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929"/>
  <workbookPr defaultThemeVersion="124226"/>
  <mc:AlternateContent xmlns:mc="http://schemas.openxmlformats.org/markup-compatibility/2006">
    <mc:Choice Requires="x15">
      <x15ac:absPath xmlns:x15ac="http://schemas.microsoft.com/office/spreadsheetml/2010/11/ac" url="T:\Natural_Resources\Projects\Biologic\Fish\Salmon\LkClrk_Escapement\Data\Counting towers\Hourly counts\IndivYears\"/>
    </mc:Choice>
  </mc:AlternateContent>
  <xr:revisionPtr revIDLastSave="0" documentId="13_ncr:1_{DF3533ED-593E-4EFF-8DDA-85F83EC7CD58}" xr6:coauthVersionLast="44" xr6:coauthVersionMax="44" xr10:uidLastSave="{00000000-0000-0000-0000-000000000000}"/>
  <bookViews>
    <workbookView xWindow="495" yWindow="1740" windowWidth="21600" windowHeight="11325" activeTab="1" xr2:uid="{00000000-000D-0000-FFFF-FFFF00000000}"/>
  </bookViews>
  <sheets>
    <sheet name="2019 hourly counts" sheetId="1" r:id="rId1"/>
    <sheet name="2019 Weather" sheetId="3" r:id="rId2"/>
    <sheet name="Pivot Table" sheetId="4" r:id="rId3"/>
  </sheets>
  <definedNames>
    <definedName name="_xlnm._FilterDatabase" localSheetId="0" hidden="1">'2019 hourly counts'!$A$1:$J$18391</definedName>
  </definedNames>
  <calcPr calcId="191029"/>
  <pivotCaches>
    <pivotCache cacheId="4" r:id="rId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G46" i="4" l="1"/>
  <c r="H46" i="4" s="1"/>
  <c r="G47" i="4"/>
  <c r="H47" i="4" s="1"/>
  <c r="G5" i="4" l="1"/>
  <c r="H5" i="4" s="1"/>
  <c r="G6" i="4"/>
  <c r="H6" i="4" s="1"/>
  <c r="G7" i="4"/>
  <c r="H7" i="4" s="1"/>
  <c r="G8" i="4"/>
  <c r="H8" i="4" s="1"/>
  <c r="G9" i="4"/>
  <c r="H9" i="4" s="1"/>
  <c r="G10" i="4"/>
  <c r="H10" i="4" s="1"/>
  <c r="G11" i="4"/>
  <c r="H11" i="4" s="1"/>
  <c r="G12" i="4"/>
  <c r="H12" i="4" s="1"/>
  <c r="G13" i="4"/>
  <c r="H13" i="4" s="1"/>
  <c r="G14" i="4"/>
  <c r="H14" i="4" s="1"/>
  <c r="G15" i="4"/>
  <c r="H15" i="4" s="1"/>
  <c r="G16" i="4"/>
  <c r="H16" i="4" s="1"/>
  <c r="G17" i="4"/>
  <c r="H17" i="4" s="1"/>
  <c r="G18" i="4"/>
  <c r="H18" i="4" s="1"/>
  <c r="G19" i="4"/>
  <c r="H19" i="4" s="1"/>
  <c r="G20" i="4"/>
  <c r="H20" i="4" s="1"/>
  <c r="G21" i="4"/>
  <c r="H21" i="4" s="1"/>
  <c r="G22" i="4"/>
  <c r="H22" i="4" s="1"/>
  <c r="G23" i="4"/>
  <c r="H23" i="4" s="1"/>
  <c r="G24" i="4"/>
  <c r="H24" i="4" s="1"/>
  <c r="G25" i="4"/>
  <c r="H25" i="4" s="1"/>
  <c r="G26" i="4"/>
  <c r="H26" i="4" s="1"/>
  <c r="G27" i="4"/>
  <c r="H27" i="4" s="1"/>
  <c r="G28" i="4"/>
  <c r="H28" i="4" s="1"/>
  <c r="G29" i="4"/>
  <c r="H29" i="4" s="1"/>
  <c r="G30" i="4"/>
  <c r="H30" i="4" s="1"/>
  <c r="G31" i="4"/>
  <c r="H31" i="4" s="1"/>
  <c r="G32" i="4"/>
  <c r="H32" i="4" s="1"/>
  <c r="G33" i="4"/>
  <c r="H33" i="4" s="1"/>
  <c r="G34" i="4"/>
  <c r="H34" i="4" s="1"/>
  <c r="G35" i="4"/>
  <c r="H35" i="4" s="1"/>
  <c r="G36" i="4"/>
  <c r="H36" i="4" s="1"/>
  <c r="G37" i="4"/>
  <c r="H37" i="4" s="1"/>
  <c r="G38" i="4"/>
  <c r="H38" i="4" s="1"/>
  <c r="G39" i="4"/>
  <c r="H39" i="4" s="1"/>
  <c r="G40" i="4"/>
  <c r="H40" i="4" s="1"/>
  <c r="G41" i="4"/>
  <c r="H41" i="4" s="1"/>
  <c r="G42" i="4"/>
  <c r="H42" i="4" s="1"/>
  <c r="G43" i="4"/>
  <c r="H43" i="4" s="1"/>
  <c r="G44" i="4"/>
  <c r="H44" i="4" s="1"/>
  <c r="G45" i="4"/>
  <c r="H45" i="4" s="1"/>
  <c r="G4" i="4"/>
  <c r="H4" i="4" s="1"/>
  <c r="I4" i="4" s="1"/>
  <c r="G18371" i="1"/>
  <c r="K18371" i="1" s="1"/>
  <c r="G18370" i="1"/>
  <c r="K18370" i="1" s="1"/>
  <c r="G18369" i="1"/>
  <c r="K18369" i="1" s="1"/>
  <c r="G18368" i="1"/>
  <c r="K18368" i="1" s="1"/>
  <c r="G18367" i="1"/>
  <c r="K18367" i="1" s="1"/>
  <c r="G18366" i="1"/>
  <c r="K18366" i="1" s="1"/>
  <c r="G18365" i="1"/>
  <c r="K18365" i="1" s="1"/>
  <c r="G18364" i="1"/>
  <c r="K18364" i="1" s="1"/>
  <c r="G18363" i="1"/>
  <c r="K18363" i="1" s="1"/>
  <c r="G18362" i="1"/>
  <c r="K18362" i="1" s="1"/>
  <c r="G18361" i="1"/>
  <c r="K18361" i="1" s="1"/>
  <c r="G18360" i="1"/>
  <c r="K18360" i="1" s="1"/>
  <c r="G18359" i="1"/>
  <c r="K18359" i="1" s="1"/>
  <c r="G18358" i="1"/>
  <c r="K18358" i="1" s="1"/>
  <c r="G18357" i="1"/>
  <c r="K18357" i="1" s="1"/>
  <c r="G18356" i="1"/>
  <c r="K18356" i="1" s="1"/>
  <c r="G18355" i="1"/>
  <c r="K18355" i="1" s="1"/>
  <c r="G18354" i="1"/>
  <c r="K18354" i="1" s="1"/>
  <c r="G18353" i="1"/>
  <c r="K18353" i="1" s="1"/>
  <c r="G18352" i="1"/>
  <c r="K18352" i="1" s="1"/>
  <c r="G18351" i="1"/>
  <c r="K18351" i="1" s="1"/>
  <c r="G18350" i="1"/>
  <c r="K18350" i="1" s="1"/>
  <c r="G18349" i="1"/>
  <c r="K18349" i="1" s="1"/>
  <c r="G18348" i="1"/>
  <c r="K18348" i="1" s="1"/>
  <c r="G18347" i="1"/>
  <c r="K18347" i="1" s="1"/>
  <c r="G18346" i="1"/>
  <c r="K18346" i="1" s="1"/>
  <c r="G18345" i="1"/>
  <c r="K18345" i="1" s="1"/>
  <c r="G18344" i="1"/>
  <c r="K18344" i="1" s="1"/>
  <c r="G18343" i="1"/>
  <c r="K18343" i="1" s="1"/>
  <c r="G18342" i="1"/>
  <c r="K18342" i="1" s="1"/>
  <c r="G18341" i="1"/>
  <c r="K18341" i="1" s="1"/>
  <c r="G18340" i="1"/>
  <c r="K18340" i="1" s="1"/>
  <c r="G18339" i="1"/>
  <c r="K18339" i="1" s="1"/>
  <c r="G18338" i="1"/>
  <c r="K18338" i="1" s="1"/>
  <c r="G18337" i="1"/>
  <c r="K18337" i="1" s="1"/>
  <c r="G18336" i="1"/>
  <c r="K18336" i="1" s="1"/>
  <c r="G18335" i="1"/>
  <c r="K18335" i="1" s="1"/>
  <c r="G18334" i="1"/>
  <c r="K18334" i="1" s="1"/>
  <c r="G18333" i="1"/>
  <c r="K18333" i="1" s="1"/>
  <c r="G18332" i="1"/>
  <c r="K18332" i="1" s="1"/>
  <c r="G18331" i="1"/>
  <c r="K18331" i="1" s="1"/>
  <c r="G18330" i="1"/>
  <c r="K18330" i="1" s="1"/>
  <c r="G18329" i="1"/>
  <c r="K18329" i="1" s="1"/>
  <c r="G18328" i="1"/>
  <c r="K18328" i="1" s="1"/>
  <c r="G18327" i="1"/>
  <c r="K18327" i="1" s="1"/>
  <c r="G18326" i="1"/>
  <c r="K18326" i="1" s="1"/>
  <c r="G18325" i="1"/>
  <c r="K18325" i="1" s="1"/>
  <c r="G18324" i="1"/>
  <c r="K18324" i="1" s="1"/>
  <c r="G18323" i="1"/>
  <c r="K18323" i="1" s="1"/>
  <c r="G18322" i="1"/>
  <c r="K18322" i="1" s="1"/>
  <c r="G18321" i="1"/>
  <c r="K18321" i="1" s="1"/>
  <c r="G18320" i="1"/>
  <c r="K18320" i="1" s="1"/>
  <c r="G18319" i="1"/>
  <c r="K18319" i="1" s="1"/>
  <c r="G18318" i="1"/>
  <c r="K18318" i="1" s="1"/>
  <c r="G18317" i="1"/>
  <c r="K18317" i="1" s="1"/>
  <c r="G18316" i="1"/>
  <c r="K18316" i="1" s="1"/>
  <c r="G18315" i="1"/>
  <c r="K18315" i="1" s="1"/>
  <c r="G18314" i="1"/>
  <c r="K18314" i="1" s="1"/>
  <c r="G18313" i="1"/>
  <c r="K18313" i="1" s="1"/>
  <c r="G18312" i="1"/>
  <c r="K18312" i="1" s="1"/>
  <c r="G18311" i="1"/>
  <c r="K18311" i="1" s="1"/>
  <c r="G18310" i="1"/>
  <c r="K18310" i="1" s="1"/>
  <c r="G18309" i="1"/>
  <c r="K18309" i="1" s="1"/>
  <c r="G18308" i="1"/>
  <c r="K18308" i="1" s="1"/>
  <c r="G18307" i="1"/>
  <c r="K18307" i="1" s="1"/>
  <c r="G18306" i="1"/>
  <c r="H18306" i="1" s="1"/>
  <c r="G18305" i="1"/>
  <c r="K18305" i="1" s="1"/>
  <c r="G18304" i="1"/>
  <c r="K18304" i="1" s="1"/>
  <c r="G18303" i="1"/>
  <c r="K18303" i="1" s="1"/>
  <c r="G18302" i="1"/>
  <c r="H18302" i="1" s="1"/>
  <c r="G18301" i="1"/>
  <c r="K18301" i="1" s="1"/>
  <c r="G18300" i="1"/>
  <c r="K18300" i="1" s="1"/>
  <c r="G18299" i="1"/>
  <c r="K18299" i="1" s="1"/>
  <c r="G18298" i="1"/>
  <c r="K18298" i="1" s="1"/>
  <c r="G18297" i="1"/>
  <c r="K18297" i="1" s="1"/>
  <c r="G18296" i="1"/>
  <c r="K18296" i="1" s="1"/>
  <c r="G18295" i="1"/>
  <c r="K18295" i="1" s="1"/>
  <c r="G18294" i="1"/>
  <c r="H18294" i="1" s="1"/>
  <c r="G18293" i="1"/>
  <c r="K18293" i="1" s="1"/>
  <c r="G18292" i="1"/>
  <c r="K18292" i="1" s="1"/>
  <c r="G18291" i="1"/>
  <c r="K18291" i="1" s="1"/>
  <c r="G18290" i="1"/>
  <c r="K18290" i="1" s="1"/>
  <c r="G18289" i="1"/>
  <c r="K18289" i="1" s="1"/>
  <c r="G18288" i="1"/>
  <c r="K18288" i="1" s="1"/>
  <c r="G18287" i="1"/>
  <c r="K18287" i="1" s="1"/>
  <c r="G18286" i="1"/>
  <c r="H18286" i="1" s="1"/>
  <c r="G18285" i="1"/>
  <c r="K18285" i="1" s="1"/>
  <c r="G18284" i="1"/>
  <c r="K18284" i="1" s="1"/>
  <c r="G18283" i="1"/>
  <c r="K18283" i="1" s="1"/>
  <c r="G18282" i="1"/>
  <c r="K18282" i="1" s="1"/>
  <c r="G18281" i="1"/>
  <c r="K18281" i="1" s="1"/>
  <c r="G18280" i="1"/>
  <c r="K18280" i="1" s="1"/>
  <c r="G18279" i="1"/>
  <c r="K18279" i="1" s="1"/>
  <c r="G18278" i="1"/>
  <c r="H18278" i="1" s="1"/>
  <c r="G18277" i="1"/>
  <c r="K18277" i="1" s="1"/>
  <c r="G18276" i="1"/>
  <c r="K18276" i="1" s="1"/>
  <c r="G18275" i="1"/>
  <c r="K18275" i="1" s="1"/>
  <c r="G18274" i="1"/>
  <c r="H18274" i="1" s="1"/>
  <c r="G18273" i="1"/>
  <c r="K18273" i="1" s="1"/>
  <c r="G18272" i="1"/>
  <c r="K18272" i="1" s="1"/>
  <c r="G18271" i="1"/>
  <c r="H18271" i="1" s="1"/>
  <c r="G18270" i="1"/>
  <c r="H18270" i="1" s="1"/>
  <c r="G18269" i="1"/>
  <c r="K18269" i="1" s="1"/>
  <c r="G18268" i="1"/>
  <c r="K18268" i="1" s="1"/>
  <c r="G18267" i="1"/>
  <c r="H18267" i="1" s="1"/>
  <c r="G18266" i="1"/>
  <c r="H18266" i="1" s="1"/>
  <c r="G18265" i="1"/>
  <c r="K18265" i="1" s="1"/>
  <c r="G18264" i="1"/>
  <c r="K18264" i="1" s="1"/>
  <c r="G18263" i="1"/>
  <c r="H18263" i="1" s="1"/>
  <c r="G18262" i="1"/>
  <c r="H18262" i="1" s="1"/>
  <c r="G18261" i="1"/>
  <c r="K18261" i="1" s="1"/>
  <c r="G18260" i="1"/>
  <c r="K18260" i="1" s="1"/>
  <c r="G18259" i="1"/>
  <c r="H18259" i="1" s="1"/>
  <c r="G18258" i="1"/>
  <c r="H18258" i="1" s="1"/>
  <c r="G18257" i="1"/>
  <c r="K18257" i="1" s="1"/>
  <c r="G18256" i="1"/>
  <c r="K18256" i="1" s="1"/>
  <c r="G18255" i="1"/>
  <c r="H18255" i="1" s="1"/>
  <c r="G18254" i="1"/>
  <c r="H18254" i="1" s="1"/>
  <c r="G18253" i="1"/>
  <c r="K18253" i="1" s="1"/>
  <c r="G18252" i="1"/>
  <c r="K18252" i="1" s="1"/>
  <c r="G18251" i="1"/>
  <c r="H18251" i="1" s="1"/>
  <c r="G18250" i="1"/>
  <c r="H18250" i="1" s="1"/>
  <c r="G18249" i="1"/>
  <c r="K18249" i="1" s="1"/>
  <c r="G18248" i="1"/>
  <c r="K18248" i="1" s="1"/>
  <c r="G18247" i="1"/>
  <c r="K18247" i="1" s="1"/>
  <c r="G18246" i="1"/>
  <c r="K18246" i="1" s="1"/>
  <c r="G18245" i="1"/>
  <c r="K18245" i="1" s="1"/>
  <c r="G18244" i="1"/>
  <c r="K18244" i="1" s="1"/>
  <c r="G18243" i="1"/>
  <c r="K18243" i="1" s="1"/>
  <c r="G18242" i="1"/>
  <c r="H18242" i="1" s="1"/>
  <c r="G18241" i="1"/>
  <c r="K18241" i="1" s="1"/>
  <c r="G18240" i="1"/>
  <c r="K18240" i="1" s="1"/>
  <c r="G18239" i="1"/>
  <c r="K18239" i="1" s="1"/>
  <c r="G18238" i="1"/>
  <c r="H18238" i="1" s="1"/>
  <c r="G18237" i="1"/>
  <c r="K18237" i="1" s="1"/>
  <c r="G18236" i="1"/>
  <c r="K18236" i="1" s="1"/>
  <c r="G18235" i="1"/>
  <c r="K18235" i="1" s="1"/>
  <c r="G18234" i="1"/>
  <c r="H18234" i="1" s="1"/>
  <c r="G18233" i="1"/>
  <c r="K18233" i="1" s="1"/>
  <c r="G18232" i="1"/>
  <c r="K18232" i="1" s="1"/>
  <c r="G18231" i="1"/>
  <c r="K18231" i="1" s="1"/>
  <c r="G18230" i="1"/>
  <c r="K18230" i="1" s="1"/>
  <c r="G18229" i="1"/>
  <c r="K18229" i="1" s="1"/>
  <c r="G18228" i="1"/>
  <c r="K18228" i="1" s="1"/>
  <c r="G18227" i="1"/>
  <c r="K18227" i="1" s="1"/>
  <c r="G18226" i="1"/>
  <c r="H18226" i="1" s="1"/>
  <c r="G18225" i="1"/>
  <c r="K18225" i="1" s="1"/>
  <c r="G18224" i="1"/>
  <c r="K18224" i="1" s="1"/>
  <c r="G18223" i="1"/>
  <c r="K18223" i="1" s="1"/>
  <c r="G18222" i="1"/>
  <c r="H18222" i="1" s="1"/>
  <c r="G18221" i="1"/>
  <c r="K18221" i="1" s="1"/>
  <c r="G18220" i="1"/>
  <c r="K18220" i="1" s="1"/>
  <c r="G18219" i="1"/>
  <c r="K18219" i="1" s="1"/>
  <c r="G18218" i="1"/>
  <c r="H18218" i="1" s="1"/>
  <c r="G18217" i="1"/>
  <c r="K18217" i="1" s="1"/>
  <c r="G18216" i="1"/>
  <c r="K18216" i="1" s="1"/>
  <c r="G18215" i="1"/>
  <c r="K18215" i="1" s="1"/>
  <c r="G18214" i="1"/>
  <c r="K18214" i="1" s="1"/>
  <c r="G18213" i="1"/>
  <c r="K18213" i="1" s="1"/>
  <c r="G18212" i="1"/>
  <c r="K18212" i="1" s="1"/>
  <c r="G18211" i="1"/>
  <c r="K18211" i="1" s="1"/>
  <c r="G18210" i="1"/>
  <c r="H18210" i="1" s="1"/>
  <c r="G18209" i="1"/>
  <c r="K18209" i="1" s="1"/>
  <c r="G18208" i="1"/>
  <c r="K18208" i="1" s="1"/>
  <c r="G18207" i="1"/>
  <c r="K18207" i="1" s="1"/>
  <c r="G18206" i="1"/>
  <c r="H18206" i="1" s="1"/>
  <c r="G18205" i="1"/>
  <c r="K18205" i="1" s="1"/>
  <c r="G18204" i="1"/>
  <c r="K18204" i="1" s="1"/>
  <c r="G18203" i="1"/>
  <c r="K18203" i="1" s="1"/>
  <c r="G18202" i="1"/>
  <c r="H18202" i="1" s="1"/>
  <c r="G18201" i="1"/>
  <c r="K18201" i="1" s="1"/>
  <c r="G18200" i="1"/>
  <c r="K18200" i="1" s="1"/>
  <c r="G18199" i="1"/>
  <c r="K18199" i="1" s="1"/>
  <c r="G18198" i="1"/>
  <c r="H18198" i="1" s="1"/>
  <c r="G18197" i="1"/>
  <c r="K18197" i="1" s="1"/>
  <c r="G18196" i="1"/>
  <c r="K18196" i="1" s="1"/>
  <c r="G18195" i="1"/>
  <c r="K18195" i="1" s="1"/>
  <c r="G18194" i="1"/>
  <c r="K18194" i="1" s="1"/>
  <c r="G18193" i="1"/>
  <c r="K18193" i="1" s="1"/>
  <c r="G18192" i="1"/>
  <c r="K18192" i="1" s="1"/>
  <c r="G18191" i="1"/>
  <c r="K18191" i="1" s="1"/>
  <c r="G18190" i="1"/>
  <c r="H18190" i="1" s="1"/>
  <c r="G18189" i="1"/>
  <c r="K18189" i="1" s="1"/>
  <c r="G18188" i="1"/>
  <c r="K18188" i="1" s="1"/>
  <c r="G18187" i="1"/>
  <c r="K18187" i="1" s="1"/>
  <c r="G18186" i="1"/>
  <c r="H18186" i="1" s="1"/>
  <c r="G18185" i="1"/>
  <c r="K18185" i="1" s="1"/>
  <c r="G18184" i="1"/>
  <c r="K18184" i="1" s="1"/>
  <c r="G18183" i="1"/>
  <c r="K18183" i="1" s="1"/>
  <c r="G18182" i="1"/>
  <c r="H18182" i="1" s="1"/>
  <c r="G18181" i="1"/>
  <c r="K18181" i="1" s="1"/>
  <c r="G18180" i="1"/>
  <c r="K18180" i="1" s="1"/>
  <c r="G18179" i="1"/>
  <c r="K18179" i="1" s="1"/>
  <c r="G18178" i="1"/>
  <c r="H18178" i="1" s="1"/>
  <c r="G18177" i="1"/>
  <c r="K18177" i="1" s="1"/>
  <c r="G18176" i="1"/>
  <c r="K18176" i="1" s="1"/>
  <c r="G18175" i="1"/>
  <c r="K18175" i="1" s="1"/>
  <c r="G18174" i="1"/>
  <c r="K18174" i="1" s="1"/>
  <c r="G18173" i="1"/>
  <c r="K18173" i="1" s="1"/>
  <c r="G18172" i="1"/>
  <c r="K18172" i="1" s="1"/>
  <c r="G18171" i="1"/>
  <c r="K18171" i="1" s="1"/>
  <c r="G18170" i="1"/>
  <c r="K18170" i="1" s="1"/>
  <c r="G18169" i="1"/>
  <c r="K18169" i="1" s="1"/>
  <c r="G18168" i="1"/>
  <c r="K18168" i="1" s="1"/>
  <c r="G18167" i="1"/>
  <c r="K18167" i="1" s="1"/>
  <c r="G18166" i="1"/>
  <c r="H18166" i="1" s="1"/>
  <c r="G18165" i="1"/>
  <c r="K18165" i="1" s="1"/>
  <c r="G18164" i="1"/>
  <c r="K18164" i="1" s="1"/>
  <c r="G18163" i="1"/>
  <c r="K18163" i="1" s="1"/>
  <c r="G18162" i="1"/>
  <c r="H18162" i="1" s="1"/>
  <c r="G18161" i="1"/>
  <c r="K18161" i="1" s="1"/>
  <c r="G18160" i="1"/>
  <c r="K18160" i="1" s="1"/>
  <c r="G18159" i="1"/>
  <c r="K18159" i="1" s="1"/>
  <c r="G18158" i="1"/>
  <c r="H18158" i="1" s="1"/>
  <c r="G18157" i="1"/>
  <c r="K18157" i="1" s="1"/>
  <c r="G18156" i="1"/>
  <c r="K18156" i="1" s="1"/>
  <c r="G18155" i="1"/>
  <c r="K18155" i="1" s="1"/>
  <c r="G18154" i="1"/>
  <c r="K18154" i="1" s="1"/>
  <c r="G18153" i="1"/>
  <c r="K18153" i="1" s="1"/>
  <c r="G18152" i="1"/>
  <c r="K18152" i="1" s="1"/>
  <c r="G18151" i="1"/>
  <c r="K18151" i="1" s="1"/>
  <c r="G18150" i="1"/>
  <c r="K18150" i="1" s="1"/>
  <c r="G18149" i="1"/>
  <c r="H18149" i="1" s="1"/>
  <c r="G18148" i="1"/>
  <c r="K18148" i="1" s="1"/>
  <c r="G18147" i="1"/>
  <c r="K18147" i="1" s="1"/>
  <c r="G18146" i="1"/>
  <c r="H18146" i="1" s="1"/>
  <c r="G18145" i="1"/>
  <c r="K18145" i="1" s="1"/>
  <c r="G18144" i="1"/>
  <c r="K18144" i="1" s="1"/>
  <c r="G18143" i="1"/>
  <c r="H18143" i="1" s="1"/>
  <c r="G18142" i="1"/>
  <c r="H18142" i="1" s="1"/>
  <c r="G18141" i="1"/>
  <c r="K18141" i="1" s="1"/>
  <c r="G18140" i="1"/>
  <c r="K18140" i="1" s="1"/>
  <c r="G18139" i="1"/>
  <c r="H18139" i="1" s="1"/>
  <c r="G18138" i="1"/>
  <c r="H18138" i="1" s="1"/>
  <c r="G18137" i="1"/>
  <c r="K18137" i="1" s="1"/>
  <c r="G18136" i="1"/>
  <c r="K18136" i="1" s="1"/>
  <c r="G18135" i="1"/>
  <c r="K18135" i="1" s="1"/>
  <c r="G18134" i="1"/>
  <c r="K18134" i="1" s="1"/>
  <c r="G18133" i="1"/>
  <c r="K18133" i="1" s="1"/>
  <c r="G18132" i="1"/>
  <c r="K18132" i="1" s="1"/>
  <c r="G18131" i="1"/>
  <c r="K18131" i="1" s="1"/>
  <c r="G18130" i="1"/>
  <c r="H18130" i="1" s="1"/>
  <c r="G18129" i="1"/>
  <c r="K18129" i="1" s="1"/>
  <c r="G18128" i="1"/>
  <c r="K18128" i="1" s="1"/>
  <c r="G18127" i="1"/>
  <c r="K18127" i="1" s="1"/>
  <c r="G18126" i="1"/>
  <c r="H18126" i="1" s="1"/>
  <c r="G18125" i="1"/>
  <c r="K18125" i="1" s="1"/>
  <c r="G18124" i="1"/>
  <c r="K18124" i="1" s="1"/>
  <c r="G18123" i="1"/>
  <c r="K18123" i="1" s="1"/>
  <c r="G18122" i="1"/>
  <c r="H18122" i="1" s="1"/>
  <c r="G18121" i="1"/>
  <c r="K18121" i="1" s="1"/>
  <c r="G18120" i="1"/>
  <c r="K18120" i="1" s="1"/>
  <c r="G18119" i="1"/>
  <c r="K18119" i="1" s="1"/>
  <c r="G18118" i="1"/>
  <c r="K18118" i="1" s="1"/>
  <c r="G18117" i="1"/>
  <c r="H18117" i="1" s="1"/>
  <c r="G18116" i="1"/>
  <c r="K18116" i="1" s="1"/>
  <c r="G18115" i="1"/>
  <c r="K18115" i="1" s="1"/>
  <c r="G18114" i="1"/>
  <c r="H18114" i="1" s="1"/>
  <c r="G18113" i="1"/>
  <c r="H18113" i="1" s="1"/>
  <c r="G18112" i="1"/>
  <c r="K18112" i="1" s="1"/>
  <c r="G18111" i="1"/>
  <c r="K18111" i="1" s="1"/>
  <c r="G18110" i="1"/>
  <c r="K18110" i="1" s="1"/>
  <c r="G18109" i="1"/>
  <c r="K18109" i="1" s="1"/>
  <c r="G18108" i="1"/>
  <c r="K18108" i="1" s="1"/>
  <c r="G18107" i="1"/>
  <c r="K18107" i="1" s="1"/>
  <c r="G18106" i="1"/>
  <c r="K18106" i="1" s="1"/>
  <c r="G18105" i="1"/>
  <c r="H18105" i="1" s="1"/>
  <c r="G18104" i="1"/>
  <c r="K18104" i="1" s="1"/>
  <c r="G18103" i="1"/>
  <c r="K18103" i="1" s="1"/>
  <c r="G18102" i="1"/>
  <c r="K18102" i="1" s="1"/>
  <c r="G18101" i="1"/>
  <c r="H18101" i="1" s="1"/>
  <c r="G18100" i="1"/>
  <c r="K18100" i="1" s="1"/>
  <c r="G18099" i="1"/>
  <c r="K18099" i="1" s="1"/>
  <c r="G18098" i="1"/>
  <c r="K18098" i="1" s="1"/>
  <c r="G18097" i="1"/>
  <c r="H18097" i="1" s="1"/>
  <c r="G18096" i="1"/>
  <c r="K18096" i="1" s="1"/>
  <c r="G18095" i="1"/>
  <c r="K18095" i="1" s="1"/>
  <c r="G18094" i="1"/>
  <c r="K18094" i="1" s="1"/>
  <c r="G18093" i="1"/>
  <c r="H18093" i="1" s="1"/>
  <c r="G18092" i="1"/>
  <c r="K18092" i="1" s="1"/>
  <c r="G18091" i="1"/>
  <c r="K18091" i="1" s="1"/>
  <c r="G18090" i="1"/>
  <c r="K18090" i="1" s="1"/>
  <c r="G18089" i="1"/>
  <c r="H18089" i="1" s="1"/>
  <c r="G18088" i="1"/>
  <c r="K18088" i="1" s="1"/>
  <c r="G18087" i="1"/>
  <c r="K18087" i="1" s="1"/>
  <c r="G18086" i="1"/>
  <c r="K18086" i="1" s="1"/>
  <c r="G18085" i="1"/>
  <c r="H18085" i="1" s="1"/>
  <c r="G18084" i="1"/>
  <c r="K18084" i="1" s="1"/>
  <c r="G18083" i="1"/>
  <c r="K18083" i="1" s="1"/>
  <c r="G18082" i="1"/>
  <c r="K18082" i="1" s="1"/>
  <c r="G18081" i="1"/>
  <c r="H18081" i="1" s="1"/>
  <c r="G18080" i="1"/>
  <c r="K18080" i="1" s="1"/>
  <c r="G18079" i="1"/>
  <c r="K18079" i="1" s="1"/>
  <c r="G18078" i="1"/>
  <c r="K18078" i="1" s="1"/>
  <c r="G18077" i="1"/>
  <c r="H18077" i="1" s="1"/>
  <c r="G18076" i="1"/>
  <c r="K18076" i="1" s="1"/>
  <c r="G18075" i="1"/>
  <c r="K18075" i="1" s="1"/>
  <c r="G18074" i="1"/>
  <c r="K18074" i="1" s="1"/>
  <c r="G18073" i="1"/>
  <c r="H18073" i="1" s="1"/>
  <c r="G18072" i="1"/>
  <c r="K18072" i="1" s="1"/>
  <c r="G18071" i="1"/>
  <c r="K18071" i="1" s="1"/>
  <c r="G18070" i="1"/>
  <c r="K18070" i="1" s="1"/>
  <c r="G18069" i="1"/>
  <c r="H18069" i="1" s="1"/>
  <c r="G18068" i="1"/>
  <c r="K18068" i="1" s="1"/>
  <c r="G18067" i="1"/>
  <c r="K18067" i="1" s="1"/>
  <c r="G18066" i="1"/>
  <c r="K18066" i="1" s="1"/>
  <c r="G18065" i="1"/>
  <c r="H18065" i="1" s="1"/>
  <c r="G18064" i="1"/>
  <c r="K18064" i="1" s="1"/>
  <c r="G18063" i="1"/>
  <c r="K18063" i="1" s="1"/>
  <c r="G18062" i="1"/>
  <c r="K18062" i="1" s="1"/>
  <c r="G18061" i="1"/>
  <c r="H18061" i="1" s="1"/>
  <c r="G18060" i="1"/>
  <c r="K18060" i="1" s="1"/>
  <c r="G18059" i="1"/>
  <c r="K18059" i="1" s="1"/>
  <c r="G18058" i="1"/>
  <c r="K18058" i="1" s="1"/>
  <c r="G18057" i="1"/>
  <c r="H18057" i="1" s="1"/>
  <c r="G18056" i="1"/>
  <c r="K18056" i="1" s="1"/>
  <c r="G18055" i="1"/>
  <c r="K18055" i="1" s="1"/>
  <c r="G18054" i="1"/>
  <c r="K18054" i="1" s="1"/>
  <c r="G18053" i="1"/>
  <c r="K18053" i="1" s="1"/>
  <c r="G18052" i="1"/>
  <c r="H18052" i="1" s="1"/>
  <c r="G18051" i="1"/>
  <c r="K18051" i="1" s="1"/>
  <c r="G18050" i="1"/>
  <c r="K18050" i="1" s="1"/>
  <c r="G18049" i="1"/>
  <c r="H18049" i="1" s="1"/>
  <c r="G18048" i="1"/>
  <c r="K18048" i="1" s="1"/>
  <c r="G18047" i="1"/>
  <c r="K18047" i="1" s="1"/>
  <c r="G18046" i="1"/>
  <c r="K18046" i="1" s="1"/>
  <c r="G18045" i="1"/>
  <c r="K18045" i="1" s="1"/>
  <c r="G18044" i="1"/>
  <c r="H18044" i="1" s="1"/>
  <c r="G18043" i="1"/>
  <c r="K18043" i="1" s="1"/>
  <c r="G18042" i="1"/>
  <c r="K18042" i="1" s="1"/>
  <c r="G18041" i="1"/>
  <c r="H18041" i="1" s="1"/>
  <c r="G18040" i="1"/>
  <c r="K18040" i="1" s="1"/>
  <c r="G18039" i="1"/>
  <c r="K18039" i="1" s="1"/>
  <c r="G18038" i="1"/>
  <c r="K18038" i="1" s="1"/>
  <c r="G18037" i="1"/>
  <c r="H18037" i="1" s="1"/>
  <c r="G18036" i="1"/>
  <c r="H18036" i="1" s="1"/>
  <c r="G18035" i="1"/>
  <c r="K18035" i="1" s="1"/>
  <c r="G18034" i="1"/>
  <c r="K18034" i="1" s="1"/>
  <c r="G18033" i="1"/>
  <c r="H18033" i="1" s="1"/>
  <c r="G18032" i="1"/>
  <c r="H18032" i="1" s="1"/>
  <c r="G18031" i="1"/>
  <c r="K18031" i="1" s="1"/>
  <c r="G18030" i="1"/>
  <c r="K18030" i="1" s="1"/>
  <c r="G18029" i="1"/>
  <c r="K18029" i="1" s="1"/>
  <c r="G18028" i="1"/>
  <c r="H18028" i="1" s="1"/>
  <c r="G18027" i="1"/>
  <c r="K18027" i="1" s="1"/>
  <c r="G18026" i="1"/>
  <c r="K18026" i="1" s="1"/>
  <c r="G18025" i="1"/>
  <c r="H18025" i="1" s="1"/>
  <c r="G18024" i="1"/>
  <c r="K18024" i="1" s="1"/>
  <c r="G18023" i="1"/>
  <c r="K18023" i="1" s="1"/>
  <c r="G18022" i="1"/>
  <c r="K18022" i="1" s="1"/>
  <c r="G18021" i="1"/>
  <c r="K18021" i="1" s="1"/>
  <c r="G18020" i="1"/>
  <c r="H18020" i="1" s="1"/>
  <c r="G18019" i="1"/>
  <c r="K18019" i="1" s="1"/>
  <c r="G18018" i="1"/>
  <c r="K18018" i="1" s="1"/>
  <c r="G18017" i="1"/>
  <c r="H18017" i="1" s="1"/>
  <c r="G18016" i="1"/>
  <c r="H18016" i="1" s="1"/>
  <c r="G18015" i="1"/>
  <c r="K18015" i="1" s="1"/>
  <c r="G18014" i="1"/>
  <c r="K18014" i="1" s="1"/>
  <c r="G18013" i="1"/>
  <c r="K18013" i="1" s="1"/>
  <c r="G18012" i="1"/>
  <c r="K18012" i="1" s="1"/>
  <c r="G18011" i="1"/>
  <c r="K18011" i="1" s="1"/>
  <c r="G18010" i="1"/>
  <c r="K18010" i="1" s="1"/>
  <c r="G18009" i="1"/>
  <c r="H18009" i="1" s="1"/>
  <c r="G18008" i="1"/>
  <c r="H18008" i="1" s="1"/>
  <c r="G18007" i="1"/>
  <c r="K18007" i="1" s="1"/>
  <c r="G18006" i="1"/>
  <c r="K18006" i="1" s="1"/>
  <c r="G18005" i="1"/>
  <c r="H18005" i="1" s="1"/>
  <c r="G18004" i="1"/>
  <c r="K18004" i="1" s="1"/>
  <c r="G18003" i="1"/>
  <c r="K18003" i="1" s="1"/>
  <c r="G18002" i="1"/>
  <c r="K18002" i="1" s="1"/>
  <c r="G18001" i="1"/>
  <c r="K18001" i="1" s="1"/>
  <c r="G18000" i="1"/>
  <c r="H18000" i="1" s="1"/>
  <c r="G17999" i="1"/>
  <c r="K17999" i="1" s="1"/>
  <c r="G17998" i="1"/>
  <c r="K17998" i="1" s="1"/>
  <c r="G17997" i="1"/>
  <c r="K17997" i="1" s="1"/>
  <c r="G17996" i="1"/>
  <c r="K17996" i="1" s="1"/>
  <c r="G17995" i="1"/>
  <c r="K17995" i="1" s="1"/>
  <c r="G17994" i="1"/>
  <c r="K17994" i="1" s="1"/>
  <c r="G17993" i="1"/>
  <c r="H17993" i="1" s="1"/>
  <c r="G17992" i="1"/>
  <c r="H17992" i="1" s="1"/>
  <c r="G17991" i="1"/>
  <c r="K17991" i="1" s="1"/>
  <c r="G17990" i="1"/>
  <c r="K17990" i="1" s="1"/>
  <c r="G17989" i="1"/>
  <c r="H17989" i="1" s="1"/>
  <c r="G17988" i="1"/>
  <c r="K17988" i="1" s="1"/>
  <c r="G17987" i="1"/>
  <c r="K17987" i="1" s="1"/>
  <c r="G17986" i="1"/>
  <c r="K17986" i="1" s="1"/>
  <c r="G17985" i="1"/>
  <c r="K17985" i="1" s="1"/>
  <c r="G17984" i="1"/>
  <c r="H17984" i="1" s="1"/>
  <c r="G17983" i="1"/>
  <c r="K17983" i="1" s="1"/>
  <c r="G17982" i="1"/>
  <c r="K17982" i="1" s="1"/>
  <c r="G17981" i="1"/>
  <c r="K17981" i="1" s="1"/>
  <c r="G17980" i="1"/>
  <c r="K17980" i="1" s="1"/>
  <c r="G17979" i="1"/>
  <c r="K17979" i="1" s="1"/>
  <c r="G17978" i="1"/>
  <c r="K17978" i="1" s="1"/>
  <c r="G17977" i="1"/>
  <c r="K17977" i="1" s="1"/>
  <c r="G17976" i="1"/>
  <c r="K17976" i="1" s="1"/>
  <c r="G17975" i="1"/>
  <c r="K17975" i="1" s="1"/>
  <c r="G17974" i="1"/>
  <c r="K17974" i="1" s="1"/>
  <c r="G17973" i="1"/>
  <c r="H17973" i="1" s="1"/>
  <c r="G17972" i="1"/>
  <c r="K17972" i="1" s="1"/>
  <c r="G17971" i="1"/>
  <c r="K17971" i="1" s="1"/>
  <c r="G17970" i="1"/>
  <c r="K17970" i="1" s="1"/>
  <c r="G17969" i="1"/>
  <c r="H17969" i="1" s="1"/>
  <c r="G17968" i="1"/>
  <c r="K17968" i="1" s="1"/>
  <c r="G17967" i="1"/>
  <c r="K17967" i="1" s="1"/>
  <c r="G17966" i="1"/>
  <c r="K17966" i="1" s="1"/>
  <c r="G17965" i="1"/>
  <c r="K17965" i="1" s="1"/>
  <c r="G17964" i="1"/>
  <c r="H17964" i="1" s="1"/>
  <c r="G17963" i="1"/>
  <c r="K17963" i="1" s="1"/>
  <c r="G17962" i="1"/>
  <c r="K17962" i="1" s="1"/>
  <c r="G17961" i="1"/>
  <c r="K17961" i="1" s="1"/>
  <c r="G17960" i="1"/>
  <c r="H17960" i="1" s="1"/>
  <c r="G17959" i="1"/>
  <c r="K17959" i="1" s="1"/>
  <c r="G17958" i="1"/>
  <c r="K17958" i="1" s="1"/>
  <c r="G17957" i="1"/>
  <c r="K17957" i="1" s="1"/>
  <c r="G17956" i="1"/>
  <c r="H17956" i="1" s="1"/>
  <c r="G17955" i="1"/>
  <c r="K17955" i="1" s="1"/>
  <c r="G17954" i="1"/>
  <c r="K17954" i="1" s="1"/>
  <c r="G17953" i="1"/>
  <c r="K17953" i="1" s="1"/>
  <c r="G17952" i="1"/>
  <c r="K17952" i="1" s="1"/>
  <c r="G17951" i="1"/>
  <c r="K17951" i="1" s="1"/>
  <c r="G17950" i="1"/>
  <c r="K17950" i="1" s="1"/>
  <c r="G17949" i="1"/>
  <c r="H17949" i="1" s="1"/>
  <c r="G17948" i="1"/>
  <c r="K17948" i="1" s="1"/>
  <c r="G17947" i="1"/>
  <c r="K17947" i="1" s="1"/>
  <c r="G17946" i="1"/>
  <c r="K17946" i="1" s="1"/>
  <c r="G17945" i="1"/>
  <c r="H17945" i="1" s="1"/>
  <c r="G17944" i="1"/>
  <c r="K17944" i="1" s="1"/>
  <c r="G17943" i="1"/>
  <c r="K17943" i="1" s="1"/>
  <c r="G17942" i="1"/>
  <c r="K17942" i="1" s="1"/>
  <c r="G17941" i="1"/>
  <c r="K17941" i="1" s="1"/>
  <c r="G17940" i="1"/>
  <c r="H17940" i="1" s="1"/>
  <c r="G17939" i="1"/>
  <c r="K17939" i="1" s="1"/>
  <c r="G17938" i="1"/>
  <c r="K17938" i="1" s="1"/>
  <c r="G17937" i="1"/>
  <c r="K17937" i="1" s="1"/>
  <c r="G17936" i="1"/>
  <c r="K17936" i="1" s="1"/>
  <c r="G17935" i="1"/>
  <c r="K17935" i="1" s="1"/>
  <c r="G17934" i="1"/>
  <c r="K17934" i="1" s="1"/>
  <c r="G17933" i="1"/>
  <c r="K17933" i="1" s="1"/>
  <c r="G17932" i="1"/>
  <c r="K17932" i="1" s="1"/>
  <c r="G17931" i="1"/>
  <c r="K17931" i="1" s="1"/>
  <c r="G17930" i="1"/>
  <c r="K17930" i="1" s="1"/>
  <c r="G17929" i="1"/>
  <c r="H17929" i="1" s="1"/>
  <c r="G17928" i="1"/>
  <c r="H17928" i="1" s="1"/>
  <c r="G17927" i="1"/>
  <c r="K17927" i="1" s="1"/>
  <c r="G17926" i="1"/>
  <c r="K17926" i="1" s="1"/>
  <c r="G17925" i="1"/>
  <c r="H17925" i="1" s="1"/>
  <c r="G17924" i="1"/>
  <c r="H17924" i="1" s="1"/>
  <c r="G17923" i="1"/>
  <c r="K17923" i="1" s="1"/>
  <c r="G17922" i="1"/>
  <c r="K17922" i="1" s="1"/>
  <c r="G17921" i="1"/>
  <c r="H17921" i="1" s="1"/>
  <c r="G17920" i="1"/>
  <c r="K17920" i="1" s="1"/>
  <c r="G17919" i="1"/>
  <c r="K17919" i="1" s="1"/>
  <c r="G17918" i="1"/>
  <c r="K17918" i="1" s="1"/>
  <c r="G17917" i="1"/>
  <c r="K17917" i="1" s="1"/>
  <c r="G17916" i="1"/>
  <c r="H17916" i="1" s="1"/>
  <c r="G17915" i="1"/>
  <c r="K17915" i="1" s="1"/>
  <c r="G17914" i="1"/>
  <c r="K17914" i="1" s="1"/>
  <c r="G17913" i="1"/>
  <c r="K17913" i="1" s="1"/>
  <c r="G17912" i="1"/>
  <c r="H17912" i="1" s="1"/>
  <c r="G17911" i="1"/>
  <c r="K17911" i="1" s="1"/>
  <c r="G17910" i="1"/>
  <c r="K17910" i="1" s="1"/>
  <c r="G17909" i="1"/>
  <c r="K17909" i="1" s="1"/>
  <c r="G17908" i="1"/>
  <c r="H17908" i="1" s="1"/>
  <c r="G17907" i="1"/>
  <c r="K17907" i="1" s="1"/>
  <c r="G17906" i="1"/>
  <c r="K17906" i="1" s="1"/>
  <c r="G17905" i="1"/>
  <c r="K17905" i="1" s="1"/>
  <c r="G17904" i="1"/>
  <c r="K17904" i="1" s="1"/>
  <c r="G17903" i="1"/>
  <c r="K17903" i="1" s="1"/>
  <c r="G17902" i="1"/>
  <c r="K17902" i="1" s="1"/>
  <c r="G17901" i="1"/>
  <c r="H17901" i="1" s="1"/>
  <c r="G17900" i="1"/>
  <c r="K17900" i="1" s="1"/>
  <c r="G17899" i="1"/>
  <c r="K17899" i="1" s="1"/>
  <c r="G17898" i="1"/>
  <c r="K17898" i="1" s="1"/>
  <c r="G17897" i="1"/>
  <c r="K17897" i="1" s="1"/>
  <c r="G17896" i="1"/>
  <c r="H17896" i="1" s="1"/>
  <c r="G17895" i="1"/>
  <c r="H17895" i="1" s="1"/>
  <c r="G17894" i="1"/>
  <c r="H17894" i="1" s="1"/>
  <c r="G17893" i="1"/>
  <c r="K17893" i="1" s="1"/>
  <c r="G17892" i="1"/>
  <c r="K17892" i="1" s="1"/>
  <c r="G17891" i="1"/>
  <c r="K17891" i="1" s="1"/>
  <c r="G17890" i="1"/>
  <c r="K17890" i="1" s="1"/>
  <c r="G17889" i="1"/>
  <c r="K17889" i="1" s="1"/>
  <c r="G17888" i="1"/>
  <c r="H17888" i="1" s="1"/>
  <c r="G17887" i="1"/>
  <c r="H17887" i="1" s="1"/>
  <c r="G17886" i="1"/>
  <c r="K17886" i="1" s="1"/>
  <c r="G17885" i="1"/>
  <c r="K17885" i="1" s="1"/>
  <c r="G17884" i="1"/>
  <c r="K17884" i="1" s="1"/>
  <c r="G17883" i="1"/>
  <c r="K17883" i="1" s="1"/>
  <c r="G17882" i="1"/>
  <c r="K17882" i="1" s="1"/>
  <c r="G17881" i="1"/>
  <c r="K17881" i="1" s="1"/>
  <c r="G17880" i="1"/>
  <c r="K17880" i="1" s="1"/>
  <c r="G17879" i="1"/>
  <c r="K17879" i="1" s="1"/>
  <c r="G17878" i="1"/>
  <c r="H17878" i="1" s="1"/>
  <c r="G17877" i="1"/>
  <c r="K17877" i="1" s="1"/>
  <c r="G17876" i="1"/>
  <c r="K17876" i="1" s="1"/>
  <c r="G17875" i="1"/>
  <c r="H17875" i="1" s="1"/>
  <c r="G17874" i="1"/>
  <c r="K17874" i="1" s="1"/>
  <c r="G17873" i="1"/>
  <c r="K17873" i="1" s="1"/>
  <c r="G17872" i="1"/>
  <c r="H17872" i="1" s="1"/>
  <c r="G17871" i="1"/>
  <c r="H17871" i="1" s="1"/>
  <c r="G17870" i="1"/>
  <c r="H17870" i="1" s="1"/>
  <c r="G17869" i="1"/>
  <c r="K17869" i="1" s="1"/>
  <c r="G17868" i="1"/>
  <c r="K17868" i="1" s="1"/>
  <c r="G17867" i="1"/>
  <c r="K17867" i="1" s="1"/>
  <c r="G17866" i="1"/>
  <c r="H17866" i="1" s="1"/>
  <c r="G17865" i="1"/>
  <c r="K17865" i="1" s="1"/>
  <c r="G17864" i="1"/>
  <c r="H17864" i="1" s="1"/>
  <c r="G17863" i="1"/>
  <c r="K17863" i="1" s="1"/>
  <c r="G17862" i="1"/>
  <c r="H17862" i="1" s="1"/>
  <c r="G17861" i="1"/>
  <c r="K17861" i="1" s="1"/>
  <c r="G17860" i="1"/>
  <c r="K17860" i="1" s="1"/>
  <c r="G17859" i="1"/>
  <c r="H17859" i="1" s="1"/>
  <c r="G17858" i="1"/>
  <c r="K17858" i="1" s="1"/>
  <c r="G17857" i="1"/>
  <c r="H17857" i="1" s="1"/>
  <c r="G17856" i="1"/>
  <c r="K17856" i="1" s="1"/>
  <c r="G17855" i="1"/>
  <c r="H17855" i="1" s="1"/>
  <c r="G17854" i="1"/>
  <c r="K17854" i="1" s="1"/>
  <c r="G17853" i="1"/>
  <c r="K17853" i="1" s="1"/>
  <c r="G17852" i="1"/>
  <c r="K17852" i="1" s="1"/>
  <c r="G17851" i="1"/>
  <c r="K17851" i="1" s="1"/>
  <c r="G17850" i="1"/>
  <c r="K17850" i="1" s="1"/>
  <c r="G17849" i="1"/>
  <c r="K17849" i="1" s="1"/>
  <c r="G17848" i="1"/>
  <c r="K17848" i="1" s="1"/>
  <c r="G17847" i="1"/>
  <c r="K17847" i="1" s="1"/>
  <c r="G17846" i="1"/>
  <c r="K17846" i="1" s="1"/>
  <c r="G17845" i="1"/>
  <c r="K17845" i="1" s="1"/>
  <c r="G17844" i="1"/>
  <c r="K17844" i="1" s="1"/>
  <c r="G17843" i="1"/>
  <c r="K17843" i="1" s="1"/>
  <c r="G17842" i="1"/>
  <c r="K17842" i="1" s="1"/>
  <c r="G17841" i="1"/>
  <c r="K17841" i="1" s="1"/>
  <c r="G17840" i="1"/>
  <c r="K17840" i="1" s="1"/>
  <c r="G17839" i="1"/>
  <c r="K17839" i="1" s="1"/>
  <c r="G17838" i="1"/>
  <c r="K17838" i="1" s="1"/>
  <c r="G17837" i="1"/>
  <c r="K17837" i="1" s="1"/>
  <c r="G17836" i="1"/>
  <c r="K17836" i="1" s="1"/>
  <c r="G17835" i="1"/>
  <c r="K17835" i="1" s="1"/>
  <c r="G17834" i="1"/>
  <c r="K17834" i="1" s="1"/>
  <c r="G17833" i="1"/>
  <c r="K17833" i="1" s="1"/>
  <c r="G17832" i="1"/>
  <c r="K17832" i="1" s="1"/>
  <c r="G17831" i="1"/>
  <c r="K17831" i="1" s="1"/>
  <c r="G17830" i="1"/>
  <c r="K17830" i="1" s="1"/>
  <c r="G17829" i="1"/>
  <c r="K17829" i="1" s="1"/>
  <c r="G17828" i="1"/>
  <c r="K17828" i="1" s="1"/>
  <c r="G17827" i="1"/>
  <c r="K17827" i="1" s="1"/>
  <c r="G17826" i="1"/>
  <c r="K17826" i="1" s="1"/>
  <c r="G17825" i="1"/>
  <c r="K17825" i="1" s="1"/>
  <c r="G17824" i="1"/>
  <c r="K17824" i="1" s="1"/>
  <c r="G17823" i="1"/>
  <c r="K17823" i="1" s="1"/>
  <c r="G17822" i="1"/>
  <c r="K17822" i="1" s="1"/>
  <c r="G17821" i="1"/>
  <c r="K17821" i="1" s="1"/>
  <c r="G17820" i="1"/>
  <c r="K17820" i="1" s="1"/>
  <c r="G17819" i="1"/>
  <c r="K17819" i="1" s="1"/>
  <c r="G17818" i="1"/>
  <c r="K17818" i="1" s="1"/>
  <c r="G17817" i="1"/>
  <c r="K17817" i="1" s="1"/>
  <c r="G17816" i="1"/>
  <c r="K17816" i="1" s="1"/>
  <c r="G17815" i="1"/>
  <c r="K17815" i="1" s="1"/>
  <c r="G17814" i="1"/>
  <c r="K17814" i="1" s="1"/>
  <c r="G17813" i="1"/>
  <c r="K17813" i="1" s="1"/>
  <c r="G17812" i="1"/>
  <c r="K17812" i="1" s="1"/>
  <c r="G17811" i="1"/>
  <c r="K17811" i="1" s="1"/>
  <c r="G17810" i="1"/>
  <c r="K17810" i="1" s="1"/>
  <c r="G17809" i="1"/>
  <c r="K17809" i="1" s="1"/>
  <c r="G17808" i="1"/>
  <c r="K17808" i="1" s="1"/>
  <c r="G17807" i="1"/>
  <c r="K17807" i="1" s="1"/>
  <c r="G17806" i="1"/>
  <c r="K17806" i="1" s="1"/>
  <c r="G17805" i="1"/>
  <c r="K17805" i="1" s="1"/>
  <c r="G17804" i="1"/>
  <c r="K17804" i="1" s="1"/>
  <c r="G17803" i="1"/>
  <c r="K17803" i="1" s="1"/>
  <c r="G17802" i="1"/>
  <c r="K17802" i="1" s="1"/>
  <c r="G17801" i="1"/>
  <c r="K17801" i="1" s="1"/>
  <c r="G17800" i="1"/>
  <c r="K17800" i="1" s="1"/>
  <c r="G17799" i="1"/>
  <c r="K17799" i="1" s="1"/>
  <c r="G17798" i="1"/>
  <c r="K17798" i="1" s="1"/>
  <c r="G17797" i="1"/>
  <c r="K17797" i="1" s="1"/>
  <c r="G17796" i="1"/>
  <c r="K17796" i="1" s="1"/>
  <c r="G17795" i="1"/>
  <c r="K17795" i="1" s="1"/>
  <c r="G17794" i="1"/>
  <c r="K17794" i="1" s="1"/>
  <c r="G17793" i="1"/>
  <c r="K17793" i="1" s="1"/>
  <c r="G17792" i="1"/>
  <c r="K17792" i="1" s="1"/>
  <c r="G17791" i="1"/>
  <c r="K17791" i="1" s="1"/>
  <c r="G17790" i="1"/>
  <c r="K17790" i="1" s="1"/>
  <c r="G17789" i="1"/>
  <c r="K17789" i="1" s="1"/>
  <c r="G17788" i="1"/>
  <c r="K17788" i="1" s="1"/>
  <c r="G17787" i="1"/>
  <c r="K17787" i="1" s="1"/>
  <c r="G17786" i="1"/>
  <c r="K17786" i="1" s="1"/>
  <c r="G17785" i="1"/>
  <c r="K17785" i="1" s="1"/>
  <c r="G17784" i="1"/>
  <c r="K17784" i="1" s="1"/>
  <c r="G17783" i="1"/>
  <c r="K17783" i="1" s="1"/>
  <c r="G17782" i="1"/>
  <c r="K17782" i="1" s="1"/>
  <c r="G17781" i="1"/>
  <c r="K17781" i="1" s="1"/>
  <c r="G17780" i="1"/>
  <c r="K17780" i="1" s="1"/>
  <c r="G17779" i="1"/>
  <c r="K17779" i="1" s="1"/>
  <c r="G17778" i="1"/>
  <c r="K17778" i="1" s="1"/>
  <c r="G17777" i="1"/>
  <c r="K17777" i="1" s="1"/>
  <c r="G17776" i="1"/>
  <c r="K17776" i="1" s="1"/>
  <c r="G17775" i="1"/>
  <c r="K17775" i="1" s="1"/>
  <c r="G17774" i="1"/>
  <c r="K17774" i="1" s="1"/>
  <c r="G17773" i="1"/>
  <c r="K17773" i="1" s="1"/>
  <c r="G17772" i="1"/>
  <c r="K17772" i="1" s="1"/>
  <c r="G17771" i="1"/>
  <c r="K17771" i="1" s="1"/>
  <c r="G17770" i="1"/>
  <c r="K17770" i="1" s="1"/>
  <c r="G17769" i="1"/>
  <c r="K17769" i="1" s="1"/>
  <c r="G17768" i="1"/>
  <c r="K17768" i="1" s="1"/>
  <c r="G17767" i="1"/>
  <c r="K17767" i="1" s="1"/>
  <c r="G17766" i="1"/>
  <c r="K17766" i="1" s="1"/>
  <c r="G17765" i="1"/>
  <c r="K17765" i="1" s="1"/>
  <c r="G17764" i="1"/>
  <c r="K17764" i="1" s="1"/>
  <c r="G17763" i="1"/>
  <c r="K17763" i="1" s="1"/>
  <c r="G17762" i="1"/>
  <c r="K17762" i="1" s="1"/>
  <c r="G17761" i="1"/>
  <c r="K17761" i="1" s="1"/>
  <c r="G17760" i="1"/>
  <c r="K17760" i="1" s="1"/>
  <c r="G17759" i="1"/>
  <c r="K17759" i="1" s="1"/>
  <c r="G17758" i="1"/>
  <c r="K17758" i="1" s="1"/>
  <c r="G17757" i="1"/>
  <c r="K17757" i="1" s="1"/>
  <c r="G17756" i="1"/>
  <c r="K17756" i="1" s="1"/>
  <c r="G17755" i="1"/>
  <c r="K17755" i="1" s="1"/>
  <c r="G17754" i="1"/>
  <c r="K17754" i="1" s="1"/>
  <c r="G17753" i="1"/>
  <c r="K17753" i="1" s="1"/>
  <c r="G17752" i="1"/>
  <c r="K17752" i="1" s="1"/>
  <c r="G17751" i="1"/>
  <c r="K17751" i="1" s="1"/>
  <c r="G17750" i="1"/>
  <c r="K17750" i="1" s="1"/>
  <c r="G17749" i="1"/>
  <c r="K17749" i="1" s="1"/>
  <c r="G17748" i="1"/>
  <c r="K17748" i="1" s="1"/>
  <c r="G17747" i="1"/>
  <c r="K17747" i="1" s="1"/>
  <c r="G17746" i="1"/>
  <c r="K17746" i="1" s="1"/>
  <c r="G17745" i="1"/>
  <c r="K17745" i="1" s="1"/>
  <c r="G17744" i="1"/>
  <c r="K17744" i="1" s="1"/>
  <c r="G17743" i="1"/>
  <c r="K17743" i="1" s="1"/>
  <c r="G17742" i="1"/>
  <c r="K17742" i="1" s="1"/>
  <c r="G17741" i="1"/>
  <c r="K17741" i="1" s="1"/>
  <c r="G17740" i="1"/>
  <c r="K17740" i="1" s="1"/>
  <c r="G17739" i="1"/>
  <c r="K17739" i="1" s="1"/>
  <c r="G17738" i="1"/>
  <c r="K17738" i="1" s="1"/>
  <c r="G17737" i="1"/>
  <c r="K17737" i="1" s="1"/>
  <c r="G17736" i="1"/>
  <c r="K17736" i="1" s="1"/>
  <c r="G17735" i="1"/>
  <c r="K17735" i="1" s="1"/>
  <c r="G17734" i="1"/>
  <c r="K17734" i="1" s="1"/>
  <c r="G17733" i="1"/>
  <c r="K17733" i="1" s="1"/>
  <c r="G17732" i="1"/>
  <c r="K17732" i="1" s="1"/>
  <c r="G17731" i="1"/>
  <c r="K17731" i="1" s="1"/>
  <c r="G17730" i="1"/>
  <c r="K17730" i="1" s="1"/>
  <c r="G17729" i="1"/>
  <c r="K17729" i="1" s="1"/>
  <c r="G17728" i="1"/>
  <c r="K17728" i="1" s="1"/>
  <c r="G17727" i="1"/>
  <c r="K17727" i="1" s="1"/>
  <c r="G17726" i="1"/>
  <c r="K17726" i="1" s="1"/>
  <c r="G17725" i="1"/>
  <c r="K17725" i="1" s="1"/>
  <c r="G17724" i="1"/>
  <c r="K17724" i="1" s="1"/>
  <c r="G17723" i="1"/>
  <c r="K17723" i="1" s="1"/>
  <c r="G17722" i="1"/>
  <c r="K17722" i="1" s="1"/>
  <c r="G17721" i="1"/>
  <c r="K17721" i="1" s="1"/>
  <c r="G17720" i="1"/>
  <c r="K17720" i="1" s="1"/>
  <c r="G17719" i="1"/>
  <c r="K17719" i="1" s="1"/>
  <c r="G17718" i="1"/>
  <c r="K17718" i="1" s="1"/>
  <c r="G17717" i="1"/>
  <c r="K17717" i="1" s="1"/>
  <c r="G17716" i="1"/>
  <c r="K17716" i="1" s="1"/>
  <c r="G17715" i="1"/>
  <c r="K17715" i="1" s="1"/>
  <c r="G17714" i="1"/>
  <c r="K17714" i="1" s="1"/>
  <c r="G17713" i="1"/>
  <c r="K17713" i="1" s="1"/>
  <c r="G17712" i="1"/>
  <c r="K17712" i="1" s="1"/>
  <c r="G17711" i="1"/>
  <c r="K17711" i="1" s="1"/>
  <c r="G17710" i="1"/>
  <c r="K17710" i="1" s="1"/>
  <c r="G17709" i="1"/>
  <c r="K17709" i="1" s="1"/>
  <c r="G17708" i="1"/>
  <c r="K17708" i="1" s="1"/>
  <c r="G17707" i="1"/>
  <c r="K17707" i="1" s="1"/>
  <c r="G17706" i="1"/>
  <c r="K17706" i="1" s="1"/>
  <c r="G17705" i="1"/>
  <c r="K17705" i="1" s="1"/>
  <c r="G17704" i="1"/>
  <c r="K17704" i="1" s="1"/>
  <c r="G17703" i="1"/>
  <c r="K17703" i="1" s="1"/>
  <c r="G17702" i="1"/>
  <c r="K17702" i="1" s="1"/>
  <c r="G17701" i="1"/>
  <c r="K17701" i="1" s="1"/>
  <c r="G17700" i="1"/>
  <c r="K17700" i="1" s="1"/>
  <c r="G17699" i="1"/>
  <c r="K17699" i="1" s="1"/>
  <c r="G17698" i="1"/>
  <c r="K17698" i="1" s="1"/>
  <c r="G17697" i="1"/>
  <c r="K17697" i="1" s="1"/>
  <c r="G17696" i="1"/>
  <c r="K17696" i="1" s="1"/>
  <c r="G17695" i="1"/>
  <c r="K17695" i="1" s="1"/>
  <c r="G17694" i="1"/>
  <c r="K17694" i="1" s="1"/>
  <c r="G17693" i="1"/>
  <c r="K17693" i="1" s="1"/>
  <c r="G17692" i="1"/>
  <c r="K17692" i="1" s="1"/>
  <c r="G17691" i="1"/>
  <c r="K17691" i="1" s="1"/>
  <c r="G17690" i="1"/>
  <c r="K17690" i="1" s="1"/>
  <c r="G17689" i="1"/>
  <c r="K17689" i="1" s="1"/>
  <c r="G17688" i="1"/>
  <c r="K17688" i="1" s="1"/>
  <c r="G17687" i="1"/>
  <c r="K17687" i="1" s="1"/>
  <c r="G17686" i="1"/>
  <c r="K17686" i="1" s="1"/>
  <c r="G17685" i="1"/>
  <c r="K17685" i="1" s="1"/>
  <c r="G17684" i="1"/>
  <c r="K17684" i="1" s="1"/>
  <c r="G17683" i="1"/>
  <c r="K17683" i="1" s="1"/>
  <c r="G17682" i="1"/>
  <c r="K17682" i="1" s="1"/>
  <c r="G17681" i="1"/>
  <c r="K17681" i="1" s="1"/>
  <c r="G17680" i="1"/>
  <c r="K17680" i="1" s="1"/>
  <c r="G17679" i="1"/>
  <c r="K17679" i="1" s="1"/>
  <c r="G17678" i="1"/>
  <c r="K17678" i="1" s="1"/>
  <c r="G17677" i="1"/>
  <c r="K17677" i="1" s="1"/>
  <c r="G17676" i="1"/>
  <c r="K17676" i="1" s="1"/>
  <c r="G17675" i="1"/>
  <c r="K17675" i="1" s="1"/>
  <c r="G17674" i="1"/>
  <c r="K17674" i="1" s="1"/>
  <c r="G17673" i="1"/>
  <c r="K17673" i="1" s="1"/>
  <c r="G17672" i="1"/>
  <c r="K17672" i="1" s="1"/>
  <c r="G17671" i="1"/>
  <c r="K17671" i="1" s="1"/>
  <c r="G17670" i="1"/>
  <c r="K17670" i="1" s="1"/>
  <c r="G17669" i="1"/>
  <c r="K17669" i="1" s="1"/>
  <c r="G17668" i="1"/>
  <c r="K17668" i="1" s="1"/>
  <c r="G17667" i="1"/>
  <c r="K17667" i="1" s="1"/>
  <c r="G17666" i="1"/>
  <c r="K17666" i="1" s="1"/>
  <c r="G17665" i="1"/>
  <c r="K17665" i="1" s="1"/>
  <c r="G17664" i="1"/>
  <c r="K17664" i="1" s="1"/>
  <c r="G17663" i="1"/>
  <c r="K17663" i="1" s="1"/>
  <c r="G17662" i="1"/>
  <c r="K17662" i="1" s="1"/>
  <c r="G17661" i="1"/>
  <c r="K17661" i="1" s="1"/>
  <c r="G17660" i="1"/>
  <c r="K17660" i="1" s="1"/>
  <c r="G17659" i="1"/>
  <c r="K17659" i="1" s="1"/>
  <c r="G17658" i="1"/>
  <c r="K17658" i="1" s="1"/>
  <c r="G17657" i="1"/>
  <c r="K17657" i="1" s="1"/>
  <c r="G17656" i="1"/>
  <c r="K17656" i="1" s="1"/>
  <c r="G17655" i="1"/>
  <c r="K17655" i="1" s="1"/>
  <c r="G17654" i="1"/>
  <c r="K17654" i="1" s="1"/>
  <c r="G17653" i="1"/>
  <c r="K17653" i="1" s="1"/>
  <c r="G17652" i="1"/>
  <c r="K17652" i="1" s="1"/>
  <c r="G17651" i="1"/>
  <c r="K17651" i="1" s="1"/>
  <c r="G17650" i="1"/>
  <c r="K17650" i="1" s="1"/>
  <c r="G17649" i="1"/>
  <c r="K17649" i="1" s="1"/>
  <c r="G17648" i="1"/>
  <c r="K17648" i="1" s="1"/>
  <c r="G17647" i="1"/>
  <c r="K17647" i="1" s="1"/>
  <c r="G17646" i="1"/>
  <c r="K17646" i="1" s="1"/>
  <c r="G17645" i="1"/>
  <c r="K17645" i="1" s="1"/>
  <c r="G17644" i="1"/>
  <c r="K17644" i="1" s="1"/>
  <c r="G17643" i="1"/>
  <c r="K17643" i="1" s="1"/>
  <c r="G17642" i="1"/>
  <c r="K17642" i="1" s="1"/>
  <c r="G17641" i="1"/>
  <c r="K17641" i="1" s="1"/>
  <c r="G17640" i="1"/>
  <c r="K17640" i="1" s="1"/>
  <c r="G17639" i="1"/>
  <c r="K17639" i="1" s="1"/>
  <c r="G17638" i="1"/>
  <c r="K17638" i="1" s="1"/>
  <c r="G17637" i="1"/>
  <c r="K17637" i="1" s="1"/>
  <c r="G17636" i="1"/>
  <c r="K17636" i="1" s="1"/>
  <c r="G17635" i="1"/>
  <c r="K17635" i="1" s="1"/>
  <c r="G17634" i="1"/>
  <c r="K17634" i="1" s="1"/>
  <c r="G17633" i="1"/>
  <c r="K17633" i="1" s="1"/>
  <c r="G17632" i="1"/>
  <c r="K17632" i="1" s="1"/>
  <c r="G17631" i="1"/>
  <c r="K17631" i="1" s="1"/>
  <c r="G17630" i="1"/>
  <c r="K17630" i="1" s="1"/>
  <c r="G17629" i="1"/>
  <c r="K17629" i="1" s="1"/>
  <c r="G17628" i="1"/>
  <c r="K17628" i="1" s="1"/>
  <c r="G17627" i="1"/>
  <c r="K17627" i="1" s="1"/>
  <c r="G17626" i="1"/>
  <c r="K17626" i="1" s="1"/>
  <c r="G17625" i="1"/>
  <c r="K17625" i="1" s="1"/>
  <c r="G17624" i="1"/>
  <c r="K17624" i="1" s="1"/>
  <c r="G17623" i="1"/>
  <c r="K17623" i="1" s="1"/>
  <c r="G17622" i="1"/>
  <c r="K17622" i="1" s="1"/>
  <c r="G17621" i="1"/>
  <c r="K17621" i="1" s="1"/>
  <c r="G17620" i="1"/>
  <c r="K17620" i="1" s="1"/>
  <c r="G17619" i="1"/>
  <c r="K17619" i="1" s="1"/>
  <c r="G17618" i="1"/>
  <c r="K17618" i="1" s="1"/>
  <c r="G17617" i="1"/>
  <c r="K17617" i="1" s="1"/>
  <c r="G17616" i="1"/>
  <c r="K17616" i="1" s="1"/>
  <c r="G17615" i="1"/>
  <c r="K17615" i="1" s="1"/>
  <c r="G17614" i="1"/>
  <c r="K17614" i="1" s="1"/>
  <c r="G17613" i="1"/>
  <c r="K17613" i="1" s="1"/>
  <c r="G17612" i="1"/>
  <c r="K17612" i="1" s="1"/>
  <c r="G17611" i="1"/>
  <c r="K17611" i="1" s="1"/>
  <c r="G17610" i="1"/>
  <c r="K17610" i="1" s="1"/>
  <c r="G17609" i="1"/>
  <c r="K17609" i="1" s="1"/>
  <c r="G17608" i="1"/>
  <c r="K17608" i="1" s="1"/>
  <c r="G17607" i="1"/>
  <c r="K17607" i="1" s="1"/>
  <c r="G17606" i="1"/>
  <c r="K17606" i="1" s="1"/>
  <c r="G17605" i="1"/>
  <c r="K17605" i="1" s="1"/>
  <c r="G17604" i="1"/>
  <c r="K17604" i="1" s="1"/>
  <c r="G17603" i="1"/>
  <c r="K17603" i="1" s="1"/>
  <c r="G17602" i="1"/>
  <c r="K17602" i="1" s="1"/>
  <c r="G17601" i="1"/>
  <c r="K17601" i="1" s="1"/>
  <c r="G17600" i="1"/>
  <c r="K17600" i="1" s="1"/>
  <c r="G17599" i="1"/>
  <c r="K17599" i="1" s="1"/>
  <c r="G17598" i="1"/>
  <c r="K17598" i="1" s="1"/>
  <c r="G17597" i="1"/>
  <c r="K17597" i="1" s="1"/>
  <c r="G17596" i="1"/>
  <c r="K17596" i="1" s="1"/>
  <c r="G17595" i="1"/>
  <c r="K17595" i="1" s="1"/>
  <c r="G17594" i="1"/>
  <c r="K17594" i="1" s="1"/>
  <c r="G17593" i="1"/>
  <c r="K17593" i="1" s="1"/>
  <c r="G17592" i="1"/>
  <c r="K17592" i="1" s="1"/>
  <c r="G17591" i="1"/>
  <c r="K17591" i="1" s="1"/>
  <c r="G17590" i="1"/>
  <c r="K17590" i="1" s="1"/>
  <c r="G17589" i="1"/>
  <c r="K17589" i="1" s="1"/>
  <c r="G17588" i="1"/>
  <c r="K17588" i="1" s="1"/>
  <c r="G17587" i="1"/>
  <c r="K17587" i="1" s="1"/>
  <c r="G17586" i="1"/>
  <c r="K17586" i="1" s="1"/>
  <c r="G17585" i="1"/>
  <c r="K17585" i="1" s="1"/>
  <c r="G17584" i="1"/>
  <c r="K17584" i="1" s="1"/>
  <c r="G17583" i="1"/>
  <c r="K17583" i="1" s="1"/>
  <c r="G17582" i="1"/>
  <c r="K17582" i="1" s="1"/>
  <c r="G17581" i="1"/>
  <c r="K17581" i="1" s="1"/>
  <c r="G17580" i="1"/>
  <c r="K17580" i="1" s="1"/>
  <c r="G17579" i="1"/>
  <c r="K17579" i="1" s="1"/>
  <c r="G17578" i="1"/>
  <c r="K17578" i="1" s="1"/>
  <c r="G17577" i="1"/>
  <c r="K17577" i="1" s="1"/>
  <c r="G17576" i="1"/>
  <c r="K17576" i="1" s="1"/>
  <c r="G17575" i="1"/>
  <c r="K17575" i="1" s="1"/>
  <c r="G17574" i="1"/>
  <c r="K17574" i="1" s="1"/>
  <c r="G17573" i="1"/>
  <c r="K17573" i="1" s="1"/>
  <c r="G17572" i="1"/>
  <c r="K17572" i="1" s="1"/>
  <c r="G17571" i="1"/>
  <c r="K17571" i="1" s="1"/>
  <c r="G17570" i="1"/>
  <c r="K17570" i="1" s="1"/>
  <c r="G17569" i="1"/>
  <c r="K17569" i="1" s="1"/>
  <c r="G17568" i="1"/>
  <c r="K17568" i="1" s="1"/>
  <c r="G17567" i="1"/>
  <c r="K17567" i="1" s="1"/>
  <c r="G17566" i="1"/>
  <c r="K17566" i="1" s="1"/>
  <c r="G17565" i="1"/>
  <c r="K17565" i="1" s="1"/>
  <c r="G17564" i="1"/>
  <c r="K17564" i="1" s="1"/>
  <c r="G17563" i="1"/>
  <c r="K17563" i="1" s="1"/>
  <c r="G17562" i="1"/>
  <c r="K17562" i="1" s="1"/>
  <c r="G17561" i="1"/>
  <c r="K17561" i="1" s="1"/>
  <c r="G17560" i="1"/>
  <c r="K17560" i="1" s="1"/>
  <c r="G17559" i="1"/>
  <c r="K17559" i="1" s="1"/>
  <c r="G17558" i="1"/>
  <c r="K17558" i="1" s="1"/>
  <c r="G17557" i="1"/>
  <c r="K17557" i="1" s="1"/>
  <c r="G17556" i="1"/>
  <c r="K17556" i="1" s="1"/>
  <c r="G17555" i="1"/>
  <c r="K17555" i="1" s="1"/>
  <c r="G17554" i="1"/>
  <c r="K17554" i="1" s="1"/>
  <c r="G17553" i="1"/>
  <c r="K17553" i="1" s="1"/>
  <c r="G17552" i="1"/>
  <c r="K17552" i="1" s="1"/>
  <c r="K18286" i="1" l="1"/>
  <c r="K18294" i="1"/>
  <c r="K18302" i="1"/>
  <c r="K18278" i="1"/>
  <c r="K18306" i="1"/>
  <c r="K18274" i="1"/>
  <c r="K18270" i="1"/>
  <c r="K18266" i="1"/>
  <c r="K18271" i="1"/>
  <c r="K18267" i="1"/>
  <c r="K18263" i="1"/>
  <c r="K18259" i="1"/>
  <c r="K18255" i="1"/>
  <c r="K18251" i="1"/>
  <c r="K18262" i="1"/>
  <c r="K18258" i="1"/>
  <c r="K18254" i="1"/>
  <c r="K18250" i="1"/>
  <c r="K18242" i="1"/>
  <c r="K18238" i="1"/>
  <c r="K18234" i="1"/>
  <c r="K18226" i="1"/>
  <c r="K18222" i="1"/>
  <c r="K18218" i="1"/>
  <c r="K18210" i="1"/>
  <c r="K18206" i="1"/>
  <c r="K18202" i="1"/>
  <c r="K18198" i="1"/>
  <c r="K18190" i="1"/>
  <c r="K18186" i="1"/>
  <c r="K18182" i="1"/>
  <c r="K18178" i="1"/>
  <c r="K18166" i="1"/>
  <c r="K18162" i="1"/>
  <c r="K18158" i="1"/>
  <c r="K18149" i="1"/>
  <c r="K18146" i="1"/>
  <c r="K18143" i="1"/>
  <c r="K18142" i="1"/>
  <c r="K18139" i="1"/>
  <c r="K18138" i="1"/>
  <c r="K18130" i="1"/>
  <c r="K18126" i="1"/>
  <c r="K18122" i="1"/>
  <c r="K18117" i="1"/>
  <c r="K18114" i="1"/>
  <c r="K18113" i="1"/>
  <c r="K18105" i="1"/>
  <c r="K18101" i="1"/>
  <c r="K18097" i="1"/>
  <c r="K18093" i="1"/>
  <c r="K18089" i="1"/>
  <c r="K18085" i="1"/>
  <c r="K18081" i="1"/>
  <c r="K18077" i="1"/>
  <c r="K18073" i="1"/>
  <c r="K18069" i="1"/>
  <c r="K18065" i="1"/>
  <c r="K18061" i="1"/>
  <c r="K18057" i="1"/>
  <c r="K18052" i="1"/>
  <c r="K18049" i="1"/>
  <c r="K18044" i="1"/>
  <c r="K18041" i="1"/>
  <c r="K18037" i="1"/>
  <c r="K18036" i="1"/>
  <c r="K18033" i="1"/>
  <c r="K18032" i="1"/>
  <c r="K18028" i="1"/>
  <c r="K18025" i="1"/>
  <c r="K18020" i="1"/>
  <c r="K18017" i="1"/>
  <c r="K18016" i="1"/>
  <c r="K18009" i="1"/>
  <c r="K18008" i="1"/>
  <c r="K18005" i="1"/>
  <c r="K18000" i="1"/>
  <c r="K17993" i="1"/>
  <c r="K17992" i="1"/>
  <c r="K17984" i="1"/>
  <c r="K17989" i="1"/>
  <c r="K17973" i="1"/>
  <c r="K17969" i="1"/>
  <c r="K17964" i="1"/>
  <c r="K17960" i="1"/>
  <c r="K17956" i="1"/>
  <c r="K17895" i="1"/>
  <c r="K17894" i="1"/>
  <c r="K17887" i="1"/>
  <c r="K17878" i="1"/>
  <c r="K17875" i="1"/>
  <c r="K17871" i="1"/>
  <c r="K17870" i="1"/>
  <c r="K17866" i="1"/>
  <c r="K17862" i="1"/>
  <c r="K17859" i="1"/>
  <c r="K17855" i="1"/>
  <c r="K17949" i="1"/>
  <c r="K17945" i="1"/>
  <c r="K17929" i="1"/>
  <c r="K17925" i="1"/>
  <c r="K17921" i="1"/>
  <c r="K17901" i="1"/>
  <c r="K17857" i="1"/>
  <c r="K17940" i="1"/>
  <c r="K17928" i="1"/>
  <c r="K17924" i="1"/>
  <c r="K17916" i="1"/>
  <c r="K17912" i="1"/>
  <c r="K17908" i="1"/>
  <c r="K17896" i="1"/>
  <c r="K17888" i="1"/>
  <c r="K17872" i="1"/>
  <c r="K17864" i="1"/>
  <c r="I5" i="4"/>
  <c r="I6" i="4" s="1"/>
  <c r="I7" i="4" s="1"/>
  <c r="I8" i="4" s="1"/>
  <c r="I9" i="4" s="1"/>
  <c r="I10" i="4" s="1"/>
  <c r="I11" i="4" s="1"/>
  <c r="I12" i="4" s="1"/>
  <c r="I13" i="4" s="1"/>
  <c r="I14" i="4" s="1"/>
  <c r="I15" i="4" s="1"/>
  <c r="I16" i="4" s="1"/>
  <c r="I17" i="4" s="1"/>
  <c r="I18" i="4" s="1"/>
  <c r="I19" i="4" s="1"/>
  <c r="I20" i="4" s="1"/>
  <c r="I21" i="4" s="1"/>
  <c r="I22" i="4" s="1"/>
  <c r="I23" i="4" s="1"/>
  <c r="I24" i="4" s="1"/>
  <c r="I25" i="4" s="1"/>
  <c r="I26" i="4" s="1"/>
  <c r="I27" i="4" s="1"/>
  <c r="I28" i="4" s="1"/>
  <c r="I29" i="4" s="1"/>
  <c r="I30" i="4" s="1"/>
  <c r="I31" i="4" s="1"/>
  <c r="I32" i="4" s="1"/>
  <c r="I33" i="4" s="1"/>
  <c r="I34" i="4" s="1"/>
  <c r="I35" i="4" s="1"/>
  <c r="I36" i="4" s="1"/>
  <c r="I37" i="4" s="1"/>
  <c r="I38" i="4" s="1"/>
  <c r="I39" i="4" s="1"/>
  <c r="I40" i="4" s="1"/>
  <c r="I41" i="4" s="1"/>
  <c r="I42" i="4" s="1"/>
  <c r="I43" i="4" s="1"/>
  <c r="I44" i="4" s="1"/>
  <c r="I45" i="4" s="1"/>
  <c r="I46" i="4" s="1"/>
  <c r="I47" i="4" s="1"/>
  <c r="L17553" i="1"/>
  <c r="L17554" i="1" s="1"/>
  <c r="L17555" i="1" s="1"/>
  <c r="L17556" i="1" s="1"/>
  <c r="L17557" i="1" s="1"/>
  <c r="L17558" i="1" s="1"/>
  <c r="L17559" i="1" s="1"/>
  <c r="L17560" i="1" s="1"/>
  <c r="L17561" i="1" s="1"/>
  <c r="L17562" i="1" s="1"/>
  <c r="L17563" i="1" s="1"/>
  <c r="L17564" i="1" s="1"/>
  <c r="L17565" i="1" s="1"/>
  <c r="L17566" i="1" s="1"/>
  <c r="L17567" i="1" s="1"/>
  <c r="L17568" i="1" s="1"/>
  <c r="L17569" i="1" s="1"/>
  <c r="L17570" i="1" s="1"/>
  <c r="L17571" i="1" s="1"/>
  <c r="L17572" i="1" s="1"/>
  <c r="L17573" i="1" s="1"/>
  <c r="L17574" i="1" s="1"/>
  <c r="L17575" i="1" s="1"/>
  <c r="L17576" i="1" s="1"/>
  <c r="L17577" i="1" s="1"/>
  <c r="L17578" i="1" s="1"/>
  <c r="L17579" i="1" s="1"/>
  <c r="L17580" i="1" s="1"/>
  <c r="L17581" i="1" s="1"/>
  <c r="L17582" i="1" s="1"/>
  <c r="L17583" i="1" s="1"/>
  <c r="L17584" i="1" s="1"/>
  <c r="L17585" i="1" s="1"/>
  <c r="L17586" i="1" s="1"/>
  <c r="L17587" i="1" s="1"/>
  <c r="L17588" i="1" s="1"/>
  <c r="L17589" i="1" s="1"/>
  <c r="L17590" i="1" s="1"/>
  <c r="L17591" i="1" s="1"/>
  <c r="L17592" i="1" s="1"/>
  <c r="L17593" i="1" s="1"/>
  <c r="L17594" i="1" s="1"/>
  <c r="L17595" i="1" s="1"/>
  <c r="L17596" i="1" s="1"/>
  <c r="L17597" i="1" s="1"/>
  <c r="L17598" i="1" s="1"/>
  <c r="L17599" i="1" s="1"/>
  <c r="L17600" i="1" s="1"/>
  <c r="L17601" i="1" s="1"/>
  <c r="L17602" i="1" s="1"/>
  <c r="L17603" i="1" s="1"/>
  <c r="L17604" i="1" s="1"/>
  <c r="L17605" i="1" s="1"/>
  <c r="L17606" i="1" s="1"/>
  <c r="L17607" i="1" s="1"/>
  <c r="L17608" i="1" s="1"/>
  <c r="L17609" i="1" s="1"/>
  <c r="L17610" i="1" s="1"/>
  <c r="L17611" i="1" s="1"/>
  <c r="L17612" i="1" s="1"/>
  <c r="L17613" i="1" s="1"/>
  <c r="L17614" i="1" s="1"/>
  <c r="L17615" i="1" s="1"/>
  <c r="L17616" i="1" s="1"/>
  <c r="L17617" i="1" s="1"/>
  <c r="L17618" i="1" s="1"/>
  <c r="L17619" i="1" s="1"/>
  <c r="L17620" i="1" s="1"/>
  <c r="L17621" i="1" s="1"/>
  <c r="L17622" i="1" s="1"/>
  <c r="L17623" i="1" s="1"/>
  <c r="L17624" i="1" s="1"/>
  <c r="L17625" i="1" s="1"/>
  <c r="L17626" i="1" s="1"/>
  <c r="L17627" i="1" s="1"/>
  <c r="L17628" i="1" s="1"/>
  <c r="L17629" i="1" s="1"/>
  <c r="L17630" i="1" s="1"/>
  <c r="L17631" i="1" s="1"/>
  <c r="L17632" i="1" s="1"/>
  <c r="L17633" i="1" s="1"/>
  <c r="L17634" i="1" s="1"/>
  <c r="L17635" i="1" s="1"/>
  <c r="L17636" i="1" s="1"/>
  <c r="L17637" i="1" s="1"/>
  <c r="L17638" i="1" s="1"/>
  <c r="L17639" i="1" s="1"/>
  <c r="L17640" i="1" s="1"/>
  <c r="L17641" i="1" s="1"/>
  <c r="L17642" i="1" s="1"/>
  <c r="L17643" i="1" s="1"/>
  <c r="L17644" i="1" s="1"/>
  <c r="L17645" i="1" s="1"/>
  <c r="L17646" i="1" s="1"/>
  <c r="L17647" i="1" s="1"/>
  <c r="L17648" i="1" s="1"/>
  <c r="L17649" i="1" s="1"/>
  <c r="L17650" i="1" s="1"/>
  <c r="L17651" i="1" s="1"/>
  <c r="L17652" i="1" s="1"/>
  <c r="L17653" i="1" s="1"/>
  <c r="L17654" i="1" s="1"/>
  <c r="L17655" i="1" s="1"/>
  <c r="L17656" i="1" s="1"/>
  <c r="L17657" i="1" s="1"/>
  <c r="L17658" i="1" s="1"/>
  <c r="L17659" i="1" s="1"/>
  <c r="L17660" i="1" s="1"/>
  <c r="L17661" i="1" s="1"/>
  <c r="L17662" i="1" s="1"/>
  <c r="L17663" i="1" s="1"/>
  <c r="L17664" i="1" s="1"/>
  <c r="L17665" i="1" s="1"/>
  <c r="L17666" i="1" s="1"/>
  <c r="L17667" i="1" s="1"/>
  <c r="L17668" i="1" s="1"/>
  <c r="L17669" i="1" s="1"/>
  <c r="L17670" i="1" s="1"/>
  <c r="L17671" i="1" s="1"/>
  <c r="L17672" i="1" s="1"/>
  <c r="L17673" i="1" s="1"/>
  <c r="L17674" i="1" s="1"/>
  <c r="L17675" i="1" s="1"/>
  <c r="L17676" i="1" s="1"/>
  <c r="L17677" i="1" s="1"/>
  <c r="L17678" i="1" s="1"/>
  <c r="L17679" i="1" s="1"/>
  <c r="L17680" i="1" s="1"/>
  <c r="L17681" i="1" s="1"/>
  <c r="L17682" i="1" s="1"/>
  <c r="L17683" i="1" s="1"/>
  <c r="L17684" i="1" s="1"/>
  <c r="L17685" i="1" s="1"/>
  <c r="L17686" i="1" s="1"/>
  <c r="L17687" i="1" s="1"/>
  <c r="L17688" i="1" s="1"/>
  <c r="L17689" i="1" s="1"/>
  <c r="L17690" i="1" s="1"/>
  <c r="L17691" i="1" s="1"/>
  <c r="L17692" i="1" s="1"/>
  <c r="L17693" i="1" s="1"/>
  <c r="L17694" i="1" s="1"/>
  <c r="L17695" i="1" s="1"/>
  <c r="L17696" i="1" s="1"/>
  <c r="L17697" i="1" s="1"/>
  <c r="L17698" i="1" s="1"/>
  <c r="L17699" i="1" s="1"/>
  <c r="L17700" i="1" s="1"/>
  <c r="L17701" i="1" s="1"/>
  <c r="L17702" i="1" s="1"/>
  <c r="L17703" i="1" s="1"/>
  <c r="L17704" i="1" s="1"/>
  <c r="L17705" i="1" s="1"/>
  <c r="L17706" i="1" s="1"/>
  <c r="L17707" i="1" s="1"/>
  <c r="L17708" i="1" s="1"/>
  <c r="H18305" i="1"/>
  <c r="H18191" i="1"/>
  <c r="H18179" i="1"/>
  <c r="H18189" i="1"/>
  <c r="H18243" i="1"/>
  <c r="H18227" i="1"/>
  <c r="H17977" i="1"/>
  <c r="H17874" i="1"/>
  <c r="H17933" i="1"/>
  <c r="H17955" i="1"/>
  <c r="H18217" i="1"/>
  <c r="H17763" i="1"/>
  <c r="H17935" i="1"/>
  <c r="H17979" i="1"/>
  <c r="H18013" i="1"/>
  <c r="H17953" i="1"/>
  <c r="H18023" i="1"/>
  <c r="H18048" i="1"/>
  <c r="H18207" i="1"/>
  <c r="H18235" i="1"/>
  <c r="H18241" i="1"/>
  <c r="H18247" i="1"/>
  <c r="H17731" i="1"/>
  <c r="H17941" i="1"/>
  <c r="H17968" i="1"/>
  <c r="H17988" i="1"/>
  <c r="H17996" i="1"/>
  <c r="H18021" i="1"/>
  <c r="H18199" i="1"/>
  <c r="H18205" i="1"/>
  <c r="H18233" i="1"/>
  <c r="H17899" i="1"/>
  <c r="H17948" i="1"/>
  <c r="H18015" i="1"/>
  <c r="H18197" i="1"/>
  <c r="H18219" i="1"/>
  <c r="H18225" i="1"/>
  <c r="H17631" i="1"/>
  <c r="H17653" i="1"/>
  <c r="H17683" i="1"/>
  <c r="H17795" i="1"/>
  <c r="H17879" i="1"/>
  <c r="H17951" i="1"/>
  <c r="H18004" i="1"/>
  <c r="H18019" i="1"/>
  <c r="H18031" i="1"/>
  <c r="H18047" i="1"/>
  <c r="H18129" i="1"/>
  <c r="H18131" i="1"/>
  <c r="H18211" i="1"/>
  <c r="H18273" i="1"/>
  <c r="H17647" i="1"/>
  <c r="H17669" i="1"/>
  <c r="H17707" i="1"/>
  <c r="H17827" i="1"/>
  <c r="H17903" i="1"/>
  <c r="H17967" i="1"/>
  <c r="H17985" i="1"/>
  <c r="H17995" i="1"/>
  <c r="H18209" i="1"/>
  <c r="H17651" i="1"/>
  <c r="H17675" i="1"/>
  <c r="H17723" i="1"/>
  <c r="H17771" i="1"/>
  <c r="H17835" i="1"/>
  <c r="H17920" i="1"/>
  <c r="H17937" i="1"/>
  <c r="H17939" i="1"/>
  <c r="H17944" i="1"/>
  <c r="H17957" i="1"/>
  <c r="H17981" i="1"/>
  <c r="H17983" i="1"/>
  <c r="H18012" i="1"/>
  <c r="H18040" i="1"/>
  <c r="H18053" i="1"/>
  <c r="H18055" i="1"/>
  <c r="H18121" i="1"/>
  <c r="H18123" i="1"/>
  <c r="H18161" i="1"/>
  <c r="H18183" i="1"/>
  <c r="H18195" i="1"/>
  <c r="H18245" i="1"/>
  <c r="H17635" i="1"/>
  <c r="H17663" i="1"/>
  <c r="H17691" i="1"/>
  <c r="H17739" i="1"/>
  <c r="H17803" i="1"/>
  <c r="H17943" i="1"/>
  <c r="H17975" i="1"/>
  <c r="H18039" i="1"/>
  <c r="H18045" i="1"/>
  <c r="H18056" i="1"/>
  <c r="H18137" i="1"/>
  <c r="H18141" i="1"/>
  <c r="H18145" i="1"/>
  <c r="H18169" i="1"/>
  <c r="H18231" i="1"/>
  <c r="H18249" i="1"/>
  <c r="H18253" i="1"/>
  <c r="H18257" i="1"/>
  <c r="H18261" i="1"/>
  <c r="H18265" i="1"/>
  <c r="H18269" i="1"/>
  <c r="H18275" i="1"/>
  <c r="H18108" i="1"/>
  <c r="H18174" i="1"/>
  <c r="H18237" i="1"/>
  <c r="H17623" i="1"/>
  <c r="H17639" i="1"/>
  <c r="H17667" i="1"/>
  <c r="H17679" i="1"/>
  <c r="H17695" i="1"/>
  <c r="H17715" i="1"/>
  <c r="H17747" i="1"/>
  <c r="H17779" i="1"/>
  <c r="H17811" i="1"/>
  <c r="H17843" i="1"/>
  <c r="H17863" i="1"/>
  <c r="H17885" i="1"/>
  <c r="H17900" i="1"/>
  <c r="H17905" i="1"/>
  <c r="H17907" i="1"/>
  <c r="H17909" i="1"/>
  <c r="H17911" i="1"/>
  <c r="H17913" i="1"/>
  <c r="H17915" i="1"/>
  <c r="H17927" i="1"/>
  <c r="H17932" i="1"/>
  <c r="H17952" i="1"/>
  <c r="H17963" i="1"/>
  <c r="H17965" i="1"/>
  <c r="H17972" i="1"/>
  <c r="H17980" i="1"/>
  <c r="H17991" i="1"/>
  <c r="H18003" i="1"/>
  <c r="H18024" i="1"/>
  <c r="H18035" i="1"/>
  <c r="H18051" i="1"/>
  <c r="H18064" i="1"/>
  <c r="H18080" i="1"/>
  <c r="H18096" i="1"/>
  <c r="H18118" i="1"/>
  <c r="H18127" i="1"/>
  <c r="H18165" i="1"/>
  <c r="H18181" i="1"/>
  <c r="H18187" i="1"/>
  <c r="H18203" i="1"/>
  <c r="H18230" i="1"/>
  <c r="H18277" i="1"/>
  <c r="H18285" i="1"/>
  <c r="H18293" i="1"/>
  <c r="H18301" i="1"/>
  <c r="H18060" i="1"/>
  <c r="H18076" i="1"/>
  <c r="H18112" i="1"/>
  <c r="H18150" i="1"/>
  <c r="H18221" i="1"/>
  <c r="H17627" i="1"/>
  <c r="H17643" i="1"/>
  <c r="H17655" i="1"/>
  <c r="H17699" i="1"/>
  <c r="H17755" i="1"/>
  <c r="H17787" i="1"/>
  <c r="H17819" i="1"/>
  <c r="H17851" i="1"/>
  <c r="H17883" i="1"/>
  <c r="H17904" i="1"/>
  <c r="H17917" i="1"/>
  <c r="H17919" i="1"/>
  <c r="H17936" i="1"/>
  <c r="H17947" i="1"/>
  <c r="H17959" i="1"/>
  <c r="H17961" i="1"/>
  <c r="H17976" i="1"/>
  <c r="H17987" i="1"/>
  <c r="H17997" i="1"/>
  <c r="H17999" i="1"/>
  <c r="H18001" i="1"/>
  <c r="H18011" i="1"/>
  <c r="H18068" i="1"/>
  <c r="H18084" i="1"/>
  <c r="H18100" i="1"/>
  <c r="H18110" i="1"/>
  <c r="H18201" i="1"/>
  <c r="H18214" i="1"/>
  <c r="H18246" i="1"/>
  <c r="H18282" i="1"/>
  <c r="H18290" i="1"/>
  <c r="H18298" i="1"/>
  <c r="H18007" i="1"/>
  <c r="H18092" i="1"/>
  <c r="H17659" i="1"/>
  <c r="H17671" i="1"/>
  <c r="H17687" i="1"/>
  <c r="H17703" i="1"/>
  <c r="H17858" i="1"/>
  <c r="H17867" i="1"/>
  <c r="H17923" i="1"/>
  <c r="H17931" i="1"/>
  <c r="H17971" i="1"/>
  <c r="H18027" i="1"/>
  <c r="H18029" i="1"/>
  <c r="H18043" i="1"/>
  <c r="H18072" i="1"/>
  <c r="H18088" i="1"/>
  <c r="H18104" i="1"/>
  <c r="H18125" i="1"/>
  <c r="H18134" i="1"/>
  <c r="H18153" i="1"/>
  <c r="H18177" i="1"/>
  <c r="H18185" i="1"/>
  <c r="H18194" i="1"/>
  <c r="H18223" i="1"/>
  <c r="H18239" i="1"/>
  <c r="H18059" i="1"/>
  <c r="H18063" i="1"/>
  <c r="H18067" i="1"/>
  <c r="H18071" i="1"/>
  <c r="H18075" i="1"/>
  <c r="H18079" i="1"/>
  <c r="H18083" i="1"/>
  <c r="H18087" i="1"/>
  <c r="H18091" i="1"/>
  <c r="H18095" i="1"/>
  <c r="H18099" i="1"/>
  <c r="H18103" i="1"/>
  <c r="H18107" i="1"/>
  <c r="H18109" i="1"/>
  <c r="H18111" i="1"/>
  <c r="H18115" i="1"/>
  <c r="H18119" i="1"/>
  <c r="H18133" i="1"/>
  <c r="H18135" i="1"/>
  <c r="H18193" i="1"/>
  <c r="H18213" i="1"/>
  <c r="H18215" i="1"/>
  <c r="H18229" i="1"/>
  <c r="H18281" i="1"/>
  <c r="H18289" i="1"/>
  <c r="H18297" i="1"/>
  <c r="H18120" i="1"/>
  <c r="H18136" i="1"/>
  <c r="H18144" i="1"/>
  <c r="H18170" i="1"/>
  <c r="H18196" i="1"/>
  <c r="H18216" i="1"/>
  <c r="H18232" i="1"/>
  <c r="H18248" i="1"/>
  <c r="H18252" i="1"/>
  <c r="H18256" i="1"/>
  <c r="H18264" i="1"/>
  <c r="H18268" i="1"/>
  <c r="H18272" i="1"/>
  <c r="H17552" i="1"/>
  <c r="H17625" i="1"/>
  <c r="H17633" i="1"/>
  <c r="H17641" i="1"/>
  <c r="H17649" i="1"/>
  <c r="H17657" i="1"/>
  <c r="H17665" i="1"/>
  <c r="H17673" i="1"/>
  <c r="H17681" i="1"/>
  <c r="H17689" i="1"/>
  <c r="H17697" i="1"/>
  <c r="H17705" i="1"/>
  <c r="H17711" i="1"/>
  <c r="H17727" i="1"/>
  <c r="H17743" i="1"/>
  <c r="H17759" i="1"/>
  <c r="H17775" i="1"/>
  <c r="H17791" i="1"/>
  <c r="H17807" i="1"/>
  <c r="H17823" i="1"/>
  <c r="H17839" i="1"/>
  <c r="H17854" i="1"/>
  <c r="H17861" i="1"/>
  <c r="H17891" i="1"/>
  <c r="H17898" i="1"/>
  <c r="H17902" i="1"/>
  <c r="H17906" i="1"/>
  <c r="H17910" i="1"/>
  <c r="H17914" i="1"/>
  <c r="H17918" i="1"/>
  <c r="H17922" i="1"/>
  <c r="H17926" i="1"/>
  <c r="H17930" i="1"/>
  <c r="H17934" i="1"/>
  <c r="H17938" i="1"/>
  <c r="H17942" i="1"/>
  <c r="H17946" i="1"/>
  <c r="H17950" i="1"/>
  <c r="H17954" i="1"/>
  <c r="H17958" i="1"/>
  <c r="H17962" i="1"/>
  <c r="H17966" i="1"/>
  <c r="H17970" i="1"/>
  <c r="H17974" i="1"/>
  <c r="H17978" i="1"/>
  <c r="H17982" i="1"/>
  <c r="H17986" i="1"/>
  <c r="H17990" i="1"/>
  <c r="H17994" i="1"/>
  <c r="H17998" i="1"/>
  <c r="H18002" i="1"/>
  <c r="H18006" i="1"/>
  <c r="H18010" i="1"/>
  <c r="H18014" i="1"/>
  <c r="H18018" i="1"/>
  <c r="H18022" i="1"/>
  <c r="H18026" i="1"/>
  <c r="H18030" i="1"/>
  <c r="H18034" i="1"/>
  <c r="H18038" i="1"/>
  <c r="H18042" i="1"/>
  <c r="H18046" i="1"/>
  <c r="H18050" i="1"/>
  <c r="H18054" i="1"/>
  <c r="H18058" i="1"/>
  <c r="H18062" i="1"/>
  <c r="H18066" i="1"/>
  <c r="H18070" i="1"/>
  <c r="H18074" i="1"/>
  <c r="H18078" i="1"/>
  <c r="H18082" i="1"/>
  <c r="H18086" i="1"/>
  <c r="H18090" i="1"/>
  <c r="H18094" i="1"/>
  <c r="H18098" i="1"/>
  <c r="H18102" i="1"/>
  <c r="H18106" i="1"/>
  <c r="H18132" i="1"/>
  <c r="H18192" i="1"/>
  <c r="H18212" i="1"/>
  <c r="H18228" i="1"/>
  <c r="H18244" i="1"/>
  <c r="H18280" i="1"/>
  <c r="H18288" i="1"/>
  <c r="H18296" i="1"/>
  <c r="H18304" i="1"/>
  <c r="H18309" i="1"/>
  <c r="H18140" i="1"/>
  <c r="H18260" i="1"/>
  <c r="H18128" i="1"/>
  <c r="H18157" i="1"/>
  <c r="H18188" i="1"/>
  <c r="H18204" i="1"/>
  <c r="H18208" i="1"/>
  <c r="H18224" i="1"/>
  <c r="H18240" i="1"/>
  <c r="H18116" i="1"/>
  <c r="H17629" i="1"/>
  <c r="H17637" i="1"/>
  <c r="H17645" i="1"/>
  <c r="H17661" i="1"/>
  <c r="H17677" i="1"/>
  <c r="H17685" i="1"/>
  <c r="H17693" i="1"/>
  <c r="H17701" i="1"/>
  <c r="H17719" i="1"/>
  <c r="H17735" i="1"/>
  <c r="H17751" i="1"/>
  <c r="H17767" i="1"/>
  <c r="H17783" i="1"/>
  <c r="H17799" i="1"/>
  <c r="H17815" i="1"/>
  <c r="H17831" i="1"/>
  <c r="H17847" i="1"/>
  <c r="H17853" i="1"/>
  <c r="H18124" i="1"/>
  <c r="H18154" i="1"/>
  <c r="H18173" i="1"/>
  <c r="H18180" i="1"/>
  <c r="H18184" i="1"/>
  <c r="H18200" i="1"/>
  <c r="H18220" i="1"/>
  <c r="H18236" i="1"/>
  <c r="H18276" i="1"/>
  <c r="H18284" i="1"/>
  <c r="H18292" i="1"/>
  <c r="H18300" i="1"/>
  <c r="H18279" i="1"/>
  <c r="H18283" i="1"/>
  <c r="H18287" i="1"/>
  <c r="H18291" i="1"/>
  <c r="H18295" i="1"/>
  <c r="H18299" i="1"/>
  <c r="H18303" i="1"/>
  <c r="H18307" i="1"/>
  <c r="H17709" i="1"/>
  <c r="H17713" i="1"/>
  <c r="H17717" i="1"/>
  <c r="H17729" i="1"/>
  <c r="H17741" i="1"/>
  <c r="H17757" i="1"/>
  <c r="H17769" i="1"/>
  <c r="H17781" i="1"/>
  <c r="H17797" i="1"/>
  <c r="H17813" i="1"/>
  <c r="H17821" i="1"/>
  <c r="H17837" i="1"/>
  <c r="H17841" i="1"/>
  <c r="H18152" i="1"/>
  <c r="H18168" i="1"/>
  <c r="H18324" i="1"/>
  <c r="H18332" i="1"/>
  <c r="H18340" i="1"/>
  <c r="H18352" i="1"/>
  <c r="H18360" i="1"/>
  <c r="H18364" i="1"/>
  <c r="H17868" i="1"/>
  <c r="H17876" i="1"/>
  <c r="H17897" i="1"/>
  <c r="H17733" i="1"/>
  <c r="H17745" i="1"/>
  <c r="H17761" i="1"/>
  <c r="H17773" i="1"/>
  <c r="H17789" i="1"/>
  <c r="H17801" i="1"/>
  <c r="H17809" i="1"/>
  <c r="H17817" i="1"/>
  <c r="H17829" i="1"/>
  <c r="H18316" i="1"/>
  <c r="H18344" i="1"/>
  <c r="H17553" i="1"/>
  <c r="H17554" i="1"/>
  <c r="H17555" i="1"/>
  <c r="H17556" i="1"/>
  <c r="H17557" i="1"/>
  <c r="H17558" i="1"/>
  <c r="H17559" i="1"/>
  <c r="H17560" i="1"/>
  <c r="H17561" i="1"/>
  <c r="H17562" i="1"/>
  <c r="H17563" i="1"/>
  <c r="H17564" i="1"/>
  <c r="H17565" i="1"/>
  <c r="H17566" i="1"/>
  <c r="H17567" i="1"/>
  <c r="H17568" i="1"/>
  <c r="H17569" i="1"/>
  <c r="H17570" i="1"/>
  <c r="H17571" i="1"/>
  <c r="H17572" i="1"/>
  <c r="H17573" i="1"/>
  <c r="H17574" i="1"/>
  <c r="H17575" i="1"/>
  <c r="H17576" i="1"/>
  <c r="H17577" i="1"/>
  <c r="H17578" i="1"/>
  <c r="H17579" i="1"/>
  <c r="H17580" i="1"/>
  <c r="H17581" i="1"/>
  <c r="H17582" i="1"/>
  <c r="H17583" i="1"/>
  <c r="H17584" i="1"/>
  <c r="H17585" i="1"/>
  <c r="H17586" i="1"/>
  <c r="H17587" i="1"/>
  <c r="H17588" i="1"/>
  <c r="H17589" i="1"/>
  <c r="H17590" i="1"/>
  <c r="H17591" i="1"/>
  <c r="H17592" i="1"/>
  <c r="H17593" i="1"/>
  <c r="H17594" i="1"/>
  <c r="H17595" i="1"/>
  <c r="H17596" i="1"/>
  <c r="H17597" i="1"/>
  <c r="H17598" i="1"/>
  <c r="H17599" i="1"/>
  <c r="H17600" i="1"/>
  <c r="H17601" i="1"/>
  <c r="H17602" i="1"/>
  <c r="H17603" i="1"/>
  <c r="H17604" i="1"/>
  <c r="H17605" i="1"/>
  <c r="H17606" i="1"/>
  <c r="H17607" i="1"/>
  <c r="H17608" i="1"/>
  <c r="H17609" i="1"/>
  <c r="H17610" i="1"/>
  <c r="H17611" i="1"/>
  <c r="H17612" i="1"/>
  <c r="H17613" i="1"/>
  <c r="H17614" i="1"/>
  <c r="H17615" i="1"/>
  <c r="H17616" i="1"/>
  <c r="H17617" i="1"/>
  <c r="H17618" i="1"/>
  <c r="H17619" i="1"/>
  <c r="H17620" i="1"/>
  <c r="H17621" i="1"/>
  <c r="H17622" i="1"/>
  <c r="H17624" i="1"/>
  <c r="H17626" i="1"/>
  <c r="H17628" i="1"/>
  <c r="H17630" i="1"/>
  <c r="H17632" i="1"/>
  <c r="H17634" i="1"/>
  <c r="H17636" i="1"/>
  <c r="H17638" i="1"/>
  <c r="H17640" i="1"/>
  <c r="H17642" i="1"/>
  <c r="H17644" i="1"/>
  <c r="H17646" i="1"/>
  <c r="H17648" i="1"/>
  <c r="H17650" i="1"/>
  <c r="H17652" i="1"/>
  <c r="H17654" i="1"/>
  <c r="H17656" i="1"/>
  <c r="H17658" i="1"/>
  <c r="H17660" i="1"/>
  <c r="H17662" i="1"/>
  <c r="H17664" i="1"/>
  <c r="H17666" i="1"/>
  <c r="H17668" i="1"/>
  <c r="H17670" i="1"/>
  <c r="H17672" i="1"/>
  <c r="H17674" i="1"/>
  <c r="H17676" i="1"/>
  <c r="H17678" i="1"/>
  <c r="H17680" i="1"/>
  <c r="H17682" i="1"/>
  <c r="H17684" i="1"/>
  <c r="H17686" i="1"/>
  <c r="H17688" i="1"/>
  <c r="H17690" i="1"/>
  <c r="H17692" i="1"/>
  <c r="H17694" i="1"/>
  <c r="H17696" i="1"/>
  <c r="H17698" i="1"/>
  <c r="H17700" i="1"/>
  <c r="H17702" i="1"/>
  <c r="H17704" i="1"/>
  <c r="H17706" i="1"/>
  <c r="H17710" i="1"/>
  <c r="H17714" i="1"/>
  <c r="H17718" i="1"/>
  <c r="H17722" i="1"/>
  <c r="H17726" i="1"/>
  <c r="H17730" i="1"/>
  <c r="H17734" i="1"/>
  <c r="H17738" i="1"/>
  <c r="H17742" i="1"/>
  <c r="H17746" i="1"/>
  <c r="H17750" i="1"/>
  <c r="H17754" i="1"/>
  <c r="H17758" i="1"/>
  <c r="H17762" i="1"/>
  <c r="H17766" i="1"/>
  <c r="H17770" i="1"/>
  <c r="H17774" i="1"/>
  <c r="H17778" i="1"/>
  <c r="H17782" i="1"/>
  <c r="H17786" i="1"/>
  <c r="H17790" i="1"/>
  <c r="H17794" i="1"/>
  <c r="H17798" i="1"/>
  <c r="H17802" i="1"/>
  <c r="H17806" i="1"/>
  <c r="H17810" i="1"/>
  <c r="H17814" i="1"/>
  <c r="H17818" i="1"/>
  <c r="H17822" i="1"/>
  <c r="H17826" i="1"/>
  <c r="H17830" i="1"/>
  <c r="H17834" i="1"/>
  <c r="H17838" i="1"/>
  <c r="H17842" i="1"/>
  <c r="H17846" i="1"/>
  <c r="H17850" i="1"/>
  <c r="H17856" i="1"/>
  <c r="H17869" i="1"/>
  <c r="H17886" i="1"/>
  <c r="H17893" i="1"/>
  <c r="H17721" i="1"/>
  <c r="H17725" i="1"/>
  <c r="H17737" i="1"/>
  <c r="H17749" i="1"/>
  <c r="H17753" i="1"/>
  <c r="H17765" i="1"/>
  <c r="H17777" i="1"/>
  <c r="H17785" i="1"/>
  <c r="H17793" i="1"/>
  <c r="H17805" i="1"/>
  <c r="H17825" i="1"/>
  <c r="H17833" i="1"/>
  <c r="H17845" i="1"/>
  <c r="H17849" i="1"/>
  <c r="H17880" i="1"/>
  <c r="H17890" i="1"/>
  <c r="H18312" i="1"/>
  <c r="H18320" i="1"/>
  <c r="H18328" i="1"/>
  <c r="H18336" i="1"/>
  <c r="H18348" i="1"/>
  <c r="H18356" i="1"/>
  <c r="H18368" i="1"/>
  <c r="H17865" i="1"/>
  <c r="H17882" i="1"/>
  <c r="H17889" i="1"/>
  <c r="H17873" i="1"/>
  <c r="H17884" i="1"/>
  <c r="H17708" i="1"/>
  <c r="H17712" i="1"/>
  <c r="H17716" i="1"/>
  <c r="H17720" i="1"/>
  <c r="H17724" i="1"/>
  <c r="H17728" i="1"/>
  <c r="H17732" i="1"/>
  <c r="H17736" i="1"/>
  <c r="H17740" i="1"/>
  <c r="H17744" i="1"/>
  <c r="H17748" i="1"/>
  <c r="H17752" i="1"/>
  <c r="H17756" i="1"/>
  <c r="H17760" i="1"/>
  <c r="H17764" i="1"/>
  <c r="H17768" i="1"/>
  <c r="H17772" i="1"/>
  <c r="H17776" i="1"/>
  <c r="H17780" i="1"/>
  <c r="H17784" i="1"/>
  <c r="H17788" i="1"/>
  <c r="H17792" i="1"/>
  <c r="H17796" i="1"/>
  <c r="H17800" i="1"/>
  <c r="H17804" i="1"/>
  <c r="H17808" i="1"/>
  <c r="H17812" i="1"/>
  <c r="H17816" i="1"/>
  <c r="H17820" i="1"/>
  <c r="H17824" i="1"/>
  <c r="H17828" i="1"/>
  <c r="H17832" i="1"/>
  <c r="H17836" i="1"/>
  <c r="H17840" i="1"/>
  <c r="H17844" i="1"/>
  <c r="H17848" i="1"/>
  <c r="H17852" i="1"/>
  <c r="H17860" i="1"/>
  <c r="H17877" i="1"/>
  <c r="H17881" i="1"/>
  <c r="H17892" i="1"/>
  <c r="H18160" i="1"/>
  <c r="H18176" i="1"/>
  <c r="H18156" i="1"/>
  <c r="H18172" i="1"/>
  <c r="H18148" i="1"/>
  <c r="H18164" i="1"/>
  <c r="H18313" i="1"/>
  <c r="H18317" i="1"/>
  <c r="H18321" i="1"/>
  <c r="H18325" i="1"/>
  <c r="H18329" i="1"/>
  <c r="H18333" i="1"/>
  <c r="H18337" i="1"/>
  <c r="H18341" i="1"/>
  <c r="H18345" i="1"/>
  <c r="H18349" i="1"/>
  <c r="H18353" i="1"/>
  <c r="H18357" i="1"/>
  <c r="H18361" i="1"/>
  <c r="H18365" i="1"/>
  <c r="H18369" i="1"/>
  <c r="H18147" i="1"/>
  <c r="H18151" i="1"/>
  <c r="H18155" i="1"/>
  <c r="H18159" i="1"/>
  <c r="H18163" i="1"/>
  <c r="H18167" i="1"/>
  <c r="H18171" i="1"/>
  <c r="H18175" i="1"/>
  <c r="H18310" i="1"/>
  <c r="H18308" i="1"/>
  <c r="H18314" i="1"/>
  <c r="H18318" i="1"/>
  <c r="H18322" i="1"/>
  <c r="H18326" i="1"/>
  <c r="H18330" i="1"/>
  <c r="H18334" i="1"/>
  <c r="H18338" i="1"/>
  <c r="H18342" i="1"/>
  <c r="H18346" i="1"/>
  <c r="H18350" i="1"/>
  <c r="H18354" i="1"/>
  <c r="H18358" i="1"/>
  <c r="H18362" i="1"/>
  <c r="H18366" i="1"/>
  <c r="H18370" i="1"/>
  <c r="H18311" i="1"/>
  <c r="H18315" i="1"/>
  <c r="H18319" i="1"/>
  <c r="H18323" i="1"/>
  <c r="H18327" i="1"/>
  <c r="H18331" i="1"/>
  <c r="H18335" i="1"/>
  <c r="H18339" i="1"/>
  <c r="H18343" i="1"/>
  <c r="H18347" i="1"/>
  <c r="H18351" i="1"/>
  <c r="H18355" i="1"/>
  <c r="H18359" i="1"/>
  <c r="H18363" i="1"/>
  <c r="H18367" i="1"/>
  <c r="H18371" i="1"/>
  <c r="N17485" i="1"/>
  <c r="L17709" i="1" l="1"/>
  <c r="L17710" i="1" s="1"/>
  <c r="L17711" i="1" s="1"/>
  <c r="L17712" i="1" s="1"/>
  <c r="L17713" i="1" s="1"/>
  <c r="L17714" i="1" s="1"/>
  <c r="L17715" i="1" s="1"/>
  <c r="L17716" i="1" s="1"/>
  <c r="L17717" i="1" s="1"/>
  <c r="L17718" i="1" s="1"/>
  <c r="L17719" i="1" s="1"/>
  <c r="L17720" i="1" s="1"/>
  <c r="L17721" i="1" s="1"/>
  <c r="L17722" i="1" s="1"/>
  <c r="L17723" i="1" s="1"/>
  <c r="L17724" i="1" s="1"/>
  <c r="L17725" i="1" s="1"/>
  <c r="L17726" i="1" s="1"/>
  <c r="L17727" i="1" s="1"/>
  <c r="L17728" i="1" s="1"/>
  <c r="L17729" i="1" s="1"/>
  <c r="L17730" i="1" s="1"/>
  <c r="L17731" i="1" s="1"/>
  <c r="L17732" i="1" s="1"/>
  <c r="L17733" i="1" s="1"/>
  <c r="L17734" i="1" s="1"/>
  <c r="L17735" i="1" s="1"/>
  <c r="L17736" i="1" s="1"/>
  <c r="L17737" i="1" s="1"/>
  <c r="L17738" i="1" s="1"/>
  <c r="L17739" i="1" s="1"/>
  <c r="L17740" i="1" s="1"/>
  <c r="L17741" i="1" s="1"/>
  <c r="L17742" i="1" s="1"/>
  <c r="L17743" i="1" s="1"/>
  <c r="L17744" i="1" s="1"/>
  <c r="L17745" i="1" s="1"/>
  <c r="L17746" i="1" s="1"/>
  <c r="L17747" i="1" s="1"/>
  <c r="L17748" i="1" s="1"/>
  <c r="L17749" i="1" s="1"/>
  <c r="L17750" i="1" s="1"/>
  <c r="L17751" i="1" s="1"/>
  <c r="L17752" i="1" s="1"/>
  <c r="L17753" i="1" s="1"/>
  <c r="L17754" i="1" s="1"/>
  <c r="L17755" i="1" s="1"/>
  <c r="L17756" i="1" s="1"/>
  <c r="L17757" i="1" s="1"/>
  <c r="L17758" i="1" s="1"/>
  <c r="L17759" i="1" s="1"/>
  <c r="L17760" i="1" s="1"/>
  <c r="L17761" i="1" s="1"/>
  <c r="L17762" i="1" s="1"/>
  <c r="L17763" i="1" s="1"/>
  <c r="L17764" i="1" s="1"/>
  <c r="L17765" i="1" s="1"/>
  <c r="L17766" i="1" s="1"/>
  <c r="L17767" i="1" s="1"/>
  <c r="L17768" i="1" s="1"/>
  <c r="L17769" i="1" s="1"/>
  <c r="L17770" i="1" s="1"/>
  <c r="L17771" i="1" s="1"/>
  <c r="L17772" i="1" s="1"/>
  <c r="L17773" i="1" s="1"/>
  <c r="L17774" i="1" s="1"/>
  <c r="L17775" i="1" s="1"/>
  <c r="L17776" i="1" s="1"/>
  <c r="L17777" i="1" s="1"/>
  <c r="L17778" i="1" s="1"/>
  <c r="L17779" i="1" s="1"/>
  <c r="L17780" i="1" s="1"/>
  <c r="L17781" i="1" s="1"/>
  <c r="L17782" i="1" s="1"/>
  <c r="L17783" i="1" s="1"/>
  <c r="L17784" i="1" s="1"/>
  <c r="L17785" i="1" s="1"/>
  <c r="L17786" i="1" s="1"/>
  <c r="L17787" i="1" s="1"/>
  <c r="L17788" i="1" s="1"/>
  <c r="L17789" i="1" s="1"/>
  <c r="L17790" i="1" s="1"/>
  <c r="L17791" i="1" s="1"/>
  <c r="L17792" i="1" s="1"/>
  <c r="L17793" i="1" s="1"/>
  <c r="L17794" i="1" s="1"/>
  <c r="L17795" i="1" s="1"/>
  <c r="L17796" i="1" s="1"/>
  <c r="L17797" i="1" s="1"/>
  <c r="L17798" i="1" s="1"/>
  <c r="L17799" i="1" s="1"/>
  <c r="L17800" i="1" s="1"/>
  <c r="L17801" i="1" s="1"/>
  <c r="L17802" i="1" s="1"/>
  <c r="L17803" i="1" s="1"/>
  <c r="L17804" i="1" s="1"/>
  <c r="L17805" i="1" s="1"/>
  <c r="L17806" i="1" s="1"/>
  <c r="L17807" i="1" s="1"/>
  <c r="L17808" i="1" s="1"/>
  <c r="L17809" i="1" s="1"/>
  <c r="L17810" i="1" s="1"/>
  <c r="L17811" i="1" s="1"/>
  <c r="L17812" i="1" s="1"/>
  <c r="L17813" i="1" s="1"/>
  <c r="L17814" i="1" s="1"/>
  <c r="L17815" i="1" s="1"/>
  <c r="L17816" i="1" s="1"/>
  <c r="L17817" i="1" s="1"/>
  <c r="L17818" i="1" s="1"/>
  <c r="L17819" i="1" s="1"/>
  <c r="L17820" i="1" s="1"/>
  <c r="L17821" i="1" s="1"/>
  <c r="L17822" i="1" s="1"/>
  <c r="L17823" i="1" s="1"/>
  <c r="L17824" i="1" s="1"/>
  <c r="L17825" i="1" s="1"/>
  <c r="L17826" i="1" s="1"/>
  <c r="L17827" i="1" s="1"/>
  <c r="L17828" i="1" s="1"/>
  <c r="L17829" i="1" s="1"/>
  <c r="L17830" i="1" s="1"/>
  <c r="L17831" i="1" s="1"/>
  <c r="L17832" i="1" s="1"/>
  <c r="L17833" i="1" s="1"/>
  <c r="L17834" i="1" s="1"/>
  <c r="L17835" i="1" s="1"/>
  <c r="L17836" i="1" s="1"/>
  <c r="L17837" i="1" s="1"/>
  <c r="L17838" i="1" s="1"/>
  <c r="L17839" i="1" s="1"/>
  <c r="L17840" i="1" s="1"/>
  <c r="L17841" i="1" s="1"/>
  <c r="L17842" i="1" s="1"/>
  <c r="L17843" i="1" s="1"/>
  <c r="L17844" i="1" s="1"/>
  <c r="L17845" i="1" s="1"/>
  <c r="L17846" i="1" s="1"/>
  <c r="L17847" i="1" s="1"/>
  <c r="L17848" i="1" s="1"/>
  <c r="L17849" i="1" s="1"/>
  <c r="L17850" i="1" s="1"/>
  <c r="L17851" i="1" s="1"/>
  <c r="L17852" i="1" s="1"/>
  <c r="L17853" i="1" s="1"/>
  <c r="L17854" i="1" s="1"/>
  <c r="L17855" i="1" s="1"/>
  <c r="L17856" i="1" s="1"/>
  <c r="L17857" i="1" s="1"/>
  <c r="L17858" i="1" s="1"/>
  <c r="L17859" i="1" s="1"/>
  <c r="L17860" i="1" s="1"/>
  <c r="L17861" i="1" s="1"/>
  <c r="L17862" i="1" s="1"/>
  <c r="L17863" i="1" s="1"/>
  <c r="L17864" i="1" s="1"/>
  <c r="L17865" i="1" s="1"/>
  <c r="L17866" i="1" s="1"/>
  <c r="L17867" i="1" s="1"/>
  <c r="L17868" i="1" s="1"/>
  <c r="L17869" i="1" s="1"/>
  <c r="L17870" i="1" s="1"/>
  <c r="L17871" i="1" s="1"/>
  <c r="L17872" i="1" s="1"/>
  <c r="L17873" i="1" s="1"/>
  <c r="L17874" i="1" s="1"/>
  <c r="L17875" i="1" s="1"/>
  <c r="L17876" i="1" s="1"/>
  <c r="L17877" i="1" s="1"/>
  <c r="L17878" i="1" s="1"/>
  <c r="L17879" i="1" s="1"/>
  <c r="L17880" i="1" s="1"/>
  <c r="L17881" i="1" s="1"/>
  <c r="L17882" i="1" s="1"/>
  <c r="L17883" i="1" s="1"/>
  <c r="L17884" i="1" s="1"/>
  <c r="L17885" i="1" s="1"/>
  <c r="L17886" i="1" s="1"/>
  <c r="L17887" i="1" s="1"/>
  <c r="L17888" i="1" s="1"/>
  <c r="L17889" i="1" s="1"/>
  <c r="L17890" i="1" s="1"/>
  <c r="L17891" i="1" s="1"/>
  <c r="L17892" i="1" s="1"/>
  <c r="L17893" i="1" s="1"/>
  <c r="L17894" i="1" s="1"/>
  <c r="L17895" i="1" s="1"/>
  <c r="L17896" i="1" s="1"/>
  <c r="L17897" i="1" s="1"/>
  <c r="L17898" i="1" s="1"/>
  <c r="L17899" i="1" s="1"/>
  <c r="L17900" i="1" s="1"/>
  <c r="L17901" i="1" s="1"/>
  <c r="L17902" i="1" s="1"/>
  <c r="L17903" i="1" s="1"/>
  <c r="L17904" i="1" s="1"/>
  <c r="L17905" i="1" s="1"/>
  <c r="L17906" i="1" s="1"/>
  <c r="L17907" i="1" s="1"/>
  <c r="L17908" i="1" s="1"/>
  <c r="L17909" i="1" s="1"/>
  <c r="L17910" i="1" s="1"/>
  <c r="L17911" i="1" s="1"/>
  <c r="L17912" i="1" s="1"/>
  <c r="L17913" i="1" s="1"/>
  <c r="L17914" i="1" s="1"/>
  <c r="L17915" i="1" s="1"/>
  <c r="L17916" i="1" s="1"/>
  <c r="L17917" i="1" s="1"/>
  <c r="L17918" i="1" s="1"/>
  <c r="L17919" i="1" s="1"/>
  <c r="L17920" i="1" s="1"/>
  <c r="L17921" i="1" s="1"/>
  <c r="L17922" i="1" s="1"/>
  <c r="L17923" i="1" s="1"/>
  <c r="L17924" i="1" s="1"/>
  <c r="L17925" i="1" s="1"/>
  <c r="L17926" i="1" s="1"/>
  <c r="L17927" i="1" s="1"/>
  <c r="L17928" i="1" s="1"/>
  <c r="L17929" i="1" s="1"/>
  <c r="L17930" i="1" s="1"/>
  <c r="L17931" i="1" s="1"/>
  <c r="L17932" i="1" s="1"/>
  <c r="L17933" i="1" s="1"/>
  <c r="L17934" i="1" s="1"/>
  <c r="L17935" i="1" s="1"/>
  <c r="L17936" i="1" s="1"/>
  <c r="L17937" i="1" s="1"/>
  <c r="L17938" i="1" s="1"/>
  <c r="L17939" i="1" s="1"/>
  <c r="L17940" i="1" s="1"/>
  <c r="L17941" i="1" s="1"/>
  <c r="L17942" i="1" s="1"/>
  <c r="L17943" i="1" s="1"/>
  <c r="L17944" i="1" s="1"/>
  <c r="L17945" i="1" s="1"/>
  <c r="L17946" i="1" s="1"/>
  <c r="L17947" i="1" s="1"/>
  <c r="L17948" i="1" s="1"/>
  <c r="L17949" i="1" s="1"/>
  <c r="L17950" i="1" s="1"/>
  <c r="L17951" i="1" s="1"/>
  <c r="L17952" i="1" s="1"/>
  <c r="L17953" i="1" s="1"/>
  <c r="L17954" i="1" s="1"/>
  <c r="L17955" i="1" s="1"/>
  <c r="L17956" i="1" s="1"/>
  <c r="L17957" i="1" s="1"/>
  <c r="L17958" i="1" s="1"/>
  <c r="L17959" i="1" s="1"/>
  <c r="L17960" i="1" s="1"/>
  <c r="L17961" i="1" s="1"/>
  <c r="L17962" i="1" s="1"/>
  <c r="L17963" i="1" s="1"/>
  <c r="L17964" i="1" s="1"/>
  <c r="L17965" i="1" s="1"/>
  <c r="L17966" i="1" s="1"/>
  <c r="L17967" i="1" s="1"/>
  <c r="L17968" i="1" s="1"/>
  <c r="L17969" i="1" s="1"/>
  <c r="L17970" i="1" s="1"/>
  <c r="L17971" i="1" s="1"/>
  <c r="L17972" i="1" s="1"/>
  <c r="L17973" i="1" s="1"/>
  <c r="L17974" i="1" s="1"/>
  <c r="L17975" i="1" s="1"/>
  <c r="L17976" i="1" s="1"/>
  <c r="L17977" i="1" s="1"/>
  <c r="L17978" i="1" s="1"/>
  <c r="L17979" i="1" s="1"/>
  <c r="L17980" i="1" s="1"/>
  <c r="L17981" i="1" s="1"/>
  <c r="L17982" i="1" s="1"/>
  <c r="L17983" i="1" s="1"/>
  <c r="L17984" i="1" s="1"/>
  <c r="L17985" i="1" s="1"/>
  <c r="L17986" i="1" s="1"/>
  <c r="L17987" i="1" s="1"/>
  <c r="L17988" i="1" s="1"/>
  <c r="L17989" i="1" s="1"/>
  <c r="L17990" i="1" s="1"/>
  <c r="L17991" i="1" s="1"/>
  <c r="L17992" i="1" s="1"/>
  <c r="L17993" i="1" s="1"/>
  <c r="L17994" i="1" s="1"/>
  <c r="L17995" i="1" s="1"/>
  <c r="L17996" i="1" s="1"/>
  <c r="L17997" i="1" s="1"/>
  <c r="L17998" i="1" s="1"/>
  <c r="L17999" i="1" s="1"/>
  <c r="L18000" i="1" s="1"/>
  <c r="L18001" i="1" s="1"/>
  <c r="L18002" i="1" s="1"/>
  <c r="L18003" i="1" s="1"/>
  <c r="L18004" i="1" s="1"/>
  <c r="L18005" i="1" s="1"/>
  <c r="L18006" i="1" s="1"/>
  <c r="L18007" i="1" s="1"/>
  <c r="L18008" i="1" s="1"/>
  <c r="L18009" i="1" s="1"/>
  <c r="L18010" i="1" s="1"/>
  <c r="L18011" i="1" s="1"/>
  <c r="L18012" i="1" s="1"/>
  <c r="L18013" i="1" s="1"/>
  <c r="L18014" i="1" s="1"/>
  <c r="L18015" i="1" s="1"/>
  <c r="L18016" i="1" s="1"/>
  <c r="L18017" i="1" s="1"/>
  <c r="L18018" i="1" s="1"/>
  <c r="L18019" i="1" s="1"/>
  <c r="L18020" i="1" s="1"/>
  <c r="L18021" i="1" s="1"/>
  <c r="L18022" i="1" s="1"/>
  <c r="L18023" i="1" s="1"/>
  <c r="L18024" i="1" s="1"/>
  <c r="L18025" i="1" s="1"/>
  <c r="L18026" i="1" s="1"/>
  <c r="L18027" i="1" s="1"/>
  <c r="L18028" i="1" s="1"/>
  <c r="L18029" i="1" s="1"/>
  <c r="L18030" i="1" s="1"/>
  <c r="L18031" i="1" s="1"/>
  <c r="L18032" i="1" s="1"/>
  <c r="L18033" i="1" s="1"/>
  <c r="L18034" i="1" s="1"/>
  <c r="L18035" i="1" s="1"/>
  <c r="L18036" i="1" s="1"/>
  <c r="L18037" i="1" s="1"/>
  <c r="L18038" i="1" s="1"/>
  <c r="L18039" i="1" s="1"/>
  <c r="L18040" i="1" s="1"/>
  <c r="L18041" i="1" s="1"/>
  <c r="L18042" i="1" s="1"/>
  <c r="L18043" i="1" s="1"/>
  <c r="L18044" i="1" s="1"/>
  <c r="L18045" i="1" s="1"/>
  <c r="L18046" i="1" s="1"/>
  <c r="L18047" i="1" s="1"/>
  <c r="L18048" i="1" s="1"/>
  <c r="L18049" i="1" s="1"/>
  <c r="L18050" i="1" s="1"/>
  <c r="L18051" i="1" s="1"/>
  <c r="L18052" i="1" s="1"/>
  <c r="L18053" i="1" s="1"/>
  <c r="L18054" i="1" s="1"/>
  <c r="L18055" i="1" s="1"/>
  <c r="L18056" i="1" s="1"/>
  <c r="L18057" i="1" s="1"/>
  <c r="L18058" i="1" s="1"/>
  <c r="L18059" i="1" s="1"/>
  <c r="L18060" i="1" s="1"/>
  <c r="L18061" i="1" s="1"/>
  <c r="L18062" i="1" s="1"/>
  <c r="L18063" i="1" s="1"/>
  <c r="L18064" i="1" s="1"/>
  <c r="L18065" i="1" s="1"/>
  <c r="L18066" i="1" s="1"/>
  <c r="L18067" i="1" s="1"/>
  <c r="L18068" i="1" s="1"/>
  <c r="L18069" i="1" s="1"/>
  <c r="L18070" i="1" s="1"/>
  <c r="L18071" i="1" s="1"/>
  <c r="L18072" i="1" s="1"/>
  <c r="L18073" i="1" s="1"/>
  <c r="L18074" i="1" s="1"/>
  <c r="L18075" i="1" s="1"/>
  <c r="L18076" i="1" s="1"/>
  <c r="L18077" i="1" s="1"/>
  <c r="L18078" i="1" s="1"/>
  <c r="L18079" i="1" s="1"/>
  <c r="L18080" i="1" s="1"/>
  <c r="L18081" i="1" s="1"/>
  <c r="L18082" i="1" s="1"/>
  <c r="L18083" i="1" s="1"/>
  <c r="L18084" i="1" s="1"/>
  <c r="L18085" i="1" s="1"/>
  <c r="L18086" i="1" s="1"/>
  <c r="L18087" i="1" s="1"/>
  <c r="L18088" i="1" s="1"/>
  <c r="L18089" i="1" s="1"/>
  <c r="L18090" i="1" s="1"/>
  <c r="L18091" i="1" s="1"/>
  <c r="L18092" i="1" s="1"/>
  <c r="L18093" i="1" s="1"/>
  <c r="L18094" i="1" s="1"/>
  <c r="L18095" i="1" s="1"/>
  <c r="L18096" i="1" s="1"/>
  <c r="L18097" i="1" s="1"/>
  <c r="L18098" i="1" s="1"/>
  <c r="L18099" i="1" s="1"/>
  <c r="L18100" i="1" s="1"/>
  <c r="L18101" i="1" s="1"/>
  <c r="L18102" i="1" s="1"/>
  <c r="L18103" i="1" s="1"/>
  <c r="L18104" i="1" s="1"/>
  <c r="L18105" i="1" s="1"/>
  <c r="L18106" i="1" s="1"/>
  <c r="L18107" i="1" s="1"/>
  <c r="L18108" i="1" s="1"/>
  <c r="L18109" i="1" s="1"/>
  <c r="L18110" i="1" s="1"/>
  <c r="L18111" i="1" s="1"/>
  <c r="L18112" i="1" s="1"/>
  <c r="L18113" i="1" s="1"/>
  <c r="L18114" i="1" s="1"/>
  <c r="L18115" i="1" s="1"/>
  <c r="L18116" i="1" s="1"/>
  <c r="L18117" i="1" s="1"/>
  <c r="L18118" i="1" s="1"/>
  <c r="L18119" i="1" s="1"/>
  <c r="L18120" i="1" s="1"/>
  <c r="L18121" i="1" s="1"/>
  <c r="L18122" i="1" s="1"/>
  <c r="L18123" i="1" s="1"/>
  <c r="L18124" i="1" s="1"/>
  <c r="L18125" i="1" s="1"/>
  <c r="L18126" i="1" s="1"/>
  <c r="L18127" i="1" s="1"/>
  <c r="L18128" i="1" s="1"/>
  <c r="L18129" i="1" s="1"/>
  <c r="L18130" i="1" s="1"/>
  <c r="L18131" i="1" s="1"/>
  <c r="L18132" i="1" s="1"/>
  <c r="L18133" i="1" s="1"/>
  <c r="L18134" i="1" s="1"/>
  <c r="L18135" i="1" s="1"/>
  <c r="L18136" i="1" s="1"/>
  <c r="L18137" i="1" s="1"/>
  <c r="L18138" i="1" s="1"/>
  <c r="L18139" i="1" s="1"/>
  <c r="L18140" i="1" s="1"/>
  <c r="L18141" i="1" s="1"/>
  <c r="L18142" i="1" s="1"/>
  <c r="L18143" i="1" s="1"/>
  <c r="L18144" i="1" s="1"/>
  <c r="L18145" i="1" s="1"/>
  <c r="L18146" i="1" s="1"/>
  <c r="L18147" i="1" s="1"/>
  <c r="L18148" i="1" s="1"/>
  <c r="L18149" i="1" s="1"/>
  <c r="L18150" i="1" s="1"/>
  <c r="L18151" i="1" s="1"/>
  <c r="L18152" i="1" s="1"/>
  <c r="L18153" i="1" s="1"/>
  <c r="L18154" i="1" s="1"/>
  <c r="L18155" i="1" s="1"/>
  <c r="L18156" i="1" s="1"/>
  <c r="L18157" i="1" s="1"/>
  <c r="L18158" i="1" s="1"/>
  <c r="L18159" i="1" s="1"/>
  <c r="L18160" i="1" s="1"/>
  <c r="L18161" i="1" s="1"/>
  <c r="L18162" i="1" s="1"/>
  <c r="L18163" i="1" s="1"/>
  <c r="L18164" i="1" s="1"/>
  <c r="L18165" i="1" s="1"/>
  <c r="L18166" i="1" s="1"/>
  <c r="L18167" i="1" s="1"/>
  <c r="L18168" i="1" s="1"/>
  <c r="L18169" i="1" s="1"/>
  <c r="L18170" i="1" s="1"/>
  <c r="L18171" i="1" s="1"/>
  <c r="L18172" i="1" s="1"/>
  <c r="L18173" i="1" s="1"/>
  <c r="L18174" i="1" s="1"/>
  <c r="L18175" i="1" s="1"/>
  <c r="L18176" i="1" s="1"/>
  <c r="L18177" i="1" s="1"/>
  <c r="L18178" i="1" s="1"/>
  <c r="L18179" i="1" s="1"/>
  <c r="L18180" i="1" s="1"/>
  <c r="L18181" i="1" s="1"/>
  <c r="L18182" i="1" s="1"/>
  <c r="L18183" i="1" s="1"/>
  <c r="L18184" i="1" s="1"/>
  <c r="L18185" i="1" s="1"/>
  <c r="L18186" i="1" s="1"/>
  <c r="L18187" i="1" s="1"/>
  <c r="L18188" i="1" s="1"/>
  <c r="L18189" i="1" s="1"/>
  <c r="L18190" i="1" s="1"/>
  <c r="L18191" i="1" s="1"/>
  <c r="L18192" i="1" s="1"/>
  <c r="L18193" i="1" s="1"/>
  <c r="L18194" i="1" s="1"/>
  <c r="L18195" i="1" s="1"/>
  <c r="L18196" i="1" s="1"/>
  <c r="L18197" i="1" s="1"/>
  <c r="L18198" i="1" s="1"/>
  <c r="L18199" i="1" s="1"/>
  <c r="L18200" i="1" s="1"/>
  <c r="L18201" i="1" s="1"/>
  <c r="L18202" i="1" s="1"/>
  <c r="L18203" i="1" s="1"/>
  <c r="L18204" i="1" s="1"/>
  <c r="L18205" i="1" s="1"/>
  <c r="L18206" i="1" s="1"/>
  <c r="L18207" i="1" s="1"/>
  <c r="L18208" i="1" s="1"/>
  <c r="L18209" i="1" s="1"/>
  <c r="L18210" i="1" s="1"/>
  <c r="L18211" i="1" s="1"/>
  <c r="L18212" i="1" s="1"/>
  <c r="L18213" i="1" s="1"/>
  <c r="L18214" i="1" s="1"/>
  <c r="L18215" i="1" s="1"/>
  <c r="L18216" i="1" s="1"/>
  <c r="L18217" i="1" s="1"/>
  <c r="L18218" i="1" s="1"/>
  <c r="L18219" i="1" s="1"/>
  <c r="L18220" i="1" s="1"/>
  <c r="L18221" i="1" s="1"/>
  <c r="L18222" i="1" s="1"/>
  <c r="L18223" i="1" s="1"/>
  <c r="L18224" i="1" s="1"/>
  <c r="L18225" i="1" s="1"/>
  <c r="L18226" i="1" s="1"/>
  <c r="L18227" i="1" s="1"/>
  <c r="L18228" i="1" s="1"/>
  <c r="L18229" i="1" s="1"/>
  <c r="L18230" i="1" s="1"/>
  <c r="L18231" i="1" s="1"/>
  <c r="L18232" i="1" s="1"/>
  <c r="L18233" i="1" s="1"/>
  <c r="L18234" i="1" s="1"/>
  <c r="L18235" i="1" s="1"/>
  <c r="L18236" i="1" s="1"/>
  <c r="L18237" i="1" s="1"/>
  <c r="L18238" i="1" s="1"/>
  <c r="L18239" i="1" s="1"/>
  <c r="L18240" i="1" s="1"/>
  <c r="L18241" i="1" s="1"/>
  <c r="L18242" i="1" s="1"/>
  <c r="L18243" i="1" s="1"/>
  <c r="L18244" i="1" s="1"/>
  <c r="L18245" i="1" s="1"/>
  <c r="L18246" i="1" s="1"/>
  <c r="L18247" i="1" s="1"/>
  <c r="L18248" i="1" s="1"/>
  <c r="L18249" i="1" s="1"/>
  <c r="L18250" i="1" s="1"/>
  <c r="L18251" i="1" s="1"/>
  <c r="L18252" i="1" s="1"/>
  <c r="L18253" i="1" s="1"/>
  <c r="L18254" i="1" s="1"/>
  <c r="L18255" i="1" s="1"/>
  <c r="L18256" i="1" s="1"/>
  <c r="L18257" i="1" s="1"/>
  <c r="L18258" i="1" s="1"/>
  <c r="L18259" i="1" s="1"/>
  <c r="L18260" i="1" s="1"/>
  <c r="L18261" i="1" s="1"/>
  <c r="L18262" i="1" s="1"/>
  <c r="L18263" i="1" s="1"/>
  <c r="L18264" i="1" s="1"/>
  <c r="L18265" i="1" s="1"/>
  <c r="L18266" i="1" s="1"/>
  <c r="L18267" i="1" s="1"/>
  <c r="L18268" i="1" s="1"/>
  <c r="L18269" i="1" s="1"/>
  <c r="L18270" i="1" s="1"/>
  <c r="L18271" i="1" s="1"/>
  <c r="L18272" i="1" s="1"/>
  <c r="L18273" i="1" s="1"/>
  <c r="L18274" i="1" s="1"/>
  <c r="L18275" i="1" s="1"/>
  <c r="L18276" i="1" s="1"/>
  <c r="L18277" i="1" s="1"/>
  <c r="L18278" i="1" s="1"/>
  <c r="L18279" i="1" s="1"/>
  <c r="L18280" i="1" s="1"/>
  <c r="L18281" i="1" s="1"/>
  <c r="L18282" i="1" s="1"/>
  <c r="L18283" i="1" s="1"/>
  <c r="L18284" i="1" s="1"/>
  <c r="L18285" i="1" s="1"/>
  <c r="L18286" i="1" s="1"/>
  <c r="L18287" i="1" s="1"/>
  <c r="L18288" i="1" s="1"/>
  <c r="L18289" i="1" s="1"/>
  <c r="L18290" i="1" s="1"/>
  <c r="L18291" i="1" s="1"/>
  <c r="L18292" i="1" s="1"/>
  <c r="L18293" i="1" s="1"/>
  <c r="L18294" i="1" s="1"/>
  <c r="L18295" i="1" s="1"/>
  <c r="L18296" i="1" s="1"/>
  <c r="L18297" i="1" s="1"/>
  <c r="L18298" i="1" s="1"/>
  <c r="L18299" i="1" s="1"/>
  <c r="L18300" i="1" s="1"/>
  <c r="L18301" i="1" s="1"/>
  <c r="L18302" i="1" s="1"/>
  <c r="L18303" i="1" s="1"/>
  <c r="L18304" i="1" s="1"/>
  <c r="L18305" i="1" s="1"/>
  <c r="L18306" i="1" s="1"/>
  <c r="L18307" i="1" s="1"/>
  <c r="L18308" i="1" s="1"/>
  <c r="L18309" i="1" s="1"/>
  <c r="L18310" i="1" s="1"/>
  <c r="L18311" i="1" s="1"/>
  <c r="L18312" i="1" s="1"/>
  <c r="L18313" i="1" s="1"/>
  <c r="L18314" i="1" s="1"/>
  <c r="L18315" i="1" s="1"/>
  <c r="L18316" i="1" s="1"/>
  <c r="L18317" i="1" s="1"/>
  <c r="L18318" i="1" s="1"/>
  <c r="L18319" i="1" s="1"/>
  <c r="L18320" i="1" s="1"/>
  <c r="L18321" i="1" s="1"/>
  <c r="L18322" i="1" s="1"/>
  <c r="L18323" i="1" s="1"/>
  <c r="L18324" i="1" s="1"/>
  <c r="L18325" i="1" s="1"/>
  <c r="L18326" i="1" s="1"/>
  <c r="L18327" i="1" s="1"/>
  <c r="L18328" i="1" s="1"/>
  <c r="L18329" i="1" s="1"/>
  <c r="L18330" i="1" s="1"/>
  <c r="L18331" i="1" s="1"/>
  <c r="L18332" i="1" s="1"/>
  <c r="L18333" i="1" s="1"/>
  <c r="L18334" i="1" s="1"/>
  <c r="L18335" i="1" s="1"/>
  <c r="L18336" i="1" s="1"/>
  <c r="L18337" i="1" s="1"/>
  <c r="L18338" i="1" s="1"/>
  <c r="L18339" i="1" s="1"/>
  <c r="L18340" i="1" s="1"/>
  <c r="L18341" i="1" s="1"/>
  <c r="L18342" i="1" s="1"/>
  <c r="L18343" i="1" s="1"/>
  <c r="L18344" i="1" s="1"/>
  <c r="L18345" i="1" s="1"/>
  <c r="L18346" i="1" s="1"/>
  <c r="L18347" i="1" s="1"/>
  <c r="L18348" i="1" s="1"/>
  <c r="L18349" i="1" s="1"/>
  <c r="L18350" i="1" s="1"/>
  <c r="L18351" i="1" s="1"/>
  <c r="L18352" i="1" s="1"/>
  <c r="L18353" i="1" s="1"/>
  <c r="L18354" i="1" s="1"/>
  <c r="L18355" i="1" s="1"/>
  <c r="L18356" i="1" s="1"/>
  <c r="L18357" i="1" s="1"/>
  <c r="L18358" i="1" s="1"/>
  <c r="L18359" i="1" s="1"/>
  <c r="L18360" i="1" s="1"/>
  <c r="L18361" i="1" s="1"/>
  <c r="L18362" i="1" s="1"/>
  <c r="L18363" i="1" s="1"/>
  <c r="L18364" i="1" s="1"/>
  <c r="L18365" i="1" s="1"/>
  <c r="L18366" i="1" s="1"/>
  <c r="L18367" i="1" s="1"/>
  <c r="L18368" i="1" s="1"/>
  <c r="L18369" i="1" s="1"/>
  <c r="L18370" i="1" s="1"/>
  <c r="L18371" i="1" s="1"/>
  <c r="B50" i="3"/>
  <c r="G16731" i="1" l="1"/>
  <c r="K16731" i="1" s="1"/>
  <c r="G16730" i="1"/>
  <c r="K16730" i="1" s="1"/>
  <c r="G16729" i="1"/>
  <c r="K16729" i="1" s="1"/>
  <c r="G16728" i="1"/>
  <c r="K16728" i="1" s="1"/>
  <c r="G16727" i="1"/>
  <c r="K16727" i="1" s="1"/>
  <c r="G16726" i="1"/>
  <c r="K16726" i="1" s="1"/>
  <c r="G16725" i="1"/>
  <c r="K16725" i="1" s="1"/>
  <c r="G16724" i="1"/>
  <c r="K16724" i="1" s="1"/>
  <c r="G16723" i="1"/>
  <c r="K16723" i="1" s="1"/>
  <c r="G16722" i="1"/>
  <c r="K16722" i="1" s="1"/>
  <c r="G16721" i="1"/>
  <c r="K16721" i="1" s="1"/>
  <c r="G16720" i="1"/>
  <c r="K16720" i="1" s="1"/>
  <c r="G16719" i="1"/>
  <c r="K16719" i="1" s="1"/>
  <c r="G16718" i="1"/>
  <c r="K16718" i="1" s="1"/>
  <c r="G16717" i="1"/>
  <c r="K16717" i="1" s="1"/>
  <c r="G16716" i="1"/>
  <c r="K16716" i="1" s="1"/>
  <c r="G16715" i="1"/>
  <c r="K16715" i="1" s="1"/>
  <c r="G16714" i="1"/>
  <c r="K16714" i="1" s="1"/>
  <c r="G16713" i="1"/>
  <c r="K16713" i="1" s="1"/>
  <c r="G16712" i="1"/>
  <c r="K16712" i="1" s="1"/>
  <c r="L16712" i="1" s="1"/>
  <c r="G17551" i="1"/>
  <c r="K17551" i="1" s="1"/>
  <c r="G17550" i="1"/>
  <c r="K17550" i="1" s="1"/>
  <c r="G17549" i="1"/>
  <c r="K17549" i="1" s="1"/>
  <c r="G17548" i="1"/>
  <c r="K17548" i="1" s="1"/>
  <c r="G17547" i="1"/>
  <c r="K17547" i="1" s="1"/>
  <c r="G17546" i="1"/>
  <c r="K17546" i="1" s="1"/>
  <c r="G17545" i="1"/>
  <c r="K17545" i="1" s="1"/>
  <c r="G17544" i="1"/>
  <c r="K17544" i="1" s="1"/>
  <c r="G17543" i="1"/>
  <c r="K17543" i="1" s="1"/>
  <c r="G17542" i="1"/>
  <c r="K17542" i="1" s="1"/>
  <c r="G17541" i="1"/>
  <c r="K17541" i="1" s="1"/>
  <c r="G17540" i="1"/>
  <c r="K17540" i="1" s="1"/>
  <c r="G17539" i="1"/>
  <c r="K17539" i="1" s="1"/>
  <c r="G17538" i="1"/>
  <c r="K17538" i="1" s="1"/>
  <c r="G17537" i="1"/>
  <c r="K17537" i="1" s="1"/>
  <c r="G17536" i="1"/>
  <c r="K17536" i="1" s="1"/>
  <c r="G17535" i="1"/>
  <c r="K17535" i="1" s="1"/>
  <c r="G17534" i="1"/>
  <c r="K17534" i="1" s="1"/>
  <c r="G17533" i="1"/>
  <c r="K17533" i="1" s="1"/>
  <c r="G17532" i="1"/>
  <c r="K17532" i="1" s="1"/>
  <c r="G17531" i="1"/>
  <c r="K17531" i="1" s="1"/>
  <c r="G17530" i="1"/>
  <c r="K17530" i="1" s="1"/>
  <c r="G17529" i="1"/>
  <c r="K17529" i="1" s="1"/>
  <c r="G17528" i="1"/>
  <c r="K17528" i="1" s="1"/>
  <c r="G17527" i="1"/>
  <c r="K17527" i="1" s="1"/>
  <c r="G17526" i="1"/>
  <c r="K17526" i="1" s="1"/>
  <c r="G17525" i="1"/>
  <c r="K17525" i="1" s="1"/>
  <c r="G17524" i="1"/>
  <c r="K17524" i="1" s="1"/>
  <c r="G17523" i="1"/>
  <c r="K17523" i="1" s="1"/>
  <c r="G17522" i="1"/>
  <c r="K17522" i="1" s="1"/>
  <c r="G17521" i="1"/>
  <c r="K17521" i="1" s="1"/>
  <c r="G17520" i="1"/>
  <c r="K17520" i="1" s="1"/>
  <c r="G17519" i="1"/>
  <c r="K17519" i="1" s="1"/>
  <c r="G17518" i="1"/>
  <c r="K17518" i="1" s="1"/>
  <c r="G17517" i="1"/>
  <c r="K17517" i="1" s="1"/>
  <c r="G17516" i="1"/>
  <c r="K17516" i="1" s="1"/>
  <c r="G17515" i="1"/>
  <c r="K17515" i="1" s="1"/>
  <c r="G17514" i="1"/>
  <c r="K17514" i="1" s="1"/>
  <c r="G17513" i="1"/>
  <c r="K17513" i="1" s="1"/>
  <c r="G17512" i="1"/>
  <c r="K17512" i="1" s="1"/>
  <c r="G17511" i="1"/>
  <c r="K17511" i="1" s="1"/>
  <c r="G17510" i="1"/>
  <c r="K17510" i="1" s="1"/>
  <c r="G17509" i="1"/>
  <c r="K17509" i="1" s="1"/>
  <c r="G17508" i="1"/>
  <c r="K17508" i="1" s="1"/>
  <c r="G17507" i="1"/>
  <c r="K17507" i="1" s="1"/>
  <c r="G17506" i="1"/>
  <c r="K17506" i="1" s="1"/>
  <c r="G17505" i="1"/>
  <c r="K17505" i="1" s="1"/>
  <c r="G17504" i="1"/>
  <c r="K17504" i="1" s="1"/>
  <c r="G17503" i="1"/>
  <c r="K17503" i="1" s="1"/>
  <c r="G17502" i="1"/>
  <c r="K17502" i="1" s="1"/>
  <c r="G17501" i="1"/>
  <c r="K17501" i="1" s="1"/>
  <c r="G17500" i="1"/>
  <c r="K17500" i="1" s="1"/>
  <c r="G17499" i="1"/>
  <c r="K17499" i="1" s="1"/>
  <c r="G17498" i="1"/>
  <c r="K17498" i="1" s="1"/>
  <c r="G17497" i="1"/>
  <c r="K17497" i="1" s="1"/>
  <c r="G17496" i="1"/>
  <c r="K17496" i="1" s="1"/>
  <c r="G17495" i="1"/>
  <c r="K17495" i="1" s="1"/>
  <c r="G17494" i="1"/>
  <c r="K17494" i="1" s="1"/>
  <c r="G17493" i="1"/>
  <c r="K17493" i="1" s="1"/>
  <c r="G17492" i="1"/>
  <c r="K17492" i="1" s="1"/>
  <c r="G17491" i="1"/>
  <c r="K17491" i="1" s="1"/>
  <c r="G17490" i="1"/>
  <c r="K17490" i="1" s="1"/>
  <c r="G17489" i="1"/>
  <c r="K17489" i="1" s="1"/>
  <c r="G17488" i="1"/>
  <c r="K17488" i="1" s="1"/>
  <c r="G17487" i="1"/>
  <c r="K17487" i="1" s="1"/>
  <c r="G17486" i="1"/>
  <c r="K17486" i="1" s="1"/>
  <c r="G17485" i="1"/>
  <c r="K17485" i="1" s="1"/>
  <c r="G17484" i="1"/>
  <c r="K17484" i="1" s="1"/>
  <c r="G17483" i="1"/>
  <c r="K17483" i="1" s="1"/>
  <c r="G17482" i="1"/>
  <c r="K17482" i="1" s="1"/>
  <c r="G17481" i="1"/>
  <c r="K17481" i="1" s="1"/>
  <c r="G17480" i="1"/>
  <c r="K17480" i="1" s="1"/>
  <c r="G17479" i="1"/>
  <c r="K17479" i="1" s="1"/>
  <c r="G17478" i="1"/>
  <c r="K17478" i="1" s="1"/>
  <c r="G17477" i="1"/>
  <c r="K17477" i="1" s="1"/>
  <c r="G17476" i="1"/>
  <c r="K17476" i="1" s="1"/>
  <c r="G17475" i="1"/>
  <c r="K17475" i="1" s="1"/>
  <c r="G17474" i="1"/>
  <c r="K17474" i="1" s="1"/>
  <c r="G17473" i="1"/>
  <c r="K17473" i="1" s="1"/>
  <c r="G17472" i="1"/>
  <c r="K17472" i="1" s="1"/>
  <c r="G17471" i="1"/>
  <c r="K17471" i="1" s="1"/>
  <c r="G17470" i="1"/>
  <c r="K17470" i="1" s="1"/>
  <c r="G17469" i="1"/>
  <c r="K17469" i="1" s="1"/>
  <c r="G17468" i="1"/>
  <c r="K17468" i="1" s="1"/>
  <c r="G17467" i="1"/>
  <c r="K17467" i="1" s="1"/>
  <c r="G17466" i="1"/>
  <c r="K17466" i="1" s="1"/>
  <c r="G17465" i="1"/>
  <c r="K17465" i="1" s="1"/>
  <c r="G17464" i="1"/>
  <c r="K17464" i="1" s="1"/>
  <c r="G17463" i="1"/>
  <c r="K17463" i="1" s="1"/>
  <c r="G17462" i="1"/>
  <c r="K17462" i="1" s="1"/>
  <c r="G17461" i="1"/>
  <c r="K17461" i="1" s="1"/>
  <c r="G17460" i="1"/>
  <c r="K17460" i="1" s="1"/>
  <c r="G17459" i="1"/>
  <c r="K17459" i="1" s="1"/>
  <c r="G17458" i="1"/>
  <c r="K17458" i="1" s="1"/>
  <c r="G17457" i="1"/>
  <c r="K17457" i="1" s="1"/>
  <c r="G17456" i="1"/>
  <c r="K17456" i="1" s="1"/>
  <c r="G17455" i="1"/>
  <c r="K17455" i="1" s="1"/>
  <c r="G17454" i="1"/>
  <c r="K17454" i="1" s="1"/>
  <c r="G17453" i="1"/>
  <c r="K17453" i="1" s="1"/>
  <c r="G17452" i="1"/>
  <c r="K17452" i="1" s="1"/>
  <c r="G17451" i="1"/>
  <c r="K17451" i="1" s="1"/>
  <c r="G17450" i="1"/>
  <c r="K17450" i="1" s="1"/>
  <c r="G17449" i="1"/>
  <c r="K17449" i="1" s="1"/>
  <c r="G17448" i="1"/>
  <c r="K17448" i="1" s="1"/>
  <c r="G17447" i="1"/>
  <c r="K17447" i="1" s="1"/>
  <c r="G17446" i="1"/>
  <c r="K17446" i="1" s="1"/>
  <c r="G17445" i="1"/>
  <c r="K17445" i="1" s="1"/>
  <c r="G17444" i="1"/>
  <c r="K17444" i="1" s="1"/>
  <c r="G17443" i="1"/>
  <c r="K17443" i="1" s="1"/>
  <c r="G17442" i="1"/>
  <c r="K17442" i="1" s="1"/>
  <c r="G17441" i="1"/>
  <c r="K17441" i="1" s="1"/>
  <c r="G17440" i="1"/>
  <c r="K17440" i="1" s="1"/>
  <c r="G17439" i="1"/>
  <c r="K17439" i="1" s="1"/>
  <c r="G17438" i="1"/>
  <c r="K17438" i="1" s="1"/>
  <c r="G17437" i="1"/>
  <c r="K17437" i="1" s="1"/>
  <c r="G17436" i="1"/>
  <c r="K17436" i="1" s="1"/>
  <c r="G17435" i="1"/>
  <c r="K17435" i="1" s="1"/>
  <c r="G17434" i="1"/>
  <c r="K17434" i="1" s="1"/>
  <c r="G17433" i="1"/>
  <c r="K17433" i="1" s="1"/>
  <c r="G17432" i="1"/>
  <c r="K17432" i="1" s="1"/>
  <c r="G17431" i="1"/>
  <c r="K17431" i="1" s="1"/>
  <c r="G17430" i="1"/>
  <c r="K17430" i="1" s="1"/>
  <c r="G17429" i="1"/>
  <c r="K17429" i="1" s="1"/>
  <c r="G17428" i="1"/>
  <c r="K17428" i="1" s="1"/>
  <c r="G17427" i="1"/>
  <c r="K17427" i="1" s="1"/>
  <c r="G17426" i="1"/>
  <c r="K17426" i="1" s="1"/>
  <c r="G17425" i="1"/>
  <c r="K17425" i="1" s="1"/>
  <c r="G17424" i="1"/>
  <c r="K17424" i="1" s="1"/>
  <c r="G17423" i="1"/>
  <c r="K17423" i="1" s="1"/>
  <c r="G17422" i="1"/>
  <c r="K17422" i="1" s="1"/>
  <c r="G17421" i="1"/>
  <c r="K17421" i="1" s="1"/>
  <c r="G17420" i="1"/>
  <c r="K17420" i="1" s="1"/>
  <c r="G17419" i="1"/>
  <c r="K17419" i="1" s="1"/>
  <c r="G17418" i="1"/>
  <c r="K17418" i="1" s="1"/>
  <c r="G17417" i="1"/>
  <c r="K17417" i="1" s="1"/>
  <c r="G17416" i="1"/>
  <c r="K17416" i="1" s="1"/>
  <c r="G17415" i="1"/>
  <c r="K17415" i="1" s="1"/>
  <c r="G17414" i="1"/>
  <c r="K17414" i="1" s="1"/>
  <c r="G17413" i="1"/>
  <c r="K17413" i="1" s="1"/>
  <c r="G17412" i="1"/>
  <c r="K17412" i="1" s="1"/>
  <c r="G17411" i="1"/>
  <c r="K17411" i="1" s="1"/>
  <c r="G17410" i="1"/>
  <c r="K17410" i="1" s="1"/>
  <c r="G17409" i="1"/>
  <c r="K17409" i="1" s="1"/>
  <c r="G17408" i="1"/>
  <c r="K17408" i="1" s="1"/>
  <c r="G17407" i="1"/>
  <c r="K17407" i="1" s="1"/>
  <c r="G17406" i="1"/>
  <c r="K17406" i="1" s="1"/>
  <c r="G17405" i="1"/>
  <c r="K17405" i="1" s="1"/>
  <c r="G17404" i="1"/>
  <c r="K17404" i="1" s="1"/>
  <c r="G17403" i="1"/>
  <c r="K17403" i="1" s="1"/>
  <c r="G17402" i="1"/>
  <c r="K17402" i="1" s="1"/>
  <c r="G17401" i="1"/>
  <c r="K17401" i="1" s="1"/>
  <c r="G17400" i="1"/>
  <c r="K17400" i="1" s="1"/>
  <c r="G17399" i="1"/>
  <c r="K17399" i="1" s="1"/>
  <c r="G17398" i="1"/>
  <c r="K17398" i="1" s="1"/>
  <c r="G17397" i="1"/>
  <c r="K17397" i="1" s="1"/>
  <c r="G17396" i="1"/>
  <c r="K17396" i="1" s="1"/>
  <c r="G17395" i="1"/>
  <c r="K17395" i="1" s="1"/>
  <c r="G17394" i="1"/>
  <c r="K17394" i="1" s="1"/>
  <c r="G17393" i="1"/>
  <c r="K17393" i="1" s="1"/>
  <c r="G17392" i="1"/>
  <c r="K17392" i="1" s="1"/>
  <c r="G17391" i="1"/>
  <c r="K17391" i="1" s="1"/>
  <c r="G17390" i="1"/>
  <c r="K17390" i="1" s="1"/>
  <c r="G17389" i="1"/>
  <c r="K17389" i="1" s="1"/>
  <c r="G17388" i="1"/>
  <c r="K17388" i="1" s="1"/>
  <c r="G17387" i="1"/>
  <c r="K17387" i="1" s="1"/>
  <c r="G17386" i="1"/>
  <c r="K17386" i="1" s="1"/>
  <c r="G17385" i="1"/>
  <c r="K17385" i="1" s="1"/>
  <c r="G17384" i="1"/>
  <c r="K17384" i="1" s="1"/>
  <c r="G17383" i="1"/>
  <c r="K17383" i="1" s="1"/>
  <c r="G17382" i="1"/>
  <c r="K17382" i="1" s="1"/>
  <c r="G17381" i="1"/>
  <c r="K17381" i="1" s="1"/>
  <c r="G17380" i="1"/>
  <c r="K17380" i="1" s="1"/>
  <c r="G17379" i="1"/>
  <c r="K17379" i="1" s="1"/>
  <c r="G17378" i="1"/>
  <c r="K17378" i="1" s="1"/>
  <c r="G17377" i="1"/>
  <c r="K17377" i="1" s="1"/>
  <c r="G17376" i="1"/>
  <c r="K17376" i="1" s="1"/>
  <c r="G17375" i="1"/>
  <c r="K17375" i="1" s="1"/>
  <c r="G17374" i="1"/>
  <c r="K17374" i="1" s="1"/>
  <c r="G17373" i="1"/>
  <c r="K17373" i="1" s="1"/>
  <c r="G17372" i="1"/>
  <c r="K17372" i="1" s="1"/>
  <c r="G17371" i="1"/>
  <c r="K17371" i="1" s="1"/>
  <c r="G17370" i="1"/>
  <c r="K17370" i="1" s="1"/>
  <c r="G17369" i="1"/>
  <c r="K17369" i="1" s="1"/>
  <c r="G17368" i="1"/>
  <c r="K17368" i="1" s="1"/>
  <c r="G17367" i="1"/>
  <c r="K17367" i="1" s="1"/>
  <c r="G17366" i="1"/>
  <c r="K17366" i="1" s="1"/>
  <c r="G17365" i="1"/>
  <c r="K17365" i="1" s="1"/>
  <c r="G17364" i="1"/>
  <c r="K17364" i="1" s="1"/>
  <c r="G17363" i="1"/>
  <c r="K17363" i="1" s="1"/>
  <c r="G17362" i="1"/>
  <c r="K17362" i="1" s="1"/>
  <c r="G17361" i="1"/>
  <c r="K17361" i="1" s="1"/>
  <c r="G17360" i="1"/>
  <c r="K17360" i="1" s="1"/>
  <c r="G17359" i="1"/>
  <c r="K17359" i="1" s="1"/>
  <c r="G17358" i="1"/>
  <c r="K17358" i="1" s="1"/>
  <c r="G17357" i="1"/>
  <c r="K17357" i="1" s="1"/>
  <c r="G17356" i="1"/>
  <c r="K17356" i="1" s="1"/>
  <c r="G17355" i="1"/>
  <c r="K17355" i="1" s="1"/>
  <c r="G17354" i="1"/>
  <c r="K17354" i="1" s="1"/>
  <c r="G17353" i="1"/>
  <c r="K17353" i="1" s="1"/>
  <c r="G17352" i="1"/>
  <c r="K17352" i="1" s="1"/>
  <c r="G17351" i="1"/>
  <c r="K17351" i="1" s="1"/>
  <c r="G17350" i="1"/>
  <c r="K17350" i="1" s="1"/>
  <c r="G17349" i="1"/>
  <c r="K17349" i="1" s="1"/>
  <c r="G17348" i="1"/>
  <c r="K17348" i="1" s="1"/>
  <c r="G17347" i="1"/>
  <c r="K17347" i="1" s="1"/>
  <c r="G17346" i="1"/>
  <c r="K17346" i="1" s="1"/>
  <c r="G17345" i="1"/>
  <c r="K17345" i="1" s="1"/>
  <c r="G17344" i="1"/>
  <c r="K17344" i="1" s="1"/>
  <c r="G17343" i="1"/>
  <c r="K17343" i="1" s="1"/>
  <c r="G17342" i="1"/>
  <c r="K17342" i="1" s="1"/>
  <c r="G17341" i="1"/>
  <c r="K17341" i="1" s="1"/>
  <c r="G17340" i="1"/>
  <c r="K17340" i="1" s="1"/>
  <c r="G17339" i="1"/>
  <c r="K17339" i="1" s="1"/>
  <c r="G17338" i="1"/>
  <c r="K17338" i="1" s="1"/>
  <c r="G17337" i="1"/>
  <c r="K17337" i="1" s="1"/>
  <c r="G17336" i="1"/>
  <c r="K17336" i="1" s="1"/>
  <c r="G17335" i="1"/>
  <c r="K17335" i="1" s="1"/>
  <c r="G17334" i="1"/>
  <c r="K17334" i="1" s="1"/>
  <c r="G17333" i="1"/>
  <c r="K17333" i="1" s="1"/>
  <c r="G17332" i="1"/>
  <c r="K17332" i="1" s="1"/>
  <c r="G17331" i="1"/>
  <c r="K17331" i="1" s="1"/>
  <c r="G17330" i="1"/>
  <c r="K17330" i="1" s="1"/>
  <c r="G17329" i="1"/>
  <c r="K17329" i="1" s="1"/>
  <c r="G17328" i="1"/>
  <c r="K17328" i="1" s="1"/>
  <c r="G17327" i="1"/>
  <c r="K17327" i="1" s="1"/>
  <c r="G17326" i="1"/>
  <c r="K17326" i="1" s="1"/>
  <c r="G17325" i="1"/>
  <c r="K17325" i="1" s="1"/>
  <c r="G17324" i="1"/>
  <c r="K17324" i="1" s="1"/>
  <c r="G17323" i="1"/>
  <c r="K17323" i="1" s="1"/>
  <c r="G17322" i="1"/>
  <c r="K17322" i="1" s="1"/>
  <c r="G17321" i="1"/>
  <c r="K17321" i="1" s="1"/>
  <c r="G17320" i="1"/>
  <c r="K17320" i="1" s="1"/>
  <c r="G17319" i="1"/>
  <c r="K17319" i="1" s="1"/>
  <c r="G17318" i="1"/>
  <c r="K17318" i="1" s="1"/>
  <c r="G17317" i="1"/>
  <c r="K17317" i="1" s="1"/>
  <c r="G17316" i="1"/>
  <c r="K17316" i="1" s="1"/>
  <c r="G17315" i="1"/>
  <c r="K17315" i="1" s="1"/>
  <c r="G17314" i="1"/>
  <c r="K17314" i="1" s="1"/>
  <c r="G17313" i="1"/>
  <c r="K17313" i="1" s="1"/>
  <c r="G17312" i="1"/>
  <c r="K17312" i="1" s="1"/>
  <c r="G17311" i="1"/>
  <c r="K17311" i="1" s="1"/>
  <c r="G17310" i="1"/>
  <c r="K17310" i="1" s="1"/>
  <c r="G17309" i="1"/>
  <c r="K17309" i="1" s="1"/>
  <c r="G17308" i="1"/>
  <c r="K17308" i="1" s="1"/>
  <c r="G17307" i="1"/>
  <c r="K17307" i="1" s="1"/>
  <c r="G17306" i="1"/>
  <c r="K17306" i="1" s="1"/>
  <c r="G17305" i="1"/>
  <c r="K17305" i="1" s="1"/>
  <c r="G17304" i="1"/>
  <c r="K17304" i="1" s="1"/>
  <c r="G17303" i="1"/>
  <c r="K17303" i="1" s="1"/>
  <c r="G17302" i="1"/>
  <c r="K17302" i="1" s="1"/>
  <c r="G17301" i="1"/>
  <c r="K17301" i="1" s="1"/>
  <c r="G17300" i="1"/>
  <c r="K17300" i="1" s="1"/>
  <c r="G17299" i="1"/>
  <c r="K17299" i="1" s="1"/>
  <c r="G17298" i="1"/>
  <c r="K17298" i="1" s="1"/>
  <c r="G17297" i="1"/>
  <c r="K17297" i="1" s="1"/>
  <c r="G17296" i="1"/>
  <c r="K17296" i="1" s="1"/>
  <c r="G17295" i="1"/>
  <c r="K17295" i="1" s="1"/>
  <c r="G17294" i="1"/>
  <c r="K17294" i="1" s="1"/>
  <c r="G17293" i="1"/>
  <c r="K17293" i="1" s="1"/>
  <c r="G17292" i="1"/>
  <c r="K17292" i="1" s="1"/>
  <c r="G17291" i="1"/>
  <c r="K17291" i="1" s="1"/>
  <c r="G17290" i="1"/>
  <c r="K17290" i="1" s="1"/>
  <c r="G17289" i="1"/>
  <c r="K17289" i="1" s="1"/>
  <c r="G17288" i="1"/>
  <c r="K17288" i="1" s="1"/>
  <c r="G17287" i="1"/>
  <c r="K17287" i="1" s="1"/>
  <c r="G17286" i="1"/>
  <c r="K17286" i="1" s="1"/>
  <c r="G17285" i="1"/>
  <c r="K17285" i="1" s="1"/>
  <c r="G17284" i="1"/>
  <c r="K17284" i="1" s="1"/>
  <c r="G17283" i="1"/>
  <c r="K17283" i="1" s="1"/>
  <c r="G17282" i="1"/>
  <c r="K17282" i="1" s="1"/>
  <c r="G17281" i="1"/>
  <c r="K17281" i="1" s="1"/>
  <c r="G17280" i="1"/>
  <c r="K17280" i="1" s="1"/>
  <c r="G17279" i="1"/>
  <c r="K17279" i="1" s="1"/>
  <c r="G17278" i="1"/>
  <c r="K17278" i="1" s="1"/>
  <c r="G17277" i="1"/>
  <c r="K17277" i="1" s="1"/>
  <c r="G17276" i="1"/>
  <c r="K17276" i="1" s="1"/>
  <c r="G17275" i="1"/>
  <c r="K17275" i="1" s="1"/>
  <c r="G17274" i="1"/>
  <c r="K17274" i="1" s="1"/>
  <c r="G17273" i="1"/>
  <c r="K17273" i="1" s="1"/>
  <c r="G17272" i="1"/>
  <c r="K17272" i="1" s="1"/>
  <c r="G17271" i="1"/>
  <c r="K17271" i="1" s="1"/>
  <c r="G17270" i="1"/>
  <c r="K17270" i="1" s="1"/>
  <c r="G17269" i="1"/>
  <c r="K17269" i="1" s="1"/>
  <c r="G17268" i="1"/>
  <c r="K17268" i="1" s="1"/>
  <c r="G17267" i="1"/>
  <c r="K17267" i="1" s="1"/>
  <c r="G17266" i="1"/>
  <c r="K17266" i="1" s="1"/>
  <c r="G17265" i="1"/>
  <c r="K17265" i="1" s="1"/>
  <c r="G17264" i="1"/>
  <c r="K17264" i="1" s="1"/>
  <c r="G17263" i="1"/>
  <c r="K17263" i="1" s="1"/>
  <c r="G17262" i="1"/>
  <c r="K17262" i="1" s="1"/>
  <c r="G17261" i="1"/>
  <c r="K17261" i="1" s="1"/>
  <c r="G17260" i="1"/>
  <c r="K17260" i="1" s="1"/>
  <c r="G17259" i="1"/>
  <c r="K17259" i="1" s="1"/>
  <c r="G17258" i="1"/>
  <c r="K17258" i="1" s="1"/>
  <c r="G17257" i="1"/>
  <c r="K17257" i="1" s="1"/>
  <c r="G17256" i="1"/>
  <c r="K17256" i="1" s="1"/>
  <c r="G17255" i="1"/>
  <c r="K17255" i="1" s="1"/>
  <c r="G17254" i="1"/>
  <c r="K17254" i="1" s="1"/>
  <c r="G17253" i="1"/>
  <c r="K17253" i="1" s="1"/>
  <c r="G17252" i="1"/>
  <c r="K17252" i="1" s="1"/>
  <c r="G17251" i="1"/>
  <c r="K17251" i="1" s="1"/>
  <c r="G17250" i="1"/>
  <c r="K17250" i="1" s="1"/>
  <c r="G17249" i="1"/>
  <c r="K17249" i="1" s="1"/>
  <c r="G17248" i="1"/>
  <c r="K17248" i="1" s="1"/>
  <c r="G17247" i="1"/>
  <c r="K17247" i="1" s="1"/>
  <c r="G17246" i="1"/>
  <c r="K17246" i="1" s="1"/>
  <c r="G17245" i="1"/>
  <c r="K17245" i="1" s="1"/>
  <c r="G17244" i="1"/>
  <c r="K17244" i="1" s="1"/>
  <c r="G17243" i="1"/>
  <c r="K17243" i="1" s="1"/>
  <c r="G17242" i="1"/>
  <c r="K17242" i="1" s="1"/>
  <c r="G17241" i="1"/>
  <c r="K17241" i="1" s="1"/>
  <c r="G17240" i="1"/>
  <c r="K17240" i="1" s="1"/>
  <c r="G17239" i="1"/>
  <c r="K17239" i="1" s="1"/>
  <c r="G17238" i="1"/>
  <c r="K17238" i="1" s="1"/>
  <c r="G17237" i="1"/>
  <c r="K17237" i="1" s="1"/>
  <c r="G17236" i="1"/>
  <c r="K17236" i="1" s="1"/>
  <c r="G17235" i="1"/>
  <c r="K17235" i="1" s="1"/>
  <c r="G17234" i="1"/>
  <c r="K17234" i="1" s="1"/>
  <c r="G17233" i="1"/>
  <c r="K17233" i="1" s="1"/>
  <c r="G17232" i="1"/>
  <c r="K17232" i="1" s="1"/>
  <c r="G17231" i="1"/>
  <c r="K17231" i="1" s="1"/>
  <c r="G17230" i="1"/>
  <c r="K17230" i="1" s="1"/>
  <c r="G17229" i="1"/>
  <c r="K17229" i="1" s="1"/>
  <c r="G17228" i="1"/>
  <c r="K17228" i="1" s="1"/>
  <c r="G17227" i="1"/>
  <c r="K17227" i="1" s="1"/>
  <c r="G17226" i="1"/>
  <c r="K17226" i="1" s="1"/>
  <c r="G17225" i="1"/>
  <c r="K17225" i="1" s="1"/>
  <c r="G17224" i="1"/>
  <c r="K17224" i="1" s="1"/>
  <c r="G17223" i="1"/>
  <c r="K17223" i="1" s="1"/>
  <c r="G17222" i="1"/>
  <c r="K17222" i="1" s="1"/>
  <c r="G17221" i="1"/>
  <c r="K17221" i="1" s="1"/>
  <c r="G17220" i="1"/>
  <c r="K17220" i="1" s="1"/>
  <c r="G17219" i="1"/>
  <c r="K17219" i="1" s="1"/>
  <c r="G17218" i="1"/>
  <c r="K17218" i="1" s="1"/>
  <c r="G17217" i="1"/>
  <c r="K17217" i="1" s="1"/>
  <c r="G17216" i="1"/>
  <c r="K17216" i="1" s="1"/>
  <c r="G17215" i="1"/>
  <c r="K17215" i="1" s="1"/>
  <c r="G17214" i="1"/>
  <c r="K17214" i="1" s="1"/>
  <c r="G17213" i="1"/>
  <c r="K17213" i="1" s="1"/>
  <c r="G17212" i="1"/>
  <c r="K17212" i="1" s="1"/>
  <c r="G17211" i="1"/>
  <c r="K17211" i="1" s="1"/>
  <c r="G17210" i="1"/>
  <c r="K17210" i="1" s="1"/>
  <c r="G17209" i="1"/>
  <c r="K17209" i="1" s="1"/>
  <c r="G17208" i="1"/>
  <c r="K17208" i="1" s="1"/>
  <c r="G17207" i="1"/>
  <c r="K17207" i="1" s="1"/>
  <c r="G17206" i="1"/>
  <c r="K17206" i="1" s="1"/>
  <c r="G17205" i="1"/>
  <c r="K17205" i="1" s="1"/>
  <c r="G17204" i="1"/>
  <c r="K17204" i="1" s="1"/>
  <c r="G17203" i="1"/>
  <c r="K17203" i="1" s="1"/>
  <c r="G17202" i="1"/>
  <c r="K17202" i="1" s="1"/>
  <c r="G17201" i="1"/>
  <c r="K17201" i="1" s="1"/>
  <c r="G17200" i="1"/>
  <c r="K17200" i="1" s="1"/>
  <c r="G17199" i="1"/>
  <c r="K17199" i="1" s="1"/>
  <c r="G17198" i="1"/>
  <c r="K17198" i="1" s="1"/>
  <c r="G17197" i="1"/>
  <c r="K17197" i="1" s="1"/>
  <c r="G17196" i="1"/>
  <c r="K17196" i="1" s="1"/>
  <c r="G17195" i="1"/>
  <c r="K17195" i="1" s="1"/>
  <c r="G17194" i="1"/>
  <c r="K17194" i="1" s="1"/>
  <c r="G17193" i="1"/>
  <c r="K17193" i="1" s="1"/>
  <c r="G17192" i="1"/>
  <c r="K17192" i="1" s="1"/>
  <c r="G17191" i="1"/>
  <c r="K17191" i="1" s="1"/>
  <c r="G17190" i="1"/>
  <c r="K17190" i="1" s="1"/>
  <c r="G17189" i="1"/>
  <c r="K17189" i="1" s="1"/>
  <c r="G17188" i="1"/>
  <c r="K17188" i="1" s="1"/>
  <c r="G17187" i="1"/>
  <c r="K17187" i="1" s="1"/>
  <c r="G17186" i="1"/>
  <c r="K17186" i="1" s="1"/>
  <c r="G17185" i="1"/>
  <c r="K17185" i="1" s="1"/>
  <c r="G17184" i="1"/>
  <c r="K17184" i="1" s="1"/>
  <c r="G17183" i="1"/>
  <c r="K17183" i="1" s="1"/>
  <c r="G17182" i="1"/>
  <c r="K17182" i="1" s="1"/>
  <c r="G17181" i="1"/>
  <c r="K17181" i="1" s="1"/>
  <c r="G17180" i="1"/>
  <c r="K17180" i="1" s="1"/>
  <c r="G17179" i="1"/>
  <c r="K17179" i="1" s="1"/>
  <c r="G17178" i="1"/>
  <c r="K17178" i="1" s="1"/>
  <c r="G17177" i="1"/>
  <c r="K17177" i="1" s="1"/>
  <c r="G17176" i="1"/>
  <c r="K17176" i="1" s="1"/>
  <c r="G17175" i="1"/>
  <c r="K17175" i="1" s="1"/>
  <c r="G17174" i="1"/>
  <c r="K17174" i="1" s="1"/>
  <c r="G17173" i="1"/>
  <c r="K17173" i="1" s="1"/>
  <c r="G17172" i="1"/>
  <c r="K17172" i="1" s="1"/>
  <c r="G17171" i="1"/>
  <c r="K17171" i="1" s="1"/>
  <c r="G17170" i="1"/>
  <c r="K17170" i="1" s="1"/>
  <c r="G17169" i="1"/>
  <c r="K17169" i="1" s="1"/>
  <c r="G17168" i="1"/>
  <c r="K17168" i="1" s="1"/>
  <c r="G17167" i="1"/>
  <c r="K17167" i="1" s="1"/>
  <c r="G17166" i="1"/>
  <c r="K17166" i="1" s="1"/>
  <c r="G17165" i="1"/>
  <c r="K17165" i="1" s="1"/>
  <c r="G17164" i="1"/>
  <c r="K17164" i="1" s="1"/>
  <c r="G17163" i="1"/>
  <c r="K17163" i="1" s="1"/>
  <c r="G17162" i="1"/>
  <c r="K17162" i="1" s="1"/>
  <c r="G17161" i="1"/>
  <c r="K17161" i="1" s="1"/>
  <c r="G17160" i="1"/>
  <c r="K17160" i="1" s="1"/>
  <c r="G17159" i="1"/>
  <c r="K17159" i="1" s="1"/>
  <c r="G17158" i="1"/>
  <c r="K17158" i="1" s="1"/>
  <c r="G17157" i="1"/>
  <c r="K17157" i="1" s="1"/>
  <c r="G17156" i="1"/>
  <c r="K17156" i="1" s="1"/>
  <c r="G17155" i="1"/>
  <c r="K17155" i="1" s="1"/>
  <c r="G17154" i="1"/>
  <c r="K17154" i="1" s="1"/>
  <c r="G17153" i="1"/>
  <c r="K17153" i="1" s="1"/>
  <c r="G17152" i="1"/>
  <c r="K17152" i="1" s="1"/>
  <c r="G17151" i="1"/>
  <c r="K17151" i="1" s="1"/>
  <c r="G17150" i="1"/>
  <c r="K17150" i="1" s="1"/>
  <c r="G17149" i="1"/>
  <c r="K17149" i="1" s="1"/>
  <c r="G17148" i="1"/>
  <c r="K17148" i="1" s="1"/>
  <c r="G17147" i="1"/>
  <c r="K17147" i="1" s="1"/>
  <c r="G17146" i="1"/>
  <c r="K17146" i="1" s="1"/>
  <c r="G17145" i="1"/>
  <c r="K17145" i="1" s="1"/>
  <c r="G17144" i="1"/>
  <c r="K17144" i="1" s="1"/>
  <c r="G17143" i="1"/>
  <c r="K17143" i="1" s="1"/>
  <c r="G17142" i="1"/>
  <c r="K17142" i="1" s="1"/>
  <c r="G17141" i="1"/>
  <c r="K17141" i="1" s="1"/>
  <c r="G17140" i="1"/>
  <c r="K17140" i="1" s="1"/>
  <c r="G17139" i="1"/>
  <c r="K17139" i="1" s="1"/>
  <c r="G17138" i="1"/>
  <c r="K17138" i="1" s="1"/>
  <c r="G17137" i="1"/>
  <c r="K17137" i="1" s="1"/>
  <c r="G17136" i="1"/>
  <c r="K17136" i="1" s="1"/>
  <c r="G17135" i="1"/>
  <c r="K17135" i="1" s="1"/>
  <c r="G17134" i="1"/>
  <c r="K17134" i="1" s="1"/>
  <c r="G17133" i="1"/>
  <c r="K17133" i="1" s="1"/>
  <c r="G17132" i="1"/>
  <c r="K17132" i="1" s="1"/>
  <c r="G17131" i="1"/>
  <c r="K17131" i="1" s="1"/>
  <c r="G17130" i="1"/>
  <c r="K17130" i="1" s="1"/>
  <c r="G17129" i="1"/>
  <c r="K17129" i="1" s="1"/>
  <c r="G17128" i="1"/>
  <c r="K17128" i="1" s="1"/>
  <c r="G17127" i="1"/>
  <c r="K17127" i="1" s="1"/>
  <c r="G17126" i="1"/>
  <c r="K17126" i="1" s="1"/>
  <c r="G17125" i="1"/>
  <c r="K17125" i="1" s="1"/>
  <c r="G17124" i="1"/>
  <c r="K17124" i="1" s="1"/>
  <c r="G17123" i="1"/>
  <c r="K17123" i="1" s="1"/>
  <c r="G17122" i="1"/>
  <c r="K17122" i="1" s="1"/>
  <c r="G17121" i="1"/>
  <c r="K17121" i="1" s="1"/>
  <c r="G17120" i="1"/>
  <c r="K17120" i="1" s="1"/>
  <c r="G17119" i="1"/>
  <c r="K17119" i="1" s="1"/>
  <c r="G17118" i="1"/>
  <c r="K17118" i="1" s="1"/>
  <c r="G17117" i="1"/>
  <c r="K17117" i="1" s="1"/>
  <c r="G17116" i="1"/>
  <c r="K17116" i="1" s="1"/>
  <c r="G17115" i="1"/>
  <c r="K17115" i="1" s="1"/>
  <c r="G17114" i="1"/>
  <c r="K17114" i="1" s="1"/>
  <c r="G17113" i="1"/>
  <c r="K17113" i="1" s="1"/>
  <c r="G17112" i="1"/>
  <c r="K17112" i="1" s="1"/>
  <c r="G17111" i="1"/>
  <c r="K17111" i="1" s="1"/>
  <c r="G17110" i="1"/>
  <c r="K17110" i="1" s="1"/>
  <c r="G17109" i="1"/>
  <c r="K17109" i="1" s="1"/>
  <c r="G17108" i="1"/>
  <c r="K17108" i="1" s="1"/>
  <c r="G17107" i="1"/>
  <c r="K17107" i="1" s="1"/>
  <c r="G17106" i="1"/>
  <c r="K17106" i="1" s="1"/>
  <c r="G17105" i="1"/>
  <c r="K17105" i="1" s="1"/>
  <c r="G17104" i="1"/>
  <c r="K17104" i="1" s="1"/>
  <c r="G17103" i="1"/>
  <c r="K17103" i="1" s="1"/>
  <c r="G17102" i="1"/>
  <c r="K17102" i="1" s="1"/>
  <c r="G17101" i="1"/>
  <c r="K17101" i="1" s="1"/>
  <c r="G17100" i="1"/>
  <c r="K17100" i="1" s="1"/>
  <c r="G17099" i="1"/>
  <c r="K17099" i="1" s="1"/>
  <c r="G17098" i="1"/>
  <c r="K17098" i="1" s="1"/>
  <c r="G17097" i="1"/>
  <c r="K17097" i="1" s="1"/>
  <c r="G17096" i="1"/>
  <c r="K17096" i="1" s="1"/>
  <c r="G17095" i="1"/>
  <c r="K17095" i="1" s="1"/>
  <c r="G17094" i="1"/>
  <c r="K17094" i="1" s="1"/>
  <c r="G17093" i="1"/>
  <c r="K17093" i="1" s="1"/>
  <c r="G17092" i="1"/>
  <c r="K17092" i="1" s="1"/>
  <c r="G17091" i="1"/>
  <c r="K17091" i="1" s="1"/>
  <c r="G17090" i="1"/>
  <c r="K17090" i="1" s="1"/>
  <c r="G17089" i="1"/>
  <c r="K17089" i="1" s="1"/>
  <c r="G17088" i="1"/>
  <c r="K17088" i="1" s="1"/>
  <c r="G17087" i="1"/>
  <c r="K17087" i="1" s="1"/>
  <c r="G17086" i="1"/>
  <c r="K17086" i="1" s="1"/>
  <c r="G17085" i="1"/>
  <c r="K17085" i="1" s="1"/>
  <c r="G17084" i="1"/>
  <c r="K17084" i="1" s="1"/>
  <c r="G17083" i="1"/>
  <c r="K17083" i="1" s="1"/>
  <c r="G17082" i="1"/>
  <c r="K17082" i="1" s="1"/>
  <c r="G17081" i="1"/>
  <c r="K17081" i="1" s="1"/>
  <c r="G17080" i="1"/>
  <c r="K17080" i="1" s="1"/>
  <c r="G17079" i="1"/>
  <c r="K17079" i="1" s="1"/>
  <c r="G17078" i="1"/>
  <c r="K17078" i="1" s="1"/>
  <c r="G17077" i="1"/>
  <c r="K17077" i="1" s="1"/>
  <c r="G17076" i="1"/>
  <c r="K17076" i="1" s="1"/>
  <c r="G17075" i="1"/>
  <c r="K17075" i="1" s="1"/>
  <c r="G17074" i="1"/>
  <c r="K17074" i="1" s="1"/>
  <c r="G17073" i="1"/>
  <c r="K17073" i="1" s="1"/>
  <c r="G17072" i="1"/>
  <c r="K17072" i="1" s="1"/>
  <c r="G17071" i="1"/>
  <c r="K17071" i="1" s="1"/>
  <c r="G17070" i="1"/>
  <c r="K17070" i="1" s="1"/>
  <c r="G17069" i="1"/>
  <c r="K17069" i="1" s="1"/>
  <c r="G17068" i="1"/>
  <c r="K17068" i="1" s="1"/>
  <c r="G17067" i="1"/>
  <c r="K17067" i="1" s="1"/>
  <c r="G17066" i="1"/>
  <c r="K17066" i="1" s="1"/>
  <c r="G17065" i="1"/>
  <c r="K17065" i="1" s="1"/>
  <c r="G17064" i="1"/>
  <c r="K17064" i="1" s="1"/>
  <c r="G17063" i="1"/>
  <c r="K17063" i="1" s="1"/>
  <c r="G17062" i="1"/>
  <c r="K17062" i="1" s="1"/>
  <c r="G17061" i="1"/>
  <c r="K17061" i="1" s="1"/>
  <c r="G17060" i="1"/>
  <c r="K17060" i="1" s="1"/>
  <c r="G17059" i="1"/>
  <c r="K17059" i="1" s="1"/>
  <c r="G17058" i="1"/>
  <c r="K17058" i="1" s="1"/>
  <c r="G17057" i="1"/>
  <c r="K17057" i="1" s="1"/>
  <c r="G17056" i="1"/>
  <c r="K17056" i="1" s="1"/>
  <c r="G17055" i="1"/>
  <c r="K17055" i="1" s="1"/>
  <c r="G17054" i="1"/>
  <c r="K17054" i="1" s="1"/>
  <c r="G17053" i="1"/>
  <c r="K17053" i="1" s="1"/>
  <c r="G17052" i="1"/>
  <c r="K17052" i="1" s="1"/>
  <c r="G17051" i="1"/>
  <c r="K17051" i="1" s="1"/>
  <c r="G17050" i="1"/>
  <c r="K17050" i="1" s="1"/>
  <c r="G17049" i="1"/>
  <c r="K17049" i="1" s="1"/>
  <c r="G17048" i="1"/>
  <c r="K17048" i="1" s="1"/>
  <c r="G17047" i="1"/>
  <c r="K17047" i="1" s="1"/>
  <c r="G17046" i="1"/>
  <c r="K17046" i="1" s="1"/>
  <c r="G17045" i="1"/>
  <c r="K17045" i="1" s="1"/>
  <c r="G17044" i="1"/>
  <c r="K17044" i="1" s="1"/>
  <c r="G17043" i="1"/>
  <c r="K17043" i="1" s="1"/>
  <c r="G17042" i="1"/>
  <c r="K17042" i="1" s="1"/>
  <c r="G17041" i="1"/>
  <c r="K17041" i="1" s="1"/>
  <c r="G17040" i="1"/>
  <c r="K17040" i="1" s="1"/>
  <c r="G17039" i="1"/>
  <c r="K17039" i="1" s="1"/>
  <c r="G17038" i="1"/>
  <c r="K17038" i="1" s="1"/>
  <c r="G17037" i="1"/>
  <c r="K17037" i="1" s="1"/>
  <c r="G17036" i="1"/>
  <c r="K17036" i="1" s="1"/>
  <c r="G17035" i="1"/>
  <c r="K17035" i="1" s="1"/>
  <c r="G17034" i="1"/>
  <c r="K17034" i="1" s="1"/>
  <c r="G17033" i="1"/>
  <c r="K17033" i="1" s="1"/>
  <c r="G17032" i="1"/>
  <c r="K17032" i="1" s="1"/>
  <c r="G17031" i="1"/>
  <c r="K17031" i="1" s="1"/>
  <c r="G17030" i="1"/>
  <c r="K17030" i="1" s="1"/>
  <c r="G17029" i="1"/>
  <c r="K17029" i="1" s="1"/>
  <c r="G17028" i="1"/>
  <c r="K17028" i="1" s="1"/>
  <c r="G17027" i="1"/>
  <c r="K17027" i="1" s="1"/>
  <c r="G17026" i="1"/>
  <c r="K17026" i="1" s="1"/>
  <c r="G17025" i="1"/>
  <c r="K17025" i="1" s="1"/>
  <c r="G17024" i="1"/>
  <c r="K17024" i="1" s="1"/>
  <c r="G17023" i="1"/>
  <c r="K17023" i="1" s="1"/>
  <c r="G17022" i="1"/>
  <c r="K17022" i="1" s="1"/>
  <c r="G17021" i="1"/>
  <c r="K17021" i="1" s="1"/>
  <c r="G17020" i="1"/>
  <c r="K17020" i="1" s="1"/>
  <c r="G17019" i="1"/>
  <c r="K17019" i="1" s="1"/>
  <c r="G17018" i="1"/>
  <c r="K17018" i="1" s="1"/>
  <c r="G17017" i="1"/>
  <c r="K17017" i="1" s="1"/>
  <c r="G17016" i="1"/>
  <c r="K17016" i="1" s="1"/>
  <c r="G17015" i="1"/>
  <c r="K17015" i="1" s="1"/>
  <c r="G17014" i="1"/>
  <c r="K17014" i="1" s="1"/>
  <c r="G17013" i="1"/>
  <c r="K17013" i="1" s="1"/>
  <c r="G17012" i="1"/>
  <c r="K17012" i="1" s="1"/>
  <c r="G17011" i="1"/>
  <c r="K17011" i="1" s="1"/>
  <c r="G17010" i="1"/>
  <c r="K17010" i="1" s="1"/>
  <c r="G17009" i="1"/>
  <c r="K17009" i="1" s="1"/>
  <c r="G17008" i="1"/>
  <c r="K17008" i="1" s="1"/>
  <c r="G17007" i="1"/>
  <c r="K17007" i="1" s="1"/>
  <c r="G17006" i="1"/>
  <c r="K17006" i="1" s="1"/>
  <c r="G17005" i="1"/>
  <c r="K17005" i="1" s="1"/>
  <c r="G17004" i="1"/>
  <c r="K17004" i="1" s="1"/>
  <c r="G17003" i="1"/>
  <c r="K17003" i="1" s="1"/>
  <c r="G17002" i="1"/>
  <c r="K17002" i="1" s="1"/>
  <c r="G17001" i="1"/>
  <c r="K17001" i="1" s="1"/>
  <c r="G17000" i="1"/>
  <c r="K17000" i="1" s="1"/>
  <c r="G16999" i="1"/>
  <c r="K16999" i="1" s="1"/>
  <c r="G16998" i="1"/>
  <c r="K16998" i="1" s="1"/>
  <c r="G16997" i="1"/>
  <c r="K16997" i="1" s="1"/>
  <c r="G16996" i="1"/>
  <c r="K16996" i="1" s="1"/>
  <c r="G16995" i="1"/>
  <c r="K16995" i="1" s="1"/>
  <c r="G16994" i="1"/>
  <c r="K16994" i="1" s="1"/>
  <c r="G16993" i="1"/>
  <c r="K16993" i="1" s="1"/>
  <c r="G16992" i="1"/>
  <c r="K16992" i="1" s="1"/>
  <c r="G16991" i="1"/>
  <c r="K16991" i="1" s="1"/>
  <c r="G16990" i="1"/>
  <c r="K16990" i="1" s="1"/>
  <c r="G16989" i="1"/>
  <c r="K16989" i="1" s="1"/>
  <c r="G16988" i="1"/>
  <c r="K16988" i="1" s="1"/>
  <c r="G16987" i="1"/>
  <c r="K16987" i="1" s="1"/>
  <c r="G16986" i="1"/>
  <c r="K16986" i="1" s="1"/>
  <c r="G16985" i="1"/>
  <c r="K16985" i="1" s="1"/>
  <c r="G16984" i="1"/>
  <c r="K16984" i="1" s="1"/>
  <c r="G16983" i="1"/>
  <c r="K16983" i="1" s="1"/>
  <c r="G16982" i="1"/>
  <c r="K16982" i="1" s="1"/>
  <c r="G16981" i="1"/>
  <c r="K16981" i="1" s="1"/>
  <c r="G16980" i="1"/>
  <c r="K16980" i="1" s="1"/>
  <c r="G16979" i="1"/>
  <c r="K16979" i="1" s="1"/>
  <c r="G16978" i="1"/>
  <c r="K16978" i="1" s="1"/>
  <c r="G16977" i="1"/>
  <c r="K16977" i="1" s="1"/>
  <c r="G16976" i="1"/>
  <c r="K16976" i="1" s="1"/>
  <c r="G16975" i="1"/>
  <c r="K16975" i="1" s="1"/>
  <c r="G16974" i="1"/>
  <c r="K16974" i="1" s="1"/>
  <c r="G16973" i="1"/>
  <c r="K16973" i="1" s="1"/>
  <c r="G16972" i="1"/>
  <c r="K16972" i="1" s="1"/>
  <c r="G16971" i="1"/>
  <c r="K16971" i="1" s="1"/>
  <c r="G16970" i="1"/>
  <c r="K16970" i="1" s="1"/>
  <c r="G16969" i="1"/>
  <c r="K16969" i="1" s="1"/>
  <c r="G16968" i="1"/>
  <c r="K16968" i="1" s="1"/>
  <c r="G16967" i="1"/>
  <c r="K16967" i="1" s="1"/>
  <c r="G16966" i="1"/>
  <c r="K16966" i="1" s="1"/>
  <c r="G16965" i="1"/>
  <c r="K16965" i="1" s="1"/>
  <c r="G16964" i="1"/>
  <c r="K16964" i="1" s="1"/>
  <c r="G16963" i="1"/>
  <c r="K16963" i="1" s="1"/>
  <c r="G16962" i="1"/>
  <c r="K16962" i="1" s="1"/>
  <c r="G16961" i="1"/>
  <c r="K16961" i="1" s="1"/>
  <c r="G16960" i="1"/>
  <c r="K16960" i="1" s="1"/>
  <c r="G16959" i="1"/>
  <c r="K16959" i="1" s="1"/>
  <c r="G16958" i="1"/>
  <c r="K16958" i="1" s="1"/>
  <c r="G16957" i="1"/>
  <c r="K16957" i="1" s="1"/>
  <c r="G16956" i="1"/>
  <c r="K16956" i="1" s="1"/>
  <c r="G16955" i="1"/>
  <c r="K16955" i="1" s="1"/>
  <c r="G16954" i="1"/>
  <c r="K16954" i="1" s="1"/>
  <c r="G16953" i="1"/>
  <c r="K16953" i="1" s="1"/>
  <c r="G16952" i="1"/>
  <c r="K16952" i="1" s="1"/>
  <c r="G16951" i="1"/>
  <c r="K16951" i="1" s="1"/>
  <c r="G16950" i="1"/>
  <c r="K16950" i="1" s="1"/>
  <c r="G16949" i="1"/>
  <c r="K16949" i="1" s="1"/>
  <c r="G16948" i="1"/>
  <c r="K16948" i="1" s="1"/>
  <c r="G16947" i="1"/>
  <c r="K16947" i="1" s="1"/>
  <c r="G16946" i="1"/>
  <c r="K16946" i="1" s="1"/>
  <c r="G16945" i="1"/>
  <c r="K16945" i="1" s="1"/>
  <c r="G16944" i="1"/>
  <c r="K16944" i="1" s="1"/>
  <c r="G16943" i="1"/>
  <c r="K16943" i="1" s="1"/>
  <c r="G16942" i="1"/>
  <c r="K16942" i="1" s="1"/>
  <c r="G16941" i="1"/>
  <c r="K16941" i="1" s="1"/>
  <c r="G16940" i="1"/>
  <c r="K16940" i="1" s="1"/>
  <c r="G16939" i="1"/>
  <c r="K16939" i="1" s="1"/>
  <c r="G16938" i="1"/>
  <c r="K16938" i="1" s="1"/>
  <c r="G16937" i="1"/>
  <c r="K16937" i="1" s="1"/>
  <c r="G16936" i="1"/>
  <c r="K16936" i="1" s="1"/>
  <c r="G16935" i="1"/>
  <c r="K16935" i="1" s="1"/>
  <c r="G16934" i="1"/>
  <c r="K16934" i="1" s="1"/>
  <c r="G16933" i="1"/>
  <c r="K16933" i="1" s="1"/>
  <c r="G16932" i="1"/>
  <c r="K16932" i="1" s="1"/>
  <c r="G16931" i="1"/>
  <c r="K16931" i="1" s="1"/>
  <c r="G16930" i="1"/>
  <c r="K16930" i="1" s="1"/>
  <c r="G16929" i="1"/>
  <c r="K16929" i="1" s="1"/>
  <c r="G16928" i="1"/>
  <c r="K16928" i="1" s="1"/>
  <c r="G16927" i="1"/>
  <c r="K16927" i="1" s="1"/>
  <c r="G16926" i="1"/>
  <c r="K16926" i="1" s="1"/>
  <c r="G16925" i="1"/>
  <c r="K16925" i="1" s="1"/>
  <c r="G16924" i="1"/>
  <c r="K16924" i="1" s="1"/>
  <c r="G16923" i="1"/>
  <c r="K16923" i="1" s="1"/>
  <c r="G16922" i="1"/>
  <c r="K16922" i="1" s="1"/>
  <c r="G16921" i="1"/>
  <c r="K16921" i="1" s="1"/>
  <c r="G16920" i="1"/>
  <c r="K16920" i="1" s="1"/>
  <c r="G16919" i="1"/>
  <c r="K16919" i="1" s="1"/>
  <c r="G16918" i="1"/>
  <c r="K16918" i="1" s="1"/>
  <c r="G16917" i="1"/>
  <c r="K16917" i="1" s="1"/>
  <c r="G16916" i="1"/>
  <c r="K16916" i="1" s="1"/>
  <c r="G16915" i="1"/>
  <c r="K16915" i="1" s="1"/>
  <c r="G16914" i="1"/>
  <c r="K16914" i="1" s="1"/>
  <c r="G16913" i="1"/>
  <c r="K16913" i="1" s="1"/>
  <c r="G16912" i="1"/>
  <c r="K16912" i="1" s="1"/>
  <c r="G16911" i="1"/>
  <c r="K16911" i="1" s="1"/>
  <c r="G16910" i="1"/>
  <c r="K16910" i="1" s="1"/>
  <c r="G16909" i="1"/>
  <c r="K16909" i="1" s="1"/>
  <c r="G16908" i="1"/>
  <c r="K16908" i="1" s="1"/>
  <c r="G16907" i="1"/>
  <c r="K16907" i="1" s="1"/>
  <c r="G16906" i="1"/>
  <c r="K16906" i="1" s="1"/>
  <c r="G16905" i="1"/>
  <c r="K16905" i="1" s="1"/>
  <c r="G16904" i="1"/>
  <c r="K16904" i="1" s="1"/>
  <c r="G16903" i="1"/>
  <c r="K16903" i="1" s="1"/>
  <c r="G16902" i="1"/>
  <c r="K16902" i="1" s="1"/>
  <c r="G16901" i="1"/>
  <c r="K16901" i="1" s="1"/>
  <c r="G16900" i="1"/>
  <c r="K16900" i="1" s="1"/>
  <c r="G16899" i="1"/>
  <c r="K16899" i="1" s="1"/>
  <c r="G16898" i="1"/>
  <c r="K16898" i="1" s="1"/>
  <c r="G16897" i="1"/>
  <c r="K16897" i="1" s="1"/>
  <c r="G16896" i="1"/>
  <c r="K16896" i="1" s="1"/>
  <c r="G16895" i="1"/>
  <c r="K16895" i="1" s="1"/>
  <c r="G16894" i="1"/>
  <c r="K16894" i="1" s="1"/>
  <c r="G16893" i="1"/>
  <c r="K16893" i="1" s="1"/>
  <c r="G16892" i="1"/>
  <c r="K16892" i="1" s="1"/>
  <c r="G16891" i="1"/>
  <c r="K16891" i="1" s="1"/>
  <c r="G16890" i="1"/>
  <c r="K16890" i="1" s="1"/>
  <c r="G16889" i="1"/>
  <c r="K16889" i="1" s="1"/>
  <c r="G16888" i="1"/>
  <c r="K16888" i="1" s="1"/>
  <c r="G16887" i="1"/>
  <c r="K16887" i="1" s="1"/>
  <c r="G16886" i="1"/>
  <c r="K16886" i="1" s="1"/>
  <c r="G16885" i="1"/>
  <c r="K16885" i="1" s="1"/>
  <c r="G16884" i="1"/>
  <c r="K16884" i="1" s="1"/>
  <c r="G16883" i="1"/>
  <c r="K16883" i="1" s="1"/>
  <c r="G16882" i="1"/>
  <c r="K16882" i="1" s="1"/>
  <c r="G16881" i="1"/>
  <c r="K16881" i="1" s="1"/>
  <c r="G16880" i="1"/>
  <c r="K16880" i="1" s="1"/>
  <c r="G16879" i="1"/>
  <c r="K16879" i="1" s="1"/>
  <c r="G16878" i="1"/>
  <c r="K16878" i="1" s="1"/>
  <c r="G16877" i="1"/>
  <c r="K16877" i="1" s="1"/>
  <c r="G16876" i="1"/>
  <c r="K16876" i="1" s="1"/>
  <c r="G16875" i="1"/>
  <c r="K16875" i="1" s="1"/>
  <c r="G16874" i="1"/>
  <c r="K16874" i="1" s="1"/>
  <c r="G16873" i="1"/>
  <c r="K16873" i="1" s="1"/>
  <c r="G16872" i="1"/>
  <c r="K16872" i="1" s="1"/>
  <c r="G16871" i="1"/>
  <c r="K16871" i="1" s="1"/>
  <c r="G16870" i="1"/>
  <c r="K16870" i="1" s="1"/>
  <c r="G16869" i="1"/>
  <c r="K16869" i="1" s="1"/>
  <c r="G16868" i="1"/>
  <c r="K16868" i="1" s="1"/>
  <c r="G16867" i="1"/>
  <c r="K16867" i="1" s="1"/>
  <c r="G16866" i="1"/>
  <c r="K16866" i="1" s="1"/>
  <c r="G16865" i="1"/>
  <c r="K16865" i="1" s="1"/>
  <c r="G16864" i="1"/>
  <c r="K16864" i="1" s="1"/>
  <c r="G16863" i="1"/>
  <c r="K16863" i="1" s="1"/>
  <c r="G16862" i="1"/>
  <c r="K16862" i="1" s="1"/>
  <c r="G16861" i="1"/>
  <c r="K16861" i="1" s="1"/>
  <c r="G16860" i="1"/>
  <c r="K16860" i="1" s="1"/>
  <c r="G16859" i="1"/>
  <c r="K16859" i="1" s="1"/>
  <c r="G16858" i="1"/>
  <c r="K16858" i="1" s="1"/>
  <c r="G16857" i="1"/>
  <c r="K16857" i="1" s="1"/>
  <c r="G16856" i="1"/>
  <c r="K16856" i="1" s="1"/>
  <c r="G16855" i="1"/>
  <c r="K16855" i="1" s="1"/>
  <c r="G16854" i="1"/>
  <c r="K16854" i="1" s="1"/>
  <c r="G16853" i="1"/>
  <c r="K16853" i="1" s="1"/>
  <c r="G16852" i="1"/>
  <c r="K16852" i="1" s="1"/>
  <c r="G16851" i="1"/>
  <c r="K16851" i="1" s="1"/>
  <c r="G16850" i="1"/>
  <c r="K16850" i="1" s="1"/>
  <c r="G16849" i="1"/>
  <c r="K16849" i="1" s="1"/>
  <c r="G16848" i="1"/>
  <c r="K16848" i="1" s="1"/>
  <c r="G16847" i="1"/>
  <c r="K16847" i="1" s="1"/>
  <c r="G16846" i="1"/>
  <c r="K16846" i="1" s="1"/>
  <c r="G16845" i="1"/>
  <c r="K16845" i="1" s="1"/>
  <c r="G16844" i="1"/>
  <c r="K16844" i="1" s="1"/>
  <c r="G16843" i="1"/>
  <c r="K16843" i="1" s="1"/>
  <c r="G16842" i="1"/>
  <c r="K16842" i="1" s="1"/>
  <c r="G16841" i="1"/>
  <c r="K16841" i="1" s="1"/>
  <c r="G16840" i="1"/>
  <c r="K16840" i="1" s="1"/>
  <c r="G16839" i="1"/>
  <c r="K16839" i="1" s="1"/>
  <c r="G16838" i="1"/>
  <c r="K16838" i="1" s="1"/>
  <c r="G16837" i="1"/>
  <c r="K16837" i="1" s="1"/>
  <c r="G16836" i="1"/>
  <c r="K16836" i="1" s="1"/>
  <c r="G16835" i="1"/>
  <c r="K16835" i="1" s="1"/>
  <c r="G16834" i="1"/>
  <c r="K16834" i="1" s="1"/>
  <c r="G16833" i="1"/>
  <c r="K16833" i="1" s="1"/>
  <c r="G16832" i="1"/>
  <c r="K16832" i="1" s="1"/>
  <c r="G16831" i="1"/>
  <c r="K16831" i="1" s="1"/>
  <c r="G16830" i="1"/>
  <c r="K16830" i="1" s="1"/>
  <c r="G16829" i="1"/>
  <c r="K16829" i="1" s="1"/>
  <c r="G16828" i="1"/>
  <c r="K16828" i="1" s="1"/>
  <c r="G16827" i="1"/>
  <c r="K16827" i="1" s="1"/>
  <c r="G16826" i="1"/>
  <c r="K16826" i="1" s="1"/>
  <c r="G16825" i="1"/>
  <c r="K16825" i="1" s="1"/>
  <c r="G16824" i="1"/>
  <c r="K16824" i="1" s="1"/>
  <c r="G16823" i="1"/>
  <c r="K16823" i="1" s="1"/>
  <c r="G16822" i="1"/>
  <c r="K16822" i="1" s="1"/>
  <c r="G16821" i="1"/>
  <c r="K16821" i="1" s="1"/>
  <c r="G16820" i="1"/>
  <c r="K16820" i="1" s="1"/>
  <c r="G16819" i="1"/>
  <c r="K16819" i="1" s="1"/>
  <c r="G16818" i="1"/>
  <c r="K16818" i="1" s="1"/>
  <c r="G16817" i="1"/>
  <c r="K16817" i="1" s="1"/>
  <c r="G16816" i="1"/>
  <c r="K16816" i="1" s="1"/>
  <c r="G16815" i="1"/>
  <c r="K16815" i="1" s="1"/>
  <c r="G16814" i="1"/>
  <c r="K16814" i="1" s="1"/>
  <c r="G16813" i="1"/>
  <c r="K16813" i="1" s="1"/>
  <c r="G16812" i="1"/>
  <c r="K16812" i="1" s="1"/>
  <c r="G16811" i="1"/>
  <c r="K16811" i="1" s="1"/>
  <c r="G16810" i="1"/>
  <c r="K16810" i="1" s="1"/>
  <c r="G16809" i="1"/>
  <c r="K16809" i="1" s="1"/>
  <c r="G16808" i="1"/>
  <c r="K16808" i="1" s="1"/>
  <c r="G16807" i="1"/>
  <c r="K16807" i="1" s="1"/>
  <c r="G16806" i="1"/>
  <c r="K16806" i="1" s="1"/>
  <c r="G16805" i="1"/>
  <c r="K16805" i="1" s="1"/>
  <c r="G16804" i="1"/>
  <c r="K16804" i="1" s="1"/>
  <c r="G16803" i="1"/>
  <c r="K16803" i="1" s="1"/>
  <c r="G16802" i="1"/>
  <c r="K16802" i="1" s="1"/>
  <c r="G16801" i="1"/>
  <c r="K16801" i="1" s="1"/>
  <c r="G16800" i="1"/>
  <c r="K16800" i="1" s="1"/>
  <c r="G16799" i="1"/>
  <c r="K16799" i="1" s="1"/>
  <c r="G16798" i="1"/>
  <c r="K16798" i="1" s="1"/>
  <c r="G16797" i="1"/>
  <c r="K16797" i="1" s="1"/>
  <c r="G16796" i="1"/>
  <c r="K16796" i="1" s="1"/>
  <c r="G16795" i="1"/>
  <c r="K16795" i="1" s="1"/>
  <c r="G16794" i="1"/>
  <c r="K16794" i="1" s="1"/>
  <c r="G16793" i="1"/>
  <c r="K16793" i="1" s="1"/>
  <c r="G16792" i="1"/>
  <c r="K16792" i="1" s="1"/>
  <c r="G16791" i="1"/>
  <c r="K16791" i="1" s="1"/>
  <c r="G16790" i="1"/>
  <c r="K16790" i="1" s="1"/>
  <c r="G16789" i="1"/>
  <c r="K16789" i="1" s="1"/>
  <c r="G16788" i="1"/>
  <c r="K16788" i="1" s="1"/>
  <c r="G16787" i="1"/>
  <c r="K16787" i="1" s="1"/>
  <c r="G16786" i="1"/>
  <c r="K16786" i="1" s="1"/>
  <c r="G16785" i="1"/>
  <c r="K16785" i="1" s="1"/>
  <c r="G16784" i="1"/>
  <c r="K16784" i="1" s="1"/>
  <c r="G16783" i="1"/>
  <c r="K16783" i="1" s="1"/>
  <c r="G16782" i="1"/>
  <c r="K16782" i="1" s="1"/>
  <c r="G16781" i="1"/>
  <c r="K16781" i="1" s="1"/>
  <c r="G16780" i="1"/>
  <c r="K16780" i="1" s="1"/>
  <c r="G16779" i="1"/>
  <c r="K16779" i="1" s="1"/>
  <c r="G16778" i="1"/>
  <c r="K16778" i="1" s="1"/>
  <c r="G16777" i="1"/>
  <c r="K16777" i="1" s="1"/>
  <c r="G16776" i="1"/>
  <c r="K16776" i="1" s="1"/>
  <c r="G16775" i="1"/>
  <c r="K16775" i="1" s="1"/>
  <c r="G16774" i="1"/>
  <c r="K16774" i="1" s="1"/>
  <c r="G16773" i="1"/>
  <c r="K16773" i="1" s="1"/>
  <c r="G16772" i="1"/>
  <c r="K16772" i="1" s="1"/>
  <c r="G16771" i="1"/>
  <c r="K16771" i="1" s="1"/>
  <c r="G16770" i="1"/>
  <c r="K16770" i="1" s="1"/>
  <c r="G16769" i="1"/>
  <c r="K16769" i="1" s="1"/>
  <c r="G16768" i="1"/>
  <c r="K16768" i="1" s="1"/>
  <c r="G16767" i="1"/>
  <c r="K16767" i="1" s="1"/>
  <c r="G16766" i="1"/>
  <c r="K16766" i="1" s="1"/>
  <c r="G16765" i="1"/>
  <c r="K16765" i="1" s="1"/>
  <c r="G16764" i="1"/>
  <c r="K16764" i="1" s="1"/>
  <c r="G16763" i="1"/>
  <c r="K16763" i="1" s="1"/>
  <c r="G16762" i="1"/>
  <c r="K16762" i="1" s="1"/>
  <c r="G16761" i="1"/>
  <c r="K16761" i="1" s="1"/>
  <c r="G16760" i="1"/>
  <c r="K16760" i="1" s="1"/>
  <c r="G16759" i="1"/>
  <c r="K16759" i="1" s="1"/>
  <c r="G16758" i="1"/>
  <c r="K16758" i="1" s="1"/>
  <c r="G16757" i="1"/>
  <c r="K16757" i="1" s="1"/>
  <c r="G16756" i="1"/>
  <c r="K16756" i="1" s="1"/>
  <c r="G16755" i="1"/>
  <c r="K16755" i="1" s="1"/>
  <c r="G16754" i="1"/>
  <c r="K16754" i="1" s="1"/>
  <c r="G16753" i="1"/>
  <c r="K16753" i="1" s="1"/>
  <c r="G16752" i="1"/>
  <c r="K16752" i="1" s="1"/>
  <c r="G16751" i="1"/>
  <c r="K16751" i="1" s="1"/>
  <c r="G16750" i="1"/>
  <c r="K16750" i="1" s="1"/>
  <c r="G16749" i="1"/>
  <c r="K16749" i="1" s="1"/>
  <c r="G16748" i="1"/>
  <c r="K16748" i="1" s="1"/>
  <c r="G16747" i="1"/>
  <c r="K16747" i="1" s="1"/>
  <c r="G16746" i="1"/>
  <c r="K16746" i="1" s="1"/>
  <c r="G16745" i="1"/>
  <c r="K16745" i="1" s="1"/>
  <c r="G16744" i="1"/>
  <c r="K16744" i="1" s="1"/>
  <c r="G16743" i="1"/>
  <c r="K16743" i="1" s="1"/>
  <c r="G16742" i="1"/>
  <c r="K16742" i="1" s="1"/>
  <c r="G16741" i="1"/>
  <c r="K16741" i="1" s="1"/>
  <c r="G16740" i="1"/>
  <c r="K16740" i="1" s="1"/>
  <c r="G16739" i="1"/>
  <c r="K16739" i="1" s="1"/>
  <c r="G16738" i="1"/>
  <c r="K16738" i="1" s="1"/>
  <c r="G16737" i="1"/>
  <c r="K16737" i="1" s="1"/>
  <c r="G16736" i="1"/>
  <c r="K16736" i="1" s="1"/>
  <c r="G16735" i="1"/>
  <c r="K16735" i="1" s="1"/>
  <c r="G16734" i="1"/>
  <c r="K16734" i="1" s="1"/>
  <c r="G16733" i="1"/>
  <c r="K16733" i="1" s="1"/>
  <c r="G16732" i="1"/>
  <c r="K16732" i="1" s="1"/>
  <c r="H16920" i="1" l="1"/>
  <c r="H16732" i="1"/>
  <c r="H16740" i="1"/>
  <c r="H16748" i="1"/>
  <c r="H16756" i="1"/>
  <c r="H16764" i="1"/>
  <c r="H16768" i="1"/>
  <c r="H16776" i="1"/>
  <c r="H16784" i="1"/>
  <c r="H16792" i="1"/>
  <c r="H16800" i="1"/>
  <c r="H16808" i="1"/>
  <c r="H16812" i="1"/>
  <c r="H16820" i="1"/>
  <c r="H16828" i="1"/>
  <c r="H16836" i="1"/>
  <c r="H16844" i="1"/>
  <c r="H16852" i="1"/>
  <c r="H16860" i="1"/>
  <c r="H16868" i="1"/>
  <c r="H16876" i="1"/>
  <c r="H16888" i="1"/>
  <c r="H16932" i="1"/>
  <c r="H16736" i="1"/>
  <c r="H16744" i="1"/>
  <c r="H16752" i="1"/>
  <c r="H16760" i="1"/>
  <c r="H16772" i="1"/>
  <c r="H16780" i="1"/>
  <c r="H16788" i="1"/>
  <c r="H16796" i="1"/>
  <c r="H16804" i="1"/>
  <c r="H16816" i="1"/>
  <c r="H16824" i="1"/>
  <c r="H16832" i="1"/>
  <c r="H16840" i="1"/>
  <c r="H16848" i="1"/>
  <c r="H16856" i="1"/>
  <c r="H16864" i="1"/>
  <c r="H16872" i="1"/>
  <c r="H16880" i="1"/>
  <c r="H16884" i="1"/>
  <c r="H16892" i="1"/>
  <c r="H16896" i="1"/>
  <c r="H16900" i="1"/>
  <c r="H16904" i="1"/>
  <c r="H16908" i="1"/>
  <c r="H16912" i="1"/>
  <c r="H16916" i="1"/>
  <c r="H16924" i="1"/>
  <c r="H16928" i="1"/>
  <c r="H16952" i="1"/>
  <c r="H16964" i="1"/>
  <c r="H16976" i="1"/>
  <c r="H16992" i="1"/>
  <c r="H17004" i="1"/>
  <c r="H17016" i="1"/>
  <c r="H17028" i="1"/>
  <c r="H17044" i="1"/>
  <c r="H17056" i="1"/>
  <c r="H17076" i="1"/>
  <c r="H17096" i="1"/>
  <c r="H17116" i="1"/>
  <c r="H17144" i="1"/>
  <c r="H17164" i="1"/>
  <c r="H17180" i="1"/>
  <c r="H17192" i="1"/>
  <c r="H17204" i="1"/>
  <c r="H17224" i="1"/>
  <c r="H17236" i="1"/>
  <c r="H17252" i="1"/>
  <c r="H17264" i="1"/>
  <c r="H17276" i="1"/>
  <c r="H17296" i="1"/>
  <c r="H17316" i="1"/>
  <c r="H17332" i="1"/>
  <c r="H17344" i="1"/>
  <c r="H17356" i="1"/>
  <c r="H17368" i="1"/>
  <c r="H17384" i="1"/>
  <c r="H17400" i="1"/>
  <c r="H17412" i="1"/>
  <c r="H17432" i="1"/>
  <c r="H17448" i="1"/>
  <c r="H17460" i="1"/>
  <c r="H17472" i="1"/>
  <c r="H17484" i="1"/>
  <c r="H17488" i="1"/>
  <c r="H17492" i="1"/>
  <c r="H17504" i="1"/>
  <c r="H17508" i="1"/>
  <c r="H17512" i="1"/>
  <c r="H17516" i="1"/>
  <c r="H17520" i="1"/>
  <c r="H17524" i="1"/>
  <c r="H17528" i="1"/>
  <c r="H17532" i="1"/>
  <c r="H17536" i="1"/>
  <c r="H17540" i="1"/>
  <c r="H17544" i="1"/>
  <c r="H17548" i="1"/>
  <c r="H16712" i="1"/>
  <c r="H16716" i="1"/>
  <c r="H16720" i="1"/>
  <c r="H16733" i="1"/>
  <c r="H16753" i="1"/>
  <c r="H16769" i="1"/>
  <c r="H16789" i="1"/>
  <c r="H16809" i="1"/>
  <c r="H16829" i="1"/>
  <c r="H16833" i="1"/>
  <c r="H16837" i="1"/>
  <c r="H16841" i="1"/>
  <c r="H16845" i="1"/>
  <c r="H16849" i="1"/>
  <c r="H16853" i="1"/>
  <c r="H16857" i="1"/>
  <c r="H16861" i="1"/>
  <c r="H16865" i="1"/>
  <c r="H16869" i="1"/>
  <c r="H16873" i="1"/>
  <c r="H16877" i="1"/>
  <c r="H16881" i="1"/>
  <c r="H16885" i="1"/>
  <c r="H16889" i="1"/>
  <c r="H16893" i="1"/>
  <c r="H16897" i="1"/>
  <c r="H16901" i="1"/>
  <c r="H16905" i="1"/>
  <c r="H16909" i="1"/>
  <c r="H16913" i="1"/>
  <c r="H16917" i="1"/>
  <c r="H16921" i="1"/>
  <c r="H16925" i="1"/>
  <c r="H16929" i="1"/>
  <c r="H16933" i="1"/>
  <c r="H16937" i="1"/>
  <c r="H16941" i="1"/>
  <c r="H16945" i="1"/>
  <c r="H16949" i="1"/>
  <c r="H16953" i="1"/>
  <c r="H16957" i="1"/>
  <c r="H16961" i="1"/>
  <c r="H16965" i="1"/>
  <c r="H16969" i="1"/>
  <c r="H16973" i="1"/>
  <c r="H16977" i="1"/>
  <c r="H16981" i="1"/>
  <c r="H16985" i="1"/>
  <c r="H16989" i="1"/>
  <c r="H16993" i="1"/>
  <c r="H16997" i="1"/>
  <c r="H17001" i="1"/>
  <c r="H17005" i="1"/>
  <c r="H17009" i="1"/>
  <c r="H17013" i="1"/>
  <c r="H17017" i="1"/>
  <c r="H17021" i="1"/>
  <c r="H17025" i="1"/>
  <c r="H17029" i="1"/>
  <c r="H17033" i="1"/>
  <c r="H17037" i="1"/>
  <c r="H17041" i="1"/>
  <c r="H17045" i="1"/>
  <c r="H17049" i="1"/>
  <c r="H17053" i="1"/>
  <c r="H17057" i="1"/>
  <c r="H17061" i="1"/>
  <c r="H17065" i="1"/>
  <c r="H17069" i="1"/>
  <c r="H17073" i="1"/>
  <c r="H17077" i="1"/>
  <c r="H17081" i="1"/>
  <c r="H17085" i="1"/>
  <c r="H17089" i="1"/>
  <c r="H17093" i="1"/>
  <c r="H17097" i="1"/>
  <c r="H17101" i="1"/>
  <c r="H17105" i="1"/>
  <c r="H17109" i="1"/>
  <c r="H17113" i="1"/>
  <c r="H17117" i="1"/>
  <c r="H17121" i="1"/>
  <c r="H17125" i="1"/>
  <c r="H17129" i="1"/>
  <c r="H17133" i="1"/>
  <c r="H17137" i="1"/>
  <c r="H17141" i="1"/>
  <c r="H17145" i="1"/>
  <c r="H17149" i="1"/>
  <c r="H17153" i="1"/>
  <c r="H17157" i="1"/>
  <c r="H17161" i="1"/>
  <c r="H17165" i="1"/>
  <c r="H17169" i="1"/>
  <c r="H17173" i="1"/>
  <c r="H17177" i="1"/>
  <c r="H17181" i="1"/>
  <c r="H17185" i="1"/>
  <c r="H17189" i="1"/>
  <c r="H17193" i="1"/>
  <c r="H17197" i="1"/>
  <c r="H17201" i="1"/>
  <c r="H17205" i="1"/>
  <c r="H17209" i="1"/>
  <c r="H17213" i="1"/>
  <c r="H17217" i="1"/>
  <c r="H17221" i="1"/>
  <c r="H17225" i="1"/>
  <c r="H17229" i="1"/>
  <c r="H17233" i="1"/>
  <c r="H17237" i="1"/>
  <c r="H17241" i="1"/>
  <c r="H17245" i="1"/>
  <c r="H17249" i="1"/>
  <c r="H17253" i="1"/>
  <c r="H17257" i="1"/>
  <c r="H17261" i="1"/>
  <c r="H17265" i="1"/>
  <c r="H17269" i="1"/>
  <c r="H17273" i="1"/>
  <c r="H17277" i="1"/>
  <c r="H17281" i="1"/>
  <c r="H17285" i="1"/>
  <c r="H17289" i="1"/>
  <c r="H17293" i="1"/>
  <c r="H17297" i="1"/>
  <c r="H17301" i="1"/>
  <c r="H17305" i="1"/>
  <c r="H17309" i="1"/>
  <c r="H17313" i="1"/>
  <c r="H17317" i="1"/>
  <c r="H17321" i="1"/>
  <c r="H17325" i="1"/>
  <c r="H17329" i="1"/>
  <c r="H17333" i="1"/>
  <c r="H17337" i="1"/>
  <c r="H17341" i="1"/>
  <c r="H17345" i="1"/>
  <c r="H17349" i="1"/>
  <c r="H17353" i="1"/>
  <c r="H17357" i="1"/>
  <c r="H17361" i="1"/>
  <c r="H17365" i="1"/>
  <c r="H17369" i="1"/>
  <c r="H17373" i="1"/>
  <c r="H17377" i="1"/>
  <c r="H17381" i="1"/>
  <c r="H17385" i="1"/>
  <c r="H17389" i="1"/>
  <c r="H17393" i="1"/>
  <c r="H17397" i="1"/>
  <c r="H17401" i="1"/>
  <c r="H17405" i="1"/>
  <c r="H17409" i="1"/>
  <c r="H17413" i="1"/>
  <c r="H17417" i="1"/>
  <c r="H17421" i="1"/>
  <c r="H17425" i="1"/>
  <c r="H17429" i="1"/>
  <c r="H17433" i="1"/>
  <c r="H17437" i="1"/>
  <c r="H17441" i="1"/>
  <c r="H17445" i="1"/>
  <c r="H17449" i="1"/>
  <c r="H17453" i="1"/>
  <c r="H17457" i="1"/>
  <c r="H17461" i="1"/>
  <c r="H17465" i="1"/>
  <c r="H17469" i="1"/>
  <c r="H17473" i="1"/>
  <c r="H17477" i="1"/>
  <c r="H17481" i="1"/>
  <c r="H17485" i="1"/>
  <c r="H17489" i="1"/>
  <c r="H17493" i="1"/>
  <c r="H17497" i="1"/>
  <c r="H17501" i="1"/>
  <c r="H17505" i="1"/>
  <c r="H17509" i="1"/>
  <c r="H17513" i="1"/>
  <c r="H17517" i="1"/>
  <c r="H17521" i="1"/>
  <c r="H17525" i="1"/>
  <c r="H17529" i="1"/>
  <c r="H17533" i="1"/>
  <c r="H17537" i="1"/>
  <c r="H17541" i="1"/>
  <c r="H17545" i="1"/>
  <c r="H17549" i="1"/>
  <c r="H16713" i="1"/>
  <c r="L16713" i="1"/>
  <c r="H16717" i="1"/>
  <c r="H16721" i="1"/>
  <c r="H16725" i="1"/>
  <c r="H16729" i="1"/>
  <c r="H16936" i="1"/>
  <c r="H16948" i="1"/>
  <c r="H16956" i="1"/>
  <c r="H16968" i="1"/>
  <c r="H16980" i="1"/>
  <c r="H16988" i="1"/>
  <c r="H16996" i="1"/>
  <c r="H17008" i="1"/>
  <c r="H17020" i="1"/>
  <c r="H17032" i="1"/>
  <c r="H17040" i="1"/>
  <c r="H17052" i="1"/>
  <c r="H17064" i="1"/>
  <c r="H17072" i="1"/>
  <c r="H17084" i="1"/>
  <c r="H17092" i="1"/>
  <c r="H17100" i="1"/>
  <c r="H17108" i="1"/>
  <c r="H17120" i="1"/>
  <c r="H17128" i="1"/>
  <c r="H17136" i="1"/>
  <c r="H17148" i="1"/>
  <c r="H17156" i="1"/>
  <c r="H17168" i="1"/>
  <c r="H17172" i="1"/>
  <c r="H17188" i="1"/>
  <c r="H17200" i="1"/>
  <c r="H17212" i="1"/>
  <c r="H17216" i="1"/>
  <c r="H17228" i="1"/>
  <c r="H17240" i="1"/>
  <c r="H17248" i="1"/>
  <c r="H17256" i="1"/>
  <c r="H17272" i="1"/>
  <c r="H17284" i="1"/>
  <c r="H17288" i="1"/>
  <c r="H17300" i="1"/>
  <c r="H17308" i="1"/>
  <c r="H17320" i="1"/>
  <c r="H17328" i="1"/>
  <c r="H17348" i="1"/>
  <c r="H17364" i="1"/>
  <c r="H17376" i="1"/>
  <c r="H17388" i="1"/>
  <c r="H17396" i="1"/>
  <c r="H17408" i="1"/>
  <c r="H17420" i="1"/>
  <c r="H17424" i="1"/>
  <c r="H17436" i="1"/>
  <c r="H17444" i="1"/>
  <c r="H17452" i="1"/>
  <c r="H17464" i="1"/>
  <c r="H17480" i="1"/>
  <c r="H17500" i="1"/>
  <c r="H16724" i="1"/>
  <c r="H16737" i="1"/>
  <c r="H16745" i="1"/>
  <c r="H16757" i="1"/>
  <c r="H16765" i="1"/>
  <c r="H16773" i="1"/>
  <c r="H16781" i="1"/>
  <c r="H16793" i="1"/>
  <c r="H16805" i="1"/>
  <c r="H16817" i="1"/>
  <c r="H16821" i="1"/>
  <c r="H16734" i="1"/>
  <c r="H16738" i="1"/>
  <c r="H16742" i="1"/>
  <c r="H16746" i="1"/>
  <c r="H16750" i="1"/>
  <c r="H16754" i="1"/>
  <c r="H16758" i="1"/>
  <c r="H16762" i="1"/>
  <c r="H16766" i="1"/>
  <c r="H16770" i="1"/>
  <c r="H16774" i="1"/>
  <c r="H16778" i="1"/>
  <c r="H16782" i="1"/>
  <c r="H16786" i="1"/>
  <c r="H16790" i="1"/>
  <c r="H16794" i="1"/>
  <c r="H16798" i="1"/>
  <c r="H16802" i="1"/>
  <c r="H16806" i="1"/>
  <c r="H16810" i="1"/>
  <c r="H16814" i="1"/>
  <c r="H16818" i="1"/>
  <c r="H16822" i="1"/>
  <c r="H16826" i="1"/>
  <c r="H16830" i="1"/>
  <c r="H16834" i="1"/>
  <c r="H16838" i="1"/>
  <c r="H16842" i="1"/>
  <c r="H16846" i="1"/>
  <c r="H16850" i="1"/>
  <c r="H16854" i="1"/>
  <c r="H16858" i="1"/>
  <c r="H16862" i="1"/>
  <c r="H16866" i="1"/>
  <c r="H16870" i="1"/>
  <c r="H16874" i="1"/>
  <c r="H16878" i="1"/>
  <c r="H16882" i="1"/>
  <c r="H16886" i="1"/>
  <c r="H16890" i="1"/>
  <c r="H16894" i="1"/>
  <c r="H16898" i="1"/>
  <c r="H16902" i="1"/>
  <c r="H16906" i="1"/>
  <c r="H16910" i="1"/>
  <c r="H16914" i="1"/>
  <c r="H16918" i="1"/>
  <c r="H16922" i="1"/>
  <c r="H16926" i="1"/>
  <c r="H16930" i="1"/>
  <c r="H16934" i="1"/>
  <c r="H16938" i="1"/>
  <c r="H16942" i="1"/>
  <c r="H16946" i="1"/>
  <c r="H16950" i="1"/>
  <c r="H16954" i="1"/>
  <c r="H16958" i="1"/>
  <c r="H16962" i="1"/>
  <c r="H16966" i="1"/>
  <c r="H16970" i="1"/>
  <c r="H16974" i="1"/>
  <c r="H16978" i="1"/>
  <c r="H16982" i="1"/>
  <c r="H16986" i="1"/>
  <c r="H16990" i="1"/>
  <c r="H16994" i="1"/>
  <c r="H16998" i="1"/>
  <c r="H17002" i="1"/>
  <c r="H17006" i="1"/>
  <c r="H17010" i="1"/>
  <c r="H17014" i="1"/>
  <c r="H17018" i="1"/>
  <c r="H17022" i="1"/>
  <c r="H17026" i="1"/>
  <c r="H17030" i="1"/>
  <c r="H17034" i="1"/>
  <c r="H17038" i="1"/>
  <c r="H17042" i="1"/>
  <c r="H17046" i="1"/>
  <c r="H17050" i="1"/>
  <c r="H17054" i="1"/>
  <c r="H17058" i="1"/>
  <c r="H17062" i="1"/>
  <c r="H17066" i="1"/>
  <c r="H17070" i="1"/>
  <c r="H17074" i="1"/>
  <c r="H17078" i="1"/>
  <c r="H17082" i="1"/>
  <c r="H17086" i="1"/>
  <c r="H17090" i="1"/>
  <c r="H17094" i="1"/>
  <c r="H17098" i="1"/>
  <c r="H17102" i="1"/>
  <c r="H17106" i="1"/>
  <c r="H17110" i="1"/>
  <c r="H17114" i="1"/>
  <c r="H17118" i="1"/>
  <c r="H17122" i="1"/>
  <c r="H17126" i="1"/>
  <c r="H17130" i="1"/>
  <c r="H17134" i="1"/>
  <c r="H17138" i="1"/>
  <c r="H17142" i="1"/>
  <c r="H17146" i="1"/>
  <c r="H17150" i="1"/>
  <c r="H17154" i="1"/>
  <c r="H17158" i="1"/>
  <c r="H17162" i="1"/>
  <c r="H17166" i="1"/>
  <c r="H17170" i="1"/>
  <c r="H17174" i="1"/>
  <c r="H17178" i="1"/>
  <c r="H17182" i="1"/>
  <c r="H17186" i="1"/>
  <c r="H17190" i="1"/>
  <c r="H17194" i="1"/>
  <c r="H17198" i="1"/>
  <c r="H17202" i="1"/>
  <c r="H17206" i="1"/>
  <c r="H17210" i="1"/>
  <c r="H17214" i="1"/>
  <c r="H17218" i="1"/>
  <c r="H17222" i="1"/>
  <c r="H17226" i="1"/>
  <c r="H17230" i="1"/>
  <c r="H17234" i="1"/>
  <c r="H17238" i="1"/>
  <c r="H17242" i="1"/>
  <c r="H17246" i="1"/>
  <c r="H17250" i="1"/>
  <c r="H17254" i="1"/>
  <c r="H17258" i="1"/>
  <c r="H17262" i="1"/>
  <c r="H17266" i="1"/>
  <c r="H17270" i="1"/>
  <c r="H17274" i="1"/>
  <c r="H17278" i="1"/>
  <c r="H17282" i="1"/>
  <c r="H17286" i="1"/>
  <c r="H17290" i="1"/>
  <c r="H17294" i="1"/>
  <c r="H17298" i="1"/>
  <c r="H17302" i="1"/>
  <c r="H17306" i="1"/>
  <c r="H17310" i="1"/>
  <c r="H17314" i="1"/>
  <c r="H17318" i="1"/>
  <c r="H17322" i="1"/>
  <c r="H17326" i="1"/>
  <c r="H17330" i="1"/>
  <c r="H17334" i="1"/>
  <c r="H17338" i="1"/>
  <c r="H17342" i="1"/>
  <c r="H17346" i="1"/>
  <c r="H17350" i="1"/>
  <c r="H17354" i="1"/>
  <c r="H17358" i="1"/>
  <c r="H17362" i="1"/>
  <c r="H17366" i="1"/>
  <c r="H17370" i="1"/>
  <c r="H17374" i="1"/>
  <c r="H17378" i="1"/>
  <c r="H17382" i="1"/>
  <c r="H17386" i="1"/>
  <c r="H17390" i="1"/>
  <c r="H17394" i="1"/>
  <c r="H17398" i="1"/>
  <c r="H17402" i="1"/>
  <c r="H17406" i="1"/>
  <c r="H17410" i="1"/>
  <c r="H17414" i="1"/>
  <c r="H17418" i="1"/>
  <c r="H17422" i="1"/>
  <c r="H17426" i="1"/>
  <c r="H17430" i="1"/>
  <c r="H17434" i="1"/>
  <c r="H17438" i="1"/>
  <c r="H17442" i="1"/>
  <c r="H17446" i="1"/>
  <c r="H17450" i="1"/>
  <c r="H17454" i="1"/>
  <c r="H17458" i="1"/>
  <c r="H17462" i="1"/>
  <c r="H17466" i="1"/>
  <c r="H17470" i="1"/>
  <c r="H17474" i="1"/>
  <c r="H17478" i="1"/>
  <c r="H17482" i="1"/>
  <c r="H17486" i="1"/>
  <c r="H17490" i="1"/>
  <c r="H17494" i="1"/>
  <c r="H17498" i="1"/>
  <c r="H17502" i="1"/>
  <c r="H17506" i="1"/>
  <c r="H17510" i="1"/>
  <c r="H17514" i="1"/>
  <c r="H17518" i="1"/>
  <c r="H17522" i="1"/>
  <c r="H17526" i="1"/>
  <c r="H17530" i="1"/>
  <c r="H17534" i="1"/>
  <c r="H17538" i="1"/>
  <c r="H17542" i="1"/>
  <c r="H17546" i="1"/>
  <c r="H17550" i="1"/>
  <c r="H16714" i="1"/>
  <c r="H16718" i="1"/>
  <c r="H16722" i="1"/>
  <c r="H16726" i="1"/>
  <c r="H16730" i="1"/>
  <c r="H16940" i="1"/>
  <c r="H16944" i="1"/>
  <c r="H16960" i="1"/>
  <c r="H16972" i="1"/>
  <c r="H16984" i="1"/>
  <c r="H17000" i="1"/>
  <c r="H17012" i="1"/>
  <c r="H17024" i="1"/>
  <c r="H17036" i="1"/>
  <c r="H17048" i="1"/>
  <c r="H17060" i="1"/>
  <c r="H17068" i="1"/>
  <c r="H17080" i="1"/>
  <c r="H17088" i="1"/>
  <c r="H17104" i="1"/>
  <c r="H17112" i="1"/>
  <c r="H17124" i="1"/>
  <c r="H17132" i="1"/>
  <c r="H17140" i="1"/>
  <c r="H17152" i="1"/>
  <c r="H17160" i="1"/>
  <c r="H17176" i="1"/>
  <c r="H17184" i="1"/>
  <c r="H17196" i="1"/>
  <c r="H17208" i="1"/>
  <c r="H17220" i="1"/>
  <c r="H17232" i="1"/>
  <c r="H17244" i="1"/>
  <c r="H17260" i="1"/>
  <c r="H17268" i="1"/>
  <c r="H17280" i="1"/>
  <c r="H17292" i="1"/>
  <c r="H17304" i="1"/>
  <c r="H17312" i="1"/>
  <c r="H17324" i="1"/>
  <c r="H17336" i="1"/>
  <c r="H17340" i="1"/>
  <c r="H17352" i="1"/>
  <c r="H17360" i="1"/>
  <c r="H17372" i="1"/>
  <c r="H17380" i="1"/>
  <c r="H17392" i="1"/>
  <c r="H17404" i="1"/>
  <c r="H17416" i="1"/>
  <c r="H17428" i="1"/>
  <c r="H17440" i="1"/>
  <c r="H17456" i="1"/>
  <c r="H17468" i="1"/>
  <c r="H17476" i="1"/>
  <c r="H17496" i="1"/>
  <c r="H16728" i="1"/>
  <c r="H16741" i="1"/>
  <c r="H16749" i="1"/>
  <c r="H16761" i="1"/>
  <c r="H16777" i="1"/>
  <c r="H16785" i="1"/>
  <c r="H16797" i="1"/>
  <c r="H16801" i="1"/>
  <c r="H16813" i="1"/>
  <c r="H16825" i="1"/>
  <c r="H16735" i="1"/>
  <c r="H16739" i="1"/>
  <c r="H16743" i="1"/>
  <c r="H16747" i="1"/>
  <c r="H16751" i="1"/>
  <c r="H16755" i="1"/>
  <c r="H16759" i="1"/>
  <c r="H16763" i="1"/>
  <c r="H16767" i="1"/>
  <c r="H16771" i="1"/>
  <c r="H16775" i="1"/>
  <c r="H16779" i="1"/>
  <c r="H16783" i="1"/>
  <c r="H16787" i="1"/>
  <c r="H16791" i="1"/>
  <c r="H16795" i="1"/>
  <c r="H16799" i="1"/>
  <c r="H16803" i="1"/>
  <c r="H16807" i="1"/>
  <c r="H16811" i="1"/>
  <c r="H16815" i="1"/>
  <c r="H16819" i="1"/>
  <c r="H16823" i="1"/>
  <c r="H16827" i="1"/>
  <c r="H16831" i="1"/>
  <c r="H16835" i="1"/>
  <c r="H16839" i="1"/>
  <c r="H16843" i="1"/>
  <c r="H16847" i="1"/>
  <c r="H16851" i="1"/>
  <c r="H16855" i="1"/>
  <c r="H16859" i="1"/>
  <c r="H16863" i="1"/>
  <c r="H16867" i="1"/>
  <c r="H16871" i="1"/>
  <c r="H16875" i="1"/>
  <c r="H16879" i="1"/>
  <c r="H16883" i="1"/>
  <c r="H16887" i="1"/>
  <c r="H16891" i="1"/>
  <c r="H16895" i="1"/>
  <c r="H16899" i="1"/>
  <c r="H16903" i="1"/>
  <c r="H16907" i="1"/>
  <c r="H16911" i="1"/>
  <c r="H16915" i="1"/>
  <c r="H16919" i="1"/>
  <c r="H16923" i="1"/>
  <c r="H16927" i="1"/>
  <c r="H16931" i="1"/>
  <c r="H16935" i="1"/>
  <c r="H16939" i="1"/>
  <c r="H16943" i="1"/>
  <c r="H16947" i="1"/>
  <c r="H16951" i="1"/>
  <c r="H16955" i="1"/>
  <c r="H16959" i="1"/>
  <c r="H16963" i="1"/>
  <c r="H16967" i="1"/>
  <c r="H16971" i="1"/>
  <c r="H16975" i="1"/>
  <c r="H16979" i="1"/>
  <c r="H16983" i="1"/>
  <c r="H16987" i="1"/>
  <c r="H16991" i="1"/>
  <c r="H16995" i="1"/>
  <c r="H16999" i="1"/>
  <c r="H17003" i="1"/>
  <c r="H17007" i="1"/>
  <c r="H17011" i="1"/>
  <c r="H17015" i="1"/>
  <c r="H17019" i="1"/>
  <c r="H17023" i="1"/>
  <c r="H17027" i="1"/>
  <c r="H17031" i="1"/>
  <c r="H17035" i="1"/>
  <c r="H17039" i="1"/>
  <c r="H17043" i="1"/>
  <c r="H17047" i="1"/>
  <c r="H17051" i="1"/>
  <c r="H17055" i="1"/>
  <c r="H17059" i="1"/>
  <c r="H17063" i="1"/>
  <c r="H17067" i="1"/>
  <c r="H17071" i="1"/>
  <c r="H17075" i="1"/>
  <c r="H17079" i="1"/>
  <c r="H17083" i="1"/>
  <c r="H17087" i="1"/>
  <c r="H17091" i="1"/>
  <c r="H17095" i="1"/>
  <c r="H17099" i="1"/>
  <c r="H17103" i="1"/>
  <c r="H17107" i="1"/>
  <c r="H17111" i="1"/>
  <c r="H17115" i="1"/>
  <c r="H17119" i="1"/>
  <c r="H17123" i="1"/>
  <c r="H17127" i="1"/>
  <c r="H17131" i="1"/>
  <c r="H17135" i="1"/>
  <c r="H17139" i="1"/>
  <c r="H17143" i="1"/>
  <c r="H17147" i="1"/>
  <c r="H17151" i="1"/>
  <c r="H17155" i="1"/>
  <c r="H17159" i="1"/>
  <c r="H17163" i="1"/>
  <c r="H17167" i="1"/>
  <c r="H17171" i="1"/>
  <c r="H17175" i="1"/>
  <c r="H17179" i="1"/>
  <c r="H17183" i="1"/>
  <c r="H17187" i="1"/>
  <c r="H17191" i="1"/>
  <c r="H17195" i="1"/>
  <c r="H17199" i="1"/>
  <c r="H17203" i="1"/>
  <c r="H17207" i="1"/>
  <c r="H17211" i="1"/>
  <c r="H17215" i="1"/>
  <c r="H17219" i="1"/>
  <c r="H17223" i="1"/>
  <c r="H17227" i="1"/>
  <c r="H17231" i="1"/>
  <c r="H17235" i="1"/>
  <c r="H17239" i="1"/>
  <c r="H17243" i="1"/>
  <c r="H17247" i="1"/>
  <c r="H17251" i="1"/>
  <c r="H17255" i="1"/>
  <c r="H17259" i="1"/>
  <c r="H17263" i="1"/>
  <c r="H17267" i="1"/>
  <c r="H17271" i="1"/>
  <c r="H17275" i="1"/>
  <c r="H17279" i="1"/>
  <c r="H17283" i="1"/>
  <c r="H17287" i="1"/>
  <c r="H17291" i="1"/>
  <c r="H17295" i="1"/>
  <c r="H17299" i="1"/>
  <c r="H17303" i="1"/>
  <c r="H17307" i="1"/>
  <c r="H17311" i="1"/>
  <c r="H17315" i="1"/>
  <c r="H17319" i="1"/>
  <c r="H17323" i="1"/>
  <c r="H17327" i="1"/>
  <c r="H17331" i="1"/>
  <c r="H17335" i="1"/>
  <c r="H17339" i="1"/>
  <c r="H17343" i="1"/>
  <c r="H17347" i="1"/>
  <c r="H17351" i="1"/>
  <c r="H17355" i="1"/>
  <c r="H17359" i="1"/>
  <c r="H17363" i="1"/>
  <c r="H17367" i="1"/>
  <c r="H17371" i="1"/>
  <c r="H17375" i="1"/>
  <c r="H17379" i="1"/>
  <c r="H17383" i="1"/>
  <c r="H17387" i="1"/>
  <c r="H17391" i="1"/>
  <c r="H17395" i="1"/>
  <c r="H17399" i="1"/>
  <c r="H17403" i="1"/>
  <c r="H17407" i="1"/>
  <c r="H17411" i="1"/>
  <c r="H17415" i="1"/>
  <c r="H17419" i="1"/>
  <c r="H17423" i="1"/>
  <c r="H17427" i="1"/>
  <c r="H17431" i="1"/>
  <c r="H17435" i="1"/>
  <c r="H17439" i="1"/>
  <c r="H17443" i="1"/>
  <c r="H17447" i="1"/>
  <c r="H17451" i="1"/>
  <c r="H17455" i="1"/>
  <c r="H17459" i="1"/>
  <c r="H17463" i="1"/>
  <c r="H17467" i="1"/>
  <c r="H17471" i="1"/>
  <c r="H17475" i="1"/>
  <c r="H17479" i="1"/>
  <c r="H17483" i="1"/>
  <c r="H17487" i="1"/>
  <c r="H17491" i="1"/>
  <c r="H17495" i="1"/>
  <c r="H17499" i="1"/>
  <c r="H17503" i="1"/>
  <c r="H17507" i="1"/>
  <c r="H17511" i="1"/>
  <c r="H17515" i="1"/>
  <c r="H17519" i="1"/>
  <c r="H17523" i="1"/>
  <c r="H17527" i="1"/>
  <c r="H17531" i="1"/>
  <c r="H17535" i="1"/>
  <c r="H17539" i="1"/>
  <c r="H17543" i="1"/>
  <c r="H17547" i="1"/>
  <c r="H17551" i="1"/>
  <c r="H16715" i="1"/>
  <c r="H16719" i="1"/>
  <c r="H16723" i="1"/>
  <c r="H16727" i="1"/>
  <c r="H16731" i="1"/>
  <c r="G15894" i="1"/>
  <c r="H15894" i="1" s="1"/>
  <c r="G15895" i="1"/>
  <c r="H15895" i="1" s="1"/>
  <c r="G15896" i="1"/>
  <c r="H15896" i="1" s="1"/>
  <c r="G15897" i="1"/>
  <c r="H15897" i="1" s="1"/>
  <c r="G15898" i="1"/>
  <c r="H15898" i="1" s="1"/>
  <c r="G15899" i="1"/>
  <c r="H15899" i="1" s="1"/>
  <c r="G15900" i="1"/>
  <c r="H15900" i="1" s="1"/>
  <c r="G15901" i="1"/>
  <c r="H15901" i="1" s="1"/>
  <c r="G15902" i="1"/>
  <c r="H15902" i="1" s="1"/>
  <c r="G15903" i="1"/>
  <c r="H15903" i="1" s="1"/>
  <c r="G15904" i="1"/>
  <c r="H15904" i="1" s="1"/>
  <c r="G15905" i="1"/>
  <c r="H15905" i="1" s="1"/>
  <c r="G15906" i="1"/>
  <c r="H15906" i="1" s="1"/>
  <c r="G15907" i="1"/>
  <c r="H15907" i="1" s="1"/>
  <c r="G15908" i="1"/>
  <c r="H15908" i="1" s="1"/>
  <c r="G15909" i="1"/>
  <c r="H15909" i="1" s="1"/>
  <c r="G15910" i="1"/>
  <c r="H15910" i="1" s="1"/>
  <c r="G15911" i="1"/>
  <c r="H15911" i="1" s="1"/>
  <c r="G15912" i="1"/>
  <c r="H15912" i="1" s="1"/>
  <c r="G15913" i="1"/>
  <c r="H15913" i="1" s="1"/>
  <c r="G15914" i="1"/>
  <c r="H15914" i="1" s="1"/>
  <c r="G15915" i="1"/>
  <c r="H15915" i="1" s="1"/>
  <c r="G15916" i="1"/>
  <c r="H15916" i="1" s="1"/>
  <c r="G15917" i="1"/>
  <c r="H15917" i="1" s="1"/>
  <c r="G15918" i="1"/>
  <c r="H15918" i="1" s="1"/>
  <c r="G15919" i="1"/>
  <c r="H15919" i="1" s="1"/>
  <c r="G15920" i="1"/>
  <c r="H15920" i="1" s="1"/>
  <c r="G15921" i="1"/>
  <c r="H15921" i="1" s="1"/>
  <c r="G15922" i="1"/>
  <c r="H15922" i="1" s="1"/>
  <c r="G15923" i="1"/>
  <c r="H15923" i="1" s="1"/>
  <c r="G15924" i="1"/>
  <c r="H15924" i="1" s="1"/>
  <c r="G15925" i="1"/>
  <c r="H15925" i="1" s="1"/>
  <c r="G15926" i="1"/>
  <c r="H15926" i="1" s="1"/>
  <c r="G15927" i="1"/>
  <c r="H15927" i="1" s="1"/>
  <c r="G15928" i="1"/>
  <c r="H15928" i="1" s="1"/>
  <c r="G15929" i="1"/>
  <c r="H15929" i="1" s="1"/>
  <c r="G15930" i="1"/>
  <c r="H15930" i="1" s="1"/>
  <c r="G15931" i="1"/>
  <c r="H15931" i="1" s="1"/>
  <c r="G15932" i="1"/>
  <c r="H15932" i="1" s="1"/>
  <c r="G15933" i="1"/>
  <c r="H15933" i="1" s="1"/>
  <c r="G15934" i="1"/>
  <c r="H15934" i="1" s="1"/>
  <c r="G15935" i="1"/>
  <c r="H15935" i="1" s="1"/>
  <c r="G15936" i="1"/>
  <c r="H15936" i="1" s="1"/>
  <c r="G15937" i="1"/>
  <c r="H15937" i="1" s="1"/>
  <c r="G15938" i="1"/>
  <c r="H15938" i="1" s="1"/>
  <c r="G15939" i="1"/>
  <c r="H15939" i="1" s="1"/>
  <c r="G15940" i="1"/>
  <c r="H15940" i="1" s="1"/>
  <c r="G15941" i="1"/>
  <c r="H15941" i="1" s="1"/>
  <c r="G15942" i="1"/>
  <c r="H15942" i="1" s="1"/>
  <c r="G15943" i="1"/>
  <c r="H15943" i="1" s="1"/>
  <c r="G15944" i="1"/>
  <c r="H15944" i="1" s="1"/>
  <c r="G15945" i="1"/>
  <c r="H15945" i="1" s="1"/>
  <c r="G15946" i="1"/>
  <c r="H15946" i="1" s="1"/>
  <c r="G15947" i="1"/>
  <c r="H15947" i="1" s="1"/>
  <c r="G15948" i="1"/>
  <c r="H15948" i="1" s="1"/>
  <c r="G15949" i="1"/>
  <c r="H15949" i="1" s="1"/>
  <c r="G15950" i="1"/>
  <c r="H15950" i="1" s="1"/>
  <c r="G15951" i="1"/>
  <c r="H15951" i="1" s="1"/>
  <c r="G15952" i="1"/>
  <c r="H15952" i="1" s="1"/>
  <c r="G15953" i="1"/>
  <c r="H15953" i="1" s="1"/>
  <c r="G15954" i="1"/>
  <c r="H15954" i="1" s="1"/>
  <c r="G15955" i="1"/>
  <c r="H15955" i="1" s="1"/>
  <c r="G15956" i="1"/>
  <c r="H15956" i="1" s="1"/>
  <c r="G15957" i="1"/>
  <c r="H15957" i="1" s="1"/>
  <c r="G15958" i="1"/>
  <c r="H15958" i="1" s="1"/>
  <c r="G15959" i="1"/>
  <c r="H15959" i="1" s="1"/>
  <c r="G15960" i="1"/>
  <c r="H15960" i="1" s="1"/>
  <c r="G15961" i="1"/>
  <c r="H15961" i="1" s="1"/>
  <c r="G15962" i="1"/>
  <c r="H15962" i="1" s="1"/>
  <c r="G15963" i="1"/>
  <c r="H15963" i="1" s="1"/>
  <c r="G15964" i="1"/>
  <c r="H15964" i="1" s="1"/>
  <c r="G15965" i="1"/>
  <c r="H15965" i="1" s="1"/>
  <c r="G15966" i="1"/>
  <c r="H15966" i="1" s="1"/>
  <c r="G15967" i="1"/>
  <c r="H15967" i="1" s="1"/>
  <c r="G15968" i="1"/>
  <c r="H15968" i="1" s="1"/>
  <c r="G15969" i="1"/>
  <c r="H15969" i="1" s="1"/>
  <c r="G15970" i="1"/>
  <c r="H15970" i="1" s="1"/>
  <c r="G15971" i="1"/>
  <c r="H15971" i="1" s="1"/>
  <c r="G15972" i="1"/>
  <c r="H15972" i="1" s="1"/>
  <c r="G15973" i="1"/>
  <c r="H15973" i="1" s="1"/>
  <c r="G15974" i="1"/>
  <c r="H15974" i="1" s="1"/>
  <c r="G15975" i="1"/>
  <c r="H15975" i="1" s="1"/>
  <c r="G15976" i="1"/>
  <c r="H15976" i="1" s="1"/>
  <c r="G15977" i="1"/>
  <c r="H15977" i="1" s="1"/>
  <c r="G15978" i="1"/>
  <c r="H15978" i="1" s="1"/>
  <c r="G15979" i="1"/>
  <c r="H15979" i="1" s="1"/>
  <c r="G15980" i="1"/>
  <c r="H15980" i="1" s="1"/>
  <c r="G15981" i="1"/>
  <c r="H15981" i="1" s="1"/>
  <c r="G15982" i="1"/>
  <c r="H15982" i="1" s="1"/>
  <c r="G15983" i="1"/>
  <c r="H15983" i="1" s="1"/>
  <c r="G15984" i="1"/>
  <c r="H15984" i="1" s="1"/>
  <c r="G15985" i="1"/>
  <c r="H15985" i="1" s="1"/>
  <c r="G15986" i="1"/>
  <c r="H15986" i="1" s="1"/>
  <c r="G15987" i="1"/>
  <c r="H15987" i="1" s="1"/>
  <c r="G15988" i="1"/>
  <c r="H15988" i="1" s="1"/>
  <c r="G15989" i="1"/>
  <c r="H15989" i="1" s="1"/>
  <c r="G15990" i="1"/>
  <c r="H15990" i="1" s="1"/>
  <c r="G15991" i="1"/>
  <c r="H15991" i="1" s="1"/>
  <c r="G15992" i="1"/>
  <c r="H15992" i="1" s="1"/>
  <c r="G15993" i="1"/>
  <c r="H15993" i="1" s="1"/>
  <c r="G15994" i="1"/>
  <c r="H15994" i="1" s="1"/>
  <c r="G15995" i="1"/>
  <c r="H15995" i="1" s="1"/>
  <c r="G15996" i="1"/>
  <c r="H15996" i="1" s="1"/>
  <c r="G15997" i="1"/>
  <c r="H15997" i="1" s="1"/>
  <c r="G15998" i="1"/>
  <c r="H15998" i="1" s="1"/>
  <c r="G15999" i="1"/>
  <c r="H15999" i="1" s="1"/>
  <c r="G16000" i="1"/>
  <c r="H16000" i="1" s="1"/>
  <c r="G16001" i="1"/>
  <c r="H16001" i="1" s="1"/>
  <c r="G16002" i="1"/>
  <c r="H16002" i="1" s="1"/>
  <c r="G16003" i="1"/>
  <c r="H16003" i="1" s="1"/>
  <c r="G16004" i="1"/>
  <c r="H16004" i="1" s="1"/>
  <c r="G16005" i="1"/>
  <c r="H16005" i="1" s="1"/>
  <c r="G16006" i="1"/>
  <c r="H16006" i="1" s="1"/>
  <c r="G16007" i="1"/>
  <c r="H16007" i="1" s="1"/>
  <c r="G16008" i="1"/>
  <c r="H16008" i="1" s="1"/>
  <c r="G16009" i="1"/>
  <c r="H16009" i="1" s="1"/>
  <c r="G16010" i="1"/>
  <c r="H16010" i="1" s="1"/>
  <c r="G16011" i="1"/>
  <c r="H16011" i="1" s="1"/>
  <c r="G16012" i="1"/>
  <c r="H16012" i="1" s="1"/>
  <c r="G16013" i="1"/>
  <c r="H16013" i="1" s="1"/>
  <c r="G16014" i="1"/>
  <c r="H16014" i="1" s="1"/>
  <c r="G16015" i="1"/>
  <c r="H16015" i="1" s="1"/>
  <c r="G16016" i="1"/>
  <c r="H16016" i="1" s="1"/>
  <c r="G16017" i="1"/>
  <c r="H16017" i="1" s="1"/>
  <c r="G16018" i="1"/>
  <c r="H16018" i="1" s="1"/>
  <c r="G16019" i="1"/>
  <c r="H16019" i="1" s="1"/>
  <c r="G16020" i="1"/>
  <c r="H16020" i="1" s="1"/>
  <c r="G16021" i="1"/>
  <c r="H16021" i="1" s="1"/>
  <c r="G16022" i="1"/>
  <c r="H16022" i="1" s="1"/>
  <c r="G16023" i="1"/>
  <c r="H16023" i="1" s="1"/>
  <c r="G16024" i="1"/>
  <c r="H16024" i="1" s="1"/>
  <c r="G16025" i="1"/>
  <c r="H16025" i="1" s="1"/>
  <c r="G16026" i="1"/>
  <c r="H16026" i="1" s="1"/>
  <c r="G16027" i="1"/>
  <c r="H16027" i="1" s="1"/>
  <c r="G16028" i="1"/>
  <c r="H16028" i="1" s="1"/>
  <c r="G16029" i="1"/>
  <c r="H16029" i="1" s="1"/>
  <c r="G16030" i="1"/>
  <c r="H16030" i="1" s="1"/>
  <c r="G16031" i="1"/>
  <c r="H16031" i="1" s="1"/>
  <c r="G16032" i="1"/>
  <c r="H16032" i="1" s="1"/>
  <c r="G16033" i="1"/>
  <c r="H16033" i="1" s="1"/>
  <c r="G16034" i="1"/>
  <c r="H16034" i="1" s="1"/>
  <c r="G16035" i="1"/>
  <c r="H16035" i="1" s="1"/>
  <c r="G16036" i="1"/>
  <c r="H16036" i="1" s="1"/>
  <c r="G16037" i="1"/>
  <c r="H16037" i="1" s="1"/>
  <c r="G16038" i="1"/>
  <c r="H16038" i="1" s="1"/>
  <c r="G16039" i="1"/>
  <c r="H16039" i="1" s="1"/>
  <c r="G16040" i="1"/>
  <c r="H16040" i="1" s="1"/>
  <c r="G16041" i="1"/>
  <c r="H16041" i="1" s="1"/>
  <c r="G16042" i="1"/>
  <c r="H16042" i="1" s="1"/>
  <c r="G16043" i="1"/>
  <c r="H16043" i="1" s="1"/>
  <c r="G16044" i="1"/>
  <c r="H16044" i="1" s="1"/>
  <c r="G16045" i="1"/>
  <c r="H16045" i="1" s="1"/>
  <c r="G16046" i="1"/>
  <c r="H16046" i="1" s="1"/>
  <c r="G16047" i="1"/>
  <c r="H16047" i="1" s="1"/>
  <c r="G16048" i="1"/>
  <c r="H16048" i="1" s="1"/>
  <c r="G16049" i="1"/>
  <c r="H16049" i="1" s="1"/>
  <c r="G16050" i="1"/>
  <c r="H16050" i="1" s="1"/>
  <c r="G16051" i="1"/>
  <c r="H16051" i="1" s="1"/>
  <c r="G16052" i="1"/>
  <c r="H16052" i="1" s="1"/>
  <c r="G16053" i="1"/>
  <c r="H16053" i="1" s="1"/>
  <c r="G16054" i="1"/>
  <c r="H16054" i="1" s="1"/>
  <c r="G16055" i="1"/>
  <c r="H16055" i="1" s="1"/>
  <c r="G16056" i="1"/>
  <c r="H16056" i="1" s="1"/>
  <c r="G16057" i="1"/>
  <c r="H16057" i="1" s="1"/>
  <c r="G16058" i="1"/>
  <c r="H16058" i="1" s="1"/>
  <c r="G16059" i="1"/>
  <c r="H16059" i="1" s="1"/>
  <c r="G16060" i="1"/>
  <c r="H16060" i="1" s="1"/>
  <c r="G16061" i="1"/>
  <c r="H16061" i="1" s="1"/>
  <c r="G16062" i="1"/>
  <c r="H16062" i="1" s="1"/>
  <c r="G16063" i="1"/>
  <c r="H16063" i="1" s="1"/>
  <c r="G16064" i="1"/>
  <c r="H16064" i="1" s="1"/>
  <c r="G16065" i="1"/>
  <c r="H16065" i="1" s="1"/>
  <c r="G16066" i="1"/>
  <c r="H16066" i="1" s="1"/>
  <c r="G16067" i="1"/>
  <c r="H16067" i="1" s="1"/>
  <c r="G16068" i="1"/>
  <c r="H16068" i="1" s="1"/>
  <c r="G16069" i="1"/>
  <c r="H16069" i="1" s="1"/>
  <c r="G16070" i="1"/>
  <c r="H16070" i="1" s="1"/>
  <c r="G16071" i="1"/>
  <c r="H16071" i="1" s="1"/>
  <c r="G16072" i="1"/>
  <c r="H16072" i="1" s="1"/>
  <c r="G16073" i="1"/>
  <c r="H16073" i="1" s="1"/>
  <c r="G16074" i="1"/>
  <c r="H16074" i="1" s="1"/>
  <c r="G16075" i="1"/>
  <c r="H16075" i="1" s="1"/>
  <c r="G16076" i="1"/>
  <c r="H16076" i="1" s="1"/>
  <c r="G16077" i="1"/>
  <c r="H16077" i="1" s="1"/>
  <c r="G16078" i="1"/>
  <c r="H16078" i="1" s="1"/>
  <c r="G16079" i="1"/>
  <c r="H16079" i="1" s="1"/>
  <c r="G16080" i="1"/>
  <c r="H16080" i="1" s="1"/>
  <c r="G16081" i="1"/>
  <c r="H16081" i="1" s="1"/>
  <c r="G16082" i="1"/>
  <c r="H16082" i="1" s="1"/>
  <c r="G16083" i="1"/>
  <c r="H16083" i="1" s="1"/>
  <c r="G16084" i="1"/>
  <c r="H16084" i="1" s="1"/>
  <c r="G16085" i="1"/>
  <c r="H16085" i="1" s="1"/>
  <c r="G16086" i="1"/>
  <c r="H16086" i="1" s="1"/>
  <c r="G16087" i="1"/>
  <c r="H16087" i="1" s="1"/>
  <c r="G16088" i="1"/>
  <c r="H16088" i="1" s="1"/>
  <c r="G16089" i="1"/>
  <c r="H16089" i="1" s="1"/>
  <c r="G16090" i="1"/>
  <c r="H16090" i="1" s="1"/>
  <c r="G16091" i="1"/>
  <c r="H16091" i="1" s="1"/>
  <c r="G16092" i="1"/>
  <c r="H16092" i="1" s="1"/>
  <c r="G16093" i="1"/>
  <c r="H16093" i="1" s="1"/>
  <c r="G16094" i="1"/>
  <c r="H16094" i="1" s="1"/>
  <c r="G16095" i="1"/>
  <c r="H16095" i="1" s="1"/>
  <c r="G16096" i="1"/>
  <c r="H16096" i="1" s="1"/>
  <c r="G16097" i="1"/>
  <c r="H16097" i="1" s="1"/>
  <c r="G16098" i="1"/>
  <c r="H16098" i="1" s="1"/>
  <c r="G16099" i="1"/>
  <c r="H16099" i="1" s="1"/>
  <c r="G16100" i="1"/>
  <c r="H16100" i="1" s="1"/>
  <c r="G16101" i="1"/>
  <c r="H16101" i="1" s="1"/>
  <c r="G16102" i="1"/>
  <c r="H16102" i="1" s="1"/>
  <c r="G16103" i="1"/>
  <c r="H16103" i="1" s="1"/>
  <c r="G16104" i="1"/>
  <c r="H16104" i="1" s="1"/>
  <c r="G16105" i="1"/>
  <c r="H16105" i="1" s="1"/>
  <c r="G16106" i="1"/>
  <c r="H16106" i="1" s="1"/>
  <c r="G16107" i="1"/>
  <c r="H16107" i="1" s="1"/>
  <c r="G16108" i="1"/>
  <c r="H16108" i="1" s="1"/>
  <c r="G16109" i="1"/>
  <c r="H16109" i="1" s="1"/>
  <c r="G16110" i="1"/>
  <c r="H16110" i="1" s="1"/>
  <c r="G16111" i="1"/>
  <c r="H16111" i="1" s="1"/>
  <c r="G16112" i="1"/>
  <c r="H16112" i="1" s="1"/>
  <c r="G16113" i="1"/>
  <c r="H16113" i="1" s="1"/>
  <c r="G16114" i="1"/>
  <c r="H16114" i="1" s="1"/>
  <c r="G16115" i="1"/>
  <c r="H16115" i="1" s="1"/>
  <c r="G16116" i="1"/>
  <c r="H16116" i="1" s="1"/>
  <c r="G16117" i="1"/>
  <c r="H16117" i="1" s="1"/>
  <c r="G16118" i="1"/>
  <c r="H16118" i="1" s="1"/>
  <c r="G16119" i="1"/>
  <c r="H16119" i="1" s="1"/>
  <c r="G16120" i="1"/>
  <c r="H16120" i="1" s="1"/>
  <c r="G16121" i="1"/>
  <c r="H16121" i="1" s="1"/>
  <c r="G16122" i="1"/>
  <c r="H16122" i="1" s="1"/>
  <c r="G16123" i="1"/>
  <c r="H16123" i="1" s="1"/>
  <c r="G16124" i="1"/>
  <c r="H16124" i="1" s="1"/>
  <c r="G16125" i="1"/>
  <c r="H16125" i="1" s="1"/>
  <c r="G16126" i="1"/>
  <c r="H16126" i="1" s="1"/>
  <c r="G16127" i="1"/>
  <c r="H16127" i="1" s="1"/>
  <c r="G16128" i="1"/>
  <c r="H16128" i="1" s="1"/>
  <c r="G16129" i="1"/>
  <c r="H16129" i="1" s="1"/>
  <c r="G16130" i="1"/>
  <c r="H16130" i="1" s="1"/>
  <c r="G16131" i="1"/>
  <c r="H16131" i="1" s="1"/>
  <c r="G16132" i="1"/>
  <c r="H16132" i="1" s="1"/>
  <c r="G16133" i="1"/>
  <c r="H16133" i="1" s="1"/>
  <c r="G16134" i="1"/>
  <c r="H16134" i="1" s="1"/>
  <c r="G16135" i="1"/>
  <c r="H16135" i="1" s="1"/>
  <c r="G16136" i="1"/>
  <c r="H16136" i="1" s="1"/>
  <c r="G16137" i="1"/>
  <c r="H16137" i="1" s="1"/>
  <c r="G16138" i="1"/>
  <c r="H16138" i="1" s="1"/>
  <c r="G16139" i="1"/>
  <c r="H16139" i="1" s="1"/>
  <c r="G16140" i="1"/>
  <c r="H16140" i="1" s="1"/>
  <c r="G16141" i="1"/>
  <c r="H16141" i="1" s="1"/>
  <c r="G16142" i="1"/>
  <c r="H16142" i="1" s="1"/>
  <c r="G16143" i="1"/>
  <c r="H16143" i="1" s="1"/>
  <c r="G16144" i="1"/>
  <c r="H16144" i="1" s="1"/>
  <c r="G16145" i="1"/>
  <c r="H16145" i="1" s="1"/>
  <c r="G16146" i="1"/>
  <c r="H16146" i="1" s="1"/>
  <c r="G16147" i="1"/>
  <c r="H16147" i="1" s="1"/>
  <c r="G16148" i="1"/>
  <c r="H16148" i="1" s="1"/>
  <c r="G16149" i="1"/>
  <c r="H16149" i="1" s="1"/>
  <c r="G16150" i="1"/>
  <c r="H16150" i="1" s="1"/>
  <c r="G16151" i="1"/>
  <c r="H16151" i="1" s="1"/>
  <c r="G16152" i="1"/>
  <c r="H16152" i="1" s="1"/>
  <c r="G16153" i="1"/>
  <c r="H16153" i="1" s="1"/>
  <c r="G16154" i="1"/>
  <c r="H16154" i="1" s="1"/>
  <c r="G16155" i="1"/>
  <c r="H16155" i="1" s="1"/>
  <c r="G16156" i="1"/>
  <c r="H16156" i="1" s="1"/>
  <c r="G16157" i="1"/>
  <c r="H16157" i="1" s="1"/>
  <c r="G16158" i="1"/>
  <c r="H16158" i="1" s="1"/>
  <c r="G16159" i="1"/>
  <c r="H16159" i="1" s="1"/>
  <c r="G16160" i="1"/>
  <c r="H16160" i="1" s="1"/>
  <c r="G16161" i="1"/>
  <c r="H16161" i="1" s="1"/>
  <c r="G16162" i="1"/>
  <c r="H16162" i="1" s="1"/>
  <c r="G16163" i="1"/>
  <c r="H16163" i="1" s="1"/>
  <c r="G16164" i="1"/>
  <c r="H16164" i="1" s="1"/>
  <c r="G16165" i="1"/>
  <c r="H16165" i="1" s="1"/>
  <c r="G16166" i="1"/>
  <c r="H16166" i="1" s="1"/>
  <c r="G16167" i="1"/>
  <c r="H16167" i="1" s="1"/>
  <c r="G16168" i="1"/>
  <c r="H16168" i="1" s="1"/>
  <c r="G16169" i="1"/>
  <c r="H16169" i="1" s="1"/>
  <c r="G16170" i="1"/>
  <c r="H16170" i="1" s="1"/>
  <c r="G16171" i="1"/>
  <c r="H16171" i="1" s="1"/>
  <c r="G16172" i="1"/>
  <c r="H16172" i="1" s="1"/>
  <c r="G16173" i="1"/>
  <c r="H16173" i="1" s="1"/>
  <c r="G16174" i="1"/>
  <c r="H16174" i="1" s="1"/>
  <c r="G16175" i="1"/>
  <c r="H16175" i="1" s="1"/>
  <c r="G16176" i="1"/>
  <c r="H16176" i="1" s="1"/>
  <c r="G16177" i="1"/>
  <c r="H16177" i="1" s="1"/>
  <c r="G16178" i="1"/>
  <c r="H16178" i="1" s="1"/>
  <c r="G16179" i="1"/>
  <c r="H16179" i="1" s="1"/>
  <c r="G16180" i="1"/>
  <c r="H16180" i="1" s="1"/>
  <c r="G16181" i="1"/>
  <c r="H16181" i="1" s="1"/>
  <c r="G16182" i="1"/>
  <c r="H16182" i="1" s="1"/>
  <c r="G16183" i="1"/>
  <c r="H16183" i="1" s="1"/>
  <c r="G16184" i="1"/>
  <c r="H16184" i="1" s="1"/>
  <c r="G16185" i="1"/>
  <c r="H16185" i="1" s="1"/>
  <c r="G16186" i="1"/>
  <c r="H16186" i="1" s="1"/>
  <c r="G16187" i="1"/>
  <c r="H16187" i="1" s="1"/>
  <c r="G16188" i="1"/>
  <c r="H16188" i="1" s="1"/>
  <c r="G16189" i="1"/>
  <c r="H16189" i="1" s="1"/>
  <c r="G16190" i="1"/>
  <c r="H16190" i="1" s="1"/>
  <c r="G16191" i="1"/>
  <c r="H16191" i="1" s="1"/>
  <c r="G16192" i="1"/>
  <c r="H16192" i="1" s="1"/>
  <c r="G16193" i="1"/>
  <c r="H16193" i="1" s="1"/>
  <c r="G16194" i="1"/>
  <c r="H16194" i="1" s="1"/>
  <c r="G16195" i="1"/>
  <c r="H16195" i="1" s="1"/>
  <c r="G16196" i="1"/>
  <c r="H16196" i="1" s="1"/>
  <c r="G16197" i="1"/>
  <c r="H16197" i="1" s="1"/>
  <c r="G16198" i="1"/>
  <c r="H16198" i="1" s="1"/>
  <c r="G16199" i="1"/>
  <c r="H16199" i="1" s="1"/>
  <c r="G16200" i="1"/>
  <c r="H16200" i="1" s="1"/>
  <c r="G16201" i="1"/>
  <c r="H16201" i="1" s="1"/>
  <c r="G16202" i="1"/>
  <c r="H16202" i="1" s="1"/>
  <c r="G16203" i="1"/>
  <c r="H16203" i="1" s="1"/>
  <c r="G16204" i="1"/>
  <c r="H16204" i="1" s="1"/>
  <c r="G16205" i="1"/>
  <c r="H16205" i="1" s="1"/>
  <c r="G16206" i="1"/>
  <c r="H16206" i="1" s="1"/>
  <c r="G16207" i="1"/>
  <c r="H16207" i="1" s="1"/>
  <c r="G16208" i="1"/>
  <c r="H16208" i="1" s="1"/>
  <c r="G16209" i="1"/>
  <c r="H16209" i="1" s="1"/>
  <c r="G16210" i="1"/>
  <c r="H16210" i="1" s="1"/>
  <c r="G16211" i="1"/>
  <c r="H16211" i="1" s="1"/>
  <c r="G16212" i="1"/>
  <c r="H16212" i="1" s="1"/>
  <c r="G16213" i="1"/>
  <c r="H16213" i="1" s="1"/>
  <c r="G16214" i="1"/>
  <c r="H16214" i="1" s="1"/>
  <c r="G16215" i="1"/>
  <c r="H16215" i="1" s="1"/>
  <c r="G16216" i="1"/>
  <c r="H16216" i="1" s="1"/>
  <c r="G16217" i="1"/>
  <c r="H16217" i="1" s="1"/>
  <c r="G16218" i="1"/>
  <c r="H16218" i="1" s="1"/>
  <c r="G16219" i="1"/>
  <c r="H16219" i="1" s="1"/>
  <c r="G16220" i="1"/>
  <c r="H16220" i="1" s="1"/>
  <c r="G16221" i="1"/>
  <c r="H16221" i="1" s="1"/>
  <c r="G16222" i="1"/>
  <c r="H16222" i="1" s="1"/>
  <c r="G16223" i="1"/>
  <c r="H16223" i="1" s="1"/>
  <c r="G16224" i="1"/>
  <c r="H16224" i="1" s="1"/>
  <c r="G16225" i="1"/>
  <c r="H16225" i="1" s="1"/>
  <c r="G16226" i="1"/>
  <c r="H16226" i="1" s="1"/>
  <c r="G16227" i="1"/>
  <c r="H16227" i="1" s="1"/>
  <c r="G16228" i="1"/>
  <c r="H16228" i="1" s="1"/>
  <c r="G16229" i="1"/>
  <c r="H16229" i="1" s="1"/>
  <c r="G16230" i="1"/>
  <c r="H16230" i="1" s="1"/>
  <c r="G16231" i="1"/>
  <c r="H16231" i="1" s="1"/>
  <c r="G16232" i="1"/>
  <c r="H16232" i="1" s="1"/>
  <c r="G16233" i="1"/>
  <c r="H16233" i="1" s="1"/>
  <c r="G16234" i="1"/>
  <c r="H16234" i="1" s="1"/>
  <c r="G16235" i="1"/>
  <c r="H16235" i="1" s="1"/>
  <c r="G16236" i="1"/>
  <c r="H16236" i="1" s="1"/>
  <c r="G16237" i="1"/>
  <c r="H16237" i="1" s="1"/>
  <c r="G16238" i="1"/>
  <c r="H16238" i="1" s="1"/>
  <c r="G16239" i="1"/>
  <c r="H16239" i="1" s="1"/>
  <c r="G16240" i="1"/>
  <c r="H16240" i="1" s="1"/>
  <c r="G16241" i="1"/>
  <c r="H16241" i="1" s="1"/>
  <c r="G16242" i="1"/>
  <c r="H16242" i="1" s="1"/>
  <c r="G16243" i="1"/>
  <c r="H16243" i="1" s="1"/>
  <c r="G16244" i="1"/>
  <c r="H16244" i="1" s="1"/>
  <c r="G16245" i="1"/>
  <c r="H16245" i="1" s="1"/>
  <c r="G16246" i="1"/>
  <c r="H16246" i="1" s="1"/>
  <c r="G16247" i="1"/>
  <c r="H16247" i="1" s="1"/>
  <c r="G16248" i="1"/>
  <c r="H16248" i="1" s="1"/>
  <c r="G16249" i="1"/>
  <c r="H16249" i="1" s="1"/>
  <c r="G16250" i="1"/>
  <c r="H16250" i="1" s="1"/>
  <c r="G16251" i="1"/>
  <c r="H16251" i="1" s="1"/>
  <c r="G16252" i="1"/>
  <c r="H16252" i="1" s="1"/>
  <c r="G16253" i="1"/>
  <c r="H16253" i="1" s="1"/>
  <c r="G16254" i="1"/>
  <c r="H16254" i="1" s="1"/>
  <c r="G16255" i="1"/>
  <c r="H16255" i="1" s="1"/>
  <c r="G16256" i="1"/>
  <c r="H16256" i="1" s="1"/>
  <c r="G16257" i="1"/>
  <c r="H16257" i="1" s="1"/>
  <c r="G16258" i="1"/>
  <c r="H16258" i="1" s="1"/>
  <c r="G16259" i="1"/>
  <c r="H16259" i="1" s="1"/>
  <c r="G16260" i="1"/>
  <c r="H16260" i="1" s="1"/>
  <c r="G16261" i="1"/>
  <c r="H16261" i="1" s="1"/>
  <c r="G16262" i="1"/>
  <c r="H16262" i="1" s="1"/>
  <c r="G16263" i="1"/>
  <c r="H16263" i="1" s="1"/>
  <c r="G16264" i="1"/>
  <c r="H16264" i="1" s="1"/>
  <c r="G16265" i="1"/>
  <c r="H16265" i="1" s="1"/>
  <c r="G16266" i="1"/>
  <c r="H16266" i="1" s="1"/>
  <c r="G16267" i="1"/>
  <c r="H16267" i="1" s="1"/>
  <c r="G16268" i="1"/>
  <c r="H16268" i="1" s="1"/>
  <c r="G16269" i="1"/>
  <c r="H16269" i="1" s="1"/>
  <c r="G16270" i="1"/>
  <c r="H16270" i="1" s="1"/>
  <c r="G16271" i="1"/>
  <c r="H16271" i="1" s="1"/>
  <c r="G16272" i="1"/>
  <c r="H16272" i="1" s="1"/>
  <c r="G16273" i="1"/>
  <c r="H16273" i="1" s="1"/>
  <c r="G16274" i="1"/>
  <c r="H16274" i="1" s="1"/>
  <c r="G16275" i="1"/>
  <c r="H16275" i="1" s="1"/>
  <c r="G16276" i="1"/>
  <c r="H16276" i="1" s="1"/>
  <c r="G16277" i="1"/>
  <c r="H16277" i="1" s="1"/>
  <c r="G16278" i="1"/>
  <c r="H16278" i="1" s="1"/>
  <c r="G16279" i="1"/>
  <c r="H16279" i="1" s="1"/>
  <c r="G16280" i="1"/>
  <c r="H16280" i="1" s="1"/>
  <c r="G16281" i="1"/>
  <c r="H16281" i="1" s="1"/>
  <c r="G16282" i="1"/>
  <c r="H16282" i="1" s="1"/>
  <c r="G16283" i="1"/>
  <c r="H16283" i="1" s="1"/>
  <c r="G16284" i="1"/>
  <c r="H16284" i="1" s="1"/>
  <c r="G16285" i="1"/>
  <c r="H16285" i="1" s="1"/>
  <c r="G16286" i="1"/>
  <c r="H16286" i="1" s="1"/>
  <c r="G16287" i="1"/>
  <c r="H16287" i="1" s="1"/>
  <c r="G16288" i="1"/>
  <c r="H16288" i="1" s="1"/>
  <c r="G16289" i="1"/>
  <c r="H16289" i="1" s="1"/>
  <c r="G16290" i="1"/>
  <c r="H16290" i="1" s="1"/>
  <c r="G16291" i="1"/>
  <c r="H16291" i="1" s="1"/>
  <c r="G16292" i="1"/>
  <c r="H16292" i="1" s="1"/>
  <c r="G16293" i="1"/>
  <c r="H16293" i="1" s="1"/>
  <c r="G16294" i="1"/>
  <c r="H16294" i="1" s="1"/>
  <c r="G16295" i="1"/>
  <c r="H16295" i="1" s="1"/>
  <c r="G16296" i="1"/>
  <c r="H16296" i="1" s="1"/>
  <c r="G16297" i="1"/>
  <c r="H16297" i="1" s="1"/>
  <c r="G16298" i="1"/>
  <c r="H16298" i="1" s="1"/>
  <c r="G16299" i="1"/>
  <c r="H16299" i="1" s="1"/>
  <c r="G16300" i="1"/>
  <c r="H16300" i="1" s="1"/>
  <c r="G16301" i="1"/>
  <c r="H16301" i="1" s="1"/>
  <c r="G16302" i="1"/>
  <c r="H16302" i="1" s="1"/>
  <c r="G16303" i="1"/>
  <c r="H16303" i="1" s="1"/>
  <c r="G16304" i="1"/>
  <c r="H16304" i="1" s="1"/>
  <c r="G16305" i="1"/>
  <c r="H16305" i="1" s="1"/>
  <c r="G16306" i="1"/>
  <c r="H16306" i="1" s="1"/>
  <c r="G16307" i="1"/>
  <c r="H16307" i="1" s="1"/>
  <c r="G16308" i="1"/>
  <c r="H16308" i="1" s="1"/>
  <c r="G16309" i="1"/>
  <c r="H16309" i="1" s="1"/>
  <c r="G16310" i="1"/>
  <c r="H16310" i="1" s="1"/>
  <c r="G16311" i="1"/>
  <c r="H16311" i="1" s="1"/>
  <c r="G16312" i="1"/>
  <c r="H16312" i="1" s="1"/>
  <c r="G16313" i="1"/>
  <c r="H16313" i="1" s="1"/>
  <c r="G16314" i="1"/>
  <c r="H16314" i="1" s="1"/>
  <c r="G16315" i="1"/>
  <c r="H16315" i="1" s="1"/>
  <c r="G16316" i="1"/>
  <c r="H16316" i="1" s="1"/>
  <c r="G16317" i="1"/>
  <c r="H16317" i="1" s="1"/>
  <c r="G16318" i="1"/>
  <c r="H16318" i="1" s="1"/>
  <c r="G16319" i="1"/>
  <c r="H16319" i="1" s="1"/>
  <c r="G16320" i="1"/>
  <c r="H16320" i="1" s="1"/>
  <c r="G16321" i="1"/>
  <c r="H16321" i="1" s="1"/>
  <c r="G16322" i="1"/>
  <c r="H16322" i="1" s="1"/>
  <c r="G16323" i="1"/>
  <c r="H16323" i="1" s="1"/>
  <c r="G16324" i="1"/>
  <c r="H16324" i="1" s="1"/>
  <c r="G16325" i="1"/>
  <c r="H16325" i="1" s="1"/>
  <c r="G16326" i="1"/>
  <c r="H16326" i="1" s="1"/>
  <c r="G16327" i="1"/>
  <c r="H16327" i="1" s="1"/>
  <c r="G16328" i="1"/>
  <c r="H16328" i="1" s="1"/>
  <c r="G16329" i="1"/>
  <c r="H16329" i="1" s="1"/>
  <c r="G16330" i="1"/>
  <c r="H16330" i="1" s="1"/>
  <c r="G16331" i="1"/>
  <c r="H16331" i="1" s="1"/>
  <c r="G16332" i="1"/>
  <c r="H16332" i="1" s="1"/>
  <c r="G16333" i="1"/>
  <c r="H16333" i="1" s="1"/>
  <c r="G16334" i="1"/>
  <c r="H16334" i="1" s="1"/>
  <c r="G16335" i="1"/>
  <c r="H16335" i="1" s="1"/>
  <c r="G16336" i="1"/>
  <c r="H16336" i="1" s="1"/>
  <c r="G16337" i="1"/>
  <c r="H16337" i="1" s="1"/>
  <c r="G16338" i="1"/>
  <c r="H16338" i="1" s="1"/>
  <c r="G16339" i="1"/>
  <c r="H16339" i="1" s="1"/>
  <c r="G16340" i="1"/>
  <c r="H16340" i="1" s="1"/>
  <c r="G16341" i="1"/>
  <c r="H16341" i="1" s="1"/>
  <c r="G16342" i="1"/>
  <c r="H16342" i="1" s="1"/>
  <c r="G16343" i="1"/>
  <c r="H16343" i="1" s="1"/>
  <c r="G16344" i="1"/>
  <c r="H16344" i="1" s="1"/>
  <c r="G16345" i="1"/>
  <c r="H16345" i="1" s="1"/>
  <c r="G16346" i="1"/>
  <c r="H16346" i="1" s="1"/>
  <c r="G16347" i="1"/>
  <c r="H16347" i="1" s="1"/>
  <c r="G16348" i="1"/>
  <c r="H16348" i="1" s="1"/>
  <c r="G16349" i="1"/>
  <c r="H16349" i="1" s="1"/>
  <c r="G16350" i="1"/>
  <c r="H16350" i="1" s="1"/>
  <c r="G16351" i="1"/>
  <c r="H16351" i="1" s="1"/>
  <c r="G16352" i="1"/>
  <c r="H16352" i="1" s="1"/>
  <c r="G16353" i="1"/>
  <c r="H16353" i="1" s="1"/>
  <c r="G16354" i="1"/>
  <c r="H16354" i="1" s="1"/>
  <c r="G16355" i="1"/>
  <c r="H16355" i="1" s="1"/>
  <c r="G16356" i="1"/>
  <c r="H16356" i="1" s="1"/>
  <c r="G16357" i="1"/>
  <c r="H16357" i="1" s="1"/>
  <c r="G16358" i="1"/>
  <c r="H16358" i="1" s="1"/>
  <c r="G16359" i="1"/>
  <c r="H16359" i="1" s="1"/>
  <c r="G16360" i="1"/>
  <c r="H16360" i="1" s="1"/>
  <c r="G16361" i="1"/>
  <c r="H16361" i="1" s="1"/>
  <c r="G16362" i="1"/>
  <c r="H16362" i="1" s="1"/>
  <c r="G16363" i="1"/>
  <c r="H16363" i="1" s="1"/>
  <c r="G16364" i="1"/>
  <c r="H16364" i="1" s="1"/>
  <c r="G16365" i="1"/>
  <c r="H16365" i="1" s="1"/>
  <c r="G16366" i="1"/>
  <c r="H16366" i="1" s="1"/>
  <c r="G16367" i="1"/>
  <c r="H16367" i="1" s="1"/>
  <c r="G16368" i="1"/>
  <c r="H16368" i="1" s="1"/>
  <c r="G16369" i="1"/>
  <c r="H16369" i="1" s="1"/>
  <c r="G16370" i="1"/>
  <c r="H16370" i="1" s="1"/>
  <c r="G16371" i="1"/>
  <c r="H16371" i="1" s="1"/>
  <c r="G16372" i="1"/>
  <c r="H16372" i="1" s="1"/>
  <c r="G16373" i="1"/>
  <c r="H16373" i="1" s="1"/>
  <c r="G16374" i="1"/>
  <c r="H16374" i="1" s="1"/>
  <c r="G16375" i="1"/>
  <c r="H16375" i="1" s="1"/>
  <c r="G16376" i="1"/>
  <c r="H16376" i="1" s="1"/>
  <c r="G16377" i="1"/>
  <c r="H16377" i="1" s="1"/>
  <c r="G16378" i="1"/>
  <c r="H16378" i="1" s="1"/>
  <c r="G16379" i="1"/>
  <c r="H16379" i="1" s="1"/>
  <c r="G16380" i="1"/>
  <c r="H16380" i="1" s="1"/>
  <c r="G16381" i="1"/>
  <c r="H16381" i="1" s="1"/>
  <c r="G16382" i="1"/>
  <c r="H16382" i="1" s="1"/>
  <c r="G16383" i="1"/>
  <c r="H16383" i="1" s="1"/>
  <c r="G16384" i="1"/>
  <c r="H16384" i="1" s="1"/>
  <c r="G16385" i="1"/>
  <c r="H16385" i="1" s="1"/>
  <c r="G16386" i="1"/>
  <c r="H16386" i="1" s="1"/>
  <c r="G16387" i="1"/>
  <c r="H16387" i="1" s="1"/>
  <c r="G16388" i="1"/>
  <c r="H16388" i="1" s="1"/>
  <c r="G16389" i="1"/>
  <c r="H16389" i="1" s="1"/>
  <c r="G16390" i="1"/>
  <c r="H16390" i="1" s="1"/>
  <c r="G16391" i="1"/>
  <c r="H16391" i="1" s="1"/>
  <c r="G16392" i="1"/>
  <c r="H16392" i="1" s="1"/>
  <c r="G16393" i="1"/>
  <c r="H16393" i="1" s="1"/>
  <c r="G16394" i="1"/>
  <c r="H16394" i="1" s="1"/>
  <c r="G16395" i="1"/>
  <c r="H16395" i="1" s="1"/>
  <c r="G16396" i="1"/>
  <c r="H16396" i="1" s="1"/>
  <c r="G16397" i="1"/>
  <c r="H16397" i="1" s="1"/>
  <c r="G16398" i="1"/>
  <c r="H16398" i="1" s="1"/>
  <c r="G16399" i="1"/>
  <c r="H16399" i="1" s="1"/>
  <c r="G16400" i="1"/>
  <c r="H16400" i="1" s="1"/>
  <c r="G16401" i="1"/>
  <c r="H16401" i="1" s="1"/>
  <c r="G16402" i="1"/>
  <c r="H16402" i="1" s="1"/>
  <c r="G16403" i="1"/>
  <c r="H16403" i="1" s="1"/>
  <c r="G16404" i="1"/>
  <c r="H16404" i="1" s="1"/>
  <c r="G16405" i="1"/>
  <c r="H16405" i="1" s="1"/>
  <c r="G16406" i="1"/>
  <c r="H16406" i="1" s="1"/>
  <c r="G16407" i="1"/>
  <c r="H16407" i="1" s="1"/>
  <c r="G16408" i="1"/>
  <c r="H16408" i="1" s="1"/>
  <c r="G16409" i="1"/>
  <c r="H16409" i="1" s="1"/>
  <c r="G16410" i="1"/>
  <c r="H16410" i="1" s="1"/>
  <c r="G16411" i="1"/>
  <c r="H16411" i="1" s="1"/>
  <c r="G16412" i="1"/>
  <c r="H16412" i="1" s="1"/>
  <c r="G16413" i="1"/>
  <c r="H16413" i="1" s="1"/>
  <c r="G16414" i="1"/>
  <c r="H16414" i="1" s="1"/>
  <c r="G16415" i="1"/>
  <c r="H16415" i="1" s="1"/>
  <c r="G16416" i="1"/>
  <c r="H16416" i="1" s="1"/>
  <c r="G16417" i="1"/>
  <c r="H16417" i="1" s="1"/>
  <c r="G16418" i="1"/>
  <c r="H16418" i="1" s="1"/>
  <c r="G16419" i="1"/>
  <c r="H16419" i="1" s="1"/>
  <c r="G16420" i="1"/>
  <c r="H16420" i="1" s="1"/>
  <c r="G16421" i="1"/>
  <c r="H16421" i="1" s="1"/>
  <c r="G16422" i="1"/>
  <c r="H16422" i="1" s="1"/>
  <c r="G16423" i="1"/>
  <c r="H16423" i="1" s="1"/>
  <c r="G16424" i="1"/>
  <c r="H16424" i="1" s="1"/>
  <c r="G16425" i="1"/>
  <c r="H16425" i="1" s="1"/>
  <c r="G16426" i="1"/>
  <c r="H16426" i="1" s="1"/>
  <c r="G16427" i="1"/>
  <c r="H16427" i="1" s="1"/>
  <c r="G16428" i="1"/>
  <c r="H16428" i="1" s="1"/>
  <c r="G16429" i="1"/>
  <c r="H16429" i="1" s="1"/>
  <c r="G16430" i="1"/>
  <c r="H16430" i="1" s="1"/>
  <c r="G16431" i="1"/>
  <c r="H16431" i="1" s="1"/>
  <c r="G16432" i="1"/>
  <c r="H16432" i="1" s="1"/>
  <c r="G16433" i="1"/>
  <c r="H16433" i="1" s="1"/>
  <c r="G16434" i="1"/>
  <c r="H16434" i="1" s="1"/>
  <c r="G16435" i="1"/>
  <c r="H16435" i="1" s="1"/>
  <c r="G16436" i="1"/>
  <c r="H16436" i="1" s="1"/>
  <c r="G16437" i="1"/>
  <c r="H16437" i="1" s="1"/>
  <c r="G16438" i="1"/>
  <c r="H16438" i="1" s="1"/>
  <c r="G16439" i="1"/>
  <c r="H16439" i="1" s="1"/>
  <c r="G16440" i="1"/>
  <c r="H16440" i="1" s="1"/>
  <c r="G16441" i="1"/>
  <c r="H16441" i="1" s="1"/>
  <c r="G16442" i="1"/>
  <c r="H16442" i="1" s="1"/>
  <c r="G16443" i="1"/>
  <c r="H16443" i="1" s="1"/>
  <c r="G16444" i="1"/>
  <c r="H16444" i="1" s="1"/>
  <c r="G16445" i="1"/>
  <c r="H16445" i="1" s="1"/>
  <c r="G16446" i="1"/>
  <c r="H16446" i="1" s="1"/>
  <c r="G16447" i="1"/>
  <c r="H16447" i="1" s="1"/>
  <c r="G16448" i="1"/>
  <c r="H16448" i="1" s="1"/>
  <c r="G16449" i="1"/>
  <c r="H16449" i="1" s="1"/>
  <c r="G16450" i="1"/>
  <c r="H16450" i="1" s="1"/>
  <c r="G16451" i="1"/>
  <c r="H16451" i="1" s="1"/>
  <c r="G16452" i="1"/>
  <c r="H16452" i="1" s="1"/>
  <c r="G16453" i="1"/>
  <c r="H16453" i="1" s="1"/>
  <c r="G16454" i="1"/>
  <c r="H16454" i="1" s="1"/>
  <c r="G16455" i="1"/>
  <c r="H16455" i="1" s="1"/>
  <c r="G16456" i="1"/>
  <c r="H16456" i="1" s="1"/>
  <c r="G16457" i="1"/>
  <c r="H16457" i="1" s="1"/>
  <c r="G16458" i="1"/>
  <c r="H16458" i="1" s="1"/>
  <c r="G16459" i="1"/>
  <c r="H16459" i="1" s="1"/>
  <c r="G16460" i="1"/>
  <c r="H16460" i="1" s="1"/>
  <c r="G16461" i="1"/>
  <c r="H16461" i="1" s="1"/>
  <c r="G16462" i="1"/>
  <c r="H16462" i="1" s="1"/>
  <c r="G16463" i="1"/>
  <c r="H16463" i="1" s="1"/>
  <c r="G16464" i="1"/>
  <c r="H16464" i="1" s="1"/>
  <c r="G16465" i="1"/>
  <c r="H16465" i="1" s="1"/>
  <c r="G16466" i="1"/>
  <c r="H16466" i="1" s="1"/>
  <c r="G16467" i="1"/>
  <c r="H16467" i="1" s="1"/>
  <c r="G16468" i="1"/>
  <c r="H16468" i="1" s="1"/>
  <c r="G16469" i="1"/>
  <c r="H16469" i="1" s="1"/>
  <c r="G16470" i="1"/>
  <c r="H16470" i="1" s="1"/>
  <c r="G16471" i="1"/>
  <c r="H16471" i="1" s="1"/>
  <c r="G16472" i="1"/>
  <c r="H16472" i="1" s="1"/>
  <c r="G16473" i="1"/>
  <c r="H16473" i="1" s="1"/>
  <c r="G16474" i="1"/>
  <c r="H16474" i="1" s="1"/>
  <c r="G16475" i="1"/>
  <c r="H16475" i="1" s="1"/>
  <c r="G16476" i="1"/>
  <c r="H16476" i="1" s="1"/>
  <c r="G16477" i="1"/>
  <c r="H16477" i="1" s="1"/>
  <c r="G16478" i="1"/>
  <c r="H16478" i="1" s="1"/>
  <c r="G16479" i="1"/>
  <c r="H16479" i="1" s="1"/>
  <c r="G16480" i="1"/>
  <c r="H16480" i="1" s="1"/>
  <c r="G16481" i="1"/>
  <c r="H16481" i="1" s="1"/>
  <c r="G16482" i="1"/>
  <c r="H16482" i="1" s="1"/>
  <c r="G16483" i="1"/>
  <c r="H16483" i="1" s="1"/>
  <c r="G16484" i="1"/>
  <c r="H16484" i="1" s="1"/>
  <c r="G16485" i="1"/>
  <c r="H16485" i="1" s="1"/>
  <c r="G16486" i="1"/>
  <c r="H16486" i="1" s="1"/>
  <c r="G16487" i="1"/>
  <c r="H16487" i="1" s="1"/>
  <c r="G16488" i="1"/>
  <c r="H16488" i="1" s="1"/>
  <c r="G16489" i="1"/>
  <c r="H16489" i="1" s="1"/>
  <c r="G16490" i="1"/>
  <c r="H16490" i="1" s="1"/>
  <c r="G16491" i="1"/>
  <c r="H16491" i="1" s="1"/>
  <c r="G16492" i="1"/>
  <c r="H16492" i="1" s="1"/>
  <c r="G16493" i="1"/>
  <c r="H16493" i="1" s="1"/>
  <c r="G16494" i="1"/>
  <c r="H16494" i="1" s="1"/>
  <c r="G16495" i="1"/>
  <c r="H16495" i="1" s="1"/>
  <c r="G16496" i="1"/>
  <c r="H16496" i="1" s="1"/>
  <c r="G16497" i="1"/>
  <c r="H16497" i="1" s="1"/>
  <c r="G16498" i="1"/>
  <c r="H16498" i="1" s="1"/>
  <c r="G16499" i="1"/>
  <c r="H16499" i="1" s="1"/>
  <c r="G16500" i="1"/>
  <c r="H16500" i="1" s="1"/>
  <c r="G16501" i="1"/>
  <c r="H16501" i="1" s="1"/>
  <c r="G16502" i="1"/>
  <c r="H16502" i="1" s="1"/>
  <c r="G16503" i="1"/>
  <c r="H16503" i="1" s="1"/>
  <c r="G16504" i="1"/>
  <c r="H16504" i="1" s="1"/>
  <c r="G16505" i="1"/>
  <c r="H16505" i="1" s="1"/>
  <c r="G16506" i="1"/>
  <c r="H16506" i="1" s="1"/>
  <c r="G16507" i="1"/>
  <c r="H16507" i="1" s="1"/>
  <c r="G16508" i="1"/>
  <c r="H16508" i="1" s="1"/>
  <c r="G16509" i="1"/>
  <c r="H16509" i="1" s="1"/>
  <c r="G16510" i="1"/>
  <c r="H16510" i="1" s="1"/>
  <c r="G16511" i="1"/>
  <c r="H16511" i="1" s="1"/>
  <c r="G16512" i="1"/>
  <c r="H16512" i="1" s="1"/>
  <c r="G16513" i="1"/>
  <c r="H16513" i="1" s="1"/>
  <c r="G16514" i="1"/>
  <c r="H16514" i="1" s="1"/>
  <c r="G16515" i="1"/>
  <c r="H16515" i="1" s="1"/>
  <c r="G16516" i="1"/>
  <c r="H16516" i="1" s="1"/>
  <c r="G16517" i="1"/>
  <c r="H16517" i="1" s="1"/>
  <c r="G16518" i="1"/>
  <c r="H16518" i="1" s="1"/>
  <c r="G16519" i="1"/>
  <c r="H16519" i="1" s="1"/>
  <c r="G16520" i="1"/>
  <c r="H16520" i="1" s="1"/>
  <c r="G16521" i="1"/>
  <c r="H16521" i="1" s="1"/>
  <c r="G16522" i="1"/>
  <c r="H16522" i="1" s="1"/>
  <c r="G16523" i="1"/>
  <c r="H16523" i="1" s="1"/>
  <c r="G16524" i="1"/>
  <c r="H16524" i="1" s="1"/>
  <c r="G16525" i="1"/>
  <c r="H16525" i="1" s="1"/>
  <c r="G16526" i="1"/>
  <c r="H16526" i="1" s="1"/>
  <c r="G16527" i="1"/>
  <c r="H16527" i="1" s="1"/>
  <c r="G16528" i="1"/>
  <c r="H16528" i="1" s="1"/>
  <c r="G16529" i="1"/>
  <c r="H16529" i="1" s="1"/>
  <c r="G16530" i="1"/>
  <c r="H16530" i="1" s="1"/>
  <c r="G16531" i="1"/>
  <c r="H16531" i="1" s="1"/>
  <c r="G16532" i="1"/>
  <c r="H16532" i="1" s="1"/>
  <c r="G16533" i="1"/>
  <c r="H16533" i="1" s="1"/>
  <c r="G16534" i="1"/>
  <c r="H16534" i="1" s="1"/>
  <c r="G16535" i="1"/>
  <c r="H16535" i="1" s="1"/>
  <c r="G16536" i="1"/>
  <c r="H16536" i="1" s="1"/>
  <c r="G16537" i="1"/>
  <c r="H16537" i="1" s="1"/>
  <c r="G16538" i="1"/>
  <c r="H16538" i="1" s="1"/>
  <c r="G16539" i="1"/>
  <c r="H16539" i="1" s="1"/>
  <c r="G16540" i="1"/>
  <c r="H16540" i="1" s="1"/>
  <c r="G16541" i="1"/>
  <c r="H16541" i="1" s="1"/>
  <c r="G16542" i="1"/>
  <c r="H16542" i="1" s="1"/>
  <c r="G16543" i="1"/>
  <c r="H16543" i="1" s="1"/>
  <c r="G16544" i="1"/>
  <c r="H16544" i="1" s="1"/>
  <c r="G16545" i="1"/>
  <c r="H16545" i="1" s="1"/>
  <c r="G16546" i="1"/>
  <c r="H16546" i="1" s="1"/>
  <c r="G16547" i="1"/>
  <c r="H16547" i="1" s="1"/>
  <c r="G16548" i="1"/>
  <c r="H16548" i="1" s="1"/>
  <c r="G16549" i="1"/>
  <c r="H16549" i="1" s="1"/>
  <c r="G16550" i="1"/>
  <c r="H16550" i="1" s="1"/>
  <c r="G16551" i="1"/>
  <c r="H16551" i="1" s="1"/>
  <c r="G16552" i="1"/>
  <c r="H16552" i="1" s="1"/>
  <c r="G16553" i="1"/>
  <c r="H16553" i="1" s="1"/>
  <c r="G16554" i="1"/>
  <c r="H16554" i="1" s="1"/>
  <c r="G16555" i="1"/>
  <c r="H16555" i="1" s="1"/>
  <c r="G16556" i="1"/>
  <c r="H16556" i="1" s="1"/>
  <c r="G16557" i="1"/>
  <c r="H16557" i="1" s="1"/>
  <c r="G16558" i="1"/>
  <c r="H16558" i="1" s="1"/>
  <c r="G16559" i="1"/>
  <c r="H16559" i="1" s="1"/>
  <c r="G16560" i="1"/>
  <c r="H16560" i="1" s="1"/>
  <c r="G16561" i="1"/>
  <c r="H16561" i="1" s="1"/>
  <c r="G16562" i="1"/>
  <c r="H16562" i="1" s="1"/>
  <c r="G16563" i="1"/>
  <c r="H16563" i="1" s="1"/>
  <c r="G16564" i="1"/>
  <c r="H16564" i="1" s="1"/>
  <c r="G16565" i="1"/>
  <c r="H16565" i="1" s="1"/>
  <c r="G16566" i="1"/>
  <c r="H16566" i="1" s="1"/>
  <c r="G16567" i="1"/>
  <c r="H16567" i="1" s="1"/>
  <c r="G16568" i="1"/>
  <c r="H16568" i="1" s="1"/>
  <c r="G16569" i="1"/>
  <c r="H16569" i="1" s="1"/>
  <c r="G16570" i="1"/>
  <c r="H16570" i="1" s="1"/>
  <c r="G16571" i="1"/>
  <c r="H16571" i="1" s="1"/>
  <c r="G16572" i="1"/>
  <c r="H16572" i="1" s="1"/>
  <c r="G16573" i="1"/>
  <c r="H16573" i="1" s="1"/>
  <c r="G16574" i="1"/>
  <c r="H16574" i="1" s="1"/>
  <c r="G16575" i="1"/>
  <c r="H16575" i="1" s="1"/>
  <c r="G16576" i="1"/>
  <c r="H16576" i="1" s="1"/>
  <c r="G16577" i="1"/>
  <c r="H16577" i="1" s="1"/>
  <c r="G16578" i="1"/>
  <c r="H16578" i="1" s="1"/>
  <c r="G16579" i="1"/>
  <c r="H16579" i="1" s="1"/>
  <c r="G16580" i="1"/>
  <c r="H16580" i="1" s="1"/>
  <c r="G16581" i="1"/>
  <c r="H16581" i="1" s="1"/>
  <c r="G16582" i="1"/>
  <c r="H16582" i="1" s="1"/>
  <c r="G16583" i="1"/>
  <c r="H16583" i="1" s="1"/>
  <c r="G16584" i="1"/>
  <c r="H16584" i="1" s="1"/>
  <c r="G16585" i="1"/>
  <c r="H16585" i="1" s="1"/>
  <c r="G16586" i="1"/>
  <c r="H16586" i="1" s="1"/>
  <c r="G16587" i="1"/>
  <c r="H16587" i="1" s="1"/>
  <c r="G16588" i="1"/>
  <c r="H16588" i="1" s="1"/>
  <c r="G16589" i="1"/>
  <c r="H16589" i="1" s="1"/>
  <c r="G16590" i="1"/>
  <c r="H16590" i="1" s="1"/>
  <c r="G16591" i="1"/>
  <c r="H16591" i="1" s="1"/>
  <c r="G16592" i="1"/>
  <c r="H16592" i="1" s="1"/>
  <c r="G16593" i="1"/>
  <c r="H16593" i="1" s="1"/>
  <c r="G16594" i="1"/>
  <c r="H16594" i="1" s="1"/>
  <c r="G16595" i="1"/>
  <c r="H16595" i="1" s="1"/>
  <c r="G16596" i="1"/>
  <c r="H16596" i="1" s="1"/>
  <c r="G16597" i="1"/>
  <c r="H16597" i="1" s="1"/>
  <c r="G16598" i="1"/>
  <c r="H16598" i="1" s="1"/>
  <c r="G16599" i="1"/>
  <c r="H16599" i="1" s="1"/>
  <c r="G16600" i="1"/>
  <c r="H16600" i="1" s="1"/>
  <c r="G16601" i="1"/>
  <c r="H16601" i="1" s="1"/>
  <c r="G16602" i="1"/>
  <c r="H16602" i="1" s="1"/>
  <c r="G16603" i="1"/>
  <c r="H16603" i="1" s="1"/>
  <c r="G16604" i="1"/>
  <c r="H16604" i="1" s="1"/>
  <c r="G16605" i="1"/>
  <c r="H16605" i="1" s="1"/>
  <c r="G16606" i="1"/>
  <c r="H16606" i="1" s="1"/>
  <c r="G16607" i="1"/>
  <c r="H16607" i="1" s="1"/>
  <c r="G16608" i="1"/>
  <c r="H16608" i="1" s="1"/>
  <c r="G16609" i="1"/>
  <c r="H16609" i="1" s="1"/>
  <c r="G16610" i="1"/>
  <c r="H16610" i="1" s="1"/>
  <c r="G16611" i="1"/>
  <c r="H16611" i="1" s="1"/>
  <c r="G16612" i="1"/>
  <c r="H16612" i="1" s="1"/>
  <c r="G16613" i="1"/>
  <c r="H16613" i="1" s="1"/>
  <c r="G16614" i="1"/>
  <c r="H16614" i="1" s="1"/>
  <c r="G16615" i="1"/>
  <c r="H16615" i="1" s="1"/>
  <c r="G16616" i="1"/>
  <c r="H16616" i="1" s="1"/>
  <c r="G16617" i="1"/>
  <c r="H16617" i="1" s="1"/>
  <c r="G16618" i="1"/>
  <c r="H16618" i="1" s="1"/>
  <c r="G16619" i="1"/>
  <c r="H16619" i="1" s="1"/>
  <c r="G16620" i="1"/>
  <c r="H16620" i="1" s="1"/>
  <c r="G16621" i="1"/>
  <c r="H16621" i="1" s="1"/>
  <c r="G16622" i="1"/>
  <c r="H16622" i="1" s="1"/>
  <c r="G16623" i="1"/>
  <c r="H16623" i="1" s="1"/>
  <c r="G16624" i="1"/>
  <c r="H16624" i="1" s="1"/>
  <c r="G16625" i="1"/>
  <c r="H16625" i="1" s="1"/>
  <c r="G16626" i="1"/>
  <c r="H16626" i="1" s="1"/>
  <c r="G16627" i="1"/>
  <c r="H16627" i="1" s="1"/>
  <c r="G16628" i="1"/>
  <c r="H16628" i="1" s="1"/>
  <c r="G16629" i="1"/>
  <c r="H16629" i="1" s="1"/>
  <c r="G16630" i="1"/>
  <c r="H16630" i="1" s="1"/>
  <c r="G16631" i="1"/>
  <c r="H16631" i="1" s="1"/>
  <c r="G16632" i="1"/>
  <c r="H16632" i="1" s="1"/>
  <c r="G16633" i="1"/>
  <c r="H16633" i="1" s="1"/>
  <c r="G16634" i="1"/>
  <c r="H16634" i="1" s="1"/>
  <c r="G16635" i="1"/>
  <c r="H16635" i="1" s="1"/>
  <c r="G16636" i="1"/>
  <c r="H16636" i="1" s="1"/>
  <c r="G16637" i="1"/>
  <c r="H16637" i="1" s="1"/>
  <c r="G16638" i="1"/>
  <c r="H16638" i="1" s="1"/>
  <c r="G16639" i="1"/>
  <c r="H16639" i="1" s="1"/>
  <c r="G16640" i="1"/>
  <c r="H16640" i="1" s="1"/>
  <c r="G16641" i="1"/>
  <c r="H16641" i="1" s="1"/>
  <c r="G16642" i="1"/>
  <c r="H16642" i="1" s="1"/>
  <c r="G16643" i="1"/>
  <c r="H16643" i="1" s="1"/>
  <c r="G16644" i="1"/>
  <c r="H16644" i="1" s="1"/>
  <c r="G16645" i="1"/>
  <c r="H16645" i="1" s="1"/>
  <c r="G16646" i="1"/>
  <c r="H16646" i="1" s="1"/>
  <c r="G16647" i="1"/>
  <c r="H16647" i="1" s="1"/>
  <c r="G16648" i="1"/>
  <c r="H16648" i="1" s="1"/>
  <c r="G16649" i="1"/>
  <c r="H16649" i="1" s="1"/>
  <c r="G16650" i="1"/>
  <c r="H16650" i="1" s="1"/>
  <c r="G16651" i="1"/>
  <c r="H16651" i="1" s="1"/>
  <c r="G16652" i="1"/>
  <c r="H16652" i="1" s="1"/>
  <c r="G16653" i="1"/>
  <c r="H16653" i="1" s="1"/>
  <c r="G16654" i="1"/>
  <c r="H16654" i="1" s="1"/>
  <c r="G16655" i="1"/>
  <c r="H16655" i="1" s="1"/>
  <c r="G16656" i="1"/>
  <c r="H16656" i="1" s="1"/>
  <c r="G16657" i="1"/>
  <c r="H16657" i="1" s="1"/>
  <c r="G16658" i="1"/>
  <c r="H16658" i="1" s="1"/>
  <c r="G16659" i="1"/>
  <c r="H16659" i="1" s="1"/>
  <c r="G16660" i="1"/>
  <c r="H16660" i="1" s="1"/>
  <c r="G16661" i="1"/>
  <c r="H16661" i="1" s="1"/>
  <c r="G16662" i="1"/>
  <c r="H16662" i="1" s="1"/>
  <c r="G16663" i="1"/>
  <c r="H16663" i="1" s="1"/>
  <c r="G16664" i="1"/>
  <c r="H16664" i="1" s="1"/>
  <c r="G16665" i="1"/>
  <c r="H16665" i="1" s="1"/>
  <c r="G16666" i="1"/>
  <c r="H16666" i="1" s="1"/>
  <c r="G16667" i="1"/>
  <c r="H16667" i="1" s="1"/>
  <c r="G16668" i="1"/>
  <c r="H16668" i="1" s="1"/>
  <c r="G16669" i="1"/>
  <c r="H16669" i="1" s="1"/>
  <c r="G16670" i="1"/>
  <c r="H16670" i="1" s="1"/>
  <c r="G16671" i="1"/>
  <c r="H16671" i="1" s="1"/>
  <c r="G16672" i="1"/>
  <c r="H16672" i="1" s="1"/>
  <c r="G16673" i="1"/>
  <c r="H16673" i="1" s="1"/>
  <c r="G16674" i="1"/>
  <c r="H16674" i="1" s="1"/>
  <c r="G16675" i="1"/>
  <c r="H16675" i="1" s="1"/>
  <c r="G16676" i="1"/>
  <c r="H16676" i="1" s="1"/>
  <c r="G16677" i="1"/>
  <c r="H16677" i="1" s="1"/>
  <c r="G16678" i="1"/>
  <c r="H16678" i="1" s="1"/>
  <c r="G16679" i="1"/>
  <c r="H16679" i="1" s="1"/>
  <c r="G16680" i="1"/>
  <c r="H16680" i="1" s="1"/>
  <c r="G16681" i="1"/>
  <c r="H16681" i="1" s="1"/>
  <c r="G16682" i="1"/>
  <c r="H16682" i="1" s="1"/>
  <c r="G16683" i="1"/>
  <c r="H16683" i="1" s="1"/>
  <c r="G16684" i="1"/>
  <c r="H16684" i="1" s="1"/>
  <c r="G16685" i="1"/>
  <c r="H16685" i="1" s="1"/>
  <c r="G16686" i="1"/>
  <c r="H16686" i="1" s="1"/>
  <c r="G16687" i="1"/>
  <c r="H16687" i="1" s="1"/>
  <c r="G16688" i="1"/>
  <c r="H16688" i="1" s="1"/>
  <c r="G16689" i="1"/>
  <c r="H16689" i="1" s="1"/>
  <c r="G16690" i="1"/>
  <c r="H16690" i="1" s="1"/>
  <c r="G16691" i="1"/>
  <c r="H16691" i="1" s="1"/>
  <c r="G16692" i="1"/>
  <c r="H16692" i="1" s="1"/>
  <c r="G16693" i="1"/>
  <c r="H16693" i="1" s="1"/>
  <c r="G16694" i="1"/>
  <c r="H16694" i="1" s="1"/>
  <c r="G16695" i="1"/>
  <c r="H16695" i="1" s="1"/>
  <c r="G16696" i="1"/>
  <c r="H16696" i="1" s="1"/>
  <c r="G16697" i="1"/>
  <c r="H16697" i="1" s="1"/>
  <c r="G16698" i="1"/>
  <c r="H16698" i="1" s="1"/>
  <c r="G16699" i="1"/>
  <c r="H16699" i="1" s="1"/>
  <c r="G16700" i="1"/>
  <c r="H16700" i="1" s="1"/>
  <c r="G16701" i="1"/>
  <c r="H16701" i="1" s="1"/>
  <c r="G16702" i="1"/>
  <c r="H16702" i="1" s="1"/>
  <c r="G16703" i="1"/>
  <c r="H16703" i="1" s="1"/>
  <c r="G16704" i="1"/>
  <c r="H16704" i="1" s="1"/>
  <c r="G16705" i="1"/>
  <c r="H16705" i="1" s="1"/>
  <c r="G16706" i="1"/>
  <c r="H16706" i="1" s="1"/>
  <c r="G16707" i="1"/>
  <c r="H16707" i="1" s="1"/>
  <c r="G16708" i="1"/>
  <c r="H16708" i="1" s="1"/>
  <c r="G16709" i="1"/>
  <c r="H16709" i="1" s="1"/>
  <c r="G16710" i="1"/>
  <c r="H16710" i="1" s="1"/>
  <c r="G16711" i="1"/>
  <c r="H16711" i="1" s="1"/>
  <c r="G15893" i="1"/>
  <c r="H15893" i="1" s="1"/>
  <c r="H15892" i="1"/>
  <c r="L16714" i="1" l="1"/>
  <c r="L16715" i="1" s="1"/>
  <c r="L16716" i="1" s="1"/>
  <c r="L16717" i="1" s="1"/>
  <c r="L16718" i="1" s="1"/>
  <c r="L16719" i="1" s="1"/>
  <c r="L16720" i="1" s="1"/>
  <c r="L16721" i="1" s="1"/>
  <c r="I15911" i="1"/>
  <c r="I15931" i="1" s="1"/>
  <c r="I15951" i="1" s="1"/>
  <c r="I15971" i="1" s="1"/>
  <c r="I15991" i="1" s="1"/>
  <c r="I16011" i="1" s="1"/>
  <c r="I16031" i="1" s="1"/>
  <c r="I16051" i="1" s="1"/>
  <c r="I16071" i="1" s="1"/>
  <c r="I16091" i="1" s="1"/>
  <c r="I16111" i="1" s="1"/>
  <c r="I16131" i="1" s="1"/>
  <c r="I16151" i="1" s="1"/>
  <c r="I16171" i="1" s="1"/>
  <c r="I16191" i="1" s="1"/>
  <c r="I16211" i="1" s="1"/>
  <c r="I16231" i="1" s="1"/>
  <c r="I16251" i="1" s="1"/>
  <c r="I16271" i="1" s="1"/>
  <c r="I16291" i="1" s="1"/>
  <c r="I16311" i="1" s="1"/>
  <c r="I16331" i="1" s="1"/>
  <c r="I16351" i="1" s="1"/>
  <c r="I16371" i="1" s="1"/>
  <c r="I16391" i="1" s="1"/>
  <c r="I16411" i="1" s="1"/>
  <c r="I16431" i="1" s="1"/>
  <c r="I16451" i="1" s="1"/>
  <c r="I16471" i="1" s="1"/>
  <c r="I16491" i="1" s="1"/>
  <c r="I16511" i="1" s="1"/>
  <c r="I16531" i="1" s="1"/>
  <c r="I16551" i="1" s="1"/>
  <c r="I16571" i="1" s="1"/>
  <c r="I16591" i="1" s="1"/>
  <c r="I16611" i="1" s="1"/>
  <c r="I16631" i="1" s="1"/>
  <c r="I16651" i="1" s="1"/>
  <c r="I16671" i="1" s="1"/>
  <c r="I16691" i="1" s="1"/>
  <c r="I16711" i="1" s="1"/>
  <c r="L16722" i="1" l="1"/>
  <c r="L16723" i="1" s="1"/>
  <c r="L16724" i="1" s="1"/>
  <c r="L16725" i="1" s="1"/>
  <c r="L16726" i="1" s="1"/>
  <c r="L16727" i="1" s="1"/>
  <c r="L16728" i="1" s="1"/>
  <c r="L16729" i="1" s="1"/>
  <c r="L16730" i="1" s="1"/>
  <c r="L16731" i="1" s="1"/>
  <c r="L16732" i="1" s="1"/>
  <c r="L16733" i="1" s="1"/>
  <c r="L16734" i="1" s="1"/>
  <c r="L16735" i="1" s="1"/>
  <c r="L16736" i="1" s="1"/>
  <c r="L16737" i="1" s="1"/>
  <c r="L16738" i="1" s="1"/>
  <c r="L16739" i="1" s="1"/>
  <c r="L16740" i="1" s="1"/>
  <c r="L16741" i="1" s="1"/>
  <c r="L16742" i="1" s="1"/>
  <c r="L16743" i="1" s="1"/>
  <c r="L16744" i="1" s="1"/>
  <c r="L16745" i="1" s="1"/>
  <c r="L16746" i="1" s="1"/>
  <c r="L16747" i="1" s="1"/>
  <c r="L16748" i="1" s="1"/>
  <c r="L16749" i="1" s="1"/>
  <c r="L16750" i="1" s="1"/>
  <c r="L16751" i="1" s="1"/>
  <c r="L16752" i="1" s="1"/>
  <c r="L16753" i="1" s="1"/>
  <c r="L16754" i="1" s="1"/>
  <c r="L16755" i="1" s="1"/>
  <c r="L16756" i="1" s="1"/>
  <c r="L16757" i="1" s="1"/>
  <c r="L16758" i="1" s="1"/>
  <c r="L16759" i="1" s="1"/>
  <c r="L16760" i="1" s="1"/>
  <c r="L16761" i="1" s="1"/>
  <c r="L16762" i="1" s="1"/>
  <c r="L16763" i="1" s="1"/>
  <c r="L16764" i="1" s="1"/>
  <c r="L16765" i="1" s="1"/>
  <c r="L16766" i="1" s="1"/>
  <c r="L16767" i="1" s="1"/>
  <c r="L16768" i="1" s="1"/>
  <c r="L16769" i="1" s="1"/>
  <c r="L16770" i="1" s="1"/>
  <c r="L16771" i="1" s="1"/>
  <c r="L16772" i="1" s="1"/>
  <c r="L16773" i="1" s="1"/>
  <c r="L16774" i="1" s="1"/>
  <c r="L16775" i="1" s="1"/>
  <c r="L16776" i="1" s="1"/>
  <c r="L16777" i="1" s="1"/>
  <c r="L16778" i="1" s="1"/>
  <c r="L16779" i="1" s="1"/>
  <c r="L16780" i="1" s="1"/>
  <c r="L16781" i="1" s="1"/>
  <c r="L16782" i="1" s="1"/>
  <c r="L16783" i="1" s="1"/>
  <c r="L16784" i="1" s="1"/>
  <c r="L16785" i="1" s="1"/>
  <c r="L16786" i="1" s="1"/>
  <c r="L16787" i="1" s="1"/>
  <c r="L16788" i="1" s="1"/>
  <c r="L16789" i="1" s="1"/>
  <c r="L16790" i="1" s="1"/>
  <c r="L16791" i="1" s="1"/>
  <c r="L16792" i="1" s="1"/>
  <c r="L16793" i="1" s="1"/>
  <c r="L16794" i="1" s="1"/>
  <c r="L16795" i="1" s="1"/>
  <c r="L16796" i="1" s="1"/>
  <c r="L16797" i="1" s="1"/>
  <c r="L16798" i="1" s="1"/>
  <c r="L16799" i="1" s="1"/>
  <c r="L16800" i="1" s="1"/>
  <c r="L16801" i="1" s="1"/>
  <c r="L16802" i="1" s="1"/>
  <c r="L16803" i="1" s="1"/>
  <c r="L16804" i="1" s="1"/>
  <c r="L16805" i="1" s="1"/>
  <c r="L16806" i="1" s="1"/>
  <c r="L16807" i="1" s="1"/>
  <c r="L16808" i="1" s="1"/>
  <c r="L16809" i="1" s="1"/>
  <c r="L16810" i="1" s="1"/>
  <c r="L16811" i="1" s="1"/>
  <c r="L16812" i="1" s="1"/>
  <c r="L16813" i="1" s="1"/>
  <c r="L16814" i="1" s="1"/>
  <c r="L16815" i="1" s="1"/>
  <c r="L16816" i="1" s="1"/>
  <c r="L16817" i="1" s="1"/>
  <c r="L16818" i="1" s="1"/>
  <c r="L16819" i="1" s="1"/>
  <c r="L16820" i="1" s="1"/>
  <c r="L16821" i="1" s="1"/>
  <c r="L16822" i="1" s="1"/>
  <c r="L16823" i="1" s="1"/>
  <c r="L16824" i="1" s="1"/>
  <c r="L16825" i="1" s="1"/>
  <c r="L16826" i="1" s="1"/>
  <c r="L16827" i="1" s="1"/>
  <c r="L16828" i="1" s="1"/>
  <c r="L16829" i="1" s="1"/>
  <c r="L16830" i="1" s="1"/>
  <c r="L16831" i="1" s="1"/>
  <c r="L16832" i="1" s="1"/>
  <c r="L16833" i="1" s="1"/>
  <c r="L16834" i="1" s="1"/>
  <c r="L16835" i="1" s="1"/>
  <c r="L16836" i="1" s="1"/>
  <c r="L16837" i="1" s="1"/>
  <c r="L16838" i="1" s="1"/>
  <c r="L16839" i="1" s="1"/>
  <c r="L16840" i="1" s="1"/>
  <c r="L16841" i="1" s="1"/>
  <c r="L16842" i="1" s="1"/>
  <c r="L16843" i="1" s="1"/>
  <c r="L16844" i="1" s="1"/>
  <c r="L16845" i="1" s="1"/>
  <c r="L16846" i="1" s="1"/>
  <c r="L16847" i="1" s="1"/>
  <c r="L16848" i="1" s="1"/>
  <c r="L16849" i="1" s="1"/>
  <c r="L16850" i="1" s="1"/>
  <c r="L16851" i="1" s="1"/>
  <c r="L16852" i="1" s="1"/>
  <c r="L16853" i="1" s="1"/>
  <c r="L16854" i="1" s="1"/>
  <c r="L16855" i="1" s="1"/>
  <c r="L16856" i="1" s="1"/>
  <c r="L16857" i="1" s="1"/>
  <c r="L16858" i="1" s="1"/>
  <c r="L16859" i="1" s="1"/>
  <c r="L16860" i="1" s="1"/>
  <c r="L16861" i="1" s="1"/>
  <c r="L16862" i="1" s="1"/>
  <c r="L16863" i="1" s="1"/>
  <c r="L16864" i="1" s="1"/>
  <c r="L16865" i="1" s="1"/>
  <c r="L16866" i="1" s="1"/>
  <c r="L16867" i="1" s="1"/>
  <c r="L16868" i="1" s="1"/>
  <c r="L16869" i="1" s="1"/>
  <c r="L16870" i="1" s="1"/>
  <c r="L16871" i="1" s="1"/>
  <c r="L16872" i="1" s="1"/>
  <c r="L16873" i="1" s="1"/>
  <c r="L16874" i="1" s="1"/>
  <c r="L16875" i="1" s="1"/>
  <c r="L16876" i="1" s="1"/>
  <c r="L16877" i="1" s="1"/>
  <c r="L16878" i="1" s="1"/>
  <c r="L16879" i="1" s="1"/>
  <c r="L16880" i="1" s="1"/>
  <c r="L16881" i="1" s="1"/>
  <c r="L16882" i="1" s="1"/>
  <c r="L16883" i="1" s="1"/>
  <c r="L16884" i="1" s="1"/>
  <c r="L16885" i="1" s="1"/>
  <c r="L16886" i="1" s="1"/>
  <c r="L16887" i="1" s="1"/>
  <c r="L16888" i="1" s="1"/>
  <c r="L16889" i="1" s="1"/>
  <c r="L16890" i="1" s="1"/>
  <c r="L16891" i="1" s="1"/>
  <c r="L16892" i="1" s="1"/>
  <c r="L16893" i="1" s="1"/>
  <c r="L16894" i="1" s="1"/>
  <c r="L16895" i="1" s="1"/>
  <c r="L16896" i="1" s="1"/>
  <c r="L16897" i="1" s="1"/>
  <c r="L16898" i="1" s="1"/>
  <c r="L16899" i="1" s="1"/>
  <c r="L16900" i="1" s="1"/>
  <c r="L16901" i="1" s="1"/>
  <c r="L16902" i="1" s="1"/>
  <c r="L16903" i="1" s="1"/>
  <c r="L16904" i="1" s="1"/>
  <c r="L16905" i="1" s="1"/>
  <c r="L16906" i="1" s="1"/>
  <c r="L16907" i="1" s="1"/>
  <c r="L16908" i="1" s="1"/>
  <c r="L16909" i="1" s="1"/>
  <c r="L16910" i="1" s="1"/>
  <c r="L16911" i="1" s="1"/>
  <c r="L16912" i="1" s="1"/>
  <c r="L16913" i="1" s="1"/>
  <c r="L16914" i="1" s="1"/>
  <c r="L16915" i="1" s="1"/>
  <c r="L16916" i="1" s="1"/>
  <c r="L16917" i="1" s="1"/>
  <c r="L16918" i="1" s="1"/>
  <c r="L16919" i="1" s="1"/>
  <c r="L16920" i="1" s="1"/>
  <c r="L16921" i="1" s="1"/>
  <c r="L16922" i="1" s="1"/>
  <c r="L16923" i="1" s="1"/>
  <c r="L16924" i="1" s="1"/>
  <c r="L16925" i="1" s="1"/>
  <c r="L16926" i="1" s="1"/>
  <c r="L16927" i="1" s="1"/>
  <c r="L16928" i="1" s="1"/>
  <c r="L16929" i="1" s="1"/>
  <c r="L16930" i="1" s="1"/>
  <c r="L16931" i="1" s="1"/>
  <c r="L16932" i="1" s="1"/>
  <c r="L16933" i="1" s="1"/>
  <c r="L16934" i="1" s="1"/>
  <c r="L16935" i="1" s="1"/>
  <c r="L16936" i="1" s="1"/>
  <c r="L16937" i="1" s="1"/>
  <c r="L16938" i="1" s="1"/>
  <c r="L16939" i="1" s="1"/>
  <c r="L16940" i="1" s="1"/>
  <c r="L16941" i="1" s="1"/>
  <c r="L16942" i="1" s="1"/>
  <c r="L16943" i="1" s="1"/>
  <c r="L16944" i="1" s="1"/>
  <c r="L16945" i="1" s="1"/>
  <c r="L16946" i="1" s="1"/>
  <c r="L16947" i="1" s="1"/>
  <c r="L16948" i="1" s="1"/>
  <c r="L16949" i="1" s="1"/>
  <c r="L16950" i="1" s="1"/>
  <c r="L16951" i="1" s="1"/>
  <c r="L16952" i="1" s="1"/>
  <c r="L16953" i="1" s="1"/>
  <c r="L16954" i="1" s="1"/>
  <c r="L16955" i="1" s="1"/>
  <c r="L16956" i="1" s="1"/>
  <c r="L16957" i="1" s="1"/>
  <c r="L16958" i="1" s="1"/>
  <c r="L16959" i="1" s="1"/>
  <c r="L16960" i="1" s="1"/>
  <c r="L16961" i="1" s="1"/>
  <c r="L16962" i="1" s="1"/>
  <c r="L16963" i="1" s="1"/>
  <c r="L16964" i="1" s="1"/>
  <c r="L16965" i="1" s="1"/>
  <c r="L16966" i="1" s="1"/>
  <c r="L16967" i="1" s="1"/>
  <c r="L16968" i="1" s="1"/>
  <c r="L16969" i="1" s="1"/>
  <c r="L16970" i="1" s="1"/>
  <c r="L16971" i="1" s="1"/>
  <c r="L16972" i="1" s="1"/>
  <c r="L16973" i="1" s="1"/>
  <c r="L16974" i="1" s="1"/>
  <c r="L16975" i="1" s="1"/>
  <c r="L16976" i="1" s="1"/>
  <c r="L16977" i="1" s="1"/>
  <c r="L16978" i="1" s="1"/>
  <c r="L16979" i="1" s="1"/>
  <c r="L16980" i="1" s="1"/>
  <c r="L16981" i="1" s="1"/>
  <c r="L16982" i="1" s="1"/>
  <c r="L16983" i="1" s="1"/>
  <c r="L16984" i="1" s="1"/>
  <c r="L16985" i="1" s="1"/>
  <c r="L16986" i="1" s="1"/>
  <c r="L16987" i="1" s="1"/>
  <c r="L16988" i="1" s="1"/>
  <c r="L16989" i="1" s="1"/>
  <c r="L16990" i="1" s="1"/>
  <c r="L16991" i="1" s="1"/>
  <c r="L16992" i="1" s="1"/>
  <c r="L16993" i="1" s="1"/>
  <c r="L16994" i="1" s="1"/>
  <c r="L16995" i="1" s="1"/>
  <c r="L16996" i="1" s="1"/>
  <c r="L16997" i="1" s="1"/>
  <c r="L16998" i="1" s="1"/>
  <c r="L16999" i="1" s="1"/>
  <c r="L17000" i="1" s="1"/>
  <c r="L17001" i="1" s="1"/>
  <c r="L17002" i="1" s="1"/>
  <c r="L17003" i="1" s="1"/>
  <c r="L17004" i="1" s="1"/>
  <c r="L17005" i="1" s="1"/>
  <c r="L17006" i="1" s="1"/>
  <c r="L17007" i="1" s="1"/>
  <c r="L17008" i="1" s="1"/>
  <c r="L17009" i="1" s="1"/>
  <c r="L17010" i="1" s="1"/>
  <c r="L17011" i="1" s="1"/>
  <c r="L17012" i="1" s="1"/>
  <c r="L17013" i="1" s="1"/>
  <c r="L17014" i="1" s="1"/>
  <c r="L17015" i="1" s="1"/>
  <c r="L17016" i="1" s="1"/>
  <c r="L17017" i="1" s="1"/>
  <c r="L17018" i="1" s="1"/>
  <c r="L17019" i="1" s="1"/>
  <c r="L17020" i="1" s="1"/>
  <c r="L17021" i="1" s="1"/>
  <c r="L17022" i="1" s="1"/>
  <c r="L17023" i="1" s="1"/>
  <c r="L17024" i="1" s="1"/>
  <c r="L17025" i="1" s="1"/>
  <c r="L17026" i="1" s="1"/>
  <c r="L17027" i="1" s="1"/>
  <c r="L17028" i="1" s="1"/>
  <c r="L17029" i="1" s="1"/>
  <c r="L17030" i="1" s="1"/>
  <c r="L17031" i="1" s="1"/>
  <c r="L17032" i="1" s="1"/>
  <c r="L17033" i="1" s="1"/>
  <c r="L17034" i="1" s="1"/>
  <c r="L17035" i="1" s="1"/>
  <c r="L17036" i="1" s="1"/>
  <c r="L17037" i="1" s="1"/>
  <c r="L17038" i="1" s="1"/>
  <c r="L17039" i="1" s="1"/>
  <c r="L17040" i="1" s="1"/>
  <c r="L17041" i="1" s="1"/>
  <c r="L17042" i="1" s="1"/>
  <c r="L17043" i="1" s="1"/>
  <c r="L17044" i="1" s="1"/>
  <c r="L17045" i="1" s="1"/>
  <c r="L17046" i="1" s="1"/>
  <c r="L17047" i="1" s="1"/>
  <c r="L17048" i="1" s="1"/>
  <c r="L17049" i="1" s="1"/>
  <c r="L17050" i="1" s="1"/>
  <c r="L17051" i="1" s="1"/>
  <c r="L17052" i="1" s="1"/>
  <c r="L17053" i="1" s="1"/>
  <c r="L17054" i="1" s="1"/>
  <c r="L17055" i="1" s="1"/>
  <c r="L17056" i="1" s="1"/>
  <c r="L17057" i="1" s="1"/>
  <c r="L17058" i="1" s="1"/>
  <c r="L17059" i="1" s="1"/>
  <c r="L17060" i="1" s="1"/>
  <c r="L17061" i="1" s="1"/>
  <c r="L17062" i="1" s="1"/>
  <c r="L17063" i="1" s="1"/>
  <c r="L17064" i="1" s="1"/>
  <c r="L17065" i="1" s="1"/>
  <c r="L17066" i="1" s="1"/>
  <c r="L17067" i="1" s="1"/>
  <c r="L17068" i="1" s="1"/>
  <c r="L17069" i="1" s="1"/>
  <c r="L17070" i="1" s="1"/>
  <c r="L17071" i="1" s="1"/>
  <c r="L17072" i="1" s="1"/>
  <c r="L17073" i="1" s="1"/>
  <c r="L17074" i="1" s="1"/>
  <c r="L17075" i="1" s="1"/>
  <c r="L17076" i="1" s="1"/>
  <c r="L17077" i="1" s="1"/>
  <c r="L17078" i="1" s="1"/>
  <c r="L17079" i="1" s="1"/>
  <c r="L17080" i="1" s="1"/>
  <c r="L17081" i="1" s="1"/>
  <c r="L17082" i="1" s="1"/>
  <c r="L17083" i="1" s="1"/>
  <c r="L17084" i="1" s="1"/>
  <c r="L17085" i="1" s="1"/>
  <c r="L17086" i="1" s="1"/>
  <c r="L17087" i="1" s="1"/>
  <c r="L17088" i="1" s="1"/>
  <c r="L17089" i="1" s="1"/>
  <c r="L17090" i="1" s="1"/>
  <c r="L17091" i="1" s="1"/>
  <c r="L17092" i="1" s="1"/>
  <c r="L17093" i="1" s="1"/>
  <c r="L17094" i="1" s="1"/>
  <c r="L17095" i="1" s="1"/>
  <c r="L17096" i="1" s="1"/>
  <c r="L17097" i="1" s="1"/>
  <c r="L17098" i="1" s="1"/>
  <c r="L17099" i="1" s="1"/>
  <c r="L17100" i="1" s="1"/>
  <c r="L17101" i="1" s="1"/>
  <c r="L17102" i="1" s="1"/>
  <c r="L17103" i="1" s="1"/>
  <c r="L17104" i="1" s="1"/>
  <c r="L17105" i="1" s="1"/>
  <c r="L17106" i="1" s="1"/>
  <c r="L17107" i="1" s="1"/>
  <c r="L17108" i="1" s="1"/>
  <c r="L17109" i="1" s="1"/>
  <c r="L17110" i="1" s="1"/>
  <c r="L17111" i="1" s="1"/>
  <c r="L17112" i="1" s="1"/>
  <c r="L17113" i="1" s="1"/>
  <c r="L17114" i="1" s="1"/>
  <c r="L17115" i="1" s="1"/>
  <c r="L17116" i="1" s="1"/>
  <c r="L17117" i="1" s="1"/>
  <c r="L17118" i="1" s="1"/>
  <c r="L17119" i="1" s="1"/>
  <c r="L17120" i="1" s="1"/>
  <c r="L17121" i="1" s="1"/>
  <c r="L17122" i="1" s="1"/>
  <c r="L17123" i="1" s="1"/>
  <c r="L17124" i="1" s="1"/>
  <c r="L17125" i="1" s="1"/>
  <c r="L17126" i="1" s="1"/>
  <c r="L17127" i="1" s="1"/>
  <c r="L17128" i="1" s="1"/>
  <c r="L17129" i="1" s="1"/>
  <c r="L17130" i="1" s="1"/>
  <c r="L17131" i="1" s="1"/>
  <c r="L17132" i="1" s="1"/>
  <c r="L17133" i="1" s="1"/>
  <c r="L17134" i="1" s="1"/>
  <c r="L17135" i="1" s="1"/>
  <c r="L17136" i="1" s="1"/>
  <c r="L17137" i="1" s="1"/>
  <c r="L17138" i="1" s="1"/>
  <c r="L17139" i="1" s="1"/>
  <c r="L17140" i="1" s="1"/>
  <c r="L17141" i="1" s="1"/>
  <c r="L17142" i="1" s="1"/>
  <c r="L17143" i="1" s="1"/>
  <c r="L17144" i="1" s="1"/>
  <c r="L17145" i="1" s="1"/>
  <c r="L17146" i="1" s="1"/>
  <c r="L17147" i="1" s="1"/>
  <c r="L17148" i="1" s="1"/>
  <c r="L17149" i="1" s="1"/>
  <c r="L17150" i="1" s="1"/>
  <c r="L17151" i="1" s="1"/>
  <c r="L17152" i="1" s="1"/>
  <c r="L17153" i="1" s="1"/>
  <c r="L17154" i="1" s="1"/>
  <c r="L17155" i="1" s="1"/>
  <c r="L17156" i="1" s="1"/>
  <c r="L17157" i="1" s="1"/>
  <c r="L17158" i="1" s="1"/>
  <c r="L17159" i="1" s="1"/>
  <c r="L17160" i="1" s="1"/>
  <c r="L17161" i="1" s="1"/>
  <c r="L17162" i="1" s="1"/>
  <c r="L17163" i="1" s="1"/>
  <c r="L17164" i="1" s="1"/>
  <c r="L17165" i="1" s="1"/>
  <c r="L17166" i="1" s="1"/>
  <c r="L17167" i="1" s="1"/>
  <c r="L17168" i="1" s="1"/>
  <c r="L17169" i="1" s="1"/>
  <c r="L17170" i="1" s="1"/>
  <c r="L17171" i="1" s="1"/>
  <c r="L17172" i="1" s="1"/>
  <c r="L17173" i="1" s="1"/>
  <c r="L17174" i="1" s="1"/>
  <c r="L17175" i="1" s="1"/>
  <c r="L17176" i="1" s="1"/>
  <c r="L17177" i="1" s="1"/>
  <c r="L17178" i="1" s="1"/>
  <c r="L17179" i="1" s="1"/>
  <c r="L17180" i="1" s="1"/>
  <c r="L17181" i="1" s="1"/>
  <c r="L17182" i="1" s="1"/>
  <c r="L17183" i="1" s="1"/>
  <c r="L17184" i="1" s="1"/>
  <c r="L17185" i="1" s="1"/>
  <c r="L17186" i="1" s="1"/>
  <c r="L17187" i="1" s="1"/>
  <c r="L17188" i="1" s="1"/>
  <c r="L17189" i="1" s="1"/>
  <c r="L17190" i="1" s="1"/>
  <c r="L17191" i="1" s="1"/>
  <c r="L17192" i="1" s="1"/>
  <c r="L17193" i="1" s="1"/>
  <c r="L17194" i="1" s="1"/>
  <c r="L17195" i="1" s="1"/>
  <c r="L17196" i="1" s="1"/>
  <c r="L17197" i="1" s="1"/>
  <c r="L17198" i="1" s="1"/>
  <c r="L17199" i="1" s="1"/>
  <c r="L17200" i="1" s="1"/>
  <c r="L17201" i="1" s="1"/>
  <c r="L17202" i="1" s="1"/>
  <c r="L17203" i="1" s="1"/>
  <c r="L17204" i="1" s="1"/>
  <c r="L17205" i="1" s="1"/>
  <c r="L17206" i="1" s="1"/>
  <c r="L17207" i="1" s="1"/>
  <c r="L17208" i="1" s="1"/>
  <c r="L17209" i="1" s="1"/>
  <c r="L17210" i="1" s="1"/>
  <c r="L17211" i="1" s="1"/>
  <c r="L17212" i="1" s="1"/>
  <c r="L17213" i="1" s="1"/>
  <c r="L17214" i="1" s="1"/>
  <c r="L17215" i="1" s="1"/>
  <c r="L17216" i="1" s="1"/>
  <c r="L17217" i="1" s="1"/>
  <c r="L17218" i="1" s="1"/>
  <c r="L17219" i="1" s="1"/>
  <c r="L17220" i="1" s="1"/>
  <c r="L17221" i="1" s="1"/>
  <c r="L17222" i="1" s="1"/>
  <c r="L17223" i="1" s="1"/>
  <c r="L17224" i="1" s="1"/>
  <c r="L17225" i="1" s="1"/>
  <c r="L17226" i="1" s="1"/>
  <c r="L17227" i="1" s="1"/>
  <c r="L17228" i="1" s="1"/>
  <c r="L17229" i="1" s="1"/>
  <c r="L17230" i="1" s="1"/>
  <c r="L17231" i="1" s="1"/>
  <c r="L17232" i="1" s="1"/>
  <c r="L17233" i="1" s="1"/>
  <c r="L17234" i="1" s="1"/>
  <c r="L17235" i="1" s="1"/>
  <c r="L17236" i="1" s="1"/>
  <c r="L17237" i="1" s="1"/>
  <c r="L17238" i="1" s="1"/>
  <c r="L17239" i="1" s="1"/>
  <c r="L17240" i="1" s="1"/>
  <c r="L17241" i="1" s="1"/>
  <c r="L17242" i="1" s="1"/>
  <c r="L17243" i="1" s="1"/>
  <c r="L17244" i="1" s="1"/>
  <c r="L17245" i="1" s="1"/>
  <c r="L17246" i="1" s="1"/>
  <c r="L17247" i="1" s="1"/>
  <c r="L17248" i="1" s="1"/>
  <c r="L17249" i="1" s="1"/>
  <c r="L17250" i="1" s="1"/>
  <c r="L17251" i="1" s="1"/>
  <c r="L17252" i="1" s="1"/>
  <c r="L17253" i="1" s="1"/>
  <c r="L17254" i="1" s="1"/>
  <c r="L17255" i="1" s="1"/>
  <c r="L17256" i="1" s="1"/>
  <c r="L17257" i="1" s="1"/>
  <c r="L17258" i="1" s="1"/>
  <c r="L17259" i="1" s="1"/>
  <c r="L17260" i="1" s="1"/>
  <c r="L17261" i="1" s="1"/>
  <c r="L17262" i="1" s="1"/>
  <c r="L17263" i="1" s="1"/>
  <c r="L17264" i="1" s="1"/>
  <c r="L17265" i="1" s="1"/>
  <c r="L17266" i="1" s="1"/>
  <c r="L17267" i="1" s="1"/>
  <c r="L17268" i="1" s="1"/>
  <c r="L17269" i="1" s="1"/>
  <c r="L17270" i="1" s="1"/>
  <c r="L17271" i="1" s="1"/>
  <c r="L17272" i="1" s="1"/>
  <c r="L17273" i="1" s="1"/>
  <c r="L17274" i="1" s="1"/>
  <c r="L17275" i="1" s="1"/>
  <c r="L17276" i="1" s="1"/>
  <c r="L17277" i="1" s="1"/>
  <c r="L17278" i="1" s="1"/>
  <c r="L17279" i="1" s="1"/>
  <c r="L17280" i="1" s="1"/>
  <c r="L17281" i="1" s="1"/>
  <c r="L17282" i="1" s="1"/>
  <c r="L17283" i="1" s="1"/>
  <c r="L17284" i="1" s="1"/>
  <c r="L17285" i="1" s="1"/>
  <c r="L17286" i="1" s="1"/>
  <c r="L17287" i="1" s="1"/>
  <c r="L17288" i="1" s="1"/>
  <c r="L17289" i="1" s="1"/>
  <c r="L17290" i="1" s="1"/>
  <c r="L17291" i="1" s="1"/>
  <c r="L17292" i="1" s="1"/>
  <c r="L17293" i="1" s="1"/>
  <c r="L17294" i="1" s="1"/>
  <c r="L17295" i="1" s="1"/>
  <c r="L17296" i="1" s="1"/>
  <c r="L17297" i="1" s="1"/>
  <c r="L17298" i="1" s="1"/>
  <c r="L17299" i="1" s="1"/>
  <c r="L17300" i="1" s="1"/>
  <c r="L17301" i="1" s="1"/>
  <c r="L17302" i="1" s="1"/>
  <c r="L17303" i="1" s="1"/>
  <c r="L17304" i="1" s="1"/>
  <c r="L17305" i="1" s="1"/>
  <c r="L17306" i="1" s="1"/>
  <c r="L17307" i="1" s="1"/>
  <c r="L17308" i="1" s="1"/>
  <c r="L17309" i="1" s="1"/>
  <c r="L17310" i="1" s="1"/>
  <c r="L17311" i="1" s="1"/>
  <c r="L17312" i="1" s="1"/>
  <c r="L17313" i="1" s="1"/>
  <c r="L17314" i="1" s="1"/>
  <c r="L17315" i="1" s="1"/>
  <c r="L17316" i="1" s="1"/>
  <c r="L17317" i="1" s="1"/>
  <c r="L17318" i="1" s="1"/>
  <c r="L17319" i="1" s="1"/>
  <c r="L17320" i="1" s="1"/>
  <c r="L17321" i="1" s="1"/>
  <c r="L17322" i="1" s="1"/>
  <c r="L17323" i="1" s="1"/>
  <c r="L17324" i="1" s="1"/>
  <c r="L17325" i="1" s="1"/>
  <c r="L17326" i="1" s="1"/>
  <c r="L17327" i="1" s="1"/>
  <c r="L17328" i="1" s="1"/>
  <c r="L17329" i="1" s="1"/>
  <c r="L17330" i="1" s="1"/>
  <c r="L17331" i="1" s="1"/>
  <c r="L17332" i="1" s="1"/>
  <c r="L17333" i="1" s="1"/>
  <c r="L17334" i="1" s="1"/>
  <c r="L17335" i="1" s="1"/>
  <c r="L17336" i="1" s="1"/>
  <c r="L17337" i="1" s="1"/>
  <c r="L17338" i="1" s="1"/>
  <c r="L17339" i="1" s="1"/>
  <c r="L17340" i="1" s="1"/>
  <c r="L17341" i="1" s="1"/>
  <c r="L17342" i="1" s="1"/>
  <c r="L17343" i="1" s="1"/>
  <c r="L17344" i="1" s="1"/>
  <c r="L17345" i="1" s="1"/>
  <c r="L17346" i="1" s="1"/>
  <c r="L17347" i="1" s="1"/>
  <c r="L17348" i="1" s="1"/>
  <c r="L17349" i="1" s="1"/>
  <c r="L17350" i="1" s="1"/>
  <c r="L17351" i="1" s="1"/>
  <c r="L17352" i="1" s="1"/>
  <c r="L17353" i="1" s="1"/>
  <c r="L17354" i="1" s="1"/>
  <c r="L17355" i="1" s="1"/>
  <c r="L17356" i="1" s="1"/>
  <c r="L17357" i="1" s="1"/>
  <c r="L17358" i="1" s="1"/>
  <c r="L17359" i="1" s="1"/>
  <c r="L17360" i="1" s="1"/>
  <c r="L17361" i="1" s="1"/>
  <c r="L17362" i="1" s="1"/>
  <c r="L17363" i="1" s="1"/>
  <c r="L17364" i="1" s="1"/>
  <c r="L17365" i="1" s="1"/>
  <c r="L17366" i="1" s="1"/>
  <c r="L17367" i="1" s="1"/>
  <c r="L17368" i="1" s="1"/>
  <c r="L17369" i="1" s="1"/>
  <c r="L17370" i="1" s="1"/>
  <c r="L17371" i="1" s="1"/>
  <c r="L17372" i="1" s="1"/>
  <c r="L17373" i="1" s="1"/>
  <c r="L17374" i="1" s="1"/>
  <c r="L17375" i="1" s="1"/>
  <c r="L17376" i="1" s="1"/>
  <c r="L17377" i="1" s="1"/>
  <c r="L17378" i="1" s="1"/>
  <c r="L17379" i="1" s="1"/>
  <c r="L17380" i="1" s="1"/>
  <c r="L17381" i="1" s="1"/>
  <c r="L17382" i="1" s="1"/>
  <c r="L17383" i="1" s="1"/>
  <c r="L17384" i="1" s="1"/>
  <c r="L17385" i="1" s="1"/>
  <c r="L17386" i="1" s="1"/>
  <c r="L17387" i="1" s="1"/>
  <c r="L17388" i="1" s="1"/>
  <c r="L17389" i="1" s="1"/>
  <c r="L17390" i="1" s="1"/>
  <c r="L17391" i="1" s="1"/>
  <c r="L17392" i="1" s="1"/>
  <c r="L17393" i="1" s="1"/>
  <c r="L17394" i="1" s="1"/>
  <c r="L17395" i="1" s="1"/>
  <c r="L17396" i="1" s="1"/>
  <c r="L17397" i="1" s="1"/>
  <c r="L17398" i="1" s="1"/>
  <c r="L17399" i="1" s="1"/>
  <c r="L17400" i="1" s="1"/>
  <c r="L17401" i="1" s="1"/>
  <c r="L17402" i="1" s="1"/>
  <c r="L17403" i="1" s="1"/>
  <c r="L17404" i="1" s="1"/>
  <c r="L17405" i="1" s="1"/>
  <c r="L17406" i="1" s="1"/>
  <c r="L17407" i="1" s="1"/>
  <c r="L17408" i="1" s="1"/>
  <c r="L17409" i="1" s="1"/>
  <c r="L17410" i="1" s="1"/>
  <c r="L17411" i="1" s="1"/>
  <c r="L17412" i="1" s="1"/>
  <c r="L17413" i="1" s="1"/>
  <c r="L17414" i="1" s="1"/>
  <c r="L17415" i="1" s="1"/>
  <c r="L17416" i="1" s="1"/>
  <c r="L17417" i="1" s="1"/>
  <c r="L17418" i="1" s="1"/>
  <c r="L17419" i="1" s="1"/>
  <c r="L17420" i="1" s="1"/>
  <c r="L17421" i="1" s="1"/>
  <c r="L17422" i="1" s="1"/>
  <c r="L17423" i="1" s="1"/>
  <c r="L17424" i="1" s="1"/>
  <c r="L17425" i="1" s="1"/>
  <c r="L17426" i="1" s="1"/>
  <c r="L17427" i="1" s="1"/>
  <c r="L17428" i="1" s="1"/>
  <c r="L17429" i="1" s="1"/>
  <c r="L17430" i="1" s="1"/>
  <c r="L17431" i="1" s="1"/>
  <c r="L17432" i="1" s="1"/>
  <c r="L17433" i="1" s="1"/>
  <c r="L17434" i="1" s="1"/>
  <c r="L17435" i="1" s="1"/>
  <c r="L17436" i="1" s="1"/>
  <c r="L17437" i="1" s="1"/>
  <c r="L17438" i="1" s="1"/>
  <c r="L17439" i="1" s="1"/>
  <c r="L17440" i="1" s="1"/>
  <c r="L17441" i="1" s="1"/>
  <c r="L17442" i="1" s="1"/>
  <c r="L17443" i="1" s="1"/>
  <c r="L17444" i="1" s="1"/>
  <c r="L17445" i="1" s="1"/>
  <c r="L17446" i="1" s="1"/>
  <c r="L17447" i="1" s="1"/>
  <c r="L17448" i="1" s="1"/>
  <c r="L17449" i="1" s="1"/>
  <c r="L17450" i="1" s="1"/>
  <c r="L17451" i="1" s="1"/>
  <c r="L17452" i="1" s="1"/>
  <c r="L17453" i="1" s="1"/>
  <c r="L17454" i="1" s="1"/>
  <c r="L17455" i="1" s="1"/>
  <c r="L17456" i="1" s="1"/>
  <c r="L17457" i="1" s="1"/>
  <c r="L17458" i="1" s="1"/>
  <c r="L17459" i="1" s="1"/>
  <c r="L17460" i="1" s="1"/>
  <c r="L17461" i="1" s="1"/>
  <c r="L17462" i="1" s="1"/>
  <c r="L17463" i="1" s="1"/>
  <c r="L17464" i="1" s="1"/>
  <c r="L17465" i="1" s="1"/>
  <c r="L17466" i="1" s="1"/>
  <c r="L17467" i="1" s="1"/>
  <c r="L17468" i="1" s="1"/>
  <c r="L17469" i="1" s="1"/>
  <c r="L17470" i="1" s="1"/>
  <c r="L17471" i="1" s="1"/>
  <c r="L17472" i="1" s="1"/>
  <c r="L17473" i="1" s="1"/>
  <c r="L17474" i="1" s="1"/>
  <c r="L17475" i="1" s="1"/>
  <c r="L17476" i="1" s="1"/>
  <c r="L17477" i="1" s="1"/>
  <c r="L17478" i="1" s="1"/>
  <c r="L17479" i="1" s="1"/>
  <c r="L17480" i="1" s="1"/>
  <c r="L17481" i="1" s="1"/>
  <c r="L17482" i="1" s="1"/>
  <c r="L17483" i="1" s="1"/>
  <c r="L17484" i="1" s="1"/>
  <c r="L17485" i="1" s="1"/>
  <c r="L17486" i="1" s="1"/>
  <c r="L17487" i="1" s="1"/>
  <c r="L17488" i="1" s="1"/>
  <c r="L17489" i="1" s="1"/>
  <c r="L17490" i="1" s="1"/>
  <c r="L17491" i="1" s="1"/>
  <c r="L17492" i="1" s="1"/>
  <c r="L17493" i="1" s="1"/>
  <c r="L17494" i="1" s="1"/>
  <c r="L17495" i="1" s="1"/>
  <c r="L17496" i="1" s="1"/>
  <c r="L17497" i="1" s="1"/>
  <c r="L17498" i="1" s="1"/>
  <c r="L17499" i="1" s="1"/>
  <c r="L17500" i="1" s="1"/>
  <c r="L17501" i="1" s="1"/>
  <c r="L17502" i="1" s="1"/>
  <c r="L17503" i="1" s="1"/>
  <c r="L17504" i="1" s="1"/>
  <c r="L17505" i="1" s="1"/>
  <c r="L17506" i="1" s="1"/>
  <c r="L17507" i="1" s="1"/>
  <c r="L17508" i="1" s="1"/>
  <c r="L17509" i="1" s="1"/>
  <c r="L17510" i="1" s="1"/>
  <c r="L17511" i="1" s="1"/>
  <c r="L17512" i="1" s="1"/>
  <c r="L17513" i="1" s="1"/>
  <c r="L17514" i="1" s="1"/>
  <c r="L17515" i="1" s="1"/>
  <c r="L17516" i="1" s="1"/>
  <c r="L17517" i="1" s="1"/>
  <c r="L17518" i="1" s="1"/>
  <c r="L17519" i="1" s="1"/>
  <c r="L17520" i="1" s="1"/>
  <c r="L17521" i="1" s="1"/>
  <c r="L17522" i="1" s="1"/>
  <c r="L17523" i="1" s="1"/>
  <c r="L17524" i="1" s="1"/>
  <c r="L17525" i="1" s="1"/>
  <c r="L17526" i="1" s="1"/>
  <c r="L17527" i="1" s="1"/>
  <c r="L17528" i="1" s="1"/>
  <c r="L17529" i="1" s="1"/>
  <c r="L17530" i="1" s="1"/>
  <c r="L17531" i="1" s="1"/>
  <c r="L17532" i="1" s="1"/>
  <c r="L17533" i="1" s="1"/>
  <c r="L17534" i="1" s="1"/>
  <c r="L17535" i="1" s="1"/>
  <c r="L17536" i="1" s="1"/>
  <c r="L17537" i="1" s="1"/>
  <c r="L17538" i="1" s="1"/>
  <c r="L17539" i="1" s="1"/>
  <c r="L17540" i="1" s="1"/>
  <c r="L17541" i="1" s="1"/>
  <c r="L17542" i="1" s="1"/>
  <c r="L17543" i="1" s="1"/>
  <c r="L17544" i="1" s="1"/>
  <c r="L17545" i="1" s="1"/>
  <c r="L17546" i="1" s="1"/>
  <c r="L17547" i="1" s="1"/>
  <c r="L17548" i="1" s="1"/>
  <c r="L17549" i="1" s="1"/>
  <c r="L17550" i="1" s="1"/>
  <c r="L17551" i="1" s="1"/>
  <c r="G15054" i="1"/>
  <c r="H15054" i="1" s="1"/>
  <c r="G15055" i="1"/>
  <c r="H15055" i="1" s="1"/>
  <c r="G15056" i="1"/>
  <c r="H15056" i="1" s="1"/>
  <c r="G15057" i="1"/>
  <c r="H15057" i="1" s="1"/>
  <c r="G15058" i="1"/>
  <c r="H15058" i="1" s="1"/>
  <c r="G15059" i="1"/>
  <c r="H15059" i="1" s="1"/>
  <c r="G15060" i="1"/>
  <c r="H15060" i="1" s="1"/>
  <c r="G15061" i="1"/>
  <c r="H15061" i="1" s="1"/>
  <c r="G15062" i="1"/>
  <c r="H15062" i="1" s="1"/>
  <c r="G15063" i="1"/>
  <c r="H15063" i="1" s="1"/>
  <c r="G15064" i="1"/>
  <c r="H15064" i="1" s="1"/>
  <c r="G15065" i="1"/>
  <c r="H15065" i="1" s="1"/>
  <c r="G15066" i="1"/>
  <c r="H15066" i="1" s="1"/>
  <c r="G15067" i="1"/>
  <c r="H15067" i="1" s="1"/>
  <c r="G15068" i="1"/>
  <c r="H15068" i="1" s="1"/>
  <c r="G15069" i="1"/>
  <c r="H15069" i="1" s="1"/>
  <c r="G15070" i="1"/>
  <c r="H15070" i="1" s="1"/>
  <c r="G15071" i="1"/>
  <c r="H15071" i="1" s="1"/>
  <c r="G15072" i="1"/>
  <c r="G15073" i="1"/>
  <c r="H15073" i="1" s="1"/>
  <c r="G15074" i="1"/>
  <c r="H15074" i="1" s="1"/>
  <c r="G15075" i="1"/>
  <c r="H15075" i="1" s="1"/>
  <c r="G15076" i="1"/>
  <c r="H15076" i="1" s="1"/>
  <c r="G15077" i="1"/>
  <c r="H15077" i="1" s="1"/>
  <c r="G15078" i="1"/>
  <c r="H15078" i="1" s="1"/>
  <c r="G15079" i="1"/>
  <c r="H15079" i="1" s="1"/>
  <c r="G15080" i="1"/>
  <c r="H15080" i="1" s="1"/>
  <c r="G15081" i="1"/>
  <c r="H15081" i="1" s="1"/>
  <c r="G15082" i="1"/>
  <c r="H15082" i="1" s="1"/>
  <c r="G15083" i="1"/>
  <c r="H15083" i="1" s="1"/>
  <c r="G15084" i="1"/>
  <c r="H15084" i="1" s="1"/>
  <c r="G15085" i="1"/>
  <c r="H15085" i="1" s="1"/>
  <c r="G15086" i="1"/>
  <c r="H15086" i="1" s="1"/>
  <c r="G15087" i="1"/>
  <c r="H15087" i="1" s="1"/>
  <c r="G15088" i="1"/>
  <c r="H15088" i="1" s="1"/>
  <c r="G15089" i="1"/>
  <c r="H15089" i="1" s="1"/>
  <c r="G15090" i="1"/>
  <c r="H15090" i="1" s="1"/>
  <c r="G15091" i="1"/>
  <c r="H15091" i="1" s="1"/>
  <c r="G15092" i="1"/>
  <c r="G15093" i="1"/>
  <c r="H15093" i="1" s="1"/>
  <c r="G15094" i="1"/>
  <c r="H15094" i="1" s="1"/>
  <c r="G15095" i="1"/>
  <c r="H15095" i="1" s="1"/>
  <c r="G15096" i="1"/>
  <c r="H15096" i="1" s="1"/>
  <c r="G15097" i="1"/>
  <c r="H15097" i="1" s="1"/>
  <c r="G15098" i="1"/>
  <c r="H15098" i="1" s="1"/>
  <c r="G15099" i="1"/>
  <c r="H15099" i="1" s="1"/>
  <c r="G15100" i="1"/>
  <c r="H15100" i="1" s="1"/>
  <c r="G15101" i="1"/>
  <c r="H15101" i="1" s="1"/>
  <c r="G15102" i="1"/>
  <c r="H15102" i="1" s="1"/>
  <c r="G15103" i="1"/>
  <c r="H15103" i="1" s="1"/>
  <c r="G15104" i="1"/>
  <c r="H15104" i="1" s="1"/>
  <c r="G15105" i="1"/>
  <c r="H15105" i="1" s="1"/>
  <c r="G15106" i="1"/>
  <c r="H15106" i="1" s="1"/>
  <c r="G15107" i="1"/>
  <c r="H15107" i="1" s="1"/>
  <c r="G15108" i="1"/>
  <c r="H15108" i="1" s="1"/>
  <c r="G15109" i="1"/>
  <c r="H15109" i="1" s="1"/>
  <c r="G15110" i="1"/>
  <c r="H15110" i="1" s="1"/>
  <c r="G15111" i="1"/>
  <c r="H15111" i="1" s="1"/>
  <c r="G15112" i="1"/>
  <c r="G15113" i="1"/>
  <c r="H15113" i="1" s="1"/>
  <c r="G15114" i="1"/>
  <c r="H15114" i="1" s="1"/>
  <c r="G15115" i="1"/>
  <c r="H15115" i="1" s="1"/>
  <c r="G15116" i="1"/>
  <c r="H15116" i="1" s="1"/>
  <c r="G15117" i="1"/>
  <c r="H15117" i="1" s="1"/>
  <c r="G15118" i="1"/>
  <c r="H15118" i="1" s="1"/>
  <c r="G15119" i="1"/>
  <c r="H15119" i="1" s="1"/>
  <c r="G15120" i="1"/>
  <c r="H15120" i="1" s="1"/>
  <c r="G15121" i="1"/>
  <c r="H15121" i="1" s="1"/>
  <c r="G15122" i="1"/>
  <c r="H15122" i="1" s="1"/>
  <c r="G15123" i="1"/>
  <c r="H15123" i="1" s="1"/>
  <c r="G15124" i="1"/>
  <c r="H15124" i="1" s="1"/>
  <c r="G15125" i="1"/>
  <c r="H15125" i="1" s="1"/>
  <c r="G15126" i="1"/>
  <c r="H15126" i="1" s="1"/>
  <c r="G15127" i="1"/>
  <c r="H15127" i="1" s="1"/>
  <c r="G15128" i="1"/>
  <c r="H15128" i="1" s="1"/>
  <c r="G15129" i="1"/>
  <c r="H15129" i="1" s="1"/>
  <c r="G15130" i="1"/>
  <c r="H15130" i="1" s="1"/>
  <c r="G15131" i="1"/>
  <c r="H15131" i="1" s="1"/>
  <c r="G15132" i="1"/>
  <c r="G15133" i="1"/>
  <c r="H15133" i="1" s="1"/>
  <c r="G15134" i="1"/>
  <c r="H15134" i="1" s="1"/>
  <c r="G15135" i="1"/>
  <c r="H15135" i="1" s="1"/>
  <c r="G15136" i="1"/>
  <c r="H15136" i="1" s="1"/>
  <c r="G15137" i="1"/>
  <c r="H15137" i="1" s="1"/>
  <c r="G15138" i="1"/>
  <c r="H15138" i="1" s="1"/>
  <c r="G15139" i="1"/>
  <c r="H15139" i="1" s="1"/>
  <c r="G15140" i="1"/>
  <c r="H15140" i="1" s="1"/>
  <c r="G15141" i="1"/>
  <c r="H15141" i="1" s="1"/>
  <c r="G15142" i="1"/>
  <c r="H15142" i="1" s="1"/>
  <c r="G15143" i="1"/>
  <c r="H15143" i="1" s="1"/>
  <c r="G15144" i="1"/>
  <c r="H15144" i="1" s="1"/>
  <c r="G15145" i="1"/>
  <c r="H15145" i="1" s="1"/>
  <c r="G15146" i="1"/>
  <c r="H15146" i="1" s="1"/>
  <c r="G15147" i="1"/>
  <c r="H15147" i="1" s="1"/>
  <c r="G15148" i="1"/>
  <c r="H15148" i="1" s="1"/>
  <c r="G15149" i="1"/>
  <c r="H15149" i="1" s="1"/>
  <c r="G15150" i="1"/>
  <c r="H15150" i="1" s="1"/>
  <c r="G15151" i="1"/>
  <c r="H15151" i="1" s="1"/>
  <c r="G15152" i="1"/>
  <c r="G15153" i="1"/>
  <c r="H15153" i="1" s="1"/>
  <c r="G15154" i="1"/>
  <c r="H15154" i="1" s="1"/>
  <c r="G15155" i="1"/>
  <c r="H15155" i="1" s="1"/>
  <c r="G15156" i="1"/>
  <c r="H15156" i="1" s="1"/>
  <c r="G15157" i="1"/>
  <c r="H15157" i="1" s="1"/>
  <c r="G15158" i="1"/>
  <c r="H15158" i="1" s="1"/>
  <c r="G15159" i="1"/>
  <c r="H15159" i="1" s="1"/>
  <c r="G15160" i="1"/>
  <c r="H15160" i="1" s="1"/>
  <c r="G15161" i="1"/>
  <c r="H15161" i="1" s="1"/>
  <c r="G15162" i="1"/>
  <c r="H15162" i="1" s="1"/>
  <c r="G15163" i="1"/>
  <c r="H15163" i="1" s="1"/>
  <c r="G15164" i="1"/>
  <c r="H15164" i="1" s="1"/>
  <c r="G15165" i="1"/>
  <c r="H15165" i="1" s="1"/>
  <c r="G15166" i="1"/>
  <c r="H15166" i="1" s="1"/>
  <c r="G15167" i="1"/>
  <c r="H15167" i="1" s="1"/>
  <c r="G15168" i="1"/>
  <c r="H15168" i="1" s="1"/>
  <c r="G15169" i="1"/>
  <c r="H15169" i="1" s="1"/>
  <c r="G15170" i="1"/>
  <c r="H15170" i="1" s="1"/>
  <c r="G15171" i="1"/>
  <c r="H15171" i="1" s="1"/>
  <c r="G15172" i="1"/>
  <c r="G15173" i="1"/>
  <c r="H15173" i="1" s="1"/>
  <c r="G15174" i="1"/>
  <c r="H15174" i="1" s="1"/>
  <c r="G15175" i="1"/>
  <c r="H15175" i="1" s="1"/>
  <c r="G15176" i="1"/>
  <c r="H15176" i="1" s="1"/>
  <c r="G15177" i="1"/>
  <c r="H15177" i="1" s="1"/>
  <c r="G15178" i="1"/>
  <c r="H15178" i="1" s="1"/>
  <c r="G15179" i="1"/>
  <c r="H15179" i="1" s="1"/>
  <c r="G15180" i="1"/>
  <c r="H15180" i="1" s="1"/>
  <c r="G15181" i="1"/>
  <c r="H15181" i="1" s="1"/>
  <c r="G15182" i="1"/>
  <c r="H15182" i="1" s="1"/>
  <c r="G15183" i="1"/>
  <c r="H15183" i="1" s="1"/>
  <c r="G15184" i="1"/>
  <c r="H15184" i="1" s="1"/>
  <c r="G15185" i="1"/>
  <c r="H15185" i="1" s="1"/>
  <c r="G15186" i="1"/>
  <c r="H15186" i="1" s="1"/>
  <c r="G15187" i="1"/>
  <c r="H15187" i="1" s="1"/>
  <c r="G15188" i="1"/>
  <c r="H15188" i="1" s="1"/>
  <c r="G15189" i="1"/>
  <c r="H15189" i="1" s="1"/>
  <c r="G15190" i="1"/>
  <c r="H15190" i="1" s="1"/>
  <c r="G15191" i="1"/>
  <c r="H15191" i="1" s="1"/>
  <c r="G15192" i="1"/>
  <c r="G15193" i="1"/>
  <c r="H15193" i="1" s="1"/>
  <c r="G15194" i="1"/>
  <c r="H15194" i="1" s="1"/>
  <c r="G15195" i="1"/>
  <c r="H15195" i="1" s="1"/>
  <c r="G15196" i="1"/>
  <c r="H15196" i="1" s="1"/>
  <c r="G15197" i="1"/>
  <c r="H15197" i="1" s="1"/>
  <c r="G15198" i="1"/>
  <c r="H15198" i="1" s="1"/>
  <c r="G15199" i="1"/>
  <c r="H15199" i="1" s="1"/>
  <c r="G15200" i="1"/>
  <c r="H15200" i="1" s="1"/>
  <c r="G15201" i="1"/>
  <c r="H15201" i="1" s="1"/>
  <c r="G15202" i="1"/>
  <c r="H15202" i="1" s="1"/>
  <c r="G15203" i="1"/>
  <c r="H15203" i="1" s="1"/>
  <c r="G15204" i="1"/>
  <c r="H15204" i="1" s="1"/>
  <c r="G15205" i="1"/>
  <c r="H15205" i="1" s="1"/>
  <c r="G15206" i="1"/>
  <c r="H15206" i="1" s="1"/>
  <c r="G15207" i="1"/>
  <c r="H15207" i="1" s="1"/>
  <c r="G15208" i="1"/>
  <c r="H15208" i="1" s="1"/>
  <c r="G15209" i="1"/>
  <c r="H15209" i="1" s="1"/>
  <c r="G15210" i="1"/>
  <c r="H15210" i="1" s="1"/>
  <c r="G15211" i="1"/>
  <c r="H15211" i="1" s="1"/>
  <c r="G15212" i="1"/>
  <c r="G15213" i="1"/>
  <c r="H15213" i="1" s="1"/>
  <c r="G15214" i="1"/>
  <c r="H15214" i="1" s="1"/>
  <c r="G15215" i="1"/>
  <c r="H15215" i="1" s="1"/>
  <c r="G15216" i="1"/>
  <c r="H15216" i="1" s="1"/>
  <c r="G15217" i="1"/>
  <c r="H15217" i="1" s="1"/>
  <c r="G15218" i="1"/>
  <c r="H15218" i="1" s="1"/>
  <c r="G15219" i="1"/>
  <c r="H15219" i="1" s="1"/>
  <c r="G15220" i="1"/>
  <c r="H15220" i="1" s="1"/>
  <c r="G15221" i="1"/>
  <c r="H15221" i="1" s="1"/>
  <c r="G15222" i="1"/>
  <c r="H15222" i="1" s="1"/>
  <c r="G15223" i="1"/>
  <c r="H15223" i="1" s="1"/>
  <c r="G15224" i="1"/>
  <c r="H15224" i="1" s="1"/>
  <c r="G15225" i="1"/>
  <c r="H15225" i="1" s="1"/>
  <c r="G15226" i="1"/>
  <c r="H15226" i="1" s="1"/>
  <c r="G15227" i="1"/>
  <c r="H15227" i="1" s="1"/>
  <c r="G15228" i="1"/>
  <c r="H15228" i="1" s="1"/>
  <c r="G15229" i="1"/>
  <c r="H15229" i="1" s="1"/>
  <c r="G15230" i="1"/>
  <c r="H15230" i="1" s="1"/>
  <c r="G15231" i="1"/>
  <c r="H15231" i="1" s="1"/>
  <c r="G15232" i="1"/>
  <c r="G15233" i="1"/>
  <c r="H15233" i="1" s="1"/>
  <c r="G15234" i="1"/>
  <c r="H15234" i="1" s="1"/>
  <c r="G15235" i="1"/>
  <c r="H15235" i="1" s="1"/>
  <c r="G15236" i="1"/>
  <c r="H15236" i="1" s="1"/>
  <c r="G15237" i="1"/>
  <c r="H15237" i="1" s="1"/>
  <c r="G15238" i="1"/>
  <c r="H15238" i="1" s="1"/>
  <c r="G15239" i="1"/>
  <c r="H15239" i="1" s="1"/>
  <c r="G15240" i="1"/>
  <c r="H15240" i="1" s="1"/>
  <c r="G15241" i="1"/>
  <c r="H15241" i="1" s="1"/>
  <c r="G15242" i="1"/>
  <c r="H15242" i="1" s="1"/>
  <c r="G15243" i="1"/>
  <c r="H15243" i="1" s="1"/>
  <c r="G15244" i="1"/>
  <c r="H15244" i="1" s="1"/>
  <c r="G15245" i="1"/>
  <c r="H15245" i="1" s="1"/>
  <c r="G15246" i="1"/>
  <c r="H15246" i="1" s="1"/>
  <c r="G15247" i="1"/>
  <c r="H15247" i="1" s="1"/>
  <c r="G15248" i="1"/>
  <c r="H15248" i="1" s="1"/>
  <c r="G15249" i="1"/>
  <c r="H15249" i="1" s="1"/>
  <c r="G15250" i="1"/>
  <c r="H15250" i="1" s="1"/>
  <c r="G15251" i="1"/>
  <c r="H15251" i="1" s="1"/>
  <c r="G15252" i="1"/>
  <c r="G15253" i="1"/>
  <c r="H15253" i="1" s="1"/>
  <c r="G15254" i="1"/>
  <c r="H15254" i="1" s="1"/>
  <c r="G15255" i="1"/>
  <c r="H15255" i="1" s="1"/>
  <c r="G15256" i="1"/>
  <c r="H15256" i="1" s="1"/>
  <c r="G15257" i="1"/>
  <c r="H15257" i="1" s="1"/>
  <c r="G15258" i="1"/>
  <c r="H15258" i="1" s="1"/>
  <c r="G15259" i="1"/>
  <c r="H15259" i="1" s="1"/>
  <c r="G15260" i="1"/>
  <c r="H15260" i="1" s="1"/>
  <c r="G15261" i="1"/>
  <c r="H15261" i="1" s="1"/>
  <c r="G15262" i="1"/>
  <c r="H15262" i="1" s="1"/>
  <c r="G15263" i="1"/>
  <c r="H15263" i="1" s="1"/>
  <c r="G15264" i="1"/>
  <c r="H15264" i="1" s="1"/>
  <c r="G15265" i="1"/>
  <c r="H15265" i="1" s="1"/>
  <c r="G15266" i="1"/>
  <c r="H15266" i="1" s="1"/>
  <c r="G15267" i="1"/>
  <c r="H15267" i="1" s="1"/>
  <c r="G15268" i="1"/>
  <c r="H15268" i="1" s="1"/>
  <c r="G15269" i="1"/>
  <c r="H15269" i="1" s="1"/>
  <c r="G15270" i="1"/>
  <c r="H15270" i="1" s="1"/>
  <c r="G15271" i="1"/>
  <c r="H15271" i="1" s="1"/>
  <c r="G15272" i="1"/>
  <c r="G15273" i="1"/>
  <c r="H15273" i="1" s="1"/>
  <c r="G15274" i="1"/>
  <c r="H15274" i="1" s="1"/>
  <c r="G15275" i="1"/>
  <c r="H15275" i="1" s="1"/>
  <c r="G15276" i="1"/>
  <c r="H15276" i="1" s="1"/>
  <c r="G15277" i="1"/>
  <c r="H15277" i="1" s="1"/>
  <c r="G15278" i="1"/>
  <c r="H15278" i="1" s="1"/>
  <c r="G15279" i="1"/>
  <c r="H15279" i="1" s="1"/>
  <c r="G15280" i="1"/>
  <c r="H15280" i="1" s="1"/>
  <c r="G15281" i="1"/>
  <c r="H15281" i="1" s="1"/>
  <c r="G15282" i="1"/>
  <c r="H15282" i="1" s="1"/>
  <c r="G15283" i="1"/>
  <c r="H15283" i="1" s="1"/>
  <c r="G15284" i="1"/>
  <c r="H15284" i="1" s="1"/>
  <c r="G15285" i="1"/>
  <c r="H15285" i="1" s="1"/>
  <c r="G15286" i="1"/>
  <c r="H15286" i="1" s="1"/>
  <c r="G15287" i="1"/>
  <c r="H15287" i="1" s="1"/>
  <c r="G15288" i="1"/>
  <c r="H15288" i="1" s="1"/>
  <c r="G15289" i="1"/>
  <c r="H15289" i="1" s="1"/>
  <c r="G15290" i="1"/>
  <c r="H15290" i="1" s="1"/>
  <c r="G15291" i="1"/>
  <c r="H15291" i="1" s="1"/>
  <c r="G15292" i="1"/>
  <c r="G15293" i="1"/>
  <c r="H15293" i="1" s="1"/>
  <c r="G15294" i="1"/>
  <c r="H15294" i="1" s="1"/>
  <c r="G15295" i="1"/>
  <c r="H15295" i="1" s="1"/>
  <c r="G15296" i="1"/>
  <c r="H15296" i="1" s="1"/>
  <c r="G15297" i="1"/>
  <c r="H15297" i="1" s="1"/>
  <c r="G15298" i="1"/>
  <c r="H15298" i="1" s="1"/>
  <c r="G15299" i="1"/>
  <c r="H15299" i="1" s="1"/>
  <c r="G15300" i="1"/>
  <c r="H15300" i="1" s="1"/>
  <c r="G15301" i="1"/>
  <c r="H15301" i="1" s="1"/>
  <c r="G15302" i="1"/>
  <c r="H15302" i="1" s="1"/>
  <c r="G15303" i="1"/>
  <c r="H15303" i="1" s="1"/>
  <c r="G15304" i="1"/>
  <c r="H15304" i="1" s="1"/>
  <c r="G15305" i="1"/>
  <c r="H15305" i="1" s="1"/>
  <c r="G15306" i="1"/>
  <c r="H15306" i="1" s="1"/>
  <c r="G15307" i="1"/>
  <c r="H15307" i="1" s="1"/>
  <c r="G15308" i="1"/>
  <c r="H15308" i="1" s="1"/>
  <c r="G15309" i="1"/>
  <c r="H15309" i="1" s="1"/>
  <c r="G15310" i="1"/>
  <c r="H15310" i="1" s="1"/>
  <c r="G15311" i="1"/>
  <c r="H15311" i="1" s="1"/>
  <c r="G15312" i="1"/>
  <c r="G15313" i="1"/>
  <c r="H15313" i="1" s="1"/>
  <c r="G15314" i="1"/>
  <c r="H15314" i="1" s="1"/>
  <c r="G15315" i="1"/>
  <c r="H15315" i="1" s="1"/>
  <c r="G15316" i="1"/>
  <c r="H15316" i="1" s="1"/>
  <c r="G15317" i="1"/>
  <c r="H15317" i="1" s="1"/>
  <c r="G15318" i="1"/>
  <c r="H15318" i="1" s="1"/>
  <c r="G15319" i="1"/>
  <c r="H15319" i="1" s="1"/>
  <c r="G15320" i="1"/>
  <c r="H15320" i="1" s="1"/>
  <c r="G15321" i="1"/>
  <c r="H15321" i="1" s="1"/>
  <c r="G15322" i="1"/>
  <c r="H15322" i="1" s="1"/>
  <c r="G15323" i="1"/>
  <c r="H15323" i="1" s="1"/>
  <c r="G15324" i="1"/>
  <c r="H15324" i="1" s="1"/>
  <c r="G15325" i="1"/>
  <c r="H15325" i="1" s="1"/>
  <c r="G15326" i="1"/>
  <c r="H15326" i="1" s="1"/>
  <c r="G15327" i="1"/>
  <c r="H15327" i="1" s="1"/>
  <c r="G15328" i="1"/>
  <c r="H15328" i="1" s="1"/>
  <c r="G15329" i="1"/>
  <c r="H15329" i="1" s="1"/>
  <c r="G15330" i="1"/>
  <c r="H15330" i="1" s="1"/>
  <c r="G15331" i="1"/>
  <c r="H15331" i="1" s="1"/>
  <c r="G15332" i="1"/>
  <c r="G15333" i="1"/>
  <c r="H15333" i="1" s="1"/>
  <c r="G15334" i="1"/>
  <c r="H15334" i="1" s="1"/>
  <c r="G15335" i="1"/>
  <c r="H15335" i="1" s="1"/>
  <c r="G15336" i="1"/>
  <c r="H15336" i="1" s="1"/>
  <c r="G15337" i="1"/>
  <c r="H15337" i="1" s="1"/>
  <c r="G15338" i="1"/>
  <c r="H15338" i="1" s="1"/>
  <c r="G15339" i="1"/>
  <c r="H15339" i="1" s="1"/>
  <c r="G15340" i="1"/>
  <c r="H15340" i="1" s="1"/>
  <c r="G15341" i="1"/>
  <c r="H15341" i="1" s="1"/>
  <c r="G15342" i="1"/>
  <c r="H15342" i="1" s="1"/>
  <c r="G15343" i="1"/>
  <c r="H15343" i="1" s="1"/>
  <c r="G15344" i="1"/>
  <c r="H15344" i="1" s="1"/>
  <c r="G15345" i="1"/>
  <c r="H15345" i="1" s="1"/>
  <c r="G15346" i="1"/>
  <c r="H15346" i="1" s="1"/>
  <c r="G15347" i="1"/>
  <c r="H15347" i="1" s="1"/>
  <c r="G15348" i="1"/>
  <c r="H15348" i="1" s="1"/>
  <c r="G15349" i="1"/>
  <c r="H15349" i="1" s="1"/>
  <c r="G15350" i="1"/>
  <c r="H15350" i="1" s="1"/>
  <c r="G15351" i="1"/>
  <c r="H15351" i="1" s="1"/>
  <c r="G15352" i="1"/>
  <c r="G15353" i="1"/>
  <c r="H15353" i="1" s="1"/>
  <c r="G15354" i="1"/>
  <c r="H15354" i="1" s="1"/>
  <c r="G15355" i="1"/>
  <c r="H15355" i="1" s="1"/>
  <c r="G15356" i="1"/>
  <c r="H15356" i="1" s="1"/>
  <c r="G15357" i="1"/>
  <c r="H15357" i="1" s="1"/>
  <c r="G15358" i="1"/>
  <c r="H15358" i="1" s="1"/>
  <c r="G15359" i="1"/>
  <c r="H15359" i="1" s="1"/>
  <c r="G15360" i="1"/>
  <c r="H15360" i="1" s="1"/>
  <c r="G15361" i="1"/>
  <c r="H15361" i="1" s="1"/>
  <c r="G15362" i="1"/>
  <c r="H15362" i="1" s="1"/>
  <c r="G15363" i="1"/>
  <c r="H15363" i="1" s="1"/>
  <c r="G15364" i="1"/>
  <c r="H15364" i="1" s="1"/>
  <c r="G15365" i="1"/>
  <c r="H15365" i="1" s="1"/>
  <c r="G15366" i="1"/>
  <c r="H15366" i="1" s="1"/>
  <c r="G15367" i="1"/>
  <c r="H15367" i="1" s="1"/>
  <c r="G15368" i="1"/>
  <c r="H15368" i="1" s="1"/>
  <c r="G15369" i="1"/>
  <c r="H15369" i="1" s="1"/>
  <c r="G15370" i="1"/>
  <c r="H15370" i="1" s="1"/>
  <c r="G15371" i="1"/>
  <c r="H15371" i="1" s="1"/>
  <c r="G15372" i="1"/>
  <c r="G15373" i="1"/>
  <c r="H15373" i="1" s="1"/>
  <c r="G15374" i="1"/>
  <c r="H15374" i="1" s="1"/>
  <c r="G15375" i="1"/>
  <c r="H15375" i="1" s="1"/>
  <c r="G15376" i="1"/>
  <c r="H15376" i="1" s="1"/>
  <c r="G15377" i="1"/>
  <c r="H15377" i="1" s="1"/>
  <c r="G15378" i="1"/>
  <c r="H15378" i="1" s="1"/>
  <c r="G15379" i="1"/>
  <c r="H15379" i="1" s="1"/>
  <c r="G15380" i="1"/>
  <c r="H15380" i="1" s="1"/>
  <c r="G15381" i="1"/>
  <c r="H15381" i="1" s="1"/>
  <c r="G15382" i="1"/>
  <c r="H15382" i="1" s="1"/>
  <c r="G15383" i="1"/>
  <c r="H15383" i="1" s="1"/>
  <c r="G15384" i="1"/>
  <c r="H15384" i="1" s="1"/>
  <c r="G15385" i="1"/>
  <c r="H15385" i="1" s="1"/>
  <c r="G15386" i="1"/>
  <c r="H15386" i="1" s="1"/>
  <c r="G15387" i="1"/>
  <c r="H15387" i="1" s="1"/>
  <c r="G15388" i="1"/>
  <c r="H15388" i="1" s="1"/>
  <c r="G15389" i="1"/>
  <c r="H15389" i="1" s="1"/>
  <c r="G15390" i="1"/>
  <c r="H15390" i="1" s="1"/>
  <c r="G15391" i="1"/>
  <c r="H15391" i="1" s="1"/>
  <c r="G15392" i="1"/>
  <c r="G15393" i="1"/>
  <c r="H15393" i="1" s="1"/>
  <c r="G15394" i="1"/>
  <c r="H15394" i="1" s="1"/>
  <c r="G15395" i="1"/>
  <c r="H15395" i="1" s="1"/>
  <c r="G15396" i="1"/>
  <c r="H15396" i="1" s="1"/>
  <c r="G15397" i="1"/>
  <c r="H15397" i="1" s="1"/>
  <c r="G15398" i="1"/>
  <c r="H15398" i="1" s="1"/>
  <c r="G15399" i="1"/>
  <c r="H15399" i="1" s="1"/>
  <c r="G15400" i="1"/>
  <c r="H15400" i="1" s="1"/>
  <c r="G15401" i="1"/>
  <c r="H15401" i="1" s="1"/>
  <c r="G15402" i="1"/>
  <c r="H15402" i="1" s="1"/>
  <c r="G15403" i="1"/>
  <c r="H15403" i="1" s="1"/>
  <c r="G15404" i="1"/>
  <c r="H15404" i="1" s="1"/>
  <c r="G15405" i="1"/>
  <c r="H15405" i="1" s="1"/>
  <c r="G15406" i="1"/>
  <c r="H15406" i="1" s="1"/>
  <c r="G15407" i="1"/>
  <c r="H15407" i="1" s="1"/>
  <c r="G15408" i="1"/>
  <c r="H15408" i="1" s="1"/>
  <c r="G15409" i="1"/>
  <c r="H15409" i="1" s="1"/>
  <c r="G15410" i="1"/>
  <c r="H15410" i="1" s="1"/>
  <c r="G15411" i="1"/>
  <c r="H15411" i="1" s="1"/>
  <c r="G15412" i="1"/>
  <c r="G15413" i="1"/>
  <c r="H15413" i="1" s="1"/>
  <c r="G15414" i="1"/>
  <c r="H15414" i="1" s="1"/>
  <c r="G15415" i="1"/>
  <c r="H15415" i="1" s="1"/>
  <c r="G15416" i="1"/>
  <c r="H15416" i="1" s="1"/>
  <c r="G15417" i="1"/>
  <c r="H15417" i="1" s="1"/>
  <c r="G15418" i="1"/>
  <c r="H15418" i="1" s="1"/>
  <c r="G15419" i="1"/>
  <c r="H15419" i="1" s="1"/>
  <c r="G15420" i="1"/>
  <c r="H15420" i="1" s="1"/>
  <c r="G15421" i="1"/>
  <c r="H15421" i="1" s="1"/>
  <c r="G15422" i="1"/>
  <c r="H15422" i="1" s="1"/>
  <c r="G15423" i="1"/>
  <c r="H15423" i="1" s="1"/>
  <c r="G15424" i="1"/>
  <c r="H15424" i="1" s="1"/>
  <c r="G15425" i="1"/>
  <c r="H15425" i="1" s="1"/>
  <c r="G15426" i="1"/>
  <c r="H15426" i="1" s="1"/>
  <c r="G15427" i="1"/>
  <c r="H15427" i="1" s="1"/>
  <c r="G15428" i="1"/>
  <c r="H15428" i="1" s="1"/>
  <c r="G15429" i="1"/>
  <c r="H15429" i="1" s="1"/>
  <c r="G15430" i="1"/>
  <c r="H15430" i="1" s="1"/>
  <c r="G15431" i="1"/>
  <c r="H15431" i="1" s="1"/>
  <c r="G15432" i="1"/>
  <c r="G15433" i="1"/>
  <c r="H15433" i="1" s="1"/>
  <c r="G15434" i="1"/>
  <c r="H15434" i="1" s="1"/>
  <c r="G15435" i="1"/>
  <c r="H15435" i="1" s="1"/>
  <c r="G15436" i="1"/>
  <c r="H15436" i="1" s="1"/>
  <c r="G15437" i="1"/>
  <c r="H15437" i="1" s="1"/>
  <c r="G15438" i="1"/>
  <c r="H15438" i="1" s="1"/>
  <c r="G15439" i="1"/>
  <c r="H15439" i="1" s="1"/>
  <c r="G15440" i="1"/>
  <c r="H15440" i="1" s="1"/>
  <c r="G15441" i="1"/>
  <c r="H15441" i="1" s="1"/>
  <c r="G15442" i="1"/>
  <c r="H15442" i="1" s="1"/>
  <c r="G15443" i="1"/>
  <c r="H15443" i="1" s="1"/>
  <c r="G15444" i="1"/>
  <c r="H15444" i="1" s="1"/>
  <c r="G15445" i="1"/>
  <c r="H15445" i="1" s="1"/>
  <c r="G15446" i="1"/>
  <c r="H15446" i="1" s="1"/>
  <c r="G15447" i="1"/>
  <c r="H15447" i="1" s="1"/>
  <c r="G15448" i="1"/>
  <c r="H15448" i="1" s="1"/>
  <c r="G15449" i="1"/>
  <c r="H15449" i="1" s="1"/>
  <c r="G15450" i="1"/>
  <c r="H15450" i="1" s="1"/>
  <c r="G15451" i="1"/>
  <c r="H15451" i="1" s="1"/>
  <c r="G15452" i="1"/>
  <c r="G15453" i="1"/>
  <c r="H15453" i="1" s="1"/>
  <c r="G15454" i="1"/>
  <c r="H15454" i="1" s="1"/>
  <c r="G15455" i="1"/>
  <c r="H15455" i="1" s="1"/>
  <c r="G15456" i="1"/>
  <c r="H15456" i="1" s="1"/>
  <c r="G15457" i="1"/>
  <c r="H15457" i="1" s="1"/>
  <c r="G15458" i="1"/>
  <c r="H15458" i="1" s="1"/>
  <c r="G15459" i="1"/>
  <c r="H15459" i="1" s="1"/>
  <c r="G15460" i="1"/>
  <c r="H15460" i="1" s="1"/>
  <c r="G15461" i="1"/>
  <c r="H15461" i="1" s="1"/>
  <c r="G15462" i="1"/>
  <c r="H15462" i="1" s="1"/>
  <c r="G15463" i="1"/>
  <c r="H15463" i="1" s="1"/>
  <c r="G15464" i="1"/>
  <c r="H15464" i="1" s="1"/>
  <c r="G15465" i="1"/>
  <c r="H15465" i="1" s="1"/>
  <c r="G15466" i="1"/>
  <c r="H15466" i="1" s="1"/>
  <c r="G15467" i="1"/>
  <c r="H15467" i="1" s="1"/>
  <c r="G15468" i="1"/>
  <c r="H15468" i="1" s="1"/>
  <c r="G15469" i="1"/>
  <c r="H15469" i="1" s="1"/>
  <c r="G15470" i="1"/>
  <c r="H15470" i="1" s="1"/>
  <c r="G15471" i="1"/>
  <c r="H15471" i="1" s="1"/>
  <c r="G15472" i="1"/>
  <c r="G15473" i="1"/>
  <c r="H15473" i="1" s="1"/>
  <c r="G15474" i="1"/>
  <c r="H15474" i="1" s="1"/>
  <c r="G15475" i="1"/>
  <c r="H15475" i="1" s="1"/>
  <c r="G15476" i="1"/>
  <c r="H15476" i="1" s="1"/>
  <c r="G15477" i="1"/>
  <c r="H15477" i="1" s="1"/>
  <c r="G15478" i="1"/>
  <c r="H15478" i="1" s="1"/>
  <c r="G15479" i="1"/>
  <c r="H15479" i="1" s="1"/>
  <c r="G15480" i="1"/>
  <c r="H15480" i="1" s="1"/>
  <c r="G15481" i="1"/>
  <c r="H15481" i="1" s="1"/>
  <c r="G15482" i="1"/>
  <c r="H15482" i="1" s="1"/>
  <c r="G15483" i="1"/>
  <c r="H15483" i="1" s="1"/>
  <c r="G15484" i="1"/>
  <c r="H15484" i="1" s="1"/>
  <c r="G15485" i="1"/>
  <c r="H15485" i="1" s="1"/>
  <c r="G15486" i="1"/>
  <c r="H15486" i="1" s="1"/>
  <c r="G15487" i="1"/>
  <c r="H15487" i="1" s="1"/>
  <c r="G15488" i="1"/>
  <c r="H15488" i="1" s="1"/>
  <c r="G15489" i="1"/>
  <c r="H15489" i="1" s="1"/>
  <c r="G15490" i="1"/>
  <c r="H15490" i="1" s="1"/>
  <c r="G15491" i="1"/>
  <c r="H15491" i="1" s="1"/>
  <c r="G15492" i="1"/>
  <c r="G15493" i="1"/>
  <c r="H15493" i="1" s="1"/>
  <c r="G15494" i="1"/>
  <c r="H15494" i="1" s="1"/>
  <c r="G15495" i="1"/>
  <c r="H15495" i="1" s="1"/>
  <c r="G15496" i="1"/>
  <c r="H15496" i="1" s="1"/>
  <c r="G15497" i="1"/>
  <c r="H15497" i="1" s="1"/>
  <c r="G15498" i="1"/>
  <c r="H15498" i="1" s="1"/>
  <c r="G15499" i="1"/>
  <c r="H15499" i="1" s="1"/>
  <c r="G15500" i="1"/>
  <c r="H15500" i="1" s="1"/>
  <c r="G15501" i="1"/>
  <c r="H15501" i="1" s="1"/>
  <c r="G15502" i="1"/>
  <c r="H15502" i="1" s="1"/>
  <c r="G15503" i="1"/>
  <c r="H15503" i="1" s="1"/>
  <c r="G15504" i="1"/>
  <c r="H15504" i="1" s="1"/>
  <c r="G15505" i="1"/>
  <c r="H15505" i="1" s="1"/>
  <c r="G15506" i="1"/>
  <c r="H15506" i="1" s="1"/>
  <c r="G15507" i="1"/>
  <c r="H15507" i="1" s="1"/>
  <c r="G15508" i="1"/>
  <c r="H15508" i="1" s="1"/>
  <c r="G15509" i="1"/>
  <c r="H15509" i="1" s="1"/>
  <c r="G15510" i="1"/>
  <c r="H15510" i="1" s="1"/>
  <c r="G15511" i="1"/>
  <c r="H15511" i="1" s="1"/>
  <c r="G15512" i="1"/>
  <c r="G15513" i="1"/>
  <c r="H15513" i="1" s="1"/>
  <c r="G15514" i="1"/>
  <c r="H15514" i="1" s="1"/>
  <c r="G15515" i="1"/>
  <c r="H15515" i="1" s="1"/>
  <c r="G15516" i="1"/>
  <c r="H15516" i="1" s="1"/>
  <c r="G15517" i="1"/>
  <c r="H15517" i="1" s="1"/>
  <c r="G15518" i="1"/>
  <c r="H15518" i="1" s="1"/>
  <c r="G15519" i="1"/>
  <c r="H15519" i="1" s="1"/>
  <c r="G15520" i="1"/>
  <c r="H15520" i="1" s="1"/>
  <c r="G15521" i="1"/>
  <c r="H15521" i="1" s="1"/>
  <c r="G15522" i="1"/>
  <c r="H15522" i="1" s="1"/>
  <c r="G15523" i="1"/>
  <c r="H15523" i="1" s="1"/>
  <c r="G15524" i="1"/>
  <c r="H15524" i="1" s="1"/>
  <c r="G15525" i="1"/>
  <c r="H15525" i="1" s="1"/>
  <c r="G15526" i="1"/>
  <c r="H15526" i="1" s="1"/>
  <c r="G15527" i="1"/>
  <c r="H15527" i="1" s="1"/>
  <c r="G15528" i="1"/>
  <c r="H15528" i="1" s="1"/>
  <c r="G15529" i="1"/>
  <c r="H15529" i="1" s="1"/>
  <c r="G15530" i="1"/>
  <c r="H15530" i="1" s="1"/>
  <c r="G15531" i="1"/>
  <c r="H15531" i="1" s="1"/>
  <c r="G15532" i="1"/>
  <c r="G15533" i="1"/>
  <c r="H15533" i="1" s="1"/>
  <c r="G15534" i="1"/>
  <c r="H15534" i="1" s="1"/>
  <c r="G15535" i="1"/>
  <c r="H15535" i="1" s="1"/>
  <c r="G15536" i="1"/>
  <c r="H15536" i="1" s="1"/>
  <c r="G15537" i="1"/>
  <c r="H15537" i="1" s="1"/>
  <c r="G15538" i="1"/>
  <c r="H15538" i="1" s="1"/>
  <c r="G15539" i="1"/>
  <c r="H15539" i="1" s="1"/>
  <c r="G15540" i="1"/>
  <c r="H15540" i="1" s="1"/>
  <c r="G15541" i="1"/>
  <c r="H15541" i="1" s="1"/>
  <c r="G15542" i="1"/>
  <c r="H15542" i="1" s="1"/>
  <c r="G15543" i="1"/>
  <c r="H15543" i="1" s="1"/>
  <c r="G15544" i="1"/>
  <c r="H15544" i="1" s="1"/>
  <c r="G15545" i="1"/>
  <c r="H15545" i="1" s="1"/>
  <c r="G15546" i="1"/>
  <c r="H15546" i="1" s="1"/>
  <c r="G15547" i="1"/>
  <c r="H15547" i="1" s="1"/>
  <c r="G15548" i="1"/>
  <c r="H15548" i="1" s="1"/>
  <c r="G15549" i="1"/>
  <c r="H15549" i="1" s="1"/>
  <c r="G15550" i="1"/>
  <c r="H15550" i="1" s="1"/>
  <c r="G15551" i="1"/>
  <c r="H15551" i="1" s="1"/>
  <c r="G15552" i="1"/>
  <c r="G15553" i="1"/>
  <c r="H15553" i="1" s="1"/>
  <c r="G15554" i="1"/>
  <c r="H15554" i="1" s="1"/>
  <c r="G15555" i="1"/>
  <c r="H15555" i="1" s="1"/>
  <c r="G15556" i="1"/>
  <c r="H15556" i="1" s="1"/>
  <c r="G15557" i="1"/>
  <c r="H15557" i="1" s="1"/>
  <c r="G15558" i="1"/>
  <c r="H15558" i="1" s="1"/>
  <c r="G15559" i="1"/>
  <c r="H15559" i="1" s="1"/>
  <c r="G15560" i="1"/>
  <c r="H15560" i="1" s="1"/>
  <c r="G15561" i="1"/>
  <c r="H15561" i="1" s="1"/>
  <c r="G15562" i="1"/>
  <c r="H15562" i="1" s="1"/>
  <c r="G15563" i="1"/>
  <c r="H15563" i="1" s="1"/>
  <c r="G15564" i="1"/>
  <c r="H15564" i="1" s="1"/>
  <c r="G15565" i="1"/>
  <c r="H15565" i="1" s="1"/>
  <c r="G15566" i="1"/>
  <c r="H15566" i="1" s="1"/>
  <c r="G15567" i="1"/>
  <c r="H15567" i="1" s="1"/>
  <c r="G15568" i="1"/>
  <c r="H15568" i="1" s="1"/>
  <c r="G15569" i="1"/>
  <c r="H15569" i="1" s="1"/>
  <c r="G15570" i="1"/>
  <c r="H15570" i="1" s="1"/>
  <c r="G15571" i="1"/>
  <c r="H15571" i="1" s="1"/>
  <c r="G15572" i="1"/>
  <c r="G15573" i="1"/>
  <c r="H15573" i="1" s="1"/>
  <c r="G15574" i="1"/>
  <c r="H15574" i="1" s="1"/>
  <c r="G15575" i="1"/>
  <c r="H15575" i="1" s="1"/>
  <c r="G15576" i="1"/>
  <c r="H15576" i="1" s="1"/>
  <c r="G15577" i="1"/>
  <c r="H15577" i="1" s="1"/>
  <c r="G15578" i="1"/>
  <c r="H15578" i="1" s="1"/>
  <c r="G15579" i="1"/>
  <c r="H15579" i="1" s="1"/>
  <c r="G15580" i="1"/>
  <c r="H15580" i="1" s="1"/>
  <c r="G15581" i="1"/>
  <c r="H15581" i="1" s="1"/>
  <c r="G15582" i="1"/>
  <c r="H15582" i="1" s="1"/>
  <c r="G15583" i="1"/>
  <c r="H15583" i="1" s="1"/>
  <c r="G15584" i="1"/>
  <c r="H15584" i="1" s="1"/>
  <c r="G15585" i="1"/>
  <c r="H15585" i="1" s="1"/>
  <c r="G15586" i="1"/>
  <c r="H15586" i="1" s="1"/>
  <c r="G15587" i="1"/>
  <c r="H15587" i="1" s="1"/>
  <c r="G15588" i="1"/>
  <c r="H15588" i="1" s="1"/>
  <c r="G15589" i="1"/>
  <c r="H15589" i="1" s="1"/>
  <c r="G15590" i="1"/>
  <c r="H15590" i="1" s="1"/>
  <c r="G15591" i="1"/>
  <c r="H15591" i="1" s="1"/>
  <c r="G15592" i="1"/>
  <c r="G15593" i="1"/>
  <c r="H15593" i="1" s="1"/>
  <c r="G15594" i="1"/>
  <c r="H15594" i="1" s="1"/>
  <c r="G15595" i="1"/>
  <c r="H15595" i="1" s="1"/>
  <c r="G15596" i="1"/>
  <c r="H15596" i="1" s="1"/>
  <c r="G15597" i="1"/>
  <c r="H15597" i="1" s="1"/>
  <c r="G15598" i="1"/>
  <c r="H15598" i="1" s="1"/>
  <c r="G15599" i="1"/>
  <c r="H15599" i="1" s="1"/>
  <c r="G15600" i="1"/>
  <c r="H15600" i="1" s="1"/>
  <c r="G15601" i="1"/>
  <c r="H15601" i="1" s="1"/>
  <c r="G15602" i="1"/>
  <c r="H15602" i="1" s="1"/>
  <c r="G15603" i="1"/>
  <c r="H15603" i="1" s="1"/>
  <c r="G15604" i="1"/>
  <c r="H15604" i="1" s="1"/>
  <c r="G15605" i="1"/>
  <c r="H15605" i="1" s="1"/>
  <c r="G15606" i="1"/>
  <c r="H15606" i="1" s="1"/>
  <c r="G15607" i="1"/>
  <c r="H15607" i="1" s="1"/>
  <c r="G15608" i="1"/>
  <c r="H15608" i="1" s="1"/>
  <c r="G15609" i="1"/>
  <c r="H15609" i="1" s="1"/>
  <c r="G15610" i="1"/>
  <c r="H15610" i="1" s="1"/>
  <c r="G15611" i="1"/>
  <c r="H15611" i="1" s="1"/>
  <c r="G15612" i="1"/>
  <c r="G15613" i="1"/>
  <c r="H15613" i="1" s="1"/>
  <c r="G15614" i="1"/>
  <c r="H15614" i="1" s="1"/>
  <c r="G15615" i="1"/>
  <c r="H15615" i="1" s="1"/>
  <c r="G15616" i="1"/>
  <c r="H15616" i="1" s="1"/>
  <c r="G15617" i="1"/>
  <c r="H15617" i="1" s="1"/>
  <c r="G15618" i="1"/>
  <c r="H15618" i="1" s="1"/>
  <c r="G15619" i="1"/>
  <c r="H15619" i="1" s="1"/>
  <c r="G15620" i="1"/>
  <c r="H15620" i="1" s="1"/>
  <c r="G15621" i="1"/>
  <c r="H15621" i="1" s="1"/>
  <c r="G15622" i="1"/>
  <c r="H15622" i="1" s="1"/>
  <c r="G15623" i="1"/>
  <c r="H15623" i="1" s="1"/>
  <c r="G15624" i="1"/>
  <c r="H15624" i="1" s="1"/>
  <c r="G15625" i="1"/>
  <c r="H15625" i="1" s="1"/>
  <c r="G15626" i="1"/>
  <c r="H15626" i="1" s="1"/>
  <c r="G15627" i="1"/>
  <c r="H15627" i="1" s="1"/>
  <c r="G15628" i="1"/>
  <c r="H15628" i="1" s="1"/>
  <c r="G15629" i="1"/>
  <c r="H15629" i="1" s="1"/>
  <c r="G15630" i="1"/>
  <c r="H15630" i="1" s="1"/>
  <c r="G15631" i="1"/>
  <c r="H15631" i="1" s="1"/>
  <c r="G15632" i="1"/>
  <c r="G15633" i="1"/>
  <c r="H15633" i="1" s="1"/>
  <c r="G15634" i="1"/>
  <c r="H15634" i="1" s="1"/>
  <c r="G15635" i="1"/>
  <c r="H15635" i="1" s="1"/>
  <c r="G15636" i="1"/>
  <c r="H15636" i="1" s="1"/>
  <c r="G15637" i="1"/>
  <c r="H15637" i="1" s="1"/>
  <c r="G15638" i="1"/>
  <c r="H15638" i="1" s="1"/>
  <c r="G15639" i="1"/>
  <c r="H15639" i="1" s="1"/>
  <c r="G15640" i="1"/>
  <c r="H15640" i="1" s="1"/>
  <c r="G15641" i="1"/>
  <c r="H15641" i="1" s="1"/>
  <c r="G15642" i="1"/>
  <c r="H15642" i="1" s="1"/>
  <c r="G15643" i="1"/>
  <c r="H15643" i="1" s="1"/>
  <c r="G15644" i="1"/>
  <c r="H15644" i="1" s="1"/>
  <c r="G15645" i="1"/>
  <c r="H15645" i="1" s="1"/>
  <c r="G15646" i="1"/>
  <c r="H15646" i="1" s="1"/>
  <c r="G15647" i="1"/>
  <c r="H15647" i="1" s="1"/>
  <c r="G15648" i="1"/>
  <c r="H15648" i="1" s="1"/>
  <c r="G15649" i="1"/>
  <c r="H15649" i="1" s="1"/>
  <c r="G15650" i="1"/>
  <c r="H15650" i="1" s="1"/>
  <c r="G15651" i="1"/>
  <c r="H15651" i="1" s="1"/>
  <c r="G15652" i="1"/>
  <c r="G15653" i="1"/>
  <c r="H15653" i="1" s="1"/>
  <c r="G15654" i="1"/>
  <c r="H15654" i="1" s="1"/>
  <c r="G15655" i="1"/>
  <c r="H15655" i="1" s="1"/>
  <c r="G15656" i="1"/>
  <c r="H15656" i="1" s="1"/>
  <c r="G15657" i="1"/>
  <c r="H15657" i="1" s="1"/>
  <c r="G15658" i="1"/>
  <c r="H15658" i="1" s="1"/>
  <c r="G15659" i="1"/>
  <c r="H15659" i="1" s="1"/>
  <c r="G15660" i="1"/>
  <c r="H15660" i="1" s="1"/>
  <c r="G15661" i="1"/>
  <c r="H15661" i="1" s="1"/>
  <c r="G15662" i="1"/>
  <c r="H15662" i="1" s="1"/>
  <c r="G15663" i="1"/>
  <c r="H15663" i="1" s="1"/>
  <c r="G15664" i="1"/>
  <c r="H15664" i="1" s="1"/>
  <c r="G15665" i="1"/>
  <c r="H15665" i="1" s="1"/>
  <c r="G15666" i="1"/>
  <c r="H15666" i="1" s="1"/>
  <c r="G15667" i="1"/>
  <c r="H15667" i="1" s="1"/>
  <c r="G15668" i="1"/>
  <c r="H15668" i="1" s="1"/>
  <c r="G15669" i="1"/>
  <c r="H15669" i="1" s="1"/>
  <c r="G15670" i="1"/>
  <c r="H15670" i="1" s="1"/>
  <c r="G15671" i="1"/>
  <c r="H15671" i="1" s="1"/>
  <c r="G15672" i="1"/>
  <c r="G15673" i="1"/>
  <c r="H15673" i="1" s="1"/>
  <c r="G15674" i="1"/>
  <c r="H15674" i="1" s="1"/>
  <c r="G15675" i="1"/>
  <c r="H15675" i="1" s="1"/>
  <c r="G15676" i="1"/>
  <c r="H15676" i="1" s="1"/>
  <c r="G15677" i="1"/>
  <c r="H15677" i="1" s="1"/>
  <c r="G15678" i="1"/>
  <c r="H15678" i="1" s="1"/>
  <c r="G15679" i="1"/>
  <c r="H15679" i="1" s="1"/>
  <c r="G15680" i="1"/>
  <c r="H15680" i="1" s="1"/>
  <c r="G15681" i="1"/>
  <c r="H15681" i="1" s="1"/>
  <c r="G15682" i="1"/>
  <c r="H15682" i="1" s="1"/>
  <c r="G15683" i="1"/>
  <c r="H15683" i="1" s="1"/>
  <c r="G15684" i="1"/>
  <c r="H15684" i="1" s="1"/>
  <c r="G15685" i="1"/>
  <c r="H15685" i="1" s="1"/>
  <c r="G15686" i="1"/>
  <c r="H15686" i="1" s="1"/>
  <c r="G15687" i="1"/>
  <c r="H15687" i="1" s="1"/>
  <c r="G15688" i="1"/>
  <c r="H15688" i="1" s="1"/>
  <c r="G15689" i="1"/>
  <c r="H15689" i="1" s="1"/>
  <c r="G15690" i="1"/>
  <c r="H15690" i="1" s="1"/>
  <c r="G15691" i="1"/>
  <c r="H15691" i="1" s="1"/>
  <c r="G15692" i="1"/>
  <c r="G15693" i="1"/>
  <c r="H15693" i="1" s="1"/>
  <c r="G15694" i="1"/>
  <c r="H15694" i="1" s="1"/>
  <c r="G15695" i="1"/>
  <c r="H15695" i="1" s="1"/>
  <c r="G15696" i="1"/>
  <c r="H15696" i="1" s="1"/>
  <c r="G15697" i="1"/>
  <c r="H15697" i="1" s="1"/>
  <c r="G15698" i="1"/>
  <c r="H15698" i="1" s="1"/>
  <c r="G15699" i="1"/>
  <c r="H15699" i="1" s="1"/>
  <c r="G15700" i="1"/>
  <c r="H15700" i="1" s="1"/>
  <c r="G15701" i="1"/>
  <c r="H15701" i="1" s="1"/>
  <c r="G15702" i="1"/>
  <c r="H15702" i="1" s="1"/>
  <c r="G15703" i="1"/>
  <c r="H15703" i="1" s="1"/>
  <c r="G15704" i="1"/>
  <c r="H15704" i="1" s="1"/>
  <c r="G15705" i="1"/>
  <c r="H15705" i="1" s="1"/>
  <c r="G15706" i="1"/>
  <c r="H15706" i="1" s="1"/>
  <c r="G15707" i="1"/>
  <c r="H15707" i="1" s="1"/>
  <c r="G15708" i="1"/>
  <c r="H15708" i="1" s="1"/>
  <c r="G15709" i="1"/>
  <c r="H15709" i="1" s="1"/>
  <c r="G15710" i="1"/>
  <c r="H15710" i="1" s="1"/>
  <c r="G15711" i="1"/>
  <c r="H15711" i="1" s="1"/>
  <c r="G15712" i="1"/>
  <c r="G15713" i="1"/>
  <c r="H15713" i="1" s="1"/>
  <c r="G15714" i="1"/>
  <c r="H15714" i="1" s="1"/>
  <c r="G15715" i="1"/>
  <c r="H15715" i="1" s="1"/>
  <c r="G15716" i="1"/>
  <c r="H15716" i="1" s="1"/>
  <c r="G15717" i="1"/>
  <c r="H15717" i="1" s="1"/>
  <c r="G15718" i="1"/>
  <c r="H15718" i="1" s="1"/>
  <c r="G15719" i="1"/>
  <c r="H15719" i="1" s="1"/>
  <c r="G15720" i="1"/>
  <c r="H15720" i="1" s="1"/>
  <c r="G15721" i="1"/>
  <c r="H15721" i="1" s="1"/>
  <c r="G15722" i="1"/>
  <c r="H15722" i="1" s="1"/>
  <c r="G15723" i="1"/>
  <c r="H15723" i="1" s="1"/>
  <c r="G15724" i="1"/>
  <c r="H15724" i="1" s="1"/>
  <c r="G15725" i="1"/>
  <c r="H15725" i="1" s="1"/>
  <c r="G15726" i="1"/>
  <c r="H15726" i="1" s="1"/>
  <c r="G15727" i="1"/>
  <c r="H15727" i="1" s="1"/>
  <c r="G15728" i="1"/>
  <c r="H15728" i="1" s="1"/>
  <c r="G15729" i="1"/>
  <c r="H15729" i="1" s="1"/>
  <c r="G15730" i="1"/>
  <c r="H15730" i="1" s="1"/>
  <c r="G15731" i="1"/>
  <c r="H15731" i="1" s="1"/>
  <c r="G15732" i="1"/>
  <c r="G15733" i="1"/>
  <c r="H15733" i="1" s="1"/>
  <c r="G15734" i="1"/>
  <c r="H15734" i="1" s="1"/>
  <c r="G15735" i="1"/>
  <c r="H15735" i="1" s="1"/>
  <c r="G15736" i="1"/>
  <c r="H15736" i="1" s="1"/>
  <c r="G15737" i="1"/>
  <c r="H15737" i="1" s="1"/>
  <c r="G15738" i="1"/>
  <c r="H15738" i="1" s="1"/>
  <c r="G15739" i="1"/>
  <c r="H15739" i="1" s="1"/>
  <c r="G15740" i="1"/>
  <c r="H15740" i="1" s="1"/>
  <c r="G15741" i="1"/>
  <c r="H15741" i="1" s="1"/>
  <c r="G15742" i="1"/>
  <c r="H15742" i="1" s="1"/>
  <c r="G15743" i="1"/>
  <c r="H15743" i="1" s="1"/>
  <c r="G15744" i="1"/>
  <c r="H15744" i="1" s="1"/>
  <c r="G15745" i="1"/>
  <c r="H15745" i="1" s="1"/>
  <c r="G15746" i="1"/>
  <c r="H15746" i="1" s="1"/>
  <c r="G15747" i="1"/>
  <c r="H15747" i="1" s="1"/>
  <c r="G15748" i="1"/>
  <c r="H15748" i="1" s="1"/>
  <c r="G15749" i="1"/>
  <c r="H15749" i="1" s="1"/>
  <c r="G15750" i="1"/>
  <c r="H15750" i="1" s="1"/>
  <c r="G15751" i="1"/>
  <c r="H15751" i="1" s="1"/>
  <c r="G15752" i="1"/>
  <c r="G15753" i="1"/>
  <c r="H15753" i="1" s="1"/>
  <c r="G15754" i="1"/>
  <c r="H15754" i="1" s="1"/>
  <c r="G15755" i="1"/>
  <c r="H15755" i="1" s="1"/>
  <c r="G15756" i="1"/>
  <c r="H15756" i="1" s="1"/>
  <c r="G15757" i="1"/>
  <c r="H15757" i="1" s="1"/>
  <c r="G15758" i="1"/>
  <c r="H15758" i="1" s="1"/>
  <c r="G15759" i="1"/>
  <c r="H15759" i="1" s="1"/>
  <c r="G15760" i="1"/>
  <c r="H15760" i="1" s="1"/>
  <c r="G15761" i="1"/>
  <c r="H15761" i="1" s="1"/>
  <c r="G15762" i="1"/>
  <c r="H15762" i="1" s="1"/>
  <c r="G15763" i="1"/>
  <c r="H15763" i="1" s="1"/>
  <c r="G15764" i="1"/>
  <c r="H15764" i="1" s="1"/>
  <c r="G15765" i="1"/>
  <c r="H15765" i="1" s="1"/>
  <c r="G15766" i="1"/>
  <c r="H15766" i="1" s="1"/>
  <c r="G15767" i="1"/>
  <c r="H15767" i="1" s="1"/>
  <c r="G15768" i="1"/>
  <c r="H15768" i="1" s="1"/>
  <c r="G15769" i="1"/>
  <c r="H15769" i="1" s="1"/>
  <c r="G15770" i="1"/>
  <c r="H15770" i="1" s="1"/>
  <c r="G15771" i="1"/>
  <c r="H15771" i="1" s="1"/>
  <c r="G15772" i="1"/>
  <c r="G15773" i="1"/>
  <c r="H15773" i="1" s="1"/>
  <c r="G15774" i="1"/>
  <c r="H15774" i="1" s="1"/>
  <c r="G15775" i="1"/>
  <c r="H15775" i="1" s="1"/>
  <c r="G15776" i="1"/>
  <c r="H15776" i="1" s="1"/>
  <c r="G15777" i="1"/>
  <c r="H15777" i="1" s="1"/>
  <c r="G15778" i="1"/>
  <c r="H15778" i="1" s="1"/>
  <c r="G15779" i="1"/>
  <c r="H15779" i="1" s="1"/>
  <c r="G15780" i="1"/>
  <c r="H15780" i="1" s="1"/>
  <c r="G15781" i="1"/>
  <c r="H15781" i="1" s="1"/>
  <c r="G15782" i="1"/>
  <c r="H15782" i="1" s="1"/>
  <c r="G15783" i="1"/>
  <c r="H15783" i="1" s="1"/>
  <c r="G15784" i="1"/>
  <c r="H15784" i="1" s="1"/>
  <c r="G15785" i="1"/>
  <c r="H15785" i="1" s="1"/>
  <c r="G15786" i="1"/>
  <c r="H15786" i="1" s="1"/>
  <c r="G15787" i="1"/>
  <c r="H15787" i="1" s="1"/>
  <c r="G15788" i="1"/>
  <c r="H15788" i="1" s="1"/>
  <c r="G15789" i="1"/>
  <c r="H15789" i="1" s="1"/>
  <c r="G15790" i="1"/>
  <c r="H15790" i="1" s="1"/>
  <c r="G15791" i="1"/>
  <c r="H15791" i="1" s="1"/>
  <c r="G15792" i="1"/>
  <c r="G15793" i="1"/>
  <c r="H15793" i="1" s="1"/>
  <c r="G15794" i="1"/>
  <c r="H15794" i="1" s="1"/>
  <c r="G15795" i="1"/>
  <c r="H15795" i="1" s="1"/>
  <c r="G15796" i="1"/>
  <c r="H15796" i="1" s="1"/>
  <c r="G15797" i="1"/>
  <c r="H15797" i="1" s="1"/>
  <c r="G15798" i="1"/>
  <c r="H15798" i="1" s="1"/>
  <c r="G15799" i="1"/>
  <c r="H15799" i="1" s="1"/>
  <c r="G15800" i="1"/>
  <c r="H15800" i="1" s="1"/>
  <c r="G15801" i="1"/>
  <c r="H15801" i="1" s="1"/>
  <c r="G15802" i="1"/>
  <c r="H15802" i="1" s="1"/>
  <c r="G15803" i="1"/>
  <c r="H15803" i="1" s="1"/>
  <c r="G15804" i="1"/>
  <c r="H15804" i="1" s="1"/>
  <c r="G15805" i="1"/>
  <c r="H15805" i="1" s="1"/>
  <c r="G15806" i="1"/>
  <c r="H15806" i="1" s="1"/>
  <c r="G15807" i="1"/>
  <c r="H15807" i="1" s="1"/>
  <c r="G15808" i="1"/>
  <c r="H15808" i="1" s="1"/>
  <c r="G15809" i="1"/>
  <c r="H15809" i="1" s="1"/>
  <c r="G15810" i="1"/>
  <c r="H15810" i="1" s="1"/>
  <c r="G15811" i="1"/>
  <c r="H15811" i="1" s="1"/>
  <c r="G15812" i="1"/>
  <c r="G15813" i="1"/>
  <c r="H15813" i="1" s="1"/>
  <c r="G15814" i="1"/>
  <c r="H15814" i="1" s="1"/>
  <c r="G15815" i="1"/>
  <c r="H15815" i="1" s="1"/>
  <c r="G15816" i="1"/>
  <c r="H15816" i="1" s="1"/>
  <c r="G15817" i="1"/>
  <c r="H15817" i="1" s="1"/>
  <c r="G15818" i="1"/>
  <c r="H15818" i="1" s="1"/>
  <c r="G15819" i="1"/>
  <c r="H15819" i="1" s="1"/>
  <c r="G15820" i="1"/>
  <c r="H15820" i="1" s="1"/>
  <c r="G15821" i="1"/>
  <c r="H15821" i="1" s="1"/>
  <c r="G15822" i="1"/>
  <c r="H15822" i="1" s="1"/>
  <c r="G15823" i="1"/>
  <c r="H15823" i="1" s="1"/>
  <c r="G15824" i="1"/>
  <c r="H15824" i="1" s="1"/>
  <c r="G15825" i="1"/>
  <c r="H15825" i="1" s="1"/>
  <c r="G15826" i="1"/>
  <c r="H15826" i="1" s="1"/>
  <c r="G15827" i="1"/>
  <c r="H15827" i="1" s="1"/>
  <c r="G15828" i="1"/>
  <c r="H15828" i="1" s="1"/>
  <c r="G15829" i="1"/>
  <c r="H15829" i="1" s="1"/>
  <c r="G15830" i="1"/>
  <c r="H15830" i="1" s="1"/>
  <c r="G15831" i="1"/>
  <c r="H15831" i="1" s="1"/>
  <c r="G15832" i="1"/>
  <c r="G15833" i="1"/>
  <c r="H15833" i="1" s="1"/>
  <c r="G15834" i="1"/>
  <c r="H15834" i="1" s="1"/>
  <c r="G15835" i="1"/>
  <c r="H15835" i="1" s="1"/>
  <c r="G15836" i="1"/>
  <c r="H15836" i="1" s="1"/>
  <c r="G15837" i="1"/>
  <c r="H15837" i="1" s="1"/>
  <c r="G15838" i="1"/>
  <c r="H15838" i="1" s="1"/>
  <c r="G15839" i="1"/>
  <c r="H15839" i="1" s="1"/>
  <c r="G15840" i="1"/>
  <c r="H15840" i="1" s="1"/>
  <c r="G15841" i="1"/>
  <c r="H15841" i="1" s="1"/>
  <c r="G15842" i="1"/>
  <c r="H15842" i="1" s="1"/>
  <c r="G15843" i="1"/>
  <c r="H15843" i="1" s="1"/>
  <c r="G15844" i="1"/>
  <c r="H15844" i="1" s="1"/>
  <c r="G15845" i="1"/>
  <c r="H15845" i="1" s="1"/>
  <c r="G15846" i="1"/>
  <c r="H15846" i="1" s="1"/>
  <c r="G15847" i="1"/>
  <c r="H15847" i="1" s="1"/>
  <c r="G15848" i="1"/>
  <c r="H15848" i="1" s="1"/>
  <c r="G15849" i="1"/>
  <c r="H15849" i="1" s="1"/>
  <c r="G15850" i="1"/>
  <c r="H15850" i="1" s="1"/>
  <c r="G15851" i="1"/>
  <c r="H15851" i="1" s="1"/>
  <c r="G15852" i="1"/>
  <c r="G15853" i="1"/>
  <c r="H15853" i="1" s="1"/>
  <c r="G15854" i="1"/>
  <c r="H15854" i="1" s="1"/>
  <c r="G15855" i="1"/>
  <c r="H15855" i="1" s="1"/>
  <c r="G15856" i="1"/>
  <c r="H15856" i="1" s="1"/>
  <c r="G15857" i="1"/>
  <c r="H15857" i="1" s="1"/>
  <c r="G15858" i="1"/>
  <c r="H15858" i="1" s="1"/>
  <c r="G15859" i="1"/>
  <c r="H15859" i="1" s="1"/>
  <c r="G15860" i="1"/>
  <c r="H15860" i="1" s="1"/>
  <c r="G15861" i="1"/>
  <c r="H15861" i="1" s="1"/>
  <c r="G15862" i="1"/>
  <c r="H15862" i="1" s="1"/>
  <c r="G15863" i="1"/>
  <c r="H15863" i="1" s="1"/>
  <c r="G15864" i="1"/>
  <c r="H15864" i="1" s="1"/>
  <c r="G15865" i="1"/>
  <c r="H15865" i="1" s="1"/>
  <c r="G15866" i="1"/>
  <c r="H15866" i="1" s="1"/>
  <c r="G15867" i="1"/>
  <c r="H15867" i="1" s="1"/>
  <c r="G15868" i="1"/>
  <c r="H15868" i="1" s="1"/>
  <c r="G15869" i="1"/>
  <c r="H15869" i="1" s="1"/>
  <c r="G15870" i="1"/>
  <c r="H15870" i="1" s="1"/>
  <c r="G15871" i="1"/>
  <c r="H15871" i="1" s="1"/>
  <c r="G15872" i="1"/>
  <c r="G15873" i="1"/>
  <c r="H15873" i="1" s="1"/>
  <c r="G15874" i="1"/>
  <c r="H15874" i="1" s="1"/>
  <c r="G15875" i="1"/>
  <c r="H15875" i="1" s="1"/>
  <c r="G15876" i="1"/>
  <c r="H15876" i="1" s="1"/>
  <c r="G15877" i="1"/>
  <c r="H15877" i="1" s="1"/>
  <c r="G15878" i="1"/>
  <c r="H15878" i="1" s="1"/>
  <c r="G15879" i="1"/>
  <c r="H15879" i="1" s="1"/>
  <c r="G15880" i="1"/>
  <c r="H15880" i="1" s="1"/>
  <c r="G15881" i="1"/>
  <c r="H15881" i="1" s="1"/>
  <c r="G15882" i="1"/>
  <c r="H15882" i="1" s="1"/>
  <c r="G15883" i="1"/>
  <c r="H15883" i="1" s="1"/>
  <c r="G15884" i="1"/>
  <c r="H15884" i="1" s="1"/>
  <c r="G15885" i="1"/>
  <c r="H15885" i="1" s="1"/>
  <c r="G15886" i="1"/>
  <c r="H15886" i="1" s="1"/>
  <c r="G15887" i="1"/>
  <c r="H15887" i="1" s="1"/>
  <c r="G15888" i="1"/>
  <c r="H15888" i="1" s="1"/>
  <c r="G15889" i="1"/>
  <c r="H15889" i="1" s="1"/>
  <c r="G15890" i="1"/>
  <c r="H15890" i="1" s="1"/>
  <c r="G15891" i="1"/>
  <c r="H15891" i="1" s="1"/>
  <c r="G15053" i="1"/>
  <c r="H15872" i="1" l="1"/>
  <c r="H15852" i="1"/>
  <c r="H15832" i="1"/>
  <c r="H15812" i="1"/>
  <c r="H15792" i="1"/>
  <c r="H15772" i="1"/>
  <c r="H15752" i="1"/>
  <c r="H15732" i="1"/>
  <c r="H15712" i="1"/>
  <c r="H15692" i="1"/>
  <c r="H15672" i="1"/>
  <c r="H15652" i="1"/>
  <c r="H15632" i="1"/>
  <c r="H15612" i="1"/>
  <c r="H15592" i="1"/>
  <c r="H15572" i="1"/>
  <c r="H15512" i="1"/>
  <c r="H15392" i="1"/>
  <c r="H15372" i="1"/>
  <c r="H15352" i="1"/>
  <c r="H15332" i="1"/>
  <c r="H15212" i="1"/>
  <c r="H15152" i="1"/>
  <c r="H15452" i="1"/>
  <c r="H15292" i="1"/>
  <c r="H15252" i="1"/>
  <c r="H15232" i="1"/>
  <c r="H15172" i="1"/>
  <c r="H15092" i="1"/>
  <c r="H15312" i="1"/>
  <c r="H15192" i="1"/>
  <c r="H15132" i="1"/>
  <c r="H15112" i="1"/>
  <c r="H15552" i="1"/>
  <c r="H15532" i="1"/>
  <c r="H15492" i="1"/>
  <c r="H15472" i="1"/>
  <c r="H15432" i="1"/>
  <c r="H15412" i="1"/>
  <c r="H15272" i="1"/>
  <c r="H15072" i="1"/>
  <c r="H15053" i="1"/>
  <c r="I15071" i="1"/>
  <c r="I15091" i="1" s="1"/>
  <c r="I15111" i="1" s="1"/>
  <c r="I15131" i="1" s="1"/>
  <c r="I15151" i="1" s="1"/>
  <c r="I15171" i="1" s="1"/>
  <c r="I15191" i="1" s="1"/>
  <c r="I15211" i="1" s="1"/>
  <c r="I15231" i="1" s="1"/>
  <c r="I15251" i="1" s="1"/>
  <c r="I15271" i="1" s="1"/>
  <c r="I15291" i="1" s="1"/>
  <c r="I15311" i="1" s="1"/>
  <c r="I15331" i="1" s="1"/>
  <c r="I15351" i="1" s="1"/>
  <c r="I15371" i="1" s="1"/>
  <c r="I15391" i="1" s="1"/>
  <c r="I15411" i="1" s="1"/>
  <c r="I15431" i="1" s="1"/>
  <c r="I15451" i="1" s="1"/>
  <c r="I15471" i="1" s="1"/>
  <c r="I15491" i="1" s="1"/>
  <c r="I15511" i="1" s="1"/>
  <c r="I15531" i="1" s="1"/>
  <c r="I15551" i="1" s="1"/>
  <c r="I15571" i="1" s="1"/>
  <c r="I15591" i="1" s="1"/>
  <c r="I15611" i="1" s="1"/>
  <c r="I15631" i="1" s="1"/>
  <c r="I15651" i="1" s="1"/>
  <c r="I15671" i="1" s="1"/>
  <c r="I15691" i="1" s="1"/>
  <c r="I15711" i="1" s="1"/>
  <c r="I15731" i="1" s="1"/>
  <c r="I15751" i="1" s="1"/>
  <c r="I15771" i="1" s="1"/>
  <c r="I15791" i="1" s="1"/>
  <c r="I15811" i="1" s="1"/>
  <c r="I15831" i="1" s="1"/>
  <c r="I15851" i="1" s="1"/>
  <c r="I15871" i="1" s="1"/>
  <c r="I15891" i="1" s="1"/>
  <c r="I13321" i="1"/>
  <c r="G14236" i="1" l="1"/>
  <c r="H14236" i="1" s="1"/>
  <c r="G14237" i="1"/>
  <c r="H14237" i="1" s="1"/>
  <c r="G14238" i="1"/>
  <c r="H14238" i="1" s="1"/>
  <c r="G14239" i="1"/>
  <c r="H14239" i="1" s="1"/>
  <c r="G14240" i="1"/>
  <c r="H14240" i="1" s="1"/>
  <c r="G14241" i="1"/>
  <c r="H14241" i="1" s="1"/>
  <c r="G14242" i="1"/>
  <c r="H14242" i="1" s="1"/>
  <c r="G14243" i="1"/>
  <c r="H14243" i="1" s="1"/>
  <c r="G14244" i="1"/>
  <c r="H14244" i="1" s="1"/>
  <c r="G14245" i="1"/>
  <c r="H14245" i="1" s="1"/>
  <c r="G14246" i="1"/>
  <c r="H14246" i="1" s="1"/>
  <c r="G14247" i="1"/>
  <c r="H14247" i="1" s="1"/>
  <c r="G14248" i="1"/>
  <c r="H14248" i="1" s="1"/>
  <c r="G14249" i="1"/>
  <c r="H14249" i="1" s="1"/>
  <c r="G14250" i="1"/>
  <c r="H14250" i="1" s="1"/>
  <c r="G14251" i="1"/>
  <c r="H14251" i="1" s="1"/>
  <c r="G14252" i="1"/>
  <c r="G14253" i="1"/>
  <c r="H14253" i="1" s="1"/>
  <c r="G14254" i="1"/>
  <c r="H14254" i="1" s="1"/>
  <c r="G14255" i="1"/>
  <c r="H14255" i="1" s="1"/>
  <c r="G14256" i="1"/>
  <c r="H14256" i="1" s="1"/>
  <c r="G14257" i="1"/>
  <c r="H14257" i="1" s="1"/>
  <c r="G14258" i="1"/>
  <c r="H14258" i="1" s="1"/>
  <c r="G14259" i="1"/>
  <c r="H14259" i="1" s="1"/>
  <c r="G14260" i="1"/>
  <c r="H14260" i="1" s="1"/>
  <c r="G14261" i="1"/>
  <c r="H14261" i="1" s="1"/>
  <c r="G14262" i="1"/>
  <c r="H14262" i="1" s="1"/>
  <c r="G14263" i="1"/>
  <c r="H14263" i="1" s="1"/>
  <c r="G14264" i="1"/>
  <c r="H14264" i="1" s="1"/>
  <c r="G14265" i="1"/>
  <c r="H14265" i="1" s="1"/>
  <c r="G14266" i="1"/>
  <c r="H14266" i="1" s="1"/>
  <c r="G14267" i="1"/>
  <c r="H14267" i="1" s="1"/>
  <c r="G14268" i="1"/>
  <c r="H14268" i="1" s="1"/>
  <c r="G14269" i="1"/>
  <c r="H14269" i="1" s="1"/>
  <c r="G14270" i="1"/>
  <c r="H14270" i="1" s="1"/>
  <c r="G14271" i="1"/>
  <c r="H14271" i="1" s="1"/>
  <c r="G14272" i="1"/>
  <c r="G14273" i="1"/>
  <c r="H14273" i="1" s="1"/>
  <c r="G14274" i="1"/>
  <c r="H14274" i="1" s="1"/>
  <c r="G14275" i="1"/>
  <c r="H14275" i="1" s="1"/>
  <c r="G14276" i="1"/>
  <c r="H14276" i="1" s="1"/>
  <c r="G14277" i="1"/>
  <c r="H14277" i="1" s="1"/>
  <c r="G14278" i="1"/>
  <c r="H14278" i="1" s="1"/>
  <c r="G14279" i="1"/>
  <c r="H14279" i="1" s="1"/>
  <c r="G14280" i="1"/>
  <c r="H14280" i="1" s="1"/>
  <c r="G14281" i="1"/>
  <c r="H14281" i="1" s="1"/>
  <c r="G14282" i="1"/>
  <c r="H14282" i="1" s="1"/>
  <c r="G14283" i="1"/>
  <c r="H14283" i="1" s="1"/>
  <c r="G14284" i="1"/>
  <c r="H14284" i="1" s="1"/>
  <c r="G14285" i="1"/>
  <c r="H14285" i="1" s="1"/>
  <c r="G14286" i="1"/>
  <c r="H14286" i="1" s="1"/>
  <c r="G14287" i="1"/>
  <c r="H14287" i="1" s="1"/>
  <c r="G14288" i="1"/>
  <c r="H14288" i="1" s="1"/>
  <c r="G14289" i="1"/>
  <c r="H14289" i="1" s="1"/>
  <c r="G14290" i="1"/>
  <c r="H14290" i="1" s="1"/>
  <c r="G14291" i="1"/>
  <c r="H14291" i="1" s="1"/>
  <c r="G14292" i="1"/>
  <c r="G14293" i="1"/>
  <c r="H14293" i="1" s="1"/>
  <c r="G14294" i="1"/>
  <c r="H14294" i="1" s="1"/>
  <c r="G14295" i="1"/>
  <c r="H14295" i="1" s="1"/>
  <c r="G14296" i="1"/>
  <c r="H14296" i="1" s="1"/>
  <c r="G14297" i="1"/>
  <c r="H14297" i="1" s="1"/>
  <c r="G14298" i="1"/>
  <c r="H14298" i="1" s="1"/>
  <c r="G14299" i="1"/>
  <c r="H14299" i="1" s="1"/>
  <c r="G14300" i="1"/>
  <c r="H14300" i="1" s="1"/>
  <c r="G14301" i="1"/>
  <c r="H14301" i="1" s="1"/>
  <c r="G14302" i="1"/>
  <c r="H14302" i="1" s="1"/>
  <c r="G14303" i="1"/>
  <c r="H14303" i="1" s="1"/>
  <c r="G14304" i="1"/>
  <c r="H14304" i="1" s="1"/>
  <c r="G14305" i="1"/>
  <c r="H14305" i="1" s="1"/>
  <c r="G14306" i="1"/>
  <c r="H14306" i="1" s="1"/>
  <c r="G14307" i="1"/>
  <c r="H14307" i="1" s="1"/>
  <c r="G14308" i="1"/>
  <c r="H14308" i="1" s="1"/>
  <c r="G14309" i="1"/>
  <c r="H14309" i="1" s="1"/>
  <c r="G14310" i="1"/>
  <c r="H14310" i="1" s="1"/>
  <c r="G14311" i="1"/>
  <c r="H14311" i="1" s="1"/>
  <c r="G14312" i="1"/>
  <c r="G14313" i="1"/>
  <c r="H14313" i="1" s="1"/>
  <c r="G14314" i="1"/>
  <c r="H14314" i="1" s="1"/>
  <c r="G14315" i="1"/>
  <c r="H14315" i="1" s="1"/>
  <c r="G14316" i="1"/>
  <c r="H14316" i="1" s="1"/>
  <c r="G14317" i="1"/>
  <c r="H14317" i="1" s="1"/>
  <c r="G14318" i="1"/>
  <c r="H14318" i="1" s="1"/>
  <c r="G14319" i="1"/>
  <c r="H14319" i="1" s="1"/>
  <c r="G14320" i="1"/>
  <c r="H14320" i="1" s="1"/>
  <c r="G14321" i="1"/>
  <c r="H14321" i="1" s="1"/>
  <c r="G14322" i="1"/>
  <c r="H14322" i="1" s="1"/>
  <c r="G14323" i="1"/>
  <c r="H14323" i="1" s="1"/>
  <c r="G14324" i="1"/>
  <c r="H14324" i="1" s="1"/>
  <c r="G14325" i="1"/>
  <c r="H14325" i="1" s="1"/>
  <c r="G14326" i="1"/>
  <c r="H14326" i="1" s="1"/>
  <c r="G14327" i="1"/>
  <c r="H14327" i="1" s="1"/>
  <c r="G14328" i="1"/>
  <c r="H14328" i="1" s="1"/>
  <c r="G14329" i="1"/>
  <c r="H14329" i="1" s="1"/>
  <c r="G14330" i="1"/>
  <c r="H14330" i="1" s="1"/>
  <c r="G14331" i="1"/>
  <c r="H14331" i="1" s="1"/>
  <c r="G14332" i="1"/>
  <c r="H14332" i="1" s="1"/>
  <c r="G14333" i="1"/>
  <c r="H14333" i="1" s="1"/>
  <c r="G14334" i="1"/>
  <c r="H14334" i="1" s="1"/>
  <c r="G14335" i="1"/>
  <c r="H14335" i="1" s="1"/>
  <c r="G14336" i="1"/>
  <c r="H14336" i="1" s="1"/>
  <c r="G14337" i="1"/>
  <c r="H14337" i="1" s="1"/>
  <c r="G14338" i="1"/>
  <c r="H14338" i="1" s="1"/>
  <c r="G14339" i="1"/>
  <c r="H14339" i="1" s="1"/>
  <c r="G14340" i="1"/>
  <c r="H14340" i="1" s="1"/>
  <c r="G14341" i="1"/>
  <c r="H14341" i="1" s="1"/>
  <c r="G14342" i="1"/>
  <c r="H14342" i="1" s="1"/>
  <c r="G14343" i="1"/>
  <c r="H14343" i="1" s="1"/>
  <c r="G14344" i="1"/>
  <c r="H14344" i="1" s="1"/>
  <c r="G14345" i="1"/>
  <c r="H14345" i="1" s="1"/>
  <c r="G14346" i="1"/>
  <c r="H14346" i="1" s="1"/>
  <c r="G14347" i="1"/>
  <c r="H14347" i="1" s="1"/>
  <c r="G14348" i="1"/>
  <c r="H14348" i="1" s="1"/>
  <c r="G14349" i="1"/>
  <c r="H14349" i="1" s="1"/>
  <c r="G14350" i="1"/>
  <c r="H14350" i="1" s="1"/>
  <c r="G14351" i="1"/>
  <c r="H14351" i="1" s="1"/>
  <c r="G14352" i="1"/>
  <c r="H14352" i="1" s="1"/>
  <c r="G14353" i="1"/>
  <c r="H14353" i="1" s="1"/>
  <c r="G14354" i="1"/>
  <c r="H14354" i="1" s="1"/>
  <c r="G14355" i="1"/>
  <c r="H14355" i="1" s="1"/>
  <c r="G14356" i="1"/>
  <c r="H14356" i="1" s="1"/>
  <c r="G14357" i="1"/>
  <c r="H14357" i="1" s="1"/>
  <c r="G14358" i="1"/>
  <c r="H14358" i="1" s="1"/>
  <c r="G14359" i="1"/>
  <c r="H14359" i="1" s="1"/>
  <c r="G14360" i="1"/>
  <c r="H14360" i="1" s="1"/>
  <c r="G14361" i="1"/>
  <c r="H14361" i="1" s="1"/>
  <c r="G14362" i="1"/>
  <c r="H14362" i="1" s="1"/>
  <c r="G14363" i="1"/>
  <c r="H14363" i="1" s="1"/>
  <c r="G14364" i="1"/>
  <c r="H14364" i="1" s="1"/>
  <c r="G14365" i="1"/>
  <c r="H14365" i="1" s="1"/>
  <c r="G14366" i="1"/>
  <c r="H14366" i="1" s="1"/>
  <c r="G14367" i="1"/>
  <c r="H14367" i="1" s="1"/>
  <c r="G14368" i="1"/>
  <c r="H14368" i="1" s="1"/>
  <c r="G14369" i="1"/>
  <c r="H14369" i="1" s="1"/>
  <c r="G14370" i="1"/>
  <c r="H14370" i="1" s="1"/>
  <c r="G14371" i="1"/>
  <c r="H14371" i="1" s="1"/>
  <c r="G14372" i="1"/>
  <c r="G14373" i="1"/>
  <c r="H14373" i="1" s="1"/>
  <c r="G14374" i="1"/>
  <c r="H14374" i="1" s="1"/>
  <c r="G14375" i="1"/>
  <c r="H14375" i="1" s="1"/>
  <c r="G14376" i="1"/>
  <c r="H14376" i="1" s="1"/>
  <c r="G14377" i="1"/>
  <c r="H14377" i="1" s="1"/>
  <c r="G14378" i="1"/>
  <c r="H14378" i="1" s="1"/>
  <c r="G14379" i="1"/>
  <c r="H14379" i="1" s="1"/>
  <c r="G14380" i="1"/>
  <c r="H14380" i="1" s="1"/>
  <c r="G14381" i="1"/>
  <c r="H14381" i="1" s="1"/>
  <c r="G14382" i="1"/>
  <c r="H14382" i="1" s="1"/>
  <c r="G14383" i="1"/>
  <c r="H14383" i="1" s="1"/>
  <c r="G14384" i="1"/>
  <c r="H14384" i="1" s="1"/>
  <c r="G14385" i="1"/>
  <c r="H14385" i="1" s="1"/>
  <c r="G14386" i="1"/>
  <c r="H14386" i="1" s="1"/>
  <c r="G14387" i="1"/>
  <c r="H14387" i="1" s="1"/>
  <c r="G14388" i="1"/>
  <c r="H14388" i="1" s="1"/>
  <c r="G14389" i="1"/>
  <c r="H14389" i="1" s="1"/>
  <c r="G14390" i="1"/>
  <c r="H14390" i="1" s="1"/>
  <c r="G14391" i="1"/>
  <c r="H14391" i="1" s="1"/>
  <c r="G14392" i="1"/>
  <c r="H14392" i="1" s="1"/>
  <c r="G14393" i="1"/>
  <c r="H14393" i="1" s="1"/>
  <c r="G14394" i="1"/>
  <c r="H14394" i="1" s="1"/>
  <c r="G14395" i="1"/>
  <c r="H14395" i="1" s="1"/>
  <c r="G14396" i="1"/>
  <c r="H14396" i="1" s="1"/>
  <c r="G14397" i="1"/>
  <c r="H14397" i="1" s="1"/>
  <c r="G14398" i="1"/>
  <c r="H14398" i="1" s="1"/>
  <c r="G14399" i="1"/>
  <c r="H14399" i="1" s="1"/>
  <c r="G14400" i="1"/>
  <c r="H14400" i="1" s="1"/>
  <c r="G14401" i="1"/>
  <c r="H14401" i="1" s="1"/>
  <c r="G14402" i="1"/>
  <c r="H14402" i="1" s="1"/>
  <c r="G14403" i="1"/>
  <c r="H14403" i="1" s="1"/>
  <c r="G14404" i="1"/>
  <c r="H14404" i="1" s="1"/>
  <c r="G14405" i="1"/>
  <c r="H14405" i="1" s="1"/>
  <c r="G14406" i="1"/>
  <c r="H14406" i="1" s="1"/>
  <c r="G14407" i="1"/>
  <c r="H14407" i="1" s="1"/>
  <c r="G14408" i="1"/>
  <c r="H14408" i="1" s="1"/>
  <c r="G14409" i="1"/>
  <c r="H14409" i="1" s="1"/>
  <c r="G14410" i="1"/>
  <c r="H14410" i="1" s="1"/>
  <c r="G14411" i="1"/>
  <c r="H14411" i="1" s="1"/>
  <c r="G14412" i="1"/>
  <c r="H14412" i="1" s="1"/>
  <c r="G14413" i="1"/>
  <c r="H14413" i="1" s="1"/>
  <c r="G14414" i="1"/>
  <c r="H14414" i="1" s="1"/>
  <c r="G14415" i="1"/>
  <c r="H14415" i="1" s="1"/>
  <c r="G14416" i="1"/>
  <c r="H14416" i="1" s="1"/>
  <c r="G14417" i="1"/>
  <c r="H14417" i="1" s="1"/>
  <c r="G14418" i="1"/>
  <c r="H14418" i="1" s="1"/>
  <c r="G14419" i="1"/>
  <c r="H14419" i="1" s="1"/>
  <c r="G14420" i="1"/>
  <c r="H14420" i="1" s="1"/>
  <c r="G14421" i="1"/>
  <c r="H14421" i="1" s="1"/>
  <c r="G14422" i="1"/>
  <c r="H14422" i="1" s="1"/>
  <c r="G14423" i="1"/>
  <c r="H14423" i="1" s="1"/>
  <c r="G14424" i="1"/>
  <c r="H14424" i="1" s="1"/>
  <c r="G14425" i="1"/>
  <c r="H14425" i="1" s="1"/>
  <c r="G14426" i="1"/>
  <c r="H14426" i="1" s="1"/>
  <c r="G14427" i="1"/>
  <c r="H14427" i="1" s="1"/>
  <c r="G14428" i="1"/>
  <c r="H14428" i="1" s="1"/>
  <c r="G14429" i="1"/>
  <c r="H14429" i="1" s="1"/>
  <c r="G14430" i="1"/>
  <c r="H14430" i="1" s="1"/>
  <c r="G14431" i="1"/>
  <c r="H14431" i="1" s="1"/>
  <c r="G14432" i="1"/>
  <c r="H14432" i="1" s="1"/>
  <c r="G14433" i="1"/>
  <c r="H14433" i="1" s="1"/>
  <c r="G14434" i="1"/>
  <c r="H14434" i="1" s="1"/>
  <c r="G14435" i="1"/>
  <c r="H14435" i="1" s="1"/>
  <c r="G14436" i="1"/>
  <c r="H14436" i="1" s="1"/>
  <c r="G14437" i="1"/>
  <c r="H14437" i="1" s="1"/>
  <c r="G14438" i="1"/>
  <c r="H14438" i="1" s="1"/>
  <c r="G14439" i="1"/>
  <c r="H14439" i="1" s="1"/>
  <c r="G14440" i="1"/>
  <c r="H14440" i="1" s="1"/>
  <c r="G14441" i="1"/>
  <c r="H14441" i="1" s="1"/>
  <c r="G14442" i="1"/>
  <c r="H14442" i="1" s="1"/>
  <c r="G14443" i="1"/>
  <c r="H14443" i="1" s="1"/>
  <c r="G14444" i="1"/>
  <c r="H14444" i="1" s="1"/>
  <c r="G14445" i="1"/>
  <c r="H14445" i="1" s="1"/>
  <c r="G14446" i="1"/>
  <c r="H14446" i="1" s="1"/>
  <c r="G14447" i="1"/>
  <c r="H14447" i="1" s="1"/>
  <c r="G14448" i="1"/>
  <c r="H14448" i="1" s="1"/>
  <c r="G14449" i="1"/>
  <c r="H14449" i="1" s="1"/>
  <c r="G14450" i="1"/>
  <c r="H14450" i="1" s="1"/>
  <c r="G14451" i="1"/>
  <c r="H14451" i="1" s="1"/>
  <c r="G14452" i="1"/>
  <c r="H14452" i="1" s="1"/>
  <c r="G14453" i="1"/>
  <c r="H14453" i="1" s="1"/>
  <c r="G14454" i="1"/>
  <c r="H14454" i="1" s="1"/>
  <c r="G14455" i="1"/>
  <c r="H14455" i="1" s="1"/>
  <c r="G14456" i="1"/>
  <c r="H14456" i="1" s="1"/>
  <c r="G14457" i="1"/>
  <c r="H14457" i="1" s="1"/>
  <c r="G14458" i="1"/>
  <c r="H14458" i="1" s="1"/>
  <c r="G14459" i="1"/>
  <c r="H14459" i="1" s="1"/>
  <c r="G14460" i="1"/>
  <c r="H14460" i="1" s="1"/>
  <c r="G14461" i="1"/>
  <c r="H14461" i="1" s="1"/>
  <c r="G14462" i="1"/>
  <c r="H14462" i="1" s="1"/>
  <c r="G14463" i="1"/>
  <c r="H14463" i="1" s="1"/>
  <c r="G14464" i="1"/>
  <c r="H14464" i="1" s="1"/>
  <c r="G14465" i="1"/>
  <c r="H14465" i="1" s="1"/>
  <c r="G14466" i="1"/>
  <c r="H14466" i="1" s="1"/>
  <c r="G14467" i="1"/>
  <c r="H14467" i="1" s="1"/>
  <c r="G14468" i="1"/>
  <c r="H14468" i="1" s="1"/>
  <c r="G14469" i="1"/>
  <c r="H14469" i="1" s="1"/>
  <c r="G14470" i="1"/>
  <c r="H14470" i="1" s="1"/>
  <c r="G14471" i="1"/>
  <c r="H14471" i="1" s="1"/>
  <c r="G14472" i="1"/>
  <c r="H14472" i="1" s="1"/>
  <c r="G14473" i="1"/>
  <c r="H14473" i="1" s="1"/>
  <c r="G14474" i="1"/>
  <c r="H14474" i="1" s="1"/>
  <c r="G14475" i="1"/>
  <c r="H14475" i="1" s="1"/>
  <c r="G14476" i="1"/>
  <c r="H14476" i="1" s="1"/>
  <c r="G14477" i="1"/>
  <c r="H14477" i="1" s="1"/>
  <c r="G14478" i="1"/>
  <c r="H14478" i="1" s="1"/>
  <c r="G14479" i="1"/>
  <c r="H14479" i="1" s="1"/>
  <c r="G14480" i="1"/>
  <c r="H14480" i="1" s="1"/>
  <c r="G14481" i="1"/>
  <c r="H14481" i="1" s="1"/>
  <c r="G14482" i="1"/>
  <c r="H14482" i="1" s="1"/>
  <c r="G14483" i="1"/>
  <c r="H14483" i="1" s="1"/>
  <c r="G14484" i="1"/>
  <c r="H14484" i="1" s="1"/>
  <c r="G14485" i="1"/>
  <c r="H14485" i="1" s="1"/>
  <c r="G14486" i="1"/>
  <c r="H14486" i="1" s="1"/>
  <c r="G14487" i="1"/>
  <c r="H14487" i="1" s="1"/>
  <c r="G14488" i="1"/>
  <c r="H14488" i="1" s="1"/>
  <c r="G14489" i="1"/>
  <c r="H14489" i="1" s="1"/>
  <c r="G14490" i="1"/>
  <c r="H14490" i="1" s="1"/>
  <c r="G14491" i="1"/>
  <c r="H14491" i="1" s="1"/>
  <c r="G14492" i="1"/>
  <c r="H14492" i="1" s="1"/>
  <c r="G14493" i="1"/>
  <c r="H14493" i="1" s="1"/>
  <c r="G14494" i="1"/>
  <c r="H14494" i="1" s="1"/>
  <c r="G14495" i="1"/>
  <c r="H14495" i="1" s="1"/>
  <c r="G14496" i="1"/>
  <c r="H14496" i="1" s="1"/>
  <c r="G14497" i="1"/>
  <c r="H14497" i="1" s="1"/>
  <c r="G14498" i="1"/>
  <c r="H14498" i="1" s="1"/>
  <c r="G14499" i="1"/>
  <c r="H14499" i="1" s="1"/>
  <c r="G14500" i="1"/>
  <c r="H14500" i="1" s="1"/>
  <c r="G14501" i="1"/>
  <c r="H14501" i="1" s="1"/>
  <c r="G14502" i="1"/>
  <c r="H14502" i="1" s="1"/>
  <c r="G14503" i="1"/>
  <c r="H14503" i="1" s="1"/>
  <c r="G14504" i="1"/>
  <c r="H14504" i="1" s="1"/>
  <c r="G14505" i="1"/>
  <c r="H14505" i="1" s="1"/>
  <c r="G14506" i="1"/>
  <c r="H14506" i="1" s="1"/>
  <c r="G14507" i="1"/>
  <c r="H14507" i="1" s="1"/>
  <c r="G14508" i="1"/>
  <c r="H14508" i="1" s="1"/>
  <c r="G14509" i="1"/>
  <c r="H14509" i="1" s="1"/>
  <c r="G14510" i="1"/>
  <c r="H14510" i="1" s="1"/>
  <c r="G14511" i="1"/>
  <c r="H14511" i="1" s="1"/>
  <c r="G14512" i="1"/>
  <c r="H14512" i="1" s="1"/>
  <c r="G14513" i="1"/>
  <c r="H14513" i="1" s="1"/>
  <c r="G14514" i="1"/>
  <c r="H14514" i="1" s="1"/>
  <c r="G14515" i="1"/>
  <c r="H14515" i="1" s="1"/>
  <c r="G14516" i="1"/>
  <c r="H14516" i="1" s="1"/>
  <c r="G14517" i="1"/>
  <c r="H14517" i="1" s="1"/>
  <c r="G14518" i="1"/>
  <c r="H14518" i="1" s="1"/>
  <c r="G14519" i="1"/>
  <c r="H14519" i="1" s="1"/>
  <c r="G14520" i="1"/>
  <c r="H14520" i="1" s="1"/>
  <c r="G14521" i="1"/>
  <c r="H14521" i="1" s="1"/>
  <c r="G14522" i="1"/>
  <c r="H14522" i="1" s="1"/>
  <c r="G14523" i="1"/>
  <c r="H14523" i="1" s="1"/>
  <c r="G14524" i="1"/>
  <c r="H14524" i="1" s="1"/>
  <c r="G14525" i="1"/>
  <c r="H14525" i="1" s="1"/>
  <c r="G14526" i="1"/>
  <c r="H14526" i="1" s="1"/>
  <c r="G14527" i="1"/>
  <c r="H14527" i="1" s="1"/>
  <c r="G14528" i="1"/>
  <c r="H14528" i="1" s="1"/>
  <c r="G14529" i="1"/>
  <c r="H14529" i="1" s="1"/>
  <c r="G14530" i="1"/>
  <c r="H14530" i="1" s="1"/>
  <c r="G14531" i="1"/>
  <c r="H14531" i="1" s="1"/>
  <c r="G14532" i="1"/>
  <c r="H14532" i="1" s="1"/>
  <c r="G14533" i="1"/>
  <c r="H14533" i="1" s="1"/>
  <c r="G14534" i="1"/>
  <c r="H14534" i="1" s="1"/>
  <c r="G14535" i="1"/>
  <c r="H14535" i="1" s="1"/>
  <c r="G14536" i="1"/>
  <c r="H14536" i="1" s="1"/>
  <c r="G14537" i="1"/>
  <c r="H14537" i="1" s="1"/>
  <c r="G14538" i="1"/>
  <c r="H14538" i="1" s="1"/>
  <c r="G14539" i="1"/>
  <c r="H14539" i="1" s="1"/>
  <c r="G14540" i="1"/>
  <c r="H14540" i="1" s="1"/>
  <c r="G14541" i="1"/>
  <c r="H14541" i="1" s="1"/>
  <c r="G14542" i="1"/>
  <c r="H14542" i="1" s="1"/>
  <c r="G14543" i="1"/>
  <c r="H14543" i="1" s="1"/>
  <c r="G14544" i="1"/>
  <c r="H14544" i="1" s="1"/>
  <c r="G14545" i="1"/>
  <c r="H14545" i="1" s="1"/>
  <c r="G14546" i="1"/>
  <c r="H14546" i="1" s="1"/>
  <c r="G14547" i="1"/>
  <c r="H14547" i="1" s="1"/>
  <c r="G14548" i="1"/>
  <c r="H14548" i="1" s="1"/>
  <c r="G14549" i="1"/>
  <c r="H14549" i="1" s="1"/>
  <c r="G14550" i="1"/>
  <c r="H14550" i="1" s="1"/>
  <c r="G14551" i="1"/>
  <c r="H14551" i="1" s="1"/>
  <c r="G14552" i="1"/>
  <c r="H14552" i="1" s="1"/>
  <c r="G14553" i="1"/>
  <c r="H14553" i="1" s="1"/>
  <c r="G14554" i="1"/>
  <c r="H14554" i="1" s="1"/>
  <c r="G14555" i="1"/>
  <c r="H14555" i="1" s="1"/>
  <c r="G14556" i="1"/>
  <c r="H14556" i="1" s="1"/>
  <c r="G14557" i="1"/>
  <c r="H14557" i="1" s="1"/>
  <c r="G14558" i="1"/>
  <c r="G14559" i="1"/>
  <c r="H14559" i="1" s="1"/>
  <c r="G14560" i="1"/>
  <c r="H14560" i="1" s="1"/>
  <c r="G14561" i="1"/>
  <c r="H14561" i="1" s="1"/>
  <c r="G14562" i="1"/>
  <c r="H14562" i="1" s="1"/>
  <c r="G14563" i="1"/>
  <c r="H14563" i="1" s="1"/>
  <c r="G14564" i="1"/>
  <c r="H14564" i="1" s="1"/>
  <c r="G14565" i="1"/>
  <c r="H14565" i="1" s="1"/>
  <c r="G14566" i="1"/>
  <c r="H14566" i="1" s="1"/>
  <c r="G14567" i="1"/>
  <c r="H14567" i="1" s="1"/>
  <c r="G14568" i="1"/>
  <c r="H14568" i="1" s="1"/>
  <c r="G14569" i="1"/>
  <c r="H14569" i="1" s="1"/>
  <c r="G14570" i="1"/>
  <c r="H14570" i="1" s="1"/>
  <c r="G14571" i="1"/>
  <c r="H14571" i="1" s="1"/>
  <c r="G14572" i="1"/>
  <c r="H14572" i="1" s="1"/>
  <c r="G14573" i="1"/>
  <c r="H14573" i="1" s="1"/>
  <c r="G14574" i="1"/>
  <c r="H14574" i="1" s="1"/>
  <c r="G14575" i="1"/>
  <c r="H14575" i="1" s="1"/>
  <c r="G14576" i="1"/>
  <c r="H14576" i="1" s="1"/>
  <c r="G14577" i="1"/>
  <c r="H14577" i="1" s="1"/>
  <c r="G14578" i="1"/>
  <c r="H14578" i="1" s="1"/>
  <c r="G14579" i="1"/>
  <c r="H14579" i="1" s="1"/>
  <c r="G14580" i="1"/>
  <c r="H14580" i="1" s="1"/>
  <c r="G14581" i="1"/>
  <c r="H14581" i="1" s="1"/>
  <c r="G14582" i="1"/>
  <c r="H14582" i="1" s="1"/>
  <c r="G14583" i="1"/>
  <c r="H14583" i="1" s="1"/>
  <c r="G14584" i="1"/>
  <c r="H14584" i="1" s="1"/>
  <c r="G14585" i="1"/>
  <c r="H14585" i="1" s="1"/>
  <c r="G14586" i="1"/>
  <c r="H14586" i="1" s="1"/>
  <c r="G14587" i="1"/>
  <c r="H14587" i="1" s="1"/>
  <c r="G14588" i="1"/>
  <c r="H14588" i="1" s="1"/>
  <c r="G14589" i="1"/>
  <c r="H14589" i="1" s="1"/>
  <c r="G14590" i="1"/>
  <c r="H14590" i="1" s="1"/>
  <c r="G14591" i="1"/>
  <c r="H14591" i="1" s="1"/>
  <c r="G14592" i="1"/>
  <c r="H14592" i="1" s="1"/>
  <c r="G14593" i="1"/>
  <c r="H14593" i="1" s="1"/>
  <c r="G14594" i="1"/>
  <c r="H14594" i="1" s="1"/>
  <c r="G14595" i="1"/>
  <c r="H14595" i="1" s="1"/>
  <c r="G14596" i="1"/>
  <c r="H14596" i="1" s="1"/>
  <c r="G14597" i="1"/>
  <c r="H14597" i="1" s="1"/>
  <c r="G14598" i="1"/>
  <c r="H14598" i="1" s="1"/>
  <c r="G14599" i="1"/>
  <c r="H14599" i="1" s="1"/>
  <c r="G14600" i="1"/>
  <c r="H14600" i="1" s="1"/>
  <c r="G14601" i="1"/>
  <c r="H14601" i="1" s="1"/>
  <c r="G14602" i="1"/>
  <c r="H14602" i="1" s="1"/>
  <c r="G14603" i="1"/>
  <c r="H14603" i="1" s="1"/>
  <c r="G14604" i="1"/>
  <c r="H14604" i="1" s="1"/>
  <c r="G14605" i="1"/>
  <c r="H14605" i="1" s="1"/>
  <c r="G14606" i="1"/>
  <c r="H14606" i="1" s="1"/>
  <c r="G14607" i="1"/>
  <c r="H14607" i="1" s="1"/>
  <c r="G14608" i="1"/>
  <c r="H14608" i="1" s="1"/>
  <c r="G14609" i="1"/>
  <c r="H14609" i="1" s="1"/>
  <c r="G14610" i="1"/>
  <c r="H14610" i="1" s="1"/>
  <c r="G14611" i="1"/>
  <c r="H14611" i="1" s="1"/>
  <c r="G14612" i="1"/>
  <c r="H14612" i="1" s="1"/>
  <c r="G14613" i="1"/>
  <c r="H14613" i="1" s="1"/>
  <c r="G14614" i="1"/>
  <c r="H14614" i="1" s="1"/>
  <c r="G14615" i="1"/>
  <c r="H14615" i="1" s="1"/>
  <c r="G14616" i="1"/>
  <c r="H14616" i="1" s="1"/>
  <c r="G14617" i="1"/>
  <c r="H14617" i="1" s="1"/>
  <c r="G14618" i="1"/>
  <c r="H14618" i="1" s="1"/>
  <c r="G14619" i="1"/>
  <c r="H14619" i="1" s="1"/>
  <c r="G14620" i="1"/>
  <c r="H14620" i="1" s="1"/>
  <c r="G14621" i="1"/>
  <c r="H14621" i="1" s="1"/>
  <c r="G14622" i="1"/>
  <c r="H14622" i="1" s="1"/>
  <c r="G14623" i="1"/>
  <c r="H14623" i="1" s="1"/>
  <c r="G14624" i="1"/>
  <c r="H14624" i="1" s="1"/>
  <c r="G14625" i="1"/>
  <c r="H14625" i="1" s="1"/>
  <c r="G14626" i="1"/>
  <c r="H14626" i="1" s="1"/>
  <c r="G14627" i="1"/>
  <c r="H14627" i="1" s="1"/>
  <c r="G14628" i="1"/>
  <c r="H14628" i="1" s="1"/>
  <c r="G14629" i="1"/>
  <c r="H14629" i="1" s="1"/>
  <c r="G14630" i="1"/>
  <c r="H14630" i="1" s="1"/>
  <c r="G14631" i="1"/>
  <c r="H14631" i="1" s="1"/>
  <c r="G14632" i="1"/>
  <c r="H14632" i="1" s="1"/>
  <c r="G14633" i="1"/>
  <c r="H14633" i="1" s="1"/>
  <c r="G14634" i="1"/>
  <c r="H14634" i="1" s="1"/>
  <c r="G14635" i="1"/>
  <c r="H14635" i="1" s="1"/>
  <c r="G14636" i="1"/>
  <c r="H14636" i="1" s="1"/>
  <c r="G14637" i="1"/>
  <c r="H14637" i="1" s="1"/>
  <c r="G14638" i="1"/>
  <c r="H14638" i="1" s="1"/>
  <c r="G14639" i="1"/>
  <c r="H14639" i="1" s="1"/>
  <c r="G14640" i="1"/>
  <c r="H14640" i="1" s="1"/>
  <c r="G14641" i="1"/>
  <c r="H14641" i="1" s="1"/>
  <c r="G14642" i="1"/>
  <c r="H14642" i="1" s="1"/>
  <c r="G14643" i="1"/>
  <c r="H14643" i="1" s="1"/>
  <c r="G14644" i="1"/>
  <c r="H14644" i="1" s="1"/>
  <c r="G14645" i="1"/>
  <c r="H14645" i="1" s="1"/>
  <c r="G14646" i="1"/>
  <c r="H14646" i="1" s="1"/>
  <c r="G14647" i="1"/>
  <c r="H14647" i="1" s="1"/>
  <c r="G14648" i="1"/>
  <c r="H14648" i="1" s="1"/>
  <c r="G14649" i="1"/>
  <c r="H14649" i="1" s="1"/>
  <c r="G14650" i="1"/>
  <c r="H14650" i="1" s="1"/>
  <c r="G14651" i="1"/>
  <c r="H14651" i="1" s="1"/>
  <c r="G14652" i="1"/>
  <c r="H14652" i="1" s="1"/>
  <c r="G14653" i="1"/>
  <c r="H14653" i="1" s="1"/>
  <c r="G14654" i="1"/>
  <c r="H14654" i="1" s="1"/>
  <c r="G14655" i="1"/>
  <c r="H14655" i="1" s="1"/>
  <c r="G14656" i="1"/>
  <c r="H14656" i="1" s="1"/>
  <c r="G14657" i="1"/>
  <c r="H14657" i="1" s="1"/>
  <c r="G14658" i="1"/>
  <c r="H14658" i="1" s="1"/>
  <c r="G14659" i="1"/>
  <c r="H14659" i="1" s="1"/>
  <c r="G14660" i="1"/>
  <c r="H14660" i="1" s="1"/>
  <c r="G14661" i="1"/>
  <c r="H14661" i="1" s="1"/>
  <c r="G14662" i="1"/>
  <c r="H14662" i="1" s="1"/>
  <c r="G14663" i="1"/>
  <c r="H14663" i="1" s="1"/>
  <c r="G14664" i="1"/>
  <c r="H14664" i="1" s="1"/>
  <c r="G14665" i="1"/>
  <c r="H14665" i="1" s="1"/>
  <c r="G14666" i="1"/>
  <c r="H14666" i="1" s="1"/>
  <c r="G14667" i="1"/>
  <c r="H14667" i="1" s="1"/>
  <c r="G14668" i="1"/>
  <c r="H14668" i="1" s="1"/>
  <c r="G14669" i="1"/>
  <c r="H14669" i="1" s="1"/>
  <c r="G14670" i="1"/>
  <c r="H14670" i="1" s="1"/>
  <c r="G14671" i="1"/>
  <c r="H14671" i="1" s="1"/>
  <c r="G14672" i="1"/>
  <c r="G14673" i="1"/>
  <c r="H14673" i="1" s="1"/>
  <c r="G14674" i="1"/>
  <c r="H14674" i="1" s="1"/>
  <c r="G14675" i="1"/>
  <c r="H14675" i="1" s="1"/>
  <c r="G14676" i="1"/>
  <c r="H14676" i="1" s="1"/>
  <c r="G14677" i="1"/>
  <c r="H14677" i="1" s="1"/>
  <c r="G14678" i="1"/>
  <c r="H14678" i="1" s="1"/>
  <c r="G14679" i="1"/>
  <c r="H14679" i="1" s="1"/>
  <c r="G14680" i="1"/>
  <c r="H14680" i="1" s="1"/>
  <c r="G14681" i="1"/>
  <c r="H14681" i="1" s="1"/>
  <c r="G14682" i="1"/>
  <c r="H14682" i="1" s="1"/>
  <c r="G14683" i="1"/>
  <c r="H14683" i="1" s="1"/>
  <c r="G14684" i="1"/>
  <c r="H14684" i="1" s="1"/>
  <c r="G14685" i="1"/>
  <c r="H14685" i="1" s="1"/>
  <c r="G14686" i="1"/>
  <c r="H14686" i="1" s="1"/>
  <c r="G14687" i="1"/>
  <c r="H14687" i="1" s="1"/>
  <c r="G14688" i="1"/>
  <c r="H14688" i="1" s="1"/>
  <c r="G14689" i="1"/>
  <c r="H14689" i="1" s="1"/>
  <c r="G14690" i="1"/>
  <c r="H14690" i="1" s="1"/>
  <c r="G14691" i="1"/>
  <c r="H14691" i="1" s="1"/>
  <c r="G14692" i="1"/>
  <c r="H14692" i="1" s="1"/>
  <c r="G14693" i="1"/>
  <c r="H14693" i="1" s="1"/>
  <c r="G14694" i="1"/>
  <c r="H14694" i="1" s="1"/>
  <c r="G14695" i="1"/>
  <c r="H14695" i="1" s="1"/>
  <c r="G14696" i="1"/>
  <c r="H14696" i="1" s="1"/>
  <c r="G14697" i="1"/>
  <c r="H14697" i="1" s="1"/>
  <c r="G14698" i="1"/>
  <c r="H14698" i="1" s="1"/>
  <c r="G14699" i="1"/>
  <c r="H14699" i="1" s="1"/>
  <c r="G14700" i="1"/>
  <c r="H14700" i="1" s="1"/>
  <c r="G14701" i="1"/>
  <c r="H14701" i="1" s="1"/>
  <c r="G14702" i="1"/>
  <c r="H14702" i="1" s="1"/>
  <c r="G14703" i="1"/>
  <c r="H14703" i="1" s="1"/>
  <c r="G14704" i="1"/>
  <c r="H14704" i="1" s="1"/>
  <c r="G14705" i="1"/>
  <c r="H14705" i="1" s="1"/>
  <c r="G14706" i="1"/>
  <c r="H14706" i="1" s="1"/>
  <c r="G14707" i="1"/>
  <c r="H14707" i="1" s="1"/>
  <c r="G14708" i="1"/>
  <c r="H14708" i="1" s="1"/>
  <c r="G14709" i="1"/>
  <c r="H14709" i="1" s="1"/>
  <c r="G14710" i="1"/>
  <c r="H14710" i="1" s="1"/>
  <c r="G14711" i="1"/>
  <c r="H14711" i="1" s="1"/>
  <c r="G14712" i="1"/>
  <c r="H14712" i="1" s="1"/>
  <c r="G14713" i="1"/>
  <c r="H14713" i="1" s="1"/>
  <c r="G14714" i="1"/>
  <c r="H14714" i="1" s="1"/>
  <c r="G14715" i="1"/>
  <c r="H14715" i="1" s="1"/>
  <c r="G14716" i="1"/>
  <c r="H14716" i="1" s="1"/>
  <c r="G14717" i="1"/>
  <c r="H14717" i="1" s="1"/>
  <c r="G14718" i="1"/>
  <c r="H14718" i="1" s="1"/>
  <c r="G14719" i="1"/>
  <c r="H14719" i="1" s="1"/>
  <c r="G14720" i="1"/>
  <c r="H14720" i="1" s="1"/>
  <c r="G14721" i="1"/>
  <c r="H14721" i="1" s="1"/>
  <c r="G14722" i="1"/>
  <c r="H14722" i="1" s="1"/>
  <c r="G14723" i="1"/>
  <c r="H14723" i="1" s="1"/>
  <c r="G14724" i="1"/>
  <c r="H14724" i="1" s="1"/>
  <c r="G14725" i="1"/>
  <c r="H14725" i="1" s="1"/>
  <c r="G14726" i="1"/>
  <c r="H14726" i="1" s="1"/>
  <c r="G14727" i="1"/>
  <c r="H14727" i="1" s="1"/>
  <c r="G14728" i="1"/>
  <c r="H14728" i="1" s="1"/>
  <c r="G14729" i="1"/>
  <c r="H14729" i="1" s="1"/>
  <c r="G14730" i="1"/>
  <c r="H14730" i="1" s="1"/>
  <c r="G14731" i="1"/>
  <c r="H14731" i="1" s="1"/>
  <c r="G14732" i="1"/>
  <c r="G14733" i="1"/>
  <c r="H14733" i="1" s="1"/>
  <c r="G14734" i="1"/>
  <c r="H14734" i="1" s="1"/>
  <c r="G14735" i="1"/>
  <c r="H14735" i="1" s="1"/>
  <c r="G14736" i="1"/>
  <c r="H14736" i="1" s="1"/>
  <c r="G14737" i="1"/>
  <c r="H14737" i="1" s="1"/>
  <c r="G14738" i="1"/>
  <c r="H14738" i="1" s="1"/>
  <c r="G14739" i="1"/>
  <c r="H14739" i="1" s="1"/>
  <c r="G14740" i="1"/>
  <c r="H14740" i="1" s="1"/>
  <c r="G14741" i="1"/>
  <c r="H14741" i="1" s="1"/>
  <c r="G14742" i="1"/>
  <c r="H14742" i="1" s="1"/>
  <c r="G14743" i="1"/>
  <c r="H14743" i="1" s="1"/>
  <c r="G14744" i="1"/>
  <c r="H14744" i="1" s="1"/>
  <c r="G14745" i="1"/>
  <c r="H14745" i="1" s="1"/>
  <c r="G14746" i="1"/>
  <c r="H14746" i="1" s="1"/>
  <c r="G14747" i="1"/>
  <c r="H14747" i="1" s="1"/>
  <c r="G14748" i="1"/>
  <c r="H14748" i="1" s="1"/>
  <c r="G14749" i="1"/>
  <c r="H14749" i="1" s="1"/>
  <c r="G14750" i="1"/>
  <c r="H14750" i="1" s="1"/>
  <c r="G14751" i="1"/>
  <c r="H14751" i="1" s="1"/>
  <c r="G14752" i="1"/>
  <c r="H14752" i="1" s="1"/>
  <c r="G14753" i="1"/>
  <c r="H14753" i="1" s="1"/>
  <c r="G14754" i="1"/>
  <c r="H14754" i="1" s="1"/>
  <c r="G14755" i="1"/>
  <c r="H14755" i="1" s="1"/>
  <c r="G14756" i="1"/>
  <c r="H14756" i="1" s="1"/>
  <c r="G14757" i="1"/>
  <c r="H14757" i="1" s="1"/>
  <c r="G14758" i="1"/>
  <c r="H14758" i="1" s="1"/>
  <c r="G14759" i="1"/>
  <c r="H14759" i="1" s="1"/>
  <c r="G14760" i="1"/>
  <c r="H14760" i="1" s="1"/>
  <c r="G14761" i="1"/>
  <c r="H14761" i="1" s="1"/>
  <c r="G14762" i="1"/>
  <c r="H14762" i="1" s="1"/>
  <c r="G14763" i="1"/>
  <c r="H14763" i="1" s="1"/>
  <c r="G14764" i="1"/>
  <c r="H14764" i="1" s="1"/>
  <c r="G14765" i="1"/>
  <c r="H14765" i="1" s="1"/>
  <c r="G14766" i="1"/>
  <c r="H14766" i="1" s="1"/>
  <c r="G14767" i="1"/>
  <c r="H14767" i="1" s="1"/>
  <c r="G14768" i="1"/>
  <c r="H14768" i="1" s="1"/>
  <c r="G14769" i="1"/>
  <c r="H14769" i="1" s="1"/>
  <c r="G14770" i="1"/>
  <c r="H14770" i="1" s="1"/>
  <c r="G14771" i="1"/>
  <c r="H14771" i="1" s="1"/>
  <c r="G14772" i="1"/>
  <c r="H14772" i="1" s="1"/>
  <c r="G14773" i="1"/>
  <c r="H14773" i="1" s="1"/>
  <c r="G14774" i="1"/>
  <c r="H14774" i="1" s="1"/>
  <c r="G14775" i="1"/>
  <c r="H14775" i="1" s="1"/>
  <c r="G14776" i="1"/>
  <c r="H14776" i="1" s="1"/>
  <c r="G14777" i="1"/>
  <c r="H14777" i="1" s="1"/>
  <c r="G14778" i="1"/>
  <c r="H14778" i="1" s="1"/>
  <c r="G14779" i="1"/>
  <c r="H14779" i="1" s="1"/>
  <c r="G14780" i="1"/>
  <c r="H14780" i="1" s="1"/>
  <c r="G14781" i="1"/>
  <c r="H14781" i="1" s="1"/>
  <c r="G14782" i="1"/>
  <c r="H14782" i="1" s="1"/>
  <c r="G14783" i="1"/>
  <c r="H14783" i="1" s="1"/>
  <c r="G14784" i="1"/>
  <c r="H14784" i="1" s="1"/>
  <c r="G14785" i="1"/>
  <c r="H14785" i="1" s="1"/>
  <c r="G14786" i="1"/>
  <c r="H14786" i="1" s="1"/>
  <c r="G14787" i="1"/>
  <c r="H14787" i="1" s="1"/>
  <c r="G14788" i="1"/>
  <c r="H14788" i="1" s="1"/>
  <c r="G14789" i="1"/>
  <c r="H14789" i="1" s="1"/>
  <c r="G14790" i="1"/>
  <c r="H14790" i="1" s="1"/>
  <c r="G14791" i="1"/>
  <c r="H14791" i="1" s="1"/>
  <c r="G14792" i="1"/>
  <c r="G14793" i="1"/>
  <c r="H14793" i="1" s="1"/>
  <c r="G14794" i="1"/>
  <c r="H14794" i="1" s="1"/>
  <c r="G14795" i="1"/>
  <c r="H14795" i="1" s="1"/>
  <c r="G14796" i="1"/>
  <c r="H14796" i="1" s="1"/>
  <c r="G14797" i="1"/>
  <c r="H14797" i="1" s="1"/>
  <c r="G14798" i="1"/>
  <c r="H14798" i="1" s="1"/>
  <c r="G14799" i="1"/>
  <c r="H14799" i="1" s="1"/>
  <c r="G14800" i="1"/>
  <c r="H14800" i="1" s="1"/>
  <c r="G14801" i="1"/>
  <c r="H14801" i="1" s="1"/>
  <c r="G14802" i="1"/>
  <c r="H14802" i="1" s="1"/>
  <c r="G14803" i="1"/>
  <c r="H14803" i="1" s="1"/>
  <c r="G14804" i="1"/>
  <c r="H14804" i="1" s="1"/>
  <c r="G14805" i="1"/>
  <c r="H14805" i="1" s="1"/>
  <c r="G14806" i="1"/>
  <c r="H14806" i="1" s="1"/>
  <c r="G14807" i="1"/>
  <c r="H14807" i="1" s="1"/>
  <c r="G14808" i="1"/>
  <c r="H14808" i="1" s="1"/>
  <c r="G14809" i="1"/>
  <c r="H14809" i="1" s="1"/>
  <c r="G14810" i="1"/>
  <c r="H14810" i="1" s="1"/>
  <c r="G14811" i="1"/>
  <c r="H14811" i="1" s="1"/>
  <c r="G14812" i="1"/>
  <c r="H14812" i="1" s="1"/>
  <c r="G14813" i="1"/>
  <c r="H14813" i="1" s="1"/>
  <c r="G14814" i="1"/>
  <c r="H14814" i="1" s="1"/>
  <c r="G14815" i="1"/>
  <c r="H14815" i="1" s="1"/>
  <c r="G14816" i="1"/>
  <c r="H14816" i="1" s="1"/>
  <c r="G14817" i="1"/>
  <c r="H14817" i="1" s="1"/>
  <c r="G14818" i="1"/>
  <c r="H14818" i="1" s="1"/>
  <c r="G14819" i="1"/>
  <c r="H14819" i="1" s="1"/>
  <c r="G14820" i="1"/>
  <c r="H14820" i="1" s="1"/>
  <c r="G14821" i="1"/>
  <c r="H14821" i="1" s="1"/>
  <c r="G14822" i="1"/>
  <c r="H14822" i="1" s="1"/>
  <c r="G14823" i="1"/>
  <c r="H14823" i="1" s="1"/>
  <c r="G14824" i="1"/>
  <c r="H14824" i="1" s="1"/>
  <c r="G14825" i="1"/>
  <c r="H14825" i="1" s="1"/>
  <c r="G14826" i="1"/>
  <c r="H14826" i="1" s="1"/>
  <c r="G14827" i="1"/>
  <c r="H14827" i="1" s="1"/>
  <c r="G14828" i="1"/>
  <c r="H14828" i="1" s="1"/>
  <c r="G14829" i="1"/>
  <c r="H14829" i="1" s="1"/>
  <c r="G14830" i="1"/>
  <c r="H14830" i="1" s="1"/>
  <c r="G14831" i="1"/>
  <c r="H14831" i="1" s="1"/>
  <c r="G14832" i="1"/>
  <c r="H14832" i="1" s="1"/>
  <c r="G14833" i="1"/>
  <c r="H14833" i="1" s="1"/>
  <c r="G14834" i="1"/>
  <c r="H14834" i="1" s="1"/>
  <c r="G14835" i="1"/>
  <c r="H14835" i="1" s="1"/>
  <c r="G14836" i="1"/>
  <c r="H14836" i="1" s="1"/>
  <c r="G14837" i="1"/>
  <c r="H14837" i="1" s="1"/>
  <c r="G14838" i="1"/>
  <c r="H14838" i="1" s="1"/>
  <c r="G14839" i="1"/>
  <c r="H14839" i="1" s="1"/>
  <c r="G14840" i="1"/>
  <c r="H14840" i="1" s="1"/>
  <c r="G14841" i="1"/>
  <c r="H14841" i="1" s="1"/>
  <c r="G14842" i="1"/>
  <c r="H14842" i="1" s="1"/>
  <c r="G14843" i="1"/>
  <c r="H14843" i="1" s="1"/>
  <c r="G14844" i="1"/>
  <c r="H14844" i="1" s="1"/>
  <c r="G14845" i="1"/>
  <c r="H14845" i="1" s="1"/>
  <c r="G14846" i="1"/>
  <c r="H14846" i="1" s="1"/>
  <c r="G14847" i="1"/>
  <c r="H14847" i="1" s="1"/>
  <c r="G14848" i="1"/>
  <c r="H14848" i="1" s="1"/>
  <c r="G14849" i="1"/>
  <c r="H14849" i="1" s="1"/>
  <c r="G14850" i="1"/>
  <c r="H14850" i="1" s="1"/>
  <c r="G14851" i="1"/>
  <c r="H14851" i="1" s="1"/>
  <c r="G14852" i="1"/>
  <c r="H14852" i="1" s="1"/>
  <c r="G14853" i="1"/>
  <c r="H14853" i="1" s="1"/>
  <c r="G14854" i="1"/>
  <c r="H14854" i="1" s="1"/>
  <c r="G14855" i="1"/>
  <c r="H14855" i="1" s="1"/>
  <c r="G14856" i="1"/>
  <c r="H14856" i="1" s="1"/>
  <c r="G14857" i="1"/>
  <c r="H14857" i="1" s="1"/>
  <c r="G14858" i="1"/>
  <c r="H14858" i="1" s="1"/>
  <c r="G14859" i="1"/>
  <c r="H14859" i="1" s="1"/>
  <c r="G14860" i="1"/>
  <c r="H14860" i="1" s="1"/>
  <c r="G14861" i="1"/>
  <c r="H14861" i="1" s="1"/>
  <c r="G14862" i="1"/>
  <c r="H14862" i="1" s="1"/>
  <c r="G14863" i="1"/>
  <c r="H14863" i="1" s="1"/>
  <c r="G14864" i="1"/>
  <c r="H14864" i="1" s="1"/>
  <c r="G14865" i="1"/>
  <c r="H14865" i="1" s="1"/>
  <c r="G14866" i="1"/>
  <c r="H14866" i="1" s="1"/>
  <c r="G14867" i="1"/>
  <c r="H14867" i="1" s="1"/>
  <c r="G14868" i="1"/>
  <c r="H14868" i="1" s="1"/>
  <c r="G14869" i="1"/>
  <c r="H14869" i="1" s="1"/>
  <c r="G14870" i="1"/>
  <c r="H14870" i="1" s="1"/>
  <c r="G14871" i="1"/>
  <c r="H14871" i="1" s="1"/>
  <c r="G14872" i="1"/>
  <c r="H14872" i="1" s="1"/>
  <c r="G14873" i="1"/>
  <c r="H14873" i="1" s="1"/>
  <c r="G14874" i="1"/>
  <c r="H14874" i="1" s="1"/>
  <c r="G14875" i="1"/>
  <c r="H14875" i="1" s="1"/>
  <c r="G14876" i="1"/>
  <c r="H14876" i="1" s="1"/>
  <c r="G14877" i="1"/>
  <c r="H14877" i="1" s="1"/>
  <c r="G14878" i="1"/>
  <c r="H14878" i="1" s="1"/>
  <c r="G14879" i="1"/>
  <c r="H14879" i="1" s="1"/>
  <c r="G14880" i="1"/>
  <c r="H14880" i="1" s="1"/>
  <c r="G14881" i="1"/>
  <c r="H14881" i="1" s="1"/>
  <c r="G14882" i="1"/>
  <c r="H14882" i="1" s="1"/>
  <c r="G14883" i="1"/>
  <c r="H14883" i="1" s="1"/>
  <c r="G14884" i="1"/>
  <c r="H14884" i="1" s="1"/>
  <c r="G14885" i="1"/>
  <c r="H14885" i="1" s="1"/>
  <c r="G14886" i="1"/>
  <c r="H14886" i="1" s="1"/>
  <c r="G14887" i="1"/>
  <c r="H14887" i="1" s="1"/>
  <c r="G14888" i="1"/>
  <c r="H14888" i="1" s="1"/>
  <c r="G14889" i="1"/>
  <c r="H14889" i="1" s="1"/>
  <c r="G14890" i="1"/>
  <c r="H14890" i="1" s="1"/>
  <c r="G14891" i="1"/>
  <c r="H14891" i="1" s="1"/>
  <c r="G14892" i="1"/>
  <c r="H14892" i="1" s="1"/>
  <c r="G14893" i="1"/>
  <c r="H14893" i="1" s="1"/>
  <c r="G14894" i="1"/>
  <c r="H14894" i="1" s="1"/>
  <c r="G14895" i="1"/>
  <c r="H14895" i="1" s="1"/>
  <c r="G14896" i="1"/>
  <c r="H14896" i="1" s="1"/>
  <c r="G14897" i="1"/>
  <c r="H14897" i="1" s="1"/>
  <c r="G14898" i="1"/>
  <c r="H14898" i="1" s="1"/>
  <c r="G14899" i="1"/>
  <c r="H14899" i="1" s="1"/>
  <c r="G14900" i="1"/>
  <c r="H14900" i="1" s="1"/>
  <c r="G14901" i="1"/>
  <c r="H14901" i="1" s="1"/>
  <c r="G14902" i="1"/>
  <c r="H14902" i="1" s="1"/>
  <c r="G14903" i="1"/>
  <c r="H14903" i="1" s="1"/>
  <c r="G14904" i="1"/>
  <c r="H14904" i="1" s="1"/>
  <c r="G14905" i="1"/>
  <c r="H14905" i="1" s="1"/>
  <c r="G14906" i="1"/>
  <c r="H14906" i="1" s="1"/>
  <c r="G14907" i="1"/>
  <c r="H14907" i="1" s="1"/>
  <c r="G14908" i="1"/>
  <c r="H14908" i="1" s="1"/>
  <c r="G14909" i="1"/>
  <c r="H14909" i="1" s="1"/>
  <c r="G14910" i="1"/>
  <c r="H14910" i="1" s="1"/>
  <c r="G14911" i="1"/>
  <c r="H14911" i="1" s="1"/>
  <c r="G14912" i="1"/>
  <c r="H14912" i="1" s="1"/>
  <c r="G14913" i="1"/>
  <c r="H14913" i="1" s="1"/>
  <c r="G14914" i="1"/>
  <c r="H14914" i="1" s="1"/>
  <c r="G14915" i="1"/>
  <c r="H14915" i="1" s="1"/>
  <c r="G14916" i="1"/>
  <c r="H14916" i="1" s="1"/>
  <c r="G14917" i="1"/>
  <c r="H14917" i="1" s="1"/>
  <c r="G14918" i="1"/>
  <c r="H14918" i="1" s="1"/>
  <c r="G14919" i="1"/>
  <c r="H14919" i="1" s="1"/>
  <c r="G14920" i="1"/>
  <c r="H14920" i="1" s="1"/>
  <c r="G14921" i="1"/>
  <c r="H14921" i="1" s="1"/>
  <c r="G14922" i="1"/>
  <c r="H14922" i="1" s="1"/>
  <c r="G14923" i="1"/>
  <c r="H14923" i="1" s="1"/>
  <c r="G14924" i="1"/>
  <c r="H14924" i="1" s="1"/>
  <c r="G14925" i="1"/>
  <c r="H14925" i="1" s="1"/>
  <c r="G14926" i="1"/>
  <c r="H14926" i="1" s="1"/>
  <c r="G14927" i="1"/>
  <c r="H14927" i="1" s="1"/>
  <c r="G14928" i="1"/>
  <c r="H14928" i="1" s="1"/>
  <c r="G14929" i="1"/>
  <c r="H14929" i="1" s="1"/>
  <c r="G14930" i="1"/>
  <c r="H14930" i="1" s="1"/>
  <c r="G14931" i="1"/>
  <c r="H14931" i="1" s="1"/>
  <c r="G14932" i="1"/>
  <c r="H14932" i="1" s="1"/>
  <c r="G14933" i="1"/>
  <c r="H14933" i="1" s="1"/>
  <c r="G14934" i="1"/>
  <c r="H14934" i="1" s="1"/>
  <c r="G14935" i="1"/>
  <c r="H14935" i="1" s="1"/>
  <c r="G14936" i="1"/>
  <c r="H14936" i="1" s="1"/>
  <c r="G14937" i="1"/>
  <c r="H14937" i="1" s="1"/>
  <c r="G14938" i="1"/>
  <c r="H14938" i="1" s="1"/>
  <c r="G14939" i="1"/>
  <c r="H14939" i="1" s="1"/>
  <c r="G14940" i="1"/>
  <c r="H14940" i="1" s="1"/>
  <c r="G14941" i="1"/>
  <c r="H14941" i="1" s="1"/>
  <c r="G14942" i="1"/>
  <c r="H14942" i="1" s="1"/>
  <c r="G14943" i="1"/>
  <c r="H14943" i="1" s="1"/>
  <c r="G14944" i="1"/>
  <c r="H14944" i="1" s="1"/>
  <c r="G14945" i="1"/>
  <c r="H14945" i="1" s="1"/>
  <c r="G14946" i="1"/>
  <c r="H14946" i="1" s="1"/>
  <c r="G14947" i="1"/>
  <c r="H14947" i="1" s="1"/>
  <c r="G14948" i="1"/>
  <c r="H14948" i="1" s="1"/>
  <c r="G14949" i="1"/>
  <c r="H14949" i="1" s="1"/>
  <c r="G14950" i="1"/>
  <c r="H14950" i="1" s="1"/>
  <c r="G14951" i="1"/>
  <c r="H14951" i="1" s="1"/>
  <c r="G14952" i="1"/>
  <c r="H14952" i="1" s="1"/>
  <c r="G14953" i="1"/>
  <c r="H14953" i="1" s="1"/>
  <c r="G14954" i="1"/>
  <c r="H14954" i="1" s="1"/>
  <c r="G14955" i="1"/>
  <c r="H14955" i="1" s="1"/>
  <c r="G14956" i="1"/>
  <c r="H14956" i="1" s="1"/>
  <c r="G14957" i="1"/>
  <c r="H14957" i="1" s="1"/>
  <c r="G14958" i="1"/>
  <c r="H14958" i="1" s="1"/>
  <c r="G14959" i="1"/>
  <c r="H14959" i="1" s="1"/>
  <c r="G14960" i="1"/>
  <c r="H14960" i="1" s="1"/>
  <c r="G14961" i="1"/>
  <c r="H14961" i="1" s="1"/>
  <c r="G14962" i="1"/>
  <c r="H14962" i="1" s="1"/>
  <c r="G14963" i="1"/>
  <c r="H14963" i="1" s="1"/>
  <c r="G14964" i="1"/>
  <c r="H14964" i="1" s="1"/>
  <c r="G14965" i="1"/>
  <c r="H14965" i="1" s="1"/>
  <c r="G14966" i="1"/>
  <c r="H14966" i="1" s="1"/>
  <c r="G14967" i="1"/>
  <c r="H14967" i="1" s="1"/>
  <c r="G14968" i="1"/>
  <c r="H14968" i="1" s="1"/>
  <c r="G14969" i="1"/>
  <c r="H14969" i="1" s="1"/>
  <c r="G14970" i="1"/>
  <c r="H14970" i="1" s="1"/>
  <c r="G14971" i="1"/>
  <c r="H14971" i="1" s="1"/>
  <c r="G14972" i="1"/>
  <c r="H14972" i="1" s="1"/>
  <c r="G14973" i="1"/>
  <c r="H14973" i="1" s="1"/>
  <c r="G14974" i="1"/>
  <c r="H14974" i="1" s="1"/>
  <c r="G14975" i="1"/>
  <c r="H14975" i="1" s="1"/>
  <c r="G14976" i="1"/>
  <c r="H14976" i="1" s="1"/>
  <c r="G14977" i="1"/>
  <c r="H14977" i="1" s="1"/>
  <c r="G14978" i="1"/>
  <c r="H14978" i="1" s="1"/>
  <c r="G14979" i="1"/>
  <c r="H14979" i="1" s="1"/>
  <c r="G14980" i="1"/>
  <c r="H14980" i="1" s="1"/>
  <c r="G14981" i="1"/>
  <c r="H14981" i="1" s="1"/>
  <c r="G14982" i="1"/>
  <c r="H14982" i="1" s="1"/>
  <c r="G14983" i="1"/>
  <c r="H14983" i="1" s="1"/>
  <c r="G14984" i="1"/>
  <c r="H14984" i="1" s="1"/>
  <c r="G14985" i="1"/>
  <c r="H14985" i="1" s="1"/>
  <c r="G14986" i="1"/>
  <c r="H14986" i="1" s="1"/>
  <c r="G14987" i="1"/>
  <c r="H14987" i="1" s="1"/>
  <c r="G14988" i="1"/>
  <c r="H14988" i="1" s="1"/>
  <c r="G14989" i="1"/>
  <c r="H14989" i="1" s="1"/>
  <c r="G14990" i="1"/>
  <c r="H14990" i="1" s="1"/>
  <c r="G14991" i="1"/>
  <c r="H14991" i="1" s="1"/>
  <c r="G14992" i="1"/>
  <c r="H14992" i="1" s="1"/>
  <c r="G14993" i="1"/>
  <c r="H14993" i="1" s="1"/>
  <c r="G14994" i="1"/>
  <c r="H14994" i="1" s="1"/>
  <c r="G14995" i="1"/>
  <c r="H14995" i="1" s="1"/>
  <c r="G14996" i="1"/>
  <c r="H14996" i="1" s="1"/>
  <c r="G14997" i="1"/>
  <c r="H14997" i="1" s="1"/>
  <c r="G14998" i="1"/>
  <c r="H14998" i="1" s="1"/>
  <c r="G14999" i="1"/>
  <c r="H14999" i="1" s="1"/>
  <c r="G15000" i="1"/>
  <c r="H15000" i="1" s="1"/>
  <c r="G15001" i="1"/>
  <c r="H15001" i="1" s="1"/>
  <c r="G15002" i="1"/>
  <c r="H15002" i="1" s="1"/>
  <c r="G15003" i="1"/>
  <c r="H15003" i="1" s="1"/>
  <c r="G15004" i="1"/>
  <c r="H15004" i="1" s="1"/>
  <c r="G15005" i="1"/>
  <c r="H15005" i="1" s="1"/>
  <c r="G15006" i="1"/>
  <c r="H15006" i="1" s="1"/>
  <c r="G15007" i="1"/>
  <c r="H15007" i="1" s="1"/>
  <c r="G15008" i="1"/>
  <c r="H15008" i="1" s="1"/>
  <c r="G15009" i="1"/>
  <c r="H15009" i="1" s="1"/>
  <c r="G15010" i="1"/>
  <c r="H15010" i="1" s="1"/>
  <c r="G15011" i="1"/>
  <c r="H15011" i="1" s="1"/>
  <c r="G15012" i="1"/>
  <c r="H15012" i="1" s="1"/>
  <c r="G15013" i="1"/>
  <c r="H15013" i="1" s="1"/>
  <c r="G15014" i="1"/>
  <c r="H15014" i="1" s="1"/>
  <c r="G15015" i="1"/>
  <c r="H15015" i="1" s="1"/>
  <c r="G15016" i="1"/>
  <c r="H15016" i="1" s="1"/>
  <c r="G15017" i="1"/>
  <c r="H15017" i="1" s="1"/>
  <c r="G15018" i="1"/>
  <c r="H15018" i="1" s="1"/>
  <c r="G15019" i="1"/>
  <c r="H15019" i="1" s="1"/>
  <c r="G15020" i="1"/>
  <c r="H15020" i="1" s="1"/>
  <c r="G15021" i="1"/>
  <c r="H15021" i="1" s="1"/>
  <c r="G15022" i="1"/>
  <c r="H15022" i="1" s="1"/>
  <c r="G15023" i="1"/>
  <c r="H15023" i="1" s="1"/>
  <c r="G15024" i="1"/>
  <c r="H15024" i="1" s="1"/>
  <c r="G15025" i="1"/>
  <c r="H15025" i="1" s="1"/>
  <c r="G15026" i="1"/>
  <c r="H15026" i="1" s="1"/>
  <c r="G15027" i="1"/>
  <c r="H15027" i="1" s="1"/>
  <c r="G15028" i="1"/>
  <c r="H15028" i="1" s="1"/>
  <c r="G15029" i="1"/>
  <c r="H15029" i="1" s="1"/>
  <c r="G15030" i="1"/>
  <c r="H15030" i="1" s="1"/>
  <c r="G15031" i="1"/>
  <c r="H15031" i="1" s="1"/>
  <c r="G15032" i="1"/>
  <c r="H15032" i="1" s="1"/>
  <c r="G15033" i="1"/>
  <c r="H15033" i="1" s="1"/>
  <c r="G15034" i="1"/>
  <c r="H15034" i="1" s="1"/>
  <c r="G15035" i="1"/>
  <c r="H15035" i="1" s="1"/>
  <c r="G15036" i="1"/>
  <c r="H15036" i="1" s="1"/>
  <c r="G15037" i="1"/>
  <c r="H15037" i="1" s="1"/>
  <c r="G15038" i="1"/>
  <c r="H15038" i="1" s="1"/>
  <c r="G15039" i="1"/>
  <c r="H15039" i="1" s="1"/>
  <c r="G15040" i="1"/>
  <c r="H15040" i="1" s="1"/>
  <c r="G15041" i="1"/>
  <c r="H15041" i="1" s="1"/>
  <c r="G15042" i="1"/>
  <c r="H15042" i="1" s="1"/>
  <c r="G15043" i="1"/>
  <c r="H15043" i="1" s="1"/>
  <c r="G15044" i="1"/>
  <c r="H15044" i="1" s="1"/>
  <c r="G15045" i="1"/>
  <c r="H15045" i="1" s="1"/>
  <c r="G15046" i="1"/>
  <c r="H15046" i="1" s="1"/>
  <c r="G15047" i="1"/>
  <c r="H15047" i="1" s="1"/>
  <c r="G15048" i="1"/>
  <c r="H15048" i="1" s="1"/>
  <c r="G15049" i="1"/>
  <c r="H15049" i="1" s="1"/>
  <c r="G15050" i="1"/>
  <c r="H15050" i="1" s="1"/>
  <c r="G15051" i="1"/>
  <c r="H15051" i="1" s="1"/>
  <c r="G14232" i="1"/>
  <c r="G14233" i="1"/>
  <c r="H14233" i="1" s="1"/>
  <c r="G14234" i="1"/>
  <c r="H14234" i="1" s="1"/>
  <c r="G14235" i="1"/>
  <c r="H14235" i="1" s="1"/>
  <c r="I14251" i="1" l="1"/>
  <c r="H14672" i="1"/>
  <c r="H14372" i="1"/>
  <c r="H14312" i="1"/>
  <c r="H14292" i="1"/>
  <c r="H14272" i="1"/>
  <c r="H14252" i="1"/>
  <c r="H14792" i="1"/>
  <c r="H14732" i="1"/>
  <c r="H14232" i="1"/>
  <c r="H14558" i="1"/>
  <c r="I14271" i="1" l="1"/>
  <c r="I14291" i="1" s="1"/>
  <c r="I14311" i="1" s="1"/>
  <c r="I14331" i="1" s="1"/>
  <c r="I14351" i="1" s="1"/>
  <c r="I14371" i="1" s="1"/>
  <c r="I14391" i="1" s="1"/>
  <c r="I14411" i="1" s="1"/>
  <c r="I14431" i="1" s="1"/>
  <c r="I14451" i="1" s="1"/>
  <c r="I14471" i="1" s="1"/>
  <c r="I14491" i="1" s="1"/>
  <c r="I14511" i="1" s="1"/>
  <c r="I14531" i="1" s="1"/>
  <c r="I14551" i="1" s="1"/>
  <c r="I14571" i="1" s="1"/>
  <c r="I14591" i="1" s="1"/>
  <c r="I14611" i="1" s="1"/>
  <c r="I14631" i="1" s="1"/>
  <c r="I14651" i="1" s="1"/>
  <c r="I14671" i="1" s="1"/>
  <c r="I14691" i="1" s="1"/>
  <c r="I14711" i="1" s="1"/>
  <c r="I14731" i="1" s="1"/>
  <c r="I14751" i="1" s="1"/>
  <c r="I14771" i="1" s="1"/>
  <c r="I14791" i="1" s="1"/>
  <c r="I14811" i="1" s="1"/>
  <c r="I14831" i="1" s="1"/>
  <c r="I14851" i="1" s="1"/>
  <c r="I14871" i="1" s="1"/>
  <c r="I14891" i="1" s="1"/>
  <c r="I14911" i="1" s="1"/>
  <c r="I14931" i="1" s="1"/>
  <c r="I14951" i="1" s="1"/>
  <c r="I14971" i="1" s="1"/>
  <c r="I14991" i="1" s="1"/>
  <c r="I15011" i="1" s="1"/>
  <c r="I15031" i="1" s="1"/>
  <c r="I15051" i="1" s="1"/>
  <c r="G13420" i="1"/>
  <c r="G14231" i="1"/>
  <c r="H14231" i="1" s="1"/>
  <c r="G14230" i="1"/>
  <c r="H14230" i="1" s="1"/>
  <c r="G14229" i="1"/>
  <c r="H14229" i="1" s="1"/>
  <c r="G14228" i="1"/>
  <c r="H14228" i="1" s="1"/>
  <c r="G14227" i="1"/>
  <c r="H14227" i="1" s="1"/>
  <c r="G14226" i="1"/>
  <c r="H14226" i="1" s="1"/>
  <c r="G14225" i="1"/>
  <c r="H14225" i="1" s="1"/>
  <c r="G14224" i="1"/>
  <c r="H14224" i="1" s="1"/>
  <c r="G14223" i="1"/>
  <c r="H14223" i="1" s="1"/>
  <c r="G14222" i="1"/>
  <c r="H14222" i="1" s="1"/>
  <c r="G14221" i="1"/>
  <c r="H14221" i="1" s="1"/>
  <c r="G14220" i="1"/>
  <c r="H14220" i="1" s="1"/>
  <c r="G14219" i="1"/>
  <c r="H14219" i="1" s="1"/>
  <c r="G14218" i="1"/>
  <c r="H14218" i="1" s="1"/>
  <c r="G14217" i="1"/>
  <c r="H14217" i="1" s="1"/>
  <c r="G14216" i="1"/>
  <c r="H14216" i="1" s="1"/>
  <c r="G14215" i="1"/>
  <c r="H14215" i="1" s="1"/>
  <c r="G14214" i="1"/>
  <c r="H14214" i="1" s="1"/>
  <c r="G14213" i="1"/>
  <c r="H14213" i="1" s="1"/>
  <c r="G14212" i="1"/>
  <c r="G14207" i="1"/>
  <c r="H14207" i="1" s="1"/>
  <c r="G14206" i="1"/>
  <c r="H14206" i="1" s="1"/>
  <c r="G14205" i="1"/>
  <c r="H14205" i="1" s="1"/>
  <c r="G14204" i="1"/>
  <c r="H14204" i="1" s="1"/>
  <c r="G14203" i="1"/>
  <c r="H14203" i="1" s="1"/>
  <c r="G14202" i="1"/>
  <c r="H14202" i="1" s="1"/>
  <c r="G14201" i="1"/>
  <c r="H14201" i="1" s="1"/>
  <c r="G14200" i="1"/>
  <c r="H14200" i="1" s="1"/>
  <c r="G14199" i="1"/>
  <c r="H14199" i="1" s="1"/>
  <c r="G14198" i="1"/>
  <c r="H14198" i="1" s="1"/>
  <c r="G14197" i="1"/>
  <c r="H14197" i="1" s="1"/>
  <c r="G14196" i="1"/>
  <c r="H14196" i="1" s="1"/>
  <c r="G14195" i="1"/>
  <c r="H14195" i="1" s="1"/>
  <c r="G14194" i="1"/>
  <c r="H14194" i="1" s="1"/>
  <c r="G14193" i="1"/>
  <c r="H14193" i="1" s="1"/>
  <c r="G14192" i="1"/>
  <c r="H14192" i="1" s="1"/>
  <c r="G14191" i="1"/>
  <c r="H14191" i="1" s="1"/>
  <c r="G14190" i="1"/>
  <c r="H14190" i="1" s="1"/>
  <c r="G14189" i="1"/>
  <c r="H14189" i="1" s="1"/>
  <c r="G14188" i="1"/>
  <c r="G14183" i="1"/>
  <c r="H14183" i="1" s="1"/>
  <c r="G14182" i="1"/>
  <c r="H14182" i="1" s="1"/>
  <c r="G14181" i="1"/>
  <c r="H14181" i="1" s="1"/>
  <c r="G14180" i="1"/>
  <c r="H14180" i="1" s="1"/>
  <c r="G14179" i="1"/>
  <c r="H14179" i="1" s="1"/>
  <c r="G14178" i="1"/>
  <c r="H14178" i="1" s="1"/>
  <c r="G14177" i="1"/>
  <c r="H14177" i="1" s="1"/>
  <c r="G14176" i="1"/>
  <c r="H14176" i="1" s="1"/>
  <c r="G14175" i="1"/>
  <c r="H14175" i="1" s="1"/>
  <c r="G14174" i="1"/>
  <c r="H14174" i="1" s="1"/>
  <c r="G14173" i="1"/>
  <c r="H14173" i="1" s="1"/>
  <c r="G14172" i="1"/>
  <c r="H14172" i="1" s="1"/>
  <c r="G14171" i="1"/>
  <c r="H14171" i="1" s="1"/>
  <c r="G14170" i="1"/>
  <c r="H14170" i="1" s="1"/>
  <c r="G14169" i="1"/>
  <c r="H14169" i="1" s="1"/>
  <c r="G14168" i="1"/>
  <c r="H14168" i="1" s="1"/>
  <c r="G14167" i="1"/>
  <c r="H14167" i="1" s="1"/>
  <c r="G14166" i="1"/>
  <c r="H14166" i="1" s="1"/>
  <c r="G14165" i="1"/>
  <c r="H14165" i="1" s="1"/>
  <c r="G14164" i="1"/>
  <c r="G14159" i="1"/>
  <c r="H14159" i="1" s="1"/>
  <c r="G14158" i="1"/>
  <c r="H14158" i="1" s="1"/>
  <c r="G14157" i="1"/>
  <c r="H14157" i="1" s="1"/>
  <c r="G14156" i="1"/>
  <c r="H14156" i="1" s="1"/>
  <c r="G14155" i="1"/>
  <c r="H14155" i="1" s="1"/>
  <c r="G14154" i="1"/>
  <c r="H14154" i="1" s="1"/>
  <c r="G14153" i="1"/>
  <c r="H14153" i="1" s="1"/>
  <c r="G14152" i="1"/>
  <c r="H14152" i="1" s="1"/>
  <c r="G14151" i="1"/>
  <c r="H14151" i="1" s="1"/>
  <c r="G14150" i="1"/>
  <c r="H14150" i="1" s="1"/>
  <c r="G14149" i="1"/>
  <c r="H14149" i="1" s="1"/>
  <c r="G14148" i="1"/>
  <c r="H14148" i="1" s="1"/>
  <c r="G14147" i="1"/>
  <c r="H14147" i="1" s="1"/>
  <c r="G14146" i="1"/>
  <c r="H14146" i="1" s="1"/>
  <c r="G14145" i="1"/>
  <c r="H14145" i="1" s="1"/>
  <c r="G14144" i="1"/>
  <c r="H14144" i="1" s="1"/>
  <c r="G14143" i="1"/>
  <c r="H14143" i="1" s="1"/>
  <c r="G14142" i="1"/>
  <c r="H14142" i="1" s="1"/>
  <c r="G14141" i="1"/>
  <c r="H14141" i="1" s="1"/>
  <c r="G14140" i="1"/>
  <c r="G14135" i="1"/>
  <c r="H14135" i="1" s="1"/>
  <c r="G14134" i="1"/>
  <c r="H14134" i="1" s="1"/>
  <c r="G14133" i="1"/>
  <c r="H14133" i="1" s="1"/>
  <c r="G14132" i="1"/>
  <c r="H14132" i="1" s="1"/>
  <c r="G14131" i="1"/>
  <c r="H14131" i="1" s="1"/>
  <c r="G14130" i="1"/>
  <c r="H14130" i="1" s="1"/>
  <c r="G14129" i="1"/>
  <c r="H14129" i="1" s="1"/>
  <c r="G14128" i="1"/>
  <c r="H14128" i="1" s="1"/>
  <c r="G14127" i="1"/>
  <c r="H14127" i="1" s="1"/>
  <c r="G14126" i="1"/>
  <c r="H14126" i="1" s="1"/>
  <c r="G14125" i="1"/>
  <c r="H14125" i="1" s="1"/>
  <c r="G14124" i="1"/>
  <c r="H14124" i="1" s="1"/>
  <c r="G14123" i="1"/>
  <c r="H14123" i="1" s="1"/>
  <c r="G14122" i="1"/>
  <c r="H14122" i="1" s="1"/>
  <c r="G14121" i="1"/>
  <c r="H14121" i="1" s="1"/>
  <c r="G14120" i="1"/>
  <c r="H14120" i="1" s="1"/>
  <c r="G14119" i="1"/>
  <c r="H14119" i="1" s="1"/>
  <c r="G14118" i="1"/>
  <c r="H14118" i="1" s="1"/>
  <c r="G14117" i="1"/>
  <c r="H14117" i="1" s="1"/>
  <c r="G14116" i="1"/>
  <c r="G14111" i="1"/>
  <c r="H14111" i="1" s="1"/>
  <c r="G14110" i="1"/>
  <c r="H14110" i="1" s="1"/>
  <c r="G14109" i="1"/>
  <c r="H14109" i="1" s="1"/>
  <c r="G14108" i="1"/>
  <c r="H14108" i="1" s="1"/>
  <c r="G14107" i="1"/>
  <c r="H14107" i="1" s="1"/>
  <c r="G14106" i="1"/>
  <c r="H14106" i="1" s="1"/>
  <c r="G14105" i="1"/>
  <c r="H14105" i="1" s="1"/>
  <c r="G14104" i="1"/>
  <c r="H14104" i="1" s="1"/>
  <c r="G14103" i="1"/>
  <c r="H14103" i="1" s="1"/>
  <c r="G14102" i="1"/>
  <c r="H14102" i="1" s="1"/>
  <c r="G14101" i="1"/>
  <c r="H14101" i="1" s="1"/>
  <c r="G14100" i="1"/>
  <c r="H14100" i="1" s="1"/>
  <c r="G14099" i="1"/>
  <c r="H14099" i="1" s="1"/>
  <c r="G14098" i="1"/>
  <c r="H14098" i="1" s="1"/>
  <c r="G14097" i="1"/>
  <c r="H14097" i="1" s="1"/>
  <c r="G14096" i="1"/>
  <c r="H14096" i="1" s="1"/>
  <c r="G14095" i="1"/>
  <c r="H14095" i="1" s="1"/>
  <c r="G14094" i="1"/>
  <c r="H14094" i="1" s="1"/>
  <c r="G14093" i="1"/>
  <c r="H14093" i="1" s="1"/>
  <c r="G14092" i="1"/>
  <c r="G14087" i="1"/>
  <c r="H14087" i="1" s="1"/>
  <c r="G14086" i="1"/>
  <c r="H14086" i="1" s="1"/>
  <c r="G14085" i="1"/>
  <c r="H14085" i="1" s="1"/>
  <c r="G14084" i="1"/>
  <c r="H14084" i="1" s="1"/>
  <c r="G14083" i="1"/>
  <c r="H14083" i="1" s="1"/>
  <c r="G14082" i="1"/>
  <c r="H14082" i="1" s="1"/>
  <c r="G14081" i="1"/>
  <c r="H14081" i="1" s="1"/>
  <c r="G14080" i="1"/>
  <c r="H14080" i="1" s="1"/>
  <c r="G14079" i="1"/>
  <c r="H14079" i="1" s="1"/>
  <c r="G14078" i="1"/>
  <c r="H14078" i="1" s="1"/>
  <c r="G14077" i="1"/>
  <c r="H14077" i="1" s="1"/>
  <c r="G14076" i="1"/>
  <c r="H14076" i="1" s="1"/>
  <c r="G14075" i="1"/>
  <c r="H14075" i="1" s="1"/>
  <c r="G14074" i="1"/>
  <c r="H14074" i="1" s="1"/>
  <c r="G14073" i="1"/>
  <c r="H14073" i="1" s="1"/>
  <c r="G14072" i="1"/>
  <c r="H14072" i="1" s="1"/>
  <c r="G14071" i="1"/>
  <c r="H14071" i="1" s="1"/>
  <c r="G14070" i="1"/>
  <c r="H14070" i="1" s="1"/>
  <c r="G14069" i="1"/>
  <c r="H14069" i="1" s="1"/>
  <c r="G14068" i="1"/>
  <c r="G14063" i="1"/>
  <c r="H14063" i="1" s="1"/>
  <c r="G14062" i="1"/>
  <c r="H14062" i="1" s="1"/>
  <c r="G14061" i="1"/>
  <c r="H14061" i="1" s="1"/>
  <c r="G14060" i="1"/>
  <c r="H14060" i="1" s="1"/>
  <c r="G14059" i="1"/>
  <c r="H14059" i="1" s="1"/>
  <c r="G14058" i="1"/>
  <c r="H14058" i="1" s="1"/>
  <c r="G14057" i="1"/>
  <c r="H14057" i="1" s="1"/>
  <c r="G14056" i="1"/>
  <c r="H14056" i="1" s="1"/>
  <c r="G14055" i="1"/>
  <c r="H14055" i="1" s="1"/>
  <c r="G14054" i="1"/>
  <c r="H14054" i="1" s="1"/>
  <c r="G14053" i="1"/>
  <c r="H14053" i="1" s="1"/>
  <c r="G14052" i="1"/>
  <c r="H14052" i="1" s="1"/>
  <c r="G14051" i="1"/>
  <c r="H14051" i="1" s="1"/>
  <c r="G14050" i="1"/>
  <c r="H14050" i="1" s="1"/>
  <c r="G14049" i="1"/>
  <c r="H14049" i="1" s="1"/>
  <c r="G14048" i="1"/>
  <c r="H14048" i="1" s="1"/>
  <c r="G14047" i="1"/>
  <c r="H14047" i="1" s="1"/>
  <c r="G14046" i="1"/>
  <c r="H14046" i="1" s="1"/>
  <c r="G14045" i="1"/>
  <c r="H14045" i="1" s="1"/>
  <c r="G14044" i="1"/>
  <c r="G14039" i="1"/>
  <c r="H14039" i="1" s="1"/>
  <c r="G14038" i="1"/>
  <c r="H14038" i="1" s="1"/>
  <c r="G14037" i="1"/>
  <c r="H14037" i="1" s="1"/>
  <c r="G14036" i="1"/>
  <c r="H14036" i="1" s="1"/>
  <c r="G14035" i="1"/>
  <c r="H14035" i="1" s="1"/>
  <c r="G14034" i="1"/>
  <c r="H14034" i="1" s="1"/>
  <c r="G14033" i="1"/>
  <c r="H14033" i="1" s="1"/>
  <c r="G14032" i="1"/>
  <c r="H14032" i="1" s="1"/>
  <c r="G14031" i="1"/>
  <c r="H14031" i="1" s="1"/>
  <c r="G14030" i="1"/>
  <c r="H14030" i="1" s="1"/>
  <c r="G14029" i="1"/>
  <c r="H14029" i="1" s="1"/>
  <c r="G14028" i="1"/>
  <c r="H14028" i="1" s="1"/>
  <c r="G14027" i="1"/>
  <c r="H14027" i="1" s="1"/>
  <c r="G14026" i="1"/>
  <c r="H14026" i="1" s="1"/>
  <c r="G14025" i="1"/>
  <c r="H14025" i="1" s="1"/>
  <c r="G14024" i="1"/>
  <c r="H14024" i="1" s="1"/>
  <c r="G14023" i="1"/>
  <c r="H14023" i="1" s="1"/>
  <c r="G14022" i="1"/>
  <c r="H14022" i="1" s="1"/>
  <c r="G14021" i="1"/>
  <c r="H14021" i="1" s="1"/>
  <c r="G14020" i="1"/>
  <c r="G14015" i="1"/>
  <c r="H14015" i="1" s="1"/>
  <c r="G14014" i="1"/>
  <c r="H14014" i="1" s="1"/>
  <c r="G14013" i="1"/>
  <c r="H14013" i="1" s="1"/>
  <c r="G14012" i="1"/>
  <c r="H14012" i="1" s="1"/>
  <c r="G14011" i="1"/>
  <c r="H14011" i="1" s="1"/>
  <c r="G14010" i="1"/>
  <c r="H14010" i="1" s="1"/>
  <c r="G14009" i="1"/>
  <c r="H14009" i="1" s="1"/>
  <c r="G14008" i="1"/>
  <c r="H14008" i="1" s="1"/>
  <c r="G14007" i="1"/>
  <c r="H14007" i="1" s="1"/>
  <c r="G14006" i="1"/>
  <c r="H14006" i="1" s="1"/>
  <c r="G14005" i="1"/>
  <c r="H14005" i="1" s="1"/>
  <c r="G14004" i="1"/>
  <c r="H14004" i="1" s="1"/>
  <c r="G14003" i="1"/>
  <c r="H14003" i="1" s="1"/>
  <c r="G14002" i="1"/>
  <c r="H14002" i="1" s="1"/>
  <c r="G14001" i="1"/>
  <c r="H14001" i="1" s="1"/>
  <c r="G14000" i="1"/>
  <c r="H14000" i="1" s="1"/>
  <c r="G13999" i="1"/>
  <c r="H13999" i="1" s="1"/>
  <c r="G13998" i="1"/>
  <c r="H13998" i="1" s="1"/>
  <c r="G13997" i="1"/>
  <c r="H13997" i="1" s="1"/>
  <c r="G13996" i="1"/>
  <c r="G13991" i="1"/>
  <c r="H13991" i="1" s="1"/>
  <c r="G13990" i="1"/>
  <c r="H13990" i="1" s="1"/>
  <c r="G13989" i="1"/>
  <c r="H13989" i="1" s="1"/>
  <c r="G13988" i="1"/>
  <c r="H13988" i="1" s="1"/>
  <c r="G13987" i="1"/>
  <c r="H13987" i="1" s="1"/>
  <c r="G13986" i="1"/>
  <c r="H13986" i="1" s="1"/>
  <c r="G13985" i="1"/>
  <c r="H13985" i="1" s="1"/>
  <c r="G13984" i="1"/>
  <c r="H13984" i="1" s="1"/>
  <c r="G13983" i="1"/>
  <c r="H13983" i="1" s="1"/>
  <c r="G13982" i="1"/>
  <c r="H13982" i="1" s="1"/>
  <c r="G13981" i="1"/>
  <c r="H13981" i="1" s="1"/>
  <c r="G13980" i="1"/>
  <c r="H13980" i="1" s="1"/>
  <c r="G13979" i="1"/>
  <c r="H13979" i="1" s="1"/>
  <c r="G13978" i="1"/>
  <c r="H13978" i="1" s="1"/>
  <c r="G13977" i="1"/>
  <c r="H13977" i="1" s="1"/>
  <c r="G13976" i="1"/>
  <c r="H13976" i="1" s="1"/>
  <c r="G13975" i="1"/>
  <c r="H13975" i="1" s="1"/>
  <c r="G13974" i="1"/>
  <c r="H13974" i="1" s="1"/>
  <c r="G13973" i="1"/>
  <c r="H13973" i="1" s="1"/>
  <c r="G13972" i="1"/>
  <c r="G13967" i="1"/>
  <c r="H13967" i="1" s="1"/>
  <c r="G13966" i="1"/>
  <c r="H13966" i="1" s="1"/>
  <c r="G13965" i="1"/>
  <c r="H13965" i="1" s="1"/>
  <c r="G13964" i="1"/>
  <c r="H13964" i="1" s="1"/>
  <c r="G13963" i="1"/>
  <c r="H13963" i="1" s="1"/>
  <c r="G13962" i="1"/>
  <c r="H13962" i="1" s="1"/>
  <c r="G13961" i="1"/>
  <c r="H13961" i="1" s="1"/>
  <c r="G13960" i="1"/>
  <c r="H13960" i="1" s="1"/>
  <c r="G13959" i="1"/>
  <c r="H13959" i="1" s="1"/>
  <c r="G13958" i="1"/>
  <c r="H13958" i="1" s="1"/>
  <c r="G13957" i="1"/>
  <c r="H13957" i="1" s="1"/>
  <c r="G13956" i="1"/>
  <c r="H13956" i="1" s="1"/>
  <c r="G13955" i="1"/>
  <c r="H13955" i="1" s="1"/>
  <c r="G13954" i="1"/>
  <c r="H13954" i="1" s="1"/>
  <c r="G13953" i="1"/>
  <c r="H13953" i="1" s="1"/>
  <c r="G13952" i="1"/>
  <c r="H13952" i="1" s="1"/>
  <c r="G13951" i="1"/>
  <c r="H13951" i="1" s="1"/>
  <c r="G13950" i="1"/>
  <c r="H13950" i="1" s="1"/>
  <c r="G13949" i="1"/>
  <c r="H13949" i="1" s="1"/>
  <c r="G13948" i="1"/>
  <c r="G13943" i="1"/>
  <c r="H13943" i="1" s="1"/>
  <c r="G13942" i="1"/>
  <c r="H13942" i="1" s="1"/>
  <c r="G13941" i="1"/>
  <c r="H13941" i="1" s="1"/>
  <c r="G13940" i="1"/>
  <c r="H13940" i="1" s="1"/>
  <c r="G13939" i="1"/>
  <c r="H13939" i="1" s="1"/>
  <c r="G13938" i="1"/>
  <c r="H13938" i="1" s="1"/>
  <c r="G13937" i="1"/>
  <c r="H13937" i="1" s="1"/>
  <c r="G13936" i="1"/>
  <c r="H13936" i="1" s="1"/>
  <c r="G13935" i="1"/>
  <c r="H13935" i="1" s="1"/>
  <c r="G13934" i="1"/>
  <c r="H13934" i="1" s="1"/>
  <c r="G13933" i="1"/>
  <c r="H13933" i="1" s="1"/>
  <c r="G13932" i="1"/>
  <c r="H13932" i="1" s="1"/>
  <c r="G13931" i="1"/>
  <c r="H13931" i="1" s="1"/>
  <c r="G13930" i="1"/>
  <c r="H13930" i="1" s="1"/>
  <c r="G13929" i="1"/>
  <c r="H13929" i="1" s="1"/>
  <c r="G13928" i="1"/>
  <c r="H13928" i="1" s="1"/>
  <c r="G13927" i="1"/>
  <c r="H13927" i="1" s="1"/>
  <c r="G13926" i="1"/>
  <c r="H13926" i="1" s="1"/>
  <c r="G13925" i="1"/>
  <c r="H13925" i="1" s="1"/>
  <c r="G13924" i="1"/>
  <c r="G13919" i="1"/>
  <c r="H13919" i="1" s="1"/>
  <c r="G13918" i="1"/>
  <c r="H13918" i="1" s="1"/>
  <c r="G13917" i="1"/>
  <c r="H13917" i="1" s="1"/>
  <c r="G13916" i="1"/>
  <c r="H13916" i="1" s="1"/>
  <c r="G13915" i="1"/>
  <c r="H13915" i="1" s="1"/>
  <c r="G13914" i="1"/>
  <c r="H13914" i="1" s="1"/>
  <c r="G13913" i="1"/>
  <c r="H13913" i="1" s="1"/>
  <c r="G13912" i="1"/>
  <c r="H13912" i="1" s="1"/>
  <c r="G13911" i="1"/>
  <c r="H13911" i="1" s="1"/>
  <c r="G13910" i="1"/>
  <c r="H13910" i="1" s="1"/>
  <c r="G13909" i="1"/>
  <c r="H13909" i="1" s="1"/>
  <c r="G13908" i="1"/>
  <c r="H13908" i="1" s="1"/>
  <c r="G13907" i="1"/>
  <c r="H13907" i="1" s="1"/>
  <c r="G13906" i="1"/>
  <c r="H13906" i="1" s="1"/>
  <c r="G13905" i="1"/>
  <c r="H13905" i="1" s="1"/>
  <c r="G13904" i="1"/>
  <c r="H13904" i="1" s="1"/>
  <c r="G13903" i="1"/>
  <c r="H13903" i="1" s="1"/>
  <c r="G13902" i="1"/>
  <c r="H13902" i="1" s="1"/>
  <c r="G13901" i="1"/>
  <c r="H13901" i="1" s="1"/>
  <c r="G13900" i="1"/>
  <c r="G13895" i="1"/>
  <c r="H13895" i="1" s="1"/>
  <c r="G13894" i="1"/>
  <c r="H13894" i="1" s="1"/>
  <c r="G13893" i="1"/>
  <c r="H13893" i="1" s="1"/>
  <c r="G13892" i="1"/>
  <c r="H13892" i="1" s="1"/>
  <c r="G13891" i="1"/>
  <c r="H13891" i="1" s="1"/>
  <c r="G13890" i="1"/>
  <c r="H13890" i="1" s="1"/>
  <c r="G13889" i="1"/>
  <c r="H13889" i="1" s="1"/>
  <c r="G13888" i="1"/>
  <c r="H13888" i="1" s="1"/>
  <c r="G13887" i="1"/>
  <c r="H13887" i="1" s="1"/>
  <c r="G13886" i="1"/>
  <c r="H13886" i="1" s="1"/>
  <c r="G13885" i="1"/>
  <c r="H13885" i="1" s="1"/>
  <c r="G13884" i="1"/>
  <c r="H13884" i="1" s="1"/>
  <c r="G13883" i="1"/>
  <c r="H13883" i="1" s="1"/>
  <c r="G13882" i="1"/>
  <c r="H13882" i="1" s="1"/>
  <c r="G13881" i="1"/>
  <c r="H13881" i="1" s="1"/>
  <c r="G13880" i="1"/>
  <c r="H13880" i="1" s="1"/>
  <c r="G13879" i="1"/>
  <c r="H13879" i="1" s="1"/>
  <c r="G13878" i="1"/>
  <c r="H13878" i="1" s="1"/>
  <c r="G13877" i="1"/>
  <c r="H13877" i="1" s="1"/>
  <c r="G13876" i="1"/>
  <c r="G13871" i="1"/>
  <c r="H13871" i="1" s="1"/>
  <c r="G13870" i="1"/>
  <c r="H13870" i="1" s="1"/>
  <c r="G13869" i="1"/>
  <c r="H13869" i="1" s="1"/>
  <c r="G13868" i="1"/>
  <c r="H13868" i="1" s="1"/>
  <c r="G13867" i="1"/>
  <c r="H13867" i="1" s="1"/>
  <c r="G13866" i="1"/>
  <c r="H13866" i="1" s="1"/>
  <c r="G13865" i="1"/>
  <c r="H13865" i="1" s="1"/>
  <c r="G13864" i="1"/>
  <c r="H13864" i="1" s="1"/>
  <c r="G13863" i="1"/>
  <c r="H13863" i="1" s="1"/>
  <c r="G13862" i="1"/>
  <c r="H13862" i="1" s="1"/>
  <c r="G13861" i="1"/>
  <c r="H13861" i="1" s="1"/>
  <c r="G13860" i="1"/>
  <c r="H13860" i="1" s="1"/>
  <c r="G13859" i="1"/>
  <c r="H13859" i="1" s="1"/>
  <c r="G13858" i="1"/>
  <c r="H13858" i="1" s="1"/>
  <c r="G13857" i="1"/>
  <c r="H13857" i="1" s="1"/>
  <c r="G13856" i="1"/>
  <c r="H13856" i="1" s="1"/>
  <c r="G13855" i="1"/>
  <c r="H13855" i="1" s="1"/>
  <c r="G13854" i="1"/>
  <c r="H13854" i="1" s="1"/>
  <c r="G13853" i="1"/>
  <c r="H13853" i="1" s="1"/>
  <c r="G13852" i="1"/>
  <c r="G13847" i="1"/>
  <c r="H13847" i="1" s="1"/>
  <c r="G13846" i="1"/>
  <c r="H13846" i="1" s="1"/>
  <c r="G13845" i="1"/>
  <c r="H13845" i="1" s="1"/>
  <c r="G13844" i="1"/>
  <c r="H13844" i="1" s="1"/>
  <c r="G13843" i="1"/>
  <c r="H13843" i="1" s="1"/>
  <c r="G13842" i="1"/>
  <c r="H13842" i="1" s="1"/>
  <c r="G13841" i="1"/>
  <c r="H13841" i="1" s="1"/>
  <c r="G13840" i="1"/>
  <c r="H13840" i="1" s="1"/>
  <c r="G13839" i="1"/>
  <c r="H13839" i="1" s="1"/>
  <c r="G13838" i="1"/>
  <c r="H13838" i="1" s="1"/>
  <c r="G13837" i="1"/>
  <c r="H13837" i="1" s="1"/>
  <c r="G13836" i="1"/>
  <c r="H13836" i="1" s="1"/>
  <c r="G13835" i="1"/>
  <c r="H13835" i="1" s="1"/>
  <c r="G13834" i="1"/>
  <c r="H13834" i="1" s="1"/>
  <c r="G13833" i="1"/>
  <c r="H13833" i="1" s="1"/>
  <c r="G13832" i="1"/>
  <c r="H13832" i="1" s="1"/>
  <c r="G13831" i="1"/>
  <c r="H13831" i="1" s="1"/>
  <c r="G13830" i="1"/>
  <c r="H13830" i="1" s="1"/>
  <c r="G13829" i="1"/>
  <c r="H13829" i="1" s="1"/>
  <c r="G13828" i="1"/>
  <c r="G13823" i="1"/>
  <c r="H13823" i="1" s="1"/>
  <c r="G13822" i="1"/>
  <c r="H13822" i="1" s="1"/>
  <c r="G13821" i="1"/>
  <c r="H13821" i="1" s="1"/>
  <c r="G13820" i="1"/>
  <c r="H13820" i="1" s="1"/>
  <c r="G13819" i="1"/>
  <c r="H13819" i="1" s="1"/>
  <c r="G13818" i="1"/>
  <c r="H13818" i="1" s="1"/>
  <c r="G13817" i="1"/>
  <c r="H13817" i="1" s="1"/>
  <c r="G13816" i="1"/>
  <c r="H13816" i="1" s="1"/>
  <c r="G13815" i="1"/>
  <c r="H13815" i="1" s="1"/>
  <c r="G13814" i="1"/>
  <c r="H13814" i="1" s="1"/>
  <c r="G13813" i="1"/>
  <c r="H13813" i="1" s="1"/>
  <c r="G13812" i="1"/>
  <c r="H13812" i="1" s="1"/>
  <c r="G13811" i="1"/>
  <c r="H13811" i="1" s="1"/>
  <c r="G13810" i="1"/>
  <c r="H13810" i="1" s="1"/>
  <c r="G13809" i="1"/>
  <c r="H13809" i="1" s="1"/>
  <c r="G13808" i="1"/>
  <c r="H13808" i="1" s="1"/>
  <c r="G13807" i="1"/>
  <c r="H13807" i="1" s="1"/>
  <c r="G13806" i="1"/>
  <c r="H13806" i="1" s="1"/>
  <c r="G13805" i="1"/>
  <c r="H13805" i="1" s="1"/>
  <c r="G13804" i="1"/>
  <c r="G13799" i="1"/>
  <c r="H13799" i="1" s="1"/>
  <c r="G13798" i="1"/>
  <c r="H13798" i="1" s="1"/>
  <c r="G13797" i="1"/>
  <c r="H13797" i="1" s="1"/>
  <c r="G13796" i="1"/>
  <c r="H13796" i="1" s="1"/>
  <c r="G13795" i="1"/>
  <c r="H13795" i="1" s="1"/>
  <c r="G13794" i="1"/>
  <c r="H13794" i="1" s="1"/>
  <c r="G13793" i="1"/>
  <c r="H13793" i="1" s="1"/>
  <c r="G13792" i="1"/>
  <c r="H13792" i="1" s="1"/>
  <c r="G13791" i="1"/>
  <c r="H13791" i="1" s="1"/>
  <c r="G13790" i="1"/>
  <c r="H13790" i="1" s="1"/>
  <c r="G13789" i="1"/>
  <c r="H13789" i="1" s="1"/>
  <c r="G13788" i="1"/>
  <c r="H13788" i="1" s="1"/>
  <c r="G13787" i="1"/>
  <c r="H13787" i="1" s="1"/>
  <c r="G13786" i="1"/>
  <c r="H13786" i="1" s="1"/>
  <c r="G13785" i="1"/>
  <c r="H13785" i="1" s="1"/>
  <c r="G13784" i="1"/>
  <c r="H13784" i="1" s="1"/>
  <c r="G13783" i="1"/>
  <c r="H13783" i="1" s="1"/>
  <c r="G13782" i="1"/>
  <c r="H13782" i="1" s="1"/>
  <c r="G13781" i="1"/>
  <c r="H13781" i="1" s="1"/>
  <c r="G13780" i="1"/>
  <c r="G13775" i="1"/>
  <c r="H13775" i="1" s="1"/>
  <c r="G13774" i="1"/>
  <c r="H13774" i="1" s="1"/>
  <c r="G13773" i="1"/>
  <c r="H13773" i="1" s="1"/>
  <c r="G13772" i="1"/>
  <c r="H13772" i="1" s="1"/>
  <c r="G13771" i="1"/>
  <c r="H13771" i="1" s="1"/>
  <c r="G13770" i="1"/>
  <c r="H13770" i="1" s="1"/>
  <c r="G13769" i="1"/>
  <c r="H13769" i="1" s="1"/>
  <c r="G13768" i="1"/>
  <c r="H13768" i="1" s="1"/>
  <c r="G13767" i="1"/>
  <c r="H13767" i="1" s="1"/>
  <c r="G13766" i="1"/>
  <c r="H13766" i="1" s="1"/>
  <c r="G13765" i="1"/>
  <c r="H13765" i="1" s="1"/>
  <c r="G13764" i="1"/>
  <c r="H13764" i="1" s="1"/>
  <c r="G13763" i="1"/>
  <c r="H13763" i="1" s="1"/>
  <c r="G13762" i="1"/>
  <c r="H13762" i="1" s="1"/>
  <c r="G13761" i="1"/>
  <c r="H13761" i="1" s="1"/>
  <c r="G13760" i="1"/>
  <c r="H13760" i="1" s="1"/>
  <c r="G13759" i="1"/>
  <c r="H13759" i="1" s="1"/>
  <c r="G13758" i="1"/>
  <c r="H13758" i="1" s="1"/>
  <c r="G13757" i="1"/>
  <c r="H13757" i="1" s="1"/>
  <c r="G13756" i="1"/>
  <c r="G13751" i="1"/>
  <c r="H13751" i="1" s="1"/>
  <c r="G13750" i="1"/>
  <c r="H13750" i="1" s="1"/>
  <c r="G13749" i="1"/>
  <c r="H13749" i="1" s="1"/>
  <c r="G13748" i="1"/>
  <c r="H13748" i="1" s="1"/>
  <c r="G13747" i="1"/>
  <c r="H13747" i="1" s="1"/>
  <c r="G13746" i="1"/>
  <c r="H13746" i="1" s="1"/>
  <c r="G13745" i="1"/>
  <c r="H13745" i="1" s="1"/>
  <c r="G13744" i="1"/>
  <c r="H13744" i="1" s="1"/>
  <c r="G13743" i="1"/>
  <c r="H13743" i="1" s="1"/>
  <c r="G13742" i="1"/>
  <c r="H13742" i="1" s="1"/>
  <c r="G13741" i="1"/>
  <c r="H13741" i="1" s="1"/>
  <c r="G13740" i="1"/>
  <c r="H13740" i="1" s="1"/>
  <c r="G13739" i="1"/>
  <c r="H13739" i="1" s="1"/>
  <c r="G13738" i="1"/>
  <c r="H13738" i="1" s="1"/>
  <c r="G13737" i="1"/>
  <c r="H13737" i="1" s="1"/>
  <c r="G13736" i="1"/>
  <c r="H13736" i="1" s="1"/>
  <c r="G13735" i="1"/>
  <c r="H13735" i="1" s="1"/>
  <c r="G13734" i="1"/>
  <c r="H13734" i="1" s="1"/>
  <c r="G13733" i="1"/>
  <c r="H13733" i="1" s="1"/>
  <c r="G13732" i="1"/>
  <c r="G13727" i="1"/>
  <c r="H13727" i="1" s="1"/>
  <c r="G13726" i="1"/>
  <c r="H13726" i="1" s="1"/>
  <c r="G13725" i="1"/>
  <c r="H13725" i="1" s="1"/>
  <c r="G13724" i="1"/>
  <c r="H13724" i="1" s="1"/>
  <c r="G13723" i="1"/>
  <c r="H13723" i="1" s="1"/>
  <c r="G13722" i="1"/>
  <c r="H13722" i="1" s="1"/>
  <c r="G13721" i="1"/>
  <c r="H13721" i="1" s="1"/>
  <c r="G13720" i="1"/>
  <c r="H13720" i="1" s="1"/>
  <c r="G13719" i="1"/>
  <c r="H13719" i="1" s="1"/>
  <c r="G13718" i="1"/>
  <c r="H13718" i="1" s="1"/>
  <c r="G13717" i="1"/>
  <c r="H13717" i="1" s="1"/>
  <c r="G13716" i="1"/>
  <c r="H13716" i="1" s="1"/>
  <c r="G13715" i="1"/>
  <c r="H13715" i="1" s="1"/>
  <c r="G13714" i="1"/>
  <c r="H13714" i="1" s="1"/>
  <c r="G13713" i="1"/>
  <c r="H13713" i="1" s="1"/>
  <c r="G13712" i="1"/>
  <c r="H13712" i="1" s="1"/>
  <c r="G13711" i="1"/>
  <c r="H13711" i="1" s="1"/>
  <c r="G13710" i="1"/>
  <c r="H13710" i="1" s="1"/>
  <c r="G13709" i="1"/>
  <c r="H13709" i="1" s="1"/>
  <c r="G13708" i="1"/>
  <c r="G13703" i="1"/>
  <c r="H13703" i="1" s="1"/>
  <c r="G13702" i="1"/>
  <c r="H13702" i="1" s="1"/>
  <c r="G13701" i="1"/>
  <c r="H13701" i="1" s="1"/>
  <c r="G13700" i="1"/>
  <c r="H13700" i="1" s="1"/>
  <c r="G13699" i="1"/>
  <c r="H13699" i="1" s="1"/>
  <c r="G13698" i="1"/>
  <c r="H13698" i="1" s="1"/>
  <c r="G13697" i="1"/>
  <c r="H13697" i="1" s="1"/>
  <c r="G13696" i="1"/>
  <c r="H13696" i="1" s="1"/>
  <c r="G13695" i="1"/>
  <c r="H13695" i="1" s="1"/>
  <c r="G13694" i="1"/>
  <c r="H13694" i="1" s="1"/>
  <c r="G13693" i="1"/>
  <c r="H13693" i="1" s="1"/>
  <c r="G13692" i="1"/>
  <c r="H13692" i="1" s="1"/>
  <c r="G13691" i="1"/>
  <c r="H13691" i="1" s="1"/>
  <c r="G13690" i="1"/>
  <c r="H13690" i="1" s="1"/>
  <c r="G13689" i="1"/>
  <c r="H13689" i="1" s="1"/>
  <c r="G13688" i="1"/>
  <c r="H13688" i="1" s="1"/>
  <c r="G13687" i="1"/>
  <c r="H13687" i="1" s="1"/>
  <c r="G13686" i="1"/>
  <c r="H13686" i="1" s="1"/>
  <c r="G13685" i="1"/>
  <c r="H13685" i="1" s="1"/>
  <c r="G13684" i="1"/>
  <c r="G13679" i="1"/>
  <c r="H13679" i="1" s="1"/>
  <c r="G13678" i="1"/>
  <c r="H13678" i="1" s="1"/>
  <c r="G13677" i="1"/>
  <c r="H13677" i="1" s="1"/>
  <c r="G13676" i="1"/>
  <c r="H13676" i="1" s="1"/>
  <c r="G13675" i="1"/>
  <c r="H13675" i="1" s="1"/>
  <c r="G13674" i="1"/>
  <c r="H13674" i="1" s="1"/>
  <c r="G13673" i="1"/>
  <c r="H13673" i="1" s="1"/>
  <c r="G13672" i="1"/>
  <c r="H13672" i="1" s="1"/>
  <c r="G13671" i="1"/>
  <c r="H13671" i="1" s="1"/>
  <c r="G13670" i="1"/>
  <c r="H13670" i="1" s="1"/>
  <c r="G13669" i="1"/>
  <c r="H13669" i="1" s="1"/>
  <c r="G13668" i="1"/>
  <c r="H13668" i="1" s="1"/>
  <c r="G13667" i="1"/>
  <c r="H13667" i="1" s="1"/>
  <c r="G13666" i="1"/>
  <c r="H13666" i="1" s="1"/>
  <c r="G13665" i="1"/>
  <c r="H13665" i="1" s="1"/>
  <c r="G13664" i="1"/>
  <c r="H13664" i="1" s="1"/>
  <c r="G13663" i="1"/>
  <c r="H13663" i="1" s="1"/>
  <c r="G13662" i="1"/>
  <c r="H13662" i="1" s="1"/>
  <c r="G13661" i="1"/>
  <c r="H13661" i="1" s="1"/>
  <c r="G13660" i="1"/>
  <c r="G13655" i="1"/>
  <c r="H13655" i="1" s="1"/>
  <c r="G13654" i="1"/>
  <c r="H13654" i="1" s="1"/>
  <c r="G13653" i="1"/>
  <c r="H13653" i="1" s="1"/>
  <c r="G13652" i="1"/>
  <c r="H13652" i="1" s="1"/>
  <c r="G13651" i="1"/>
  <c r="H13651" i="1" s="1"/>
  <c r="G13650" i="1"/>
  <c r="H13650" i="1" s="1"/>
  <c r="G13649" i="1"/>
  <c r="H13649" i="1" s="1"/>
  <c r="G13648" i="1"/>
  <c r="H13648" i="1" s="1"/>
  <c r="G13647" i="1"/>
  <c r="H13647" i="1" s="1"/>
  <c r="G13646" i="1"/>
  <c r="H13646" i="1" s="1"/>
  <c r="G13645" i="1"/>
  <c r="H13645" i="1" s="1"/>
  <c r="G13644" i="1"/>
  <c r="H13644" i="1" s="1"/>
  <c r="G13643" i="1"/>
  <c r="H13643" i="1" s="1"/>
  <c r="G13642" i="1"/>
  <c r="H13642" i="1" s="1"/>
  <c r="G13641" i="1"/>
  <c r="H13641" i="1" s="1"/>
  <c r="G13640" i="1"/>
  <c r="H13640" i="1" s="1"/>
  <c r="G13639" i="1"/>
  <c r="H13639" i="1" s="1"/>
  <c r="G13638" i="1"/>
  <c r="H13638" i="1" s="1"/>
  <c r="G13637" i="1"/>
  <c r="H13637" i="1" s="1"/>
  <c r="G13636" i="1"/>
  <c r="G13631" i="1"/>
  <c r="H13631" i="1" s="1"/>
  <c r="G13630" i="1"/>
  <c r="H13630" i="1" s="1"/>
  <c r="G13629" i="1"/>
  <c r="H13629" i="1" s="1"/>
  <c r="G13628" i="1"/>
  <c r="H13628" i="1" s="1"/>
  <c r="G13627" i="1"/>
  <c r="H13627" i="1" s="1"/>
  <c r="G13626" i="1"/>
  <c r="H13626" i="1" s="1"/>
  <c r="G13625" i="1"/>
  <c r="H13625" i="1" s="1"/>
  <c r="G13624" i="1"/>
  <c r="H13624" i="1" s="1"/>
  <c r="G13623" i="1"/>
  <c r="H13623" i="1" s="1"/>
  <c r="G13622" i="1"/>
  <c r="H13622" i="1" s="1"/>
  <c r="G13621" i="1"/>
  <c r="H13621" i="1" s="1"/>
  <c r="G13620" i="1"/>
  <c r="H13620" i="1" s="1"/>
  <c r="G13619" i="1"/>
  <c r="H13619" i="1" s="1"/>
  <c r="G13618" i="1"/>
  <c r="H13618" i="1" s="1"/>
  <c r="G13617" i="1"/>
  <c r="H13617" i="1" s="1"/>
  <c r="G13616" i="1"/>
  <c r="H13616" i="1" s="1"/>
  <c r="G13615" i="1"/>
  <c r="H13615" i="1" s="1"/>
  <c r="G13614" i="1"/>
  <c r="H13614" i="1" s="1"/>
  <c r="G13613" i="1"/>
  <c r="H13613" i="1" s="1"/>
  <c r="G13612" i="1"/>
  <c r="G13607" i="1"/>
  <c r="H13607" i="1" s="1"/>
  <c r="G13606" i="1"/>
  <c r="H13606" i="1" s="1"/>
  <c r="G13605" i="1"/>
  <c r="H13605" i="1" s="1"/>
  <c r="G13604" i="1"/>
  <c r="H13604" i="1" s="1"/>
  <c r="G13603" i="1"/>
  <c r="H13603" i="1" s="1"/>
  <c r="G13602" i="1"/>
  <c r="H13602" i="1" s="1"/>
  <c r="G13601" i="1"/>
  <c r="H13601" i="1" s="1"/>
  <c r="G13600" i="1"/>
  <c r="H13600" i="1" s="1"/>
  <c r="G13599" i="1"/>
  <c r="H13599" i="1" s="1"/>
  <c r="G13598" i="1"/>
  <c r="H13598" i="1" s="1"/>
  <c r="G13597" i="1"/>
  <c r="H13597" i="1" s="1"/>
  <c r="G13596" i="1"/>
  <c r="H13596" i="1" s="1"/>
  <c r="G13595" i="1"/>
  <c r="H13595" i="1" s="1"/>
  <c r="G13594" i="1"/>
  <c r="H13594" i="1" s="1"/>
  <c r="G13593" i="1"/>
  <c r="H13593" i="1" s="1"/>
  <c r="G13592" i="1"/>
  <c r="H13592" i="1" s="1"/>
  <c r="G13591" i="1"/>
  <c r="H13591" i="1" s="1"/>
  <c r="G13590" i="1"/>
  <c r="H13590" i="1" s="1"/>
  <c r="G13589" i="1"/>
  <c r="H13589" i="1" s="1"/>
  <c r="G13588" i="1"/>
  <c r="G13583" i="1"/>
  <c r="H13583" i="1" s="1"/>
  <c r="G13582" i="1"/>
  <c r="H13582" i="1" s="1"/>
  <c r="G13581" i="1"/>
  <c r="H13581" i="1" s="1"/>
  <c r="G13580" i="1"/>
  <c r="H13580" i="1" s="1"/>
  <c r="G13579" i="1"/>
  <c r="H13579" i="1" s="1"/>
  <c r="G13578" i="1"/>
  <c r="H13578" i="1" s="1"/>
  <c r="G13577" i="1"/>
  <c r="H13577" i="1" s="1"/>
  <c r="G13576" i="1"/>
  <c r="H13576" i="1" s="1"/>
  <c r="G13575" i="1"/>
  <c r="H13575" i="1" s="1"/>
  <c r="G13574" i="1"/>
  <c r="H13574" i="1" s="1"/>
  <c r="G13573" i="1"/>
  <c r="H13573" i="1" s="1"/>
  <c r="G13572" i="1"/>
  <c r="H13572" i="1" s="1"/>
  <c r="G13571" i="1"/>
  <c r="H13571" i="1" s="1"/>
  <c r="G13570" i="1"/>
  <c r="H13570" i="1" s="1"/>
  <c r="G13569" i="1"/>
  <c r="H13569" i="1" s="1"/>
  <c r="G13568" i="1"/>
  <c r="H13568" i="1" s="1"/>
  <c r="G13567" i="1"/>
  <c r="H13567" i="1" s="1"/>
  <c r="G13566" i="1"/>
  <c r="H13566" i="1" s="1"/>
  <c r="G13565" i="1"/>
  <c r="H13565" i="1" s="1"/>
  <c r="G13564" i="1"/>
  <c r="G13559" i="1"/>
  <c r="H13559" i="1" s="1"/>
  <c r="G13558" i="1"/>
  <c r="H13558" i="1" s="1"/>
  <c r="G13557" i="1"/>
  <c r="H13557" i="1" s="1"/>
  <c r="G13556" i="1"/>
  <c r="H13556" i="1" s="1"/>
  <c r="G13555" i="1"/>
  <c r="H13555" i="1" s="1"/>
  <c r="G13554" i="1"/>
  <c r="H13554" i="1" s="1"/>
  <c r="G13553" i="1"/>
  <c r="H13553" i="1" s="1"/>
  <c r="G13552" i="1"/>
  <c r="H13552" i="1" s="1"/>
  <c r="G13551" i="1"/>
  <c r="H13551" i="1" s="1"/>
  <c r="G13550" i="1"/>
  <c r="H13550" i="1" s="1"/>
  <c r="G13549" i="1"/>
  <c r="H13549" i="1" s="1"/>
  <c r="G13548" i="1"/>
  <c r="H13548" i="1" s="1"/>
  <c r="G13547" i="1"/>
  <c r="H13547" i="1" s="1"/>
  <c r="G13546" i="1"/>
  <c r="H13546" i="1" s="1"/>
  <c r="G13545" i="1"/>
  <c r="H13545" i="1" s="1"/>
  <c r="G13544" i="1"/>
  <c r="H13544" i="1" s="1"/>
  <c r="G13543" i="1"/>
  <c r="H13543" i="1" s="1"/>
  <c r="G13542" i="1"/>
  <c r="H13542" i="1" s="1"/>
  <c r="G13541" i="1"/>
  <c r="H13541" i="1" s="1"/>
  <c r="G13540" i="1"/>
  <c r="G13535" i="1"/>
  <c r="H13535" i="1" s="1"/>
  <c r="G13534" i="1"/>
  <c r="H13534" i="1" s="1"/>
  <c r="G13533" i="1"/>
  <c r="H13533" i="1" s="1"/>
  <c r="G13532" i="1"/>
  <c r="H13532" i="1" s="1"/>
  <c r="G13531" i="1"/>
  <c r="H13531" i="1" s="1"/>
  <c r="G13530" i="1"/>
  <c r="H13530" i="1" s="1"/>
  <c r="G13529" i="1"/>
  <c r="H13529" i="1" s="1"/>
  <c r="G13528" i="1"/>
  <c r="H13528" i="1" s="1"/>
  <c r="G13527" i="1"/>
  <c r="H13527" i="1" s="1"/>
  <c r="G13526" i="1"/>
  <c r="H13526" i="1" s="1"/>
  <c r="G13525" i="1"/>
  <c r="H13525" i="1" s="1"/>
  <c r="G13524" i="1"/>
  <c r="H13524" i="1" s="1"/>
  <c r="G13523" i="1"/>
  <c r="H13523" i="1" s="1"/>
  <c r="G13522" i="1"/>
  <c r="H13522" i="1" s="1"/>
  <c r="G13521" i="1"/>
  <c r="H13521" i="1" s="1"/>
  <c r="G13520" i="1"/>
  <c r="H13520" i="1" s="1"/>
  <c r="G13519" i="1"/>
  <c r="H13519" i="1" s="1"/>
  <c r="G13518" i="1"/>
  <c r="H13518" i="1" s="1"/>
  <c r="G13517" i="1"/>
  <c r="H13517" i="1" s="1"/>
  <c r="G13516" i="1"/>
  <c r="G13511" i="1"/>
  <c r="H13511" i="1" s="1"/>
  <c r="G13510" i="1"/>
  <c r="H13510" i="1" s="1"/>
  <c r="G13509" i="1"/>
  <c r="H13509" i="1" s="1"/>
  <c r="G13508" i="1"/>
  <c r="H13508" i="1" s="1"/>
  <c r="G13507" i="1"/>
  <c r="H13507" i="1" s="1"/>
  <c r="G13506" i="1"/>
  <c r="H13506" i="1" s="1"/>
  <c r="G13505" i="1"/>
  <c r="H13505" i="1" s="1"/>
  <c r="G13504" i="1"/>
  <c r="H13504" i="1" s="1"/>
  <c r="G13503" i="1"/>
  <c r="H13503" i="1" s="1"/>
  <c r="G13502" i="1"/>
  <c r="H13502" i="1" s="1"/>
  <c r="G13501" i="1"/>
  <c r="H13501" i="1" s="1"/>
  <c r="G13500" i="1"/>
  <c r="H13500" i="1" s="1"/>
  <c r="G13499" i="1"/>
  <c r="H13499" i="1" s="1"/>
  <c r="G13498" i="1"/>
  <c r="H13498" i="1" s="1"/>
  <c r="G13497" i="1"/>
  <c r="H13497" i="1" s="1"/>
  <c r="G13496" i="1"/>
  <c r="H13496" i="1" s="1"/>
  <c r="G13495" i="1"/>
  <c r="H13495" i="1" s="1"/>
  <c r="G13494" i="1"/>
  <c r="H13494" i="1" s="1"/>
  <c r="G13493" i="1"/>
  <c r="H13493" i="1" s="1"/>
  <c r="G13492" i="1"/>
  <c r="G13487" i="1"/>
  <c r="H13487" i="1" s="1"/>
  <c r="G13486" i="1"/>
  <c r="H13486" i="1" s="1"/>
  <c r="G13485" i="1"/>
  <c r="H13485" i="1" s="1"/>
  <c r="G13484" i="1"/>
  <c r="H13484" i="1" s="1"/>
  <c r="G13483" i="1"/>
  <c r="H13483" i="1" s="1"/>
  <c r="G13482" i="1"/>
  <c r="H13482" i="1" s="1"/>
  <c r="G13481" i="1"/>
  <c r="H13481" i="1" s="1"/>
  <c r="G13480" i="1"/>
  <c r="H13480" i="1" s="1"/>
  <c r="G13479" i="1"/>
  <c r="H13479" i="1" s="1"/>
  <c r="G13478" i="1"/>
  <c r="H13478" i="1" s="1"/>
  <c r="G13477" i="1"/>
  <c r="H13477" i="1" s="1"/>
  <c r="G13476" i="1"/>
  <c r="H13476" i="1" s="1"/>
  <c r="G13475" i="1"/>
  <c r="H13475" i="1" s="1"/>
  <c r="G13474" i="1"/>
  <c r="H13474" i="1" s="1"/>
  <c r="G13473" i="1"/>
  <c r="H13473" i="1" s="1"/>
  <c r="G13472" i="1"/>
  <c r="H13472" i="1" s="1"/>
  <c r="G13471" i="1"/>
  <c r="H13471" i="1" s="1"/>
  <c r="G13470" i="1"/>
  <c r="H13470" i="1" s="1"/>
  <c r="G13469" i="1"/>
  <c r="H13469" i="1" s="1"/>
  <c r="G13468" i="1"/>
  <c r="G13463" i="1"/>
  <c r="H13463" i="1" s="1"/>
  <c r="G13462" i="1"/>
  <c r="H13462" i="1" s="1"/>
  <c r="G13461" i="1"/>
  <c r="H13461" i="1" s="1"/>
  <c r="G13460" i="1"/>
  <c r="H13460" i="1" s="1"/>
  <c r="G13459" i="1"/>
  <c r="H13459" i="1" s="1"/>
  <c r="G13458" i="1"/>
  <c r="H13458" i="1" s="1"/>
  <c r="G13457" i="1"/>
  <c r="H13457" i="1" s="1"/>
  <c r="G13456" i="1"/>
  <c r="H13456" i="1" s="1"/>
  <c r="G13455" i="1"/>
  <c r="H13455" i="1" s="1"/>
  <c r="G13454" i="1"/>
  <c r="H13454" i="1" s="1"/>
  <c r="G13453" i="1"/>
  <c r="H13453" i="1" s="1"/>
  <c r="G13452" i="1"/>
  <c r="H13452" i="1" s="1"/>
  <c r="G13451" i="1"/>
  <c r="H13451" i="1" s="1"/>
  <c r="G13450" i="1"/>
  <c r="H13450" i="1" s="1"/>
  <c r="G13449" i="1"/>
  <c r="H13449" i="1" s="1"/>
  <c r="G13448" i="1"/>
  <c r="H13448" i="1" s="1"/>
  <c r="G13447" i="1"/>
  <c r="H13447" i="1" s="1"/>
  <c r="G13446" i="1"/>
  <c r="H13446" i="1" s="1"/>
  <c r="G13445" i="1"/>
  <c r="H13445" i="1" s="1"/>
  <c r="G13444" i="1"/>
  <c r="G13439" i="1"/>
  <c r="H13439" i="1" s="1"/>
  <c r="G13438" i="1"/>
  <c r="H13438" i="1" s="1"/>
  <c r="G13437" i="1"/>
  <c r="H13437" i="1" s="1"/>
  <c r="G13436" i="1"/>
  <c r="H13436" i="1" s="1"/>
  <c r="G13435" i="1"/>
  <c r="H13435" i="1" s="1"/>
  <c r="G13434" i="1"/>
  <c r="H13434" i="1" s="1"/>
  <c r="G13433" i="1"/>
  <c r="H13433" i="1" s="1"/>
  <c r="G13432" i="1"/>
  <c r="H13432" i="1" s="1"/>
  <c r="G13431" i="1"/>
  <c r="H13431" i="1" s="1"/>
  <c r="G13430" i="1"/>
  <c r="H13430" i="1" s="1"/>
  <c r="G13429" i="1"/>
  <c r="H13429" i="1" s="1"/>
  <c r="G13428" i="1"/>
  <c r="H13428" i="1" s="1"/>
  <c r="G13427" i="1"/>
  <c r="H13427" i="1" s="1"/>
  <c r="G13426" i="1"/>
  <c r="H13426" i="1" s="1"/>
  <c r="G13425" i="1"/>
  <c r="H13425" i="1" s="1"/>
  <c r="G13424" i="1"/>
  <c r="H13424" i="1" s="1"/>
  <c r="G13423" i="1"/>
  <c r="H13423" i="1" s="1"/>
  <c r="G13422" i="1"/>
  <c r="H13422" i="1" s="1"/>
  <c r="G13421" i="1"/>
  <c r="H13421" i="1" s="1"/>
  <c r="G13415" i="1"/>
  <c r="H13415" i="1" s="1"/>
  <c r="G13414" i="1"/>
  <c r="H13414" i="1" s="1"/>
  <c r="G13413" i="1"/>
  <c r="H13413" i="1" s="1"/>
  <c r="G13412" i="1"/>
  <c r="H13412" i="1" s="1"/>
  <c r="G13411" i="1"/>
  <c r="H13411" i="1" s="1"/>
  <c r="G13410" i="1"/>
  <c r="H13410" i="1" s="1"/>
  <c r="G13409" i="1"/>
  <c r="H13409" i="1" s="1"/>
  <c r="G13408" i="1"/>
  <c r="H13408" i="1" s="1"/>
  <c r="G13407" i="1"/>
  <c r="H13407" i="1" s="1"/>
  <c r="G13406" i="1"/>
  <c r="H13406" i="1" s="1"/>
  <c r="G13405" i="1"/>
  <c r="H13405" i="1" s="1"/>
  <c r="G13404" i="1"/>
  <c r="H13404" i="1" s="1"/>
  <c r="G13403" i="1"/>
  <c r="H13403" i="1" s="1"/>
  <c r="G13402" i="1"/>
  <c r="H13402" i="1" s="1"/>
  <c r="G13401" i="1"/>
  <c r="H13401" i="1" s="1"/>
  <c r="G13400" i="1"/>
  <c r="H13400" i="1" s="1"/>
  <c r="G13399" i="1"/>
  <c r="H13399" i="1" s="1"/>
  <c r="G13398" i="1"/>
  <c r="H13398" i="1" s="1"/>
  <c r="G13397" i="1"/>
  <c r="H13397" i="1" s="1"/>
  <c r="G13396" i="1"/>
  <c r="G13391" i="1"/>
  <c r="H13391" i="1" s="1"/>
  <c r="G13390" i="1"/>
  <c r="H13390" i="1" s="1"/>
  <c r="G13389" i="1"/>
  <c r="H13389" i="1" s="1"/>
  <c r="G13388" i="1"/>
  <c r="H13388" i="1" s="1"/>
  <c r="G13387" i="1"/>
  <c r="H13387" i="1" s="1"/>
  <c r="G13386" i="1"/>
  <c r="H13386" i="1" s="1"/>
  <c r="G13385" i="1"/>
  <c r="H13385" i="1" s="1"/>
  <c r="G13384" i="1"/>
  <c r="H13384" i="1" s="1"/>
  <c r="G13383" i="1"/>
  <c r="H13383" i="1" s="1"/>
  <c r="G13382" i="1"/>
  <c r="H13382" i="1" s="1"/>
  <c r="G13381" i="1"/>
  <c r="H13381" i="1" s="1"/>
  <c r="G13380" i="1"/>
  <c r="H13380" i="1" s="1"/>
  <c r="G13379" i="1"/>
  <c r="H13379" i="1" s="1"/>
  <c r="G13378" i="1"/>
  <c r="H13378" i="1" s="1"/>
  <c r="G13377" i="1"/>
  <c r="H13377" i="1" s="1"/>
  <c r="G13376" i="1"/>
  <c r="H13376" i="1" s="1"/>
  <c r="G13375" i="1"/>
  <c r="H13375" i="1" s="1"/>
  <c r="G13374" i="1"/>
  <c r="H13374" i="1" s="1"/>
  <c r="G13373" i="1"/>
  <c r="H13373" i="1" s="1"/>
  <c r="G13372" i="1"/>
  <c r="G13367" i="1"/>
  <c r="H13367" i="1" s="1"/>
  <c r="G13366" i="1"/>
  <c r="H13366" i="1" s="1"/>
  <c r="G13365" i="1"/>
  <c r="H13365" i="1" s="1"/>
  <c r="G13364" i="1"/>
  <c r="H13364" i="1" s="1"/>
  <c r="G13363" i="1"/>
  <c r="H13363" i="1" s="1"/>
  <c r="G13362" i="1"/>
  <c r="H13362" i="1" s="1"/>
  <c r="G13361" i="1"/>
  <c r="H13361" i="1" s="1"/>
  <c r="G13360" i="1"/>
  <c r="H13360" i="1" s="1"/>
  <c r="G13359" i="1"/>
  <c r="H13359" i="1" s="1"/>
  <c r="G13358" i="1"/>
  <c r="H13358" i="1" s="1"/>
  <c r="G13357" i="1"/>
  <c r="H13357" i="1" s="1"/>
  <c r="G13356" i="1"/>
  <c r="H13356" i="1" s="1"/>
  <c r="G13355" i="1"/>
  <c r="H13355" i="1" s="1"/>
  <c r="G13354" i="1"/>
  <c r="H13354" i="1" s="1"/>
  <c r="G13353" i="1"/>
  <c r="H13353" i="1" s="1"/>
  <c r="G13352" i="1"/>
  <c r="H13352" i="1" s="1"/>
  <c r="G13351" i="1"/>
  <c r="H13351" i="1" s="1"/>
  <c r="G13350" i="1"/>
  <c r="H13350" i="1" s="1"/>
  <c r="G13349" i="1"/>
  <c r="H13349" i="1" s="1"/>
  <c r="G13348" i="1"/>
  <c r="G13343" i="1"/>
  <c r="H13343" i="1" s="1"/>
  <c r="G13342" i="1"/>
  <c r="H13342" i="1" s="1"/>
  <c r="G13341" i="1"/>
  <c r="H13341" i="1" s="1"/>
  <c r="G13340" i="1"/>
  <c r="H13340" i="1" s="1"/>
  <c r="G13339" i="1"/>
  <c r="H13339" i="1" s="1"/>
  <c r="G13338" i="1"/>
  <c r="H13338" i="1" s="1"/>
  <c r="G13337" i="1"/>
  <c r="H13337" i="1" s="1"/>
  <c r="G13336" i="1"/>
  <c r="H13336" i="1" s="1"/>
  <c r="G13335" i="1"/>
  <c r="H13335" i="1" s="1"/>
  <c r="G13334" i="1"/>
  <c r="H13334" i="1" s="1"/>
  <c r="G13333" i="1"/>
  <c r="H13333" i="1" s="1"/>
  <c r="G13332" i="1"/>
  <c r="H13332" i="1" s="1"/>
  <c r="G13331" i="1"/>
  <c r="H13331" i="1" s="1"/>
  <c r="G13330" i="1"/>
  <c r="H13330" i="1" s="1"/>
  <c r="G13329" i="1"/>
  <c r="H13329" i="1" s="1"/>
  <c r="G13328" i="1"/>
  <c r="H13328" i="1" s="1"/>
  <c r="G13327" i="1"/>
  <c r="H13327" i="1" s="1"/>
  <c r="G13326" i="1"/>
  <c r="H13326" i="1" s="1"/>
  <c r="G13325" i="1"/>
  <c r="H13325" i="1" s="1"/>
  <c r="G13324" i="1"/>
  <c r="I13343" i="1" l="1"/>
  <c r="I13367" i="1" s="1"/>
  <c r="I13391" i="1" s="1"/>
  <c r="I13415" i="1" s="1"/>
  <c r="I13439" i="1" s="1"/>
  <c r="I13463" i="1" s="1"/>
  <c r="I13487" i="1" s="1"/>
  <c r="I13511" i="1" s="1"/>
  <c r="I13535" i="1" s="1"/>
  <c r="I13559" i="1" s="1"/>
  <c r="I13583" i="1" s="1"/>
  <c r="I13607" i="1" s="1"/>
  <c r="I13631" i="1" s="1"/>
  <c r="I13655" i="1" s="1"/>
  <c r="I13679" i="1" s="1"/>
  <c r="I13703" i="1" s="1"/>
  <c r="I13727" i="1" s="1"/>
  <c r="I13751" i="1" s="1"/>
  <c r="I13775" i="1" s="1"/>
  <c r="I13799" i="1" s="1"/>
  <c r="I13823" i="1" s="1"/>
  <c r="I13847" i="1" s="1"/>
  <c r="I13871" i="1" s="1"/>
  <c r="I13895" i="1" s="1"/>
  <c r="I13919" i="1" s="1"/>
  <c r="I13943" i="1" s="1"/>
  <c r="I13967" i="1" s="1"/>
  <c r="I13991" i="1" s="1"/>
  <c r="I14015" i="1" s="1"/>
  <c r="I14039" i="1" s="1"/>
  <c r="I14063" i="1" s="1"/>
  <c r="I14087" i="1" s="1"/>
  <c r="I14111" i="1" s="1"/>
  <c r="I14135" i="1" s="1"/>
  <c r="I14159" i="1" s="1"/>
  <c r="I14183" i="1" s="1"/>
  <c r="I14207" i="1" s="1"/>
  <c r="I14231" i="1" s="1"/>
  <c r="H13372" i="1"/>
  <c r="H13396" i="1"/>
  <c r="H13348" i="1"/>
  <c r="H13324" i="1"/>
  <c r="H13444" i="1"/>
  <c r="H13468" i="1"/>
  <c r="H13492" i="1"/>
  <c r="H13516" i="1"/>
  <c r="H13540" i="1"/>
  <c r="H13564" i="1"/>
  <c r="H13588" i="1"/>
  <c r="H13612" i="1"/>
  <c r="H13636" i="1"/>
  <c r="H13660" i="1"/>
  <c r="H13684" i="1"/>
  <c r="H13708" i="1"/>
  <c r="H13732" i="1"/>
  <c r="H13756" i="1"/>
  <c r="H13780" i="1"/>
  <c r="H13804" i="1"/>
  <c r="H13828" i="1"/>
  <c r="H13852" i="1"/>
  <c r="H13876" i="1"/>
  <c r="H13900" i="1"/>
  <c r="H13924" i="1"/>
  <c r="H13948" i="1"/>
  <c r="H13972" i="1"/>
  <c r="H13996" i="1"/>
  <c r="H14020" i="1"/>
  <c r="H14044" i="1"/>
  <c r="H14068" i="1"/>
  <c r="H14092" i="1"/>
  <c r="H14116" i="1"/>
  <c r="H14140" i="1"/>
  <c r="H14164" i="1"/>
  <c r="H14188" i="1"/>
  <c r="H14212" i="1"/>
  <c r="H13420" i="1"/>
  <c r="G13319" i="1"/>
  <c r="H13319" i="1" s="1"/>
  <c r="G13318" i="1"/>
  <c r="H13318" i="1" s="1"/>
  <c r="G13317" i="1"/>
  <c r="H13317" i="1" s="1"/>
  <c r="G13316" i="1"/>
  <c r="H13316" i="1" s="1"/>
  <c r="G13315" i="1"/>
  <c r="H13315" i="1" s="1"/>
  <c r="G13314" i="1"/>
  <c r="H13314" i="1" s="1"/>
  <c r="G13313" i="1"/>
  <c r="H13313" i="1" s="1"/>
  <c r="G13312" i="1"/>
  <c r="H13312" i="1" s="1"/>
  <c r="G13311" i="1"/>
  <c r="H13311" i="1" s="1"/>
  <c r="G13310" i="1"/>
  <c r="H13310" i="1" s="1"/>
  <c r="G13309" i="1"/>
  <c r="H13309" i="1" s="1"/>
  <c r="G13308" i="1"/>
  <c r="H13308" i="1" s="1"/>
  <c r="G13307" i="1"/>
  <c r="H13307" i="1" s="1"/>
  <c r="G13306" i="1"/>
  <c r="H13306" i="1" s="1"/>
  <c r="G13305" i="1"/>
  <c r="H13305" i="1" s="1"/>
  <c r="G13304" i="1"/>
  <c r="H13304" i="1" s="1"/>
  <c r="G13303" i="1"/>
  <c r="H13303" i="1" s="1"/>
  <c r="G13302" i="1"/>
  <c r="H13302" i="1" s="1"/>
  <c r="G13301" i="1"/>
  <c r="H13301" i="1" s="1"/>
  <c r="G13300" i="1"/>
  <c r="H13300" i="1" s="1"/>
  <c r="G13299" i="1"/>
  <c r="H13299" i="1" s="1"/>
  <c r="G13298" i="1"/>
  <c r="H13298" i="1" s="1"/>
  <c r="G13297" i="1"/>
  <c r="H13297" i="1" s="1"/>
  <c r="G13296" i="1"/>
  <c r="H13296" i="1" s="1"/>
  <c r="G13295" i="1"/>
  <c r="H13295" i="1" s="1"/>
  <c r="G13294" i="1"/>
  <c r="H13294" i="1" s="1"/>
  <c r="G13293" i="1"/>
  <c r="H13293" i="1" s="1"/>
  <c r="G13292" i="1"/>
  <c r="H13292" i="1" s="1"/>
  <c r="G13291" i="1"/>
  <c r="H13291" i="1" s="1"/>
  <c r="G13290" i="1"/>
  <c r="H13290" i="1" s="1"/>
  <c r="G13289" i="1"/>
  <c r="H13289" i="1" s="1"/>
  <c r="G13288" i="1"/>
  <c r="H13288" i="1" s="1"/>
  <c r="G13287" i="1"/>
  <c r="H13287" i="1" s="1"/>
  <c r="G13286" i="1"/>
  <c r="H13286" i="1" s="1"/>
  <c r="G13285" i="1"/>
  <c r="H13285" i="1" s="1"/>
  <c r="G13284" i="1"/>
  <c r="H13284" i="1" s="1"/>
  <c r="G13283" i="1"/>
  <c r="H13283" i="1" s="1"/>
  <c r="G13282" i="1"/>
  <c r="H13282" i="1" s="1"/>
  <c r="G13281" i="1"/>
  <c r="H13281" i="1" s="1"/>
  <c r="G13280" i="1"/>
  <c r="H13280" i="1" s="1"/>
  <c r="G13279" i="1"/>
  <c r="H13279" i="1" s="1"/>
  <c r="G13278" i="1"/>
  <c r="H13278" i="1" s="1"/>
  <c r="G13277" i="1"/>
  <c r="H13277" i="1" s="1"/>
  <c r="G13276" i="1"/>
  <c r="H13276" i="1" s="1"/>
  <c r="G13275" i="1"/>
  <c r="H13275" i="1" s="1"/>
  <c r="G13274" i="1"/>
  <c r="H13274" i="1" s="1"/>
  <c r="G13273" i="1"/>
  <c r="H13273" i="1" s="1"/>
  <c r="G13272" i="1"/>
  <c r="H13272" i="1" s="1"/>
  <c r="G13271" i="1"/>
  <c r="H13271" i="1" s="1"/>
  <c r="G13270" i="1"/>
  <c r="H13270" i="1" s="1"/>
  <c r="G13269" i="1"/>
  <c r="H13269" i="1" s="1"/>
  <c r="G13268" i="1"/>
  <c r="H13268" i="1" s="1"/>
  <c r="G13267" i="1"/>
  <c r="H13267" i="1" s="1"/>
  <c r="G13266" i="1"/>
  <c r="H13266" i="1" s="1"/>
  <c r="G13265" i="1"/>
  <c r="H13265" i="1" s="1"/>
  <c r="G13264" i="1"/>
  <c r="H13264" i="1" s="1"/>
  <c r="G13263" i="1"/>
  <c r="H13263" i="1" s="1"/>
  <c r="G13262" i="1"/>
  <c r="H13262" i="1" s="1"/>
  <c r="G13261" i="1"/>
  <c r="H13261" i="1" s="1"/>
  <c r="G13260" i="1"/>
  <c r="H13260" i="1" s="1"/>
  <c r="G13259" i="1"/>
  <c r="H13259" i="1" s="1"/>
  <c r="G13258" i="1"/>
  <c r="H13258" i="1" s="1"/>
  <c r="G13257" i="1"/>
  <c r="H13257" i="1" s="1"/>
  <c r="G13256" i="1"/>
  <c r="H13256" i="1" s="1"/>
  <c r="G13255" i="1"/>
  <c r="H13255" i="1" s="1"/>
  <c r="G13254" i="1"/>
  <c r="H13254" i="1" s="1"/>
  <c r="G13253" i="1"/>
  <c r="H13253" i="1" s="1"/>
  <c r="G13252" i="1"/>
  <c r="H13252" i="1" s="1"/>
  <c r="G13251" i="1"/>
  <c r="H13251" i="1" s="1"/>
  <c r="G13250" i="1"/>
  <c r="H13250" i="1" s="1"/>
  <c r="G13249" i="1"/>
  <c r="H13249" i="1" s="1"/>
  <c r="G13248" i="1"/>
  <c r="H13248" i="1" s="1"/>
  <c r="G13247" i="1"/>
  <c r="H13247" i="1" s="1"/>
  <c r="G13246" i="1"/>
  <c r="H13246" i="1" s="1"/>
  <c r="G13245" i="1"/>
  <c r="H13245" i="1" s="1"/>
  <c r="G13244" i="1"/>
  <c r="H13244" i="1" s="1"/>
  <c r="G13243" i="1"/>
  <c r="H13243" i="1" s="1"/>
  <c r="G13242" i="1"/>
  <c r="H13242" i="1" s="1"/>
  <c r="G13241" i="1"/>
  <c r="H13241" i="1" s="1"/>
  <c r="G13240" i="1"/>
  <c r="H13240" i="1" s="1"/>
  <c r="G13239" i="1"/>
  <c r="H13239" i="1" s="1"/>
  <c r="G13238" i="1"/>
  <c r="H13238" i="1" s="1"/>
  <c r="G13237" i="1"/>
  <c r="H13237" i="1" s="1"/>
  <c r="G13236" i="1"/>
  <c r="H13236" i="1" s="1"/>
  <c r="G13235" i="1"/>
  <c r="H13235" i="1" s="1"/>
  <c r="G13234" i="1"/>
  <c r="H13234" i="1" s="1"/>
  <c r="G13233" i="1"/>
  <c r="H13233" i="1" s="1"/>
  <c r="G13232" i="1"/>
  <c r="H13232" i="1" s="1"/>
  <c r="G13231" i="1"/>
  <c r="H13231" i="1" s="1"/>
  <c r="G13230" i="1"/>
  <c r="H13230" i="1" s="1"/>
  <c r="G13229" i="1"/>
  <c r="H13229" i="1" s="1"/>
  <c r="G13228" i="1"/>
  <c r="H13228" i="1" s="1"/>
  <c r="G13227" i="1"/>
  <c r="H13227" i="1" s="1"/>
  <c r="G13226" i="1"/>
  <c r="H13226" i="1" s="1"/>
  <c r="G13225" i="1"/>
  <c r="H13225" i="1" s="1"/>
  <c r="G13224" i="1"/>
  <c r="H13224" i="1" s="1"/>
  <c r="G13223" i="1"/>
  <c r="H13223" i="1" s="1"/>
  <c r="G13222" i="1"/>
  <c r="H13222" i="1" s="1"/>
  <c r="G13221" i="1"/>
  <c r="H13221" i="1" s="1"/>
  <c r="G13220" i="1"/>
  <c r="H13220" i="1" s="1"/>
  <c r="G13219" i="1"/>
  <c r="H13219" i="1" s="1"/>
  <c r="G13218" i="1"/>
  <c r="H13218" i="1" s="1"/>
  <c r="G13217" i="1"/>
  <c r="H13217" i="1" s="1"/>
  <c r="G13216" i="1"/>
  <c r="H13216" i="1" s="1"/>
  <c r="G13215" i="1"/>
  <c r="H13215" i="1" s="1"/>
  <c r="G13214" i="1"/>
  <c r="H13214" i="1" s="1"/>
  <c r="G13213" i="1"/>
  <c r="H13213" i="1" s="1"/>
  <c r="G13212" i="1"/>
  <c r="H13212" i="1" s="1"/>
  <c r="G13211" i="1"/>
  <c r="H13211" i="1" s="1"/>
  <c r="G13210" i="1"/>
  <c r="H13210" i="1" s="1"/>
  <c r="G13209" i="1"/>
  <c r="H13209" i="1" s="1"/>
  <c r="G13208" i="1"/>
  <c r="H13208" i="1" s="1"/>
  <c r="G13207" i="1"/>
  <c r="H13207" i="1" s="1"/>
  <c r="G13206" i="1"/>
  <c r="H13206" i="1" s="1"/>
  <c r="G13205" i="1"/>
  <c r="H13205" i="1" s="1"/>
  <c r="G13204" i="1"/>
  <c r="H13204" i="1" s="1"/>
  <c r="G13203" i="1"/>
  <c r="H13203" i="1" s="1"/>
  <c r="G13202" i="1"/>
  <c r="H13202" i="1" s="1"/>
  <c r="G13201" i="1"/>
  <c r="H13201" i="1" s="1"/>
  <c r="G13200" i="1"/>
  <c r="H13200" i="1" s="1"/>
  <c r="G13199" i="1"/>
  <c r="H13199" i="1" s="1"/>
  <c r="G13198" i="1"/>
  <c r="H13198" i="1" s="1"/>
  <c r="G13197" i="1"/>
  <c r="H13197" i="1" s="1"/>
  <c r="G13196" i="1"/>
  <c r="H13196" i="1" s="1"/>
  <c r="G13195" i="1"/>
  <c r="H13195" i="1" s="1"/>
  <c r="G13194" i="1"/>
  <c r="H13194" i="1" s="1"/>
  <c r="G13193" i="1"/>
  <c r="H13193" i="1" s="1"/>
  <c r="G13192" i="1"/>
  <c r="H13192" i="1" s="1"/>
  <c r="G13191" i="1"/>
  <c r="H13191" i="1" s="1"/>
  <c r="G13190" i="1"/>
  <c r="H13190" i="1" s="1"/>
  <c r="G13189" i="1"/>
  <c r="H13189" i="1" s="1"/>
  <c r="G13188" i="1"/>
  <c r="H13188" i="1" s="1"/>
  <c r="G13187" i="1"/>
  <c r="H13187" i="1" s="1"/>
  <c r="G13186" i="1"/>
  <c r="H13186" i="1" s="1"/>
  <c r="G13185" i="1"/>
  <c r="H13185" i="1" s="1"/>
  <c r="G13184" i="1"/>
  <c r="H13184" i="1" s="1"/>
  <c r="G13183" i="1"/>
  <c r="H13183" i="1" s="1"/>
  <c r="G13182" i="1"/>
  <c r="H13182" i="1" s="1"/>
  <c r="G13181" i="1"/>
  <c r="H13181" i="1" s="1"/>
  <c r="G13180" i="1"/>
  <c r="H13180" i="1" s="1"/>
  <c r="G13179" i="1"/>
  <c r="H13179" i="1" s="1"/>
  <c r="G13178" i="1"/>
  <c r="H13178" i="1" s="1"/>
  <c r="G13177" i="1"/>
  <c r="H13177" i="1" s="1"/>
  <c r="G13176" i="1"/>
  <c r="H13176" i="1" s="1"/>
  <c r="G13175" i="1"/>
  <c r="H13175" i="1" s="1"/>
  <c r="G13174" i="1"/>
  <c r="H13174" i="1" s="1"/>
  <c r="G13173" i="1"/>
  <c r="H13173" i="1" s="1"/>
  <c r="G13172" i="1"/>
  <c r="H13172" i="1" s="1"/>
  <c r="G13171" i="1"/>
  <c r="H13171" i="1" s="1"/>
  <c r="G13170" i="1"/>
  <c r="H13170" i="1" s="1"/>
  <c r="G13169" i="1"/>
  <c r="H13169" i="1" s="1"/>
  <c r="G13168" i="1"/>
  <c r="H13168" i="1" s="1"/>
  <c r="G13167" i="1"/>
  <c r="H13167" i="1" s="1"/>
  <c r="G13166" i="1"/>
  <c r="H13166" i="1" s="1"/>
  <c r="G13165" i="1"/>
  <c r="H13165" i="1" s="1"/>
  <c r="G13164" i="1"/>
  <c r="H13164" i="1" s="1"/>
  <c r="G13163" i="1"/>
  <c r="H13163" i="1" s="1"/>
  <c r="G13162" i="1"/>
  <c r="H13162" i="1" s="1"/>
  <c r="G13161" i="1"/>
  <c r="H13161" i="1" s="1"/>
  <c r="G13160" i="1"/>
  <c r="H13160" i="1" s="1"/>
  <c r="G13159" i="1"/>
  <c r="H13159" i="1" s="1"/>
  <c r="G13158" i="1"/>
  <c r="H13158" i="1" s="1"/>
  <c r="G13157" i="1"/>
  <c r="H13157" i="1" s="1"/>
  <c r="G13156" i="1"/>
  <c r="H13156" i="1" s="1"/>
  <c r="G13155" i="1"/>
  <c r="H13155" i="1" s="1"/>
  <c r="G13154" i="1"/>
  <c r="H13154" i="1" s="1"/>
  <c r="G13153" i="1"/>
  <c r="H13153" i="1" s="1"/>
  <c r="G13152" i="1"/>
  <c r="H13152" i="1" s="1"/>
  <c r="G13151" i="1"/>
  <c r="H13151" i="1" s="1"/>
  <c r="G13150" i="1"/>
  <c r="H13150" i="1" s="1"/>
  <c r="G13149" i="1"/>
  <c r="H13149" i="1" s="1"/>
  <c r="G13148" i="1"/>
  <c r="H13148" i="1" s="1"/>
  <c r="G13147" i="1"/>
  <c r="H13147" i="1" s="1"/>
  <c r="G13146" i="1"/>
  <c r="H13146" i="1" s="1"/>
  <c r="G13145" i="1"/>
  <c r="H13145" i="1" s="1"/>
  <c r="G13144" i="1"/>
  <c r="H13144" i="1" s="1"/>
  <c r="G13143" i="1"/>
  <c r="H13143" i="1" s="1"/>
  <c r="G13142" i="1"/>
  <c r="H13142" i="1" s="1"/>
  <c r="G13141" i="1"/>
  <c r="H13141" i="1" s="1"/>
  <c r="G13140" i="1"/>
  <c r="H13140" i="1" s="1"/>
  <c r="G13139" i="1"/>
  <c r="H13139" i="1" s="1"/>
  <c r="G13138" i="1"/>
  <c r="H13138" i="1" s="1"/>
  <c r="G13137" i="1"/>
  <c r="H13137" i="1" s="1"/>
  <c r="G13136" i="1"/>
  <c r="H13136" i="1" s="1"/>
  <c r="G13135" i="1"/>
  <c r="H13135" i="1" s="1"/>
  <c r="G13134" i="1"/>
  <c r="H13134" i="1" s="1"/>
  <c r="G13133" i="1"/>
  <c r="H13133" i="1" s="1"/>
  <c r="G13132" i="1"/>
  <c r="H13132" i="1" s="1"/>
  <c r="G13131" i="1"/>
  <c r="H13131" i="1" s="1"/>
  <c r="G13130" i="1"/>
  <c r="H13130" i="1" s="1"/>
  <c r="G13129" i="1"/>
  <c r="H13129" i="1" s="1"/>
  <c r="G13128" i="1"/>
  <c r="H13128" i="1" s="1"/>
  <c r="G13127" i="1"/>
  <c r="H13127" i="1" s="1"/>
  <c r="G13126" i="1"/>
  <c r="H13126" i="1" s="1"/>
  <c r="G13125" i="1"/>
  <c r="H13125" i="1" s="1"/>
  <c r="G13124" i="1"/>
  <c r="H13124" i="1" s="1"/>
  <c r="G13123" i="1"/>
  <c r="H13123" i="1" s="1"/>
  <c r="G13122" i="1"/>
  <c r="H13122" i="1" s="1"/>
  <c r="G13121" i="1"/>
  <c r="H13121" i="1" s="1"/>
  <c r="G13120" i="1"/>
  <c r="H13120" i="1" s="1"/>
  <c r="G13119" i="1"/>
  <c r="H13119" i="1" s="1"/>
  <c r="G13118" i="1"/>
  <c r="H13118" i="1" s="1"/>
  <c r="G13117" i="1"/>
  <c r="H13117" i="1" s="1"/>
  <c r="G13116" i="1"/>
  <c r="H13116" i="1" s="1"/>
  <c r="G13115" i="1"/>
  <c r="H13115" i="1" s="1"/>
  <c r="G13114" i="1"/>
  <c r="H13114" i="1" s="1"/>
  <c r="G13113" i="1"/>
  <c r="H13113" i="1" s="1"/>
  <c r="G13112" i="1"/>
  <c r="H13112" i="1" s="1"/>
  <c r="G13111" i="1"/>
  <c r="H13111" i="1" s="1"/>
  <c r="G13110" i="1"/>
  <c r="H13110" i="1" s="1"/>
  <c r="G13109" i="1"/>
  <c r="H13109" i="1" s="1"/>
  <c r="G13108" i="1"/>
  <c r="H13108" i="1" s="1"/>
  <c r="G13107" i="1"/>
  <c r="H13107" i="1" s="1"/>
  <c r="G13106" i="1"/>
  <c r="H13106" i="1" s="1"/>
  <c r="G13105" i="1"/>
  <c r="H13105" i="1" s="1"/>
  <c r="G13104" i="1"/>
  <c r="H13104" i="1" s="1"/>
  <c r="G13103" i="1"/>
  <c r="H13103" i="1" s="1"/>
  <c r="G13102" i="1"/>
  <c r="H13102" i="1" s="1"/>
  <c r="G13101" i="1"/>
  <c r="H13101" i="1" s="1"/>
  <c r="G13100" i="1"/>
  <c r="H13100" i="1" s="1"/>
  <c r="G13099" i="1"/>
  <c r="H13099" i="1" s="1"/>
  <c r="G13098" i="1"/>
  <c r="H13098" i="1" s="1"/>
  <c r="G13097" i="1"/>
  <c r="H13097" i="1" s="1"/>
  <c r="G13096" i="1"/>
  <c r="H13096" i="1" s="1"/>
  <c r="G13095" i="1"/>
  <c r="H13095" i="1" s="1"/>
  <c r="G13094" i="1"/>
  <c r="H13094" i="1" s="1"/>
  <c r="G13093" i="1"/>
  <c r="H13093" i="1" s="1"/>
  <c r="G13092" i="1"/>
  <c r="H13092" i="1" s="1"/>
  <c r="G13091" i="1"/>
  <c r="H13091" i="1" s="1"/>
  <c r="G13090" i="1"/>
  <c r="H13090" i="1" s="1"/>
  <c r="G13089" i="1"/>
  <c r="H13089" i="1" s="1"/>
  <c r="G13088" i="1"/>
  <c r="H13088" i="1" s="1"/>
  <c r="G13087" i="1"/>
  <c r="H13087" i="1" s="1"/>
  <c r="G13086" i="1"/>
  <c r="H13086" i="1" s="1"/>
  <c r="G13085" i="1"/>
  <c r="H13085" i="1" s="1"/>
  <c r="G13084" i="1"/>
  <c r="H13084" i="1" s="1"/>
  <c r="G13083" i="1"/>
  <c r="H13083" i="1" s="1"/>
  <c r="G13082" i="1"/>
  <c r="H13082" i="1" s="1"/>
  <c r="G13081" i="1"/>
  <c r="H13081" i="1" s="1"/>
  <c r="G13080" i="1"/>
  <c r="H13080" i="1" s="1"/>
  <c r="G13079" i="1"/>
  <c r="H13079" i="1" s="1"/>
  <c r="G13078" i="1"/>
  <c r="H13078" i="1" s="1"/>
  <c r="G13077" i="1"/>
  <c r="H13077" i="1" s="1"/>
  <c r="G13076" i="1"/>
  <c r="H13076" i="1" s="1"/>
  <c r="G13075" i="1"/>
  <c r="H13075" i="1" s="1"/>
  <c r="G13074" i="1"/>
  <c r="H13074" i="1" s="1"/>
  <c r="G13073" i="1"/>
  <c r="H13073" i="1" s="1"/>
  <c r="G13072" i="1"/>
  <c r="H13072" i="1" s="1"/>
  <c r="G13071" i="1"/>
  <c r="H13071" i="1" s="1"/>
  <c r="G13070" i="1"/>
  <c r="H13070" i="1" s="1"/>
  <c r="G13069" i="1"/>
  <c r="H13069" i="1" s="1"/>
  <c r="G13068" i="1"/>
  <c r="H13068" i="1" s="1"/>
  <c r="G13067" i="1"/>
  <c r="H13067" i="1" s="1"/>
  <c r="G13066" i="1"/>
  <c r="H13066" i="1" s="1"/>
  <c r="G13065" i="1"/>
  <c r="H13065" i="1" s="1"/>
  <c r="G13064" i="1"/>
  <c r="H13064" i="1" s="1"/>
  <c r="G13063" i="1"/>
  <c r="H13063" i="1" s="1"/>
  <c r="G13062" i="1"/>
  <c r="H13062" i="1" s="1"/>
  <c r="G13061" i="1"/>
  <c r="H13061" i="1" s="1"/>
  <c r="G13060" i="1"/>
  <c r="H13060" i="1" s="1"/>
  <c r="G13059" i="1"/>
  <c r="H13059" i="1" s="1"/>
  <c r="G13058" i="1"/>
  <c r="H13058" i="1" s="1"/>
  <c r="G13057" i="1"/>
  <c r="H13057" i="1" s="1"/>
  <c r="G13056" i="1"/>
  <c r="H13056" i="1" s="1"/>
  <c r="G13055" i="1"/>
  <c r="H13055" i="1" s="1"/>
  <c r="G13054" i="1"/>
  <c r="H13054" i="1" s="1"/>
  <c r="G13053" i="1"/>
  <c r="H13053" i="1" s="1"/>
  <c r="G13052" i="1"/>
  <c r="H13052" i="1" s="1"/>
  <c r="G13051" i="1"/>
  <c r="H13051" i="1" s="1"/>
  <c r="G13050" i="1"/>
  <c r="H13050" i="1" s="1"/>
  <c r="G13049" i="1"/>
  <c r="H13049" i="1" s="1"/>
  <c r="G13048" i="1"/>
  <c r="H13048" i="1" s="1"/>
  <c r="G13047" i="1"/>
  <c r="H13047" i="1" s="1"/>
  <c r="G13046" i="1"/>
  <c r="H13046" i="1" s="1"/>
  <c r="G13045" i="1"/>
  <c r="H13045" i="1" s="1"/>
  <c r="G13044" i="1"/>
  <c r="H13044" i="1" s="1"/>
  <c r="G13043" i="1"/>
  <c r="H13043" i="1" s="1"/>
  <c r="G13042" i="1"/>
  <c r="H13042" i="1" s="1"/>
  <c r="G13041" i="1"/>
  <c r="H13041" i="1" s="1"/>
  <c r="G13040" i="1"/>
  <c r="H13040" i="1" s="1"/>
  <c r="G13039" i="1"/>
  <c r="H13039" i="1" s="1"/>
  <c r="G13038" i="1"/>
  <c r="H13038" i="1" s="1"/>
  <c r="G13037" i="1"/>
  <c r="H13037" i="1" s="1"/>
  <c r="G13036" i="1"/>
  <c r="H13036" i="1" s="1"/>
  <c r="G13035" i="1"/>
  <c r="H13035" i="1" s="1"/>
  <c r="G13034" i="1"/>
  <c r="H13034" i="1" s="1"/>
  <c r="G13033" i="1"/>
  <c r="H13033" i="1" s="1"/>
  <c r="G13032" i="1"/>
  <c r="H13032" i="1" s="1"/>
  <c r="G13031" i="1"/>
  <c r="H13031" i="1" s="1"/>
  <c r="G13030" i="1"/>
  <c r="H13030" i="1" s="1"/>
  <c r="G13029" i="1"/>
  <c r="H13029" i="1" s="1"/>
  <c r="G13028" i="1"/>
  <c r="H13028" i="1" s="1"/>
  <c r="G13027" i="1"/>
  <c r="H13027" i="1" s="1"/>
  <c r="G13026" i="1"/>
  <c r="H13026" i="1" s="1"/>
  <c r="G13025" i="1"/>
  <c r="H13025" i="1" s="1"/>
  <c r="G13024" i="1"/>
  <c r="H13024" i="1" s="1"/>
  <c r="G13023" i="1"/>
  <c r="H13023" i="1" s="1"/>
  <c r="G13022" i="1"/>
  <c r="H13022" i="1" s="1"/>
  <c r="G13021" i="1"/>
  <c r="H13021" i="1" s="1"/>
  <c r="G13020" i="1"/>
  <c r="H13020" i="1" s="1"/>
  <c r="G13019" i="1"/>
  <c r="H13019" i="1" s="1"/>
  <c r="G13018" i="1"/>
  <c r="H13018" i="1" s="1"/>
  <c r="G13017" i="1"/>
  <c r="H13017" i="1" s="1"/>
  <c r="G13016" i="1"/>
  <c r="H13016" i="1" s="1"/>
  <c r="G13015" i="1"/>
  <c r="H13015" i="1" s="1"/>
  <c r="G13014" i="1"/>
  <c r="H13014" i="1" s="1"/>
  <c r="G13013" i="1"/>
  <c r="H13013" i="1" s="1"/>
  <c r="G13012" i="1"/>
  <c r="H13012" i="1" s="1"/>
  <c r="G13011" i="1"/>
  <c r="H13011" i="1" s="1"/>
  <c r="G13010" i="1"/>
  <c r="H13010" i="1" s="1"/>
  <c r="G13009" i="1"/>
  <c r="H13009" i="1" s="1"/>
  <c r="G13008" i="1"/>
  <c r="H13008" i="1" s="1"/>
  <c r="G13007" i="1"/>
  <c r="H13007" i="1" s="1"/>
  <c r="G13006" i="1"/>
  <c r="H13006" i="1" s="1"/>
  <c r="G13005" i="1"/>
  <c r="H13005" i="1" s="1"/>
  <c r="G13004" i="1"/>
  <c r="H13004" i="1" s="1"/>
  <c r="G13003" i="1"/>
  <c r="H13003" i="1" s="1"/>
  <c r="G13002" i="1"/>
  <c r="H13002" i="1" s="1"/>
  <c r="G13001" i="1"/>
  <c r="H13001" i="1" s="1"/>
  <c r="G13000" i="1"/>
  <c r="H13000" i="1" s="1"/>
  <c r="G12999" i="1"/>
  <c r="H12999" i="1" s="1"/>
  <c r="G12998" i="1"/>
  <c r="H12998" i="1" s="1"/>
  <c r="G12997" i="1"/>
  <c r="H12997" i="1" s="1"/>
  <c r="G12996" i="1"/>
  <c r="H12996" i="1" s="1"/>
  <c r="G12995" i="1"/>
  <c r="H12995" i="1" s="1"/>
  <c r="G12994" i="1"/>
  <c r="H12994" i="1" s="1"/>
  <c r="G12993" i="1"/>
  <c r="H12993" i="1" s="1"/>
  <c r="G12992" i="1"/>
  <c r="H12992" i="1" s="1"/>
  <c r="G12991" i="1"/>
  <c r="H12991" i="1" s="1"/>
  <c r="G12990" i="1"/>
  <c r="H12990" i="1" s="1"/>
  <c r="G12989" i="1"/>
  <c r="H12989" i="1" s="1"/>
  <c r="G12988" i="1"/>
  <c r="H12988" i="1" s="1"/>
  <c r="G12987" i="1"/>
  <c r="H12987" i="1" s="1"/>
  <c r="G12986" i="1"/>
  <c r="H12986" i="1" s="1"/>
  <c r="G12985" i="1"/>
  <c r="H12985" i="1" s="1"/>
  <c r="G12984" i="1"/>
  <c r="H12984" i="1" s="1"/>
  <c r="G12983" i="1"/>
  <c r="H12983" i="1" s="1"/>
  <c r="G12982" i="1"/>
  <c r="H12982" i="1" s="1"/>
  <c r="G12981" i="1"/>
  <c r="H12981" i="1" s="1"/>
  <c r="G12980" i="1"/>
  <c r="H12980" i="1" s="1"/>
  <c r="G12979" i="1"/>
  <c r="H12979" i="1" s="1"/>
  <c r="G12978" i="1"/>
  <c r="H12978" i="1" s="1"/>
  <c r="G12977" i="1"/>
  <c r="H12977" i="1" s="1"/>
  <c r="G12976" i="1"/>
  <c r="H12976" i="1" s="1"/>
  <c r="G12975" i="1"/>
  <c r="H12975" i="1" s="1"/>
  <c r="G12974" i="1"/>
  <c r="H12974" i="1" s="1"/>
  <c r="G12973" i="1"/>
  <c r="H12973" i="1" s="1"/>
  <c r="G12972" i="1"/>
  <c r="H12972" i="1" s="1"/>
  <c r="G12971" i="1"/>
  <c r="H12971" i="1" s="1"/>
  <c r="G12970" i="1"/>
  <c r="H12970" i="1" s="1"/>
  <c r="G12969" i="1"/>
  <c r="H12969" i="1" s="1"/>
  <c r="G12968" i="1"/>
  <c r="H12968" i="1" s="1"/>
  <c r="G12967" i="1"/>
  <c r="H12967" i="1" s="1"/>
  <c r="G12966" i="1"/>
  <c r="H12966" i="1" s="1"/>
  <c r="G12965" i="1"/>
  <c r="H12965" i="1" s="1"/>
  <c r="G12964" i="1"/>
  <c r="H12964" i="1" s="1"/>
  <c r="G12963" i="1"/>
  <c r="H12963" i="1" s="1"/>
  <c r="G12962" i="1"/>
  <c r="H12962" i="1" s="1"/>
  <c r="G12961" i="1"/>
  <c r="H12961" i="1" s="1"/>
  <c r="G12960" i="1"/>
  <c r="H12960" i="1" s="1"/>
  <c r="G12959" i="1"/>
  <c r="H12959" i="1" s="1"/>
  <c r="G12958" i="1"/>
  <c r="H12958" i="1" s="1"/>
  <c r="G12957" i="1"/>
  <c r="H12957" i="1" s="1"/>
  <c r="G12956" i="1"/>
  <c r="H12956" i="1" s="1"/>
  <c r="G12955" i="1"/>
  <c r="H12955" i="1" s="1"/>
  <c r="G12954" i="1"/>
  <c r="H12954" i="1" s="1"/>
  <c r="G12953" i="1"/>
  <c r="H12953" i="1" s="1"/>
  <c r="G12952" i="1"/>
  <c r="H12952" i="1" s="1"/>
  <c r="G12951" i="1"/>
  <c r="H12951" i="1" s="1"/>
  <c r="G12950" i="1"/>
  <c r="H12950" i="1" s="1"/>
  <c r="G12949" i="1"/>
  <c r="H12949" i="1" s="1"/>
  <c r="G12948" i="1"/>
  <c r="H12948" i="1" s="1"/>
  <c r="G12947" i="1"/>
  <c r="H12947" i="1" s="1"/>
  <c r="G12946" i="1"/>
  <c r="H12946" i="1" s="1"/>
  <c r="G12945" i="1"/>
  <c r="H12945" i="1" s="1"/>
  <c r="G12944" i="1"/>
  <c r="H12944" i="1" s="1"/>
  <c r="G12943" i="1"/>
  <c r="H12943" i="1" s="1"/>
  <c r="G12942" i="1"/>
  <c r="H12942" i="1" s="1"/>
  <c r="G12941" i="1"/>
  <c r="H12941" i="1" s="1"/>
  <c r="G12940" i="1"/>
  <c r="H12940" i="1" s="1"/>
  <c r="G12939" i="1"/>
  <c r="H12939" i="1" s="1"/>
  <c r="G12938" i="1"/>
  <c r="H12938" i="1" s="1"/>
  <c r="G12937" i="1"/>
  <c r="H12937" i="1" s="1"/>
  <c r="G12936" i="1"/>
  <c r="H12936" i="1" s="1"/>
  <c r="G12935" i="1"/>
  <c r="H12935" i="1" s="1"/>
  <c r="G12934" i="1"/>
  <c r="H12934" i="1" s="1"/>
  <c r="G12933" i="1"/>
  <c r="H12933" i="1" s="1"/>
  <c r="G12932" i="1"/>
  <c r="H12932" i="1" s="1"/>
  <c r="G12931" i="1"/>
  <c r="H12931" i="1" s="1"/>
  <c r="G12930" i="1"/>
  <c r="H12930" i="1" s="1"/>
  <c r="G12929" i="1"/>
  <c r="H12929" i="1" s="1"/>
  <c r="G12928" i="1"/>
  <c r="H12928" i="1" s="1"/>
  <c r="G12927" i="1"/>
  <c r="H12927" i="1" s="1"/>
  <c r="G12926" i="1"/>
  <c r="H12926" i="1" s="1"/>
  <c r="G12925" i="1"/>
  <c r="H12925" i="1" s="1"/>
  <c r="G12924" i="1"/>
  <c r="H12924" i="1" s="1"/>
  <c r="G12923" i="1"/>
  <c r="H12923" i="1" s="1"/>
  <c r="G12922" i="1"/>
  <c r="H12922" i="1" s="1"/>
  <c r="G12921" i="1"/>
  <c r="H12921" i="1" s="1"/>
  <c r="G12920" i="1"/>
  <c r="H12920" i="1" s="1"/>
  <c r="G12919" i="1"/>
  <c r="H12919" i="1" s="1"/>
  <c r="G12918" i="1"/>
  <c r="H12918" i="1" s="1"/>
  <c r="G12917" i="1"/>
  <c r="H12917" i="1" s="1"/>
  <c r="G12916" i="1"/>
  <c r="H12916" i="1" s="1"/>
  <c r="G12915" i="1"/>
  <c r="H12915" i="1" s="1"/>
  <c r="G12914" i="1"/>
  <c r="H12914" i="1" s="1"/>
  <c r="G12913" i="1"/>
  <c r="H12913" i="1" s="1"/>
  <c r="G12912" i="1"/>
  <c r="H12912" i="1" s="1"/>
  <c r="G12911" i="1"/>
  <c r="H12911" i="1" s="1"/>
  <c r="G12910" i="1"/>
  <c r="H12910" i="1" s="1"/>
  <c r="G12909" i="1"/>
  <c r="H12909" i="1" s="1"/>
  <c r="G12908" i="1"/>
  <c r="H12908" i="1" s="1"/>
  <c r="G12907" i="1"/>
  <c r="H12907" i="1" s="1"/>
  <c r="G12906" i="1"/>
  <c r="H12906" i="1" s="1"/>
  <c r="G12905" i="1"/>
  <c r="H12905" i="1" s="1"/>
  <c r="G12904" i="1"/>
  <c r="H12904" i="1" s="1"/>
  <c r="G12903" i="1"/>
  <c r="H12903" i="1" s="1"/>
  <c r="G12902" i="1"/>
  <c r="H12902" i="1" s="1"/>
  <c r="G12901" i="1"/>
  <c r="H12901" i="1" s="1"/>
  <c r="G12900" i="1"/>
  <c r="H12900" i="1" s="1"/>
  <c r="G12899" i="1"/>
  <c r="H12899" i="1" s="1"/>
  <c r="G12898" i="1"/>
  <c r="H12898" i="1" s="1"/>
  <c r="G12897" i="1"/>
  <c r="H12897" i="1" s="1"/>
  <c r="G12896" i="1"/>
  <c r="H12896" i="1" s="1"/>
  <c r="G12895" i="1"/>
  <c r="H12895" i="1" s="1"/>
  <c r="G12894" i="1"/>
  <c r="H12894" i="1" s="1"/>
  <c r="G12893" i="1"/>
  <c r="H12893" i="1" s="1"/>
  <c r="G12892" i="1"/>
  <c r="H12892" i="1" s="1"/>
  <c r="G12891" i="1"/>
  <c r="H12891" i="1" s="1"/>
  <c r="G12890" i="1"/>
  <c r="H12890" i="1" s="1"/>
  <c r="G12889" i="1"/>
  <c r="H12889" i="1" s="1"/>
  <c r="G12888" i="1"/>
  <c r="H12888" i="1" s="1"/>
  <c r="G12887" i="1"/>
  <c r="H12887" i="1" s="1"/>
  <c r="G12886" i="1"/>
  <c r="H12886" i="1" s="1"/>
  <c r="G12885" i="1"/>
  <c r="H12885" i="1" s="1"/>
  <c r="G12884" i="1"/>
  <c r="H12884" i="1" s="1"/>
  <c r="G12883" i="1"/>
  <c r="H12883" i="1" s="1"/>
  <c r="G12882" i="1"/>
  <c r="H12882" i="1" s="1"/>
  <c r="G12881" i="1"/>
  <c r="H12881" i="1" s="1"/>
  <c r="G12880" i="1"/>
  <c r="H12880" i="1" s="1"/>
  <c r="G12879" i="1"/>
  <c r="H12879" i="1" s="1"/>
  <c r="G12878" i="1"/>
  <c r="H12878" i="1" s="1"/>
  <c r="G12877" i="1"/>
  <c r="H12877" i="1" s="1"/>
  <c r="G12876" i="1"/>
  <c r="H12876" i="1" s="1"/>
  <c r="G12875" i="1"/>
  <c r="H12875" i="1" s="1"/>
  <c r="G12874" i="1"/>
  <c r="H12874" i="1" s="1"/>
  <c r="G12873" i="1"/>
  <c r="H12873" i="1" s="1"/>
  <c r="G12872" i="1"/>
  <c r="H12872" i="1" s="1"/>
  <c r="G12871" i="1"/>
  <c r="H12871" i="1" s="1"/>
  <c r="G12870" i="1"/>
  <c r="H12870" i="1" s="1"/>
  <c r="G12869" i="1"/>
  <c r="H12869" i="1" s="1"/>
  <c r="G12868" i="1"/>
  <c r="H12868" i="1" s="1"/>
  <c r="G12867" i="1"/>
  <c r="H12867" i="1" s="1"/>
  <c r="G12866" i="1"/>
  <c r="H12866" i="1" s="1"/>
  <c r="G12865" i="1"/>
  <c r="H12865" i="1" s="1"/>
  <c r="G12864" i="1"/>
  <c r="H12864" i="1" s="1"/>
  <c r="G12863" i="1"/>
  <c r="H12863" i="1" s="1"/>
  <c r="G12862" i="1"/>
  <c r="H12862" i="1" s="1"/>
  <c r="G12861" i="1"/>
  <c r="H12861" i="1" s="1"/>
  <c r="G12860" i="1"/>
  <c r="H12860" i="1" s="1"/>
  <c r="G12859" i="1"/>
  <c r="H12859" i="1" s="1"/>
  <c r="G12858" i="1"/>
  <c r="H12858" i="1" s="1"/>
  <c r="G12857" i="1"/>
  <c r="H12857" i="1" s="1"/>
  <c r="G12856" i="1"/>
  <c r="H12856" i="1" s="1"/>
  <c r="G12855" i="1"/>
  <c r="H12855" i="1" s="1"/>
  <c r="G12854" i="1"/>
  <c r="H12854" i="1" s="1"/>
  <c r="G12853" i="1"/>
  <c r="H12853" i="1" s="1"/>
  <c r="G12852" i="1"/>
  <c r="H12852" i="1" s="1"/>
  <c r="G12851" i="1"/>
  <c r="H12851" i="1" s="1"/>
  <c r="G12850" i="1"/>
  <c r="H12850" i="1" s="1"/>
  <c r="G12849" i="1"/>
  <c r="H12849" i="1" s="1"/>
  <c r="G12848" i="1"/>
  <c r="H12848" i="1" s="1"/>
  <c r="G12847" i="1"/>
  <c r="H12847" i="1" s="1"/>
  <c r="G12846" i="1"/>
  <c r="H12846" i="1" s="1"/>
  <c r="G12845" i="1"/>
  <c r="H12845" i="1" s="1"/>
  <c r="G12844" i="1"/>
  <c r="H12844" i="1" s="1"/>
  <c r="G12843" i="1"/>
  <c r="H12843" i="1" s="1"/>
  <c r="G12842" i="1"/>
  <c r="H12842" i="1" s="1"/>
  <c r="G12841" i="1"/>
  <c r="H12841" i="1" s="1"/>
  <c r="G12840" i="1"/>
  <c r="H12840" i="1" s="1"/>
  <c r="G12839" i="1"/>
  <c r="H12839" i="1" s="1"/>
  <c r="G12838" i="1"/>
  <c r="H12838" i="1" s="1"/>
  <c r="G12837" i="1"/>
  <c r="H12837" i="1" s="1"/>
  <c r="G12836" i="1"/>
  <c r="H12836" i="1" s="1"/>
  <c r="G12835" i="1"/>
  <c r="H12835" i="1" s="1"/>
  <c r="G12834" i="1"/>
  <c r="H12834" i="1" s="1"/>
  <c r="G12833" i="1"/>
  <c r="H12833" i="1" s="1"/>
  <c r="G12832" i="1"/>
  <c r="H12832" i="1" s="1"/>
  <c r="G12831" i="1"/>
  <c r="H12831" i="1" s="1"/>
  <c r="G12830" i="1"/>
  <c r="H12830" i="1" s="1"/>
  <c r="G12829" i="1"/>
  <c r="H12829" i="1" s="1"/>
  <c r="G12828" i="1"/>
  <c r="H12828" i="1" s="1"/>
  <c r="G12827" i="1"/>
  <c r="H12827" i="1" s="1"/>
  <c r="G12826" i="1"/>
  <c r="H12826" i="1" s="1"/>
  <c r="G12825" i="1"/>
  <c r="H12825" i="1" s="1"/>
  <c r="G12824" i="1"/>
  <c r="H12824" i="1" s="1"/>
  <c r="G12823" i="1"/>
  <c r="H12823" i="1" s="1"/>
  <c r="G12822" i="1"/>
  <c r="H12822" i="1" s="1"/>
  <c r="G12821" i="1"/>
  <c r="H12821" i="1" s="1"/>
  <c r="G12820" i="1"/>
  <c r="H12820" i="1" s="1"/>
  <c r="G12819" i="1"/>
  <c r="H12819" i="1" s="1"/>
  <c r="G12818" i="1"/>
  <c r="H12818" i="1" s="1"/>
  <c r="G12817" i="1"/>
  <c r="H12817" i="1" s="1"/>
  <c r="G12816" i="1"/>
  <c r="H12816" i="1" s="1"/>
  <c r="G12815" i="1"/>
  <c r="H12815" i="1" s="1"/>
  <c r="G12814" i="1"/>
  <c r="H12814" i="1" s="1"/>
  <c r="G12813" i="1"/>
  <c r="H12813" i="1" s="1"/>
  <c r="G12812" i="1"/>
  <c r="H12812" i="1" s="1"/>
  <c r="G12811" i="1"/>
  <c r="H12811" i="1" s="1"/>
  <c r="G12810" i="1"/>
  <c r="H12810" i="1" s="1"/>
  <c r="G12809" i="1"/>
  <c r="H12809" i="1" s="1"/>
  <c r="G12808" i="1"/>
  <c r="H12808" i="1" s="1"/>
  <c r="G12807" i="1"/>
  <c r="H12807" i="1" s="1"/>
  <c r="G12806" i="1"/>
  <c r="H12806" i="1" s="1"/>
  <c r="G12805" i="1"/>
  <c r="H12805" i="1" s="1"/>
  <c r="G12804" i="1"/>
  <c r="H12804" i="1" s="1"/>
  <c r="G12803" i="1"/>
  <c r="H12803" i="1" s="1"/>
  <c r="G12802" i="1"/>
  <c r="H12802" i="1" s="1"/>
  <c r="G12801" i="1"/>
  <c r="H12801" i="1" s="1"/>
  <c r="G12800" i="1"/>
  <c r="H12800" i="1" s="1"/>
  <c r="G12799" i="1"/>
  <c r="H12799" i="1" s="1"/>
  <c r="G12798" i="1"/>
  <c r="H12798" i="1" s="1"/>
  <c r="G12797" i="1"/>
  <c r="H12797" i="1" s="1"/>
  <c r="G12796" i="1"/>
  <c r="H12796" i="1" s="1"/>
  <c r="G12795" i="1"/>
  <c r="H12795" i="1" s="1"/>
  <c r="G12794" i="1"/>
  <c r="H12794" i="1" s="1"/>
  <c r="G12793" i="1"/>
  <c r="H12793" i="1" s="1"/>
  <c r="G12792" i="1"/>
  <c r="H12792" i="1" s="1"/>
  <c r="G12791" i="1"/>
  <c r="H12791" i="1" s="1"/>
  <c r="G12790" i="1"/>
  <c r="H12790" i="1" s="1"/>
  <c r="G12789" i="1"/>
  <c r="H12789" i="1" s="1"/>
  <c r="G12788" i="1"/>
  <c r="H12788" i="1" s="1"/>
  <c r="G12787" i="1"/>
  <c r="H12787" i="1" s="1"/>
  <c r="G12786" i="1"/>
  <c r="H12786" i="1" s="1"/>
  <c r="G12785" i="1"/>
  <c r="H12785" i="1" s="1"/>
  <c r="G12784" i="1"/>
  <c r="H12784" i="1" s="1"/>
  <c r="G12783" i="1"/>
  <c r="H12783" i="1" s="1"/>
  <c r="G12782" i="1"/>
  <c r="H12782" i="1" s="1"/>
  <c r="G12781" i="1"/>
  <c r="H12781" i="1" s="1"/>
  <c r="G12780" i="1"/>
  <c r="H12780" i="1" s="1"/>
  <c r="G12779" i="1"/>
  <c r="H12779" i="1" s="1"/>
  <c r="G12778" i="1"/>
  <c r="H12778" i="1" s="1"/>
  <c r="G12777" i="1"/>
  <c r="H12777" i="1" s="1"/>
  <c r="G12776" i="1"/>
  <c r="H12776" i="1" s="1"/>
  <c r="G12775" i="1"/>
  <c r="H12775" i="1" s="1"/>
  <c r="G12774" i="1"/>
  <c r="H12774" i="1" s="1"/>
  <c r="G12773" i="1"/>
  <c r="H12773" i="1" s="1"/>
  <c r="G12772" i="1"/>
  <c r="H12772" i="1" s="1"/>
  <c r="G12771" i="1"/>
  <c r="H12771" i="1" s="1"/>
  <c r="G12770" i="1"/>
  <c r="H12770" i="1" s="1"/>
  <c r="G12769" i="1"/>
  <c r="H12769" i="1" s="1"/>
  <c r="G12768" i="1"/>
  <c r="H12768" i="1" s="1"/>
  <c r="G12767" i="1"/>
  <c r="H12767" i="1" s="1"/>
  <c r="G12766" i="1"/>
  <c r="H12766" i="1" s="1"/>
  <c r="G12765" i="1"/>
  <c r="H12765" i="1" s="1"/>
  <c r="G12764" i="1"/>
  <c r="H12764" i="1" s="1"/>
  <c r="G12763" i="1"/>
  <c r="H12763" i="1" s="1"/>
  <c r="G12762" i="1"/>
  <c r="H12762" i="1" s="1"/>
  <c r="G12761" i="1"/>
  <c r="H12761" i="1" s="1"/>
  <c r="G12760" i="1"/>
  <c r="H12760" i="1" s="1"/>
  <c r="G12759" i="1"/>
  <c r="H12759" i="1" s="1"/>
  <c r="G12758" i="1"/>
  <c r="H12758" i="1" s="1"/>
  <c r="G12757" i="1"/>
  <c r="H12757" i="1" s="1"/>
  <c r="G12756" i="1"/>
  <c r="H12756" i="1" s="1"/>
  <c r="G12755" i="1"/>
  <c r="H12755" i="1" s="1"/>
  <c r="G12754" i="1"/>
  <c r="H12754" i="1" s="1"/>
  <c r="G12753" i="1"/>
  <c r="H12753" i="1" s="1"/>
  <c r="G12752" i="1"/>
  <c r="H12752" i="1" s="1"/>
  <c r="G12751" i="1"/>
  <c r="H12751" i="1" s="1"/>
  <c r="G12750" i="1"/>
  <c r="H12750" i="1" s="1"/>
  <c r="G12749" i="1"/>
  <c r="H12749" i="1" s="1"/>
  <c r="G12748" i="1"/>
  <c r="H12748" i="1" s="1"/>
  <c r="G12747" i="1"/>
  <c r="H12747" i="1" s="1"/>
  <c r="G12746" i="1"/>
  <c r="H12746" i="1" s="1"/>
  <c r="G12745" i="1"/>
  <c r="H12745" i="1" s="1"/>
  <c r="G12744" i="1"/>
  <c r="H12744" i="1" s="1"/>
  <c r="G12743" i="1"/>
  <c r="H12743" i="1" s="1"/>
  <c r="G12742" i="1"/>
  <c r="H12742" i="1" s="1"/>
  <c r="G12741" i="1"/>
  <c r="H12741" i="1" s="1"/>
  <c r="G12740" i="1"/>
  <c r="H12740" i="1" s="1"/>
  <c r="G12739" i="1"/>
  <c r="H12739" i="1" s="1"/>
  <c r="G12738" i="1"/>
  <c r="H12738" i="1" s="1"/>
  <c r="G12737" i="1"/>
  <c r="H12737" i="1" s="1"/>
  <c r="G12736" i="1"/>
  <c r="H12736" i="1" s="1"/>
  <c r="G12735" i="1"/>
  <c r="H12735" i="1" s="1"/>
  <c r="G12734" i="1"/>
  <c r="H12734" i="1" s="1"/>
  <c r="G12733" i="1"/>
  <c r="H12733" i="1" s="1"/>
  <c r="G12732" i="1"/>
  <c r="H12732" i="1" s="1"/>
  <c r="G12731" i="1"/>
  <c r="H12731" i="1" s="1"/>
  <c r="G12730" i="1"/>
  <c r="H12730" i="1" s="1"/>
  <c r="G12729" i="1"/>
  <c r="H12729" i="1" s="1"/>
  <c r="G12728" i="1"/>
  <c r="H12728" i="1" s="1"/>
  <c r="G12727" i="1"/>
  <c r="H12727" i="1" s="1"/>
  <c r="G12726" i="1"/>
  <c r="H12726" i="1" s="1"/>
  <c r="G12725" i="1"/>
  <c r="H12725" i="1" s="1"/>
  <c r="G12724" i="1"/>
  <c r="H12724" i="1" s="1"/>
  <c r="G12723" i="1"/>
  <c r="H12723" i="1" s="1"/>
  <c r="G12722" i="1"/>
  <c r="H12722" i="1" s="1"/>
  <c r="G12721" i="1"/>
  <c r="H12721" i="1" s="1"/>
  <c r="G12720" i="1"/>
  <c r="H12720" i="1" s="1"/>
  <c r="G12719" i="1"/>
  <c r="H12719" i="1" s="1"/>
  <c r="G12718" i="1"/>
  <c r="H12718" i="1" s="1"/>
  <c r="G12717" i="1"/>
  <c r="H12717" i="1" s="1"/>
  <c r="G12716" i="1"/>
  <c r="H12716" i="1" s="1"/>
  <c r="G12715" i="1"/>
  <c r="H12715" i="1" s="1"/>
  <c r="G12714" i="1"/>
  <c r="H12714" i="1" s="1"/>
  <c r="G12713" i="1"/>
  <c r="H12713" i="1" s="1"/>
  <c r="G12712" i="1"/>
  <c r="H12712" i="1" s="1"/>
  <c r="G12711" i="1"/>
  <c r="H12711" i="1" s="1"/>
  <c r="G12710" i="1"/>
  <c r="H12710" i="1" s="1"/>
  <c r="G12709" i="1"/>
  <c r="H12709" i="1" s="1"/>
  <c r="G12708" i="1"/>
  <c r="H12708" i="1" s="1"/>
  <c r="G12707" i="1"/>
  <c r="H12707" i="1" s="1"/>
  <c r="G12706" i="1"/>
  <c r="H12706" i="1" s="1"/>
  <c r="G12705" i="1"/>
  <c r="H12705" i="1" s="1"/>
  <c r="G12704" i="1"/>
  <c r="H12704" i="1" s="1"/>
  <c r="G12703" i="1"/>
  <c r="H12703" i="1" s="1"/>
  <c r="G12702" i="1"/>
  <c r="H12702" i="1" s="1"/>
  <c r="G12701" i="1"/>
  <c r="H12701" i="1" s="1"/>
  <c r="G12700" i="1"/>
  <c r="H12700" i="1" s="1"/>
  <c r="G12699" i="1"/>
  <c r="H12699" i="1" s="1"/>
  <c r="G12698" i="1"/>
  <c r="H12698" i="1" s="1"/>
  <c r="G12697" i="1"/>
  <c r="H12697" i="1" s="1"/>
  <c r="G12696" i="1"/>
  <c r="H12696" i="1" s="1"/>
  <c r="G12695" i="1"/>
  <c r="H12695" i="1" s="1"/>
  <c r="G12694" i="1"/>
  <c r="H12694" i="1" s="1"/>
  <c r="G12693" i="1"/>
  <c r="H12693" i="1" s="1"/>
  <c r="G12692" i="1"/>
  <c r="H12692" i="1" s="1"/>
  <c r="G12691" i="1"/>
  <c r="H12691" i="1" s="1"/>
  <c r="G12690" i="1"/>
  <c r="H12690" i="1" s="1"/>
  <c r="G12689" i="1"/>
  <c r="H12689" i="1" s="1"/>
  <c r="G12688" i="1"/>
  <c r="H12688" i="1" s="1"/>
  <c r="G12687" i="1"/>
  <c r="H12687" i="1" s="1"/>
  <c r="G12686" i="1"/>
  <c r="H12686" i="1" s="1"/>
  <c r="G12685" i="1"/>
  <c r="H12685" i="1" s="1"/>
  <c r="G12684" i="1"/>
  <c r="H12684" i="1" s="1"/>
  <c r="G12683" i="1"/>
  <c r="H12683" i="1" s="1"/>
  <c r="G12682" i="1"/>
  <c r="H12682" i="1" s="1"/>
  <c r="G12681" i="1"/>
  <c r="H12681" i="1" s="1"/>
  <c r="G12680" i="1"/>
  <c r="H12680" i="1" s="1"/>
  <c r="G12679" i="1"/>
  <c r="H12679" i="1" s="1"/>
  <c r="G12678" i="1"/>
  <c r="H12678" i="1" s="1"/>
  <c r="G12677" i="1"/>
  <c r="H12677" i="1" s="1"/>
  <c r="G12676" i="1"/>
  <c r="H12676" i="1" s="1"/>
  <c r="G12675" i="1"/>
  <c r="H12675" i="1" s="1"/>
  <c r="G12674" i="1"/>
  <c r="H12674" i="1" s="1"/>
  <c r="G12673" i="1"/>
  <c r="H12673" i="1" s="1"/>
  <c r="G12672" i="1"/>
  <c r="H12672" i="1" s="1"/>
  <c r="G12671" i="1"/>
  <c r="H12671" i="1" s="1"/>
  <c r="G12670" i="1"/>
  <c r="H12670" i="1" s="1"/>
  <c r="G12669" i="1"/>
  <c r="H12669" i="1" s="1"/>
  <c r="G12668" i="1"/>
  <c r="H12668" i="1" s="1"/>
  <c r="G12667" i="1"/>
  <c r="H12667" i="1" s="1"/>
  <c r="G12666" i="1"/>
  <c r="H12666" i="1" s="1"/>
  <c r="G12665" i="1"/>
  <c r="H12665" i="1" s="1"/>
  <c r="G12664" i="1"/>
  <c r="H12664" i="1" s="1"/>
  <c r="G12663" i="1"/>
  <c r="H12663" i="1" s="1"/>
  <c r="G12662" i="1"/>
  <c r="H12662" i="1" s="1"/>
  <c r="G12661" i="1"/>
  <c r="H12661" i="1" s="1"/>
  <c r="G12660" i="1"/>
  <c r="H12660" i="1" s="1"/>
  <c r="G12659" i="1"/>
  <c r="H12659" i="1" s="1"/>
  <c r="G12658" i="1"/>
  <c r="H12658" i="1" s="1"/>
  <c r="G12657" i="1"/>
  <c r="H12657" i="1" s="1"/>
  <c r="G12656" i="1"/>
  <c r="H12656" i="1" s="1"/>
  <c r="G12655" i="1"/>
  <c r="H12655" i="1" s="1"/>
  <c r="G12654" i="1"/>
  <c r="H12654" i="1" s="1"/>
  <c r="G12653" i="1"/>
  <c r="H12653" i="1" s="1"/>
  <c r="G12652" i="1"/>
  <c r="H12652" i="1" s="1"/>
  <c r="G12651" i="1"/>
  <c r="H12651" i="1" s="1"/>
  <c r="G12650" i="1"/>
  <c r="H12650" i="1" s="1"/>
  <c r="G12649" i="1"/>
  <c r="H12649" i="1" s="1"/>
  <c r="G12648" i="1"/>
  <c r="H12648" i="1" s="1"/>
  <c r="G12647" i="1"/>
  <c r="H12647" i="1" s="1"/>
  <c r="G12646" i="1"/>
  <c r="H12646" i="1" s="1"/>
  <c r="G12645" i="1"/>
  <c r="H12645" i="1" s="1"/>
  <c r="G12644" i="1"/>
  <c r="H12644" i="1" s="1"/>
  <c r="G12643" i="1"/>
  <c r="H12643" i="1" s="1"/>
  <c r="G12642" i="1"/>
  <c r="H12642" i="1" s="1"/>
  <c r="G12641" i="1"/>
  <c r="H12641" i="1" s="1"/>
  <c r="G12640" i="1"/>
  <c r="H12640" i="1" s="1"/>
  <c r="G12639" i="1"/>
  <c r="H12639" i="1" s="1"/>
  <c r="G12638" i="1"/>
  <c r="H12638" i="1" s="1"/>
  <c r="G12637" i="1"/>
  <c r="H12637" i="1" s="1"/>
  <c r="G12636" i="1"/>
  <c r="H12636" i="1" s="1"/>
  <c r="G12635" i="1"/>
  <c r="H12635" i="1" s="1"/>
  <c r="G12634" i="1"/>
  <c r="H12634" i="1" s="1"/>
  <c r="G12633" i="1"/>
  <c r="H12633" i="1" s="1"/>
  <c r="G12632" i="1"/>
  <c r="H12632" i="1" s="1"/>
  <c r="G12631" i="1"/>
  <c r="H12631" i="1" s="1"/>
  <c r="G12630" i="1"/>
  <c r="H12630" i="1" s="1"/>
  <c r="G12629" i="1"/>
  <c r="H12629" i="1" s="1"/>
  <c r="G12628" i="1"/>
  <c r="H12628" i="1" s="1"/>
  <c r="G12627" i="1"/>
  <c r="H12627" i="1" s="1"/>
  <c r="G12626" i="1"/>
  <c r="H12626" i="1" s="1"/>
  <c r="G12625" i="1"/>
  <c r="H12625" i="1" s="1"/>
  <c r="G12624" i="1"/>
  <c r="H12624" i="1" s="1"/>
  <c r="G12623" i="1"/>
  <c r="H12623" i="1" s="1"/>
  <c r="G12622" i="1"/>
  <c r="H12622" i="1" s="1"/>
  <c r="G12621" i="1"/>
  <c r="H12621" i="1" s="1"/>
  <c r="G12620" i="1"/>
  <c r="H12620" i="1" s="1"/>
  <c r="G12619" i="1"/>
  <c r="H12619" i="1" s="1"/>
  <c r="G12618" i="1"/>
  <c r="H12618" i="1" s="1"/>
  <c r="G12617" i="1"/>
  <c r="H12617" i="1" s="1"/>
  <c r="G12616" i="1"/>
  <c r="H12616" i="1" s="1"/>
  <c r="G12615" i="1"/>
  <c r="H12615" i="1" s="1"/>
  <c r="G12614" i="1"/>
  <c r="H12614" i="1" s="1"/>
  <c r="G12613" i="1"/>
  <c r="H12613" i="1" s="1"/>
  <c r="G12612" i="1"/>
  <c r="H12612" i="1" s="1"/>
  <c r="G12611" i="1"/>
  <c r="H12611" i="1" s="1"/>
  <c r="G12610" i="1"/>
  <c r="H12610" i="1" s="1"/>
  <c r="G12609" i="1"/>
  <c r="H12609" i="1" s="1"/>
  <c r="G12608" i="1"/>
  <c r="H12608" i="1" s="1"/>
  <c r="G12607" i="1"/>
  <c r="H12607" i="1" s="1"/>
  <c r="G12606" i="1"/>
  <c r="H12606" i="1" s="1"/>
  <c r="G12605" i="1"/>
  <c r="H12605" i="1" s="1"/>
  <c r="G12604" i="1"/>
  <c r="H12604" i="1" s="1"/>
  <c r="G12603" i="1"/>
  <c r="H12603" i="1" s="1"/>
  <c r="G12602" i="1"/>
  <c r="H12602" i="1" s="1"/>
  <c r="G12601" i="1"/>
  <c r="H12601" i="1" s="1"/>
  <c r="G12600" i="1"/>
  <c r="H12600" i="1" s="1"/>
  <c r="G12599" i="1"/>
  <c r="H12599" i="1" s="1"/>
  <c r="G12598" i="1"/>
  <c r="H12598" i="1" s="1"/>
  <c r="G12597" i="1"/>
  <c r="H12597" i="1" s="1"/>
  <c r="G12596" i="1"/>
  <c r="H12596" i="1" s="1"/>
  <c r="G12595" i="1"/>
  <c r="H12595" i="1" s="1"/>
  <c r="G12594" i="1"/>
  <c r="H12594" i="1" s="1"/>
  <c r="G12593" i="1"/>
  <c r="H12593" i="1" s="1"/>
  <c r="G12592" i="1"/>
  <c r="H12592" i="1" s="1"/>
  <c r="G12591" i="1"/>
  <c r="H12591" i="1" s="1"/>
  <c r="G12590" i="1"/>
  <c r="H12590" i="1" s="1"/>
  <c r="G12589" i="1"/>
  <c r="H12589" i="1" s="1"/>
  <c r="G12588" i="1"/>
  <c r="H12588" i="1" s="1"/>
  <c r="G12587" i="1"/>
  <c r="H12587" i="1" s="1"/>
  <c r="G12586" i="1"/>
  <c r="H12586" i="1" s="1"/>
  <c r="G12585" i="1"/>
  <c r="H12585" i="1" s="1"/>
  <c r="G12584" i="1"/>
  <c r="H12584" i="1" s="1"/>
  <c r="G12583" i="1"/>
  <c r="H12583" i="1" s="1"/>
  <c r="G12582" i="1"/>
  <c r="H12582" i="1" s="1"/>
  <c r="G12581" i="1"/>
  <c r="H12581" i="1" s="1"/>
  <c r="G12580" i="1"/>
  <c r="H12580" i="1" s="1"/>
  <c r="G12579" i="1"/>
  <c r="H12579" i="1" s="1"/>
  <c r="G12578" i="1"/>
  <c r="H12578" i="1" s="1"/>
  <c r="G12577" i="1"/>
  <c r="H12577" i="1" s="1"/>
  <c r="G12576" i="1"/>
  <c r="H12576" i="1" s="1"/>
  <c r="G12575" i="1"/>
  <c r="H12575" i="1" s="1"/>
  <c r="G12574" i="1"/>
  <c r="H12574" i="1" s="1"/>
  <c r="G12573" i="1"/>
  <c r="H12573" i="1" s="1"/>
  <c r="G12572" i="1"/>
  <c r="H12572" i="1" s="1"/>
  <c r="G12571" i="1"/>
  <c r="H12571" i="1" s="1"/>
  <c r="G12570" i="1"/>
  <c r="H12570" i="1" s="1"/>
  <c r="G12569" i="1"/>
  <c r="H12569" i="1" s="1"/>
  <c r="G12568" i="1"/>
  <c r="H12568" i="1" s="1"/>
  <c r="G12567" i="1"/>
  <c r="H12567" i="1" s="1"/>
  <c r="G12566" i="1"/>
  <c r="H12566" i="1" s="1"/>
  <c r="G12565" i="1"/>
  <c r="H12565" i="1" s="1"/>
  <c r="G12564" i="1"/>
  <c r="H12564" i="1" s="1"/>
  <c r="G12563" i="1"/>
  <c r="H12563" i="1" s="1"/>
  <c r="G12562" i="1"/>
  <c r="H12562" i="1" s="1"/>
  <c r="G12561" i="1"/>
  <c r="H12561" i="1" s="1"/>
  <c r="G12560" i="1"/>
  <c r="H12560" i="1" s="1"/>
  <c r="G12559" i="1"/>
  <c r="H12559" i="1" s="1"/>
  <c r="G12558" i="1"/>
  <c r="H12558" i="1" s="1"/>
  <c r="G12557" i="1"/>
  <c r="H12557" i="1" s="1"/>
  <c r="G12556" i="1"/>
  <c r="H12556" i="1" s="1"/>
  <c r="G12555" i="1"/>
  <c r="H12555" i="1" s="1"/>
  <c r="G12554" i="1"/>
  <c r="H12554" i="1" s="1"/>
  <c r="G12553" i="1"/>
  <c r="H12553" i="1" s="1"/>
  <c r="G12552" i="1"/>
  <c r="H12552" i="1" s="1"/>
  <c r="G12551" i="1"/>
  <c r="H12551" i="1" s="1"/>
  <c r="G12550" i="1"/>
  <c r="H12550" i="1" s="1"/>
  <c r="G12549" i="1"/>
  <c r="H12549" i="1" s="1"/>
  <c r="G12548" i="1"/>
  <c r="H12548" i="1" s="1"/>
  <c r="G12547" i="1"/>
  <c r="H12547" i="1" s="1"/>
  <c r="G12546" i="1"/>
  <c r="H12546" i="1" s="1"/>
  <c r="G12545" i="1"/>
  <c r="H12545" i="1" s="1"/>
  <c r="G12544" i="1"/>
  <c r="H12544" i="1" s="1"/>
  <c r="G12543" i="1"/>
  <c r="H12543" i="1" s="1"/>
  <c r="G12542" i="1"/>
  <c r="H12542" i="1" s="1"/>
  <c r="G12541" i="1"/>
  <c r="H12541" i="1" s="1"/>
  <c r="G12540" i="1"/>
  <c r="H12540" i="1" s="1"/>
  <c r="G12539" i="1"/>
  <c r="H12539" i="1" s="1"/>
  <c r="G12538" i="1"/>
  <c r="H12538" i="1" s="1"/>
  <c r="G12537" i="1"/>
  <c r="H12537" i="1" s="1"/>
  <c r="G12536" i="1"/>
  <c r="H12536" i="1" s="1"/>
  <c r="G12535" i="1"/>
  <c r="H12535" i="1" s="1"/>
  <c r="G12534" i="1"/>
  <c r="H12534" i="1" s="1"/>
  <c r="G12533" i="1"/>
  <c r="H12533" i="1" s="1"/>
  <c r="G12532" i="1"/>
  <c r="H12532" i="1" s="1"/>
  <c r="G12531" i="1"/>
  <c r="H12531" i="1" s="1"/>
  <c r="G12530" i="1"/>
  <c r="H12530" i="1" s="1"/>
  <c r="G12529" i="1"/>
  <c r="H12529" i="1" s="1"/>
  <c r="G12528" i="1"/>
  <c r="H12528" i="1" s="1"/>
  <c r="G12527" i="1"/>
  <c r="H12527" i="1" s="1"/>
  <c r="G12526" i="1"/>
  <c r="H12526" i="1" s="1"/>
  <c r="G12525" i="1"/>
  <c r="H12525" i="1" s="1"/>
  <c r="G12524" i="1"/>
  <c r="H12524" i="1" s="1"/>
  <c r="G12523" i="1"/>
  <c r="H12523" i="1" s="1"/>
  <c r="G12522" i="1"/>
  <c r="H12522" i="1" s="1"/>
  <c r="G12521" i="1"/>
  <c r="H12521" i="1" s="1"/>
  <c r="G12520" i="1"/>
  <c r="H12520" i="1" s="1"/>
  <c r="G12519" i="1"/>
  <c r="H12519" i="1" s="1"/>
  <c r="G12518" i="1"/>
  <c r="H12518" i="1" s="1"/>
  <c r="G12517" i="1"/>
  <c r="H12517" i="1" s="1"/>
  <c r="G12516" i="1"/>
  <c r="H12516" i="1" s="1"/>
  <c r="G12515" i="1"/>
  <c r="H12515" i="1" s="1"/>
  <c r="G12514" i="1"/>
  <c r="H12514" i="1" s="1"/>
  <c r="G12513" i="1"/>
  <c r="H12513" i="1" s="1"/>
  <c r="G12512" i="1"/>
  <c r="H12512" i="1" s="1"/>
  <c r="G12511" i="1"/>
  <c r="H12511" i="1" s="1"/>
  <c r="G12510" i="1"/>
  <c r="H12510" i="1" s="1"/>
  <c r="G12509" i="1"/>
  <c r="H12509" i="1" s="1"/>
  <c r="G12508" i="1"/>
  <c r="H12508" i="1" s="1"/>
  <c r="G12507" i="1"/>
  <c r="H12507" i="1" s="1"/>
  <c r="G12506" i="1"/>
  <c r="H12506" i="1" s="1"/>
  <c r="G12505" i="1"/>
  <c r="H12505" i="1" s="1"/>
  <c r="G12504" i="1"/>
  <c r="H12504" i="1" s="1"/>
  <c r="G12503" i="1"/>
  <c r="H12503" i="1" s="1"/>
  <c r="G12502" i="1"/>
  <c r="H12502" i="1" s="1"/>
  <c r="G12501" i="1"/>
  <c r="H12501" i="1" s="1"/>
  <c r="G12500" i="1"/>
  <c r="H12500" i="1" s="1"/>
  <c r="G12499" i="1"/>
  <c r="H12499" i="1" s="1"/>
  <c r="G12498" i="1"/>
  <c r="H12498" i="1" s="1"/>
  <c r="G12497" i="1"/>
  <c r="H12497" i="1" s="1"/>
  <c r="G12496" i="1"/>
  <c r="H12496" i="1" s="1"/>
  <c r="G12495" i="1"/>
  <c r="H12495" i="1" s="1"/>
  <c r="G12494" i="1"/>
  <c r="H12494" i="1" s="1"/>
  <c r="G12493" i="1"/>
  <c r="H12493" i="1" s="1"/>
  <c r="G12492" i="1"/>
  <c r="H12492" i="1" s="1"/>
  <c r="G12491" i="1"/>
  <c r="H12491" i="1" s="1"/>
  <c r="G12490" i="1"/>
  <c r="H12490" i="1" s="1"/>
  <c r="G12489" i="1"/>
  <c r="H12489" i="1" s="1"/>
  <c r="G12488" i="1"/>
  <c r="H12488" i="1" s="1"/>
  <c r="G12487" i="1"/>
  <c r="H12487" i="1" s="1"/>
  <c r="G12486" i="1"/>
  <c r="H12486" i="1" s="1"/>
  <c r="G12485" i="1"/>
  <c r="H12485" i="1" s="1"/>
  <c r="G12484" i="1"/>
  <c r="H12484" i="1" s="1"/>
  <c r="G12483" i="1"/>
  <c r="H12483" i="1" s="1"/>
  <c r="G12482" i="1"/>
  <c r="H12482" i="1" s="1"/>
  <c r="G12481" i="1"/>
  <c r="H12481" i="1" s="1"/>
  <c r="G12480" i="1"/>
  <c r="H12480" i="1" s="1"/>
  <c r="G12479" i="1"/>
  <c r="H12479" i="1" s="1"/>
  <c r="G12478" i="1"/>
  <c r="H12478" i="1" s="1"/>
  <c r="G12477" i="1"/>
  <c r="H12477" i="1" s="1"/>
  <c r="G12476" i="1"/>
  <c r="H12476" i="1" s="1"/>
  <c r="G12475" i="1"/>
  <c r="H12475" i="1" s="1"/>
  <c r="G12474" i="1"/>
  <c r="H12474" i="1" s="1"/>
  <c r="G12473" i="1"/>
  <c r="H12473" i="1" s="1"/>
  <c r="G12472" i="1"/>
  <c r="H12472" i="1" s="1"/>
  <c r="G12471" i="1"/>
  <c r="H12471" i="1" s="1"/>
  <c r="G12470" i="1"/>
  <c r="H12470" i="1" s="1"/>
  <c r="G12469" i="1"/>
  <c r="H12469" i="1" s="1"/>
  <c r="G12468" i="1"/>
  <c r="H12468" i="1" s="1"/>
  <c r="G12467" i="1"/>
  <c r="H12467" i="1" s="1"/>
  <c r="G12466" i="1"/>
  <c r="H12466" i="1" s="1"/>
  <c r="G12465" i="1"/>
  <c r="H12465" i="1" s="1"/>
  <c r="G12464" i="1"/>
  <c r="H12464" i="1" s="1"/>
  <c r="G12463" i="1"/>
  <c r="H12463" i="1" s="1"/>
  <c r="G12462" i="1"/>
  <c r="H12462" i="1" s="1"/>
  <c r="G12461" i="1"/>
  <c r="H12461" i="1" s="1"/>
  <c r="G12460" i="1"/>
  <c r="H12460" i="1" s="1"/>
  <c r="G12459" i="1"/>
  <c r="H12459" i="1" s="1"/>
  <c r="G12458" i="1"/>
  <c r="H12458" i="1" s="1"/>
  <c r="G12457" i="1"/>
  <c r="H12457" i="1" s="1"/>
  <c r="G12456" i="1"/>
  <c r="H12456" i="1" s="1"/>
  <c r="G12455" i="1"/>
  <c r="H12455" i="1" s="1"/>
  <c r="G12454" i="1"/>
  <c r="H12454" i="1" s="1"/>
  <c r="G12453" i="1"/>
  <c r="H12453" i="1" s="1"/>
  <c r="G12452" i="1"/>
  <c r="H12452" i="1" s="1"/>
  <c r="G12451" i="1"/>
  <c r="H12451" i="1" s="1"/>
  <c r="G12450" i="1"/>
  <c r="H12450" i="1" s="1"/>
  <c r="G12449" i="1"/>
  <c r="H12449" i="1" s="1"/>
  <c r="G12448" i="1"/>
  <c r="H12448" i="1" s="1"/>
  <c r="G12447" i="1"/>
  <c r="H12447" i="1" s="1"/>
  <c r="G12446" i="1"/>
  <c r="H12446" i="1" s="1"/>
  <c r="G12445" i="1"/>
  <c r="H12445" i="1" s="1"/>
  <c r="G12444" i="1"/>
  <c r="H12444" i="1" s="1"/>
  <c r="G12443" i="1"/>
  <c r="H12443" i="1" s="1"/>
  <c r="G12442" i="1"/>
  <c r="H12442" i="1" s="1"/>
  <c r="G12441" i="1"/>
  <c r="H12441" i="1" s="1"/>
  <c r="G12440" i="1"/>
  <c r="H12440" i="1" s="1"/>
  <c r="G12439" i="1"/>
  <c r="H12439" i="1" s="1"/>
  <c r="G12438" i="1"/>
  <c r="H12438" i="1" s="1"/>
  <c r="G12437" i="1"/>
  <c r="H12437" i="1" s="1"/>
  <c r="G12436" i="1"/>
  <c r="H12436" i="1" s="1"/>
  <c r="G12435" i="1"/>
  <c r="H12435" i="1" s="1"/>
  <c r="G12434" i="1"/>
  <c r="H12434" i="1" s="1"/>
  <c r="G12433" i="1"/>
  <c r="H12433" i="1" s="1"/>
  <c r="G12432" i="1"/>
  <c r="H12432" i="1" s="1"/>
  <c r="G12431" i="1"/>
  <c r="H12431" i="1" s="1"/>
  <c r="G12430" i="1"/>
  <c r="H12430" i="1" s="1"/>
  <c r="G12429" i="1"/>
  <c r="H12429" i="1" s="1"/>
  <c r="G12428" i="1"/>
  <c r="H12428" i="1" s="1"/>
  <c r="G12427" i="1"/>
  <c r="H12427" i="1" s="1"/>
  <c r="G12426" i="1"/>
  <c r="H12426" i="1" s="1"/>
  <c r="G12425" i="1"/>
  <c r="H12425" i="1" s="1"/>
  <c r="G12424" i="1"/>
  <c r="H12424" i="1" s="1"/>
  <c r="G12423" i="1"/>
  <c r="H12423" i="1" s="1"/>
  <c r="G12422" i="1"/>
  <c r="H12422" i="1" s="1"/>
  <c r="G12421" i="1"/>
  <c r="H12421" i="1" s="1"/>
  <c r="G12420" i="1"/>
  <c r="H12420" i="1" s="1"/>
  <c r="G12419" i="1"/>
  <c r="H12419" i="1" s="1"/>
  <c r="G12418" i="1"/>
  <c r="H12418" i="1" s="1"/>
  <c r="G12417" i="1"/>
  <c r="H12417" i="1" s="1"/>
  <c r="G12416" i="1"/>
  <c r="H12416" i="1" s="1"/>
  <c r="G12415" i="1"/>
  <c r="H12415" i="1" s="1"/>
  <c r="G12414" i="1"/>
  <c r="H12414" i="1" s="1"/>
  <c r="G12413" i="1"/>
  <c r="H12413" i="1" s="1"/>
  <c r="G12412" i="1"/>
  <c r="G12411" i="1"/>
  <c r="H12411" i="1" s="1"/>
  <c r="G12410" i="1"/>
  <c r="H12410" i="1" s="1"/>
  <c r="G12409" i="1"/>
  <c r="H12409" i="1" s="1"/>
  <c r="I12409" i="1" s="1"/>
  <c r="G12408" i="1"/>
  <c r="H12408" i="1" s="1"/>
  <c r="G12240" i="1"/>
  <c r="H12240" i="1" s="1"/>
  <c r="G12223" i="1"/>
  <c r="H12223" i="1" s="1"/>
  <c r="G12407" i="1"/>
  <c r="H12407" i="1" s="1"/>
  <c r="G12406" i="1"/>
  <c r="H12406" i="1" s="1"/>
  <c r="G12405" i="1"/>
  <c r="H12405" i="1" s="1"/>
  <c r="G12404" i="1"/>
  <c r="H12404" i="1" s="1"/>
  <c r="G12403" i="1"/>
  <c r="H12403" i="1" s="1"/>
  <c r="G12402" i="1"/>
  <c r="H12402" i="1" s="1"/>
  <c r="G12401" i="1"/>
  <c r="H12401" i="1" s="1"/>
  <c r="G12400" i="1"/>
  <c r="H12400" i="1" s="1"/>
  <c r="G12399" i="1"/>
  <c r="H12399" i="1" s="1"/>
  <c r="G12398" i="1"/>
  <c r="H12398" i="1" s="1"/>
  <c r="G12397" i="1"/>
  <c r="H12397" i="1" s="1"/>
  <c r="G12396" i="1"/>
  <c r="H12396" i="1" s="1"/>
  <c r="G12395" i="1"/>
  <c r="H12395" i="1" s="1"/>
  <c r="G12394" i="1"/>
  <c r="H12394" i="1" s="1"/>
  <c r="G12393" i="1"/>
  <c r="H12393" i="1" s="1"/>
  <c r="G12392" i="1"/>
  <c r="H12392" i="1" s="1"/>
  <c r="G12391" i="1"/>
  <c r="H12391" i="1" s="1"/>
  <c r="G12390" i="1"/>
  <c r="H12390" i="1" s="1"/>
  <c r="G12389" i="1"/>
  <c r="H12389" i="1" s="1"/>
  <c r="G12388" i="1"/>
  <c r="H12388" i="1" s="1"/>
  <c r="G12387" i="1"/>
  <c r="H12387" i="1" s="1"/>
  <c r="G12386" i="1"/>
  <c r="H12386" i="1" s="1"/>
  <c r="G12385" i="1"/>
  <c r="H12385" i="1" s="1"/>
  <c r="G12384" i="1"/>
  <c r="H12384" i="1" s="1"/>
  <c r="G12383" i="1"/>
  <c r="H12383" i="1" s="1"/>
  <c r="G12382" i="1"/>
  <c r="H12382" i="1" s="1"/>
  <c r="G12381" i="1"/>
  <c r="H12381" i="1" s="1"/>
  <c r="G12380" i="1"/>
  <c r="H12380" i="1" s="1"/>
  <c r="G12379" i="1"/>
  <c r="H12379" i="1" s="1"/>
  <c r="G12378" i="1"/>
  <c r="H12378" i="1" s="1"/>
  <c r="G12377" i="1"/>
  <c r="H12377" i="1" s="1"/>
  <c r="G12376" i="1"/>
  <c r="H12376" i="1" s="1"/>
  <c r="G12375" i="1"/>
  <c r="H12375" i="1" s="1"/>
  <c r="G12374" i="1"/>
  <c r="H12374" i="1" s="1"/>
  <c r="G12373" i="1"/>
  <c r="H12373" i="1" s="1"/>
  <c r="G12372" i="1"/>
  <c r="H12372" i="1" s="1"/>
  <c r="G12371" i="1"/>
  <c r="H12371" i="1" s="1"/>
  <c r="G12370" i="1"/>
  <c r="H12370" i="1" s="1"/>
  <c r="G12369" i="1"/>
  <c r="H12369" i="1" s="1"/>
  <c r="G12368" i="1"/>
  <c r="H12368" i="1" s="1"/>
  <c r="G12367" i="1"/>
  <c r="H12367" i="1" s="1"/>
  <c r="G12366" i="1"/>
  <c r="H12366" i="1" s="1"/>
  <c r="G12365" i="1"/>
  <c r="H12365" i="1" s="1"/>
  <c r="G12364" i="1"/>
  <c r="H12364" i="1" s="1"/>
  <c r="G12363" i="1"/>
  <c r="H12363" i="1" s="1"/>
  <c r="G12362" i="1"/>
  <c r="H12362" i="1" s="1"/>
  <c r="G12361" i="1"/>
  <c r="H12361" i="1" s="1"/>
  <c r="G12360" i="1"/>
  <c r="H12360" i="1" s="1"/>
  <c r="G12359" i="1"/>
  <c r="H12359" i="1" s="1"/>
  <c r="G12358" i="1"/>
  <c r="H12358" i="1" s="1"/>
  <c r="G12357" i="1"/>
  <c r="H12357" i="1" s="1"/>
  <c r="G12356" i="1"/>
  <c r="H12356" i="1" s="1"/>
  <c r="G12355" i="1"/>
  <c r="H12355" i="1" s="1"/>
  <c r="G12354" i="1"/>
  <c r="H12354" i="1" s="1"/>
  <c r="G12353" i="1"/>
  <c r="H12353" i="1" s="1"/>
  <c r="G12352" i="1"/>
  <c r="H12352" i="1" s="1"/>
  <c r="G12351" i="1"/>
  <c r="H12351" i="1" s="1"/>
  <c r="G12350" i="1"/>
  <c r="H12350" i="1" s="1"/>
  <c r="G12349" i="1"/>
  <c r="H12349" i="1" s="1"/>
  <c r="G12348" i="1"/>
  <c r="H12348" i="1" s="1"/>
  <c r="G12347" i="1"/>
  <c r="H12347" i="1" s="1"/>
  <c r="G12346" i="1"/>
  <c r="H12346" i="1" s="1"/>
  <c r="G12345" i="1"/>
  <c r="H12345" i="1" s="1"/>
  <c r="G12344" i="1"/>
  <c r="H12344" i="1" s="1"/>
  <c r="G12343" i="1"/>
  <c r="H12343" i="1" s="1"/>
  <c r="G12342" i="1"/>
  <c r="H12342" i="1" s="1"/>
  <c r="G12341" i="1"/>
  <c r="H12341" i="1" s="1"/>
  <c r="G12340" i="1"/>
  <c r="G12339" i="1"/>
  <c r="H12339" i="1" s="1"/>
  <c r="G12338" i="1"/>
  <c r="H12338" i="1" s="1"/>
  <c r="G12337" i="1"/>
  <c r="H12337" i="1" s="1"/>
  <c r="G12336" i="1"/>
  <c r="H12336" i="1" s="1"/>
  <c r="G12335" i="1"/>
  <c r="H12335" i="1" s="1"/>
  <c r="G12334" i="1"/>
  <c r="H12334" i="1" s="1"/>
  <c r="G12333" i="1"/>
  <c r="H12333" i="1" s="1"/>
  <c r="G12332" i="1"/>
  <c r="H12332" i="1" s="1"/>
  <c r="G12331" i="1"/>
  <c r="H12331" i="1" s="1"/>
  <c r="G12330" i="1"/>
  <c r="H12330" i="1" s="1"/>
  <c r="G12329" i="1"/>
  <c r="H12329" i="1" s="1"/>
  <c r="G12328" i="1"/>
  <c r="H12328" i="1" s="1"/>
  <c r="G12327" i="1"/>
  <c r="H12327" i="1" s="1"/>
  <c r="G12326" i="1"/>
  <c r="H12326" i="1" s="1"/>
  <c r="G12325" i="1"/>
  <c r="H12325" i="1" s="1"/>
  <c r="G12324" i="1"/>
  <c r="H12324" i="1" s="1"/>
  <c r="G12323" i="1"/>
  <c r="H12323" i="1" s="1"/>
  <c r="G12322" i="1"/>
  <c r="H12322" i="1" s="1"/>
  <c r="G12321" i="1"/>
  <c r="H12321" i="1" s="1"/>
  <c r="G12320" i="1"/>
  <c r="H12320" i="1" s="1"/>
  <c r="G12319" i="1"/>
  <c r="H12319" i="1" s="1"/>
  <c r="G12318" i="1"/>
  <c r="H12318" i="1" s="1"/>
  <c r="G12317" i="1"/>
  <c r="H12317" i="1" s="1"/>
  <c r="G12316" i="1"/>
  <c r="H12316" i="1" s="1"/>
  <c r="G12315" i="1"/>
  <c r="H12315" i="1" s="1"/>
  <c r="G12314" i="1"/>
  <c r="H12314" i="1" s="1"/>
  <c r="G12313" i="1"/>
  <c r="H12313" i="1" s="1"/>
  <c r="G12312" i="1"/>
  <c r="H12312" i="1" s="1"/>
  <c r="G12311" i="1"/>
  <c r="H12311" i="1" s="1"/>
  <c r="G12310" i="1"/>
  <c r="H12310" i="1" s="1"/>
  <c r="G12309" i="1"/>
  <c r="H12309" i="1" s="1"/>
  <c r="G12308" i="1"/>
  <c r="H12308" i="1" s="1"/>
  <c r="G12307" i="1"/>
  <c r="H12307" i="1" s="1"/>
  <c r="G12306" i="1"/>
  <c r="H12306" i="1" s="1"/>
  <c r="G12305" i="1"/>
  <c r="H12305" i="1" s="1"/>
  <c r="G12304" i="1"/>
  <c r="H12304" i="1" s="1"/>
  <c r="G12303" i="1"/>
  <c r="H12303" i="1" s="1"/>
  <c r="G12302" i="1"/>
  <c r="H12302" i="1" s="1"/>
  <c r="G12301" i="1"/>
  <c r="H12301" i="1" s="1"/>
  <c r="G12300" i="1"/>
  <c r="H12300" i="1" s="1"/>
  <c r="G12299" i="1"/>
  <c r="H12299" i="1" s="1"/>
  <c r="G12298" i="1"/>
  <c r="H12298" i="1" s="1"/>
  <c r="G12297" i="1"/>
  <c r="H12297" i="1" s="1"/>
  <c r="G12296" i="1"/>
  <c r="H12296" i="1" s="1"/>
  <c r="G12295" i="1"/>
  <c r="H12295" i="1" s="1"/>
  <c r="G12294" i="1"/>
  <c r="H12294" i="1" s="1"/>
  <c r="G12293" i="1"/>
  <c r="H12293" i="1" s="1"/>
  <c r="G12292" i="1"/>
  <c r="H12292" i="1" s="1"/>
  <c r="G12291" i="1"/>
  <c r="H12291" i="1" s="1"/>
  <c r="G12290" i="1"/>
  <c r="H12290" i="1" s="1"/>
  <c r="G12289" i="1"/>
  <c r="H12289" i="1" s="1"/>
  <c r="G12288" i="1"/>
  <c r="H12288" i="1" s="1"/>
  <c r="G12287" i="1"/>
  <c r="H12287" i="1" s="1"/>
  <c r="G12286" i="1"/>
  <c r="H12286" i="1" s="1"/>
  <c r="G12285" i="1"/>
  <c r="H12285" i="1" s="1"/>
  <c r="G12284" i="1"/>
  <c r="H12284" i="1" s="1"/>
  <c r="G12283" i="1"/>
  <c r="H12283" i="1" s="1"/>
  <c r="G12282" i="1"/>
  <c r="H12282" i="1" s="1"/>
  <c r="G12281" i="1"/>
  <c r="H12281" i="1" s="1"/>
  <c r="G12280" i="1"/>
  <c r="H12280" i="1" s="1"/>
  <c r="G12279" i="1"/>
  <c r="H12279" i="1" s="1"/>
  <c r="G12278" i="1"/>
  <c r="H12278" i="1" s="1"/>
  <c r="G12277" i="1"/>
  <c r="H12277" i="1" s="1"/>
  <c r="G12276" i="1"/>
  <c r="H12276" i="1" s="1"/>
  <c r="G12275" i="1"/>
  <c r="H12275" i="1" s="1"/>
  <c r="G12274" i="1"/>
  <c r="H12274" i="1" s="1"/>
  <c r="G12273" i="1"/>
  <c r="H12273" i="1" s="1"/>
  <c r="G12272" i="1"/>
  <c r="H12272" i="1" s="1"/>
  <c r="G12271" i="1"/>
  <c r="H12271" i="1" s="1"/>
  <c r="G12270" i="1"/>
  <c r="H12270" i="1" s="1"/>
  <c r="G12269" i="1"/>
  <c r="H12269" i="1" s="1"/>
  <c r="G12268" i="1"/>
  <c r="H12268" i="1" s="1"/>
  <c r="G12267" i="1"/>
  <c r="H12267" i="1" s="1"/>
  <c r="G12266" i="1"/>
  <c r="H12266" i="1" s="1"/>
  <c r="G12265" i="1"/>
  <c r="H12265" i="1" s="1"/>
  <c r="G12264" i="1"/>
  <c r="H12264" i="1" s="1"/>
  <c r="G12263" i="1"/>
  <c r="H12263" i="1" s="1"/>
  <c r="G12262" i="1"/>
  <c r="H12262" i="1" s="1"/>
  <c r="G12261" i="1"/>
  <c r="H12261" i="1" s="1"/>
  <c r="G12260" i="1"/>
  <c r="H12260" i="1" s="1"/>
  <c r="G12259" i="1"/>
  <c r="H12259" i="1" s="1"/>
  <c r="G12258" i="1"/>
  <c r="H12258" i="1" s="1"/>
  <c r="G12257" i="1"/>
  <c r="H12257" i="1" s="1"/>
  <c r="G12256" i="1"/>
  <c r="H12256" i="1" s="1"/>
  <c r="G12255" i="1"/>
  <c r="H12255" i="1" s="1"/>
  <c r="G12254" i="1"/>
  <c r="H12254" i="1" s="1"/>
  <c r="G12253" i="1"/>
  <c r="H12253" i="1" s="1"/>
  <c r="G12252" i="1"/>
  <c r="H12252" i="1" s="1"/>
  <c r="G12251" i="1"/>
  <c r="H12251" i="1" s="1"/>
  <c r="G12250" i="1"/>
  <c r="H12250" i="1" s="1"/>
  <c r="G12249" i="1"/>
  <c r="H12249" i="1" s="1"/>
  <c r="G12248" i="1"/>
  <c r="H12248" i="1" s="1"/>
  <c r="G12247" i="1"/>
  <c r="H12247" i="1" s="1"/>
  <c r="G12246" i="1"/>
  <c r="H12246" i="1" s="1"/>
  <c r="G12245" i="1"/>
  <c r="H12245" i="1" s="1"/>
  <c r="G12244" i="1"/>
  <c r="H12244" i="1" s="1"/>
  <c r="G12243" i="1"/>
  <c r="H12243" i="1" s="1"/>
  <c r="G12242" i="1"/>
  <c r="H12242" i="1" s="1"/>
  <c r="G12241" i="1"/>
  <c r="H12241" i="1" s="1"/>
  <c r="G12239" i="1"/>
  <c r="H12239" i="1" s="1"/>
  <c r="G12238" i="1"/>
  <c r="H12238" i="1" s="1"/>
  <c r="G12237" i="1"/>
  <c r="H12237" i="1" s="1"/>
  <c r="G12236" i="1"/>
  <c r="H12236" i="1" s="1"/>
  <c r="G12235" i="1"/>
  <c r="H12235" i="1" s="1"/>
  <c r="G12234" i="1"/>
  <c r="H12234" i="1" s="1"/>
  <c r="G12233" i="1"/>
  <c r="H12233" i="1" s="1"/>
  <c r="G12232" i="1"/>
  <c r="H12232" i="1" s="1"/>
  <c r="G12231" i="1"/>
  <c r="H12231" i="1" s="1"/>
  <c r="G12230" i="1"/>
  <c r="H12230" i="1" s="1"/>
  <c r="G12229" i="1"/>
  <c r="H12229" i="1" s="1"/>
  <c r="G12228" i="1"/>
  <c r="H12228" i="1" s="1"/>
  <c r="G12227" i="1"/>
  <c r="H12227" i="1" s="1"/>
  <c r="G12226" i="1"/>
  <c r="H12226" i="1" s="1"/>
  <c r="G12225" i="1"/>
  <c r="H12225" i="1" s="1"/>
  <c r="G12224" i="1"/>
  <c r="H12224" i="1" s="1"/>
  <c r="G12222" i="1"/>
  <c r="H12222" i="1" s="1"/>
  <c r="G12221" i="1"/>
  <c r="H12221" i="1" s="1"/>
  <c r="G12220" i="1"/>
  <c r="H12220" i="1" s="1"/>
  <c r="G12219" i="1"/>
  <c r="H12219" i="1" s="1"/>
  <c r="G12218" i="1"/>
  <c r="H12218" i="1" s="1"/>
  <c r="G12217" i="1"/>
  <c r="H12217" i="1" s="1"/>
  <c r="G12216" i="1"/>
  <c r="H12216" i="1" s="1"/>
  <c r="G12215" i="1"/>
  <c r="H12215" i="1" s="1"/>
  <c r="G12214" i="1"/>
  <c r="H12214" i="1" s="1"/>
  <c r="G12213" i="1"/>
  <c r="H12213" i="1" s="1"/>
  <c r="G12212" i="1"/>
  <c r="H12212" i="1" s="1"/>
  <c r="G12211" i="1"/>
  <c r="H12211" i="1" s="1"/>
  <c r="G12210" i="1"/>
  <c r="H12210" i="1" s="1"/>
  <c r="G12209" i="1"/>
  <c r="H12209" i="1" s="1"/>
  <c r="G12208" i="1"/>
  <c r="H12208" i="1" s="1"/>
  <c r="G12207" i="1"/>
  <c r="H12207" i="1" s="1"/>
  <c r="G12206" i="1"/>
  <c r="H12206" i="1" s="1"/>
  <c r="G12205" i="1"/>
  <c r="H12205" i="1" s="1"/>
  <c r="G12204" i="1"/>
  <c r="H12204" i="1" s="1"/>
  <c r="G12203" i="1"/>
  <c r="H12203" i="1" s="1"/>
  <c r="G12202" i="1"/>
  <c r="H12202" i="1" s="1"/>
  <c r="G12201" i="1"/>
  <c r="H12201" i="1" s="1"/>
  <c r="G12200" i="1"/>
  <c r="H12200" i="1" s="1"/>
  <c r="G12199" i="1"/>
  <c r="H12199" i="1" s="1"/>
  <c r="G12198" i="1"/>
  <c r="H12198" i="1" s="1"/>
  <c r="G12197" i="1"/>
  <c r="H12197" i="1" s="1"/>
  <c r="G12196" i="1"/>
  <c r="H12196" i="1" s="1"/>
  <c r="G12195" i="1"/>
  <c r="H12195" i="1" s="1"/>
  <c r="G12194" i="1"/>
  <c r="H12194" i="1" s="1"/>
  <c r="G12193" i="1"/>
  <c r="H12193" i="1" s="1"/>
  <c r="G12192" i="1"/>
  <c r="H12192" i="1" s="1"/>
  <c r="G12191" i="1"/>
  <c r="H12191" i="1" s="1"/>
  <c r="G12190" i="1"/>
  <c r="H12190" i="1" s="1"/>
  <c r="G12189" i="1"/>
  <c r="H12189" i="1" s="1"/>
  <c r="G12188" i="1"/>
  <c r="H12188" i="1" s="1"/>
  <c r="G12187" i="1"/>
  <c r="H12187" i="1" s="1"/>
  <c r="G12186" i="1"/>
  <c r="H12186" i="1" s="1"/>
  <c r="G12185" i="1"/>
  <c r="H12185" i="1" s="1"/>
  <c r="G12184" i="1"/>
  <c r="H12184" i="1" s="1"/>
  <c r="G12183" i="1"/>
  <c r="H12183" i="1" s="1"/>
  <c r="G12182" i="1"/>
  <c r="H12182" i="1" s="1"/>
  <c r="G12181" i="1"/>
  <c r="H12181" i="1" s="1"/>
  <c r="G12180" i="1"/>
  <c r="H12180" i="1" s="1"/>
  <c r="G12179" i="1"/>
  <c r="H12179" i="1" s="1"/>
  <c r="G12178" i="1"/>
  <c r="H12178" i="1" s="1"/>
  <c r="G12177" i="1"/>
  <c r="H12177" i="1" s="1"/>
  <c r="G12176" i="1"/>
  <c r="H12176" i="1" s="1"/>
  <c r="G12175" i="1"/>
  <c r="H12175" i="1" s="1"/>
  <c r="G12174" i="1"/>
  <c r="H12174" i="1" s="1"/>
  <c r="G12173" i="1"/>
  <c r="H12173" i="1" s="1"/>
  <c r="G12172" i="1"/>
  <c r="H12172" i="1" s="1"/>
  <c r="G12171" i="1"/>
  <c r="H12171" i="1" s="1"/>
  <c r="G12170" i="1"/>
  <c r="H12170" i="1" s="1"/>
  <c r="G12169" i="1"/>
  <c r="H12169" i="1" s="1"/>
  <c r="G12168" i="1"/>
  <c r="H12168" i="1" s="1"/>
  <c r="G12167" i="1"/>
  <c r="H12167" i="1" s="1"/>
  <c r="G12166" i="1"/>
  <c r="H12166" i="1" s="1"/>
  <c r="G12165" i="1"/>
  <c r="H12165" i="1" s="1"/>
  <c r="G12164" i="1"/>
  <c r="H12164" i="1" s="1"/>
  <c r="G12163" i="1"/>
  <c r="H12163" i="1" s="1"/>
  <c r="G12162" i="1"/>
  <c r="H12162" i="1" s="1"/>
  <c r="G12161" i="1"/>
  <c r="H12161" i="1" s="1"/>
  <c r="G12160" i="1"/>
  <c r="H12160" i="1" s="1"/>
  <c r="G12159" i="1"/>
  <c r="H12159" i="1" s="1"/>
  <c r="G12158" i="1"/>
  <c r="H12158" i="1" s="1"/>
  <c r="G12157" i="1"/>
  <c r="H12157" i="1" s="1"/>
  <c r="G12156" i="1"/>
  <c r="H12156" i="1" s="1"/>
  <c r="G12155" i="1"/>
  <c r="H12155" i="1" s="1"/>
  <c r="G12154" i="1"/>
  <c r="H12154" i="1" s="1"/>
  <c r="G12153" i="1"/>
  <c r="H12153" i="1" s="1"/>
  <c r="G12152" i="1"/>
  <c r="H12152" i="1" s="1"/>
  <c r="G12151" i="1"/>
  <c r="H12151" i="1" s="1"/>
  <c r="G12150" i="1"/>
  <c r="H12150" i="1" s="1"/>
  <c r="G12149" i="1"/>
  <c r="H12149" i="1" s="1"/>
  <c r="G12148" i="1"/>
  <c r="H12148" i="1" s="1"/>
  <c r="G12147" i="1"/>
  <c r="H12147" i="1" s="1"/>
  <c r="G12146" i="1"/>
  <c r="H12146" i="1" s="1"/>
  <c r="G12145" i="1"/>
  <c r="H12145" i="1" s="1"/>
  <c r="G12144" i="1"/>
  <c r="H12144" i="1" s="1"/>
  <c r="G12143" i="1"/>
  <c r="H12143" i="1" s="1"/>
  <c r="G12142" i="1"/>
  <c r="H12142" i="1" s="1"/>
  <c r="G12141" i="1"/>
  <c r="H12141" i="1" s="1"/>
  <c r="G12140" i="1"/>
  <c r="H12140" i="1" s="1"/>
  <c r="G12139" i="1"/>
  <c r="H12139" i="1" s="1"/>
  <c r="G12138" i="1"/>
  <c r="H12138" i="1" s="1"/>
  <c r="G12137" i="1"/>
  <c r="H12137" i="1" s="1"/>
  <c r="G12136" i="1"/>
  <c r="H12136" i="1" s="1"/>
  <c r="G12135" i="1"/>
  <c r="H12135" i="1" s="1"/>
  <c r="G12134" i="1"/>
  <c r="H12134" i="1" s="1"/>
  <c r="G12133" i="1"/>
  <c r="H12133" i="1" s="1"/>
  <c r="G12132" i="1"/>
  <c r="H12132" i="1" s="1"/>
  <c r="G12131" i="1"/>
  <c r="H12131" i="1" s="1"/>
  <c r="G12130" i="1"/>
  <c r="H12130" i="1" s="1"/>
  <c r="G12129" i="1"/>
  <c r="H12129" i="1" s="1"/>
  <c r="G12128" i="1"/>
  <c r="H12128" i="1" s="1"/>
  <c r="G12127" i="1"/>
  <c r="H12127" i="1" s="1"/>
  <c r="G12126" i="1"/>
  <c r="H12126" i="1" s="1"/>
  <c r="G12125" i="1"/>
  <c r="H12125" i="1" s="1"/>
  <c r="G12124" i="1"/>
  <c r="H12124" i="1" s="1"/>
  <c r="G12123" i="1"/>
  <c r="H12123" i="1" s="1"/>
  <c r="G12122" i="1"/>
  <c r="H12122" i="1" s="1"/>
  <c r="G12121" i="1"/>
  <c r="H12121" i="1" s="1"/>
  <c r="G12120" i="1"/>
  <c r="H12120" i="1" s="1"/>
  <c r="G12119" i="1"/>
  <c r="H12119" i="1" s="1"/>
  <c r="G12118" i="1"/>
  <c r="H12118" i="1" s="1"/>
  <c r="G12117" i="1"/>
  <c r="H12117" i="1" s="1"/>
  <c r="G12116" i="1"/>
  <c r="H12116" i="1" s="1"/>
  <c r="G12115" i="1"/>
  <c r="H12115" i="1" s="1"/>
  <c r="G12114" i="1"/>
  <c r="H12114" i="1" s="1"/>
  <c r="G12113" i="1"/>
  <c r="H12113" i="1" s="1"/>
  <c r="G12112" i="1"/>
  <c r="H12112" i="1" s="1"/>
  <c r="G12111" i="1"/>
  <c r="H12111" i="1" s="1"/>
  <c r="G12110" i="1"/>
  <c r="H12110" i="1" s="1"/>
  <c r="G12109" i="1"/>
  <c r="H12109" i="1" s="1"/>
  <c r="G12108" i="1"/>
  <c r="H12108" i="1" s="1"/>
  <c r="G12107" i="1"/>
  <c r="H12107" i="1" s="1"/>
  <c r="G12106" i="1"/>
  <c r="H12106" i="1" s="1"/>
  <c r="G12105" i="1"/>
  <c r="H12105" i="1" s="1"/>
  <c r="G12104" i="1"/>
  <c r="H12104" i="1" s="1"/>
  <c r="G12103" i="1"/>
  <c r="H12103" i="1" s="1"/>
  <c r="G12102" i="1"/>
  <c r="H12102" i="1" s="1"/>
  <c r="G12101" i="1"/>
  <c r="H12101" i="1" s="1"/>
  <c r="G12100" i="1"/>
  <c r="H12100" i="1" s="1"/>
  <c r="G12099" i="1"/>
  <c r="H12099" i="1" s="1"/>
  <c r="G12098" i="1"/>
  <c r="H12098" i="1" s="1"/>
  <c r="G12097" i="1"/>
  <c r="H12097" i="1" s="1"/>
  <c r="G12096" i="1"/>
  <c r="H12096" i="1" s="1"/>
  <c r="G12095" i="1"/>
  <c r="H12095" i="1" s="1"/>
  <c r="G12094" i="1"/>
  <c r="H12094" i="1" s="1"/>
  <c r="G12093" i="1"/>
  <c r="H12093" i="1" s="1"/>
  <c r="G12092" i="1"/>
  <c r="H12092" i="1" s="1"/>
  <c r="G12091" i="1"/>
  <c r="H12091" i="1" s="1"/>
  <c r="G12090" i="1"/>
  <c r="H12090" i="1" s="1"/>
  <c r="G12089" i="1"/>
  <c r="H12089" i="1" s="1"/>
  <c r="G12088" i="1"/>
  <c r="H12088" i="1" s="1"/>
  <c r="G12087" i="1"/>
  <c r="H12087" i="1" s="1"/>
  <c r="G12086" i="1"/>
  <c r="H12086" i="1" s="1"/>
  <c r="G12085" i="1"/>
  <c r="H12085" i="1" s="1"/>
  <c r="G12084" i="1"/>
  <c r="H12084" i="1" s="1"/>
  <c r="G12083" i="1"/>
  <c r="H12083" i="1" s="1"/>
  <c r="G12082" i="1"/>
  <c r="H12082" i="1" s="1"/>
  <c r="G12081" i="1"/>
  <c r="H12081" i="1" s="1"/>
  <c r="G12080" i="1"/>
  <c r="H12080" i="1" s="1"/>
  <c r="G12079" i="1"/>
  <c r="H12079" i="1" s="1"/>
  <c r="G12078" i="1"/>
  <c r="H12078" i="1" s="1"/>
  <c r="G12077" i="1"/>
  <c r="H12077" i="1" s="1"/>
  <c r="G12076" i="1"/>
  <c r="H12076" i="1" s="1"/>
  <c r="G12075" i="1"/>
  <c r="H12075" i="1" s="1"/>
  <c r="G12074" i="1"/>
  <c r="H12074" i="1" s="1"/>
  <c r="G12073" i="1"/>
  <c r="H12073" i="1" s="1"/>
  <c r="G12072" i="1"/>
  <c r="H12072" i="1" s="1"/>
  <c r="G12071" i="1"/>
  <c r="H12071" i="1" s="1"/>
  <c r="G12070" i="1"/>
  <c r="H12070" i="1" s="1"/>
  <c r="G12069" i="1"/>
  <c r="H12069" i="1" s="1"/>
  <c r="G12068" i="1"/>
  <c r="H12068" i="1" s="1"/>
  <c r="G12067" i="1"/>
  <c r="H12067" i="1" s="1"/>
  <c r="G12066" i="1"/>
  <c r="H12066" i="1" s="1"/>
  <c r="G12065" i="1"/>
  <c r="H12065" i="1" s="1"/>
  <c r="G12064" i="1"/>
  <c r="H12064" i="1" s="1"/>
  <c r="G12063" i="1"/>
  <c r="H12063" i="1" s="1"/>
  <c r="G12062" i="1"/>
  <c r="H12062" i="1" s="1"/>
  <c r="G12061" i="1"/>
  <c r="H12061" i="1" s="1"/>
  <c r="G12060" i="1"/>
  <c r="H12060" i="1" s="1"/>
  <c r="G12059" i="1"/>
  <c r="H12059" i="1" s="1"/>
  <c r="G12058" i="1"/>
  <c r="H12058" i="1" s="1"/>
  <c r="G12057" i="1"/>
  <c r="H12057" i="1" s="1"/>
  <c r="G12056" i="1"/>
  <c r="H12056" i="1" s="1"/>
  <c r="G12055" i="1"/>
  <c r="H12055" i="1" s="1"/>
  <c r="G12054" i="1"/>
  <c r="H12054" i="1" s="1"/>
  <c r="G12053" i="1"/>
  <c r="H12053" i="1" s="1"/>
  <c r="G12052" i="1"/>
  <c r="H12052" i="1" s="1"/>
  <c r="G12051" i="1"/>
  <c r="H12051" i="1" s="1"/>
  <c r="G12050" i="1"/>
  <c r="H12050" i="1" s="1"/>
  <c r="G12049" i="1"/>
  <c r="H12049" i="1" s="1"/>
  <c r="G12048" i="1"/>
  <c r="H12048" i="1" s="1"/>
  <c r="G12047" i="1"/>
  <c r="H12047" i="1" s="1"/>
  <c r="G12046" i="1"/>
  <c r="H12046" i="1" s="1"/>
  <c r="G12045" i="1"/>
  <c r="H12045" i="1" s="1"/>
  <c r="G12044" i="1"/>
  <c r="H12044" i="1" s="1"/>
  <c r="G12043" i="1"/>
  <c r="H12043" i="1" s="1"/>
  <c r="G12042" i="1"/>
  <c r="H12042" i="1" s="1"/>
  <c r="G12041" i="1"/>
  <c r="H12041" i="1" s="1"/>
  <c r="G12040" i="1"/>
  <c r="H12040" i="1" s="1"/>
  <c r="G12039" i="1"/>
  <c r="H12039" i="1" s="1"/>
  <c r="G12038" i="1"/>
  <c r="H12038" i="1" s="1"/>
  <c r="G12037" i="1"/>
  <c r="H12037" i="1" s="1"/>
  <c r="G12036" i="1"/>
  <c r="H12036" i="1" s="1"/>
  <c r="G12035" i="1"/>
  <c r="H12035" i="1" s="1"/>
  <c r="G12034" i="1"/>
  <c r="H12034" i="1" s="1"/>
  <c r="G12033" i="1"/>
  <c r="H12033" i="1" s="1"/>
  <c r="G12032" i="1"/>
  <c r="H12032" i="1" s="1"/>
  <c r="G12031" i="1"/>
  <c r="H12031" i="1" s="1"/>
  <c r="G12030" i="1"/>
  <c r="H12030" i="1" s="1"/>
  <c r="G12029" i="1"/>
  <c r="H12029" i="1" s="1"/>
  <c r="G12028" i="1"/>
  <c r="H12028" i="1" s="1"/>
  <c r="G12027" i="1"/>
  <c r="H12027" i="1" s="1"/>
  <c r="G12026" i="1"/>
  <c r="H12026" i="1" s="1"/>
  <c r="G12025" i="1"/>
  <c r="H12025" i="1" s="1"/>
  <c r="G12024" i="1"/>
  <c r="H12024" i="1" s="1"/>
  <c r="G12023" i="1"/>
  <c r="H12023" i="1" s="1"/>
  <c r="G12022" i="1"/>
  <c r="H12022" i="1" s="1"/>
  <c r="G12021" i="1"/>
  <c r="H12021" i="1" s="1"/>
  <c r="G12020" i="1"/>
  <c r="H12020" i="1" s="1"/>
  <c r="G12019" i="1"/>
  <c r="H12019" i="1" s="1"/>
  <c r="G12018" i="1"/>
  <c r="H12018" i="1" s="1"/>
  <c r="G12017" i="1"/>
  <c r="H12017" i="1" s="1"/>
  <c r="G12016" i="1"/>
  <c r="H12016" i="1" s="1"/>
  <c r="G12015" i="1"/>
  <c r="H12015" i="1" s="1"/>
  <c r="G12014" i="1"/>
  <c r="H12014" i="1" s="1"/>
  <c r="G12013" i="1"/>
  <c r="H12013" i="1" s="1"/>
  <c r="G12012" i="1"/>
  <c r="H12012" i="1" s="1"/>
  <c r="G12011" i="1"/>
  <c r="H12011" i="1" s="1"/>
  <c r="G12010" i="1"/>
  <c r="H12010" i="1" s="1"/>
  <c r="G12009" i="1"/>
  <c r="H12009" i="1" s="1"/>
  <c r="G12008" i="1"/>
  <c r="H12008" i="1" s="1"/>
  <c r="G12007" i="1"/>
  <c r="H12007" i="1" s="1"/>
  <c r="G12006" i="1"/>
  <c r="H12006" i="1" s="1"/>
  <c r="G12005" i="1"/>
  <c r="H12005" i="1" s="1"/>
  <c r="G12004" i="1"/>
  <c r="H12004" i="1" s="1"/>
  <c r="G12003" i="1"/>
  <c r="H12003" i="1" s="1"/>
  <c r="G12002" i="1"/>
  <c r="H12002" i="1" s="1"/>
  <c r="G12001" i="1"/>
  <c r="H12001" i="1" s="1"/>
  <c r="G12000" i="1"/>
  <c r="H12000" i="1" s="1"/>
  <c r="G11999" i="1"/>
  <c r="H11999" i="1" s="1"/>
  <c r="G11998" i="1"/>
  <c r="H11998" i="1" s="1"/>
  <c r="G11997" i="1"/>
  <c r="H11997" i="1" s="1"/>
  <c r="G11996" i="1"/>
  <c r="H11996" i="1" s="1"/>
  <c r="G11995" i="1"/>
  <c r="H11995" i="1" s="1"/>
  <c r="G11994" i="1"/>
  <c r="H11994" i="1" s="1"/>
  <c r="G11993" i="1"/>
  <c r="H11993" i="1" s="1"/>
  <c r="G11992" i="1"/>
  <c r="H11992" i="1" s="1"/>
  <c r="G11991" i="1"/>
  <c r="H11991" i="1" s="1"/>
  <c r="G11990" i="1"/>
  <c r="H11990" i="1" s="1"/>
  <c r="G11989" i="1"/>
  <c r="H11989" i="1" s="1"/>
  <c r="G11988" i="1"/>
  <c r="H11988" i="1" s="1"/>
  <c r="G11987" i="1"/>
  <c r="H11987" i="1" s="1"/>
  <c r="G11986" i="1"/>
  <c r="H11986" i="1" s="1"/>
  <c r="G11985" i="1"/>
  <c r="H11985" i="1" s="1"/>
  <c r="G11984" i="1"/>
  <c r="H11984" i="1" s="1"/>
  <c r="G11983" i="1"/>
  <c r="H11983" i="1" s="1"/>
  <c r="G11982" i="1"/>
  <c r="H11982" i="1" s="1"/>
  <c r="G11981" i="1"/>
  <c r="H11981" i="1" s="1"/>
  <c r="G11980" i="1"/>
  <c r="H11980" i="1" s="1"/>
  <c r="G11979" i="1"/>
  <c r="H11979" i="1" s="1"/>
  <c r="G11978" i="1"/>
  <c r="H11978" i="1" s="1"/>
  <c r="G11977" i="1"/>
  <c r="H11977" i="1" s="1"/>
  <c r="G11976" i="1"/>
  <c r="H11976" i="1" s="1"/>
  <c r="G11975" i="1"/>
  <c r="H11975" i="1" s="1"/>
  <c r="G11974" i="1"/>
  <c r="H11974" i="1" s="1"/>
  <c r="G11973" i="1"/>
  <c r="H11973" i="1" s="1"/>
  <c r="G11972" i="1"/>
  <c r="H11972" i="1" s="1"/>
  <c r="G11971" i="1"/>
  <c r="H11971" i="1" s="1"/>
  <c r="G11970" i="1"/>
  <c r="H11970" i="1" s="1"/>
  <c r="G11969" i="1"/>
  <c r="H11969" i="1" s="1"/>
  <c r="G11968" i="1"/>
  <c r="H11968" i="1" s="1"/>
  <c r="G11967" i="1"/>
  <c r="H11967" i="1" s="1"/>
  <c r="G11966" i="1"/>
  <c r="H11966" i="1" s="1"/>
  <c r="G11965" i="1"/>
  <c r="H11965" i="1" s="1"/>
  <c r="G11964" i="1"/>
  <c r="H11964" i="1" s="1"/>
  <c r="G11963" i="1"/>
  <c r="H11963" i="1" s="1"/>
  <c r="G11962" i="1"/>
  <c r="H11962" i="1" s="1"/>
  <c r="G11961" i="1"/>
  <c r="H11961" i="1" s="1"/>
  <c r="G11960" i="1"/>
  <c r="H11960" i="1" s="1"/>
  <c r="G11959" i="1"/>
  <c r="H11959" i="1" s="1"/>
  <c r="G11958" i="1"/>
  <c r="H11958" i="1" s="1"/>
  <c r="G11957" i="1"/>
  <c r="H11957" i="1" s="1"/>
  <c r="G11956" i="1"/>
  <c r="H11956" i="1" s="1"/>
  <c r="G11955" i="1"/>
  <c r="H11955" i="1" s="1"/>
  <c r="G11954" i="1"/>
  <c r="H11954" i="1" s="1"/>
  <c r="G11953" i="1"/>
  <c r="H11953" i="1" s="1"/>
  <c r="G11952" i="1"/>
  <c r="H11952" i="1" s="1"/>
  <c r="G11951" i="1"/>
  <c r="H11951" i="1" s="1"/>
  <c r="G11950" i="1"/>
  <c r="H11950" i="1" s="1"/>
  <c r="G11949" i="1"/>
  <c r="H11949" i="1" s="1"/>
  <c r="G11948" i="1"/>
  <c r="H11948" i="1" s="1"/>
  <c r="G11947" i="1"/>
  <c r="H11947" i="1" s="1"/>
  <c r="G11946" i="1"/>
  <c r="H11946" i="1" s="1"/>
  <c r="G11945" i="1"/>
  <c r="H11945" i="1" s="1"/>
  <c r="G11944" i="1"/>
  <c r="H11944" i="1" s="1"/>
  <c r="G11943" i="1"/>
  <c r="H11943" i="1" s="1"/>
  <c r="G11942" i="1"/>
  <c r="H11942" i="1" s="1"/>
  <c r="G11941" i="1"/>
  <c r="H11941" i="1" s="1"/>
  <c r="G11940" i="1"/>
  <c r="H11940" i="1" s="1"/>
  <c r="G11939" i="1"/>
  <c r="H11939" i="1" s="1"/>
  <c r="G11938" i="1"/>
  <c r="H11938" i="1" s="1"/>
  <c r="G11937" i="1"/>
  <c r="H11937" i="1" s="1"/>
  <c r="G11936" i="1"/>
  <c r="H11936" i="1" s="1"/>
  <c r="G11935" i="1"/>
  <c r="H11935" i="1" s="1"/>
  <c r="G11934" i="1"/>
  <c r="H11934" i="1" s="1"/>
  <c r="G11933" i="1"/>
  <c r="H11933" i="1" s="1"/>
  <c r="G11932" i="1"/>
  <c r="H11932" i="1" s="1"/>
  <c r="G11931" i="1"/>
  <c r="H11931" i="1" s="1"/>
  <c r="G11930" i="1"/>
  <c r="H11930" i="1" s="1"/>
  <c r="G11929" i="1"/>
  <c r="H11929" i="1" s="1"/>
  <c r="G11928" i="1"/>
  <c r="H11928" i="1" s="1"/>
  <c r="G11927" i="1"/>
  <c r="H11927" i="1" s="1"/>
  <c r="G11926" i="1"/>
  <c r="H11926" i="1" s="1"/>
  <c r="G11925" i="1"/>
  <c r="H11925" i="1" s="1"/>
  <c r="G11924" i="1"/>
  <c r="H11924" i="1" s="1"/>
  <c r="G11923" i="1"/>
  <c r="H11923" i="1" s="1"/>
  <c r="G11922" i="1"/>
  <c r="H11922" i="1" s="1"/>
  <c r="G11921" i="1"/>
  <c r="H11921" i="1" s="1"/>
  <c r="G11920" i="1"/>
  <c r="H11920" i="1" s="1"/>
  <c r="G11919" i="1"/>
  <c r="H11919" i="1" s="1"/>
  <c r="G11918" i="1"/>
  <c r="H11918" i="1" s="1"/>
  <c r="G11917" i="1"/>
  <c r="H11917" i="1" s="1"/>
  <c r="G11916" i="1"/>
  <c r="H11916" i="1" s="1"/>
  <c r="G11915" i="1"/>
  <c r="H11915" i="1" s="1"/>
  <c r="G11914" i="1"/>
  <c r="H11914" i="1" s="1"/>
  <c r="G11913" i="1"/>
  <c r="H11913" i="1" s="1"/>
  <c r="G11912" i="1"/>
  <c r="H11912" i="1" s="1"/>
  <c r="G11911" i="1"/>
  <c r="H11911" i="1" s="1"/>
  <c r="G11910" i="1"/>
  <c r="H11910" i="1" s="1"/>
  <c r="G11909" i="1"/>
  <c r="H11909" i="1" s="1"/>
  <c r="G11908" i="1"/>
  <c r="H11908" i="1" s="1"/>
  <c r="G11907" i="1"/>
  <c r="H11907" i="1" s="1"/>
  <c r="G11906" i="1"/>
  <c r="H11906" i="1" s="1"/>
  <c r="G11905" i="1"/>
  <c r="H11905" i="1" s="1"/>
  <c r="G11904" i="1"/>
  <c r="H11904" i="1" s="1"/>
  <c r="G11903" i="1"/>
  <c r="H11903" i="1" s="1"/>
  <c r="G11902" i="1"/>
  <c r="H11902" i="1" s="1"/>
  <c r="G11901" i="1"/>
  <c r="H11901" i="1" s="1"/>
  <c r="G11900" i="1"/>
  <c r="H11900" i="1" s="1"/>
  <c r="G11899" i="1"/>
  <c r="H11899" i="1" s="1"/>
  <c r="G11898" i="1"/>
  <c r="H11898" i="1" s="1"/>
  <c r="G11897" i="1"/>
  <c r="H11897" i="1" s="1"/>
  <c r="G11896" i="1"/>
  <c r="H11896" i="1" s="1"/>
  <c r="G11895" i="1"/>
  <c r="H11895" i="1" s="1"/>
  <c r="G11894" i="1"/>
  <c r="H11894" i="1" s="1"/>
  <c r="G11893" i="1"/>
  <c r="H11893" i="1" s="1"/>
  <c r="G11892" i="1"/>
  <c r="H11892" i="1" s="1"/>
  <c r="G11891" i="1"/>
  <c r="H11891" i="1" s="1"/>
  <c r="G11890" i="1"/>
  <c r="H11890" i="1" s="1"/>
  <c r="G11889" i="1"/>
  <c r="H11889" i="1" s="1"/>
  <c r="G11888" i="1"/>
  <c r="H11888" i="1" s="1"/>
  <c r="G11887" i="1"/>
  <c r="H11887" i="1" s="1"/>
  <c r="G11886" i="1"/>
  <c r="H11886" i="1" s="1"/>
  <c r="G11885" i="1"/>
  <c r="H11885" i="1" s="1"/>
  <c r="G11884" i="1"/>
  <c r="H11884" i="1" s="1"/>
  <c r="G11883" i="1"/>
  <c r="H11883" i="1" s="1"/>
  <c r="G11882" i="1"/>
  <c r="H11882" i="1" s="1"/>
  <c r="G11881" i="1"/>
  <c r="H11881" i="1" s="1"/>
  <c r="G11880" i="1"/>
  <c r="H11880" i="1" s="1"/>
  <c r="G11879" i="1"/>
  <c r="H11879" i="1" s="1"/>
  <c r="G11878" i="1"/>
  <c r="H11878" i="1" s="1"/>
  <c r="G11877" i="1"/>
  <c r="H11877" i="1" s="1"/>
  <c r="G11876" i="1"/>
  <c r="H11876" i="1" s="1"/>
  <c r="G11875" i="1"/>
  <c r="H11875" i="1" s="1"/>
  <c r="G11874" i="1"/>
  <c r="H11874" i="1" s="1"/>
  <c r="G11873" i="1"/>
  <c r="H11873" i="1" s="1"/>
  <c r="G11872" i="1"/>
  <c r="H11872" i="1" s="1"/>
  <c r="G11871" i="1"/>
  <c r="H11871" i="1" s="1"/>
  <c r="G11870" i="1"/>
  <c r="H11870" i="1" s="1"/>
  <c r="G11869" i="1"/>
  <c r="H11869" i="1" s="1"/>
  <c r="G11868" i="1"/>
  <c r="H11868" i="1" s="1"/>
  <c r="G11867" i="1"/>
  <c r="H11867" i="1" s="1"/>
  <c r="G11866" i="1"/>
  <c r="H11866" i="1" s="1"/>
  <c r="G11865" i="1"/>
  <c r="H11865" i="1" s="1"/>
  <c r="G11864" i="1"/>
  <c r="H11864" i="1" s="1"/>
  <c r="G11863" i="1"/>
  <c r="H11863" i="1" s="1"/>
  <c r="G11862" i="1"/>
  <c r="H11862" i="1" s="1"/>
  <c r="G11861" i="1"/>
  <c r="H11861" i="1" s="1"/>
  <c r="G11860" i="1"/>
  <c r="H11860" i="1" s="1"/>
  <c r="G11859" i="1"/>
  <c r="H11859" i="1" s="1"/>
  <c r="G11858" i="1"/>
  <c r="H11858" i="1" s="1"/>
  <c r="G11857" i="1"/>
  <c r="H11857" i="1" s="1"/>
  <c r="G11856" i="1"/>
  <c r="H11856" i="1" s="1"/>
  <c r="G11855" i="1"/>
  <c r="H11855" i="1" s="1"/>
  <c r="G11854" i="1"/>
  <c r="H11854" i="1" s="1"/>
  <c r="G11853" i="1"/>
  <c r="H11853" i="1" s="1"/>
  <c r="G11852" i="1"/>
  <c r="H11852" i="1" s="1"/>
  <c r="G11851" i="1"/>
  <c r="H11851" i="1" s="1"/>
  <c r="G11850" i="1"/>
  <c r="H11850" i="1" s="1"/>
  <c r="G11849" i="1"/>
  <c r="H11849" i="1" s="1"/>
  <c r="G11848" i="1"/>
  <c r="H11848" i="1" s="1"/>
  <c r="G11847" i="1"/>
  <c r="H11847" i="1" s="1"/>
  <c r="G11846" i="1"/>
  <c r="H11846" i="1" s="1"/>
  <c r="G11845" i="1"/>
  <c r="H11845" i="1" s="1"/>
  <c r="G11844" i="1"/>
  <c r="H11844" i="1" s="1"/>
  <c r="G11843" i="1"/>
  <c r="H11843" i="1" s="1"/>
  <c r="G11842" i="1"/>
  <c r="H11842" i="1" s="1"/>
  <c r="G11841" i="1"/>
  <c r="H11841" i="1" s="1"/>
  <c r="G11840" i="1"/>
  <c r="H11840" i="1" s="1"/>
  <c r="G11839" i="1"/>
  <c r="H11839" i="1" s="1"/>
  <c r="G11838" i="1"/>
  <c r="H11838" i="1" s="1"/>
  <c r="G11837" i="1"/>
  <c r="H11837" i="1" s="1"/>
  <c r="G11836" i="1"/>
  <c r="H11836" i="1" s="1"/>
  <c r="G11835" i="1"/>
  <c r="H11835" i="1" s="1"/>
  <c r="G11834" i="1"/>
  <c r="H11834" i="1" s="1"/>
  <c r="G11833" i="1"/>
  <c r="H11833" i="1" s="1"/>
  <c r="G11832" i="1"/>
  <c r="H11832" i="1" s="1"/>
  <c r="G11831" i="1"/>
  <c r="H11831" i="1" s="1"/>
  <c r="G11830" i="1"/>
  <c r="H11830" i="1" s="1"/>
  <c r="G11829" i="1"/>
  <c r="H11829" i="1" s="1"/>
  <c r="G11828" i="1"/>
  <c r="H11828" i="1" s="1"/>
  <c r="G11827" i="1"/>
  <c r="H11827" i="1" s="1"/>
  <c r="G11826" i="1"/>
  <c r="H11826" i="1" s="1"/>
  <c r="G11825" i="1"/>
  <c r="H11825" i="1" s="1"/>
  <c r="G11824" i="1"/>
  <c r="H11824" i="1" s="1"/>
  <c r="G11823" i="1"/>
  <c r="H11823" i="1" s="1"/>
  <c r="G11822" i="1"/>
  <c r="H11822" i="1" s="1"/>
  <c r="G11821" i="1"/>
  <c r="H11821" i="1" s="1"/>
  <c r="G11820" i="1"/>
  <c r="H11820" i="1" s="1"/>
  <c r="G11819" i="1"/>
  <c r="H11819" i="1" s="1"/>
  <c r="G11818" i="1"/>
  <c r="H11818" i="1" s="1"/>
  <c r="G11817" i="1"/>
  <c r="H11817" i="1" s="1"/>
  <c r="G11816" i="1"/>
  <c r="H11816" i="1" s="1"/>
  <c r="G11815" i="1"/>
  <c r="H11815" i="1" s="1"/>
  <c r="G11814" i="1"/>
  <c r="H11814" i="1" s="1"/>
  <c r="G11813" i="1"/>
  <c r="H11813" i="1" s="1"/>
  <c r="G11812" i="1"/>
  <c r="H11812" i="1" s="1"/>
  <c r="G11811" i="1"/>
  <c r="H11811" i="1" s="1"/>
  <c r="G11810" i="1"/>
  <c r="H11810" i="1" s="1"/>
  <c r="G11809" i="1"/>
  <c r="H11809" i="1" s="1"/>
  <c r="G11808" i="1"/>
  <c r="H11808" i="1" s="1"/>
  <c r="G11807" i="1"/>
  <c r="H11807" i="1" s="1"/>
  <c r="G11806" i="1"/>
  <c r="H11806" i="1" s="1"/>
  <c r="G11805" i="1"/>
  <c r="H11805" i="1" s="1"/>
  <c r="G11804" i="1"/>
  <c r="H11804" i="1" s="1"/>
  <c r="G11803" i="1"/>
  <c r="H11803" i="1" s="1"/>
  <c r="G11802" i="1"/>
  <c r="H11802" i="1" s="1"/>
  <c r="G11801" i="1"/>
  <c r="H11801" i="1" s="1"/>
  <c r="G11800" i="1"/>
  <c r="H11800" i="1" s="1"/>
  <c r="G11799" i="1"/>
  <c r="H11799" i="1" s="1"/>
  <c r="G11798" i="1"/>
  <c r="H11798" i="1" s="1"/>
  <c r="G11797" i="1"/>
  <c r="H11797" i="1" s="1"/>
  <c r="G11796" i="1"/>
  <c r="H11796" i="1" s="1"/>
  <c r="G11795" i="1"/>
  <c r="H11795" i="1" s="1"/>
  <c r="G11794" i="1"/>
  <c r="H11794" i="1" s="1"/>
  <c r="G11793" i="1"/>
  <c r="H11793" i="1" s="1"/>
  <c r="G11792" i="1"/>
  <c r="H11792" i="1" s="1"/>
  <c r="G11791" i="1"/>
  <c r="H11791" i="1" s="1"/>
  <c r="G11790" i="1"/>
  <c r="H11790" i="1" s="1"/>
  <c r="G11789" i="1"/>
  <c r="H11789" i="1" s="1"/>
  <c r="G11788" i="1"/>
  <c r="H11788" i="1" s="1"/>
  <c r="G11787" i="1"/>
  <c r="H11787" i="1" s="1"/>
  <c r="G11786" i="1"/>
  <c r="H11786" i="1" s="1"/>
  <c r="G11785" i="1"/>
  <c r="H11785" i="1" s="1"/>
  <c r="G11784" i="1"/>
  <c r="H11784" i="1" s="1"/>
  <c r="G11783" i="1"/>
  <c r="H11783" i="1" s="1"/>
  <c r="G11782" i="1"/>
  <c r="H11782" i="1" s="1"/>
  <c r="G11781" i="1"/>
  <c r="H11781" i="1" s="1"/>
  <c r="G11780" i="1"/>
  <c r="H11780" i="1" s="1"/>
  <c r="G11779" i="1"/>
  <c r="H11779" i="1" s="1"/>
  <c r="G11778" i="1"/>
  <c r="H11778" i="1" s="1"/>
  <c r="G11777" i="1"/>
  <c r="H11777" i="1" s="1"/>
  <c r="G11776" i="1"/>
  <c r="H11776" i="1" s="1"/>
  <c r="G11775" i="1"/>
  <c r="H11775" i="1" s="1"/>
  <c r="G11774" i="1"/>
  <c r="H11774" i="1" s="1"/>
  <c r="G11773" i="1"/>
  <c r="H11773" i="1" s="1"/>
  <c r="G11772" i="1"/>
  <c r="H11772" i="1" s="1"/>
  <c r="G11771" i="1"/>
  <c r="H11771" i="1" s="1"/>
  <c r="G11770" i="1"/>
  <c r="H11770" i="1" s="1"/>
  <c r="G11769" i="1"/>
  <c r="H11769" i="1" s="1"/>
  <c r="G11768" i="1"/>
  <c r="H11768" i="1" s="1"/>
  <c r="G11767" i="1"/>
  <c r="H11767" i="1" s="1"/>
  <c r="G11766" i="1"/>
  <c r="H11766" i="1" s="1"/>
  <c r="G11765" i="1"/>
  <c r="H11765" i="1" s="1"/>
  <c r="G11764" i="1"/>
  <c r="H11764" i="1" s="1"/>
  <c r="G11763" i="1"/>
  <c r="H11763" i="1" s="1"/>
  <c r="G11762" i="1"/>
  <c r="H11762" i="1" s="1"/>
  <c r="G11761" i="1"/>
  <c r="H11761" i="1" s="1"/>
  <c r="G11760" i="1"/>
  <c r="H11760" i="1" s="1"/>
  <c r="G11759" i="1"/>
  <c r="H11759" i="1" s="1"/>
  <c r="G11758" i="1"/>
  <c r="H11758" i="1" s="1"/>
  <c r="G11757" i="1"/>
  <c r="H11757" i="1" s="1"/>
  <c r="G11756" i="1"/>
  <c r="H11756" i="1" s="1"/>
  <c r="G11755" i="1"/>
  <c r="H11755" i="1" s="1"/>
  <c r="G11754" i="1"/>
  <c r="H11754" i="1" s="1"/>
  <c r="G11753" i="1"/>
  <c r="H11753" i="1" s="1"/>
  <c r="G11752" i="1"/>
  <c r="H11752" i="1" s="1"/>
  <c r="G11751" i="1"/>
  <c r="H11751" i="1" s="1"/>
  <c r="G11750" i="1"/>
  <c r="H11750" i="1" s="1"/>
  <c r="G11749" i="1"/>
  <c r="H11749" i="1" s="1"/>
  <c r="G11748" i="1"/>
  <c r="H11748" i="1" s="1"/>
  <c r="G11747" i="1"/>
  <c r="H11747" i="1" s="1"/>
  <c r="G11746" i="1"/>
  <c r="H11746" i="1" s="1"/>
  <c r="G11745" i="1"/>
  <c r="H11745" i="1" s="1"/>
  <c r="G11744" i="1"/>
  <c r="H11744" i="1" s="1"/>
  <c r="G11743" i="1"/>
  <c r="H11743" i="1" s="1"/>
  <c r="G11742" i="1"/>
  <c r="H11742" i="1" s="1"/>
  <c r="G11741" i="1"/>
  <c r="H11741" i="1" s="1"/>
  <c r="G11740" i="1"/>
  <c r="H11740" i="1" s="1"/>
  <c r="G11739" i="1"/>
  <c r="H11739" i="1" s="1"/>
  <c r="G11738" i="1"/>
  <c r="H11738" i="1" s="1"/>
  <c r="G11737" i="1"/>
  <c r="H11737" i="1" s="1"/>
  <c r="G11736" i="1"/>
  <c r="H11736" i="1" s="1"/>
  <c r="G11735" i="1"/>
  <c r="H11735" i="1" s="1"/>
  <c r="G11734" i="1"/>
  <c r="H11734" i="1" s="1"/>
  <c r="G11733" i="1"/>
  <c r="H11733" i="1" s="1"/>
  <c r="G11732" i="1"/>
  <c r="H11732" i="1" s="1"/>
  <c r="G11731" i="1"/>
  <c r="H11731" i="1" s="1"/>
  <c r="G11730" i="1"/>
  <c r="H11730" i="1" s="1"/>
  <c r="G11729" i="1"/>
  <c r="H11729" i="1" s="1"/>
  <c r="G11728" i="1"/>
  <c r="H11728" i="1" s="1"/>
  <c r="G11727" i="1"/>
  <c r="H11727" i="1" s="1"/>
  <c r="G11726" i="1"/>
  <c r="H11726" i="1" s="1"/>
  <c r="G11725" i="1"/>
  <c r="H11725" i="1" s="1"/>
  <c r="G11724" i="1"/>
  <c r="H11724" i="1" s="1"/>
  <c r="G11723" i="1"/>
  <c r="H11723" i="1" s="1"/>
  <c r="G11722" i="1"/>
  <c r="H11722" i="1" s="1"/>
  <c r="G11721" i="1"/>
  <c r="H11721" i="1" s="1"/>
  <c r="G11720" i="1"/>
  <c r="H11720" i="1" s="1"/>
  <c r="G11719" i="1"/>
  <c r="H11719" i="1" s="1"/>
  <c r="G11718" i="1"/>
  <c r="H11718" i="1" s="1"/>
  <c r="G11717" i="1"/>
  <c r="H11717" i="1" s="1"/>
  <c r="G11716" i="1"/>
  <c r="H11716" i="1" s="1"/>
  <c r="G11715" i="1"/>
  <c r="H11715" i="1" s="1"/>
  <c r="G11714" i="1"/>
  <c r="H11714" i="1" s="1"/>
  <c r="G11713" i="1"/>
  <c r="H11713" i="1" s="1"/>
  <c r="G11712" i="1"/>
  <c r="H11712" i="1" s="1"/>
  <c r="G11711" i="1"/>
  <c r="H11711" i="1" s="1"/>
  <c r="G11710" i="1"/>
  <c r="H11710" i="1" s="1"/>
  <c r="G11709" i="1"/>
  <c r="H11709" i="1" s="1"/>
  <c r="G11708" i="1"/>
  <c r="H11708" i="1" s="1"/>
  <c r="G11707" i="1"/>
  <c r="H11707" i="1" s="1"/>
  <c r="G11706" i="1"/>
  <c r="H11706" i="1" s="1"/>
  <c r="G11705" i="1"/>
  <c r="H11705" i="1" s="1"/>
  <c r="G11704" i="1"/>
  <c r="H11704" i="1" s="1"/>
  <c r="G11703" i="1"/>
  <c r="H11703" i="1" s="1"/>
  <c r="G11702" i="1"/>
  <c r="H11702" i="1" s="1"/>
  <c r="G11701" i="1"/>
  <c r="H11701" i="1" s="1"/>
  <c r="G11700" i="1"/>
  <c r="H11700" i="1" s="1"/>
  <c r="G11699" i="1"/>
  <c r="H11699" i="1" s="1"/>
  <c r="G11698" i="1"/>
  <c r="H11698" i="1" s="1"/>
  <c r="G11697" i="1"/>
  <c r="H11697" i="1" s="1"/>
  <c r="G11696" i="1"/>
  <c r="H11696" i="1" s="1"/>
  <c r="G11695" i="1"/>
  <c r="H11695" i="1" s="1"/>
  <c r="G11694" i="1"/>
  <c r="H11694" i="1" s="1"/>
  <c r="G11693" i="1"/>
  <c r="H11693" i="1" s="1"/>
  <c r="G11692" i="1"/>
  <c r="H11692" i="1" s="1"/>
  <c r="G11691" i="1"/>
  <c r="H11691" i="1" s="1"/>
  <c r="G11690" i="1"/>
  <c r="H11690" i="1" s="1"/>
  <c r="G11689" i="1"/>
  <c r="H11689" i="1" s="1"/>
  <c r="G11688" i="1"/>
  <c r="H11688" i="1" s="1"/>
  <c r="G11687" i="1"/>
  <c r="H11687" i="1" s="1"/>
  <c r="G11686" i="1"/>
  <c r="H11686" i="1" s="1"/>
  <c r="G11685" i="1"/>
  <c r="H11685" i="1" s="1"/>
  <c r="G11684" i="1"/>
  <c r="H11684" i="1" s="1"/>
  <c r="G11683" i="1"/>
  <c r="H11683" i="1" s="1"/>
  <c r="G11682" i="1"/>
  <c r="H11682" i="1" s="1"/>
  <c r="G11681" i="1"/>
  <c r="H11681" i="1" s="1"/>
  <c r="G11680" i="1"/>
  <c r="H11680" i="1" s="1"/>
  <c r="G11679" i="1"/>
  <c r="H11679" i="1" s="1"/>
  <c r="G11678" i="1"/>
  <c r="H11678" i="1" s="1"/>
  <c r="G11677" i="1"/>
  <c r="H11677" i="1" s="1"/>
  <c r="G11676" i="1"/>
  <c r="H11676" i="1" s="1"/>
  <c r="G11675" i="1"/>
  <c r="H11675" i="1" s="1"/>
  <c r="G11674" i="1"/>
  <c r="H11674" i="1" s="1"/>
  <c r="G11673" i="1"/>
  <c r="H11673" i="1" s="1"/>
  <c r="G11672" i="1"/>
  <c r="H11672" i="1" s="1"/>
  <c r="G11671" i="1"/>
  <c r="H11671" i="1" s="1"/>
  <c r="G11670" i="1"/>
  <c r="H11670" i="1" s="1"/>
  <c r="G11669" i="1"/>
  <c r="H11669" i="1" s="1"/>
  <c r="G11668" i="1"/>
  <c r="H11668" i="1" s="1"/>
  <c r="G11667" i="1"/>
  <c r="H11667" i="1" s="1"/>
  <c r="G11666" i="1"/>
  <c r="H11666" i="1" s="1"/>
  <c r="G11665" i="1"/>
  <c r="H11665" i="1" s="1"/>
  <c r="G11664" i="1"/>
  <c r="H11664" i="1" s="1"/>
  <c r="G11663" i="1"/>
  <c r="H11663" i="1" s="1"/>
  <c r="G11662" i="1"/>
  <c r="H11662" i="1" s="1"/>
  <c r="G11661" i="1"/>
  <c r="H11661" i="1" s="1"/>
  <c r="G11660" i="1"/>
  <c r="H11660" i="1" s="1"/>
  <c r="G11659" i="1"/>
  <c r="H11659" i="1" s="1"/>
  <c r="G11658" i="1"/>
  <c r="H11658" i="1" s="1"/>
  <c r="G11657" i="1"/>
  <c r="H11657" i="1" s="1"/>
  <c r="G11656" i="1"/>
  <c r="H11656" i="1" s="1"/>
  <c r="G11655" i="1"/>
  <c r="H11655" i="1" s="1"/>
  <c r="G11654" i="1"/>
  <c r="H11654" i="1" s="1"/>
  <c r="G11653" i="1"/>
  <c r="H11653" i="1" s="1"/>
  <c r="G11652" i="1"/>
  <c r="H11652" i="1" s="1"/>
  <c r="G11651" i="1"/>
  <c r="H11651" i="1" s="1"/>
  <c r="G11650" i="1"/>
  <c r="H11650" i="1" s="1"/>
  <c r="G11649" i="1"/>
  <c r="H11649" i="1" s="1"/>
  <c r="G11648" i="1"/>
  <c r="H11648" i="1" s="1"/>
  <c r="G11647" i="1"/>
  <c r="H11647" i="1" s="1"/>
  <c r="G11646" i="1"/>
  <c r="H11646" i="1" s="1"/>
  <c r="G11645" i="1"/>
  <c r="H11645" i="1" s="1"/>
  <c r="G11644" i="1"/>
  <c r="H11644" i="1" s="1"/>
  <c r="G11643" i="1"/>
  <c r="H11643" i="1" s="1"/>
  <c r="G11642" i="1"/>
  <c r="H11642" i="1" s="1"/>
  <c r="G11641" i="1"/>
  <c r="H11641" i="1" s="1"/>
  <c r="G11640" i="1"/>
  <c r="H11640" i="1" s="1"/>
  <c r="G11639" i="1"/>
  <c r="H11639" i="1" s="1"/>
  <c r="G11638" i="1"/>
  <c r="H11638" i="1" s="1"/>
  <c r="G11637" i="1"/>
  <c r="H11637" i="1" s="1"/>
  <c r="G11636" i="1"/>
  <c r="H11636" i="1" s="1"/>
  <c r="G11635" i="1"/>
  <c r="H11635" i="1" s="1"/>
  <c r="G11634" i="1"/>
  <c r="H11634" i="1" s="1"/>
  <c r="G11633" i="1"/>
  <c r="H11633" i="1" s="1"/>
  <c r="G11632" i="1"/>
  <c r="H11632" i="1" s="1"/>
  <c r="G11631" i="1"/>
  <c r="H11631" i="1" s="1"/>
  <c r="G11630" i="1"/>
  <c r="H11630" i="1" s="1"/>
  <c r="G11629" i="1"/>
  <c r="H11629" i="1" s="1"/>
  <c r="G11628" i="1"/>
  <c r="H11628" i="1" s="1"/>
  <c r="G11627" i="1"/>
  <c r="H11627" i="1" s="1"/>
  <c r="G11626" i="1"/>
  <c r="H11626" i="1" s="1"/>
  <c r="G11625" i="1"/>
  <c r="H11625" i="1" s="1"/>
  <c r="G11624" i="1"/>
  <c r="H11624" i="1" s="1"/>
  <c r="G11623" i="1"/>
  <c r="H11623" i="1" s="1"/>
  <c r="G11622" i="1"/>
  <c r="H11622" i="1" s="1"/>
  <c r="G11621" i="1"/>
  <c r="H11621" i="1" s="1"/>
  <c r="G11620" i="1"/>
  <c r="H11620" i="1" s="1"/>
  <c r="G11619" i="1"/>
  <c r="H11619" i="1" s="1"/>
  <c r="G11618" i="1"/>
  <c r="H11618" i="1" s="1"/>
  <c r="G11617" i="1"/>
  <c r="H11617" i="1" s="1"/>
  <c r="G11616" i="1"/>
  <c r="H11616" i="1" s="1"/>
  <c r="G11615" i="1"/>
  <c r="H11615" i="1" s="1"/>
  <c r="G11614" i="1"/>
  <c r="H11614" i="1" s="1"/>
  <c r="G11613" i="1"/>
  <c r="H11613" i="1" s="1"/>
  <c r="G11612" i="1"/>
  <c r="H11612" i="1" s="1"/>
  <c r="G11611" i="1"/>
  <c r="H11611" i="1" s="1"/>
  <c r="G11610" i="1"/>
  <c r="H11610" i="1" s="1"/>
  <c r="G11609" i="1"/>
  <c r="H11609" i="1" s="1"/>
  <c r="G11608" i="1"/>
  <c r="H11608" i="1" s="1"/>
  <c r="G11607" i="1"/>
  <c r="H11607" i="1" s="1"/>
  <c r="G11606" i="1"/>
  <c r="H11606" i="1" s="1"/>
  <c r="G11605" i="1"/>
  <c r="H11605" i="1" s="1"/>
  <c r="G11604" i="1"/>
  <c r="H11604" i="1" s="1"/>
  <c r="G11603" i="1"/>
  <c r="H11603" i="1" s="1"/>
  <c r="G11602" i="1"/>
  <c r="H11602" i="1" s="1"/>
  <c r="G11601" i="1"/>
  <c r="H11601" i="1" s="1"/>
  <c r="G11600" i="1"/>
  <c r="H11600" i="1" s="1"/>
  <c r="G11599" i="1"/>
  <c r="H11599" i="1" s="1"/>
  <c r="G11598" i="1"/>
  <c r="H11598" i="1" s="1"/>
  <c r="G11597" i="1"/>
  <c r="H11597" i="1" s="1"/>
  <c r="G11596" i="1"/>
  <c r="H11596" i="1" s="1"/>
  <c r="G11595" i="1"/>
  <c r="H11595" i="1" s="1"/>
  <c r="G11594" i="1"/>
  <c r="H11594" i="1" s="1"/>
  <c r="G11593" i="1"/>
  <c r="H11593" i="1" s="1"/>
  <c r="G11592" i="1"/>
  <c r="H11592" i="1" s="1"/>
  <c r="G11591" i="1"/>
  <c r="H11591" i="1" s="1"/>
  <c r="G11590" i="1"/>
  <c r="H11590" i="1" s="1"/>
  <c r="G11589" i="1"/>
  <c r="H11589" i="1" s="1"/>
  <c r="G11588" i="1"/>
  <c r="H11588" i="1" s="1"/>
  <c r="G11587" i="1"/>
  <c r="H11587" i="1" s="1"/>
  <c r="G11586" i="1"/>
  <c r="H11586" i="1" s="1"/>
  <c r="G11585" i="1"/>
  <c r="H11585" i="1" s="1"/>
  <c r="G11584" i="1"/>
  <c r="H11584" i="1" s="1"/>
  <c r="G11583" i="1"/>
  <c r="H11583" i="1" s="1"/>
  <c r="G11582" i="1"/>
  <c r="H11582" i="1" s="1"/>
  <c r="G11581" i="1"/>
  <c r="H11581" i="1" s="1"/>
  <c r="G11580" i="1"/>
  <c r="H11580" i="1" s="1"/>
  <c r="G11579" i="1"/>
  <c r="H11579" i="1" s="1"/>
  <c r="G11578" i="1"/>
  <c r="H11578" i="1" s="1"/>
  <c r="G11577" i="1"/>
  <c r="H11577" i="1" s="1"/>
  <c r="G11576" i="1"/>
  <c r="H11576" i="1" s="1"/>
  <c r="G11575" i="1"/>
  <c r="H11575" i="1" s="1"/>
  <c r="G11574" i="1"/>
  <c r="H11574" i="1" s="1"/>
  <c r="G11573" i="1"/>
  <c r="H11573" i="1" s="1"/>
  <c r="G11572" i="1"/>
  <c r="H11572" i="1" s="1"/>
  <c r="G11571" i="1"/>
  <c r="H11571" i="1" s="1"/>
  <c r="G11570" i="1"/>
  <c r="H11570" i="1" s="1"/>
  <c r="G11569" i="1"/>
  <c r="H11569" i="1" s="1"/>
  <c r="G11568" i="1"/>
  <c r="H11568" i="1" s="1"/>
  <c r="G11567" i="1"/>
  <c r="H11567" i="1" s="1"/>
  <c r="G11566" i="1"/>
  <c r="H11566" i="1" s="1"/>
  <c r="G11565" i="1"/>
  <c r="H11565" i="1" s="1"/>
  <c r="G11564" i="1"/>
  <c r="H11564" i="1" s="1"/>
  <c r="G11563" i="1"/>
  <c r="H11563" i="1" s="1"/>
  <c r="G11562" i="1"/>
  <c r="H11562" i="1" s="1"/>
  <c r="G11561" i="1"/>
  <c r="H11561" i="1" s="1"/>
  <c r="G11560" i="1"/>
  <c r="H11560" i="1" s="1"/>
  <c r="G11559" i="1"/>
  <c r="H11559" i="1" s="1"/>
  <c r="G11558" i="1"/>
  <c r="H11558" i="1" s="1"/>
  <c r="G11557" i="1"/>
  <c r="H11557" i="1" s="1"/>
  <c r="G11556" i="1"/>
  <c r="H11556" i="1" s="1"/>
  <c r="G11555" i="1"/>
  <c r="H11555" i="1" s="1"/>
  <c r="G11554" i="1"/>
  <c r="H11554" i="1" s="1"/>
  <c r="G11553" i="1"/>
  <c r="H11553" i="1" s="1"/>
  <c r="G11552" i="1"/>
  <c r="H11552" i="1" s="1"/>
  <c r="G11551" i="1"/>
  <c r="H11551" i="1" s="1"/>
  <c r="G11550" i="1"/>
  <c r="H11550" i="1" s="1"/>
  <c r="G11549" i="1"/>
  <c r="H11549" i="1" s="1"/>
  <c r="G11548" i="1"/>
  <c r="H11548" i="1" s="1"/>
  <c r="G11547" i="1"/>
  <c r="H11547" i="1" s="1"/>
  <c r="G11546" i="1"/>
  <c r="H11546" i="1" s="1"/>
  <c r="G11545" i="1"/>
  <c r="H11545" i="1" s="1"/>
  <c r="G11544" i="1"/>
  <c r="H11544" i="1" s="1"/>
  <c r="G11543" i="1"/>
  <c r="H11543" i="1" s="1"/>
  <c r="G11542" i="1"/>
  <c r="H11542" i="1" s="1"/>
  <c r="G11541" i="1"/>
  <c r="H11541" i="1" s="1"/>
  <c r="G11540" i="1"/>
  <c r="H11540" i="1" s="1"/>
  <c r="G11539" i="1"/>
  <c r="H11539" i="1" s="1"/>
  <c r="G11538" i="1"/>
  <c r="H11538" i="1" s="1"/>
  <c r="G11537" i="1"/>
  <c r="H11537" i="1" s="1"/>
  <c r="G11536" i="1"/>
  <c r="H11536" i="1" s="1"/>
  <c r="G11535" i="1"/>
  <c r="H11535" i="1" s="1"/>
  <c r="G11534" i="1"/>
  <c r="H11534" i="1" s="1"/>
  <c r="G11533" i="1"/>
  <c r="H11533" i="1" s="1"/>
  <c r="G11532" i="1"/>
  <c r="H11532" i="1" s="1"/>
  <c r="G11531" i="1"/>
  <c r="H11531" i="1" s="1"/>
  <c r="G11530" i="1"/>
  <c r="H11530" i="1" s="1"/>
  <c r="G11529" i="1"/>
  <c r="H11529" i="1" s="1"/>
  <c r="G11528" i="1"/>
  <c r="H11528" i="1" s="1"/>
  <c r="G11527" i="1"/>
  <c r="H11527" i="1" s="1"/>
  <c r="G11526" i="1"/>
  <c r="H11526" i="1" s="1"/>
  <c r="G11525" i="1"/>
  <c r="H11525" i="1" s="1"/>
  <c r="G11524" i="1"/>
  <c r="H11524" i="1" s="1"/>
  <c r="G11523" i="1"/>
  <c r="H11523" i="1" s="1"/>
  <c r="G11522" i="1"/>
  <c r="H11522" i="1" s="1"/>
  <c r="G11521" i="1"/>
  <c r="H11521" i="1" s="1"/>
  <c r="G11520" i="1"/>
  <c r="H11520" i="1" s="1"/>
  <c r="G11519" i="1"/>
  <c r="H11519" i="1" s="1"/>
  <c r="G11518" i="1"/>
  <c r="H11518" i="1" s="1"/>
  <c r="G11517" i="1"/>
  <c r="H11517" i="1" s="1"/>
  <c r="G11516" i="1"/>
  <c r="H11516" i="1" s="1"/>
  <c r="G11515" i="1"/>
  <c r="H11515" i="1" s="1"/>
  <c r="G11514" i="1"/>
  <c r="H11514" i="1" s="1"/>
  <c r="G11513" i="1"/>
  <c r="H11513" i="1" s="1"/>
  <c r="G11512" i="1"/>
  <c r="H11512" i="1" s="1"/>
  <c r="G11511" i="1"/>
  <c r="H11511" i="1" s="1"/>
  <c r="G11510" i="1"/>
  <c r="H11510" i="1" s="1"/>
  <c r="G11509" i="1"/>
  <c r="H11509" i="1" s="1"/>
  <c r="G11508" i="1"/>
  <c r="H11508" i="1" s="1"/>
  <c r="G11507" i="1"/>
  <c r="H11507" i="1" s="1"/>
  <c r="G11506" i="1"/>
  <c r="H11506" i="1" s="1"/>
  <c r="G11505" i="1"/>
  <c r="H11505" i="1" s="1"/>
  <c r="G11504" i="1"/>
  <c r="H11504" i="1" s="1"/>
  <c r="G11503" i="1"/>
  <c r="H11503" i="1" s="1"/>
  <c r="G11502" i="1"/>
  <c r="H11502" i="1" s="1"/>
  <c r="G11501" i="1"/>
  <c r="H11501" i="1" s="1"/>
  <c r="G11500" i="1"/>
  <c r="H11500" i="1" s="1"/>
  <c r="G11499" i="1"/>
  <c r="H11499" i="1" s="1"/>
  <c r="G11498" i="1"/>
  <c r="H11498" i="1" s="1"/>
  <c r="G11497" i="1"/>
  <c r="H11497" i="1" s="1"/>
  <c r="G11496" i="1"/>
  <c r="H11496" i="1" s="1"/>
  <c r="G11495" i="1"/>
  <c r="H11495" i="1" s="1"/>
  <c r="G11494" i="1"/>
  <c r="H11494" i="1" s="1"/>
  <c r="G11493" i="1"/>
  <c r="H11493" i="1" s="1"/>
  <c r="G11492" i="1"/>
  <c r="H11492" i="1" s="1"/>
  <c r="G11491" i="1"/>
  <c r="H11491" i="1" s="1"/>
  <c r="G11490" i="1"/>
  <c r="H11490" i="1" s="1"/>
  <c r="G11489" i="1"/>
  <c r="H11489" i="1" s="1"/>
  <c r="G11488" i="1"/>
  <c r="H11488" i="1" s="1"/>
  <c r="G11487" i="1"/>
  <c r="H11487" i="1" s="1"/>
  <c r="G11486" i="1"/>
  <c r="H11486" i="1" s="1"/>
  <c r="G11485" i="1"/>
  <c r="H11485" i="1" s="1"/>
  <c r="G11484" i="1"/>
  <c r="H11484" i="1" s="1"/>
  <c r="G11483" i="1"/>
  <c r="H11483" i="1" s="1"/>
  <c r="G11482" i="1"/>
  <c r="H11482" i="1" s="1"/>
  <c r="G11481" i="1"/>
  <c r="H11481" i="1" s="1"/>
  <c r="G11480" i="1"/>
  <c r="H11480" i="1" s="1"/>
  <c r="G11479" i="1"/>
  <c r="H11479" i="1" s="1"/>
  <c r="G11478" i="1"/>
  <c r="H11478" i="1" s="1"/>
  <c r="G11477" i="1"/>
  <c r="H11477" i="1" s="1"/>
  <c r="G11476" i="1"/>
  <c r="H11476" i="1" s="1"/>
  <c r="G11475" i="1"/>
  <c r="H11475" i="1" s="1"/>
  <c r="G11474" i="1"/>
  <c r="H11474" i="1" s="1"/>
  <c r="G11473" i="1"/>
  <c r="H11473" i="1" s="1"/>
  <c r="G11472" i="1"/>
  <c r="H11472" i="1" s="1"/>
  <c r="G11471" i="1"/>
  <c r="H11471" i="1" s="1"/>
  <c r="G11470" i="1"/>
  <c r="H11470" i="1" s="1"/>
  <c r="G11469" i="1"/>
  <c r="H11469" i="1" s="1"/>
  <c r="G11468" i="1"/>
  <c r="H11468" i="1" s="1"/>
  <c r="G11467" i="1"/>
  <c r="H11467" i="1" s="1"/>
  <c r="G11466" i="1"/>
  <c r="H11466" i="1" s="1"/>
  <c r="G11465" i="1"/>
  <c r="H11465" i="1" s="1"/>
  <c r="G11464" i="1"/>
  <c r="H11464" i="1" s="1"/>
  <c r="G11463" i="1"/>
  <c r="H11463" i="1" s="1"/>
  <c r="G11462" i="1"/>
  <c r="H11462" i="1" s="1"/>
  <c r="G11461" i="1"/>
  <c r="H11461" i="1" s="1"/>
  <c r="G11460" i="1"/>
  <c r="H11460" i="1" s="1"/>
  <c r="G11459" i="1"/>
  <c r="H11459" i="1" s="1"/>
  <c r="G11458" i="1"/>
  <c r="H11458" i="1" s="1"/>
  <c r="G11457" i="1"/>
  <c r="H11457" i="1" s="1"/>
  <c r="G11456" i="1"/>
  <c r="H11456" i="1" s="1"/>
  <c r="G11455" i="1"/>
  <c r="H11455" i="1" s="1"/>
  <c r="G11454" i="1"/>
  <c r="H11454" i="1" s="1"/>
  <c r="G11453" i="1"/>
  <c r="H11453" i="1" s="1"/>
  <c r="G11452" i="1"/>
  <c r="H11452" i="1" s="1"/>
  <c r="G11451" i="1"/>
  <c r="H11451" i="1" s="1"/>
  <c r="G11450" i="1"/>
  <c r="H11450" i="1" s="1"/>
  <c r="G11449" i="1"/>
  <c r="H11449" i="1" s="1"/>
  <c r="G11448" i="1"/>
  <c r="H11448" i="1" s="1"/>
  <c r="G11447" i="1"/>
  <c r="H11447" i="1" s="1"/>
  <c r="G11446" i="1"/>
  <c r="H11446" i="1" s="1"/>
  <c r="G11445" i="1"/>
  <c r="H11445" i="1" s="1"/>
  <c r="G11444" i="1"/>
  <c r="H11444" i="1" s="1"/>
  <c r="G11443" i="1"/>
  <c r="H11443" i="1" s="1"/>
  <c r="G11442" i="1"/>
  <c r="H11442" i="1" s="1"/>
  <c r="G11441" i="1"/>
  <c r="H11441" i="1" s="1"/>
  <c r="G11440" i="1"/>
  <c r="H11440" i="1" s="1"/>
  <c r="G11439" i="1"/>
  <c r="H11439" i="1" s="1"/>
  <c r="G11438" i="1"/>
  <c r="H11438" i="1" s="1"/>
  <c r="G11437" i="1"/>
  <c r="H11437" i="1" s="1"/>
  <c r="G11436" i="1"/>
  <c r="H11436" i="1" s="1"/>
  <c r="G11435" i="1"/>
  <c r="H11435" i="1" s="1"/>
  <c r="G11434" i="1"/>
  <c r="H11434" i="1" s="1"/>
  <c r="G11433" i="1"/>
  <c r="H11433" i="1" s="1"/>
  <c r="G11432" i="1"/>
  <c r="H11432" i="1" s="1"/>
  <c r="G11431" i="1"/>
  <c r="H11431" i="1" s="1"/>
  <c r="G11430" i="1"/>
  <c r="H11430" i="1" s="1"/>
  <c r="G11429" i="1"/>
  <c r="H11429" i="1" s="1"/>
  <c r="G11428" i="1"/>
  <c r="G11427" i="1"/>
  <c r="H11427" i="1" s="1"/>
  <c r="G11426" i="1"/>
  <c r="H11426" i="1" s="1"/>
  <c r="G11425" i="1"/>
  <c r="H11425" i="1" s="1"/>
  <c r="I11425" i="1" s="1"/>
  <c r="G11424" i="1"/>
  <c r="H11424" i="1" s="1"/>
  <c r="G743" i="1"/>
  <c r="H743" i="1" s="1"/>
  <c r="G742" i="1"/>
  <c r="H742" i="1" s="1"/>
  <c r="G741" i="1"/>
  <c r="H741" i="1" s="1"/>
  <c r="G740" i="1"/>
  <c r="H740" i="1" s="1"/>
  <c r="G739" i="1"/>
  <c r="H739" i="1" s="1"/>
  <c r="G738" i="1"/>
  <c r="H738" i="1" s="1"/>
  <c r="G737" i="1"/>
  <c r="H737" i="1" s="1"/>
  <c r="G736" i="1"/>
  <c r="H736" i="1" s="1"/>
  <c r="G735" i="1"/>
  <c r="H735" i="1" s="1"/>
  <c r="G734" i="1"/>
  <c r="H734" i="1" s="1"/>
  <c r="G733" i="1"/>
  <c r="H733" i="1" s="1"/>
  <c r="G732" i="1"/>
  <c r="H732" i="1" s="1"/>
  <c r="G731" i="1"/>
  <c r="H731" i="1" s="1"/>
  <c r="G730" i="1"/>
  <c r="H730" i="1" s="1"/>
  <c r="G729" i="1"/>
  <c r="H729" i="1" s="1"/>
  <c r="G728" i="1"/>
  <c r="H728" i="1" s="1"/>
  <c r="G727" i="1"/>
  <c r="H727" i="1" s="1"/>
  <c r="G726" i="1"/>
  <c r="H726" i="1" s="1"/>
  <c r="G725" i="1"/>
  <c r="H725" i="1" s="1"/>
  <c r="G724" i="1"/>
  <c r="H724" i="1" s="1"/>
  <c r="G723" i="1"/>
  <c r="H723" i="1" s="1"/>
  <c r="G722" i="1"/>
  <c r="H722" i="1" s="1"/>
  <c r="G721" i="1"/>
  <c r="H721" i="1" s="1"/>
  <c r="G720" i="1"/>
  <c r="H720" i="1" s="1"/>
  <c r="G719" i="1"/>
  <c r="H719" i="1" s="1"/>
  <c r="G718" i="1"/>
  <c r="H718" i="1" s="1"/>
  <c r="G717" i="1"/>
  <c r="H717" i="1" s="1"/>
  <c r="G716" i="1"/>
  <c r="H716" i="1" s="1"/>
  <c r="G715" i="1"/>
  <c r="H715" i="1" s="1"/>
  <c r="G714" i="1"/>
  <c r="H714" i="1" s="1"/>
  <c r="G713" i="1"/>
  <c r="H713" i="1" s="1"/>
  <c r="G712" i="1"/>
  <c r="H712" i="1" s="1"/>
  <c r="G711" i="1"/>
  <c r="H711" i="1" s="1"/>
  <c r="G710" i="1"/>
  <c r="H710" i="1" s="1"/>
  <c r="G709" i="1"/>
  <c r="H709" i="1" s="1"/>
  <c r="G708" i="1"/>
  <c r="H708" i="1" s="1"/>
  <c r="G707" i="1"/>
  <c r="H707" i="1" s="1"/>
  <c r="G706" i="1"/>
  <c r="H706" i="1" s="1"/>
  <c r="G705" i="1"/>
  <c r="H705" i="1" s="1"/>
  <c r="G704" i="1"/>
  <c r="H704" i="1" s="1"/>
  <c r="G703" i="1"/>
  <c r="H703" i="1" s="1"/>
  <c r="G702" i="1"/>
  <c r="H702" i="1" s="1"/>
  <c r="G701" i="1"/>
  <c r="H701" i="1" s="1"/>
  <c r="G700" i="1"/>
  <c r="H700" i="1" s="1"/>
  <c r="G699" i="1"/>
  <c r="H699" i="1" s="1"/>
  <c r="G698" i="1"/>
  <c r="H698" i="1" s="1"/>
  <c r="G697" i="1"/>
  <c r="H697" i="1" s="1"/>
  <c r="G696" i="1"/>
  <c r="H696" i="1" s="1"/>
  <c r="G695" i="1"/>
  <c r="H695" i="1" s="1"/>
  <c r="G694" i="1"/>
  <c r="H694" i="1" s="1"/>
  <c r="G693" i="1"/>
  <c r="H693" i="1" s="1"/>
  <c r="G692" i="1"/>
  <c r="H692" i="1" s="1"/>
  <c r="G691" i="1"/>
  <c r="H691" i="1" s="1"/>
  <c r="G690" i="1"/>
  <c r="H690" i="1" s="1"/>
  <c r="G689" i="1"/>
  <c r="H689" i="1" s="1"/>
  <c r="G688" i="1"/>
  <c r="H688" i="1" s="1"/>
  <c r="G687" i="1"/>
  <c r="H687" i="1" s="1"/>
  <c r="G686" i="1"/>
  <c r="H686" i="1" s="1"/>
  <c r="G685" i="1"/>
  <c r="H685" i="1" s="1"/>
  <c r="G684" i="1"/>
  <c r="H684" i="1" s="1"/>
  <c r="G683" i="1"/>
  <c r="H683" i="1" s="1"/>
  <c r="G682" i="1"/>
  <c r="H682" i="1" s="1"/>
  <c r="G681" i="1"/>
  <c r="H681" i="1" s="1"/>
  <c r="G680" i="1"/>
  <c r="H680" i="1" s="1"/>
  <c r="G679" i="1"/>
  <c r="H679" i="1" s="1"/>
  <c r="G678" i="1"/>
  <c r="H678" i="1" s="1"/>
  <c r="G677" i="1"/>
  <c r="H677" i="1" s="1"/>
  <c r="G676" i="1"/>
  <c r="H676" i="1" s="1"/>
  <c r="G675" i="1"/>
  <c r="H675" i="1" s="1"/>
  <c r="G674" i="1"/>
  <c r="H674" i="1" s="1"/>
  <c r="G673" i="1"/>
  <c r="H673" i="1" s="1"/>
  <c r="G672" i="1"/>
  <c r="H672" i="1" s="1"/>
  <c r="G671" i="1"/>
  <c r="H671" i="1" s="1"/>
  <c r="G670" i="1"/>
  <c r="H670" i="1" s="1"/>
  <c r="G669" i="1"/>
  <c r="H669" i="1" s="1"/>
  <c r="G668" i="1"/>
  <c r="H668" i="1" s="1"/>
  <c r="G667" i="1"/>
  <c r="H667" i="1" s="1"/>
  <c r="G666" i="1"/>
  <c r="H666" i="1" s="1"/>
  <c r="G665" i="1"/>
  <c r="H665" i="1" s="1"/>
  <c r="G664" i="1"/>
  <c r="H664" i="1" s="1"/>
  <c r="G663" i="1"/>
  <c r="H663" i="1" s="1"/>
  <c r="G662" i="1"/>
  <c r="H662" i="1" s="1"/>
  <c r="G661" i="1"/>
  <c r="H661" i="1" s="1"/>
  <c r="G660" i="1"/>
  <c r="H660" i="1" s="1"/>
  <c r="G659" i="1"/>
  <c r="H659" i="1" s="1"/>
  <c r="G658" i="1"/>
  <c r="H658" i="1" s="1"/>
  <c r="G657" i="1"/>
  <c r="H657" i="1" s="1"/>
  <c r="G656" i="1"/>
  <c r="H656" i="1" s="1"/>
  <c r="G655" i="1"/>
  <c r="H655" i="1" s="1"/>
  <c r="G654" i="1"/>
  <c r="H654" i="1" s="1"/>
  <c r="G653" i="1"/>
  <c r="H653" i="1" s="1"/>
  <c r="G652" i="1"/>
  <c r="H652" i="1" s="1"/>
  <c r="G651" i="1"/>
  <c r="H651" i="1" s="1"/>
  <c r="G650" i="1"/>
  <c r="H650" i="1" s="1"/>
  <c r="G649" i="1"/>
  <c r="H649" i="1" s="1"/>
  <c r="G648" i="1"/>
  <c r="H648" i="1" s="1"/>
  <c r="G647" i="1"/>
  <c r="H647" i="1" s="1"/>
  <c r="G646" i="1"/>
  <c r="H646" i="1" s="1"/>
  <c r="G645" i="1"/>
  <c r="H645" i="1" s="1"/>
  <c r="G644" i="1"/>
  <c r="H644" i="1" s="1"/>
  <c r="G643" i="1"/>
  <c r="H643" i="1" s="1"/>
  <c r="G642" i="1"/>
  <c r="H642" i="1" s="1"/>
  <c r="G641" i="1"/>
  <c r="H641" i="1" s="1"/>
  <c r="G640" i="1"/>
  <c r="H640" i="1" s="1"/>
  <c r="G639" i="1"/>
  <c r="H639" i="1" s="1"/>
  <c r="G638" i="1"/>
  <c r="H638" i="1" s="1"/>
  <c r="G637" i="1"/>
  <c r="H637" i="1" s="1"/>
  <c r="G636" i="1"/>
  <c r="H636" i="1" s="1"/>
  <c r="G635" i="1"/>
  <c r="H635" i="1" s="1"/>
  <c r="G634" i="1"/>
  <c r="H634" i="1" s="1"/>
  <c r="G633" i="1"/>
  <c r="H633" i="1" s="1"/>
  <c r="G632" i="1"/>
  <c r="H632" i="1" s="1"/>
  <c r="G631" i="1"/>
  <c r="H631" i="1" s="1"/>
  <c r="G630" i="1"/>
  <c r="H630" i="1" s="1"/>
  <c r="G629" i="1"/>
  <c r="H629" i="1" s="1"/>
  <c r="G628" i="1"/>
  <c r="H628" i="1" s="1"/>
  <c r="G627" i="1"/>
  <c r="H627" i="1" s="1"/>
  <c r="G626" i="1"/>
  <c r="H626" i="1" s="1"/>
  <c r="G625" i="1"/>
  <c r="H625" i="1" s="1"/>
  <c r="G624" i="1"/>
  <c r="H624" i="1" s="1"/>
  <c r="G623" i="1"/>
  <c r="H623" i="1" s="1"/>
  <c r="G622" i="1"/>
  <c r="H622" i="1" s="1"/>
  <c r="G621" i="1"/>
  <c r="H621" i="1" s="1"/>
  <c r="G620" i="1"/>
  <c r="H620" i="1" s="1"/>
  <c r="G619" i="1"/>
  <c r="H619" i="1" s="1"/>
  <c r="G618" i="1"/>
  <c r="H618" i="1" s="1"/>
  <c r="G617" i="1"/>
  <c r="H617" i="1" s="1"/>
  <c r="G616" i="1"/>
  <c r="H616" i="1" s="1"/>
  <c r="G615" i="1"/>
  <c r="H615" i="1" s="1"/>
  <c r="G614" i="1"/>
  <c r="H614" i="1" s="1"/>
  <c r="G613" i="1"/>
  <c r="H613" i="1" s="1"/>
  <c r="G612" i="1"/>
  <c r="H612" i="1" s="1"/>
  <c r="G611" i="1"/>
  <c r="H611" i="1" s="1"/>
  <c r="G610" i="1"/>
  <c r="H610" i="1" s="1"/>
  <c r="G609" i="1"/>
  <c r="H609" i="1" s="1"/>
  <c r="G608" i="1"/>
  <c r="H608" i="1" s="1"/>
  <c r="G607" i="1"/>
  <c r="H607" i="1" s="1"/>
  <c r="G606" i="1"/>
  <c r="H606" i="1" s="1"/>
  <c r="G605" i="1"/>
  <c r="H605" i="1" s="1"/>
  <c r="G604" i="1"/>
  <c r="H604" i="1" s="1"/>
  <c r="G603" i="1"/>
  <c r="H603" i="1" s="1"/>
  <c r="G602" i="1"/>
  <c r="H602" i="1" s="1"/>
  <c r="G601" i="1"/>
  <c r="H601" i="1" s="1"/>
  <c r="G600" i="1"/>
  <c r="H600" i="1" s="1"/>
  <c r="G599" i="1"/>
  <c r="H599" i="1" s="1"/>
  <c r="G598" i="1"/>
  <c r="H598" i="1" s="1"/>
  <c r="G597" i="1"/>
  <c r="H597" i="1" s="1"/>
  <c r="G596" i="1"/>
  <c r="H596" i="1" s="1"/>
  <c r="G595" i="1"/>
  <c r="H595" i="1" s="1"/>
  <c r="G594" i="1"/>
  <c r="H594" i="1" s="1"/>
  <c r="G593" i="1"/>
  <c r="H593" i="1" s="1"/>
  <c r="G592" i="1"/>
  <c r="H592" i="1" s="1"/>
  <c r="G591" i="1"/>
  <c r="H591" i="1" s="1"/>
  <c r="G590" i="1"/>
  <c r="H590" i="1" s="1"/>
  <c r="G589" i="1"/>
  <c r="H589" i="1" s="1"/>
  <c r="G588" i="1"/>
  <c r="H588" i="1" s="1"/>
  <c r="G587" i="1"/>
  <c r="H587" i="1" s="1"/>
  <c r="G586" i="1"/>
  <c r="H586" i="1" s="1"/>
  <c r="G585" i="1"/>
  <c r="H585" i="1" s="1"/>
  <c r="G584" i="1"/>
  <c r="H584" i="1" s="1"/>
  <c r="G583" i="1"/>
  <c r="H583" i="1" s="1"/>
  <c r="G582" i="1"/>
  <c r="H582" i="1" s="1"/>
  <c r="G581" i="1"/>
  <c r="H581" i="1" s="1"/>
  <c r="G580" i="1"/>
  <c r="H580" i="1" s="1"/>
  <c r="G579" i="1"/>
  <c r="H579" i="1" s="1"/>
  <c r="G578" i="1"/>
  <c r="H578" i="1" s="1"/>
  <c r="G577" i="1"/>
  <c r="H577" i="1" s="1"/>
  <c r="G576" i="1"/>
  <c r="H576" i="1" s="1"/>
  <c r="G575" i="1"/>
  <c r="H575" i="1" s="1"/>
  <c r="G574" i="1"/>
  <c r="H574" i="1" s="1"/>
  <c r="G573" i="1"/>
  <c r="H573" i="1" s="1"/>
  <c r="G572" i="1"/>
  <c r="H572" i="1" s="1"/>
  <c r="G571" i="1"/>
  <c r="H571" i="1" s="1"/>
  <c r="G570" i="1"/>
  <c r="H570" i="1" s="1"/>
  <c r="G569" i="1"/>
  <c r="H569" i="1" s="1"/>
  <c r="G568" i="1"/>
  <c r="H568" i="1" s="1"/>
  <c r="G567" i="1"/>
  <c r="H567" i="1" s="1"/>
  <c r="G566" i="1"/>
  <c r="H566" i="1" s="1"/>
  <c r="G565" i="1"/>
  <c r="H565" i="1" s="1"/>
  <c r="G564" i="1"/>
  <c r="H564" i="1" s="1"/>
  <c r="G563" i="1"/>
  <c r="H563" i="1" s="1"/>
  <c r="G562" i="1"/>
  <c r="H562" i="1" s="1"/>
  <c r="G561" i="1"/>
  <c r="H561" i="1" s="1"/>
  <c r="G560" i="1"/>
  <c r="H560" i="1" s="1"/>
  <c r="G559" i="1"/>
  <c r="H559" i="1" s="1"/>
  <c r="G558" i="1"/>
  <c r="H558" i="1" s="1"/>
  <c r="G557" i="1"/>
  <c r="H557" i="1" s="1"/>
  <c r="G556" i="1"/>
  <c r="H556" i="1" s="1"/>
  <c r="G555" i="1"/>
  <c r="H555" i="1" s="1"/>
  <c r="G554" i="1"/>
  <c r="H554" i="1" s="1"/>
  <c r="G553" i="1"/>
  <c r="H553" i="1" s="1"/>
  <c r="G552" i="1"/>
  <c r="H552" i="1" s="1"/>
  <c r="G551" i="1"/>
  <c r="H551" i="1" s="1"/>
  <c r="G550" i="1"/>
  <c r="H550" i="1" s="1"/>
  <c r="G549" i="1"/>
  <c r="H549" i="1" s="1"/>
  <c r="G548" i="1"/>
  <c r="H548" i="1" s="1"/>
  <c r="G547" i="1"/>
  <c r="H547" i="1" s="1"/>
  <c r="G546" i="1"/>
  <c r="H546" i="1" s="1"/>
  <c r="G545" i="1"/>
  <c r="H545" i="1" s="1"/>
  <c r="G544" i="1"/>
  <c r="H544" i="1" s="1"/>
  <c r="G543" i="1"/>
  <c r="H543" i="1" s="1"/>
  <c r="G542" i="1"/>
  <c r="H542" i="1" s="1"/>
  <c r="G541" i="1"/>
  <c r="H541" i="1" s="1"/>
  <c r="G540" i="1"/>
  <c r="H540" i="1" s="1"/>
  <c r="G539" i="1"/>
  <c r="H539" i="1" s="1"/>
  <c r="G538" i="1"/>
  <c r="H538" i="1" s="1"/>
  <c r="G537" i="1"/>
  <c r="H537" i="1" s="1"/>
  <c r="G536" i="1"/>
  <c r="H536" i="1" s="1"/>
  <c r="G535" i="1"/>
  <c r="H535" i="1" s="1"/>
  <c r="G534" i="1"/>
  <c r="H534" i="1" s="1"/>
  <c r="G533" i="1"/>
  <c r="H533" i="1" s="1"/>
  <c r="G532" i="1"/>
  <c r="H532" i="1" s="1"/>
  <c r="G531" i="1"/>
  <c r="H531" i="1" s="1"/>
  <c r="G530" i="1"/>
  <c r="H530" i="1" s="1"/>
  <c r="G529" i="1"/>
  <c r="H529" i="1" s="1"/>
  <c r="G528" i="1"/>
  <c r="H528" i="1" s="1"/>
  <c r="G527" i="1"/>
  <c r="H527" i="1" s="1"/>
  <c r="G526" i="1"/>
  <c r="H526" i="1" s="1"/>
  <c r="G525" i="1"/>
  <c r="H525" i="1" s="1"/>
  <c r="G524" i="1"/>
  <c r="H524" i="1" s="1"/>
  <c r="G523" i="1"/>
  <c r="H523" i="1" s="1"/>
  <c r="G522" i="1"/>
  <c r="H522" i="1" s="1"/>
  <c r="G521" i="1"/>
  <c r="H521" i="1" s="1"/>
  <c r="G520" i="1"/>
  <c r="H520" i="1" s="1"/>
  <c r="G519" i="1"/>
  <c r="H519" i="1" s="1"/>
  <c r="G518" i="1"/>
  <c r="H518" i="1" s="1"/>
  <c r="G517" i="1"/>
  <c r="H517" i="1" s="1"/>
  <c r="G516" i="1"/>
  <c r="H516" i="1" s="1"/>
  <c r="G515" i="1"/>
  <c r="H515" i="1" s="1"/>
  <c r="G514" i="1"/>
  <c r="H514" i="1" s="1"/>
  <c r="G513" i="1"/>
  <c r="H513" i="1" s="1"/>
  <c r="G512" i="1"/>
  <c r="H512" i="1" s="1"/>
  <c r="G511" i="1"/>
  <c r="H511" i="1" s="1"/>
  <c r="G510" i="1"/>
  <c r="H510" i="1" s="1"/>
  <c r="G509" i="1"/>
  <c r="H509" i="1" s="1"/>
  <c r="G508" i="1"/>
  <c r="H508" i="1" s="1"/>
  <c r="G507" i="1"/>
  <c r="H507" i="1" s="1"/>
  <c r="G506" i="1"/>
  <c r="H506" i="1" s="1"/>
  <c r="G505" i="1"/>
  <c r="H505" i="1" s="1"/>
  <c r="G504" i="1"/>
  <c r="H504" i="1" s="1"/>
  <c r="G503" i="1"/>
  <c r="H503" i="1" s="1"/>
  <c r="G502" i="1"/>
  <c r="H502" i="1" s="1"/>
  <c r="G501" i="1"/>
  <c r="H501" i="1" s="1"/>
  <c r="G500" i="1"/>
  <c r="H500" i="1" s="1"/>
  <c r="G499" i="1"/>
  <c r="H499" i="1" s="1"/>
  <c r="G498" i="1"/>
  <c r="H498" i="1" s="1"/>
  <c r="G497" i="1"/>
  <c r="H497" i="1" s="1"/>
  <c r="G496" i="1"/>
  <c r="H496" i="1" s="1"/>
  <c r="G495" i="1"/>
  <c r="H495" i="1" s="1"/>
  <c r="G494" i="1"/>
  <c r="H494" i="1" s="1"/>
  <c r="G493" i="1"/>
  <c r="H493" i="1" s="1"/>
  <c r="G492" i="1"/>
  <c r="H492" i="1" s="1"/>
  <c r="G491" i="1"/>
  <c r="H491" i="1" s="1"/>
  <c r="G490" i="1"/>
  <c r="H490" i="1" s="1"/>
  <c r="G489" i="1"/>
  <c r="H489" i="1" s="1"/>
  <c r="G488" i="1"/>
  <c r="H488" i="1" s="1"/>
  <c r="G487" i="1"/>
  <c r="H487" i="1" s="1"/>
  <c r="G486" i="1"/>
  <c r="H486" i="1" s="1"/>
  <c r="G485" i="1"/>
  <c r="H485" i="1" s="1"/>
  <c r="G484" i="1"/>
  <c r="H484" i="1" s="1"/>
  <c r="G483" i="1"/>
  <c r="H483" i="1" s="1"/>
  <c r="G482" i="1"/>
  <c r="H482" i="1" s="1"/>
  <c r="G481" i="1"/>
  <c r="H481" i="1" s="1"/>
  <c r="G480" i="1"/>
  <c r="H480" i="1" s="1"/>
  <c r="G479" i="1"/>
  <c r="H479" i="1" s="1"/>
  <c r="G478" i="1"/>
  <c r="H478" i="1" s="1"/>
  <c r="G477" i="1"/>
  <c r="H477" i="1" s="1"/>
  <c r="G476" i="1"/>
  <c r="H476" i="1" s="1"/>
  <c r="G475" i="1"/>
  <c r="H475" i="1" s="1"/>
  <c r="G474" i="1"/>
  <c r="H474" i="1" s="1"/>
  <c r="G473" i="1"/>
  <c r="H473" i="1" s="1"/>
  <c r="G472" i="1"/>
  <c r="H472" i="1" s="1"/>
  <c r="G471" i="1"/>
  <c r="H471" i="1" s="1"/>
  <c r="G470" i="1"/>
  <c r="H470" i="1" s="1"/>
  <c r="G469" i="1"/>
  <c r="H469" i="1" s="1"/>
  <c r="G468" i="1"/>
  <c r="H468" i="1" s="1"/>
  <c r="G467" i="1"/>
  <c r="H467" i="1" s="1"/>
  <c r="G466" i="1"/>
  <c r="H466" i="1" s="1"/>
  <c r="G465" i="1"/>
  <c r="H465" i="1" s="1"/>
  <c r="G464" i="1"/>
  <c r="H464" i="1" s="1"/>
  <c r="G463" i="1"/>
  <c r="H463" i="1" s="1"/>
  <c r="G462" i="1"/>
  <c r="H462" i="1" s="1"/>
  <c r="G461" i="1"/>
  <c r="H461" i="1" s="1"/>
  <c r="G460" i="1"/>
  <c r="H460" i="1" s="1"/>
  <c r="G459" i="1"/>
  <c r="H459" i="1" s="1"/>
  <c r="G458" i="1"/>
  <c r="H458" i="1" s="1"/>
  <c r="G457" i="1"/>
  <c r="H457" i="1" s="1"/>
  <c r="G456" i="1"/>
  <c r="H456" i="1" s="1"/>
  <c r="G455" i="1"/>
  <c r="H455" i="1" s="1"/>
  <c r="G454" i="1"/>
  <c r="H454" i="1" s="1"/>
  <c r="G453" i="1"/>
  <c r="H453" i="1" s="1"/>
  <c r="G452" i="1"/>
  <c r="H452" i="1" s="1"/>
  <c r="G451" i="1"/>
  <c r="H451" i="1" s="1"/>
  <c r="G450" i="1"/>
  <c r="H450" i="1" s="1"/>
  <c r="G449" i="1"/>
  <c r="H449" i="1" s="1"/>
  <c r="G448" i="1"/>
  <c r="H448" i="1" s="1"/>
  <c r="G447" i="1"/>
  <c r="H447" i="1" s="1"/>
  <c r="G446" i="1"/>
  <c r="H446" i="1" s="1"/>
  <c r="G445" i="1"/>
  <c r="H445" i="1" s="1"/>
  <c r="G444" i="1"/>
  <c r="H444" i="1" s="1"/>
  <c r="G443" i="1"/>
  <c r="H443" i="1" s="1"/>
  <c r="G442" i="1"/>
  <c r="H442" i="1" s="1"/>
  <c r="G441" i="1"/>
  <c r="H441" i="1" s="1"/>
  <c r="G440" i="1"/>
  <c r="H440" i="1" s="1"/>
  <c r="G439" i="1"/>
  <c r="H439" i="1" s="1"/>
  <c r="G438" i="1"/>
  <c r="H438" i="1" s="1"/>
  <c r="G437" i="1"/>
  <c r="H437" i="1" s="1"/>
  <c r="G436" i="1"/>
  <c r="H436" i="1" s="1"/>
  <c r="G435" i="1"/>
  <c r="H435" i="1" s="1"/>
  <c r="G434" i="1"/>
  <c r="H434" i="1" s="1"/>
  <c r="G433" i="1"/>
  <c r="H433" i="1" s="1"/>
  <c r="G432" i="1"/>
  <c r="H432" i="1" s="1"/>
  <c r="G431" i="1"/>
  <c r="H431" i="1" s="1"/>
  <c r="G430" i="1"/>
  <c r="H430" i="1" s="1"/>
  <c r="G429" i="1"/>
  <c r="H429" i="1" s="1"/>
  <c r="G428" i="1"/>
  <c r="H428" i="1" s="1"/>
  <c r="G427" i="1"/>
  <c r="H427" i="1" s="1"/>
  <c r="G426" i="1"/>
  <c r="H426" i="1" s="1"/>
  <c r="G425" i="1"/>
  <c r="H425" i="1" s="1"/>
  <c r="G424" i="1"/>
  <c r="H424" i="1" s="1"/>
  <c r="G423" i="1"/>
  <c r="H423" i="1" s="1"/>
  <c r="G422" i="1"/>
  <c r="H422" i="1" s="1"/>
  <c r="G421" i="1"/>
  <c r="H421" i="1" s="1"/>
  <c r="G420" i="1"/>
  <c r="H420" i="1" s="1"/>
  <c r="G419" i="1"/>
  <c r="H419" i="1" s="1"/>
  <c r="G418" i="1"/>
  <c r="H418" i="1" s="1"/>
  <c r="G417" i="1"/>
  <c r="H417" i="1" s="1"/>
  <c r="G416" i="1"/>
  <c r="H416" i="1" s="1"/>
  <c r="G415" i="1"/>
  <c r="H415" i="1" s="1"/>
  <c r="G414" i="1"/>
  <c r="H414" i="1" s="1"/>
  <c r="G413" i="1"/>
  <c r="H413" i="1" s="1"/>
  <c r="G412" i="1"/>
  <c r="H412" i="1" s="1"/>
  <c r="G411" i="1"/>
  <c r="H411" i="1" s="1"/>
  <c r="G410" i="1"/>
  <c r="H410" i="1" s="1"/>
  <c r="G409" i="1"/>
  <c r="H409" i="1" s="1"/>
  <c r="G408" i="1"/>
  <c r="H408" i="1" s="1"/>
  <c r="G407" i="1"/>
  <c r="H407" i="1" s="1"/>
  <c r="G406" i="1"/>
  <c r="H406" i="1" s="1"/>
  <c r="G405" i="1"/>
  <c r="H405" i="1" s="1"/>
  <c r="G404" i="1"/>
  <c r="H404" i="1" s="1"/>
  <c r="G403" i="1"/>
  <c r="H403" i="1" s="1"/>
  <c r="G402" i="1"/>
  <c r="H402" i="1" s="1"/>
  <c r="G401" i="1"/>
  <c r="H401" i="1" s="1"/>
  <c r="G400" i="1"/>
  <c r="H400" i="1" s="1"/>
  <c r="G399" i="1"/>
  <c r="H399" i="1" s="1"/>
  <c r="G398" i="1"/>
  <c r="H398" i="1" s="1"/>
  <c r="G397" i="1"/>
  <c r="H397" i="1" s="1"/>
  <c r="G396" i="1"/>
  <c r="H396" i="1" s="1"/>
  <c r="G395" i="1"/>
  <c r="H395" i="1" s="1"/>
  <c r="G394" i="1"/>
  <c r="H394" i="1" s="1"/>
  <c r="G393" i="1"/>
  <c r="H393" i="1" s="1"/>
  <c r="G392" i="1"/>
  <c r="H392" i="1" s="1"/>
  <c r="G391" i="1"/>
  <c r="H391" i="1" s="1"/>
  <c r="G390" i="1"/>
  <c r="H390" i="1" s="1"/>
  <c r="G389" i="1"/>
  <c r="H389" i="1" s="1"/>
  <c r="G388" i="1"/>
  <c r="H388" i="1" s="1"/>
  <c r="G387" i="1"/>
  <c r="H387" i="1" s="1"/>
  <c r="G386" i="1"/>
  <c r="H386" i="1" s="1"/>
  <c r="G385" i="1"/>
  <c r="H385" i="1" s="1"/>
  <c r="G384" i="1"/>
  <c r="H384" i="1" s="1"/>
  <c r="G383" i="1"/>
  <c r="H383" i="1" s="1"/>
  <c r="G382" i="1"/>
  <c r="H382" i="1" s="1"/>
  <c r="G381" i="1"/>
  <c r="H381" i="1" s="1"/>
  <c r="G380" i="1"/>
  <c r="H380" i="1" s="1"/>
  <c r="G379" i="1"/>
  <c r="H379" i="1" s="1"/>
  <c r="G378" i="1"/>
  <c r="H378" i="1" s="1"/>
  <c r="G377" i="1"/>
  <c r="H377" i="1" s="1"/>
  <c r="G376" i="1"/>
  <c r="H376" i="1" s="1"/>
  <c r="G375" i="1"/>
  <c r="H375" i="1" s="1"/>
  <c r="G374" i="1"/>
  <c r="H374" i="1" s="1"/>
  <c r="G373" i="1"/>
  <c r="H373" i="1" s="1"/>
  <c r="G372" i="1"/>
  <c r="H372" i="1" s="1"/>
  <c r="G371" i="1"/>
  <c r="H371" i="1" s="1"/>
  <c r="G370" i="1"/>
  <c r="H370" i="1" s="1"/>
  <c r="G369" i="1"/>
  <c r="H369" i="1" s="1"/>
  <c r="G368" i="1"/>
  <c r="H368" i="1" s="1"/>
  <c r="G367" i="1"/>
  <c r="H367" i="1" s="1"/>
  <c r="G366" i="1"/>
  <c r="H366" i="1" s="1"/>
  <c r="G365" i="1"/>
  <c r="H365" i="1" s="1"/>
  <c r="G364" i="1"/>
  <c r="H364" i="1" s="1"/>
  <c r="G363" i="1"/>
  <c r="H363" i="1" s="1"/>
  <c r="G362" i="1"/>
  <c r="H362" i="1" s="1"/>
  <c r="G361" i="1"/>
  <c r="H361" i="1" s="1"/>
  <c r="G360" i="1"/>
  <c r="H360" i="1" s="1"/>
  <c r="G359" i="1"/>
  <c r="H359" i="1" s="1"/>
  <c r="G358" i="1"/>
  <c r="H358" i="1" s="1"/>
  <c r="G357" i="1"/>
  <c r="H357" i="1" s="1"/>
  <c r="G356" i="1"/>
  <c r="H356" i="1" s="1"/>
  <c r="G355" i="1"/>
  <c r="H355" i="1" s="1"/>
  <c r="G354" i="1"/>
  <c r="H354" i="1" s="1"/>
  <c r="G353" i="1"/>
  <c r="H353" i="1" s="1"/>
  <c r="G352" i="1"/>
  <c r="H352" i="1" s="1"/>
  <c r="G351" i="1"/>
  <c r="H351" i="1" s="1"/>
  <c r="G350" i="1"/>
  <c r="H350" i="1" s="1"/>
  <c r="G349" i="1"/>
  <c r="H349" i="1" s="1"/>
  <c r="G348" i="1"/>
  <c r="H348" i="1" s="1"/>
  <c r="G347" i="1"/>
  <c r="H347" i="1" s="1"/>
  <c r="G346" i="1"/>
  <c r="H346" i="1" s="1"/>
  <c r="G345" i="1"/>
  <c r="H345" i="1" s="1"/>
  <c r="G344" i="1"/>
  <c r="H344" i="1" s="1"/>
  <c r="G343" i="1"/>
  <c r="H343" i="1" s="1"/>
  <c r="G342" i="1"/>
  <c r="H342" i="1" s="1"/>
  <c r="G341" i="1"/>
  <c r="H341" i="1" s="1"/>
  <c r="G340" i="1"/>
  <c r="H340" i="1" s="1"/>
  <c r="G339" i="1"/>
  <c r="H339" i="1" s="1"/>
  <c r="G338" i="1"/>
  <c r="H338" i="1" s="1"/>
  <c r="G337" i="1"/>
  <c r="H337" i="1" s="1"/>
  <c r="G336" i="1"/>
  <c r="H336" i="1" s="1"/>
  <c r="G335" i="1"/>
  <c r="H335" i="1" s="1"/>
  <c r="G334" i="1"/>
  <c r="H334" i="1" s="1"/>
  <c r="G333" i="1"/>
  <c r="H333" i="1" s="1"/>
  <c r="G332" i="1"/>
  <c r="H332" i="1" s="1"/>
  <c r="G331" i="1"/>
  <c r="H331" i="1" s="1"/>
  <c r="G330" i="1"/>
  <c r="H330" i="1" s="1"/>
  <c r="G329" i="1"/>
  <c r="H329" i="1" s="1"/>
  <c r="G328" i="1"/>
  <c r="H328" i="1" s="1"/>
  <c r="G327" i="1"/>
  <c r="H327" i="1" s="1"/>
  <c r="G326" i="1"/>
  <c r="H326" i="1" s="1"/>
  <c r="G325" i="1"/>
  <c r="H325" i="1" s="1"/>
  <c r="G324" i="1"/>
  <c r="H324" i="1" s="1"/>
  <c r="G323" i="1"/>
  <c r="H323" i="1" s="1"/>
  <c r="G322" i="1"/>
  <c r="H322" i="1" s="1"/>
  <c r="G321" i="1"/>
  <c r="H321" i="1" s="1"/>
  <c r="G320" i="1"/>
  <c r="H320" i="1" s="1"/>
  <c r="G319" i="1"/>
  <c r="H319" i="1" s="1"/>
  <c r="G318" i="1"/>
  <c r="H318" i="1" s="1"/>
  <c r="G317" i="1"/>
  <c r="H317" i="1" s="1"/>
  <c r="G316" i="1"/>
  <c r="H316" i="1" s="1"/>
  <c r="G315" i="1"/>
  <c r="H315" i="1" s="1"/>
  <c r="G314" i="1"/>
  <c r="H314" i="1" s="1"/>
  <c r="G313" i="1"/>
  <c r="H313" i="1" s="1"/>
  <c r="G312" i="1"/>
  <c r="H312" i="1" s="1"/>
  <c r="G311" i="1"/>
  <c r="H311" i="1" s="1"/>
  <c r="G310" i="1"/>
  <c r="H310" i="1" s="1"/>
  <c r="G309" i="1"/>
  <c r="H309" i="1" s="1"/>
  <c r="G308" i="1"/>
  <c r="H308" i="1" s="1"/>
  <c r="G307" i="1"/>
  <c r="H307" i="1" s="1"/>
  <c r="G306" i="1"/>
  <c r="H306" i="1" s="1"/>
  <c r="G305" i="1"/>
  <c r="H305" i="1" s="1"/>
  <c r="G304" i="1"/>
  <c r="H304" i="1" s="1"/>
  <c r="G303" i="1"/>
  <c r="H303" i="1" s="1"/>
  <c r="G302" i="1"/>
  <c r="H302" i="1" s="1"/>
  <c r="G301" i="1"/>
  <c r="H301" i="1" s="1"/>
  <c r="G300" i="1"/>
  <c r="H300" i="1" s="1"/>
  <c r="G299" i="1"/>
  <c r="H299" i="1" s="1"/>
  <c r="G298" i="1"/>
  <c r="H298" i="1" s="1"/>
  <c r="G297" i="1"/>
  <c r="H297" i="1" s="1"/>
  <c r="G296" i="1"/>
  <c r="H296" i="1" s="1"/>
  <c r="G295" i="1"/>
  <c r="H295" i="1" s="1"/>
  <c r="G294" i="1"/>
  <c r="H294" i="1" s="1"/>
  <c r="G293" i="1"/>
  <c r="H293" i="1" s="1"/>
  <c r="G292" i="1"/>
  <c r="H292" i="1" s="1"/>
  <c r="G291" i="1"/>
  <c r="H291" i="1" s="1"/>
  <c r="G290" i="1"/>
  <c r="H290" i="1" s="1"/>
  <c r="G289" i="1"/>
  <c r="H289" i="1" s="1"/>
  <c r="G288" i="1"/>
  <c r="H288" i="1" s="1"/>
  <c r="G287" i="1"/>
  <c r="H287" i="1" s="1"/>
  <c r="G286" i="1"/>
  <c r="H286" i="1" s="1"/>
  <c r="G285" i="1"/>
  <c r="H285" i="1" s="1"/>
  <c r="G284" i="1"/>
  <c r="H284" i="1" s="1"/>
  <c r="G283" i="1"/>
  <c r="H283" i="1" s="1"/>
  <c r="G282" i="1"/>
  <c r="H282" i="1" s="1"/>
  <c r="G281" i="1"/>
  <c r="H281" i="1" s="1"/>
  <c r="G280" i="1"/>
  <c r="H280" i="1" s="1"/>
  <c r="G279" i="1"/>
  <c r="H279" i="1" s="1"/>
  <c r="G278" i="1"/>
  <c r="H278" i="1" s="1"/>
  <c r="G277" i="1"/>
  <c r="H277" i="1" s="1"/>
  <c r="G276" i="1"/>
  <c r="H276" i="1" s="1"/>
  <c r="G275" i="1"/>
  <c r="H275" i="1" s="1"/>
  <c r="G274" i="1"/>
  <c r="H274" i="1" s="1"/>
  <c r="G273" i="1"/>
  <c r="H273" i="1" s="1"/>
  <c r="G272" i="1"/>
  <c r="H272" i="1" s="1"/>
  <c r="G271" i="1"/>
  <c r="H271" i="1" s="1"/>
  <c r="G270" i="1"/>
  <c r="H270" i="1" s="1"/>
  <c r="G269" i="1"/>
  <c r="H269" i="1" s="1"/>
  <c r="G268" i="1"/>
  <c r="H268" i="1" s="1"/>
  <c r="G267" i="1"/>
  <c r="H267" i="1" s="1"/>
  <c r="G266" i="1"/>
  <c r="H266" i="1" s="1"/>
  <c r="G265" i="1"/>
  <c r="H265" i="1" s="1"/>
  <c r="G264" i="1"/>
  <c r="H264" i="1" s="1"/>
  <c r="G263" i="1"/>
  <c r="H263" i="1" s="1"/>
  <c r="G262" i="1"/>
  <c r="H262" i="1" s="1"/>
  <c r="G261" i="1"/>
  <c r="H261" i="1" s="1"/>
  <c r="G260" i="1"/>
  <c r="H260" i="1" s="1"/>
  <c r="G259" i="1"/>
  <c r="H259" i="1" s="1"/>
  <c r="G258" i="1"/>
  <c r="H258" i="1" s="1"/>
  <c r="G257" i="1"/>
  <c r="H257" i="1" s="1"/>
  <c r="G256" i="1"/>
  <c r="H256" i="1" s="1"/>
  <c r="G255" i="1"/>
  <c r="H255" i="1" s="1"/>
  <c r="G254" i="1"/>
  <c r="H254" i="1" s="1"/>
  <c r="G253" i="1"/>
  <c r="H253" i="1" s="1"/>
  <c r="G252" i="1"/>
  <c r="H252" i="1" s="1"/>
  <c r="G251" i="1"/>
  <c r="H251" i="1" s="1"/>
  <c r="G250" i="1"/>
  <c r="H250" i="1" s="1"/>
  <c r="G249" i="1"/>
  <c r="H249" i="1" s="1"/>
  <c r="G248" i="1"/>
  <c r="H248" i="1" s="1"/>
  <c r="G247" i="1"/>
  <c r="H247" i="1" s="1"/>
  <c r="G246" i="1"/>
  <c r="H246" i="1" s="1"/>
  <c r="G245" i="1"/>
  <c r="H245" i="1" s="1"/>
  <c r="G244" i="1"/>
  <c r="H244" i="1" s="1"/>
  <c r="G243" i="1"/>
  <c r="H243" i="1" s="1"/>
  <c r="G242" i="1"/>
  <c r="H242" i="1" s="1"/>
  <c r="G241" i="1"/>
  <c r="H241" i="1" s="1"/>
  <c r="G240" i="1"/>
  <c r="H240" i="1" s="1"/>
  <c r="G239" i="1"/>
  <c r="H239" i="1" s="1"/>
  <c r="G238" i="1"/>
  <c r="H238" i="1" s="1"/>
  <c r="G237" i="1"/>
  <c r="H237" i="1" s="1"/>
  <c r="G236" i="1"/>
  <c r="H236" i="1" s="1"/>
  <c r="G235" i="1"/>
  <c r="H235" i="1" s="1"/>
  <c r="G234" i="1"/>
  <c r="H234" i="1" s="1"/>
  <c r="G233" i="1"/>
  <c r="H233" i="1" s="1"/>
  <c r="G232" i="1"/>
  <c r="H232" i="1" s="1"/>
  <c r="G231" i="1"/>
  <c r="H231" i="1" s="1"/>
  <c r="G230" i="1"/>
  <c r="H230" i="1" s="1"/>
  <c r="G229" i="1"/>
  <c r="H229" i="1" s="1"/>
  <c r="G228" i="1"/>
  <c r="H228" i="1" s="1"/>
  <c r="G227" i="1"/>
  <c r="H227" i="1" s="1"/>
  <c r="G226" i="1"/>
  <c r="H226" i="1" s="1"/>
  <c r="G225" i="1"/>
  <c r="H225" i="1" s="1"/>
  <c r="G224" i="1"/>
  <c r="H224" i="1" s="1"/>
  <c r="G223" i="1"/>
  <c r="H223" i="1" s="1"/>
  <c r="G222" i="1"/>
  <c r="H222" i="1" s="1"/>
  <c r="G221" i="1"/>
  <c r="H221" i="1" s="1"/>
  <c r="G220" i="1"/>
  <c r="H220" i="1" s="1"/>
  <c r="G219" i="1"/>
  <c r="H219" i="1" s="1"/>
  <c r="G218" i="1"/>
  <c r="H218" i="1" s="1"/>
  <c r="G217" i="1"/>
  <c r="H217" i="1" s="1"/>
  <c r="G216" i="1"/>
  <c r="H216" i="1" s="1"/>
  <c r="G215" i="1"/>
  <c r="H215" i="1" s="1"/>
  <c r="G214" i="1"/>
  <c r="H214" i="1" s="1"/>
  <c r="G213" i="1"/>
  <c r="H213" i="1" s="1"/>
  <c r="G212" i="1"/>
  <c r="H212" i="1" s="1"/>
  <c r="G211" i="1"/>
  <c r="H211" i="1" s="1"/>
  <c r="G210" i="1"/>
  <c r="H210" i="1" s="1"/>
  <c r="G209" i="1"/>
  <c r="H209" i="1" s="1"/>
  <c r="G208" i="1"/>
  <c r="H208" i="1" s="1"/>
  <c r="G207" i="1"/>
  <c r="H207" i="1" s="1"/>
  <c r="G206" i="1"/>
  <c r="H206" i="1" s="1"/>
  <c r="G205" i="1"/>
  <c r="H205" i="1" s="1"/>
  <c r="G204" i="1"/>
  <c r="H204" i="1" s="1"/>
  <c r="G203" i="1"/>
  <c r="H203" i="1" s="1"/>
  <c r="G202" i="1"/>
  <c r="H202" i="1" s="1"/>
  <c r="G201" i="1"/>
  <c r="H201" i="1" s="1"/>
  <c r="G200" i="1"/>
  <c r="H200" i="1" s="1"/>
  <c r="G199" i="1"/>
  <c r="H199" i="1" s="1"/>
  <c r="G198" i="1"/>
  <c r="H198" i="1" s="1"/>
  <c r="G197" i="1"/>
  <c r="H197" i="1" s="1"/>
  <c r="G196" i="1"/>
  <c r="H196" i="1" s="1"/>
  <c r="G195" i="1"/>
  <c r="H195" i="1" s="1"/>
  <c r="G194" i="1"/>
  <c r="H194" i="1" s="1"/>
  <c r="G193" i="1"/>
  <c r="H193" i="1" s="1"/>
  <c r="G192" i="1"/>
  <c r="H192" i="1" s="1"/>
  <c r="G191" i="1"/>
  <c r="H191" i="1" s="1"/>
  <c r="G190" i="1"/>
  <c r="H190" i="1" s="1"/>
  <c r="G189" i="1"/>
  <c r="H189" i="1" s="1"/>
  <c r="G188" i="1"/>
  <c r="H188" i="1" s="1"/>
  <c r="G187" i="1"/>
  <c r="H187" i="1" s="1"/>
  <c r="G186" i="1"/>
  <c r="H186" i="1" s="1"/>
  <c r="G185" i="1"/>
  <c r="H185" i="1" s="1"/>
  <c r="G184" i="1"/>
  <c r="H184" i="1" s="1"/>
  <c r="G183" i="1"/>
  <c r="H183" i="1" s="1"/>
  <c r="G182" i="1"/>
  <c r="H182" i="1" s="1"/>
  <c r="G181" i="1"/>
  <c r="H181" i="1" s="1"/>
  <c r="G180" i="1"/>
  <c r="H180" i="1" s="1"/>
  <c r="G179" i="1"/>
  <c r="H179" i="1" s="1"/>
  <c r="G178" i="1"/>
  <c r="H178" i="1" s="1"/>
  <c r="G177" i="1"/>
  <c r="H177" i="1" s="1"/>
  <c r="G176" i="1"/>
  <c r="H176" i="1" s="1"/>
  <c r="G175" i="1"/>
  <c r="H175" i="1" s="1"/>
  <c r="G174" i="1"/>
  <c r="H174" i="1" s="1"/>
  <c r="G173" i="1"/>
  <c r="H173" i="1" s="1"/>
  <c r="G172" i="1"/>
  <c r="H172" i="1" s="1"/>
  <c r="G171" i="1"/>
  <c r="H171" i="1" s="1"/>
  <c r="G170" i="1"/>
  <c r="H170" i="1" s="1"/>
  <c r="G169" i="1"/>
  <c r="H169" i="1" s="1"/>
  <c r="G168" i="1"/>
  <c r="H168" i="1" s="1"/>
  <c r="G167" i="1"/>
  <c r="H167" i="1" s="1"/>
  <c r="G166" i="1"/>
  <c r="H166" i="1" s="1"/>
  <c r="G165" i="1"/>
  <c r="H165" i="1" s="1"/>
  <c r="G164" i="1"/>
  <c r="H164" i="1" s="1"/>
  <c r="G163" i="1"/>
  <c r="H163" i="1" s="1"/>
  <c r="G162" i="1"/>
  <c r="H162" i="1" s="1"/>
  <c r="G161" i="1"/>
  <c r="H161" i="1" s="1"/>
  <c r="G160" i="1"/>
  <c r="H160" i="1" s="1"/>
  <c r="G159" i="1"/>
  <c r="H159" i="1" s="1"/>
  <c r="G158" i="1"/>
  <c r="H158" i="1" s="1"/>
  <c r="G157" i="1"/>
  <c r="H157" i="1" s="1"/>
  <c r="G156" i="1"/>
  <c r="H156" i="1" s="1"/>
  <c r="G155" i="1"/>
  <c r="H155" i="1" s="1"/>
  <c r="G154" i="1"/>
  <c r="H154" i="1" s="1"/>
  <c r="G153" i="1"/>
  <c r="H153" i="1" s="1"/>
  <c r="G152" i="1"/>
  <c r="H152" i="1" s="1"/>
  <c r="G151" i="1"/>
  <c r="H151" i="1" s="1"/>
  <c r="G150" i="1"/>
  <c r="H150" i="1" s="1"/>
  <c r="G149" i="1"/>
  <c r="H149" i="1" s="1"/>
  <c r="G148" i="1"/>
  <c r="H148" i="1" s="1"/>
  <c r="G147" i="1"/>
  <c r="H147" i="1" s="1"/>
  <c r="G146" i="1"/>
  <c r="H146" i="1" s="1"/>
  <c r="G145" i="1"/>
  <c r="H145" i="1" s="1"/>
  <c r="G144" i="1"/>
  <c r="H144" i="1" s="1"/>
  <c r="G143" i="1"/>
  <c r="H143" i="1" s="1"/>
  <c r="G142" i="1"/>
  <c r="H142" i="1" s="1"/>
  <c r="G141" i="1"/>
  <c r="H141" i="1" s="1"/>
  <c r="G140" i="1"/>
  <c r="H140" i="1" s="1"/>
  <c r="G139" i="1"/>
  <c r="H139" i="1" s="1"/>
  <c r="G138" i="1"/>
  <c r="H138" i="1" s="1"/>
  <c r="G137" i="1"/>
  <c r="H137" i="1" s="1"/>
  <c r="G136" i="1"/>
  <c r="H136" i="1" s="1"/>
  <c r="G135" i="1"/>
  <c r="H135" i="1" s="1"/>
  <c r="G134" i="1"/>
  <c r="H134" i="1" s="1"/>
  <c r="G133" i="1"/>
  <c r="H133" i="1" s="1"/>
  <c r="G132" i="1"/>
  <c r="H132" i="1" s="1"/>
  <c r="G131" i="1"/>
  <c r="H131" i="1" s="1"/>
  <c r="G130" i="1"/>
  <c r="H130" i="1" s="1"/>
  <c r="G129" i="1"/>
  <c r="H129" i="1" s="1"/>
  <c r="G128" i="1"/>
  <c r="H128" i="1" s="1"/>
  <c r="G127" i="1"/>
  <c r="H127" i="1" s="1"/>
  <c r="G126" i="1"/>
  <c r="H126" i="1" s="1"/>
  <c r="G125" i="1"/>
  <c r="H125" i="1" s="1"/>
  <c r="G124" i="1"/>
  <c r="H124" i="1" s="1"/>
  <c r="G123" i="1"/>
  <c r="H123" i="1" s="1"/>
  <c r="G122" i="1"/>
  <c r="H122" i="1" s="1"/>
  <c r="G121" i="1"/>
  <c r="H121" i="1" s="1"/>
  <c r="G120" i="1"/>
  <c r="H120" i="1" s="1"/>
  <c r="G119" i="1"/>
  <c r="H119" i="1" s="1"/>
  <c r="G118" i="1"/>
  <c r="H118" i="1" s="1"/>
  <c r="G117" i="1"/>
  <c r="H117" i="1" s="1"/>
  <c r="G116" i="1"/>
  <c r="H116" i="1" s="1"/>
  <c r="G115" i="1"/>
  <c r="H115" i="1" s="1"/>
  <c r="G114" i="1"/>
  <c r="H114" i="1" s="1"/>
  <c r="G113" i="1"/>
  <c r="H113" i="1" s="1"/>
  <c r="G112" i="1"/>
  <c r="H112" i="1" s="1"/>
  <c r="G111" i="1"/>
  <c r="H111" i="1" s="1"/>
  <c r="G110" i="1"/>
  <c r="H110" i="1" s="1"/>
  <c r="G109" i="1"/>
  <c r="H109" i="1" s="1"/>
  <c r="G108" i="1"/>
  <c r="H108" i="1" s="1"/>
  <c r="G107" i="1"/>
  <c r="H107" i="1" s="1"/>
  <c r="G106" i="1"/>
  <c r="H106" i="1" s="1"/>
  <c r="G105" i="1"/>
  <c r="H105" i="1" s="1"/>
  <c r="G104" i="1"/>
  <c r="H104" i="1" s="1"/>
  <c r="G103" i="1"/>
  <c r="H103" i="1" s="1"/>
  <c r="G102" i="1"/>
  <c r="H102" i="1" s="1"/>
  <c r="G101" i="1"/>
  <c r="H101" i="1" s="1"/>
  <c r="G100" i="1"/>
  <c r="H100" i="1" s="1"/>
  <c r="G99" i="1"/>
  <c r="H99" i="1" s="1"/>
  <c r="G98" i="1"/>
  <c r="H98" i="1" s="1"/>
  <c r="G97" i="1"/>
  <c r="H97" i="1" s="1"/>
  <c r="G96" i="1"/>
  <c r="H96" i="1" s="1"/>
  <c r="G95" i="1"/>
  <c r="H95" i="1" s="1"/>
  <c r="G94" i="1"/>
  <c r="H94" i="1" s="1"/>
  <c r="G93" i="1"/>
  <c r="H93" i="1" s="1"/>
  <c r="G92" i="1"/>
  <c r="H92" i="1" s="1"/>
  <c r="G91" i="1"/>
  <c r="H91" i="1" s="1"/>
  <c r="G90" i="1"/>
  <c r="H90" i="1" s="1"/>
  <c r="G89" i="1"/>
  <c r="H89" i="1" s="1"/>
  <c r="G88" i="1"/>
  <c r="H88" i="1" s="1"/>
  <c r="G87" i="1"/>
  <c r="H87" i="1" s="1"/>
  <c r="G86" i="1"/>
  <c r="H86" i="1" s="1"/>
  <c r="G85" i="1"/>
  <c r="H85" i="1" s="1"/>
  <c r="G84" i="1"/>
  <c r="H84" i="1" s="1"/>
  <c r="G83" i="1"/>
  <c r="H83" i="1" s="1"/>
  <c r="G82" i="1"/>
  <c r="H82" i="1" s="1"/>
  <c r="G81" i="1"/>
  <c r="H81" i="1" s="1"/>
  <c r="G80" i="1"/>
  <c r="H80" i="1" s="1"/>
  <c r="G79" i="1"/>
  <c r="H79" i="1" s="1"/>
  <c r="G78" i="1"/>
  <c r="H78" i="1" s="1"/>
  <c r="G77" i="1"/>
  <c r="H77" i="1" s="1"/>
  <c r="G76" i="1"/>
  <c r="H76" i="1" s="1"/>
  <c r="G75" i="1"/>
  <c r="H75" i="1" s="1"/>
  <c r="G74" i="1"/>
  <c r="H74" i="1" s="1"/>
  <c r="G73" i="1"/>
  <c r="H73" i="1" s="1"/>
  <c r="G72" i="1"/>
  <c r="H72" i="1" s="1"/>
  <c r="G71" i="1"/>
  <c r="H71" i="1" s="1"/>
  <c r="G70" i="1"/>
  <c r="H70" i="1" s="1"/>
  <c r="G69" i="1"/>
  <c r="H69" i="1" s="1"/>
  <c r="G68" i="1"/>
  <c r="H68" i="1" s="1"/>
  <c r="G67" i="1"/>
  <c r="H67" i="1" s="1"/>
  <c r="G66" i="1"/>
  <c r="H66" i="1" s="1"/>
  <c r="G65" i="1"/>
  <c r="H65" i="1" s="1"/>
  <c r="G64" i="1"/>
  <c r="H64" i="1" s="1"/>
  <c r="G63" i="1"/>
  <c r="H63" i="1" s="1"/>
  <c r="G62" i="1"/>
  <c r="H62" i="1" s="1"/>
  <c r="G61" i="1"/>
  <c r="H61" i="1" s="1"/>
  <c r="G60" i="1"/>
  <c r="H60" i="1" s="1"/>
  <c r="G59" i="1"/>
  <c r="H59" i="1" s="1"/>
  <c r="G58" i="1"/>
  <c r="H58" i="1" s="1"/>
  <c r="G57" i="1"/>
  <c r="H57" i="1" s="1"/>
  <c r="G56" i="1"/>
  <c r="H56" i="1" s="1"/>
  <c r="G55" i="1"/>
  <c r="H55" i="1" s="1"/>
  <c r="G54" i="1"/>
  <c r="H54" i="1" s="1"/>
  <c r="G53" i="1"/>
  <c r="H53" i="1" s="1"/>
  <c r="G52" i="1"/>
  <c r="H52" i="1" s="1"/>
  <c r="G51" i="1"/>
  <c r="H51" i="1" s="1"/>
  <c r="G50" i="1"/>
  <c r="H50" i="1" s="1"/>
  <c r="G49" i="1"/>
  <c r="H49" i="1" s="1"/>
  <c r="G48" i="1"/>
  <c r="H48" i="1" s="1"/>
  <c r="G47" i="1"/>
  <c r="H47" i="1" s="1"/>
  <c r="G46" i="1"/>
  <c r="H46" i="1" s="1"/>
  <c r="G45" i="1"/>
  <c r="H45" i="1" s="1"/>
  <c r="G44" i="1"/>
  <c r="H44" i="1" s="1"/>
  <c r="G43" i="1"/>
  <c r="H43" i="1" s="1"/>
  <c r="G42" i="1"/>
  <c r="H42" i="1" s="1"/>
  <c r="G41" i="1"/>
  <c r="H41" i="1" s="1"/>
  <c r="G40" i="1"/>
  <c r="H40" i="1" s="1"/>
  <c r="G39" i="1"/>
  <c r="H39" i="1" s="1"/>
  <c r="G38" i="1"/>
  <c r="H38" i="1" s="1"/>
  <c r="G37" i="1"/>
  <c r="H37" i="1" s="1"/>
  <c r="G36" i="1"/>
  <c r="H36" i="1" s="1"/>
  <c r="G35" i="1"/>
  <c r="H35" i="1" s="1"/>
  <c r="G34" i="1"/>
  <c r="H34" i="1" s="1"/>
  <c r="G33" i="1"/>
  <c r="H33" i="1" s="1"/>
  <c r="G32" i="1"/>
  <c r="H32" i="1" s="1"/>
  <c r="G31" i="1"/>
  <c r="H31" i="1" s="1"/>
  <c r="G30" i="1"/>
  <c r="H30" i="1" s="1"/>
  <c r="G29" i="1"/>
  <c r="H29" i="1" s="1"/>
  <c r="G28" i="1"/>
  <c r="H28" i="1" s="1"/>
  <c r="G27" i="1"/>
  <c r="H27" i="1" s="1"/>
  <c r="G26" i="1"/>
  <c r="H26" i="1" s="1"/>
  <c r="G25" i="1"/>
  <c r="H25" i="1" s="1"/>
  <c r="G24" i="1"/>
  <c r="H24" i="1" s="1"/>
  <c r="G23" i="1"/>
  <c r="H23" i="1" s="1"/>
  <c r="G22" i="1"/>
  <c r="H22" i="1" s="1"/>
  <c r="G21" i="1"/>
  <c r="H21" i="1" s="1"/>
  <c r="G20" i="1"/>
  <c r="H20" i="1" s="1"/>
  <c r="G19" i="1"/>
  <c r="H19" i="1" s="1"/>
  <c r="G18" i="1"/>
  <c r="H18" i="1" s="1"/>
  <c r="G17" i="1"/>
  <c r="H17" i="1" s="1"/>
  <c r="G16" i="1"/>
  <c r="H16" i="1" s="1"/>
  <c r="G15" i="1"/>
  <c r="H15" i="1" s="1"/>
  <c r="G14" i="1"/>
  <c r="H14" i="1" s="1"/>
  <c r="G13" i="1"/>
  <c r="H13" i="1" s="1"/>
  <c r="G12" i="1"/>
  <c r="H12" i="1" s="1"/>
  <c r="G11" i="1"/>
  <c r="H11" i="1" s="1"/>
  <c r="G10" i="1"/>
  <c r="H10" i="1" s="1"/>
  <c r="G9" i="1"/>
  <c r="H9" i="1" s="1"/>
  <c r="G8" i="1"/>
  <c r="H8" i="1" s="1"/>
  <c r="G7" i="1"/>
  <c r="H7" i="1" s="1"/>
  <c r="G6" i="1"/>
  <c r="H6" i="1" s="1"/>
  <c r="G5" i="1"/>
  <c r="H5" i="1" s="1"/>
  <c r="G4" i="1"/>
  <c r="H4" i="1" s="1"/>
  <c r="G3" i="1"/>
  <c r="H3" i="1" s="1"/>
  <c r="G2" i="1"/>
  <c r="H2" i="1" s="1"/>
  <c r="I2" i="1" s="1"/>
  <c r="G1511" i="1"/>
  <c r="H1511" i="1" s="1"/>
  <c r="G1510" i="1"/>
  <c r="H1510" i="1" s="1"/>
  <c r="G1509" i="1"/>
  <c r="H1509" i="1" s="1"/>
  <c r="G1508" i="1"/>
  <c r="H1508" i="1" s="1"/>
  <c r="G1507" i="1"/>
  <c r="H1507" i="1" s="1"/>
  <c r="G1506" i="1"/>
  <c r="H1506" i="1" s="1"/>
  <c r="G1505" i="1"/>
  <c r="H1505" i="1" s="1"/>
  <c r="G1504" i="1"/>
  <c r="H1504" i="1" s="1"/>
  <c r="G1503" i="1"/>
  <c r="H1503" i="1" s="1"/>
  <c r="G1502" i="1"/>
  <c r="H1502" i="1" s="1"/>
  <c r="G1501" i="1"/>
  <c r="H1501" i="1" s="1"/>
  <c r="G1500" i="1"/>
  <c r="H1500" i="1" s="1"/>
  <c r="G1499" i="1"/>
  <c r="H1499" i="1" s="1"/>
  <c r="G1498" i="1"/>
  <c r="H1498" i="1" s="1"/>
  <c r="G1497" i="1"/>
  <c r="H1497" i="1" s="1"/>
  <c r="G1496" i="1"/>
  <c r="H1496" i="1" s="1"/>
  <c r="G1495" i="1"/>
  <c r="H1495" i="1" s="1"/>
  <c r="G1494" i="1"/>
  <c r="H1494" i="1" s="1"/>
  <c r="G1493" i="1"/>
  <c r="H1493" i="1" s="1"/>
  <c r="G1492" i="1"/>
  <c r="H1492" i="1" s="1"/>
  <c r="G1491" i="1"/>
  <c r="H1491" i="1" s="1"/>
  <c r="G1490" i="1"/>
  <c r="H1490" i="1" s="1"/>
  <c r="G1489" i="1"/>
  <c r="H1489" i="1" s="1"/>
  <c r="G1488" i="1"/>
  <c r="H1488" i="1" s="1"/>
  <c r="G1487" i="1"/>
  <c r="H1487" i="1" s="1"/>
  <c r="G1486" i="1"/>
  <c r="H1486" i="1" s="1"/>
  <c r="G1485" i="1"/>
  <c r="H1485" i="1" s="1"/>
  <c r="G1484" i="1"/>
  <c r="H1484" i="1" s="1"/>
  <c r="G1483" i="1"/>
  <c r="H1483" i="1" s="1"/>
  <c r="G1482" i="1"/>
  <c r="H1482" i="1" s="1"/>
  <c r="G1481" i="1"/>
  <c r="H1481" i="1" s="1"/>
  <c r="G1480" i="1"/>
  <c r="H1480" i="1" s="1"/>
  <c r="G1479" i="1"/>
  <c r="H1479" i="1" s="1"/>
  <c r="G1478" i="1"/>
  <c r="H1478" i="1" s="1"/>
  <c r="G1477" i="1"/>
  <c r="H1477" i="1" s="1"/>
  <c r="G1476" i="1"/>
  <c r="H1476" i="1" s="1"/>
  <c r="G1475" i="1"/>
  <c r="H1475" i="1" s="1"/>
  <c r="G1474" i="1"/>
  <c r="H1474" i="1" s="1"/>
  <c r="G1473" i="1"/>
  <c r="H1473" i="1" s="1"/>
  <c r="G1472" i="1"/>
  <c r="H1472" i="1" s="1"/>
  <c r="G1471" i="1"/>
  <c r="H1471" i="1" s="1"/>
  <c r="G1470" i="1"/>
  <c r="H1470" i="1" s="1"/>
  <c r="G1469" i="1"/>
  <c r="H1469" i="1" s="1"/>
  <c r="G1468" i="1"/>
  <c r="H1468" i="1" s="1"/>
  <c r="G1467" i="1"/>
  <c r="H1467" i="1" s="1"/>
  <c r="G1466" i="1"/>
  <c r="H1466" i="1" s="1"/>
  <c r="G1465" i="1"/>
  <c r="H1465" i="1" s="1"/>
  <c r="G1464" i="1"/>
  <c r="H1464" i="1" s="1"/>
  <c r="G1463" i="1"/>
  <c r="H1463" i="1" s="1"/>
  <c r="G1462" i="1"/>
  <c r="H1462" i="1" s="1"/>
  <c r="G1461" i="1"/>
  <c r="H1461" i="1" s="1"/>
  <c r="G1460" i="1"/>
  <c r="H1460" i="1" s="1"/>
  <c r="G1459" i="1"/>
  <c r="H1459" i="1" s="1"/>
  <c r="G1458" i="1"/>
  <c r="H1458" i="1" s="1"/>
  <c r="G1457" i="1"/>
  <c r="H1457" i="1" s="1"/>
  <c r="G1456" i="1"/>
  <c r="H1456" i="1" s="1"/>
  <c r="G1455" i="1"/>
  <c r="H1455" i="1" s="1"/>
  <c r="G1454" i="1"/>
  <c r="H1454" i="1" s="1"/>
  <c r="G1453" i="1"/>
  <c r="H1453" i="1" s="1"/>
  <c r="G1452" i="1"/>
  <c r="H1452" i="1" s="1"/>
  <c r="G1451" i="1"/>
  <c r="H1451" i="1" s="1"/>
  <c r="G1450" i="1"/>
  <c r="H1450" i="1" s="1"/>
  <c r="G1449" i="1"/>
  <c r="H1449" i="1" s="1"/>
  <c r="G1448" i="1"/>
  <c r="H1448" i="1" s="1"/>
  <c r="G1447" i="1"/>
  <c r="H1447" i="1" s="1"/>
  <c r="G1446" i="1"/>
  <c r="H1446" i="1" s="1"/>
  <c r="G1445" i="1"/>
  <c r="H1445" i="1" s="1"/>
  <c r="G1444" i="1"/>
  <c r="H1444" i="1" s="1"/>
  <c r="G1443" i="1"/>
  <c r="H1443" i="1" s="1"/>
  <c r="G1442" i="1"/>
  <c r="H1442" i="1" s="1"/>
  <c r="G1441" i="1"/>
  <c r="H1441" i="1" s="1"/>
  <c r="G1440" i="1"/>
  <c r="H1440" i="1" s="1"/>
  <c r="G1439" i="1"/>
  <c r="H1439" i="1" s="1"/>
  <c r="G1438" i="1"/>
  <c r="H1438" i="1" s="1"/>
  <c r="G1437" i="1"/>
  <c r="H1437" i="1" s="1"/>
  <c r="G1436" i="1"/>
  <c r="H1436" i="1" s="1"/>
  <c r="G1435" i="1"/>
  <c r="H1435" i="1" s="1"/>
  <c r="G1434" i="1"/>
  <c r="H1434" i="1" s="1"/>
  <c r="G1433" i="1"/>
  <c r="H1433" i="1" s="1"/>
  <c r="G1432" i="1"/>
  <c r="H1432" i="1" s="1"/>
  <c r="G1431" i="1"/>
  <c r="H1431" i="1" s="1"/>
  <c r="G1430" i="1"/>
  <c r="H1430" i="1" s="1"/>
  <c r="G1429" i="1"/>
  <c r="H1429" i="1" s="1"/>
  <c r="G1428" i="1"/>
  <c r="H1428" i="1" s="1"/>
  <c r="G1427" i="1"/>
  <c r="H1427" i="1" s="1"/>
  <c r="G1426" i="1"/>
  <c r="H1426" i="1" s="1"/>
  <c r="G1425" i="1"/>
  <c r="H1425" i="1" s="1"/>
  <c r="G1424" i="1"/>
  <c r="H1424" i="1" s="1"/>
  <c r="G1423" i="1"/>
  <c r="H1423" i="1" s="1"/>
  <c r="G1422" i="1"/>
  <c r="H1422" i="1" s="1"/>
  <c r="G1421" i="1"/>
  <c r="H1421" i="1" s="1"/>
  <c r="G1420" i="1"/>
  <c r="H1420" i="1" s="1"/>
  <c r="G1419" i="1"/>
  <c r="H1419" i="1" s="1"/>
  <c r="G1418" i="1"/>
  <c r="H1418" i="1" s="1"/>
  <c r="G1417" i="1"/>
  <c r="H1417" i="1" s="1"/>
  <c r="G1416" i="1"/>
  <c r="H1416" i="1" s="1"/>
  <c r="G1415" i="1"/>
  <c r="H1415" i="1" s="1"/>
  <c r="G1414" i="1"/>
  <c r="H1414" i="1" s="1"/>
  <c r="G1413" i="1"/>
  <c r="H1413" i="1" s="1"/>
  <c r="G1412" i="1"/>
  <c r="H1412" i="1" s="1"/>
  <c r="G1411" i="1"/>
  <c r="H1411" i="1" s="1"/>
  <c r="G1410" i="1"/>
  <c r="H1410" i="1" s="1"/>
  <c r="G1409" i="1"/>
  <c r="H1409" i="1" s="1"/>
  <c r="G1408" i="1"/>
  <c r="H1408" i="1" s="1"/>
  <c r="G1407" i="1"/>
  <c r="H1407" i="1" s="1"/>
  <c r="G1406" i="1"/>
  <c r="H1406" i="1" s="1"/>
  <c r="G1405" i="1"/>
  <c r="H1405" i="1" s="1"/>
  <c r="G1404" i="1"/>
  <c r="H1404" i="1" s="1"/>
  <c r="G1403" i="1"/>
  <c r="H1403" i="1" s="1"/>
  <c r="G1402" i="1"/>
  <c r="H1402" i="1" s="1"/>
  <c r="G1401" i="1"/>
  <c r="H1401" i="1" s="1"/>
  <c r="G1400" i="1"/>
  <c r="H1400" i="1" s="1"/>
  <c r="G1399" i="1"/>
  <c r="H1399" i="1" s="1"/>
  <c r="G1398" i="1"/>
  <c r="H1398" i="1" s="1"/>
  <c r="G1397" i="1"/>
  <c r="H1397" i="1" s="1"/>
  <c r="G1396" i="1"/>
  <c r="H1396" i="1" s="1"/>
  <c r="G1395" i="1"/>
  <c r="H1395" i="1" s="1"/>
  <c r="G1394" i="1"/>
  <c r="H1394" i="1" s="1"/>
  <c r="G1393" i="1"/>
  <c r="H1393" i="1" s="1"/>
  <c r="G1392" i="1"/>
  <c r="H1392" i="1" s="1"/>
  <c r="G1391" i="1"/>
  <c r="H1391" i="1" s="1"/>
  <c r="G1390" i="1"/>
  <c r="H1390" i="1" s="1"/>
  <c r="G1389" i="1"/>
  <c r="H1389" i="1" s="1"/>
  <c r="G1388" i="1"/>
  <c r="H1388" i="1" s="1"/>
  <c r="G1387" i="1"/>
  <c r="H1387" i="1" s="1"/>
  <c r="G1386" i="1"/>
  <c r="H1386" i="1" s="1"/>
  <c r="G1385" i="1"/>
  <c r="H1385" i="1" s="1"/>
  <c r="G1384" i="1"/>
  <c r="H1384" i="1" s="1"/>
  <c r="G1383" i="1"/>
  <c r="H1383" i="1" s="1"/>
  <c r="G1382" i="1"/>
  <c r="H1382" i="1" s="1"/>
  <c r="G1381" i="1"/>
  <c r="H1381" i="1" s="1"/>
  <c r="G1380" i="1"/>
  <c r="H1380" i="1" s="1"/>
  <c r="G1379" i="1"/>
  <c r="H1379" i="1" s="1"/>
  <c r="G1378" i="1"/>
  <c r="H1378" i="1" s="1"/>
  <c r="G1377" i="1"/>
  <c r="H1377" i="1" s="1"/>
  <c r="G1376" i="1"/>
  <c r="H1376" i="1" s="1"/>
  <c r="G1375" i="1"/>
  <c r="H1375" i="1" s="1"/>
  <c r="G1374" i="1"/>
  <c r="H1374" i="1" s="1"/>
  <c r="G1373" i="1"/>
  <c r="H1373" i="1" s="1"/>
  <c r="G1372" i="1"/>
  <c r="H1372" i="1" s="1"/>
  <c r="G1371" i="1"/>
  <c r="H1371" i="1" s="1"/>
  <c r="G1370" i="1"/>
  <c r="H1370" i="1" s="1"/>
  <c r="G1369" i="1"/>
  <c r="H1369" i="1" s="1"/>
  <c r="G1368" i="1"/>
  <c r="H1368" i="1" s="1"/>
  <c r="G1367" i="1"/>
  <c r="H1367" i="1" s="1"/>
  <c r="G1366" i="1"/>
  <c r="H1366" i="1" s="1"/>
  <c r="G1365" i="1"/>
  <c r="H1365" i="1" s="1"/>
  <c r="G1364" i="1"/>
  <c r="H1364" i="1" s="1"/>
  <c r="G1363" i="1"/>
  <c r="H1363" i="1" s="1"/>
  <c r="G1362" i="1"/>
  <c r="H1362" i="1" s="1"/>
  <c r="G1361" i="1"/>
  <c r="H1361" i="1" s="1"/>
  <c r="G1360" i="1"/>
  <c r="H1360" i="1" s="1"/>
  <c r="G1359" i="1"/>
  <c r="H1359" i="1" s="1"/>
  <c r="G1358" i="1"/>
  <c r="H1358" i="1" s="1"/>
  <c r="G1357" i="1"/>
  <c r="H1357" i="1" s="1"/>
  <c r="G1356" i="1"/>
  <c r="H1356" i="1" s="1"/>
  <c r="G1355" i="1"/>
  <c r="H1355" i="1" s="1"/>
  <c r="G1354" i="1"/>
  <c r="H1354" i="1" s="1"/>
  <c r="G1353" i="1"/>
  <c r="H1353" i="1" s="1"/>
  <c r="G1352" i="1"/>
  <c r="H1352" i="1" s="1"/>
  <c r="G1351" i="1"/>
  <c r="H1351" i="1" s="1"/>
  <c r="G1350" i="1"/>
  <c r="H1350" i="1" s="1"/>
  <c r="G1349" i="1"/>
  <c r="H1349" i="1" s="1"/>
  <c r="G1348" i="1"/>
  <c r="H1348" i="1" s="1"/>
  <c r="G1347" i="1"/>
  <c r="H1347" i="1" s="1"/>
  <c r="G1346" i="1"/>
  <c r="H1346" i="1" s="1"/>
  <c r="G1345" i="1"/>
  <c r="H1345" i="1" s="1"/>
  <c r="G1344" i="1"/>
  <c r="H1344" i="1" s="1"/>
  <c r="G1343" i="1"/>
  <c r="H1343" i="1" s="1"/>
  <c r="G1342" i="1"/>
  <c r="H1342" i="1" s="1"/>
  <c r="G1341" i="1"/>
  <c r="H1341" i="1" s="1"/>
  <c r="J1340" i="1"/>
  <c r="G1340" i="1"/>
  <c r="H1340" i="1" s="1"/>
  <c r="G1339" i="1"/>
  <c r="H1339" i="1" s="1"/>
  <c r="G1338" i="1"/>
  <c r="H1338" i="1" s="1"/>
  <c r="G1337" i="1"/>
  <c r="H1337" i="1" s="1"/>
  <c r="G1336" i="1"/>
  <c r="H1336" i="1" s="1"/>
  <c r="G1335" i="1"/>
  <c r="H1335" i="1" s="1"/>
  <c r="G1334" i="1"/>
  <c r="H1334" i="1" s="1"/>
  <c r="G1333" i="1"/>
  <c r="H1333" i="1" s="1"/>
  <c r="G1332" i="1"/>
  <c r="H1332" i="1" s="1"/>
  <c r="G1331" i="1"/>
  <c r="H1331" i="1" s="1"/>
  <c r="G1330" i="1"/>
  <c r="H1330" i="1" s="1"/>
  <c r="G1329" i="1"/>
  <c r="H1329" i="1" s="1"/>
  <c r="G1328" i="1"/>
  <c r="H1328" i="1" s="1"/>
  <c r="G1327" i="1"/>
  <c r="H1327" i="1" s="1"/>
  <c r="G1326" i="1"/>
  <c r="H1326" i="1" s="1"/>
  <c r="G1325" i="1"/>
  <c r="H1325" i="1" s="1"/>
  <c r="G1324" i="1"/>
  <c r="H1324" i="1" s="1"/>
  <c r="G1323" i="1"/>
  <c r="H1323" i="1" s="1"/>
  <c r="G1322" i="1"/>
  <c r="H1322" i="1" s="1"/>
  <c r="G1321" i="1"/>
  <c r="H1321" i="1" s="1"/>
  <c r="G1320" i="1"/>
  <c r="H1320" i="1" s="1"/>
  <c r="G1319" i="1"/>
  <c r="H1319" i="1" s="1"/>
  <c r="G1318" i="1"/>
  <c r="H1318" i="1" s="1"/>
  <c r="G1317" i="1"/>
  <c r="H1317" i="1" s="1"/>
  <c r="G1316" i="1"/>
  <c r="H1316" i="1" s="1"/>
  <c r="G1315" i="1"/>
  <c r="H1315" i="1" s="1"/>
  <c r="G1314" i="1"/>
  <c r="H1314" i="1" s="1"/>
  <c r="G1313" i="1"/>
  <c r="H1313" i="1" s="1"/>
  <c r="G1312" i="1"/>
  <c r="H1312" i="1" s="1"/>
  <c r="G1311" i="1"/>
  <c r="H1311" i="1" s="1"/>
  <c r="G1310" i="1"/>
  <c r="H1310" i="1" s="1"/>
  <c r="G1309" i="1"/>
  <c r="H1309" i="1" s="1"/>
  <c r="G1308" i="1"/>
  <c r="H1308" i="1" s="1"/>
  <c r="G1307" i="1"/>
  <c r="H1307" i="1" s="1"/>
  <c r="G1306" i="1"/>
  <c r="H1306" i="1" s="1"/>
  <c r="G1305" i="1"/>
  <c r="H1305" i="1" s="1"/>
  <c r="G1304" i="1"/>
  <c r="H1304" i="1" s="1"/>
  <c r="G1303" i="1"/>
  <c r="H1303" i="1" s="1"/>
  <c r="G1302" i="1"/>
  <c r="H1302" i="1" s="1"/>
  <c r="G1301" i="1"/>
  <c r="H1301" i="1" s="1"/>
  <c r="G1300" i="1"/>
  <c r="H1300" i="1" s="1"/>
  <c r="G1299" i="1"/>
  <c r="H1299" i="1" s="1"/>
  <c r="G1298" i="1"/>
  <c r="H1298" i="1" s="1"/>
  <c r="G1297" i="1"/>
  <c r="H1297" i="1" s="1"/>
  <c r="G1296" i="1"/>
  <c r="H1296" i="1" s="1"/>
  <c r="G1295" i="1"/>
  <c r="H1295" i="1" s="1"/>
  <c r="G1294" i="1"/>
  <c r="H1294" i="1" s="1"/>
  <c r="G1293" i="1"/>
  <c r="H1293" i="1" s="1"/>
  <c r="G1292" i="1"/>
  <c r="H1292" i="1" s="1"/>
  <c r="G1291" i="1"/>
  <c r="H1291" i="1" s="1"/>
  <c r="G1290" i="1"/>
  <c r="H1290" i="1" s="1"/>
  <c r="G1289" i="1"/>
  <c r="H1289" i="1" s="1"/>
  <c r="G1288" i="1"/>
  <c r="H1288" i="1" s="1"/>
  <c r="G1287" i="1"/>
  <c r="H1287" i="1" s="1"/>
  <c r="G1286" i="1"/>
  <c r="H1286" i="1" s="1"/>
  <c r="G1285" i="1"/>
  <c r="H1285" i="1" s="1"/>
  <c r="G1284" i="1"/>
  <c r="H1284" i="1" s="1"/>
  <c r="G1283" i="1"/>
  <c r="H1283" i="1" s="1"/>
  <c r="G1282" i="1"/>
  <c r="H1282" i="1" s="1"/>
  <c r="G1281" i="1"/>
  <c r="H1281" i="1" s="1"/>
  <c r="G1280" i="1"/>
  <c r="H1280" i="1" s="1"/>
  <c r="G1279" i="1"/>
  <c r="H1279" i="1" s="1"/>
  <c r="G1278" i="1"/>
  <c r="H1278" i="1" s="1"/>
  <c r="G1277" i="1"/>
  <c r="H1277" i="1" s="1"/>
  <c r="G1276" i="1"/>
  <c r="H1276" i="1" s="1"/>
  <c r="G1275" i="1"/>
  <c r="H1275" i="1" s="1"/>
  <c r="G1274" i="1"/>
  <c r="H1274" i="1" s="1"/>
  <c r="G1273" i="1"/>
  <c r="H1273" i="1" s="1"/>
  <c r="G1272" i="1"/>
  <c r="H1272" i="1" s="1"/>
  <c r="G1271" i="1"/>
  <c r="H1271" i="1" s="1"/>
  <c r="G1270" i="1"/>
  <c r="H1270" i="1" s="1"/>
  <c r="G1269" i="1"/>
  <c r="H1269" i="1" s="1"/>
  <c r="G1268" i="1"/>
  <c r="H1268" i="1" s="1"/>
  <c r="G1267" i="1"/>
  <c r="H1267" i="1" s="1"/>
  <c r="G1266" i="1"/>
  <c r="H1266" i="1" s="1"/>
  <c r="G1265" i="1"/>
  <c r="H1265" i="1" s="1"/>
  <c r="G1264" i="1"/>
  <c r="H1264" i="1" s="1"/>
  <c r="G1263" i="1"/>
  <c r="H1263" i="1" s="1"/>
  <c r="G1262" i="1"/>
  <c r="H1262" i="1" s="1"/>
  <c r="G1261" i="1"/>
  <c r="H1261" i="1" s="1"/>
  <c r="G1260" i="1"/>
  <c r="H1260" i="1" s="1"/>
  <c r="G1259" i="1"/>
  <c r="H1259" i="1" s="1"/>
  <c r="G1258" i="1"/>
  <c r="H1258" i="1" s="1"/>
  <c r="G1257" i="1"/>
  <c r="H1257" i="1" s="1"/>
  <c r="G1256" i="1"/>
  <c r="H1256" i="1" s="1"/>
  <c r="G1255" i="1"/>
  <c r="H1255" i="1" s="1"/>
  <c r="G1254" i="1"/>
  <c r="H1254" i="1" s="1"/>
  <c r="G1253" i="1"/>
  <c r="H1253" i="1" s="1"/>
  <c r="G1252" i="1"/>
  <c r="H1252" i="1" s="1"/>
  <c r="G1251" i="1"/>
  <c r="H1251" i="1" s="1"/>
  <c r="G1250" i="1"/>
  <c r="H1250" i="1" s="1"/>
  <c r="G1249" i="1"/>
  <c r="H1249" i="1" s="1"/>
  <c r="G1248" i="1"/>
  <c r="H1248" i="1" s="1"/>
  <c r="G1247" i="1"/>
  <c r="H1247" i="1" s="1"/>
  <c r="G1246" i="1"/>
  <c r="H1246" i="1" s="1"/>
  <c r="G1245" i="1"/>
  <c r="H1245" i="1" s="1"/>
  <c r="G1244" i="1"/>
  <c r="H1244" i="1" s="1"/>
  <c r="G1243" i="1"/>
  <c r="H1243" i="1" s="1"/>
  <c r="G1242" i="1"/>
  <c r="H1242" i="1" s="1"/>
  <c r="G1241" i="1"/>
  <c r="H1241" i="1" s="1"/>
  <c r="G1240" i="1"/>
  <c r="H1240" i="1" s="1"/>
  <c r="G1239" i="1"/>
  <c r="H1239" i="1" s="1"/>
  <c r="G1238" i="1"/>
  <c r="H1238" i="1" s="1"/>
  <c r="G1237" i="1"/>
  <c r="H1237" i="1" s="1"/>
  <c r="G1236" i="1"/>
  <c r="H1236" i="1" s="1"/>
  <c r="G1235" i="1"/>
  <c r="H1235" i="1" s="1"/>
  <c r="G1234" i="1"/>
  <c r="H1234" i="1" s="1"/>
  <c r="G1233" i="1"/>
  <c r="H1233" i="1" s="1"/>
  <c r="G1232" i="1"/>
  <c r="H1232" i="1" s="1"/>
  <c r="G1231" i="1"/>
  <c r="H1231" i="1" s="1"/>
  <c r="G1230" i="1"/>
  <c r="H1230" i="1" s="1"/>
  <c r="G1229" i="1"/>
  <c r="H1229" i="1" s="1"/>
  <c r="G1228" i="1"/>
  <c r="H1228" i="1" s="1"/>
  <c r="G1227" i="1"/>
  <c r="H1227" i="1" s="1"/>
  <c r="G1226" i="1"/>
  <c r="H1226" i="1" s="1"/>
  <c r="G1225" i="1"/>
  <c r="H1225" i="1" s="1"/>
  <c r="G1224" i="1"/>
  <c r="H1224" i="1" s="1"/>
  <c r="G1223" i="1"/>
  <c r="H1223" i="1" s="1"/>
  <c r="G1222" i="1"/>
  <c r="H1222" i="1" s="1"/>
  <c r="G1221" i="1"/>
  <c r="H1221" i="1" s="1"/>
  <c r="G1220" i="1"/>
  <c r="H1220" i="1" s="1"/>
  <c r="G1219" i="1"/>
  <c r="H1219" i="1" s="1"/>
  <c r="G1218" i="1"/>
  <c r="H1218" i="1" s="1"/>
  <c r="G1217" i="1"/>
  <c r="H1217" i="1" s="1"/>
  <c r="G1216" i="1"/>
  <c r="H1216" i="1" s="1"/>
  <c r="G1215" i="1"/>
  <c r="H1215" i="1" s="1"/>
  <c r="G1214" i="1"/>
  <c r="H1214" i="1" s="1"/>
  <c r="G1213" i="1"/>
  <c r="H1213" i="1" s="1"/>
  <c r="G1212" i="1"/>
  <c r="H1212" i="1" s="1"/>
  <c r="G1211" i="1"/>
  <c r="H1211" i="1" s="1"/>
  <c r="G1210" i="1"/>
  <c r="H1210" i="1" s="1"/>
  <c r="G1209" i="1"/>
  <c r="H1209" i="1" s="1"/>
  <c r="G1208" i="1"/>
  <c r="H1208" i="1" s="1"/>
  <c r="G1207" i="1"/>
  <c r="H1207" i="1" s="1"/>
  <c r="G1206" i="1"/>
  <c r="H1206" i="1" s="1"/>
  <c r="G1205" i="1"/>
  <c r="H1205" i="1" s="1"/>
  <c r="G1204" i="1"/>
  <c r="H1204" i="1" s="1"/>
  <c r="G1203" i="1"/>
  <c r="H1203" i="1" s="1"/>
  <c r="G1202" i="1"/>
  <c r="H1202" i="1" s="1"/>
  <c r="G1201" i="1"/>
  <c r="H1201" i="1" s="1"/>
  <c r="G1200" i="1"/>
  <c r="H1200" i="1" s="1"/>
  <c r="G1199" i="1"/>
  <c r="H1199" i="1" s="1"/>
  <c r="G1198" i="1"/>
  <c r="H1198" i="1" s="1"/>
  <c r="G1197" i="1"/>
  <c r="H1197" i="1" s="1"/>
  <c r="G1196" i="1"/>
  <c r="H1196" i="1" s="1"/>
  <c r="G1195" i="1"/>
  <c r="H1195" i="1" s="1"/>
  <c r="G1194" i="1"/>
  <c r="H1194" i="1" s="1"/>
  <c r="G1193" i="1"/>
  <c r="H1193" i="1" s="1"/>
  <c r="G1192" i="1"/>
  <c r="H1192" i="1" s="1"/>
  <c r="G1191" i="1"/>
  <c r="H1191" i="1" s="1"/>
  <c r="G1190" i="1"/>
  <c r="H1190" i="1" s="1"/>
  <c r="G1189" i="1"/>
  <c r="H1189" i="1" s="1"/>
  <c r="G1188" i="1"/>
  <c r="H1188" i="1" s="1"/>
  <c r="G1187" i="1"/>
  <c r="H1187" i="1" s="1"/>
  <c r="G1186" i="1"/>
  <c r="H1186" i="1" s="1"/>
  <c r="G1185" i="1"/>
  <c r="H1185" i="1" s="1"/>
  <c r="G1184" i="1"/>
  <c r="H1184" i="1" s="1"/>
  <c r="G1183" i="1"/>
  <c r="H1183" i="1" s="1"/>
  <c r="G1182" i="1"/>
  <c r="H1182" i="1" s="1"/>
  <c r="G1181" i="1"/>
  <c r="H1181" i="1" s="1"/>
  <c r="G1180" i="1"/>
  <c r="H1180" i="1" s="1"/>
  <c r="G1179" i="1"/>
  <c r="H1179" i="1" s="1"/>
  <c r="G1178" i="1"/>
  <c r="H1178" i="1" s="1"/>
  <c r="G1177" i="1"/>
  <c r="H1177" i="1" s="1"/>
  <c r="G1176" i="1"/>
  <c r="H1176" i="1" s="1"/>
  <c r="G1175" i="1"/>
  <c r="H1175" i="1" s="1"/>
  <c r="G1174" i="1"/>
  <c r="H1174" i="1" s="1"/>
  <c r="G1173" i="1"/>
  <c r="H1173" i="1" s="1"/>
  <c r="G1172" i="1"/>
  <c r="H1172" i="1" s="1"/>
  <c r="G1171" i="1"/>
  <c r="H1171" i="1" s="1"/>
  <c r="G1170" i="1"/>
  <c r="H1170" i="1" s="1"/>
  <c r="G1169" i="1"/>
  <c r="H1169" i="1" s="1"/>
  <c r="G1168" i="1"/>
  <c r="H1168" i="1" s="1"/>
  <c r="G1167" i="1"/>
  <c r="H1167" i="1" s="1"/>
  <c r="G1166" i="1"/>
  <c r="H1166" i="1" s="1"/>
  <c r="G1165" i="1"/>
  <c r="H1165" i="1" s="1"/>
  <c r="G1164" i="1"/>
  <c r="H1164" i="1" s="1"/>
  <c r="G1163" i="1"/>
  <c r="H1163" i="1" s="1"/>
  <c r="G1162" i="1"/>
  <c r="H1162" i="1" s="1"/>
  <c r="G1161" i="1"/>
  <c r="H1161" i="1" s="1"/>
  <c r="G1160" i="1"/>
  <c r="H1160" i="1" s="1"/>
  <c r="G1159" i="1"/>
  <c r="H1159" i="1" s="1"/>
  <c r="G1158" i="1"/>
  <c r="H1158" i="1" s="1"/>
  <c r="G1157" i="1"/>
  <c r="H1157" i="1" s="1"/>
  <c r="G1156" i="1"/>
  <c r="H1156" i="1" s="1"/>
  <c r="G1155" i="1"/>
  <c r="H1155" i="1" s="1"/>
  <c r="G1154" i="1"/>
  <c r="H1154" i="1" s="1"/>
  <c r="G1153" i="1"/>
  <c r="H1153" i="1" s="1"/>
  <c r="G1152" i="1"/>
  <c r="H1152" i="1" s="1"/>
  <c r="G1151" i="1"/>
  <c r="H1151" i="1" s="1"/>
  <c r="G1150" i="1"/>
  <c r="H1150" i="1" s="1"/>
  <c r="G1149" i="1"/>
  <c r="H1149" i="1" s="1"/>
  <c r="G1148" i="1"/>
  <c r="H1148" i="1" s="1"/>
  <c r="G1147" i="1"/>
  <c r="H1147" i="1" s="1"/>
  <c r="G1146" i="1"/>
  <c r="H1146" i="1" s="1"/>
  <c r="G1145" i="1"/>
  <c r="H1145" i="1" s="1"/>
  <c r="G1144" i="1"/>
  <c r="H1144" i="1" s="1"/>
  <c r="G1143" i="1"/>
  <c r="H1143" i="1" s="1"/>
  <c r="G1142" i="1"/>
  <c r="H1142" i="1" s="1"/>
  <c r="G1141" i="1"/>
  <c r="H1141" i="1" s="1"/>
  <c r="G1140" i="1"/>
  <c r="H1140" i="1" s="1"/>
  <c r="G1139" i="1"/>
  <c r="H1139" i="1" s="1"/>
  <c r="G1138" i="1"/>
  <c r="H1138" i="1" s="1"/>
  <c r="G1137" i="1"/>
  <c r="H1137" i="1" s="1"/>
  <c r="G1136" i="1"/>
  <c r="H1136" i="1" s="1"/>
  <c r="G1135" i="1"/>
  <c r="H1135" i="1" s="1"/>
  <c r="G1134" i="1"/>
  <c r="H1134" i="1" s="1"/>
  <c r="G1133" i="1"/>
  <c r="H1133" i="1" s="1"/>
  <c r="G1132" i="1"/>
  <c r="H1132" i="1" s="1"/>
  <c r="G1131" i="1"/>
  <c r="H1131" i="1" s="1"/>
  <c r="G1130" i="1"/>
  <c r="H1130" i="1" s="1"/>
  <c r="G1129" i="1"/>
  <c r="H1129" i="1" s="1"/>
  <c r="G1128" i="1"/>
  <c r="H1128" i="1" s="1"/>
  <c r="G1127" i="1"/>
  <c r="H1127" i="1" s="1"/>
  <c r="G1126" i="1"/>
  <c r="H1126" i="1" s="1"/>
  <c r="G1125" i="1"/>
  <c r="H1125" i="1" s="1"/>
  <c r="G1124" i="1"/>
  <c r="H1124" i="1" s="1"/>
  <c r="G1123" i="1"/>
  <c r="H1123" i="1" s="1"/>
  <c r="G1122" i="1"/>
  <c r="H1122" i="1" s="1"/>
  <c r="G1121" i="1"/>
  <c r="H1121" i="1" s="1"/>
  <c r="G1120" i="1"/>
  <c r="H1120" i="1" s="1"/>
  <c r="G1119" i="1"/>
  <c r="H1119" i="1" s="1"/>
  <c r="G1118" i="1"/>
  <c r="H1118" i="1" s="1"/>
  <c r="G1117" i="1"/>
  <c r="H1117" i="1" s="1"/>
  <c r="G1116" i="1"/>
  <c r="H1116" i="1" s="1"/>
  <c r="G1115" i="1"/>
  <c r="H1115" i="1" s="1"/>
  <c r="G1114" i="1"/>
  <c r="H1114" i="1" s="1"/>
  <c r="G1113" i="1"/>
  <c r="H1113" i="1" s="1"/>
  <c r="G1112" i="1"/>
  <c r="H1112" i="1" s="1"/>
  <c r="G1111" i="1"/>
  <c r="H1111" i="1" s="1"/>
  <c r="G1110" i="1"/>
  <c r="H1110" i="1" s="1"/>
  <c r="G1109" i="1"/>
  <c r="H1109" i="1" s="1"/>
  <c r="G1108" i="1"/>
  <c r="H1108" i="1" s="1"/>
  <c r="G1107" i="1"/>
  <c r="H1107" i="1" s="1"/>
  <c r="G1106" i="1"/>
  <c r="H1106" i="1" s="1"/>
  <c r="G1105" i="1"/>
  <c r="H1105" i="1" s="1"/>
  <c r="G1104" i="1"/>
  <c r="H1104" i="1" s="1"/>
  <c r="G1103" i="1"/>
  <c r="H1103" i="1" s="1"/>
  <c r="G1102" i="1"/>
  <c r="H1102" i="1" s="1"/>
  <c r="G1101" i="1"/>
  <c r="H1101" i="1" s="1"/>
  <c r="G1100" i="1"/>
  <c r="H1100" i="1" s="1"/>
  <c r="G1099" i="1"/>
  <c r="H1099" i="1" s="1"/>
  <c r="G1098" i="1"/>
  <c r="H1098" i="1" s="1"/>
  <c r="G1097" i="1"/>
  <c r="H1097" i="1" s="1"/>
  <c r="G1096" i="1"/>
  <c r="H1096" i="1" s="1"/>
  <c r="G1095" i="1"/>
  <c r="H1095" i="1" s="1"/>
  <c r="G1094" i="1"/>
  <c r="H1094" i="1" s="1"/>
  <c r="G1093" i="1"/>
  <c r="H1093" i="1" s="1"/>
  <c r="G1092" i="1"/>
  <c r="H1092" i="1" s="1"/>
  <c r="G1091" i="1"/>
  <c r="H1091" i="1" s="1"/>
  <c r="G1090" i="1"/>
  <c r="H1090" i="1" s="1"/>
  <c r="G1089" i="1"/>
  <c r="H1089" i="1" s="1"/>
  <c r="G1088" i="1"/>
  <c r="H1088" i="1" s="1"/>
  <c r="G1087" i="1"/>
  <c r="H1087" i="1" s="1"/>
  <c r="G1086" i="1"/>
  <c r="H1086" i="1" s="1"/>
  <c r="G1085" i="1"/>
  <c r="H1085" i="1" s="1"/>
  <c r="G1084" i="1"/>
  <c r="H1084" i="1" s="1"/>
  <c r="G1083" i="1"/>
  <c r="H1083" i="1" s="1"/>
  <c r="G1082" i="1"/>
  <c r="H1082" i="1" s="1"/>
  <c r="G1081" i="1"/>
  <c r="H1081" i="1" s="1"/>
  <c r="G1080" i="1"/>
  <c r="H1080" i="1" s="1"/>
  <c r="G1079" i="1"/>
  <c r="H1079" i="1" s="1"/>
  <c r="G1078" i="1"/>
  <c r="H1078" i="1" s="1"/>
  <c r="G1077" i="1"/>
  <c r="H1077" i="1" s="1"/>
  <c r="G1076" i="1"/>
  <c r="H1076" i="1" s="1"/>
  <c r="G1075" i="1"/>
  <c r="H1075" i="1" s="1"/>
  <c r="G1074" i="1"/>
  <c r="H1074" i="1" s="1"/>
  <c r="G1073" i="1"/>
  <c r="H1073" i="1" s="1"/>
  <c r="G1072" i="1"/>
  <c r="H1072" i="1" s="1"/>
  <c r="G1071" i="1"/>
  <c r="H1071" i="1" s="1"/>
  <c r="G1070" i="1"/>
  <c r="H1070" i="1" s="1"/>
  <c r="G1069" i="1"/>
  <c r="H1069" i="1" s="1"/>
  <c r="G1068" i="1"/>
  <c r="H1068" i="1" s="1"/>
  <c r="G1067" i="1"/>
  <c r="H1067" i="1" s="1"/>
  <c r="G1066" i="1"/>
  <c r="H1066" i="1" s="1"/>
  <c r="G1065" i="1"/>
  <c r="H1065" i="1" s="1"/>
  <c r="G1064" i="1"/>
  <c r="H1064" i="1" s="1"/>
  <c r="G1063" i="1"/>
  <c r="H1063" i="1" s="1"/>
  <c r="G1062" i="1"/>
  <c r="H1062" i="1" s="1"/>
  <c r="G1061" i="1"/>
  <c r="H1061" i="1" s="1"/>
  <c r="G1060" i="1"/>
  <c r="H1060" i="1" s="1"/>
  <c r="G1059" i="1"/>
  <c r="H1059" i="1" s="1"/>
  <c r="G1058" i="1"/>
  <c r="H1058" i="1" s="1"/>
  <c r="G1057" i="1"/>
  <c r="H1057" i="1" s="1"/>
  <c r="G1056" i="1"/>
  <c r="H1056" i="1" s="1"/>
  <c r="G1055" i="1"/>
  <c r="H1055" i="1" s="1"/>
  <c r="G1054" i="1"/>
  <c r="H1054" i="1" s="1"/>
  <c r="G1053" i="1"/>
  <c r="H1053" i="1" s="1"/>
  <c r="G1052" i="1"/>
  <c r="H1052" i="1" s="1"/>
  <c r="G1051" i="1"/>
  <c r="H1051" i="1" s="1"/>
  <c r="G1050" i="1"/>
  <c r="H1050" i="1" s="1"/>
  <c r="G1049" i="1"/>
  <c r="H1049" i="1" s="1"/>
  <c r="G1048" i="1"/>
  <c r="H1048" i="1" s="1"/>
  <c r="G1047" i="1"/>
  <c r="H1047" i="1" s="1"/>
  <c r="G1046" i="1"/>
  <c r="H1046" i="1" s="1"/>
  <c r="G1045" i="1"/>
  <c r="H1045" i="1" s="1"/>
  <c r="G1044" i="1"/>
  <c r="H1044" i="1" s="1"/>
  <c r="G1043" i="1"/>
  <c r="H1043" i="1" s="1"/>
  <c r="G1042" i="1"/>
  <c r="H1042" i="1" s="1"/>
  <c r="G1041" i="1"/>
  <c r="H1041" i="1" s="1"/>
  <c r="G1040" i="1"/>
  <c r="H1040" i="1" s="1"/>
  <c r="G1039" i="1"/>
  <c r="H1039" i="1" s="1"/>
  <c r="G1038" i="1"/>
  <c r="H1038" i="1" s="1"/>
  <c r="G1037" i="1"/>
  <c r="H1037" i="1" s="1"/>
  <c r="G1036" i="1"/>
  <c r="H1036" i="1" s="1"/>
  <c r="G1035" i="1"/>
  <c r="H1035" i="1" s="1"/>
  <c r="G1034" i="1"/>
  <c r="H1034" i="1" s="1"/>
  <c r="G1033" i="1"/>
  <c r="H1033" i="1" s="1"/>
  <c r="G1032" i="1"/>
  <c r="H1032" i="1" s="1"/>
  <c r="G1031" i="1"/>
  <c r="H1031" i="1" s="1"/>
  <c r="G1030" i="1"/>
  <c r="H1030" i="1" s="1"/>
  <c r="G1029" i="1"/>
  <c r="H1029" i="1" s="1"/>
  <c r="G1028" i="1"/>
  <c r="H1028" i="1" s="1"/>
  <c r="G1027" i="1"/>
  <c r="H1027" i="1" s="1"/>
  <c r="G1026" i="1"/>
  <c r="H1026" i="1" s="1"/>
  <c r="G1025" i="1"/>
  <c r="H1025" i="1" s="1"/>
  <c r="G1024" i="1"/>
  <c r="H1024" i="1" s="1"/>
  <c r="G1023" i="1"/>
  <c r="H1023" i="1" s="1"/>
  <c r="G1022" i="1"/>
  <c r="H1022" i="1" s="1"/>
  <c r="G1021" i="1"/>
  <c r="H1021" i="1" s="1"/>
  <c r="G1020" i="1"/>
  <c r="H1020" i="1" s="1"/>
  <c r="G1019" i="1"/>
  <c r="H1019" i="1" s="1"/>
  <c r="G1018" i="1"/>
  <c r="H1018" i="1" s="1"/>
  <c r="G1017" i="1"/>
  <c r="H1017" i="1" s="1"/>
  <c r="G1016" i="1"/>
  <c r="H1016" i="1" s="1"/>
  <c r="G1015" i="1"/>
  <c r="H1015" i="1" s="1"/>
  <c r="G1014" i="1"/>
  <c r="H1014" i="1" s="1"/>
  <c r="G1013" i="1"/>
  <c r="H1013" i="1" s="1"/>
  <c r="G1012" i="1"/>
  <c r="H1012" i="1" s="1"/>
  <c r="G1011" i="1"/>
  <c r="H1011" i="1" s="1"/>
  <c r="G1010" i="1"/>
  <c r="H1010" i="1" s="1"/>
  <c r="G1009" i="1"/>
  <c r="H1009" i="1" s="1"/>
  <c r="G1008" i="1"/>
  <c r="H1008" i="1" s="1"/>
  <c r="G1007" i="1"/>
  <c r="H1007" i="1" s="1"/>
  <c r="G1006" i="1"/>
  <c r="H1006" i="1" s="1"/>
  <c r="G1005" i="1"/>
  <c r="H1005" i="1" s="1"/>
  <c r="G1004" i="1"/>
  <c r="H1004" i="1" s="1"/>
  <c r="G1003" i="1"/>
  <c r="H1003" i="1" s="1"/>
  <c r="G1002" i="1"/>
  <c r="H1002" i="1" s="1"/>
  <c r="G1001" i="1"/>
  <c r="H1001" i="1" s="1"/>
  <c r="G1000" i="1"/>
  <c r="H1000" i="1" s="1"/>
  <c r="G999" i="1"/>
  <c r="H999" i="1" s="1"/>
  <c r="G998" i="1"/>
  <c r="H998" i="1" s="1"/>
  <c r="G997" i="1"/>
  <c r="H997" i="1" s="1"/>
  <c r="G996" i="1"/>
  <c r="H996" i="1" s="1"/>
  <c r="G995" i="1"/>
  <c r="H995" i="1" s="1"/>
  <c r="G994" i="1"/>
  <c r="H994" i="1" s="1"/>
  <c r="G993" i="1"/>
  <c r="H993" i="1" s="1"/>
  <c r="G992" i="1"/>
  <c r="H992" i="1" s="1"/>
  <c r="G991" i="1"/>
  <c r="H991" i="1" s="1"/>
  <c r="G990" i="1"/>
  <c r="H990" i="1" s="1"/>
  <c r="G989" i="1"/>
  <c r="H989" i="1" s="1"/>
  <c r="G988" i="1"/>
  <c r="H988" i="1" s="1"/>
  <c r="G987" i="1"/>
  <c r="H987" i="1" s="1"/>
  <c r="G986" i="1"/>
  <c r="H986" i="1" s="1"/>
  <c r="G985" i="1"/>
  <c r="H985" i="1" s="1"/>
  <c r="G984" i="1"/>
  <c r="H984" i="1" s="1"/>
  <c r="G983" i="1"/>
  <c r="H983" i="1" s="1"/>
  <c r="G982" i="1"/>
  <c r="H982" i="1" s="1"/>
  <c r="G981" i="1"/>
  <c r="H981" i="1" s="1"/>
  <c r="G980" i="1"/>
  <c r="H980" i="1" s="1"/>
  <c r="G979" i="1"/>
  <c r="H979" i="1" s="1"/>
  <c r="G978" i="1"/>
  <c r="H978" i="1" s="1"/>
  <c r="G977" i="1"/>
  <c r="H977" i="1" s="1"/>
  <c r="G976" i="1"/>
  <c r="H976" i="1" s="1"/>
  <c r="G975" i="1"/>
  <c r="H975" i="1" s="1"/>
  <c r="G974" i="1"/>
  <c r="H974" i="1" s="1"/>
  <c r="G973" i="1"/>
  <c r="H973" i="1" s="1"/>
  <c r="G972" i="1"/>
  <c r="H972" i="1" s="1"/>
  <c r="G971" i="1"/>
  <c r="H971" i="1" s="1"/>
  <c r="G970" i="1"/>
  <c r="H970" i="1" s="1"/>
  <c r="G969" i="1"/>
  <c r="H969" i="1" s="1"/>
  <c r="G968" i="1"/>
  <c r="H968" i="1" s="1"/>
  <c r="G967" i="1"/>
  <c r="H967" i="1" s="1"/>
  <c r="G966" i="1"/>
  <c r="H966" i="1" s="1"/>
  <c r="G965" i="1"/>
  <c r="H965" i="1" s="1"/>
  <c r="G964" i="1"/>
  <c r="H964" i="1" s="1"/>
  <c r="G963" i="1"/>
  <c r="H963" i="1" s="1"/>
  <c r="G962" i="1"/>
  <c r="H962" i="1" s="1"/>
  <c r="G961" i="1"/>
  <c r="H961" i="1" s="1"/>
  <c r="G960" i="1"/>
  <c r="H960" i="1" s="1"/>
  <c r="G959" i="1"/>
  <c r="H959" i="1" s="1"/>
  <c r="G958" i="1"/>
  <c r="H958" i="1" s="1"/>
  <c r="G957" i="1"/>
  <c r="H957" i="1" s="1"/>
  <c r="G956" i="1"/>
  <c r="H956" i="1" s="1"/>
  <c r="G955" i="1"/>
  <c r="H955" i="1" s="1"/>
  <c r="G954" i="1"/>
  <c r="H954" i="1" s="1"/>
  <c r="G953" i="1"/>
  <c r="H953" i="1" s="1"/>
  <c r="G952" i="1"/>
  <c r="H952" i="1" s="1"/>
  <c r="G951" i="1"/>
  <c r="H951" i="1" s="1"/>
  <c r="G950" i="1"/>
  <c r="H950" i="1" s="1"/>
  <c r="G949" i="1"/>
  <c r="H949" i="1" s="1"/>
  <c r="G948" i="1"/>
  <c r="H948" i="1" s="1"/>
  <c r="G947" i="1"/>
  <c r="H947" i="1" s="1"/>
  <c r="G946" i="1"/>
  <c r="H946" i="1" s="1"/>
  <c r="G945" i="1"/>
  <c r="H945" i="1" s="1"/>
  <c r="G944" i="1"/>
  <c r="H944" i="1" s="1"/>
  <c r="G943" i="1"/>
  <c r="H943" i="1" s="1"/>
  <c r="G942" i="1"/>
  <c r="H942" i="1" s="1"/>
  <c r="G941" i="1"/>
  <c r="H941" i="1" s="1"/>
  <c r="G940" i="1"/>
  <c r="H940" i="1" s="1"/>
  <c r="G939" i="1"/>
  <c r="H939" i="1" s="1"/>
  <c r="G938" i="1"/>
  <c r="H938" i="1" s="1"/>
  <c r="G937" i="1"/>
  <c r="H937" i="1" s="1"/>
  <c r="G936" i="1"/>
  <c r="H936" i="1" s="1"/>
  <c r="G935" i="1"/>
  <c r="H935" i="1" s="1"/>
  <c r="G934" i="1"/>
  <c r="H934" i="1" s="1"/>
  <c r="G933" i="1"/>
  <c r="H933" i="1" s="1"/>
  <c r="G932" i="1"/>
  <c r="H932" i="1" s="1"/>
  <c r="G931" i="1"/>
  <c r="H931" i="1" s="1"/>
  <c r="G930" i="1"/>
  <c r="H930" i="1" s="1"/>
  <c r="G929" i="1"/>
  <c r="H929" i="1" s="1"/>
  <c r="G928" i="1"/>
  <c r="H928" i="1" s="1"/>
  <c r="G927" i="1"/>
  <c r="H927" i="1" s="1"/>
  <c r="G926" i="1"/>
  <c r="H926" i="1" s="1"/>
  <c r="G925" i="1"/>
  <c r="H925" i="1" s="1"/>
  <c r="G924" i="1"/>
  <c r="H924" i="1" s="1"/>
  <c r="G923" i="1"/>
  <c r="H923" i="1" s="1"/>
  <c r="G922" i="1"/>
  <c r="H922" i="1" s="1"/>
  <c r="G921" i="1"/>
  <c r="H921" i="1" s="1"/>
  <c r="G920" i="1"/>
  <c r="H920" i="1" s="1"/>
  <c r="G919" i="1"/>
  <c r="H919" i="1" s="1"/>
  <c r="G918" i="1"/>
  <c r="H918" i="1" s="1"/>
  <c r="G917" i="1"/>
  <c r="H917" i="1" s="1"/>
  <c r="G916" i="1"/>
  <c r="H916" i="1" s="1"/>
  <c r="G915" i="1"/>
  <c r="H915" i="1" s="1"/>
  <c r="G914" i="1"/>
  <c r="H914" i="1" s="1"/>
  <c r="G913" i="1"/>
  <c r="H913" i="1" s="1"/>
  <c r="G912" i="1"/>
  <c r="H912" i="1" s="1"/>
  <c r="G911" i="1"/>
  <c r="H911" i="1" s="1"/>
  <c r="G910" i="1"/>
  <c r="H910" i="1" s="1"/>
  <c r="G909" i="1"/>
  <c r="H909" i="1" s="1"/>
  <c r="G908" i="1"/>
  <c r="H908" i="1" s="1"/>
  <c r="G907" i="1"/>
  <c r="H907" i="1" s="1"/>
  <c r="G906" i="1"/>
  <c r="H906" i="1" s="1"/>
  <c r="G905" i="1"/>
  <c r="H905" i="1" s="1"/>
  <c r="G904" i="1"/>
  <c r="H904" i="1" s="1"/>
  <c r="G903" i="1"/>
  <c r="H903" i="1" s="1"/>
  <c r="G902" i="1"/>
  <c r="H902" i="1" s="1"/>
  <c r="G901" i="1"/>
  <c r="H901" i="1" s="1"/>
  <c r="G900" i="1"/>
  <c r="H900" i="1" s="1"/>
  <c r="G899" i="1"/>
  <c r="H899" i="1" s="1"/>
  <c r="G898" i="1"/>
  <c r="H898" i="1" s="1"/>
  <c r="G897" i="1"/>
  <c r="H897" i="1" s="1"/>
  <c r="G896" i="1"/>
  <c r="H896" i="1" s="1"/>
  <c r="G895" i="1"/>
  <c r="H895" i="1" s="1"/>
  <c r="G894" i="1"/>
  <c r="H894" i="1" s="1"/>
  <c r="G893" i="1"/>
  <c r="H893" i="1" s="1"/>
  <c r="G892" i="1"/>
  <c r="H892" i="1" s="1"/>
  <c r="G891" i="1"/>
  <c r="H891" i="1" s="1"/>
  <c r="G890" i="1"/>
  <c r="H890" i="1" s="1"/>
  <c r="G889" i="1"/>
  <c r="H889" i="1" s="1"/>
  <c r="G888" i="1"/>
  <c r="H888" i="1" s="1"/>
  <c r="G887" i="1"/>
  <c r="H887" i="1" s="1"/>
  <c r="G886" i="1"/>
  <c r="H886" i="1" s="1"/>
  <c r="G885" i="1"/>
  <c r="H885" i="1" s="1"/>
  <c r="G884" i="1"/>
  <c r="H884" i="1" s="1"/>
  <c r="G883" i="1"/>
  <c r="H883" i="1" s="1"/>
  <c r="G882" i="1"/>
  <c r="H882" i="1" s="1"/>
  <c r="G881" i="1"/>
  <c r="H881" i="1" s="1"/>
  <c r="G880" i="1"/>
  <c r="H880" i="1" s="1"/>
  <c r="G879" i="1"/>
  <c r="H879" i="1" s="1"/>
  <c r="G878" i="1"/>
  <c r="H878" i="1" s="1"/>
  <c r="G877" i="1"/>
  <c r="H877" i="1" s="1"/>
  <c r="G876" i="1"/>
  <c r="H876" i="1" s="1"/>
  <c r="G875" i="1"/>
  <c r="H875" i="1" s="1"/>
  <c r="G874" i="1"/>
  <c r="H874" i="1" s="1"/>
  <c r="G873" i="1"/>
  <c r="H873" i="1" s="1"/>
  <c r="G872" i="1"/>
  <c r="H872" i="1" s="1"/>
  <c r="G871" i="1"/>
  <c r="H871" i="1" s="1"/>
  <c r="G870" i="1"/>
  <c r="H870" i="1" s="1"/>
  <c r="G869" i="1"/>
  <c r="H869" i="1" s="1"/>
  <c r="G868" i="1"/>
  <c r="H868" i="1" s="1"/>
  <c r="G867" i="1"/>
  <c r="H867" i="1" s="1"/>
  <c r="G866" i="1"/>
  <c r="H866" i="1" s="1"/>
  <c r="G865" i="1"/>
  <c r="H865" i="1" s="1"/>
  <c r="G864" i="1"/>
  <c r="H864" i="1" s="1"/>
  <c r="G863" i="1"/>
  <c r="H863" i="1" s="1"/>
  <c r="G862" i="1"/>
  <c r="H862" i="1" s="1"/>
  <c r="G861" i="1"/>
  <c r="H861" i="1" s="1"/>
  <c r="G860" i="1"/>
  <c r="H860" i="1" s="1"/>
  <c r="G859" i="1"/>
  <c r="H859" i="1" s="1"/>
  <c r="G858" i="1"/>
  <c r="H858" i="1" s="1"/>
  <c r="G857" i="1"/>
  <c r="H857" i="1" s="1"/>
  <c r="G856" i="1"/>
  <c r="H856" i="1" s="1"/>
  <c r="G855" i="1"/>
  <c r="H855" i="1" s="1"/>
  <c r="G854" i="1"/>
  <c r="H854" i="1" s="1"/>
  <c r="G853" i="1"/>
  <c r="H853" i="1" s="1"/>
  <c r="G852" i="1"/>
  <c r="H852" i="1" s="1"/>
  <c r="G851" i="1"/>
  <c r="H851" i="1" s="1"/>
  <c r="G850" i="1"/>
  <c r="H850" i="1" s="1"/>
  <c r="G849" i="1"/>
  <c r="H849" i="1" s="1"/>
  <c r="G848" i="1"/>
  <c r="H848" i="1" s="1"/>
  <c r="G847" i="1"/>
  <c r="H847" i="1" s="1"/>
  <c r="G846" i="1"/>
  <c r="H846" i="1" s="1"/>
  <c r="G845" i="1"/>
  <c r="H845" i="1" s="1"/>
  <c r="G844" i="1"/>
  <c r="H844" i="1" s="1"/>
  <c r="G843" i="1"/>
  <c r="H843" i="1" s="1"/>
  <c r="G842" i="1"/>
  <c r="H842" i="1" s="1"/>
  <c r="G841" i="1"/>
  <c r="H841" i="1" s="1"/>
  <c r="G840" i="1"/>
  <c r="H840" i="1" s="1"/>
  <c r="G839" i="1"/>
  <c r="H839" i="1" s="1"/>
  <c r="G838" i="1"/>
  <c r="H838" i="1" s="1"/>
  <c r="G837" i="1"/>
  <c r="H837" i="1" s="1"/>
  <c r="G836" i="1"/>
  <c r="H836" i="1" s="1"/>
  <c r="G835" i="1"/>
  <c r="H835" i="1" s="1"/>
  <c r="G834" i="1"/>
  <c r="H834" i="1" s="1"/>
  <c r="G833" i="1"/>
  <c r="H833" i="1" s="1"/>
  <c r="G832" i="1"/>
  <c r="H832" i="1" s="1"/>
  <c r="G831" i="1"/>
  <c r="H831" i="1" s="1"/>
  <c r="G830" i="1"/>
  <c r="H830" i="1" s="1"/>
  <c r="G829" i="1"/>
  <c r="H829" i="1" s="1"/>
  <c r="G828" i="1"/>
  <c r="H828" i="1" s="1"/>
  <c r="G827" i="1"/>
  <c r="H827" i="1" s="1"/>
  <c r="G826" i="1"/>
  <c r="H826" i="1" s="1"/>
  <c r="G825" i="1"/>
  <c r="H825" i="1" s="1"/>
  <c r="G824" i="1"/>
  <c r="H824" i="1" s="1"/>
  <c r="G823" i="1"/>
  <c r="H823" i="1" s="1"/>
  <c r="G822" i="1"/>
  <c r="H822" i="1" s="1"/>
  <c r="G821" i="1"/>
  <c r="H821" i="1" s="1"/>
  <c r="G820" i="1"/>
  <c r="H820" i="1" s="1"/>
  <c r="G819" i="1"/>
  <c r="H819" i="1" s="1"/>
  <c r="G818" i="1"/>
  <c r="H818" i="1" s="1"/>
  <c r="G817" i="1"/>
  <c r="H817" i="1" s="1"/>
  <c r="G816" i="1"/>
  <c r="H816" i="1" s="1"/>
  <c r="G815" i="1"/>
  <c r="H815" i="1" s="1"/>
  <c r="G814" i="1"/>
  <c r="H814" i="1" s="1"/>
  <c r="G813" i="1"/>
  <c r="H813" i="1" s="1"/>
  <c r="G812" i="1"/>
  <c r="H812" i="1" s="1"/>
  <c r="G811" i="1"/>
  <c r="H811" i="1" s="1"/>
  <c r="G810" i="1"/>
  <c r="H810" i="1" s="1"/>
  <c r="G809" i="1"/>
  <c r="H809" i="1" s="1"/>
  <c r="G808" i="1"/>
  <c r="H808" i="1" s="1"/>
  <c r="G807" i="1"/>
  <c r="H807" i="1" s="1"/>
  <c r="G806" i="1"/>
  <c r="H806" i="1" s="1"/>
  <c r="G805" i="1"/>
  <c r="H805" i="1" s="1"/>
  <c r="G804" i="1"/>
  <c r="H804" i="1" s="1"/>
  <c r="G803" i="1"/>
  <c r="H803" i="1" s="1"/>
  <c r="G802" i="1"/>
  <c r="H802" i="1" s="1"/>
  <c r="G801" i="1"/>
  <c r="H801" i="1" s="1"/>
  <c r="G800" i="1"/>
  <c r="H800" i="1" s="1"/>
  <c r="G799" i="1"/>
  <c r="H799" i="1" s="1"/>
  <c r="G798" i="1"/>
  <c r="H798" i="1" s="1"/>
  <c r="G797" i="1"/>
  <c r="H797" i="1" s="1"/>
  <c r="G796" i="1"/>
  <c r="H796" i="1" s="1"/>
  <c r="G795" i="1"/>
  <c r="H795" i="1" s="1"/>
  <c r="G794" i="1"/>
  <c r="H794" i="1" s="1"/>
  <c r="G793" i="1"/>
  <c r="H793" i="1" s="1"/>
  <c r="G792" i="1"/>
  <c r="H792" i="1" s="1"/>
  <c r="G791" i="1"/>
  <c r="H791" i="1" s="1"/>
  <c r="G790" i="1"/>
  <c r="H790" i="1" s="1"/>
  <c r="G789" i="1"/>
  <c r="H789" i="1" s="1"/>
  <c r="G788" i="1"/>
  <c r="H788" i="1" s="1"/>
  <c r="G787" i="1"/>
  <c r="H787" i="1" s="1"/>
  <c r="G786" i="1"/>
  <c r="H786" i="1" s="1"/>
  <c r="G785" i="1"/>
  <c r="H785" i="1" s="1"/>
  <c r="G784" i="1"/>
  <c r="H784" i="1" s="1"/>
  <c r="G783" i="1"/>
  <c r="H783" i="1" s="1"/>
  <c r="G782" i="1"/>
  <c r="H782" i="1" s="1"/>
  <c r="G781" i="1"/>
  <c r="H781" i="1" s="1"/>
  <c r="G780" i="1"/>
  <c r="H780" i="1" s="1"/>
  <c r="G779" i="1"/>
  <c r="H779" i="1" s="1"/>
  <c r="G778" i="1"/>
  <c r="H778" i="1" s="1"/>
  <c r="G777" i="1"/>
  <c r="H777" i="1" s="1"/>
  <c r="G776" i="1"/>
  <c r="H776" i="1" s="1"/>
  <c r="G775" i="1"/>
  <c r="H775" i="1" s="1"/>
  <c r="G774" i="1"/>
  <c r="H774" i="1" s="1"/>
  <c r="G773" i="1"/>
  <c r="H773" i="1" s="1"/>
  <c r="G772" i="1"/>
  <c r="H772" i="1" s="1"/>
  <c r="G771" i="1"/>
  <c r="H771" i="1" s="1"/>
  <c r="G770" i="1"/>
  <c r="H770" i="1" s="1"/>
  <c r="G769" i="1"/>
  <c r="H769" i="1" s="1"/>
  <c r="G768" i="1"/>
  <c r="I768" i="1" s="1"/>
  <c r="G767" i="1"/>
  <c r="H767" i="1" s="1"/>
  <c r="G766" i="1"/>
  <c r="H766" i="1" s="1"/>
  <c r="G765" i="1"/>
  <c r="H765" i="1" s="1"/>
  <c r="G764" i="1"/>
  <c r="H764" i="1" s="1"/>
  <c r="G763" i="1"/>
  <c r="H763" i="1" s="1"/>
  <c r="G762" i="1"/>
  <c r="H762" i="1" s="1"/>
  <c r="G761" i="1"/>
  <c r="H761" i="1" s="1"/>
  <c r="G760" i="1"/>
  <c r="H760" i="1" s="1"/>
  <c r="G759" i="1"/>
  <c r="H759" i="1" s="1"/>
  <c r="G758" i="1"/>
  <c r="H758" i="1" s="1"/>
  <c r="G757" i="1"/>
  <c r="H757" i="1" s="1"/>
  <c r="G756" i="1"/>
  <c r="H756" i="1" s="1"/>
  <c r="G755" i="1"/>
  <c r="H755" i="1" s="1"/>
  <c r="G754" i="1"/>
  <c r="H754" i="1" s="1"/>
  <c r="G753" i="1"/>
  <c r="H753" i="1" s="1"/>
  <c r="G752" i="1"/>
  <c r="H752" i="1" s="1"/>
  <c r="G751" i="1"/>
  <c r="H751" i="1" s="1"/>
  <c r="G750" i="1"/>
  <c r="H750" i="1" s="1"/>
  <c r="G749" i="1"/>
  <c r="H749" i="1" s="1"/>
  <c r="G748" i="1"/>
  <c r="H748" i="1" s="1"/>
  <c r="G747" i="1"/>
  <c r="H747" i="1" s="1"/>
  <c r="G746" i="1"/>
  <c r="H746" i="1" s="1"/>
  <c r="G745" i="1"/>
  <c r="H745" i="1" s="1"/>
  <c r="G744" i="1"/>
  <c r="H744" i="1" s="1"/>
  <c r="G2543" i="1"/>
  <c r="H2543" i="1" s="1"/>
  <c r="G2542" i="1"/>
  <c r="H2542" i="1" s="1"/>
  <c r="G2541" i="1"/>
  <c r="H2541" i="1" s="1"/>
  <c r="G2540" i="1"/>
  <c r="H2540" i="1" s="1"/>
  <c r="G2539" i="1"/>
  <c r="H2539" i="1" s="1"/>
  <c r="G2538" i="1"/>
  <c r="H2538" i="1" s="1"/>
  <c r="G2537" i="1"/>
  <c r="H2537" i="1" s="1"/>
  <c r="G2536" i="1"/>
  <c r="H2536" i="1" s="1"/>
  <c r="G2535" i="1"/>
  <c r="H2535" i="1" s="1"/>
  <c r="G2534" i="1"/>
  <c r="H2534" i="1" s="1"/>
  <c r="G2533" i="1"/>
  <c r="H2533" i="1" s="1"/>
  <c r="G2532" i="1"/>
  <c r="H2532" i="1" s="1"/>
  <c r="G2531" i="1"/>
  <c r="H2531" i="1" s="1"/>
  <c r="G2530" i="1"/>
  <c r="H2530" i="1" s="1"/>
  <c r="G2529" i="1"/>
  <c r="H2529" i="1" s="1"/>
  <c r="G2528" i="1"/>
  <c r="H2528" i="1" s="1"/>
  <c r="G2527" i="1"/>
  <c r="H2527" i="1" s="1"/>
  <c r="G2526" i="1"/>
  <c r="H2526" i="1" s="1"/>
  <c r="G2525" i="1"/>
  <c r="H2525" i="1" s="1"/>
  <c r="G2524" i="1"/>
  <c r="H2524" i="1" s="1"/>
  <c r="G2523" i="1"/>
  <c r="H2523" i="1" s="1"/>
  <c r="G2522" i="1"/>
  <c r="H2522" i="1" s="1"/>
  <c r="G2521" i="1"/>
  <c r="H2521" i="1" s="1"/>
  <c r="G2520" i="1"/>
  <c r="H2520" i="1" s="1"/>
  <c r="G2519" i="1"/>
  <c r="H2519" i="1" s="1"/>
  <c r="G2518" i="1"/>
  <c r="H2518" i="1" s="1"/>
  <c r="G2517" i="1"/>
  <c r="H2517" i="1" s="1"/>
  <c r="G2516" i="1"/>
  <c r="H2516" i="1" s="1"/>
  <c r="G2515" i="1"/>
  <c r="H2515" i="1" s="1"/>
  <c r="G2514" i="1"/>
  <c r="H2514" i="1" s="1"/>
  <c r="G2513" i="1"/>
  <c r="H2513" i="1" s="1"/>
  <c r="G2512" i="1"/>
  <c r="H2512" i="1" s="1"/>
  <c r="G2511" i="1"/>
  <c r="H2511" i="1" s="1"/>
  <c r="G2510" i="1"/>
  <c r="H2510" i="1" s="1"/>
  <c r="G2509" i="1"/>
  <c r="H2509" i="1" s="1"/>
  <c r="G2508" i="1"/>
  <c r="H2508" i="1" s="1"/>
  <c r="G2507" i="1"/>
  <c r="H2507" i="1" s="1"/>
  <c r="G2506" i="1"/>
  <c r="H2506" i="1" s="1"/>
  <c r="G2505" i="1"/>
  <c r="H2505" i="1" s="1"/>
  <c r="G2504" i="1"/>
  <c r="H2504" i="1" s="1"/>
  <c r="G2503" i="1"/>
  <c r="H2503" i="1" s="1"/>
  <c r="G2502" i="1"/>
  <c r="H2502" i="1" s="1"/>
  <c r="G2501" i="1"/>
  <c r="H2501" i="1" s="1"/>
  <c r="G2500" i="1"/>
  <c r="H2500" i="1" s="1"/>
  <c r="G2499" i="1"/>
  <c r="H2499" i="1" s="1"/>
  <c r="G2498" i="1"/>
  <c r="H2498" i="1" s="1"/>
  <c r="G2497" i="1"/>
  <c r="H2497" i="1" s="1"/>
  <c r="G2496" i="1"/>
  <c r="H2496" i="1" s="1"/>
  <c r="G2495" i="1"/>
  <c r="H2495" i="1" s="1"/>
  <c r="G2494" i="1"/>
  <c r="H2494" i="1" s="1"/>
  <c r="G2493" i="1"/>
  <c r="H2493" i="1" s="1"/>
  <c r="G2492" i="1"/>
  <c r="H2492" i="1" s="1"/>
  <c r="G2491" i="1"/>
  <c r="H2491" i="1" s="1"/>
  <c r="G2490" i="1"/>
  <c r="H2490" i="1" s="1"/>
  <c r="G2489" i="1"/>
  <c r="H2489" i="1" s="1"/>
  <c r="G2488" i="1"/>
  <c r="H2488" i="1" s="1"/>
  <c r="G2487" i="1"/>
  <c r="H2487" i="1" s="1"/>
  <c r="G2486" i="1"/>
  <c r="H2486" i="1" s="1"/>
  <c r="G2485" i="1"/>
  <c r="H2485" i="1" s="1"/>
  <c r="G2484" i="1"/>
  <c r="H2484" i="1" s="1"/>
  <c r="G2483" i="1"/>
  <c r="H2483" i="1" s="1"/>
  <c r="G2482" i="1"/>
  <c r="H2482" i="1" s="1"/>
  <c r="G2481" i="1"/>
  <c r="H2481" i="1" s="1"/>
  <c r="G2480" i="1"/>
  <c r="H2480" i="1" s="1"/>
  <c r="G2479" i="1"/>
  <c r="H2479" i="1" s="1"/>
  <c r="G2478" i="1"/>
  <c r="H2478" i="1" s="1"/>
  <c r="G2477" i="1"/>
  <c r="H2477" i="1" s="1"/>
  <c r="G2476" i="1"/>
  <c r="H2476" i="1" s="1"/>
  <c r="G2475" i="1"/>
  <c r="H2475" i="1" s="1"/>
  <c r="G2474" i="1"/>
  <c r="H2474" i="1" s="1"/>
  <c r="G2473" i="1"/>
  <c r="H2473" i="1" s="1"/>
  <c r="G2472" i="1"/>
  <c r="H2472" i="1" s="1"/>
  <c r="G2471" i="1"/>
  <c r="H2471" i="1" s="1"/>
  <c r="G2470" i="1"/>
  <c r="H2470" i="1" s="1"/>
  <c r="G2469" i="1"/>
  <c r="H2469" i="1" s="1"/>
  <c r="G2468" i="1"/>
  <c r="H2468" i="1" s="1"/>
  <c r="G2467" i="1"/>
  <c r="H2467" i="1" s="1"/>
  <c r="G2466" i="1"/>
  <c r="H2466" i="1" s="1"/>
  <c r="G2465" i="1"/>
  <c r="H2465" i="1" s="1"/>
  <c r="G2464" i="1"/>
  <c r="H2464" i="1" s="1"/>
  <c r="G2463" i="1"/>
  <c r="H2463" i="1" s="1"/>
  <c r="G2462" i="1"/>
  <c r="H2462" i="1" s="1"/>
  <c r="G2461" i="1"/>
  <c r="H2461" i="1" s="1"/>
  <c r="G2460" i="1"/>
  <c r="H2460" i="1" s="1"/>
  <c r="G2459" i="1"/>
  <c r="H2459" i="1" s="1"/>
  <c r="G2458" i="1"/>
  <c r="H2458" i="1" s="1"/>
  <c r="G2457" i="1"/>
  <c r="H2457" i="1" s="1"/>
  <c r="G2456" i="1"/>
  <c r="H2456" i="1" s="1"/>
  <c r="G2455" i="1"/>
  <c r="H2455" i="1" s="1"/>
  <c r="G2454" i="1"/>
  <c r="H2454" i="1" s="1"/>
  <c r="G2453" i="1"/>
  <c r="H2453" i="1" s="1"/>
  <c r="G2452" i="1"/>
  <c r="H2452" i="1" s="1"/>
  <c r="G2451" i="1"/>
  <c r="H2451" i="1" s="1"/>
  <c r="G2450" i="1"/>
  <c r="H2450" i="1" s="1"/>
  <c r="G2449" i="1"/>
  <c r="H2449" i="1" s="1"/>
  <c r="G2448" i="1"/>
  <c r="H2448" i="1" s="1"/>
  <c r="G2447" i="1"/>
  <c r="H2447" i="1" s="1"/>
  <c r="G2446" i="1"/>
  <c r="H2446" i="1" s="1"/>
  <c r="G2445" i="1"/>
  <c r="H2445" i="1" s="1"/>
  <c r="G2444" i="1"/>
  <c r="H2444" i="1" s="1"/>
  <c r="G2443" i="1"/>
  <c r="H2443" i="1" s="1"/>
  <c r="G2442" i="1"/>
  <c r="H2442" i="1" s="1"/>
  <c r="G2441" i="1"/>
  <c r="H2441" i="1" s="1"/>
  <c r="G2440" i="1"/>
  <c r="H2440" i="1" s="1"/>
  <c r="G2439" i="1"/>
  <c r="H2439" i="1" s="1"/>
  <c r="G2438" i="1"/>
  <c r="H2438" i="1" s="1"/>
  <c r="G2437" i="1"/>
  <c r="H2437" i="1" s="1"/>
  <c r="G2436" i="1"/>
  <c r="H2436" i="1" s="1"/>
  <c r="G2435" i="1"/>
  <c r="H2435" i="1" s="1"/>
  <c r="G2434" i="1"/>
  <c r="H2434" i="1" s="1"/>
  <c r="G2433" i="1"/>
  <c r="H2433" i="1" s="1"/>
  <c r="G2432" i="1"/>
  <c r="H2432" i="1" s="1"/>
  <c r="G2431" i="1"/>
  <c r="H2431" i="1" s="1"/>
  <c r="G2430" i="1"/>
  <c r="H2430" i="1" s="1"/>
  <c r="G2429" i="1"/>
  <c r="H2429" i="1" s="1"/>
  <c r="G2428" i="1"/>
  <c r="H2428" i="1" s="1"/>
  <c r="G2427" i="1"/>
  <c r="H2427" i="1" s="1"/>
  <c r="G2426" i="1"/>
  <c r="H2426" i="1" s="1"/>
  <c r="G2425" i="1"/>
  <c r="H2425" i="1" s="1"/>
  <c r="G2424" i="1"/>
  <c r="H2424" i="1" s="1"/>
  <c r="G2423" i="1"/>
  <c r="H2423" i="1" s="1"/>
  <c r="G2422" i="1"/>
  <c r="H2422" i="1" s="1"/>
  <c r="G2421" i="1"/>
  <c r="H2421" i="1" s="1"/>
  <c r="G2420" i="1"/>
  <c r="H2420" i="1" s="1"/>
  <c r="G2419" i="1"/>
  <c r="H2419" i="1" s="1"/>
  <c r="G2418" i="1"/>
  <c r="H2418" i="1" s="1"/>
  <c r="G2417" i="1"/>
  <c r="H2417" i="1" s="1"/>
  <c r="G2416" i="1"/>
  <c r="H2416" i="1" s="1"/>
  <c r="G2415" i="1"/>
  <c r="H2415" i="1" s="1"/>
  <c r="G2414" i="1"/>
  <c r="H2414" i="1" s="1"/>
  <c r="G2413" i="1"/>
  <c r="H2413" i="1" s="1"/>
  <c r="G2412" i="1"/>
  <c r="H2412" i="1" s="1"/>
  <c r="G2411" i="1"/>
  <c r="H2411" i="1" s="1"/>
  <c r="G2410" i="1"/>
  <c r="H2410" i="1" s="1"/>
  <c r="G2409" i="1"/>
  <c r="H2409" i="1" s="1"/>
  <c r="G2408" i="1"/>
  <c r="H2408" i="1" s="1"/>
  <c r="G2407" i="1"/>
  <c r="H2407" i="1" s="1"/>
  <c r="G2406" i="1"/>
  <c r="H2406" i="1" s="1"/>
  <c r="G2405" i="1"/>
  <c r="H2405" i="1" s="1"/>
  <c r="G2404" i="1"/>
  <c r="H2404" i="1" s="1"/>
  <c r="G2403" i="1"/>
  <c r="H2403" i="1" s="1"/>
  <c r="G2402" i="1"/>
  <c r="H2402" i="1" s="1"/>
  <c r="G2401" i="1"/>
  <c r="H2401" i="1" s="1"/>
  <c r="G2400" i="1"/>
  <c r="H2400" i="1" s="1"/>
  <c r="G2399" i="1"/>
  <c r="H2399" i="1" s="1"/>
  <c r="G2398" i="1"/>
  <c r="H2398" i="1" s="1"/>
  <c r="G2397" i="1"/>
  <c r="H2397" i="1" s="1"/>
  <c r="G2396" i="1"/>
  <c r="H2396" i="1" s="1"/>
  <c r="G2395" i="1"/>
  <c r="H2395" i="1" s="1"/>
  <c r="G2394" i="1"/>
  <c r="H2394" i="1" s="1"/>
  <c r="G2393" i="1"/>
  <c r="H2393" i="1" s="1"/>
  <c r="G2392" i="1"/>
  <c r="H2392" i="1" s="1"/>
  <c r="G2391" i="1"/>
  <c r="H2391" i="1" s="1"/>
  <c r="G2390" i="1"/>
  <c r="H2390" i="1" s="1"/>
  <c r="G2389" i="1"/>
  <c r="H2389" i="1" s="1"/>
  <c r="G2388" i="1"/>
  <c r="H2388" i="1" s="1"/>
  <c r="G2387" i="1"/>
  <c r="H2387" i="1" s="1"/>
  <c r="G2386" i="1"/>
  <c r="H2386" i="1" s="1"/>
  <c r="G2385" i="1"/>
  <c r="H2385" i="1" s="1"/>
  <c r="G2384" i="1"/>
  <c r="H2384" i="1" s="1"/>
  <c r="G2383" i="1"/>
  <c r="H2383" i="1" s="1"/>
  <c r="G2382" i="1"/>
  <c r="H2382" i="1" s="1"/>
  <c r="G2381" i="1"/>
  <c r="H2381" i="1" s="1"/>
  <c r="G2380" i="1"/>
  <c r="H2380" i="1" s="1"/>
  <c r="G2379" i="1"/>
  <c r="H2379" i="1" s="1"/>
  <c r="G2378" i="1"/>
  <c r="H2378" i="1" s="1"/>
  <c r="G2377" i="1"/>
  <c r="H2377" i="1" s="1"/>
  <c r="G2376" i="1"/>
  <c r="H2376" i="1" s="1"/>
  <c r="G2375" i="1"/>
  <c r="H2375" i="1" s="1"/>
  <c r="G2374" i="1"/>
  <c r="H2374" i="1" s="1"/>
  <c r="G2373" i="1"/>
  <c r="H2373" i="1" s="1"/>
  <c r="G2372" i="1"/>
  <c r="H2372" i="1" s="1"/>
  <c r="G2371" i="1"/>
  <c r="H2371" i="1" s="1"/>
  <c r="G2370" i="1"/>
  <c r="H2370" i="1" s="1"/>
  <c r="G2369" i="1"/>
  <c r="H2369" i="1" s="1"/>
  <c r="G2368" i="1"/>
  <c r="H2368" i="1" s="1"/>
  <c r="G2367" i="1"/>
  <c r="H2367" i="1" s="1"/>
  <c r="G2366" i="1"/>
  <c r="H2366" i="1" s="1"/>
  <c r="G2365" i="1"/>
  <c r="H2365" i="1" s="1"/>
  <c r="G2364" i="1"/>
  <c r="H2364" i="1" s="1"/>
  <c r="G2363" i="1"/>
  <c r="H2363" i="1" s="1"/>
  <c r="G2362" i="1"/>
  <c r="H2362" i="1" s="1"/>
  <c r="G2361" i="1"/>
  <c r="H2361" i="1" s="1"/>
  <c r="G2360" i="1"/>
  <c r="H2360" i="1" s="1"/>
  <c r="G2359" i="1"/>
  <c r="H2359" i="1" s="1"/>
  <c r="G2358" i="1"/>
  <c r="H2358" i="1" s="1"/>
  <c r="G2357" i="1"/>
  <c r="H2357" i="1" s="1"/>
  <c r="G2356" i="1"/>
  <c r="H2356" i="1" s="1"/>
  <c r="G2355" i="1"/>
  <c r="H2355" i="1" s="1"/>
  <c r="G2354" i="1"/>
  <c r="H2354" i="1" s="1"/>
  <c r="G2353" i="1"/>
  <c r="H2353" i="1" s="1"/>
  <c r="G2352" i="1"/>
  <c r="H2352" i="1" s="1"/>
  <c r="G2351" i="1"/>
  <c r="H2351" i="1" s="1"/>
  <c r="G2350" i="1"/>
  <c r="H2350" i="1" s="1"/>
  <c r="G2349" i="1"/>
  <c r="H2349" i="1" s="1"/>
  <c r="G2348" i="1"/>
  <c r="H2348" i="1" s="1"/>
  <c r="G2347" i="1"/>
  <c r="H2347" i="1" s="1"/>
  <c r="G2346" i="1"/>
  <c r="H2346" i="1" s="1"/>
  <c r="G2345" i="1"/>
  <c r="H2345" i="1" s="1"/>
  <c r="G2344" i="1"/>
  <c r="H2344" i="1" s="1"/>
  <c r="G2343" i="1"/>
  <c r="H2343" i="1" s="1"/>
  <c r="G2342" i="1"/>
  <c r="H2342" i="1" s="1"/>
  <c r="G2341" i="1"/>
  <c r="H2341" i="1" s="1"/>
  <c r="G2340" i="1"/>
  <c r="H2340" i="1" s="1"/>
  <c r="G2339" i="1"/>
  <c r="H2339" i="1" s="1"/>
  <c r="G2338" i="1"/>
  <c r="H2338" i="1" s="1"/>
  <c r="G2337" i="1"/>
  <c r="H2337" i="1" s="1"/>
  <c r="G2336" i="1"/>
  <c r="H2336" i="1" s="1"/>
  <c r="G2335" i="1"/>
  <c r="H2335" i="1" s="1"/>
  <c r="G2334" i="1"/>
  <c r="H2334" i="1" s="1"/>
  <c r="G2333" i="1"/>
  <c r="H2333" i="1" s="1"/>
  <c r="G2332" i="1"/>
  <c r="H2332" i="1" s="1"/>
  <c r="G2331" i="1"/>
  <c r="H2331" i="1" s="1"/>
  <c r="G2330" i="1"/>
  <c r="H2330" i="1" s="1"/>
  <c r="G2329" i="1"/>
  <c r="H2329" i="1" s="1"/>
  <c r="G2328" i="1"/>
  <c r="H2328" i="1" s="1"/>
  <c r="G2327" i="1"/>
  <c r="H2327" i="1" s="1"/>
  <c r="G2326" i="1"/>
  <c r="H2326" i="1" s="1"/>
  <c r="G2325" i="1"/>
  <c r="H2325" i="1" s="1"/>
  <c r="G2324" i="1"/>
  <c r="H2324" i="1" s="1"/>
  <c r="G2323" i="1"/>
  <c r="H2323" i="1" s="1"/>
  <c r="G2322" i="1"/>
  <c r="H2322" i="1" s="1"/>
  <c r="G2321" i="1"/>
  <c r="H2321" i="1" s="1"/>
  <c r="G2320" i="1"/>
  <c r="H2320" i="1" s="1"/>
  <c r="G2319" i="1"/>
  <c r="H2319" i="1" s="1"/>
  <c r="G2318" i="1"/>
  <c r="H2318" i="1" s="1"/>
  <c r="G2317" i="1"/>
  <c r="H2317" i="1" s="1"/>
  <c r="G2316" i="1"/>
  <c r="H2316" i="1" s="1"/>
  <c r="G2315" i="1"/>
  <c r="H2315" i="1" s="1"/>
  <c r="G2314" i="1"/>
  <c r="H2314" i="1" s="1"/>
  <c r="G2313" i="1"/>
  <c r="H2313" i="1" s="1"/>
  <c r="G2312" i="1"/>
  <c r="H2312" i="1" s="1"/>
  <c r="G2311" i="1"/>
  <c r="H2311" i="1" s="1"/>
  <c r="G2310" i="1"/>
  <c r="H2310" i="1" s="1"/>
  <c r="G2309" i="1"/>
  <c r="H2309" i="1" s="1"/>
  <c r="G2308" i="1"/>
  <c r="H2308" i="1" s="1"/>
  <c r="G2307" i="1"/>
  <c r="H2307" i="1" s="1"/>
  <c r="G2306" i="1"/>
  <c r="H2306" i="1" s="1"/>
  <c r="G2305" i="1"/>
  <c r="H2305" i="1" s="1"/>
  <c r="G2304" i="1"/>
  <c r="H2304" i="1" s="1"/>
  <c r="G2303" i="1"/>
  <c r="H2303" i="1" s="1"/>
  <c r="G2302" i="1"/>
  <c r="H2302" i="1" s="1"/>
  <c r="G2301" i="1"/>
  <c r="H2301" i="1" s="1"/>
  <c r="G2300" i="1"/>
  <c r="H2300" i="1" s="1"/>
  <c r="G2299" i="1"/>
  <c r="H2299" i="1" s="1"/>
  <c r="G2298" i="1"/>
  <c r="H2298" i="1" s="1"/>
  <c r="G2297" i="1"/>
  <c r="H2297" i="1" s="1"/>
  <c r="G2296" i="1"/>
  <c r="H2296" i="1" s="1"/>
  <c r="G2295" i="1"/>
  <c r="H2295" i="1" s="1"/>
  <c r="G2294" i="1"/>
  <c r="H2294" i="1" s="1"/>
  <c r="G2293" i="1"/>
  <c r="H2293" i="1" s="1"/>
  <c r="G2292" i="1"/>
  <c r="H2292" i="1" s="1"/>
  <c r="G2291" i="1"/>
  <c r="H2291" i="1" s="1"/>
  <c r="G2290" i="1"/>
  <c r="H2290" i="1" s="1"/>
  <c r="G2289" i="1"/>
  <c r="H2289" i="1" s="1"/>
  <c r="G2288" i="1"/>
  <c r="H2288" i="1" s="1"/>
  <c r="G2287" i="1"/>
  <c r="H2287" i="1" s="1"/>
  <c r="G2286" i="1"/>
  <c r="H2286" i="1" s="1"/>
  <c r="G2285" i="1"/>
  <c r="H2285" i="1" s="1"/>
  <c r="G2284" i="1"/>
  <c r="H2284" i="1" s="1"/>
  <c r="G2283" i="1"/>
  <c r="H2283" i="1" s="1"/>
  <c r="G2282" i="1"/>
  <c r="H2282" i="1" s="1"/>
  <c r="G2281" i="1"/>
  <c r="H2281" i="1" s="1"/>
  <c r="G2280" i="1"/>
  <c r="H2280" i="1" s="1"/>
  <c r="G2279" i="1"/>
  <c r="H2279" i="1" s="1"/>
  <c r="G2278" i="1"/>
  <c r="H2278" i="1" s="1"/>
  <c r="G2277" i="1"/>
  <c r="H2277" i="1" s="1"/>
  <c r="G2276" i="1"/>
  <c r="H2276" i="1" s="1"/>
  <c r="G2275" i="1"/>
  <c r="H2275" i="1" s="1"/>
  <c r="G2274" i="1"/>
  <c r="H2274" i="1" s="1"/>
  <c r="G2273" i="1"/>
  <c r="H2273" i="1" s="1"/>
  <c r="G2272" i="1"/>
  <c r="H2272" i="1" s="1"/>
  <c r="G2271" i="1"/>
  <c r="H2271" i="1" s="1"/>
  <c r="G2270" i="1"/>
  <c r="H2270" i="1" s="1"/>
  <c r="G2269" i="1"/>
  <c r="H2269" i="1" s="1"/>
  <c r="G2268" i="1"/>
  <c r="H2268" i="1" s="1"/>
  <c r="G2267" i="1"/>
  <c r="H2267" i="1" s="1"/>
  <c r="G2266" i="1"/>
  <c r="H2266" i="1" s="1"/>
  <c r="G2265" i="1"/>
  <c r="H2265" i="1" s="1"/>
  <c r="G2264" i="1"/>
  <c r="H2264" i="1" s="1"/>
  <c r="G2263" i="1"/>
  <c r="H2263" i="1" s="1"/>
  <c r="G2262" i="1"/>
  <c r="H2262" i="1" s="1"/>
  <c r="G2261" i="1"/>
  <c r="H2261" i="1" s="1"/>
  <c r="G2260" i="1"/>
  <c r="H2260" i="1" s="1"/>
  <c r="G2259" i="1"/>
  <c r="H2259" i="1" s="1"/>
  <c r="G2258" i="1"/>
  <c r="H2258" i="1" s="1"/>
  <c r="G2257" i="1"/>
  <c r="H2257" i="1" s="1"/>
  <c r="G2256" i="1"/>
  <c r="H2256" i="1" s="1"/>
  <c r="G2255" i="1"/>
  <c r="H2255" i="1" s="1"/>
  <c r="G2254" i="1"/>
  <c r="H2254" i="1" s="1"/>
  <c r="G2253" i="1"/>
  <c r="H2253" i="1" s="1"/>
  <c r="G2252" i="1"/>
  <c r="H2252" i="1" s="1"/>
  <c r="G2251" i="1"/>
  <c r="H2251" i="1" s="1"/>
  <c r="G2250" i="1"/>
  <c r="H2250" i="1" s="1"/>
  <c r="G2249" i="1"/>
  <c r="H2249" i="1" s="1"/>
  <c r="G2248" i="1"/>
  <c r="H2248" i="1" s="1"/>
  <c r="G2247" i="1"/>
  <c r="H2247" i="1" s="1"/>
  <c r="G2246" i="1"/>
  <c r="H2246" i="1" s="1"/>
  <c r="G2245" i="1"/>
  <c r="H2245" i="1" s="1"/>
  <c r="G2244" i="1"/>
  <c r="H2244" i="1" s="1"/>
  <c r="G2243" i="1"/>
  <c r="H2243" i="1" s="1"/>
  <c r="G2242" i="1"/>
  <c r="H2242" i="1" s="1"/>
  <c r="G2241" i="1"/>
  <c r="H2241" i="1" s="1"/>
  <c r="G2240" i="1"/>
  <c r="H2240" i="1" s="1"/>
  <c r="G2239" i="1"/>
  <c r="H2239" i="1" s="1"/>
  <c r="G2238" i="1"/>
  <c r="H2238" i="1" s="1"/>
  <c r="G2237" i="1"/>
  <c r="H2237" i="1" s="1"/>
  <c r="G2236" i="1"/>
  <c r="H2236" i="1" s="1"/>
  <c r="G2235" i="1"/>
  <c r="H2235" i="1" s="1"/>
  <c r="G2234" i="1"/>
  <c r="H2234" i="1" s="1"/>
  <c r="G2233" i="1"/>
  <c r="H2233" i="1" s="1"/>
  <c r="G2232" i="1"/>
  <c r="H2232" i="1" s="1"/>
  <c r="G2231" i="1"/>
  <c r="H2231" i="1" s="1"/>
  <c r="G2230" i="1"/>
  <c r="H2230" i="1" s="1"/>
  <c r="G2229" i="1"/>
  <c r="H2229" i="1" s="1"/>
  <c r="G2228" i="1"/>
  <c r="H2228" i="1" s="1"/>
  <c r="G2227" i="1"/>
  <c r="H2227" i="1" s="1"/>
  <c r="G2226" i="1"/>
  <c r="H2226" i="1" s="1"/>
  <c r="G2225" i="1"/>
  <c r="H2225" i="1" s="1"/>
  <c r="G2224" i="1"/>
  <c r="H2224" i="1" s="1"/>
  <c r="G2223" i="1"/>
  <c r="H2223" i="1" s="1"/>
  <c r="G2222" i="1"/>
  <c r="H2222" i="1" s="1"/>
  <c r="G2221" i="1"/>
  <c r="H2221" i="1" s="1"/>
  <c r="G2220" i="1"/>
  <c r="H2220" i="1" s="1"/>
  <c r="G2219" i="1"/>
  <c r="H2219" i="1" s="1"/>
  <c r="G2218" i="1"/>
  <c r="H2218" i="1" s="1"/>
  <c r="G2217" i="1"/>
  <c r="H2217" i="1" s="1"/>
  <c r="G2216" i="1"/>
  <c r="H2216" i="1" s="1"/>
  <c r="G2215" i="1"/>
  <c r="H2215" i="1" s="1"/>
  <c r="G2214" i="1"/>
  <c r="H2214" i="1" s="1"/>
  <c r="G2213" i="1"/>
  <c r="H2213" i="1" s="1"/>
  <c r="G2212" i="1"/>
  <c r="H2212" i="1" s="1"/>
  <c r="G2211" i="1"/>
  <c r="H2211" i="1" s="1"/>
  <c r="G2210" i="1"/>
  <c r="H2210" i="1" s="1"/>
  <c r="G2209" i="1"/>
  <c r="H2209" i="1" s="1"/>
  <c r="G2208" i="1"/>
  <c r="H2208" i="1" s="1"/>
  <c r="G2207" i="1"/>
  <c r="H2207" i="1" s="1"/>
  <c r="G2206" i="1"/>
  <c r="H2206" i="1" s="1"/>
  <c r="G2205" i="1"/>
  <c r="H2205" i="1" s="1"/>
  <c r="G2204" i="1"/>
  <c r="H2204" i="1" s="1"/>
  <c r="G2203" i="1"/>
  <c r="H2203" i="1" s="1"/>
  <c r="G2202" i="1"/>
  <c r="H2202" i="1" s="1"/>
  <c r="G2201" i="1"/>
  <c r="H2201" i="1" s="1"/>
  <c r="G2200" i="1"/>
  <c r="H2200" i="1" s="1"/>
  <c r="G2199" i="1"/>
  <c r="H2199" i="1" s="1"/>
  <c r="G2198" i="1"/>
  <c r="H2198" i="1" s="1"/>
  <c r="G2197" i="1"/>
  <c r="H2197" i="1" s="1"/>
  <c r="G2196" i="1"/>
  <c r="H2196" i="1" s="1"/>
  <c r="G2195" i="1"/>
  <c r="H2195" i="1" s="1"/>
  <c r="G2194" i="1"/>
  <c r="H2194" i="1" s="1"/>
  <c r="G2193" i="1"/>
  <c r="H2193" i="1" s="1"/>
  <c r="G2192" i="1"/>
  <c r="H2192" i="1" s="1"/>
  <c r="G2191" i="1"/>
  <c r="H2191" i="1" s="1"/>
  <c r="G2190" i="1"/>
  <c r="H2190" i="1" s="1"/>
  <c r="G2189" i="1"/>
  <c r="H2189" i="1" s="1"/>
  <c r="G2188" i="1"/>
  <c r="H2188" i="1" s="1"/>
  <c r="G2187" i="1"/>
  <c r="H2187" i="1" s="1"/>
  <c r="G2186" i="1"/>
  <c r="H2186" i="1" s="1"/>
  <c r="G2185" i="1"/>
  <c r="H2185" i="1" s="1"/>
  <c r="G2184" i="1"/>
  <c r="H2184" i="1" s="1"/>
  <c r="G2183" i="1"/>
  <c r="H2183" i="1" s="1"/>
  <c r="G2182" i="1"/>
  <c r="H2182" i="1" s="1"/>
  <c r="G2181" i="1"/>
  <c r="H2181" i="1" s="1"/>
  <c r="G2180" i="1"/>
  <c r="H2180" i="1" s="1"/>
  <c r="G2179" i="1"/>
  <c r="H2179" i="1" s="1"/>
  <c r="G2178" i="1"/>
  <c r="H2178" i="1" s="1"/>
  <c r="G2177" i="1"/>
  <c r="H2177" i="1" s="1"/>
  <c r="G2176" i="1"/>
  <c r="H2176" i="1" s="1"/>
  <c r="G2175" i="1"/>
  <c r="H2175" i="1" s="1"/>
  <c r="G2174" i="1"/>
  <c r="H2174" i="1" s="1"/>
  <c r="G2173" i="1"/>
  <c r="H2173" i="1" s="1"/>
  <c r="G2172" i="1"/>
  <c r="H2172" i="1" s="1"/>
  <c r="G2171" i="1"/>
  <c r="H2171" i="1" s="1"/>
  <c r="G2170" i="1"/>
  <c r="H2170" i="1" s="1"/>
  <c r="G2169" i="1"/>
  <c r="H2169" i="1" s="1"/>
  <c r="G2168" i="1"/>
  <c r="H2168" i="1" s="1"/>
  <c r="G2167" i="1"/>
  <c r="H2167" i="1" s="1"/>
  <c r="G2166" i="1"/>
  <c r="H2166" i="1" s="1"/>
  <c r="G2165" i="1"/>
  <c r="H2165" i="1" s="1"/>
  <c r="G2164" i="1"/>
  <c r="H2164" i="1" s="1"/>
  <c r="G2163" i="1"/>
  <c r="H2163" i="1" s="1"/>
  <c r="G2162" i="1"/>
  <c r="H2162" i="1" s="1"/>
  <c r="G2161" i="1"/>
  <c r="H2161" i="1" s="1"/>
  <c r="G2160" i="1"/>
  <c r="H2160" i="1" s="1"/>
  <c r="G2159" i="1"/>
  <c r="H2159" i="1" s="1"/>
  <c r="G2158" i="1"/>
  <c r="H2158" i="1" s="1"/>
  <c r="G2157" i="1"/>
  <c r="H2157" i="1" s="1"/>
  <c r="G2156" i="1"/>
  <c r="H2156" i="1" s="1"/>
  <c r="G2155" i="1"/>
  <c r="H2155" i="1" s="1"/>
  <c r="G2154" i="1"/>
  <c r="H2154" i="1" s="1"/>
  <c r="G2153" i="1"/>
  <c r="H2153" i="1" s="1"/>
  <c r="G2152" i="1"/>
  <c r="H2152" i="1" s="1"/>
  <c r="G2151" i="1"/>
  <c r="H2151" i="1" s="1"/>
  <c r="G2150" i="1"/>
  <c r="H2150" i="1" s="1"/>
  <c r="G2149" i="1"/>
  <c r="H2149" i="1" s="1"/>
  <c r="G2148" i="1"/>
  <c r="H2148" i="1" s="1"/>
  <c r="G2147" i="1"/>
  <c r="H2147" i="1" s="1"/>
  <c r="G2146" i="1"/>
  <c r="H2146" i="1" s="1"/>
  <c r="G2145" i="1"/>
  <c r="H2145" i="1" s="1"/>
  <c r="G2144" i="1"/>
  <c r="H2144" i="1" s="1"/>
  <c r="G2143" i="1"/>
  <c r="H2143" i="1" s="1"/>
  <c r="G2142" i="1"/>
  <c r="H2142" i="1" s="1"/>
  <c r="G2141" i="1"/>
  <c r="H2141" i="1" s="1"/>
  <c r="G2140" i="1"/>
  <c r="H2140" i="1" s="1"/>
  <c r="G2139" i="1"/>
  <c r="H2139" i="1" s="1"/>
  <c r="G2138" i="1"/>
  <c r="H2138" i="1" s="1"/>
  <c r="G2137" i="1"/>
  <c r="H2137" i="1" s="1"/>
  <c r="G2136" i="1"/>
  <c r="H2136" i="1" s="1"/>
  <c r="G2135" i="1"/>
  <c r="H2135" i="1" s="1"/>
  <c r="G2134" i="1"/>
  <c r="H2134" i="1" s="1"/>
  <c r="G2133" i="1"/>
  <c r="H2133" i="1" s="1"/>
  <c r="G2132" i="1"/>
  <c r="H2132" i="1" s="1"/>
  <c r="G2131" i="1"/>
  <c r="H2131" i="1" s="1"/>
  <c r="G2130" i="1"/>
  <c r="H2130" i="1" s="1"/>
  <c r="G2129" i="1"/>
  <c r="H2129" i="1" s="1"/>
  <c r="G2128" i="1"/>
  <c r="H2128" i="1" s="1"/>
  <c r="G2127" i="1"/>
  <c r="H2127" i="1" s="1"/>
  <c r="G2126" i="1"/>
  <c r="H2126" i="1" s="1"/>
  <c r="G2125" i="1"/>
  <c r="H2125" i="1" s="1"/>
  <c r="G2124" i="1"/>
  <c r="H2124" i="1" s="1"/>
  <c r="G2123" i="1"/>
  <c r="H2123" i="1" s="1"/>
  <c r="G2122" i="1"/>
  <c r="H2122" i="1" s="1"/>
  <c r="G2121" i="1"/>
  <c r="H2121" i="1" s="1"/>
  <c r="G2120" i="1"/>
  <c r="H2120" i="1" s="1"/>
  <c r="G2119" i="1"/>
  <c r="H2119" i="1" s="1"/>
  <c r="G2118" i="1"/>
  <c r="H2118" i="1" s="1"/>
  <c r="G2117" i="1"/>
  <c r="H2117" i="1" s="1"/>
  <c r="G2116" i="1"/>
  <c r="H2116" i="1" s="1"/>
  <c r="G2115" i="1"/>
  <c r="H2115" i="1" s="1"/>
  <c r="G2114" i="1"/>
  <c r="H2114" i="1" s="1"/>
  <c r="G2113" i="1"/>
  <c r="H2113" i="1" s="1"/>
  <c r="G2112" i="1"/>
  <c r="H2112" i="1" s="1"/>
  <c r="G2111" i="1"/>
  <c r="H2111" i="1" s="1"/>
  <c r="G2110" i="1"/>
  <c r="H2110" i="1" s="1"/>
  <c r="G2109" i="1"/>
  <c r="H2109" i="1" s="1"/>
  <c r="G2108" i="1"/>
  <c r="H2108" i="1" s="1"/>
  <c r="G2107" i="1"/>
  <c r="H2107" i="1" s="1"/>
  <c r="G2106" i="1"/>
  <c r="H2106" i="1" s="1"/>
  <c r="G2105" i="1"/>
  <c r="H2105" i="1" s="1"/>
  <c r="G2104" i="1"/>
  <c r="H2104" i="1" s="1"/>
  <c r="G2103" i="1"/>
  <c r="H2103" i="1" s="1"/>
  <c r="G2102" i="1"/>
  <c r="H2102" i="1" s="1"/>
  <c r="G2101" i="1"/>
  <c r="H2101" i="1" s="1"/>
  <c r="G2100" i="1"/>
  <c r="H2100" i="1" s="1"/>
  <c r="G2099" i="1"/>
  <c r="H2099" i="1" s="1"/>
  <c r="G2098" i="1"/>
  <c r="H2098" i="1" s="1"/>
  <c r="G2097" i="1"/>
  <c r="H2097" i="1" s="1"/>
  <c r="G2096" i="1"/>
  <c r="H2096" i="1" s="1"/>
  <c r="G2095" i="1"/>
  <c r="H2095" i="1" s="1"/>
  <c r="G2094" i="1"/>
  <c r="H2094" i="1" s="1"/>
  <c r="G2093" i="1"/>
  <c r="H2093" i="1" s="1"/>
  <c r="G2092" i="1"/>
  <c r="H2092" i="1" s="1"/>
  <c r="G2091" i="1"/>
  <c r="H2091" i="1" s="1"/>
  <c r="G2090" i="1"/>
  <c r="H2090" i="1" s="1"/>
  <c r="G2089" i="1"/>
  <c r="H2089" i="1" s="1"/>
  <c r="G2088" i="1"/>
  <c r="H2088" i="1" s="1"/>
  <c r="G2087" i="1"/>
  <c r="H2087" i="1" s="1"/>
  <c r="G2086" i="1"/>
  <c r="H2086" i="1" s="1"/>
  <c r="G2085" i="1"/>
  <c r="H2085" i="1" s="1"/>
  <c r="G2084" i="1"/>
  <c r="H2084" i="1" s="1"/>
  <c r="G2083" i="1"/>
  <c r="H2083" i="1" s="1"/>
  <c r="G2082" i="1"/>
  <c r="H2082" i="1" s="1"/>
  <c r="G2081" i="1"/>
  <c r="H2081" i="1" s="1"/>
  <c r="G2080" i="1"/>
  <c r="H2080" i="1" s="1"/>
  <c r="G2079" i="1"/>
  <c r="H2079" i="1" s="1"/>
  <c r="G2078" i="1"/>
  <c r="H2078" i="1" s="1"/>
  <c r="G2077" i="1"/>
  <c r="H2077" i="1" s="1"/>
  <c r="G2076" i="1"/>
  <c r="H2076" i="1" s="1"/>
  <c r="G2075" i="1"/>
  <c r="H2075" i="1" s="1"/>
  <c r="G2074" i="1"/>
  <c r="H2074" i="1" s="1"/>
  <c r="G2073" i="1"/>
  <c r="H2073" i="1" s="1"/>
  <c r="G2072" i="1"/>
  <c r="H2072" i="1" s="1"/>
  <c r="G2071" i="1"/>
  <c r="H2071" i="1" s="1"/>
  <c r="G2070" i="1"/>
  <c r="H2070" i="1" s="1"/>
  <c r="G2069" i="1"/>
  <c r="H2069" i="1" s="1"/>
  <c r="G2068" i="1"/>
  <c r="H2068" i="1" s="1"/>
  <c r="G2067" i="1"/>
  <c r="H2067" i="1" s="1"/>
  <c r="G2066" i="1"/>
  <c r="H2066" i="1" s="1"/>
  <c r="G2065" i="1"/>
  <c r="H2065" i="1" s="1"/>
  <c r="G2064" i="1"/>
  <c r="H2064" i="1" s="1"/>
  <c r="G2063" i="1"/>
  <c r="H2063" i="1" s="1"/>
  <c r="G2062" i="1"/>
  <c r="H2062" i="1" s="1"/>
  <c r="G2061" i="1"/>
  <c r="H2061" i="1" s="1"/>
  <c r="G2060" i="1"/>
  <c r="H2060" i="1" s="1"/>
  <c r="G2059" i="1"/>
  <c r="H2059" i="1" s="1"/>
  <c r="G2058" i="1"/>
  <c r="H2058" i="1" s="1"/>
  <c r="G2057" i="1"/>
  <c r="H2057" i="1" s="1"/>
  <c r="G2056" i="1"/>
  <c r="H2056" i="1" s="1"/>
  <c r="G2055" i="1"/>
  <c r="H2055" i="1" s="1"/>
  <c r="G2054" i="1"/>
  <c r="H2054" i="1" s="1"/>
  <c r="G2053" i="1"/>
  <c r="H2053" i="1" s="1"/>
  <c r="G2052" i="1"/>
  <c r="H2052" i="1" s="1"/>
  <c r="G2051" i="1"/>
  <c r="H2051" i="1" s="1"/>
  <c r="G2050" i="1"/>
  <c r="H2050" i="1" s="1"/>
  <c r="G2049" i="1"/>
  <c r="H2049" i="1" s="1"/>
  <c r="G2048" i="1"/>
  <c r="H2048" i="1" s="1"/>
  <c r="G2047" i="1"/>
  <c r="H2047" i="1" s="1"/>
  <c r="G2046" i="1"/>
  <c r="H2046" i="1" s="1"/>
  <c r="G2045" i="1"/>
  <c r="H2045" i="1" s="1"/>
  <c r="G2044" i="1"/>
  <c r="H2044" i="1" s="1"/>
  <c r="G2043" i="1"/>
  <c r="H2043" i="1" s="1"/>
  <c r="G2042" i="1"/>
  <c r="H2042" i="1" s="1"/>
  <c r="G2041" i="1"/>
  <c r="H2041" i="1" s="1"/>
  <c r="G2040" i="1"/>
  <c r="H2040" i="1" s="1"/>
  <c r="G2039" i="1"/>
  <c r="H2039" i="1" s="1"/>
  <c r="G2038" i="1"/>
  <c r="H2038" i="1" s="1"/>
  <c r="G2037" i="1"/>
  <c r="H2037" i="1" s="1"/>
  <c r="G2036" i="1"/>
  <c r="H2036" i="1" s="1"/>
  <c r="G2035" i="1"/>
  <c r="H2035" i="1" s="1"/>
  <c r="G2034" i="1"/>
  <c r="H2034" i="1" s="1"/>
  <c r="G2033" i="1"/>
  <c r="H2033" i="1" s="1"/>
  <c r="G2032" i="1"/>
  <c r="H2032" i="1" s="1"/>
  <c r="G2031" i="1"/>
  <c r="H2031" i="1" s="1"/>
  <c r="G2030" i="1"/>
  <c r="H2030" i="1" s="1"/>
  <c r="G2029" i="1"/>
  <c r="H2029" i="1" s="1"/>
  <c r="G2028" i="1"/>
  <c r="H2028" i="1" s="1"/>
  <c r="G2027" i="1"/>
  <c r="H2027" i="1" s="1"/>
  <c r="G2026" i="1"/>
  <c r="H2026" i="1" s="1"/>
  <c r="G2025" i="1"/>
  <c r="H2025" i="1" s="1"/>
  <c r="G2024" i="1"/>
  <c r="H2024" i="1" s="1"/>
  <c r="G2023" i="1"/>
  <c r="H2023" i="1" s="1"/>
  <c r="G2022" i="1"/>
  <c r="H2022" i="1" s="1"/>
  <c r="G2021" i="1"/>
  <c r="H2021" i="1" s="1"/>
  <c r="G2020" i="1"/>
  <c r="H2020" i="1" s="1"/>
  <c r="G2019" i="1"/>
  <c r="H2019" i="1" s="1"/>
  <c r="G2018" i="1"/>
  <c r="H2018" i="1" s="1"/>
  <c r="G2017" i="1"/>
  <c r="H2017" i="1" s="1"/>
  <c r="G2016" i="1"/>
  <c r="H2016" i="1" s="1"/>
  <c r="G2015" i="1"/>
  <c r="H2015" i="1" s="1"/>
  <c r="G2014" i="1"/>
  <c r="H2014" i="1" s="1"/>
  <c r="G2013" i="1"/>
  <c r="H2013" i="1" s="1"/>
  <c r="G2012" i="1"/>
  <c r="H2012" i="1" s="1"/>
  <c r="G2011" i="1"/>
  <c r="H2011" i="1" s="1"/>
  <c r="G2010" i="1"/>
  <c r="H2010" i="1" s="1"/>
  <c r="G2009" i="1"/>
  <c r="H2009" i="1" s="1"/>
  <c r="G2008" i="1"/>
  <c r="H2008" i="1" s="1"/>
  <c r="G2007" i="1"/>
  <c r="H2007" i="1" s="1"/>
  <c r="G2006" i="1"/>
  <c r="H2006" i="1" s="1"/>
  <c r="G2005" i="1"/>
  <c r="H2005" i="1" s="1"/>
  <c r="G2004" i="1"/>
  <c r="H2004" i="1" s="1"/>
  <c r="G2003" i="1"/>
  <c r="H2003" i="1" s="1"/>
  <c r="G2002" i="1"/>
  <c r="H2002" i="1" s="1"/>
  <c r="G2001" i="1"/>
  <c r="H2001" i="1" s="1"/>
  <c r="G2000" i="1"/>
  <c r="H2000" i="1" s="1"/>
  <c r="G1999" i="1"/>
  <c r="H1999" i="1" s="1"/>
  <c r="G1998" i="1"/>
  <c r="H1998" i="1" s="1"/>
  <c r="G1997" i="1"/>
  <c r="H1997" i="1" s="1"/>
  <c r="G1996" i="1"/>
  <c r="H1996" i="1" s="1"/>
  <c r="G1995" i="1"/>
  <c r="H1995" i="1" s="1"/>
  <c r="G1994" i="1"/>
  <c r="H1994" i="1" s="1"/>
  <c r="G1993" i="1"/>
  <c r="H1993" i="1" s="1"/>
  <c r="G1992" i="1"/>
  <c r="H1992" i="1" s="1"/>
  <c r="G1991" i="1"/>
  <c r="H1991" i="1" s="1"/>
  <c r="G1990" i="1"/>
  <c r="H1990" i="1" s="1"/>
  <c r="G1989" i="1"/>
  <c r="H1989" i="1" s="1"/>
  <c r="G1988" i="1"/>
  <c r="H1988" i="1" s="1"/>
  <c r="G1987" i="1"/>
  <c r="H1987" i="1" s="1"/>
  <c r="G1986" i="1"/>
  <c r="H1986" i="1" s="1"/>
  <c r="G1985" i="1"/>
  <c r="H1985" i="1" s="1"/>
  <c r="G1984" i="1"/>
  <c r="H1984" i="1" s="1"/>
  <c r="G1983" i="1"/>
  <c r="H1983" i="1" s="1"/>
  <c r="G1982" i="1"/>
  <c r="H1982" i="1" s="1"/>
  <c r="G1981" i="1"/>
  <c r="H1981" i="1" s="1"/>
  <c r="G1980" i="1"/>
  <c r="H1980" i="1" s="1"/>
  <c r="G1979" i="1"/>
  <c r="H1979" i="1" s="1"/>
  <c r="G1978" i="1"/>
  <c r="H1978" i="1" s="1"/>
  <c r="G1977" i="1"/>
  <c r="H1977" i="1" s="1"/>
  <c r="G1976" i="1"/>
  <c r="H1976" i="1" s="1"/>
  <c r="G1975" i="1"/>
  <c r="H1975" i="1" s="1"/>
  <c r="G1974" i="1"/>
  <c r="H1974" i="1" s="1"/>
  <c r="G1973" i="1"/>
  <c r="H1973" i="1" s="1"/>
  <c r="G1972" i="1"/>
  <c r="H1972" i="1" s="1"/>
  <c r="G1971" i="1"/>
  <c r="H1971" i="1" s="1"/>
  <c r="G1970" i="1"/>
  <c r="H1970" i="1" s="1"/>
  <c r="G1969" i="1"/>
  <c r="H1969" i="1" s="1"/>
  <c r="G1968" i="1"/>
  <c r="H1968" i="1" s="1"/>
  <c r="G1967" i="1"/>
  <c r="H1967" i="1" s="1"/>
  <c r="G1966" i="1"/>
  <c r="H1966" i="1" s="1"/>
  <c r="G1965" i="1"/>
  <c r="H1965" i="1" s="1"/>
  <c r="G1964" i="1"/>
  <c r="H1964" i="1" s="1"/>
  <c r="G1963" i="1"/>
  <c r="H1963" i="1" s="1"/>
  <c r="G1962" i="1"/>
  <c r="H1962" i="1" s="1"/>
  <c r="G1961" i="1"/>
  <c r="H1961" i="1" s="1"/>
  <c r="G1960" i="1"/>
  <c r="H1960" i="1" s="1"/>
  <c r="G1959" i="1"/>
  <c r="H1959" i="1" s="1"/>
  <c r="G1958" i="1"/>
  <c r="H1958" i="1" s="1"/>
  <c r="G1957" i="1"/>
  <c r="H1957" i="1" s="1"/>
  <c r="G1956" i="1"/>
  <c r="H1956" i="1" s="1"/>
  <c r="G1955" i="1"/>
  <c r="H1955" i="1" s="1"/>
  <c r="G1954" i="1"/>
  <c r="H1954" i="1" s="1"/>
  <c r="G1953" i="1"/>
  <c r="H1953" i="1" s="1"/>
  <c r="G1952" i="1"/>
  <c r="H1952" i="1" s="1"/>
  <c r="G1951" i="1"/>
  <c r="H1951" i="1" s="1"/>
  <c r="G1950" i="1"/>
  <c r="H1950" i="1" s="1"/>
  <c r="G1949" i="1"/>
  <c r="H1949" i="1" s="1"/>
  <c r="G1948" i="1"/>
  <c r="H1948" i="1" s="1"/>
  <c r="G1947" i="1"/>
  <c r="H1947" i="1" s="1"/>
  <c r="G1946" i="1"/>
  <c r="H1946" i="1" s="1"/>
  <c r="G1945" i="1"/>
  <c r="H1945" i="1" s="1"/>
  <c r="G1944" i="1"/>
  <c r="H1944" i="1" s="1"/>
  <c r="G1943" i="1"/>
  <c r="H1943" i="1" s="1"/>
  <c r="G1942" i="1"/>
  <c r="H1942" i="1" s="1"/>
  <c r="G1941" i="1"/>
  <c r="H1941" i="1" s="1"/>
  <c r="G1940" i="1"/>
  <c r="H1940" i="1" s="1"/>
  <c r="G1939" i="1"/>
  <c r="H1939" i="1" s="1"/>
  <c r="G1938" i="1"/>
  <c r="H1938" i="1" s="1"/>
  <c r="G1937" i="1"/>
  <c r="H1937" i="1" s="1"/>
  <c r="G1936" i="1"/>
  <c r="H1936" i="1" s="1"/>
  <c r="G1935" i="1"/>
  <c r="H1935" i="1" s="1"/>
  <c r="G1934" i="1"/>
  <c r="H1934" i="1" s="1"/>
  <c r="G1933" i="1"/>
  <c r="H1933" i="1" s="1"/>
  <c r="G1932" i="1"/>
  <c r="H1932" i="1" s="1"/>
  <c r="G1931" i="1"/>
  <c r="H1931" i="1" s="1"/>
  <c r="G1930" i="1"/>
  <c r="H1930" i="1" s="1"/>
  <c r="G1929" i="1"/>
  <c r="H1929" i="1" s="1"/>
  <c r="G1928" i="1"/>
  <c r="H1928" i="1" s="1"/>
  <c r="G1927" i="1"/>
  <c r="H1927" i="1" s="1"/>
  <c r="G1926" i="1"/>
  <c r="H1926" i="1" s="1"/>
  <c r="G1925" i="1"/>
  <c r="H1925" i="1" s="1"/>
  <c r="G1924" i="1"/>
  <c r="H1924" i="1" s="1"/>
  <c r="G1923" i="1"/>
  <c r="H1923" i="1" s="1"/>
  <c r="G1922" i="1"/>
  <c r="H1922" i="1" s="1"/>
  <c r="G1921" i="1"/>
  <c r="H1921" i="1" s="1"/>
  <c r="G1920" i="1"/>
  <c r="H1920" i="1" s="1"/>
  <c r="G1919" i="1"/>
  <c r="H1919" i="1" s="1"/>
  <c r="G1918" i="1"/>
  <c r="H1918" i="1" s="1"/>
  <c r="G1917" i="1"/>
  <c r="H1917" i="1" s="1"/>
  <c r="G1916" i="1"/>
  <c r="H1916" i="1" s="1"/>
  <c r="G1915" i="1"/>
  <c r="H1915" i="1" s="1"/>
  <c r="G1914" i="1"/>
  <c r="H1914" i="1" s="1"/>
  <c r="G1913" i="1"/>
  <c r="H1913" i="1" s="1"/>
  <c r="G1912" i="1"/>
  <c r="H1912" i="1" s="1"/>
  <c r="G1911" i="1"/>
  <c r="H1911" i="1" s="1"/>
  <c r="G1910" i="1"/>
  <c r="H1910" i="1" s="1"/>
  <c r="G1909" i="1"/>
  <c r="H1909" i="1" s="1"/>
  <c r="G1908" i="1"/>
  <c r="H1908" i="1" s="1"/>
  <c r="G1907" i="1"/>
  <c r="H1907" i="1" s="1"/>
  <c r="G1906" i="1"/>
  <c r="H1906" i="1" s="1"/>
  <c r="G1905" i="1"/>
  <c r="H1905" i="1" s="1"/>
  <c r="G1904" i="1"/>
  <c r="H1904" i="1" s="1"/>
  <c r="G1903" i="1"/>
  <c r="H1903" i="1" s="1"/>
  <c r="G1902" i="1"/>
  <c r="H1902" i="1" s="1"/>
  <c r="G1901" i="1"/>
  <c r="H1901" i="1" s="1"/>
  <c r="G1900" i="1"/>
  <c r="H1900" i="1" s="1"/>
  <c r="G1899" i="1"/>
  <c r="H1899" i="1" s="1"/>
  <c r="G1898" i="1"/>
  <c r="H1898" i="1" s="1"/>
  <c r="G1897" i="1"/>
  <c r="H1897" i="1" s="1"/>
  <c r="G1896" i="1"/>
  <c r="H1896" i="1" s="1"/>
  <c r="G1895" i="1"/>
  <c r="H1895" i="1" s="1"/>
  <c r="G1894" i="1"/>
  <c r="H1894" i="1" s="1"/>
  <c r="G1893" i="1"/>
  <c r="H1893" i="1" s="1"/>
  <c r="G1892" i="1"/>
  <c r="H1892" i="1" s="1"/>
  <c r="G1891" i="1"/>
  <c r="H1891" i="1" s="1"/>
  <c r="G1890" i="1"/>
  <c r="H1890" i="1" s="1"/>
  <c r="G1889" i="1"/>
  <c r="H1889" i="1" s="1"/>
  <c r="G1888" i="1"/>
  <c r="H1888" i="1" s="1"/>
  <c r="G1887" i="1"/>
  <c r="H1887" i="1" s="1"/>
  <c r="G1886" i="1"/>
  <c r="H1886" i="1" s="1"/>
  <c r="G1885" i="1"/>
  <c r="H1885" i="1" s="1"/>
  <c r="G1884" i="1"/>
  <c r="H1884" i="1" s="1"/>
  <c r="G1883" i="1"/>
  <c r="H1883" i="1" s="1"/>
  <c r="G1882" i="1"/>
  <c r="H1882" i="1" s="1"/>
  <c r="G1881" i="1"/>
  <c r="H1881" i="1" s="1"/>
  <c r="G1880" i="1"/>
  <c r="H1880" i="1" s="1"/>
  <c r="G1879" i="1"/>
  <c r="H1879" i="1" s="1"/>
  <c r="G1878" i="1"/>
  <c r="H1878" i="1" s="1"/>
  <c r="G1877" i="1"/>
  <c r="H1877" i="1" s="1"/>
  <c r="G1876" i="1"/>
  <c r="H1876" i="1" s="1"/>
  <c r="G1875" i="1"/>
  <c r="H1875" i="1" s="1"/>
  <c r="G1874" i="1"/>
  <c r="H1874" i="1" s="1"/>
  <c r="G1873" i="1"/>
  <c r="H1873" i="1" s="1"/>
  <c r="G1872" i="1"/>
  <c r="H1872" i="1" s="1"/>
  <c r="G1871" i="1"/>
  <c r="H1871" i="1" s="1"/>
  <c r="G1870" i="1"/>
  <c r="H1870" i="1" s="1"/>
  <c r="G1869" i="1"/>
  <c r="H1869" i="1" s="1"/>
  <c r="G1868" i="1"/>
  <c r="H1868" i="1" s="1"/>
  <c r="G1867" i="1"/>
  <c r="H1867" i="1" s="1"/>
  <c r="G1866" i="1"/>
  <c r="H1866" i="1" s="1"/>
  <c r="G1865" i="1"/>
  <c r="H1865" i="1" s="1"/>
  <c r="G1864" i="1"/>
  <c r="H1864" i="1" s="1"/>
  <c r="G1863" i="1"/>
  <c r="H1863" i="1" s="1"/>
  <c r="G1862" i="1"/>
  <c r="H1862" i="1" s="1"/>
  <c r="G1861" i="1"/>
  <c r="H1861" i="1" s="1"/>
  <c r="G1860" i="1"/>
  <c r="H1860" i="1" s="1"/>
  <c r="G1859" i="1"/>
  <c r="H1859" i="1" s="1"/>
  <c r="G1858" i="1"/>
  <c r="H1858" i="1" s="1"/>
  <c r="G1857" i="1"/>
  <c r="H1857" i="1" s="1"/>
  <c r="G1856" i="1"/>
  <c r="H1856" i="1" s="1"/>
  <c r="G1855" i="1"/>
  <c r="H1855" i="1" s="1"/>
  <c r="G1854" i="1"/>
  <c r="H1854" i="1" s="1"/>
  <c r="G1853" i="1"/>
  <c r="H1853" i="1" s="1"/>
  <c r="G1852" i="1"/>
  <c r="H1852" i="1" s="1"/>
  <c r="G1851" i="1"/>
  <c r="H1851" i="1" s="1"/>
  <c r="G1850" i="1"/>
  <c r="H1850" i="1" s="1"/>
  <c r="G1849" i="1"/>
  <c r="H1849" i="1" s="1"/>
  <c r="G1848" i="1"/>
  <c r="H1848" i="1" s="1"/>
  <c r="G1847" i="1"/>
  <c r="H1847" i="1" s="1"/>
  <c r="G1846" i="1"/>
  <c r="H1846" i="1" s="1"/>
  <c r="G1845" i="1"/>
  <c r="H1845" i="1" s="1"/>
  <c r="G1844" i="1"/>
  <c r="H1844" i="1" s="1"/>
  <c r="G1843" i="1"/>
  <c r="H1843" i="1" s="1"/>
  <c r="G1842" i="1"/>
  <c r="H1842" i="1" s="1"/>
  <c r="G1841" i="1"/>
  <c r="H1841" i="1" s="1"/>
  <c r="G1840" i="1"/>
  <c r="H1840" i="1" s="1"/>
  <c r="G1839" i="1"/>
  <c r="H1839" i="1" s="1"/>
  <c r="G1838" i="1"/>
  <c r="H1838" i="1" s="1"/>
  <c r="G1837" i="1"/>
  <c r="H1837" i="1" s="1"/>
  <c r="G1836" i="1"/>
  <c r="H1836" i="1" s="1"/>
  <c r="G1835" i="1"/>
  <c r="H1835" i="1" s="1"/>
  <c r="G1834" i="1"/>
  <c r="H1834" i="1" s="1"/>
  <c r="G1833" i="1"/>
  <c r="H1833" i="1" s="1"/>
  <c r="G1832" i="1"/>
  <c r="H1832" i="1" s="1"/>
  <c r="G1831" i="1"/>
  <c r="H1831" i="1" s="1"/>
  <c r="G1830" i="1"/>
  <c r="H1830" i="1" s="1"/>
  <c r="G1829" i="1"/>
  <c r="H1829" i="1" s="1"/>
  <c r="G1828" i="1"/>
  <c r="H1828" i="1" s="1"/>
  <c r="G1827" i="1"/>
  <c r="H1827" i="1" s="1"/>
  <c r="G1826" i="1"/>
  <c r="H1826" i="1" s="1"/>
  <c r="G1825" i="1"/>
  <c r="H1825" i="1" s="1"/>
  <c r="G1824" i="1"/>
  <c r="H1824" i="1" s="1"/>
  <c r="G1823" i="1"/>
  <c r="H1823" i="1" s="1"/>
  <c r="G1822" i="1"/>
  <c r="H1822" i="1" s="1"/>
  <c r="G1821" i="1"/>
  <c r="H1821" i="1" s="1"/>
  <c r="G1820" i="1"/>
  <c r="H1820" i="1" s="1"/>
  <c r="G1819" i="1"/>
  <c r="H1819" i="1" s="1"/>
  <c r="G1818" i="1"/>
  <c r="H1818" i="1" s="1"/>
  <c r="G1817" i="1"/>
  <c r="H1817" i="1" s="1"/>
  <c r="G1816" i="1"/>
  <c r="H1816" i="1" s="1"/>
  <c r="G1815" i="1"/>
  <c r="H1815" i="1" s="1"/>
  <c r="G1814" i="1"/>
  <c r="H1814" i="1" s="1"/>
  <c r="G1813" i="1"/>
  <c r="H1813" i="1" s="1"/>
  <c r="G1812" i="1"/>
  <c r="H1812" i="1" s="1"/>
  <c r="G1811" i="1"/>
  <c r="H1811" i="1" s="1"/>
  <c r="G1810" i="1"/>
  <c r="H1810" i="1" s="1"/>
  <c r="G1809" i="1"/>
  <c r="H1809" i="1" s="1"/>
  <c r="G1808" i="1"/>
  <c r="H1808" i="1" s="1"/>
  <c r="G1807" i="1"/>
  <c r="H1807" i="1" s="1"/>
  <c r="G1806" i="1"/>
  <c r="H1806" i="1" s="1"/>
  <c r="G1805" i="1"/>
  <c r="H1805" i="1" s="1"/>
  <c r="G1804" i="1"/>
  <c r="H1804" i="1" s="1"/>
  <c r="G1803" i="1"/>
  <c r="H1803" i="1" s="1"/>
  <c r="G1802" i="1"/>
  <c r="H1802" i="1" s="1"/>
  <c r="G1801" i="1"/>
  <c r="H1801" i="1" s="1"/>
  <c r="G1800" i="1"/>
  <c r="H1800" i="1" s="1"/>
  <c r="G1799" i="1"/>
  <c r="H1799" i="1" s="1"/>
  <c r="G1798" i="1"/>
  <c r="H1798" i="1" s="1"/>
  <c r="G1797" i="1"/>
  <c r="H1797" i="1" s="1"/>
  <c r="G1796" i="1"/>
  <c r="H1796" i="1" s="1"/>
  <c r="G1795" i="1"/>
  <c r="H1795" i="1" s="1"/>
  <c r="G1794" i="1"/>
  <c r="H1794" i="1" s="1"/>
  <c r="G1793" i="1"/>
  <c r="H1793" i="1" s="1"/>
  <c r="G1792" i="1"/>
  <c r="H1792" i="1" s="1"/>
  <c r="G1791" i="1"/>
  <c r="H1791" i="1" s="1"/>
  <c r="G1790" i="1"/>
  <c r="H1790" i="1" s="1"/>
  <c r="G1789" i="1"/>
  <c r="H1789" i="1" s="1"/>
  <c r="G1788" i="1"/>
  <c r="H1788" i="1" s="1"/>
  <c r="G1787" i="1"/>
  <c r="H1787" i="1" s="1"/>
  <c r="G1786" i="1"/>
  <c r="H1786" i="1" s="1"/>
  <c r="G1785" i="1"/>
  <c r="H1785" i="1" s="1"/>
  <c r="G1784" i="1"/>
  <c r="H1784" i="1" s="1"/>
  <c r="G1783" i="1"/>
  <c r="H1783" i="1" s="1"/>
  <c r="G1782" i="1"/>
  <c r="H1782" i="1" s="1"/>
  <c r="G1781" i="1"/>
  <c r="H1781" i="1" s="1"/>
  <c r="G1780" i="1"/>
  <c r="H1780" i="1" s="1"/>
  <c r="G1779" i="1"/>
  <c r="H1779" i="1" s="1"/>
  <c r="G1778" i="1"/>
  <c r="H1778" i="1" s="1"/>
  <c r="G1777" i="1"/>
  <c r="H1777" i="1" s="1"/>
  <c r="G1776" i="1"/>
  <c r="H1776" i="1" s="1"/>
  <c r="G1775" i="1"/>
  <c r="H1775" i="1" s="1"/>
  <c r="G1774" i="1"/>
  <c r="H1774" i="1" s="1"/>
  <c r="G1773" i="1"/>
  <c r="H1773" i="1" s="1"/>
  <c r="G1772" i="1"/>
  <c r="H1772" i="1" s="1"/>
  <c r="G1771" i="1"/>
  <c r="H1771" i="1" s="1"/>
  <c r="G1770" i="1"/>
  <c r="H1770" i="1" s="1"/>
  <c r="G1769" i="1"/>
  <c r="H1769" i="1" s="1"/>
  <c r="G1768" i="1"/>
  <c r="H1768" i="1" s="1"/>
  <c r="G1767" i="1"/>
  <c r="H1767" i="1" s="1"/>
  <c r="G1766" i="1"/>
  <c r="H1766" i="1" s="1"/>
  <c r="G1765" i="1"/>
  <c r="H1765" i="1" s="1"/>
  <c r="G1764" i="1"/>
  <c r="H1764" i="1" s="1"/>
  <c r="G1763" i="1"/>
  <c r="H1763" i="1" s="1"/>
  <c r="G1762" i="1"/>
  <c r="H1762" i="1" s="1"/>
  <c r="G1761" i="1"/>
  <c r="H1761" i="1" s="1"/>
  <c r="G1760" i="1"/>
  <c r="H1760" i="1" s="1"/>
  <c r="G1759" i="1"/>
  <c r="H1759" i="1" s="1"/>
  <c r="G1758" i="1"/>
  <c r="H1758" i="1" s="1"/>
  <c r="G1757" i="1"/>
  <c r="H1757" i="1" s="1"/>
  <c r="G1756" i="1"/>
  <c r="H1756" i="1" s="1"/>
  <c r="G1755" i="1"/>
  <c r="H1755" i="1" s="1"/>
  <c r="G1754" i="1"/>
  <c r="H1754" i="1" s="1"/>
  <c r="G1753" i="1"/>
  <c r="H1753" i="1" s="1"/>
  <c r="G1752" i="1"/>
  <c r="H1752" i="1" s="1"/>
  <c r="G1751" i="1"/>
  <c r="H1751" i="1" s="1"/>
  <c r="G1750" i="1"/>
  <c r="H1750" i="1" s="1"/>
  <c r="G1749" i="1"/>
  <c r="H1749" i="1" s="1"/>
  <c r="G1748" i="1"/>
  <c r="H1748" i="1" s="1"/>
  <c r="G1747" i="1"/>
  <c r="H1747" i="1" s="1"/>
  <c r="G1746" i="1"/>
  <c r="H1746" i="1" s="1"/>
  <c r="G1745" i="1"/>
  <c r="H1745" i="1" s="1"/>
  <c r="G1744" i="1"/>
  <c r="H1744" i="1" s="1"/>
  <c r="G1743" i="1"/>
  <c r="H1743" i="1" s="1"/>
  <c r="G1742" i="1"/>
  <c r="H1742" i="1" s="1"/>
  <c r="G1741" i="1"/>
  <c r="H1741" i="1" s="1"/>
  <c r="G1740" i="1"/>
  <c r="H1740" i="1" s="1"/>
  <c r="G1739" i="1"/>
  <c r="H1739" i="1" s="1"/>
  <c r="G1738" i="1"/>
  <c r="H1738" i="1" s="1"/>
  <c r="G1737" i="1"/>
  <c r="H1737" i="1" s="1"/>
  <c r="G1736" i="1"/>
  <c r="H1736" i="1" s="1"/>
  <c r="G1735" i="1"/>
  <c r="H1735" i="1" s="1"/>
  <c r="G1734" i="1"/>
  <c r="H1734" i="1" s="1"/>
  <c r="G1733" i="1"/>
  <c r="H1733" i="1" s="1"/>
  <c r="G1732" i="1"/>
  <c r="H1732" i="1" s="1"/>
  <c r="G1731" i="1"/>
  <c r="H1731" i="1" s="1"/>
  <c r="G1730" i="1"/>
  <c r="H1730" i="1" s="1"/>
  <c r="G1729" i="1"/>
  <c r="H1729" i="1" s="1"/>
  <c r="G1728" i="1"/>
  <c r="H1728" i="1" s="1"/>
  <c r="G1727" i="1"/>
  <c r="H1727" i="1" s="1"/>
  <c r="G1726" i="1"/>
  <c r="H1726" i="1" s="1"/>
  <c r="G1725" i="1"/>
  <c r="H1725" i="1" s="1"/>
  <c r="G1724" i="1"/>
  <c r="H1724" i="1" s="1"/>
  <c r="G1723" i="1"/>
  <c r="H1723" i="1" s="1"/>
  <c r="G1722" i="1"/>
  <c r="H1722" i="1" s="1"/>
  <c r="G1721" i="1"/>
  <c r="H1721" i="1" s="1"/>
  <c r="G1720" i="1"/>
  <c r="H1720" i="1" s="1"/>
  <c r="G1719" i="1"/>
  <c r="H1719" i="1" s="1"/>
  <c r="G1718" i="1"/>
  <c r="H1718" i="1" s="1"/>
  <c r="G1717" i="1"/>
  <c r="H1717" i="1" s="1"/>
  <c r="G1716" i="1"/>
  <c r="H1716" i="1" s="1"/>
  <c r="G1715" i="1"/>
  <c r="H1715" i="1" s="1"/>
  <c r="G1714" i="1"/>
  <c r="H1714" i="1" s="1"/>
  <c r="G1713" i="1"/>
  <c r="H1713" i="1" s="1"/>
  <c r="G1712" i="1"/>
  <c r="H1712" i="1" s="1"/>
  <c r="G1711" i="1"/>
  <c r="H1711" i="1" s="1"/>
  <c r="G1710" i="1"/>
  <c r="H1710" i="1" s="1"/>
  <c r="G1709" i="1"/>
  <c r="H1709" i="1" s="1"/>
  <c r="G1708" i="1"/>
  <c r="H1708" i="1" s="1"/>
  <c r="G1707" i="1"/>
  <c r="H1707" i="1" s="1"/>
  <c r="G1706" i="1"/>
  <c r="H1706" i="1" s="1"/>
  <c r="G1705" i="1"/>
  <c r="H1705" i="1" s="1"/>
  <c r="G1704" i="1"/>
  <c r="H1704" i="1" s="1"/>
  <c r="G1703" i="1"/>
  <c r="H1703" i="1" s="1"/>
  <c r="G1702" i="1"/>
  <c r="H1702" i="1" s="1"/>
  <c r="G1701" i="1"/>
  <c r="H1701" i="1" s="1"/>
  <c r="G1700" i="1"/>
  <c r="H1700" i="1" s="1"/>
  <c r="G1699" i="1"/>
  <c r="H1699" i="1" s="1"/>
  <c r="G1698" i="1"/>
  <c r="H1698" i="1" s="1"/>
  <c r="G1697" i="1"/>
  <c r="H1697" i="1" s="1"/>
  <c r="G1696" i="1"/>
  <c r="H1696" i="1" s="1"/>
  <c r="G1695" i="1"/>
  <c r="H1695" i="1" s="1"/>
  <c r="G1694" i="1"/>
  <c r="H1694" i="1" s="1"/>
  <c r="G1693" i="1"/>
  <c r="H1693" i="1" s="1"/>
  <c r="G1692" i="1"/>
  <c r="H1692" i="1" s="1"/>
  <c r="G1691" i="1"/>
  <c r="H1691" i="1" s="1"/>
  <c r="G1690" i="1"/>
  <c r="H1690" i="1" s="1"/>
  <c r="G1689" i="1"/>
  <c r="H1689" i="1" s="1"/>
  <c r="G1688" i="1"/>
  <c r="H1688" i="1" s="1"/>
  <c r="G1687" i="1"/>
  <c r="H1687" i="1" s="1"/>
  <c r="G1686" i="1"/>
  <c r="H1686" i="1" s="1"/>
  <c r="G1685" i="1"/>
  <c r="H1685" i="1" s="1"/>
  <c r="G1684" i="1"/>
  <c r="H1684" i="1" s="1"/>
  <c r="G1683" i="1"/>
  <c r="H1683" i="1" s="1"/>
  <c r="G1682" i="1"/>
  <c r="H1682" i="1" s="1"/>
  <c r="G1681" i="1"/>
  <c r="H1681" i="1" s="1"/>
  <c r="G1680" i="1"/>
  <c r="H1680" i="1" s="1"/>
  <c r="G1679" i="1"/>
  <c r="H1679" i="1" s="1"/>
  <c r="G1678" i="1"/>
  <c r="H1678" i="1" s="1"/>
  <c r="G1677" i="1"/>
  <c r="H1677" i="1" s="1"/>
  <c r="G1676" i="1"/>
  <c r="H1676" i="1" s="1"/>
  <c r="G1675" i="1"/>
  <c r="H1675" i="1" s="1"/>
  <c r="G1674" i="1"/>
  <c r="H1674" i="1" s="1"/>
  <c r="G1673" i="1"/>
  <c r="H1673" i="1" s="1"/>
  <c r="G1672" i="1"/>
  <c r="H1672" i="1" s="1"/>
  <c r="G1671" i="1"/>
  <c r="H1671" i="1" s="1"/>
  <c r="G1670" i="1"/>
  <c r="H1670" i="1" s="1"/>
  <c r="G1669" i="1"/>
  <c r="H1669" i="1" s="1"/>
  <c r="G1668" i="1"/>
  <c r="H1668" i="1" s="1"/>
  <c r="G1667" i="1"/>
  <c r="H1667" i="1" s="1"/>
  <c r="G1666" i="1"/>
  <c r="H1666" i="1" s="1"/>
  <c r="G1665" i="1"/>
  <c r="H1665" i="1" s="1"/>
  <c r="G1664" i="1"/>
  <c r="H1664" i="1" s="1"/>
  <c r="G1663" i="1"/>
  <c r="H1663" i="1" s="1"/>
  <c r="G1662" i="1"/>
  <c r="H1662" i="1" s="1"/>
  <c r="G1661" i="1"/>
  <c r="H1661" i="1" s="1"/>
  <c r="G1660" i="1"/>
  <c r="H1660" i="1" s="1"/>
  <c r="G1659" i="1"/>
  <c r="H1659" i="1" s="1"/>
  <c r="G1658" i="1"/>
  <c r="H1658" i="1" s="1"/>
  <c r="G1657" i="1"/>
  <c r="H1657" i="1" s="1"/>
  <c r="G1656" i="1"/>
  <c r="H1656" i="1" s="1"/>
  <c r="G1655" i="1"/>
  <c r="H1655" i="1" s="1"/>
  <c r="G1654" i="1"/>
  <c r="H1654" i="1" s="1"/>
  <c r="G1653" i="1"/>
  <c r="H1653" i="1" s="1"/>
  <c r="G1652" i="1"/>
  <c r="H1652" i="1" s="1"/>
  <c r="G1651" i="1"/>
  <c r="H1651" i="1" s="1"/>
  <c r="G1650" i="1"/>
  <c r="H1650" i="1" s="1"/>
  <c r="G1649" i="1"/>
  <c r="H1649" i="1" s="1"/>
  <c r="G1648" i="1"/>
  <c r="H1648" i="1" s="1"/>
  <c r="G1647" i="1"/>
  <c r="H1647" i="1" s="1"/>
  <c r="G1646" i="1"/>
  <c r="H1646" i="1" s="1"/>
  <c r="G1645" i="1"/>
  <c r="H1645" i="1" s="1"/>
  <c r="G1644" i="1"/>
  <c r="H1644" i="1" s="1"/>
  <c r="G1643" i="1"/>
  <c r="H1643" i="1" s="1"/>
  <c r="G1642" i="1"/>
  <c r="H1642" i="1" s="1"/>
  <c r="G1641" i="1"/>
  <c r="H1641" i="1" s="1"/>
  <c r="G1640" i="1"/>
  <c r="H1640" i="1" s="1"/>
  <c r="G1639" i="1"/>
  <c r="H1639" i="1" s="1"/>
  <c r="G1638" i="1"/>
  <c r="H1638" i="1" s="1"/>
  <c r="G1637" i="1"/>
  <c r="H1637" i="1" s="1"/>
  <c r="G1636" i="1"/>
  <c r="H1636" i="1" s="1"/>
  <c r="G1635" i="1"/>
  <c r="H1635" i="1" s="1"/>
  <c r="G1634" i="1"/>
  <c r="H1634" i="1" s="1"/>
  <c r="G1633" i="1"/>
  <c r="H1633" i="1" s="1"/>
  <c r="G1632" i="1"/>
  <c r="H1632" i="1" s="1"/>
  <c r="G1631" i="1"/>
  <c r="H1631" i="1" s="1"/>
  <c r="G1630" i="1"/>
  <c r="H1630" i="1" s="1"/>
  <c r="G1629" i="1"/>
  <c r="H1629" i="1" s="1"/>
  <c r="G1628" i="1"/>
  <c r="H1628" i="1" s="1"/>
  <c r="G1627" i="1"/>
  <c r="H1627" i="1" s="1"/>
  <c r="G1626" i="1"/>
  <c r="H1626" i="1" s="1"/>
  <c r="G1625" i="1"/>
  <c r="H1625" i="1" s="1"/>
  <c r="G1624" i="1"/>
  <c r="H1624" i="1" s="1"/>
  <c r="G1623" i="1"/>
  <c r="H1623" i="1" s="1"/>
  <c r="G1622" i="1"/>
  <c r="H1622" i="1" s="1"/>
  <c r="G1621" i="1"/>
  <c r="H1621" i="1" s="1"/>
  <c r="G1620" i="1"/>
  <c r="H1620" i="1" s="1"/>
  <c r="G1619" i="1"/>
  <c r="H1619" i="1" s="1"/>
  <c r="G1618" i="1"/>
  <c r="H1618" i="1" s="1"/>
  <c r="G1617" i="1"/>
  <c r="H1617" i="1" s="1"/>
  <c r="G1616" i="1"/>
  <c r="H1616" i="1" s="1"/>
  <c r="G1615" i="1"/>
  <c r="H1615" i="1" s="1"/>
  <c r="G1614" i="1"/>
  <c r="H1614" i="1" s="1"/>
  <c r="G1613" i="1"/>
  <c r="H1613" i="1" s="1"/>
  <c r="G1612" i="1"/>
  <c r="H1612" i="1" s="1"/>
  <c r="G1611" i="1"/>
  <c r="H1611" i="1" s="1"/>
  <c r="G1610" i="1"/>
  <c r="H1610" i="1" s="1"/>
  <c r="G1609" i="1"/>
  <c r="H1609" i="1" s="1"/>
  <c r="G1608" i="1"/>
  <c r="H1608" i="1" s="1"/>
  <c r="G1607" i="1"/>
  <c r="H1607" i="1" s="1"/>
  <c r="G1606" i="1"/>
  <c r="H1606" i="1" s="1"/>
  <c r="G1605" i="1"/>
  <c r="H1605" i="1" s="1"/>
  <c r="G1604" i="1"/>
  <c r="H1604" i="1" s="1"/>
  <c r="G1603" i="1"/>
  <c r="H1603" i="1" s="1"/>
  <c r="G1602" i="1"/>
  <c r="H1602" i="1" s="1"/>
  <c r="G1601" i="1"/>
  <c r="H1601" i="1" s="1"/>
  <c r="G1600" i="1"/>
  <c r="H1600" i="1" s="1"/>
  <c r="G1599" i="1"/>
  <c r="H1599" i="1" s="1"/>
  <c r="G1598" i="1"/>
  <c r="H1598" i="1" s="1"/>
  <c r="G1597" i="1"/>
  <c r="H1597" i="1" s="1"/>
  <c r="G1596" i="1"/>
  <c r="H1596" i="1" s="1"/>
  <c r="G1595" i="1"/>
  <c r="H1595" i="1" s="1"/>
  <c r="G1594" i="1"/>
  <c r="H1594" i="1" s="1"/>
  <c r="G1593" i="1"/>
  <c r="H1593" i="1" s="1"/>
  <c r="G1592" i="1"/>
  <c r="H1592" i="1" s="1"/>
  <c r="G1591" i="1"/>
  <c r="H1591" i="1" s="1"/>
  <c r="G1590" i="1"/>
  <c r="H1590" i="1" s="1"/>
  <c r="G1589" i="1"/>
  <c r="H1589" i="1" s="1"/>
  <c r="G1588" i="1"/>
  <c r="H1588" i="1" s="1"/>
  <c r="G1587" i="1"/>
  <c r="H1587" i="1" s="1"/>
  <c r="G1586" i="1"/>
  <c r="H1586" i="1" s="1"/>
  <c r="G1585" i="1"/>
  <c r="H1585" i="1" s="1"/>
  <c r="G1584" i="1"/>
  <c r="H1584" i="1" s="1"/>
  <c r="G1583" i="1"/>
  <c r="H1583" i="1" s="1"/>
  <c r="G1582" i="1"/>
  <c r="H1582" i="1" s="1"/>
  <c r="G1581" i="1"/>
  <c r="H1581" i="1" s="1"/>
  <c r="G1580" i="1"/>
  <c r="H1580" i="1" s="1"/>
  <c r="G1579" i="1"/>
  <c r="H1579" i="1" s="1"/>
  <c r="G1578" i="1"/>
  <c r="H1578" i="1" s="1"/>
  <c r="G1577" i="1"/>
  <c r="H1577" i="1" s="1"/>
  <c r="G1576" i="1"/>
  <c r="H1576" i="1" s="1"/>
  <c r="G1575" i="1"/>
  <c r="H1575" i="1" s="1"/>
  <c r="G1574" i="1"/>
  <c r="H1574" i="1" s="1"/>
  <c r="G1573" i="1"/>
  <c r="H1573" i="1" s="1"/>
  <c r="G1572" i="1"/>
  <c r="H1572" i="1" s="1"/>
  <c r="G1571" i="1"/>
  <c r="H1571" i="1" s="1"/>
  <c r="G1570" i="1"/>
  <c r="H1570" i="1" s="1"/>
  <c r="G1569" i="1"/>
  <c r="H1569" i="1" s="1"/>
  <c r="G1568" i="1"/>
  <c r="H1568" i="1" s="1"/>
  <c r="G1567" i="1"/>
  <c r="H1567" i="1" s="1"/>
  <c r="G1566" i="1"/>
  <c r="H1566" i="1" s="1"/>
  <c r="G1565" i="1"/>
  <c r="H1565" i="1" s="1"/>
  <c r="G1564" i="1"/>
  <c r="H1564" i="1" s="1"/>
  <c r="G1563" i="1"/>
  <c r="H1563" i="1" s="1"/>
  <c r="G1562" i="1"/>
  <c r="H1562" i="1" s="1"/>
  <c r="G1561" i="1"/>
  <c r="H1561" i="1" s="1"/>
  <c r="G1560" i="1"/>
  <c r="H1560" i="1" s="1"/>
  <c r="G1559" i="1"/>
  <c r="H1559" i="1" s="1"/>
  <c r="G1558" i="1"/>
  <c r="H1558" i="1" s="1"/>
  <c r="G1557" i="1"/>
  <c r="H1557" i="1" s="1"/>
  <c r="G1556" i="1"/>
  <c r="H1556" i="1" s="1"/>
  <c r="G1555" i="1"/>
  <c r="H1555" i="1" s="1"/>
  <c r="G1554" i="1"/>
  <c r="H1554" i="1" s="1"/>
  <c r="G1553" i="1"/>
  <c r="H1553" i="1" s="1"/>
  <c r="G1552" i="1"/>
  <c r="H1552" i="1" s="1"/>
  <c r="G1551" i="1"/>
  <c r="H1551" i="1" s="1"/>
  <c r="G1550" i="1"/>
  <c r="H1550" i="1" s="1"/>
  <c r="G1549" i="1"/>
  <c r="H1549" i="1" s="1"/>
  <c r="G1548" i="1"/>
  <c r="H1548" i="1" s="1"/>
  <c r="G1547" i="1"/>
  <c r="H1547" i="1" s="1"/>
  <c r="G1546" i="1"/>
  <c r="H1546" i="1" s="1"/>
  <c r="G1545" i="1"/>
  <c r="H1545" i="1" s="1"/>
  <c r="G1544" i="1"/>
  <c r="H1544" i="1" s="1"/>
  <c r="G1543" i="1"/>
  <c r="H1543" i="1" s="1"/>
  <c r="G1542" i="1"/>
  <c r="H1542" i="1" s="1"/>
  <c r="G1541" i="1"/>
  <c r="H1541" i="1" s="1"/>
  <c r="G1540" i="1"/>
  <c r="H1540" i="1" s="1"/>
  <c r="G1539" i="1"/>
  <c r="H1539" i="1" s="1"/>
  <c r="G1538" i="1"/>
  <c r="H1538" i="1" s="1"/>
  <c r="G1537" i="1"/>
  <c r="H1537" i="1" s="1"/>
  <c r="G1536" i="1"/>
  <c r="H1536" i="1" s="1"/>
  <c r="G1535" i="1"/>
  <c r="H1535" i="1" s="1"/>
  <c r="G1534" i="1"/>
  <c r="H1534" i="1" s="1"/>
  <c r="G1533" i="1"/>
  <c r="H1533" i="1" s="1"/>
  <c r="G1532" i="1"/>
  <c r="H1532" i="1" s="1"/>
  <c r="G1531" i="1"/>
  <c r="H1531" i="1" s="1"/>
  <c r="G1530" i="1"/>
  <c r="H1530" i="1" s="1"/>
  <c r="G1529" i="1"/>
  <c r="H1529" i="1" s="1"/>
  <c r="G1528" i="1"/>
  <c r="H1528" i="1" s="1"/>
  <c r="G1527" i="1"/>
  <c r="H1527" i="1" s="1"/>
  <c r="G1526" i="1"/>
  <c r="H1526" i="1" s="1"/>
  <c r="G1525" i="1"/>
  <c r="H1525" i="1" s="1"/>
  <c r="G1524" i="1"/>
  <c r="H1524" i="1" s="1"/>
  <c r="G1523" i="1"/>
  <c r="H1523" i="1" s="1"/>
  <c r="G1522" i="1"/>
  <c r="H1522" i="1" s="1"/>
  <c r="G1521" i="1"/>
  <c r="H1521" i="1" s="1"/>
  <c r="G1520" i="1"/>
  <c r="H1520" i="1" s="1"/>
  <c r="G1519" i="1"/>
  <c r="H1519" i="1" s="1"/>
  <c r="G1518" i="1"/>
  <c r="H1518" i="1" s="1"/>
  <c r="G1517" i="1"/>
  <c r="H1517" i="1" s="1"/>
  <c r="G1516" i="1"/>
  <c r="H1516" i="1" s="1"/>
  <c r="G1515" i="1"/>
  <c r="H1515" i="1" s="1"/>
  <c r="G1514" i="1"/>
  <c r="H1514" i="1" s="1"/>
  <c r="G1513" i="1"/>
  <c r="H1513" i="1" s="1"/>
  <c r="G1512" i="1"/>
  <c r="I1512" i="1" s="1"/>
  <c r="G3479" i="1"/>
  <c r="H3479" i="1" s="1"/>
  <c r="G3478" i="1"/>
  <c r="H3478" i="1" s="1"/>
  <c r="G3477" i="1"/>
  <c r="H3477" i="1" s="1"/>
  <c r="G3476" i="1"/>
  <c r="H3476" i="1" s="1"/>
  <c r="G3475" i="1"/>
  <c r="H3475" i="1" s="1"/>
  <c r="G3474" i="1"/>
  <c r="H3474" i="1" s="1"/>
  <c r="G3473" i="1"/>
  <c r="H3473" i="1" s="1"/>
  <c r="G3472" i="1"/>
  <c r="H3472" i="1" s="1"/>
  <c r="G3471" i="1"/>
  <c r="H3471" i="1" s="1"/>
  <c r="G3470" i="1"/>
  <c r="H3470" i="1" s="1"/>
  <c r="G3469" i="1"/>
  <c r="H3469" i="1" s="1"/>
  <c r="G3468" i="1"/>
  <c r="H3468" i="1" s="1"/>
  <c r="G3467" i="1"/>
  <c r="H3467" i="1" s="1"/>
  <c r="G3466" i="1"/>
  <c r="H3466" i="1" s="1"/>
  <c r="G3465" i="1"/>
  <c r="H3465" i="1" s="1"/>
  <c r="G3464" i="1"/>
  <c r="H3464" i="1" s="1"/>
  <c r="G3463" i="1"/>
  <c r="H3463" i="1" s="1"/>
  <c r="G3462" i="1"/>
  <c r="H3462" i="1" s="1"/>
  <c r="G3461" i="1"/>
  <c r="H3461" i="1" s="1"/>
  <c r="G3460" i="1"/>
  <c r="H3460" i="1" s="1"/>
  <c r="G3459" i="1"/>
  <c r="H3459" i="1" s="1"/>
  <c r="G3458" i="1"/>
  <c r="H3458" i="1" s="1"/>
  <c r="G3457" i="1"/>
  <c r="H3457" i="1" s="1"/>
  <c r="G3456" i="1"/>
  <c r="H3456" i="1" s="1"/>
  <c r="G3455" i="1"/>
  <c r="H3455" i="1" s="1"/>
  <c r="G3454" i="1"/>
  <c r="H3454" i="1" s="1"/>
  <c r="G3453" i="1"/>
  <c r="H3453" i="1" s="1"/>
  <c r="G3452" i="1"/>
  <c r="H3452" i="1" s="1"/>
  <c r="G3451" i="1"/>
  <c r="H3451" i="1" s="1"/>
  <c r="G3450" i="1"/>
  <c r="H3450" i="1" s="1"/>
  <c r="G3449" i="1"/>
  <c r="H3449" i="1" s="1"/>
  <c r="G3448" i="1"/>
  <c r="H3448" i="1" s="1"/>
  <c r="G3447" i="1"/>
  <c r="H3447" i="1" s="1"/>
  <c r="G3446" i="1"/>
  <c r="H3446" i="1" s="1"/>
  <c r="G3445" i="1"/>
  <c r="H3445" i="1" s="1"/>
  <c r="G3444" i="1"/>
  <c r="H3444" i="1" s="1"/>
  <c r="G3443" i="1"/>
  <c r="H3443" i="1" s="1"/>
  <c r="G3442" i="1"/>
  <c r="H3442" i="1" s="1"/>
  <c r="G3441" i="1"/>
  <c r="H3441" i="1" s="1"/>
  <c r="G3440" i="1"/>
  <c r="H3440" i="1" s="1"/>
  <c r="G3439" i="1"/>
  <c r="H3439" i="1" s="1"/>
  <c r="G3438" i="1"/>
  <c r="H3438" i="1" s="1"/>
  <c r="G3437" i="1"/>
  <c r="H3437" i="1" s="1"/>
  <c r="G3436" i="1"/>
  <c r="H3436" i="1" s="1"/>
  <c r="G3435" i="1"/>
  <c r="H3435" i="1" s="1"/>
  <c r="G3434" i="1"/>
  <c r="H3434" i="1" s="1"/>
  <c r="G3433" i="1"/>
  <c r="H3433" i="1" s="1"/>
  <c r="G3432" i="1"/>
  <c r="H3432" i="1" s="1"/>
  <c r="G3431" i="1"/>
  <c r="H3431" i="1" s="1"/>
  <c r="G3430" i="1"/>
  <c r="H3430" i="1" s="1"/>
  <c r="G3429" i="1"/>
  <c r="H3429" i="1" s="1"/>
  <c r="G3428" i="1"/>
  <c r="H3428" i="1" s="1"/>
  <c r="G3427" i="1"/>
  <c r="H3427" i="1" s="1"/>
  <c r="G3426" i="1"/>
  <c r="H3426" i="1" s="1"/>
  <c r="G3425" i="1"/>
  <c r="H3425" i="1" s="1"/>
  <c r="G3424" i="1"/>
  <c r="H3424" i="1" s="1"/>
  <c r="G3423" i="1"/>
  <c r="H3423" i="1" s="1"/>
  <c r="G3422" i="1"/>
  <c r="H3422" i="1" s="1"/>
  <c r="G3421" i="1"/>
  <c r="H3421" i="1" s="1"/>
  <c r="G3420" i="1"/>
  <c r="H3420" i="1" s="1"/>
  <c r="G3419" i="1"/>
  <c r="H3419" i="1" s="1"/>
  <c r="G3418" i="1"/>
  <c r="H3418" i="1" s="1"/>
  <c r="G3417" i="1"/>
  <c r="H3417" i="1" s="1"/>
  <c r="G3416" i="1"/>
  <c r="H3416" i="1" s="1"/>
  <c r="G3415" i="1"/>
  <c r="H3415" i="1" s="1"/>
  <c r="G3414" i="1"/>
  <c r="H3414" i="1" s="1"/>
  <c r="G3413" i="1"/>
  <c r="H3413" i="1" s="1"/>
  <c r="G3412" i="1"/>
  <c r="H3412" i="1" s="1"/>
  <c r="G3411" i="1"/>
  <c r="H3411" i="1" s="1"/>
  <c r="G3410" i="1"/>
  <c r="H3410" i="1" s="1"/>
  <c r="G3409" i="1"/>
  <c r="H3409" i="1" s="1"/>
  <c r="G3408" i="1"/>
  <c r="H3408" i="1" s="1"/>
  <c r="G3407" i="1"/>
  <c r="H3407" i="1" s="1"/>
  <c r="G3406" i="1"/>
  <c r="H3406" i="1" s="1"/>
  <c r="G3405" i="1"/>
  <c r="H3405" i="1" s="1"/>
  <c r="G3404" i="1"/>
  <c r="H3404" i="1" s="1"/>
  <c r="G3403" i="1"/>
  <c r="H3403" i="1" s="1"/>
  <c r="G3402" i="1"/>
  <c r="H3402" i="1" s="1"/>
  <c r="G3401" i="1"/>
  <c r="H3401" i="1" s="1"/>
  <c r="G3400" i="1"/>
  <c r="H3400" i="1" s="1"/>
  <c r="G3399" i="1"/>
  <c r="H3399" i="1" s="1"/>
  <c r="G3398" i="1"/>
  <c r="H3398" i="1" s="1"/>
  <c r="G3397" i="1"/>
  <c r="H3397" i="1" s="1"/>
  <c r="G3396" i="1"/>
  <c r="H3396" i="1" s="1"/>
  <c r="G3395" i="1"/>
  <c r="H3395" i="1" s="1"/>
  <c r="G3394" i="1"/>
  <c r="H3394" i="1" s="1"/>
  <c r="G3393" i="1"/>
  <c r="H3393" i="1" s="1"/>
  <c r="G3392" i="1"/>
  <c r="H3392" i="1" s="1"/>
  <c r="G3391" i="1"/>
  <c r="H3391" i="1" s="1"/>
  <c r="G3390" i="1"/>
  <c r="H3390" i="1" s="1"/>
  <c r="G3389" i="1"/>
  <c r="H3389" i="1" s="1"/>
  <c r="G3388" i="1"/>
  <c r="H3388" i="1" s="1"/>
  <c r="G3387" i="1"/>
  <c r="H3387" i="1" s="1"/>
  <c r="G3386" i="1"/>
  <c r="H3386" i="1" s="1"/>
  <c r="G3385" i="1"/>
  <c r="H3385" i="1" s="1"/>
  <c r="G3384" i="1"/>
  <c r="H3384" i="1" s="1"/>
  <c r="G3383" i="1"/>
  <c r="H3383" i="1" s="1"/>
  <c r="G3382" i="1"/>
  <c r="H3382" i="1" s="1"/>
  <c r="G3381" i="1"/>
  <c r="H3381" i="1" s="1"/>
  <c r="G3380" i="1"/>
  <c r="H3380" i="1" s="1"/>
  <c r="G3379" i="1"/>
  <c r="H3379" i="1" s="1"/>
  <c r="G3378" i="1"/>
  <c r="H3378" i="1" s="1"/>
  <c r="G3377" i="1"/>
  <c r="H3377" i="1" s="1"/>
  <c r="G3376" i="1"/>
  <c r="H3376" i="1" s="1"/>
  <c r="G3375" i="1"/>
  <c r="H3375" i="1" s="1"/>
  <c r="G3374" i="1"/>
  <c r="H3374" i="1" s="1"/>
  <c r="G3373" i="1"/>
  <c r="H3373" i="1" s="1"/>
  <c r="G3372" i="1"/>
  <c r="H3372" i="1" s="1"/>
  <c r="G3371" i="1"/>
  <c r="H3371" i="1" s="1"/>
  <c r="G3370" i="1"/>
  <c r="H3370" i="1" s="1"/>
  <c r="G3369" i="1"/>
  <c r="H3369" i="1" s="1"/>
  <c r="G3368" i="1"/>
  <c r="H3368" i="1" s="1"/>
  <c r="G3367" i="1"/>
  <c r="H3367" i="1" s="1"/>
  <c r="G3366" i="1"/>
  <c r="H3366" i="1" s="1"/>
  <c r="G3365" i="1"/>
  <c r="H3365" i="1" s="1"/>
  <c r="G3364" i="1"/>
  <c r="H3364" i="1" s="1"/>
  <c r="G3363" i="1"/>
  <c r="H3363" i="1" s="1"/>
  <c r="G3362" i="1"/>
  <c r="H3362" i="1" s="1"/>
  <c r="G3361" i="1"/>
  <c r="H3361" i="1" s="1"/>
  <c r="G3360" i="1"/>
  <c r="H3360" i="1" s="1"/>
  <c r="G3359" i="1"/>
  <c r="H3359" i="1" s="1"/>
  <c r="G3358" i="1"/>
  <c r="H3358" i="1" s="1"/>
  <c r="G3357" i="1"/>
  <c r="H3357" i="1" s="1"/>
  <c r="G3356" i="1"/>
  <c r="H3356" i="1" s="1"/>
  <c r="G3355" i="1"/>
  <c r="H3355" i="1" s="1"/>
  <c r="G3354" i="1"/>
  <c r="H3354" i="1" s="1"/>
  <c r="G3353" i="1"/>
  <c r="H3353" i="1" s="1"/>
  <c r="G3352" i="1"/>
  <c r="H3352" i="1" s="1"/>
  <c r="G3351" i="1"/>
  <c r="H3351" i="1" s="1"/>
  <c r="G3350" i="1"/>
  <c r="H3350" i="1" s="1"/>
  <c r="G3349" i="1"/>
  <c r="H3349" i="1" s="1"/>
  <c r="G3348" i="1"/>
  <c r="H3348" i="1" s="1"/>
  <c r="G3347" i="1"/>
  <c r="H3347" i="1" s="1"/>
  <c r="G3346" i="1"/>
  <c r="H3346" i="1" s="1"/>
  <c r="G3345" i="1"/>
  <c r="H3345" i="1" s="1"/>
  <c r="G3344" i="1"/>
  <c r="H3344" i="1" s="1"/>
  <c r="G3343" i="1"/>
  <c r="H3343" i="1" s="1"/>
  <c r="G3342" i="1"/>
  <c r="H3342" i="1" s="1"/>
  <c r="G3341" i="1"/>
  <c r="H3341" i="1" s="1"/>
  <c r="G3340" i="1"/>
  <c r="H3340" i="1" s="1"/>
  <c r="G3339" i="1"/>
  <c r="H3339" i="1" s="1"/>
  <c r="G3338" i="1"/>
  <c r="H3338" i="1" s="1"/>
  <c r="G3337" i="1"/>
  <c r="H3337" i="1" s="1"/>
  <c r="G3336" i="1"/>
  <c r="H3336" i="1" s="1"/>
  <c r="G3335" i="1"/>
  <c r="H3335" i="1" s="1"/>
  <c r="G3334" i="1"/>
  <c r="H3334" i="1" s="1"/>
  <c r="G3333" i="1"/>
  <c r="H3333" i="1" s="1"/>
  <c r="G3332" i="1"/>
  <c r="H3332" i="1" s="1"/>
  <c r="G3331" i="1"/>
  <c r="H3331" i="1" s="1"/>
  <c r="G3330" i="1"/>
  <c r="H3330" i="1" s="1"/>
  <c r="G3329" i="1"/>
  <c r="H3329" i="1" s="1"/>
  <c r="G3328" i="1"/>
  <c r="H3328" i="1" s="1"/>
  <c r="G3327" i="1"/>
  <c r="H3327" i="1" s="1"/>
  <c r="G3326" i="1"/>
  <c r="H3326" i="1" s="1"/>
  <c r="G3325" i="1"/>
  <c r="H3325" i="1" s="1"/>
  <c r="G3324" i="1"/>
  <c r="H3324" i="1" s="1"/>
  <c r="G3323" i="1"/>
  <c r="H3323" i="1" s="1"/>
  <c r="G3322" i="1"/>
  <c r="H3322" i="1" s="1"/>
  <c r="G3321" i="1"/>
  <c r="H3321" i="1" s="1"/>
  <c r="G3320" i="1"/>
  <c r="H3320" i="1" s="1"/>
  <c r="G3319" i="1"/>
  <c r="H3319" i="1" s="1"/>
  <c r="G3318" i="1"/>
  <c r="H3318" i="1" s="1"/>
  <c r="G3317" i="1"/>
  <c r="H3317" i="1" s="1"/>
  <c r="G3316" i="1"/>
  <c r="H3316" i="1" s="1"/>
  <c r="G3315" i="1"/>
  <c r="H3315" i="1" s="1"/>
  <c r="G3314" i="1"/>
  <c r="H3314" i="1" s="1"/>
  <c r="G3313" i="1"/>
  <c r="H3313" i="1" s="1"/>
  <c r="G3312" i="1"/>
  <c r="H3312" i="1" s="1"/>
  <c r="G3311" i="1"/>
  <c r="H3311" i="1" s="1"/>
  <c r="G3310" i="1"/>
  <c r="H3310" i="1" s="1"/>
  <c r="G3309" i="1"/>
  <c r="H3309" i="1" s="1"/>
  <c r="G3308" i="1"/>
  <c r="H3308" i="1" s="1"/>
  <c r="G3307" i="1"/>
  <c r="H3307" i="1" s="1"/>
  <c r="G3306" i="1"/>
  <c r="H3306" i="1" s="1"/>
  <c r="G3305" i="1"/>
  <c r="H3305" i="1" s="1"/>
  <c r="G3304" i="1"/>
  <c r="H3304" i="1" s="1"/>
  <c r="G3303" i="1"/>
  <c r="H3303" i="1" s="1"/>
  <c r="G3302" i="1"/>
  <c r="H3302" i="1" s="1"/>
  <c r="G3301" i="1"/>
  <c r="H3301" i="1" s="1"/>
  <c r="G3300" i="1"/>
  <c r="H3300" i="1" s="1"/>
  <c r="G3299" i="1"/>
  <c r="H3299" i="1" s="1"/>
  <c r="G3298" i="1"/>
  <c r="H3298" i="1" s="1"/>
  <c r="G3297" i="1"/>
  <c r="H3297" i="1" s="1"/>
  <c r="G3296" i="1"/>
  <c r="H3296" i="1" s="1"/>
  <c r="G3295" i="1"/>
  <c r="H3295" i="1" s="1"/>
  <c r="G3294" i="1"/>
  <c r="H3294" i="1" s="1"/>
  <c r="G3293" i="1"/>
  <c r="H3293" i="1" s="1"/>
  <c r="G3292" i="1"/>
  <c r="H3292" i="1" s="1"/>
  <c r="G3291" i="1"/>
  <c r="H3291" i="1" s="1"/>
  <c r="G3290" i="1"/>
  <c r="H3290" i="1" s="1"/>
  <c r="G3289" i="1"/>
  <c r="H3289" i="1" s="1"/>
  <c r="G3288" i="1"/>
  <c r="H3288" i="1" s="1"/>
  <c r="G3287" i="1"/>
  <c r="H3287" i="1" s="1"/>
  <c r="G3286" i="1"/>
  <c r="H3286" i="1" s="1"/>
  <c r="G3285" i="1"/>
  <c r="H3285" i="1" s="1"/>
  <c r="G3284" i="1"/>
  <c r="H3284" i="1" s="1"/>
  <c r="G3283" i="1"/>
  <c r="H3283" i="1" s="1"/>
  <c r="G3282" i="1"/>
  <c r="H3282" i="1" s="1"/>
  <c r="G3281" i="1"/>
  <c r="H3281" i="1" s="1"/>
  <c r="G3280" i="1"/>
  <c r="H3280" i="1" s="1"/>
  <c r="G3279" i="1"/>
  <c r="H3279" i="1" s="1"/>
  <c r="G3278" i="1"/>
  <c r="H3278" i="1" s="1"/>
  <c r="G3277" i="1"/>
  <c r="H3277" i="1" s="1"/>
  <c r="G3276" i="1"/>
  <c r="H3276" i="1" s="1"/>
  <c r="G3275" i="1"/>
  <c r="H3275" i="1" s="1"/>
  <c r="G3274" i="1"/>
  <c r="H3274" i="1" s="1"/>
  <c r="G3273" i="1"/>
  <c r="H3273" i="1" s="1"/>
  <c r="G3272" i="1"/>
  <c r="H3272" i="1" s="1"/>
  <c r="G3271" i="1"/>
  <c r="H3271" i="1" s="1"/>
  <c r="G3270" i="1"/>
  <c r="H3270" i="1" s="1"/>
  <c r="G3269" i="1"/>
  <c r="H3269" i="1" s="1"/>
  <c r="G3268" i="1"/>
  <c r="H3268" i="1" s="1"/>
  <c r="G3267" i="1"/>
  <c r="H3267" i="1" s="1"/>
  <c r="G3266" i="1"/>
  <c r="H3266" i="1" s="1"/>
  <c r="G3265" i="1"/>
  <c r="H3265" i="1" s="1"/>
  <c r="G3264" i="1"/>
  <c r="H3264" i="1" s="1"/>
  <c r="G3263" i="1"/>
  <c r="H3263" i="1" s="1"/>
  <c r="G3262" i="1"/>
  <c r="H3262" i="1" s="1"/>
  <c r="G3261" i="1"/>
  <c r="H3261" i="1" s="1"/>
  <c r="G3260" i="1"/>
  <c r="H3260" i="1" s="1"/>
  <c r="G3259" i="1"/>
  <c r="H3259" i="1" s="1"/>
  <c r="G3258" i="1"/>
  <c r="H3258" i="1" s="1"/>
  <c r="G3257" i="1"/>
  <c r="H3257" i="1" s="1"/>
  <c r="G3256" i="1"/>
  <c r="H3256" i="1" s="1"/>
  <c r="G3255" i="1"/>
  <c r="H3255" i="1" s="1"/>
  <c r="G3254" i="1"/>
  <c r="H3254" i="1" s="1"/>
  <c r="G3253" i="1"/>
  <c r="H3253" i="1" s="1"/>
  <c r="G3252" i="1"/>
  <c r="H3252" i="1" s="1"/>
  <c r="G3251" i="1"/>
  <c r="H3251" i="1" s="1"/>
  <c r="G3250" i="1"/>
  <c r="H3250" i="1" s="1"/>
  <c r="G3249" i="1"/>
  <c r="H3249" i="1" s="1"/>
  <c r="G3248" i="1"/>
  <c r="H3248" i="1" s="1"/>
  <c r="G3247" i="1"/>
  <c r="H3247" i="1" s="1"/>
  <c r="G3246" i="1"/>
  <c r="H3246" i="1" s="1"/>
  <c r="G3245" i="1"/>
  <c r="H3245" i="1" s="1"/>
  <c r="G3244" i="1"/>
  <c r="H3244" i="1" s="1"/>
  <c r="G3243" i="1"/>
  <c r="H3243" i="1" s="1"/>
  <c r="G3242" i="1"/>
  <c r="H3242" i="1" s="1"/>
  <c r="G3241" i="1"/>
  <c r="H3241" i="1" s="1"/>
  <c r="G3240" i="1"/>
  <c r="H3240" i="1" s="1"/>
  <c r="G3239" i="1"/>
  <c r="H3239" i="1" s="1"/>
  <c r="G3238" i="1"/>
  <c r="H3238" i="1" s="1"/>
  <c r="G3237" i="1"/>
  <c r="H3237" i="1" s="1"/>
  <c r="G3236" i="1"/>
  <c r="H3236" i="1" s="1"/>
  <c r="G3235" i="1"/>
  <c r="H3235" i="1" s="1"/>
  <c r="G3234" i="1"/>
  <c r="H3234" i="1" s="1"/>
  <c r="G3233" i="1"/>
  <c r="H3233" i="1" s="1"/>
  <c r="G3232" i="1"/>
  <c r="H3232" i="1" s="1"/>
  <c r="G3231" i="1"/>
  <c r="H3231" i="1" s="1"/>
  <c r="G3230" i="1"/>
  <c r="H3230" i="1" s="1"/>
  <c r="G3229" i="1"/>
  <c r="H3229" i="1" s="1"/>
  <c r="G3228" i="1"/>
  <c r="H3228" i="1" s="1"/>
  <c r="G3227" i="1"/>
  <c r="H3227" i="1" s="1"/>
  <c r="G3226" i="1"/>
  <c r="H3226" i="1" s="1"/>
  <c r="G3225" i="1"/>
  <c r="H3225" i="1" s="1"/>
  <c r="G3224" i="1"/>
  <c r="H3224" i="1" s="1"/>
  <c r="G3223" i="1"/>
  <c r="H3223" i="1" s="1"/>
  <c r="G3222" i="1"/>
  <c r="H3222" i="1" s="1"/>
  <c r="G3221" i="1"/>
  <c r="H3221" i="1" s="1"/>
  <c r="G3220" i="1"/>
  <c r="H3220" i="1" s="1"/>
  <c r="G3219" i="1"/>
  <c r="H3219" i="1" s="1"/>
  <c r="G3218" i="1"/>
  <c r="H3218" i="1" s="1"/>
  <c r="G3217" i="1"/>
  <c r="H3217" i="1" s="1"/>
  <c r="G3216" i="1"/>
  <c r="H3216" i="1" s="1"/>
  <c r="G3215" i="1"/>
  <c r="H3215" i="1" s="1"/>
  <c r="G3214" i="1"/>
  <c r="H3214" i="1" s="1"/>
  <c r="G3213" i="1"/>
  <c r="H3213" i="1" s="1"/>
  <c r="G3212" i="1"/>
  <c r="H3212" i="1" s="1"/>
  <c r="G3211" i="1"/>
  <c r="H3211" i="1" s="1"/>
  <c r="G3210" i="1"/>
  <c r="H3210" i="1" s="1"/>
  <c r="G3209" i="1"/>
  <c r="H3209" i="1" s="1"/>
  <c r="G3208" i="1"/>
  <c r="H3208" i="1" s="1"/>
  <c r="G3207" i="1"/>
  <c r="H3207" i="1" s="1"/>
  <c r="G3206" i="1"/>
  <c r="H3206" i="1" s="1"/>
  <c r="G3205" i="1"/>
  <c r="H3205" i="1" s="1"/>
  <c r="G3204" i="1"/>
  <c r="H3204" i="1" s="1"/>
  <c r="G3203" i="1"/>
  <c r="H3203" i="1" s="1"/>
  <c r="G3202" i="1"/>
  <c r="H3202" i="1" s="1"/>
  <c r="G3201" i="1"/>
  <c r="H3201" i="1" s="1"/>
  <c r="G3200" i="1"/>
  <c r="H3200" i="1" s="1"/>
  <c r="G3199" i="1"/>
  <c r="H3199" i="1" s="1"/>
  <c r="G3198" i="1"/>
  <c r="H3198" i="1" s="1"/>
  <c r="G3197" i="1"/>
  <c r="H3197" i="1" s="1"/>
  <c r="G3196" i="1"/>
  <c r="H3196" i="1" s="1"/>
  <c r="G3195" i="1"/>
  <c r="H3195" i="1" s="1"/>
  <c r="G3194" i="1"/>
  <c r="H3194" i="1" s="1"/>
  <c r="G3193" i="1"/>
  <c r="H3193" i="1" s="1"/>
  <c r="G3192" i="1"/>
  <c r="H3192" i="1" s="1"/>
  <c r="G3191" i="1"/>
  <c r="H3191" i="1" s="1"/>
  <c r="G3190" i="1"/>
  <c r="H3190" i="1" s="1"/>
  <c r="G3189" i="1"/>
  <c r="H3189" i="1" s="1"/>
  <c r="G3188" i="1"/>
  <c r="H3188" i="1" s="1"/>
  <c r="G3187" i="1"/>
  <c r="H3187" i="1" s="1"/>
  <c r="G3186" i="1"/>
  <c r="H3186" i="1" s="1"/>
  <c r="G3185" i="1"/>
  <c r="H3185" i="1" s="1"/>
  <c r="G3184" i="1"/>
  <c r="H3184" i="1" s="1"/>
  <c r="G3183" i="1"/>
  <c r="H3183" i="1" s="1"/>
  <c r="G3182" i="1"/>
  <c r="H3182" i="1" s="1"/>
  <c r="G3181" i="1"/>
  <c r="H3181" i="1" s="1"/>
  <c r="G3180" i="1"/>
  <c r="H3180" i="1" s="1"/>
  <c r="G3179" i="1"/>
  <c r="H3179" i="1" s="1"/>
  <c r="G3178" i="1"/>
  <c r="H3178" i="1" s="1"/>
  <c r="G3177" i="1"/>
  <c r="H3177" i="1" s="1"/>
  <c r="G3176" i="1"/>
  <c r="H3176" i="1" s="1"/>
  <c r="G3175" i="1"/>
  <c r="H3175" i="1" s="1"/>
  <c r="G3174" i="1"/>
  <c r="H3174" i="1" s="1"/>
  <c r="G3173" i="1"/>
  <c r="H3173" i="1" s="1"/>
  <c r="G3172" i="1"/>
  <c r="H3172" i="1" s="1"/>
  <c r="G3171" i="1"/>
  <c r="H3171" i="1" s="1"/>
  <c r="G3170" i="1"/>
  <c r="H3170" i="1" s="1"/>
  <c r="G3169" i="1"/>
  <c r="H3169" i="1" s="1"/>
  <c r="G3168" i="1"/>
  <c r="H3168" i="1" s="1"/>
  <c r="G3167" i="1"/>
  <c r="H3167" i="1" s="1"/>
  <c r="G3166" i="1"/>
  <c r="H3166" i="1" s="1"/>
  <c r="G3165" i="1"/>
  <c r="H3165" i="1" s="1"/>
  <c r="G3164" i="1"/>
  <c r="H3164" i="1" s="1"/>
  <c r="G3163" i="1"/>
  <c r="H3163" i="1" s="1"/>
  <c r="G3162" i="1"/>
  <c r="H3162" i="1" s="1"/>
  <c r="G3161" i="1"/>
  <c r="H3161" i="1" s="1"/>
  <c r="G3160" i="1"/>
  <c r="H3160" i="1" s="1"/>
  <c r="G3159" i="1"/>
  <c r="H3159" i="1" s="1"/>
  <c r="G3158" i="1"/>
  <c r="H3158" i="1" s="1"/>
  <c r="G3157" i="1"/>
  <c r="H3157" i="1" s="1"/>
  <c r="G3156" i="1"/>
  <c r="H3156" i="1" s="1"/>
  <c r="G3155" i="1"/>
  <c r="H3155" i="1" s="1"/>
  <c r="G3154" i="1"/>
  <c r="H3154" i="1" s="1"/>
  <c r="G3153" i="1"/>
  <c r="H3153" i="1" s="1"/>
  <c r="G3152" i="1"/>
  <c r="H3152" i="1" s="1"/>
  <c r="G3151" i="1"/>
  <c r="H3151" i="1" s="1"/>
  <c r="G3150" i="1"/>
  <c r="H3150" i="1" s="1"/>
  <c r="G3149" i="1"/>
  <c r="H3149" i="1" s="1"/>
  <c r="G3148" i="1"/>
  <c r="H3148" i="1" s="1"/>
  <c r="G3147" i="1"/>
  <c r="H3147" i="1" s="1"/>
  <c r="G3146" i="1"/>
  <c r="H3146" i="1" s="1"/>
  <c r="G3145" i="1"/>
  <c r="H3145" i="1" s="1"/>
  <c r="G3144" i="1"/>
  <c r="H3144" i="1" s="1"/>
  <c r="G3143" i="1"/>
  <c r="H3143" i="1" s="1"/>
  <c r="G3142" i="1"/>
  <c r="H3142" i="1" s="1"/>
  <c r="G3141" i="1"/>
  <c r="H3141" i="1" s="1"/>
  <c r="G3140" i="1"/>
  <c r="H3140" i="1" s="1"/>
  <c r="G3139" i="1"/>
  <c r="H3139" i="1" s="1"/>
  <c r="G3138" i="1"/>
  <c r="H3138" i="1" s="1"/>
  <c r="G3137" i="1"/>
  <c r="H3137" i="1" s="1"/>
  <c r="G3136" i="1"/>
  <c r="H3136" i="1" s="1"/>
  <c r="G3135" i="1"/>
  <c r="H3135" i="1" s="1"/>
  <c r="G3134" i="1"/>
  <c r="H3134" i="1" s="1"/>
  <c r="G3133" i="1"/>
  <c r="H3133" i="1" s="1"/>
  <c r="G3132" i="1"/>
  <c r="H3132" i="1" s="1"/>
  <c r="G3131" i="1"/>
  <c r="H3131" i="1" s="1"/>
  <c r="G3130" i="1"/>
  <c r="H3130" i="1" s="1"/>
  <c r="G3129" i="1"/>
  <c r="H3129" i="1" s="1"/>
  <c r="G3128" i="1"/>
  <c r="H3128" i="1" s="1"/>
  <c r="G3127" i="1"/>
  <c r="H3127" i="1" s="1"/>
  <c r="G3126" i="1"/>
  <c r="H3126" i="1" s="1"/>
  <c r="G3125" i="1"/>
  <c r="H3125" i="1" s="1"/>
  <c r="G3124" i="1"/>
  <c r="H3124" i="1" s="1"/>
  <c r="G3123" i="1"/>
  <c r="H3123" i="1" s="1"/>
  <c r="G3122" i="1"/>
  <c r="H3122" i="1" s="1"/>
  <c r="G3121" i="1"/>
  <c r="H3121" i="1" s="1"/>
  <c r="G3120" i="1"/>
  <c r="H3120" i="1" s="1"/>
  <c r="G3119" i="1"/>
  <c r="H3119" i="1" s="1"/>
  <c r="G3118" i="1"/>
  <c r="H3118" i="1" s="1"/>
  <c r="G3117" i="1"/>
  <c r="H3117" i="1" s="1"/>
  <c r="G3116" i="1"/>
  <c r="H3116" i="1" s="1"/>
  <c r="G3115" i="1"/>
  <c r="H3115" i="1" s="1"/>
  <c r="G3114" i="1"/>
  <c r="H3114" i="1" s="1"/>
  <c r="G3113" i="1"/>
  <c r="H3113" i="1" s="1"/>
  <c r="G3112" i="1"/>
  <c r="H3112" i="1" s="1"/>
  <c r="G3111" i="1"/>
  <c r="H3111" i="1" s="1"/>
  <c r="G3110" i="1"/>
  <c r="H3110" i="1" s="1"/>
  <c r="G3109" i="1"/>
  <c r="H3109" i="1" s="1"/>
  <c r="G3108" i="1"/>
  <c r="H3108" i="1" s="1"/>
  <c r="G3107" i="1"/>
  <c r="H3107" i="1" s="1"/>
  <c r="G3106" i="1"/>
  <c r="H3106" i="1" s="1"/>
  <c r="G3105" i="1"/>
  <c r="H3105" i="1" s="1"/>
  <c r="G3104" i="1"/>
  <c r="H3104" i="1" s="1"/>
  <c r="G3103" i="1"/>
  <c r="H3103" i="1" s="1"/>
  <c r="G3102" i="1"/>
  <c r="H3102" i="1" s="1"/>
  <c r="G3101" i="1"/>
  <c r="H3101" i="1" s="1"/>
  <c r="G3100" i="1"/>
  <c r="H3100" i="1" s="1"/>
  <c r="G3099" i="1"/>
  <c r="H3099" i="1" s="1"/>
  <c r="G3098" i="1"/>
  <c r="H3098" i="1" s="1"/>
  <c r="G3097" i="1"/>
  <c r="H3097" i="1" s="1"/>
  <c r="G3096" i="1"/>
  <c r="H3096" i="1" s="1"/>
  <c r="G3095" i="1"/>
  <c r="H3095" i="1" s="1"/>
  <c r="G3094" i="1"/>
  <c r="H3094" i="1" s="1"/>
  <c r="G3093" i="1"/>
  <c r="H3093" i="1" s="1"/>
  <c r="G3092" i="1"/>
  <c r="H3092" i="1" s="1"/>
  <c r="G3091" i="1"/>
  <c r="H3091" i="1" s="1"/>
  <c r="G3090" i="1"/>
  <c r="H3090" i="1" s="1"/>
  <c r="G3089" i="1"/>
  <c r="H3089" i="1" s="1"/>
  <c r="G3088" i="1"/>
  <c r="H3088" i="1" s="1"/>
  <c r="G3087" i="1"/>
  <c r="H3087" i="1" s="1"/>
  <c r="G3086" i="1"/>
  <c r="H3086" i="1" s="1"/>
  <c r="G3085" i="1"/>
  <c r="H3085" i="1" s="1"/>
  <c r="G3084" i="1"/>
  <c r="H3084" i="1" s="1"/>
  <c r="G3083" i="1"/>
  <c r="H3083" i="1" s="1"/>
  <c r="G3082" i="1"/>
  <c r="H3082" i="1" s="1"/>
  <c r="G3081" i="1"/>
  <c r="H3081" i="1" s="1"/>
  <c r="G3080" i="1"/>
  <c r="H3080" i="1" s="1"/>
  <c r="G3079" i="1"/>
  <c r="H3079" i="1" s="1"/>
  <c r="G3078" i="1"/>
  <c r="H3078" i="1" s="1"/>
  <c r="G3077" i="1"/>
  <c r="H3077" i="1" s="1"/>
  <c r="G3076" i="1"/>
  <c r="H3076" i="1" s="1"/>
  <c r="G3075" i="1"/>
  <c r="H3075" i="1" s="1"/>
  <c r="G3074" i="1"/>
  <c r="H3074" i="1" s="1"/>
  <c r="G3073" i="1"/>
  <c r="H3073" i="1" s="1"/>
  <c r="G3072" i="1"/>
  <c r="H3072" i="1" s="1"/>
  <c r="G3071" i="1"/>
  <c r="H3071" i="1" s="1"/>
  <c r="G3070" i="1"/>
  <c r="H3070" i="1" s="1"/>
  <c r="G3069" i="1"/>
  <c r="H3069" i="1" s="1"/>
  <c r="G3068" i="1"/>
  <c r="H3068" i="1" s="1"/>
  <c r="G3067" i="1"/>
  <c r="H3067" i="1" s="1"/>
  <c r="G3066" i="1"/>
  <c r="H3066" i="1" s="1"/>
  <c r="G3065" i="1"/>
  <c r="H3065" i="1" s="1"/>
  <c r="G3064" i="1"/>
  <c r="H3064" i="1" s="1"/>
  <c r="G3063" i="1"/>
  <c r="H3063" i="1" s="1"/>
  <c r="G3062" i="1"/>
  <c r="H3062" i="1" s="1"/>
  <c r="G3061" i="1"/>
  <c r="H3061" i="1" s="1"/>
  <c r="G3060" i="1"/>
  <c r="H3060" i="1" s="1"/>
  <c r="G3059" i="1"/>
  <c r="H3059" i="1" s="1"/>
  <c r="G3058" i="1"/>
  <c r="H3058" i="1" s="1"/>
  <c r="G3057" i="1"/>
  <c r="H3057" i="1" s="1"/>
  <c r="G3056" i="1"/>
  <c r="H3056" i="1" s="1"/>
  <c r="G3055" i="1"/>
  <c r="H3055" i="1" s="1"/>
  <c r="G3054" i="1"/>
  <c r="H3054" i="1" s="1"/>
  <c r="G3053" i="1"/>
  <c r="H3053" i="1" s="1"/>
  <c r="G3052" i="1"/>
  <c r="H3052" i="1" s="1"/>
  <c r="G3051" i="1"/>
  <c r="H3051" i="1" s="1"/>
  <c r="G3050" i="1"/>
  <c r="H3050" i="1" s="1"/>
  <c r="G3049" i="1"/>
  <c r="H3049" i="1" s="1"/>
  <c r="G3048" i="1"/>
  <c r="H3048" i="1" s="1"/>
  <c r="G3047" i="1"/>
  <c r="H3047" i="1" s="1"/>
  <c r="G3046" i="1"/>
  <c r="H3046" i="1" s="1"/>
  <c r="G3045" i="1"/>
  <c r="H3045" i="1" s="1"/>
  <c r="G3044" i="1"/>
  <c r="H3044" i="1" s="1"/>
  <c r="G3043" i="1"/>
  <c r="H3043" i="1" s="1"/>
  <c r="G3042" i="1"/>
  <c r="H3042" i="1" s="1"/>
  <c r="G3041" i="1"/>
  <c r="H3041" i="1" s="1"/>
  <c r="G3040" i="1"/>
  <c r="H3040" i="1" s="1"/>
  <c r="G3039" i="1"/>
  <c r="H3039" i="1" s="1"/>
  <c r="G3038" i="1"/>
  <c r="H3038" i="1" s="1"/>
  <c r="G3037" i="1"/>
  <c r="H3037" i="1" s="1"/>
  <c r="G3036" i="1"/>
  <c r="H3036" i="1" s="1"/>
  <c r="G3035" i="1"/>
  <c r="H3035" i="1" s="1"/>
  <c r="G3034" i="1"/>
  <c r="H3034" i="1" s="1"/>
  <c r="G3033" i="1"/>
  <c r="H3033" i="1" s="1"/>
  <c r="G3032" i="1"/>
  <c r="H3032" i="1" s="1"/>
  <c r="G3031" i="1"/>
  <c r="H3031" i="1" s="1"/>
  <c r="G3030" i="1"/>
  <c r="H3030" i="1" s="1"/>
  <c r="G3029" i="1"/>
  <c r="H3029" i="1" s="1"/>
  <c r="G3028" i="1"/>
  <c r="H3028" i="1" s="1"/>
  <c r="G3027" i="1"/>
  <c r="H3027" i="1" s="1"/>
  <c r="G3026" i="1"/>
  <c r="H3026" i="1" s="1"/>
  <c r="G3025" i="1"/>
  <c r="H3025" i="1" s="1"/>
  <c r="G3024" i="1"/>
  <c r="H3024" i="1" s="1"/>
  <c r="G3023" i="1"/>
  <c r="H3023" i="1" s="1"/>
  <c r="G3022" i="1"/>
  <c r="H3022" i="1" s="1"/>
  <c r="G3021" i="1"/>
  <c r="H3021" i="1" s="1"/>
  <c r="G3020" i="1"/>
  <c r="H3020" i="1" s="1"/>
  <c r="G3019" i="1"/>
  <c r="H3019" i="1" s="1"/>
  <c r="G3018" i="1"/>
  <c r="H3018" i="1" s="1"/>
  <c r="G3017" i="1"/>
  <c r="H3017" i="1" s="1"/>
  <c r="G3016" i="1"/>
  <c r="H3016" i="1" s="1"/>
  <c r="G3015" i="1"/>
  <c r="H3015" i="1" s="1"/>
  <c r="G3014" i="1"/>
  <c r="H3014" i="1" s="1"/>
  <c r="G3013" i="1"/>
  <c r="H3013" i="1" s="1"/>
  <c r="G3012" i="1"/>
  <c r="H3012" i="1" s="1"/>
  <c r="G3011" i="1"/>
  <c r="H3011" i="1" s="1"/>
  <c r="G3010" i="1"/>
  <c r="H3010" i="1" s="1"/>
  <c r="G3009" i="1"/>
  <c r="H3009" i="1" s="1"/>
  <c r="G3008" i="1"/>
  <c r="H3008" i="1" s="1"/>
  <c r="G3007" i="1"/>
  <c r="H3007" i="1" s="1"/>
  <c r="G3006" i="1"/>
  <c r="H3006" i="1" s="1"/>
  <c r="G3005" i="1"/>
  <c r="H3005" i="1" s="1"/>
  <c r="G3000" i="1"/>
  <c r="H3000" i="1" s="1"/>
  <c r="G2999" i="1"/>
  <c r="H2999" i="1" s="1"/>
  <c r="G2998" i="1"/>
  <c r="H2998" i="1" s="1"/>
  <c r="G2997" i="1"/>
  <c r="H2997" i="1" s="1"/>
  <c r="G2996" i="1"/>
  <c r="H2996" i="1" s="1"/>
  <c r="G2995" i="1"/>
  <c r="H2995" i="1" s="1"/>
  <c r="G2994" i="1"/>
  <c r="H2994" i="1" s="1"/>
  <c r="G2993" i="1"/>
  <c r="H2993" i="1" s="1"/>
  <c r="G2992" i="1"/>
  <c r="H2992" i="1" s="1"/>
  <c r="G2991" i="1"/>
  <c r="H2991" i="1" s="1"/>
  <c r="G2990" i="1"/>
  <c r="H2990" i="1" s="1"/>
  <c r="G2989" i="1"/>
  <c r="H2989" i="1" s="1"/>
  <c r="G2988" i="1"/>
  <c r="H2988" i="1" s="1"/>
  <c r="G2987" i="1"/>
  <c r="H2987" i="1" s="1"/>
  <c r="G2986" i="1"/>
  <c r="H2986" i="1" s="1"/>
  <c r="G2985" i="1"/>
  <c r="H2985" i="1" s="1"/>
  <c r="G2984" i="1"/>
  <c r="H2984" i="1" s="1"/>
  <c r="G2983" i="1"/>
  <c r="H2983" i="1" s="1"/>
  <c r="G2982" i="1"/>
  <c r="H2982" i="1" s="1"/>
  <c r="G2981" i="1"/>
  <c r="H2981" i="1" s="1"/>
  <c r="G2980" i="1"/>
  <c r="H2980" i="1" s="1"/>
  <c r="G2979" i="1"/>
  <c r="H2979" i="1" s="1"/>
  <c r="G2978" i="1"/>
  <c r="H2978" i="1" s="1"/>
  <c r="G2977" i="1"/>
  <c r="H2977" i="1" s="1"/>
  <c r="G2976" i="1"/>
  <c r="H2976" i="1" s="1"/>
  <c r="G2975" i="1"/>
  <c r="H2975" i="1" s="1"/>
  <c r="G2974" i="1"/>
  <c r="H2974" i="1" s="1"/>
  <c r="G2973" i="1"/>
  <c r="H2973" i="1" s="1"/>
  <c r="G2972" i="1"/>
  <c r="H2972" i="1" s="1"/>
  <c r="G2971" i="1"/>
  <c r="H2971" i="1" s="1"/>
  <c r="G2970" i="1"/>
  <c r="H2970" i="1" s="1"/>
  <c r="G2969" i="1"/>
  <c r="H2969" i="1" s="1"/>
  <c r="G2968" i="1"/>
  <c r="H2968" i="1" s="1"/>
  <c r="G2967" i="1"/>
  <c r="H2967" i="1" s="1"/>
  <c r="G2966" i="1"/>
  <c r="H2966" i="1" s="1"/>
  <c r="G2965" i="1"/>
  <c r="H2965" i="1" s="1"/>
  <c r="G2964" i="1"/>
  <c r="H2964" i="1" s="1"/>
  <c r="G2963" i="1"/>
  <c r="H2963" i="1" s="1"/>
  <c r="G2962" i="1"/>
  <c r="H2962" i="1" s="1"/>
  <c r="G2961" i="1"/>
  <c r="H2961" i="1" s="1"/>
  <c r="G2960" i="1"/>
  <c r="H2960" i="1" s="1"/>
  <c r="G2959" i="1"/>
  <c r="H2959" i="1" s="1"/>
  <c r="G2958" i="1"/>
  <c r="H2958" i="1" s="1"/>
  <c r="G2957" i="1"/>
  <c r="H2957" i="1" s="1"/>
  <c r="G2956" i="1"/>
  <c r="H2956" i="1" s="1"/>
  <c r="G2955" i="1"/>
  <c r="H2955" i="1" s="1"/>
  <c r="G2954" i="1"/>
  <c r="H2954" i="1" s="1"/>
  <c r="G2953" i="1"/>
  <c r="H2953" i="1" s="1"/>
  <c r="G2952" i="1"/>
  <c r="H2952" i="1" s="1"/>
  <c r="G2951" i="1"/>
  <c r="H2951" i="1" s="1"/>
  <c r="G2950" i="1"/>
  <c r="H2950" i="1" s="1"/>
  <c r="G2949" i="1"/>
  <c r="H2949" i="1" s="1"/>
  <c r="G2948" i="1"/>
  <c r="H2948" i="1" s="1"/>
  <c r="G2947" i="1"/>
  <c r="H2947" i="1" s="1"/>
  <c r="G2946" i="1"/>
  <c r="H2946" i="1" s="1"/>
  <c r="G2945" i="1"/>
  <c r="H2945" i="1" s="1"/>
  <c r="G2944" i="1"/>
  <c r="H2944" i="1" s="1"/>
  <c r="G2943" i="1"/>
  <c r="H2943" i="1" s="1"/>
  <c r="G2942" i="1"/>
  <c r="H2942" i="1" s="1"/>
  <c r="G2941" i="1"/>
  <c r="H2941" i="1" s="1"/>
  <c r="G2940" i="1"/>
  <c r="H2940" i="1" s="1"/>
  <c r="G2939" i="1"/>
  <c r="H2939" i="1" s="1"/>
  <c r="G2938" i="1"/>
  <c r="H2938" i="1" s="1"/>
  <c r="G2937" i="1"/>
  <c r="H2937" i="1" s="1"/>
  <c r="G2936" i="1"/>
  <c r="H2936" i="1" s="1"/>
  <c r="G2935" i="1"/>
  <c r="H2935" i="1" s="1"/>
  <c r="G2934" i="1"/>
  <c r="H2934" i="1" s="1"/>
  <c r="G2933" i="1"/>
  <c r="H2933" i="1" s="1"/>
  <c r="G2932" i="1"/>
  <c r="H2932" i="1" s="1"/>
  <c r="G2931" i="1"/>
  <c r="H2931" i="1" s="1"/>
  <c r="G2930" i="1"/>
  <c r="H2930" i="1" s="1"/>
  <c r="G2929" i="1"/>
  <c r="H2929" i="1" s="1"/>
  <c r="G2928" i="1"/>
  <c r="H2928" i="1" s="1"/>
  <c r="G2927" i="1"/>
  <c r="H2927" i="1" s="1"/>
  <c r="G2926" i="1"/>
  <c r="H2926" i="1" s="1"/>
  <c r="G2925" i="1"/>
  <c r="H2925" i="1" s="1"/>
  <c r="G2924" i="1"/>
  <c r="H2924" i="1" s="1"/>
  <c r="G2923" i="1"/>
  <c r="H2923" i="1" s="1"/>
  <c r="G2922" i="1"/>
  <c r="H2922" i="1" s="1"/>
  <c r="G2921" i="1"/>
  <c r="H2921" i="1" s="1"/>
  <c r="G2920" i="1"/>
  <c r="H2920" i="1" s="1"/>
  <c r="G2919" i="1"/>
  <c r="H2919" i="1" s="1"/>
  <c r="G2918" i="1"/>
  <c r="H2918" i="1" s="1"/>
  <c r="G2917" i="1"/>
  <c r="H2917" i="1" s="1"/>
  <c r="G2916" i="1"/>
  <c r="H2916" i="1" s="1"/>
  <c r="G2915" i="1"/>
  <c r="H2915" i="1" s="1"/>
  <c r="G2914" i="1"/>
  <c r="H2914" i="1" s="1"/>
  <c r="G2913" i="1"/>
  <c r="H2913" i="1" s="1"/>
  <c r="G2912" i="1"/>
  <c r="H2912" i="1" s="1"/>
  <c r="G2911" i="1"/>
  <c r="H2911" i="1" s="1"/>
  <c r="G2910" i="1"/>
  <c r="H2910" i="1" s="1"/>
  <c r="G2909" i="1"/>
  <c r="H2909" i="1" s="1"/>
  <c r="G2908" i="1"/>
  <c r="H2908" i="1" s="1"/>
  <c r="G2907" i="1"/>
  <c r="H2907" i="1" s="1"/>
  <c r="G2906" i="1"/>
  <c r="H2906" i="1" s="1"/>
  <c r="G2905" i="1"/>
  <c r="H2905" i="1" s="1"/>
  <c r="G2904" i="1"/>
  <c r="H2904" i="1" s="1"/>
  <c r="G2903" i="1"/>
  <c r="H2903" i="1" s="1"/>
  <c r="G2902" i="1"/>
  <c r="H2902" i="1" s="1"/>
  <c r="G2901" i="1"/>
  <c r="H2901" i="1" s="1"/>
  <c r="G2900" i="1"/>
  <c r="H2900" i="1" s="1"/>
  <c r="G2899" i="1"/>
  <c r="H2899" i="1" s="1"/>
  <c r="G2898" i="1"/>
  <c r="H2898" i="1" s="1"/>
  <c r="G2897" i="1"/>
  <c r="H2897" i="1" s="1"/>
  <c r="G2896" i="1"/>
  <c r="H2896" i="1" s="1"/>
  <c r="G2895" i="1"/>
  <c r="H2895" i="1" s="1"/>
  <c r="G2894" i="1"/>
  <c r="H2894" i="1" s="1"/>
  <c r="G2893" i="1"/>
  <c r="H2893" i="1" s="1"/>
  <c r="G2892" i="1"/>
  <c r="H2892" i="1" s="1"/>
  <c r="G2891" i="1"/>
  <c r="H2891" i="1" s="1"/>
  <c r="G2890" i="1"/>
  <c r="H2890" i="1" s="1"/>
  <c r="G2889" i="1"/>
  <c r="H2889" i="1" s="1"/>
  <c r="G2888" i="1"/>
  <c r="H2888" i="1" s="1"/>
  <c r="G2887" i="1"/>
  <c r="H2887" i="1" s="1"/>
  <c r="G2886" i="1"/>
  <c r="H2886" i="1" s="1"/>
  <c r="G2885" i="1"/>
  <c r="H2885" i="1" s="1"/>
  <c r="G2884" i="1"/>
  <c r="H2884" i="1" s="1"/>
  <c r="G2883" i="1"/>
  <c r="H2883" i="1" s="1"/>
  <c r="G2882" i="1"/>
  <c r="H2882" i="1" s="1"/>
  <c r="G2881" i="1"/>
  <c r="H2881" i="1" s="1"/>
  <c r="G2880" i="1"/>
  <c r="H2880" i="1" s="1"/>
  <c r="G2879" i="1"/>
  <c r="H2879" i="1" s="1"/>
  <c r="G2878" i="1"/>
  <c r="H2878" i="1" s="1"/>
  <c r="G2877" i="1"/>
  <c r="H2877" i="1" s="1"/>
  <c r="G2876" i="1"/>
  <c r="H2876" i="1" s="1"/>
  <c r="G2875" i="1"/>
  <c r="H2875" i="1" s="1"/>
  <c r="G2874" i="1"/>
  <c r="H2874" i="1" s="1"/>
  <c r="G2873" i="1"/>
  <c r="H2873" i="1" s="1"/>
  <c r="G2872" i="1"/>
  <c r="H2872" i="1" s="1"/>
  <c r="G2871" i="1"/>
  <c r="H2871" i="1" s="1"/>
  <c r="G2870" i="1"/>
  <c r="H2870" i="1" s="1"/>
  <c r="G2869" i="1"/>
  <c r="H2869" i="1" s="1"/>
  <c r="G2868" i="1"/>
  <c r="H2868" i="1" s="1"/>
  <c r="G2867" i="1"/>
  <c r="H2867" i="1" s="1"/>
  <c r="G2866" i="1"/>
  <c r="H2866" i="1" s="1"/>
  <c r="G2865" i="1"/>
  <c r="H2865" i="1" s="1"/>
  <c r="G2864" i="1"/>
  <c r="H2864" i="1" s="1"/>
  <c r="G2863" i="1"/>
  <c r="H2863" i="1" s="1"/>
  <c r="G2862" i="1"/>
  <c r="H2862" i="1" s="1"/>
  <c r="G2861" i="1"/>
  <c r="H2861" i="1" s="1"/>
  <c r="G2860" i="1"/>
  <c r="H2860" i="1" s="1"/>
  <c r="G2859" i="1"/>
  <c r="H2859" i="1" s="1"/>
  <c r="G2858" i="1"/>
  <c r="H2858" i="1" s="1"/>
  <c r="G2857" i="1"/>
  <c r="H2857" i="1" s="1"/>
  <c r="G2856" i="1"/>
  <c r="H2856" i="1" s="1"/>
  <c r="G2855" i="1"/>
  <c r="H2855" i="1" s="1"/>
  <c r="G2854" i="1"/>
  <c r="H2854" i="1" s="1"/>
  <c r="G2853" i="1"/>
  <c r="H2853" i="1" s="1"/>
  <c r="G2852" i="1"/>
  <c r="H2852" i="1" s="1"/>
  <c r="G2851" i="1"/>
  <c r="H2851" i="1" s="1"/>
  <c r="G2850" i="1"/>
  <c r="H2850" i="1" s="1"/>
  <c r="G2849" i="1"/>
  <c r="H2849" i="1" s="1"/>
  <c r="G2848" i="1"/>
  <c r="H2848" i="1" s="1"/>
  <c r="G2847" i="1"/>
  <c r="H2847" i="1" s="1"/>
  <c r="G2846" i="1"/>
  <c r="H2846" i="1" s="1"/>
  <c r="G2845" i="1"/>
  <c r="H2845" i="1" s="1"/>
  <c r="G2844" i="1"/>
  <c r="H2844" i="1" s="1"/>
  <c r="G2843" i="1"/>
  <c r="H2843" i="1" s="1"/>
  <c r="G2842" i="1"/>
  <c r="H2842" i="1" s="1"/>
  <c r="G2841" i="1"/>
  <c r="H2841" i="1" s="1"/>
  <c r="G2840" i="1"/>
  <c r="H2840" i="1" s="1"/>
  <c r="G2839" i="1"/>
  <c r="H2839" i="1" s="1"/>
  <c r="G2838" i="1"/>
  <c r="H2838" i="1" s="1"/>
  <c r="G2837" i="1"/>
  <c r="H2837" i="1" s="1"/>
  <c r="G2836" i="1"/>
  <c r="H2836" i="1" s="1"/>
  <c r="G2835" i="1"/>
  <c r="H2835" i="1" s="1"/>
  <c r="G2834" i="1"/>
  <c r="H2834" i="1" s="1"/>
  <c r="G2833" i="1"/>
  <c r="H2833" i="1" s="1"/>
  <c r="G2832" i="1"/>
  <c r="H2832" i="1" s="1"/>
  <c r="G2831" i="1"/>
  <c r="H2831" i="1" s="1"/>
  <c r="G2830" i="1"/>
  <c r="H2830" i="1" s="1"/>
  <c r="G2829" i="1"/>
  <c r="H2829" i="1" s="1"/>
  <c r="G2828" i="1"/>
  <c r="H2828" i="1" s="1"/>
  <c r="G2827" i="1"/>
  <c r="H2827" i="1" s="1"/>
  <c r="G2826" i="1"/>
  <c r="H2826" i="1" s="1"/>
  <c r="G2825" i="1"/>
  <c r="H2825" i="1" s="1"/>
  <c r="G2824" i="1"/>
  <c r="H2824" i="1" s="1"/>
  <c r="G2823" i="1"/>
  <c r="H2823" i="1" s="1"/>
  <c r="G2822" i="1"/>
  <c r="H2822" i="1" s="1"/>
  <c r="G2821" i="1"/>
  <c r="H2821" i="1" s="1"/>
  <c r="G2820" i="1"/>
  <c r="H2820" i="1" s="1"/>
  <c r="G2819" i="1"/>
  <c r="H2819" i="1" s="1"/>
  <c r="G2818" i="1"/>
  <c r="H2818" i="1" s="1"/>
  <c r="G2817" i="1"/>
  <c r="H2817" i="1" s="1"/>
  <c r="G2816" i="1"/>
  <c r="H2816" i="1" s="1"/>
  <c r="G2815" i="1"/>
  <c r="H2815" i="1" s="1"/>
  <c r="G2814" i="1"/>
  <c r="H2814" i="1" s="1"/>
  <c r="G2813" i="1"/>
  <c r="H2813" i="1" s="1"/>
  <c r="G2812" i="1"/>
  <c r="H2812" i="1" s="1"/>
  <c r="G2811" i="1"/>
  <c r="H2811" i="1" s="1"/>
  <c r="G2810" i="1"/>
  <c r="H2810" i="1" s="1"/>
  <c r="G2809" i="1"/>
  <c r="H2809" i="1" s="1"/>
  <c r="G2808" i="1"/>
  <c r="H2808" i="1" s="1"/>
  <c r="G2807" i="1"/>
  <c r="H2807" i="1" s="1"/>
  <c r="G2806" i="1"/>
  <c r="H2806" i="1" s="1"/>
  <c r="G2805" i="1"/>
  <c r="H2805" i="1" s="1"/>
  <c r="G2804" i="1"/>
  <c r="H2804" i="1" s="1"/>
  <c r="G2803" i="1"/>
  <c r="H2803" i="1" s="1"/>
  <c r="G2802" i="1"/>
  <c r="H2802" i="1" s="1"/>
  <c r="G2801" i="1"/>
  <c r="H2801" i="1" s="1"/>
  <c r="G2800" i="1"/>
  <c r="H2800" i="1" s="1"/>
  <c r="G2799" i="1"/>
  <c r="H2799" i="1" s="1"/>
  <c r="G2798" i="1"/>
  <c r="H2798" i="1" s="1"/>
  <c r="G2797" i="1"/>
  <c r="H2797" i="1" s="1"/>
  <c r="G2796" i="1"/>
  <c r="H2796" i="1" s="1"/>
  <c r="G2795" i="1"/>
  <c r="H2795" i="1" s="1"/>
  <c r="G2794" i="1"/>
  <c r="H2794" i="1" s="1"/>
  <c r="G2793" i="1"/>
  <c r="H2793" i="1" s="1"/>
  <c r="G2792" i="1"/>
  <c r="H2792" i="1" s="1"/>
  <c r="G2791" i="1"/>
  <c r="H2791" i="1" s="1"/>
  <c r="G2790" i="1"/>
  <c r="H2790" i="1" s="1"/>
  <c r="G2789" i="1"/>
  <c r="H2789" i="1" s="1"/>
  <c r="G2788" i="1"/>
  <c r="H2788" i="1" s="1"/>
  <c r="G2787" i="1"/>
  <c r="H2787" i="1" s="1"/>
  <c r="G2786" i="1"/>
  <c r="H2786" i="1" s="1"/>
  <c r="G2785" i="1"/>
  <c r="H2785" i="1" s="1"/>
  <c r="G2784" i="1"/>
  <c r="H2784" i="1" s="1"/>
  <c r="G2783" i="1"/>
  <c r="H2783" i="1" s="1"/>
  <c r="G2782" i="1"/>
  <c r="H2782" i="1" s="1"/>
  <c r="G2781" i="1"/>
  <c r="H2781" i="1" s="1"/>
  <c r="G2780" i="1"/>
  <c r="H2780" i="1" s="1"/>
  <c r="G2779" i="1"/>
  <c r="H2779" i="1" s="1"/>
  <c r="G2778" i="1"/>
  <c r="H2778" i="1" s="1"/>
  <c r="G2777" i="1"/>
  <c r="H2777" i="1" s="1"/>
  <c r="G2776" i="1"/>
  <c r="H2776" i="1" s="1"/>
  <c r="G2775" i="1"/>
  <c r="H2775" i="1" s="1"/>
  <c r="G2774" i="1"/>
  <c r="H2774" i="1" s="1"/>
  <c r="G2773" i="1"/>
  <c r="H2773" i="1" s="1"/>
  <c r="G2772" i="1"/>
  <c r="H2772" i="1" s="1"/>
  <c r="G2771" i="1"/>
  <c r="H2771" i="1" s="1"/>
  <c r="G2770" i="1"/>
  <c r="H2770" i="1" s="1"/>
  <c r="G2769" i="1"/>
  <c r="H2769" i="1" s="1"/>
  <c r="G2768" i="1"/>
  <c r="H2768" i="1" s="1"/>
  <c r="G2767" i="1"/>
  <c r="H2767" i="1" s="1"/>
  <c r="G2766" i="1"/>
  <c r="H2766" i="1" s="1"/>
  <c r="G2765" i="1"/>
  <c r="H2765" i="1" s="1"/>
  <c r="G2764" i="1"/>
  <c r="H2764" i="1" s="1"/>
  <c r="G2763" i="1"/>
  <c r="H2763" i="1" s="1"/>
  <c r="G2762" i="1"/>
  <c r="H2762" i="1" s="1"/>
  <c r="G2761" i="1"/>
  <c r="H2761" i="1" s="1"/>
  <c r="G2760" i="1"/>
  <c r="H2760" i="1" s="1"/>
  <c r="G2759" i="1"/>
  <c r="H2759" i="1" s="1"/>
  <c r="G2758" i="1"/>
  <c r="H2758" i="1" s="1"/>
  <c r="G2757" i="1"/>
  <c r="H2757" i="1" s="1"/>
  <c r="G2756" i="1"/>
  <c r="H2756" i="1" s="1"/>
  <c r="G2755" i="1"/>
  <c r="H2755" i="1" s="1"/>
  <c r="G2754" i="1"/>
  <c r="H2754" i="1" s="1"/>
  <c r="G2753" i="1"/>
  <c r="H2753" i="1" s="1"/>
  <c r="G2752" i="1"/>
  <c r="H2752" i="1" s="1"/>
  <c r="G2751" i="1"/>
  <c r="H2751" i="1" s="1"/>
  <c r="G2750" i="1"/>
  <c r="H2750" i="1" s="1"/>
  <c r="G2749" i="1"/>
  <c r="H2749" i="1" s="1"/>
  <c r="G2748" i="1"/>
  <c r="H2748" i="1" s="1"/>
  <c r="G2747" i="1"/>
  <c r="H2747" i="1" s="1"/>
  <c r="G2746" i="1"/>
  <c r="H2746" i="1" s="1"/>
  <c r="G2745" i="1"/>
  <c r="H2745" i="1" s="1"/>
  <c r="G2744" i="1"/>
  <c r="H2744" i="1" s="1"/>
  <c r="G2743" i="1"/>
  <c r="H2743" i="1" s="1"/>
  <c r="G2742" i="1"/>
  <c r="H2742" i="1" s="1"/>
  <c r="G2741" i="1"/>
  <c r="H2741" i="1" s="1"/>
  <c r="G2740" i="1"/>
  <c r="H2740" i="1" s="1"/>
  <c r="G2739" i="1"/>
  <c r="H2739" i="1" s="1"/>
  <c r="G2738" i="1"/>
  <c r="H2738" i="1" s="1"/>
  <c r="G2737" i="1"/>
  <c r="H2737" i="1" s="1"/>
  <c r="G2736" i="1"/>
  <c r="H2736" i="1" s="1"/>
  <c r="G2735" i="1"/>
  <c r="H2735" i="1" s="1"/>
  <c r="G2734" i="1"/>
  <c r="H2734" i="1" s="1"/>
  <c r="G2733" i="1"/>
  <c r="H2733" i="1" s="1"/>
  <c r="G2732" i="1"/>
  <c r="H2732" i="1" s="1"/>
  <c r="G2731" i="1"/>
  <c r="H2731" i="1" s="1"/>
  <c r="G2730" i="1"/>
  <c r="H2730" i="1" s="1"/>
  <c r="G2729" i="1"/>
  <c r="H2729" i="1" s="1"/>
  <c r="G2728" i="1"/>
  <c r="H2728" i="1" s="1"/>
  <c r="G2727" i="1"/>
  <c r="H2727" i="1" s="1"/>
  <c r="G2726" i="1"/>
  <c r="H2726" i="1" s="1"/>
  <c r="G2725" i="1"/>
  <c r="H2725" i="1" s="1"/>
  <c r="G2724" i="1"/>
  <c r="H2724" i="1" s="1"/>
  <c r="G2723" i="1"/>
  <c r="H2723" i="1" s="1"/>
  <c r="G2722" i="1"/>
  <c r="H2722" i="1" s="1"/>
  <c r="G2721" i="1"/>
  <c r="H2721" i="1" s="1"/>
  <c r="G2720" i="1"/>
  <c r="H2720" i="1" s="1"/>
  <c r="G2719" i="1"/>
  <c r="H2719" i="1" s="1"/>
  <c r="G2718" i="1"/>
  <c r="H2718" i="1" s="1"/>
  <c r="G2717" i="1"/>
  <c r="H2717" i="1" s="1"/>
  <c r="G2716" i="1"/>
  <c r="H2716" i="1" s="1"/>
  <c r="G2715" i="1"/>
  <c r="H2715" i="1" s="1"/>
  <c r="G2714" i="1"/>
  <c r="H2714" i="1" s="1"/>
  <c r="G2713" i="1"/>
  <c r="H2713" i="1" s="1"/>
  <c r="G2712" i="1"/>
  <c r="H2712" i="1" s="1"/>
  <c r="G2711" i="1"/>
  <c r="H2711" i="1" s="1"/>
  <c r="G2710" i="1"/>
  <c r="H2710" i="1" s="1"/>
  <c r="G2709" i="1"/>
  <c r="H2709" i="1" s="1"/>
  <c r="G2708" i="1"/>
  <c r="H2708" i="1" s="1"/>
  <c r="G2707" i="1"/>
  <c r="H2707" i="1" s="1"/>
  <c r="G2706" i="1"/>
  <c r="H2706" i="1" s="1"/>
  <c r="G2705" i="1"/>
  <c r="H2705" i="1" s="1"/>
  <c r="G2704" i="1"/>
  <c r="H2704" i="1" s="1"/>
  <c r="G2703" i="1"/>
  <c r="H2703" i="1" s="1"/>
  <c r="G2702" i="1"/>
  <c r="H2702" i="1" s="1"/>
  <c r="G2701" i="1"/>
  <c r="H2701" i="1" s="1"/>
  <c r="G2700" i="1"/>
  <c r="H2700" i="1" s="1"/>
  <c r="G2699" i="1"/>
  <c r="H2699" i="1" s="1"/>
  <c r="G2698" i="1"/>
  <c r="H2698" i="1" s="1"/>
  <c r="G2697" i="1"/>
  <c r="H2697" i="1" s="1"/>
  <c r="G2696" i="1"/>
  <c r="H2696" i="1" s="1"/>
  <c r="G2695" i="1"/>
  <c r="H2695" i="1" s="1"/>
  <c r="G2694" i="1"/>
  <c r="H2694" i="1" s="1"/>
  <c r="G2693" i="1"/>
  <c r="H2693" i="1" s="1"/>
  <c r="G2692" i="1"/>
  <c r="H2692" i="1" s="1"/>
  <c r="G2691" i="1"/>
  <c r="H2691" i="1" s="1"/>
  <c r="G2690" i="1"/>
  <c r="H2690" i="1" s="1"/>
  <c r="G2689" i="1"/>
  <c r="H2689" i="1" s="1"/>
  <c r="G2688" i="1"/>
  <c r="H2688" i="1" s="1"/>
  <c r="G2687" i="1"/>
  <c r="H2687" i="1" s="1"/>
  <c r="G2686" i="1"/>
  <c r="H2686" i="1" s="1"/>
  <c r="G2685" i="1"/>
  <c r="H2685" i="1" s="1"/>
  <c r="G2684" i="1"/>
  <c r="H2684" i="1" s="1"/>
  <c r="G2683" i="1"/>
  <c r="H2683" i="1" s="1"/>
  <c r="G2682" i="1"/>
  <c r="H2682" i="1" s="1"/>
  <c r="G2681" i="1"/>
  <c r="H2681" i="1" s="1"/>
  <c r="G2680" i="1"/>
  <c r="H2680" i="1" s="1"/>
  <c r="G2679" i="1"/>
  <c r="H2679" i="1" s="1"/>
  <c r="G2678" i="1"/>
  <c r="H2678" i="1" s="1"/>
  <c r="G2677" i="1"/>
  <c r="H2677" i="1" s="1"/>
  <c r="G2676" i="1"/>
  <c r="H2676" i="1" s="1"/>
  <c r="G2675" i="1"/>
  <c r="H2675" i="1" s="1"/>
  <c r="G2674" i="1"/>
  <c r="H2674" i="1" s="1"/>
  <c r="G2673" i="1"/>
  <c r="H2673" i="1" s="1"/>
  <c r="G2672" i="1"/>
  <c r="H2672" i="1" s="1"/>
  <c r="G2671" i="1"/>
  <c r="H2671" i="1" s="1"/>
  <c r="G2670" i="1"/>
  <c r="H2670" i="1" s="1"/>
  <c r="G2669" i="1"/>
  <c r="H2669" i="1" s="1"/>
  <c r="G2668" i="1"/>
  <c r="H2668" i="1" s="1"/>
  <c r="G2667" i="1"/>
  <c r="H2667" i="1" s="1"/>
  <c r="G2666" i="1"/>
  <c r="H2666" i="1" s="1"/>
  <c r="G2665" i="1"/>
  <c r="H2665" i="1" s="1"/>
  <c r="G2664" i="1"/>
  <c r="H2664" i="1" s="1"/>
  <c r="G2663" i="1"/>
  <c r="H2663" i="1" s="1"/>
  <c r="G2662" i="1"/>
  <c r="H2662" i="1" s="1"/>
  <c r="G2661" i="1"/>
  <c r="H2661" i="1" s="1"/>
  <c r="G2660" i="1"/>
  <c r="H2660" i="1" s="1"/>
  <c r="G2659" i="1"/>
  <c r="H2659" i="1" s="1"/>
  <c r="G2658" i="1"/>
  <c r="H2658" i="1" s="1"/>
  <c r="G2657" i="1"/>
  <c r="H2657" i="1" s="1"/>
  <c r="G2656" i="1"/>
  <c r="H2656" i="1" s="1"/>
  <c r="G2655" i="1"/>
  <c r="H2655" i="1" s="1"/>
  <c r="G2654" i="1"/>
  <c r="H2654" i="1" s="1"/>
  <c r="G2653" i="1"/>
  <c r="H2653" i="1" s="1"/>
  <c r="G2652" i="1"/>
  <c r="H2652" i="1" s="1"/>
  <c r="G2651" i="1"/>
  <c r="H2651" i="1" s="1"/>
  <c r="G2650" i="1"/>
  <c r="H2650" i="1" s="1"/>
  <c r="G2649" i="1"/>
  <c r="H2649" i="1" s="1"/>
  <c r="G2648" i="1"/>
  <c r="H2648" i="1" s="1"/>
  <c r="G2647" i="1"/>
  <c r="H2647" i="1" s="1"/>
  <c r="G2646" i="1"/>
  <c r="H2646" i="1" s="1"/>
  <c r="G2645" i="1"/>
  <c r="H2645" i="1" s="1"/>
  <c r="G2644" i="1"/>
  <c r="H2644" i="1" s="1"/>
  <c r="G2643" i="1"/>
  <c r="H2643" i="1" s="1"/>
  <c r="G2642" i="1"/>
  <c r="H2642" i="1" s="1"/>
  <c r="G2641" i="1"/>
  <c r="H2641" i="1" s="1"/>
  <c r="G2640" i="1"/>
  <c r="H2640" i="1" s="1"/>
  <c r="G2639" i="1"/>
  <c r="H2639" i="1" s="1"/>
  <c r="G2638" i="1"/>
  <c r="H2638" i="1" s="1"/>
  <c r="G2637" i="1"/>
  <c r="H2637" i="1" s="1"/>
  <c r="G2636" i="1"/>
  <c r="H2636" i="1" s="1"/>
  <c r="G2635" i="1"/>
  <c r="H2635" i="1" s="1"/>
  <c r="G2634" i="1"/>
  <c r="H2634" i="1" s="1"/>
  <c r="G2633" i="1"/>
  <c r="H2633" i="1" s="1"/>
  <c r="G2632" i="1"/>
  <c r="H2632" i="1" s="1"/>
  <c r="G2631" i="1"/>
  <c r="H2631" i="1" s="1"/>
  <c r="G2630" i="1"/>
  <c r="H2630" i="1" s="1"/>
  <c r="G2629" i="1"/>
  <c r="H2629" i="1" s="1"/>
  <c r="G2628" i="1"/>
  <c r="H2628" i="1" s="1"/>
  <c r="G2627" i="1"/>
  <c r="H2627" i="1" s="1"/>
  <c r="G2626" i="1"/>
  <c r="H2626" i="1" s="1"/>
  <c r="G2625" i="1"/>
  <c r="H2625" i="1" s="1"/>
  <c r="G2624" i="1"/>
  <c r="H2624" i="1" s="1"/>
  <c r="G2623" i="1"/>
  <c r="H2623" i="1" s="1"/>
  <c r="G2622" i="1"/>
  <c r="H2622" i="1" s="1"/>
  <c r="G2621" i="1"/>
  <c r="H2621" i="1" s="1"/>
  <c r="G2620" i="1"/>
  <c r="H2620" i="1" s="1"/>
  <c r="G2619" i="1"/>
  <c r="H2619" i="1" s="1"/>
  <c r="G2618" i="1"/>
  <c r="H2618" i="1" s="1"/>
  <c r="G2617" i="1"/>
  <c r="H2617" i="1" s="1"/>
  <c r="G2616" i="1"/>
  <c r="H2616" i="1" s="1"/>
  <c r="G2615" i="1"/>
  <c r="H2615" i="1" s="1"/>
  <c r="G2614" i="1"/>
  <c r="H2614" i="1" s="1"/>
  <c r="G2613" i="1"/>
  <c r="H2613" i="1" s="1"/>
  <c r="G2612" i="1"/>
  <c r="H2612" i="1" s="1"/>
  <c r="G2611" i="1"/>
  <c r="H2611" i="1" s="1"/>
  <c r="G2610" i="1"/>
  <c r="H2610" i="1" s="1"/>
  <c r="G2609" i="1"/>
  <c r="H2609" i="1" s="1"/>
  <c r="G2608" i="1"/>
  <c r="H2608" i="1" s="1"/>
  <c r="G2607" i="1"/>
  <c r="H2607" i="1" s="1"/>
  <c r="G2606" i="1"/>
  <c r="H2606" i="1" s="1"/>
  <c r="G2605" i="1"/>
  <c r="H2605" i="1" s="1"/>
  <c r="G2604" i="1"/>
  <c r="H2604" i="1" s="1"/>
  <c r="G2603" i="1"/>
  <c r="H2603" i="1" s="1"/>
  <c r="G2602" i="1"/>
  <c r="H2602" i="1" s="1"/>
  <c r="G2601" i="1"/>
  <c r="H2601" i="1" s="1"/>
  <c r="G2600" i="1"/>
  <c r="H2600" i="1" s="1"/>
  <c r="G2599" i="1"/>
  <c r="H2599" i="1" s="1"/>
  <c r="G2598" i="1"/>
  <c r="H2598" i="1" s="1"/>
  <c r="G2597" i="1"/>
  <c r="H2597" i="1" s="1"/>
  <c r="G2596" i="1"/>
  <c r="H2596" i="1" s="1"/>
  <c r="G2595" i="1"/>
  <c r="H2595" i="1" s="1"/>
  <c r="G2594" i="1"/>
  <c r="H2594" i="1" s="1"/>
  <c r="G2593" i="1"/>
  <c r="H2593" i="1" s="1"/>
  <c r="G2592" i="1"/>
  <c r="H2592" i="1" s="1"/>
  <c r="G2591" i="1"/>
  <c r="H2591" i="1" s="1"/>
  <c r="G2590" i="1"/>
  <c r="H2590" i="1" s="1"/>
  <c r="G2589" i="1"/>
  <c r="H2589" i="1" s="1"/>
  <c r="G2588" i="1"/>
  <c r="H2588" i="1" s="1"/>
  <c r="G2587" i="1"/>
  <c r="H2587" i="1" s="1"/>
  <c r="G2586" i="1"/>
  <c r="H2586" i="1" s="1"/>
  <c r="G2585" i="1"/>
  <c r="H2585" i="1" s="1"/>
  <c r="G2584" i="1"/>
  <c r="H2584" i="1" s="1"/>
  <c r="G2583" i="1"/>
  <c r="H2583" i="1" s="1"/>
  <c r="G2582" i="1"/>
  <c r="H2582" i="1" s="1"/>
  <c r="G2581" i="1"/>
  <c r="H2581" i="1" s="1"/>
  <c r="G2580" i="1"/>
  <c r="H2580" i="1" s="1"/>
  <c r="G2579" i="1"/>
  <c r="H2579" i="1" s="1"/>
  <c r="G2578" i="1"/>
  <c r="H2578" i="1" s="1"/>
  <c r="G2577" i="1"/>
  <c r="H2577" i="1" s="1"/>
  <c r="G2576" i="1"/>
  <c r="H2576" i="1" s="1"/>
  <c r="G2575" i="1"/>
  <c r="H2575" i="1" s="1"/>
  <c r="G2574" i="1"/>
  <c r="H2574" i="1" s="1"/>
  <c r="G2573" i="1"/>
  <c r="H2573" i="1" s="1"/>
  <c r="G2572" i="1"/>
  <c r="H2572" i="1" s="1"/>
  <c r="G2571" i="1"/>
  <c r="H2571" i="1" s="1"/>
  <c r="G2570" i="1"/>
  <c r="H2570" i="1" s="1"/>
  <c r="G2569" i="1"/>
  <c r="H2569" i="1" s="1"/>
  <c r="G2568" i="1"/>
  <c r="H2568" i="1" s="1"/>
  <c r="G2567" i="1"/>
  <c r="H2567" i="1" s="1"/>
  <c r="G2566" i="1"/>
  <c r="H2566" i="1" s="1"/>
  <c r="G2565" i="1"/>
  <c r="H2565" i="1" s="1"/>
  <c r="G2564" i="1"/>
  <c r="H2564" i="1" s="1"/>
  <c r="G2563" i="1"/>
  <c r="H2563" i="1" s="1"/>
  <c r="G2562" i="1"/>
  <c r="H2562" i="1" s="1"/>
  <c r="G2561" i="1"/>
  <c r="H2561" i="1" s="1"/>
  <c r="G2560" i="1"/>
  <c r="H2560" i="1" s="1"/>
  <c r="G2559" i="1"/>
  <c r="H2559" i="1" s="1"/>
  <c r="G2558" i="1"/>
  <c r="H2558" i="1" s="1"/>
  <c r="G2557" i="1"/>
  <c r="H2557" i="1" s="1"/>
  <c r="G2556" i="1"/>
  <c r="H2556" i="1" s="1"/>
  <c r="G2555" i="1"/>
  <c r="H2555" i="1" s="1"/>
  <c r="G2554" i="1"/>
  <c r="H2554" i="1" s="1"/>
  <c r="G2553" i="1"/>
  <c r="H2553" i="1" s="1"/>
  <c r="G2552" i="1"/>
  <c r="H2552" i="1" s="1"/>
  <c r="G2551" i="1"/>
  <c r="H2551" i="1" s="1"/>
  <c r="G2550" i="1"/>
  <c r="H2550" i="1" s="1"/>
  <c r="G2549" i="1"/>
  <c r="H2549" i="1" s="1"/>
  <c r="G2548" i="1"/>
  <c r="H2548" i="1" s="1"/>
  <c r="G2547" i="1"/>
  <c r="H2547" i="1" s="1"/>
  <c r="G2546" i="1"/>
  <c r="H2546" i="1" s="1"/>
  <c r="G2545" i="1"/>
  <c r="H2545" i="1" s="1"/>
  <c r="G2544" i="1"/>
  <c r="H2544" i="1" s="1"/>
  <c r="I2544" i="1" s="1"/>
  <c r="G10418" i="1"/>
  <c r="H10418" i="1" s="1"/>
  <c r="G10419" i="1"/>
  <c r="H10419" i="1" s="1"/>
  <c r="G10420" i="1"/>
  <c r="H10420" i="1" s="1"/>
  <c r="G10421" i="1"/>
  <c r="H10421" i="1" s="1"/>
  <c r="G10422" i="1"/>
  <c r="H10422" i="1" s="1"/>
  <c r="G10423" i="1"/>
  <c r="H10423" i="1" s="1"/>
  <c r="G10424" i="1"/>
  <c r="H10424" i="1" s="1"/>
  <c r="G10425" i="1"/>
  <c r="H10425" i="1" s="1"/>
  <c r="G10426" i="1"/>
  <c r="H10426" i="1" s="1"/>
  <c r="G10427" i="1"/>
  <c r="H10427" i="1" s="1"/>
  <c r="G10428" i="1"/>
  <c r="H10428" i="1" s="1"/>
  <c r="G10429" i="1"/>
  <c r="H10429" i="1" s="1"/>
  <c r="G10430" i="1"/>
  <c r="H10430" i="1" s="1"/>
  <c r="G10431" i="1"/>
  <c r="H10431" i="1" s="1"/>
  <c r="G10432" i="1"/>
  <c r="H10432" i="1" s="1"/>
  <c r="G10433" i="1"/>
  <c r="H10433" i="1" s="1"/>
  <c r="G10434" i="1"/>
  <c r="H10434" i="1" s="1"/>
  <c r="G10435" i="1"/>
  <c r="H10435" i="1" s="1"/>
  <c r="G10436" i="1"/>
  <c r="H10436" i="1" s="1"/>
  <c r="G10437" i="1"/>
  <c r="H10437" i="1" s="1"/>
  <c r="G10438" i="1"/>
  <c r="H10438" i="1" s="1"/>
  <c r="G10439" i="1"/>
  <c r="H10439" i="1" s="1"/>
  <c r="G10440" i="1"/>
  <c r="H10440" i="1" s="1"/>
  <c r="G10441" i="1"/>
  <c r="H10441" i="1" s="1"/>
  <c r="G10442" i="1"/>
  <c r="H10442" i="1" s="1"/>
  <c r="G10443" i="1"/>
  <c r="H10443" i="1" s="1"/>
  <c r="G10444" i="1"/>
  <c r="H10444" i="1" s="1"/>
  <c r="G10445" i="1"/>
  <c r="H10445" i="1" s="1"/>
  <c r="G10446" i="1"/>
  <c r="H10446" i="1" s="1"/>
  <c r="G10447" i="1"/>
  <c r="H10447" i="1" s="1"/>
  <c r="G10448" i="1"/>
  <c r="H10448" i="1" s="1"/>
  <c r="G10449" i="1"/>
  <c r="H10449" i="1" s="1"/>
  <c r="G10450" i="1"/>
  <c r="H10450" i="1" s="1"/>
  <c r="G10451" i="1"/>
  <c r="H10451" i="1" s="1"/>
  <c r="G10452" i="1"/>
  <c r="H10452" i="1" s="1"/>
  <c r="G10453" i="1"/>
  <c r="H10453" i="1" s="1"/>
  <c r="G10454" i="1"/>
  <c r="H10454" i="1" s="1"/>
  <c r="G10455" i="1"/>
  <c r="H10455" i="1" s="1"/>
  <c r="G10456" i="1"/>
  <c r="H10456" i="1" s="1"/>
  <c r="G10457" i="1"/>
  <c r="H10457" i="1" s="1"/>
  <c r="G10458" i="1"/>
  <c r="H10458" i="1" s="1"/>
  <c r="G10459" i="1"/>
  <c r="H10459" i="1" s="1"/>
  <c r="G10460" i="1"/>
  <c r="H10460" i="1" s="1"/>
  <c r="G10461" i="1"/>
  <c r="H10461" i="1" s="1"/>
  <c r="G10462" i="1"/>
  <c r="H10462" i="1" s="1"/>
  <c r="G10463" i="1"/>
  <c r="H10463" i="1" s="1"/>
  <c r="G10464" i="1"/>
  <c r="H10464" i="1" s="1"/>
  <c r="G10465" i="1"/>
  <c r="H10465" i="1" s="1"/>
  <c r="G10466" i="1"/>
  <c r="H10466" i="1" s="1"/>
  <c r="G10467" i="1"/>
  <c r="H10467" i="1" s="1"/>
  <c r="G10468" i="1"/>
  <c r="H10468" i="1" s="1"/>
  <c r="G10469" i="1"/>
  <c r="H10469" i="1" s="1"/>
  <c r="G10470" i="1"/>
  <c r="H10470" i="1" s="1"/>
  <c r="G10471" i="1"/>
  <c r="H10471" i="1" s="1"/>
  <c r="G10472" i="1"/>
  <c r="H10472" i="1" s="1"/>
  <c r="G10473" i="1"/>
  <c r="H10473" i="1" s="1"/>
  <c r="G10474" i="1"/>
  <c r="H10474" i="1" s="1"/>
  <c r="G10475" i="1"/>
  <c r="H10475" i="1" s="1"/>
  <c r="G10476" i="1"/>
  <c r="H10476" i="1" s="1"/>
  <c r="G10477" i="1"/>
  <c r="H10477" i="1" s="1"/>
  <c r="G10478" i="1"/>
  <c r="H10478" i="1" s="1"/>
  <c r="G10479" i="1"/>
  <c r="H10479" i="1" s="1"/>
  <c r="G10480" i="1"/>
  <c r="H10480" i="1" s="1"/>
  <c r="G10481" i="1"/>
  <c r="H10481" i="1" s="1"/>
  <c r="G10482" i="1"/>
  <c r="H10482" i="1" s="1"/>
  <c r="G10483" i="1"/>
  <c r="H10483" i="1" s="1"/>
  <c r="G10484" i="1"/>
  <c r="H10484" i="1" s="1"/>
  <c r="G10485" i="1"/>
  <c r="H10485" i="1" s="1"/>
  <c r="G10486" i="1"/>
  <c r="H10486" i="1" s="1"/>
  <c r="G10487" i="1"/>
  <c r="H10487" i="1" s="1"/>
  <c r="G10488" i="1"/>
  <c r="H10488" i="1" s="1"/>
  <c r="G10489" i="1"/>
  <c r="H10489" i="1" s="1"/>
  <c r="G10490" i="1"/>
  <c r="H10490" i="1" s="1"/>
  <c r="G10491" i="1"/>
  <c r="H10491" i="1" s="1"/>
  <c r="G10492" i="1"/>
  <c r="H10492" i="1" s="1"/>
  <c r="G10493" i="1"/>
  <c r="H10493" i="1" s="1"/>
  <c r="G10494" i="1"/>
  <c r="H10494" i="1" s="1"/>
  <c r="G10495" i="1"/>
  <c r="H10495" i="1" s="1"/>
  <c r="G10496" i="1"/>
  <c r="H10496" i="1" s="1"/>
  <c r="G10497" i="1"/>
  <c r="H10497" i="1" s="1"/>
  <c r="G10498" i="1"/>
  <c r="H10498" i="1" s="1"/>
  <c r="G10499" i="1"/>
  <c r="H10499" i="1" s="1"/>
  <c r="G10500" i="1"/>
  <c r="H10500" i="1" s="1"/>
  <c r="G10501" i="1"/>
  <c r="H10501" i="1" s="1"/>
  <c r="G10502" i="1"/>
  <c r="H10502" i="1" s="1"/>
  <c r="G10503" i="1"/>
  <c r="H10503" i="1" s="1"/>
  <c r="G10504" i="1"/>
  <c r="H10504" i="1" s="1"/>
  <c r="G10505" i="1"/>
  <c r="H10505" i="1" s="1"/>
  <c r="G10506" i="1"/>
  <c r="H10506" i="1" s="1"/>
  <c r="G10507" i="1"/>
  <c r="H10507" i="1" s="1"/>
  <c r="G10508" i="1"/>
  <c r="H10508" i="1" s="1"/>
  <c r="G10509" i="1"/>
  <c r="H10509" i="1" s="1"/>
  <c r="G10510" i="1"/>
  <c r="H10510" i="1" s="1"/>
  <c r="G10511" i="1"/>
  <c r="H10511" i="1" s="1"/>
  <c r="G10512" i="1"/>
  <c r="H10512" i="1" s="1"/>
  <c r="G10513" i="1"/>
  <c r="H10513" i="1" s="1"/>
  <c r="G10514" i="1"/>
  <c r="H10514" i="1" s="1"/>
  <c r="G10515" i="1"/>
  <c r="H10515" i="1" s="1"/>
  <c r="G10516" i="1"/>
  <c r="H10516" i="1" s="1"/>
  <c r="G10517" i="1"/>
  <c r="H10517" i="1" s="1"/>
  <c r="G10518" i="1"/>
  <c r="H10518" i="1" s="1"/>
  <c r="G10519" i="1"/>
  <c r="H10519" i="1" s="1"/>
  <c r="G10520" i="1"/>
  <c r="H10520" i="1" s="1"/>
  <c r="G10521" i="1"/>
  <c r="H10521" i="1" s="1"/>
  <c r="G10522" i="1"/>
  <c r="H10522" i="1" s="1"/>
  <c r="G10523" i="1"/>
  <c r="H10523" i="1" s="1"/>
  <c r="G10524" i="1"/>
  <c r="H10524" i="1" s="1"/>
  <c r="G10525" i="1"/>
  <c r="H10525" i="1" s="1"/>
  <c r="G10526" i="1"/>
  <c r="H10526" i="1" s="1"/>
  <c r="G10527" i="1"/>
  <c r="H10527" i="1" s="1"/>
  <c r="G10528" i="1"/>
  <c r="H10528" i="1" s="1"/>
  <c r="G10529" i="1"/>
  <c r="H10529" i="1" s="1"/>
  <c r="G10530" i="1"/>
  <c r="H10530" i="1" s="1"/>
  <c r="G10531" i="1"/>
  <c r="H10531" i="1" s="1"/>
  <c r="G10532" i="1"/>
  <c r="H10532" i="1" s="1"/>
  <c r="G10533" i="1"/>
  <c r="H10533" i="1" s="1"/>
  <c r="G10534" i="1"/>
  <c r="H10534" i="1" s="1"/>
  <c r="G10535" i="1"/>
  <c r="H10535" i="1" s="1"/>
  <c r="G10536" i="1"/>
  <c r="H10536" i="1" s="1"/>
  <c r="G10537" i="1"/>
  <c r="H10537" i="1" s="1"/>
  <c r="G10538" i="1"/>
  <c r="H10538" i="1" s="1"/>
  <c r="G10539" i="1"/>
  <c r="H10539" i="1" s="1"/>
  <c r="G10540" i="1"/>
  <c r="H10540" i="1" s="1"/>
  <c r="G10541" i="1"/>
  <c r="H10541" i="1" s="1"/>
  <c r="G10542" i="1"/>
  <c r="H10542" i="1" s="1"/>
  <c r="G10543" i="1"/>
  <c r="H10543" i="1" s="1"/>
  <c r="G10544" i="1"/>
  <c r="H10544" i="1" s="1"/>
  <c r="G10545" i="1"/>
  <c r="H10545" i="1" s="1"/>
  <c r="G10546" i="1"/>
  <c r="H10546" i="1" s="1"/>
  <c r="G10547" i="1"/>
  <c r="H10547" i="1" s="1"/>
  <c r="G10548" i="1"/>
  <c r="H10548" i="1" s="1"/>
  <c r="G10549" i="1"/>
  <c r="H10549" i="1" s="1"/>
  <c r="G10550" i="1"/>
  <c r="H10550" i="1" s="1"/>
  <c r="G10551" i="1"/>
  <c r="H10551" i="1" s="1"/>
  <c r="G10552" i="1"/>
  <c r="H10552" i="1" s="1"/>
  <c r="G10553" i="1"/>
  <c r="H10553" i="1" s="1"/>
  <c r="G10554" i="1"/>
  <c r="H10554" i="1" s="1"/>
  <c r="G10555" i="1"/>
  <c r="H10555" i="1" s="1"/>
  <c r="G10556" i="1"/>
  <c r="H10556" i="1" s="1"/>
  <c r="G10557" i="1"/>
  <c r="H10557" i="1" s="1"/>
  <c r="G10558" i="1"/>
  <c r="H10558" i="1" s="1"/>
  <c r="G10559" i="1"/>
  <c r="H10559" i="1" s="1"/>
  <c r="G10560" i="1"/>
  <c r="H10560" i="1" s="1"/>
  <c r="G10561" i="1"/>
  <c r="H10561" i="1" s="1"/>
  <c r="G10562" i="1"/>
  <c r="H10562" i="1" s="1"/>
  <c r="G10563" i="1"/>
  <c r="H10563" i="1" s="1"/>
  <c r="G10564" i="1"/>
  <c r="H10564" i="1" s="1"/>
  <c r="G10565" i="1"/>
  <c r="H10565" i="1" s="1"/>
  <c r="G10566" i="1"/>
  <c r="H10566" i="1" s="1"/>
  <c r="G10567" i="1"/>
  <c r="H10567" i="1" s="1"/>
  <c r="G10568" i="1"/>
  <c r="H10568" i="1" s="1"/>
  <c r="G10569" i="1"/>
  <c r="H10569" i="1" s="1"/>
  <c r="G10570" i="1"/>
  <c r="H10570" i="1" s="1"/>
  <c r="G10571" i="1"/>
  <c r="H10571" i="1" s="1"/>
  <c r="G10572" i="1"/>
  <c r="H10572" i="1" s="1"/>
  <c r="G10573" i="1"/>
  <c r="H10573" i="1" s="1"/>
  <c r="G10574" i="1"/>
  <c r="H10574" i="1" s="1"/>
  <c r="G10575" i="1"/>
  <c r="H10575" i="1" s="1"/>
  <c r="G10576" i="1"/>
  <c r="H10576" i="1" s="1"/>
  <c r="G10577" i="1"/>
  <c r="H10577" i="1" s="1"/>
  <c r="G10578" i="1"/>
  <c r="H10578" i="1" s="1"/>
  <c r="G10579" i="1"/>
  <c r="H10579" i="1" s="1"/>
  <c r="G10580" i="1"/>
  <c r="H10580" i="1" s="1"/>
  <c r="G10581" i="1"/>
  <c r="H10581" i="1" s="1"/>
  <c r="G10582" i="1"/>
  <c r="H10582" i="1" s="1"/>
  <c r="G10583" i="1"/>
  <c r="H10583" i="1" s="1"/>
  <c r="G10584" i="1"/>
  <c r="H10584" i="1" s="1"/>
  <c r="G10585" i="1"/>
  <c r="H10585" i="1" s="1"/>
  <c r="G10586" i="1"/>
  <c r="H10586" i="1" s="1"/>
  <c r="G10587" i="1"/>
  <c r="H10587" i="1" s="1"/>
  <c r="G10588" i="1"/>
  <c r="H10588" i="1" s="1"/>
  <c r="G10589" i="1"/>
  <c r="H10589" i="1" s="1"/>
  <c r="G10590" i="1"/>
  <c r="H10590" i="1" s="1"/>
  <c r="G10591" i="1"/>
  <c r="H10591" i="1" s="1"/>
  <c r="G10592" i="1"/>
  <c r="H10592" i="1" s="1"/>
  <c r="G10593" i="1"/>
  <c r="H10593" i="1" s="1"/>
  <c r="G10594" i="1"/>
  <c r="H10594" i="1" s="1"/>
  <c r="G10595" i="1"/>
  <c r="H10595" i="1" s="1"/>
  <c r="G10596" i="1"/>
  <c r="H10596" i="1" s="1"/>
  <c r="G10597" i="1"/>
  <c r="H10597" i="1" s="1"/>
  <c r="G10598" i="1"/>
  <c r="H10598" i="1" s="1"/>
  <c r="G10599" i="1"/>
  <c r="H10599" i="1" s="1"/>
  <c r="G10600" i="1"/>
  <c r="H10600" i="1" s="1"/>
  <c r="G10601" i="1"/>
  <c r="H10601" i="1" s="1"/>
  <c r="G10602" i="1"/>
  <c r="H10602" i="1" s="1"/>
  <c r="G10603" i="1"/>
  <c r="H10603" i="1" s="1"/>
  <c r="G10604" i="1"/>
  <c r="H10604" i="1" s="1"/>
  <c r="G10605" i="1"/>
  <c r="H10605" i="1" s="1"/>
  <c r="G10606" i="1"/>
  <c r="H10606" i="1" s="1"/>
  <c r="G10607" i="1"/>
  <c r="H10607" i="1" s="1"/>
  <c r="G10608" i="1"/>
  <c r="H10608" i="1" s="1"/>
  <c r="G10609" i="1"/>
  <c r="H10609" i="1" s="1"/>
  <c r="G10610" i="1"/>
  <c r="H10610" i="1" s="1"/>
  <c r="G10611" i="1"/>
  <c r="H10611" i="1" s="1"/>
  <c r="G10612" i="1"/>
  <c r="H10612" i="1" s="1"/>
  <c r="G10613" i="1"/>
  <c r="H10613" i="1" s="1"/>
  <c r="G10614" i="1"/>
  <c r="H10614" i="1" s="1"/>
  <c r="G10615" i="1"/>
  <c r="H10615" i="1" s="1"/>
  <c r="G10616" i="1"/>
  <c r="H10616" i="1" s="1"/>
  <c r="G10617" i="1"/>
  <c r="H10617" i="1" s="1"/>
  <c r="G10618" i="1"/>
  <c r="H10618" i="1" s="1"/>
  <c r="G10619" i="1"/>
  <c r="H10619" i="1" s="1"/>
  <c r="G10620" i="1"/>
  <c r="H10620" i="1" s="1"/>
  <c r="G10621" i="1"/>
  <c r="H10621" i="1" s="1"/>
  <c r="G10622" i="1"/>
  <c r="H10622" i="1" s="1"/>
  <c r="G10623" i="1"/>
  <c r="H10623" i="1" s="1"/>
  <c r="G10624" i="1"/>
  <c r="H10624" i="1" s="1"/>
  <c r="G10625" i="1"/>
  <c r="H10625" i="1" s="1"/>
  <c r="G10626" i="1"/>
  <c r="H10626" i="1" s="1"/>
  <c r="G10627" i="1"/>
  <c r="H10627" i="1" s="1"/>
  <c r="G10628" i="1"/>
  <c r="H10628" i="1" s="1"/>
  <c r="G10629" i="1"/>
  <c r="H10629" i="1" s="1"/>
  <c r="G10630" i="1"/>
  <c r="H10630" i="1" s="1"/>
  <c r="G10631" i="1"/>
  <c r="H10631" i="1" s="1"/>
  <c r="G10632" i="1"/>
  <c r="H10632" i="1" s="1"/>
  <c r="G10633" i="1"/>
  <c r="H10633" i="1" s="1"/>
  <c r="G10634" i="1"/>
  <c r="H10634" i="1" s="1"/>
  <c r="G10635" i="1"/>
  <c r="H10635" i="1" s="1"/>
  <c r="G10636" i="1"/>
  <c r="H10636" i="1" s="1"/>
  <c r="G10637" i="1"/>
  <c r="H10637" i="1" s="1"/>
  <c r="G10638" i="1"/>
  <c r="H10638" i="1" s="1"/>
  <c r="G10639" i="1"/>
  <c r="H10639" i="1" s="1"/>
  <c r="G10640" i="1"/>
  <c r="H10640" i="1" s="1"/>
  <c r="G10641" i="1"/>
  <c r="H10641" i="1" s="1"/>
  <c r="G10642" i="1"/>
  <c r="H10642" i="1" s="1"/>
  <c r="G10643" i="1"/>
  <c r="H10643" i="1" s="1"/>
  <c r="G10644" i="1"/>
  <c r="H10644" i="1" s="1"/>
  <c r="G10645" i="1"/>
  <c r="H10645" i="1" s="1"/>
  <c r="G10646" i="1"/>
  <c r="H10646" i="1" s="1"/>
  <c r="G10647" i="1"/>
  <c r="H10647" i="1" s="1"/>
  <c r="G10648" i="1"/>
  <c r="H10648" i="1" s="1"/>
  <c r="G10649" i="1"/>
  <c r="H10649" i="1" s="1"/>
  <c r="G10650" i="1"/>
  <c r="H10650" i="1" s="1"/>
  <c r="G10651" i="1"/>
  <c r="H10651" i="1" s="1"/>
  <c r="G10652" i="1"/>
  <c r="H10652" i="1" s="1"/>
  <c r="G10653" i="1"/>
  <c r="H10653" i="1" s="1"/>
  <c r="G10654" i="1"/>
  <c r="H10654" i="1" s="1"/>
  <c r="G10655" i="1"/>
  <c r="H10655" i="1" s="1"/>
  <c r="G10656" i="1"/>
  <c r="H10656" i="1" s="1"/>
  <c r="G10657" i="1"/>
  <c r="H10657" i="1" s="1"/>
  <c r="G10658" i="1"/>
  <c r="H10658" i="1" s="1"/>
  <c r="G10659" i="1"/>
  <c r="H10659" i="1" s="1"/>
  <c r="G10660" i="1"/>
  <c r="H10660" i="1" s="1"/>
  <c r="G10661" i="1"/>
  <c r="H10661" i="1" s="1"/>
  <c r="G10662" i="1"/>
  <c r="H10662" i="1" s="1"/>
  <c r="G10663" i="1"/>
  <c r="H10663" i="1" s="1"/>
  <c r="G10664" i="1"/>
  <c r="H10664" i="1" s="1"/>
  <c r="G10665" i="1"/>
  <c r="H10665" i="1" s="1"/>
  <c r="G10666" i="1"/>
  <c r="H10666" i="1" s="1"/>
  <c r="G10667" i="1"/>
  <c r="H10667" i="1" s="1"/>
  <c r="G10668" i="1"/>
  <c r="H10668" i="1" s="1"/>
  <c r="G10669" i="1"/>
  <c r="H10669" i="1" s="1"/>
  <c r="G10670" i="1"/>
  <c r="H10670" i="1" s="1"/>
  <c r="G10671" i="1"/>
  <c r="H10671" i="1" s="1"/>
  <c r="G10672" i="1"/>
  <c r="H10672" i="1" s="1"/>
  <c r="G10673" i="1"/>
  <c r="H10673" i="1" s="1"/>
  <c r="G10674" i="1"/>
  <c r="H10674" i="1" s="1"/>
  <c r="G10675" i="1"/>
  <c r="H10675" i="1" s="1"/>
  <c r="G10676" i="1"/>
  <c r="H10676" i="1" s="1"/>
  <c r="G10677" i="1"/>
  <c r="H10677" i="1" s="1"/>
  <c r="G10678" i="1"/>
  <c r="H10678" i="1" s="1"/>
  <c r="G10679" i="1"/>
  <c r="H10679" i="1" s="1"/>
  <c r="G10680" i="1"/>
  <c r="H10680" i="1" s="1"/>
  <c r="G10681" i="1"/>
  <c r="H10681" i="1" s="1"/>
  <c r="G10682" i="1"/>
  <c r="H10682" i="1" s="1"/>
  <c r="G10683" i="1"/>
  <c r="H10683" i="1" s="1"/>
  <c r="G10684" i="1"/>
  <c r="H10684" i="1" s="1"/>
  <c r="G10685" i="1"/>
  <c r="H10685" i="1" s="1"/>
  <c r="G10686" i="1"/>
  <c r="H10686" i="1" s="1"/>
  <c r="G10687" i="1"/>
  <c r="H10687" i="1" s="1"/>
  <c r="G10688" i="1"/>
  <c r="H10688" i="1" s="1"/>
  <c r="G10689" i="1"/>
  <c r="H10689" i="1" s="1"/>
  <c r="G10690" i="1"/>
  <c r="H10690" i="1" s="1"/>
  <c r="G10691" i="1"/>
  <c r="H10691" i="1" s="1"/>
  <c r="G10692" i="1"/>
  <c r="H10692" i="1" s="1"/>
  <c r="G10693" i="1"/>
  <c r="H10693" i="1" s="1"/>
  <c r="G10694" i="1"/>
  <c r="H10694" i="1" s="1"/>
  <c r="G10695" i="1"/>
  <c r="H10695" i="1" s="1"/>
  <c r="G10696" i="1"/>
  <c r="H10696" i="1" s="1"/>
  <c r="G10697" i="1"/>
  <c r="H10697" i="1" s="1"/>
  <c r="G10698" i="1"/>
  <c r="H10698" i="1" s="1"/>
  <c r="G10699" i="1"/>
  <c r="H10699" i="1" s="1"/>
  <c r="G10700" i="1"/>
  <c r="H10700" i="1" s="1"/>
  <c r="G10701" i="1"/>
  <c r="H10701" i="1" s="1"/>
  <c r="G10702" i="1"/>
  <c r="H10702" i="1" s="1"/>
  <c r="G10703" i="1"/>
  <c r="H10703" i="1" s="1"/>
  <c r="G10704" i="1"/>
  <c r="H10704" i="1" s="1"/>
  <c r="G10705" i="1"/>
  <c r="H10705" i="1" s="1"/>
  <c r="G10706" i="1"/>
  <c r="H10706" i="1" s="1"/>
  <c r="G10707" i="1"/>
  <c r="H10707" i="1" s="1"/>
  <c r="G10708" i="1"/>
  <c r="H10708" i="1" s="1"/>
  <c r="G10709" i="1"/>
  <c r="H10709" i="1" s="1"/>
  <c r="G10710" i="1"/>
  <c r="H10710" i="1" s="1"/>
  <c r="G10711" i="1"/>
  <c r="H10711" i="1" s="1"/>
  <c r="G10712" i="1"/>
  <c r="H10712" i="1" s="1"/>
  <c r="G10713" i="1"/>
  <c r="H10713" i="1" s="1"/>
  <c r="G10714" i="1"/>
  <c r="H10714" i="1" s="1"/>
  <c r="G10715" i="1"/>
  <c r="H10715" i="1" s="1"/>
  <c r="G10716" i="1"/>
  <c r="H10716" i="1" s="1"/>
  <c r="G10717" i="1"/>
  <c r="H10717" i="1" s="1"/>
  <c r="G10718" i="1"/>
  <c r="H10718" i="1" s="1"/>
  <c r="G10719" i="1"/>
  <c r="H10719" i="1" s="1"/>
  <c r="G10720" i="1"/>
  <c r="H10720" i="1" s="1"/>
  <c r="G10721" i="1"/>
  <c r="H10721" i="1" s="1"/>
  <c r="G10722" i="1"/>
  <c r="H10722" i="1" s="1"/>
  <c r="G10723" i="1"/>
  <c r="H10723" i="1" s="1"/>
  <c r="G10724" i="1"/>
  <c r="H10724" i="1" s="1"/>
  <c r="G10725" i="1"/>
  <c r="H10725" i="1" s="1"/>
  <c r="G10726" i="1"/>
  <c r="H10726" i="1" s="1"/>
  <c r="G10727" i="1"/>
  <c r="H10727" i="1" s="1"/>
  <c r="G10728" i="1"/>
  <c r="H10728" i="1" s="1"/>
  <c r="G10729" i="1"/>
  <c r="H10729" i="1" s="1"/>
  <c r="G10730" i="1"/>
  <c r="H10730" i="1" s="1"/>
  <c r="G10731" i="1"/>
  <c r="H10731" i="1" s="1"/>
  <c r="G10732" i="1"/>
  <c r="H10732" i="1" s="1"/>
  <c r="G10733" i="1"/>
  <c r="H10733" i="1" s="1"/>
  <c r="G10734" i="1"/>
  <c r="H10734" i="1" s="1"/>
  <c r="G10735" i="1"/>
  <c r="H10735" i="1" s="1"/>
  <c r="G10736" i="1"/>
  <c r="H10736" i="1" s="1"/>
  <c r="G10737" i="1"/>
  <c r="H10737" i="1" s="1"/>
  <c r="G10738" i="1"/>
  <c r="H10738" i="1" s="1"/>
  <c r="G10739" i="1"/>
  <c r="H10739" i="1" s="1"/>
  <c r="G10740" i="1"/>
  <c r="H10740" i="1" s="1"/>
  <c r="G10741" i="1"/>
  <c r="H10741" i="1" s="1"/>
  <c r="G10742" i="1"/>
  <c r="H10742" i="1" s="1"/>
  <c r="G10743" i="1"/>
  <c r="H10743" i="1" s="1"/>
  <c r="G10744" i="1"/>
  <c r="H10744" i="1" s="1"/>
  <c r="G10745" i="1"/>
  <c r="H10745" i="1" s="1"/>
  <c r="G10746" i="1"/>
  <c r="H10746" i="1" s="1"/>
  <c r="G10747" i="1"/>
  <c r="H10747" i="1" s="1"/>
  <c r="G10748" i="1"/>
  <c r="H10748" i="1" s="1"/>
  <c r="G10749" i="1"/>
  <c r="H10749" i="1" s="1"/>
  <c r="G10750" i="1"/>
  <c r="H10750" i="1" s="1"/>
  <c r="G10751" i="1"/>
  <c r="H10751" i="1" s="1"/>
  <c r="G10752" i="1"/>
  <c r="H10752" i="1" s="1"/>
  <c r="G10753" i="1"/>
  <c r="H10753" i="1" s="1"/>
  <c r="G10754" i="1"/>
  <c r="H10754" i="1" s="1"/>
  <c r="G10755" i="1"/>
  <c r="H10755" i="1" s="1"/>
  <c r="G10756" i="1"/>
  <c r="H10756" i="1" s="1"/>
  <c r="G10757" i="1"/>
  <c r="H10757" i="1" s="1"/>
  <c r="G10758" i="1"/>
  <c r="H10758" i="1" s="1"/>
  <c r="G10759" i="1"/>
  <c r="H10759" i="1" s="1"/>
  <c r="G10760" i="1"/>
  <c r="H10760" i="1" s="1"/>
  <c r="G10761" i="1"/>
  <c r="H10761" i="1" s="1"/>
  <c r="G10762" i="1"/>
  <c r="H10762" i="1" s="1"/>
  <c r="G10763" i="1"/>
  <c r="H10763" i="1" s="1"/>
  <c r="G10764" i="1"/>
  <c r="H10764" i="1" s="1"/>
  <c r="G10765" i="1"/>
  <c r="H10765" i="1" s="1"/>
  <c r="G10766" i="1"/>
  <c r="H10766" i="1" s="1"/>
  <c r="G10767" i="1"/>
  <c r="H10767" i="1" s="1"/>
  <c r="G10768" i="1"/>
  <c r="H10768" i="1" s="1"/>
  <c r="G10769" i="1"/>
  <c r="H10769" i="1" s="1"/>
  <c r="G10770" i="1"/>
  <c r="H10770" i="1" s="1"/>
  <c r="G10771" i="1"/>
  <c r="H10771" i="1" s="1"/>
  <c r="G10772" i="1"/>
  <c r="H10772" i="1" s="1"/>
  <c r="G10773" i="1"/>
  <c r="H10773" i="1" s="1"/>
  <c r="G10774" i="1"/>
  <c r="H10774" i="1" s="1"/>
  <c r="G10775" i="1"/>
  <c r="H10775" i="1" s="1"/>
  <c r="G10776" i="1"/>
  <c r="H10776" i="1" s="1"/>
  <c r="G10777" i="1"/>
  <c r="H10777" i="1" s="1"/>
  <c r="G10778" i="1"/>
  <c r="H10778" i="1" s="1"/>
  <c r="G10779" i="1"/>
  <c r="H10779" i="1" s="1"/>
  <c r="G10780" i="1"/>
  <c r="H10780" i="1" s="1"/>
  <c r="G10781" i="1"/>
  <c r="H10781" i="1" s="1"/>
  <c r="G10782" i="1"/>
  <c r="H10782" i="1" s="1"/>
  <c r="G10783" i="1"/>
  <c r="H10783" i="1" s="1"/>
  <c r="G10784" i="1"/>
  <c r="H10784" i="1" s="1"/>
  <c r="G10785" i="1"/>
  <c r="H10785" i="1" s="1"/>
  <c r="G10786" i="1"/>
  <c r="H10786" i="1" s="1"/>
  <c r="G10787" i="1"/>
  <c r="H10787" i="1" s="1"/>
  <c r="G10788" i="1"/>
  <c r="H10788" i="1" s="1"/>
  <c r="G10789" i="1"/>
  <c r="H10789" i="1" s="1"/>
  <c r="G10790" i="1"/>
  <c r="H10790" i="1" s="1"/>
  <c r="G10791" i="1"/>
  <c r="H10791" i="1" s="1"/>
  <c r="G10792" i="1"/>
  <c r="H10792" i="1" s="1"/>
  <c r="G10793" i="1"/>
  <c r="H10793" i="1" s="1"/>
  <c r="G10794" i="1"/>
  <c r="H10794" i="1" s="1"/>
  <c r="G10795" i="1"/>
  <c r="H10795" i="1" s="1"/>
  <c r="G10796" i="1"/>
  <c r="H10796" i="1" s="1"/>
  <c r="G10797" i="1"/>
  <c r="H10797" i="1" s="1"/>
  <c r="G10798" i="1"/>
  <c r="H10798" i="1" s="1"/>
  <c r="G10799" i="1"/>
  <c r="H10799" i="1" s="1"/>
  <c r="G10800" i="1"/>
  <c r="H10800" i="1" s="1"/>
  <c r="G10801" i="1"/>
  <c r="H10801" i="1" s="1"/>
  <c r="G10802" i="1"/>
  <c r="H10802" i="1" s="1"/>
  <c r="G10803" i="1"/>
  <c r="H10803" i="1" s="1"/>
  <c r="G10804" i="1"/>
  <c r="H10804" i="1" s="1"/>
  <c r="G10805" i="1"/>
  <c r="H10805" i="1" s="1"/>
  <c r="G10806" i="1"/>
  <c r="H10806" i="1" s="1"/>
  <c r="G10807" i="1"/>
  <c r="H10807" i="1" s="1"/>
  <c r="G10808" i="1"/>
  <c r="H10808" i="1" s="1"/>
  <c r="G10809" i="1"/>
  <c r="H10809" i="1" s="1"/>
  <c r="G10810" i="1"/>
  <c r="H10810" i="1" s="1"/>
  <c r="G10811" i="1"/>
  <c r="H10811" i="1" s="1"/>
  <c r="G10812" i="1"/>
  <c r="H10812" i="1" s="1"/>
  <c r="G10813" i="1"/>
  <c r="H10813" i="1" s="1"/>
  <c r="G10814" i="1"/>
  <c r="H10814" i="1" s="1"/>
  <c r="G10815" i="1"/>
  <c r="H10815" i="1" s="1"/>
  <c r="G10816" i="1"/>
  <c r="H10816" i="1" s="1"/>
  <c r="G10817" i="1"/>
  <c r="H10817" i="1" s="1"/>
  <c r="G10818" i="1"/>
  <c r="H10818" i="1" s="1"/>
  <c r="G10819" i="1"/>
  <c r="H10819" i="1" s="1"/>
  <c r="G10820" i="1"/>
  <c r="H10820" i="1" s="1"/>
  <c r="G10821" i="1"/>
  <c r="H10821" i="1" s="1"/>
  <c r="G10822" i="1"/>
  <c r="H10822" i="1" s="1"/>
  <c r="G10823" i="1"/>
  <c r="H10823" i="1" s="1"/>
  <c r="G10824" i="1"/>
  <c r="H10824" i="1" s="1"/>
  <c r="G10825" i="1"/>
  <c r="H10825" i="1" s="1"/>
  <c r="G10826" i="1"/>
  <c r="H10826" i="1" s="1"/>
  <c r="G10827" i="1"/>
  <c r="H10827" i="1" s="1"/>
  <c r="G10828" i="1"/>
  <c r="H10828" i="1" s="1"/>
  <c r="G10829" i="1"/>
  <c r="H10829" i="1" s="1"/>
  <c r="G10830" i="1"/>
  <c r="H10830" i="1" s="1"/>
  <c r="G10831" i="1"/>
  <c r="H10831" i="1" s="1"/>
  <c r="G10832" i="1"/>
  <c r="H10832" i="1" s="1"/>
  <c r="G10833" i="1"/>
  <c r="H10833" i="1" s="1"/>
  <c r="G10834" i="1"/>
  <c r="H10834" i="1" s="1"/>
  <c r="G10835" i="1"/>
  <c r="H10835" i="1" s="1"/>
  <c r="G10836" i="1"/>
  <c r="H10836" i="1" s="1"/>
  <c r="G10837" i="1"/>
  <c r="H10837" i="1" s="1"/>
  <c r="G10838" i="1"/>
  <c r="H10838" i="1" s="1"/>
  <c r="G10839" i="1"/>
  <c r="H10839" i="1" s="1"/>
  <c r="G10840" i="1"/>
  <c r="H10840" i="1" s="1"/>
  <c r="G10841" i="1"/>
  <c r="H10841" i="1" s="1"/>
  <c r="G10842" i="1"/>
  <c r="H10842" i="1" s="1"/>
  <c r="G10843" i="1"/>
  <c r="H10843" i="1" s="1"/>
  <c r="G10844" i="1"/>
  <c r="H10844" i="1" s="1"/>
  <c r="G10845" i="1"/>
  <c r="H10845" i="1" s="1"/>
  <c r="G10846" i="1"/>
  <c r="H10846" i="1" s="1"/>
  <c r="G10847" i="1"/>
  <c r="H10847" i="1" s="1"/>
  <c r="G10848" i="1"/>
  <c r="H10848" i="1" s="1"/>
  <c r="G10849" i="1"/>
  <c r="H10849" i="1" s="1"/>
  <c r="G10850" i="1"/>
  <c r="H10850" i="1" s="1"/>
  <c r="G10851" i="1"/>
  <c r="H10851" i="1" s="1"/>
  <c r="G10852" i="1"/>
  <c r="H10852" i="1" s="1"/>
  <c r="G10853" i="1"/>
  <c r="H10853" i="1" s="1"/>
  <c r="G10854" i="1"/>
  <c r="H10854" i="1" s="1"/>
  <c r="G10855" i="1"/>
  <c r="H10855" i="1" s="1"/>
  <c r="G10856" i="1"/>
  <c r="H10856" i="1" s="1"/>
  <c r="G10857" i="1"/>
  <c r="H10857" i="1" s="1"/>
  <c r="G10858" i="1"/>
  <c r="H10858" i="1" s="1"/>
  <c r="G10859" i="1"/>
  <c r="H10859" i="1" s="1"/>
  <c r="G10860" i="1"/>
  <c r="H10860" i="1" s="1"/>
  <c r="G10861" i="1"/>
  <c r="H10861" i="1" s="1"/>
  <c r="G10862" i="1"/>
  <c r="H10862" i="1" s="1"/>
  <c r="G10863" i="1"/>
  <c r="H10863" i="1" s="1"/>
  <c r="G10864" i="1"/>
  <c r="H10864" i="1" s="1"/>
  <c r="G10865" i="1"/>
  <c r="H10865" i="1" s="1"/>
  <c r="G10866" i="1"/>
  <c r="H10866" i="1" s="1"/>
  <c r="G10867" i="1"/>
  <c r="H10867" i="1" s="1"/>
  <c r="G10868" i="1"/>
  <c r="H10868" i="1" s="1"/>
  <c r="G10869" i="1"/>
  <c r="H10869" i="1" s="1"/>
  <c r="G10870" i="1"/>
  <c r="H10870" i="1" s="1"/>
  <c r="G10871" i="1"/>
  <c r="H10871" i="1" s="1"/>
  <c r="G10872" i="1"/>
  <c r="H10872" i="1" s="1"/>
  <c r="G10873" i="1"/>
  <c r="H10873" i="1" s="1"/>
  <c r="G10874" i="1"/>
  <c r="H10874" i="1" s="1"/>
  <c r="G10875" i="1"/>
  <c r="H10875" i="1" s="1"/>
  <c r="G10876" i="1"/>
  <c r="H10876" i="1" s="1"/>
  <c r="G10877" i="1"/>
  <c r="H10877" i="1" s="1"/>
  <c r="G10878" i="1"/>
  <c r="H10878" i="1" s="1"/>
  <c r="G10879" i="1"/>
  <c r="H10879" i="1" s="1"/>
  <c r="G10880" i="1"/>
  <c r="H10880" i="1" s="1"/>
  <c r="G10881" i="1"/>
  <c r="H10881" i="1" s="1"/>
  <c r="G10882" i="1"/>
  <c r="H10882" i="1" s="1"/>
  <c r="G10883" i="1"/>
  <c r="H10883" i="1" s="1"/>
  <c r="G10884" i="1"/>
  <c r="H10884" i="1" s="1"/>
  <c r="G10885" i="1"/>
  <c r="H10885" i="1" s="1"/>
  <c r="G10886" i="1"/>
  <c r="H10886" i="1" s="1"/>
  <c r="G10887" i="1"/>
  <c r="H10887" i="1" s="1"/>
  <c r="G10888" i="1"/>
  <c r="H10888" i="1" s="1"/>
  <c r="G10889" i="1"/>
  <c r="H10889" i="1" s="1"/>
  <c r="G10890" i="1"/>
  <c r="H10890" i="1" s="1"/>
  <c r="G10891" i="1"/>
  <c r="H10891" i="1" s="1"/>
  <c r="G10892" i="1"/>
  <c r="H10892" i="1" s="1"/>
  <c r="G10893" i="1"/>
  <c r="H10893" i="1" s="1"/>
  <c r="G10894" i="1"/>
  <c r="H10894" i="1" s="1"/>
  <c r="G10895" i="1"/>
  <c r="H10895" i="1" s="1"/>
  <c r="G10896" i="1"/>
  <c r="H10896" i="1" s="1"/>
  <c r="G10897" i="1"/>
  <c r="H10897" i="1" s="1"/>
  <c r="G10898" i="1"/>
  <c r="H10898" i="1" s="1"/>
  <c r="G10899" i="1"/>
  <c r="H10899" i="1" s="1"/>
  <c r="G10900" i="1"/>
  <c r="H10900" i="1" s="1"/>
  <c r="G10901" i="1"/>
  <c r="H10901" i="1" s="1"/>
  <c r="G10902" i="1"/>
  <c r="H10902" i="1" s="1"/>
  <c r="G10903" i="1"/>
  <c r="H10903" i="1" s="1"/>
  <c r="G10904" i="1"/>
  <c r="H10904" i="1" s="1"/>
  <c r="G10905" i="1"/>
  <c r="H10905" i="1" s="1"/>
  <c r="G10906" i="1"/>
  <c r="H10906" i="1" s="1"/>
  <c r="G10907" i="1"/>
  <c r="H10907" i="1" s="1"/>
  <c r="G10908" i="1"/>
  <c r="H10908" i="1" s="1"/>
  <c r="G10909" i="1"/>
  <c r="H10909" i="1" s="1"/>
  <c r="G10910" i="1"/>
  <c r="H10910" i="1" s="1"/>
  <c r="G10911" i="1"/>
  <c r="H10911" i="1" s="1"/>
  <c r="G10912" i="1"/>
  <c r="H10912" i="1" s="1"/>
  <c r="G10913" i="1"/>
  <c r="H10913" i="1" s="1"/>
  <c r="G10914" i="1"/>
  <c r="H10914" i="1" s="1"/>
  <c r="G10915" i="1"/>
  <c r="H10915" i="1" s="1"/>
  <c r="G10916" i="1"/>
  <c r="H10916" i="1" s="1"/>
  <c r="G10917" i="1"/>
  <c r="H10917" i="1" s="1"/>
  <c r="G10918" i="1"/>
  <c r="H10918" i="1" s="1"/>
  <c r="G10919" i="1"/>
  <c r="H10919" i="1" s="1"/>
  <c r="G10920" i="1"/>
  <c r="H10920" i="1" s="1"/>
  <c r="G10921" i="1"/>
  <c r="H10921" i="1" s="1"/>
  <c r="G10922" i="1"/>
  <c r="H10922" i="1" s="1"/>
  <c r="G10923" i="1"/>
  <c r="H10923" i="1" s="1"/>
  <c r="G10924" i="1"/>
  <c r="H10924" i="1" s="1"/>
  <c r="G10925" i="1"/>
  <c r="H10925" i="1" s="1"/>
  <c r="G10926" i="1"/>
  <c r="H10926" i="1" s="1"/>
  <c r="G10927" i="1"/>
  <c r="H10927" i="1" s="1"/>
  <c r="G10928" i="1"/>
  <c r="H10928" i="1" s="1"/>
  <c r="G10929" i="1"/>
  <c r="H10929" i="1" s="1"/>
  <c r="G10930" i="1"/>
  <c r="H10930" i="1" s="1"/>
  <c r="G10931" i="1"/>
  <c r="H10931" i="1" s="1"/>
  <c r="G10932" i="1"/>
  <c r="H10932" i="1" s="1"/>
  <c r="G10933" i="1"/>
  <c r="H10933" i="1" s="1"/>
  <c r="G10934" i="1"/>
  <c r="H10934" i="1" s="1"/>
  <c r="G10935" i="1"/>
  <c r="H10935" i="1" s="1"/>
  <c r="G10936" i="1"/>
  <c r="H10936" i="1" s="1"/>
  <c r="G10937" i="1"/>
  <c r="H10937" i="1" s="1"/>
  <c r="G10938" i="1"/>
  <c r="H10938" i="1" s="1"/>
  <c r="G10939" i="1"/>
  <c r="H10939" i="1" s="1"/>
  <c r="G10940" i="1"/>
  <c r="H10940" i="1" s="1"/>
  <c r="G10941" i="1"/>
  <c r="H10941" i="1" s="1"/>
  <c r="G10942" i="1"/>
  <c r="H10942" i="1" s="1"/>
  <c r="G10943" i="1"/>
  <c r="H10943" i="1" s="1"/>
  <c r="G10944" i="1"/>
  <c r="H10944" i="1" s="1"/>
  <c r="G10945" i="1"/>
  <c r="H10945" i="1" s="1"/>
  <c r="G10946" i="1"/>
  <c r="H10946" i="1" s="1"/>
  <c r="G10947" i="1"/>
  <c r="H10947" i="1" s="1"/>
  <c r="G10948" i="1"/>
  <c r="H10948" i="1" s="1"/>
  <c r="G10949" i="1"/>
  <c r="H10949" i="1" s="1"/>
  <c r="G10950" i="1"/>
  <c r="H10950" i="1" s="1"/>
  <c r="G10951" i="1"/>
  <c r="H10951" i="1" s="1"/>
  <c r="G10952" i="1"/>
  <c r="H10952" i="1" s="1"/>
  <c r="G10953" i="1"/>
  <c r="H10953" i="1" s="1"/>
  <c r="G10954" i="1"/>
  <c r="H10954" i="1" s="1"/>
  <c r="G10955" i="1"/>
  <c r="H10955" i="1" s="1"/>
  <c r="G10956" i="1"/>
  <c r="H10956" i="1" s="1"/>
  <c r="G10957" i="1"/>
  <c r="H10957" i="1" s="1"/>
  <c r="G10958" i="1"/>
  <c r="H10958" i="1" s="1"/>
  <c r="G10959" i="1"/>
  <c r="H10959" i="1" s="1"/>
  <c r="G10960" i="1"/>
  <c r="H10960" i="1" s="1"/>
  <c r="G10961" i="1"/>
  <c r="H10961" i="1" s="1"/>
  <c r="G10962" i="1"/>
  <c r="H10962" i="1" s="1"/>
  <c r="G10963" i="1"/>
  <c r="H10963" i="1" s="1"/>
  <c r="G10964" i="1"/>
  <c r="H10964" i="1" s="1"/>
  <c r="G10965" i="1"/>
  <c r="H10965" i="1" s="1"/>
  <c r="G10966" i="1"/>
  <c r="H10966" i="1" s="1"/>
  <c r="G10967" i="1"/>
  <c r="H10967" i="1" s="1"/>
  <c r="G10968" i="1"/>
  <c r="H10968" i="1" s="1"/>
  <c r="G10969" i="1"/>
  <c r="H10969" i="1" s="1"/>
  <c r="G10970" i="1"/>
  <c r="H10970" i="1" s="1"/>
  <c r="G10971" i="1"/>
  <c r="H10971" i="1" s="1"/>
  <c r="G10972" i="1"/>
  <c r="H10972" i="1" s="1"/>
  <c r="G10973" i="1"/>
  <c r="H10973" i="1" s="1"/>
  <c r="G10974" i="1"/>
  <c r="H10974" i="1" s="1"/>
  <c r="G10975" i="1"/>
  <c r="H10975" i="1" s="1"/>
  <c r="G10976" i="1"/>
  <c r="H10976" i="1" s="1"/>
  <c r="G10977" i="1"/>
  <c r="H10977" i="1" s="1"/>
  <c r="G10978" i="1"/>
  <c r="H10978" i="1" s="1"/>
  <c r="G10979" i="1"/>
  <c r="H10979" i="1" s="1"/>
  <c r="G10980" i="1"/>
  <c r="H10980" i="1" s="1"/>
  <c r="G10981" i="1"/>
  <c r="H10981" i="1" s="1"/>
  <c r="G10982" i="1"/>
  <c r="H10982" i="1" s="1"/>
  <c r="G10983" i="1"/>
  <c r="H10983" i="1" s="1"/>
  <c r="G10984" i="1"/>
  <c r="H10984" i="1" s="1"/>
  <c r="G10985" i="1"/>
  <c r="H10985" i="1" s="1"/>
  <c r="G10986" i="1"/>
  <c r="H10986" i="1" s="1"/>
  <c r="G10987" i="1"/>
  <c r="H10987" i="1" s="1"/>
  <c r="G10988" i="1"/>
  <c r="H10988" i="1" s="1"/>
  <c r="G10989" i="1"/>
  <c r="H10989" i="1" s="1"/>
  <c r="G10990" i="1"/>
  <c r="H10990" i="1" s="1"/>
  <c r="G10991" i="1"/>
  <c r="H10991" i="1" s="1"/>
  <c r="G10992" i="1"/>
  <c r="H10992" i="1" s="1"/>
  <c r="G10993" i="1"/>
  <c r="H10993" i="1" s="1"/>
  <c r="G10994" i="1"/>
  <c r="H10994" i="1" s="1"/>
  <c r="G10995" i="1"/>
  <c r="H10995" i="1" s="1"/>
  <c r="G10996" i="1"/>
  <c r="H10996" i="1" s="1"/>
  <c r="G10997" i="1"/>
  <c r="H10997" i="1" s="1"/>
  <c r="G10998" i="1"/>
  <c r="H10998" i="1" s="1"/>
  <c r="G10999" i="1"/>
  <c r="H10999" i="1" s="1"/>
  <c r="G11000" i="1"/>
  <c r="H11000" i="1" s="1"/>
  <c r="G11001" i="1"/>
  <c r="H11001" i="1" s="1"/>
  <c r="G11002" i="1"/>
  <c r="H11002" i="1" s="1"/>
  <c r="G11003" i="1"/>
  <c r="H11003" i="1" s="1"/>
  <c r="G11004" i="1"/>
  <c r="H11004" i="1" s="1"/>
  <c r="G11005" i="1"/>
  <c r="H11005" i="1" s="1"/>
  <c r="G11006" i="1"/>
  <c r="H11006" i="1" s="1"/>
  <c r="G11007" i="1"/>
  <c r="H11007" i="1" s="1"/>
  <c r="G11008" i="1"/>
  <c r="H11008" i="1" s="1"/>
  <c r="G11009" i="1"/>
  <c r="H11009" i="1" s="1"/>
  <c r="G11010" i="1"/>
  <c r="H11010" i="1" s="1"/>
  <c r="G11011" i="1"/>
  <c r="H11011" i="1" s="1"/>
  <c r="G11012" i="1"/>
  <c r="H11012" i="1" s="1"/>
  <c r="G11013" i="1"/>
  <c r="H11013" i="1" s="1"/>
  <c r="G11014" i="1"/>
  <c r="H11014" i="1" s="1"/>
  <c r="G11015" i="1"/>
  <c r="H11015" i="1" s="1"/>
  <c r="G11016" i="1"/>
  <c r="H11016" i="1" s="1"/>
  <c r="G11017" i="1"/>
  <c r="H11017" i="1" s="1"/>
  <c r="G11018" i="1"/>
  <c r="H11018" i="1" s="1"/>
  <c r="G11019" i="1"/>
  <c r="H11019" i="1" s="1"/>
  <c r="G11020" i="1"/>
  <c r="H11020" i="1" s="1"/>
  <c r="G11021" i="1"/>
  <c r="H11021" i="1" s="1"/>
  <c r="G11022" i="1"/>
  <c r="H11022" i="1" s="1"/>
  <c r="G11023" i="1"/>
  <c r="H11023" i="1" s="1"/>
  <c r="G11024" i="1"/>
  <c r="H11024" i="1" s="1"/>
  <c r="G11025" i="1"/>
  <c r="H11025" i="1" s="1"/>
  <c r="G11026" i="1"/>
  <c r="H11026" i="1" s="1"/>
  <c r="G11027" i="1"/>
  <c r="H11027" i="1" s="1"/>
  <c r="G11028" i="1"/>
  <c r="H11028" i="1" s="1"/>
  <c r="G11029" i="1"/>
  <c r="H11029" i="1" s="1"/>
  <c r="G11030" i="1"/>
  <c r="H11030" i="1" s="1"/>
  <c r="G11031" i="1"/>
  <c r="H11031" i="1" s="1"/>
  <c r="G11032" i="1"/>
  <c r="H11032" i="1" s="1"/>
  <c r="G11033" i="1"/>
  <c r="H11033" i="1" s="1"/>
  <c r="G11034" i="1"/>
  <c r="H11034" i="1" s="1"/>
  <c r="G11035" i="1"/>
  <c r="H11035" i="1" s="1"/>
  <c r="G11036" i="1"/>
  <c r="H11036" i="1" s="1"/>
  <c r="G11037" i="1"/>
  <c r="H11037" i="1" s="1"/>
  <c r="G11038" i="1"/>
  <c r="H11038" i="1" s="1"/>
  <c r="G11039" i="1"/>
  <c r="H11039" i="1" s="1"/>
  <c r="G11040" i="1"/>
  <c r="H11040" i="1" s="1"/>
  <c r="G11041" i="1"/>
  <c r="H11041" i="1" s="1"/>
  <c r="G11042" i="1"/>
  <c r="H11042" i="1" s="1"/>
  <c r="G11043" i="1"/>
  <c r="H11043" i="1" s="1"/>
  <c r="G11044" i="1"/>
  <c r="H11044" i="1" s="1"/>
  <c r="G11045" i="1"/>
  <c r="H11045" i="1" s="1"/>
  <c r="G11046" i="1"/>
  <c r="H11046" i="1" s="1"/>
  <c r="G11047" i="1"/>
  <c r="H11047" i="1" s="1"/>
  <c r="G11048" i="1"/>
  <c r="H11048" i="1" s="1"/>
  <c r="G11049" i="1"/>
  <c r="H11049" i="1" s="1"/>
  <c r="G11050" i="1"/>
  <c r="H11050" i="1" s="1"/>
  <c r="G11051" i="1"/>
  <c r="H11051" i="1" s="1"/>
  <c r="G11052" i="1"/>
  <c r="H11052" i="1" s="1"/>
  <c r="G11053" i="1"/>
  <c r="H11053" i="1" s="1"/>
  <c r="G11054" i="1"/>
  <c r="H11054" i="1" s="1"/>
  <c r="G11055" i="1"/>
  <c r="H11055" i="1" s="1"/>
  <c r="G11056" i="1"/>
  <c r="H11056" i="1" s="1"/>
  <c r="G11057" i="1"/>
  <c r="H11057" i="1" s="1"/>
  <c r="G11058" i="1"/>
  <c r="H11058" i="1" s="1"/>
  <c r="G11059" i="1"/>
  <c r="H11059" i="1" s="1"/>
  <c r="G11060" i="1"/>
  <c r="H11060" i="1" s="1"/>
  <c r="G11061" i="1"/>
  <c r="H11061" i="1" s="1"/>
  <c r="G11062" i="1"/>
  <c r="H11062" i="1" s="1"/>
  <c r="G11063" i="1"/>
  <c r="H11063" i="1" s="1"/>
  <c r="G11064" i="1"/>
  <c r="H11064" i="1" s="1"/>
  <c r="G11065" i="1"/>
  <c r="H11065" i="1" s="1"/>
  <c r="G11066" i="1"/>
  <c r="H11066" i="1" s="1"/>
  <c r="G11067" i="1"/>
  <c r="H11067" i="1" s="1"/>
  <c r="G11068" i="1"/>
  <c r="H11068" i="1" s="1"/>
  <c r="G11069" i="1"/>
  <c r="H11069" i="1" s="1"/>
  <c r="G11070" i="1"/>
  <c r="H11070" i="1" s="1"/>
  <c r="G11071" i="1"/>
  <c r="H11071" i="1" s="1"/>
  <c r="G11072" i="1"/>
  <c r="H11072" i="1" s="1"/>
  <c r="G11073" i="1"/>
  <c r="H11073" i="1" s="1"/>
  <c r="G11074" i="1"/>
  <c r="H11074" i="1" s="1"/>
  <c r="G11075" i="1"/>
  <c r="H11075" i="1" s="1"/>
  <c r="G11076" i="1"/>
  <c r="H11076" i="1" s="1"/>
  <c r="G11077" i="1"/>
  <c r="H11077" i="1" s="1"/>
  <c r="G11078" i="1"/>
  <c r="H11078" i="1" s="1"/>
  <c r="G11079" i="1"/>
  <c r="H11079" i="1" s="1"/>
  <c r="G11080" i="1"/>
  <c r="H11080" i="1" s="1"/>
  <c r="G11081" i="1"/>
  <c r="H11081" i="1" s="1"/>
  <c r="G11082" i="1"/>
  <c r="H11082" i="1" s="1"/>
  <c r="G11083" i="1"/>
  <c r="H11083" i="1" s="1"/>
  <c r="G11084" i="1"/>
  <c r="H11084" i="1" s="1"/>
  <c r="G11085" i="1"/>
  <c r="H11085" i="1" s="1"/>
  <c r="G11086" i="1"/>
  <c r="H11086" i="1" s="1"/>
  <c r="G11087" i="1"/>
  <c r="H11087" i="1" s="1"/>
  <c r="G11088" i="1"/>
  <c r="H11088" i="1" s="1"/>
  <c r="G11089" i="1"/>
  <c r="H11089" i="1" s="1"/>
  <c r="G11090" i="1"/>
  <c r="H11090" i="1" s="1"/>
  <c r="G11091" i="1"/>
  <c r="H11091" i="1" s="1"/>
  <c r="G11092" i="1"/>
  <c r="H11092" i="1" s="1"/>
  <c r="G11093" i="1"/>
  <c r="H11093" i="1" s="1"/>
  <c r="G11094" i="1"/>
  <c r="H11094" i="1" s="1"/>
  <c r="G11095" i="1"/>
  <c r="H11095" i="1" s="1"/>
  <c r="G11096" i="1"/>
  <c r="H11096" i="1" s="1"/>
  <c r="G11097" i="1"/>
  <c r="H11097" i="1" s="1"/>
  <c r="G11098" i="1"/>
  <c r="H11098" i="1" s="1"/>
  <c r="G11099" i="1"/>
  <c r="H11099" i="1" s="1"/>
  <c r="G11100" i="1"/>
  <c r="H11100" i="1" s="1"/>
  <c r="G11101" i="1"/>
  <c r="H11101" i="1" s="1"/>
  <c r="G11102" i="1"/>
  <c r="H11102" i="1" s="1"/>
  <c r="G11103" i="1"/>
  <c r="H11103" i="1" s="1"/>
  <c r="G11104" i="1"/>
  <c r="H11104" i="1" s="1"/>
  <c r="G11105" i="1"/>
  <c r="H11105" i="1" s="1"/>
  <c r="G11106" i="1"/>
  <c r="H11106" i="1" s="1"/>
  <c r="G11107" i="1"/>
  <c r="H11107" i="1" s="1"/>
  <c r="G11108" i="1"/>
  <c r="H11108" i="1" s="1"/>
  <c r="G11109" i="1"/>
  <c r="H11109" i="1" s="1"/>
  <c r="G11110" i="1"/>
  <c r="H11110" i="1" s="1"/>
  <c r="G11111" i="1"/>
  <c r="H11111" i="1" s="1"/>
  <c r="G11112" i="1"/>
  <c r="H11112" i="1" s="1"/>
  <c r="G11113" i="1"/>
  <c r="H11113" i="1" s="1"/>
  <c r="G11114" i="1"/>
  <c r="H11114" i="1" s="1"/>
  <c r="G11115" i="1"/>
  <c r="H11115" i="1" s="1"/>
  <c r="G11116" i="1"/>
  <c r="H11116" i="1" s="1"/>
  <c r="G11117" i="1"/>
  <c r="H11117" i="1" s="1"/>
  <c r="G11118" i="1"/>
  <c r="H11118" i="1" s="1"/>
  <c r="G11119" i="1"/>
  <c r="H11119" i="1" s="1"/>
  <c r="G11120" i="1"/>
  <c r="H11120" i="1" s="1"/>
  <c r="G11121" i="1"/>
  <c r="H11121" i="1" s="1"/>
  <c r="G11122" i="1"/>
  <c r="H11122" i="1" s="1"/>
  <c r="G11123" i="1"/>
  <c r="H11123" i="1" s="1"/>
  <c r="G11124" i="1"/>
  <c r="H11124" i="1" s="1"/>
  <c r="G11125" i="1"/>
  <c r="H11125" i="1" s="1"/>
  <c r="G11126" i="1"/>
  <c r="H11126" i="1" s="1"/>
  <c r="G11127" i="1"/>
  <c r="H11127" i="1" s="1"/>
  <c r="G11128" i="1"/>
  <c r="H11128" i="1" s="1"/>
  <c r="G11129" i="1"/>
  <c r="H11129" i="1" s="1"/>
  <c r="G11130" i="1"/>
  <c r="H11130" i="1" s="1"/>
  <c r="G11131" i="1"/>
  <c r="H11131" i="1" s="1"/>
  <c r="G11132" i="1"/>
  <c r="H11132" i="1" s="1"/>
  <c r="G11133" i="1"/>
  <c r="H11133" i="1" s="1"/>
  <c r="G11134" i="1"/>
  <c r="H11134" i="1" s="1"/>
  <c r="G11135" i="1"/>
  <c r="H11135" i="1" s="1"/>
  <c r="G11136" i="1"/>
  <c r="H11136" i="1" s="1"/>
  <c r="G11137" i="1"/>
  <c r="H11137" i="1" s="1"/>
  <c r="G11138" i="1"/>
  <c r="H11138" i="1" s="1"/>
  <c r="G11139" i="1"/>
  <c r="H11139" i="1" s="1"/>
  <c r="G11140" i="1"/>
  <c r="H11140" i="1" s="1"/>
  <c r="G11141" i="1"/>
  <c r="H11141" i="1" s="1"/>
  <c r="G11142" i="1"/>
  <c r="H11142" i="1" s="1"/>
  <c r="G11143" i="1"/>
  <c r="H11143" i="1" s="1"/>
  <c r="G11144" i="1"/>
  <c r="H11144" i="1" s="1"/>
  <c r="G11145" i="1"/>
  <c r="H11145" i="1" s="1"/>
  <c r="G11146" i="1"/>
  <c r="H11146" i="1" s="1"/>
  <c r="G11147" i="1"/>
  <c r="H11147" i="1" s="1"/>
  <c r="G11148" i="1"/>
  <c r="H11148" i="1" s="1"/>
  <c r="G11149" i="1"/>
  <c r="H11149" i="1" s="1"/>
  <c r="G11150" i="1"/>
  <c r="H11150" i="1" s="1"/>
  <c r="G11151" i="1"/>
  <c r="H11151" i="1" s="1"/>
  <c r="G11152" i="1"/>
  <c r="H11152" i="1" s="1"/>
  <c r="G11153" i="1"/>
  <c r="H11153" i="1" s="1"/>
  <c r="G11154" i="1"/>
  <c r="H11154" i="1" s="1"/>
  <c r="G11155" i="1"/>
  <c r="H11155" i="1" s="1"/>
  <c r="G11156" i="1"/>
  <c r="H11156" i="1" s="1"/>
  <c r="G11157" i="1"/>
  <c r="H11157" i="1" s="1"/>
  <c r="G11158" i="1"/>
  <c r="H11158" i="1" s="1"/>
  <c r="G11159" i="1"/>
  <c r="H11159" i="1" s="1"/>
  <c r="G11160" i="1"/>
  <c r="H11160" i="1" s="1"/>
  <c r="G11161" i="1"/>
  <c r="H11161" i="1" s="1"/>
  <c r="G11162" i="1"/>
  <c r="H11162" i="1" s="1"/>
  <c r="G11163" i="1"/>
  <c r="H11163" i="1" s="1"/>
  <c r="G11164" i="1"/>
  <c r="H11164" i="1" s="1"/>
  <c r="G11165" i="1"/>
  <c r="H11165" i="1" s="1"/>
  <c r="G11166" i="1"/>
  <c r="H11166" i="1" s="1"/>
  <c r="G11167" i="1"/>
  <c r="H11167" i="1" s="1"/>
  <c r="G11168" i="1"/>
  <c r="H11168" i="1" s="1"/>
  <c r="G11169" i="1"/>
  <c r="H11169" i="1" s="1"/>
  <c r="G11170" i="1"/>
  <c r="H11170" i="1" s="1"/>
  <c r="G11171" i="1"/>
  <c r="H11171" i="1" s="1"/>
  <c r="G11172" i="1"/>
  <c r="H11172" i="1" s="1"/>
  <c r="G11173" i="1"/>
  <c r="H11173" i="1" s="1"/>
  <c r="G11174" i="1"/>
  <c r="H11174" i="1" s="1"/>
  <c r="G11175" i="1"/>
  <c r="H11175" i="1" s="1"/>
  <c r="G11176" i="1"/>
  <c r="H11176" i="1" s="1"/>
  <c r="G11177" i="1"/>
  <c r="H11177" i="1" s="1"/>
  <c r="G11178" i="1"/>
  <c r="H11178" i="1" s="1"/>
  <c r="G11179" i="1"/>
  <c r="H11179" i="1" s="1"/>
  <c r="G11180" i="1"/>
  <c r="H11180" i="1" s="1"/>
  <c r="G11181" i="1"/>
  <c r="H11181" i="1" s="1"/>
  <c r="G11182" i="1"/>
  <c r="H11182" i="1" s="1"/>
  <c r="G11183" i="1"/>
  <c r="H11183" i="1" s="1"/>
  <c r="G11184" i="1"/>
  <c r="H11184" i="1" s="1"/>
  <c r="G11185" i="1"/>
  <c r="H11185" i="1" s="1"/>
  <c r="G11186" i="1"/>
  <c r="H11186" i="1" s="1"/>
  <c r="G11187" i="1"/>
  <c r="H11187" i="1" s="1"/>
  <c r="G11188" i="1"/>
  <c r="H11188" i="1" s="1"/>
  <c r="G11189" i="1"/>
  <c r="H11189" i="1" s="1"/>
  <c r="G11190" i="1"/>
  <c r="H11190" i="1" s="1"/>
  <c r="G11191" i="1"/>
  <c r="H11191" i="1" s="1"/>
  <c r="G11192" i="1"/>
  <c r="H11192" i="1" s="1"/>
  <c r="G11193" i="1"/>
  <c r="H11193" i="1" s="1"/>
  <c r="G11194" i="1"/>
  <c r="H11194" i="1" s="1"/>
  <c r="G11195" i="1"/>
  <c r="H11195" i="1" s="1"/>
  <c r="G11196" i="1"/>
  <c r="H11196" i="1" s="1"/>
  <c r="G11197" i="1"/>
  <c r="H11197" i="1" s="1"/>
  <c r="G11198" i="1"/>
  <c r="H11198" i="1" s="1"/>
  <c r="G11199" i="1"/>
  <c r="H11199" i="1" s="1"/>
  <c r="G11200" i="1"/>
  <c r="H11200" i="1" s="1"/>
  <c r="G11201" i="1"/>
  <c r="H11201" i="1" s="1"/>
  <c r="G11202" i="1"/>
  <c r="H11202" i="1" s="1"/>
  <c r="G11203" i="1"/>
  <c r="H11203" i="1" s="1"/>
  <c r="G11204" i="1"/>
  <c r="H11204" i="1" s="1"/>
  <c r="G11205" i="1"/>
  <c r="H11205" i="1" s="1"/>
  <c r="G11206" i="1"/>
  <c r="H11206" i="1" s="1"/>
  <c r="G11207" i="1"/>
  <c r="H11207" i="1" s="1"/>
  <c r="G11208" i="1"/>
  <c r="H11208" i="1" s="1"/>
  <c r="G11209" i="1"/>
  <c r="H11209" i="1" s="1"/>
  <c r="G11210" i="1"/>
  <c r="H11210" i="1" s="1"/>
  <c r="G11211" i="1"/>
  <c r="H11211" i="1" s="1"/>
  <c r="G11212" i="1"/>
  <c r="H11212" i="1" s="1"/>
  <c r="G11213" i="1"/>
  <c r="H11213" i="1" s="1"/>
  <c r="G11214" i="1"/>
  <c r="H11214" i="1" s="1"/>
  <c r="G11215" i="1"/>
  <c r="H11215" i="1" s="1"/>
  <c r="G11216" i="1"/>
  <c r="H11216" i="1" s="1"/>
  <c r="G11217" i="1"/>
  <c r="H11217" i="1" s="1"/>
  <c r="G11218" i="1"/>
  <c r="H11218" i="1" s="1"/>
  <c r="G11219" i="1"/>
  <c r="H11219" i="1" s="1"/>
  <c r="G11220" i="1"/>
  <c r="H11220" i="1" s="1"/>
  <c r="G11221" i="1"/>
  <c r="H11221" i="1" s="1"/>
  <c r="G11222" i="1"/>
  <c r="H11222" i="1" s="1"/>
  <c r="G11223" i="1"/>
  <c r="H11223" i="1" s="1"/>
  <c r="G11224" i="1"/>
  <c r="H11224" i="1" s="1"/>
  <c r="G11225" i="1"/>
  <c r="H11225" i="1" s="1"/>
  <c r="G11226" i="1"/>
  <c r="H11226" i="1" s="1"/>
  <c r="G11227" i="1"/>
  <c r="H11227" i="1" s="1"/>
  <c r="G11228" i="1"/>
  <c r="H11228" i="1" s="1"/>
  <c r="G11229" i="1"/>
  <c r="H11229" i="1" s="1"/>
  <c r="G11230" i="1"/>
  <c r="H11230" i="1" s="1"/>
  <c r="G11231" i="1"/>
  <c r="H11231" i="1" s="1"/>
  <c r="G11232" i="1"/>
  <c r="H11232" i="1" s="1"/>
  <c r="G11233" i="1"/>
  <c r="H11233" i="1" s="1"/>
  <c r="G11234" i="1"/>
  <c r="H11234" i="1" s="1"/>
  <c r="G11235" i="1"/>
  <c r="H11235" i="1" s="1"/>
  <c r="G11236" i="1"/>
  <c r="H11236" i="1" s="1"/>
  <c r="G11237" i="1"/>
  <c r="H11237" i="1" s="1"/>
  <c r="G11238" i="1"/>
  <c r="H11238" i="1" s="1"/>
  <c r="G11239" i="1"/>
  <c r="H11239" i="1" s="1"/>
  <c r="G11240" i="1"/>
  <c r="H11240" i="1" s="1"/>
  <c r="G11241" i="1"/>
  <c r="H11241" i="1" s="1"/>
  <c r="G11242" i="1"/>
  <c r="H11242" i="1" s="1"/>
  <c r="G11243" i="1"/>
  <c r="H11243" i="1" s="1"/>
  <c r="G11244" i="1"/>
  <c r="H11244" i="1" s="1"/>
  <c r="G11245" i="1"/>
  <c r="H11245" i="1" s="1"/>
  <c r="G11246" i="1"/>
  <c r="H11246" i="1" s="1"/>
  <c r="G11247" i="1"/>
  <c r="H11247" i="1" s="1"/>
  <c r="G11248" i="1"/>
  <c r="H11248" i="1" s="1"/>
  <c r="G11249" i="1"/>
  <c r="H11249" i="1" s="1"/>
  <c r="G11250" i="1"/>
  <c r="H11250" i="1" s="1"/>
  <c r="G11251" i="1"/>
  <c r="H11251" i="1" s="1"/>
  <c r="G11252" i="1"/>
  <c r="H11252" i="1" s="1"/>
  <c r="G11253" i="1"/>
  <c r="H11253" i="1" s="1"/>
  <c r="G11254" i="1"/>
  <c r="H11254" i="1" s="1"/>
  <c r="G11255" i="1"/>
  <c r="H11255" i="1" s="1"/>
  <c r="G11256" i="1"/>
  <c r="H11256" i="1" s="1"/>
  <c r="G11257" i="1"/>
  <c r="H11257" i="1" s="1"/>
  <c r="G11258" i="1"/>
  <c r="H11258" i="1" s="1"/>
  <c r="G11259" i="1"/>
  <c r="H11259" i="1" s="1"/>
  <c r="G11260" i="1"/>
  <c r="H11260" i="1" s="1"/>
  <c r="G11261" i="1"/>
  <c r="H11261" i="1" s="1"/>
  <c r="G11262" i="1"/>
  <c r="H11262" i="1" s="1"/>
  <c r="G11263" i="1"/>
  <c r="H11263" i="1" s="1"/>
  <c r="G11264" i="1"/>
  <c r="H11264" i="1" s="1"/>
  <c r="G11265" i="1"/>
  <c r="H11265" i="1" s="1"/>
  <c r="G11266" i="1"/>
  <c r="H11266" i="1" s="1"/>
  <c r="G11267" i="1"/>
  <c r="H11267" i="1" s="1"/>
  <c r="G11268" i="1"/>
  <c r="H11268" i="1" s="1"/>
  <c r="G11269" i="1"/>
  <c r="H11269" i="1" s="1"/>
  <c r="G11270" i="1"/>
  <c r="H11270" i="1" s="1"/>
  <c r="G11271" i="1"/>
  <c r="H11271" i="1" s="1"/>
  <c r="G11272" i="1"/>
  <c r="H11272" i="1" s="1"/>
  <c r="G11273" i="1"/>
  <c r="H11273" i="1" s="1"/>
  <c r="G11274" i="1"/>
  <c r="H11274" i="1" s="1"/>
  <c r="G11275" i="1"/>
  <c r="H11275" i="1" s="1"/>
  <c r="G11276" i="1"/>
  <c r="H11276" i="1" s="1"/>
  <c r="G11277" i="1"/>
  <c r="H11277" i="1" s="1"/>
  <c r="G11278" i="1"/>
  <c r="H11278" i="1" s="1"/>
  <c r="G11279" i="1"/>
  <c r="H11279" i="1" s="1"/>
  <c r="G11280" i="1"/>
  <c r="H11280" i="1" s="1"/>
  <c r="G11281" i="1"/>
  <c r="H11281" i="1" s="1"/>
  <c r="G11282" i="1"/>
  <c r="H11282" i="1" s="1"/>
  <c r="G11283" i="1"/>
  <c r="H11283" i="1" s="1"/>
  <c r="G11284" i="1"/>
  <c r="H11284" i="1" s="1"/>
  <c r="G11285" i="1"/>
  <c r="H11285" i="1" s="1"/>
  <c r="G11286" i="1"/>
  <c r="H11286" i="1" s="1"/>
  <c r="G11287" i="1"/>
  <c r="H11287" i="1" s="1"/>
  <c r="G11288" i="1"/>
  <c r="H11288" i="1" s="1"/>
  <c r="G11289" i="1"/>
  <c r="H11289" i="1" s="1"/>
  <c r="G11290" i="1"/>
  <c r="H11290" i="1" s="1"/>
  <c r="G11291" i="1"/>
  <c r="H11291" i="1" s="1"/>
  <c r="G11292" i="1"/>
  <c r="H11292" i="1" s="1"/>
  <c r="G11293" i="1"/>
  <c r="H11293" i="1" s="1"/>
  <c r="G11294" i="1"/>
  <c r="H11294" i="1" s="1"/>
  <c r="G11295" i="1"/>
  <c r="H11295" i="1" s="1"/>
  <c r="G11296" i="1"/>
  <c r="H11296" i="1" s="1"/>
  <c r="G11297" i="1"/>
  <c r="H11297" i="1" s="1"/>
  <c r="G11298" i="1"/>
  <c r="H11298" i="1" s="1"/>
  <c r="G11299" i="1"/>
  <c r="H11299" i="1" s="1"/>
  <c r="G11300" i="1"/>
  <c r="H11300" i="1" s="1"/>
  <c r="G11301" i="1"/>
  <c r="H11301" i="1" s="1"/>
  <c r="G11302" i="1"/>
  <c r="H11302" i="1" s="1"/>
  <c r="G11303" i="1"/>
  <c r="H11303" i="1" s="1"/>
  <c r="G11304" i="1"/>
  <c r="H11304" i="1" s="1"/>
  <c r="G11305" i="1"/>
  <c r="H11305" i="1" s="1"/>
  <c r="G11306" i="1"/>
  <c r="H11306" i="1" s="1"/>
  <c r="G11307" i="1"/>
  <c r="H11307" i="1" s="1"/>
  <c r="G11308" i="1"/>
  <c r="H11308" i="1" s="1"/>
  <c r="G11309" i="1"/>
  <c r="H11309" i="1" s="1"/>
  <c r="G11310" i="1"/>
  <c r="H11310" i="1" s="1"/>
  <c r="G11311" i="1"/>
  <c r="H11311" i="1" s="1"/>
  <c r="G11312" i="1"/>
  <c r="H11312" i="1" s="1"/>
  <c r="G11313" i="1"/>
  <c r="H11313" i="1" s="1"/>
  <c r="G11314" i="1"/>
  <c r="H11314" i="1" s="1"/>
  <c r="G11315" i="1"/>
  <c r="H11315" i="1" s="1"/>
  <c r="G11316" i="1"/>
  <c r="H11316" i="1" s="1"/>
  <c r="G11317" i="1"/>
  <c r="H11317" i="1" s="1"/>
  <c r="G11318" i="1"/>
  <c r="H11318" i="1" s="1"/>
  <c r="G11319" i="1"/>
  <c r="H11319" i="1" s="1"/>
  <c r="G11320" i="1"/>
  <c r="H11320" i="1" s="1"/>
  <c r="G11321" i="1"/>
  <c r="H11321" i="1" s="1"/>
  <c r="G11322" i="1"/>
  <c r="H11322" i="1" s="1"/>
  <c r="G11323" i="1"/>
  <c r="H11323" i="1" s="1"/>
  <c r="G11324" i="1"/>
  <c r="H11324" i="1" s="1"/>
  <c r="G11325" i="1"/>
  <c r="H11325" i="1" s="1"/>
  <c r="G11326" i="1"/>
  <c r="H11326" i="1" s="1"/>
  <c r="G11327" i="1"/>
  <c r="H11327" i="1" s="1"/>
  <c r="G11328" i="1"/>
  <c r="H11328" i="1" s="1"/>
  <c r="G11329" i="1"/>
  <c r="H11329" i="1" s="1"/>
  <c r="G11330" i="1"/>
  <c r="H11330" i="1" s="1"/>
  <c r="G11331" i="1"/>
  <c r="H11331" i="1" s="1"/>
  <c r="G11332" i="1"/>
  <c r="H11332" i="1" s="1"/>
  <c r="G11333" i="1"/>
  <c r="H11333" i="1" s="1"/>
  <c r="G11334" i="1"/>
  <c r="H11334" i="1" s="1"/>
  <c r="G11335" i="1"/>
  <c r="H11335" i="1" s="1"/>
  <c r="G11336" i="1"/>
  <c r="H11336" i="1" s="1"/>
  <c r="G11337" i="1"/>
  <c r="H11337" i="1" s="1"/>
  <c r="G11338" i="1"/>
  <c r="H11338" i="1" s="1"/>
  <c r="G11339" i="1"/>
  <c r="H11339" i="1" s="1"/>
  <c r="G11340" i="1"/>
  <c r="H11340" i="1" s="1"/>
  <c r="G11341" i="1"/>
  <c r="H11341" i="1" s="1"/>
  <c r="G11342" i="1"/>
  <c r="H11342" i="1" s="1"/>
  <c r="G11343" i="1"/>
  <c r="H11343" i="1" s="1"/>
  <c r="G11344" i="1"/>
  <c r="H11344" i="1" s="1"/>
  <c r="G11345" i="1"/>
  <c r="H11345" i="1" s="1"/>
  <c r="G11346" i="1"/>
  <c r="H11346" i="1" s="1"/>
  <c r="G11347" i="1"/>
  <c r="H11347" i="1" s="1"/>
  <c r="G11348" i="1"/>
  <c r="H11348" i="1" s="1"/>
  <c r="G11349" i="1"/>
  <c r="H11349" i="1" s="1"/>
  <c r="G11350" i="1"/>
  <c r="H11350" i="1" s="1"/>
  <c r="G11351" i="1"/>
  <c r="H11351" i="1" s="1"/>
  <c r="G11352" i="1"/>
  <c r="H11352" i="1" s="1"/>
  <c r="G11353" i="1"/>
  <c r="H11353" i="1" s="1"/>
  <c r="G11354" i="1"/>
  <c r="H11354" i="1" s="1"/>
  <c r="G11355" i="1"/>
  <c r="H11355" i="1" s="1"/>
  <c r="G11356" i="1"/>
  <c r="G11357" i="1"/>
  <c r="H11357" i="1" s="1"/>
  <c r="G11358" i="1"/>
  <c r="H11358" i="1" s="1"/>
  <c r="G11359" i="1"/>
  <c r="H11359" i="1" s="1"/>
  <c r="G11360" i="1"/>
  <c r="H11360" i="1" s="1"/>
  <c r="G11361" i="1"/>
  <c r="H11361" i="1" s="1"/>
  <c r="G11362" i="1"/>
  <c r="H11362" i="1" s="1"/>
  <c r="G11363" i="1"/>
  <c r="H11363" i="1" s="1"/>
  <c r="G11364" i="1"/>
  <c r="H11364" i="1" s="1"/>
  <c r="G11365" i="1"/>
  <c r="H11365" i="1" s="1"/>
  <c r="G11366" i="1"/>
  <c r="H11366" i="1" s="1"/>
  <c r="G11367" i="1"/>
  <c r="H11367" i="1" s="1"/>
  <c r="G11368" i="1"/>
  <c r="H11368" i="1" s="1"/>
  <c r="G11369" i="1"/>
  <c r="H11369" i="1" s="1"/>
  <c r="G11370" i="1"/>
  <c r="H11370" i="1" s="1"/>
  <c r="G11371" i="1"/>
  <c r="H11371" i="1" s="1"/>
  <c r="G11372" i="1"/>
  <c r="H11372" i="1" s="1"/>
  <c r="G11373" i="1"/>
  <c r="H11373" i="1" s="1"/>
  <c r="G11374" i="1"/>
  <c r="H11374" i="1" s="1"/>
  <c r="G11375" i="1"/>
  <c r="H11375" i="1" s="1"/>
  <c r="G11376" i="1"/>
  <c r="H11376" i="1" s="1"/>
  <c r="G11377" i="1"/>
  <c r="H11377" i="1" s="1"/>
  <c r="G11378" i="1"/>
  <c r="H11378" i="1" s="1"/>
  <c r="G11379" i="1"/>
  <c r="H11379" i="1" s="1"/>
  <c r="G11380" i="1"/>
  <c r="H11380" i="1" s="1"/>
  <c r="G11381" i="1"/>
  <c r="H11381" i="1" s="1"/>
  <c r="G11382" i="1"/>
  <c r="H11382" i="1" s="1"/>
  <c r="G11383" i="1"/>
  <c r="H11383" i="1" s="1"/>
  <c r="G11384" i="1"/>
  <c r="H11384" i="1" s="1"/>
  <c r="G11385" i="1"/>
  <c r="H11385" i="1" s="1"/>
  <c r="G11386" i="1"/>
  <c r="H11386" i="1" s="1"/>
  <c r="G11387" i="1"/>
  <c r="H11387" i="1" s="1"/>
  <c r="G11388" i="1"/>
  <c r="H11388" i="1" s="1"/>
  <c r="G11389" i="1"/>
  <c r="H11389" i="1" s="1"/>
  <c r="G11390" i="1"/>
  <c r="H11390" i="1" s="1"/>
  <c r="G11391" i="1"/>
  <c r="H11391" i="1" s="1"/>
  <c r="G11392" i="1"/>
  <c r="H11392" i="1" s="1"/>
  <c r="G11393" i="1"/>
  <c r="H11393" i="1" s="1"/>
  <c r="G11394" i="1"/>
  <c r="H11394" i="1" s="1"/>
  <c r="G11395" i="1"/>
  <c r="H11395" i="1" s="1"/>
  <c r="G11396" i="1"/>
  <c r="H11396" i="1" s="1"/>
  <c r="G11397" i="1"/>
  <c r="H11397" i="1" s="1"/>
  <c r="G11398" i="1"/>
  <c r="H11398" i="1" s="1"/>
  <c r="G11399" i="1"/>
  <c r="H11399" i="1" s="1"/>
  <c r="G11400" i="1"/>
  <c r="H11400" i="1" s="1"/>
  <c r="G11401" i="1"/>
  <c r="H11401" i="1" s="1"/>
  <c r="G11402" i="1"/>
  <c r="H11402" i="1" s="1"/>
  <c r="G11403" i="1"/>
  <c r="H11403" i="1" s="1"/>
  <c r="G11404" i="1"/>
  <c r="H11404" i="1" s="1"/>
  <c r="G11405" i="1"/>
  <c r="H11405" i="1" s="1"/>
  <c r="G11406" i="1"/>
  <c r="H11406" i="1" s="1"/>
  <c r="G11407" i="1"/>
  <c r="H11407" i="1" s="1"/>
  <c r="G11408" i="1"/>
  <c r="H11408" i="1" s="1"/>
  <c r="G11409" i="1"/>
  <c r="H11409" i="1" s="1"/>
  <c r="G11410" i="1"/>
  <c r="H11410" i="1" s="1"/>
  <c r="G11411" i="1"/>
  <c r="H11411" i="1" s="1"/>
  <c r="G11412" i="1"/>
  <c r="H11412" i="1" s="1"/>
  <c r="G11413" i="1"/>
  <c r="H11413" i="1" s="1"/>
  <c r="G11414" i="1"/>
  <c r="H11414" i="1" s="1"/>
  <c r="G11415" i="1"/>
  <c r="H11415" i="1" s="1"/>
  <c r="G11416" i="1"/>
  <c r="H11416" i="1" s="1"/>
  <c r="G11417" i="1"/>
  <c r="H11417" i="1" s="1"/>
  <c r="G11418" i="1"/>
  <c r="H11418" i="1" s="1"/>
  <c r="G11419" i="1"/>
  <c r="H11419" i="1" s="1"/>
  <c r="G11420" i="1"/>
  <c r="H11420" i="1" s="1"/>
  <c r="G11421" i="1"/>
  <c r="H11421" i="1" s="1"/>
  <c r="G11422" i="1"/>
  <c r="H11422" i="1" s="1"/>
  <c r="G11423" i="1"/>
  <c r="H11423" i="1" s="1"/>
  <c r="G10391" i="1"/>
  <c r="H10391" i="1" s="1"/>
  <c r="G10392" i="1"/>
  <c r="H10392" i="1" s="1"/>
  <c r="G10393" i="1"/>
  <c r="H10393" i="1" s="1"/>
  <c r="G10394" i="1"/>
  <c r="H10394" i="1" s="1"/>
  <c r="G10395" i="1"/>
  <c r="H10395" i="1" s="1"/>
  <c r="G10396" i="1"/>
  <c r="H10396" i="1" s="1"/>
  <c r="G10397" i="1"/>
  <c r="H10397" i="1" s="1"/>
  <c r="G10398" i="1"/>
  <c r="H10398" i="1" s="1"/>
  <c r="G10399" i="1"/>
  <c r="H10399" i="1" s="1"/>
  <c r="G10400" i="1"/>
  <c r="H10400" i="1" s="1"/>
  <c r="G10401" i="1"/>
  <c r="H10401" i="1" s="1"/>
  <c r="G10402" i="1"/>
  <c r="H10402" i="1" s="1"/>
  <c r="G10403" i="1"/>
  <c r="H10403" i="1" s="1"/>
  <c r="G10404" i="1"/>
  <c r="H10404" i="1" s="1"/>
  <c r="G10405" i="1"/>
  <c r="H10405" i="1" s="1"/>
  <c r="G10406" i="1"/>
  <c r="H10406" i="1" s="1"/>
  <c r="G10407" i="1"/>
  <c r="H10407" i="1" s="1"/>
  <c r="G10408" i="1"/>
  <c r="H10408" i="1" s="1"/>
  <c r="G10409" i="1"/>
  <c r="H10409" i="1" s="1"/>
  <c r="G10410" i="1"/>
  <c r="H10410" i="1" s="1"/>
  <c r="G10411" i="1"/>
  <c r="H10411" i="1" s="1"/>
  <c r="G10412" i="1"/>
  <c r="H10412" i="1" s="1"/>
  <c r="G10413" i="1"/>
  <c r="H10413" i="1" s="1"/>
  <c r="G10414" i="1"/>
  <c r="H10414" i="1" s="1"/>
  <c r="G10415" i="1"/>
  <c r="H10415" i="1" s="1"/>
  <c r="G10416" i="1"/>
  <c r="H10416" i="1" s="1"/>
  <c r="G10417" i="1"/>
  <c r="H10417" i="1" s="1"/>
  <c r="G10368" i="1"/>
  <c r="H10368" i="1" s="1"/>
  <c r="G10369" i="1"/>
  <c r="H10369" i="1" s="1"/>
  <c r="I10369" i="1" s="1"/>
  <c r="G10370" i="1"/>
  <c r="H10370" i="1" s="1"/>
  <c r="G10371" i="1"/>
  <c r="H10371" i="1" s="1"/>
  <c r="G10372" i="1"/>
  <c r="G10373" i="1"/>
  <c r="H10373" i="1" s="1"/>
  <c r="G10374" i="1"/>
  <c r="H10374" i="1" s="1"/>
  <c r="G10375" i="1"/>
  <c r="H10375" i="1" s="1"/>
  <c r="G10376" i="1"/>
  <c r="H10376" i="1" s="1"/>
  <c r="G10377" i="1"/>
  <c r="H10377" i="1" s="1"/>
  <c r="G10378" i="1"/>
  <c r="H10378" i="1" s="1"/>
  <c r="G10379" i="1"/>
  <c r="H10379" i="1" s="1"/>
  <c r="G10380" i="1"/>
  <c r="H10380" i="1" s="1"/>
  <c r="G10381" i="1"/>
  <c r="H10381" i="1" s="1"/>
  <c r="G10382" i="1"/>
  <c r="H10382" i="1" s="1"/>
  <c r="G10383" i="1"/>
  <c r="H10383" i="1" s="1"/>
  <c r="G10384" i="1"/>
  <c r="H10384" i="1" s="1"/>
  <c r="G10385" i="1"/>
  <c r="H10385" i="1" s="1"/>
  <c r="G10386" i="1"/>
  <c r="H10386" i="1" s="1"/>
  <c r="G10387" i="1"/>
  <c r="H10387" i="1" s="1"/>
  <c r="G10388" i="1"/>
  <c r="H10388" i="1" s="1"/>
  <c r="G10389" i="1"/>
  <c r="H10389" i="1" s="1"/>
  <c r="G10390" i="1"/>
  <c r="H10390" i="1" s="1"/>
  <c r="H4488" i="1"/>
  <c r="H4489" i="1"/>
  <c r="I4489" i="1" s="1"/>
  <c r="H4490" i="1"/>
  <c r="H4491" i="1"/>
  <c r="H4536" i="1"/>
  <c r="H4537" i="1"/>
  <c r="H4538" i="1"/>
  <c r="H4539" i="1"/>
  <c r="H4561" i="1"/>
  <c r="H4562" i="1"/>
  <c r="H4563" i="1"/>
  <c r="H5400" i="1"/>
  <c r="H5401" i="1"/>
  <c r="I5401" i="1" s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7529" i="1"/>
  <c r="H9329" i="1"/>
  <c r="G9311" i="1"/>
  <c r="H9311" i="1" s="1"/>
  <c r="G9310" i="1"/>
  <c r="H9310" i="1" s="1"/>
  <c r="G9309" i="1"/>
  <c r="H9309" i="1" s="1"/>
  <c r="G9308" i="1"/>
  <c r="H9308" i="1" s="1"/>
  <c r="G9307" i="1"/>
  <c r="H9307" i="1" s="1"/>
  <c r="G9306" i="1"/>
  <c r="H9306" i="1" s="1"/>
  <c r="G9305" i="1"/>
  <c r="H9305" i="1" s="1"/>
  <c r="G9304" i="1"/>
  <c r="H9304" i="1" s="1"/>
  <c r="G9303" i="1"/>
  <c r="H9303" i="1" s="1"/>
  <c r="G9302" i="1"/>
  <c r="H9302" i="1" s="1"/>
  <c r="G9301" i="1"/>
  <c r="H9301" i="1" s="1"/>
  <c r="G9300" i="1"/>
  <c r="H9300" i="1" s="1"/>
  <c r="G9299" i="1"/>
  <c r="H9299" i="1" s="1"/>
  <c r="G9298" i="1"/>
  <c r="H9298" i="1" s="1"/>
  <c r="G9297" i="1"/>
  <c r="H9297" i="1" s="1"/>
  <c r="G9296" i="1"/>
  <c r="H9296" i="1" s="1"/>
  <c r="G9295" i="1"/>
  <c r="H9295" i="1" s="1"/>
  <c r="G9294" i="1"/>
  <c r="H9294" i="1" s="1"/>
  <c r="G9293" i="1"/>
  <c r="H9293" i="1" s="1"/>
  <c r="G9292" i="1"/>
  <c r="H9292" i="1" s="1"/>
  <c r="G9291" i="1"/>
  <c r="H9291" i="1" s="1"/>
  <c r="G9290" i="1"/>
  <c r="H9290" i="1" s="1"/>
  <c r="G9289" i="1"/>
  <c r="H9289" i="1" s="1"/>
  <c r="G9288" i="1"/>
  <c r="H9288" i="1" s="1"/>
  <c r="G9312" i="1"/>
  <c r="H9312" i="1" s="1"/>
  <c r="I9312" i="1" s="1"/>
  <c r="G9313" i="1"/>
  <c r="H9313" i="1" s="1"/>
  <c r="G9314" i="1"/>
  <c r="H9314" i="1" s="1"/>
  <c r="G9315" i="1"/>
  <c r="H9315" i="1" s="1"/>
  <c r="G9316" i="1"/>
  <c r="H9316" i="1" s="1"/>
  <c r="G9317" i="1"/>
  <c r="H9317" i="1" s="1"/>
  <c r="G9318" i="1"/>
  <c r="H9318" i="1" s="1"/>
  <c r="G9319" i="1"/>
  <c r="H9319" i="1" s="1"/>
  <c r="G9320" i="1"/>
  <c r="H9320" i="1" s="1"/>
  <c r="G9321" i="1"/>
  <c r="H9321" i="1" s="1"/>
  <c r="G9322" i="1"/>
  <c r="H9322" i="1" s="1"/>
  <c r="G9323" i="1"/>
  <c r="H9323" i="1" s="1"/>
  <c r="G9324" i="1"/>
  <c r="H9324" i="1" s="1"/>
  <c r="G9325" i="1"/>
  <c r="H9325" i="1" s="1"/>
  <c r="G9326" i="1"/>
  <c r="H9326" i="1" s="1"/>
  <c r="G9327" i="1"/>
  <c r="H9327" i="1" s="1"/>
  <c r="G9328" i="1"/>
  <c r="H9328" i="1" s="1"/>
  <c r="G9330" i="1"/>
  <c r="H9330" i="1" s="1"/>
  <c r="G9331" i="1"/>
  <c r="H9331" i="1" s="1"/>
  <c r="G9332" i="1"/>
  <c r="H9332" i="1" s="1"/>
  <c r="G9333" i="1"/>
  <c r="H9333" i="1" s="1"/>
  <c r="G9334" i="1"/>
  <c r="H9334" i="1" s="1"/>
  <c r="G9335" i="1"/>
  <c r="H9335" i="1" s="1"/>
  <c r="G10367" i="1"/>
  <c r="H10367" i="1" s="1"/>
  <c r="G10366" i="1"/>
  <c r="H10366" i="1" s="1"/>
  <c r="G10365" i="1"/>
  <c r="H10365" i="1" s="1"/>
  <c r="G10364" i="1"/>
  <c r="H10364" i="1" s="1"/>
  <c r="G10363" i="1"/>
  <c r="H10363" i="1" s="1"/>
  <c r="G10362" i="1"/>
  <c r="H10362" i="1" s="1"/>
  <c r="G10361" i="1"/>
  <c r="H10361" i="1" s="1"/>
  <c r="G10360" i="1"/>
  <c r="H10360" i="1" s="1"/>
  <c r="G10359" i="1"/>
  <c r="H10359" i="1" s="1"/>
  <c r="G10358" i="1"/>
  <c r="H10358" i="1" s="1"/>
  <c r="G10357" i="1"/>
  <c r="H10357" i="1" s="1"/>
  <c r="G10356" i="1"/>
  <c r="H10356" i="1" s="1"/>
  <c r="G10355" i="1"/>
  <c r="H10355" i="1" s="1"/>
  <c r="G10354" i="1"/>
  <c r="H10354" i="1" s="1"/>
  <c r="G10353" i="1"/>
  <c r="H10353" i="1" s="1"/>
  <c r="G10352" i="1"/>
  <c r="H10352" i="1" s="1"/>
  <c r="G10351" i="1"/>
  <c r="H10351" i="1" s="1"/>
  <c r="G10350" i="1"/>
  <c r="H10350" i="1" s="1"/>
  <c r="G10349" i="1"/>
  <c r="H10349" i="1" s="1"/>
  <c r="G10348" i="1"/>
  <c r="H10348" i="1" s="1"/>
  <c r="G10347" i="1"/>
  <c r="H10347" i="1" s="1"/>
  <c r="G10346" i="1"/>
  <c r="H10346" i="1" s="1"/>
  <c r="G10345" i="1"/>
  <c r="H10345" i="1" s="1"/>
  <c r="G10344" i="1"/>
  <c r="H10344" i="1" s="1"/>
  <c r="G10343" i="1"/>
  <c r="H10343" i="1" s="1"/>
  <c r="G10342" i="1"/>
  <c r="H10342" i="1" s="1"/>
  <c r="G10341" i="1"/>
  <c r="H10341" i="1" s="1"/>
  <c r="G10340" i="1"/>
  <c r="H10340" i="1" s="1"/>
  <c r="G10339" i="1"/>
  <c r="H10339" i="1" s="1"/>
  <c r="G10338" i="1"/>
  <c r="H10338" i="1" s="1"/>
  <c r="G10337" i="1"/>
  <c r="H10337" i="1" s="1"/>
  <c r="G10336" i="1"/>
  <c r="H10336" i="1" s="1"/>
  <c r="G10335" i="1"/>
  <c r="H10335" i="1" s="1"/>
  <c r="G10334" i="1"/>
  <c r="H10334" i="1" s="1"/>
  <c r="G10333" i="1"/>
  <c r="H10333" i="1" s="1"/>
  <c r="G10332" i="1"/>
  <c r="H10332" i="1" s="1"/>
  <c r="G10331" i="1"/>
  <c r="H10331" i="1" s="1"/>
  <c r="G10330" i="1"/>
  <c r="H10330" i="1" s="1"/>
  <c r="G10329" i="1"/>
  <c r="H10329" i="1" s="1"/>
  <c r="G10328" i="1"/>
  <c r="H10328" i="1" s="1"/>
  <c r="G10327" i="1"/>
  <c r="H10327" i="1" s="1"/>
  <c r="G10326" i="1"/>
  <c r="H10326" i="1" s="1"/>
  <c r="G10325" i="1"/>
  <c r="H10325" i="1" s="1"/>
  <c r="G10324" i="1"/>
  <c r="H10324" i="1" s="1"/>
  <c r="G10323" i="1"/>
  <c r="H10323" i="1" s="1"/>
  <c r="G10322" i="1"/>
  <c r="H10322" i="1" s="1"/>
  <c r="G10321" i="1"/>
  <c r="H10321" i="1" s="1"/>
  <c r="G10320" i="1"/>
  <c r="H10320" i="1" s="1"/>
  <c r="G10319" i="1"/>
  <c r="H10319" i="1" s="1"/>
  <c r="G10318" i="1"/>
  <c r="H10318" i="1" s="1"/>
  <c r="G10317" i="1"/>
  <c r="H10317" i="1" s="1"/>
  <c r="G10316" i="1"/>
  <c r="H10316" i="1" s="1"/>
  <c r="G10315" i="1"/>
  <c r="H10315" i="1" s="1"/>
  <c r="G10314" i="1"/>
  <c r="H10314" i="1" s="1"/>
  <c r="G10313" i="1"/>
  <c r="H10313" i="1" s="1"/>
  <c r="G10312" i="1"/>
  <c r="H10312" i="1" s="1"/>
  <c r="G10311" i="1"/>
  <c r="H10311" i="1" s="1"/>
  <c r="G10310" i="1"/>
  <c r="H10310" i="1" s="1"/>
  <c r="G10309" i="1"/>
  <c r="H10309" i="1" s="1"/>
  <c r="G10308" i="1"/>
  <c r="H10308" i="1" s="1"/>
  <c r="G10307" i="1"/>
  <c r="H10307" i="1" s="1"/>
  <c r="G10306" i="1"/>
  <c r="H10306" i="1" s="1"/>
  <c r="G10305" i="1"/>
  <c r="H10305" i="1" s="1"/>
  <c r="G10304" i="1"/>
  <c r="H10304" i="1" s="1"/>
  <c r="G10303" i="1"/>
  <c r="H10303" i="1" s="1"/>
  <c r="G10302" i="1"/>
  <c r="H10302" i="1" s="1"/>
  <c r="G10301" i="1"/>
  <c r="H10301" i="1" s="1"/>
  <c r="G10300" i="1"/>
  <c r="H10300" i="1" s="1"/>
  <c r="G10299" i="1"/>
  <c r="H10299" i="1" s="1"/>
  <c r="G10298" i="1"/>
  <c r="H10298" i="1" s="1"/>
  <c r="G10297" i="1"/>
  <c r="H10297" i="1" s="1"/>
  <c r="G10296" i="1"/>
  <c r="H10296" i="1" s="1"/>
  <c r="G10295" i="1"/>
  <c r="H10295" i="1" s="1"/>
  <c r="G10294" i="1"/>
  <c r="H10294" i="1" s="1"/>
  <c r="G10293" i="1"/>
  <c r="H10293" i="1" s="1"/>
  <c r="G10292" i="1"/>
  <c r="H10292" i="1" s="1"/>
  <c r="G10291" i="1"/>
  <c r="H10291" i="1" s="1"/>
  <c r="G10290" i="1"/>
  <c r="H10290" i="1" s="1"/>
  <c r="G10289" i="1"/>
  <c r="H10289" i="1" s="1"/>
  <c r="G10288" i="1"/>
  <c r="H10288" i="1" s="1"/>
  <c r="G10287" i="1"/>
  <c r="H10287" i="1" s="1"/>
  <c r="G10286" i="1"/>
  <c r="H10286" i="1" s="1"/>
  <c r="G10285" i="1"/>
  <c r="H10285" i="1" s="1"/>
  <c r="G10284" i="1"/>
  <c r="H10284" i="1" s="1"/>
  <c r="G10283" i="1"/>
  <c r="H10283" i="1" s="1"/>
  <c r="G10282" i="1"/>
  <c r="H10282" i="1" s="1"/>
  <c r="G10281" i="1"/>
  <c r="H10281" i="1" s="1"/>
  <c r="G10280" i="1"/>
  <c r="H10280" i="1" s="1"/>
  <c r="G10279" i="1"/>
  <c r="H10279" i="1" s="1"/>
  <c r="G10278" i="1"/>
  <c r="H10278" i="1" s="1"/>
  <c r="G10277" i="1"/>
  <c r="H10277" i="1" s="1"/>
  <c r="G10276" i="1"/>
  <c r="H10276" i="1" s="1"/>
  <c r="G10275" i="1"/>
  <c r="H10275" i="1" s="1"/>
  <c r="G10274" i="1"/>
  <c r="H10274" i="1" s="1"/>
  <c r="G10273" i="1"/>
  <c r="H10273" i="1" s="1"/>
  <c r="G10272" i="1"/>
  <c r="H10272" i="1" s="1"/>
  <c r="G10271" i="1"/>
  <c r="H10271" i="1" s="1"/>
  <c r="G10270" i="1"/>
  <c r="H10270" i="1" s="1"/>
  <c r="G10269" i="1"/>
  <c r="H10269" i="1" s="1"/>
  <c r="G10268" i="1"/>
  <c r="H10268" i="1" s="1"/>
  <c r="G10267" i="1"/>
  <c r="H10267" i="1" s="1"/>
  <c r="G10266" i="1"/>
  <c r="H10266" i="1" s="1"/>
  <c r="G10265" i="1"/>
  <c r="H10265" i="1" s="1"/>
  <c r="G10264" i="1"/>
  <c r="H10264" i="1" s="1"/>
  <c r="G10263" i="1"/>
  <c r="H10263" i="1" s="1"/>
  <c r="G10262" i="1"/>
  <c r="H10262" i="1" s="1"/>
  <c r="G10261" i="1"/>
  <c r="H10261" i="1" s="1"/>
  <c r="G10260" i="1"/>
  <c r="H10260" i="1" s="1"/>
  <c r="G10259" i="1"/>
  <c r="H10259" i="1" s="1"/>
  <c r="G10258" i="1"/>
  <c r="H10258" i="1" s="1"/>
  <c r="G10257" i="1"/>
  <c r="H10257" i="1" s="1"/>
  <c r="G10256" i="1"/>
  <c r="H10256" i="1" s="1"/>
  <c r="G10255" i="1"/>
  <c r="H10255" i="1" s="1"/>
  <c r="G10254" i="1"/>
  <c r="H10254" i="1" s="1"/>
  <c r="G10253" i="1"/>
  <c r="H10253" i="1" s="1"/>
  <c r="G10252" i="1"/>
  <c r="H10252" i="1" s="1"/>
  <c r="G10251" i="1"/>
  <c r="H10251" i="1" s="1"/>
  <c r="G10250" i="1"/>
  <c r="H10250" i="1" s="1"/>
  <c r="G10249" i="1"/>
  <c r="H10249" i="1" s="1"/>
  <c r="G10248" i="1"/>
  <c r="H10248" i="1" s="1"/>
  <c r="G10247" i="1"/>
  <c r="H10247" i="1" s="1"/>
  <c r="G10246" i="1"/>
  <c r="H10246" i="1" s="1"/>
  <c r="G10245" i="1"/>
  <c r="H10245" i="1" s="1"/>
  <c r="G10244" i="1"/>
  <c r="H10244" i="1" s="1"/>
  <c r="G10243" i="1"/>
  <c r="H10243" i="1" s="1"/>
  <c r="G10242" i="1"/>
  <c r="H10242" i="1" s="1"/>
  <c r="G10241" i="1"/>
  <c r="H10241" i="1" s="1"/>
  <c r="G10240" i="1"/>
  <c r="H10240" i="1" s="1"/>
  <c r="G10239" i="1"/>
  <c r="H10239" i="1" s="1"/>
  <c r="G10238" i="1"/>
  <c r="H10238" i="1" s="1"/>
  <c r="G10237" i="1"/>
  <c r="H10237" i="1" s="1"/>
  <c r="G10236" i="1"/>
  <c r="H10236" i="1" s="1"/>
  <c r="G10235" i="1"/>
  <c r="H10235" i="1" s="1"/>
  <c r="G10234" i="1"/>
  <c r="H10234" i="1" s="1"/>
  <c r="G10233" i="1"/>
  <c r="H10233" i="1" s="1"/>
  <c r="G10232" i="1"/>
  <c r="H10232" i="1" s="1"/>
  <c r="G10231" i="1"/>
  <c r="H10231" i="1" s="1"/>
  <c r="G10230" i="1"/>
  <c r="H10230" i="1" s="1"/>
  <c r="G10229" i="1"/>
  <c r="H10229" i="1" s="1"/>
  <c r="G10228" i="1"/>
  <c r="H10228" i="1" s="1"/>
  <c r="G10227" i="1"/>
  <c r="H10227" i="1" s="1"/>
  <c r="G10226" i="1"/>
  <c r="H10226" i="1" s="1"/>
  <c r="G10225" i="1"/>
  <c r="H10225" i="1" s="1"/>
  <c r="G10224" i="1"/>
  <c r="H10224" i="1" s="1"/>
  <c r="G10223" i="1"/>
  <c r="H10223" i="1" s="1"/>
  <c r="G10222" i="1"/>
  <c r="H10222" i="1" s="1"/>
  <c r="G10221" i="1"/>
  <c r="H10221" i="1" s="1"/>
  <c r="G10220" i="1"/>
  <c r="H10220" i="1" s="1"/>
  <c r="G10219" i="1"/>
  <c r="H10219" i="1" s="1"/>
  <c r="G10218" i="1"/>
  <c r="H10218" i="1" s="1"/>
  <c r="G10217" i="1"/>
  <c r="H10217" i="1" s="1"/>
  <c r="G10216" i="1"/>
  <c r="H10216" i="1" s="1"/>
  <c r="G10215" i="1"/>
  <c r="H10215" i="1" s="1"/>
  <c r="G10214" i="1"/>
  <c r="H10214" i="1" s="1"/>
  <c r="G10213" i="1"/>
  <c r="H10213" i="1" s="1"/>
  <c r="G10212" i="1"/>
  <c r="H10212" i="1" s="1"/>
  <c r="G10211" i="1"/>
  <c r="H10211" i="1" s="1"/>
  <c r="G10210" i="1"/>
  <c r="H10210" i="1" s="1"/>
  <c r="G10209" i="1"/>
  <c r="H10209" i="1" s="1"/>
  <c r="G10208" i="1"/>
  <c r="H10208" i="1" s="1"/>
  <c r="G10207" i="1"/>
  <c r="H10207" i="1" s="1"/>
  <c r="G10206" i="1"/>
  <c r="H10206" i="1" s="1"/>
  <c r="G10205" i="1"/>
  <c r="H10205" i="1" s="1"/>
  <c r="G10204" i="1"/>
  <c r="H10204" i="1" s="1"/>
  <c r="G10203" i="1"/>
  <c r="H10203" i="1" s="1"/>
  <c r="G10202" i="1"/>
  <c r="H10202" i="1" s="1"/>
  <c r="G10201" i="1"/>
  <c r="H10201" i="1" s="1"/>
  <c r="G10200" i="1"/>
  <c r="H10200" i="1" s="1"/>
  <c r="G10199" i="1"/>
  <c r="H10199" i="1" s="1"/>
  <c r="G10198" i="1"/>
  <c r="H10198" i="1" s="1"/>
  <c r="G10197" i="1"/>
  <c r="H10197" i="1" s="1"/>
  <c r="G10196" i="1"/>
  <c r="H10196" i="1" s="1"/>
  <c r="G10195" i="1"/>
  <c r="H10195" i="1" s="1"/>
  <c r="G10194" i="1"/>
  <c r="H10194" i="1" s="1"/>
  <c r="G10193" i="1"/>
  <c r="H10193" i="1" s="1"/>
  <c r="G10192" i="1"/>
  <c r="H10192" i="1" s="1"/>
  <c r="G10191" i="1"/>
  <c r="H10191" i="1" s="1"/>
  <c r="G10190" i="1"/>
  <c r="H10190" i="1" s="1"/>
  <c r="G10189" i="1"/>
  <c r="H10189" i="1" s="1"/>
  <c r="G10188" i="1"/>
  <c r="H10188" i="1" s="1"/>
  <c r="G10187" i="1"/>
  <c r="H10187" i="1" s="1"/>
  <c r="G10186" i="1"/>
  <c r="H10186" i="1" s="1"/>
  <c r="G10185" i="1"/>
  <c r="H10185" i="1" s="1"/>
  <c r="G10184" i="1"/>
  <c r="H10184" i="1" s="1"/>
  <c r="G10183" i="1"/>
  <c r="H10183" i="1" s="1"/>
  <c r="G10182" i="1"/>
  <c r="H10182" i="1" s="1"/>
  <c r="G10181" i="1"/>
  <c r="H10181" i="1" s="1"/>
  <c r="G10180" i="1"/>
  <c r="H10180" i="1" s="1"/>
  <c r="G10179" i="1"/>
  <c r="H10179" i="1" s="1"/>
  <c r="G10178" i="1"/>
  <c r="H10178" i="1" s="1"/>
  <c r="G10177" i="1"/>
  <c r="H10177" i="1" s="1"/>
  <c r="G10176" i="1"/>
  <c r="H10176" i="1" s="1"/>
  <c r="G10175" i="1"/>
  <c r="H10175" i="1" s="1"/>
  <c r="G10174" i="1"/>
  <c r="H10174" i="1" s="1"/>
  <c r="G10173" i="1"/>
  <c r="H10173" i="1" s="1"/>
  <c r="G10172" i="1"/>
  <c r="H10172" i="1" s="1"/>
  <c r="G10171" i="1"/>
  <c r="H10171" i="1" s="1"/>
  <c r="G10170" i="1"/>
  <c r="H10170" i="1" s="1"/>
  <c r="G10169" i="1"/>
  <c r="H10169" i="1" s="1"/>
  <c r="G10168" i="1"/>
  <c r="H10168" i="1" s="1"/>
  <c r="G10167" i="1"/>
  <c r="H10167" i="1" s="1"/>
  <c r="G10166" i="1"/>
  <c r="H10166" i="1" s="1"/>
  <c r="G10165" i="1"/>
  <c r="H10165" i="1" s="1"/>
  <c r="G10164" i="1"/>
  <c r="H10164" i="1" s="1"/>
  <c r="G10163" i="1"/>
  <c r="H10163" i="1" s="1"/>
  <c r="G10162" i="1"/>
  <c r="H10162" i="1" s="1"/>
  <c r="G10161" i="1"/>
  <c r="H10161" i="1" s="1"/>
  <c r="G10160" i="1"/>
  <c r="H10160" i="1" s="1"/>
  <c r="G10159" i="1"/>
  <c r="H10159" i="1" s="1"/>
  <c r="G10158" i="1"/>
  <c r="H10158" i="1" s="1"/>
  <c r="G10157" i="1"/>
  <c r="H10157" i="1" s="1"/>
  <c r="G10156" i="1"/>
  <c r="H10156" i="1" s="1"/>
  <c r="G10155" i="1"/>
  <c r="H10155" i="1" s="1"/>
  <c r="G10154" i="1"/>
  <c r="H10154" i="1" s="1"/>
  <c r="G10153" i="1"/>
  <c r="H10153" i="1" s="1"/>
  <c r="G10152" i="1"/>
  <c r="H10152" i="1" s="1"/>
  <c r="G10151" i="1"/>
  <c r="H10151" i="1" s="1"/>
  <c r="G10150" i="1"/>
  <c r="H10150" i="1" s="1"/>
  <c r="G10149" i="1"/>
  <c r="H10149" i="1" s="1"/>
  <c r="G10148" i="1"/>
  <c r="H10148" i="1" s="1"/>
  <c r="G10147" i="1"/>
  <c r="H10147" i="1" s="1"/>
  <c r="G10146" i="1"/>
  <c r="H10146" i="1" s="1"/>
  <c r="G10145" i="1"/>
  <c r="H10145" i="1" s="1"/>
  <c r="G10144" i="1"/>
  <c r="H10144" i="1" s="1"/>
  <c r="G10143" i="1"/>
  <c r="H10143" i="1" s="1"/>
  <c r="G10142" i="1"/>
  <c r="H10142" i="1" s="1"/>
  <c r="G10141" i="1"/>
  <c r="H10141" i="1" s="1"/>
  <c r="G10140" i="1"/>
  <c r="H10140" i="1" s="1"/>
  <c r="G10139" i="1"/>
  <c r="H10139" i="1" s="1"/>
  <c r="G10138" i="1"/>
  <c r="H10138" i="1" s="1"/>
  <c r="G10137" i="1"/>
  <c r="H10137" i="1" s="1"/>
  <c r="G10136" i="1"/>
  <c r="H10136" i="1" s="1"/>
  <c r="G10135" i="1"/>
  <c r="H10135" i="1" s="1"/>
  <c r="G10134" i="1"/>
  <c r="H10134" i="1" s="1"/>
  <c r="G10133" i="1"/>
  <c r="H10133" i="1" s="1"/>
  <c r="G10132" i="1"/>
  <c r="H10132" i="1" s="1"/>
  <c r="G10131" i="1"/>
  <c r="H10131" i="1" s="1"/>
  <c r="G10130" i="1"/>
  <c r="H10130" i="1" s="1"/>
  <c r="G10129" i="1"/>
  <c r="H10129" i="1" s="1"/>
  <c r="G10128" i="1"/>
  <c r="H10128" i="1" s="1"/>
  <c r="G10127" i="1"/>
  <c r="H10127" i="1" s="1"/>
  <c r="G10126" i="1"/>
  <c r="H10126" i="1" s="1"/>
  <c r="G10125" i="1"/>
  <c r="H10125" i="1" s="1"/>
  <c r="G10124" i="1"/>
  <c r="H10124" i="1" s="1"/>
  <c r="G10123" i="1"/>
  <c r="H10123" i="1" s="1"/>
  <c r="G10122" i="1"/>
  <c r="H10122" i="1" s="1"/>
  <c r="G10121" i="1"/>
  <c r="H10121" i="1" s="1"/>
  <c r="G10120" i="1"/>
  <c r="H10120" i="1" s="1"/>
  <c r="G10119" i="1"/>
  <c r="H10119" i="1" s="1"/>
  <c r="G10118" i="1"/>
  <c r="H10118" i="1" s="1"/>
  <c r="G10117" i="1"/>
  <c r="H10117" i="1" s="1"/>
  <c r="G10116" i="1"/>
  <c r="H10116" i="1" s="1"/>
  <c r="G10115" i="1"/>
  <c r="H10115" i="1" s="1"/>
  <c r="G10114" i="1"/>
  <c r="H10114" i="1" s="1"/>
  <c r="G10113" i="1"/>
  <c r="H10113" i="1" s="1"/>
  <c r="G10112" i="1"/>
  <c r="H10112" i="1" s="1"/>
  <c r="G10111" i="1"/>
  <c r="H10111" i="1" s="1"/>
  <c r="G10110" i="1"/>
  <c r="H10110" i="1" s="1"/>
  <c r="G10109" i="1"/>
  <c r="H10109" i="1" s="1"/>
  <c r="G10108" i="1"/>
  <c r="H10108" i="1" s="1"/>
  <c r="G10107" i="1"/>
  <c r="H10107" i="1" s="1"/>
  <c r="G10106" i="1"/>
  <c r="H10106" i="1" s="1"/>
  <c r="G10105" i="1"/>
  <c r="H10105" i="1" s="1"/>
  <c r="G10104" i="1"/>
  <c r="H10104" i="1" s="1"/>
  <c r="G10103" i="1"/>
  <c r="H10103" i="1" s="1"/>
  <c r="G10102" i="1"/>
  <c r="H10102" i="1" s="1"/>
  <c r="G10101" i="1"/>
  <c r="H10101" i="1" s="1"/>
  <c r="G10100" i="1"/>
  <c r="H10100" i="1" s="1"/>
  <c r="G10099" i="1"/>
  <c r="H10099" i="1" s="1"/>
  <c r="G10098" i="1"/>
  <c r="H10098" i="1" s="1"/>
  <c r="G10097" i="1"/>
  <c r="H10097" i="1" s="1"/>
  <c r="G10096" i="1"/>
  <c r="H10096" i="1" s="1"/>
  <c r="G10095" i="1"/>
  <c r="H10095" i="1" s="1"/>
  <c r="G10094" i="1"/>
  <c r="H10094" i="1" s="1"/>
  <c r="G10093" i="1"/>
  <c r="H10093" i="1" s="1"/>
  <c r="G10092" i="1"/>
  <c r="H10092" i="1" s="1"/>
  <c r="G10091" i="1"/>
  <c r="H10091" i="1" s="1"/>
  <c r="G10090" i="1"/>
  <c r="H10090" i="1" s="1"/>
  <c r="G10089" i="1"/>
  <c r="H10089" i="1" s="1"/>
  <c r="G10088" i="1"/>
  <c r="H10088" i="1" s="1"/>
  <c r="G10087" i="1"/>
  <c r="H10087" i="1" s="1"/>
  <c r="G10086" i="1"/>
  <c r="H10086" i="1" s="1"/>
  <c r="G10085" i="1"/>
  <c r="H10085" i="1" s="1"/>
  <c r="G10084" i="1"/>
  <c r="H10084" i="1" s="1"/>
  <c r="G10083" i="1"/>
  <c r="H10083" i="1" s="1"/>
  <c r="G10082" i="1"/>
  <c r="H10082" i="1" s="1"/>
  <c r="G10081" i="1"/>
  <c r="H10081" i="1" s="1"/>
  <c r="G10080" i="1"/>
  <c r="H10080" i="1" s="1"/>
  <c r="G10079" i="1"/>
  <c r="H10079" i="1" s="1"/>
  <c r="G10078" i="1"/>
  <c r="H10078" i="1" s="1"/>
  <c r="G10077" i="1"/>
  <c r="H10077" i="1" s="1"/>
  <c r="G10076" i="1"/>
  <c r="H10076" i="1" s="1"/>
  <c r="G10075" i="1"/>
  <c r="H10075" i="1" s="1"/>
  <c r="G10074" i="1"/>
  <c r="H10074" i="1" s="1"/>
  <c r="G10073" i="1"/>
  <c r="H10073" i="1" s="1"/>
  <c r="G10072" i="1"/>
  <c r="H10072" i="1" s="1"/>
  <c r="G10071" i="1"/>
  <c r="H10071" i="1" s="1"/>
  <c r="G10070" i="1"/>
  <c r="H10070" i="1" s="1"/>
  <c r="G10069" i="1"/>
  <c r="H10069" i="1" s="1"/>
  <c r="G10068" i="1"/>
  <c r="H10068" i="1" s="1"/>
  <c r="G10067" i="1"/>
  <c r="H10067" i="1" s="1"/>
  <c r="G10066" i="1"/>
  <c r="H10066" i="1" s="1"/>
  <c r="G10065" i="1"/>
  <c r="H10065" i="1" s="1"/>
  <c r="G10064" i="1"/>
  <c r="H10064" i="1" s="1"/>
  <c r="G10063" i="1"/>
  <c r="H10063" i="1" s="1"/>
  <c r="G10062" i="1"/>
  <c r="H10062" i="1" s="1"/>
  <c r="G10061" i="1"/>
  <c r="H10061" i="1" s="1"/>
  <c r="G10060" i="1"/>
  <c r="H10060" i="1" s="1"/>
  <c r="G10059" i="1"/>
  <c r="H10059" i="1" s="1"/>
  <c r="G10058" i="1"/>
  <c r="H10058" i="1" s="1"/>
  <c r="G10057" i="1"/>
  <c r="H10057" i="1" s="1"/>
  <c r="G10056" i="1"/>
  <c r="H10056" i="1" s="1"/>
  <c r="G10055" i="1"/>
  <c r="H10055" i="1" s="1"/>
  <c r="G10054" i="1"/>
  <c r="H10054" i="1" s="1"/>
  <c r="G10053" i="1"/>
  <c r="H10053" i="1" s="1"/>
  <c r="G10052" i="1"/>
  <c r="H10052" i="1" s="1"/>
  <c r="G10051" i="1"/>
  <c r="H10051" i="1" s="1"/>
  <c r="G10050" i="1"/>
  <c r="H10050" i="1" s="1"/>
  <c r="G10049" i="1"/>
  <c r="H10049" i="1" s="1"/>
  <c r="G10048" i="1"/>
  <c r="H10048" i="1" s="1"/>
  <c r="G10047" i="1"/>
  <c r="H10047" i="1" s="1"/>
  <c r="G10046" i="1"/>
  <c r="H10046" i="1" s="1"/>
  <c r="G10045" i="1"/>
  <c r="H10045" i="1" s="1"/>
  <c r="G10044" i="1"/>
  <c r="H10044" i="1" s="1"/>
  <c r="G10043" i="1"/>
  <c r="H10043" i="1" s="1"/>
  <c r="G10042" i="1"/>
  <c r="H10042" i="1" s="1"/>
  <c r="G10041" i="1"/>
  <c r="H10041" i="1" s="1"/>
  <c r="G10040" i="1"/>
  <c r="H10040" i="1" s="1"/>
  <c r="G10039" i="1"/>
  <c r="H10039" i="1" s="1"/>
  <c r="G10038" i="1"/>
  <c r="H10038" i="1" s="1"/>
  <c r="G10037" i="1"/>
  <c r="H10037" i="1" s="1"/>
  <c r="G10036" i="1"/>
  <c r="H10036" i="1" s="1"/>
  <c r="G10035" i="1"/>
  <c r="H10035" i="1" s="1"/>
  <c r="G10034" i="1"/>
  <c r="H10034" i="1" s="1"/>
  <c r="G10033" i="1"/>
  <c r="H10033" i="1" s="1"/>
  <c r="G10032" i="1"/>
  <c r="H10032" i="1" s="1"/>
  <c r="G10031" i="1"/>
  <c r="H10031" i="1" s="1"/>
  <c r="G10030" i="1"/>
  <c r="H10030" i="1" s="1"/>
  <c r="G10029" i="1"/>
  <c r="H10029" i="1" s="1"/>
  <c r="G10028" i="1"/>
  <c r="H10028" i="1" s="1"/>
  <c r="G10027" i="1"/>
  <c r="H10027" i="1" s="1"/>
  <c r="G10026" i="1"/>
  <c r="H10026" i="1" s="1"/>
  <c r="G10025" i="1"/>
  <c r="H10025" i="1" s="1"/>
  <c r="G10024" i="1"/>
  <c r="H10024" i="1" s="1"/>
  <c r="G10023" i="1"/>
  <c r="H10023" i="1" s="1"/>
  <c r="G10022" i="1"/>
  <c r="H10022" i="1" s="1"/>
  <c r="G10021" i="1"/>
  <c r="H10021" i="1" s="1"/>
  <c r="G10020" i="1"/>
  <c r="H10020" i="1" s="1"/>
  <c r="G10019" i="1"/>
  <c r="H10019" i="1" s="1"/>
  <c r="G10018" i="1"/>
  <c r="H10018" i="1" s="1"/>
  <c r="G10017" i="1"/>
  <c r="H10017" i="1" s="1"/>
  <c r="G10016" i="1"/>
  <c r="H10016" i="1" s="1"/>
  <c r="G10015" i="1"/>
  <c r="H10015" i="1" s="1"/>
  <c r="G10014" i="1"/>
  <c r="H10014" i="1" s="1"/>
  <c r="G10013" i="1"/>
  <c r="H10013" i="1" s="1"/>
  <c r="G10012" i="1"/>
  <c r="H10012" i="1" s="1"/>
  <c r="G10011" i="1"/>
  <c r="H10011" i="1" s="1"/>
  <c r="G10010" i="1"/>
  <c r="H10010" i="1" s="1"/>
  <c r="G10009" i="1"/>
  <c r="H10009" i="1" s="1"/>
  <c r="G10008" i="1"/>
  <c r="H10008" i="1" s="1"/>
  <c r="G10007" i="1"/>
  <c r="H10007" i="1" s="1"/>
  <c r="G10006" i="1"/>
  <c r="H10006" i="1" s="1"/>
  <c r="G10005" i="1"/>
  <c r="H10005" i="1" s="1"/>
  <c r="G10004" i="1"/>
  <c r="H10004" i="1" s="1"/>
  <c r="G10003" i="1"/>
  <c r="H10003" i="1" s="1"/>
  <c r="G10002" i="1"/>
  <c r="H10002" i="1" s="1"/>
  <c r="G10001" i="1"/>
  <c r="H10001" i="1" s="1"/>
  <c r="G10000" i="1"/>
  <c r="H10000" i="1" s="1"/>
  <c r="G9999" i="1"/>
  <c r="H9999" i="1" s="1"/>
  <c r="G9998" i="1"/>
  <c r="H9998" i="1" s="1"/>
  <c r="G9997" i="1"/>
  <c r="H9997" i="1" s="1"/>
  <c r="G9996" i="1"/>
  <c r="H9996" i="1" s="1"/>
  <c r="G9995" i="1"/>
  <c r="H9995" i="1" s="1"/>
  <c r="G9994" i="1"/>
  <c r="H9994" i="1" s="1"/>
  <c r="G9993" i="1"/>
  <c r="H9993" i="1" s="1"/>
  <c r="G9992" i="1"/>
  <c r="H9992" i="1" s="1"/>
  <c r="G9991" i="1"/>
  <c r="H9991" i="1" s="1"/>
  <c r="G9990" i="1"/>
  <c r="H9990" i="1" s="1"/>
  <c r="G9989" i="1"/>
  <c r="H9989" i="1" s="1"/>
  <c r="G9988" i="1"/>
  <c r="H9988" i="1" s="1"/>
  <c r="G9987" i="1"/>
  <c r="H9987" i="1" s="1"/>
  <c r="G9986" i="1"/>
  <c r="H9986" i="1" s="1"/>
  <c r="G9985" i="1"/>
  <c r="H9985" i="1" s="1"/>
  <c r="G9984" i="1"/>
  <c r="H9984" i="1" s="1"/>
  <c r="G9983" i="1"/>
  <c r="H9983" i="1" s="1"/>
  <c r="G9982" i="1"/>
  <c r="H9982" i="1" s="1"/>
  <c r="G9981" i="1"/>
  <c r="H9981" i="1" s="1"/>
  <c r="G9980" i="1"/>
  <c r="H9980" i="1" s="1"/>
  <c r="G9979" i="1"/>
  <c r="H9979" i="1" s="1"/>
  <c r="G9978" i="1"/>
  <c r="H9978" i="1" s="1"/>
  <c r="G9977" i="1"/>
  <c r="H9977" i="1" s="1"/>
  <c r="G9976" i="1"/>
  <c r="H9976" i="1" s="1"/>
  <c r="G9975" i="1"/>
  <c r="H9975" i="1" s="1"/>
  <c r="G9974" i="1"/>
  <c r="H9974" i="1" s="1"/>
  <c r="G9973" i="1"/>
  <c r="H9973" i="1" s="1"/>
  <c r="G9972" i="1"/>
  <c r="H9972" i="1" s="1"/>
  <c r="G9971" i="1"/>
  <c r="H9971" i="1" s="1"/>
  <c r="G9970" i="1"/>
  <c r="H9970" i="1" s="1"/>
  <c r="G9969" i="1"/>
  <c r="H9969" i="1" s="1"/>
  <c r="G9968" i="1"/>
  <c r="H9968" i="1" s="1"/>
  <c r="G9967" i="1"/>
  <c r="H9967" i="1" s="1"/>
  <c r="G9966" i="1"/>
  <c r="H9966" i="1" s="1"/>
  <c r="G9965" i="1"/>
  <c r="H9965" i="1" s="1"/>
  <c r="G9964" i="1"/>
  <c r="H9964" i="1" s="1"/>
  <c r="G9963" i="1"/>
  <c r="H9963" i="1" s="1"/>
  <c r="G9962" i="1"/>
  <c r="H9962" i="1" s="1"/>
  <c r="G9961" i="1"/>
  <c r="H9961" i="1" s="1"/>
  <c r="G9960" i="1"/>
  <c r="H9960" i="1" s="1"/>
  <c r="G9959" i="1"/>
  <c r="H9959" i="1" s="1"/>
  <c r="G9958" i="1"/>
  <c r="H9958" i="1" s="1"/>
  <c r="G9957" i="1"/>
  <c r="H9957" i="1" s="1"/>
  <c r="G9956" i="1"/>
  <c r="H9956" i="1" s="1"/>
  <c r="G9955" i="1"/>
  <c r="H9955" i="1" s="1"/>
  <c r="G9954" i="1"/>
  <c r="H9954" i="1" s="1"/>
  <c r="G9953" i="1"/>
  <c r="H9953" i="1" s="1"/>
  <c r="G9952" i="1"/>
  <c r="H9952" i="1" s="1"/>
  <c r="G9951" i="1"/>
  <c r="H9951" i="1" s="1"/>
  <c r="G9950" i="1"/>
  <c r="H9950" i="1" s="1"/>
  <c r="G9949" i="1"/>
  <c r="H9949" i="1" s="1"/>
  <c r="G9948" i="1"/>
  <c r="H9948" i="1" s="1"/>
  <c r="G9947" i="1"/>
  <c r="H9947" i="1" s="1"/>
  <c r="G9946" i="1"/>
  <c r="H9946" i="1" s="1"/>
  <c r="G9945" i="1"/>
  <c r="H9945" i="1" s="1"/>
  <c r="G9944" i="1"/>
  <c r="H9944" i="1" s="1"/>
  <c r="G9943" i="1"/>
  <c r="H9943" i="1" s="1"/>
  <c r="G9942" i="1"/>
  <c r="H9942" i="1" s="1"/>
  <c r="G9941" i="1"/>
  <c r="H9941" i="1" s="1"/>
  <c r="G9940" i="1"/>
  <c r="H9940" i="1" s="1"/>
  <c r="G9939" i="1"/>
  <c r="H9939" i="1" s="1"/>
  <c r="G9938" i="1"/>
  <c r="H9938" i="1" s="1"/>
  <c r="G9937" i="1"/>
  <c r="H9937" i="1" s="1"/>
  <c r="G9936" i="1"/>
  <c r="H9936" i="1" s="1"/>
  <c r="G9935" i="1"/>
  <c r="H9935" i="1" s="1"/>
  <c r="G9934" i="1"/>
  <c r="H9934" i="1" s="1"/>
  <c r="G9933" i="1"/>
  <c r="H9933" i="1" s="1"/>
  <c r="G9932" i="1"/>
  <c r="H9932" i="1" s="1"/>
  <c r="G9931" i="1"/>
  <c r="H9931" i="1" s="1"/>
  <c r="G9930" i="1"/>
  <c r="H9930" i="1" s="1"/>
  <c r="G9929" i="1"/>
  <c r="H9929" i="1" s="1"/>
  <c r="G9928" i="1"/>
  <c r="H9928" i="1" s="1"/>
  <c r="G9927" i="1"/>
  <c r="H9927" i="1" s="1"/>
  <c r="G9926" i="1"/>
  <c r="H9926" i="1" s="1"/>
  <c r="G9925" i="1"/>
  <c r="H9925" i="1" s="1"/>
  <c r="G9924" i="1"/>
  <c r="H9924" i="1" s="1"/>
  <c r="G9923" i="1"/>
  <c r="H9923" i="1" s="1"/>
  <c r="G9922" i="1"/>
  <c r="H9922" i="1" s="1"/>
  <c r="G9921" i="1"/>
  <c r="H9921" i="1" s="1"/>
  <c r="G9920" i="1"/>
  <c r="H9920" i="1" s="1"/>
  <c r="G9919" i="1"/>
  <c r="H9919" i="1" s="1"/>
  <c r="G9918" i="1"/>
  <c r="H9918" i="1" s="1"/>
  <c r="G9917" i="1"/>
  <c r="H9917" i="1" s="1"/>
  <c r="G9916" i="1"/>
  <c r="H9916" i="1" s="1"/>
  <c r="G9915" i="1"/>
  <c r="H9915" i="1" s="1"/>
  <c r="G9914" i="1"/>
  <c r="H9914" i="1" s="1"/>
  <c r="G9913" i="1"/>
  <c r="H9913" i="1" s="1"/>
  <c r="G9912" i="1"/>
  <c r="H9912" i="1" s="1"/>
  <c r="G9911" i="1"/>
  <c r="H9911" i="1" s="1"/>
  <c r="G9910" i="1"/>
  <c r="H9910" i="1" s="1"/>
  <c r="G9909" i="1"/>
  <c r="H9909" i="1" s="1"/>
  <c r="G9908" i="1"/>
  <c r="H9908" i="1" s="1"/>
  <c r="G9907" i="1"/>
  <c r="H9907" i="1" s="1"/>
  <c r="G9906" i="1"/>
  <c r="H9906" i="1" s="1"/>
  <c r="G9905" i="1"/>
  <c r="H9905" i="1" s="1"/>
  <c r="G9904" i="1"/>
  <c r="H9904" i="1" s="1"/>
  <c r="G9903" i="1"/>
  <c r="H9903" i="1" s="1"/>
  <c r="G9902" i="1"/>
  <c r="H9902" i="1" s="1"/>
  <c r="G9901" i="1"/>
  <c r="H9901" i="1" s="1"/>
  <c r="G9900" i="1"/>
  <c r="H9900" i="1" s="1"/>
  <c r="G9899" i="1"/>
  <c r="H9899" i="1" s="1"/>
  <c r="G9898" i="1"/>
  <c r="H9898" i="1" s="1"/>
  <c r="G9897" i="1"/>
  <c r="H9897" i="1" s="1"/>
  <c r="G9896" i="1"/>
  <c r="H9896" i="1" s="1"/>
  <c r="G9895" i="1"/>
  <c r="H9895" i="1" s="1"/>
  <c r="G9894" i="1"/>
  <c r="H9894" i="1" s="1"/>
  <c r="G9893" i="1"/>
  <c r="H9893" i="1" s="1"/>
  <c r="G9892" i="1"/>
  <c r="H9892" i="1" s="1"/>
  <c r="G9891" i="1"/>
  <c r="H9891" i="1" s="1"/>
  <c r="G9890" i="1"/>
  <c r="H9890" i="1" s="1"/>
  <c r="G9889" i="1"/>
  <c r="H9889" i="1" s="1"/>
  <c r="G9888" i="1"/>
  <c r="H9888" i="1" s="1"/>
  <c r="G9887" i="1"/>
  <c r="H9887" i="1" s="1"/>
  <c r="G9886" i="1"/>
  <c r="H9886" i="1" s="1"/>
  <c r="G9885" i="1"/>
  <c r="H9885" i="1" s="1"/>
  <c r="G9884" i="1"/>
  <c r="H9884" i="1" s="1"/>
  <c r="G9883" i="1"/>
  <c r="H9883" i="1" s="1"/>
  <c r="G9882" i="1"/>
  <c r="H9882" i="1" s="1"/>
  <c r="G9881" i="1"/>
  <c r="H9881" i="1" s="1"/>
  <c r="G9880" i="1"/>
  <c r="H9880" i="1" s="1"/>
  <c r="G9879" i="1"/>
  <c r="H9879" i="1" s="1"/>
  <c r="G9878" i="1"/>
  <c r="H9878" i="1" s="1"/>
  <c r="G9877" i="1"/>
  <c r="H9877" i="1" s="1"/>
  <c r="G9876" i="1"/>
  <c r="H9876" i="1" s="1"/>
  <c r="G9875" i="1"/>
  <c r="H9875" i="1" s="1"/>
  <c r="G9874" i="1"/>
  <c r="H9874" i="1" s="1"/>
  <c r="G9873" i="1"/>
  <c r="H9873" i="1" s="1"/>
  <c r="G9872" i="1"/>
  <c r="H9872" i="1" s="1"/>
  <c r="G9871" i="1"/>
  <c r="H9871" i="1" s="1"/>
  <c r="G9870" i="1"/>
  <c r="H9870" i="1" s="1"/>
  <c r="G9869" i="1"/>
  <c r="H9869" i="1" s="1"/>
  <c r="G9868" i="1"/>
  <c r="H9868" i="1" s="1"/>
  <c r="G9867" i="1"/>
  <c r="H9867" i="1" s="1"/>
  <c r="G9866" i="1"/>
  <c r="H9866" i="1" s="1"/>
  <c r="G9865" i="1"/>
  <c r="H9865" i="1" s="1"/>
  <c r="G9864" i="1"/>
  <c r="H9864" i="1" s="1"/>
  <c r="G9863" i="1"/>
  <c r="H9863" i="1" s="1"/>
  <c r="G9862" i="1"/>
  <c r="H9862" i="1" s="1"/>
  <c r="G9861" i="1"/>
  <c r="H9861" i="1" s="1"/>
  <c r="G9860" i="1"/>
  <c r="H9860" i="1" s="1"/>
  <c r="G9859" i="1"/>
  <c r="H9859" i="1" s="1"/>
  <c r="G9858" i="1"/>
  <c r="H9858" i="1" s="1"/>
  <c r="G9857" i="1"/>
  <c r="H9857" i="1" s="1"/>
  <c r="G9856" i="1"/>
  <c r="H9856" i="1" s="1"/>
  <c r="G9855" i="1"/>
  <c r="H9855" i="1" s="1"/>
  <c r="G9854" i="1"/>
  <c r="H9854" i="1" s="1"/>
  <c r="G9853" i="1"/>
  <c r="H9853" i="1" s="1"/>
  <c r="G9852" i="1"/>
  <c r="H9852" i="1" s="1"/>
  <c r="G9851" i="1"/>
  <c r="H9851" i="1" s="1"/>
  <c r="G9850" i="1"/>
  <c r="H9850" i="1" s="1"/>
  <c r="G9849" i="1"/>
  <c r="H9849" i="1" s="1"/>
  <c r="G9848" i="1"/>
  <c r="H9848" i="1" s="1"/>
  <c r="G9847" i="1"/>
  <c r="H9847" i="1" s="1"/>
  <c r="G9846" i="1"/>
  <c r="H9846" i="1" s="1"/>
  <c r="G9845" i="1"/>
  <c r="H9845" i="1" s="1"/>
  <c r="G9844" i="1"/>
  <c r="H9844" i="1" s="1"/>
  <c r="G9843" i="1"/>
  <c r="H9843" i="1" s="1"/>
  <c r="G9842" i="1"/>
  <c r="H9842" i="1" s="1"/>
  <c r="G9841" i="1"/>
  <c r="H9841" i="1" s="1"/>
  <c r="G9840" i="1"/>
  <c r="H9840" i="1" s="1"/>
  <c r="G9839" i="1"/>
  <c r="H9839" i="1" s="1"/>
  <c r="G9838" i="1"/>
  <c r="H9838" i="1" s="1"/>
  <c r="G9837" i="1"/>
  <c r="H9837" i="1" s="1"/>
  <c r="G9836" i="1"/>
  <c r="H9836" i="1" s="1"/>
  <c r="G9835" i="1"/>
  <c r="H9835" i="1" s="1"/>
  <c r="G9834" i="1"/>
  <c r="H9834" i="1" s="1"/>
  <c r="G9833" i="1"/>
  <c r="H9833" i="1" s="1"/>
  <c r="G9832" i="1"/>
  <c r="H9832" i="1" s="1"/>
  <c r="G9831" i="1"/>
  <c r="H9831" i="1" s="1"/>
  <c r="G9830" i="1"/>
  <c r="H9830" i="1" s="1"/>
  <c r="G9829" i="1"/>
  <c r="H9829" i="1" s="1"/>
  <c r="G9828" i="1"/>
  <c r="H9828" i="1" s="1"/>
  <c r="G9827" i="1"/>
  <c r="H9827" i="1" s="1"/>
  <c r="G9826" i="1"/>
  <c r="H9826" i="1" s="1"/>
  <c r="G9825" i="1"/>
  <c r="H9825" i="1" s="1"/>
  <c r="G9824" i="1"/>
  <c r="H9824" i="1" s="1"/>
  <c r="G9823" i="1"/>
  <c r="H9823" i="1" s="1"/>
  <c r="G9822" i="1"/>
  <c r="H9822" i="1" s="1"/>
  <c r="G9821" i="1"/>
  <c r="H9821" i="1" s="1"/>
  <c r="G9820" i="1"/>
  <c r="H9820" i="1" s="1"/>
  <c r="G9819" i="1"/>
  <c r="H9819" i="1" s="1"/>
  <c r="G9818" i="1"/>
  <c r="H9818" i="1" s="1"/>
  <c r="G9817" i="1"/>
  <c r="H9817" i="1" s="1"/>
  <c r="G9816" i="1"/>
  <c r="H9816" i="1" s="1"/>
  <c r="G9815" i="1"/>
  <c r="H9815" i="1" s="1"/>
  <c r="G9814" i="1"/>
  <c r="H9814" i="1" s="1"/>
  <c r="G9813" i="1"/>
  <c r="H9813" i="1" s="1"/>
  <c r="G9812" i="1"/>
  <c r="H9812" i="1" s="1"/>
  <c r="G9811" i="1"/>
  <c r="H9811" i="1" s="1"/>
  <c r="G9810" i="1"/>
  <c r="H9810" i="1" s="1"/>
  <c r="G9809" i="1"/>
  <c r="H9809" i="1" s="1"/>
  <c r="G9808" i="1"/>
  <c r="H9808" i="1" s="1"/>
  <c r="G9807" i="1"/>
  <c r="H9807" i="1" s="1"/>
  <c r="G9806" i="1"/>
  <c r="H9806" i="1" s="1"/>
  <c r="G9805" i="1"/>
  <c r="H9805" i="1" s="1"/>
  <c r="G9804" i="1"/>
  <c r="H9804" i="1" s="1"/>
  <c r="G9803" i="1"/>
  <c r="H9803" i="1" s="1"/>
  <c r="G9802" i="1"/>
  <c r="H9802" i="1" s="1"/>
  <c r="G9801" i="1"/>
  <c r="H9801" i="1" s="1"/>
  <c r="G9800" i="1"/>
  <c r="H9800" i="1" s="1"/>
  <c r="G9799" i="1"/>
  <c r="H9799" i="1" s="1"/>
  <c r="G9798" i="1"/>
  <c r="H9798" i="1" s="1"/>
  <c r="G9797" i="1"/>
  <c r="H9797" i="1" s="1"/>
  <c r="G9796" i="1"/>
  <c r="H9796" i="1" s="1"/>
  <c r="G9795" i="1"/>
  <c r="H9795" i="1" s="1"/>
  <c r="G9794" i="1"/>
  <c r="H9794" i="1" s="1"/>
  <c r="G9793" i="1"/>
  <c r="H9793" i="1" s="1"/>
  <c r="G9792" i="1"/>
  <c r="H9792" i="1" s="1"/>
  <c r="G9791" i="1"/>
  <c r="H9791" i="1" s="1"/>
  <c r="G9790" i="1"/>
  <c r="H9790" i="1" s="1"/>
  <c r="G9789" i="1"/>
  <c r="H9789" i="1" s="1"/>
  <c r="G9788" i="1"/>
  <c r="H9788" i="1" s="1"/>
  <c r="G9787" i="1"/>
  <c r="H9787" i="1" s="1"/>
  <c r="G9786" i="1"/>
  <c r="H9786" i="1" s="1"/>
  <c r="G9785" i="1"/>
  <c r="H9785" i="1" s="1"/>
  <c r="G9784" i="1"/>
  <c r="H9784" i="1" s="1"/>
  <c r="G9783" i="1"/>
  <c r="H9783" i="1" s="1"/>
  <c r="G9782" i="1"/>
  <c r="H9782" i="1" s="1"/>
  <c r="G9781" i="1"/>
  <c r="H9781" i="1" s="1"/>
  <c r="G9780" i="1"/>
  <c r="H9780" i="1" s="1"/>
  <c r="G9779" i="1"/>
  <c r="H9779" i="1" s="1"/>
  <c r="G9778" i="1"/>
  <c r="H9778" i="1" s="1"/>
  <c r="G9777" i="1"/>
  <c r="H9777" i="1" s="1"/>
  <c r="G9776" i="1"/>
  <c r="H9776" i="1" s="1"/>
  <c r="G9775" i="1"/>
  <c r="H9775" i="1" s="1"/>
  <c r="G9774" i="1"/>
  <c r="H9774" i="1" s="1"/>
  <c r="G9773" i="1"/>
  <c r="H9773" i="1" s="1"/>
  <c r="G9772" i="1"/>
  <c r="H9772" i="1" s="1"/>
  <c r="G9771" i="1"/>
  <c r="H9771" i="1" s="1"/>
  <c r="G9770" i="1"/>
  <c r="H9770" i="1" s="1"/>
  <c r="G9769" i="1"/>
  <c r="H9769" i="1" s="1"/>
  <c r="G9768" i="1"/>
  <c r="H9768" i="1" s="1"/>
  <c r="G9767" i="1"/>
  <c r="H9767" i="1" s="1"/>
  <c r="G9766" i="1"/>
  <c r="H9766" i="1" s="1"/>
  <c r="G9765" i="1"/>
  <c r="H9765" i="1" s="1"/>
  <c r="G9764" i="1"/>
  <c r="H9764" i="1" s="1"/>
  <c r="G9763" i="1"/>
  <c r="H9763" i="1" s="1"/>
  <c r="G9762" i="1"/>
  <c r="H9762" i="1" s="1"/>
  <c r="G9761" i="1"/>
  <c r="H9761" i="1" s="1"/>
  <c r="G9760" i="1"/>
  <c r="H9760" i="1" s="1"/>
  <c r="G9759" i="1"/>
  <c r="H9759" i="1" s="1"/>
  <c r="G9758" i="1"/>
  <c r="H9758" i="1" s="1"/>
  <c r="G9757" i="1"/>
  <c r="H9757" i="1" s="1"/>
  <c r="G9756" i="1"/>
  <c r="H9756" i="1" s="1"/>
  <c r="G9755" i="1"/>
  <c r="H9755" i="1" s="1"/>
  <c r="G9754" i="1"/>
  <c r="H9754" i="1" s="1"/>
  <c r="G9753" i="1"/>
  <c r="H9753" i="1" s="1"/>
  <c r="G9752" i="1"/>
  <c r="H9752" i="1" s="1"/>
  <c r="G9751" i="1"/>
  <c r="H9751" i="1" s="1"/>
  <c r="G9750" i="1"/>
  <c r="H9750" i="1" s="1"/>
  <c r="G9749" i="1"/>
  <c r="H9749" i="1" s="1"/>
  <c r="G9748" i="1"/>
  <c r="H9748" i="1" s="1"/>
  <c r="G9747" i="1"/>
  <c r="H9747" i="1" s="1"/>
  <c r="G9746" i="1"/>
  <c r="H9746" i="1" s="1"/>
  <c r="G9745" i="1"/>
  <c r="H9745" i="1" s="1"/>
  <c r="G9744" i="1"/>
  <c r="H9744" i="1" s="1"/>
  <c r="G9743" i="1"/>
  <c r="H9743" i="1" s="1"/>
  <c r="G9742" i="1"/>
  <c r="H9742" i="1" s="1"/>
  <c r="G9741" i="1"/>
  <c r="H9741" i="1" s="1"/>
  <c r="G9740" i="1"/>
  <c r="H9740" i="1" s="1"/>
  <c r="G9739" i="1"/>
  <c r="H9739" i="1" s="1"/>
  <c r="G9738" i="1"/>
  <c r="H9738" i="1" s="1"/>
  <c r="G9737" i="1"/>
  <c r="H9737" i="1" s="1"/>
  <c r="G9736" i="1"/>
  <c r="H9736" i="1" s="1"/>
  <c r="G9735" i="1"/>
  <c r="H9735" i="1" s="1"/>
  <c r="G9734" i="1"/>
  <c r="H9734" i="1" s="1"/>
  <c r="G9733" i="1"/>
  <c r="H9733" i="1" s="1"/>
  <c r="G9732" i="1"/>
  <c r="H9732" i="1" s="1"/>
  <c r="G9731" i="1"/>
  <c r="H9731" i="1" s="1"/>
  <c r="G9730" i="1"/>
  <c r="H9730" i="1" s="1"/>
  <c r="G9729" i="1"/>
  <c r="H9729" i="1" s="1"/>
  <c r="G9728" i="1"/>
  <c r="H9728" i="1" s="1"/>
  <c r="G9727" i="1"/>
  <c r="H9727" i="1" s="1"/>
  <c r="G9726" i="1"/>
  <c r="H9726" i="1" s="1"/>
  <c r="G9725" i="1"/>
  <c r="H9725" i="1" s="1"/>
  <c r="G9724" i="1"/>
  <c r="H9724" i="1" s="1"/>
  <c r="G9723" i="1"/>
  <c r="H9723" i="1" s="1"/>
  <c r="G9722" i="1"/>
  <c r="H9722" i="1" s="1"/>
  <c r="G9721" i="1"/>
  <c r="H9721" i="1" s="1"/>
  <c r="G9720" i="1"/>
  <c r="H9720" i="1" s="1"/>
  <c r="G9719" i="1"/>
  <c r="H9719" i="1" s="1"/>
  <c r="G9718" i="1"/>
  <c r="H9718" i="1" s="1"/>
  <c r="G9717" i="1"/>
  <c r="H9717" i="1" s="1"/>
  <c r="G9716" i="1"/>
  <c r="H9716" i="1" s="1"/>
  <c r="G9715" i="1"/>
  <c r="H9715" i="1" s="1"/>
  <c r="G9714" i="1"/>
  <c r="H9714" i="1" s="1"/>
  <c r="G9713" i="1"/>
  <c r="H9713" i="1" s="1"/>
  <c r="G9712" i="1"/>
  <c r="H9712" i="1" s="1"/>
  <c r="G9711" i="1"/>
  <c r="H9711" i="1" s="1"/>
  <c r="G9710" i="1"/>
  <c r="H9710" i="1" s="1"/>
  <c r="G9709" i="1"/>
  <c r="H9709" i="1" s="1"/>
  <c r="G9708" i="1"/>
  <c r="H9708" i="1" s="1"/>
  <c r="G9707" i="1"/>
  <c r="H9707" i="1" s="1"/>
  <c r="G9706" i="1"/>
  <c r="H9706" i="1" s="1"/>
  <c r="G9705" i="1"/>
  <c r="H9705" i="1" s="1"/>
  <c r="G9704" i="1"/>
  <c r="H9704" i="1" s="1"/>
  <c r="G9703" i="1"/>
  <c r="H9703" i="1" s="1"/>
  <c r="G9702" i="1"/>
  <c r="H9702" i="1" s="1"/>
  <c r="G9701" i="1"/>
  <c r="H9701" i="1" s="1"/>
  <c r="G9700" i="1"/>
  <c r="H9700" i="1" s="1"/>
  <c r="G9699" i="1"/>
  <c r="H9699" i="1" s="1"/>
  <c r="G9698" i="1"/>
  <c r="H9698" i="1" s="1"/>
  <c r="G9697" i="1"/>
  <c r="H9697" i="1" s="1"/>
  <c r="G9696" i="1"/>
  <c r="H9696" i="1" s="1"/>
  <c r="G9695" i="1"/>
  <c r="H9695" i="1" s="1"/>
  <c r="G9694" i="1"/>
  <c r="H9694" i="1" s="1"/>
  <c r="G9693" i="1"/>
  <c r="H9693" i="1" s="1"/>
  <c r="G9692" i="1"/>
  <c r="H9692" i="1" s="1"/>
  <c r="G9691" i="1"/>
  <c r="H9691" i="1" s="1"/>
  <c r="G9690" i="1"/>
  <c r="H9690" i="1" s="1"/>
  <c r="G9689" i="1"/>
  <c r="H9689" i="1" s="1"/>
  <c r="G9688" i="1"/>
  <c r="H9688" i="1" s="1"/>
  <c r="G9687" i="1"/>
  <c r="H9687" i="1" s="1"/>
  <c r="G9686" i="1"/>
  <c r="H9686" i="1" s="1"/>
  <c r="G9685" i="1"/>
  <c r="H9685" i="1" s="1"/>
  <c r="G9684" i="1"/>
  <c r="H9684" i="1" s="1"/>
  <c r="G9683" i="1"/>
  <c r="H9683" i="1" s="1"/>
  <c r="G9682" i="1"/>
  <c r="H9682" i="1" s="1"/>
  <c r="G9681" i="1"/>
  <c r="H9681" i="1" s="1"/>
  <c r="G9680" i="1"/>
  <c r="H9680" i="1" s="1"/>
  <c r="G9679" i="1"/>
  <c r="H9679" i="1" s="1"/>
  <c r="G9678" i="1"/>
  <c r="H9678" i="1" s="1"/>
  <c r="G9677" i="1"/>
  <c r="H9677" i="1" s="1"/>
  <c r="G9676" i="1"/>
  <c r="H9676" i="1" s="1"/>
  <c r="G9675" i="1"/>
  <c r="H9675" i="1" s="1"/>
  <c r="G9674" i="1"/>
  <c r="H9674" i="1" s="1"/>
  <c r="G9673" i="1"/>
  <c r="H9673" i="1" s="1"/>
  <c r="G9672" i="1"/>
  <c r="H9672" i="1" s="1"/>
  <c r="G9671" i="1"/>
  <c r="H9671" i="1" s="1"/>
  <c r="G9670" i="1"/>
  <c r="H9670" i="1" s="1"/>
  <c r="G9669" i="1"/>
  <c r="H9669" i="1" s="1"/>
  <c r="G9668" i="1"/>
  <c r="H9668" i="1" s="1"/>
  <c r="G9667" i="1"/>
  <c r="H9667" i="1" s="1"/>
  <c r="G9666" i="1"/>
  <c r="H9666" i="1" s="1"/>
  <c r="G9665" i="1"/>
  <c r="H9665" i="1" s="1"/>
  <c r="G9664" i="1"/>
  <c r="H9664" i="1" s="1"/>
  <c r="G9663" i="1"/>
  <c r="H9663" i="1" s="1"/>
  <c r="G9662" i="1"/>
  <c r="H9662" i="1" s="1"/>
  <c r="G9661" i="1"/>
  <c r="H9661" i="1" s="1"/>
  <c r="G9660" i="1"/>
  <c r="H9660" i="1" s="1"/>
  <c r="G9659" i="1"/>
  <c r="H9659" i="1" s="1"/>
  <c r="G9658" i="1"/>
  <c r="H9658" i="1" s="1"/>
  <c r="G9657" i="1"/>
  <c r="H9657" i="1" s="1"/>
  <c r="G9656" i="1"/>
  <c r="H9656" i="1" s="1"/>
  <c r="G9655" i="1"/>
  <c r="H9655" i="1" s="1"/>
  <c r="G9654" i="1"/>
  <c r="H9654" i="1" s="1"/>
  <c r="G9653" i="1"/>
  <c r="H9653" i="1" s="1"/>
  <c r="G9652" i="1"/>
  <c r="H9652" i="1" s="1"/>
  <c r="G9651" i="1"/>
  <c r="H9651" i="1" s="1"/>
  <c r="G9650" i="1"/>
  <c r="H9650" i="1" s="1"/>
  <c r="G9649" i="1"/>
  <c r="H9649" i="1" s="1"/>
  <c r="G9648" i="1"/>
  <c r="H9648" i="1" s="1"/>
  <c r="G9647" i="1"/>
  <c r="H9647" i="1" s="1"/>
  <c r="G9646" i="1"/>
  <c r="H9646" i="1" s="1"/>
  <c r="G9645" i="1"/>
  <c r="H9645" i="1" s="1"/>
  <c r="G9644" i="1"/>
  <c r="H9644" i="1" s="1"/>
  <c r="G9643" i="1"/>
  <c r="H9643" i="1" s="1"/>
  <c r="G9642" i="1"/>
  <c r="H9642" i="1" s="1"/>
  <c r="G9641" i="1"/>
  <c r="H9641" i="1" s="1"/>
  <c r="G9640" i="1"/>
  <c r="H9640" i="1" s="1"/>
  <c r="G9639" i="1"/>
  <c r="H9639" i="1" s="1"/>
  <c r="G9638" i="1"/>
  <c r="H9638" i="1" s="1"/>
  <c r="G9637" i="1"/>
  <c r="H9637" i="1" s="1"/>
  <c r="G9636" i="1"/>
  <c r="H9636" i="1" s="1"/>
  <c r="G9635" i="1"/>
  <c r="H9635" i="1" s="1"/>
  <c r="G9634" i="1"/>
  <c r="H9634" i="1" s="1"/>
  <c r="G9633" i="1"/>
  <c r="H9633" i="1" s="1"/>
  <c r="G9632" i="1"/>
  <c r="H9632" i="1" s="1"/>
  <c r="G9631" i="1"/>
  <c r="H9631" i="1" s="1"/>
  <c r="G9630" i="1"/>
  <c r="H9630" i="1" s="1"/>
  <c r="G9629" i="1"/>
  <c r="H9629" i="1" s="1"/>
  <c r="G9628" i="1"/>
  <c r="H9628" i="1" s="1"/>
  <c r="G9627" i="1"/>
  <c r="H9627" i="1" s="1"/>
  <c r="G9626" i="1"/>
  <c r="H9626" i="1" s="1"/>
  <c r="G9625" i="1"/>
  <c r="H9625" i="1" s="1"/>
  <c r="G9624" i="1"/>
  <c r="H9624" i="1" s="1"/>
  <c r="G9623" i="1"/>
  <c r="H9623" i="1" s="1"/>
  <c r="G9622" i="1"/>
  <c r="H9622" i="1" s="1"/>
  <c r="G9621" i="1"/>
  <c r="H9621" i="1" s="1"/>
  <c r="G9620" i="1"/>
  <c r="H9620" i="1" s="1"/>
  <c r="G9619" i="1"/>
  <c r="H9619" i="1" s="1"/>
  <c r="G9618" i="1"/>
  <c r="H9618" i="1" s="1"/>
  <c r="G9617" i="1"/>
  <c r="H9617" i="1" s="1"/>
  <c r="G9616" i="1"/>
  <c r="H9616" i="1" s="1"/>
  <c r="G9615" i="1"/>
  <c r="H9615" i="1" s="1"/>
  <c r="G9614" i="1"/>
  <c r="H9614" i="1" s="1"/>
  <c r="G9613" i="1"/>
  <c r="H9613" i="1" s="1"/>
  <c r="G9612" i="1"/>
  <c r="H9612" i="1" s="1"/>
  <c r="G9611" i="1"/>
  <c r="H9611" i="1" s="1"/>
  <c r="G9610" i="1"/>
  <c r="H9610" i="1" s="1"/>
  <c r="G9609" i="1"/>
  <c r="H9609" i="1" s="1"/>
  <c r="G9608" i="1"/>
  <c r="H9608" i="1" s="1"/>
  <c r="G9607" i="1"/>
  <c r="H9607" i="1" s="1"/>
  <c r="G9606" i="1"/>
  <c r="H9606" i="1" s="1"/>
  <c r="G9605" i="1"/>
  <c r="H9605" i="1" s="1"/>
  <c r="G9604" i="1"/>
  <c r="H9604" i="1" s="1"/>
  <c r="G9603" i="1"/>
  <c r="H9603" i="1" s="1"/>
  <c r="G9602" i="1"/>
  <c r="H9602" i="1" s="1"/>
  <c r="G9601" i="1"/>
  <c r="H9601" i="1" s="1"/>
  <c r="G9600" i="1"/>
  <c r="H9600" i="1" s="1"/>
  <c r="G9599" i="1"/>
  <c r="H9599" i="1" s="1"/>
  <c r="G9598" i="1"/>
  <c r="H9598" i="1" s="1"/>
  <c r="G9597" i="1"/>
  <c r="H9597" i="1" s="1"/>
  <c r="G9596" i="1"/>
  <c r="H9596" i="1" s="1"/>
  <c r="G9595" i="1"/>
  <c r="H9595" i="1" s="1"/>
  <c r="G9594" i="1"/>
  <c r="H9594" i="1" s="1"/>
  <c r="G9593" i="1"/>
  <c r="H9593" i="1" s="1"/>
  <c r="G9592" i="1"/>
  <c r="H9592" i="1" s="1"/>
  <c r="G9591" i="1"/>
  <c r="H9591" i="1" s="1"/>
  <c r="G9590" i="1"/>
  <c r="H9590" i="1" s="1"/>
  <c r="G9589" i="1"/>
  <c r="H9589" i="1" s="1"/>
  <c r="G9588" i="1"/>
  <c r="H9588" i="1" s="1"/>
  <c r="G9587" i="1"/>
  <c r="H9587" i="1" s="1"/>
  <c r="G9586" i="1"/>
  <c r="H9586" i="1" s="1"/>
  <c r="G9585" i="1"/>
  <c r="H9585" i="1" s="1"/>
  <c r="G9584" i="1"/>
  <c r="H9584" i="1" s="1"/>
  <c r="G9583" i="1"/>
  <c r="H9583" i="1" s="1"/>
  <c r="G9582" i="1"/>
  <c r="H9582" i="1" s="1"/>
  <c r="G9581" i="1"/>
  <c r="H9581" i="1" s="1"/>
  <c r="G9580" i="1"/>
  <c r="H9580" i="1" s="1"/>
  <c r="G9579" i="1"/>
  <c r="H9579" i="1" s="1"/>
  <c r="G9578" i="1"/>
  <c r="H9578" i="1" s="1"/>
  <c r="G9577" i="1"/>
  <c r="H9577" i="1" s="1"/>
  <c r="G9576" i="1"/>
  <c r="H9576" i="1" s="1"/>
  <c r="G9575" i="1"/>
  <c r="H9575" i="1" s="1"/>
  <c r="G9574" i="1"/>
  <c r="H9574" i="1" s="1"/>
  <c r="G9573" i="1"/>
  <c r="H9573" i="1" s="1"/>
  <c r="G9572" i="1"/>
  <c r="H9572" i="1" s="1"/>
  <c r="G9571" i="1"/>
  <c r="H9571" i="1" s="1"/>
  <c r="G9570" i="1"/>
  <c r="H9570" i="1" s="1"/>
  <c r="G9569" i="1"/>
  <c r="H9569" i="1" s="1"/>
  <c r="G9568" i="1"/>
  <c r="H9568" i="1" s="1"/>
  <c r="G9567" i="1"/>
  <c r="H9567" i="1" s="1"/>
  <c r="G9566" i="1"/>
  <c r="H9566" i="1" s="1"/>
  <c r="G9565" i="1"/>
  <c r="H9565" i="1" s="1"/>
  <c r="G9564" i="1"/>
  <c r="H9564" i="1" s="1"/>
  <c r="G9563" i="1"/>
  <c r="H9563" i="1" s="1"/>
  <c r="G9562" i="1"/>
  <c r="H9562" i="1" s="1"/>
  <c r="G9561" i="1"/>
  <c r="H9561" i="1" s="1"/>
  <c r="G9560" i="1"/>
  <c r="H9560" i="1" s="1"/>
  <c r="G9559" i="1"/>
  <c r="H9559" i="1" s="1"/>
  <c r="G9558" i="1"/>
  <c r="H9558" i="1" s="1"/>
  <c r="G9557" i="1"/>
  <c r="H9557" i="1" s="1"/>
  <c r="G9556" i="1"/>
  <c r="H9556" i="1" s="1"/>
  <c r="G9555" i="1"/>
  <c r="H9555" i="1" s="1"/>
  <c r="G9554" i="1"/>
  <c r="H9554" i="1" s="1"/>
  <c r="G9553" i="1"/>
  <c r="H9553" i="1" s="1"/>
  <c r="G9552" i="1"/>
  <c r="H9552" i="1" s="1"/>
  <c r="G9551" i="1"/>
  <c r="H9551" i="1" s="1"/>
  <c r="G9550" i="1"/>
  <c r="H9550" i="1" s="1"/>
  <c r="G9549" i="1"/>
  <c r="H9549" i="1" s="1"/>
  <c r="G9548" i="1"/>
  <c r="H9548" i="1" s="1"/>
  <c r="G9547" i="1"/>
  <c r="H9547" i="1" s="1"/>
  <c r="G9546" i="1"/>
  <c r="H9546" i="1" s="1"/>
  <c r="G9545" i="1"/>
  <c r="H9545" i="1" s="1"/>
  <c r="G9544" i="1"/>
  <c r="H9544" i="1" s="1"/>
  <c r="G9543" i="1"/>
  <c r="H9543" i="1" s="1"/>
  <c r="G9542" i="1"/>
  <c r="H9542" i="1" s="1"/>
  <c r="G9541" i="1"/>
  <c r="H9541" i="1" s="1"/>
  <c r="G9540" i="1"/>
  <c r="H9540" i="1" s="1"/>
  <c r="G9539" i="1"/>
  <c r="H9539" i="1" s="1"/>
  <c r="G9538" i="1"/>
  <c r="H9538" i="1" s="1"/>
  <c r="G9537" i="1"/>
  <c r="H9537" i="1" s="1"/>
  <c r="G9536" i="1"/>
  <c r="H9536" i="1" s="1"/>
  <c r="G9535" i="1"/>
  <c r="H9535" i="1" s="1"/>
  <c r="G9534" i="1"/>
  <c r="H9534" i="1" s="1"/>
  <c r="G9533" i="1"/>
  <c r="H9533" i="1" s="1"/>
  <c r="G9532" i="1"/>
  <c r="H9532" i="1" s="1"/>
  <c r="G9531" i="1"/>
  <c r="H9531" i="1" s="1"/>
  <c r="G9530" i="1"/>
  <c r="H9530" i="1" s="1"/>
  <c r="G9529" i="1"/>
  <c r="H9529" i="1" s="1"/>
  <c r="G9528" i="1"/>
  <c r="H9528" i="1" s="1"/>
  <c r="G9527" i="1"/>
  <c r="H9527" i="1" s="1"/>
  <c r="G9526" i="1"/>
  <c r="H9526" i="1" s="1"/>
  <c r="G9525" i="1"/>
  <c r="H9525" i="1" s="1"/>
  <c r="G9524" i="1"/>
  <c r="H9524" i="1" s="1"/>
  <c r="G9523" i="1"/>
  <c r="H9523" i="1" s="1"/>
  <c r="G9522" i="1"/>
  <c r="H9522" i="1" s="1"/>
  <c r="G9521" i="1"/>
  <c r="H9521" i="1" s="1"/>
  <c r="G9520" i="1"/>
  <c r="H9520" i="1" s="1"/>
  <c r="G9519" i="1"/>
  <c r="H9519" i="1" s="1"/>
  <c r="G9518" i="1"/>
  <c r="H9518" i="1" s="1"/>
  <c r="G9517" i="1"/>
  <c r="H9517" i="1" s="1"/>
  <c r="G9516" i="1"/>
  <c r="H9516" i="1" s="1"/>
  <c r="G9515" i="1"/>
  <c r="H9515" i="1" s="1"/>
  <c r="G9514" i="1"/>
  <c r="H9514" i="1" s="1"/>
  <c r="G9513" i="1"/>
  <c r="H9513" i="1" s="1"/>
  <c r="G9512" i="1"/>
  <c r="H9512" i="1" s="1"/>
  <c r="G9511" i="1"/>
  <c r="H9511" i="1" s="1"/>
  <c r="G9510" i="1"/>
  <c r="H9510" i="1" s="1"/>
  <c r="G9509" i="1"/>
  <c r="H9509" i="1" s="1"/>
  <c r="G9508" i="1"/>
  <c r="H9508" i="1" s="1"/>
  <c r="G9507" i="1"/>
  <c r="H9507" i="1" s="1"/>
  <c r="G9506" i="1"/>
  <c r="H9506" i="1" s="1"/>
  <c r="G9505" i="1"/>
  <c r="H9505" i="1" s="1"/>
  <c r="G9504" i="1"/>
  <c r="H9504" i="1" s="1"/>
  <c r="G9503" i="1"/>
  <c r="H9503" i="1" s="1"/>
  <c r="G9502" i="1"/>
  <c r="H9502" i="1" s="1"/>
  <c r="G9501" i="1"/>
  <c r="H9501" i="1" s="1"/>
  <c r="G9500" i="1"/>
  <c r="H9500" i="1" s="1"/>
  <c r="G9499" i="1"/>
  <c r="H9499" i="1" s="1"/>
  <c r="G9498" i="1"/>
  <c r="H9498" i="1" s="1"/>
  <c r="G9497" i="1"/>
  <c r="H9497" i="1" s="1"/>
  <c r="G9496" i="1"/>
  <c r="H9496" i="1" s="1"/>
  <c r="G9495" i="1"/>
  <c r="H9495" i="1" s="1"/>
  <c r="G9494" i="1"/>
  <c r="H9494" i="1" s="1"/>
  <c r="G9493" i="1"/>
  <c r="H9493" i="1" s="1"/>
  <c r="G9492" i="1"/>
  <c r="H9492" i="1" s="1"/>
  <c r="G9491" i="1"/>
  <c r="H9491" i="1" s="1"/>
  <c r="G9490" i="1"/>
  <c r="H9490" i="1" s="1"/>
  <c r="G9489" i="1"/>
  <c r="H9489" i="1" s="1"/>
  <c r="G9488" i="1"/>
  <c r="H9488" i="1" s="1"/>
  <c r="G9487" i="1"/>
  <c r="H9487" i="1" s="1"/>
  <c r="G9486" i="1"/>
  <c r="H9486" i="1" s="1"/>
  <c r="G9485" i="1"/>
  <c r="H9485" i="1" s="1"/>
  <c r="G9484" i="1"/>
  <c r="H9484" i="1" s="1"/>
  <c r="G9483" i="1"/>
  <c r="H9483" i="1" s="1"/>
  <c r="G9482" i="1"/>
  <c r="H9482" i="1" s="1"/>
  <c r="G9481" i="1"/>
  <c r="H9481" i="1" s="1"/>
  <c r="G9480" i="1"/>
  <c r="H9480" i="1" s="1"/>
  <c r="G9479" i="1"/>
  <c r="H9479" i="1" s="1"/>
  <c r="G9478" i="1"/>
  <c r="H9478" i="1" s="1"/>
  <c r="G9477" i="1"/>
  <c r="H9477" i="1" s="1"/>
  <c r="G9476" i="1"/>
  <c r="H9476" i="1" s="1"/>
  <c r="G9475" i="1"/>
  <c r="H9475" i="1" s="1"/>
  <c r="G9474" i="1"/>
  <c r="H9474" i="1" s="1"/>
  <c r="G9473" i="1"/>
  <c r="H9473" i="1" s="1"/>
  <c r="G9472" i="1"/>
  <c r="H9472" i="1" s="1"/>
  <c r="G9471" i="1"/>
  <c r="H9471" i="1" s="1"/>
  <c r="G9470" i="1"/>
  <c r="H9470" i="1" s="1"/>
  <c r="G9469" i="1"/>
  <c r="H9469" i="1" s="1"/>
  <c r="G9468" i="1"/>
  <c r="H9468" i="1" s="1"/>
  <c r="G9467" i="1"/>
  <c r="H9467" i="1" s="1"/>
  <c r="G9466" i="1"/>
  <c r="H9466" i="1" s="1"/>
  <c r="G9465" i="1"/>
  <c r="H9465" i="1" s="1"/>
  <c r="G9464" i="1"/>
  <c r="H9464" i="1" s="1"/>
  <c r="G9463" i="1"/>
  <c r="H9463" i="1" s="1"/>
  <c r="G9462" i="1"/>
  <c r="H9462" i="1" s="1"/>
  <c r="G9461" i="1"/>
  <c r="H9461" i="1" s="1"/>
  <c r="G9460" i="1"/>
  <c r="H9460" i="1" s="1"/>
  <c r="G9459" i="1"/>
  <c r="H9459" i="1" s="1"/>
  <c r="G9458" i="1"/>
  <c r="H9458" i="1" s="1"/>
  <c r="G9457" i="1"/>
  <c r="H9457" i="1" s="1"/>
  <c r="G9456" i="1"/>
  <c r="H9456" i="1" s="1"/>
  <c r="G9455" i="1"/>
  <c r="H9455" i="1" s="1"/>
  <c r="G9454" i="1"/>
  <c r="H9454" i="1" s="1"/>
  <c r="G9453" i="1"/>
  <c r="H9453" i="1" s="1"/>
  <c r="G9452" i="1"/>
  <c r="H9452" i="1" s="1"/>
  <c r="G9451" i="1"/>
  <c r="H9451" i="1" s="1"/>
  <c r="G9450" i="1"/>
  <c r="H9450" i="1" s="1"/>
  <c r="G9449" i="1"/>
  <c r="H9449" i="1" s="1"/>
  <c r="G9448" i="1"/>
  <c r="H9448" i="1" s="1"/>
  <c r="G9447" i="1"/>
  <c r="H9447" i="1" s="1"/>
  <c r="G9446" i="1"/>
  <c r="H9446" i="1" s="1"/>
  <c r="G9445" i="1"/>
  <c r="H9445" i="1" s="1"/>
  <c r="G9444" i="1"/>
  <c r="H9444" i="1" s="1"/>
  <c r="G9443" i="1"/>
  <c r="H9443" i="1" s="1"/>
  <c r="G9442" i="1"/>
  <c r="H9442" i="1" s="1"/>
  <c r="G9441" i="1"/>
  <c r="H9441" i="1" s="1"/>
  <c r="G9440" i="1"/>
  <c r="H9440" i="1" s="1"/>
  <c r="G9439" i="1"/>
  <c r="H9439" i="1" s="1"/>
  <c r="G9438" i="1"/>
  <c r="H9438" i="1" s="1"/>
  <c r="G9437" i="1"/>
  <c r="H9437" i="1" s="1"/>
  <c r="G9436" i="1"/>
  <c r="H9436" i="1" s="1"/>
  <c r="G9435" i="1"/>
  <c r="H9435" i="1" s="1"/>
  <c r="G9434" i="1"/>
  <c r="H9434" i="1" s="1"/>
  <c r="G9433" i="1"/>
  <c r="H9433" i="1" s="1"/>
  <c r="G9432" i="1"/>
  <c r="H9432" i="1" s="1"/>
  <c r="G9431" i="1"/>
  <c r="H9431" i="1" s="1"/>
  <c r="G9430" i="1"/>
  <c r="H9430" i="1" s="1"/>
  <c r="G9429" i="1"/>
  <c r="H9429" i="1" s="1"/>
  <c r="G9428" i="1"/>
  <c r="H9428" i="1" s="1"/>
  <c r="G9427" i="1"/>
  <c r="H9427" i="1" s="1"/>
  <c r="G9426" i="1"/>
  <c r="H9426" i="1" s="1"/>
  <c r="G9425" i="1"/>
  <c r="H9425" i="1" s="1"/>
  <c r="G9424" i="1"/>
  <c r="H9424" i="1" s="1"/>
  <c r="G9423" i="1"/>
  <c r="H9423" i="1" s="1"/>
  <c r="G9422" i="1"/>
  <c r="H9422" i="1" s="1"/>
  <c r="G9421" i="1"/>
  <c r="H9421" i="1" s="1"/>
  <c r="G9420" i="1"/>
  <c r="H9420" i="1" s="1"/>
  <c r="G9419" i="1"/>
  <c r="H9419" i="1" s="1"/>
  <c r="G9418" i="1"/>
  <c r="H9418" i="1" s="1"/>
  <c r="G9417" i="1"/>
  <c r="H9417" i="1" s="1"/>
  <c r="G9416" i="1"/>
  <c r="H9416" i="1" s="1"/>
  <c r="G9415" i="1"/>
  <c r="H9415" i="1" s="1"/>
  <c r="G9414" i="1"/>
  <c r="H9414" i="1" s="1"/>
  <c r="G9413" i="1"/>
  <c r="H9413" i="1" s="1"/>
  <c r="G9412" i="1"/>
  <c r="H9412" i="1" s="1"/>
  <c r="G9411" i="1"/>
  <c r="H9411" i="1" s="1"/>
  <c r="G9410" i="1"/>
  <c r="H9410" i="1" s="1"/>
  <c r="G9409" i="1"/>
  <c r="H9409" i="1" s="1"/>
  <c r="G9408" i="1"/>
  <c r="H9408" i="1" s="1"/>
  <c r="G9407" i="1"/>
  <c r="H9407" i="1" s="1"/>
  <c r="G9406" i="1"/>
  <c r="H9406" i="1" s="1"/>
  <c r="G9405" i="1"/>
  <c r="H9405" i="1" s="1"/>
  <c r="G9404" i="1"/>
  <c r="H9404" i="1" s="1"/>
  <c r="G9403" i="1"/>
  <c r="H9403" i="1" s="1"/>
  <c r="G9402" i="1"/>
  <c r="H9402" i="1" s="1"/>
  <c r="G9401" i="1"/>
  <c r="H9401" i="1" s="1"/>
  <c r="G9400" i="1"/>
  <c r="H9400" i="1" s="1"/>
  <c r="G9399" i="1"/>
  <c r="H9399" i="1" s="1"/>
  <c r="G9398" i="1"/>
  <c r="H9398" i="1" s="1"/>
  <c r="G9397" i="1"/>
  <c r="H9397" i="1" s="1"/>
  <c r="G9396" i="1"/>
  <c r="H9396" i="1" s="1"/>
  <c r="G9395" i="1"/>
  <c r="H9395" i="1" s="1"/>
  <c r="G9394" i="1"/>
  <c r="H9394" i="1" s="1"/>
  <c r="G9393" i="1"/>
  <c r="H9393" i="1" s="1"/>
  <c r="G9392" i="1"/>
  <c r="H9392" i="1" s="1"/>
  <c r="G9391" i="1"/>
  <c r="H9391" i="1" s="1"/>
  <c r="G9390" i="1"/>
  <c r="H9390" i="1" s="1"/>
  <c r="G9389" i="1"/>
  <c r="H9389" i="1" s="1"/>
  <c r="G9388" i="1"/>
  <c r="H9388" i="1" s="1"/>
  <c r="G9387" i="1"/>
  <c r="H9387" i="1" s="1"/>
  <c r="G9386" i="1"/>
  <c r="H9386" i="1" s="1"/>
  <c r="G9385" i="1"/>
  <c r="H9385" i="1" s="1"/>
  <c r="G9384" i="1"/>
  <c r="H9384" i="1" s="1"/>
  <c r="G9383" i="1"/>
  <c r="H9383" i="1" s="1"/>
  <c r="G9382" i="1"/>
  <c r="H9382" i="1" s="1"/>
  <c r="G9381" i="1"/>
  <c r="H9381" i="1" s="1"/>
  <c r="G9380" i="1"/>
  <c r="H9380" i="1" s="1"/>
  <c r="G9379" i="1"/>
  <c r="H9379" i="1" s="1"/>
  <c r="G9378" i="1"/>
  <c r="H9378" i="1" s="1"/>
  <c r="G9377" i="1"/>
  <c r="H9377" i="1" s="1"/>
  <c r="G9376" i="1"/>
  <c r="H9376" i="1" s="1"/>
  <c r="G9375" i="1"/>
  <c r="H9375" i="1" s="1"/>
  <c r="G9374" i="1"/>
  <c r="H9374" i="1" s="1"/>
  <c r="G9373" i="1"/>
  <c r="H9373" i="1" s="1"/>
  <c r="G9372" i="1"/>
  <c r="H9372" i="1" s="1"/>
  <c r="G9371" i="1"/>
  <c r="H9371" i="1" s="1"/>
  <c r="G9370" i="1"/>
  <c r="H9370" i="1" s="1"/>
  <c r="G9369" i="1"/>
  <c r="H9369" i="1" s="1"/>
  <c r="G9368" i="1"/>
  <c r="H9368" i="1" s="1"/>
  <c r="G9367" i="1"/>
  <c r="H9367" i="1" s="1"/>
  <c r="G9366" i="1"/>
  <c r="H9366" i="1" s="1"/>
  <c r="G9365" i="1"/>
  <c r="H9365" i="1" s="1"/>
  <c r="G9364" i="1"/>
  <c r="H9364" i="1" s="1"/>
  <c r="G9363" i="1"/>
  <c r="H9363" i="1" s="1"/>
  <c r="G9362" i="1"/>
  <c r="H9362" i="1" s="1"/>
  <c r="G9361" i="1"/>
  <c r="H9361" i="1" s="1"/>
  <c r="G9360" i="1"/>
  <c r="H9360" i="1" s="1"/>
  <c r="G9359" i="1"/>
  <c r="H9359" i="1" s="1"/>
  <c r="G9358" i="1"/>
  <c r="H9358" i="1" s="1"/>
  <c r="G9357" i="1"/>
  <c r="H9357" i="1" s="1"/>
  <c r="G9356" i="1"/>
  <c r="H9356" i="1" s="1"/>
  <c r="G9355" i="1"/>
  <c r="H9355" i="1" s="1"/>
  <c r="G9354" i="1"/>
  <c r="H9354" i="1" s="1"/>
  <c r="G9353" i="1"/>
  <c r="H9353" i="1" s="1"/>
  <c r="G9352" i="1"/>
  <c r="H9352" i="1" s="1"/>
  <c r="G9351" i="1"/>
  <c r="H9351" i="1" s="1"/>
  <c r="G9350" i="1"/>
  <c r="H9350" i="1" s="1"/>
  <c r="G9349" i="1"/>
  <c r="H9349" i="1" s="1"/>
  <c r="G9348" i="1"/>
  <c r="H9348" i="1" s="1"/>
  <c r="G9347" i="1"/>
  <c r="H9347" i="1" s="1"/>
  <c r="G9346" i="1"/>
  <c r="H9346" i="1" s="1"/>
  <c r="G9345" i="1"/>
  <c r="H9345" i="1" s="1"/>
  <c r="G9344" i="1"/>
  <c r="H9344" i="1" s="1"/>
  <c r="G9343" i="1"/>
  <c r="H9343" i="1" s="1"/>
  <c r="G9342" i="1"/>
  <c r="H9342" i="1" s="1"/>
  <c r="G9341" i="1"/>
  <c r="H9341" i="1" s="1"/>
  <c r="G9340" i="1"/>
  <c r="H9340" i="1" s="1"/>
  <c r="G9339" i="1"/>
  <c r="H9339" i="1" s="1"/>
  <c r="G9338" i="1"/>
  <c r="H9338" i="1" s="1"/>
  <c r="G9337" i="1"/>
  <c r="H9337" i="1" s="1"/>
  <c r="G9336" i="1"/>
  <c r="H9336" i="1" s="1"/>
  <c r="G8537" i="1"/>
  <c r="H8537" i="1" s="1"/>
  <c r="G9287" i="1"/>
  <c r="H9287" i="1" s="1"/>
  <c r="G9286" i="1"/>
  <c r="H9286" i="1" s="1"/>
  <c r="G9285" i="1"/>
  <c r="H9285" i="1" s="1"/>
  <c r="G9284" i="1"/>
  <c r="H9284" i="1" s="1"/>
  <c r="G9283" i="1"/>
  <c r="H9283" i="1" s="1"/>
  <c r="G9282" i="1"/>
  <c r="H9282" i="1" s="1"/>
  <c r="G9281" i="1"/>
  <c r="H9281" i="1" s="1"/>
  <c r="G9280" i="1"/>
  <c r="H9280" i="1" s="1"/>
  <c r="G9279" i="1"/>
  <c r="H9279" i="1" s="1"/>
  <c r="G9278" i="1"/>
  <c r="H9278" i="1" s="1"/>
  <c r="G9277" i="1"/>
  <c r="H9277" i="1" s="1"/>
  <c r="G9276" i="1"/>
  <c r="H9276" i="1" s="1"/>
  <c r="G9275" i="1"/>
  <c r="H9275" i="1" s="1"/>
  <c r="G9274" i="1"/>
  <c r="H9274" i="1" s="1"/>
  <c r="G9273" i="1"/>
  <c r="H9273" i="1" s="1"/>
  <c r="G9272" i="1"/>
  <c r="H9272" i="1" s="1"/>
  <c r="G9271" i="1"/>
  <c r="H9271" i="1" s="1"/>
  <c r="G9270" i="1"/>
  <c r="H9270" i="1" s="1"/>
  <c r="G9269" i="1"/>
  <c r="H9269" i="1" s="1"/>
  <c r="G9268" i="1"/>
  <c r="H9268" i="1" s="1"/>
  <c r="G9267" i="1"/>
  <c r="H9267" i="1" s="1"/>
  <c r="G9266" i="1"/>
  <c r="H9266" i="1" s="1"/>
  <c r="G9265" i="1"/>
  <c r="H9265" i="1" s="1"/>
  <c r="G9264" i="1"/>
  <c r="H9264" i="1" s="1"/>
  <c r="G9263" i="1"/>
  <c r="H9263" i="1" s="1"/>
  <c r="G9262" i="1"/>
  <c r="H9262" i="1" s="1"/>
  <c r="G9261" i="1"/>
  <c r="H9261" i="1" s="1"/>
  <c r="G9260" i="1"/>
  <c r="H9260" i="1" s="1"/>
  <c r="G9259" i="1"/>
  <c r="H9259" i="1" s="1"/>
  <c r="G9258" i="1"/>
  <c r="H9258" i="1" s="1"/>
  <c r="G9257" i="1"/>
  <c r="H9257" i="1" s="1"/>
  <c r="G9256" i="1"/>
  <c r="H9256" i="1" s="1"/>
  <c r="G9255" i="1"/>
  <c r="H9255" i="1" s="1"/>
  <c r="G9254" i="1"/>
  <c r="H9254" i="1" s="1"/>
  <c r="G9253" i="1"/>
  <c r="H9253" i="1" s="1"/>
  <c r="G9252" i="1"/>
  <c r="H9252" i="1" s="1"/>
  <c r="G9251" i="1"/>
  <c r="H9251" i="1" s="1"/>
  <c r="G9250" i="1"/>
  <c r="H9250" i="1" s="1"/>
  <c r="G9249" i="1"/>
  <c r="H9249" i="1" s="1"/>
  <c r="G9248" i="1"/>
  <c r="H9248" i="1" s="1"/>
  <c r="G9247" i="1"/>
  <c r="H9247" i="1" s="1"/>
  <c r="G9246" i="1"/>
  <c r="H9246" i="1" s="1"/>
  <c r="G9245" i="1"/>
  <c r="H9245" i="1" s="1"/>
  <c r="G9244" i="1"/>
  <c r="H9244" i="1" s="1"/>
  <c r="G9243" i="1"/>
  <c r="H9243" i="1" s="1"/>
  <c r="G9242" i="1"/>
  <c r="H9242" i="1" s="1"/>
  <c r="G9241" i="1"/>
  <c r="H9241" i="1" s="1"/>
  <c r="G9240" i="1"/>
  <c r="H9240" i="1" s="1"/>
  <c r="G9239" i="1"/>
  <c r="H9239" i="1" s="1"/>
  <c r="G9238" i="1"/>
  <c r="H9238" i="1" s="1"/>
  <c r="G9237" i="1"/>
  <c r="H9237" i="1" s="1"/>
  <c r="G9236" i="1"/>
  <c r="H9236" i="1" s="1"/>
  <c r="G9235" i="1"/>
  <c r="H9235" i="1" s="1"/>
  <c r="G9234" i="1"/>
  <c r="H9234" i="1" s="1"/>
  <c r="G9233" i="1"/>
  <c r="H9233" i="1" s="1"/>
  <c r="G9232" i="1"/>
  <c r="H9232" i="1" s="1"/>
  <c r="G9231" i="1"/>
  <c r="H9231" i="1" s="1"/>
  <c r="G9230" i="1"/>
  <c r="H9230" i="1" s="1"/>
  <c r="G9229" i="1"/>
  <c r="H9229" i="1" s="1"/>
  <c r="G9228" i="1"/>
  <c r="H9228" i="1" s="1"/>
  <c r="G9227" i="1"/>
  <c r="H9227" i="1" s="1"/>
  <c r="G9226" i="1"/>
  <c r="H9226" i="1" s="1"/>
  <c r="G9225" i="1"/>
  <c r="H9225" i="1" s="1"/>
  <c r="G9224" i="1"/>
  <c r="H9224" i="1" s="1"/>
  <c r="G9223" i="1"/>
  <c r="H9223" i="1" s="1"/>
  <c r="G9222" i="1"/>
  <c r="H9222" i="1" s="1"/>
  <c r="G9221" i="1"/>
  <c r="H9221" i="1" s="1"/>
  <c r="G9220" i="1"/>
  <c r="H9220" i="1" s="1"/>
  <c r="G9219" i="1"/>
  <c r="H9219" i="1" s="1"/>
  <c r="G9218" i="1"/>
  <c r="H9218" i="1" s="1"/>
  <c r="G9217" i="1"/>
  <c r="H9217" i="1" s="1"/>
  <c r="G9216" i="1"/>
  <c r="H9216" i="1" s="1"/>
  <c r="G9215" i="1"/>
  <c r="H9215" i="1" s="1"/>
  <c r="G9214" i="1"/>
  <c r="H9214" i="1" s="1"/>
  <c r="G9213" i="1"/>
  <c r="H9213" i="1" s="1"/>
  <c r="G9212" i="1"/>
  <c r="H9212" i="1" s="1"/>
  <c r="G9211" i="1"/>
  <c r="H9211" i="1" s="1"/>
  <c r="G9210" i="1"/>
  <c r="H9210" i="1" s="1"/>
  <c r="G9209" i="1"/>
  <c r="H9209" i="1" s="1"/>
  <c r="G9208" i="1"/>
  <c r="H9208" i="1" s="1"/>
  <c r="G9207" i="1"/>
  <c r="H9207" i="1" s="1"/>
  <c r="G9206" i="1"/>
  <c r="H9206" i="1" s="1"/>
  <c r="G9205" i="1"/>
  <c r="H9205" i="1" s="1"/>
  <c r="G9204" i="1"/>
  <c r="H9204" i="1" s="1"/>
  <c r="G9203" i="1"/>
  <c r="H9203" i="1" s="1"/>
  <c r="G9202" i="1"/>
  <c r="H9202" i="1" s="1"/>
  <c r="G9201" i="1"/>
  <c r="H9201" i="1" s="1"/>
  <c r="G9200" i="1"/>
  <c r="H9200" i="1" s="1"/>
  <c r="G9199" i="1"/>
  <c r="H9199" i="1" s="1"/>
  <c r="G9198" i="1"/>
  <c r="H9198" i="1" s="1"/>
  <c r="G9197" i="1"/>
  <c r="H9197" i="1" s="1"/>
  <c r="G9196" i="1"/>
  <c r="H9196" i="1" s="1"/>
  <c r="G9195" i="1"/>
  <c r="H9195" i="1" s="1"/>
  <c r="G9194" i="1"/>
  <c r="H9194" i="1" s="1"/>
  <c r="G9193" i="1"/>
  <c r="H9193" i="1" s="1"/>
  <c r="G9192" i="1"/>
  <c r="H9192" i="1" s="1"/>
  <c r="G9191" i="1"/>
  <c r="H9191" i="1" s="1"/>
  <c r="G9190" i="1"/>
  <c r="H9190" i="1" s="1"/>
  <c r="G9189" i="1"/>
  <c r="H9189" i="1" s="1"/>
  <c r="G9188" i="1"/>
  <c r="H9188" i="1" s="1"/>
  <c r="G9187" i="1"/>
  <c r="H9187" i="1" s="1"/>
  <c r="G9186" i="1"/>
  <c r="H9186" i="1" s="1"/>
  <c r="G9185" i="1"/>
  <c r="H9185" i="1" s="1"/>
  <c r="G9184" i="1"/>
  <c r="H9184" i="1" s="1"/>
  <c r="G9183" i="1"/>
  <c r="H9183" i="1" s="1"/>
  <c r="G9182" i="1"/>
  <c r="H9182" i="1" s="1"/>
  <c r="G9181" i="1"/>
  <c r="H9181" i="1" s="1"/>
  <c r="G9180" i="1"/>
  <c r="H9180" i="1" s="1"/>
  <c r="G9179" i="1"/>
  <c r="H9179" i="1" s="1"/>
  <c r="G9178" i="1"/>
  <c r="H9178" i="1" s="1"/>
  <c r="G9177" i="1"/>
  <c r="H9177" i="1" s="1"/>
  <c r="G9176" i="1"/>
  <c r="H9176" i="1" s="1"/>
  <c r="G9175" i="1"/>
  <c r="H9175" i="1" s="1"/>
  <c r="G9174" i="1"/>
  <c r="H9174" i="1" s="1"/>
  <c r="G9173" i="1"/>
  <c r="H9173" i="1" s="1"/>
  <c r="G9172" i="1"/>
  <c r="H9172" i="1" s="1"/>
  <c r="G9171" i="1"/>
  <c r="H9171" i="1" s="1"/>
  <c r="G9170" i="1"/>
  <c r="H9170" i="1" s="1"/>
  <c r="G9169" i="1"/>
  <c r="H9169" i="1" s="1"/>
  <c r="G9168" i="1"/>
  <c r="H9168" i="1" s="1"/>
  <c r="G9167" i="1"/>
  <c r="H9167" i="1" s="1"/>
  <c r="G9166" i="1"/>
  <c r="H9166" i="1" s="1"/>
  <c r="G9165" i="1"/>
  <c r="H9165" i="1" s="1"/>
  <c r="G9164" i="1"/>
  <c r="H9164" i="1" s="1"/>
  <c r="G9163" i="1"/>
  <c r="H9163" i="1" s="1"/>
  <c r="G9162" i="1"/>
  <c r="H9162" i="1" s="1"/>
  <c r="G9161" i="1"/>
  <c r="H9161" i="1" s="1"/>
  <c r="G9160" i="1"/>
  <c r="H9160" i="1" s="1"/>
  <c r="G9159" i="1"/>
  <c r="H9159" i="1" s="1"/>
  <c r="G9158" i="1"/>
  <c r="H9158" i="1" s="1"/>
  <c r="G9157" i="1"/>
  <c r="H9157" i="1" s="1"/>
  <c r="G9156" i="1"/>
  <c r="H9156" i="1" s="1"/>
  <c r="G9155" i="1"/>
  <c r="H9155" i="1" s="1"/>
  <c r="G9154" i="1"/>
  <c r="H9154" i="1" s="1"/>
  <c r="G9153" i="1"/>
  <c r="H9153" i="1" s="1"/>
  <c r="G9152" i="1"/>
  <c r="H9152" i="1" s="1"/>
  <c r="G9151" i="1"/>
  <c r="H9151" i="1" s="1"/>
  <c r="G9150" i="1"/>
  <c r="H9150" i="1" s="1"/>
  <c r="G9149" i="1"/>
  <c r="H9149" i="1" s="1"/>
  <c r="G9148" i="1"/>
  <c r="H9148" i="1" s="1"/>
  <c r="G9147" i="1"/>
  <c r="H9147" i="1" s="1"/>
  <c r="G9146" i="1"/>
  <c r="H9146" i="1" s="1"/>
  <c r="G9145" i="1"/>
  <c r="H9145" i="1" s="1"/>
  <c r="G9144" i="1"/>
  <c r="H9144" i="1" s="1"/>
  <c r="G9143" i="1"/>
  <c r="H9143" i="1" s="1"/>
  <c r="G9142" i="1"/>
  <c r="H9142" i="1" s="1"/>
  <c r="G9141" i="1"/>
  <c r="H9141" i="1" s="1"/>
  <c r="G9140" i="1"/>
  <c r="H9140" i="1" s="1"/>
  <c r="G9139" i="1"/>
  <c r="H9139" i="1" s="1"/>
  <c r="G9138" i="1"/>
  <c r="H9138" i="1" s="1"/>
  <c r="G9137" i="1"/>
  <c r="H9137" i="1" s="1"/>
  <c r="G9136" i="1"/>
  <c r="H9136" i="1" s="1"/>
  <c r="G9135" i="1"/>
  <c r="H9135" i="1" s="1"/>
  <c r="G9134" i="1"/>
  <c r="H9134" i="1" s="1"/>
  <c r="G9133" i="1"/>
  <c r="H9133" i="1" s="1"/>
  <c r="G9132" i="1"/>
  <c r="H9132" i="1" s="1"/>
  <c r="G9131" i="1"/>
  <c r="H9131" i="1" s="1"/>
  <c r="G9130" i="1"/>
  <c r="H9130" i="1" s="1"/>
  <c r="G9129" i="1"/>
  <c r="H9129" i="1" s="1"/>
  <c r="G9128" i="1"/>
  <c r="H9128" i="1" s="1"/>
  <c r="G9127" i="1"/>
  <c r="H9127" i="1" s="1"/>
  <c r="G9126" i="1"/>
  <c r="H9126" i="1" s="1"/>
  <c r="G9125" i="1"/>
  <c r="H9125" i="1" s="1"/>
  <c r="G9124" i="1"/>
  <c r="H9124" i="1" s="1"/>
  <c r="G9123" i="1"/>
  <c r="H9123" i="1" s="1"/>
  <c r="G9122" i="1"/>
  <c r="H9122" i="1" s="1"/>
  <c r="G9121" i="1"/>
  <c r="H9121" i="1" s="1"/>
  <c r="G9120" i="1"/>
  <c r="H9120" i="1" s="1"/>
  <c r="G9119" i="1"/>
  <c r="H9119" i="1" s="1"/>
  <c r="G9118" i="1"/>
  <c r="H9118" i="1" s="1"/>
  <c r="G9117" i="1"/>
  <c r="H9117" i="1" s="1"/>
  <c r="G9116" i="1"/>
  <c r="H9116" i="1" s="1"/>
  <c r="G9115" i="1"/>
  <c r="H9115" i="1" s="1"/>
  <c r="G9114" i="1"/>
  <c r="H9114" i="1" s="1"/>
  <c r="G9113" i="1"/>
  <c r="H9113" i="1" s="1"/>
  <c r="G9112" i="1"/>
  <c r="H9112" i="1" s="1"/>
  <c r="G9111" i="1"/>
  <c r="H9111" i="1" s="1"/>
  <c r="G9110" i="1"/>
  <c r="H9110" i="1" s="1"/>
  <c r="G9109" i="1"/>
  <c r="H9109" i="1" s="1"/>
  <c r="G9108" i="1"/>
  <c r="H9108" i="1" s="1"/>
  <c r="G9107" i="1"/>
  <c r="H9107" i="1" s="1"/>
  <c r="G9106" i="1"/>
  <c r="H9106" i="1" s="1"/>
  <c r="G9105" i="1"/>
  <c r="H9105" i="1" s="1"/>
  <c r="G9104" i="1"/>
  <c r="H9104" i="1" s="1"/>
  <c r="G9103" i="1"/>
  <c r="H9103" i="1" s="1"/>
  <c r="G9102" i="1"/>
  <c r="H9102" i="1" s="1"/>
  <c r="G9101" i="1"/>
  <c r="H9101" i="1" s="1"/>
  <c r="G9100" i="1"/>
  <c r="H9100" i="1" s="1"/>
  <c r="G9099" i="1"/>
  <c r="H9099" i="1" s="1"/>
  <c r="G9098" i="1"/>
  <c r="H9098" i="1" s="1"/>
  <c r="G9097" i="1"/>
  <c r="H9097" i="1" s="1"/>
  <c r="G9096" i="1"/>
  <c r="H9096" i="1" s="1"/>
  <c r="G9095" i="1"/>
  <c r="H9095" i="1" s="1"/>
  <c r="G9094" i="1"/>
  <c r="H9094" i="1" s="1"/>
  <c r="G9093" i="1"/>
  <c r="H9093" i="1" s="1"/>
  <c r="G9092" i="1"/>
  <c r="H9092" i="1" s="1"/>
  <c r="G9091" i="1"/>
  <c r="H9091" i="1" s="1"/>
  <c r="G9090" i="1"/>
  <c r="H9090" i="1" s="1"/>
  <c r="G9089" i="1"/>
  <c r="H9089" i="1" s="1"/>
  <c r="G9088" i="1"/>
  <c r="H9088" i="1" s="1"/>
  <c r="G9087" i="1"/>
  <c r="H9087" i="1" s="1"/>
  <c r="G9086" i="1"/>
  <c r="H9086" i="1" s="1"/>
  <c r="G9085" i="1"/>
  <c r="H9085" i="1" s="1"/>
  <c r="G9084" i="1"/>
  <c r="H9084" i="1" s="1"/>
  <c r="G9083" i="1"/>
  <c r="H9083" i="1" s="1"/>
  <c r="G9082" i="1"/>
  <c r="H9082" i="1" s="1"/>
  <c r="G9081" i="1"/>
  <c r="H9081" i="1" s="1"/>
  <c r="G9080" i="1"/>
  <c r="H9080" i="1" s="1"/>
  <c r="G9079" i="1"/>
  <c r="H9079" i="1" s="1"/>
  <c r="G9078" i="1"/>
  <c r="H9078" i="1" s="1"/>
  <c r="G9077" i="1"/>
  <c r="H9077" i="1" s="1"/>
  <c r="G9076" i="1"/>
  <c r="H9076" i="1" s="1"/>
  <c r="G9075" i="1"/>
  <c r="H9075" i="1" s="1"/>
  <c r="G9074" i="1"/>
  <c r="H9074" i="1" s="1"/>
  <c r="G9073" i="1"/>
  <c r="H9073" i="1" s="1"/>
  <c r="G9072" i="1"/>
  <c r="H9072" i="1" s="1"/>
  <c r="G9071" i="1"/>
  <c r="H9071" i="1" s="1"/>
  <c r="G9070" i="1"/>
  <c r="H9070" i="1" s="1"/>
  <c r="G9069" i="1"/>
  <c r="H9069" i="1" s="1"/>
  <c r="G9068" i="1"/>
  <c r="H9068" i="1" s="1"/>
  <c r="G9067" i="1"/>
  <c r="H9067" i="1" s="1"/>
  <c r="G9066" i="1"/>
  <c r="H9066" i="1" s="1"/>
  <c r="G9065" i="1"/>
  <c r="H9065" i="1" s="1"/>
  <c r="G9064" i="1"/>
  <c r="H9064" i="1" s="1"/>
  <c r="G9063" i="1"/>
  <c r="H9063" i="1" s="1"/>
  <c r="G9062" i="1"/>
  <c r="H9062" i="1" s="1"/>
  <c r="G9061" i="1"/>
  <c r="H9061" i="1" s="1"/>
  <c r="G9060" i="1"/>
  <c r="H9060" i="1" s="1"/>
  <c r="G9059" i="1"/>
  <c r="H9059" i="1" s="1"/>
  <c r="G9058" i="1"/>
  <c r="H9058" i="1" s="1"/>
  <c r="G9057" i="1"/>
  <c r="H9057" i="1" s="1"/>
  <c r="G9056" i="1"/>
  <c r="H9056" i="1" s="1"/>
  <c r="G9055" i="1"/>
  <c r="H9055" i="1" s="1"/>
  <c r="G9054" i="1"/>
  <c r="H9054" i="1" s="1"/>
  <c r="G9053" i="1"/>
  <c r="H9053" i="1" s="1"/>
  <c r="G9052" i="1"/>
  <c r="H9052" i="1" s="1"/>
  <c r="G9051" i="1"/>
  <c r="H9051" i="1" s="1"/>
  <c r="G9050" i="1"/>
  <c r="H9050" i="1" s="1"/>
  <c r="G9049" i="1"/>
  <c r="H9049" i="1" s="1"/>
  <c r="G9048" i="1"/>
  <c r="H9048" i="1" s="1"/>
  <c r="G9047" i="1"/>
  <c r="H9047" i="1" s="1"/>
  <c r="G9046" i="1"/>
  <c r="H9046" i="1" s="1"/>
  <c r="G9045" i="1"/>
  <c r="H9045" i="1" s="1"/>
  <c r="G9044" i="1"/>
  <c r="H9044" i="1" s="1"/>
  <c r="G9043" i="1"/>
  <c r="H9043" i="1" s="1"/>
  <c r="G9042" i="1"/>
  <c r="H9042" i="1" s="1"/>
  <c r="G9041" i="1"/>
  <c r="H9041" i="1" s="1"/>
  <c r="G9040" i="1"/>
  <c r="H9040" i="1" s="1"/>
  <c r="G9039" i="1"/>
  <c r="H9039" i="1" s="1"/>
  <c r="G9038" i="1"/>
  <c r="H9038" i="1" s="1"/>
  <c r="G9037" i="1"/>
  <c r="H9037" i="1" s="1"/>
  <c r="G9036" i="1"/>
  <c r="H9036" i="1" s="1"/>
  <c r="G9035" i="1"/>
  <c r="H9035" i="1" s="1"/>
  <c r="G9034" i="1"/>
  <c r="H9034" i="1" s="1"/>
  <c r="G9033" i="1"/>
  <c r="H9033" i="1" s="1"/>
  <c r="G9032" i="1"/>
  <c r="H9032" i="1" s="1"/>
  <c r="G9031" i="1"/>
  <c r="H9031" i="1" s="1"/>
  <c r="G9030" i="1"/>
  <c r="H9030" i="1" s="1"/>
  <c r="G9029" i="1"/>
  <c r="H9029" i="1" s="1"/>
  <c r="G9028" i="1"/>
  <c r="H9028" i="1" s="1"/>
  <c r="G9027" i="1"/>
  <c r="H9027" i="1" s="1"/>
  <c r="G9026" i="1"/>
  <c r="H9026" i="1" s="1"/>
  <c r="G9025" i="1"/>
  <c r="H9025" i="1" s="1"/>
  <c r="G9024" i="1"/>
  <c r="H9024" i="1" s="1"/>
  <c r="G9023" i="1"/>
  <c r="H9023" i="1" s="1"/>
  <c r="G9022" i="1"/>
  <c r="H9022" i="1" s="1"/>
  <c r="G9021" i="1"/>
  <c r="H9021" i="1" s="1"/>
  <c r="G9020" i="1"/>
  <c r="H9020" i="1" s="1"/>
  <c r="G9019" i="1"/>
  <c r="H9019" i="1" s="1"/>
  <c r="G9018" i="1"/>
  <c r="H9018" i="1" s="1"/>
  <c r="G9017" i="1"/>
  <c r="H9017" i="1" s="1"/>
  <c r="G9016" i="1"/>
  <c r="H9016" i="1" s="1"/>
  <c r="G9015" i="1"/>
  <c r="H9015" i="1" s="1"/>
  <c r="G9014" i="1"/>
  <c r="H9014" i="1" s="1"/>
  <c r="G9013" i="1"/>
  <c r="H9013" i="1" s="1"/>
  <c r="G9012" i="1"/>
  <c r="H9012" i="1" s="1"/>
  <c r="G9011" i="1"/>
  <c r="H9011" i="1" s="1"/>
  <c r="G9010" i="1"/>
  <c r="H9010" i="1" s="1"/>
  <c r="G9009" i="1"/>
  <c r="H9009" i="1" s="1"/>
  <c r="G9008" i="1"/>
  <c r="H9008" i="1" s="1"/>
  <c r="G9007" i="1"/>
  <c r="H9007" i="1" s="1"/>
  <c r="G9006" i="1"/>
  <c r="H9006" i="1" s="1"/>
  <c r="G9005" i="1"/>
  <c r="H9005" i="1" s="1"/>
  <c r="G9004" i="1"/>
  <c r="H9004" i="1" s="1"/>
  <c r="G9003" i="1"/>
  <c r="H9003" i="1" s="1"/>
  <c r="G9002" i="1"/>
  <c r="H9002" i="1" s="1"/>
  <c r="G9001" i="1"/>
  <c r="H9001" i="1" s="1"/>
  <c r="G9000" i="1"/>
  <c r="H9000" i="1" s="1"/>
  <c r="G8999" i="1"/>
  <c r="H8999" i="1" s="1"/>
  <c r="G8998" i="1"/>
  <c r="H8998" i="1" s="1"/>
  <c r="G8997" i="1"/>
  <c r="H8997" i="1" s="1"/>
  <c r="G8996" i="1"/>
  <c r="H8996" i="1" s="1"/>
  <c r="G8995" i="1"/>
  <c r="H8995" i="1" s="1"/>
  <c r="G8994" i="1"/>
  <c r="H8994" i="1" s="1"/>
  <c r="G8993" i="1"/>
  <c r="H8993" i="1" s="1"/>
  <c r="G8992" i="1"/>
  <c r="H8992" i="1" s="1"/>
  <c r="G8991" i="1"/>
  <c r="H8991" i="1" s="1"/>
  <c r="G8990" i="1"/>
  <c r="H8990" i="1" s="1"/>
  <c r="G8989" i="1"/>
  <c r="H8989" i="1" s="1"/>
  <c r="G8988" i="1"/>
  <c r="H8988" i="1" s="1"/>
  <c r="G8987" i="1"/>
  <c r="H8987" i="1" s="1"/>
  <c r="G8986" i="1"/>
  <c r="H8986" i="1" s="1"/>
  <c r="G8985" i="1"/>
  <c r="H8985" i="1" s="1"/>
  <c r="G8984" i="1"/>
  <c r="H8984" i="1" s="1"/>
  <c r="G8983" i="1"/>
  <c r="H8983" i="1" s="1"/>
  <c r="G8982" i="1"/>
  <c r="H8982" i="1" s="1"/>
  <c r="G8981" i="1"/>
  <c r="H8981" i="1" s="1"/>
  <c r="G8980" i="1"/>
  <c r="H8980" i="1" s="1"/>
  <c r="G8979" i="1"/>
  <c r="H8979" i="1" s="1"/>
  <c r="G8978" i="1"/>
  <c r="H8978" i="1" s="1"/>
  <c r="G8977" i="1"/>
  <c r="H8977" i="1" s="1"/>
  <c r="G8976" i="1"/>
  <c r="H8976" i="1" s="1"/>
  <c r="G8975" i="1"/>
  <c r="H8975" i="1" s="1"/>
  <c r="G8974" i="1"/>
  <c r="H8974" i="1" s="1"/>
  <c r="G8973" i="1"/>
  <c r="H8973" i="1" s="1"/>
  <c r="G8972" i="1"/>
  <c r="H8972" i="1" s="1"/>
  <c r="G8971" i="1"/>
  <c r="H8971" i="1" s="1"/>
  <c r="G8970" i="1"/>
  <c r="H8970" i="1" s="1"/>
  <c r="G8969" i="1"/>
  <c r="H8969" i="1" s="1"/>
  <c r="G8968" i="1"/>
  <c r="H8968" i="1" s="1"/>
  <c r="G8967" i="1"/>
  <c r="H8967" i="1" s="1"/>
  <c r="G8966" i="1"/>
  <c r="H8966" i="1" s="1"/>
  <c r="G8965" i="1"/>
  <c r="H8965" i="1" s="1"/>
  <c r="G8964" i="1"/>
  <c r="H8964" i="1" s="1"/>
  <c r="G8963" i="1"/>
  <c r="H8963" i="1" s="1"/>
  <c r="G8962" i="1"/>
  <c r="H8962" i="1" s="1"/>
  <c r="G8961" i="1"/>
  <c r="H8961" i="1" s="1"/>
  <c r="G8960" i="1"/>
  <c r="H8960" i="1" s="1"/>
  <c r="G8959" i="1"/>
  <c r="H8959" i="1" s="1"/>
  <c r="G8958" i="1"/>
  <c r="H8958" i="1" s="1"/>
  <c r="G8957" i="1"/>
  <c r="H8957" i="1" s="1"/>
  <c r="G8956" i="1"/>
  <c r="H8956" i="1" s="1"/>
  <c r="G8955" i="1"/>
  <c r="H8955" i="1" s="1"/>
  <c r="G8954" i="1"/>
  <c r="H8954" i="1" s="1"/>
  <c r="G8953" i="1"/>
  <c r="H8953" i="1" s="1"/>
  <c r="G8952" i="1"/>
  <c r="H8952" i="1" s="1"/>
  <c r="G8951" i="1"/>
  <c r="H8951" i="1" s="1"/>
  <c r="G8950" i="1"/>
  <c r="H8950" i="1" s="1"/>
  <c r="G8949" i="1"/>
  <c r="H8949" i="1" s="1"/>
  <c r="G8948" i="1"/>
  <c r="H8948" i="1" s="1"/>
  <c r="G8947" i="1"/>
  <c r="H8947" i="1" s="1"/>
  <c r="G8946" i="1"/>
  <c r="H8946" i="1" s="1"/>
  <c r="G8945" i="1"/>
  <c r="H8945" i="1" s="1"/>
  <c r="G8944" i="1"/>
  <c r="H8944" i="1" s="1"/>
  <c r="G8943" i="1"/>
  <c r="H8943" i="1" s="1"/>
  <c r="G8942" i="1"/>
  <c r="H8942" i="1" s="1"/>
  <c r="G8941" i="1"/>
  <c r="H8941" i="1" s="1"/>
  <c r="G8940" i="1"/>
  <c r="H8940" i="1" s="1"/>
  <c r="G8939" i="1"/>
  <c r="H8939" i="1" s="1"/>
  <c r="G8938" i="1"/>
  <c r="H8938" i="1" s="1"/>
  <c r="G8937" i="1"/>
  <c r="H8937" i="1" s="1"/>
  <c r="G8936" i="1"/>
  <c r="H8936" i="1" s="1"/>
  <c r="G8935" i="1"/>
  <c r="H8935" i="1" s="1"/>
  <c r="G8934" i="1"/>
  <c r="H8934" i="1" s="1"/>
  <c r="G8933" i="1"/>
  <c r="H8933" i="1" s="1"/>
  <c r="G8932" i="1"/>
  <c r="H8932" i="1" s="1"/>
  <c r="G8931" i="1"/>
  <c r="H8931" i="1" s="1"/>
  <c r="G8930" i="1"/>
  <c r="H8930" i="1" s="1"/>
  <c r="G8929" i="1"/>
  <c r="H8929" i="1" s="1"/>
  <c r="G8928" i="1"/>
  <c r="H8928" i="1" s="1"/>
  <c r="G8927" i="1"/>
  <c r="H8927" i="1" s="1"/>
  <c r="G8926" i="1"/>
  <c r="H8926" i="1" s="1"/>
  <c r="G8925" i="1"/>
  <c r="H8925" i="1" s="1"/>
  <c r="G8924" i="1"/>
  <c r="H8924" i="1" s="1"/>
  <c r="G8923" i="1"/>
  <c r="H8923" i="1" s="1"/>
  <c r="G8922" i="1"/>
  <c r="H8922" i="1" s="1"/>
  <c r="G8921" i="1"/>
  <c r="H8921" i="1" s="1"/>
  <c r="G8920" i="1"/>
  <c r="H8920" i="1" s="1"/>
  <c r="G8919" i="1"/>
  <c r="H8919" i="1" s="1"/>
  <c r="G8918" i="1"/>
  <c r="H8918" i="1" s="1"/>
  <c r="G8917" i="1"/>
  <c r="H8917" i="1" s="1"/>
  <c r="G8916" i="1"/>
  <c r="H8916" i="1" s="1"/>
  <c r="G8915" i="1"/>
  <c r="H8915" i="1" s="1"/>
  <c r="G8914" i="1"/>
  <c r="H8914" i="1" s="1"/>
  <c r="G8913" i="1"/>
  <c r="H8913" i="1" s="1"/>
  <c r="G8912" i="1"/>
  <c r="H8912" i="1" s="1"/>
  <c r="G8911" i="1"/>
  <c r="H8911" i="1" s="1"/>
  <c r="G8910" i="1"/>
  <c r="H8910" i="1" s="1"/>
  <c r="G8909" i="1"/>
  <c r="H8909" i="1" s="1"/>
  <c r="G8908" i="1"/>
  <c r="H8908" i="1" s="1"/>
  <c r="G8907" i="1"/>
  <c r="H8907" i="1" s="1"/>
  <c r="G8906" i="1"/>
  <c r="H8906" i="1" s="1"/>
  <c r="G8905" i="1"/>
  <c r="H8905" i="1" s="1"/>
  <c r="G8904" i="1"/>
  <c r="H8904" i="1" s="1"/>
  <c r="G8903" i="1"/>
  <c r="H8903" i="1" s="1"/>
  <c r="G8902" i="1"/>
  <c r="H8902" i="1" s="1"/>
  <c r="G8901" i="1"/>
  <c r="H8901" i="1" s="1"/>
  <c r="G8900" i="1"/>
  <c r="H8900" i="1" s="1"/>
  <c r="G8899" i="1"/>
  <c r="H8899" i="1" s="1"/>
  <c r="G8898" i="1"/>
  <c r="H8898" i="1" s="1"/>
  <c r="G8897" i="1"/>
  <c r="H8897" i="1" s="1"/>
  <c r="G8896" i="1"/>
  <c r="H8896" i="1" s="1"/>
  <c r="G8895" i="1"/>
  <c r="H8895" i="1" s="1"/>
  <c r="G8894" i="1"/>
  <c r="H8894" i="1" s="1"/>
  <c r="G8893" i="1"/>
  <c r="H8893" i="1" s="1"/>
  <c r="G8892" i="1"/>
  <c r="H8892" i="1" s="1"/>
  <c r="G8891" i="1"/>
  <c r="H8891" i="1" s="1"/>
  <c r="G8890" i="1"/>
  <c r="H8890" i="1" s="1"/>
  <c r="G8889" i="1"/>
  <c r="H8889" i="1" s="1"/>
  <c r="G8888" i="1"/>
  <c r="H8888" i="1" s="1"/>
  <c r="G8887" i="1"/>
  <c r="H8887" i="1" s="1"/>
  <c r="G8886" i="1"/>
  <c r="H8886" i="1" s="1"/>
  <c r="G8885" i="1"/>
  <c r="H8885" i="1" s="1"/>
  <c r="G8884" i="1"/>
  <c r="H8884" i="1" s="1"/>
  <c r="G8883" i="1"/>
  <c r="H8883" i="1" s="1"/>
  <c r="G8882" i="1"/>
  <c r="H8882" i="1" s="1"/>
  <c r="G8881" i="1"/>
  <c r="H8881" i="1" s="1"/>
  <c r="G8880" i="1"/>
  <c r="H8880" i="1" s="1"/>
  <c r="G8879" i="1"/>
  <c r="H8879" i="1" s="1"/>
  <c r="G8878" i="1"/>
  <c r="H8878" i="1" s="1"/>
  <c r="G8877" i="1"/>
  <c r="H8877" i="1" s="1"/>
  <c r="G8876" i="1"/>
  <c r="H8876" i="1" s="1"/>
  <c r="G8875" i="1"/>
  <c r="H8875" i="1" s="1"/>
  <c r="G8874" i="1"/>
  <c r="H8874" i="1" s="1"/>
  <c r="G8873" i="1"/>
  <c r="H8873" i="1" s="1"/>
  <c r="G8872" i="1"/>
  <c r="H8872" i="1" s="1"/>
  <c r="G8871" i="1"/>
  <c r="H8871" i="1" s="1"/>
  <c r="G8870" i="1"/>
  <c r="H8870" i="1" s="1"/>
  <c r="G8869" i="1"/>
  <c r="H8869" i="1" s="1"/>
  <c r="G8868" i="1"/>
  <c r="H8868" i="1" s="1"/>
  <c r="G8867" i="1"/>
  <c r="H8867" i="1" s="1"/>
  <c r="G8866" i="1"/>
  <c r="H8866" i="1" s="1"/>
  <c r="G8865" i="1"/>
  <c r="H8865" i="1" s="1"/>
  <c r="G8864" i="1"/>
  <c r="H8864" i="1" s="1"/>
  <c r="G8863" i="1"/>
  <c r="H8863" i="1" s="1"/>
  <c r="G8862" i="1"/>
  <c r="H8862" i="1" s="1"/>
  <c r="G8861" i="1"/>
  <c r="H8861" i="1" s="1"/>
  <c r="G8860" i="1"/>
  <c r="H8860" i="1" s="1"/>
  <c r="G8859" i="1"/>
  <c r="H8859" i="1" s="1"/>
  <c r="G8858" i="1"/>
  <c r="H8858" i="1" s="1"/>
  <c r="G8857" i="1"/>
  <c r="H8857" i="1" s="1"/>
  <c r="G8856" i="1"/>
  <c r="H8856" i="1" s="1"/>
  <c r="G8855" i="1"/>
  <c r="H8855" i="1" s="1"/>
  <c r="G8854" i="1"/>
  <c r="H8854" i="1" s="1"/>
  <c r="G8853" i="1"/>
  <c r="H8853" i="1" s="1"/>
  <c r="G8852" i="1"/>
  <c r="H8852" i="1" s="1"/>
  <c r="G8851" i="1"/>
  <c r="H8851" i="1" s="1"/>
  <c r="G8850" i="1"/>
  <c r="H8850" i="1" s="1"/>
  <c r="G8849" i="1"/>
  <c r="H8849" i="1" s="1"/>
  <c r="G8848" i="1"/>
  <c r="H8848" i="1" s="1"/>
  <c r="G8847" i="1"/>
  <c r="H8847" i="1" s="1"/>
  <c r="G8846" i="1"/>
  <c r="H8846" i="1" s="1"/>
  <c r="G8845" i="1"/>
  <c r="H8845" i="1" s="1"/>
  <c r="G8844" i="1"/>
  <c r="H8844" i="1" s="1"/>
  <c r="G8843" i="1"/>
  <c r="H8843" i="1" s="1"/>
  <c r="G8842" i="1"/>
  <c r="H8842" i="1" s="1"/>
  <c r="G8841" i="1"/>
  <c r="H8841" i="1" s="1"/>
  <c r="G8840" i="1"/>
  <c r="H8840" i="1" s="1"/>
  <c r="G8839" i="1"/>
  <c r="H8839" i="1" s="1"/>
  <c r="G8838" i="1"/>
  <c r="H8838" i="1" s="1"/>
  <c r="G8837" i="1"/>
  <c r="H8837" i="1" s="1"/>
  <c r="G8836" i="1"/>
  <c r="H8836" i="1" s="1"/>
  <c r="G8835" i="1"/>
  <c r="H8835" i="1" s="1"/>
  <c r="G8834" i="1"/>
  <c r="H8834" i="1" s="1"/>
  <c r="G8833" i="1"/>
  <c r="H8833" i="1" s="1"/>
  <c r="G8832" i="1"/>
  <c r="H8832" i="1" s="1"/>
  <c r="G8831" i="1"/>
  <c r="H8831" i="1" s="1"/>
  <c r="G8830" i="1"/>
  <c r="H8830" i="1" s="1"/>
  <c r="G8829" i="1"/>
  <c r="H8829" i="1" s="1"/>
  <c r="G8828" i="1"/>
  <c r="H8828" i="1" s="1"/>
  <c r="G8827" i="1"/>
  <c r="H8827" i="1" s="1"/>
  <c r="G8826" i="1"/>
  <c r="H8826" i="1" s="1"/>
  <c r="G8825" i="1"/>
  <c r="H8825" i="1" s="1"/>
  <c r="G8824" i="1"/>
  <c r="H8824" i="1" s="1"/>
  <c r="G8823" i="1"/>
  <c r="H8823" i="1" s="1"/>
  <c r="G8822" i="1"/>
  <c r="H8822" i="1" s="1"/>
  <c r="G8821" i="1"/>
  <c r="H8821" i="1" s="1"/>
  <c r="G8820" i="1"/>
  <c r="H8820" i="1" s="1"/>
  <c r="G8819" i="1"/>
  <c r="H8819" i="1" s="1"/>
  <c r="G8818" i="1"/>
  <c r="H8818" i="1" s="1"/>
  <c r="G8817" i="1"/>
  <c r="H8817" i="1" s="1"/>
  <c r="G8816" i="1"/>
  <c r="H8816" i="1" s="1"/>
  <c r="G8815" i="1"/>
  <c r="H8815" i="1" s="1"/>
  <c r="G8814" i="1"/>
  <c r="H8814" i="1" s="1"/>
  <c r="G8813" i="1"/>
  <c r="H8813" i="1" s="1"/>
  <c r="G8812" i="1"/>
  <c r="H8812" i="1" s="1"/>
  <c r="G8811" i="1"/>
  <c r="H8811" i="1" s="1"/>
  <c r="G8810" i="1"/>
  <c r="H8810" i="1" s="1"/>
  <c r="G8809" i="1"/>
  <c r="H8809" i="1" s="1"/>
  <c r="G8808" i="1"/>
  <c r="H8808" i="1" s="1"/>
  <c r="G8807" i="1"/>
  <c r="H8807" i="1" s="1"/>
  <c r="G8806" i="1"/>
  <c r="H8806" i="1" s="1"/>
  <c r="G8805" i="1"/>
  <c r="H8805" i="1" s="1"/>
  <c r="G8804" i="1"/>
  <c r="H8804" i="1" s="1"/>
  <c r="G8803" i="1"/>
  <c r="H8803" i="1" s="1"/>
  <c r="G8802" i="1"/>
  <c r="H8802" i="1" s="1"/>
  <c r="G8801" i="1"/>
  <c r="H8801" i="1" s="1"/>
  <c r="G8800" i="1"/>
  <c r="H8800" i="1" s="1"/>
  <c r="G8799" i="1"/>
  <c r="H8799" i="1" s="1"/>
  <c r="G8798" i="1"/>
  <c r="H8798" i="1" s="1"/>
  <c r="G8797" i="1"/>
  <c r="H8797" i="1" s="1"/>
  <c r="G8796" i="1"/>
  <c r="H8796" i="1" s="1"/>
  <c r="G8795" i="1"/>
  <c r="H8795" i="1" s="1"/>
  <c r="G8794" i="1"/>
  <c r="H8794" i="1" s="1"/>
  <c r="G8793" i="1"/>
  <c r="H8793" i="1" s="1"/>
  <c r="G8792" i="1"/>
  <c r="H8792" i="1" s="1"/>
  <c r="G8791" i="1"/>
  <c r="H8791" i="1" s="1"/>
  <c r="G8790" i="1"/>
  <c r="H8790" i="1" s="1"/>
  <c r="G8789" i="1"/>
  <c r="H8789" i="1" s="1"/>
  <c r="G8788" i="1"/>
  <c r="H8788" i="1" s="1"/>
  <c r="G8787" i="1"/>
  <c r="H8787" i="1" s="1"/>
  <c r="G8786" i="1"/>
  <c r="H8786" i="1" s="1"/>
  <c r="G8785" i="1"/>
  <c r="H8785" i="1" s="1"/>
  <c r="G8784" i="1"/>
  <c r="H8784" i="1" s="1"/>
  <c r="G8783" i="1"/>
  <c r="H8783" i="1" s="1"/>
  <c r="G8782" i="1"/>
  <c r="H8782" i="1" s="1"/>
  <c r="G8781" i="1"/>
  <c r="H8781" i="1" s="1"/>
  <c r="G8780" i="1"/>
  <c r="H8780" i="1" s="1"/>
  <c r="G8779" i="1"/>
  <c r="H8779" i="1" s="1"/>
  <c r="G8778" i="1"/>
  <c r="H8778" i="1" s="1"/>
  <c r="G8777" i="1"/>
  <c r="H8777" i="1" s="1"/>
  <c r="G8776" i="1"/>
  <c r="H8776" i="1" s="1"/>
  <c r="G8775" i="1"/>
  <c r="H8775" i="1" s="1"/>
  <c r="G8774" i="1"/>
  <c r="H8774" i="1" s="1"/>
  <c r="G8773" i="1"/>
  <c r="H8773" i="1" s="1"/>
  <c r="G8772" i="1"/>
  <c r="H8772" i="1" s="1"/>
  <c r="G8771" i="1"/>
  <c r="H8771" i="1" s="1"/>
  <c r="G8770" i="1"/>
  <c r="H8770" i="1" s="1"/>
  <c r="G8769" i="1"/>
  <c r="H8769" i="1" s="1"/>
  <c r="G8768" i="1"/>
  <c r="H8768" i="1" s="1"/>
  <c r="G8767" i="1"/>
  <c r="H8767" i="1" s="1"/>
  <c r="G8766" i="1"/>
  <c r="H8766" i="1" s="1"/>
  <c r="G8765" i="1"/>
  <c r="H8765" i="1" s="1"/>
  <c r="G8764" i="1"/>
  <c r="H8764" i="1" s="1"/>
  <c r="G8763" i="1"/>
  <c r="H8763" i="1" s="1"/>
  <c r="G8762" i="1"/>
  <c r="H8762" i="1" s="1"/>
  <c r="G8761" i="1"/>
  <c r="H8761" i="1" s="1"/>
  <c r="G8760" i="1"/>
  <c r="H8760" i="1" s="1"/>
  <c r="G8759" i="1"/>
  <c r="H8759" i="1" s="1"/>
  <c r="G8758" i="1"/>
  <c r="H8758" i="1" s="1"/>
  <c r="G8757" i="1"/>
  <c r="H8757" i="1" s="1"/>
  <c r="G8756" i="1"/>
  <c r="H8756" i="1" s="1"/>
  <c r="G8755" i="1"/>
  <c r="H8755" i="1" s="1"/>
  <c r="G8754" i="1"/>
  <c r="H8754" i="1" s="1"/>
  <c r="G8753" i="1"/>
  <c r="H8753" i="1" s="1"/>
  <c r="G8752" i="1"/>
  <c r="H8752" i="1" s="1"/>
  <c r="G8751" i="1"/>
  <c r="H8751" i="1" s="1"/>
  <c r="G8750" i="1"/>
  <c r="H8750" i="1" s="1"/>
  <c r="G8749" i="1"/>
  <c r="H8749" i="1" s="1"/>
  <c r="G8748" i="1"/>
  <c r="H8748" i="1" s="1"/>
  <c r="G8747" i="1"/>
  <c r="H8747" i="1" s="1"/>
  <c r="G8746" i="1"/>
  <c r="H8746" i="1" s="1"/>
  <c r="G8745" i="1"/>
  <c r="H8745" i="1" s="1"/>
  <c r="G8744" i="1"/>
  <c r="H8744" i="1" s="1"/>
  <c r="G8743" i="1"/>
  <c r="H8743" i="1" s="1"/>
  <c r="G8742" i="1"/>
  <c r="H8742" i="1" s="1"/>
  <c r="G8741" i="1"/>
  <c r="H8741" i="1" s="1"/>
  <c r="G8740" i="1"/>
  <c r="H8740" i="1" s="1"/>
  <c r="G8739" i="1"/>
  <c r="H8739" i="1" s="1"/>
  <c r="G8738" i="1"/>
  <c r="H8738" i="1" s="1"/>
  <c r="G8737" i="1"/>
  <c r="H8737" i="1" s="1"/>
  <c r="G8736" i="1"/>
  <c r="H8736" i="1" s="1"/>
  <c r="G8735" i="1"/>
  <c r="H8735" i="1" s="1"/>
  <c r="G8734" i="1"/>
  <c r="H8734" i="1" s="1"/>
  <c r="G8733" i="1"/>
  <c r="H8733" i="1" s="1"/>
  <c r="G8732" i="1"/>
  <c r="H8732" i="1" s="1"/>
  <c r="G8731" i="1"/>
  <c r="H8731" i="1" s="1"/>
  <c r="G8730" i="1"/>
  <c r="H8730" i="1" s="1"/>
  <c r="G8729" i="1"/>
  <c r="H8729" i="1" s="1"/>
  <c r="G8728" i="1"/>
  <c r="H8728" i="1" s="1"/>
  <c r="G8727" i="1"/>
  <c r="H8727" i="1" s="1"/>
  <c r="G8726" i="1"/>
  <c r="H8726" i="1" s="1"/>
  <c r="G8725" i="1"/>
  <c r="H8725" i="1" s="1"/>
  <c r="G8724" i="1"/>
  <c r="H8724" i="1" s="1"/>
  <c r="G8723" i="1"/>
  <c r="H8723" i="1" s="1"/>
  <c r="G8722" i="1"/>
  <c r="H8722" i="1" s="1"/>
  <c r="G8721" i="1"/>
  <c r="H8721" i="1" s="1"/>
  <c r="G8720" i="1"/>
  <c r="H8720" i="1" s="1"/>
  <c r="G8719" i="1"/>
  <c r="H8719" i="1" s="1"/>
  <c r="G8718" i="1"/>
  <c r="H8718" i="1" s="1"/>
  <c r="G8717" i="1"/>
  <c r="H8717" i="1" s="1"/>
  <c r="G8716" i="1"/>
  <c r="H8716" i="1" s="1"/>
  <c r="G8715" i="1"/>
  <c r="H8715" i="1" s="1"/>
  <c r="G8714" i="1"/>
  <c r="H8714" i="1" s="1"/>
  <c r="G8713" i="1"/>
  <c r="H8713" i="1" s="1"/>
  <c r="G8712" i="1"/>
  <c r="H8712" i="1" s="1"/>
  <c r="G8711" i="1"/>
  <c r="H8711" i="1" s="1"/>
  <c r="G8710" i="1"/>
  <c r="H8710" i="1" s="1"/>
  <c r="G8709" i="1"/>
  <c r="H8709" i="1" s="1"/>
  <c r="G8708" i="1"/>
  <c r="H8708" i="1" s="1"/>
  <c r="G8707" i="1"/>
  <c r="H8707" i="1" s="1"/>
  <c r="G8706" i="1"/>
  <c r="H8706" i="1" s="1"/>
  <c r="G8705" i="1"/>
  <c r="H8705" i="1" s="1"/>
  <c r="G8704" i="1"/>
  <c r="H8704" i="1" s="1"/>
  <c r="G8703" i="1"/>
  <c r="H8703" i="1" s="1"/>
  <c r="G8702" i="1"/>
  <c r="H8702" i="1" s="1"/>
  <c r="G8701" i="1"/>
  <c r="H8701" i="1" s="1"/>
  <c r="G8700" i="1"/>
  <c r="H8700" i="1" s="1"/>
  <c r="G8699" i="1"/>
  <c r="H8699" i="1" s="1"/>
  <c r="G8698" i="1"/>
  <c r="H8698" i="1" s="1"/>
  <c r="G8697" i="1"/>
  <c r="H8697" i="1" s="1"/>
  <c r="G8696" i="1"/>
  <c r="H8696" i="1" s="1"/>
  <c r="G8695" i="1"/>
  <c r="H8695" i="1" s="1"/>
  <c r="G8694" i="1"/>
  <c r="H8694" i="1" s="1"/>
  <c r="G8693" i="1"/>
  <c r="H8693" i="1" s="1"/>
  <c r="G8692" i="1"/>
  <c r="H8692" i="1" s="1"/>
  <c r="G8691" i="1"/>
  <c r="H8691" i="1" s="1"/>
  <c r="G8690" i="1"/>
  <c r="H8690" i="1" s="1"/>
  <c r="G8689" i="1"/>
  <c r="H8689" i="1" s="1"/>
  <c r="G8688" i="1"/>
  <c r="H8688" i="1" s="1"/>
  <c r="G8687" i="1"/>
  <c r="H8687" i="1" s="1"/>
  <c r="G8686" i="1"/>
  <c r="H8686" i="1" s="1"/>
  <c r="G8685" i="1"/>
  <c r="H8685" i="1" s="1"/>
  <c r="G8684" i="1"/>
  <c r="H8684" i="1" s="1"/>
  <c r="G8683" i="1"/>
  <c r="H8683" i="1" s="1"/>
  <c r="G8682" i="1"/>
  <c r="H8682" i="1" s="1"/>
  <c r="G8681" i="1"/>
  <c r="H8681" i="1" s="1"/>
  <c r="G8680" i="1"/>
  <c r="H8680" i="1" s="1"/>
  <c r="G8679" i="1"/>
  <c r="H8679" i="1" s="1"/>
  <c r="G8678" i="1"/>
  <c r="H8678" i="1" s="1"/>
  <c r="G8677" i="1"/>
  <c r="H8677" i="1" s="1"/>
  <c r="G8676" i="1"/>
  <c r="H8676" i="1" s="1"/>
  <c r="G8675" i="1"/>
  <c r="H8675" i="1" s="1"/>
  <c r="G8674" i="1"/>
  <c r="H8674" i="1" s="1"/>
  <c r="G8673" i="1"/>
  <c r="H8673" i="1" s="1"/>
  <c r="G8672" i="1"/>
  <c r="H8672" i="1" s="1"/>
  <c r="G8671" i="1"/>
  <c r="H8671" i="1" s="1"/>
  <c r="G8670" i="1"/>
  <c r="H8670" i="1" s="1"/>
  <c r="G8669" i="1"/>
  <c r="H8669" i="1" s="1"/>
  <c r="G8668" i="1"/>
  <c r="H8668" i="1" s="1"/>
  <c r="G8667" i="1"/>
  <c r="H8667" i="1" s="1"/>
  <c r="G8666" i="1"/>
  <c r="H8666" i="1" s="1"/>
  <c r="G8665" i="1"/>
  <c r="H8665" i="1" s="1"/>
  <c r="G8664" i="1"/>
  <c r="H8664" i="1" s="1"/>
  <c r="G8663" i="1"/>
  <c r="H8663" i="1" s="1"/>
  <c r="G8662" i="1"/>
  <c r="H8662" i="1" s="1"/>
  <c r="G8661" i="1"/>
  <c r="H8661" i="1" s="1"/>
  <c r="G8660" i="1"/>
  <c r="H8660" i="1" s="1"/>
  <c r="G8659" i="1"/>
  <c r="H8659" i="1" s="1"/>
  <c r="G8658" i="1"/>
  <c r="H8658" i="1" s="1"/>
  <c r="G8657" i="1"/>
  <c r="H8657" i="1" s="1"/>
  <c r="G8656" i="1"/>
  <c r="H8656" i="1" s="1"/>
  <c r="G8655" i="1"/>
  <c r="H8655" i="1" s="1"/>
  <c r="G8654" i="1"/>
  <c r="H8654" i="1" s="1"/>
  <c r="G8653" i="1"/>
  <c r="H8653" i="1" s="1"/>
  <c r="G8652" i="1"/>
  <c r="H8652" i="1" s="1"/>
  <c r="G8651" i="1"/>
  <c r="H8651" i="1" s="1"/>
  <c r="G8650" i="1"/>
  <c r="H8650" i="1" s="1"/>
  <c r="G8649" i="1"/>
  <c r="H8649" i="1" s="1"/>
  <c r="G8648" i="1"/>
  <c r="H8648" i="1" s="1"/>
  <c r="G8647" i="1"/>
  <c r="H8647" i="1" s="1"/>
  <c r="G8646" i="1"/>
  <c r="H8646" i="1" s="1"/>
  <c r="G8645" i="1"/>
  <c r="H8645" i="1" s="1"/>
  <c r="G8644" i="1"/>
  <c r="H8644" i="1" s="1"/>
  <c r="G8643" i="1"/>
  <c r="H8643" i="1" s="1"/>
  <c r="G8642" i="1"/>
  <c r="H8642" i="1" s="1"/>
  <c r="G8641" i="1"/>
  <c r="H8641" i="1" s="1"/>
  <c r="G8640" i="1"/>
  <c r="H8640" i="1" s="1"/>
  <c r="G8639" i="1"/>
  <c r="H8639" i="1" s="1"/>
  <c r="G8638" i="1"/>
  <c r="H8638" i="1" s="1"/>
  <c r="G8637" i="1"/>
  <c r="H8637" i="1" s="1"/>
  <c r="G8636" i="1"/>
  <c r="H8636" i="1" s="1"/>
  <c r="G8635" i="1"/>
  <c r="H8635" i="1" s="1"/>
  <c r="G8634" i="1"/>
  <c r="H8634" i="1" s="1"/>
  <c r="G8633" i="1"/>
  <c r="H8633" i="1" s="1"/>
  <c r="G8632" i="1"/>
  <c r="H8632" i="1" s="1"/>
  <c r="G8631" i="1"/>
  <c r="H8631" i="1" s="1"/>
  <c r="G8630" i="1"/>
  <c r="H8630" i="1" s="1"/>
  <c r="G8629" i="1"/>
  <c r="H8629" i="1" s="1"/>
  <c r="G8628" i="1"/>
  <c r="H8628" i="1" s="1"/>
  <c r="G8627" i="1"/>
  <c r="H8627" i="1" s="1"/>
  <c r="G8626" i="1"/>
  <c r="H8626" i="1" s="1"/>
  <c r="G8625" i="1"/>
  <c r="H8625" i="1" s="1"/>
  <c r="G8624" i="1"/>
  <c r="H8624" i="1" s="1"/>
  <c r="G8623" i="1"/>
  <c r="H8623" i="1" s="1"/>
  <c r="G8622" i="1"/>
  <c r="H8622" i="1" s="1"/>
  <c r="G8621" i="1"/>
  <c r="H8621" i="1" s="1"/>
  <c r="G8620" i="1"/>
  <c r="H8620" i="1" s="1"/>
  <c r="G8619" i="1"/>
  <c r="H8619" i="1" s="1"/>
  <c r="G8618" i="1"/>
  <c r="H8618" i="1" s="1"/>
  <c r="G8617" i="1"/>
  <c r="H8617" i="1" s="1"/>
  <c r="G8616" i="1"/>
  <c r="H8616" i="1" s="1"/>
  <c r="G8615" i="1"/>
  <c r="H8615" i="1" s="1"/>
  <c r="G8614" i="1"/>
  <c r="H8614" i="1" s="1"/>
  <c r="G8613" i="1"/>
  <c r="H8613" i="1" s="1"/>
  <c r="G8612" i="1"/>
  <c r="H8612" i="1" s="1"/>
  <c r="G8611" i="1"/>
  <c r="H8611" i="1" s="1"/>
  <c r="G8610" i="1"/>
  <c r="H8610" i="1" s="1"/>
  <c r="G8609" i="1"/>
  <c r="H8609" i="1" s="1"/>
  <c r="G8608" i="1"/>
  <c r="H8608" i="1" s="1"/>
  <c r="G8607" i="1"/>
  <c r="H8607" i="1" s="1"/>
  <c r="G8606" i="1"/>
  <c r="H8606" i="1" s="1"/>
  <c r="G8605" i="1"/>
  <c r="H8605" i="1" s="1"/>
  <c r="G8604" i="1"/>
  <c r="H8604" i="1" s="1"/>
  <c r="G8603" i="1"/>
  <c r="H8603" i="1" s="1"/>
  <c r="G8602" i="1"/>
  <c r="H8602" i="1" s="1"/>
  <c r="G8601" i="1"/>
  <c r="H8601" i="1" s="1"/>
  <c r="G8600" i="1"/>
  <c r="H8600" i="1" s="1"/>
  <c r="G8599" i="1"/>
  <c r="H8599" i="1" s="1"/>
  <c r="G8598" i="1"/>
  <c r="H8598" i="1" s="1"/>
  <c r="G8597" i="1"/>
  <c r="H8597" i="1" s="1"/>
  <c r="G8596" i="1"/>
  <c r="H8596" i="1" s="1"/>
  <c r="G8595" i="1"/>
  <c r="H8595" i="1" s="1"/>
  <c r="G8594" i="1"/>
  <c r="H8594" i="1" s="1"/>
  <c r="G8593" i="1"/>
  <c r="H8593" i="1" s="1"/>
  <c r="G8592" i="1"/>
  <c r="H8592" i="1" s="1"/>
  <c r="G8591" i="1"/>
  <c r="H8591" i="1" s="1"/>
  <c r="G8590" i="1"/>
  <c r="H8590" i="1" s="1"/>
  <c r="G8589" i="1"/>
  <c r="H8589" i="1" s="1"/>
  <c r="G8588" i="1"/>
  <c r="H8588" i="1" s="1"/>
  <c r="G8587" i="1"/>
  <c r="H8587" i="1" s="1"/>
  <c r="G8586" i="1"/>
  <c r="H8586" i="1" s="1"/>
  <c r="G8585" i="1"/>
  <c r="H8585" i="1" s="1"/>
  <c r="G8584" i="1"/>
  <c r="H8584" i="1" s="1"/>
  <c r="G8583" i="1"/>
  <c r="H8583" i="1" s="1"/>
  <c r="G8582" i="1"/>
  <c r="H8582" i="1" s="1"/>
  <c r="G8581" i="1"/>
  <c r="H8581" i="1" s="1"/>
  <c r="G8580" i="1"/>
  <c r="H8580" i="1" s="1"/>
  <c r="G8579" i="1"/>
  <c r="H8579" i="1" s="1"/>
  <c r="G8578" i="1"/>
  <c r="H8578" i="1" s="1"/>
  <c r="G8577" i="1"/>
  <c r="H8577" i="1" s="1"/>
  <c r="G8576" i="1"/>
  <c r="H8576" i="1" s="1"/>
  <c r="G8575" i="1"/>
  <c r="H8575" i="1" s="1"/>
  <c r="G8574" i="1"/>
  <c r="H8574" i="1" s="1"/>
  <c r="G8573" i="1"/>
  <c r="H8573" i="1" s="1"/>
  <c r="G8572" i="1"/>
  <c r="H8572" i="1" s="1"/>
  <c r="G8571" i="1"/>
  <c r="H8571" i="1" s="1"/>
  <c r="G8570" i="1"/>
  <c r="H8570" i="1" s="1"/>
  <c r="G8569" i="1"/>
  <c r="H8569" i="1" s="1"/>
  <c r="G8568" i="1"/>
  <c r="H8568" i="1" s="1"/>
  <c r="G8567" i="1"/>
  <c r="H8567" i="1" s="1"/>
  <c r="G8566" i="1"/>
  <c r="H8566" i="1" s="1"/>
  <c r="G8565" i="1"/>
  <c r="H8565" i="1" s="1"/>
  <c r="G8564" i="1"/>
  <c r="H8564" i="1" s="1"/>
  <c r="G8563" i="1"/>
  <c r="H8563" i="1" s="1"/>
  <c r="G8562" i="1"/>
  <c r="H8562" i="1" s="1"/>
  <c r="G8561" i="1"/>
  <c r="H8561" i="1" s="1"/>
  <c r="G8560" i="1"/>
  <c r="H8560" i="1" s="1"/>
  <c r="G8559" i="1"/>
  <c r="H8559" i="1" s="1"/>
  <c r="G8558" i="1"/>
  <c r="H8558" i="1" s="1"/>
  <c r="G8557" i="1"/>
  <c r="H8557" i="1" s="1"/>
  <c r="G8556" i="1"/>
  <c r="H8556" i="1" s="1"/>
  <c r="G8555" i="1"/>
  <c r="H8555" i="1" s="1"/>
  <c r="G8554" i="1"/>
  <c r="H8554" i="1" s="1"/>
  <c r="G8553" i="1"/>
  <c r="H8553" i="1" s="1"/>
  <c r="G8552" i="1"/>
  <c r="H8552" i="1" s="1"/>
  <c r="G8551" i="1"/>
  <c r="H8551" i="1" s="1"/>
  <c r="G8550" i="1"/>
  <c r="H8550" i="1" s="1"/>
  <c r="G8549" i="1"/>
  <c r="H8549" i="1" s="1"/>
  <c r="G8548" i="1"/>
  <c r="H8548" i="1" s="1"/>
  <c r="G8547" i="1"/>
  <c r="H8547" i="1" s="1"/>
  <c r="G8546" i="1"/>
  <c r="H8546" i="1" s="1"/>
  <c r="G8545" i="1"/>
  <c r="H8545" i="1" s="1"/>
  <c r="G8544" i="1"/>
  <c r="H8544" i="1" s="1"/>
  <c r="G8543" i="1"/>
  <c r="H8543" i="1" s="1"/>
  <c r="G8542" i="1"/>
  <c r="H8542" i="1" s="1"/>
  <c r="G8541" i="1"/>
  <c r="H8541" i="1" s="1"/>
  <c r="G8540" i="1"/>
  <c r="H8540" i="1" s="1"/>
  <c r="G8539" i="1"/>
  <c r="H8539" i="1" s="1"/>
  <c r="G8538" i="1"/>
  <c r="H8538" i="1" s="1"/>
  <c r="G8536" i="1"/>
  <c r="H8536" i="1" s="1"/>
  <c r="G8535" i="1"/>
  <c r="H8535" i="1" s="1"/>
  <c r="G8534" i="1"/>
  <c r="H8534" i="1" s="1"/>
  <c r="G8533" i="1"/>
  <c r="H8533" i="1" s="1"/>
  <c r="G8532" i="1"/>
  <c r="H8532" i="1" s="1"/>
  <c r="G8531" i="1"/>
  <c r="H8531" i="1" s="1"/>
  <c r="G8530" i="1"/>
  <c r="H8530" i="1" s="1"/>
  <c r="G8529" i="1"/>
  <c r="H8529" i="1" s="1"/>
  <c r="G8528" i="1"/>
  <c r="H8528" i="1" s="1"/>
  <c r="G8527" i="1"/>
  <c r="H8527" i="1" s="1"/>
  <c r="G8526" i="1"/>
  <c r="H8526" i="1" s="1"/>
  <c r="G8525" i="1"/>
  <c r="H8525" i="1" s="1"/>
  <c r="G8524" i="1"/>
  <c r="H8524" i="1" s="1"/>
  <c r="G8523" i="1"/>
  <c r="H8523" i="1" s="1"/>
  <c r="G8522" i="1"/>
  <c r="H8522" i="1" s="1"/>
  <c r="G8521" i="1"/>
  <c r="H8521" i="1" s="1"/>
  <c r="I8521" i="1" s="1"/>
  <c r="G8520" i="1"/>
  <c r="H8520" i="1" s="1"/>
  <c r="G7513" i="1"/>
  <c r="H7513" i="1" s="1"/>
  <c r="I7513" i="1" s="1"/>
  <c r="G7514" i="1"/>
  <c r="H7514" i="1" s="1"/>
  <c r="G7515" i="1"/>
  <c r="H7515" i="1" s="1"/>
  <c r="G7516" i="1"/>
  <c r="H7516" i="1" s="1"/>
  <c r="G7517" i="1"/>
  <c r="H7517" i="1" s="1"/>
  <c r="G7518" i="1"/>
  <c r="H7518" i="1" s="1"/>
  <c r="G7519" i="1"/>
  <c r="H7519" i="1" s="1"/>
  <c r="G7520" i="1"/>
  <c r="H7520" i="1" s="1"/>
  <c r="G7521" i="1"/>
  <c r="H7521" i="1" s="1"/>
  <c r="G7522" i="1"/>
  <c r="H7522" i="1" s="1"/>
  <c r="G7523" i="1"/>
  <c r="H7523" i="1" s="1"/>
  <c r="G7524" i="1"/>
  <c r="H7524" i="1" s="1"/>
  <c r="G7525" i="1"/>
  <c r="H7525" i="1" s="1"/>
  <c r="G7526" i="1"/>
  <c r="H7526" i="1" s="1"/>
  <c r="G7527" i="1"/>
  <c r="H7527" i="1" s="1"/>
  <c r="G7528" i="1"/>
  <c r="H7528" i="1" s="1"/>
  <c r="G7530" i="1"/>
  <c r="H7530" i="1" s="1"/>
  <c r="G7531" i="1"/>
  <c r="H7531" i="1" s="1"/>
  <c r="G7532" i="1"/>
  <c r="H7532" i="1" s="1"/>
  <c r="G7533" i="1"/>
  <c r="H7533" i="1" s="1"/>
  <c r="G7534" i="1"/>
  <c r="H7534" i="1" s="1"/>
  <c r="G7535" i="1"/>
  <c r="H7535" i="1" s="1"/>
  <c r="G7536" i="1"/>
  <c r="H7536" i="1" s="1"/>
  <c r="G7537" i="1"/>
  <c r="H7537" i="1" s="1"/>
  <c r="G7538" i="1"/>
  <c r="H7538" i="1" s="1"/>
  <c r="G7539" i="1"/>
  <c r="H7539" i="1" s="1"/>
  <c r="G7540" i="1"/>
  <c r="H7540" i="1" s="1"/>
  <c r="G7541" i="1"/>
  <c r="H7541" i="1" s="1"/>
  <c r="G7542" i="1"/>
  <c r="H7542" i="1" s="1"/>
  <c r="G7543" i="1"/>
  <c r="H7543" i="1" s="1"/>
  <c r="G7544" i="1"/>
  <c r="H7544" i="1" s="1"/>
  <c r="G7545" i="1"/>
  <c r="H7545" i="1" s="1"/>
  <c r="G7546" i="1"/>
  <c r="H7546" i="1" s="1"/>
  <c r="G7547" i="1"/>
  <c r="H7547" i="1" s="1"/>
  <c r="G7548" i="1"/>
  <c r="H7548" i="1" s="1"/>
  <c r="G7549" i="1"/>
  <c r="H7549" i="1" s="1"/>
  <c r="G7550" i="1"/>
  <c r="H7550" i="1" s="1"/>
  <c r="G7551" i="1"/>
  <c r="H7551" i="1" s="1"/>
  <c r="G7552" i="1"/>
  <c r="H7552" i="1" s="1"/>
  <c r="G7553" i="1"/>
  <c r="H7553" i="1" s="1"/>
  <c r="G7554" i="1"/>
  <c r="H7554" i="1" s="1"/>
  <c r="G7555" i="1"/>
  <c r="H7555" i="1" s="1"/>
  <c r="G7556" i="1"/>
  <c r="H7556" i="1" s="1"/>
  <c r="G7557" i="1"/>
  <c r="H7557" i="1" s="1"/>
  <c r="G7558" i="1"/>
  <c r="H7558" i="1" s="1"/>
  <c r="G7559" i="1"/>
  <c r="H7559" i="1" s="1"/>
  <c r="G7560" i="1"/>
  <c r="H7560" i="1" s="1"/>
  <c r="G7561" i="1"/>
  <c r="H7561" i="1" s="1"/>
  <c r="G7562" i="1"/>
  <c r="H7562" i="1" s="1"/>
  <c r="G7563" i="1"/>
  <c r="H7563" i="1" s="1"/>
  <c r="G7564" i="1"/>
  <c r="H7564" i="1" s="1"/>
  <c r="G7565" i="1"/>
  <c r="H7565" i="1" s="1"/>
  <c r="G7566" i="1"/>
  <c r="H7566" i="1" s="1"/>
  <c r="G7567" i="1"/>
  <c r="H7567" i="1" s="1"/>
  <c r="G7568" i="1"/>
  <c r="H7568" i="1" s="1"/>
  <c r="G7569" i="1"/>
  <c r="H7569" i="1" s="1"/>
  <c r="G7570" i="1"/>
  <c r="H7570" i="1" s="1"/>
  <c r="G7571" i="1"/>
  <c r="H7571" i="1" s="1"/>
  <c r="G7572" i="1"/>
  <c r="H7572" i="1" s="1"/>
  <c r="G7573" i="1"/>
  <c r="H7573" i="1" s="1"/>
  <c r="G7574" i="1"/>
  <c r="H7574" i="1" s="1"/>
  <c r="G7575" i="1"/>
  <c r="H7575" i="1" s="1"/>
  <c r="G7576" i="1"/>
  <c r="H7576" i="1" s="1"/>
  <c r="G7577" i="1"/>
  <c r="H7577" i="1" s="1"/>
  <c r="G7578" i="1"/>
  <c r="H7578" i="1" s="1"/>
  <c r="G7579" i="1"/>
  <c r="H7579" i="1" s="1"/>
  <c r="G7580" i="1"/>
  <c r="H7580" i="1" s="1"/>
  <c r="G7581" i="1"/>
  <c r="H7581" i="1" s="1"/>
  <c r="G7582" i="1"/>
  <c r="H7582" i="1" s="1"/>
  <c r="G7583" i="1"/>
  <c r="H7583" i="1" s="1"/>
  <c r="G7584" i="1"/>
  <c r="H7584" i="1" s="1"/>
  <c r="G7585" i="1"/>
  <c r="H7585" i="1" s="1"/>
  <c r="G7586" i="1"/>
  <c r="H7586" i="1" s="1"/>
  <c r="G7587" i="1"/>
  <c r="H7587" i="1" s="1"/>
  <c r="G7588" i="1"/>
  <c r="H7588" i="1" s="1"/>
  <c r="G7589" i="1"/>
  <c r="H7589" i="1" s="1"/>
  <c r="G7590" i="1"/>
  <c r="H7590" i="1" s="1"/>
  <c r="G7591" i="1"/>
  <c r="H7591" i="1" s="1"/>
  <c r="G7592" i="1"/>
  <c r="H7592" i="1" s="1"/>
  <c r="G7593" i="1"/>
  <c r="H7593" i="1" s="1"/>
  <c r="G7594" i="1"/>
  <c r="H7594" i="1" s="1"/>
  <c r="G7595" i="1"/>
  <c r="H7595" i="1" s="1"/>
  <c r="G7596" i="1"/>
  <c r="H7596" i="1" s="1"/>
  <c r="G7597" i="1"/>
  <c r="H7597" i="1" s="1"/>
  <c r="G7598" i="1"/>
  <c r="H7598" i="1" s="1"/>
  <c r="G7599" i="1"/>
  <c r="H7599" i="1" s="1"/>
  <c r="G7600" i="1"/>
  <c r="H7600" i="1" s="1"/>
  <c r="G7601" i="1"/>
  <c r="H7601" i="1" s="1"/>
  <c r="G7602" i="1"/>
  <c r="H7602" i="1" s="1"/>
  <c r="G7603" i="1"/>
  <c r="H7603" i="1" s="1"/>
  <c r="G7604" i="1"/>
  <c r="H7604" i="1" s="1"/>
  <c r="G7605" i="1"/>
  <c r="H7605" i="1" s="1"/>
  <c r="G7606" i="1"/>
  <c r="H7606" i="1" s="1"/>
  <c r="G7607" i="1"/>
  <c r="H7607" i="1" s="1"/>
  <c r="G7608" i="1"/>
  <c r="H7608" i="1" s="1"/>
  <c r="G7609" i="1"/>
  <c r="H7609" i="1" s="1"/>
  <c r="G7610" i="1"/>
  <c r="H7610" i="1" s="1"/>
  <c r="G7611" i="1"/>
  <c r="H7611" i="1" s="1"/>
  <c r="G7612" i="1"/>
  <c r="H7612" i="1" s="1"/>
  <c r="G7613" i="1"/>
  <c r="H7613" i="1" s="1"/>
  <c r="G7614" i="1"/>
  <c r="H7614" i="1" s="1"/>
  <c r="G7615" i="1"/>
  <c r="H7615" i="1" s="1"/>
  <c r="G7616" i="1"/>
  <c r="H7616" i="1" s="1"/>
  <c r="G7617" i="1"/>
  <c r="H7617" i="1" s="1"/>
  <c r="G7618" i="1"/>
  <c r="H7618" i="1" s="1"/>
  <c r="G7619" i="1"/>
  <c r="H7619" i="1" s="1"/>
  <c r="G7620" i="1"/>
  <c r="H7620" i="1" s="1"/>
  <c r="G7621" i="1"/>
  <c r="H7621" i="1" s="1"/>
  <c r="G7622" i="1"/>
  <c r="H7622" i="1" s="1"/>
  <c r="G7623" i="1"/>
  <c r="H7623" i="1" s="1"/>
  <c r="G7624" i="1"/>
  <c r="H7624" i="1" s="1"/>
  <c r="G7625" i="1"/>
  <c r="H7625" i="1" s="1"/>
  <c r="G7626" i="1"/>
  <c r="H7626" i="1" s="1"/>
  <c r="G7627" i="1"/>
  <c r="H7627" i="1" s="1"/>
  <c r="G7628" i="1"/>
  <c r="H7628" i="1" s="1"/>
  <c r="G7629" i="1"/>
  <c r="H7629" i="1" s="1"/>
  <c r="G7630" i="1"/>
  <c r="H7630" i="1" s="1"/>
  <c r="G7631" i="1"/>
  <c r="H7631" i="1" s="1"/>
  <c r="G7632" i="1"/>
  <c r="H7632" i="1" s="1"/>
  <c r="G7633" i="1"/>
  <c r="H7633" i="1" s="1"/>
  <c r="G7634" i="1"/>
  <c r="H7634" i="1" s="1"/>
  <c r="G7635" i="1"/>
  <c r="H7635" i="1" s="1"/>
  <c r="G7636" i="1"/>
  <c r="H7636" i="1" s="1"/>
  <c r="G7637" i="1"/>
  <c r="H7637" i="1" s="1"/>
  <c r="G7638" i="1"/>
  <c r="H7638" i="1" s="1"/>
  <c r="G7639" i="1"/>
  <c r="H7639" i="1" s="1"/>
  <c r="G7640" i="1"/>
  <c r="H7640" i="1" s="1"/>
  <c r="G7641" i="1"/>
  <c r="H7641" i="1" s="1"/>
  <c r="G7642" i="1"/>
  <c r="H7642" i="1" s="1"/>
  <c r="G7643" i="1"/>
  <c r="H7643" i="1" s="1"/>
  <c r="G7644" i="1"/>
  <c r="H7644" i="1" s="1"/>
  <c r="G7645" i="1"/>
  <c r="H7645" i="1" s="1"/>
  <c r="G7646" i="1"/>
  <c r="H7646" i="1" s="1"/>
  <c r="G7647" i="1"/>
  <c r="H7647" i="1" s="1"/>
  <c r="G7648" i="1"/>
  <c r="H7648" i="1" s="1"/>
  <c r="G7649" i="1"/>
  <c r="H7649" i="1" s="1"/>
  <c r="G7650" i="1"/>
  <c r="H7650" i="1" s="1"/>
  <c r="G7651" i="1"/>
  <c r="H7651" i="1" s="1"/>
  <c r="G7652" i="1"/>
  <c r="H7652" i="1" s="1"/>
  <c r="G7653" i="1"/>
  <c r="H7653" i="1" s="1"/>
  <c r="G7654" i="1"/>
  <c r="H7654" i="1" s="1"/>
  <c r="G7655" i="1"/>
  <c r="H7655" i="1" s="1"/>
  <c r="G7656" i="1"/>
  <c r="H7656" i="1" s="1"/>
  <c r="G7657" i="1"/>
  <c r="H7657" i="1" s="1"/>
  <c r="G7658" i="1"/>
  <c r="H7658" i="1" s="1"/>
  <c r="G7659" i="1"/>
  <c r="H7659" i="1" s="1"/>
  <c r="G7660" i="1"/>
  <c r="H7660" i="1" s="1"/>
  <c r="G7661" i="1"/>
  <c r="H7661" i="1" s="1"/>
  <c r="G7662" i="1"/>
  <c r="H7662" i="1" s="1"/>
  <c r="G7663" i="1"/>
  <c r="H7663" i="1" s="1"/>
  <c r="G7664" i="1"/>
  <c r="H7664" i="1" s="1"/>
  <c r="G7665" i="1"/>
  <c r="H7665" i="1" s="1"/>
  <c r="G7666" i="1"/>
  <c r="H7666" i="1" s="1"/>
  <c r="G7667" i="1"/>
  <c r="H7667" i="1" s="1"/>
  <c r="G7668" i="1"/>
  <c r="H7668" i="1" s="1"/>
  <c r="G7669" i="1"/>
  <c r="H7669" i="1" s="1"/>
  <c r="G7670" i="1"/>
  <c r="H7670" i="1" s="1"/>
  <c r="G7671" i="1"/>
  <c r="H7671" i="1" s="1"/>
  <c r="G7672" i="1"/>
  <c r="H7672" i="1" s="1"/>
  <c r="G7673" i="1"/>
  <c r="H7673" i="1" s="1"/>
  <c r="G7674" i="1"/>
  <c r="H7674" i="1" s="1"/>
  <c r="G7675" i="1"/>
  <c r="H7675" i="1" s="1"/>
  <c r="G7676" i="1"/>
  <c r="H7676" i="1" s="1"/>
  <c r="G7677" i="1"/>
  <c r="H7677" i="1" s="1"/>
  <c r="G7678" i="1"/>
  <c r="H7678" i="1" s="1"/>
  <c r="G7679" i="1"/>
  <c r="H7679" i="1" s="1"/>
  <c r="G7680" i="1"/>
  <c r="H7680" i="1" s="1"/>
  <c r="G7681" i="1"/>
  <c r="H7681" i="1" s="1"/>
  <c r="G7682" i="1"/>
  <c r="H7682" i="1" s="1"/>
  <c r="G7683" i="1"/>
  <c r="H7683" i="1" s="1"/>
  <c r="G7684" i="1"/>
  <c r="H7684" i="1" s="1"/>
  <c r="G7685" i="1"/>
  <c r="H7685" i="1" s="1"/>
  <c r="G7686" i="1"/>
  <c r="H7686" i="1" s="1"/>
  <c r="G7687" i="1"/>
  <c r="H7687" i="1" s="1"/>
  <c r="G7688" i="1"/>
  <c r="H7688" i="1" s="1"/>
  <c r="G7689" i="1"/>
  <c r="H7689" i="1" s="1"/>
  <c r="G7690" i="1"/>
  <c r="H7690" i="1" s="1"/>
  <c r="G7691" i="1"/>
  <c r="H7691" i="1" s="1"/>
  <c r="G7692" i="1"/>
  <c r="H7692" i="1" s="1"/>
  <c r="G7693" i="1"/>
  <c r="H7693" i="1" s="1"/>
  <c r="G7694" i="1"/>
  <c r="H7694" i="1" s="1"/>
  <c r="G7695" i="1"/>
  <c r="H7695" i="1" s="1"/>
  <c r="G7696" i="1"/>
  <c r="H7696" i="1" s="1"/>
  <c r="G7697" i="1"/>
  <c r="H7697" i="1" s="1"/>
  <c r="G7698" i="1"/>
  <c r="H7698" i="1" s="1"/>
  <c r="G7699" i="1"/>
  <c r="H7699" i="1" s="1"/>
  <c r="G7700" i="1"/>
  <c r="H7700" i="1" s="1"/>
  <c r="G7701" i="1"/>
  <c r="H7701" i="1" s="1"/>
  <c r="G7702" i="1"/>
  <c r="H7702" i="1" s="1"/>
  <c r="G7703" i="1"/>
  <c r="H7703" i="1" s="1"/>
  <c r="G7704" i="1"/>
  <c r="H7704" i="1" s="1"/>
  <c r="G7705" i="1"/>
  <c r="H7705" i="1" s="1"/>
  <c r="G7706" i="1"/>
  <c r="H7706" i="1" s="1"/>
  <c r="G7707" i="1"/>
  <c r="H7707" i="1" s="1"/>
  <c r="G7708" i="1"/>
  <c r="H7708" i="1" s="1"/>
  <c r="G7709" i="1"/>
  <c r="H7709" i="1" s="1"/>
  <c r="G7710" i="1"/>
  <c r="H7710" i="1" s="1"/>
  <c r="G7711" i="1"/>
  <c r="H7711" i="1" s="1"/>
  <c r="G7712" i="1"/>
  <c r="H7712" i="1" s="1"/>
  <c r="G7713" i="1"/>
  <c r="H7713" i="1" s="1"/>
  <c r="G7714" i="1"/>
  <c r="H7714" i="1" s="1"/>
  <c r="G7715" i="1"/>
  <c r="H7715" i="1" s="1"/>
  <c r="G7716" i="1"/>
  <c r="H7716" i="1" s="1"/>
  <c r="G7717" i="1"/>
  <c r="H7717" i="1" s="1"/>
  <c r="G7718" i="1"/>
  <c r="H7718" i="1" s="1"/>
  <c r="G7719" i="1"/>
  <c r="H7719" i="1" s="1"/>
  <c r="G7720" i="1"/>
  <c r="H7720" i="1" s="1"/>
  <c r="G7721" i="1"/>
  <c r="H7721" i="1" s="1"/>
  <c r="G7722" i="1"/>
  <c r="H7722" i="1" s="1"/>
  <c r="G7723" i="1"/>
  <c r="H7723" i="1" s="1"/>
  <c r="G7724" i="1"/>
  <c r="H7724" i="1" s="1"/>
  <c r="G7725" i="1"/>
  <c r="H7725" i="1" s="1"/>
  <c r="G7726" i="1"/>
  <c r="H7726" i="1" s="1"/>
  <c r="G7727" i="1"/>
  <c r="H7727" i="1" s="1"/>
  <c r="G7728" i="1"/>
  <c r="H7728" i="1" s="1"/>
  <c r="G7729" i="1"/>
  <c r="H7729" i="1" s="1"/>
  <c r="G7730" i="1"/>
  <c r="H7730" i="1" s="1"/>
  <c r="G7731" i="1"/>
  <c r="H7731" i="1" s="1"/>
  <c r="G7732" i="1"/>
  <c r="H7732" i="1" s="1"/>
  <c r="G7733" i="1"/>
  <c r="H7733" i="1" s="1"/>
  <c r="G7734" i="1"/>
  <c r="H7734" i="1" s="1"/>
  <c r="G7735" i="1"/>
  <c r="H7735" i="1" s="1"/>
  <c r="G7736" i="1"/>
  <c r="H7736" i="1" s="1"/>
  <c r="G7737" i="1"/>
  <c r="H7737" i="1" s="1"/>
  <c r="G7738" i="1"/>
  <c r="H7738" i="1" s="1"/>
  <c r="G7739" i="1"/>
  <c r="H7739" i="1" s="1"/>
  <c r="G7740" i="1"/>
  <c r="H7740" i="1" s="1"/>
  <c r="G7741" i="1"/>
  <c r="H7741" i="1" s="1"/>
  <c r="G7742" i="1"/>
  <c r="H7742" i="1" s="1"/>
  <c r="G7743" i="1"/>
  <c r="H7743" i="1" s="1"/>
  <c r="G7744" i="1"/>
  <c r="H7744" i="1" s="1"/>
  <c r="G7745" i="1"/>
  <c r="H7745" i="1" s="1"/>
  <c r="G7746" i="1"/>
  <c r="H7746" i="1" s="1"/>
  <c r="G7747" i="1"/>
  <c r="H7747" i="1" s="1"/>
  <c r="G7748" i="1"/>
  <c r="H7748" i="1" s="1"/>
  <c r="G7749" i="1"/>
  <c r="H7749" i="1" s="1"/>
  <c r="G7750" i="1"/>
  <c r="H7750" i="1" s="1"/>
  <c r="G7751" i="1"/>
  <c r="H7751" i="1" s="1"/>
  <c r="G7752" i="1"/>
  <c r="H7752" i="1" s="1"/>
  <c r="G7753" i="1"/>
  <c r="H7753" i="1" s="1"/>
  <c r="G7754" i="1"/>
  <c r="H7754" i="1" s="1"/>
  <c r="G7755" i="1"/>
  <c r="H7755" i="1" s="1"/>
  <c r="G7756" i="1"/>
  <c r="H7756" i="1" s="1"/>
  <c r="G7757" i="1"/>
  <c r="H7757" i="1" s="1"/>
  <c r="G7758" i="1"/>
  <c r="H7758" i="1" s="1"/>
  <c r="G7759" i="1"/>
  <c r="H7759" i="1" s="1"/>
  <c r="G7760" i="1"/>
  <c r="H7760" i="1" s="1"/>
  <c r="G7761" i="1"/>
  <c r="H7761" i="1" s="1"/>
  <c r="G7762" i="1"/>
  <c r="H7762" i="1" s="1"/>
  <c r="G7763" i="1"/>
  <c r="H7763" i="1" s="1"/>
  <c r="G7764" i="1"/>
  <c r="H7764" i="1" s="1"/>
  <c r="G7765" i="1"/>
  <c r="H7765" i="1" s="1"/>
  <c r="G7766" i="1"/>
  <c r="H7766" i="1" s="1"/>
  <c r="G7767" i="1"/>
  <c r="H7767" i="1" s="1"/>
  <c r="G7768" i="1"/>
  <c r="H7768" i="1" s="1"/>
  <c r="G7769" i="1"/>
  <c r="H7769" i="1" s="1"/>
  <c r="G7770" i="1"/>
  <c r="H7770" i="1" s="1"/>
  <c r="G7771" i="1"/>
  <c r="H7771" i="1" s="1"/>
  <c r="G7772" i="1"/>
  <c r="H7772" i="1" s="1"/>
  <c r="G7773" i="1"/>
  <c r="H7773" i="1" s="1"/>
  <c r="G7774" i="1"/>
  <c r="H7774" i="1" s="1"/>
  <c r="G7775" i="1"/>
  <c r="H7775" i="1" s="1"/>
  <c r="G7776" i="1"/>
  <c r="H7776" i="1" s="1"/>
  <c r="G7777" i="1"/>
  <c r="H7777" i="1" s="1"/>
  <c r="G7778" i="1"/>
  <c r="H7778" i="1" s="1"/>
  <c r="G7779" i="1"/>
  <c r="H7779" i="1" s="1"/>
  <c r="G7780" i="1"/>
  <c r="H7780" i="1" s="1"/>
  <c r="G7781" i="1"/>
  <c r="H7781" i="1" s="1"/>
  <c r="G7782" i="1"/>
  <c r="H7782" i="1" s="1"/>
  <c r="G7783" i="1"/>
  <c r="H7783" i="1" s="1"/>
  <c r="G7784" i="1"/>
  <c r="H7784" i="1" s="1"/>
  <c r="G7785" i="1"/>
  <c r="H7785" i="1" s="1"/>
  <c r="G7786" i="1"/>
  <c r="H7786" i="1" s="1"/>
  <c r="G7787" i="1"/>
  <c r="H7787" i="1" s="1"/>
  <c r="G7788" i="1"/>
  <c r="H7788" i="1" s="1"/>
  <c r="G7789" i="1"/>
  <c r="H7789" i="1" s="1"/>
  <c r="G7790" i="1"/>
  <c r="H7790" i="1" s="1"/>
  <c r="G7791" i="1"/>
  <c r="H7791" i="1" s="1"/>
  <c r="G7792" i="1"/>
  <c r="H7792" i="1" s="1"/>
  <c r="G7793" i="1"/>
  <c r="H7793" i="1" s="1"/>
  <c r="G7794" i="1"/>
  <c r="H7794" i="1" s="1"/>
  <c r="G7795" i="1"/>
  <c r="H7795" i="1" s="1"/>
  <c r="G7796" i="1"/>
  <c r="H7796" i="1" s="1"/>
  <c r="G7797" i="1"/>
  <c r="H7797" i="1" s="1"/>
  <c r="G7798" i="1"/>
  <c r="H7798" i="1" s="1"/>
  <c r="G7799" i="1"/>
  <c r="H7799" i="1" s="1"/>
  <c r="G7800" i="1"/>
  <c r="H7800" i="1" s="1"/>
  <c r="G7801" i="1"/>
  <c r="H7801" i="1" s="1"/>
  <c r="G7802" i="1"/>
  <c r="H7802" i="1" s="1"/>
  <c r="G7803" i="1"/>
  <c r="H7803" i="1" s="1"/>
  <c r="G7804" i="1"/>
  <c r="H7804" i="1" s="1"/>
  <c r="G7805" i="1"/>
  <c r="H7805" i="1" s="1"/>
  <c r="G7806" i="1"/>
  <c r="H7806" i="1" s="1"/>
  <c r="G7807" i="1"/>
  <c r="H7807" i="1" s="1"/>
  <c r="G7808" i="1"/>
  <c r="H7808" i="1" s="1"/>
  <c r="G7809" i="1"/>
  <c r="H7809" i="1" s="1"/>
  <c r="G7810" i="1"/>
  <c r="H7810" i="1" s="1"/>
  <c r="G7811" i="1"/>
  <c r="H7811" i="1" s="1"/>
  <c r="G7812" i="1"/>
  <c r="H7812" i="1" s="1"/>
  <c r="G7813" i="1"/>
  <c r="H7813" i="1" s="1"/>
  <c r="G7814" i="1"/>
  <c r="H7814" i="1" s="1"/>
  <c r="G7815" i="1"/>
  <c r="H7815" i="1" s="1"/>
  <c r="G7816" i="1"/>
  <c r="H7816" i="1" s="1"/>
  <c r="G7817" i="1"/>
  <c r="H7817" i="1" s="1"/>
  <c r="G7818" i="1"/>
  <c r="H7818" i="1" s="1"/>
  <c r="G7819" i="1"/>
  <c r="H7819" i="1" s="1"/>
  <c r="G7820" i="1"/>
  <c r="H7820" i="1" s="1"/>
  <c r="G7821" i="1"/>
  <c r="H7821" i="1" s="1"/>
  <c r="G7822" i="1"/>
  <c r="H7822" i="1" s="1"/>
  <c r="G7823" i="1"/>
  <c r="H7823" i="1" s="1"/>
  <c r="G7824" i="1"/>
  <c r="H7824" i="1" s="1"/>
  <c r="G7825" i="1"/>
  <c r="H7825" i="1" s="1"/>
  <c r="G7826" i="1"/>
  <c r="H7826" i="1" s="1"/>
  <c r="G7827" i="1"/>
  <c r="H7827" i="1" s="1"/>
  <c r="G7828" i="1"/>
  <c r="H7828" i="1" s="1"/>
  <c r="G7829" i="1"/>
  <c r="H7829" i="1" s="1"/>
  <c r="G7830" i="1"/>
  <c r="H7830" i="1" s="1"/>
  <c r="G7831" i="1"/>
  <c r="H7831" i="1" s="1"/>
  <c r="G7832" i="1"/>
  <c r="H7832" i="1" s="1"/>
  <c r="G7833" i="1"/>
  <c r="H7833" i="1" s="1"/>
  <c r="G7834" i="1"/>
  <c r="H7834" i="1" s="1"/>
  <c r="G7835" i="1"/>
  <c r="H7835" i="1" s="1"/>
  <c r="G7836" i="1"/>
  <c r="H7836" i="1" s="1"/>
  <c r="G7837" i="1"/>
  <c r="H7837" i="1" s="1"/>
  <c r="G7838" i="1"/>
  <c r="H7838" i="1" s="1"/>
  <c r="G7839" i="1"/>
  <c r="H7839" i="1" s="1"/>
  <c r="G7840" i="1"/>
  <c r="H7840" i="1" s="1"/>
  <c r="G7841" i="1"/>
  <c r="H7841" i="1" s="1"/>
  <c r="G7842" i="1"/>
  <c r="H7842" i="1" s="1"/>
  <c r="G7843" i="1"/>
  <c r="H7843" i="1" s="1"/>
  <c r="G7844" i="1"/>
  <c r="H7844" i="1" s="1"/>
  <c r="G7845" i="1"/>
  <c r="H7845" i="1" s="1"/>
  <c r="G7846" i="1"/>
  <c r="H7846" i="1" s="1"/>
  <c r="G7847" i="1"/>
  <c r="H7847" i="1" s="1"/>
  <c r="G7848" i="1"/>
  <c r="H7848" i="1" s="1"/>
  <c r="G7849" i="1"/>
  <c r="H7849" i="1" s="1"/>
  <c r="G7850" i="1"/>
  <c r="H7850" i="1" s="1"/>
  <c r="G7851" i="1"/>
  <c r="H7851" i="1" s="1"/>
  <c r="G7852" i="1"/>
  <c r="H7852" i="1" s="1"/>
  <c r="G7853" i="1"/>
  <c r="H7853" i="1" s="1"/>
  <c r="G7854" i="1"/>
  <c r="H7854" i="1" s="1"/>
  <c r="G7855" i="1"/>
  <c r="H7855" i="1" s="1"/>
  <c r="G7856" i="1"/>
  <c r="H7856" i="1" s="1"/>
  <c r="G7857" i="1"/>
  <c r="H7857" i="1" s="1"/>
  <c r="G7858" i="1"/>
  <c r="H7858" i="1" s="1"/>
  <c r="G7859" i="1"/>
  <c r="H7859" i="1" s="1"/>
  <c r="G7860" i="1"/>
  <c r="H7860" i="1" s="1"/>
  <c r="G7861" i="1"/>
  <c r="H7861" i="1" s="1"/>
  <c r="G7862" i="1"/>
  <c r="H7862" i="1" s="1"/>
  <c r="G7863" i="1"/>
  <c r="H7863" i="1" s="1"/>
  <c r="G7864" i="1"/>
  <c r="H7864" i="1" s="1"/>
  <c r="G7865" i="1"/>
  <c r="H7865" i="1" s="1"/>
  <c r="G7866" i="1"/>
  <c r="H7866" i="1" s="1"/>
  <c r="G7867" i="1"/>
  <c r="H7867" i="1" s="1"/>
  <c r="G7868" i="1"/>
  <c r="H7868" i="1" s="1"/>
  <c r="G7869" i="1"/>
  <c r="H7869" i="1" s="1"/>
  <c r="G7870" i="1"/>
  <c r="H7870" i="1" s="1"/>
  <c r="G7871" i="1"/>
  <c r="H7871" i="1" s="1"/>
  <c r="G7872" i="1"/>
  <c r="H7872" i="1" s="1"/>
  <c r="G7873" i="1"/>
  <c r="H7873" i="1" s="1"/>
  <c r="G7874" i="1"/>
  <c r="H7874" i="1" s="1"/>
  <c r="G7875" i="1"/>
  <c r="H7875" i="1" s="1"/>
  <c r="G7876" i="1"/>
  <c r="H7876" i="1" s="1"/>
  <c r="G7877" i="1"/>
  <c r="H7877" i="1" s="1"/>
  <c r="G7878" i="1"/>
  <c r="H7878" i="1" s="1"/>
  <c r="G7879" i="1"/>
  <c r="H7879" i="1" s="1"/>
  <c r="G7880" i="1"/>
  <c r="H7880" i="1" s="1"/>
  <c r="G7881" i="1"/>
  <c r="H7881" i="1" s="1"/>
  <c r="G7882" i="1"/>
  <c r="H7882" i="1" s="1"/>
  <c r="G7883" i="1"/>
  <c r="H7883" i="1" s="1"/>
  <c r="G7884" i="1"/>
  <c r="H7884" i="1" s="1"/>
  <c r="G7885" i="1"/>
  <c r="H7885" i="1" s="1"/>
  <c r="G7886" i="1"/>
  <c r="H7886" i="1" s="1"/>
  <c r="G7887" i="1"/>
  <c r="H7887" i="1" s="1"/>
  <c r="G7888" i="1"/>
  <c r="H7888" i="1" s="1"/>
  <c r="G7889" i="1"/>
  <c r="H7889" i="1" s="1"/>
  <c r="G7890" i="1"/>
  <c r="H7890" i="1" s="1"/>
  <c r="G7891" i="1"/>
  <c r="H7891" i="1" s="1"/>
  <c r="G7892" i="1"/>
  <c r="H7892" i="1" s="1"/>
  <c r="G7893" i="1"/>
  <c r="H7893" i="1" s="1"/>
  <c r="G7894" i="1"/>
  <c r="H7894" i="1" s="1"/>
  <c r="G7895" i="1"/>
  <c r="H7895" i="1" s="1"/>
  <c r="G7896" i="1"/>
  <c r="H7896" i="1" s="1"/>
  <c r="G7897" i="1"/>
  <c r="H7897" i="1" s="1"/>
  <c r="G7898" i="1"/>
  <c r="H7898" i="1" s="1"/>
  <c r="G7899" i="1"/>
  <c r="H7899" i="1" s="1"/>
  <c r="G7900" i="1"/>
  <c r="H7900" i="1" s="1"/>
  <c r="G7901" i="1"/>
  <c r="H7901" i="1" s="1"/>
  <c r="G7902" i="1"/>
  <c r="H7902" i="1" s="1"/>
  <c r="G7903" i="1"/>
  <c r="H7903" i="1" s="1"/>
  <c r="G7904" i="1"/>
  <c r="H7904" i="1" s="1"/>
  <c r="G7905" i="1"/>
  <c r="H7905" i="1" s="1"/>
  <c r="G7906" i="1"/>
  <c r="H7906" i="1" s="1"/>
  <c r="G7907" i="1"/>
  <c r="H7907" i="1" s="1"/>
  <c r="G7908" i="1"/>
  <c r="H7908" i="1" s="1"/>
  <c r="G7909" i="1"/>
  <c r="H7909" i="1" s="1"/>
  <c r="G7910" i="1"/>
  <c r="H7910" i="1" s="1"/>
  <c r="G7911" i="1"/>
  <c r="H7911" i="1" s="1"/>
  <c r="G7912" i="1"/>
  <c r="H7912" i="1" s="1"/>
  <c r="G7913" i="1"/>
  <c r="H7913" i="1" s="1"/>
  <c r="G7914" i="1"/>
  <c r="H7914" i="1" s="1"/>
  <c r="G7915" i="1"/>
  <c r="H7915" i="1" s="1"/>
  <c r="G7916" i="1"/>
  <c r="H7916" i="1" s="1"/>
  <c r="G7917" i="1"/>
  <c r="H7917" i="1" s="1"/>
  <c r="G7918" i="1"/>
  <c r="H7918" i="1" s="1"/>
  <c r="G7919" i="1"/>
  <c r="H7919" i="1" s="1"/>
  <c r="G7920" i="1"/>
  <c r="H7920" i="1" s="1"/>
  <c r="G7921" i="1"/>
  <c r="H7921" i="1" s="1"/>
  <c r="G7922" i="1"/>
  <c r="H7922" i="1" s="1"/>
  <c r="G7923" i="1"/>
  <c r="H7923" i="1" s="1"/>
  <c r="G7924" i="1"/>
  <c r="H7924" i="1" s="1"/>
  <c r="G7925" i="1"/>
  <c r="H7925" i="1" s="1"/>
  <c r="G7926" i="1"/>
  <c r="H7926" i="1" s="1"/>
  <c r="G7927" i="1"/>
  <c r="H7927" i="1" s="1"/>
  <c r="G7928" i="1"/>
  <c r="H7928" i="1" s="1"/>
  <c r="G7929" i="1"/>
  <c r="H7929" i="1" s="1"/>
  <c r="G7930" i="1"/>
  <c r="H7930" i="1" s="1"/>
  <c r="G7931" i="1"/>
  <c r="H7931" i="1" s="1"/>
  <c r="G7932" i="1"/>
  <c r="H7932" i="1" s="1"/>
  <c r="G7933" i="1"/>
  <c r="H7933" i="1" s="1"/>
  <c r="G7934" i="1"/>
  <c r="H7934" i="1" s="1"/>
  <c r="G7935" i="1"/>
  <c r="H7935" i="1" s="1"/>
  <c r="G7936" i="1"/>
  <c r="H7936" i="1" s="1"/>
  <c r="G7937" i="1"/>
  <c r="H7937" i="1" s="1"/>
  <c r="G7938" i="1"/>
  <c r="H7938" i="1" s="1"/>
  <c r="G7939" i="1"/>
  <c r="H7939" i="1" s="1"/>
  <c r="G7940" i="1"/>
  <c r="H7940" i="1" s="1"/>
  <c r="G7941" i="1"/>
  <c r="H7941" i="1" s="1"/>
  <c r="G7942" i="1"/>
  <c r="H7942" i="1" s="1"/>
  <c r="G7943" i="1"/>
  <c r="H7943" i="1" s="1"/>
  <c r="G7944" i="1"/>
  <c r="H7944" i="1" s="1"/>
  <c r="G7945" i="1"/>
  <c r="H7945" i="1" s="1"/>
  <c r="G7946" i="1"/>
  <c r="H7946" i="1" s="1"/>
  <c r="G7947" i="1"/>
  <c r="H7947" i="1" s="1"/>
  <c r="G7948" i="1"/>
  <c r="H7948" i="1" s="1"/>
  <c r="G7949" i="1"/>
  <c r="H7949" i="1" s="1"/>
  <c r="G7950" i="1"/>
  <c r="H7950" i="1" s="1"/>
  <c r="G7951" i="1"/>
  <c r="H7951" i="1" s="1"/>
  <c r="G7952" i="1"/>
  <c r="H7952" i="1" s="1"/>
  <c r="G7953" i="1"/>
  <c r="H7953" i="1" s="1"/>
  <c r="G7954" i="1"/>
  <c r="H7954" i="1" s="1"/>
  <c r="G7955" i="1"/>
  <c r="H7955" i="1" s="1"/>
  <c r="G7956" i="1"/>
  <c r="H7956" i="1" s="1"/>
  <c r="G7957" i="1"/>
  <c r="H7957" i="1" s="1"/>
  <c r="G7958" i="1"/>
  <c r="H7958" i="1" s="1"/>
  <c r="G7959" i="1"/>
  <c r="H7959" i="1" s="1"/>
  <c r="G7960" i="1"/>
  <c r="H7960" i="1" s="1"/>
  <c r="G7961" i="1"/>
  <c r="H7961" i="1" s="1"/>
  <c r="G7962" i="1"/>
  <c r="H7962" i="1" s="1"/>
  <c r="G7963" i="1"/>
  <c r="H7963" i="1" s="1"/>
  <c r="G7964" i="1"/>
  <c r="H7964" i="1" s="1"/>
  <c r="G7965" i="1"/>
  <c r="H7965" i="1" s="1"/>
  <c r="G7966" i="1"/>
  <c r="H7966" i="1" s="1"/>
  <c r="G7967" i="1"/>
  <c r="H7967" i="1" s="1"/>
  <c r="G7968" i="1"/>
  <c r="H7968" i="1" s="1"/>
  <c r="G7969" i="1"/>
  <c r="H7969" i="1" s="1"/>
  <c r="G7970" i="1"/>
  <c r="H7970" i="1" s="1"/>
  <c r="G7971" i="1"/>
  <c r="H7971" i="1" s="1"/>
  <c r="G7972" i="1"/>
  <c r="H7972" i="1" s="1"/>
  <c r="G7973" i="1"/>
  <c r="H7973" i="1" s="1"/>
  <c r="G7974" i="1"/>
  <c r="H7974" i="1" s="1"/>
  <c r="G7975" i="1"/>
  <c r="H7975" i="1" s="1"/>
  <c r="G7976" i="1"/>
  <c r="H7976" i="1" s="1"/>
  <c r="G7977" i="1"/>
  <c r="H7977" i="1" s="1"/>
  <c r="G7978" i="1"/>
  <c r="H7978" i="1" s="1"/>
  <c r="G7979" i="1"/>
  <c r="H7979" i="1" s="1"/>
  <c r="G7980" i="1"/>
  <c r="H7980" i="1" s="1"/>
  <c r="G7981" i="1"/>
  <c r="H7981" i="1" s="1"/>
  <c r="G7982" i="1"/>
  <c r="H7982" i="1" s="1"/>
  <c r="G7983" i="1"/>
  <c r="H7983" i="1" s="1"/>
  <c r="G7984" i="1"/>
  <c r="H7984" i="1" s="1"/>
  <c r="G7985" i="1"/>
  <c r="H7985" i="1" s="1"/>
  <c r="G7986" i="1"/>
  <c r="H7986" i="1" s="1"/>
  <c r="G7987" i="1"/>
  <c r="H7987" i="1" s="1"/>
  <c r="G7988" i="1"/>
  <c r="H7988" i="1" s="1"/>
  <c r="G7989" i="1"/>
  <c r="H7989" i="1" s="1"/>
  <c r="G7990" i="1"/>
  <c r="H7990" i="1" s="1"/>
  <c r="G7991" i="1"/>
  <c r="H7991" i="1" s="1"/>
  <c r="G7992" i="1"/>
  <c r="H7992" i="1" s="1"/>
  <c r="G7993" i="1"/>
  <c r="H7993" i="1" s="1"/>
  <c r="G7994" i="1"/>
  <c r="H7994" i="1" s="1"/>
  <c r="G7995" i="1"/>
  <c r="H7995" i="1" s="1"/>
  <c r="G7996" i="1"/>
  <c r="H7996" i="1" s="1"/>
  <c r="G7997" i="1"/>
  <c r="H7997" i="1" s="1"/>
  <c r="G7998" i="1"/>
  <c r="H7998" i="1" s="1"/>
  <c r="G7999" i="1"/>
  <c r="H7999" i="1" s="1"/>
  <c r="G8000" i="1"/>
  <c r="H8000" i="1" s="1"/>
  <c r="G8001" i="1"/>
  <c r="H8001" i="1" s="1"/>
  <c r="G8002" i="1"/>
  <c r="H8002" i="1" s="1"/>
  <c r="G8003" i="1"/>
  <c r="H8003" i="1" s="1"/>
  <c r="G8004" i="1"/>
  <c r="H8004" i="1" s="1"/>
  <c r="G8005" i="1"/>
  <c r="H8005" i="1" s="1"/>
  <c r="G8006" i="1"/>
  <c r="H8006" i="1" s="1"/>
  <c r="G8007" i="1"/>
  <c r="H8007" i="1" s="1"/>
  <c r="G8008" i="1"/>
  <c r="H8008" i="1" s="1"/>
  <c r="G8009" i="1"/>
  <c r="H8009" i="1" s="1"/>
  <c r="G8010" i="1"/>
  <c r="H8010" i="1" s="1"/>
  <c r="G8011" i="1"/>
  <c r="H8011" i="1" s="1"/>
  <c r="G8012" i="1"/>
  <c r="H8012" i="1" s="1"/>
  <c r="G8013" i="1"/>
  <c r="H8013" i="1" s="1"/>
  <c r="G8014" i="1"/>
  <c r="H8014" i="1" s="1"/>
  <c r="G8015" i="1"/>
  <c r="H8015" i="1" s="1"/>
  <c r="G8016" i="1"/>
  <c r="H8016" i="1" s="1"/>
  <c r="G8017" i="1"/>
  <c r="H8017" i="1" s="1"/>
  <c r="G8018" i="1"/>
  <c r="H8018" i="1" s="1"/>
  <c r="G8019" i="1"/>
  <c r="H8019" i="1" s="1"/>
  <c r="G8020" i="1"/>
  <c r="H8020" i="1" s="1"/>
  <c r="G8021" i="1"/>
  <c r="H8021" i="1" s="1"/>
  <c r="G8022" i="1"/>
  <c r="H8022" i="1" s="1"/>
  <c r="G8023" i="1"/>
  <c r="H8023" i="1" s="1"/>
  <c r="G8024" i="1"/>
  <c r="H8024" i="1" s="1"/>
  <c r="G8025" i="1"/>
  <c r="H8025" i="1" s="1"/>
  <c r="G8026" i="1"/>
  <c r="H8026" i="1" s="1"/>
  <c r="G8027" i="1"/>
  <c r="H8027" i="1" s="1"/>
  <c r="G8028" i="1"/>
  <c r="H8028" i="1" s="1"/>
  <c r="G8029" i="1"/>
  <c r="H8029" i="1" s="1"/>
  <c r="G8030" i="1"/>
  <c r="H8030" i="1" s="1"/>
  <c r="G8031" i="1"/>
  <c r="H8031" i="1" s="1"/>
  <c r="G8032" i="1"/>
  <c r="H8032" i="1" s="1"/>
  <c r="G8033" i="1"/>
  <c r="H8033" i="1" s="1"/>
  <c r="G8034" i="1"/>
  <c r="H8034" i="1" s="1"/>
  <c r="G8035" i="1"/>
  <c r="H8035" i="1" s="1"/>
  <c r="G8036" i="1"/>
  <c r="H8036" i="1" s="1"/>
  <c r="G8037" i="1"/>
  <c r="H8037" i="1" s="1"/>
  <c r="G8038" i="1"/>
  <c r="H8038" i="1" s="1"/>
  <c r="G8039" i="1"/>
  <c r="H8039" i="1" s="1"/>
  <c r="G8040" i="1"/>
  <c r="H8040" i="1" s="1"/>
  <c r="G8041" i="1"/>
  <c r="H8041" i="1" s="1"/>
  <c r="G8042" i="1"/>
  <c r="H8042" i="1" s="1"/>
  <c r="G8043" i="1"/>
  <c r="H8043" i="1" s="1"/>
  <c r="G8044" i="1"/>
  <c r="H8044" i="1" s="1"/>
  <c r="G8045" i="1"/>
  <c r="H8045" i="1" s="1"/>
  <c r="G8046" i="1"/>
  <c r="H8046" i="1" s="1"/>
  <c r="G8047" i="1"/>
  <c r="H8047" i="1" s="1"/>
  <c r="G8048" i="1"/>
  <c r="H8048" i="1" s="1"/>
  <c r="G8049" i="1"/>
  <c r="H8049" i="1" s="1"/>
  <c r="G8050" i="1"/>
  <c r="H8050" i="1" s="1"/>
  <c r="G8051" i="1"/>
  <c r="H8051" i="1" s="1"/>
  <c r="G8052" i="1"/>
  <c r="H8052" i="1" s="1"/>
  <c r="G8053" i="1"/>
  <c r="H8053" i="1" s="1"/>
  <c r="G8054" i="1"/>
  <c r="H8054" i="1" s="1"/>
  <c r="G8055" i="1"/>
  <c r="H8055" i="1" s="1"/>
  <c r="G8056" i="1"/>
  <c r="H8056" i="1" s="1"/>
  <c r="G8057" i="1"/>
  <c r="H8057" i="1" s="1"/>
  <c r="G8058" i="1"/>
  <c r="H8058" i="1" s="1"/>
  <c r="G8059" i="1"/>
  <c r="H8059" i="1" s="1"/>
  <c r="G8060" i="1"/>
  <c r="H8060" i="1" s="1"/>
  <c r="G8061" i="1"/>
  <c r="H8061" i="1" s="1"/>
  <c r="G8062" i="1"/>
  <c r="H8062" i="1" s="1"/>
  <c r="G8063" i="1"/>
  <c r="H8063" i="1" s="1"/>
  <c r="G8064" i="1"/>
  <c r="H8064" i="1" s="1"/>
  <c r="G8065" i="1"/>
  <c r="H8065" i="1" s="1"/>
  <c r="G8066" i="1"/>
  <c r="H8066" i="1" s="1"/>
  <c r="G8067" i="1"/>
  <c r="H8067" i="1" s="1"/>
  <c r="G8068" i="1"/>
  <c r="H8068" i="1" s="1"/>
  <c r="G8069" i="1"/>
  <c r="H8069" i="1" s="1"/>
  <c r="G8070" i="1"/>
  <c r="H8070" i="1" s="1"/>
  <c r="G8071" i="1"/>
  <c r="H8071" i="1" s="1"/>
  <c r="G8072" i="1"/>
  <c r="H8072" i="1" s="1"/>
  <c r="G8073" i="1"/>
  <c r="H8073" i="1" s="1"/>
  <c r="G8074" i="1"/>
  <c r="H8074" i="1" s="1"/>
  <c r="G8075" i="1"/>
  <c r="H8075" i="1" s="1"/>
  <c r="G8076" i="1"/>
  <c r="H8076" i="1" s="1"/>
  <c r="G8077" i="1"/>
  <c r="H8077" i="1" s="1"/>
  <c r="G8078" i="1"/>
  <c r="H8078" i="1" s="1"/>
  <c r="G8079" i="1"/>
  <c r="H8079" i="1" s="1"/>
  <c r="G8080" i="1"/>
  <c r="H8080" i="1" s="1"/>
  <c r="G8081" i="1"/>
  <c r="H8081" i="1" s="1"/>
  <c r="G8082" i="1"/>
  <c r="H8082" i="1" s="1"/>
  <c r="G8083" i="1"/>
  <c r="H8083" i="1" s="1"/>
  <c r="G8084" i="1"/>
  <c r="H8084" i="1" s="1"/>
  <c r="G8085" i="1"/>
  <c r="H8085" i="1" s="1"/>
  <c r="G8086" i="1"/>
  <c r="H8086" i="1" s="1"/>
  <c r="G8087" i="1"/>
  <c r="H8087" i="1" s="1"/>
  <c r="G8088" i="1"/>
  <c r="H8088" i="1" s="1"/>
  <c r="G8089" i="1"/>
  <c r="H8089" i="1" s="1"/>
  <c r="G8090" i="1"/>
  <c r="H8090" i="1" s="1"/>
  <c r="G8091" i="1"/>
  <c r="H8091" i="1" s="1"/>
  <c r="G8092" i="1"/>
  <c r="H8092" i="1" s="1"/>
  <c r="G8093" i="1"/>
  <c r="H8093" i="1" s="1"/>
  <c r="G8094" i="1"/>
  <c r="H8094" i="1" s="1"/>
  <c r="G8095" i="1"/>
  <c r="H8095" i="1" s="1"/>
  <c r="G8096" i="1"/>
  <c r="H8096" i="1" s="1"/>
  <c r="G8097" i="1"/>
  <c r="H8097" i="1" s="1"/>
  <c r="G8098" i="1"/>
  <c r="H8098" i="1" s="1"/>
  <c r="G8099" i="1"/>
  <c r="H8099" i="1" s="1"/>
  <c r="G8100" i="1"/>
  <c r="H8100" i="1" s="1"/>
  <c r="G8101" i="1"/>
  <c r="H8101" i="1" s="1"/>
  <c r="G8102" i="1"/>
  <c r="H8102" i="1" s="1"/>
  <c r="G8103" i="1"/>
  <c r="H8103" i="1" s="1"/>
  <c r="G8104" i="1"/>
  <c r="H8104" i="1" s="1"/>
  <c r="G8105" i="1"/>
  <c r="H8105" i="1" s="1"/>
  <c r="G8106" i="1"/>
  <c r="H8106" i="1" s="1"/>
  <c r="G8107" i="1"/>
  <c r="H8107" i="1" s="1"/>
  <c r="G8108" i="1"/>
  <c r="H8108" i="1" s="1"/>
  <c r="G8109" i="1"/>
  <c r="H8109" i="1" s="1"/>
  <c r="G8110" i="1"/>
  <c r="H8110" i="1" s="1"/>
  <c r="G8111" i="1"/>
  <c r="H8111" i="1" s="1"/>
  <c r="G8112" i="1"/>
  <c r="H8112" i="1" s="1"/>
  <c r="G8113" i="1"/>
  <c r="H8113" i="1" s="1"/>
  <c r="G8114" i="1"/>
  <c r="H8114" i="1" s="1"/>
  <c r="G8115" i="1"/>
  <c r="H8115" i="1" s="1"/>
  <c r="G8116" i="1"/>
  <c r="H8116" i="1" s="1"/>
  <c r="G8117" i="1"/>
  <c r="H8117" i="1" s="1"/>
  <c r="G8118" i="1"/>
  <c r="H8118" i="1" s="1"/>
  <c r="G8119" i="1"/>
  <c r="H8119" i="1" s="1"/>
  <c r="G8120" i="1"/>
  <c r="H8120" i="1" s="1"/>
  <c r="G8121" i="1"/>
  <c r="H8121" i="1" s="1"/>
  <c r="G8122" i="1"/>
  <c r="H8122" i="1" s="1"/>
  <c r="G8123" i="1"/>
  <c r="H8123" i="1" s="1"/>
  <c r="G8124" i="1"/>
  <c r="H8124" i="1" s="1"/>
  <c r="G8125" i="1"/>
  <c r="H8125" i="1" s="1"/>
  <c r="G8126" i="1"/>
  <c r="H8126" i="1" s="1"/>
  <c r="G8127" i="1"/>
  <c r="H8127" i="1" s="1"/>
  <c r="G8128" i="1"/>
  <c r="H8128" i="1" s="1"/>
  <c r="G8129" i="1"/>
  <c r="H8129" i="1" s="1"/>
  <c r="G8130" i="1"/>
  <c r="H8130" i="1" s="1"/>
  <c r="G8131" i="1"/>
  <c r="H8131" i="1" s="1"/>
  <c r="G8132" i="1"/>
  <c r="H8132" i="1" s="1"/>
  <c r="G8133" i="1"/>
  <c r="H8133" i="1" s="1"/>
  <c r="G8134" i="1"/>
  <c r="H8134" i="1" s="1"/>
  <c r="G8135" i="1"/>
  <c r="H8135" i="1" s="1"/>
  <c r="G8136" i="1"/>
  <c r="H8136" i="1" s="1"/>
  <c r="G8137" i="1"/>
  <c r="H8137" i="1" s="1"/>
  <c r="G8138" i="1"/>
  <c r="H8138" i="1" s="1"/>
  <c r="G8139" i="1"/>
  <c r="H8139" i="1" s="1"/>
  <c r="G8140" i="1"/>
  <c r="H8140" i="1" s="1"/>
  <c r="G8141" i="1"/>
  <c r="H8141" i="1" s="1"/>
  <c r="G8142" i="1"/>
  <c r="H8142" i="1" s="1"/>
  <c r="G8143" i="1"/>
  <c r="H8143" i="1" s="1"/>
  <c r="G8144" i="1"/>
  <c r="H8144" i="1" s="1"/>
  <c r="G8145" i="1"/>
  <c r="H8145" i="1" s="1"/>
  <c r="G8146" i="1"/>
  <c r="H8146" i="1" s="1"/>
  <c r="G8147" i="1"/>
  <c r="H8147" i="1" s="1"/>
  <c r="G8148" i="1"/>
  <c r="H8148" i="1" s="1"/>
  <c r="G8149" i="1"/>
  <c r="H8149" i="1" s="1"/>
  <c r="G8150" i="1"/>
  <c r="H8150" i="1" s="1"/>
  <c r="G8151" i="1"/>
  <c r="H8151" i="1" s="1"/>
  <c r="G8152" i="1"/>
  <c r="H8152" i="1" s="1"/>
  <c r="G8153" i="1"/>
  <c r="H8153" i="1" s="1"/>
  <c r="G8154" i="1"/>
  <c r="H8154" i="1" s="1"/>
  <c r="G8155" i="1"/>
  <c r="H8155" i="1" s="1"/>
  <c r="G8156" i="1"/>
  <c r="H8156" i="1" s="1"/>
  <c r="G8157" i="1"/>
  <c r="H8157" i="1" s="1"/>
  <c r="G8158" i="1"/>
  <c r="H8158" i="1" s="1"/>
  <c r="G8159" i="1"/>
  <c r="H8159" i="1" s="1"/>
  <c r="G8160" i="1"/>
  <c r="H8160" i="1" s="1"/>
  <c r="G8161" i="1"/>
  <c r="H8161" i="1" s="1"/>
  <c r="G8162" i="1"/>
  <c r="H8162" i="1" s="1"/>
  <c r="G8163" i="1"/>
  <c r="H8163" i="1" s="1"/>
  <c r="G8164" i="1"/>
  <c r="H8164" i="1" s="1"/>
  <c r="G8165" i="1"/>
  <c r="H8165" i="1" s="1"/>
  <c r="G8166" i="1"/>
  <c r="H8166" i="1" s="1"/>
  <c r="G8167" i="1"/>
  <c r="H8167" i="1" s="1"/>
  <c r="G8168" i="1"/>
  <c r="H8168" i="1" s="1"/>
  <c r="G8169" i="1"/>
  <c r="H8169" i="1" s="1"/>
  <c r="G8170" i="1"/>
  <c r="H8170" i="1" s="1"/>
  <c r="G8171" i="1"/>
  <c r="H8171" i="1" s="1"/>
  <c r="G8172" i="1"/>
  <c r="H8172" i="1" s="1"/>
  <c r="G8173" i="1"/>
  <c r="H8173" i="1" s="1"/>
  <c r="G8174" i="1"/>
  <c r="H8174" i="1" s="1"/>
  <c r="G8175" i="1"/>
  <c r="H8175" i="1" s="1"/>
  <c r="G8176" i="1"/>
  <c r="H8176" i="1" s="1"/>
  <c r="G8177" i="1"/>
  <c r="H8177" i="1" s="1"/>
  <c r="G8178" i="1"/>
  <c r="H8178" i="1" s="1"/>
  <c r="G8179" i="1"/>
  <c r="H8179" i="1" s="1"/>
  <c r="G8180" i="1"/>
  <c r="H8180" i="1" s="1"/>
  <c r="G8181" i="1"/>
  <c r="H8181" i="1" s="1"/>
  <c r="G8182" i="1"/>
  <c r="H8182" i="1" s="1"/>
  <c r="G8183" i="1"/>
  <c r="H8183" i="1" s="1"/>
  <c r="G8184" i="1"/>
  <c r="H8184" i="1" s="1"/>
  <c r="G8185" i="1"/>
  <c r="H8185" i="1" s="1"/>
  <c r="G8186" i="1"/>
  <c r="H8186" i="1" s="1"/>
  <c r="G8187" i="1"/>
  <c r="H8187" i="1" s="1"/>
  <c r="G8188" i="1"/>
  <c r="H8188" i="1" s="1"/>
  <c r="G8189" i="1"/>
  <c r="H8189" i="1" s="1"/>
  <c r="G8190" i="1"/>
  <c r="H8190" i="1" s="1"/>
  <c r="G8191" i="1"/>
  <c r="H8191" i="1" s="1"/>
  <c r="G8192" i="1"/>
  <c r="H8192" i="1" s="1"/>
  <c r="G8193" i="1"/>
  <c r="H8193" i="1" s="1"/>
  <c r="G8194" i="1"/>
  <c r="H8194" i="1" s="1"/>
  <c r="G8195" i="1"/>
  <c r="H8195" i="1" s="1"/>
  <c r="G8196" i="1"/>
  <c r="H8196" i="1" s="1"/>
  <c r="G8197" i="1"/>
  <c r="H8197" i="1" s="1"/>
  <c r="G8198" i="1"/>
  <c r="H8198" i="1" s="1"/>
  <c r="G8199" i="1"/>
  <c r="H8199" i="1" s="1"/>
  <c r="G8200" i="1"/>
  <c r="H8200" i="1" s="1"/>
  <c r="G8201" i="1"/>
  <c r="H8201" i="1" s="1"/>
  <c r="G8202" i="1"/>
  <c r="H8202" i="1" s="1"/>
  <c r="G8203" i="1"/>
  <c r="H8203" i="1" s="1"/>
  <c r="G8204" i="1"/>
  <c r="H8204" i="1" s="1"/>
  <c r="G8205" i="1"/>
  <c r="H8205" i="1" s="1"/>
  <c r="G8206" i="1"/>
  <c r="H8206" i="1" s="1"/>
  <c r="G8207" i="1"/>
  <c r="H8207" i="1" s="1"/>
  <c r="G8208" i="1"/>
  <c r="H8208" i="1" s="1"/>
  <c r="G8209" i="1"/>
  <c r="H8209" i="1" s="1"/>
  <c r="G8210" i="1"/>
  <c r="H8210" i="1" s="1"/>
  <c r="G8211" i="1"/>
  <c r="H8211" i="1" s="1"/>
  <c r="G8212" i="1"/>
  <c r="H8212" i="1" s="1"/>
  <c r="G8213" i="1"/>
  <c r="H8213" i="1" s="1"/>
  <c r="G8214" i="1"/>
  <c r="H8214" i="1" s="1"/>
  <c r="G8215" i="1"/>
  <c r="H8215" i="1" s="1"/>
  <c r="G8216" i="1"/>
  <c r="H8216" i="1" s="1"/>
  <c r="G8217" i="1"/>
  <c r="H8217" i="1" s="1"/>
  <c r="G8218" i="1"/>
  <c r="H8218" i="1" s="1"/>
  <c r="G8219" i="1"/>
  <c r="H8219" i="1" s="1"/>
  <c r="G8220" i="1"/>
  <c r="H8220" i="1" s="1"/>
  <c r="G8221" i="1"/>
  <c r="H8221" i="1" s="1"/>
  <c r="G8222" i="1"/>
  <c r="H8222" i="1" s="1"/>
  <c r="G8223" i="1"/>
  <c r="H8223" i="1" s="1"/>
  <c r="G8224" i="1"/>
  <c r="H8224" i="1" s="1"/>
  <c r="G8225" i="1"/>
  <c r="H8225" i="1" s="1"/>
  <c r="G8226" i="1"/>
  <c r="H8226" i="1" s="1"/>
  <c r="G8227" i="1"/>
  <c r="H8227" i="1" s="1"/>
  <c r="G8228" i="1"/>
  <c r="H8228" i="1" s="1"/>
  <c r="G8229" i="1"/>
  <c r="H8229" i="1" s="1"/>
  <c r="G8230" i="1"/>
  <c r="H8230" i="1" s="1"/>
  <c r="G8231" i="1"/>
  <c r="H8231" i="1" s="1"/>
  <c r="G8232" i="1"/>
  <c r="H8232" i="1" s="1"/>
  <c r="G8233" i="1"/>
  <c r="H8233" i="1" s="1"/>
  <c r="G8234" i="1"/>
  <c r="H8234" i="1" s="1"/>
  <c r="G8235" i="1"/>
  <c r="H8235" i="1" s="1"/>
  <c r="G8236" i="1"/>
  <c r="H8236" i="1" s="1"/>
  <c r="G8237" i="1"/>
  <c r="H8237" i="1" s="1"/>
  <c r="G8238" i="1"/>
  <c r="H8238" i="1" s="1"/>
  <c r="G8239" i="1"/>
  <c r="H8239" i="1" s="1"/>
  <c r="G8240" i="1"/>
  <c r="H8240" i="1" s="1"/>
  <c r="G8241" i="1"/>
  <c r="H8241" i="1" s="1"/>
  <c r="G8242" i="1"/>
  <c r="H8242" i="1" s="1"/>
  <c r="G8243" i="1"/>
  <c r="H8243" i="1" s="1"/>
  <c r="G8244" i="1"/>
  <c r="H8244" i="1" s="1"/>
  <c r="G8245" i="1"/>
  <c r="H8245" i="1" s="1"/>
  <c r="G8246" i="1"/>
  <c r="H8246" i="1" s="1"/>
  <c r="G8247" i="1"/>
  <c r="H8247" i="1" s="1"/>
  <c r="G8248" i="1"/>
  <c r="H8248" i="1" s="1"/>
  <c r="G8249" i="1"/>
  <c r="H8249" i="1" s="1"/>
  <c r="G8250" i="1"/>
  <c r="H8250" i="1" s="1"/>
  <c r="G8251" i="1"/>
  <c r="H8251" i="1" s="1"/>
  <c r="G8252" i="1"/>
  <c r="H8252" i="1" s="1"/>
  <c r="G8253" i="1"/>
  <c r="H8253" i="1" s="1"/>
  <c r="G8254" i="1"/>
  <c r="H8254" i="1" s="1"/>
  <c r="G8255" i="1"/>
  <c r="H8255" i="1" s="1"/>
  <c r="G8256" i="1"/>
  <c r="H8256" i="1" s="1"/>
  <c r="G8257" i="1"/>
  <c r="H8257" i="1" s="1"/>
  <c r="G8258" i="1"/>
  <c r="H8258" i="1" s="1"/>
  <c r="G8259" i="1"/>
  <c r="H8259" i="1" s="1"/>
  <c r="G8260" i="1"/>
  <c r="H8260" i="1" s="1"/>
  <c r="G8261" i="1"/>
  <c r="H8261" i="1" s="1"/>
  <c r="G8262" i="1"/>
  <c r="H8262" i="1" s="1"/>
  <c r="G8263" i="1"/>
  <c r="H8263" i="1" s="1"/>
  <c r="G8264" i="1"/>
  <c r="H8264" i="1" s="1"/>
  <c r="G8265" i="1"/>
  <c r="H8265" i="1" s="1"/>
  <c r="G8266" i="1"/>
  <c r="H8266" i="1" s="1"/>
  <c r="G8267" i="1"/>
  <c r="H8267" i="1" s="1"/>
  <c r="G8268" i="1"/>
  <c r="H8268" i="1" s="1"/>
  <c r="G8269" i="1"/>
  <c r="H8269" i="1" s="1"/>
  <c r="G8270" i="1"/>
  <c r="H8270" i="1" s="1"/>
  <c r="G8271" i="1"/>
  <c r="H8271" i="1" s="1"/>
  <c r="G8272" i="1"/>
  <c r="H8272" i="1" s="1"/>
  <c r="G8273" i="1"/>
  <c r="H8273" i="1" s="1"/>
  <c r="G8274" i="1"/>
  <c r="H8274" i="1" s="1"/>
  <c r="G8275" i="1"/>
  <c r="H8275" i="1" s="1"/>
  <c r="G8276" i="1"/>
  <c r="H8276" i="1" s="1"/>
  <c r="G8277" i="1"/>
  <c r="H8277" i="1" s="1"/>
  <c r="G8278" i="1"/>
  <c r="H8278" i="1" s="1"/>
  <c r="G8279" i="1"/>
  <c r="H8279" i="1" s="1"/>
  <c r="G8280" i="1"/>
  <c r="H8280" i="1" s="1"/>
  <c r="G8281" i="1"/>
  <c r="H8281" i="1" s="1"/>
  <c r="G8282" i="1"/>
  <c r="H8282" i="1" s="1"/>
  <c r="G8283" i="1"/>
  <c r="H8283" i="1" s="1"/>
  <c r="G8284" i="1"/>
  <c r="H8284" i="1" s="1"/>
  <c r="G8285" i="1"/>
  <c r="H8285" i="1" s="1"/>
  <c r="G8286" i="1"/>
  <c r="H8286" i="1" s="1"/>
  <c r="G8287" i="1"/>
  <c r="H8287" i="1" s="1"/>
  <c r="G8288" i="1"/>
  <c r="H8288" i="1" s="1"/>
  <c r="G8289" i="1"/>
  <c r="H8289" i="1" s="1"/>
  <c r="G8290" i="1"/>
  <c r="H8290" i="1" s="1"/>
  <c r="G8291" i="1"/>
  <c r="H8291" i="1" s="1"/>
  <c r="G8292" i="1"/>
  <c r="H8292" i="1" s="1"/>
  <c r="G8293" i="1"/>
  <c r="H8293" i="1" s="1"/>
  <c r="G8294" i="1"/>
  <c r="H8294" i="1" s="1"/>
  <c r="G8295" i="1"/>
  <c r="H8295" i="1" s="1"/>
  <c r="G8296" i="1"/>
  <c r="H8296" i="1" s="1"/>
  <c r="G8297" i="1"/>
  <c r="H8297" i="1" s="1"/>
  <c r="G8298" i="1"/>
  <c r="H8298" i="1" s="1"/>
  <c r="G8299" i="1"/>
  <c r="H8299" i="1" s="1"/>
  <c r="G8300" i="1"/>
  <c r="H8300" i="1" s="1"/>
  <c r="G8301" i="1"/>
  <c r="H8301" i="1" s="1"/>
  <c r="G8302" i="1"/>
  <c r="H8302" i="1" s="1"/>
  <c r="G8303" i="1"/>
  <c r="H8303" i="1" s="1"/>
  <c r="G8304" i="1"/>
  <c r="H8304" i="1" s="1"/>
  <c r="G8305" i="1"/>
  <c r="H8305" i="1" s="1"/>
  <c r="G8306" i="1"/>
  <c r="H8306" i="1" s="1"/>
  <c r="G8307" i="1"/>
  <c r="H8307" i="1" s="1"/>
  <c r="G8308" i="1"/>
  <c r="H8308" i="1" s="1"/>
  <c r="G8309" i="1"/>
  <c r="H8309" i="1" s="1"/>
  <c r="G8310" i="1"/>
  <c r="H8310" i="1" s="1"/>
  <c r="G8311" i="1"/>
  <c r="H8311" i="1" s="1"/>
  <c r="G8312" i="1"/>
  <c r="H8312" i="1" s="1"/>
  <c r="G8313" i="1"/>
  <c r="H8313" i="1" s="1"/>
  <c r="G8314" i="1"/>
  <c r="H8314" i="1" s="1"/>
  <c r="G8315" i="1"/>
  <c r="H8315" i="1" s="1"/>
  <c r="G8316" i="1"/>
  <c r="H8316" i="1" s="1"/>
  <c r="G8317" i="1"/>
  <c r="H8317" i="1" s="1"/>
  <c r="G8318" i="1"/>
  <c r="H8318" i="1" s="1"/>
  <c r="G8319" i="1"/>
  <c r="H8319" i="1" s="1"/>
  <c r="G8320" i="1"/>
  <c r="H8320" i="1" s="1"/>
  <c r="G8321" i="1"/>
  <c r="H8321" i="1" s="1"/>
  <c r="G8322" i="1"/>
  <c r="H8322" i="1" s="1"/>
  <c r="G8323" i="1"/>
  <c r="H8323" i="1" s="1"/>
  <c r="G8324" i="1"/>
  <c r="H8324" i="1" s="1"/>
  <c r="G8325" i="1"/>
  <c r="H8325" i="1" s="1"/>
  <c r="G8326" i="1"/>
  <c r="H8326" i="1" s="1"/>
  <c r="G8327" i="1"/>
  <c r="H8327" i="1" s="1"/>
  <c r="G8328" i="1"/>
  <c r="H8328" i="1" s="1"/>
  <c r="G8329" i="1"/>
  <c r="H8329" i="1" s="1"/>
  <c r="G8330" i="1"/>
  <c r="H8330" i="1" s="1"/>
  <c r="G8331" i="1"/>
  <c r="H8331" i="1" s="1"/>
  <c r="G8332" i="1"/>
  <c r="H8332" i="1" s="1"/>
  <c r="G8333" i="1"/>
  <c r="H8333" i="1" s="1"/>
  <c r="G8334" i="1"/>
  <c r="H8334" i="1" s="1"/>
  <c r="G8335" i="1"/>
  <c r="H8335" i="1" s="1"/>
  <c r="G8336" i="1"/>
  <c r="H8336" i="1" s="1"/>
  <c r="G8337" i="1"/>
  <c r="H8337" i="1" s="1"/>
  <c r="G8338" i="1"/>
  <c r="H8338" i="1" s="1"/>
  <c r="G8339" i="1"/>
  <c r="H8339" i="1" s="1"/>
  <c r="G8340" i="1"/>
  <c r="H8340" i="1" s="1"/>
  <c r="G8341" i="1"/>
  <c r="H8341" i="1" s="1"/>
  <c r="G8342" i="1"/>
  <c r="H8342" i="1" s="1"/>
  <c r="G8343" i="1"/>
  <c r="H8343" i="1" s="1"/>
  <c r="G8344" i="1"/>
  <c r="H8344" i="1" s="1"/>
  <c r="G8345" i="1"/>
  <c r="H8345" i="1" s="1"/>
  <c r="G8346" i="1"/>
  <c r="H8346" i="1" s="1"/>
  <c r="G8347" i="1"/>
  <c r="H8347" i="1" s="1"/>
  <c r="G8348" i="1"/>
  <c r="H8348" i="1" s="1"/>
  <c r="G8349" i="1"/>
  <c r="H8349" i="1" s="1"/>
  <c r="G8350" i="1"/>
  <c r="H8350" i="1" s="1"/>
  <c r="G8351" i="1"/>
  <c r="H8351" i="1" s="1"/>
  <c r="G8352" i="1"/>
  <c r="H8352" i="1" s="1"/>
  <c r="G8353" i="1"/>
  <c r="H8353" i="1" s="1"/>
  <c r="G8354" i="1"/>
  <c r="H8354" i="1" s="1"/>
  <c r="G8355" i="1"/>
  <c r="H8355" i="1" s="1"/>
  <c r="G8356" i="1"/>
  <c r="H8356" i="1" s="1"/>
  <c r="G8357" i="1"/>
  <c r="H8357" i="1" s="1"/>
  <c r="G8358" i="1"/>
  <c r="H8358" i="1" s="1"/>
  <c r="G8359" i="1"/>
  <c r="H8359" i="1" s="1"/>
  <c r="G8360" i="1"/>
  <c r="H8360" i="1" s="1"/>
  <c r="G8361" i="1"/>
  <c r="H8361" i="1" s="1"/>
  <c r="G8362" i="1"/>
  <c r="H8362" i="1" s="1"/>
  <c r="G8363" i="1"/>
  <c r="H8363" i="1" s="1"/>
  <c r="G8364" i="1"/>
  <c r="H8364" i="1" s="1"/>
  <c r="G8365" i="1"/>
  <c r="H8365" i="1" s="1"/>
  <c r="G8366" i="1"/>
  <c r="H8366" i="1" s="1"/>
  <c r="G8367" i="1"/>
  <c r="H8367" i="1" s="1"/>
  <c r="G8368" i="1"/>
  <c r="H8368" i="1" s="1"/>
  <c r="G8369" i="1"/>
  <c r="H8369" i="1" s="1"/>
  <c r="G8370" i="1"/>
  <c r="H8370" i="1" s="1"/>
  <c r="G8371" i="1"/>
  <c r="H8371" i="1" s="1"/>
  <c r="G8372" i="1"/>
  <c r="H8372" i="1" s="1"/>
  <c r="G8373" i="1"/>
  <c r="H8373" i="1" s="1"/>
  <c r="G8374" i="1"/>
  <c r="H8374" i="1" s="1"/>
  <c r="G8375" i="1"/>
  <c r="H8375" i="1" s="1"/>
  <c r="G8376" i="1"/>
  <c r="H8376" i="1" s="1"/>
  <c r="G8377" i="1"/>
  <c r="H8377" i="1" s="1"/>
  <c r="G8378" i="1"/>
  <c r="H8378" i="1" s="1"/>
  <c r="G8379" i="1"/>
  <c r="H8379" i="1" s="1"/>
  <c r="G8380" i="1"/>
  <c r="H8380" i="1" s="1"/>
  <c r="G8381" i="1"/>
  <c r="H8381" i="1" s="1"/>
  <c r="G8382" i="1"/>
  <c r="H8382" i="1" s="1"/>
  <c r="G8383" i="1"/>
  <c r="H8383" i="1" s="1"/>
  <c r="G8384" i="1"/>
  <c r="H8384" i="1" s="1"/>
  <c r="G8385" i="1"/>
  <c r="H8385" i="1" s="1"/>
  <c r="G8386" i="1"/>
  <c r="H8386" i="1" s="1"/>
  <c r="G8387" i="1"/>
  <c r="H8387" i="1" s="1"/>
  <c r="G8388" i="1"/>
  <c r="H8388" i="1" s="1"/>
  <c r="G8389" i="1"/>
  <c r="H8389" i="1" s="1"/>
  <c r="G8390" i="1"/>
  <c r="H8390" i="1" s="1"/>
  <c r="G8391" i="1"/>
  <c r="H8391" i="1" s="1"/>
  <c r="G8392" i="1"/>
  <c r="H8392" i="1" s="1"/>
  <c r="G8393" i="1"/>
  <c r="H8393" i="1" s="1"/>
  <c r="G8394" i="1"/>
  <c r="H8394" i="1" s="1"/>
  <c r="G8395" i="1"/>
  <c r="H8395" i="1" s="1"/>
  <c r="G8396" i="1"/>
  <c r="H8396" i="1" s="1"/>
  <c r="G8397" i="1"/>
  <c r="H8397" i="1" s="1"/>
  <c r="G8398" i="1"/>
  <c r="H8398" i="1" s="1"/>
  <c r="G8399" i="1"/>
  <c r="H8399" i="1" s="1"/>
  <c r="G8400" i="1"/>
  <c r="H8400" i="1" s="1"/>
  <c r="G8401" i="1"/>
  <c r="H8401" i="1" s="1"/>
  <c r="G8402" i="1"/>
  <c r="H8402" i="1" s="1"/>
  <c r="G8403" i="1"/>
  <c r="H8403" i="1" s="1"/>
  <c r="G8404" i="1"/>
  <c r="H8404" i="1" s="1"/>
  <c r="G8405" i="1"/>
  <c r="H8405" i="1" s="1"/>
  <c r="G8406" i="1"/>
  <c r="H8406" i="1" s="1"/>
  <c r="G8407" i="1"/>
  <c r="H8407" i="1" s="1"/>
  <c r="G8408" i="1"/>
  <c r="H8408" i="1" s="1"/>
  <c r="G8409" i="1"/>
  <c r="H8409" i="1" s="1"/>
  <c r="G8410" i="1"/>
  <c r="H8410" i="1" s="1"/>
  <c r="G8411" i="1"/>
  <c r="H8411" i="1" s="1"/>
  <c r="G8412" i="1"/>
  <c r="H8412" i="1" s="1"/>
  <c r="G8413" i="1"/>
  <c r="H8413" i="1" s="1"/>
  <c r="G8414" i="1"/>
  <c r="H8414" i="1" s="1"/>
  <c r="G8415" i="1"/>
  <c r="H8415" i="1" s="1"/>
  <c r="G8416" i="1"/>
  <c r="H8416" i="1" s="1"/>
  <c r="G8417" i="1"/>
  <c r="H8417" i="1" s="1"/>
  <c r="G8418" i="1"/>
  <c r="H8418" i="1" s="1"/>
  <c r="G8419" i="1"/>
  <c r="H8419" i="1" s="1"/>
  <c r="G8420" i="1"/>
  <c r="H8420" i="1" s="1"/>
  <c r="G8421" i="1"/>
  <c r="H8421" i="1" s="1"/>
  <c r="G8422" i="1"/>
  <c r="H8422" i="1" s="1"/>
  <c r="G8423" i="1"/>
  <c r="H8423" i="1" s="1"/>
  <c r="G8424" i="1"/>
  <c r="H8424" i="1" s="1"/>
  <c r="G8425" i="1"/>
  <c r="H8425" i="1" s="1"/>
  <c r="G8426" i="1"/>
  <c r="H8426" i="1" s="1"/>
  <c r="G8427" i="1"/>
  <c r="H8427" i="1" s="1"/>
  <c r="G8428" i="1"/>
  <c r="H8428" i="1" s="1"/>
  <c r="G8429" i="1"/>
  <c r="H8429" i="1" s="1"/>
  <c r="G8430" i="1"/>
  <c r="H8430" i="1" s="1"/>
  <c r="G8431" i="1"/>
  <c r="H8431" i="1" s="1"/>
  <c r="G8432" i="1"/>
  <c r="H8432" i="1" s="1"/>
  <c r="G8433" i="1"/>
  <c r="H8433" i="1" s="1"/>
  <c r="G8434" i="1"/>
  <c r="H8434" i="1" s="1"/>
  <c r="G8435" i="1"/>
  <c r="H8435" i="1" s="1"/>
  <c r="G8436" i="1"/>
  <c r="H8436" i="1" s="1"/>
  <c r="G8437" i="1"/>
  <c r="H8437" i="1" s="1"/>
  <c r="G8438" i="1"/>
  <c r="H8438" i="1" s="1"/>
  <c r="G8439" i="1"/>
  <c r="H8439" i="1" s="1"/>
  <c r="G8440" i="1"/>
  <c r="H8440" i="1" s="1"/>
  <c r="G8441" i="1"/>
  <c r="H8441" i="1" s="1"/>
  <c r="G8442" i="1"/>
  <c r="H8442" i="1" s="1"/>
  <c r="G8443" i="1"/>
  <c r="H8443" i="1" s="1"/>
  <c r="G8444" i="1"/>
  <c r="H8444" i="1" s="1"/>
  <c r="G8445" i="1"/>
  <c r="H8445" i="1" s="1"/>
  <c r="G8446" i="1"/>
  <c r="H8446" i="1" s="1"/>
  <c r="G8447" i="1"/>
  <c r="H8447" i="1" s="1"/>
  <c r="G8448" i="1"/>
  <c r="H8448" i="1" s="1"/>
  <c r="G8449" i="1"/>
  <c r="H8449" i="1" s="1"/>
  <c r="G8450" i="1"/>
  <c r="H8450" i="1" s="1"/>
  <c r="G8451" i="1"/>
  <c r="H8451" i="1" s="1"/>
  <c r="G8452" i="1"/>
  <c r="H8452" i="1" s="1"/>
  <c r="G8453" i="1"/>
  <c r="H8453" i="1" s="1"/>
  <c r="G8454" i="1"/>
  <c r="H8454" i="1" s="1"/>
  <c r="G8455" i="1"/>
  <c r="H8455" i="1" s="1"/>
  <c r="G8456" i="1"/>
  <c r="H8456" i="1" s="1"/>
  <c r="G8457" i="1"/>
  <c r="H8457" i="1" s="1"/>
  <c r="G8458" i="1"/>
  <c r="H8458" i="1" s="1"/>
  <c r="G8459" i="1"/>
  <c r="H8459" i="1" s="1"/>
  <c r="G8460" i="1"/>
  <c r="H8460" i="1" s="1"/>
  <c r="G8461" i="1"/>
  <c r="H8461" i="1" s="1"/>
  <c r="G8462" i="1"/>
  <c r="H8462" i="1" s="1"/>
  <c r="G8463" i="1"/>
  <c r="H8463" i="1" s="1"/>
  <c r="G8464" i="1"/>
  <c r="H8464" i="1" s="1"/>
  <c r="G8465" i="1"/>
  <c r="H8465" i="1" s="1"/>
  <c r="G8466" i="1"/>
  <c r="H8466" i="1" s="1"/>
  <c r="G8467" i="1"/>
  <c r="H8467" i="1" s="1"/>
  <c r="G8468" i="1"/>
  <c r="H8468" i="1" s="1"/>
  <c r="G8469" i="1"/>
  <c r="H8469" i="1" s="1"/>
  <c r="G8470" i="1"/>
  <c r="H8470" i="1" s="1"/>
  <c r="G8471" i="1"/>
  <c r="H8471" i="1" s="1"/>
  <c r="G8472" i="1"/>
  <c r="H8472" i="1" s="1"/>
  <c r="G8473" i="1"/>
  <c r="H8473" i="1" s="1"/>
  <c r="G8474" i="1"/>
  <c r="H8474" i="1" s="1"/>
  <c r="G8475" i="1"/>
  <c r="H8475" i="1" s="1"/>
  <c r="G8476" i="1"/>
  <c r="H8476" i="1" s="1"/>
  <c r="G8477" i="1"/>
  <c r="H8477" i="1" s="1"/>
  <c r="G8478" i="1"/>
  <c r="H8478" i="1" s="1"/>
  <c r="G8479" i="1"/>
  <c r="H8479" i="1" s="1"/>
  <c r="G8480" i="1"/>
  <c r="H8480" i="1" s="1"/>
  <c r="G8481" i="1"/>
  <c r="H8481" i="1" s="1"/>
  <c r="G8482" i="1"/>
  <c r="H8482" i="1" s="1"/>
  <c r="G8483" i="1"/>
  <c r="H8483" i="1" s="1"/>
  <c r="G8484" i="1"/>
  <c r="H8484" i="1" s="1"/>
  <c r="G8485" i="1"/>
  <c r="H8485" i="1" s="1"/>
  <c r="G8486" i="1"/>
  <c r="H8486" i="1" s="1"/>
  <c r="G8487" i="1"/>
  <c r="H8487" i="1" s="1"/>
  <c r="G8488" i="1"/>
  <c r="H8488" i="1" s="1"/>
  <c r="G8489" i="1"/>
  <c r="H8489" i="1" s="1"/>
  <c r="G8490" i="1"/>
  <c r="H8490" i="1" s="1"/>
  <c r="G8491" i="1"/>
  <c r="H8491" i="1" s="1"/>
  <c r="G8492" i="1"/>
  <c r="H8492" i="1" s="1"/>
  <c r="G8493" i="1"/>
  <c r="H8493" i="1" s="1"/>
  <c r="G8494" i="1"/>
  <c r="H8494" i="1" s="1"/>
  <c r="G8495" i="1"/>
  <c r="H8495" i="1" s="1"/>
  <c r="G8496" i="1"/>
  <c r="H8496" i="1" s="1"/>
  <c r="G8497" i="1"/>
  <c r="H8497" i="1" s="1"/>
  <c r="G8498" i="1"/>
  <c r="H8498" i="1" s="1"/>
  <c r="G8499" i="1"/>
  <c r="H8499" i="1" s="1"/>
  <c r="G8500" i="1"/>
  <c r="H8500" i="1" s="1"/>
  <c r="G8501" i="1"/>
  <c r="H8501" i="1" s="1"/>
  <c r="G8502" i="1"/>
  <c r="H8502" i="1" s="1"/>
  <c r="G8503" i="1"/>
  <c r="H8503" i="1" s="1"/>
  <c r="G8504" i="1"/>
  <c r="H8504" i="1" s="1"/>
  <c r="G8505" i="1"/>
  <c r="H8505" i="1" s="1"/>
  <c r="G8506" i="1"/>
  <c r="H8506" i="1" s="1"/>
  <c r="G8507" i="1"/>
  <c r="H8507" i="1" s="1"/>
  <c r="G8508" i="1"/>
  <c r="H8508" i="1" s="1"/>
  <c r="G8509" i="1"/>
  <c r="H8509" i="1" s="1"/>
  <c r="G8510" i="1"/>
  <c r="H8510" i="1" s="1"/>
  <c r="G8511" i="1"/>
  <c r="H8511" i="1" s="1"/>
  <c r="G8512" i="1"/>
  <c r="H8512" i="1" s="1"/>
  <c r="G8513" i="1"/>
  <c r="H8513" i="1" s="1"/>
  <c r="G8514" i="1"/>
  <c r="H8514" i="1" s="1"/>
  <c r="G8515" i="1"/>
  <c r="H8515" i="1" s="1"/>
  <c r="G8516" i="1"/>
  <c r="H8516" i="1" s="1"/>
  <c r="G8517" i="1"/>
  <c r="H8517" i="1" s="1"/>
  <c r="G8518" i="1"/>
  <c r="H8518" i="1" s="1"/>
  <c r="G8519" i="1"/>
  <c r="H8519" i="1" s="1"/>
  <c r="G7512" i="1"/>
  <c r="H7512" i="1" s="1"/>
  <c r="H3481" i="1"/>
  <c r="I3481" i="1" s="1"/>
  <c r="H3482" i="1"/>
  <c r="G3505" i="1"/>
  <c r="H3505" i="1" s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G3496" i="1"/>
  <c r="H3496" i="1" s="1"/>
  <c r="G3497" i="1"/>
  <c r="H3497" i="1" s="1"/>
  <c r="G3498" i="1"/>
  <c r="H3498" i="1" s="1"/>
  <c r="G3499" i="1"/>
  <c r="H3499" i="1" s="1"/>
  <c r="G3500" i="1"/>
  <c r="H3500" i="1" s="1"/>
  <c r="G3501" i="1"/>
  <c r="H3501" i="1" s="1"/>
  <c r="G3502" i="1"/>
  <c r="H3502" i="1" s="1"/>
  <c r="G3503" i="1"/>
  <c r="H3503" i="1" s="1"/>
  <c r="G3504" i="1"/>
  <c r="H3504" i="1" s="1"/>
  <c r="G3529" i="1"/>
  <c r="H3529" i="1" s="1"/>
  <c r="G3506" i="1"/>
  <c r="H3506" i="1" s="1"/>
  <c r="G3507" i="1"/>
  <c r="H3507" i="1" s="1"/>
  <c r="G3508" i="1"/>
  <c r="H3508" i="1" s="1"/>
  <c r="G3509" i="1"/>
  <c r="H3509" i="1" s="1"/>
  <c r="G3510" i="1"/>
  <c r="H3510" i="1" s="1"/>
  <c r="G3511" i="1"/>
  <c r="H3511" i="1" s="1"/>
  <c r="G3512" i="1"/>
  <c r="H3512" i="1" s="1"/>
  <c r="G3513" i="1"/>
  <c r="H3513" i="1" s="1"/>
  <c r="G3514" i="1"/>
  <c r="H3514" i="1" s="1"/>
  <c r="G3515" i="1"/>
  <c r="H3515" i="1" s="1"/>
  <c r="G3516" i="1"/>
  <c r="H3516" i="1" s="1"/>
  <c r="G3517" i="1"/>
  <c r="H3517" i="1" s="1"/>
  <c r="G3518" i="1"/>
  <c r="H3518" i="1" s="1"/>
  <c r="G3519" i="1"/>
  <c r="H3519" i="1" s="1"/>
  <c r="G3520" i="1"/>
  <c r="H3520" i="1" s="1"/>
  <c r="G3521" i="1"/>
  <c r="H3521" i="1" s="1"/>
  <c r="G3522" i="1"/>
  <c r="H3522" i="1" s="1"/>
  <c r="G3523" i="1"/>
  <c r="H3523" i="1" s="1"/>
  <c r="G3524" i="1"/>
  <c r="H3524" i="1" s="1"/>
  <c r="G3525" i="1"/>
  <c r="H3525" i="1" s="1"/>
  <c r="G3526" i="1"/>
  <c r="H3526" i="1" s="1"/>
  <c r="G3527" i="1"/>
  <c r="H3527" i="1" s="1"/>
  <c r="G3528" i="1"/>
  <c r="H3528" i="1" s="1"/>
  <c r="G3553" i="1"/>
  <c r="H3553" i="1" s="1"/>
  <c r="G3530" i="1"/>
  <c r="H3530" i="1" s="1"/>
  <c r="G3531" i="1"/>
  <c r="H3531" i="1" s="1"/>
  <c r="G3532" i="1"/>
  <c r="H3532" i="1" s="1"/>
  <c r="G3533" i="1"/>
  <c r="H3533" i="1" s="1"/>
  <c r="G3534" i="1"/>
  <c r="H3534" i="1" s="1"/>
  <c r="G3535" i="1"/>
  <c r="H3535" i="1" s="1"/>
  <c r="G3536" i="1"/>
  <c r="H3536" i="1" s="1"/>
  <c r="G3537" i="1"/>
  <c r="H3537" i="1" s="1"/>
  <c r="G3538" i="1"/>
  <c r="H3538" i="1" s="1"/>
  <c r="G3539" i="1"/>
  <c r="H3539" i="1" s="1"/>
  <c r="G3540" i="1"/>
  <c r="H3540" i="1" s="1"/>
  <c r="G3541" i="1"/>
  <c r="H3541" i="1" s="1"/>
  <c r="G3542" i="1"/>
  <c r="H3542" i="1" s="1"/>
  <c r="G3543" i="1"/>
  <c r="H3543" i="1" s="1"/>
  <c r="G3544" i="1"/>
  <c r="H3544" i="1" s="1"/>
  <c r="G3545" i="1"/>
  <c r="H3545" i="1" s="1"/>
  <c r="G3546" i="1"/>
  <c r="H3546" i="1" s="1"/>
  <c r="G3547" i="1"/>
  <c r="H3547" i="1" s="1"/>
  <c r="G3548" i="1"/>
  <c r="H3548" i="1" s="1"/>
  <c r="G3549" i="1"/>
  <c r="H3549" i="1" s="1"/>
  <c r="G3550" i="1"/>
  <c r="H3550" i="1" s="1"/>
  <c r="G3551" i="1"/>
  <c r="H3551" i="1" s="1"/>
  <c r="G3552" i="1"/>
  <c r="H3552" i="1" s="1"/>
  <c r="G3577" i="1"/>
  <c r="H3577" i="1" s="1"/>
  <c r="G3554" i="1"/>
  <c r="H3554" i="1" s="1"/>
  <c r="G3555" i="1"/>
  <c r="H3555" i="1" s="1"/>
  <c r="G3556" i="1"/>
  <c r="H3556" i="1" s="1"/>
  <c r="G3557" i="1"/>
  <c r="H3557" i="1" s="1"/>
  <c r="G3558" i="1"/>
  <c r="H3558" i="1" s="1"/>
  <c r="G3559" i="1"/>
  <c r="H3559" i="1" s="1"/>
  <c r="G3560" i="1"/>
  <c r="H3560" i="1" s="1"/>
  <c r="G3561" i="1"/>
  <c r="H3561" i="1" s="1"/>
  <c r="G3562" i="1"/>
  <c r="H3562" i="1" s="1"/>
  <c r="G3563" i="1"/>
  <c r="H3563" i="1" s="1"/>
  <c r="G3564" i="1"/>
  <c r="H3564" i="1" s="1"/>
  <c r="G3565" i="1"/>
  <c r="H3565" i="1" s="1"/>
  <c r="G3566" i="1"/>
  <c r="H3566" i="1" s="1"/>
  <c r="G3567" i="1"/>
  <c r="H3567" i="1" s="1"/>
  <c r="G3568" i="1"/>
  <c r="H3568" i="1" s="1"/>
  <c r="G3569" i="1"/>
  <c r="H3569" i="1" s="1"/>
  <c r="G3570" i="1"/>
  <c r="H3570" i="1" s="1"/>
  <c r="G3571" i="1"/>
  <c r="H3571" i="1" s="1"/>
  <c r="G3572" i="1"/>
  <c r="H3572" i="1" s="1"/>
  <c r="G3573" i="1"/>
  <c r="H3573" i="1" s="1"/>
  <c r="G3574" i="1"/>
  <c r="H3574" i="1" s="1"/>
  <c r="G3575" i="1"/>
  <c r="H3575" i="1" s="1"/>
  <c r="G3576" i="1"/>
  <c r="H3576" i="1" s="1"/>
  <c r="G3601" i="1"/>
  <c r="H3601" i="1" s="1"/>
  <c r="G3578" i="1"/>
  <c r="H3578" i="1" s="1"/>
  <c r="G3579" i="1"/>
  <c r="H3579" i="1" s="1"/>
  <c r="G3580" i="1"/>
  <c r="H3580" i="1" s="1"/>
  <c r="G3581" i="1"/>
  <c r="H3581" i="1" s="1"/>
  <c r="G3582" i="1"/>
  <c r="H3582" i="1" s="1"/>
  <c r="G3583" i="1"/>
  <c r="H3583" i="1" s="1"/>
  <c r="G3584" i="1"/>
  <c r="H3584" i="1" s="1"/>
  <c r="G3585" i="1"/>
  <c r="H3585" i="1" s="1"/>
  <c r="G3586" i="1"/>
  <c r="H3586" i="1" s="1"/>
  <c r="G3587" i="1"/>
  <c r="H3587" i="1" s="1"/>
  <c r="G3588" i="1"/>
  <c r="H3588" i="1" s="1"/>
  <c r="G3589" i="1"/>
  <c r="H3589" i="1" s="1"/>
  <c r="G3590" i="1"/>
  <c r="H3590" i="1" s="1"/>
  <c r="G3591" i="1"/>
  <c r="H3591" i="1" s="1"/>
  <c r="G3592" i="1"/>
  <c r="H3592" i="1" s="1"/>
  <c r="G3593" i="1"/>
  <c r="H3593" i="1" s="1"/>
  <c r="G3594" i="1"/>
  <c r="H3594" i="1" s="1"/>
  <c r="G3595" i="1"/>
  <c r="H3595" i="1" s="1"/>
  <c r="G3596" i="1"/>
  <c r="H3596" i="1" s="1"/>
  <c r="G3597" i="1"/>
  <c r="H3597" i="1" s="1"/>
  <c r="G3598" i="1"/>
  <c r="H3598" i="1" s="1"/>
  <c r="G3599" i="1"/>
  <c r="H3599" i="1" s="1"/>
  <c r="G3600" i="1"/>
  <c r="H3600" i="1" s="1"/>
  <c r="G3625" i="1"/>
  <c r="H3625" i="1" s="1"/>
  <c r="G3602" i="1"/>
  <c r="H3602" i="1" s="1"/>
  <c r="G3603" i="1"/>
  <c r="H3603" i="1" s="1"/>
  <c r="G3604" i="1"/>
  <c r="H3604" i="1" s="1"/>
  <c r="G3605" i="1"/>
  <c r="H3605" i="1" s="1"/>
  <c r="G3606" i="1"/>
  <c r="H3606" i="1" s="1"/>
  <c r="G3607" i="1"/>
  <c r="H3607" i="1" s="1"/>
  <c r="G3608" i="1"/>
  <c r="H3608" i="1" s="1"/>
  <c r="G3609" i="1"/>
  <c r="H3609" i="1" s="1"/>
  <c r="G3610" i="1"/>
  <c r="H3610" i="1" s="1"/>
  <c r="G3611" i="1"/>
  <c r="H3611" i="1" s="1"/>
  <c r="G3612" i="1"/>
  <c r="H3612" i="1" s="1"/>
  <c r="G3613" i="1"/>
  <c r="H3613" i="1" s="1"/>
  <c r="G3614" i="1"/>
  <c r="H3614" i="1" s="1"/>
  <c r="G3615" i="1"/>
  <c r="H3615" i="1" s="1"/>
  <c r="G3616" i="1"/>
  <c r="H3616" i="1" s="1"/>
  <c r="G3617" i="1"/>
  <c r="H3617" i="1" s="1"/>
  <c r="G3618" i="1"/>
  <c r="H3618" i="1" s="1"/>
  <c r="G3619" i="1"/>
  <c r="H3619" i="1" s="1"/>
  <c r="G3620" i="1"/>
  <c r="H3620" i="1" s="1"/>
  <c r="G3621" i="1"/>
  <c r="H3621" i="1" s="1"/>
  <c r="G3622" i="1"/>
  <c r="H3622" i="1" s="1"/>
  <c r="G3623" i="1"/>
  <c r="H3623" i="1" s="1"/>
  <c r="G3624" i="1"/>
  <c r="H3624" i="1" s="1"/>
  <c r="G3649" i="1"/>
  <c r="H3649" i="1" s="1"/>
  <c r="G3626" i="1"/>
  <c r="H3626" i="1" s="1"/>
  <c r="G3627" i="1"/>
  <c r="H3627" i="1" s="1"/>
  <c r="G3628" i="1"/>
  <c r="H3628" i="1" s="1"/>
  <c r="G3629" i="1"/>
  <c r="H3629" i="1" s="1"/>
  <c r="G3630" i="1"/>
  <c r="H3630" i="1" s="1"/>
  <c r="G3631" i="1"/>
  <c r="H3631" i="1" s="1"/>
  <c r="G3632" i="1"/>
  <c r="H3632" i="1" s="1"/>
  <c r="G3633" i="1"/>
  <c r="H3633" i="1" s="1"/>
  <c r="G3634" i="1"/>
  <c r="H3634" i="1" s="1"/>
  <c r="G3635" i="1"/>
  <c r="H3635" i="1" s="1"/>
  <c r="G3636" i="1"/>
  <c r="H3636" i="1" s="1"/>
  <c r="G3637" i="1"/>
  <c r="H3637" i="1" s="1"/>
  <c r="G3638" i="1"/>
  <c r="H3638" i="1" s="1"/>
  <c r="G3639" i="1"/>
  <c r="H3639" i="1" s="1"/>
  <c r="G3640" i="1"/>
  <c r="H3640" i="1" s="1"/>
  <c r="G3641" i="1"/>
  <c r="H3641" i="1" s="1"/>
  <c r="G3642" i="1"/>
  <c r="H3642" i="1" s="1"/>
  <c r="G3643" i="1"/>
  <c r="H3643" i="1" s="1"/>
  <c r="G3644" i="1"/>
  <c r="H3644" i="1" s="1"/>
  <c r="G3645" i="1"/>
  <c r="H3645" i="1" s="1"/>
  <c r="G3646" i="1"/>
  <c r="H3646" i="1" s="1"/>
  <c r="G3647" i="1"/>
  <c r="H3647" i="1" s="1"/>
  <c r="G3648" i="1"/>
  <c r="H3648" i="1" s="1"/>
  <c r="G3673" i="1"/>
  <c r="H3673" i="1" s="1"/>
  <c r="G3650" i="1"/>
  <c r="H3650" i="1" s="1"/>
  <c r="G3651" i="1"/>
  <c r="H3651" i="1" s="1"/>
  <c r="G3652" i="1"/>
  <c r="H3652" i="1" s="1"/>
  <c r="G3653" i="1"/>
  <c r="H3653" i="1" s="1"/>
  <c r="G3654" i="1"/>
  <c r="H3654" i="1" s="1"/>
  <c r="G3655" i="1"/>
  <c r="H3655" i="1" s="1"/>
  <c r="G3656" i="1"/>
  <c r="H3656" i="1" s="1"/>
  <c r="G3657" i="1"/>
  <c r="H3657" i="1" s="1"/>
  <c r="G3658" i="1"/>
  <c r="H3658" i="1" s="1"/>
  <c r="G3659" i="1"/>
  <c r="H3659" i="1" s="1"/>
  <c r="G3660" i="1"/>
  <c r="H3660" i="1" s="1"/>
  <c r="G3661" i="1"/>
  <c r="H3661" i="1" s="1"/>
  <c r="G3662" i="1"/>
  <c r="H3662" i="1" s="1"/>
  <c r="G3663" i="1"/>
  <c r="H3663" i="1" s="1"/>
  <c r="G3664" i="1"/>
  <c r="H3664" i="1" s="1"/>
  <c r="G3665" i="1"/>
  <c r="H3665" i="1" s="1"/>
  <c r="G3666" i="1"/>
  <c r="H3666" i="1" s="1"/>
  <c r="G3667" i="1"/>
  <c r="H3667" i="1" s="1"/>
  <c r="G3668" i="1"/>
  <c r="H3668" i="1" s="1"/>
  <c r="G3669" i="1"/>
  <c r="H3669" i="1" s="1"/>
  <c r="G3670" i="1"/>
  <c r="H3670" i="1" s="1"/>
  <c r="G3671" i="1"/>
  <c r="H3671" i="1" s="1"/>
  <c r="G3672" i="1"/>
  <c r="H3672" i="1" s="1"/>
  <c r="G3697" i="1"/>
  <c r="H3697" i="1" s="1"/>
  <c r="G3674" i="1"/>
  <c r="H3674" i="1" s="1"/>
  <c r="G3675" i="1"/>
  <c r="H3675" i="1" s="1"/>
  <c r="G3676" i="1"/>
  <c r="H3676" i="1" s="1"/>
  <c r="G3677" i="1"/>
  <c r="H3677" i="1" s="1"/>
  <c r="G3678" i="1"/>
  <c r="H3678" i="1" s="1"/>
  <c r="G3679" i="1"/>
  <c r="H3679" i="1" s="1"/>
  <c r="G3680" i="1"/>
  <c r="H3680" i="1" s="1"/>
  <c r="G3681" i="1"/>
  <c r="H3681" i="1" s="1"/>
  <c r="G3682" i="1"/>
  <c r="H3682" i="1" s="1"/>
  <c r="G3683" i="1"/>
  <c r="H3683" i="1" s="1"/>
  <c r="G3684" i="1"/>
  <c r="H3684" i="1" s="1"/>
  <c r="G3685" i="1"/>
  <c r="H3685" i="1" s="1"/>
  <c r="G3686" i="1"/>
  <c r="H3686" i="1" s="1"/>
  <c r="G3687" i="1"/>
  <c r="H3687" i="1" s="1"/>
  <c r="G3688" i="1"/>
  <c r="H3688" i="1" s="1"/>
  <c r="G3689" i="1"/>
  <c r="H3689" i="1" s="1"/>
  <c r="G3690" i="1"/>
  <c r="H3690" i="1" s="1"/>
  <c r="G3691" i="1"/>
  <c r="H3691" i="1" s="1"/>
  <c r="G3692" i="1"/>
  <c r="H3692" i="1" s="1"/>
  <c r="G3693" i="1"/>
  <c r="H3693" i="1" s="1"/>
  <c r="G3694" i="1"/>
  <c r="H3694" i="1" s="1"/>
  <c r="G3695" i="1"/>
  <c r="H3695" i="1" s="1"/>
  <c r="G3696" i="1"/>
  <c r="H3696" i="1" s="1"/>
  <c r="G3721" i="1"/>
  <c r="H3721" i="1" s="1"/>
  <c r="G3698" i="1"/>
  <c r="H3698" i="1" s="1"/>
  <c r="G3699" i="1"/>
  <c r="H3699" i="1" s="1"/>
  <c r="G3700" i="1"/>
  <c r="H3700" i="1" s="1"/>
  <c r="G3701" i="1"/>
  <c r="H3701" i="1" s="1"/>
  <c r="G3702" i="1"/>
  <c r="H3702" i="1" s="1"/>
  <c r="G3703" i="1"/>
  <c r="H3703" i="1" s="1"/>
  <c r="G3704" i="1"/>
  <c r="H3704" i="1" s="1"/>
  <c r="G3705" i="1"/>
  <c r="H3705" i="1" s="1"/>
  <c r="G3706" i="1"/>
  <c r="H3706" i="1" s="1"/>
  <c r="G3707" i="1"/>
  <c r="H3707" i="1" s="1"/>
  <c r="G3708" i="1"/>
  <c r="H3708" i="1" s="1"/>
  <c r="G3709" i="1"/>
  <c r="H3709" i="1" s="1"/>
  <c r="G3710" i="1"/>
  <c r="H3710" i="1" s="1"/>
  <c r="G3711" i="1"/>
  <c r="H3711" i="1" s="1"/>
  <c r="G3712" i="1"/>
  <c r="H3712" i="1" s="1"/>
  <c r="G3713" i="1"/>
  <c r="H3713" i="1" s="1"/>
  <c r="G3714" i="1"/>
  <c r="H3714" i="1" s="1"/>
  <c r="G3715" i="1"/>
  <c r="H3715" i="1" s="1"/>
  <c r="G3716" i="1"/>
  <c r="H3716" i="1" s="1"/>
  <c r="G3717" i="1"/>
  <c r="H3717" i="1" s="1"/>
  <c r="G3718" i="1"/>
  <c r="H3718" i="1" s="1"/>
  <c r="G3719" i="1"/>
  <c r="H3719" i="1" s="1"/>
  <c r="G3720" i="1"/>
  <c r="H3720" i="1" s="1"/>
  <c r="G3745" i="1"/>
  <c r="H3745" i="1" s="1"/>
  <c r="G3722" i="1"/>
  <c r="H3722" i="1" s="1"/>
  <c r="G3723" i="1"/>
  <c r="H3723" i="1" s="1"/>
  <c r="G3724" i="1"/>
  <c r="H3724" i="1" s="1"/>
  <c r="G3725" i="1"/>
  <c r="H3725" i="1" s="1"/>
  <c r="G3726" i="1"/>
  <c r="H3726" i="1" s="1"/>
  <c r="G3727" i="1"/>
  <c r="H3727" i="1" s="1"/>
  <c r="G3728" i="1"/>
  <c r="H3728" i="1" s="1"/>
  <c r="G3729" i="1"/>
  <c r="H3729" i="1" s="1"/>
  <c r="G3730" i="1"/>
  <c r="H3730" i="1" s="1"/>
  <c r="G3731" i="1"/>
  <c r="H3731" i="1" s="1"/>
  <c r="G3732" i="1"/>
  <c r="H3732" i="1" s="1"/>
  <c r="G3733" i="1"/>
  <c r="H3733" i="1" s="1"/>
  <c r="G3734" i="1"/>
  <c r="H3734" i="1" s="1"/>
  <c r="G3735" i="1"/>
  <c r="H3735" i="1" s="1"/>
  <c r="G3736" i="1"/>
  <c r="H3736" i="1" s="1"/>
  <c r="G3737" i="1"/>
  <c r="H3737" i="1" s="1"/>
  <c r="G3738" i="1"/>
  <c r="H3738" i="1" s="1"/>
  <c r="G3739" i="1"/>
  <c r="H3739" i="1" s="1"/>
  <c r="G3740" i="1"/>
  <c r="H3740" i="1" s="1"/>
  <c r="G3741" i="1"/>
  <c r="H3741" i="1" s="1"/>
  <c r="G3742" i="1"/>
  <c r="H3742" i="1" s="1"/>
  <c r="G3743" i="1"/>
  <c r="H3743" i="1" s="1"/>
  <c r="G3744" i="1"/>
  <c r="H3744" i="1" s="1"/>
  <c r="G3769" i="1"/>
  <c r="H3769" i="1" s="1"/>
  <c r="G3746" i="1"/>
  <c r="H3746" i="1" s="1"/>
  <c r="G3747" i="1"/>
  <c r="H3747" i="1" s="1"/>
  <c r="G3748" i="1"/>
  <c r="H3748" i="1" s="1"/>
  <c r="G3749" i="1"/>
  <c r="H3749" i="1" s="1"/>
  <c r="G3750" i="1"/>
  <c r="H3750" i="1" s="1"/>
  <c r="G3751" i="1"/>
  <c r="H3751" i="1" s="1"/>
  <c r="G3752" i="1"/>
  <c r="H3752" i="1" s="1"/>
  <c r="G3753" i="1"/>
  <c r="H3753" i="1" s="1"/>
  <c r="G3754" i="1"/>
  <c r="H3754" i="1" s="1"/>
  <c r="G3755" i="1"/>
  <c r="H3755" i="1" s="1"/>
  <c r="G3756" i="1"/>
  <c r="H3756" i="1" s="1"/>
  <c r="G3757" i="1"/>
  <c r="H3757" i="1" s="1"/>
  <c r="G3758" i="1"/>
  <c r="H3758" i="1" s="1"/>
  <c r="G3759" i="1"/>
  <c r="H3759" i="1" s="1"/>
  <c r="G3760" i="1"/>
  <c r="H3760" i="1" s="1"/>
  <c r="G3761" i="1"/>
  <c r="H3761" i="1" s="1"/>
  <c r="G3762" i="1"/>
  <c r="H3762" i="1" s="1"/>
  <c r="G3763" i="1"/>
  <c r="H3763" i="1" s="1"/>
  <c r="G3764" i="1"/>
  <c r="H3764" i="1" s="1"/>
  <c r="G3765" i="1"/>
  <c r="H3765" i="1" s="1"/>
  <c r="G3766" i="1"/>
  <c r="H3766" i="1" s="1"/>
  <c r="G3767" i="1"/>
  <c r="H3767" i="1" s="1"/>
  <c r="G3768" i="1"/>
  <c r="H3768" i="1" s="1"/>
  <c r="G3793" i="1"/>
  <c r="H3793" i="1" s="1"/>
  <c r="G3770" i="1"/>
  <c r="H3770" i="1" s="1"/>
  <c r="G3771" i="1"/>
  <c r="H3771" i="1" s="1"/>
  <c r="G3772" i="1"/>
  <c r="H3772" i="1" s="1"/>
  <c r="G3773" i="1"/>
  <c r="H3773" i="1" s="1"/>
  <c r="G3774" i="1"/>
  <c r="H3774" i="1" s="1"/>
  <c r="G3775" i="1"/>
  <c r="H3775" i="1" s="1"/>
  <c r="G3776" i="1"/>
  <c r="H3776" i="1" s="1"/>
  <c r="G3777" i="1"/>
  <c r="H3777" i="1" s="1"/>
  <c r="G3778" i="1"/>
  <c r="H3778" i="1" s="1"/>
  <c r="G3779" i="1"/>
  <c r="H3779" i="1" s="1"/>
  <c r="G3780" i="1"/>
  <c r="H3780" i="1" s="1"/>
  <c r="G3781" i="1"/>
  <c r="H3781" i="1" s="1"/>
  <c r="G3782" i="1"/>
  <c r="H3782" i="1" s="1"/>
  <c r="G3783" i="1"/>
  <c r="H3783" i="1" s="1"/>
  <c r="G3784" i="1"/>
  <c r="H3784" i="1" s="1"/>
  <c r="G3785" i="1"/>
  <c r="H3785" i="1" s="1"/>
  <c r="G3786" i="1"/>
  <c r="H3786" i="1" s="1"/>
  <c r="G3787" i="1"/>
  <c r="H3787" i="1" s="1"/>
  <c r="G3788" i="1"/>
  <c r="H3788" i="1" s="1"/>
  <c r="G3789" i="1"/>
  <c r="H3789" i="1" s="1"/>
  <c r="G3790" i="1"/>
  <c r="H3790" i="1" s="1"/>
  <c r="G3791" i="1"/>
  <c r="H3791" i="1" s="1"/>
  <c r="G3792" i="1"/>
  <c r="H3792" i="1" s="1"/>
  <c r="G3817" i="1"/>
  <c r="H3817" i="1" s="1"/>
  <c r="G3794" i="1"/>
  <c r="H3794" i="1" s="1"/>
  <c r="G3795" i="1"/>
  <c r="H3795" i="1" s="1"/>
  <c r="G3796" i="1"/>
  <c r="H3796" i="1" s="1"/>
  <c r="G3797" i="1"/>
  <c r="H3797" i="1" s="1"/>
  <c r="G3798" i="1"/>
  <c r="H3798" i="1" s="1"/>
  <c r="G3799" i="1"/>
  <c r="H3799" i="1" s="1"/>
  <c r="G3800" i="1"/>
  <c r="H3800" i="1" s="1"/>
  <c r="G3801" i="1"/>
  <c r="H3801" i="1" s="1"/>
  <c r="G3802" i="1"/>
  <c r="H3802" i="1" s="1"/>
  <c r="G3803" i="1"/>
  <c r="H3803" i="1" s="1"/>
  <c r="G3804" i="1"/>
  <c r="H3804" i="1" s="1"/>
  <c r="G3805" i="1"/>
  <c r="H3805" i="1" s="1"/>
  <c r="G3806" i="1"/>
  <c r="H3806" i="1" s="1"/>
  <c r="G3807" i="1"/>
  <c r="H3807" i="1" s="1"/>
  <c r="G3808" i="1"/>
  <c r="H3808" i="1" s="1"/>
  <c r="G3809" i="1"/>
  <c r="H3809" i="1" s="1"/>
  <c r="G3810" i="1"/>
  <c r="H3810" i="1" s="1"/>
  <c r="G3811" i="1"/>
  <c r="H3811" i="1" s="1"/>
  <c r="G3812" i="1"/>
  <c r="H3812" i="1" s="1"/>
  <c r="G3813" i="1"/>
  <c r="H3813" i="1" s="1"/>
  <c r="G3814" i="1"/>
  <c r="H3814" i="1" s="1"/>
  <c r="G3815" i="1"/>
  <c r="H3815" i="1" s="1"/>
  <c r="G3816" i="1"/>
  <c r="H3816" i="1" s="1"/>
  <c r="G3841" i="1"/>
  <c r="H3841" i="1" s="1"/>
  <c r="G3818" i="1"/>
  <c r="H3818" i="1" s="1"/>
  <c r="G3819" i="1"/>
  <c r="H3819" i="1" s="1"/>
  <c r="G3820" i="1"/>
  <c r="H3820" i="1" s="1"/>
  <c r="G3821" i="1"/>
  <c r="H3821" i="1" s="1"/>
  <c r="G3822" i="1"/>
  <c r="H3822" i="1" s="1"/>
  <c r="G3823" i="1"/>
  <c r="H3823" i="1" s="1"/>
  <c r="G3824" i="1"/>
  <c r="H3824" i="1" s="1"/>
  <c r="G3825" i="1"/>
  <c r="H3825" i="1" s="1"/>
  <c r="G3826" i="1"/>
  <c r="H3826" i="1" s="1"/>
  <c r="G3827" i="1"/>
  <c r="H3827" i="1" s="1"/>
  <c r="G3828" i="1"/>
  <c r="H3828" i="1" s="1"/>
  <c r="G3829" i="1"/>
  <c r="H3829" i="1" s="1"/>
  <c r="G3830" i="1"/>
  <c r="H3830" i="1" s="1"/>
  <c r="G3831" i="1"/>
  <c r="H3831" i="1" s="1"/>
  <c r="G3832" i="1"/>
  <c r="H3832" i="1" s="1"/>
  <c r="G3833" i="1"/>
  <c r="H3833" i="1" s="1"/>
  <c r="G3834" i="1"/>
  <c r="H3834" i="1" s="1"/>
  <c r="G3835" i="1"/>
  <c r="H3835" i="1" s="1"/>
  <c r="G3836" i="1"/>
  <c r="H3836" i="1" s="1"/>
  <c r="G3837" i="1"/>
  <c r="H3837" i="1" s="1"/>
  <c r="G3838" i="1"/>
  <c r="H3838" i="1" s="1"/>
  <c r="G3839" i="1"/>
  <c r="H3839" i="1" s="1"/>
  <c r="G3840" i="1"/>
  <c r="H3840" i="1" s="1"/>
  <c r="G3865" i="1"/>
  <c r="H3865" i="1" s="1"/>
  <c r="G3842" i="1"/>
  <c r="H3842" i="1" s="1"/>
  <c r="G3843" i="1"/>
  <c r="H3843" i="1" s="1"/>
  <c r="G3844" i="1"/>
  <c r="H3844" i="1" s="1"/>
  <c r="G3845" i="1"/>
  <c r="H3845" i="1" s="1"/>
  <c r="G3846" i="1"/>
  <c r="H3846" i="1" s="1"/>
  <c r="G3847" i="1"/>
  <c r="H3847" i="1" s="1"/>
  <c r="G3848" i="1"/>
  <c r="H3848" i="1" s="1"/>
  <c r="G3849" i="1"/>
  <c r="H3849" i="1" s="1"/>
  <c r="G3850" i="1"/>
  <c r="H3850" i="1" s="1"/>
  <c r="G3851" i="1"/>
  <c r="H3851" i="1" s="1"/>
  <c r="G3852" i="1"/>
  <c r="H3852" i="1" s="1"/>
  <c r="G3853" i="1"/>
  <c r="H3853" i="1" s="1"/>
  <c r="G3854" i="1"/>
  <c r="H3854" i="1" s="1"/>
  <c r="G3855" i="1"/>
  <c r="H3855" i="1" s="1"/>
  <c r="G3856" i="1"/>
  <c r="H3856" i="1" s="1"/>
  <c r="G3857" i="1"/>
  <c r="H3857" i="1" s="1"/>
  <c r="G3858" i="1"/>
  <c r="H3858" i="1" s="1"/>
  <c r="G3859" i="1"/>
  <c r="H3859" i="1" s="1"/>
  <c r="G3860" i="1"/>
  <c r="H3860" i="1" s="1"/>
  <c r="G3861" i="1"/>
  <c r="H3861" i="1" s="1"/>
  <c r="G3862" i="1"/>
  <c r="H3862" i="1" s="1"/>
  <c r="G3863" i="1"/>
  <c r="H3863" i="1" s="1"/>
  <c r="G3864" i="1"/>
  <c r="H3864" i="1" s="1"/>
  <c r="G3889" i="1"/>
  <c r="H3889" i="1" s="1"/>
  <c r="G3866" i="1"/>
  <c r="H3866" i="1" s="1"/>
  <c r="G3867" i="1"/>
  <c r="H3867" i="1" s="1"/>
  <c r="G3868" i="1"/>
  <c r="H3868" i="1" s="1"/>
  <c r="G3869" i="1"/>
  <c r="H3869" i="1" s="1"/>
  <c r="G3870" i="1"/>
  <c r="H3870" i="1" s="1"/>
  <c r="G3871" i="1"/>
  <c r="H3871" i="1" s="1"/>
  <c r="G3872" i="1"/>
  <c r="H3872" i="1" s="1"/>
  <c r="G3873" i="1"/>
  <c r="H3873" i="1" s="1"/>
  <c r="G3874" i="1"/>
  <c r="H3874" i="1" s="1"/>
  <c r="G3875" i="1"/>
  <c r="H3875" i="1" s="1"/>
  <c r="G3876" i="1"/>
  <c r="H3876" i="1" s="1"/>
  <c r="G3877" i="1"/>
  <c r="H3877" i="1" s="1"/>
  <c r="G3878" i="1"/>
  <c r="H3878" i="1" s="1"/>
  <c r="G3879" i="1"/>
  <c r="H3879" i="1" s="1"/>
  <c r="G3880" i="1"/>
  <c r="H3880" i="1" s="1"/>
  <c r="G3881" i="1"/>
  <c r="H3881" i="1" s="1"/>
  <c r="G3882" i="1"/>
  <c r="H3882" i="1" s="1"/>
  <c r="G3883" i="1"/>
  <c r="H3883" i="1" s="1"/>
  <c r="G3884" i="1"/>
  <c r="H3884" i="1" s="1"/>
  <c r="G3885" i="1"/>
  <c r="H3885" i="1" s="1"/>
  <c r="G3886" i="1"/>
  <c r="H3886" i="1" s="1"/>
  <c r="G3887" i="1"/>
  <c r="H3887" i="1" s="1"/>
  <c r="G3888" i="1"/>
  <c r="H3888" i="1" s="1"/>
  <c r="G3913" i="1"/>
  <c r="H3913" i="1" s="1"/>
  <c r="G3890" i="1"/>
  <c r="H3890" i="1" s="1"/>
  <c r="G3891" i="1"/>
  <c r="H3891" i="1" s="1"/>
  <c r="G3892" i="1"/>
  <c r="H3892" i="1" s="1"/>
  <c r="G3893" i="1"/>
  <c r="H3893" i="1" s="1"/>
  <c r="G3894" i="1"/>
  <c r="H3894" i="1" s="1"/>
  <c r="G3895" i="1"/>
  <c r="H3895" i="1" s="1"/>
  <c r="G3896" i="1"/>
  <c r="H3896" i="1" s="1"/>
  <c r="G3897" i="1"/>
  <c r="H3897" i="1" s="1"/>
  <c r="G3898" i="1"/>
  <c r="H3898" i="1" s="1"/>
  <c r="G3899" i="1"/>
  <c r="H3899" i="1" s="1"/>
  <c r="G3900" i="1"/>
  <c r="H3900" i="1" s="1"/>
  <c r="G3901" i="1"/>
  <c r="H3901" i="1" s="1"/>
  <c r="G3902" i="1"/>
  <c r="H3902" i="1" s="1"/>
  <c r="G3903" i="1"/>
  <c r="H3903" i="1" s="1"/>
  <c r="G3904" i="1"/>
  <c r="H3904" i="1" s="1"/>
  <c r="G3905" i="1"/>
  <c r="H3905" i="1" s="1"/>
  <c r="G3906" i="1"/>
  <c r="H3906" i="1" s="1"/>
  <c r="G3907" i="1"/>
  <c r="H3907" i="1" s="1"/>
  <c r="G3908" i="1"/>
  <c r="H3908" i="1" s="1"/>
  <c r="G3909" i="1"/>
  <c r="H3909" i="1" s="1"/>
  <c r="G3910" i="1"/>
  <c r="H3910" i="1" s="1"/>
  <c r="G3911" i="1"/>
  <c r="H3911" i="1" s="1"/>
  <c r="G3912" i="1"/>
  <c r="H3912" i="1" s="1"/>
  <c r="G3937" i="1"/>
  <c r="H3937" i="1" s="1"/>
  <c r="G3914" i="1"/>
  <c r="H3914" i="1" s="1"/>
  <c r="G3915" i="1"/>
  <c r="H3915" i="1" s="1"/>
  <c r="G3916" i="1"/>
  <c r="H3916" i="1" s="1"/>
  <c r="G3917" i="1"/>
  <c r="H3917" i="1" s="1"/>
  <c r="G3918" i="1"/>
  <c r="H3918" i="1" s="1"/>
  <c r="G3919" i="1"/>
  <c r="H3919" i="1" s="1"/>
  <c r="G3920" i="1"/>
  <c r="H3920" i="1" s="1"/>
  <c r="G3921" i="1"/>
  <c r="H3921" i="1" s="1"/>
  <c r="G3922" i="1"/>
  <c r="H3922" i="1" s="1"/>
  <c r="G3923" i="1"/>
  <c r="H3923" i="1" s="1"/>
  <c r="G3924" i="1"/>
  <c r="H3924" i="1" s="1"/>
  <c r="G3925" i="1"/>
  <c r="H3925" i="1" s="1"/>
  <c r="G3926" i="1"/>
  <c r="H3926" i="1" s="1"/>
  <c r="G3927" i="1"/>
  <c r="H3927" i="1" s="1"/>
  <c r="G3928" i="1"/>
  <c r="H3928" i="1" s="1"/>
  <c r="G3929" i="1"/>
  <c r="H3929" i="1" s="1"/>
  <c r="G3930" i="1"/>
  <c r="H3930" i="1" s="1"/>
  <c r="G3931" i="1"/>
  <c r="H3931" i="1" s="1"/>
  <c r="G3932" i="1"/>
  <c r="H3932" i="1" s="1"/>
  <c r="G3933" i="1"/>
  <c r="H3933" i="1" s="1"/>
  <c r="G3934" i="1"/>
  <c r="H3934" i="1" s="1"/>
  <c r="G3935" i="1"/>
  <c r="H3935" i="1" s="1"/>
  <c r="G3936" i="1"/>
  <c r="H3936" i="1" s="1"/>
  <c r="G3961" i="1"/>
  <c r="H3961" i="1" s="1"/>
  <c r="G3938" i="1"/>
  <c r="H3938" i="1" s="1"/>
  <c r="G3939" i="1"/>
  <c r="H3939" i="1" s="1"/>
  <c r="G3940" i="1"/>
  <c r="H3940" i="1" s="1"/>
  <c r="G3941" i="1"/>
  <c r="H3941" i="1" s="1"/>
  <c r="G3942" i="1"/>
  <c r="H3942" i="1" s="1"/>
  <c r="G3943" i="1"/>
  <c r="H3943" i="1" s="1"/>
  <c r="G3944" i="1"/>
  <c r="H3944" i="1" s="1"/>
  <c r="G3945" i="1"/>
  <c r="H3945" i="1" s="1"/>
  <c r="G3946" i="1"/>
  <c r="H3946" i="1" s="1"/>
  <c r="G3947" i="1"/>
  <c r="H3947" i="1" s="1"/>
  <c r="G3948" i="1"/>
  <c r="H3948" i="1" s="1"/>
  <c r="G3949" i="1"/>
  <c r="H3949" i="1" s="1"/>
  <c r="G3950" i="1"/>
  <c r="H3950" i="1" s="1"/>
  <c r="G3951" i="1"/>
  <c r="H3951" i="1" s="1"/>
  <c r="G3952" i="1"/>
  <c r="H3952" i="1" s="1"/>
  <c r="G3953" i="1"/>
  <c r="H3953" i="1" s="1"/>
  <c r="G3954" i="1"/>
  <c r="H3954" i="1" s="1"/>
  <c r="G3955" i="1"/>
  <c r="H3955" i="1" s="1"/>
  <c r="G3956" i="1"/>
  <c r="H3956" i="1" s="1"/>
  <c r="G3957" i="1"/>
  <c r="H3957" i="1" s="1"/>
  <c r="G3958" i="1"/>
  <c r="H3958" i="1" s="1"/>
  <c r="G3959" i="1"/>
  <c r="H3959" i="1" s="1"/>
  <c r="G3960" i="1"/>
  <c r="H3960" i="1" s="1"/>
  <c r="G3985" i="1"/>
  <c r="H3985" i="1" s="1"/>
  <c r="G3962" i="1"/>
  <c r="H3962" i="1" s="1"/>
  <c r="G3963" i="1"/>
  <c r="H3963" i="1" s="1"/>
  <c r="G3964" i="1"/>
  <c r="H3964" i="1" s="1"/>
  <c r="G3965" i="1"/>
  <c r="H3965" i="1" s="1"/>
  <c r="G3966" i="1"/>
  <c r="H3966" i="1" s="1"/>
  <c r="G3967" i="1"/>
  <c r="H3967" i="1" s="1"/>
  <c r="G3968" i="1"/>
  <c r="H3968" i="1" s="1"/>
  <c r="G3969" i="1"/>
  <c r="H3969" i="1" s="1"/>
  <c r="G3970" i="1"/>
  <c r="H3970" i="1" s="1"/>
  <c r="G3971" i="1"/>
  <c r="H3971" i="1" s="1"/>
  <c r="G3972" i="1"/>
  <c r="H3972" i="1" s="1"/>
  <c r="G3973" i="1"/>
  <c r="H3973" i="1" s="1"/>
  <c r="G3974" i="1"/>
  <c r="H3974" i="1" s="1"/>
  <c r="G3975" i="1"/>
  <c r="H3975" i="1" s="1"/>
  <c r="G3976" i="1"/>
  <c r="H3976" i="1" s="1"/>
  <c r="G3977" i="1"/>
  <c r="H3977" i="1" s="1"/>
  <c r="G3978" i="1"/>
  <c r="H3978" i="1" s="1"/>
  <c r="G3979" i="1"/>
  <c r="H3979" i="1" s="1"/>
  <c r="G3980" i="1"/>
  <c r="H3980" i="1" s="1"/>
  <c r="G3981" i="1"/>
  <c r="H3981" i="1" s="1"/>
  <c r="G3982" i="1"/>
  <c r="H3982" i="1" s="1"/>
  <c r="G3983" i="1"/>
  <c r="H3983" i="1" s="1"/>
  <c r="G3984" i="1"/>
  <c r="H3984" i="1" s="1"/>
  <c r="G4009" i="1"/>
  <c r="H4009" i="1" s="1"/>
  <c r="G3986" i="1"/>
  <c r="H3986" i="1" s="1"/>
  <c r="G3987" i="1"/>
  <c r="H3987" i="1" s="1"/>
  <c r="G3988" i="1"/>
  <c r="H3988" i="1" s="1"/>
  <c r="G3989" i="1"/>
  <c r="H3989" i="1" s="1"/>
  <c r="G3990" i="1"/>
  <c r="H3990" i="1" s="1"/>
  <c r="G3991" i="1"/>
  <c r="H3991" i="1" s="1"/>
  <c r="G3992" i="1"/>
  <c r="H3992" i="1" s="1"/>
  <c r="G3993" i="1"/>
  <c r="H3993" i="1" s="1"/>
  <c r="G3994" i="1"/>
  <c r="H3994" i="1" s="1"/>
  <c r="G3995" i="1"/>
  <c r="H3995" i="1" s="1"/>
  <c r="G3996" i="1"/>
  <c r="H3996" i="1" s="1"/>
  <c r="G3997" i="1"/>
  <c r="H3997" i="1" s="1"/>
  <c r="G3998" i="1"/>
  <c r="H3998" i="1" s="1"/>
  <c r="G3999" i="1"/>
  <c r="H3999" i="1" s="1"/>
  <c r="G4000" i="1"/>
  <c r="H4000" i="1" s="1"/>
  <c r="G4001" i="1"/>
  <c r="H4001" i="1" s="1"/>
  <c r="G4002" i="1"/>
  <c r="H4002" i="1" s="1"/>
  <c r="G4003" i="1"/>
  <c r="H4003" i="1" s="1"/>
  <c r="G4004" i="1"/>
  <c r="H4004" i="1" s="1"/>
  <c r="G4005" i="1"/>
  <c r="H4005" i="1" s="1"/>
  <c r="G4006" i="1"/>
  <c r="H4006" i="1" s="1"/>
  <c r="G4007" i="1"/>
  <c r="H4007" i="1" s="1"/>
  <c r="G4008" i="1"/>
  <c r="H4008" i="1" s="1"/>
  <c r="G4033" i="1"/>
  <c r="H4033" i="1" s="1"/>
  <c r="G4010" i="1"/>
  <c r="H4010" i="1" s="1"/>
  <c r="G4011" i="1"/>
  <c r="H4011" i="1" s="1"/>
  <c r="G4012" i="1"/>
  <c r="H4012" i="1" s="1"/>
  <c r="G4013" i="1"/>
  <c r="H4013" i="1" s="1"/>
  <c r="G4014" i="1"/>
  <c r="H4014" i="1" s="1"/>
  <c r="G4015" i="1"/>
  <c r="H4015" i="1" s="1"/>
  <c r="G4016" i="1"/>
  <c r="H4016" i="1" s="1"/>
  <c r="G4017" i="1"/>
  <c r="H4017" i="1" s="1"/>
  <c r="G4018" i="1"/>
  <c r="H4018" i="1" s="1"/>
  <c r="G4019" i="1"/>
  <c r="H4019" i="1" s="1"/>
  <c r="G4020" i="1"/>
  <c r="H4020" i="1" s="1"/>
  <c r="G4021" i="1"/>
  <c r="H4021" i="1" s="1"/>
  <c r="G4022" i="1"/>
  <c r="H4022" i="1" s="1"/>
  <c r="G4023" i="1"/>
  <c r="H4023" i="1" s="1"/>
  <c r="G4024" i="1"/>
  <c r="H4024" i="1" s="1"/>
  <c r="G4025" i="1"/>
  <c r="H4025" i="1" s="1"/>
  <c r="G4026" i="1"/>
  <c r="H4026" i="1" s="1"/>
  <c r="G4027" i="1"/>
  <c r="H4027" i="1" s="1"/>
  <c r="G4028" i="1"/>
  <c r="H4028" i="1" s="1"/>
  <c r="G4029" i="1"/>
  <c r="H4029" i="1" s="1"/>
  <c r="G4030" i="1"/>
  <c r="H4030" i="1" s="1"/>
  <c r="G4031" i="1"/>
  <c r="H4031" i="1" s="1"/>
  <c r="G4032" i="1"/>
  <c r="H4032" i="1" s="1"/>
  <c r="G4057" i="1"/>
  <c r="H4057" i="1" s="1"/>
  <c r="G4034" i="1"/>
  <c r="H4034" i="1" s="1"/>
  <c r="G4035" i="1"/>
  <c r="H4035" i="1" s="1"/>
  <c r="G4036" i="1"/>
  <c r="H4036" i="1" s="1"/>
  <c r="G4037" i="1"/>
  <c r="H4037" i="1" s="1"/>
  <c r="G4038" i="1"/>
  <c r="H4038" i="1" s="1"/>
  <c r="G4039" i="1"/>
  <c r="H4039" i="1" s="1"/>
  <c r="G4040" i="1"/>
  <c r="H4040" i="1" s="1"/>
  <c r="G4041" i="1"/>
  <c r="H4041" i="1" s="1"/>
  <c r="G4042" i="1"/>
  <c r="H4042" i="1" s="1"/>
  <c r="G4043" i="1"/>
  <c r="H4043" i="1" s="1"/>
  <c r="G4044" i="1"/>
  <c r="H4044" i="1" s="1"/>
  <c r="G4045" i="1"/>
  <c r="H4045" i="1" s="1"/>
  <c r="G4046" i="1"/>
  <c r="H4046" i="1" s="1"/>
  <c r="G4047" i="1"/>
  <c r="H4047" i="1" s="1"/>
  <c r="G4048" i="1"/>
  <c r="H4048" i="1" s="1"/>
  <c r="G4049" i="1"/>
  <c r="H4049" i="1" s="1"/>
  <c r="G4050" i="1"/>
  <c r="H4050" i="1" s="1"/>
  <c r="G4051" i="1"/>
  <c r="H4051" i="1" s="1"/>
  <c r="G4052" i="1"/>
  <c r="H4052" i="1" s="1"/>
  <c r="G4053" i="1"/>
  <c r="H4053" i="1" s="1"/>
  <c r="G4054" i="1"/>
  <c r="H4054" i="1" s="1"/>
  <c r="G4055" i="1"/>
  <c r="H4055" i="1" s="1"/>
  <c r="G4056" i="1"/>
  <c r="H4056" i="1" s="1"/>
  <c r="G4081" i="1"/>
  <c r="H4081" i="1" s="1"/>
  <c r="G4058" i="1"/>
  <c r="H4058" i="1" s="1"/>
  <c r="G4059" i="1"/>
  <c r="H4059" i="1" s="1"/>
  <c r="G4060" i="1"/>
  <c r="H4060" i="1" s="1"/>
  <c r="G4061" i="1"/>
  <c r="H4061" i="1" s="1"/>
  <c r="G4062" i="1"/>
  <c r="H4062" i="1" s="1"/>
  <c r="G4063" i="1"/>
  <c r="H4063" i="1" s="1"/>
  <c r="G4064" i="1"/>
  <c r="H4064" i="1" s="1"/>
  <c r="G4065" i="1"/>
  <c r="H4065" i="1" s="1"/>
  <c r="G4066" i="1"/>
  <c r="H4066" i="1" s="1"/>
  <c r="G4067" i="1"/>
  <c r="H4067" i="1" s="1"/>
  <c r="G4068" i="1"/>
  <c r="H4068" i="1" s="1"/>
  <c r="G4069" i="1"/>
  <c r="H4069" i="1" s="1"/>
  <c r="G4070" i="1"/>
  <c r="H4070" i="1" s="1"/>
  <c r="G4071" i="1"/>
  <c r="H4071" i="1" s="1"/>
  <c r="G4072" i="1"/>
  <c r="H4072" i="1" s="1"/>
  <c r="G4073" i="1"/>
  <c r="H4073" i="1" s="1"/>
  <c r="G4074" i="1"/>
  <c r="H4074" i="1" s="1"/>
  <c r="G4075" i="1"/>
  <c r="H4075" i="1" s="1"/>
  <c r="G4076" i="1"/>
  <c r="H4076" i="1" s="1"/>
  <c r="G4077" i="1"/>
  <c r="H4077" i="1" s="1"/>
  <c r="G4078" i="1"/>
  <c r="H4078" i="1" s="1"/>
  <c r="G4079" i="1"/>
  <c r="H4079" i="1" s="1"/>
  <c r="G4080" i="1"/>
  <c r="H4080" i="1" s="1"/>
  <c r="G4105" i="1"/>
  <c r="H4105" i="1" s="1"/>
  <c r="G4082" i="1"/>
  <c r="H4082" i="1" s="1"/>
  <c r="G4083" i="1"/>
  <c r="H4083" i="1" s="1"/>
  <c r="G4084" i="1"/>
  <c r="H4084" i="1" s="1"/>
  <c r="G4085" i="1"/>
  <c r="H4085" i="1" s="1"/>
  <c r="G4086" i="1"/>
  <c r="H4086" i="1" s="1"/>
  <c r="G4087" i="1"/>
  <c r="H4087" i="1" s="1"/>
  <c r="G4088" i="1"/>
  <c r="H4088" i="1" s="1"/>
  <c r="G4089" i="1"/>
  <c r="H4089" i="1" s="1"/>
  <c r="G4090" i="1"/>
  <c r="H4090" i="1" s="1"/>
  <c r="G4091" i="1"/>
  <c r="H4091" i="1" s="1"/>
  <c r="G4092" i="1"/>
  <c r="H4092" i="1" s="1"/>
  <c r="G4093" i="1"/>
  <c r="H4093" i="1" s="1"/>
  <c r="G4094" i="1"/>
  <c r="H4094" i="1" s="1"/>
  <c r="G4095" i="1"/>
  <c r="H4095" i="1" s="1"/>
  <c r="G4096" i="1"/>
  <c r="H4096" i="1" s="1"/>
  <c r="G4097" i="1"/>
  <c r="H4097" i="1" s="1"/>
  <c r="G4098" i="1"/>
  <c r="H4098" i="1" s="1"/>
  <c r="G4099" i="1"/>
  <c r="H4099" i="1" s="1"/>
  <c r="G4100" i="1"/>
  <c r="H4100" i="1" s="1"/>
  <c r="G4101" i="1"/>
  <c r="H4101" i="1" s="1"/>
  <c r="G4102" i="1"/>
  <c r="H4102" i="1" s="1"/>
  <c r="G4103" i="1"/>
  <c r="H4103" i="1" s="1"/>
  <c r="G4104" i="1"/>
  <c r="H4104" i="1" s="1"/>
  <c r="G4129" i="1"/>
  <c r="H4129" i="1" s="1"/>
  <c r="G4106" i="1"/>
  <c r="H4106" i="1" s="1"/>
  <c r="G4107" i="1"/>
  <c r="H4107" i="1" s="1"/>
  <c r="G4108" i="1"/>
  <c r="H4108" i="1" s="1"/>
  <c r="G4109" i="1"/>
  <c r="H4109" i="1" s="1"/>
  <c r="G4110" i="1"/>
  <c r="H4110" i="1" s="1"/>
  <c r="G4111" i="1"/>
  <c r="H4111" i="1" s="1"/>
  <c r="G4112" i="1"/>
  <c r="H4112" i="1" s="1"/>
  <c r="G4113" i="1"/>
  <c r="H4113" i="1" s="1"/>
  <c r="G4114" i="1"/>
  <c r="H4114" i="1" s="1"/>
  <c r="G4115" i="1"/>
  <c r="H4115" i="1" s="1"/>
  <c r="G4116" i="1"/>
  <c r="H4116" i="1" s="1"/>
  <c r="G4117" i="1"/>
  <c r="H4117" i="1" s="1"/>
  <c r="G4118" i="1"/>
  <c r="H4118" i="1" s="1"/>
  <c r="G4119" i="1"/>
  <c r="H4119" i="1" s="1"/>
  <c r="G4120" i="1"/>
  <c r="H4120" i="1" s="1"/>
  <c r="G4121" i="1"/>
  <c r="H4121" i="1" s="1"/>
  <c r="G4122" i="1"/>
  <c r="H4122" i="1" s="1"/>
  <c r="G4123" i="1"/>
  <c r="H4123" i="1" s="1"/>
  <c r="G4124" i="1"/>
  <c r="H4124" i="1" s="1"/>
  <c r="G4125" i="1"/>
  <c r="H4125" i="1" s="1"/>
  <c r="G4126" i="1"/>
  <c r="H4126" i="1" s="1"/>
  <c r="G4127" i="1"/>
  <c r="H4127" i="1" s="1"/>
  <c r="G4128" i="1"/>
  <c r="H4128" i="1" s="1"/>
  <c r="G4153" i="1"/>
  <c r="H4153" i="1" s="1"/>
  <c r="G4130" i="1"/>
  <c r="H4130" i="1" s="1"/>
  <c r="G4131" i="1"/>
  <c r="H4131" i="1" s="1"/>
  <c r="G4132" i="1"/>
  <c r="H4132" i="1" s="1"/>
  <c r="G4133" i="1"/>
  <c r="H4133" i="1" s="1"/>
  <c r="G4134" i="1"/>
  <c r="H4134" i="1" s="1"/>
  <c r="G4135" i="1"/>
  <c r="H4135" i="1" s="1"/>
  <c r="G4136" i="1"/>
  <c r="H4136" i="1" s="1"/>
  <c r="G4137" i="1"/>
  <c r="H4137" i="1" s="1"/>
  <c r="G4138" i="1"/>
  <c r="H4138" i="1" s="1"/>
  <c r="G4139" i="1"/>
  <c r="H4139" i="1" s="1"/>
  <c r="G4140" i="1"/>
  <c r="H4140" i="1" s="1"/>
  <c r="G4141" i="1"/>
  <c r="H4141" i="1" s="1"/>
  <c r="G4142" i="1"/>
  <c r="H4142" i="1" s="1"/>
  <c r="G4143" i="1"/>
  <c r="H4143" i="1" s="1"/>
  <c r="G4144" i="1"/>
  <c r="H4144" i="1" s="1"/>
  <c r="G4145" i="1"/>
  <c r="H4145" i="1" s="1"/>
  <c r="G4146" i="1"/>
  <c r="H4146" i="1" s="1"/>
  <c r="G4147" i="1"/>
  <c r="H4147" i="1" s="1"/>
  <c r="G4148" i="1"/>
  <c r="H4148" i="1" s="1"/>
  <c r="G4149" i="1"/>
  <c r="H4149" i="1" s="1"/>
  <c r="G4150" i="1"/>
  <c r="H4150" i="1" s="1"/>
  <c r="G4151" i="1"/>
  <c r="H4151" i="1" s="1"/>
  <c r="G4152" i="1"/>
  <c r="H4152" i="1" s="1"/>
  <c r="G4177" i="1"/>
  <c r="H4177" i="1" s="1"/>
  <c r="G4154" i="1"/>
  <c r="H4154" i="1" s="1"/>
  <c r="G4155" i="1"/>
  <c r="H4155" i="1" s="1"/>
  <c r="G4156" i="1"/>
  <c r="H4156" i="1" s="1"/>
  <c r="G4157" i="1"/>
  <c r="H4157" i="1" s="1"/>
  <c r="G4158" i="1"/>
  <c r="H4158" i="1" s="1"/>
  <c r="G4159" i="1"/>
  <c r="H4159" i="1" s="1"/>
  <c r="G4160" i="1"/>
  <c r="H4160" i="1" s="1"/>
  <c r="G4161" i="1"/>
  <c r="H4161" i="1" s="1"/>
  <c r="G4162" i="1"/>
  <c r="H4162" i="1" s="1"/>
  <c r="G4163" i="1"/>
  <c r="H4163" i="1" s="1"/>
  <c r="G4164" i="1"/>
  <c r="H4164" i="1" s="1"/>
  <c r="G4165" i="1"/>
  <c r="H4165" i="1" s="1"/>
  <c r="G4166" i="1"/>
  <c r="H4166" i="1" s="1"/>
  <c r="G4167" i="1"/>
  <c r="H4167" i="1" s="1"/>
  <c r="G4168" i="1"/>
  <c r="H4168" i="1" s="1"/>
  <c r="G4169" i="1"/>
  <c r="H4169" i="1" s="1"/>
  <c r="G4170" i="1"/>
  <c r="H4170" i="1" s="1"/>
  <c r="G4171" i="1"/>
  <c r="H4171" i="1" s="1"/>
  <c r="G4172" i="1"/>
  <c r="H4172" i="1" s="1"/>
  <c r="G4173" i="1"/>
  <c r="H4173" i="1" s="1"/>
  <c r="G4174" i="1"/>
  <c r="H4174" i="1" s="1"/>
  <c r="G4175" i="1"/>
  <c r="H4175" i="1" s="1"/>
  <c r="G4176" i="1"/>
  <c r="H4176" i="1" s="1"/>
  <c r="G4201" i="1"/>
  <c r="H4201" i="1" s="1"/>
  <c r="G4178" i="1"/>
  <c r="H4178" i="1" s="1"/>
  <c r="G4179" i="1"/>
  <c r="H4179" i="1" s="1"/>
  <c r="G4180" i="1"/>
  <c r="H4180" i="1" s="1"/>
  <c r="G4181" i="1"/>
  <c r="H4181" i="1" s="1"/>
  <c r="G4182" i="1"/>
  <c r="H4182" i="1" s="1"/>
  <c r="G4183" i="1"/>
  <c r="H4183" i="1" s="1"/>
  <c r="G4184" i="1"/>
  <c r="H4184" i="1" s="1"/>
  <c r="G4185" i="1"/>
  <c r="H4185" i="1" s="1"/>
  <c r="G4186" i="1"/>
  <c r="H4186" i="1" s="1"/>
  <c r="G4187" i="1"/>
  <c r="H4187" i="1" s="1"/>
  <c r="G4188" i="1"/>
  <c r="H4188" i="1" s="1"/>
  <c r="G4189" i="1"/>
  <c r="H4189" i="1" s="1"/>
  <c r="G4190" i="1"/>
  <c r="H4190" i="1" s="1"/>
  <c r="G4191" i="1"/>
  <c r="H4191" i="1" s="1"/>
  <c r="G4192" i="1"/>
  <c r="H4192" i="1" s="1"/>
  <c r="G4193" i="1"/>
  <c r="H4193" i="1" s="1"/>
  <c r="G4194" i="1"/>
  <c r="H4194" i="1" s="1"/>
  <c r="G4195" i="1"/>
  <c r="H4195" i="1" s="1"/>
  <c r="G4196" i="1"/>
  <c r="H4196" i="1" s="1"/>
  <c r="G4197" i="1"/>
  <c r="H4197" i="1" s="1"/>
  <c r="G4198" i="1"/>
  <c r="H4198" i="1" s="1"/>
  <c r="G4199" i="1"/>
  <c r="H4199" i="1" s="1"/>
  <c r="G4200" i="1"/>
  <c r="H4200" i="1" s="1"/>
  <c r="G4225" i="1"/>
  <c r="H4225" i="1" s="1"/>
  <c r="G4202" i="1"/>
  <c r="H4202" i="1" s="1"/>
  <c r="G4203" i="1"/>
  <c r="H4203" i="1" s="1"/>
  <c r="G4204" i="1"/>
  <c r="H4204" i="1" s="1"/>
  <c r="G4205" i="1"/>
  <c r="H4205" i="1" s="1"/>
  <c r="G4206" i="1"/>
  <c r="H4206" i="1" s="1"/>
  <c r="G4207" i="1"/>
  <c r="H4207" i="1" s="1"/>
  <c r="G4208" i="1"/>
  <c r="H4208" i="1" s="1"/>
  <c r="G4209" i="1"/>
  <c r="H4209" i="1" s="1"/>
  <c r="G4210" i="1"/>
  <c r="H4210" i="1" s="1"/>
  <c r="G4211" i="1"/>
  <c r="H4211" i="1" s="1"/>
  <c r="G4212" i="1"/>
  <c r="H4212" i="1" s="1"/>
  <c r="G4213" i="1"/>
  <c r="H4213" i="1" s="1"/>
  <c r="G4214" i="1"/>
  <c r="H4214" i="1" s="1"/>
  <c r="G4215" i="1"/>
  <c r="H4215" i="1" s="1"/>
  <c r="G4216" i="1"/>
  <c r="H4216" i="1" s="1"/>
  <c r="G4217" i="1"/>
  <c r="H4217" i="1" s="1"/>
  <c r="G4218" i="1"/>
  <c r="H4218" i="1" s="1"/>
  <c r="G4219" i="1"/>
  <c r="H4219" i="1" s="1"/>
  <c r="G4220" i="1"/>
  <c r="H4220" i="1" s="1"/>
  <c r="G4221" i="1"/>
  <c r="H4221" i="1" s="1"/>
  <c r="G4222" i="1"/>
  <c r="H4222" i="1" s="1"/>
  <c r="G4223" i="1"/>
  <c r="H4223" i="1" s="1"/>
  <c r="G4224" i="1"/>
  <c r="H4224" i="1" s="1"/>
  <c r="G4249" i="1"/>
  <c r="H4249" i="1" s="1"/>
  <c r="G4226" i="1"/>
  <c r="H4226" i="1" s="1"/>
  <c r="G4227" i="1"/>
  <c r="H4227" i="1" s="1"/>
  <c r="G4228" i="1"/>
  <c r="H4228" i="1" s="1"/>
  <c r="G4229" i="1"/>
  <c r="H4229" i="1" s="1"/>
  <c r="G4230" i="1"/>
  <c r="H4230" i="1" s="1"/>
  <c r="G4231" i="1"/>
  <c r="H4231" i="1" s="1"/>
  <c r="G4232" i="1"/>
  <c r="H4232" i="1" s="1"/>
  <c r="G4233" i="1"/>
  <c r="H4233" i="1" s="1"/>
  <c r="G4234" i="1"/>
  <c r="H4234" i="1" s="1"/>
  <c r="G4235" i="1"/>
  <c r="H4235" i="1" s="1"/>
  <c r="G4236" i="1"/>
  <c r="H4236" i="1" s="1"/>
  <c r="G4237" i="1"/>
  <c r="H4237" i="1" s="1"/>
  <c r="G4238" i="1"/>
  <c r="H4238" i="1" s="1"/>
  <c r="G4239" i="1"/>
  <c r="H4239" i="1" s="1"/>
  <c r="G4240" i="1"/>
  <c r="H4240" i="1" s="1"/>
  <c r="G4241" i="1"/>
  <c r="H4241" i="1" s="1"/>
  <c r="G4242" i="1"/>
  <c r="H4242" i="1" s="1"/>
  <c r="G4243" i="1"/>
  <c r="H4243" i="1" s="1"/>
  <c r="G4244" i="1"/>
  <c r="H4244" i="1" s="1"/>
  <c r="G4245" i="1"/>
  <c r="H4245" i="1" s="1"/>
  <c r="G4246" i="1"/>
  <c r="H4246" i="1" s="1"/>
  <c r="G4247" i="1"/>
  <c r="H4247" i="1" s="1"/>
  <c r="G4248" i="1"/>
  <c r="H4248" i="1" s="1"/>
  <c r="G4273" i="1"/>
  <c r="H4273" i="1" s="1"/>
  <c r="G4250" i="1"/>
  <c r="H4250" i="1" s="1"/>
  <c r="G4251" i="1"/>
  <c r="H4251" i="1" s="1"/>
  <c r="G4252" i="1"/>
  <c r="H4252" i="1" s="1"/>
  <c r="G4253" i="1"/>
  <c r="H4253" i="1" s="1"/>
  <c r="G4254" i="1"/>
  <c r="H4254" i="1" s="1"/>
  <c r="G4255" i="1"/>
  <c r="H4255" i="1" s="1"/>
  <c r="G4256" i="1"/>
  <c r="H4256" i="1" s="1"/>
  <c r="G4257" i="1"/>
  <c r="H4257" i="1" s="1"/>
  <c r="G4258" i="1"/>
  <c r="H4258" i="1" s="1"/>
  <c r="G4259" i="1"/>
  <c r="H4259" i="1" s="1"/>
  <c r="G4260" i="1"/>
  <c r="H4260" i="1" s="1"/>
  <c r="G4261" i="1"/>
  <c r="H4261" i="1" s="1"/>
  <c r="G4262" i="1"/>
  <c r="H4262" i="1" s="1"/>
  <c r="G4263" i="1"/>
  <c r="H4263" i="1" s="1"/>
  <c r="G4264" i="1"/>
  <c r="H4264" i="1" s="1"/>
  <c r="G4265" i="1"/>
  <c r="H4265" i="1" s="1"/>
  <c r="G4266" i="1"/>
  <c r="H4266" i="1" s="1"/>
  <c r="G4267" i="1"/>
  <c r="H4267" i="1" s="1"/>
  <c r="G4268" i="1"/>
  <c r="H4268" i="1" s="1"/>
  <c r="G4269" i="1"/>
  <c r="H4269" i="1" s="1"/>
  <c r="G4270" i="1"/>
  <c r="H4270" i="1" s="1"/>
  <c r="G4271" i="1"/>
  <c r="H4271" i="1" s="1"/>
  <c r="G4272" i="1"/>
  <c r="H4272" i="1" s="1"/>
  <c r="G4297" i="1"/>
  <c r="H4297" i="1" s="1"/>
  <c r="G4274" i="1"/>
  <c r="H4274" i="1" s="1"/>
  <c r="G4275" i="1"/>
  <c r="H4275" i="1" s="1"/>
  <c r="G4276" i="1"/>
  <c r="H4276" i="1" s="1"/>
  <c r="G4277" i="1"/>
  <c r="H4277" i="1" s="1"/>
  <c r="G4278" i="1"/>
  <c r="H4278" i="1" s="1"/>
  <c r="G4279" i="1"/>
  <c r="H4279" i="1" s="1"/>
  <c r="G4280" i="1"/>
  <c r="H4280" i="1" s="1"/>
  <c r="G4281" i="1"/>
  <c r="H4281" i="1" s="1"/>
  <c r="G4282" i="1"/>
  <c r="H4282" i="1" s="1"/>
  <c r="G4283" i="1"/>
  <c r="H4283" i="1" s="1"/>
  <c r="G4284" i="1"/>
  <c r="H4284" i="1" s="1"/>
  <c r="G4285" i="1"/>
  <c r="H4285" i="1" s="1"/>
  <c r="G4286" i="1"/>
  <c r="H4286" i="1" s="1"/>
  <c r="G4287" i="1"/>
  <c r="H4287" i="1" s="1"/>
  <c r="G4288" i="1"/>
  <c r="H4288" i="1" s="1"/>
  <c r="G4289" i="1"/>
  <c r="H4289" i="1" s="1"/>
  <c r="G4290" i="1"/>
  <c r="H4290" i="1" s="1"/>
  <c r="G4291" i="1"/>
  <c r="H4291" i="1" s="1"/>
  <c r="G4292" i="1"/>
  <c r="H4292" i="1" s="1"/>
  <c r="G4293" i="1"/>
  <c r="H4293" i="1" s="1"/>
  <c r="G4294" i="1"/>
  <c r="H4294" i="1" s="1"/>
  <c r="G4295" i="1"/>
  <c r="H4295" i="1" s="1"/>
  <c r="G4296" i="1"/>
  <c r="H4296" i="1" s="1"/>
  <c r="G4321" i="1"/>
  <c r="H4321" i="1" s="1"/>
  <c r="G4298" i="1"/>
  <c r="H4298" i="1" s="1"/>
  <c r="G4299" i="1"/>
  <c r="H4299" i="1" s="1"/>
  <c r="G4300" i="1"/>
  <c r="H4300" i="1" s="1"/>
  <c r="G4301" i="1"/>
  <c r="H4301" i="1" s="1"/>
  <c r="G4302" i="1"/>
  <c r="H4302" i="1" s="1"/>
  <c r="G4303" i="1"/>
  <c r="H4303" i="1" s="1"/>
  <c r="G4304" i="1"/>
  <c r="H4304" i="1" s="1"/>
  <c r="G4305" i="1"/>
  <c r="H4305" i="1" s="1"/>
  <c r="G4306" i="1"/>
  <c r="H4306" i="1" s="1"/>
  <c r="G4307" i="1"/>
  <c r="H4307" i="1" s="1"/>
  <c r="G4308" i="1"/>
  <c r="H4308" i="1" s="1"/>
  <c r="G4309" i="1"/>
  <c r="H4309" i="1" s="1"/>
  <c r="G4310" i="1"/>
  <c r="H4310" i="1" s="1"/>
  <c r="G4311" i="1"/>
  <c r="H4311" i="1" s="1"/>
  <c r="G4312" i="1"/>
  <c r="H4312" i="1" s="1"/>
  <c r="G4313" i="1"/>
  <c r="H4313" i="1" s="1"/>
  <c r="G4314" i="1"/>
  <c r="H4314" i="1" s="1"/>
  <c r="G4315" i="1"/>
  <c r="H4315" i="1" s="1"/>
  <c r="G4316" i="1"/>
  <c r="H4316" i="1" s="1"/>
  <c r="G4317" i="1"/>
  <c r="H4317" i="1" s="1"/>
  <c r="G4318" i="1"/>
  <c r="H4318" i="1" s="1"/>
  <c r="G4319" i="1"/>
  <c r="H4319" i="1" s="1"/>
  <c r="G4320" i="1"/>
  <c r="H4320" i="1" s="1"/>
  <c r="G4345" i="1"/>
  <c r="H4345" i="1" s="1"/>
  <c r="G4322" i="1"/>
  <c r="H4322" i="1" s="1"/>
  <c r="G4323" i="1"/>
  <c r="H4323" i="1" s="1"/>
  <c r="G4324" i="1"/>
  <c r="H4324" i="1" s="1"/>
  <c r="G4325" i="1"/>
  <c r="H4325" i="1" s="1"/>
  <c r="G4326" i="1"/>
  <c r="H4326" i="1" s="1"/>
  <c r="G4327" i="1"/>
  <c r="H4327" i="1" s="1"/>
  <c r="G4328" i="1"/>
  <c r="H4328" i="1" s="1"/>
  <c r="G4329" i="1"/>
  <c r="H4329" i="1" s="1"/>
  <c r="G4330" i="1"/>
  <c r="H4330" i="1" s="1"/>
  <c r="G4331" i="1"/>
  <c r="H4331" i="1" s="1"/>
  <c r="G4332" i="1"/>
  <c r="H4332" i="1" s="1"/>
  <c r="G4333" i="1"/>
  <c r="H4333" i="1" s="1"/>
  <c r="G4334" i="1"/>
  <c r="H4334" i="1" s="1"/>
  <c r="G4335" i="1"/>
  <c r="H4335" i="1" s="1"/>
  <c r="G4336" i="1"/>
  <c r="H4336" i="1" s="1"/>
  <c r="G4337" i="1"/>
  <c r="H4337" i="1" s="1"/>
  <c r="G4338" i="1"/>
  <c r="H4338" i="1" s="1"/>
  <c r="G4339" i="1"/>
  <c r="H4339" i="1" s="1"/>
  <c r="G4340" i="1"/>
  <c r="H4340" i="1" s="1"/>
  <c r="G4341" i="1"/>
  <c r="H4341" i="1" s="1"/>
  <c r="G4342" i="1"/>
  <c r="H4342" i="1" s="1"/>
  <c r="G4343" i="1"/>
  <c r="H4343" i="1" s="1"/>
  <c r="G4344" i="1"/>
  <c r="H4344" i="1" s="1"/>
  <c r="G4369" i="1"/>
  <c r="H4369" i="1" s="1"/>
  <c r="G4346" i="1"/>
  <c r="H4346" i="1" s="1"/>
  <c r="G4347" i="1"/>
  <c r="H4347" i="1" s="1"/>
  <c r="G4348" i="1"/>
  <c r="H4348" i="1" s="1"/>
  <c r="G4349" i="1"/>
  <c r="H4349" i="1" s="1"/>
  <c r="G4350" i="1"/>
  <c r="H4350" i="1" s="1"/>
  <c r="G4351" i="1"/>
  <c r="H4351" i="1" s="1"/>
  <c r="G4352" i="1"/>
  <c r="H4352" i="1" s="1"/>
  <c r="G4353" i="1"/>
  <c r="H4353" i="1" s="1"/>
  <c r="G4354" i="1"/>
  <c r="H4354" i="1" s="1"/>
  <c r="G4355" i="1"/>
  <c r="H4355" i="1" s="1"/>
  <c r="G4356" i="1"/>
  <c r="H4356" i="1" s="1"/>
  <c r="G4357" i="1"/>
  <c r="H4357" i="1" s="1"/>
  <c r="G4358" i="1"/>
  <c r="H4358" i="1" s="1"/>
  <c r="G4359" i="1"/>
  <c r="H4359" i="1" s="1"/>
  <c r="G4360" i="1"/>
  <c r="H4360" i="1" s="1"/>
  <c r="G4361" i="1"/>
  <c r="H4361" i="1" s="1"/>
  <c r="G4362" i="1"/>
  <c r="H4362" i="1" s="1"/>
  <c r="G4363" i="1"/>
  <c r="H4363" i="1" s="1"/>
  <c r="G4364" i="1"/>
  <c r="H4364" i="1" s="1"/>
  <c r="G4365" i="1"/>
  <c r="H4365" i="1" s="1"/>
  <c r="G4366" i="1"/>
  <c r="H4366" i="1" s="1"/>
  <c r="G4367" i="1"/>
  <c r="H4367" i="1" s="1"/>
  <c r="G4368" i="1"/>
  <c r="H4368" i="1" s="1"/>
  <c r="G4393" i="1"/>
  <c r="H4393" i="1" s="1"/>
  <c r="G4370" i="1"/>
  <c r="H4370" i="1" s="1"/>
  <c r="G4371" i="1"/>
  <c r="H4371" i="1" s="1"/>
  <c r="G4372" i="1"/>
  <c r="H4372" i="1" s="1"/>
  <c r="G4373" i="1"/>
  <c r="H4373" i="1" s="1"/>
  <c r="G4374" i="1"/>
  <c r="H4374" i="1" s="1"/>
  <c r="G4375" i="1"/>
  <c r="H4375" i="1" s="1"/>
  <c r="G4376" i="1"/>
  <c r="H4376" i="1" s="1"/>
  <c r="G4377" i="1"/>
  <c r="H4377" i="1" s="1"/>
  <c r="G4378" i="1"/>
  <c r="H4378" i="1" s="1"/>
  <c r="G4379" i="1"/>
  <c r="H4379" i="1" s="1"/>
  <c r="G4380" i="1"/>
  <c r="H4380" i="1" s="1"/>
  <c r="G4381" i="1"/>
  <c r="H4381" i="1" s="1"/>
  <c r="G4382" i="1"/>
  <c r="H4382" i="1" s="1"/>
  <c r="G4383" i="1"/>
  <c r="H4383" i="1" s="1"/>
  <c r="G4384" i="1"/>
  <c r="H4384" i="1" s="1"/>
  <c r="G4385" i="1"/>
  <c r="H4385" i="1" s="1"/>
  <c r="G4386" i="1"/>
  <c r="H4386" i="1" s="1"/>
  <c r="G4387" i="1"/>
  <c r="H4387" i="1" s="1"/>
  <c r="G4388" i="1"/>
  <c r="H4388" i="1" s="1"/>
  <c r="G4389" i="1"/>
  <c r="H4389" i="1" s="1"/>
  <c r="G4390" i="1"/>
  <c r="H4390" i="1" s="1"/>
  <c r="G4391" i="1"/>
  <c r="H4391" i="1" s="1"/>
  <c r="G4392" i="1"/>
  <c r="H4392" i="1" s="1"/>
  <c r="G4417" i="1"/>
  <c r="H4417" i="1" s="1"/>
  <c r="G4394" i="1"/>
  <c r="H4394" i="1" s="1"/>
  <c r="G4395" i="1"/>
  <c r="H4395" i="1" s="1"/>
  <c r="G4396" i="1"/>
  <c r="H4396" i="1" s="1"/>
  <c r="G4397" i="1"/>
  <c r="H4397" i="1" s="1"/>
  <c r="G4398" i="1"/>
  <c r="H4398" i="1" s="1"/>
  <c r="G4399" i="1"/>
  <c r="H4399" i="1" s="1"/>
  <c r="G4400" i="1"/>
  <c r="H4400" i="1" s="1"/>
  <c r="G4401" i="1"/>
  <c r="H4401" i="1" s="1"/>
  <c r="G4402" i="1"/>
  <c r="H4402" i="1" s="1"/>
  <c r="G4403" i="1"/>
  <c r="H4403" i="1" s="1"/>
  <c r="G4404" i="1"/>
  <c r="H4404" i="1" s="1"/>
  <c r="G4405" i="1"/>
  <c r="H4405" i="1" s="1"/>
  <c r="G4406" i="1"/>
  <c r="H4406" i="1" s="1"/>
  <c r="G4407" i="1"/>
  <c r="H4407" i="1" s="1"/>
  <c r="G4408" i="1"/>
  <c r="H4408" i="1" s="1"/>
  <c r="G4409" i="1"/>
  <c r="H4409" i="1" s="1"/>
  <c r="G4410" i="1"/>
  <c r="H4410" i="1" s="1"/>
  <c r="G4411" i="1"/>
  <c r="H4411" i="1" s="1"/>
  <c r="G4412" i="1"/>
  <c r="H4412" i="1" s="1"/>
  <c r="G4413" i="1"/>
  <c r="H4413" i="1" s="1"/>
  <c r="G4414" i="1"/>
  <c r="H4414" i="1" s="1"/>
  <c r="G4415" i="1"/>
  <c r="H4415" i="1" s="1"/>
  <c r="G4416" i="1"/>
  <c r="H4416" i="1" s="1"/>
  <c r="G4441" i="1"/>
  <c r="H4441" i="1" s="1"/>
  <c r="G4418" i="1"/>
  <c r="H4418" i="1" s="1"/>
  <c r="G4419" i="1"/>
  <c r="H4419" i="1" s="1"/>
  <c r="G4420" i="1"/>
  <c r="H4420" i="1" s="1"/>
  <c r="G4421" i="1"/>
  <c r="H4421" i="1" s="1"/>
  <c r="G4422" i="1"/>
  <c r="H4422" i="1" s="1"/>
  <c r="G4423" i="1"/>
  <c r="H4423" i="1" s="1"/>
  <c r="G4424" i="1"/>
  <c r="H4424" i="1" s="1"/>
  <c r="G4425" i="1"/>
  <c r="H4425" i="1" s="1"/>
  <c r="G4426" i="1"/>
  <c r="H4426" i="1" s="1"/>
  <c r="G4427" i="1"/>
  <c r="H4427" i="1" s="1"/>
  <c r="G4428" i="1"/>
  <c r="H4428" i="1" s="1"/>
  <c r="G4429" i="1"/>
  <c r="H4429" i="1" s="1"/>
  <c r="G4430" i="1"/>
  <c r="H4430" i="1" s="1"/>
  <c r="G4431" i="1"/>
  <c r="H4431" i="1" s="1"/>
  <c r="G4432" i="1"/>
  <c r="H4432" i="1" s="1"/>
  <c r="G4433" i="1"/>
  <c r="H4433" i="1" s="1"/>
  <c r="G4434" i="1"/>
  <c r="H4434" i="1" s="1"/>
  <c r="G4435" i="1"/>
  <c r="H4435" i="1" s="1"/>
  <c r="G4436" i="1"/>
  <c r="H4436" i="1" s="1"/>
  <c r="G4437" i="1"/>
  <c r="H4437" i="1" s="1"/>
  <c r="G4438" i="1"/>
  <c r="H4438" i="1" s="1"/>
  <c r="G4439" i="1"/>
  <c r="H4439" i="1" s="1"/>
  <c r="G4440" i="1"/>
  <c r="H4440" i="1" s="1"/>
  <c r="G4465" i="1"/>
  <c r="H4465" i="1" s="1"/>
  <c r="G4442" i="1"/>
  <c r="H4442" i="1" s="1"/>
  <c r="G4443" i="1"/>
  <c r="H4443" i="1" s="1"/>
  <c r="G4444" i="1"/>
  <c r="H4444" i="1" s="1"/>
  <c r="G4445" i="1"/>
  <c r="H4445" i="1" s="1"/>
  <c r="G4446" i="1"/>
  <c r="H4446" i="1" s="1"/>
  <c r="G4447" i="1"/>
  <c r="H4447" i="1" s="1"/>
  <c r="G4448" i="1"/>
  <c r="H4448" i="1" s="1"/>
  <c r="G4449" i="1"/>
  <c r="H4449" i="1" s="1"/>
  <c r="G4450" i="1"/>
  <c r="H4450" i="1" s="1"/>
  <c r="G4451" i="1"/>
  <c r="H4451" i="1" s="1"/>
  <c r="G4452" i="1"/>
  <c r="H4452" i="1" s="1"/>
  <c r="G4453" i="1"/>
  <c r="H4453" i="1" s="1"/>
  <c r="G4454" i="1"/>
  <c r="H4454" i="1" s="1"/>
  <c r="G4455" i="1"/>
  <c r="H4455" i="1" s="1"/>
  <c r="G4456" i="1"/>
  <c r="H4456" i="1" s="1"/>
  <c r="G4457" i="1"/>
  <c r="H4457" i="1" s="1"/>
  <c r="G4458" i="1"/>
  <c r="H4458" i="1" s="1"/>
  <c r="G4459" i="1"/>
  <c r="H4459" i="1" s="1"/>
  <c r="G4460" i="1"/>
  <c r="H4460" i="1" s="1"/>
  <c r="G4461" i="1"/>
  <c r="H4461" i="1" s="1"/>
  <c r="G4462" i="1"/>
  <c r="H4462" i="1" s="1"/>
  <c r="G4463" i="1"/>
  <c r="H4463" i="1" s="1"/>
  <c r="G4464" i="1"/>
  <c r="H4464" i="1" s="1"/>
  <c r="G4513" i="1"/>
  <c r="H4513" i="1" s="1"/>
  <c r="G4492" i="1"/>
  <c r="H4492" i="1" s="1"/>
  <c r="G4493" i="1"/>
  <c r="H4493" i="1" s="1"/>
  <c r="G4494" i="1"/>
  <c r="H4494" i="1" s="1"/>
  <c r="G4495" i="1"/>
  <c r="H4495" i="1" s="1"/>
  <c r="G4496" i="1"/>
  <c r="H4496" i="1" s="1"/>
  <c r="G4497" i="1"/>
  <c r="H4497" i="1" s="1"/>
  <c r="G4498" i="1"/>
  <c r="H4498" i="1" s="1"/>
  <c r="G4499" i="1"/>
  <c r="H4499" i="1" s="1"/>
  <c r="G4500" i="1"/>
  <c r="H4500" i="1" s="1"/>
  <c r="G4501" i="1"/>
  <c r="H4501" i="1" s="1"/>
  <c r="G4502" i="1"/>
  <c r="H4502" i="1" s="1"/>
  <c r="G4503" i="1"/>
  <c r="H4503" i="1" s="1"/>
  <c r="G4504" i="1"/>
  <c r="H4504" i="1" s="1"/>
  <c r="G4505" i="1"/>
  <c r="H4505" i="1" s="1"/>
  <c r="G4506" i="1"/>
  <c r="H4506" i="1" s="1"/>
  <c r="G4507" i="1"/>
  <c r="H4507" i="1" s="1"/>
  <c r="G4508" i="1"/>
  <c r="H4508" i="1" s="1"/>
  <c r="G4509" i="1"/>
  <c r="H4509" i="1" s="1"/>
  <c r="G4510" i="1"/>
  <c r="H4510" i="1" s="1"/>
  <c r="G4511" i="1"/>
  <c r="H4511" i="1" s="1"/>
  <c r="G4512" i="1"/>
  <c r="H4512" i="1" s="1"/>
  <c r="G4514" i="1"/>
  <c r="H4514" i="1" s="1"/>
  <c r="G4515" i="1"/>
  <c r="H4515" i="1" s="1"/>
  <c r="G4516" i="1"/>
  <c r="H4516" i="1" s="1"/>
  <c r="G4517" i="1"/>
  <c r="H4517" i="1" s="1"/>
  <c r="G4518" i="1"/>
  <c r="H4518" i="1" s="1"/>
  <c r="G4519" i="1"/>
  <c r="H4519" i="1" s="1"/>
  <c r="G4520" i="1"/>
  <c r="H4520" i="1" s="1"/>
  <c r="G4521" i="1"/>
  <c r="H4521" i="1" s="1"/>
  <c r="G4522" i="1"/>
  <c r="H4522" i="1" s="1"/>
  <c r="G4523" i="1"/>
  <c r="H4523" i="1" s="1"/>
  <c r="G4524" i="1"/>
  <c r="H4524" i="1" s="1"/>
  <c r="G4525" i="1"/>
  <c r="H4525" i="1" s="1"/>
  <c r="G4526" i="1"/>
  <c r="H4526" i="1" s="1"/>
  <c r="G4527" i="1"/>
  <c r="H4527" i="1" s="1"/>
  <c r="G4528" i="1"/>
  <c r="H4528" i="1" s="1"/>
  <c r="G4529" i="1"/>
  <c r="H4529" i="1" s="1"/>
  <c r="G4530" i="1"/>
  <c r="H4530" i="1" s="1"/>
  <c r="G4531" i="1"/>
  <c r="H4531" i="1" s="1"/>
  <c r="G4532" i="1"/>
  <c r="H4532" i="1" s="1"/>
  <c r="G4533" i="1"/>
  <c r="H4533" i="1" s="1"/>
  <c r="G4534" i="1"/>
  <c r="H4534" i="1" s="1"/>
  <c r="G4535" i="1"/>
  <c r="H4535" i="1" s="1"/>
  <c r="G4540" i="1"/>
  <c r="H4540" i="1" s="1"/>
  <c r="G4541" i="1"/>
  <c r="H4541" i="1" s="1"/>
  <c r="G4542" i="1"/>
  <c r="H4542" i="1" s="1"/>
  <c r="G4543" i="1"/>
  <c r="H4543" i="1" s="1"/>
  <c r="G4544" i="1"/>
  <c r="H4544" i="1" s="1"/>
  <c r="G4545" i="1"/>
  <c r="H4545" i="1" s="1"/>
  <c r="G4546" i="1"/>
  <c r="H4546" i="1" s="1"/>
  <c r="G4547" i="1"/>
  <c r="H4547" i="1" s="1"/>
  <c r="G4548" i="1"/>
  <c r="H4548" i="1" s="1"/>
  <c r="G4549" i="1"/>
  <c r="H4549" i="1" s="1"/>
  <c r="G4550" i="1"/>
  <c r="H4550" i="1" s="1"/>
  <c r="G4551" i="1"/>
  <c r="H4551" i="1" s="1"/>
  <c r="G4552" i="1"/>
  <c r="H4552" i="1" s="1"/>
  <c r="G4553" i="1"/>
  <c r="H4553" i="1" s="1"/>
  <c r="G4554" i="1"/>
  <c r="H4554" i="1" s="1"/>
  <c r="G4555" i="1"/>
  <c r="H4555" i="1" s="1"/>
  <c r="G4556" i="1"/>
  <c r="H4556" i="1" s="1"/>
  <c r="G4557" i="1"/>
  <c r="H4557" i="1" s="1"/>
  <c r="G4558" i="1"/>
  <c r="H4558" i="1" s="1"/>
  <c r="G4559" i="1"/>
  <c r="H4559" i="1" s="1"/>
  <c r="G4560" i="1"/>
  <c r="H4560" i="1" s="1"/>
  <c r="G4585" i="1"/>
  <c r="H4585" i="1" s="1"/>
  <c r="G4564" i="1"/>
  <c r="H4564" i="1" s="1"/>
  <c r="G4565" i="1"/>
  <c r="H4565" i="1" s="1"/>
  <c r="G4566" i="1"/>
  <c r="H4566" i="1" s="1"/>
  <c r="G4567" i="1"/>
  <c r="H4567" i="1" s="1"/>
  <c r="G4568" i="1"/>
  <c r="H4568" i="1" s="1"/>
  <c r="G4569" i="1"/>
  <c r="H4569" i="1" s="1"/>
  <c r="G4570" i="1"/>
  <c r="H4570" i="1" s="1"/>
  <c r="G4571" i="1"/>
  <c r="H4571" i="1" s="1"/>
  <c r="G4572" i="1"/>
  <c r="H4572" i="1" s="1"/>
  <c r="G4573" i="1"/>
  <c r="H4573" i="1" s="1"/>
  <c r="G4574" i="1"/>
  <c r="H4574" i="1" s="1"/>
  <c r="G4575" i="1"/>
  <c r="H4575" i="1" s="1"/>
  <c r="G4576" i="1"/>
  <c r="H4576" i="1" s="1"/>
  <c r="G4577" i="1"/>
  <c r="H4577" i="1" s="1"/>
  <c r="G4578" i="1"/>
  <c r="H4578" i="1" s="1"/>
  <c r="G4579" i="1"/>
  <c r="H4579" i="1" s="1"/>
  <c r="G4580" i="1"/>
  <c r="H4580" i="1" s="1"/>
  <c r="G4581" i="1"/>
  <c r="H4581" i="1" s="1"/>
  <c r="G4582" i="1"/>
  <c r="H4582" i="1" s="1"/>
  <c r="G4583" i="1"/>
  <c r="H4583" i="1" s="1"/>
  <c r="G4584" i="1"/>
  <c r="H4584" i="1" s="1"/>
  <c r="G4609" i="1"/>
  <c r="H4609" i="1" s="1"/>
  <c r="G4586" i="1"/>
  <c r="H4586" i="1" s="1"/>
  <c r="G4587" i="1"/>
  <c r="H4587" i="1" s="1"/>
  <c r="G4588" i="1"/>
  <c r="H4588" i="1" s="1"/>
  <c r="G4589" i="1"/>
  <c r="H4589" i="1" s="1"/>
  <c r="G4590" i="1"/>
  <c r="H4590" i="1" s="1"/>
  <c r="G4591" i="1"/>
  <c r="H4591" i="1" s="1"/>
  <c r="G4592" i="1"/>
  <c r="H4592" i="1" s="1"/>
  <c r="G4593" i="1"/>
  <c r="H4593" i="1" s="1"/>
  <c r="G4594" i="1"/>
  <c r="H4594" i="1" s="1"/>
  <c r="G4595" i="1"/>
  <c r="H4595" i="1" s="1"/>
  <c r="G4596" i="1"/>
  <c r="H4596" i="1" s="1"/>
  <c r="G4597" i="1"/>
  <c r="H4597" i="1" s="1"/>
  <c r="G4598" i="1"/>
  <c r="H4598" i="1" s="1"/>
  <c r="G4599" i="1"/>
  <c r="H4599" i="1" s="1"/>
  <c r="G4600" i="1"/>
  <c r="H4600" i="1" s="1"/>
  <c r="G4601" i="1"/>
  <c r="H4601" i="1" s="1"/>
  <c r="G4602" i="1"/>
  <c r="H4602" i="1" s="1"/>
  <c r="G4603" i="1"/>
  <c r="H4603" i="1" s="1"/>
  <c r="G4604" i="1"/>
  <c r="H4604" i="1" s="1"/>
  <c r="G4605" i="1"/>
  <c r="H4605" i="1" s="1"/>
  <c r="G4606" i="1"/>
  <c r="H4606" i="1" s="1"/>
  <c r="G4607" i="1"/>
  <c r="H4607" i="1" s="1"/>
  <c r="G4608" i="1"/>
  <c r="H4608" i="1" s="1"/>
  <c r="G4633" i="1"/>
  <c r="H4633" i="1" s="1"/>
  <c r="G4610" i="1"/>
  <c r="H4610" i="1" s="1"/>
  <c r="G4611" i="1"/>
  <c r="H4611" i="1" s="1"/>
  <c r="G4612" i="1"/>
  <c r="H4612" i="1" s="1"/>
  <c r="G4613" i="1"/>
  <c r="H4613" i="1" s="1"/>
  <c r="G4614" i="1"/>
  <c r="H4614" i="1" s="1"/>
  <c r="G4615" i="1"/>
  <c r="H4615" i="1" s="1"/>
  <c r="G4616" i="1"/>
  <c r="H4616" i="1" s="1"/>
  <c r="G4617" i="1"/>
  <c r="H4617" i="1" s="1"/>
  <c r="G4618" i="1"/>
  <c r="H4618" i="1" s="1"/>
  <c r="G4619" i="1"/>
  <c r="H4619" i="1" s="1"/>
  <c r="G4620" i="1"/>
  <c r="H4620" i="1" s="1"/>
  <c r="G4621" i="1"/>
  <c r="H4621" i="1" s="1"/>
  <c r="G4622" i="1"/>
  <c r="H4622" i="1" s="1"/>
  <c r="G4623" i="1"/>
  <c r="H4623" i="1" s="1"/>
  <c r="G4624" i="1"/>
  <c r="H4624" i="1" s="1"/>
  <c r="G4625" i="1"/>
  <c r="H4625" i="1" s="1"/>
  <c r="G4626" i="1"/>
  <c r="H4626" i="1" s="1"/>
  <c r="G4627" i="1"/>
  <c r="H4627" i="1" s="1"/>
  <c r="G4628" i="1"/>
  <c r="H4628" i="1" s="1"/>
  <c r="G4629" i="1"/>
  <c r="H4629" i="1" s="1"/>
  <c r="G4630" i="1"/>
  <c r="H4630" i="1" s="1"/>
  <c r="G4631" i="1"/>
  <c r="H4631" i="1" s="1"/>
  <c r="G4632" i="1"/>
  <c r="H4632" i="1" s="1"/>
  <c r="G4657" i="1"/>
  <c r="H4657" i="1" s="1"/>
  <c r="E4634" i="1"/>
  <c r="G4634" i="1" s="1"/>
  <c r="H4634" i="1" s="1"/>
  <c r="G4635" i="1"/>
  <c r="H4635" i="1" s="1"/>
  <c r="G4636" i="1"/>
  <c r="H4636" i="1" s="1"/>
  <c r="G4637" i="1"/>
  <c r="H4637" i="1" s="1"/>
  <c r="G4638" i="1"/>
  <c r="H4638" i="1" s="1"/>
  <c r="G4639" i="1"/>
  <c r="H4639" i="1" s="1"/>
  <c r="G4640" i="1"/>
  <c r="H4640" i="1" s="1"/>
  <c r="G4641" i="1"/>
  <c r="H4641" i="1" s="1"/>
  <c r="G4642" i="1"/>
  <c r="H4642" i="1" s="1"/>
  <c r="G4643" i="1"/>
  <c r="H4643" i="1" s="1"/>
  <c r="G4644" i="1"/>
  <c r="H4644" i="1" s="1"/>
  <c r="G4645" i="1"/>
  <c r="H4645" i="1" s="1"/>
  <c r="G4646" i="1"/>
  <c r="H4646" i="1" s="1"/>
  <c r="G4647" i="1"/>
  <c r="H4647" i="1" s="1"/>
  <c r="G4648" i="1"/>
  <c r="H4648" i="1" s="1"/>
  <c r="G4649" i="1"/>
  <c r="H4649" i="1" s="1"/>
  <c r="G4650" i="1"/>
  <c r="H4650" i="1" s="1"/>
  <c r="G4651" i="1"/>
  <c r="H4651" i="1" s="1"/>
  <c r="G4652" i="1"/>
  <c r="H4652" i="1" s="1"/>
  <c r="G4653" i="1"/>
  <c r="H4653" i="1" s="1"/>
  <c r="G4654" i="1"/>
  <c r="H4654" i="1" s="1"/>
  <c r="G4655" i="1"/>
  <c r="H4655" i="1" s="1"/>
  <c r="G4656" i="1"/>
  <c r="H4656" i="1" s="1"/>
  <c r="G4681" i="1"/>
  <c r="H4681" i="1" s="1"/>
  <c r="G4658" i="1"/>
  <c r="H4658" i="1" s="1"/>
  <c r="G4659" i="1"/>
  <c r="H4659" i="1" s="1"/>
  <c r="G4660" i="1"/>
  <c r="H4660" i="1" s="1"/>
  <c r="G4661" i="1"/>
  <c r="H4661" i="1" s="1"/>
  <c r="G4662" i="1"/>
  <c r="H4662" i="1" s="1"/>
  <c r="G4663" i="1"/>
  <c r="H4663" i="1" s="1"/>
  <c r="G4664" i="1"/>
  <c r="H4664" i="1" s="1"/>
  <c r="G4665" i="1"/>
  <c r="H4665" i="1" s="1"/>
  <c r="G4666" i="1"/>
  <c r="H4666" i="1" s="1"/>
  <c r="G4667" i="1"/>
  <c r="H4667" i="1" s="1"/>
  <c r="G4668" i="1"/>
  <c r="H4668" i="1" s="1"/>
  <c r="G4669" i="1"/>
  <c r="H4669" i="1" s="1"/>
  <c r="G4670" i="1"/>
  <c r="H4670" i="1" s="1"/>
  <c r="G4671" i="1"/>
  <c r="H4671" i="1" s="1"/>
  <c r="G4672" i="1"/>
  <c r="H4672" i="1" s="1"/>
  <c r="G4673" i="1"/>
  <c r="H4673" i="1" s="1"/>
  <c r="G4674" i="1"/>
  <c r="H4674" i="1" s="1"/>
  <c r="G4675" i="1"/>
  <c r="H4675" i="1" s="1"/>
  <c r="G4676" i="1"/>
  <c r="H4676" i="1" s="1"/>
  <c r="G4677" i="1"/>
  <c r="H4677" i="1" s="1"/>
  <c r="G4678" i="1"/>
  <c r="H4678" i="1" s="1"/>
  <c r="G4679" i="1"/>
  <c r="H4679" i="1" s="1"/>
  <c r="G4680" i="1"/>
  <c r="H4680" i="1" s="1"/>
  <c r="G4705" i="1"/>
  <c r="H4705" i="1" s="1"/>
  <c r="G4682" i="1"/>
  <c r="H4682" i="1" s="1"/>
  <c r="G4683" i="1"/>
  <c r="H4683" i="1" s="1"/>
  <c r="G4684" i="1"/>
  <c r="H4684" i="1" s="1"/>
  <c r="G4685" i="1"/>
  <c r="H4685" i="1" s="1"/>
  <c r="G4686" i="1"/>
  <c r="H4686" i="1" s="1"/>
  <c r="G4687" i="1"/>
  <c r="H4687" i="1" s="1"/>
  <c r="G4688" i="1"/>
  <c r="H4688" i="1" s="1"/>
  <c r="G4689" i="1"/>
  <c r="H4689" i="1" s="1"/>
  <c r="G4690" i="1"/>
  <c r="H4690" i="1" s="1"/>
  <c r="G4691" i="1"/>
  <c r="H4691" i="1" s="1"/>
  <c r="G4692" i="1"/>
  <c r="H4692" i="1" s="1"/>
  <c r="G4693" i="1"/>
  <c r="H4693" i="1" s="1"/>
  <c r="G4694" i="1"/>
  <c r="H4694" i="1" s="1"/>
  <c r="G4695" i="1"/>
  <c r="H4695" i="1" s="1"/>
  <c r="G4696" i="1"/>
  <c r="H4696" i="1" s="1"/>
  <c r="G4697" i="1"/>
  <c r="H4697" i="1" s="1"/>
  <c r="G4698" i="1"/>
  <c r="H4698" i="1" s="1"/>
  <c r="G4699" i="1"/>
  <c r="H4699" i="1" s="1"/>
  <c r="G4700" i="1"/>
  <c r="H4700" i="1" s="1"/>
  <c r="G4701" i="1"/>
  <c r="H4701" i="1" s="1"/>
  <c r="G4702" i="1"/>
  <c r="H4702" i="1" s="1"/>
  <c r="G4703" i="1"/>
  <c r="H4703" i="1" s="1"/>
  <c r="G4704" i="1"/>
  <c r="H4704" i="1" s="1"/>
  <c r="G4729" i="1"/>
  <c r="H4729" i="1" s="1"/>
  <c r="G4706" i="1"/>
  <c r="H4706" i="1" s="1"/>
  <c r="G4707" i="1"/>
  <c r="H4707" i="1" s="1"/>
  <c r="G4708" i="1"/>
  <c r="H4708" i="1" s="1"/>
  <c r="G4709" i="1"/>
  <c r="H4709" i="1" s="1"/>
  <c r="G4710" i="1"/>
  <c r="H4710" i="1" s="1"/>
  <c r="G4711" i="1"/>
  <c r="H4711" i="1" s="1"/>
  <c r="G4712" i="1"/>
  <c r="H4712" i="1" s="1"/>
  <c r="G4713" i="1"/>
  <c r="H4713" i="1" s="1"/>
  <c r="G4714" i="1"/>
  <c r="H4714" i="1" s="1"/>
  <c r="G4715" i="1"/>
  <c r="H4715" i="1" s="1"/>
  <c r="G4716" i="1"/>
  <c r="H4716" i="1" s="1"/>
  <c r="G4717" i="1"/>
  <c r="H4717" i="1" s="1"/>
  <c r="G4718" i="1"/>
  <c r="H4718" i="1" s="1"/>
  <c r="G4719" i="1"/>
  <c r="H4719" i="1" s="1"/>
  <c r="G4720" i="1"/>
  <c r="H4720" i="1" s="1"/>
  <c r="G4721" i="1"/>
  <c r="H4721" i="1" s="1"/>
  <c r="G4722" i="1"/>
  <c r="H4722" i="1" s="1"/>
  <c r="G4723" i="1"/>
  <c r="H4723" i="1" s="1"/>
  <c r="G4724" i="1"/>
  <c r="H4724" i="1" s="1"/>
  <c r="G4725" i="1"/>
  <c r="H4725" i="1" s="1"/>
  <c r="G4726" i="1"/>
  <c r="H4726" i="1" s="1"/>
  <c r="G4727" i="1"/>
  <c r="H4727" i="1" s="1"/>
  <c r="G4728" i="1"/>
  <c r="H4728" i="1" s="1"/>
  <c r="G4753" i="1"/>
  <c r="H4753" i="1" s="1"/>
  <c r="G4730" i="1"/>
  <c r="H4730" i="1" s="1"/>
  <c r="G4731" i="1"/>
  <c r="H4731" i="1" s="1"/>
  <c r="G4732" i="1"/>
  <c r="H4732" i="1" s="1"/>
  <c r="G4733" i="1"/>
  <c r="H4733" i="1" s="1"/>
  <c r="G4734" i="1"/>
  <c r="H4734" i="1" s="1"/>
  <c r="G4735" i="1"/>
  <c r="H4735" i="1" s="1"/>
  <c r="G4736" i="1"/>
  <c r="H4736" i="1" s="1"/>
  <c r="G4737" i="1"/>
  <c r="H4737" i="1" s="1"/>
  <c r="G4738" i="1"/>
  <c r="H4738" i="1" s="1"/>
  <c r="G4739" i="1"/>
  <c r="H4739" i="1" s="1"/>
  <c r="G4740" i="1"/>
  <c r="H4740" i="1" s="1"/>
  <c r="G4741" i="1"/>
  <c r="H4741" i="1" s="1"/>
  <c r="G4742" i="1"/>
  <c r="H4742" i="1" s="1"/>
  <c r="G4743" i="1"/>
  <c r="H4743" i="1" s="1"/>
  <c r="G4744" i="1"/>
  <c r="H4744" i="1" s="1"/>
  <c r="G4745" i="1"/>
  <c r="H4745" i="1" s="1"/>
  <c r="G4746" i="1"/>
  <c r="H4746" i="1" s="1"/>
  <c r="G4747" i="1"/>
  <c r="H4747" i="1" s="1"/>
  <c r="G4748" i="1"/>
  <c r="H4748" i="1" s="1"/>
  <c r="G4749" i="1"/>
  <c r="H4749" i="1" s="1"/>
  <c r="G4750" i="1"/>
  <c r="H4750" i="1" s="1"/>
  <c r="G4751" i="1"/>
  <c r="H4751" i="1" s="1"/>
  <c r="G4752" i="1"/>
  <c r="H4752" i="1" s="1"/>
  <c r="G4777" i="1"/>
  <c r="H4777" i="1" s="1"/>
  <c r="G4754" i="1"/>
  <c r="H4754" i="1" s="1"/>
  <c r="G4755" i="1"/>
  <c r="H4755" i="1" s="1"/>
  <c r="G4756" i="1"/>
  <c r="H4756" i="1" s="1"/>
  <c r="G4757" i="1"/>
  <c r="H4757" i="1" s="1"/>
  <c r="G4758" i="1"/>
  <c r="H4758" i="1" s="1"/>
  <c r="G4759" i="1"/>
  <c r="H4759" i="1" s="1"/>
  <c r="G4760" i="1"/>
  <c r="H4760" i="1" s="1"/>
  <c r="G4761" i="1"/>
  <c r="H4761" i="1" s="1"/>
  <c r="G4762" i="1"/>
  <c r="H4762" i="1" s="1"/>
  <c r="G4763" i="1"/>
  <c r="H4763" i="1" s="1"/>
  <c r="G4764" i="1"/>
  <c r="H4764" i="1" s="1"/>
  <c r="G4765" i="1"/>
  <c r="H4765" i="1" s="1"/>
  <c r="G4766" i="1"/>
  <c r="H4766" i="1" s="1"/>
  <c r="G4767" i="1"/>
  <c r="H4767" i="1" s="1"/>
  <c r="G4768" i="1"/>
  <c r="H4768" i="1" s="1"/>
  <c r="G4769" i="1"/>
  <c r="H4769" i="1" s="1"/>
  <c r="G4770" i="1"/>
  <c r="H4770" i="1" s="1"/>
  <c r="G4771" i="1"/>
  <c r="H4771" i="1" s="1"/>
  <c r="G4772" i="1"/>
  <c r="H4772" i="1" s="1"/>
  <c r="G4773" i="1"/>
  <c r="H4773" i="1" s="1"/>
  <c r="G4774" i="1"/>
  <c r="H4774" i="1" s="1"/>
  <c r="G4775" i="1"/>
  <c r="H4775" i="1" s="1"/>
  <c r="G4776" i="1"/>
  <c r="H4776" i="1" s="1"/>
  <c r="G4801" i="1"/>
  <c r="H4801" i="1" s="1"/>
  <c r="G4778" i="1"/>
  <c r="H4778" i="1" s="1"/>
  <c r="G4779" i="1"/>
  <c r="H4779" i="1" s="1"/>
  <c r="G4780" i="1"/>
  <c r="H4780" i="1" s="1"/>
  <c r="G4781" i="1"/>
  <c r="H4781" i="1" s="1"/>
  <c r="G4782" i="1"/>
  <c r="H4782" i="1" s="1"/>
  <c r="G4783" i="1"/>
  <c r="H4783" i="1" s="1"/>
  <c r="G4784" i="1"/>
  <c r="H4784" i="1" s="1"/>
  <c r="G4785" i="1"/>
  <c r="H4785" i="1" s="1"/>
  <c r="G4786" i="1"/>
  <c r="H4786" i="1" s="1"/>
  <c r="G4787" i="1"/>
  <c r="H4787" i="1" s="1"/>
  <c r="G4788" i="1"/>
  <c r="H4788" i="1" s="1"/>
  <c r="G4789" i="1"/>
  <c r="H4789" i="1" s="1"/>
  <c r="G4790" i="1"/>
  <c r="H4790" i="1" s="1"/>
  <c r="G4791" i="1"/>
  <c r="H4791" i="1" s="1"/>
  <c r="G4792" i="1"/>
  <c r="H4792" i="1" s="1"/>
  <c r="G4793" i="1"/>
  <c r="H4793" i="1" s="1"/>
  <c r="G4794" i="1"/>
  <c r="H4794" i="1" s="1"/>
  <c r="G4795" i="1"/>
  <c r="H4795" i="1" s="1"/>
  <c r="G4796" i="1"/>
  <c r="H4796" i="1" s="1"/>
  <c r="G4797" i="1"/>
  <c r="H4797" i="1" s="1"/>
  <c r="G4798" i="1"/>
  <c r="H4798" i="1" s="1"/>
  <c r="G4799" i="1"/>
  <c r="H4799" i="1" s="1"/>
  <c r="G4800" i="1"/>
  <c r="H4800" i="1" s="1"/>
  <c r="G4825" i="1"/>
  <c r="H4825" i="1" s="1"/>
  <c r="G4802" i="1"/>
  <c r="H4802" i="1" s="1"/>
  <c r="G4803" i="1"/>
  <c r="H4803" i="1" s="1"/>
  <c r="G4804" i="1"/>
  <c r="H4804" i="1" s="1"/>
  <c r="G4805" i="1"/>
  <c r="H4805" i="1" s="1"/>
  <c r="G4806" i="1"/>
  <c r="H4806" i="1" s="1"/>
  <c r="G4807" i="1"/>
  <c r="H4807" i="1" s="1"/>
  <c r="G4808" i="1"/>
  <c r="H4808" i="1" s="1"/>
  <c r="G4809" i="1"/>
  <c r="H4809" i="1" s="1"/>
  <c r="G4810" i="1"/>
  <c r="H4810" i="1" s="1"/>
  <c r="G4811" i="1"/>
  <c r="H4811" i="1" s="1"/>
  <c r="G4812" i="1"/>
  <c r="H4812" i="1" s="1"/>
  <c r="G4813" i="1"/>
  <c r="H4813" i="1" s="1"/>
  <c r="G4814" i="1"/>
  <c r="H4814" i="1" s="1"/>
  <c r="G4815" i="1"/>
  <c r="H4815" i="1" s="1"/>
  <c r="G4816" i="1"/>
  <c r="H4816" i="1" s="1"/>
  <c r="G4817" i="1"/>
  <c r="H4817" i="1" s="1"/>
  <c r="G4818" i="1"/>
  <c r="H4818" i="1" s="1"/>
  <c r="G4819" i="1"/>
  <c r="H4819" i="1" s="1"/>
  <c r="G4820" i="1"/>
  <c r="H4820" i="1" s="1"/>
  <c r="G4821" i="1"/>
  <c r="H4821" i="1" s="1"/>
  <c r="G4822" i="1"/>
  <c r="H4822" i="1" s="1"/>
  <c r="G4823" i="1"/>
  <c r="H4823" i="1" s="1"/>
  <c r="G4824" i="1"/>
  <c r="H4824" i="1" s="1"/>
  <c r="G4849" i="1"/>
  <c r="H4849" i="1" s="1"/>
  <c r="G4826" i="1"/>
  <c r="H4826" i="1" s="1"/>
  <c r="G4827" i="1"/>
  <c r="H4827" i="1" s="1"/>
  <c r="G4828" i="1"/>
  <c r="H4828" i="1" s="1"/>
  <c r="G4829" i="1"/>
  <c r="H4829" i="1" s="1"/>
  <c r="G4830" i="1"/>
  <c r="H4830" i="1" s="1"/>
  <c r="G4831" i="1"/>
  <c r="H4831" i="1" s="1"/>
  <c r="G4832" i="1"/>
  <c r="H4832" i="1" s="1"/>
  <c r="G4833" i="1"/>
  <c r="H4833" i="1" s="1"/>
  <c r="G4834" i="1"/>
  <c r="H4834" i="1" s="1"/>
  <c r="G4835" i="1"/>
  <c r="H4835" i="1" s="1"/>
  <c r="G4836" i="1"/>
  <c r="H4836" i="1" s="1"/>
  <c r="G4837" i="1"/>
  <c r="H4837" i="1" s="1"/>
  <c r="G4838" i="1"/>
  <c r="H4838" i="1" s="1"/>
  <c r="G4839" i="1"/>
  <c r="H4839" i="1" s="1"/>
  <c r="G4840" i="1"/>
  <c r="H4840" i="1" s="1"/>
  <c r="G4841" i="1"/>
  <c r="H4841" i="1" s="1"/>
  <c r="G4842" i="1"/>
  <c r="H4842" i="1" s="1"/>
  <c r="G4843" i="1"/>
  <c r="H4843" i="1" s="1"/>
  <c r="G4844" i="1"/>
  <c r="H4844" i="1" s="1"/>
  <c r="G4845" i="1"/>
  <c r="H4845" i="1" s="1"/>
  <c r="G4846" i="1"/>
  <c r="H4846" i="1" s="1"/>
  <c r="G4847" i="1"/>
  <c r="H4847" i="1" s="1"/>
  <c r="G4848" i="1"/>
  <c r="H4848" i="1" s="1"/>
  <c r="G4873" i="1"/>
  <c r="H4873" i="1" s="1"/>
  <c r="G4850" i="1"/>
  <c r="H4850" i="1" s="1"/>
  <c r="G4851" i="1"/>
  <c r="H4851" i="1" s="1"/>
  <c r="G4852" i="1"/>
  <c r="H4852" i="1" s="1"/>
  <c r="G4853" i="1"/>
  <c r="H4853" i="1" s="1"/>
  <c r="G4854" i="1"/>
  <c r="H4854" i="1" s="1"/>
  <c r="G4855" i="1"/>
  <c r="H4855" i="1" s="1"/>
  <c r="G4856" i="1"/>
  <c r="H4856" i="1" s="1"/>
  <c r="G4857" i="1"/>
  <c r="H4857" i="1" s="1"/>
  <c r="G4858" i="1"/>
  <c r="H4858" i="1" s="1"/>
  <c r="G4859" i="1"/>
  <c r="H4859" i="1" s="1"/>
  <c r="G4860" i="1"/>
  <c r="H4860" i="1" s="1"/>
  <c r="G4861" i="1"/>
  <c r="H4861" i="1" s="1"/>
  <c r="G4862" i="1"/>
  <c r="H4862" i="1" s="1"/>
  <c r="G4863" i="1"/>
  <c r="H4863" i="1" s="1"/>
  <c r="G4864" i="1"/>
  <c r="H4864" i="1" s="1"/>
  <c r="G4865" i="1"/>
  <c r="H4865" i="1" s="1"/>
  <c r="G4866" i="1"/>
  <c r="H4866" i="1" s="1"/>
  <c r="G4867" i="1"/>
  <c r="H4867" i="1" s="1"/>
  <c r="G4868" i="1"/>
  <c r="H4868" i="1" s="1"/>
  <c r="G4869" i="1"/>
  <c r="H4869" i="1" s="1"/>
  <c r="G4870" i="1"/>
  <c r="H4870" i="1" s="1"/>
  <c r="G4871" i="1"/>
  <c r="H4871" i="1" s="1"/>
  <c r="G4872" i="1"/>
  <c r="H4872" i="1" s="1"/>
  <c r="G4897" i="1"/>
  <c r="H4897" i="1" s="1"/>
  <c r="G4874" i="1"/>
  <c r="H4874" i="1" s="1"/>
  <c r="G4875" i="1"/>
  <c r="H4875" i="1" s="1"/>
  <c r="G4876" i="1"/>
  <c r="H4876" i="1" s="1"/>
  <c r="G4877" i="1"/>
  <c r="H4877" i="1" s="1"/>
  <c r="G4878" i="1"/>
  <c r="H4878" i="1" s="1"/>
  <c r="G4879" i="1"/>
  <c r="H4879" i="1" s="1"/>
  <c r="G4880" i="1"/>
  <c r="H4880" i="1" s="1"/>
  <c r="G4881" i="1"/>
  <c r="H4881" i="1" s="1"/>
  <c r="G4882" i="1"/>
  <c r="H4882" i="1" s="1"/>
  <c r="G4883" i="1"/>
  <c r="H4883" i="1" s="1"/>
  <c r="G4884" i="1"/>
  <c r="H4884" i="1" s="1"/>
  <c r="G4885" i="1"/>
  <c r="H4885" i="1" s="1"/>
  <c r="G4886" i="1"/>
  <c r="H4886" i="1" s="1"/>
  <c r="G4887" i="1"/>
  <c r="H4887" i="1" s="1"/>
  <c r="G4888" i="1"/>
  <c r="H4888" i="1" s="1"/>
  <c r="G4889" i="1"/>
  <c r="H4889" i="1" s="1"/>
  <c r="G4890" i="1"/>
  <c r="H4890" i="1" s="1"/>
  <c r="G4891" i="1"/>
  <c r="H4891" i="1" s="1"/>
  <c r="G4892" i="1"/>
  <c r="H4892" i="1" s="1"/>
  <c r="G4893" i="1"/>
  <c r="H4893" i="1" s="1"/>
  <c r="G4894" i="1"/>
  <c r="H4894" i="1" s="1"/>
  <c r="G4895" i="1"/>
  <c r="H4895" i="1" s="1"/>
  <c r="G4896" i="1"/>
  <c r="H4896" i="1" s="1"/>
  <c r="G4921" i="1"/>
  <c r="H4921" i="1" s="1"/>
  <c r="G4898" i="1"/>
  <c r="H4898" i="1" s="1"/>
  <c r="G4899" i="1"/>
  <c r="H4899" i="1" s="1"/>
  <c r="G4900" i="1"/>
  <c r="H4900" i="1" s="1"/>
  <c r="G4901" i="1"/>
  <c r="H4901" i="1" s="1"/>
  <c r="G4902" i="1"/>
  <c r="H4902" i="1" s="1"/>
  <c r="G4903" i="1"/>
  <c r="H4903" i="1" s="1"/>
  <c r="G4904" i="1"/>
  <c r="H4904" i="1" s="1"/>
  <c r="G4905" i="1"/>
  <c r="H4905" i="1" s="1"/>
  <c r="G4906" i="1"/>
  <c r="H4906" i="1" s="1"/>
  <c r="G4907" i="1"/>
  <c r="H4907" i="1" s="1"/>
  <c r="G4908" i="1"/>
  <c r="H4908" i="1" s="1"/>
  <c r="G4909" i="1"/>
  <c r="H4909" i="1" s="1"/>
  <c r="G4910" i="1"/>
  <c r="H4910" i="1" s="1"/>
  <c r="G4911" i="1"/>
  <c r="H4911" i="1" s="1"/>
  <c r="G4912" i="1"/>
  <c r="H4912" i="1" s="1"/>
  <c r="G4913" i="1"/>
  <c r="H4913" i="1" s="1"/>
  <c r="G4914" i="1"/>
  <c r="H4914" i="1" s="1"/>
  <c r="G4915" i="1"/>
  <c r="H4915" i="1" s="1"/>
  <c r="G4916" i="1"/>
  <c r="H4916" i="1" s="1"/>
  <c r="G4917" i="1"/>
  <c r="H4917" i="1" s="1"/>
  <c r="G4918" i="1"/>
  <c r="H4918" i="1" s="1"/>
  <c r="G4919" i="1"/>
  <c r="H4919" i="1" s="1"/>
  <c r="G4920" i="1"/>
  <c r="H4920" i="1" s="1"/>
  <c r="G4945" i="1"/>
  <c r="H4945" i="1" s="1"/>
  <c r="G4922" i="1"/>
  <c r="H4922" i="1" s="1"/>
  <c r="G4923" i="1"/>
  <c r="H4923" i="1" s="1"/>
  <c r="G4924" i="1"/>
  <c r="H4924" i="1" s="1"/>
  <c r="G4925" i="1"/>
  <c r="H4925" i="1" s="1"/>
  <c r="G4926" i="1"/>
  <c r="H4926" i="1" s="1"/>
  <c r="G4927" i="1"/>
  <c r="H4927" i="1" s="1"/>
  <c r="G4928" i="1"/>
  <c r="H4928" i="1" s="1"/>
  <c r="G4929" i="1"/>
  <c r="H4929" i="1" s="1"/>
  <c r="G4930" i="1"/>
  <c r="H4930" i="1" s="1"/>
  <c r="G4931" i="1"/>
  <c r="H4931" i="1" s="1"/>
  <c r="G4932" i="1"/>
  <c r="H4932" i="1" s="1"/>
  <c r="G4933" i="1"/>
  <c r="H4933" i="1" s="1"/>
  <c r="G4934" i="1"/>
  <c r="H4934" i="1" s="1"/>
  <c r="G4935" i="1"/>
  <c r="H4935" i="1" s="1"/>
  <c r="G4936" i="1"/>
  <c r="H4936" i="1" s="1"/>
  <c r="G4937" i="1"/>
  <c r="H4937" i="1" s="1"/>
  <c r="G4938" i="1"/>
  <c r="H4938" i="1" s="1"/>
  <c r="G4939" i="1"/>
  <c r="H4939" i="1" s="1"/>
  <c r="G4940" i="1"/>
  <c r="H4940" i="1" s="1"/>
  <c r="G4941" i="1"/>
  <c r="H4941" i="1" s="1"/>
  <c r="G4942" i="1"/>
  <c r="H4942" i="1" s="1"/>
  <c r="G4943" i="1"/>
  <c r="H4943" i="1" s="1"/>
  <c r="G4944" i="1"/>
  <c r="H4944" i="1" s="1"/>
  <c r="G4969" i="1"/>
  <c r="H4969" i="1" s="1"/>
  <c r="G4946" i="1"/>
  <c r="H4946" i="1" s="1"/>
  <c r="G4947" i="1"/>
  <c r="H4947" i="1" s="1"/>
  <c r="G4948" i="1"/>
  <c r="H4948" i="1" s="1"/>
  <c r="G4949" i="1"/>
  <c r="H4949" i="1" s="1"/>
  <c r="G4950" i="1"/>
  <c r="H4950" i="1" s="1"/>
  <c r="G4951" i="1"/>
  <c r="H4951" i="1" s="1"/>
  <c r="G4952" i="1"/>
  <c r="H4952" i="1" s="1"/>
  <c r="G4953" i="1"/>
  <c r="H4953" i="1" s="1"/>
  <c r="G4954" i="1"/>
  <c r="H4954" i="1" s="1"/>
  <c r="G4955" i="1"/>
  <c r="H4955" i="1" s="1"/>
  <c r="G4956" i="1"/>
  <c r="H4956" i="1" s="1"/>
  <c r="G4957" i="1"/>
  <c r="H4957" i="1" s="1"/>
  <c r="G4958" i="1"/>
  <c r="H4958" i="1" s="1"/>
  <c r="G4959" i="1"/>
  <c r="H4959" i="1" s="1"/>
  <c r="G4960" i="1"/>
  <c r="H4960" i="1" s="1"/>
  <c r="G4961" i="1"/>
  <c r="H4961" i="1" s="1"/>
  <c r="G4962" i="1"/>
  <c r="H4962" i="1" s="1"/>
  <c r="G4963" i="1"/>
  <c r="H4963" i="1" s="1"/>
  <c r="G4964" i="1"/>
  <c r="H4964" i="1" s="1"/>
  <c r="G4965" i="1"/>
  <c r="H4965" i="1" s="1"/>
  <c r="G4966" i="1"/>
  <c r="H4966" i="1" s="1"/>
  <c r="G4967" i="1"/>
  <c r="H4967" i="1" s="1"/>
  <c r="G4968" i="1"/>
  <c r="H4968" i="1" s="1"/>
  <c r="G4993" i="1"/>
  <c r="H4993" i="1" s="1"/>
  <c r="G4970" i="1"/>
  <c r="H4970" i="1" s="1"/>
  <c r="G4971" i="1"/>
  <c r="H4971" i="1" s="1"/>
  <c r="G4972" i="1"/>
  <c r="H4972" i="1" s="1"/>
  <c r="G4973" i="1"/>
  <c r="H4973" i="1" s="1"/>
  <c r="G4974" i="1"/>
  <c r="H4974" i="1" s="1"/>
  <c r="G4975" i="1"/>
  <c r="H4975" i="1" s="1"/>
  <c r="G4976" i="1"/>
  <c r="H4976" i="1" s="1"/>
  <c r="G4977" i="1"/>
  <c r="H4977" i="1" s="1"/>
  <c r="G4978" i="1"/>
  <c r="H4978" i="1" s="1"/>
  <c r="G4979" i="1"/>
  <c r="H4979" i="1" s="1"/>
  <c r="G4980" i="1"/>
  <c r="H4980" i="1" s="1"/>
  <c r="G4981" i="1"/>
  <c r="H4981" i="1" s="1"/>
  <c r="G4982" i="1"/>
  <c r="H4982" i="1" s="1"/>
  <c r="G4983" i="1"/>
  <c r="H4983" i="1" s="1"/>
  <c r="G4984" i="1"/>
  <c r="H4984" i="1" s="1"/>
  <c r="G4985" i="1"/>
  <c r="H4985" i="1" s="1"/>
  <c r="G4986" i="1"/>
  <c r="H4986" i="1" s="1"/>
  <c r="G4987" i="1"/>
  <c r="H4987" i="1" s="1"/>
  <c r="G4988" i="1"/>
  <c r="H4988" i="1" s="1"/>
  <c r="G4989" i="1"/>
  <c r="H4989" i="1" s="1"/>
  <c r="G4990" i="1"/>
  <c r="H4990" i="1" s="1"/>
  <c r="G4991" i="1"/>
  <c r="H4991" i="1" s="1"/>
  <c r="G4992" i="1"/>
  <c r="H4992" i="1" s="1"/>
  <c r="G5017" i="1"/>
  <c r="H5017" i="1" s="1"/>
  <c r="G4994" i="1"/>
  <c r="H4994" i="1" s="1"/>
  <c r="G4995" i="1"/>
  <c r="H4995" i="1" s="1"/>
  <c r="G4996" i="1"/>
  <c r="H4996" i="1" s="1"/>
  <c r="G4997" i="1"/>
  <c r="H4997" i="1" s="1"/>
  <c r="G4998" i="1"/>
  <c r="H4998" i="1" s="1"/>
  <c r="G4999" i="1"/>
  <c r="H4999" i="1" s="1"/>
  <c r="G5000" i="1"/>
  <c r="H5000" i="1" s="1"/>
  <c r="G5001" i="1"/>
  <c r="H5001" i="1" s="1"/>
  <c r="G5002" i="1"/>
  <c r="H5002" i="1" s="1"/>
  <c r="G5003" i="1"/>
  <c r="H5003" i="1" s="1"/>
  <c r="G5004" i="1"/>
  <c r="H5004" i="1" s="1"/>
  <c r="G5005" i="1"/>
  <c r="H5005" i="1" s="1"/>
  <c r="G5006" i="1"/>
  <c r="H5006" i="1" s="1"/>
  <c r="G5007" i="1"/>
  <c r="H5007" i="1" s="1"/>
  <c r="G5008" i="1"/>
  <c r="H5008" i="1" s="1"/>
  <c r="G5009" i="1"/>
  <c r="H5009" i="1" s="1"/>
  <c r="G5010" i="1"/>
  <c r="H5010" i="1" s="1"/>
  <c r="G5011" i="1"/>
  <c r="H5011" i="1" s="1"/>
  <c r="G5012" i="1"/>
  <c r="H5012" i="1" s="1"/>
  <c r="G5013" i="1"/>
  <c r="H5013" i="1" s="1"/>
  <c r="G5014" i="1"/>
  <c r="H5014" i="1" s="1"/>
  <c r="G5015" i="1"/>
  <c r="H5015" i="1" s="1"/>
  <c r="G5016" i="1"/>
  <c r="H5016" i="1" s="1"/>
  <c r="G5041" i="1"/>
  <c r="H5041" i="1" s="1"/>
  <c r="G5018" i="1"/>
  <c r="H5018" i="1" s="1"/>
  <c r="G5019" i="1"/>
  <c r="H5019" i="1" s="1"/>
  <c r="G5020" i="1"/>
  <c r="H5020" i="1" s="1"/>
  <c r="G5021" i="1"/>
  <c r="H5021" i="1" s="1"/>
  <c r="G5022" i="1"/>
  <c r="H5022" i="1" s="1"/>
  <c r="G5023" i="1"/>
  <c r="H5023" i="1" s="1"/>
  <c r="G5024" i="1"/>
  <c r="H5024" i="1" s="1"/>
  <c r="G5025" i="1"/>
  <c r="H5025" i="1" s="1"/>
  <c r="G5026" i="1"/>
  <c r="H5026" i="1" s="1"/>
  <c r="G5027" i="1"/>
  <c r="H5027" i="1" s="1"/>
  <c r="G5028" i="1"/>
  <c r="H5028" i="1" s="1"/>
  <c r="G5029" i="1"/>
  <c r="H5029" i="1" s="1"/>
  <c r="G5030" i="1"/>
  <c r="H5030" i="1" s="1"/>
  <c r="G5031" i="1"/>
  <c r="H5031" i="1" s="1"/>
  <c r="G5032" i="1"/>
  <c r="H5032" i="1" s="1"/>
  <c r="G5033" i="1"/>
  <c r="H5033" i="1" s="1"/>
  <c r="G5034" i="1"/>
  <c r="H5034" i="1" s="1"/>
  <c r="G5035" i="1"/>
  <c r="H5035" i="1" s="1"/>
  <c r="G5036" i="1"/>
  <c r="H5036" i="1" s="1"/>
  <c r="G5037" i="1"/>
  <c r="H5037" i="1" s="1"/>
  <c r="G5038" i="1"/>
  <c r="H5038" i="1" s="1"/>
  <c r="G5039" i="1"/>
  <c r="H5039" i="1" s="1"/>
  <c r="G5040" i="1"/>
  <c r="H5040" i="1" s="1"/>
  <c r="G5065" i="1"/>
  <c r="H5065" i="1" s="1"/>
  <c r="G5042" i="1"/>
  <c r="H5042" i="1" s="1"/>
  <c r="G5043" i="1"/>
  <c r="H5043" i="1" s="1"/>
  <c r="G5044" i="1"/>
  <c r="H5044" i="1" s="1"/>
  <c r="G5045" i="1"/>
  <c r="H5045" i="1" s="1"/>
  <c r="G5046" i="1"/>
  <c r="H5046" i="1" s="1"/>
  <c r="G5047" i="1"/>
  <c r="H5047" i="1" s="1"/>
  <c r="G5048" i="1"/>
  <c r="H5048" i="1" s="1"/>
  <c r="G5049" i="1"/>
  <c r="H5049" i="1" s="1"/>
  <c r="G5050" i="1"/>
  <c r="H5050" i="1" s="1"/>
  <c r="G5051" i="1"/>
  <c r="H5051" i="1" s="1"/>
  <c r="G5052" i="1"/>
  <c r="H5052" i="1" s="1"/>
  <c r="G5053" i="1"/>
  <c r="H5053" i="1" s="1"/>
  <c r="G5054" i="1"/>
  <c r="H5054" i="1" s="1"/>
  <c r="G5055" i="1"/>
  <c r="H5055" i="1" s="1"/>
  <c r="G5056" i="1"/>
  <c r="H5056" i="1" s="1"/>
  <c r="G5057" i="1"/>
  <c r="H5057" i="1" s="1"/>
  <c r="G5058" i="1"/>
  <c r="H5058" i="1" s="1"/>
  <c r="G5059" i="1"/>
  <c r="H5059" i="1" s="1"/>
  <c r="G5060" i="1"/>
  <c r="H5060" i="1" s="1"/>
  <c r="G5061" i="1"/>
  <c r="H5061" i="1" s="1"/>
  <c r="G5062" i="1"/>
  <c r="H5062" i="1" s="1"/>
  <c r="G5063" i="1"/>
  <c r="H5063" i="1" s="1"/>
  <c r="G5064" i="1"/>
  <c r="H5064" i="1" s="1"/>
  <c r="G5089" i="1"/>
  <c r="H5089" i="1" s="1"/>
  <c r="G5066" i="1"/>
  <c r="H5066" i="1" s="1"/>
  <c r="G5067" i="1"/>
  <c r="H5067" i="1" s="1"/>
  <c r="G5068" i="1"/>
  <c r="H5068" i="1" s="1"/>
  <c r="G5069" i="1"/>
  <c r="H5069" i="1" s="1"/>
  <c r="G5070" i="1"/>
  <c r="H5070" i="1" s="1"/>
  <c r="G5071" i="1"/>
  <c r="H5071" i="1" s="1"/>
  <c r="G5072" i="1"/>
  <c r="H5072" i="1" s="1"/>
  <c r="G5073" i="1"/>
  <c r="H5073" i="1" s="1"/>
  <c r="G5074" i="1"/>
  <c r="H5074" i="1" s="1"/>
  <c r="G5075" i="1"/>
  <c r="H5075" i="1" s="1"/>
  <c r="G5076" i="1"/>
  <c r="H5076" i="1" s="1"/>
  <c r="G5077" i="1"/>
  <c r="H5077" i="1" s="1"/>
  <c r="G5078" i="1"/>
  <c r="H5078" i="1" s="1"/>
  <c r="G5079" i="1"/>
  <c r="H5079" i="1" s="1"/>
  <c r="G5080" i="1"/>
  <c r="H5080" i="1" s="1"/>
  <c r="G5081" i="1"/>
  <c r="H5081" i="1" s="1"/>
  <c r="G5082" i="1"/>
  <c r="H5082" i="1" s="1"/>
  <c r="G5083" i="1"/>
  <c r="H5083" i="1" s="1"/>
  <c r="G5084" i="1"/>
  <c r="H5084" i="1" s="1"/>
  <c r="G5085" i="1"/>
  <c r="H5085" i="1" s="1"/>
  <c r="G5086" i="1"/>
  <c r="H5086" i="1" s="1"/>
  <c r="G5087" i="1"/>
  <c r="H5087" i="1" s="1"/>
  <c r="G5088" i="1"/>
  <c r="H5088" i="1" s="1"/>
  <c r="G5113" i="1"/>
  <c r="H5113" i="1" s="1"/>
  <c r="G5090" i="1"/>
  <c r="H5090" i="1" s="1"/>
  <c r="G5091" i="1"/>
  <c r="H5091" i="1" s="1"/>
  <c r="G5092" i="1"/>
  <c r="H5092" i="1" s="1"/>
  <c r="G5093" i="1"/>
  <c r="H5093" i="1" s="1"/>
  <c r="G5094" i="1"/>
  <c r="H5094" i="1" s="1"/>
  <c r="G5095" i="1"/>
  <c r="H5095" i="1" s="1"/>
  <c r="G5096" i="1"/>
  <c r="H5096" i="1" s="1"/>
  <c r="G5097" i="1"/>
  <c r="H5097" i="1" s="1"/>
  <c r="G5098" i="1"/>
  <c r="H5098" i="1" s="1"/>
  <c r="G5099" i="1"/>
  <c r="H5099" i="1" s="1"/>
  <c r="G5100" i="1"/>
  <c r="H5100" i="1" s="1"/>
  <c r="G5101" i="1"/>
  <c r="H5101" i="1" s="1"/>
  <c r="G5102" i="1"/>
  <c r="H5102" i="1" s="1"/>
  <c r="G5103" i="1"/>
  <c r="H5103" i="1" s="1"/>
  <c r="G5104" i="1"/>
  <c r="H5104" i="1" s="1"/>
  <c r="G5105" i="1"/>
  <c r="H5105" i="1" s="1"/>
  <c r="G5106" i="1"/>
  <c r="H5106" i="1" s="1"/>
  <c r="G5107" i="1"/>
  <c r="H5107" i="1" s="1"/>
  <c r="G5108" i="1"/>
  <c r="H5108" i="1" s="1"/>
  <c r="G5109" i="1"/>
  <c r="H5109" i="1" s="1"/>
  <c r="G5110" i="1"/>
  <c r="H5110" i="1" s="1"/>
  <c r="G5111" i="1"/>
  <c r="H5111" i="1" s="1"/>
  <c r="G5112" i="1"/>
  <c r="H5112" i="1" s="1"/>
  <c r="G5137" i="1"/>
  <c r="H5137" i="1" s="1"/>
  <c r="G5114" i="1"/>
  <c r="H5114" i="1" s="1"/>
  <c r="G5115" i="1"/>
  <c r="H5115" i="1" s="1"/>
  <c r="G5116" i="1"/>
  <c r="H5116" i="1" s="1"/>
  <c r="G5117" i="1"/>
  <c r="H5117" i="1" s="1"/>
  <c r="G5118" i="1"/>
  <c r="H5118" i="1" s="1"/>
  <c r="G5119" i="1"/>
  <c r="H5119" i="1" s="1"/>
  <c r="G5120" i="1"/>
  <c r="H5120" i="1" s="1"/>
  <c r="G5121" i="1"/>
  <c r="H5121" i="1" s="1"/>
  <c r="G5122" i="1"/>
  <c r="H5122" i="1" s="1"/>
  <c r="G5123" i="1"/>
  <c r="H5123" i="1" s="1"/>
  <c r="G5124" i="1"/>
  <c r="H5124" i="1" s="1"/>
  <c r="G5125" i="1"/>
  <c r="H5125" i="1" s="1"/>
  <c r="G5126" i="1"/>
  <c r="H5126" i="1" s="1"/>
  <c r="G5127" i="1"/>
  <c r="H5127" i="1" s="1"/>
  <c r="G5128" i="1"/>
  <c r="H5128" i="1" s="1"/>
  <c r="G5129" i="1"/>
  <c r="H5129" i="1" s="1"/>
  <c r="G5130" i="1"/>
  <c r="H5130" i="1" s="1"/>
  <c r="G5131" i="1"/>
  <c r="H5131" i="1" s="1"/>
  <c r="G5132" i="1"/>
  <c r="H5132" i="1" s="1"/>
  <c r="G5133" i="1"/>
  <c r="H5133" i="1" s="1"/>
  <c r="G5134" i="1"/>
  <c r="H5134" i="1" s="1"/>
  <c r="G5135" i="1"/>
  <c r="H5135" i="1" s="1"/>
  <c r="G5136" i="1"/>
  <c r="H5136" i="1" s="1"/>
  <c r="G5161" i="1"/>
  <c r="H5161" i="1" s="1"/>
  <c r="G5138" i="1"/>
  <c r="H5138" i="1" s="1"/>
  <c r="G5139" i="1"/>
  <c r="H5139" i="1" s="1"/>
  <c r="G5140" i="1"/>
  <c r="H5140" i="1" s="1"/>
  <c r="G5141" i="1"/>
  <c r="H5141" i="1" s="1"/>
  <c r="G5142" i="1"/>
  <c r="H5142" i="1" s="1"/>
  <c r="G5143" i="1"/>
  <c r="H5143" i="1" s="1"/>
  <c r="G5144" i="1"/>
  <c r="H5144" i="1" s="1"/>
  <c r="G5145" i="1"/>
  <c r="H5145" i="1" s="1"/>
  <c r="G5146" i="1"/>
  <c r="H5146" i="1" s="1"/>
  <c r="G5147" i="1"/>
  <c r="H5147" i="1" s="1"/>
  <c r="G5148" i="1"/>
  <c r="H5148" i="1" s="1"/>
  <c r="G5149" i="1"/>
  <c r="H5149" i="1" s="1"/>
  <c r="G5150" i="1"/>
  <c r="H5150" i="1" s="1"/>
  <c r="G5151" i="1"/>
  <c r="H5151" i="1" s="1"/>
  <c r="G5152" i="1"/>
  <c r="H5152" i="1" s="1"/>
  <c r="G5153" i="1"/>
  <c r="H5153" i="1" s="1"/>
  <c r="G5154" i="1"/>
  <c r="H5154" i="1" s="1"/>
  <c r="G5155" i="1"/>
  <c r="H5155" i="1" s="1"/>
  <c r="G5156" i="1"/>
  <c r="H5156" i="1" s="1"/>
  <c r="G5157" i="1"/>
  <c r="H5157" i="1" s="1"/>
  <c r="G5158" i="1"/>
  <c r="H5158" i="1" s="1"/>
  <c r="G5159" i="1"/>
  <c r="H5159" i="1" s="1"/>
  <c r="G5160" i="1"/>
  <c r="H5160" i="1" s="1"/>
  <c r="G5185" i="1"/>
  <c r="H5185" i="1" s="1"/>
  <c r="G5162" i="1"/>
  <c r="H5162" i="1" s="1"/>
  <c r="G5163" i="1"/>
  <c r="H5163" i="1" s="1"/>
  <c r="G5164" i="1"/>
  <c r="H5164" i="1" s="1"/>
  <c r="G5165" i="1"/>
  <c r="H5165" i="1" s="1"/>
  <c r="G5166" i="1"/>
  <c r="H5166" i="1" s="1"/>
  <c r="G5167" i="1"/>
  <c r="H5167" i="1" s="1"/>
  <c r="G5168" i="1"/>
  <c r="H5168" i="1" s="1"/>
  <c r="G5169" i="1"/>
  <c r="H5169" i="1" s="1"/>
  <c r="G5170" i="1"/>
  <c r="H5170" i="1" s="1"/>
  <c r="G5171" i="1"/>
  <c r="H5171" i="1" s="1"/>
  <c r="G5172" i="1"/>
  <c r="H5172" i="1" s="1"/>
  <c r="G5173" i="1"/>
  <c r="H5173" i="1" s="1"/>
  <c r="G5174" i="1"/>
  <c r="H5174" i="1" s="1"/>
  <c r="G5175" i="1"/>
  <c r="H5175" i="1" s="1"/>
  <c r="G5176" i="1"/>
  <c r="H5176" i="1" s="1"/>
  <c r="G5177" i="1"/>
  <c r="H5177" i="1" s="1"/>
  <c r="G5178" i="1"/>
  <c r="H5178" i="1" s="1"/>
  <c r="G5179" i="1"/>
  <c r="H5179" i="1" s="1"/>
  <c r="G5180" i="1"/>
  <c r="H5180" i="1" s="1"/>
  <c r="G5181" i="1"/>
  <c r="H5181" i="1" s="1"/>
  <c r="G5182" i="1"/>
  <c r="H5182" i="1" s="1"/>
  <c r="G5183" i="1"/>
  <c r="H5183" i="1" s="1"/>
  <c r="G5184" i="1"/>
  <c r="H5184" i="1" s="1"/>
  <c r="G5209" i="1"/>
  <c r="H5209" i="1" s="1"/>
  <c r="G5186" i="1"/>
  <c r="H5186" i="1" s="1"/>
  <c r="G5187" i="1"/>
  <c r="H5187" i="1" s="1"/>
  <c r="G5188" i="1"/>
  <c r="H5188" i="1" s="1"/>
  <c r="G5189" i="1"/>
  <c r="H5189" i="1" s="1"/>
  <c r="G5190" i="1"/>
  <c r="H5190" i="1" s="1"/>
  <c r="G5191" i="1"/>
  <c r="H5191" i="1" s="1"/>
  <c r="G5192" i="1"/>
  <c r="H5192" i="1" s="1"/>
  <c r="G5193" i="1"/>
  <c r="H5193" i="1" s="1"/>
  <c r="G5194" i="1"/>
  <c r="H5194" i="1" s="1"/>
  <c r="G5195" i="1"/>
  <c r="H5195" i="1" s="1"/>
  <c r="G5196" i="1"/>
  <c r="H5196" i="1" s="1"/>
  <c r="G5197" i="1"/>
  <c r="H5197" i="1" s="1"/>
  <c r="G5198" i="1"/>
  <c r="H5198" i="1" s="1"/>
  <c r="G5199" i="1"/>
  <c r="H5199" i="1" s="1"/>
  <c r="G5200" i="1"/>
  <c r="H5200" i="1" s="1"/>
  <c r="G5201" i="1"/>
  <c r="H5201" i="1" s="1"/>
  <c r="G5202" i="1"/>
  <c r="H5202" i="1" s="1"/>
  <c r="G5203" i="1"/>
  <c r="H5203" i="1" s="1"/>
  <c r="G5204" i="1"/>
  <c r="H5204" i="1" s="1"/>
  <c r="G5205" i="1"/>
  <c r="H5205" i="1" s="1"/>
  <c r="G5206" i="1"/>
  <c r="H5206" i="1" s="1"/>
  <c r="G5207" i="1"/>
  <c r="H5207" i="1" s="1"/>
  <c r="G5208" i="1"/>
  <c r="H5208" i="1" s="1"/>
  <c r="G5233" i="1"/>
  <c r="H5233" i="1" s="1"/>
  <c r="G5210" i="1"/>
  <c r="H5210" i="1" s="1"/>
  <c r="G5211" i="1"/>
  <c r="H5211" i="1" s="1"/>
  <c r="G5212" i="1"/>
  <c r="H5212" i="1" s="1"/>
  <c r="G5213" i="1"/>
  <c r="H5213" i="1" s="1"/>
  <c r="G5214" i="1"/>
  <c r="H5214" i="1" s="1"/>
  <c r="G5215" i="1"/>
  <c r="H5215" i="1" s="1"/>
  <c r="G5216" i="1"/>
  <c r="H5216" i="1" s="1"/>
  <c r="G5217" i="1"/>
  <c r="H5217" i="1" s="1"/>
  <c r="G5218" i="1"/>
  <c r="H5218" i="1" s="1"/>
  <c r="G5219" i="1"/>
  <c r="H5219" i="1" s="1"/>
  <c r="G5220" i="1"/>
  <c r="H5220" i="1" s="1"/>
  <c r="G5221" i="1"/>
  <c r="H5221" i="1" s="1"/>
  <c r="G5222" i="1"/>
  <c r="H5222" i="1" s="1"/>
  <c r="G5223" i="1"/>
  <c r="H5223" i="1" s="1"/>
  <c r="G5224" i="1"/>
  <c r="H5224" i="1" s="1"/>
  <c r="G5225" i="1"/>
  <c r="H5225" i="1" s="1"/>
  <c r="G5226" i="1"/>
  <c r="H5226" i="1" s="1"/>
  <c r="G5227" i="1"/>
  <c r="H5227" i="1" s="1"/>
  <c r="G5228" i="1"/>
  <c r="H5228" i="1" s="1"/>
  <c r="G5229" i="1"/>
  <c r="H5229" i="1" s="1"/>
  <c r="G5230" i="1"/>
  <c r="H5230" i="1" s="1"/>
  <c r="G5231" i="1"/>
  <c r="H5231" i="1" s="1"/>
  <c r="G5232" i="1"/>
  <c r="H5232" i="1" s="1"/>
  <c r="G5257" i="1"/>
  <c r="H5257" i="1" s="1"/>
  <c r="G5234" i="1"/>
  <c r="H5234" i="1" s="1"/>
  <c r="G5235" i="1"/>
  <c r="H5235" i="1" s="1"/>
  <c r="G5236" i="1"/>
  <c r="H5236" i="1" s="1"/>
  <c r="G5237" i="1"/>
  <c r="H5237" i="1" s="1"/>
  <c r="G5238" i="1"/>
  <c r="H5238" i="1" s="1"/>
  <c r="G5239" i="1"/>
  <c r="H5239" i="1" s="1"/>
  <c r="G5240" i="1"/>
  <c r="H5240" i="1" s="1"/>
  <c r="G5241" i="1"/>
  <c r="H5241" i="1" s="1"/>
  <c r="G5242" i="1"/>
  <c r="H5242" i="1" s="1"/>
  <c r="G5243" i="1"/>
  <c r="H5243" i="1" s="1"/>
  <c r="G5244" i="1"/>
  <c r="H5244" i="1" s="1"/>
  <c r="G5245" i="1"/>
  <c r="H5245" i="1" s="1"/>
  <c r="G5246" i="1"/>
  <c r="H5246" i="1" s="1"/>
  <c r="G5247" i="1"/>
  <c r="H5247" i="1" s="1"/>
  <c r="G5248" i="1"/>
  <c r="H5248" i="1" s="1"/>
  <c r="G5249" i="1"/>
  <c r="H5249" i="1" s="1"/>
  <c r="G5250" i="1"/>
  <c r="H5250" i="1" s="1"/>
  <c r="G5251" i="1"/>
  <c r="H5251" i="1" s="1"/>
  <c r="G5252" i="1"/>
  <c r="H5252" i="1" s="1"/>
  <c r="G5253" i="1"/>
  <c r="H5253" i="1" s="1"/>
  <c r="G5254" i="1"/>
  <c r="H5254" i="1" s="1"/>
  <c r="G5255" i="1"/>
  <c r="H5255" i="1" s="1"/>
  <c r="G5256" i="1"/>
  <c r="H5256" i="1" s="1"/>
  <c r="G5281" i="1"/>
  <c r="H5281" i="1" s="1"/>
  <c r="G5258" i="1"/>
  <c r="H5258" i="1" s="1"/>
  <c r="G5259" i="1"/>
  <c r="H5259" i="1" s="1"/>
  <c r="G5260" i="1"/>
  <c r="H5260" i="1" s="1"/>
  <c r="G5261" i="1"/>
  <c r="H5261" i="1" s="1"/>
  <c r="G5262" i="1"/>
  <c r="H5262" i="1" s="1"/>
  <c r="G5263" i="1"/>
  <c r="H5263" i="1" s="1"/>
  <c r="G5264" i="1"/>
  <c r="H5264" i="1" s="1"/>
  <c r="G5265" i="1"/>
  <c r="H5265" i="1" s="1"/>
  <c r="G5266" i="1"/>
  <c r="H5266" i="1" s="1"/>
  <c r="G5267" i="1"/>
  <c r="H5267" i="1" s="1"/>
  <c r="G5268" i="1"/>
  <c r="H5268" i="1" s="1"/>
  <c r="G5269" i="1"/>
  <c r="H5269" i="1" s="1"/>
  <c r="G5270" i="1"/>
  <c r="H5270" i="1" s="1"/>
  <c r="G5271" i="1"/>
  <c r="H5271" i="1" s="1"/>
  <c r="G5272" i="1"/>
  <c r="H5272" i="1" s="1"/>
  <c r="G5273" i="1"/>
  <c r="H5273" i="1" s="1"/>
  <c r="G5274" i="1"/>
  <c r="H5274" i="1" s="1"/>
  <c r="G5275" i="1"/>
  <c r="H5275" i="1" s="1"/>
  <c r="G5276" i="1"/>
  <c r="H5276" i="1" s="1"/>
  <c r="G5277" i="1"/>
  <c r="H5277" i="1" s="1"/>
  <c r="G5278" i="1"/>
  <c r="H5278" i="1" s="1"/>
  <c r="G5279" i="1"/>
  <c r="H5279" i="1" s="1"/>
  <c r="G5280" i="1"/>
  <c r="H5280" i="1" s="1"/>
  <c r="G5305" i="1"/>
  <c r="H5305" i="1" s="1"/>
  <c r="G5282" i="1"/>
  <c r="H5282" i="1" s="1"/>
  <c r="G5283" i="1"/>
  <c r="H5283" i="1" s="1"/>
  <c r="G5284" i="1"/>
  <c r="H5284" i="1" s="1"/>
  <c r="G5285" i="1"/>
  <c r="H5285" i="1" s="1"/>
  <c r="G5286" i="1"/>
  <c r="H5286" i="1" s="1"/>
  <c r="G5287" i="1"/>
  <c r="H5287" i="1" s="1"/>
  <c r="G5288" i="1"/>
  <c r="H5288" i="1" s="1"/>
  <c r="G5289" i="1"/>
  <c r="H5289" i="1" s="1"/>
  <c r="G5290" i="1"/>
  <c r="H5290" i="1" s="1"/>
  <c r="G5291" i="1"/>
  <c r="H5291" i="1" s="1"/>
  <c r="G5292" i="1"/>
  <c r="H5292" i="1" s="1"/>
  <c r="G5293" i="1"/>
  <c r="H5293" i="1" s="1"/>
  <c r="G5294" i="1"/>
  <c r="H5294" i="1" s="1"/>
  <c r="G5295" i="1"/>
  <c r="H5295" i="1" s="1"/>
  <c r="G5296" i="1"/>
  <c r="H5296" i="1" s="1"/>
  <c r="G5297" i="1"/>
  <c r="H5297" i="1" s="1"/>
  <c r="G5298" i="1"/>
  <c r="H5298" i="1" s="1"/>
  <c r="G5299" i="1"/>
  <c r="H5299" i="1" s="1"/>
  <c r="G5300" i="1"/>
  <c r="H5300" i="1" s="1"/>
  <c r="G5301" i="1"/>
  <c r="H5301" i="1" s="1"/>
  <c r="G5302" i="1"/>
  <c r="H5302" i="1" s="1"/>
  <c r="G5303" i="1"/>
  <c r="H5303" i="1" s="1"/>
  <c r="G5304" i="1"/>
  <c r="H5304" i="1" s="1"/>
  <c r="G5329" i="1"/>
  <c r="H5329" i="1" s="1"/>
  <c r="G5306" i="1"/>
  <c r="H5306" i="1" s="1"/>
  <c r="G5307" i="1"/>
  <c r="H5307" i="1" s="1"/>
  <c r="G5308" i="1"/>
  <c r="H5308" i="1" s="1"/>
  <c r="G5309" i="1"/>
  <c r="H5309" i="1" s="1"/>
  <c r="G5310" i="1"/>
  <c r="H5310" i="1" s="1"/>
  <c r="G5311" i="1"/>
  <c r="H5311" i="1" s="1"/>
  <c r="G5312" i="1"/>
  <c r="H5312" i="1" s="1"/>
  <c r="G5313" i="1"/>
  <c r="H5313" i="1" s="1"/>
  <c r="G5314" i="1"/>
  <c r="H5314" i="1" s="1"/>
  <c r="G5315" i="1"/>
  <c r="H5315" i="1" s="1"/>
  <c r="G5316" i="1"/>
  <c r="H5316" i="1" s="1"/>
  <c r="G5317" i="1"/>
  <c r="H5317" i="1" s="1"/>
  <c r="G5318" i="1"/>
  <c r="H5318" i="1" s="1"/>
  <c r="G5319" i="1"/>
  <c r="H5319" i="1" s="1"/>
  <c r="G5320" i="1"/>
  <c r="H5320" i="1" s="1"/>
  <c r="G5321" i="1"/>
  <c r="H5321" i="1" s="1"/>
  <c r="G5322" i="1"/>
  <c r="H5322" i="1" s="1"/>
  <c r="G5323" i="1"/>
  <c r="H5323" i="1" s="1"/>
  <c r="G5324" i="1"/>
  <c r="H5324" i="1" s="1"/>
  <c r="G5325" i="1"/>
  <c r="H5325" i="1" s="1"/>
  <c r="G5326" i="1"/>
  <c r="H5326" i="1" s="1"/>
  <c r="G5327" i="1"/>
  <c r="H5327" i="1" s="1"/>
  <c r="G5328" i="1"/>
  <c r="H5328" i="1" s="1"/>
  <c r="G5353" i="1"/>
  <c r="H5353" i="1" s="1"/>
  <c r="G5330" i="1"/>
  <c r="H5330" i="1" s="1"/>
  <c r="G5331" i="1"/>
  <c r="H5331" i="1" s="1"/>
  <c r="G5332" i="1"/>
  <c r="H5332" i="1" s="1"/>
  <c r="G5333" i="1"/>
  <c r="H5333" i="1" s="1"/>
  <c r="G5334" i="1"/>
  <c r="H5334" i="1" s="1"/>
  <c r="G5335" i="1"/>
  <c r="H5335" i="1" s="1"/>
  <c r="G5336" i="1"/>
  <c r="H5336" i="1" s="1"/>
  <c r="G5337" i="1"/>
  <c r="H5337" i="1" s="1"/>
  <c r="G5338" i="1"/>
  <c r="H5338" i="1" s="1"/>
  <c r="G5339" i="1"/>
  <c r="H5339" i="1" s="1"/>
  <c r="G5340" i="1"/>
  <c r="H5340" i="1" s="1"/>
  <c r="G5341" i="1"/>
  <c r="H5341" i="1" s="1"/>
  <c r="G5342" i="1"/>
  <c r="H5342" i="1" s="1"/>
  <c r="G5343" i="1"/>
  <c r="H5343" i="1" s="1"/>
  <c r="G5344" i="1"/>
  <c r="H5344" i="1" s="1"/>
  <c r="G5345" i="1"/>
  <c r="H5345" i="1" s="1"/>
  <c r="G5346" i="1"/>
  <c r="H5346" i="1" s="1"/>
  <c r="G5347" i="1"/>
  <c r="H5347" i="1" s="1"/>
  <c r="G5348" i="1"/>
  <c r="H5348" i="1" s="1"/>
  <c r="G5349" i="1"/>
  <c r="H5349" i="1" s="1"/>
  <c r="G5350" i="1"/>
  <c r="H5350" i="1" s="1"/>
  <c r="G5351" i="1"/>
  <c r="H5351" i="1" s="1"/>
  <c r="G5352" i="1"/>
  <c r="H5352" i="1" s="1"/>
  <c r="G5377" i="1"/>
  <c r="H5377" i="1" s="1"/>
  <c r="G5354" i="1"/>
  <c r="H5354" i="1" s="1"/>
  <c r="G5355" i="1"/>
  <c r="H5355" i="1" s="1"/>
  <c r="G5356" i="1"/>
  <c r="H5356" i="1" s="1"/>
  <c r="G5357" i="1"/>
  <c r="H5357" i="1" s="1"/>
  <c r="G5358" i="1"/>
  <c r="H5358" i="1" s="1"/>
  <c r="G5359" i="1"/>
  <c r="H5359" i="1" s="1"/>
  <c r="G5360" i="1"/>
  <c r="H5360" i="1" s="1"/>
  <c r="G5361" i="1"/>
  <c r="H5361" i="1" s="1"/>
  <c r="G5362" i="1"/>
  <c r="H5362" i="1" s="1"/>
  <c r="G5363" i="1"/>
  <c r="H5363" i="1" s="1"/>
  <c r="G5364" i="1"/>
  <c r="H5364" i="1" s="1"/>
  <c r="G5365" i="1"/>
  <c r="H5365" i="1" s="1"/>
  <c r="G5366" i="1"/>
  <c r="H5366" i="1" s="1"/>
  <c r="G5367" i="1"/>
  <c r="H5367" i="1" s="1"/>
  <c r="G5368" i="1"/>
  <c r="H5368" i="1" s="1"/>
  <c r="G5369" i="1"/>
  <c r="H5369" i="1" s="1"/>
  <c r="G5370" i="1"/>
  <c r="H5370" i="1" s="1"/>
  <c r="G5371" i="1"/>
  <c r="H5371" i="1" s="1"/>
  <c r="G5372" i="1"/>
  <c r="H5372" i="1" s="1"/>
  <c r="G5373" i="1"/>
  <c r="H5373" i="1" s="1"/>
  <c r="G5374" i="1"/>
  <c r="H5374" i="1" s="1"/>
  <c r="G5375" i="1"/>
  <c r="H5375" i="1" s="1"/>
  <c r="G5376" i="1"/>
  <c r="H5376" i="1" s="1"/>
  <c r="G5425" i="1"/>
  <c r="H5425" i="1" s="1"/>
  <c r="G5424" i="1"/>
  <c r="H5424" i="1" s="1"/>
  <c r="G5449" i="1"/>
  <c r="H5449" i="1" s="1"/>
  <c r="G5426" i="1"/>
  <c r="H5426" i="1" s="1"/>
  <c r="G5427" i="1"/>
  <c r="H5427" i="1" s="1"/>
  <c r="G5428" i="1"/>
  <c r="H5428" i="1" s="1"/>
  <c r="G5429" i="1"/>
  <c r="H5429" i="1" s="1"/>
  <c r="G5430" i="1"/>
  <c r="H5430" i="1" s="1"/>
  <c r="G5431" i="1"/>
  <c r="H5431" i="1" s="1"/>
  <c r="G5432" i="1"/>
  <c r="H5432" i="1" s="1"/>
  <c r="G5433" i="1"/>
  <c r="H5433" i="1" s="1"/>
  <c r="G5434" i="1"/>
  <c r="H5434" i="1" s="1"/>
  <c r="G5435" i="1"/>
  <c r="H5435" i="1" s="1"/>
  <c r="G5436" i="1"/>
  <c r="H5436" i="1" s="1"/>
  <c r="G5437" i="1"/>
  <c r="H5437" i="1" s="1"/>
  <c r="G5438" i="1"/>
  <c r="H5438" i="1" s="1"/>
  <c r="G5439" i="1"/>
  <c r="H5439" i="1" s="1"/>
  <c r="G5440" i="1"/>
  <c r="H5440" i="1" s="1"/>
  <c r="G5441" i="1"/>
  <c r="H5441" i="1" s="1"/>
  <c r="G5442" i="1"/>
  <c r="H5442" i="1" s="1"/>
  <c r="G5443" i="1"/>
  <c r="H5443" i="1" s="1"/>
  <c r="G5444" i="1"/>
  <c r="H5444" i="1" s="1"/>
  <c r="G5445" i="1"/>
  <c r="H5445" i="1" s="1"/>
  <c r="G5446" i="1"/>
  <c r="H5446" i="1" s="1"/>
  <c r="G5447" i="1"/>
  <c r="H5447" i="1" s="1"/>
  <c r="G5448" i="1"/>
  <c r="H5448" i="1" s="1"/>
  <c r="G5473" i="1"/>
  <c r="H5473" i="1" s="1"/>
  <c r="G5450" i="1"/>
  <c r="H5450" i="1" s="1"/>
  <c r="G5451" i="1"/>
  <c r="H5451" i="1" s="1"/>
  <c r="G5452" i="1"/>
  <c r="H5452" i="1" s="1"/>
  <c r="G5453" i="1"/>
  <c r="H5453" i="1" s="1"/>
  <c r="G5454" i="1"/>
  <c r="H5454" i="1" s="1"/>
  <c r="G5455" i="1"/>
  <c r="H5455" i="1" s="1"/>
  <c r="G5456" i="1"/>
  <c r="H5456" i="1" s="1"/>
  <c r="G5457" i="1"/>
  <c r="H5457" i="1" s="1"/>
  <c r="G5458" i="1"/>
  <c r="H5458" i="1" s="1"/>
  <c r="G5459" i="1"/>
  <c r="H5459" i="1" s="1"/>
  <c r="G5460" i="1"/>
  <c r="H5460" i="1" s="1"/>
  <c r="G5461" i="1"/>
  <c r="H5461" i="1" s="1"/>
  <c r="G5462" i="1"/>
  <c r="H5462" i="1" s="1"/>
  <c r="G5463" i="1"/>
  <c r="H5463" i="1" s="1"/>
  <c r="G5464" i="1"/>
  <c r="H5464" i="1" s="1"/>
  <c r="G5465" i="1"/>
  <c r="H5465" i="1" s="1"/>
  <c r="G5466" i="1"/>
  <c r="H5466" i="1" s="1"/>
  <c r="G5467" i="1"/>
  <c r="H5467" i="1" s="1"/>
  <c r="G5468" i="1"/>
  <c r="H5468" i="1" s="1"/>
  <c r="G5469" i="1"/>
  <c r="H5469" i="1" s="1"/>
  <c r="G5470" i="1"/>
  <c r="H5470" i="1" s="1"/>
  <c r="G5471" i="1"/>
  <c r="H5471" i="1" s="1"/>
  <c r="G5472" i="1"/>
  <c r="H5472" i="1" s="1"/>
  <c r="G5497" i="1"/>
  <c r="H5497" i="1" s="1"/>
  <c r="G5474" i="1"/>
  <c r="H5474" i="1" s="1"/>
  <c r="G5475" i="1"/>
  <c r="H5475" i="1" s="1"/>
  <c r="G5476" i="1"/>
  <c r="H5476" i="1" s="1"/>
  <c r="G5477" i="1"/>
  <c r="H5477" i="1" s="1"/>
  <c r="G5478" i="1"/>
  <c r="H5478" i="1" s="1"/>
  <c r="G5479" i="1"/>
  <c r="H5479" i="1" s="1"/>
  <c r="G5480" i="1"/>
  <c r="H5480" i="1" s="1"/>
  <c r="G5481" i="1"/>
  <c r="H5481" i="1" s="1"/>
  <c r="G5482" i="1"/>
  <c r="H5482" i="1" s="1"/>
  <c r="G5483" i="1"/>
  <c r="H5483" i="1" s="1"/>
  <c r="G5484" i="1"/>
  <c r="H5484" i="1" s="1"/>
  <c r="G5485" i="1"/>
  <c r="H5485" i="1" s="1"/>
  <c r="G5486" i="1"/>
  <c r="H5486" i="1" s="1"/>
  <c r="G5487" i="1"/>
  <c r="H5487" i="1" s="1"/>
  <c r="G5488" i="1"/>
  <c r="H5488" i="1" s="1"/>
  <c r="G5489" i="1"/>
  <c r="H5489" i="1" s="1"/>
  <c r="G5490" i="1"/>
  <c r="H5490" i="1" s="1"/>
  <c r="G5491" i="1"/>
  <c r="H5491" i="1" s="1"/>
  <c r="G5492" i="1"/>
  <c r="H5492" i="1" s="1"/>
  <c r="G5493" i="1"/>
  <c r="H5493" i="1" s="1"/>
  <c r="G5494" i="1"/>
  <c r="H5494" i="1" s="1"/>
  <c r="G5495" i="1"/>
  <c r="H5495" i="1" s="1"/>
  <c r="G5496" i="1"/>
  <c r="H5496" i="1" s="1"/>
  <c r="G5521" i="1"/>
  <c r="H5521" i="1" s="1"/>
  <c r="G5498" i="1"/>
  <c r="H5498" i="1" s="1"/>
  <c r="G5499" i="1"/>
  <c r="H5499" i="1" s="1"/>
  <c r="G5500" i="1"/>
  <c r="H5500" i="1" s="1"/>
  <c r="G5501" i="1"/>
  <c r="H5501" i="1" s="1"/>
  <c r="G5502" i="1"/>
  <c r="H5502" i="1" s="1"/>
  <c r="G5503" i="1"/>
  <c r="H5503" i="1" s="1"/>
  <c r="G5504" i="1"/>
  <c r="H5504" i="1" s="1"/>
  <c r="G5505" i="1"/>
  <c r="H5505" i="1" s="1"/>
  <c r="G5506" i="1"/>
  <c r="H5506" i="1" s="1"/>
  <c r="G5507" i="1"/>
  <c r="H5507" i="1" s="1"/>
  <c r="G5508" i="1"/>
  <c r="H5508" i="1" s="1"/>
  <c r="G5509" i="1"/>
  <c r="H5509" i="1" s="1"/>
  <c r="G5510" i="1"/>
  <c r="H5510" i="1" s="1"/>
  <c r="G5511" i="1"/>
  <c r="H5511" i="1" s="1"/>
  <c r="G5512" i="1"/>
  <c r="H5512" i="1" s="1"/>
  <c r="G5513" i="1"/>
  <c r="H5513" i="1" s="1"/>
  <c r="G5514" i="1"/>
  <c r="H5514" i="1" s="1"/>
  <c r="G5515" i="1"/>
  <c r="H5515" i="1" s="1"/>
  <c r="G5516" i="1"/>
  <c r="H5516" i="1" s="1"/>
  <c r="G5517" i="1"/>
  <c r="H5517" i="1" s="1"/>
  <c r="G5518" i="1"/>
  <c r="H5518" i="1" s="1"/>
  <c r="G5519" i="1"/>
  <c r="H5519" i="1" s="1"/>
  <c r="G5520" i="1"/>
  <c r="H5520" i="1" s="1"/>
  <c r="G5545" i="1"/>
  <c r="H5545" i="1" s="1"/>
  <c r="G5522" i="1"/>
  <c r="H5522" i="1" s="1"/>
  <c r="G5523" i="1"/>
  <c r="H5523" i="1" s="1"/>
  <c r="G5524" i="1"/>
  <c r="H5524" i="1" s="1"/>
  <c r="G5525" i="1"/>
  <c r="H5525" i="1" s="1"/>
  <c r="G5526" i="1"/>
  <c r="H5526" i="1" s="1"/>
  <c r="G5527" i="1"/>
  <c r="H5527" i="1" s="1"/>
  <c r="G5528" i="1"/>
  <c r="H5528" i="1" s="1"/>
  <c r="G5529" i="1"/>
  <c r="H5529" i="1" s="1"/>
  <c r="G5530" i="1"/>
  <c r="H5530" i="1" s="1"/>
  <c r="G5531" i="1"/>
  <c r="H5531" i="1" s="1"/>
  <c r="G5532" i="1"/>
  <c r="H5532" i="1" s="1"/>
  <c r="G5533" i="1"/>
  <c r="H5533" i="1" s="1"/>
  <c r="G5534" i="1"/>
  <c r="H5534" i="1" s="1"/>
  <c r="G5535" i="1"/>
  <c r="H5535" i="1" s="1"/>
  <c r="G5536" i="1"/>
  <c r="H5536" i="1" s="1"/>
  <c r="G5537" i="1"/>
  <c r="H5537" i="1" s="1"/>
  <c r="G5538" i="1"/>
  <c r="H5538" i="1" s="1"/>
  <c r="G5539" i="1"/>
  <c r="H5539" i="1" s="1"/>
  <c r="G5540" i="1"/>
  <c r="H5540" i="1" s="1"/>
  <c r="G5541" i="1"/>
  <c r="H5541" i="1" s="1"/>
  <c r="G5542" i="1"/>
  <c r="H5542" i="1" s="1"/>
  <c r="G5543" i="1"/>
  <c r="H5543" i="1" s="1"/>
  <c r="G5544" i="1"/>
  <c r="H5544" i="1" s="1"/>
  <c r="G5569" i="1"/>
  <c r="H5569" i="1" s="1"/>
  <c r="G5546" i="1"/>
  <c r="H5546" i="1" s="1"/>
  <c r="G5547" i="1"/>
  <c r="H5547" i="1" s="1"/>
  <c r="G5548" i="1"/>
  <c r="H5548" i="1" s="1"/>
  <c r="G5549" i="1"/>
  <c r="H5549" i="1" s="1"/>
  <c r="G5550" i="1"/>
  <c r="H5550" i="1" s="1"/>
  <c r="G5551" i="1"/>
  <c r="H5551" i="1" s="1"/>
  <c r="G5552" i="1"/>
  <c r="H5552" i="1" s="1"/>
  <c r="G5553" i="1"/>
  <c r="H5553" i="1" s="1"/>
  <c r="G5554" i="1"/>
  <c r="H5554" i="1" s="1"/>
  <c r="G5555" i="1"/>
  <c r="H5555" i="1" s="1"/>
  <c r="G5556" i="1"/>
  <c r="H5556" i="1" s="1"/>
  <c r="G5557" i="1"/>
  <c r="H5557" i="1" s="1"/>
  <c r="G5558" i="1"/>
  <c r="H5558" i="1" s="1"/>
  <c r="G5559" i="1"/>
  <c r="H5559" i="1" s="1"/>
  <c r="G5560" i="1"/>
  <c r="H5560" i="1" s="1"/>
  <c r="G5561" i="1"/>
  <c r="H5561" i="1" s="1"/>
  <c r="G5562" i="1"/>
  <c r="H5562" i="1" s="1"/>
  <c r="G5563" i="1"/>
  <c r="H5563" i="1" s="1"/>
  <c r="G5564" i="1"/>
  <c r="H5564" i="1" s="1"/>
  <c r="G5565" i="1"/>
  <c r="H5565" i="1" s="1"/>
  <c r="G5566" i="1"/>
  <c r="H5566" i="1" s="1"/>
  <c r="G5567" i="1"/>
  <c r="H5567" i="1" s="1"/>
  <c r="G5568" i="1"/>
  <c r="H5568" i="1" s="1"/>
  <c r="G5593" i="1"/>
  <c r="H5593" i="1" s="1"/>
  <c r="G5570" i="1"/>
  <c r="H5570" i="1" s="1"/>
  <c r="G5571" i="1"/>
  <c r="H5571" i="1" s="1"/>
  <c r="G5572" i="1"/>
  <c r="H5572" i="1" s="1"/>
  <c r="G5573" i="1"/>
  <c r="H5573" i="1" s="1"/>
  <c r="G5574" i="1"/>
  <c r="H5574" i="1" s="1"/>
  <c r="G5575" i="1"/>
  <c r="H5575" i="1" s="1"/>
  <c r="G5576" i="1"/>
  <c r="H5576" i="1" s="1"/>
  <c r="G5577" i="1"/>
  <c r="H5577" i="1" s="1"/>
  <c r="G5578" i="1"/>
  <c r="H5578" i="1" s="1"/>
  <c r="G5579" i="1"/>
  <c r="H5579" i="1" s="1"/>
  <c r="G5580" i="1"/>
  <c r="H5580" i="1" s="1"/>
  <c r="G5581" i="1"/>
  <c r="H5581" i="1" s="1"/>
  <c r="G5582" i="1"/>
  <c r="H5582" i="1" s="1"/>
  <c r="G5583" i="1"/>
  <c r="H5583" i="1" s="1"/>
  <c r="G5584" i="1"/>
  <c r="H5584" i="1" s="1"/>
  <c r="G5585" i="1"/>
  <c r="H5585" i="1" s="1"/>
  <c r="G5586" i="1"/>
  <c r="H5586" i="1" s="1"/>
  <c r="G5587" i="1"/>
  <c r="H5587" i="1" s="1"/>
  <c r="G5588" i="1"/>
  <c r="H5588" i="1" s="1"/>
  <c r="G5589" i="1"/>
  <c r="H5589" i="1" s="1"/>
  <c r="G5590" i="1"/>
  <c r="H5590" i="1" s="1"/>
  <c r="G5591" i="1"/>
  <c r="H5591" i="1" s="1"/>
  <c r="G5592" i="1"/>
  <c r="H5592" i="1" s="1"/>
  <c r="G5617" i="1"/>
  <c r="H5617" i="1" s="1"/>
  <c r="G5594" i="1"/>
  <c r="H5594" i="1" s="1"/>
  <c r="G5595" i="1"/>
  <c r="H5595" i="1" s="1"/>
  <c r="G5596" i="1"/>
  <c r="H5596" i="1" s="1"/>
  <c r="G5597" i="1"/>
  <c r="H5597" i="1" s="1"/>
  <c r="G5598" i="1"/>
  <c r="H5598" i="1" s="1"/>
  <c r="G5599" i="1"/>
  <c r="H5599" i="1" s="1"/>
  <c r="G5600" i="1"/>
  <c r="H5600" i="1" s="1"/>
  <c r="G5601" i="1"/>
  <c r="H5601" i="1" s="1"/>
  <c r="G5602" i="1"/>
  <c r="H5602" i="1" s="1"/>
  <c r="G5603" i="1"/>
  <c r="H5603" i="1" s="1"/>
  <c r="G5604" i="1"/>
  <c r="H5604" i="1" s="1"/>
  <c r="G5605" i="1"/>
  <c r="H5605" i="1" s="1"/>
  <c r="G5606" i="1"/>
  <c r="H5606" i="1" s="1"/>
  <c r="G5607" i="1"/>
  <c r="H5607" i="1" s="1"/>
  <c r="G5608" i="1"/>
  <c r="H5608" i="1" s="1"/>
  <c r="G5609" i="1"/>
  <c r="H5609" i="1" s="1"/>
  <c r="G5610" i="1"/>
  <c r="H5610" i="1" s="1"/>
  <c r="G5611" i="1"/>
  <c r="H5611" i="1" s="1"/>
  <c r="G5612" i="1"/>
  <c r="H5612" i="1" s="1"/>
  <c r="G5613" i="1"/>
  <c r="H5613" i="1" s="1"/>
  <c r="G5614" i="1"/>
  <c r="H5614" i="1" s="1"/>
  <c r="G5615" i="1"/>
  <c r="H5615" i="1" s="1"/>
  <c r="G5616" i="1"/>
  <c r="H5616" i="1" s="1"/>
  <c r="G5641" i="1"/>
  <c r="H5641" i="1" s="1"/>
  <c r="G5618" i="1"/>
  <c r="H5618" i="1" s="1"/>
  <c r="G5619" i="1"/>
  <c r="H5619" i="1" s="1"/>
  <c r="G5620" i="1"/>
  <c r="H5620" i="1" s="1"/>
  <c r="G5621" i="1"/>
  <c r="H5621" i="1" s="1"/>
  <c r="G5622" i="1"/>
  <c r="H5622" i="1" s="1"/>
  <c r="G5623" i="1"/>
  <c r="H5623" i="1" s="1"/>
  <c r="G5624" i="1"/>
  <c r="H5624" i="1" s="1"/>
  <c r="G5625" i="1"/>
  <c r="H5625" i="1" s="1"/>
  <c r="G5626" i="1"/>
  <c r="H5626" i="1" s="1"/>
  <c r="G5627" i="1"/>
  <c r="H5627" i="1" s="1"/>
  <c r="G5628" i="1"/>
  <c r="H5628" i="1" s="1"/>
  <c r="G5629" i="1"/>
  <c r="H5629" i="1" s="1"/>
  <c r="G5630" i="1"/>
  <c r="H5630" i="1" s="1"/>
  <c r="G5631" i="1"/>
  <c r="H5631" i="1" s="1"/>
  <c r="G5632" i="1"/>
  <c r="H5632" i="1" s="1"/>
  <c r="G5633" i="1"/>
  <c r="H5633" i="1" s="1"/>
  <c r="G5634" i="1"/>
  <c r="H5634" i="1" s="1"/>
  <c r="G5635" i="1"/>
  <c r="H5635" i="1" s="1"/>
  <c r="G5636" i="1"/>
  <c r="H5636" i="1" s="1"/>
  <c r="G5637" i="1"/>
  <c r="H5637" i="1" s="1"/>
  <c r="G5638" i="1"/>
  <c r="H5638" i="1" s="1"/>
  <c r="G5639" i="1"/>
  <c r="H5639" i="1" s="1"/>
  <c r="G5640" i="1"/>
  <c r="H5640" i="1" s="1"/>
  <c r="G5665" i="1"/>
  <c r="H5665" i="1" s="1"/>
  <c r="G5642" i="1"/>
  <c r="H5642" i="1" s="1"/>
  <c r="G5643" i="1"/>
  <c r="H5643" i="1" s="1"/>
  <c r="G5644" i="1"/>
  <c r="H5644" i="1" s="1"/>
  <c r="G5645" i="1"/>
  <c r="H5645" i="1" s="1"/>
  <c r="G5646" i="1"/>
  <c r="H5646" i="1" s="1"/>
  <c r="G5647" i="1"/>
  <c r="H5647" i="1" s="1"/>
  <c r="G5648" i="1"/>
  <c r="H5648" i="1" s="1"/>
  <c r="G5649" i="1"/>
  <c r="H5649" i="1" s="1"/>
  <c r="G5650" i="1"/>
  <c r="H5650" i="1" s="1"/>
  <c r="G5651" i="1"/>
  <c r="H5651" i="1" s="1"/>
  <c r="G5652" i="1"/>
  <c r="H5652" i="1" s="1"/>
  <c r="G5653" i="1"/>
  <c r="H5653" i="1" s="1"/>
  <c r="G5654" i="1"/>
  <c r="H5654" i="1" s="1"/>
  <c r="G5655" i="1"/>
  <c r="H5655" i="1" s="1"/>
  <c r="G5656" i="1"/>
  <c r="H5656" i="1" s="1"/>
  <c r="G5657" i="1"/>
  <c r="H5657" i="1" s="1"/>
  <c r="G5658" i="1"/>
  <c r="H5658" i="1" s="1"/>
  <c r="G5659" i="1"/>
  <c r="H5659" i="1" s="1"/>
  <c r="G5660" i="1"/>
  <c r="H5660" i="1" s="1"/>
  <c r="G5661" i="1"/>
  <c r="H5661" i="1" s="1"/>
  <c r="G5662" i="1"/>
  <c r="H5662" i="1" s="1"/>
  <c r="G5663" i="1"/>
  <c r="H5663" i="1" s="1"/>
  <c r="G5664" i="1"/>
  <c r="H5664" i="1" s="1"/>
  <c r="G5689" i="1"/>
  <c r="H5689" i="1" s="1"/>
  <c r="G5666" i="1"/>
  <c r="H5666" i="1" s="1"/>
  <c r="G5667" i="1"/>
  <c r="H5667" i="1" s="1"/>
  <c r="G5668" i="1"/>
  <c r="H5668" i="1" s="1"/>
  <c r="G5669" i="1"/>
  <c r="H5669" i="1" s="1"/>
  <c r="G5670" i="1"/>
  <c r="H5670" i="1" s="1"/>
  <c r="G5671" i="1"/>
  <c r="H5671" i="1" s="1"/>
  <c r="G5672" i="1"/>
  <c r="H5672" i="1" s="1"/>
  <c r="G5673" i="1"/>
  <c r="H5673" i="1" s="1"/>
  <c r="G5674" i="1"/>
  <c r="H5674" i="1" s="1"/>
  <c r="G5675" i="1"/>
  <c r="H5675" i="1" s="1"/>
  <c r="G5676" i="1"/>
  <c r="H5676" i="1" s="1"/>
  <c r="G5677" i="1"/>
  <c r="H5677" i="1" s="1"/>
  <c r="G5678" i="1"/>
  <c r="H5678" i="1" s="1"/>
  <c r="G5679" i="1"/>
  <c r="H5679" i="1" s="1"/>
  <c r="G5680" i="1"/>
  <c r="H5680" i="1" s="1"/>
  <c r="G5681" i="1"/>
  <c r="H5681" i="1" s="1"/>
  <c r="G5682" i="1"/>
  <c r="H5682" i="1" s="1"/>
  <c r="G5683" i="1"/>
  <c r="H5683" i="1" s="1"/>
  <c r="G5684" i="1"/>
  <c r="H5684" i="1" s="1"/>
  <c r="G5685" i="1"/>
  <c r="H5685" i="1" s="1"/>
  <c r="G5686" i="1"/>
  <c r="H5686" i="1" s="1"/>
  <c r="G5687" i="1"/>
  <c r="H5687" i="1" s="1"/>
  <c r="G5688" i="1"/>
  <c r="H5688" i="1" s="1"/>
  <c r="G5713" i="1"/>
  <c r="H5713" i="1" s="1"/>
  <c r="G5690" i="1"/>
  <c r="H5690" i="1" s="1"/>
  <c r="G5691" i="1"/>
  <c r="H5691" i="1" s="1"/>
  <c r="G5692" i="1"/>
  <c r="H5692" i="1" s="1"/>
  <c r="G5693" i="1"/>
  <c r="H5693" i="1" s="1"/>
  <c r="G5694" i="1"/>
  <c r="H5694" i="1" s="1"/>
  <c r="G5695" i="1"/>
  <c r="H5695" i="1" s="1"/>
  <c r="G5696" i="1"/>
  <c r="H5696" i="1" s="1"/>
  <c r="G5697" i="1"/>
  <c r="H5697" i="1" s="1"/>
  <c r="G5698" i="1"/>
  <c r="H5698" i="1" s="1"/>
  <c r="G5699" i="1"/>
  <c r="H5699" i="1" s="1"/>
  <c r="G5700" i="1"/>
  <c r="H5700" i="1" s="1"/>
  <c r="G5701" i="1"/>
  <c r="H5701" i="1" s="1"/>
  <c r="G5702" i="1"/>
  <c r="H5702" i="1" s="1"/>
  <c r="G5703" i="1"/>
  <c r="H5703" i="1" s="1"/>
  <c r="G5704" i="1"/>
  <c r="H5704" i="1" s="1"/>
  <c r="G5705" i="1"/>
  <c r="H5705" i="1" s="1"/>
  <c r="G5706" i="1"/>
  <c r="H5706" i="1" s="1"/>
  <c r="G5707" i="1"/>
  <c r="H5707" i="1" s="1"/>
  <c r="G5708" i="1"/>
  <c r="H5708" i="1" s="1"/>
  <c r="G5709" i="1"/>
  <c r="H5709" i="1" s="1"/>
  <c r="G5710" i="1"/>
  <c r="H5710" i="1" s="1"/>
  <c r="G5711" i="1"/>
  <c r="H5711" i="1" s="1"/>
  <c r="G5712" i="1"/>
  <c r="H5712" i="1" s="1"/>
  <c r="G5737" i="1"/>
  <c r="H5737" i="1" s="1"/>
  <c r="G5714" i="1"/>
  <c r="H5714" i="1" s="1"/>
  <c r="G5715" i="1"/>
  <c r="H5715" i="1" s="1"/>
  <c r="G5716" i="1"/>
  <c r="H5716" i="1" s="1"/>
  <c r="G5717" i="1"/>
  <c r="H5717" i="1" s="1"/>
  <c r="G5718" i="1"/>
  <c r="H5718" i="1" s="1"/>
  <c r="G5719" i="1"/>
  <c r="H5719" i="1" s="1"/>
  <c r="G5720" i="1"/>
  <c r="H5720" i="1" s="1"/>
  <c r="G5721" i="1"/>
  <c r="H5721" i="1" s="1"/>
  <c r="G5722" i="1"/>
  <c r="H5722" i="1" s="1"/>
  <c r="G5723" i="1"/>
  <c r="H5723" i="1" s="1"/>
  <c r="G5724" i="1"/>
  <c r="H5724" i="1" s="1"/>
  <c r="G5725" i="1"/>
  <c r="H5725" i="1" s="1"/>
  <c r="G5726" i="1"/>
  <c r="H5726" i="1" s="1"/>
  <c r="G5727" i="1"/>
  <c r="H5727" i="1" s="1"/>
  <c r="G5728" i="1"/>
  <c r="H5728" i="1" s="1"/>
  <c r="G5729" i="1"/>
  <c r="H5729" i="1" s="1"/>
  <c r="G5730" i="1"/>
  <c r="H5730" i="1" s="1"/>
  <c r="G5731" i="1"/>
  <c r="H5731" i="1" s="1"/>
  <c r="G5732" i="1"/>
  <c r="H5732" i="1" s="1"/>
  <c r="G5733" i="1"/>
  <c r="H5733" i="1" s="1"/>
  <c r="G5734" i="1"/>
  <c r="H5734" i="1" s="1"/>
  <c r="G5735" i="1"/>
  <c r="H5735" i="1" s="1"/>
  <c r="G5736" i="1"/>
  <c r="H5736" i="1" s="1"/>
  <c r="G5761" i="1"/>
  <c r="H5761" i="1" s="1"/>
  <c r="G5738" i="1"/>
  <c r="H5738" i="1" s="1"/>
  <c r="G5739" i="1"/>
  <c r="H5739" i="1" s="1"/>
  <c r="G5740" i="1"/>
  <c r="H5740" i="1" s="1"/>
  <c r="G5741" i="1"/>
  <c r="H5741" i="1" s="1"/>
  <c r="G5742" i="1"/>
  <c r="H5742" i="1" s="1"/>
  <c r="G5743" i="1"/>
  <c r="H5743" i="1" s="1"/>
  <c r="G5744" i="1"/>
  <c r="H5744" i="1" s="1"/>
  <c r="G5745" i="1"/>
  <c r="H5745" i="1" s="1"/>
  <c r="G5746" i="1"/>
  <c r="H5746" i="1" s="1"/>
  <c r="G5747" i="1"/>
  <c r="H5747" i="1" s="1"/>
  <c r="G5748" i="1"/>
  <c r="H5748" i="1" s="1"/>
  <c r="G5749" i="1"/>
  <c r="H5749" i="1" s="1"/>
  <c r="G5750" i="1"/>
  <c r="H5750" i="1" s="1"/>
  <c r="G5751" i="1"/>
  <c r="H5751" i="1" s="1"/>
  <c r="G5752" i="1"/>
  <c r="H5752" i="1" s="1"/>
  <c r="G5753" i="1"/>
  <c r="H5753" i="1" s="1"/>
  <c r="G5754" i="1"/>
  <c r="H5754" i="1" s="1"/>
  <c r="G5755" i="1"/>
  <c r="H5755" i="1" s="1"/>
  <c r="G5756" i="1"/>
  <c r="H5756" i="1" s="1"/>
  <c r="G5757" i="1"/>
  <c r="H5757" i="1" s="1"/>
  <c r="G5758" i="1"/>
  <c r="H5758" i="1" s="1"/>
  <c r="G5759" i="1"/>
  <c r="H5759" i="1" s="1"/>
  <c r="G5760" i="1"/>
  <c r="H5760" i="1" s="1"/>
  <c r="G5785" i="1"/>
  <c r="H5785" i="1" s="1"/>
  <c r="G5762" i="1"/>
  <c r="H5762" i="1" s="1"/>
  <c r="G5763" i="1"/>
  <c r="H5763" i="1" s="1"/>
  <c r="G5764" i="1"/>
  <c r="H5764" i="1" s="1"/>
  <c r="G5765" i="1"/>
  <c r="H5765" i="1" s="1"/>
  <c r="G5766" i="1"/>
  <c r="H5766" i="1" s="1"/>
  <c r="G5767" i="1"/>
  <c r="H5767" i="1" s="1"/>
  <c r="G5768" i="1"/>
  <c r="H5768" i="1" s="1"/>
  <c r="G5769" i="1"/>
  <c r="H5769" i="1" s="1"/>
  <c r="G5770" i="1"/>
  <c r="H5770" i="1" s="1"/>
  <c r="G5771" i="1"/>
  <c r="H5771" i="1" s="1"/>
  <c r="G5772" i="1"/>
  <c r="H5772" i="1" s="1"/>
  <c r="G5773" i="1"/>
  <c r="H5773" i="1" s="1"/>
  <c r="G5774" i="1"/>
  <c r="H5774" i="1" s="1"/>
  <c r="G5775" i="1"/>
  <c r="H5775" i="1" s="1"/>
  <c r="G5776" i="1"/>
  <c r="H5776" i="1" s="1"/>
  <c r="G5777" i="1"/>
  <c r="H5777" i="1" s="1"/>
  <c r="G5778" i="1"/>
  <c r="H5778" i="1" s="1"/>
  <c r="G5779" i="1"/>
  <c r="H5779" i="1" s="1"/>
  <c r="G5780" i="1"/>
  <c r="H5780" i="1" s="1"/>
  <c r="G5781" i="1"/>
  <c r="H5781" i="1" s="1"/>
  <c r="G5782" i="1"/>
  <c r="H5782" i="1" s="1"/>
  <c r="G5783" i="1"/>
  <c r="H5783" i="1" s="1"/>
  <c r="G5784" i="1"/>
  <c r="H5784" i="1" s="1"/>
  <c r="G5809" i="1"/>
  <c r="H5809" i="1" s="1"/>
  <c r="G5786" i="1"/>
  <c r="H5786" i="1" s="1"/>
  <c r="G5787" i="1"/>
  <c r="H5787" i="1" s="1"/>
  <c r="G5788" i="1"/>
  <c r="H5788" i="1" s="1"/>
  <c r="G5789" i="1"/>
  <c r="H5789" i="1" s="1"/>
  <c r="G5790" i="1"/>
  <c r="H5790" i="1" s="1"/>
  <c r="G5791" i="1"/>
  <c r="H5791" i="1" s="1"/>
  <c r="G5792" i="1"/>
  <c r="H5792" i="1" s="1"/>
  <c r="G5793" i="1"/>
  <c r="H5793" i="1" s="1"/>
  <c r="G5794" i="1"/>
  <c r="H5794" i="1" s="1"/>
  <c r="G5795" i="1"/>
  <c r="H5795" i="1" s="1"/>
  <c r="G5796" i="1"/>
  <c r="H5796" i="1" s="1"/>
  <c r="G5797" i="1"/>
  <c r="H5797" i="1" s="1"/>
  <c r="G5798" i="1"/>
  <c r="H5798" i="1" s="1"/>
  <c r="G5799" i="1"/>
  <c r="H5799" i="1" s="1"/>
  <c r="G5800" i="1"/>
  <c r="H5800" i="1" s="1"/>
  <c r="G5801" i="1"/>
  <c r="H5801" i="1" s="1"/>
  <c r="G5802" i="1"/>
  <c r="H5802" i="1" s="1"/>
  <c r="G5803" i="1"/>
  <c r="H5803" i="1" s="1"/>
  <c r="G5804" i="1"/>
  <c r="H5804" i="1" s="1"/>
  <c r="G5805" i="1"/>
  <c r="H5805" i="1" s="1"/>
  <c r="G5806" i="1"/>
  <c r="H5806" i="1" s="1"/>
  <c r="G5807" i="1"/>
  <c r="H5807" i="1" s="1"/>
  <c r="G5808" i="1"/>
  <c r="H5808" i="1" s="1"/>
  <c r="G5833" i="1"/>
  <c r="H5833" i="1" s="1"/>
  <c r="G5810" i="1"/>
  <c r="H5810" i="1" s="1"/>
  <c r="G5811" i="1"/>
  <c r="H5811" i="1" s="1"/>
  <c r="G5812" i="1"/>
  <c r="H5812" i="1" s="1"/>
  <c r="G5813" i="1"/>
  <c r="H5813" i="1" s="1"/>
  <c r="G5814" i="1"/>
  <c r="H5814" i="1" s="1"/>
  <c r="G5815" i="1"/>
  <c r="H5815" i="1" s="1"/>
  <c r="G5816" i="1"/>
  <c r="H5816" i="1" s="1"/>
  <c r="G5817" i="1"/>
  <c r="H5817" i="1" s="1"/>
  <c r="G5818" i="1"/>
  <c r="H5818" i="1" s="1"/>
  <c r="G5819" i="1"/>
  <c r="H5819" i="1" s="1"/>
  <c r="G5820" i="1"/>
  <c r="H5820" i="1" s="1"/>
  <c r="G5821" i="1"/>
  <c r="H5821" i="1" s="1"/>
  <c r="G5822" i="1"/>
  <c r="H5822" i="1" s="1"/>
  <c r="G5823" i="1"/>
  <c r="H5823" i="1" s="1"/>
  <c r="G5824" i="1"/>
  <c r="H5824" i="1" s="1"/>
  <c r="G5825" i="1"/>
  <c r="H5825" i="1" s="1"/>
  <c r="G5826" i="1"/>
  <c r="H5826" i="1" s="1"/>
  <c r="G5827" i="1"/>
  <c r="H5827" i="1" s="1"/>
  <c r="G5828" i="1"/>
  <c r="H5828" i="1" s="1"/>
  <c r="G5829" i="1"/>
  <c r="H5829" i="1" s="1"/>
  <c r="G5830" i="1"/>
  <c r="H5830" i="1" s="1"/>
  <c r="G5831" i="1"/>
  <c r="H5831" i="1" s="1"/>
  <c r="G5832" i="1"/>
  <c r="H5832" i="1" s="1"/>
  <c r="G5857" i="1"/>
  <c r="H5857" i="1" s="1"/>
  <c r="G5834" i="1"/>
  <c r="H5834" i="1" s="1"/>
  <c r="G5835" i="1"/>
  <c r="H5835" i="1" s="1"/>
  <c r="G5836" i="1"/>
  <c r="H5836" i="1" s="1"/>
  <c r="G5837" i="1"/>
  <c r="H5837" i="1" s="1"/>
  <c r="G5838" i="1"/>
  <c r="H5838" i="1" s="1"/>
  <c r="G5839" i="1"/>
  <c r="H5839" i="1" s="1"/>
  <c r="G5840" i="1"/>
  <c r="H5840" i="1" s="1"/>
  <c r="G5841" i="1"/>
  <c r="H5841" i="1" s="1"/>
  <c r="G5842" i="1"/>
  <c r="H5842" i="1" s="1"/>
  <c r="G5843" i="1"/>
  <c r="H5843" i="1" s="1"/>
  <c r="G5844" i="1"/>
  <c r="H5844" i="1" s="1"/>
  <c r="G5845" i="1"/>
  <c r="H5845" i="1" s="1"/>
  <c r="G5846" i="1"/>
  <c r="H5846" i="1" s="1"/>
  <c r="G5847" i="1"/>
  <c r="H5847" i="1" s="1"/>
  <c r="G5848" i="1"/>
  <c r="H5848" i="1" s="1"/>
  <c r="G5849" i="1"/>
  <c r="H5849" i="1" s="1"/>
  <c r="G5850" i="1"/>
  <c r="H5850" i="1" s="1"/>
  <c r="G5851" i="1"/>
  <c r="H5851" i="1" s="1"/>
  <c r="G5852" i="1"/>
  <c r="H5852" i="1" s="1"/>
  <c r="G5853" i="1"/>
  <c r="H5853" i="1" s="1"/>
  <c r="G5854" i="1"/>
  <c r="H5854" i="1" s="1"/>
  <c r="G5855" i="1"/>
  <c r="H5855" i="1" s="1"/>
  <c r="G5856" i="1"/>
  <c r="H5856" i="1" s="1"/>
  <c r="G5881" i="1"/>
  <c r="H5881" i="1" s="1"/>
  <c r="G5858" i="1"/>
  <c r="H5858" i="1" s="1"/>
  <c r="G5859" i="1"/>
  <c r="H5859" i="1" s="1"/>
  <c r="G5860" i="1"/>
  <c r="H5860" i="1" s="1"/>
  <c r="G5861" i="1"/>
  <c r="H5861" i="1" s="1"/>
  <c r="G5862" i="1"/>
  <c r="H5862" i="1" s="1"/>
  <c r="G5863" i="1"/>
  <c r="H5863" i="1" s="1"/>
  <c r="G5864" i="1"/>
  <c r="H5864" i="1" s="1"/>
  <c r="G5865" i="1"/>
  <c r="H5865" i="1" s="1"/>
  <c r="G5866" i="1"/>
  <c r="H5866" i="1" s="1"/>
  <c r="G5867" i="1"/>
  <c r="H5867" i="1" s="1"/>
  <c r="G5868" i="1"/>
  <c r="H5868" i="1" s="1"/>
  <c r="G5869" i="1"/>
  <c r="H5869" i="1" s="1"/>
  <c r="G5870" i="1"/>
  <c r="H5870" i="1" s="1"/>
  <c r="G5871" i="1"/>
  <c r="H5871" i="1" s="1"/>
  <c r="G5872" i="1"/>
  <c r="H5872" i="1" s="1"/>
  <c r="G5873" i="1"/>
  <c r="H5873" i="1" s="1"/>
  <c r="G5874" i="1"/>
  <c r="H5874" i="1" s="1"/>
  <c r="G5875" i="1"/>
  <c r="H5875" i="1" s="1"/>
  <c r="G5876" i="1"/>
  <c r="H5876" i="1" s="1"/>
  <c r="G5877" i="1"/>
  <c r="H5877" i="1" s="1"/>
  <c r="G5878" i="1"/>
  <c r="H5878" i="1" s="1"/>
  <c r="G5879" i="1"/>
  <c r="H5879" i="1" s="1"/>
  <c r="G5880" i="1"/>
  <c r="H5880" i="1" s="1"/>
  <c r="G5905" i="1"/>
  <c r="H5905" i="1" s="1"/>
  <c r="G5882" i="1"/>
  <c r="H5882" i="1" s="1"/>
  <c r="G5883" i="1"/>
  <c r="H5883" i="1" s="1"/>
  <c r="G5884" i="1"/>
  <c r="H5884" i="1" s="1"/>
  <c r="G5885" i="1"/>
  <c r="H5885" i="1" s="1"/>
  <c r="G5886" i="1"/>
  <c r="H5886" i="1" s="1"/>
  <c r="G5887" i="1"/>
  <c r="H5887" i="1" s="1"/>
  <c r="G5888" i="1"/>
  <c r="H5888" i="1" s="1"/>
  <c r="G5889" i="1"/>
  <c r="H5889" i="1" s="1"/>
  <c r="G5890" i="1"/>
  <c r="H5890" i="1" s="1"/>
  <c r="G5891" i="1"/>
  <c r="H5891" i="1" s="1"/>
  <c r="G5892" i="1"/>
  <c r="H5892" i="1" s="1"/>
  <c r="G5893" i="1"/>
  <c r="H5893" i="1" s="1"/>
  <c r="G5894" i="1"/>
  <c r="H5894" i="1" s="1"/>
  <c r="G5895" i="1"/>
  <c r="H5895" i="1" s="1"/>
  <c r="G5896" i="1"/>
  <c r="H5896" i="1" s="1"/>
  <c r="G5897" i="1"/>
  <c r="H5897" i="1" s="1"/>
  <c r="G5898" i="1"/>
  <c r="H5898" i="1" s="1"/>
  <c r="G5899" i="1"/>
  <c r="H5899" i="1" s="1"/>
  <c r="G5900" i="1"/>
  <c r="H5900" i="1" s="1"/>
  <c r="G5901" i="1"/>
  <c r="H5901" i="1" s="1"/>
  <c r="G5902" i="1"/>
  <c r="H5902" i="1" s="1"/>
  <c r="G5903" i="1"/>
  <c r="H5903" i="1" s="1"/>
  <c r="G5904" i="1"/>
  <c r="H5904" i="1" s="1"/>
  <c r="G5929" i="1"/>
  <c r="H5929" i="1" s="1"/>
  <c r="G5906" i="1"/>
  <c r="H5906" i="1" s="1"/>
  <c r="G5907" i="1"/>
  <c r="H5907" i="1" s="1"/>
  <c r="G5908" i="1"/>
  <c r="H5908" i="1" s="1"/>
  <c r="G5909" i="1"/>
  <c r="H5909" i="1" s="1"/>
  <c r="G5910" i="1"/>
  <c r="H5910" i="1" s="1"/>
  <c r="G5911" i="1"/>
  <c r="H5911" i="1" s="1"/>
  <c r="G5912" i="1"/>
  <c r="H5912" i="1" s="1"/>
  <c r="G5913" i="1"/>
  <c r="H5913" i="1" s="1"/>
  <c r="G5914" i="1"/>
  <c r="H5914" i="1" s="1"/>
  <c r="G5915" i="1"/>
  <c r="H5915" i="1" s="1"/>
  <c r="G5916" i="1"/>
  <c r="H5916" i="1" s="1"/>
  <c r="G5917" i="1"/>
  <c r="H5917" i="1" s="1"/>
  <c r="G5918" i="1"/>
  <c r="H5918" i="1" s="1"/>
  <c r="G5919" i="1"/>
  <c r="H5919" i="1" s="1"/>
  <c r="G5920" i="1"/>
  <c r="H5920" i="1" s="1"/>
  <c r="G5921" i="1"/>
  <c r="H5921" i="1" s="1"/>
  <c r="G5922" i="1"/>
  <c r="H5922" i="1" s="1"/>
  <c r="G5923" i="1"/>
  <c r="H5923" i="1" s="1"/>
  <c r="G5924" i="1"/>
  <c r="H5924" i="1" s="1"/>
  <c r="G5925" i="1"/>
  <c r="H5925" i="1" s="1"/>
  <c r="G5926" i="1"/>
  <c r="H5926" i="1" s="1"/>
  <c r="G5927" i="1"/>
  <c r="H5927" i="1" s="1"/>
  <c r="G5928" i="1"/>
  <c r="H5928" i="1" s="1"/>
  <c r="G5953" i="1"/>
  <c r="H5953" i="1" s="1"/>
  <c r="G5930" i="1"/>
  <c r="H5930" i="1" s="1"/>
  <c r="G5931" i="1"/>
  <c r="H5931" i="1" s="1"/>
  <c r="G5932" i="1"/>
  <c r="H5932" i="1" s="1"/>
  <c r="G5933" i="1"/>
  <c r="H5933" i="1" s="1"/>
  <c r="G5934" i="1"/>
  <c r="H5934" i="1" s="1"/>
  <c r="G5935" i="1"/>
  <c r="H5935" i="1" s="1"/>
  <c r="G5936" i="1"/>
  <c r="H5936" i="1" s="1"/>
  <c r="G5937" i="1"/>
  <c r="H5937" i="1" s="1"/>
  <c r="G5938" i="1"/>
  <c r="H5938" i="1" s="1"/>
  <c r="G5939" i="1"/>
  <c r="H5939" i="1" s="1"/>
  <c r="G5940" i="1"/>
  <c r="H5940" i="1" s="1"/>
  <c r="G5941" i="1"/>
  <c r="H5941" i="1" s="1"/>
  <c r="G5942" i="1"/>
  <c r="H5942" i="1" s="1"/>
  <c r="G5943" i="1"/>
  <c r="H5943" i="1" s="1"/>
  <c r="G5944" i="1"/>
  <c r="H5944" i="1" s="1"/>
  <c r="G5945" i="1"/>
  <c r="H5945" i="1" s="1"/>
  <c r="G5946" i="1"/>
  <c r="H5946" i="1" s="1"/>
  <c r="G5947" i="1"/>
  <c r="H5947" i="1" s="1"/>
  <c r="G5948" i="1"/>
  <c r="H5948" i="1" s="1"/>
  <c r="G5949" i="1"/>
  <c r="H5949" i="1" s="1"/>
  <c r="G5950" i="1"/>
  <c r="H5950" i="1" s="1"/>
  <c r="G5951" i="1"/>
  <c r="H5951" i="1" s="1"/>
  <c r="G5952" i="1"/>
  <c r="H5952" i="1" s="1"/>
  <c r="G5977" i="1"/>
  <c r="H5977" i="1" s="1"/>
  <c r="G5954" i="1"/>
  <c r="H5954" i="1" s="1"/>
  <c r="G5955" i="1"/>
  <c r="H5955" i="1" s="1"/>
  <c r="G5956" i="1"/>
  <c r="H5956" i="1" s="1"/>
  <c r="G5957" i="1"/>
  <c r="H5957" i="1" s="1"/>
  <c r="G5958" i="1"/>
  <c r="H5958" i="1" s="1"/>
  <c r="G5959" i="1"/>
  <c r="H5959" i="1" s="1"/>
  <c r="G5960" i="1"/>
  <c r="H5960" i="1" s="1"/>
  <c r="G5961" i="1"/>
  <c r="H5961" i="1" s="1"/>
  <c r="G5962" i="1"/>
  <c r="H5962" i="1" s="1"/>
  <c r="G5963" i="1"/>
  <c r="H5963" i="1" s="1"/>
  <c r="G5964" i="1"/>
  <c r="H5964" i="1" s="1"/>
  <c r="G5965" i="1"/>
  <c r="H5965" i="1" s="1"/>
  <c r="G5966" i="1"/>
  <c r="H5966" i="1" s="1"/>
  <c r="G5967" i="1"/>
  <c r="H5967" i="1" s="1"/>
  <c r="G5968" i="1"/>
  <c r="H5968" i="1" s="1"/>
  <c r="G5969" i="1"/>
  <c r="H5969" i="1" s="1"/>
  <c r="G5970" i="1"/>
  <c r="H5970" i="1" s="1"/>
  <c r="G5971" i="1"/>
  <c r="H5971" i="1" s="1"/>
  <c r="G5972" i="1"/>
  <c r="H5972" i="1" s="1"/>
  <c r="G5973" i="1"/>
  <c r="H5973" i="1" s="1"/>
  <c r="G5974" i="1"/>
  <c r="H5974" i="1" s="1"/>
  <c r="G5975" i="1"/>
  <c r="H5975" i="1" s="1"/>
  <c r="G5976" i="1"/>
  <c r="H5976" i="1" s="1"/>
  <c r="G6001" i="1"/>
  <c r="H6001" i="1" s="1"/>
  <c r="G5978" i="1"/>
  <c r="H5978" i="1" s="1"/>
  <c r="G5979" i="1"/>
  <c r="H5979" i="1" s="1"/>
  <c r="G5980" i="1"/>
  <c r="H5980" i="1" s="1"/>
  <c r="G5981" i="1"/>
  <c r="H5981" i="1" s="1"/>
  <c r="G5982" i="1"/>
  <c r="H5982" i="1" s="1"/>
  <c r="G5983" i="1"/>
  <c r="H5983" i="1" s="1"/>
  <c r="G5984" i="1"/>
  <c r="H5984" i="1" s="1"/>
  <c r="G5985" i="1"/>
  <c r="H5985" i="1" s="1"/>
  <c r="G5986" i="1"/>
  <c r="H5986" i="1" s="1"/>
  <c r="G5987" i="1"/>
  <c r="H5987" i="1" s="1"/>
  <c r="G5988" i="1"/>
  <c r="H5988" i="1" s="1"/>
  <c r="G5989" i="1"/>
  <c r="H5989" i="1" s="1"/>
  <c r="G5990" i="1"/>
  <c r="H5990" i="1" s="1"/>
  <c r="G5991" i="1"/>
  <c r="H5991" i="1" s="1"/>
  <c r="G5992" i="1"/>
  <c r="H5992" i="1" s="1"/>
  <c r="G5993" i="1"/>
  <c r="H5993" i="1" s="1"/>
  <c r="G5994" i="1"/>
  <c r="H5994" i="1" s="1"/>
  <c r="G5995" i="1"/>
  <c r="H5995" i="1" s="1"/>
  <c r="G5996" i="1"/>
  <c r="H5996" i="1" s="1"/>
  <c r="G5997" i="1"/>
  <c r="H5997" i="1" s="1"/>
  <c r="G5998" i="1"/>
  <c r="H5998" i="1" s="1"/>
  <c r="G5999" i="1"/>
  <c r="H5999" i="1" s="1"/>
  <c r="G6000" i="1"/>
  <c r="H6000" i="1" s="1"/>
  <c r="G6025" i="1"/>
  <c r="H6025" i="1" s="1"/>
  <c r="G6002" i="1"/>
  <c r="H6002" i="1" s="1"/>
  <c r="G6003" i="1"/>
  <c r="H6003" i="1" s="1"/>
  <c r="G6004" i="1"/>
  <c r="H6004" i="1" s="1"/>
  <c r="G6005" i="1"/>
  <c r="H6005" i="1" s="1"/>
  <c r="G6006" i="1"/>
  <c r="H6006" i="1" s="1"/>
  <c r="G6007" i="1"/>
  <c r="H6007" i="1" s="1"/>
  <c r="G6008" i="1"/>
  <c r="H6008" i="1" s="1"/>
  <c r="G6009" i="1"/>
  <c r="H6009" i="1" s="1"/>
  <c r="G6010" i="1"/>
  <c r="H6010" i="1" s="1"/>
  <c r="G6011" i="1"/>
  <c r="H6011" i="1" s="1"/>
  <c r="G6012" i="1"/>
  <c r="H6012" i="1" s="1"/>
  <c r="G6013" i="1"/>
  <c r="H6013" i="1" s="1"/>
  <c r="G6014" i="1"/>
  <c r="H6014" i="1" s="1"/>
  <c r="G6015" i="1"/>
  <c r="H6015" i="1" s="1"/>
  <c r="G6016" i="1"/>
  <c r="H6016" i="1" s="1"/>
  <c r="G6017" i="1"/>
  <c r="H6017" i="1" s="1"/>
  <c r="G6018" i="1"/>
  <c r="H6018" i="1" s="1"/>
  <c r="G6019" i="1"/>
  <c r="H6019" i="1" s="1"/>
  <c r="G6020" i="1"/>
  <c r="H6020" i="1" s="1"/>
  <c r="G6021" i="1"/>
  <c r="H6021" i="1" s="1"/>
  <c r="G6022" i="1"/>
  <c r="H6022" i="1" s="1"/>
  <c r="G6023" i="1"/>
  <c r="H6023" i="1" s="1"/>
  <c r="G6024" i="1"/>
  <c r="H6024" i="1" s="1"/>
  <c r="G6049" i="1"/>
  <c r="H6049" i="1" s="1"/>
  <c r="G6026" i="1"/>
  <c r="H6026" i="1" s="1"/>
  <c r="G6027" i="1"/>
  <c r="H6027" i="1" s="1"/>
  <c r="G6028" i="1"/>
  <c r="H6028" i="1" s="1"/>
  <c r="G6029" i="1"/>
  <c r="H6029" i="1" s="1"/>
  <c r="G6030" i="1"/>
  <c r="H6030" i="1" s="1"/>
  <c r="G6031" i="1"/>
  <c r="H6031" i="1" s="1"/>
  <c r="G6032" i="1"/>
  <c r="H6032" i="1" s="1"/>
  <c r="G6033" i="1"/>
  <c r="H6033" i="1" s="1"/>
  <c r="G6034" i="1"/>
  <c r="H6034" i="1" s="1"/>
  <c r="G6035" i="1"/>
  <c r="H6035" i="1" s="1"/>
  <c r="G6036" i="1"/>
  <c r="H6036" i="1" s="1"/>
  <c r="G6037" i="1"/>
  <c r="H6037" i="1" s="1"/>
  <c r="G6038" i="1"/>
  <c r="H6038" i="1" s="1"/>
  <c r="G6039" i="1"/>
  <c r="H6039" i="1" s="1"/>
  <c r="G6040" i="1"/>
  <c r="H6040" i="1" s="1"/>
  <c r="G6041" i="1"/>
  <c r="H6041" i="1" s="1"/>
  <c r="G6042" i="1"/>
  <c r="H6042" i="1" s="1"/>
  <c r="G6043" i="1"/>
  <c r="H6043" i="1" s="1"/>
  <c r="G6044" i="1"/>
  <c r="H6044" i="1" s="1"/>
  <c r="G6045" i="1"/>
  <c r="H6045" i="1" s="1"/>
  <c r="G6046" i="1"/>
  <c r="H6046" i="1" s="1"/>
  <c r="G6047" i="1"/>
  <c r="H6047" i="1" s="1"/>
  <c r="G6048" i="1"/>
  <c r="H6048" i="1" s="1"/>
  <c r="G6073" i="1"/>
  <c r="H6073" i="1" s="1"/>
  <c r="G6050" i="1"/>
  <c r="H6050" i="1" s="1"/>
  <c r="G6051" i="1"/>
  <c r="H6051" i="1" s="1"/>
  <c r="G6052" i="1"/>
  <c r="H6052" i="1" s="1"/>
  <c r="G6053" i="1"/>
  <c r="H6053" i="1" s="1"/>
  <c r="G6054" i="1"/>
  <c r="H6054" i="1" s="1"/>
  <c r="G6055" i="1"/>
  <c r="H6055" i="1" s="1"/>
  <c r="G6056" i="1"/>
  <c r="H6056" i="1" s="1"/>
  <c r="G6057" i="1"/>
  <c r="H6057" i="1" s="1"/>
  <c r="G6058" i="1"/>
  <c r="H6058" i="1" s="1"/>
  <c r="G6059" i="1"/>
  <c r="H6059" i="1" s="1"/>
  <c r="G6060" i="1"/>
  <c r="H6060" i="1" s="1"/>
  <c r="G6061" i="1"/>
  <c r="H6061" i="1" s="1"/>
  <c r="G6062" i="1"/>
  <c r="H6062" i="1" s="1"/>
  <c r="G6063" i="1"/>
  <c r="H6063" i="1" s="1"/>
  <c r="G6064" i="1"/>
  <c r="H6064" i="1" s="1"/>
  <c r="G6065" i="1"/>
  <c r="H6065" i="1" s="1"/>
  <c r="G6066" i="1"/>
  <c r="H6066" i="1" s="1"/>
  <c r="G6067" i="1"/>
  <c r="H6067" i="1" s="1"/>
  <c r="G6068" i="1"/>
  <c r="H6068" i="1" s="1"/>
  <c r="G6069" i="1"/>
  <c r="H6069" i="1" s="1"/>
  <c r="G6070" i="1"/>
  <c r="H6070" i="1" s="1"/>
  <c r="G6071" i="1"/>
  <c r="H6071" i="1" s="1"/>
  <c r="G6072" i="1"/>
  <c r="H6072" i="1" s="1"/>
  <c r="G6097" i="1"/>
  <c r="H6097" i="1" s="1"/>
  <c r="G6074" i="1"/>
  <c r="H6074" i="1" s="1"/>
  <c r="G6075" i="1"/>
  <c r="H6075" i="1" s="1"/>
  <c r="G6076" i="1"/>
  <c r="H6076" i="1" s="1"/>
  <c r="G6077" i="1"/>
  <c r="H6077" i="1" s="1"/>
  <c r="G6078" i="1"/>
  <c r="H6078" i="1" s="1"/>
  <c r="G6079" i="1"/>
  <c r="H6079" i="1" s="1"/>
  <c r="G6080" i="1"/>
  <c r="H6080" i="1" s="1"/>
  <c r="G6081" i="1"/>
  <c r="H6081" i="1" s="1"/>
  <c r="G6082" i="1"/>
  <c r="H6082" i="1" s="1"/>
  <c r="G6083" i="1"/>
  <c r="H6083" i="1" s="1"/>
  <c r="G6084" i="1"/>
  <c r="H6084" i="1" s="1"/>
  <c r="G6085" i="1"/>
  <c r="H6085" i="1" s="1"/>
  <c r="G6086" i="1"/>
  <c r="H6086" i="1" s="1"/>
  <c r="G6087" i="1"/>
  <c r="H6087" i="1" s="1"/>
  <c r="G6088" i="1"/>
  <c r="H6088" i="1" s="1"/>
  <c r="G6089" i="1"/>
  <c r="H6089" i="1" s="1"/>
  <c r="G6090" i="1"/>
  <c r="H6090" i="1" s="1"/>
  <c r="G6091" i="1"/>
  <c r="H6091" i="1" s="1"/>
  <c r="G6092" i="1"/>
  <c r="H6092" i="1" s="1"/>
  <c r="G6093" i="1"/>
  <c r="H6093" i="1" s="1"/>
  <c r="G6094" i="1"/>
  <c r="H6094" i="1" s="1"/>
  <c r="G6095" i="1"/>
  <c r="H6095" i="1" s="1"/>
  <c r="G6096" i="1"/>
  <c r="H6096" i="1" s="1"/>
  <c r="G6121" i="1"/>
  <c r="H6121" i="1" s="1"/>
  <c r="G6098" i="1"/>
  <c r="H6098" i="1" s="1"/>
  <c r="G6099" i="1"/>
  <c r="H6099" i="1" s="1"/>
  <c r="G6100" i="1"/>
  <c r="H6100" i="1" s="1"/>
  <c r="G6101" i="1"/>
  <c r="H6101" i="1" s="1"/>
  <c r="G6102" i="1"/>
  <c r="H6102" i="1" s="1"/>
  <c r="G6103" i="1"/>
  <c r="H6103" i="1" s="1"/>
  <c r="G6104" i="1"/>
  <c r="H6104" i="1" s="1"/>
  <c r="G6105" i="1"/>
  <c r="H6105" i="1" s="1"/>
  <c r="G6106" i="1"/>
  <c r="H6106" i="1" s="1"/>
  <c r="G6107" i="1"/>
  <c r="H6107" i="1" s="1"/>
  <c r="G6108" i="1"/>
  <c r="H6108" i="1" s="1"/>
  <c r="G6109" i="1"/>
  <c r="H6109" i="1" s="1"/>
  <c r="G6110" i="1"/>
  <c r="H6110" i="1" s="1"/>
  <c r="G6111" i="1"/>
  <c r="H6111" i="1" s="1"/>
  <c r="G6112" i="1"/>
  <c r="H6112" i="1" s="1"/>
  <c r="G6113" i="1"/>
  <c r="H6113" i="1" s="1"/>
  <c r="G6114" i="1"/>
  <c r="H6114" i="1" s="1"/>
  <c r="G6115" i="1"/>
  <c r="H6115" i="1" s="1"/>
  <c r="G6116" i="1"/>
  <c r="H6116" i="1" s="1"/>
  <c r="G6117" i="1"/>
  <c r="H6117" i="1" s="1"/>
  <c r="G6118" i="1"/>
  <c r="H6118" i="1" s="1"/>
  <c r="G6119" i="1"/>
  <c r="H6119" i="1" s="1"/>
  <c r="G6120" i="1"/>
  <c r="H6120" i="1" s="1"/>
  <c r="G6145" i="1"/>
  <c r="H6145" i="1" s="1"/>
  <c r="G6122" i="1"/>
  <c r="H6122" i="1" s="1"/>
  <c r="G6123" i="1"/>
  <c r="H6123" i="1" s="1"/>
  <c r="G6124" i="1"/>
  <c r="H6124" i="1" s="1"/>
  <c r="G6125" i="1"/>
  <c r="H6125" i="1" s="1"/>
  <c r="G6126" i="1"/>
  <c r="H6126" i="1" s="1"/>
  <c r="G6127" i="1"/>
  <c r="H6127" i="1" s="1"/>
  <c r="G6128" i="1"/>
  <c r="H6128" i="1" s="1"/>
  <c r="G6129" i="1"/>
  <c r="H6129" i="1" s="1"/>
  <c r="G6130" i="1"/>
  <c r="H6130" i="1" s="1"/>
  <c r="G6131" i="1"/>
  <c r="H6131" i="1" s="1"/>
  <c r="G6132" i="1"/>
  <c r="H6132" i="1" s="1"/>
  <c r="G6133" i="1"/>
  <c r="H6133" i="1" s="1"/>
  <c r="G6134" i="1"/>
  <c r="H6134" i="1" s="1"/>
  <c r="G6135" i="1"/>
  <c r="H6135" i="1" s="1"/>
  <c r="G6136" i="1"/>
  <c r="H6136" i="1" s="1"/>
  <c r="G6137" i="1"/>
  <c r="H6137" i="1" s="1"/>
  <c r="G6138" i="1"/>
  <c r="H6138" i="1" s="1"/>
  <c r="G6139" i="1"/>
  <c r="H6139" i="1" s="1"/>
  <c r="G6140" i="1"/>
  <c r="H6140" i="1" s="1"/>
  <c r="G6141" i="1"/>
  <c r="H6141" i="1" s="1"/>
  <c r="G6142" i="1"/>
  <c r="H6142" i="1" s="1"/>
  <c r="G6143" i="1"/>
  <c r="H6143" i="1" s="1"/>
  <c r="G6144" i="1"/>
  <c r="H6144" i="1" s="1"/>
  <c r="G6169" i="1"/>
  <c r="H6169" i="1" s="1"/>
  <c r="G6146" i="1"/>
  <c r="H6146" i="1" s="1"/>
  <c r="G6147" i="1"/>
  <c r="H6147" i="1" s="1"/>
  <c r="G6148" i="1"/>
  <c r="H6148" i="1" s="1"/>
  <c r="G6149" i="1"/>
  <c r="H6149" i="1" s="1"/>
  <c r="G6150" i="1"/>
  <c r="H6150" i="1" s="1"/>
  <c r="G6151" i="1"/>
  <c r="H6151" i="1" s="1"/>
  <c r="G6152" i="1"/>
  <c r="H6152" i="1" s="1"/>
  <c r="G6153" i="1"/>
  <c r="H6153" i="1" s="1"/>
  <c r="G6154" i="1"/>
  <c r="H6154" i="1" s="1"/>
  <c r="G6155" i="1"/>
  <c r="H6155" i="1" s="1"/>
  <c r="G6156" i="1"/>
  <c r="H6156" i="1" s="1"/>
  <c r="G6157" i="1"/>
  <c r="H6157" i="1" s="1"/>
  <c r="G6158" i="1"/>
  <c r="H6158" i="1" s="1"/>
  <c r="G6159" i="1"/>
  <c r="H6159" i="1" s="1"/>
  <c r="G6160" i="1"/>
  <c r="H6160" i="1" s="1"/>
  <c r="G6161" i="1"/>
  <c r="H6161" i="1" s="1"/>
  <c r="G6162" i="1"/>
  <c r="H6162" i="1" s="1"/>
  <c r="G6163" i="1"/>
  <c r="H6163" i="1" s="1"/>
  <c r="G6164" i="1"/>
  <c r="H6164" i="1" s="1"/>
  <c r="G6165" i="1"/>
  <c r="H6165" i="1" s="1"/>
  <c r="G6166" i="1"/>
  <c r="H6166" i="1" s="1"/>
  <c r="G6167" i="1"/>
  <c r="H6167" i="1" s="1"/>
  <c r="G6168" i="1"/>
  <c r="H6168" i="1" s="1"/>
  <c r="G6193" i="1"/>
  <c r="H6193" i="1" s="1"/>
  <c r="G6170" i="1"/>
  <c r="H6170" i="1" s="1"/>
  <c r="G6171" i="1"/>
  <c r="H6171" i="1" s="1"/>
  <c r="G6172" i="1"/>
  <c r="H6172" i="1" s="1"/>
  <c r="G6173" i="1"/>
  <c r="H6173" i="1" s="1"/>
  <c r="G6174" i="1"/>
  <c r="H6174" i="1" s="1"/>
  <c r="G6175" i="1"/>
  <c r="H6175" i="1" s="1"/>
  <c r="G6176" i="1"/>
  <c r="H6176" i="1" s="1"/>
  <c r="G6177" i="1"/>
  <c r="H6177" i="1" s="1"/>
  <c r="G6178" i="1"/>
  <c r="H6178" i="1" s="1"/>
  <c r="G6179" i="1"/>
  <c r="H6179" i="1" s="1"/>
  <c r="G6180" i="1"/>
  <c r="H6180" i="1" s="1"/>
  <c r="G6181" i="1"/>
  <c r="H6181" i="1" s="1"/>
  <c r="G6182" i="1"/>
  <c r="H6182" i="1" s="1"/>
  <c r="G6183" i="1"/>
  <c r="H6183" i="1" s="1"/>
  <c r="G6184" i="1"/>
  <c r="H6184" i="1" s="1"/>
  <c r="G6185" i="1"/>
  <c r="H6185" i="1" s="1"/>
  <c r="G6186" i="1"/>
  <c r="H6186" i="1" s="1"/>
  <c r="G6187" i="1"/>
  <c r="H6187" i="1" s="1"/>
  <c r="G6188" i="1"/>
  <c r="H6188" i="1" s="1"/>
  <c r="G6189" i="1"/>
  <c r="H6189" i="1" s="1"/>
  <c r="G6190" i="1"/>
  <c r="H6190" i="1" s="1"/>
  <c r="G6191" i="1"/>
  <c r="H6191" i="1" s="1"/>
  <c r="G6192" i="1"/>
  <c r="H6192" i="1" s="1"/>
  <c r="G6217" i="1"/>
  <c r="H6217" i="1" s="1"/>
  <c r="G6194" i="1"/>
  <c r="H6194" i="1" s="1"/>
  <c r="G6195" i="1"/>
  <c r="H6195" i="1" s="1"/>
  <c r="G6196" i="1"/>
  <c r="H6196" i="1" s="1"/>
  <c r="G6197" i="1"/>
  <c r="H6197" i="1" s="1"/>
  <c r="G6198" i="1"/>
  <c r="H6198" i="1" s="1"/>
  <c r="G6199" i="1"/>
  <c r="H6199" i="1" s="1"/>
  <c r="G6200" i="1"/>
  <c r="H6200" i="1" s="1"/>
  <c r="G6201" i="1"/>
  <c r="H6201" i="1" s="1"/>
  <c r="G6202" i="1"/>
  <c r="H6202" i="1" s="1"/>
  <c r="G6203" i="1"/>
  <c r="H6203" i="1" s="1"/>
  <c r="G6204" i="1"/>
  <c r="H6204" i="1" s="1"/>
  <c r="G6205" i="1"/>
  <c r="H6205" i="1" s="1"/>
  <c r="G6206" i="1"/>
  <c r="H6206" i="1" s="1"/>
  <c r="G6207" i="1"/>
  <c r="H6207" i="1" s="1"/>
  <c r="G6208" i="1"/>
  <c r="H6208" i="1" s="1"/>
  <c r="G6209" i="1"/>
  <c r="H6209" i="1" s="1"/>
  <c r="G6210" i="1"/>
  <c r="H6210" i="1" s="1"/>
  <c r="G6211" i="1"/>
  <c r="H6211" i="1" s="1"/>
  <c r="G6212" i="1"/>
  <c r="H6212" i="1" s="1"/>
  <c r="G6213" i="1"/>
  <c r="H6213" i="1" s="1"/>
  <c r="G6214" i="1"/>
  <c r="H6214" i="1" s="1"/>
  <c r="G6215" i="1"/>
  <c r="H6215" i="1" s="1"/>
  <c r="G6216" i="1"/>
  <c r="H6216" i="1" s="1"/>
  <c r="G6241" i="1"/>
  <c r="H6241" i="1" s="1"/>
  <c r="G6218" i="1"/>
  <c r="H6218" i="1" s="1"/>
  <c r="G6219" i="1"/>
  <c r="H6219" i="1" s="1"/>
  <c r="G6220" i="1"/>
  <c r="H6220" i="1" s="1"/>
  <c r="G6221" i="1"/>
  <c r="H6221" i="1" s="1"/>
  <c r="G6222" i="1"/>
  <c r="H6222" i="1" s="1"/>
  <c r="G6223" i="1"/>
  <c r="H6223" i="1" s="1"/>
  <c r="G6224" i="1"/>
  <c r="H6224" i="1" s="1"/>
  <c r="G6225" i="1"/>
  <c r="H6225" i="1" s="1"/>
  <c r="G6226" i="1"/>
  <c r="H6226" i="1" s="1"/>
  <c r="G6227" i="1"/>
  <c r="H6227" i="1" s="1"/>
  <c r="G6228" i="1"/>
  <c r="H6228" i="1" s="1"/>
  <c r="G6229" i="1"/>
  <c r="H6229" i="1" s="1"/>
  <c r="G6230" i="1"/>
  <c r="H6230" i="1" s="1"/>
  <c r="G6231" i="1"/>
  <c r="H6231" i="1" s="1"/>
  <c r="G6232" i="1"/>
  <c r="H6232" i="1" s="1"/>
  <c r="G6233" i="1"/>
  <c r="H6233" i="1" s="1"/>
  <c r="G6234" i="1"/>
  <c r="H6234" i="1" s="1"/>
  <c r="G6235" i="1"/>
  <c r="H6235" i="1" s="1"/>
  <c r="G6236" i="1"/>
  <c r="H6236" i="1" s="1"/>
  <c r="G6237" i="1"/>
  <c r="H6237" i="1" s="1"/>
  <c r="G6238" i="1"/>
  <c r="H6238" i="1" s="1"/>
  <c r="G6239" i="1"/>
  <c r="H6239" i="1" s="1"/>
  <c r="G6240" i="1"/>
  <c r="H6240" i="1" s="1"/>
  <c r="G6265" i="1"/>
  <c r="H6265" i="1" s="1"/>
  <c r="G6242" i="1"/>
  <c r="H6242" i="1" s="1"/>
  <c r="G6243" i="1"/>
  <c r="H6243" i="1" s="1"/>
  <c r="G6244" i="1"/>
  <c r="H6244" i="1" s="1"/>
  <c r="G6245" i="1"/>
  <c r="H6245" i="1" s="1"/>
  <c r="G6246" i="1"/>
  <c r="H6246" i="1" s="1"/>
  <c r="G6247" i="1"/>
  <c r="H6247" i="1" s="1"/>
  <c r="G6248" i="1"/>
  <c r="H6248" i="1" s="1"/>
  <c r="G6249" i="1"/>
  <c r="H6249" i="1" s="1"/>
  <c r="G6250" i="1"/>
  <c r="H6250" i="1" s="1"/>
  <c r="G6251" i="1"/>
  <c r="H6251" i="1" s="1"/>
  <c r="G6252" i="1"/>
  <c r="H6252" i="1" s="1"/>
  <c r="G6253" i="1"/>
  <c r="H6253" i="1" s="1"/>
  <c r="G6254" i="1"/>
  <c r="H6254" i="1" s="1"/>
  <c r="G6255" i="1"/>
  <c r="H6255" i="1" s="1"/>
  <c r="G6256" i="1"/>
  <c r="H6256" i="1" s="1"/>
  <c r="G6257" i="1"/>
  <c r="H6257" i="1" s="1"/>
  <c r="G6258" i="1"/>
  <c r="H6258" i="1" s="1"/>
  <c r="G6259" i="1"/>
  <c r="H6259" i="1" s="1"/>
  <c r="G6260" i="1"/>
  <c r="H6260" i="1" s="1"/>
  <c r="G6261" i="1"/>
  <c r="H6261" i="1" s="1"/>
  <c r="G6262" i="1"/>
  <c r="H6262" i="1" s="1"/>
  <c r="G6263" i="1"/>
  <c r="H6263" i="1" s="1"/>
  <c r="G6264" i="1"/>
  <c r="H6264" i="1" s="1"/>
  <c r="G6289" i="1"/>
  <c r="H6289" i="1" s="1"/>
  <c r="G6266" i="1"/>
  <c r="H6266" i="1" s="1"/>
  <c r="G6267" i="1"/>
  <c r="H6267" i="1" s="1"/>
  <c r="G6268" i="1"/>
  <c r="H6268" i="1" s="1"/>
  <c r="G6269" i="1"/>
  <c r="H6269" i="1" s="1"/>
  <c r="G6270" i="1"/>
  <c r="H6270" i="1" s="1"/>
  <c r="G6271" i="1"/>
  <c r="H6271" i="1" s="1"/>
  <c r="G6272" i="1"/>
  <c r="H6272" i="1" s="1"/>
  <c r="G6273" i="1"/>
  <c r="H6273" i="1" s="1"/>
  <c r="G6274" i="1"/>
  <c r="H6274" i="1" s="1"/>
  <c r="G6275" i="1"/>
  <c r="H6275" i="1" s="1"/>
  <c r="G6276" i="1"/>
  <c r="H6276" i="1" s="1"/>
  <c r="G6277" i="1"/>
  <c r="H6277" i="1" s="1"/>
  <c r="G6278" i="1"/>
  <c r="H6278" i="1" s="1"/>
  <c r="G6279" i="1"/>
  <c r="H6279" i="1" s="1"/>
  <c r="G6280" i="1"/>
  <c r="H6280" i="1" s="1"/>
  <c r="G6281" i="1"/>
  <c r="H6281" i="1" s="1"/>
  <c r="G6282" i="1"/>
  <c r="H6282" i="1" s="1"/>
  <c r="G6283" i="1"/>
  <c r="H6283" i="1" s="1"/>
  <c r="G6284" i="1"/>
  <c r="H6284" i="1" s="1"/>
  <c r="G6285" i="1"/>
  <c r="H6285" i="1" s="1"/>
  <c r="G6286" i="1"/>
  <c r="H6286" i="1" s="1"/>
  <c r="G6287" i="1"/>
  <c r="H6287" i="1" s="1"/>
  <c r="G6288" i="1"/>
  <c r="H6288" i="1" s="1"/>
  <c r="G6313" i="1"/>
  <c r="H6313" i="1" s="1"/>
  <c r="G6290" i="1"/>
  <c r="H6290" i="1" s="1"/>
  <c r="G6291" i="1"/>
  <c r="H6291" i="1" s="1"/>
  <c r="G6292" i="1"/>
  <c r="H6292" i="1" s="1"/>
  <c r="G6293" i="1"/>
  <c r="H6293" i="1" s="1"/>
  <c r="G6294" i="1"/>
  <c r="H6294" i="1" s="1"/>
  <c r="G6295" i="1"/>
  <c r="H6295" i="1" s="1"/>
  <c r="G6296" i="1"/>
  <c r="H6296" i="1" s="1"/>
  <c r="G6297" i="1"/>
  <c r="H6297" i="1" s="1"/>
  <c r="G6298" i="1"/>
  <c r="H6298" i="1" s="1"/>
  <c r="G6299" i="1"/>
  <c r="H6299" i="1" s="1"/>
  <c r="G6300" i="1"/>
  <c r="H6300" i="1" s="1"/>
  <c r="G6301" i="1"/>
  <c r="H6301" i="1" s="1"/>
  <c r="G6302" i="1"/>
  <c r="H6302" i="1" s="1"/>
  <c r="G6303" i="1"/>
  <c r="H6303" i="1" s="1"/>
  <c r="G6304" i="1"/>
  <c r="H6304" i="1" s="1"/>
  <c r="G6305" i="1"/>
  <c r="H6305" i="1" s="1"/>
  <c r="G6306" i="1"/>
  <c r="H6306" i="1" s="1"/>
  <c r="G6307" i="1"/>
  <c r="H6307" i="1" s="1"/>
  <c r="G6308" i="1"/>
  <c r="H6308" i="1" s="1"/>
  <c r="G6309" i="1"/>
  <c r="H6309" i="1" s="1"/>
  <c r="G6310" i="1"/>
  <c r="H6310" i="1" s="1"/>
  <c r="G6311" i="1"/>
  <c r="H6311" i="1" s="1"/>
  <c r="G6312" i="1"/>
  <c r="H6312" i="1" s="1"/>
  <c r="G6337" i="1"/>
  <c r="H6337" i="1" s="1"/>
  <c r="G6314" i="1"/>
  <c r="H6314" i="1" s="1"/>
  <c r="G6315" i="1"/>
  <c r="H6315" i="1" s="1"/>
  <c r="G6316" i="1"/>
  <c r="H6316" i="1" s="1"/>
  <c r="G6317" i="1"/>
  <c r="H6317" i="1" s="1"/>
  <c r="G6318" i="1"/>
  <c r="H6318" i="1" s="1"/>
  <c r="G6319" i="1"/>
  <c r="H6319" i="1" s="1"/>
  <c r="G6320" i="1"/>
  <c r="H6320" i="1" s="1"/>
  <c r="G6321" i="1"/>
  <c r="H6321" i="1" s="1"/>
  <c r="G6322" i="1"/>
  <c r="H6322" i="1" s="1"/>
  <c r="G6323" i="1"/>
  <c r="H6323" i="1" s="1"/>
  <c r="G6324" i="1"/>
  <c r="H6324" i="1" s="1"/>
  <c r="G6325" i="1"/>
  <c r="H6325" i="1" s="1"/>
  <c r="G6326" i="1"/>
  <c r="H6326" i="1" s="1"/>
  <c r="G6327" i="1"/>
  <c r="H6327" i="1" s="1"/>
  <c r="G6328" i="1"/>
  <c r="H6328" i="1" s="1"/>
  <c r="G6329" i="1"/>
  <c r="H6329" i="1" s="1"/>
  <c r="G6330" i="1"/>
  <c r="H6330" i="1" s="1"/>
  <c r="G6331" i="1"/>
  <c r="H6331" i="1" s="1"/>
  <c r="G6332" i="1"/>
  <c r="H6332" i="1" s="1"/>
  <c r="G6333" i="1"/>
  <c r="H6333" i="1" s="1"/>
  <c r="G6334" i="1"/>
  <c r="H6334" i="1" s="1"/>
  <c r="G6335" i="1"/>
  <c r="H6335" i="1" s="1"/>
  <c r="G6336" i="1"/>
  <c r="H6336" i="1" s="1"/>
  <c r="G6361" i="1"/>
  <c r="H6361" i="1" s="1"/>
  <c r="G6338" i="1"/>
  <c r="H6338" i="1" s="1"/>
  <c r="G6339" i="1"/>
  <c r="H6339" i="1" s="1"/>
  <c r="G6340" i="1"/>
  <c r="H6340" i="1" s="1"/>
  <c r="G6341" i="1"/>
  <c r="H6341" i="1" s="1"/>
  <c r="G6342" i="1"/>
  <c r="H6342" i="1" s="1"/>
  <c r="G6343" i="1"/>
  <c r="H6343" i="1" s="1"/>
  <c r="G6344" i="1"/>
  <c r="H6344" i="1" s="1"/>
  <c r="G6345" i="1"/>
  <c r="H6345" i="1" s="1"/>
  <c r="G6346" i="1"/>
  <c r="H6346" i="1" s="1"/>
  <c r="G6347" i="1"/>
  <c r="H6347" i="1" s="1"/>
  <c r="G6348" i="1"/>
  <c r="H6348" i="1" s="1"/>
  <c r="G6349" i="1"/>
  <c r="H6349" i="1" s="1"/>
  <c r="G6350" i="1"/>
  <c r="H6350" i="1" s="1"/>
  <c r="G6351" i="1"/>
  <c r="H6351" i="1" s="1"/>
  <c r="G6352" i="1"/>
  <c r="H6352" i="1" s="1"/>
  <c r="G6353" i="1"/>
  <c r="H6353" i="1" s="1"/>
  <c r="G6354" i="1"/>
  <c r="H6354" i="1" s="1"/>
  <c r="G6355" i="1"/>
  <c r="H6355" i="1" s="1"/>
  <c r="G6356" i="1"/>
  <c r="H6356" i="1" s="1"/>
  <c r="G6357" i="1"/>
  <c r="H6357" i="1" s="1"/>
  <c r="G6358" i="1"/>
  <c r="H6358" i="1" s="1"/>
  <c r="G6359" i="1"/>
  <c r="H6359" i="1" s="1"/>
  <c r="G6360" i="1"/>
  <c r="H6360" i="1" s="1"/>
  <c r="G6385" i="1"/>
  <c r="H6385" i="1" s="1"/>
  <c r="G6362" i="1"/>
  <c r="H6362" i="1" s="1"/>
  <c r="G6363" i="1"/>
  <c r="H6363" i="1" s="1"/>
  <c r="G6364" i="1"/>
  <c r="H6364" i="1" s="1"/>
  <c r="G6365" i="1"/>
  <c r="H6365" i="1" s="1"/>
  <c r="G6366" i="1"/>
  <c r="H6366" i="1" s="1"/>
  <c r="G6367" i="1"/>
  <c r="H6367" i="1" s="1"/>
  <c r="G6368" i="1"/>
  <c r="H6368" i="1" s="1"/>
  <c r="G6369" i="1"/>
  <c r="H6369" i="1" s="1"/>
  <c r="G6370" i="1"/>
  <c r="H6370" i="1" s="1"/>
  <c r="G6371" i="1"/>
  <c r="H6371" i="1" s="1"/>
  <c r="G6372" i="1"/>
  <c r="H6372" i="1" s="1"/>
  <c r="G6373" i="1"/>
  <c r="H6373" i="1" s="1"/>
  <c r="G6374" i="1"/>
  <c r="H6374" i="1" s="1"/>
  <c r="G6375" i="1"/>
  <c r="H6375" i="1" s="1"/>
  <c r="G6376" i="1"/>
  <c r="H6376" i="1" s="1"/>
  <c r="G6377" i="1"/>
  <c r="H6377" i="1" s="1"/>
  <c r="G6378" i="1"/>
  <c r="H6378" i="1" s="1"/>
  <c r="G6379" i="1"/>
  <c r="H6379" i="1" s="1"/>
  <c r="G6380" i="1"/>
  <c r="H6380" i="1" s="1"/>
  <c r="G6381" i="1"/>
  <c r="H6381" i="1" s="1"/>
  <c r="G6382" i="1"/>
  <c r="H6382" i="1" s="1"/>
  <c r="G6383" i="1"/>
  <c r="H6383" i="1" s="1"/>
  <c r="G6384" i="1"/>
  <c r="H6384" i="1" s="1"/>
  <c r="G6409" i="1"/>
  <c r="H6409" i="1" s="1"/>
  <c r="G6386" i="1"/>
  <c r="H6386" i="1" s="1"/>
  <c r="G6387" i="1"/>
  <c r="H6387" i="1" s="1"/>
  <c r="G6388" i="1"/>
  <c r="H6388" i="1" s="1"/>
  <c r="G6389" i="1"/>
  <c r="H6389" i="1" s="1"/>
  <c r="G6390" i="1"/>
  <c r="H6390" i="1" s="1"/>
  <c r="G6391" i="1"/>
  <c r="H6391" i="1" s="1"/>
  <c r="G6392" i="1"/>
  <c r="H6392" i="1" s="1"/>
  <c r="G6393" i="1"/>
  <c r="H6393" i="1" s="1"/>
  <c r="G6394" i="1"/>
  <c r="H6394" i="1" s="1"/>
  <c r="G6395" i="1"/>
  <c r="H6395" i="1" s="1"/>
  <c r="G6396" i="1"/>
  <c r="H6396" i="1" s="1"/>
  <c r="G6397" i="1"/>
  <c r="H6397" i="1" s="1"/>
  <c r="G6398" i="1"/>
  <c r="H6398" i="1" s="1"/>
  <c r="G6399" i="1"/>
  <c r="H6399" i="1" s="1"/>
  <c r="G6400" i="1"/>
  <c r="H6400" i="1" s="1"/>
  <c r="G6401" i="1"/>
  <c r="H6401" i="1" s="1"/>
  <c r="G6402" i="1"/>
  <c r="H6402" i="1" s="1"/>
  <c r="G6403" i="1"/>
  <c r="H6403" i="1" s="1"/>
  <c r="G6404" i="1"/>
  <c r="H6404" i="1" s="1"/>
  <c r="G6405" i="1"/>
  <c r="H6405" i="1" s="1"/>
  <c r="G6406" i="1"/>
  <c r="H6406" i="1" s="1"/>
  <c r="G6407" i="1"/>
  <c r="H6407" i="1" s="1"/>
  <c r="G6408" i="1"/>
  <c r="H6408" i="1" s="1"/>
  <c r="G6433" i="1"/>
  <c r="H6433" i="1" s="1"/>
  <c r="G6410" i="1"/>
  <c r="H6410" i="1" s="1"/>
  <c r="G6411" i="1"/>
  <c r="H6411" i="1" s="1"/>
  <c r="G6412" i="1"/>
  <c r="H6412" i="1" s="1"/>
  <c r="G6413" i="1"/>
  <c r="H6413" i="1" s="1"/>
  <c r="G6414" i="1"/>
  <c r="H6414" i="1" s="1"/>
  <c r="G6415" i="1"/>
  <c r="H6415" i="1" s="1"/>
  <c r="G6416" i="1"/>
  <c r="H6416" i="1" s="1"/>
  <c r="G6417" i="1"/>
  <c r="H6417" i="1" s="1"/>
  <c r="G6418" i="1"/>
  <c r="H6418" i="1" s="1"/>
  <c r="G6419" i="1"/>
  <c r="H6419" i="1" s="1"/>
  <c r="G6420" i="1"/>
  <c r="H6420" i="1" s="1"/>
  <c r="G6421" i="1"/>
  <c r="H6421" i="1" s="1"/>
  <c r="G6422" i="1"/>
  <c r="H6422" i="1" s="1"/>
  <c r="G6423" i="1"/>
  <c r="H6423" i="1" s="1"/>
  <c r="G6424" i="1"/>
  <c r="H6424" i="1" s="1"/>
  <c r="G6425" i="1"/>
  <c r="H6425" i="1" s="1"/>
  <c r="G6426" i="1"/>
  <c r="H6426" i="1" s="1"/>
  <c r="G6427" i="1"/>
  <c r="H6427" i="1" s="1"/>
  <c r="G6428" i="1"/>
  <c r="H6428" i="1" s="1"/>
  <c r="G6429" i="1"/>
  <c r="H6429" i="1" s="1"/>
  <c r="G6430" i="1"/>
  <c r="H6430" i="1" s="1"/>
  <c r="G6431" i="1"/>
  <c r="H6431" i="1" s="1"/>
  <c r="G6432" i="1"/>
  <c r="H6432" i="1" s="1"/>
  <c r="G6457" i="1"/>
  <c r="H6457" i="1" s="1"/>
  <c r="G6434" i="1"/>
  <c r="H6434" i="1" s="1"/>
  <c r="G6435" i="1"/>
  <c r="H6435" i="1" s="1"/>
  <c r="G6436" i="1"/>
  <c r="H6436" i="1" s="1"/>
  <c r="G6437" i="1"/>
  <c r="H6437" i="1" s="1"/>
  <c r="G6438" i="1"/>
  <c r="H6438" i="1" s="1"/>
  <c r="G6439" i="1"/>
  <c r="H6439" i="1" s="1"/>
  <c r="G6440" i="1"/>
  <c r="H6440" i="1" s="1"/>
  <c r="G6441" i="1"/>
  <c r="H6441" i="1" s="1"/>
  <c r="G6442" i="1"/>
  <c r="H6442" i="1" s="1"/>
  <c r="G6443" i="1"/>
  <c r="H6443" i="1" s="1"/>
  <c r="G6444" i="1"/>
  <c r="H6444" i="1" s="1"/>
  <c r="G6445" i="1"/>
  <c r="H6445" i="1" s="1"/>
  <c r="G6446" i="1"/>
  <c r="H6446" i="1" s="1"/>
  <c r="G6447" i="1"/>
  <c r="H6447" i="1" s="1"/>
  <c r="G6448" i="1"/>
  <c r="H6448" i="1" s="1"/>
  <c r="G6449" i="1"/>
  <c r="H6449" i="1" s="1"/>
  <c r="G6450" i="1"/>
  <c r="H6450" i="1" s="1"/>
  <c r="G6451" i="1"/>
  <c r="H6451" i="1" s="1"/>
  <c r="G6452" i="1"/>
  <c r="H6452" i="1" s="1"/>
  <c r="G6453" i="1"/>
  <c r="H6453" i="1" s="1"/>
  <c r="G6454" i="1"/>
  <c r="H6454" i="1" s="1"/>
  <c r="G6455" i="1"/>
  <c r="H6455" i="1" s="1"/>
  <c r="G6456" i="1"/>
  <c r="H6456" i="1" s="1"/>
  <c r="G6481" i="1"/>
  <c r="H6481" i="1" s="1"/>
  <c r="G6458" i="1"/>
  <c r="H6458" i="1" s="1"/>
  <c r="G6459" i="1"/>
  <c r="H6459" i="1" s="1"/>
  <c r="G6460" i="1"/>
  <c r="H6460" i="1" s="1"/>
  <c r="G6461" i="1"/>
  <c r="H6461" i="1" s="1"/>
  <c r="G6462" i="1"/>
  <c r="H6462" i="1" s="1"/>
  <c r="G6463" i="1"/>
  <c r="H6463" i="1" s="1"/>
  <c r="G6464" i="1"/>
  <c r="H6464" i="1" s="1"/>
  <c r="G6465" i="1"/>
  <c r="H6465" i="1" s="1"/>
  <c r="G6466" i="1"/>
  <c r="H6466" i="1" s="1"/>
  <c r="G6467" i="1"/>
  <c r="H6467" i="1" s="1"/>
  <c r="G6468" i="1"/>
  <c r="H6468" i="1" s="1"/>
  <c r="G6469" i="1"/>
  <c r="H6469" i="1" s="1"/>
  <c r="G6470" i="1"/>
  <c r="H6470" i="1" s="1"/>
  <c r="G6471" i="1"/>
  <c r="H6471" i="1" s="1"/>
  <c r="G6472" i="1"/>
  <c r="H6472" i="1" s="1"/>
  <c r="G6473" i="1"/>
  <c r="H6473" i="1" s="1"/>
  <c r="G6474" i="1"/>
  <c r="H6474" i="1" s="1"/>
  <c r="G6475" i="1"/>
  <c r="H6475" i="1" s="1"/>
  <c r="G6476" i="1"/>
  <c r="H6476" i="1" s="1"/>
  <c r="G6477" i="1"/>
  <c r="H6477" i="1" s="1"/>
  <c r="G6478" i="1"/>
  <c r="H6478" i="1" s="1"/>
  <c r="G6479" i="1"/>
  <c r="H6479" i="1" s="1"/>
  <c r="G6480" i="1"/>
  <c r="H6480" i="1" s="1"/>
  <c r="G6505" i="1"/>
  <c r="H6505" i="1" s="1"/>
  <c r="G6482" i="1"/>
  <c r="H6482" i="1" s="1"/>
  <c r="G6483" i="1"/>
  <c r="H6483" i="1" s="1"/>
  <c r="G6484" i="1"/>
  <c r="H6484" i="1" s="1"/>
  <c r="G6485" i="1"/>
  <c r="H6485" i="1" s="1"/>
  <c r="G6486" i="1"/>
  <c r="H6486" i="1" s="1"/>
  <c r="G6487" i="1"/>
  <c r="H6487" i="1" s="1"/>
  <c r="G6488" i="1"/>
  <c r="H6488" i="1" s="1"/>
  <c r="G6489" i="1"/>
  <c r="H6489" i="1" s="1"/>
  <c r="G6490" i="1"/>
  <c r="H6490" i="1" s="1"/>
  <c r="G6491" i="1"/>
  <c r="H6491" i="1" s="1"/>
  <c r="G6492" i="1"/>
  <c r="H6492" i="1" s="1"/>
  <c r="G6493" i="1"/>
  <c r="H6493" i="1" s="1"/>
  <c r="G6494" i="1"/>
  <c r="H6494" i="1" s="1"/>
  <c r="G6495" i="1"/>
  <c r="H6495" i="1" s="1"/>
  <c r="G6496" i="1"/>
  <c r="H6496" i="1" s="1"/>
  <c r="G6497" i="1"/>
  <c r="H6497" i="1" s="1"/>
  <c r="G6498" i="1"/>
  <c r="H6498" i="1" s="1"/>
  <c r="G6499" i="1"/>
  <c r="H6499" i="1" s="1"/>
  <c r="G6500" i="1"/>
  <c r="H6500" i="1" s="1"/>
  <c r="G6501" i="1"/>
  <c r="H6501" i="1" s="1"/>
  <c r="G6502" i="1"/>
  <c r="H6502" i="1" s="1"/>
  <c r="G6503" i="1"/>
  <c r="H6503" i="1" s="1"/>
  <c r="G6504" i="1"/>
  <c r="H6504" i="1" s="1"/>
  <c r="G6529" i="1"/>
  <c r="H6529" i="1" s="1"/>
  <c r="G6506" i="1"/>
  <c r="H6506" i="1" s="1"/>
  <c r="G6507" i="1"/>
  <c r="H6507" i="1" s="1"/>
  <c r="G6508" i="1"/>
  <c r="H6508" i="1" s="1"/>
  <c r="G6509" i="1"/>
  <c r="H6509" i="1" s="1"/>
  <c r="G6510" i="1"/>
  <c r="H6510" i="1" s="1"/>
  <c r="G6511" i="1"/>
  <c r="H6511" i="1" s="1"/>
  <c r="G6512" i="1"/>
  <c r="H6512" i="1" s="1"/>
  <c r="G6513" i="1"/>
  <c r="H6513" i="1" s="1"/>
  <c r="G6514" i="1"/>
  <c r="H6514" i="1" s="1"/>
  <c r="G6515" i="1"/>
  <c r="H6515" i="1" s="1"/>
  <c r="G6516" i="1"/>
  <c r="H6516" i="1" s="1"/>
  <c r="G6517" i="1"/>
  <c r="H6517" i="1" s="1"/>
  <c r="G6518" i="1"/>
  <c r="H6518" i="1" s="1"/>
  <c r="G6519" i="1"/>
  <c r="H6519" i="1" s="1"/>
  <c r="G6520" i="1"/>
  <c r="H6520" i="1" s="1"/>
  <c r="G6521" i="1"/>
  <c r="H6521" i="1" s="1"/>
  <c r="G6522" i="1"/>
  <c r="H6522" i="1" s="1"/>
  <c r="G6523" i="1"/>
  <c r="H6523" i="1" s="1"/>
  <c r="G6524" i="1"/>
  <c r="H6524" i="1" s="1"/>
  <c r="G6525" i="1"/>
  <c r="H6525" i="1" s="1"/>
  <c r="G6526" i="1"/>
  <c r="H6526" i="1" s="1"/>
  <c r="G6527" i="1"/>
  <c r="H6527" i="1" s="1"/>
  <c r="G6528" i="1"/>
  <c r="H6528" i="1" s="1"/>
  <c r="G6553" i="1"/>
  <c r="H6553" i="1" s="1"/>
  <c r="G6530" i="1"/>
  <c r="H6530" i="1" s="1"/>
  <c r="G6531" i="1"/>
  <c r="H6531" i="1" s="1"/>
  <c r="G6532" i="1"/>
  <c r="H6532" i="1" s="1"/>
  <c r="G6533" i="1"/>
  <c r="H6533" i="1" s="1"/>
  <c r="G6534" i="1"/>
  <c r="H6534" i="1" s="1"/>
  <c r="G6535" i="1"/>
  <c r="H6535" i="1" s="1"/>
  <c r="G6536" i="1"/>
  <c r="H6536" i="1" s="1"/>
  <c r="G6537" i="1"/>
  <c r="H6537" i="1" s="1"/>
  <c r="G6538" i="1"/>
  <c r="H6538" i="1" s="1"/>
  <c r="G6539" i="1"/>
  <c r="H6539" i="1" s="1"/>
  <c r="G6540" i="1"/>
  <c r="H6540" i="1" s="1"/>
  <c r="G6541" i="1"/>
  <c r="H6541" i="1" s="1"/>
  <c r="G6542" i="1"/>
  <c r="H6542" i="1" s="1"/>
  <c r="G6543" i="1"/>
  <c r="H6543" i="1" s="1"/>
  <c r="G6544" i="1"/>
  <c r="H6544" i="1" s="1"/>
  <c r="G6545" i="1"/>
  <c r="H6545" i="1" s="1"/>
  <c r="G6546" i="1"/>
  <c r="H6546" i="1" s="1"/>
  <c r="G6547" i="1"/>
  <c r="H6547" i="1" s="1"/>
  <c r="G6548" i="1"/>
  <c r="H6548" i="1" s="1"/>
  <c r="G6549" i="1"/>
  <c r="H6549" i="1" s="1"/>
  <c r="G6550" i="1"/>
  <c r="H6550" i="1" s="1"/>
  <c r="G6551" i="1"/>
  <c r="H6551" i="1" s="1"/>
  <c r="G6552" i="1"/>
  <c r="H6552" i="1" s="1"/>
  <c r="G6577" i="1"/>
  <c r="H6577" i="1" s="1"/>
  <c r="G6554" i="1"/>
  <c r="H6554" i="1" s="1"/>
  <c r="G6555" i="1"/>
  <c r="H6555" i="1" s="1"/>
  <c r="G6556" i="1"/>
  <c r="H6556" i="1" s="1"/>
  <c r="G6557" i="1"/>
  <c r="H6557" i="1" s="1"/>
  <c r="G6558" i="1"/>
  <c r="H6558" i="1" s="1"/>
  <c r="G6559" i="1"/>
  <c r="H6559" i="1" s="1"/>
  <c r="G6560" i="1"/>
  <c r="H6560" i="1" s="1"/>
  <c r="G6561" i="1"/>
  <c r="H6561" i="1" s="1"/>
  <c r="G6562" i="1"/>
  <c r="H6562" i="1" s="1"/>
  <c r="G6563" i="1"/>
  <c r="H6563" i="1" s="1"/>
  <c r="G6564" i="1"/>
  <c r="H6564" i="1" s="1"/>
  <c r="G6565" i="1"/>
  <c r="H6565" i="1" s="1"/>
  <c r="G6566" i="1"/>
  <c r="H6566" i="1" s="1"/>
  <c r="G6567" i="1"/>
  <c r="H6567" i="1" s="1"/>
  <c r="G6568" i="1"/>
  <c r="H6568" i="1" s="1"/>
  <c r="G6569" i="1"/>
  <c r="H6569" i="1" s="1"/>
  <c r="G6570" i="1"/>
  <c r="H6570" i="1" s="1"/>
  <c r="G6571" i="1"/>
  <c r="H6571" i="1" s="1"/>
  <c r="G6572" i="1"/>
  <c r="H6572" i="1" s="1"/>
  <c r="G6573" i="1"/>
  <c r="H6573" i="1" s="1"/>
  <c r="G6574" i="1"/>
  <c r="H6574" i="1" s="1"/>
  <c r="G6575" i="1"/>
  <c r="H6575" i="1" s="1"/>
  <c r="G6576" i="1"/>
  <c r="H6576" i="1" s="1"/>
  <c r="G6601" i="1"/>
  <c r="H6601" i="1" s="1"/>
  <c r="I6601" i="1" s="1"/>
  <c r="G6625" i="1"/>
  <c r="H6625" i="1" s="1"/>
  <c r="G6602" i="1"/>
  <c r="H6602" i="1" s="1"/>
  <c r="G6603" i="1"/>
  <c r="H6603" i="1" s="1"/>
  <c r="G6604" i="1"/>
  <c r="H6604" i="1" s="1"/>
  <c r="G6605" i="1"/>
  <c r="H6605" i="1" s="1"/>
  <c r="G6606" i="1"/>
  <c r="H6606" i="1" s="1"/>
  <c r="G6607" i="1"/>
  <c r="H6607" i="1" s="1"/>
  <c r="G6608" i="1"/>
  <c r="H6608" i="1" s="1"/>
  <c r="G6609" i="1"/>
  <c r="H6609" i="1" s="1"/>
  <c r="G6610" i="1"/>
  <c r="H6610" i="1" s="1"/>
  <c r="G6611" i="1"/>
  <c r="H6611" i="1" s="1"/>
  <c r="G6612" i="1"/>
  <c r="H6612" i="1" s="1"/>
  <c r="G6613" i="1"/>
  <c r="H6613" i="1" s="1"/>
  <c r="G6614" i="1"/>
  <c r="H6614" i="1" s="1"/>
  <c r="G6615" i="1"/>
  <c r="H6615" i="1" s="1"/>
  <c r="G6616" i="1"/>
  <c r="H6616" i="1" s="1"/>
  <c r="G6617" i="1"/>
  <c r="H6617" i="1" s="1"/>
  <c r="G6618" i="1"/>
  <c r="H6618" i="1" s="1"/>
  <c r="G6619" i="1"/>
  <c r="H6619" i="1" s="1"/>
  <c r="G6620" i="1"/>
  <c r="H6620" i="1" s="1"/>
  <c r="G6621" i="1"/>
  <c r="H6621" i="1" s="1"/>
  <c r="G6622" i="1"/>
  <c r="H6622" i="1" s="1"/>
  <c r="G6623" i="1"/>
  <c r="H6623" i="1" s="1"/>
  <c r="G6624" i="1"/>
  <c r="H6624" i="1" s="1"/>
  <c r="G6649" i="1"/>
  <c r="H6649" i="1" s="1"/>
  <c r="G6626" i="1"/>
  <c r="H6626" i="1" s="1"/>
  <c r="G6627" i="1"/>
  <c r="H6627" i="1" s="1"/>
  <c r="G6628" i="1"/>
  <c r="H6628" i="1" s="1"/>
  <c r="G6629" i="1"/>
  <c r="H6629" i="1" s="1"/>
  <c r="G6630" i="1"/>
  <c r="H6630" i="1" s="1"/>
  <c r="G6631" i="1"/>
  <c r="H6631" i="1" s="1"/>
  <c r="G6632" i="1"/>
  <c r="H6632" i="1" s="1"/>
  <c r="G6633" i="1"/>
  <c r="H6633" i="1" s="1"/>
  <c r="G6634" i="1"/>
  <c r="H6634" i="1" s="1"/>
  <c r="G6635" i="1"/>
  <c r="H6635" i="1" s="1"/>
  <c r="G6636" i="1"/>
  <c r="H6636" i="1" s="1"/>
  <c r="G6637" i="1"/>
  <c r="H6637" i="1" s="1"/>
  <c r="G6638" i="1"/>
  <c r="H6638" i="1" s="1"/>
  <c r="G6639" i="1"/>
  <c r="H6639" i="1" s="1"/>
  <c r="G6640" i="1"/>
  <c r="H6640" i="1" s="1"/>
  <c r="G6641" i="1"/>
  <c r="H6641" i="1" s="1"/>
  <c r="G6642" i="1"/>
  <c r="H6642" i="1" s="1"/>
  <c r="G6643" i="1"/>
  <c r="H6643" i="1" s="1"/>
  <c r="G6644" i="1"/>
  <c r="H6644" i="1" s="1"/>
  <c r="G6645" i="1"/>
  <c r="H6645" i="1" s="1"/>
  <c r="G6646" i="1"/>
  <c r="H6646" i="1" s="1"/>
  <c r="G6647" i="1"/>
  <c r="H6647" i="1" s="1"/>
  <c r="G6648" i="1"/>
  <c r="H6648" i="1" s="1"/>
  <c r="G6673" i="1"/>
  <c r="H6673" i="1" s="1"/>
  <c r="G6650" i="1"/>
  <c r="H6650" i="1" s="1"/>
  <c r="G6651" i="1"/>
  <c r="H6651" i="1" s="1"/>
  <c r="G6652" i="1"/>
  <c r="H6652" i="1" s="1"/>
  <c r="G6653" i="1"/>
  <c r="H6653" i="1" s="1"/>
  <c r="G6654" i="1"/>
  <c r="H6654" i="1" s="1"/>
  <c r="G6655" i="1"/>
  <c r="H6655" i="1" s="1"/>
  <c r="G6656" i="1"/>
  <c r="H6656" i="1" s="1"/>
  <c r="G6657" i="1"/>
  <c r="H6657" i="1" s="1"/>
  <c r="G6658" i="1"/>
  <c r="H6658" i="1" s="1"/>
  <c r="G6659" i="1"/>
  <c r="H6659" i="1" s="1"/>
  <c r="G6660" i="1"/>
  <c r="H6660" i="1" s="1"/>
  <c r="G6661" i="1"/>
  <c r="H6661" i="1" s="1"/>
  <c r="G6662" i="1"/>
  <c r="H6662" i="1" s="1"/>
  <c r="G6663" i="1"/>
  <c r="H6663" i="1" s="1"/>
  <c r="G6664" i="1"/>
  <c r="H6664" i="1" s="1"/>
  <c r="G6665" i="1"/>
  <c r="H6665" i="1" s="1"/>
  <c r="G6666" i="1"/>
  <c r="H6666" i="1" s="1"/>
  <c r="G6667" i="1"/>
  <c r="H6667" i="1" s="1"/>
  <c r="G6668" i="1"/>
  <c r="H6668" i="1" s="1"/>
  <c r="G6669" i="1"/>
  <c r="H6669" i="1" s="1"/>
  <c r="G6670" i="1"/>
  <c r="H6670" i="1" s="1"/>
  <c r="G6671" i="1"/>
  <c r="H6671" i="1" s="1"/>
  <c r="G6672" i="1"/>
  <c r="H6672" i="1" s="1"/>
  <c r="G6697" i="1"/>
  <c r="H6697" i="1" s="1"/>
  <c r="G6674" i="1"/>
  <c r="H6674" i="1" s="1"/>
  <c r="G6675" i="1"/>
  <c r="H6675" i="1" s="1"/>
  <c r="G6676" i="1"/>
  <c r="H6676" i="1" s="1"/>
  <c r="G6677" i="1"/>
  <c r="H6677" i="1" s="1"/>
  <c r="G6678" i="1"/>
  <c r="H6678" i="1" s="1"/>
  <c r="G6679" i="1"/>
  <c r="H6679" i="1" s="1"/>
  <c r="G6680" i="1"/>
  <c r="H6680" i="1" s="1"/>
  <c r="G6681" i="1"/>
  <c r="H6681" i="1" s="1"/>
  <c r="G6682" i="1"/>
  <c r="H6682" i="1" s="1"/>
  <c r="G6683" i="1"/>
  <c r="H6683" i="1" s="1"/>
  <c r="G6684" i="1"/>
  <c r="H6684" i="1" s="1"/>
  <c r="G6685" i="1"/>
  <c r="H6685" i="1" s="1"/>
  <c r="G6686" i="1"/>
  <c r="H6686" i="1" s="1"/>
  <c r="G6687" i="1"/>
  <c r="H6687" i="1" s="1"/>
  <c r="G6688" i="1"/>
  <c r="H6688" i="1" s="1"/>
  <c r="G6689" i="1"/>
  <c r="H6689" i="1" s="1"/>
  <c r="G6690" i="1"/>
  <c r="H6690" i="1" s="1"/>
  <c r="G6691" i="1"/>
  <c r="H6691" i="1" s="1"/>
  <c r="G6692" i="1"/>
  <c r="H6692" i="1" s="1"/>
  <c r="G6693" i="1"/>
  <c r="H6693" i="1" s="1"/>
  <c r="G6694" i="1"/>
  <c r="H6694" i="1" s="1"/>
  <c r="G6695" i="1"/>
  <c r="H6695" i="1" s="1"/>
  <c r="G6696" i="1"/>
  <c r="H6696" i="1" s="1"/>
  <c r="G6721" i="1"/>
  <c r="H6721" i="1" s="1"/>
  <c r="G6698" i="1"/>
  <c r="H6698" i="1" s="1"/>
  <c r="G6699" i="1"/>
  <c r="H6699" i="1" s="1"/>
  <c r="G6700" i="1"/>
  <c r="H6700" i="1" s="1"/>
  <c r="G6701" i="1"/>
  <c r="H6701" i="1" s="1"/>
  <c r="G6702" i="1"/>
  <c r="H6702" i="1" s="1"/>
  <c r="G6703" i="1"/>
  <c r="H6703" i="1" s="1"/>
  <c r="G6704" i="1"/>
  <c r="H6704" i="1" s="1"/>
  <c r="G6705" i="1"/>
  <c r="H6705" i="1" s="1"/>
  <c r="G6706" i="1"/>
  <c r="H6706" i="1" s="1"/>
  <c r="G6707" i="1"/>
  <c r="H6707" i="1" s="1"/>
  <c r="G6708" i="1"/>
  <c r="H6708" i="1" s="1"/>
  <c r="G6709" i="1"/>
  <c r="H6709" i="1" s="1"/>
  <c r="G6710" i="1"/>
  <c r="H6710" i="1" s="1"/>
  <c r="G6711" i="1"/>
  <c r="H6711" i="1" s="1"/>
  <c r="G6712" i="1"/>
  <c r="H6712" i="1" s="1"/>
  <c r="G6713" i="1"/>
  <c r="H6713" i="1" s="1"/>
  <c r="G6714" i="1"/>
  <c r="H6714" i="1" s="1"/>
  <c r="G6715" i="1"/>
  <c r="H6715" i="1" s="1"/>
  <c r="G6716" i="1"/>
  <c r="H6716" i="1" s="1"/>
  <c r="G6717" i="1"/>
  <c r="H6717" i="1" s="1"/>
  <c r="G6718" i="1"/>
  <c r="H6718" i="1" s="1"/>
  <c r="G6719" i="1"/>
  <c r="H6719" i="1" s="1"/>
  <c r="G6720" i="1"/>
  <c r="H6720" i="1" s="1"/>
  <c r="G6745" i="1"/>
  <c r="H6745" i="1" s="1"/>
  <c r="G6722" i="1"/>
  <c r="H6722" i="1" s="1"/>
  <c r="G6723" i="1"/>
  <c r="H6723" i="1" s="1"/>
  <c r="G6724" i="1"/>
  <c r="H6724" i="1" s="1"/>
  <c r="G6725" i="1"/>
  <c r="H6725" i="1" s="1"/>
  <c r="G6726" i="1"/>
  <c r="H6726" i="1" s="1"/>
  <c r="G6727" i="1"/>
  <c r="H6727" i="1" s="1"/>
  <c r="G6728" i="1"/>
  <c r="H6728" i="1" s="1"/>
  <c r="G6729" i="1"/>
  <c r="H6729" i="1" s="1"/>
  <c r="G6730" i="1"/>
  <c r="H6730" i="1" s="1"/>
  <c r="G6731" i="1"/>
  <c r="H6731" i="1" s="1"/>
  <c r="G6732" i="1"/>
  <c r="H6732" i="1" s="1"/>
  <c r="G6733" i="1"/>
  <c r="H6733" i="1" s="1"/>
  <c r="G6734" i="1"/>
  <c r="H6734" i="1" s="1"/>
  <c r="G6735" i="1"/>
  <c r="H6735" i="1" s="1"/>
  <c r="G6736" i="1"/>
  <c r="H6736" i="1" s="1"/>
  <c r="G6737" i="1"/>
  <c r="H6737" i="1" s="1"/>
  <c r="G6738" i="1"/>
  <c r="H6738" i="1" s="1"/>
  <c r="G6739" i="1"/>
  <c r="H6739" i="1" s="1"/>
  <c r="G6740" i="1"/>
  <c r="H6740" i="1" s="1"/>
  <c r="G6741" i="1"/>
  <c r="H6741" i="1" s="1"/>
  <c r="G6742" i="1"/>
  <c r="H6742" i="1" s="1"/>
  <c r="G6743" i="1"/>
  <c r="H6743" i="1" s="1"/>
  <c r="G6744" i="1"/>
  <c r="H6744" i="1" s="1"/>
  <c r="G6769" i="1"/>
  <c r="H6769" i="1" s="1"/>
  <c r="G6746" i="1"/>
  <c r="H6746" i="1" s="1"/>
  <c r="G6747" i="1"/>
  <c r="H6747" i="1" s="1"/>
  <c r="G6748" i="1"/>
  <c r="H6748" i="1" s="1"/>
  <c r="G6749" i="1"/>
  <c r="H6749" i="1" s="1"/>
  <c r="G6750" i="1"/>
  <c r="H6750" i="1" s="1"/>
  <c r="G6751" i="1"/>
  <c r="H6751" i="1" s="1"/>
  <c r="G6752" i="1"/>
  <c r="H6752" i="1" s="1"/>
  <c r="G6753" i="1"/>
  <c r="H6753" i="1" s="1"/>
  <c r="G6754" i="1"/>
  <c r="H6754" i="1" s="1"/>
  <c r="G6755" i="1"/>
  <c r="H6755" i="1" s="1"/>
  <c r="G6756" i="1"/>
  <c r="H6756" i="1" s="1"/>
  <c r="G6757" i="1"/>
  <c r="H6757" i="1" s="1"/>
  <c r="G6758" i="1"/>
  <c r="H6758" i="1" s="1"/>
  <c r="G6759" i="1"/>
  <c r="H6759" i="1" s="1"/>
  <c r="G6760" i="1"/>
  <c r="H6760" i="1" s="1"/>
  <c r="G6761" i="1"/>
  <c r="H6761" i="1" s="1"/>
  <c r="G6762" i="1"/>
  <c r="H6762" i="1" s="1"/>
  <c r="G6763" i="1"/>
  <c r="H6763" i="1" s="1"/>
  <c r="G6764" i="1"/>
  <c r="H6764" i="1" s="1"/>
  <c r="G6765" i="1"/>
  <c r="H6765" i="1" s="1"/>
  <c r="G6766" i="1"/>
  <c r="H6766" i="1" s="1"/>
  <c r="G6767" i="1"/>
  <c r="H6767" i="1" s="1"/>
  <c r="G6768" i="1"/>
  <c r="H6768" i="1" s="1"/>
  <c r="G6793" i="1"/>
  <c r="H6793" i="1" s="1"/>
  <c r="G6770" i="1"/>
  <c r="H6770" i="1" s="1"/>
  <c r="G6771" i="1"/>
  <c r="H6771" i="1" s="1"/>
  <c r="G6772" i="1"/>
  <c r="H6772" i="1" s="1"/>
  <c r="G6773" i="1"/>
  <c r="H6773" i="1" s="1"/>
  <c r="G6774" i="1"/>
  <c r="H6774" i="1" s="1"/>
  <c r="G6775" i="1"/>
  <c r="H6775" i="1" s="1"/>
  <c r="G6776" i="1"/>
  <c r="H6776" i="1" s="1"/>
  <c r="G6777" i="1"/>
  <c r="H6777" i="1" s="1"/>
  <c r="G6778" i="1"/>
  <c r="H6778" i="1" s="1"/>
  <c r="G6779" i="1"/>
  <c r="H6779" i="1" s="1"/>
  <c r="G6780" i="1"/>
  <c r="H6780" i="1" s="1"/>
  <c r="G6781" i="1"/>
  <c r="H6781" i="1" s="1"/>
  <c r="G6782" i="1"/>
  <c r="H6782" i="1" s="1"/>
  <c r="G6783" i="1"/>
  <c r="H6783" i="1" s="1"/>
  <c r="G6784" i="1"/>
  <c r="H6784" i="1" s="1"/>
  <c r="G6785" i="1"/>
  <c r="H6785" i="1" s="1"/>
  <c r="G6786" i="1"/>
  <c r="H6786" i="1" s="1"/>
  <c r="G6787" i="1"/>
  <c r="H6787" i="1" s="1"/>
  <c r="G6788" i="1"/>
  <c r="H6788" i="1" s="1"/>
  <c r="G6789" i="1"/>
  <c r="H6789" i="1" s="1"/>
  <c r="G6790" i="1"/>
  <c r="H6790" i="1" s="1"/>
  <c r="G6791" i="1"/>
  <c r="H6791" i="1" s="1"/>
  <c r="G6792" i="1"/>
  <c r="H6792" i="1" s="1"/>
  <c r="G6817" i="1"/>
  <c r="H6817" i="1" s="1"/>
  <c r="G6794" i="1"/>
  <c r="H6794" i="1" s="1"/>
  <c r="G6795" i="1"/>
  <c r="H6795" i="1" s="1"/>
  <c r="G6796" i="1"/>
  <c r="H6796" i="1" s="1"/>
  <c r="G6797" i="1"/>
  <c r="H6797" i="1" s="1"/>
  <c r="G6798" i="1"/>
  <c r="H6798" i="1" s="1"/>
  <c r="G6799" i="1"/>
  <c r="H6799" i="1" s="1"/>
  <c r="G6800" i="1"/>
  <c r="H6800" i="1" s="1"/>
  <c r="G6801" i="1"/>
  <c r="H6801" i="1" s="1"/>
  <c r="G6802" i="1"/>
  <c r="H6802" i="1" s="1"/>
  <c r="G6803" i="1"/>
  <c r="H6803" i="1" s="1"/>
  <c r="G6804" i="1"/>
  <c r="H6804" i="1" s="1"/>
  <c r="G6805" i="1"/>
  <c r="H6805" i="1" s="1"/>
  <c r="G6806" i="1"/>
  <c r="H6806" i="1" s="1"/>
  <c r="G6807" i="1"/>
  <c r="H6807" i="1" s="1"/>
  <c r="G6808" i="1"/>
  <c r="H6808" i="1" s="1"/>
  <c r="G6809" i="1"/>
  <c r="H6809" i="1" s="1"/>
  <c r="G6810" i="1"/>
  <c r="H6810" i="1" s="1"/>
  <c r="G6811" i="1"/>
  <c r="H6811" i="1" s="1"/>
  <c r="G6812" i="1"/>
  <c r="H6812" i="1" s="1"/>
  <c r="G6813" i="1"/>
  <c r="H6813" i="1" s="1"/>
  <c r="G6814" i="1"/>
  <c r="H6814" i="1" s="1"/>
  <c r="G6815" i="1"/>
  <c r="H6815" i="1" s="1"/>
  <c r="G6816" i="1"/>
  <c r="H6816" i="1" s="1"/>
  <c r="G6841" i="1"/>
  <c r="H6841" i="1" s="1"/>
  <c r="G6818" i="1"/>
  <c r="H6818" i="1" s="1"/>
  <c r="G6819" i="1"/>
  <c r="H6819" i="1" s="1"/>
  <c r="G6820" i="1"/>
  <c r="H6820" i="1" s="1"/>
  <c r="G6821" i="1"/>
  <c r="H6821" i="1" s="1"/>
  <c r="G6822" i="1"/>
  <c r="H6822" i="1" s="1"/>
  <c r="G6823" i="1"/>
  <c r="H6823" i="1" s="1"/>
  <c r="G6824" i="1"/>
  <c r="H6824" i="1" s="1"/>
  <c r="G6825" i="1"/>
  <c r="H6825" i="1" s="1"/>
  <c r="G6826" i="1"/>
  <c r="H6826" i="1" s="1"/>
  <c r="G6827" i="1"/>
  <c r="H6827" i="1" s="1"/>
  <c r="G6828" i="1"/>
  <c r="H6828" i="1" s="1"/>
  <c r="G6829" i="1"/>
  <c r="H6829" i="1" s="1"/>
  <c r="G6830" i="1"/>
  <c r="H6830" i="1" s="1"/>
  <c r="G6831" i="1"/>
  <c r="H6831" i="1" s="1"/>
  <c r="G6832" i="1"/>
  <c r="H6832" i="1" s="1"/>
  <c r="G6833" i="1"/>
  <c r="H6833" i="1" s="1"/>
  <c r="G6834" i="1"/>
  <c r="H6834" i="1" s="1"/>
  <c r="G6835" i="1"/>
  <c r="H6835" i="1" s="1"/>
  <c r="G6836" i="1"/>
  <c r="H6836" i="1" s="1"/>
  <c r="G6837" i="1"/>
  <c r="H6837" i="1" s="1"/>
  <c r="G6838" i="1"/>
  <c r="H6838" i="1" s="1"/>
  <c r="G6839" i="1"/>
  <c r="H6839" i="1" s="1"/>
  <c r="G6840" i="1"/>
  <c r="H6840" i="1" s="1"/>
  <c r="G6865" i="1"/>
  <c r="H6865" i="1" s="1"/>
  <c r="G6842" i="1"/>
  <c r="H6842" i="1" s="1"/>
  <c r="G6843" i="1"/>
  <c r="H6843" i="1" s="1"/>
  <c r="G6844" i="1"/>
  <c r="H6844" i="1" s="1"/>
  <c r="G6845" i="1"/>
  <c r="H6845" i="1" s="1"/>
  <c r="G6846" i="1"/>
  <c r="H6846" i="1" s="1"/>
  <c r="G6847" i="1"/>
  <c r="H6847" i="1" s="1"/>
  <c r="G6848" i="1"/>
  <c r="H6848" i="1" s="1"/>
  <c r="G6849" i="1"/>
  <c r="H6849" i="1" s="1"/>
  <c r="G6850" i="1"/>
  <c r="H6850" i="1" s="1"/>
  <c r="G6851" i="1"/>
  <c r="H6851" i="1" s="1"/>
  <c r="G6852" i="1"/>
  <c r="H6852" i="1" s="1"/>
  <c r="G6853" i="1"/>
  <c r="H6853" i="1" s="1"/>
  <c r="G6854" i="1"/>
  <c r="H6854" i="1" s="1"/>
  <c r="G6855" i="1"/>
  <c r="H6855" i="1" s="1"/>
  <c r="G6856" i="1"/>
  <c r="H6856" i="1" s="1"/>
  <c r="G6857" i="1"/>
  <c r="H6857" i="1" s="1"/>
  <c r="G6858" i="1"/>
  <c r="H6858" i="1" s="1"/>
  <c r="G6859" i="1"/>
  <c r="H6859" i="1" s="1"/>
  <c r="G6860" i="1"/>
  <c r="H6860" i="1" s="1"/>
  <c r="G6861" i="1"/>
  <c r="H6861" i="1" s="1"/>
  <c r="G6862" i="1"/>
  <c r="H6862" i="1" s="1"/>
  <c r="G6863" i="1"/>
  <c r="H6863" i="1" s="1"/>
  <c r="G6864" i="1"/>
  <c r="H6864" i="1" s="1"/>
  <c r="G6889" i="1"/>
  <c r="H6889" i="1" s="1"/>
  <c r="G6866" i="1"/>
  <c r="H6866" i="1" s="1"/>
  <c r="G6867" i="1"/>
  <c r="H6867" i="1" s="1"/>
  <c r="G6868" i="1"/>
  <c r="H6868" i="1" s="1"/>
  <c r="G6869" i="1"/>
  <c r="H6869" i="1" s="1"/>
  <c r="G6870" i="1"/>
  <c r="H6870" i="1" s="1"/>
  <c r="G6871" i="1"/>
  <c r="H6871" i="1" s="1"/>
  <c r="G6872" i="1"/>
  <c r="H6872" i="1" s="1"/>
  <c r="G6873" i="1"/>
  <c r="H6873" i="1" s="1"/>
  <c r="G6874" i="1"/>
  <c r="H6874" i="1" s="1"/>
  <c r="G6875" i="1"/>
  <c r="H6875" i="1" s="1"/>
  <c r="G6876" i="1"/>
  <c r="H6876" i="1" s="1"/>
  <c r="G6877" i="1"/>
  <c r="H6877" i="1" s="1"/>
  <c r="G6878" i="1"/>
  <c r="H6878" i="1" s="1"/>
  <c r="G6879" i="1"/>
  <c r="H6879" i="1" s="1"/>
  <c r="G6880" i="1"/>
  <c r="H6880" i="1" s="1"/>
  <c r="G6881" i="1"/>
  <c r="H6881" i="1" s="1"/>
  <c r="G6882" i="1"/>
  <c r="H6882" i="1" s="1"/>
  <c r="G6883" i="1"/>
  <c r="H6883" i="1" s="1"/>
  <c r="G6884" i="1"/>
  <c r="H6884" i="1" s="1"/>
  <c r="G6885" i="1"/>
  <c r="H6885" i="1" s="1"/>
  <c r="G6886" i="1"/>
  <c r="H6886" i="1" s="1"/>
  <c r="G6887" i="1"/>
  <c r="H6887" i="1" s="1"/>
  <c r="G6888" i="1"/>
  <c r="H6888" i="1" s="1"/>
  <c r="G6913" i="1"/>
  <c r="H6913" i="1" s="1"/>
  <c r="G6890" i="1"/>
  <c r="H6890" i="1" s="1"/>
  <c r="G6891" i="1"/>
  <c r="H6891" i="1" s="1"/>
  <c r="G6892" i="1"/>
  <c r="H6892" i="1" s="1"/>
  <c r="G6893" i="1"/>
  <c r="H6893" i="1" s="1"/>
  <c r="G6894" i="1"/>
  <c r="H6894" i="1" s="1"/>
  <c r="G6895" i="1"/>
  <c r="H6895" i="1" s="1"/>
  <c r="G6896" i="1"/>
  <c r="H6896" i="1" s="1"/>
  <c r="G6897" i="1"/>
  <c r="H6897" i="1" s="1"/>
  <c r="G6898" i="1"/>
  <c r="H6898" i="1" s="1"/>
  <c r="G6899" i="1"/>
  <c r="H6899" i="1" s="1"/>
  <c r="G6900" i="1"/>
  <c r="H6900" i="1" s="1"/>
  <c r="G6901" i="1"/>
  <c r="H6901" i="1" s="1"/>
  <c r="G6902" i="1"/>
  <c r="H6902" i="1" s="1"/>
  <c r="G6903" i="1"/>
  <c r="H6903" i="1" s="1"/>
  <c r="G6904" i="1"/>
  <c r="H6904" i="1" s="1"/>
  <c r="G6905" i="1"/>
  <c r="H6905" i="1" s="1"/>
  <c r="G6906" i="1"/>
  <c r="H6906" i="1" s="1"/>
  <c r="G6907" i="1"/>
  <c r="H6907" i="1" s="1"/>
  <c r="G6908" i="1"/>
  <c r="H6908" i="1" s="1"/>
  <c r="G6909" i="1"/>
  <c r="H6909" i="1" s="1"/>
  <c r="G6910" i="1"/>
  <c r="H6910" i="1" s="1"/>
  <c r="G6911" i="1"/>
  <c r="H6911" i="1" s="1"/>
  <c r="G6912" i="1"/>
  <c r="H6912" i="1" s="1"/>
  <c r="G6937" i="1"/>
  <c r="H6937" i="1" s="1"/>
  <c r="G6914" i="1"/>
  <c r="H6914" i="1" s="1"/>
  <c r="G6915" i="1"/>
  <c r="H6915" i="1" s="1"/>
  <c r="G6916" i="1"/>
  <c r="H6916" i="1" s="1"/>
  <c r="G6917" i="1"/>
  <c r="H6917" i="1" s="1"/>
  <c r="G6918" i="1"/>
  <c r="H6918" i="1" s="1"/>
  <c r="G6919" i="1"/>
  <c r="H6919" i="1" s="1"/>
  <c r="G6920" i="1"/>
  <c r="H6920" i="1" s="1"/>
  <c r="G6921" i="1"/>
  <c r="H6921" i="1" s="1"/>
  <c r="G6922" i="1"/>
  <c r="H6922" i="1" s="1"/>
  <c r="G6923" i="1"/>
  <c r="H6923" i="1" s="1"/>
  <c r="G6924" i="1"/>
  <c r="H6924" i="1" s="1"/>
  <c r="G6925" i="1"/>
  <c r="H6925" i="1" s="1"/>
  <c r="G6926" i="1"/>
  <c r="H6926" i="1" s="1"/>
  <c r="G6927" i="1"/>
  <c r="H6927" i="1" s="1"/>
  <c r="G6928" i="1"/>
  <c r="H6928" i="1" s="1"/>
  <c r="G6929" i="1"/>
  <c r="H6929" i="1" s="1"/>
  <c r="G6930" i="1"/>
  <c r="H6930" i="1" s="1"/>
  <c r="G6931" i="1"/>
  <c r="H6931" i="1" s="1"/>
  <c r="G6932" i="1"/>
  <c r="H6932" i="1" s="1"/>
  <c r="G6933" i="1"/>
  <c r="H6933" i="1" s="1"/>
  <c r="G6934" i="1"/>
  <c r="H6934" i="1" s="1"/>
  <c r="G6935" i="1"/>
  <c r="H6935" i="1" s="1"/>
  <c r="G6936" i="1"/>
  <c r="H6936" i="1" s="1"/>
  <c r="G6961" i="1"/>
  <c r="H6961" i="1" s="1"/>
  <c r="G6938" i="1"/>
  <c r="H6938" i="1" s="1"/>
  <c r="G6939" i="1"/>
  <c r="H6939" i="1" s="1"/>
  <c r="G6940" i="1"/>
  <c r="H6940" i="1" s="1"/>
  <c r="G6941" i="1"/>
  <c r="H6941" i="1" s="1"/>
  <c r="G6942" i="1"/>
  <c r="H6942" i="1" s="1"/>
  <c r="G6943" i="1"/>
  <c r="H6943" i="1" s="1"/>
  <c r="G6944" i="1"/>
  <c r="H6944" i="1" s="1"/>
  <c r="G6945" i="1"/>
  <c r="H6945" i="1" s="1"/>
  <c r="G6946" i="1"/>
  <c r="H6946" i="1" s="1"/>
  <c r="G6947" i="1"/>
  <c r="H6947" i="1" s="1"/>
  <c r="G6948" i="1"/>
  <c r="H6948" i="1" s="1"/>
  <c r="G6949" i="1"/>
  <c r="H6949" i="1" s="1"/>
  <c r="G6950" i="1"/>
  <c r="H6950" i="1" s="1"/>
  <c r="G6951" i="1"/>
  <c r="H6951" i="1" s="1"/>
  <c r="G6952" i="1"/>
  <c r="H6952" i="1" s="1"/>
  <c r="G6953" i="1"/>
  <c r="H6953" i="1" s="1"/>
  <c r="G6954" i="1"/>
  <c r="H6954" i="1" s="1"/>
  <c r="G6955" i="1"/>
  <c r="H6955" i="1" s="1"/>
  <c r="G6956" i="1"/>
  <c r="H6956" i="1" s="1"/>
  <c r="G6957" i="1"/>
  <c r="H6957" i="1" s="1"/>
  <c r="G6958" i="1"/>
  <c r="H6958" i="1" s="1"/>
  <c r="G6959" i="1"/>
  <c r="H6959" i="1" s="1"/>
  <c r="G6960" i="1"/>
  <c r="H6960" i="1" s="1"/>
  <c r="G6985" i="1"/>
  <c r="H6985" i="1" s="1"/>
  <c r="G6962" i="1"/>
  <c r="H6962" i="1" s="1"/>
  <c r="G6963" i="1"/>
  <c r="H6963" i="1" s="1"/>
  <c r="G6964" i="1"/>
  <c r="H6964" i="1" s="1"/>
  <c r="G6965" i="1"/>
  <c r="H6965" i="1" s="1"/>
  <c r="G6966" i="1"/>
  <c r="H6966" i="1" s="1"/>
  <c r="G6967" i="1"/>
  <c r="H6967" i="1" s="1"/>
  <c r="G6968" i="1"/>
  <c r="H6968" i="1" s="1"/>
  <c r="G6969" i="1"/>
  <c r="H6969" i="1" s="1"/>
  <c r="G6970" i="1"/>
  <c r="H6970" i="1" s="1"/>
  <c r="G6971" i="1"/>
  <c r="H6971" i="1" s="1"/>
  <c r="G6972" i="1"/>
  <c r="H6972" i="1" s="1"/>
  <c r="G6973" i="1"/>
  <c r="H6973" i="1" s="1"/>
  <c r="G6974" i="1"/>
  <c r="H6974" i="1" s="1"/>
  <c r="G6975" i="1"/>
  <c r="H6975" i="1" s="1"/>
  <c r="G6976" i="1"/>
  <c r="H6976" i="1" s="1"/>
  <c r="G6977" i="1"/>
  <c r="H6977" i="1" s="1"/>
  <c r="G6978" i="1"/>
  <c r="H6978" i="1" s="1"/>
  <c r="G6979" i="1"/>
  <c r="H6979" i="1" s="1"/>
  <c r="G6980" i="1"/>
  <c r="H6980" i="1" s="1"/>
  <c r="G6981" i="1"/>
  <c r="H6981" i="1" s="1"/>
  <c r="G6982" i="1"/>
  <c r="H6982" i="1" s="1"/>
  <c r="G6983" i="1"/>
  <c r="H6983" i="1" s="1"/>
  <c r="G6984" i="1"/>
  <c r="H6984" i="1" s="1"/>
  <c r="G7009" i="1"/>
  <c r="H7009" i="1" s="1"/>
  <c r="G6986" i="1"/>
  <c r="H6986" i="1" s="1"/>
  <c r="G6987" i="1"/>
  <c r="H6987" i="1" s="1"/>
  <c r="G6988" i="1"/>
  <c r="H6988" i="1" s="1"/>
  <c r="G6989" i="1"/>
  <c r="H6989" i="1" s="1"/>
  <c r="G6990" i="1"/>
  <c r="H6990" i="1" s="1"/>
  <c r="G6991" i="1"/>
  <c r="H6991" i="1" s="1"/>
  <c r="G6992" i="1"/>
  <c r="H6992" i="1" s="1"/>
  <c r="G6993" i="1"/>
  <c r="H6993" i="1" s="1"/>
  <c r="G6994" i="1"/>
  <c r="H6994" i="1" s="1"/>
  <c r="G6995" i="1"/>
  <c r="H6995" i="1" s="1"/>
  <c r="G6996" i="1"/>
  <c r="H6996" i="1" s="1"/>
  <c r="G6997" i="1"/>
  <c r="H6997" i="1" s="1"/>
  <c r="G6998" i="1"/>
  <c r="H6998" i="1" s="1"/>
  <c r="G6999" i="1"/>
  <c r="H6999" i="1" s="1"/>
  <c r="G7000" i="1"/>
  <c r="H7000" i="1" s="1"/>
  <c r="G7001" i="1"/>
  <c r="H7001" i="1" s="1"/>
  <c r="G7002" i="1"/>
  <c r="H7002" i="1" s="1"/>
  <c r="G7003" i="1"/>
  <c r="H7003" i="1" s="1"/>
  <c r="G7004" i="1"/>
  <c r="H7004" i="1" s="1"/>
  <c r="G7005" i="1"/>
  <c r="H7005" i="1" s="1"/>
  <c r="G7006" i="1"/>
  <c r="H7006" i="1" s="1"/>
  <c r="G7007" i="1"/>
  <c r="H7007" i="1" s="1"/>
  <c r="G7008" i="1"/>
  <c r="H7008" i="1" s="1"/>
  <c r="G7033" i="1"/>
  <c r="H7033" i="1" s="1"/>
  <c r="G7010" i="1"/>
  <c r="H7010" i="1" s="1"/>
  <c r="G7011" i="1"/>
  <c r="H7011" i="1" s="1"/>
  <c r="G7012" i="1"/>
  <c r="H7012" i="1" s="1"/>
  <c r="G7013" i="1"/>
  <c r="H7013" i="1" s="1"/>
  <c r="G7014" i="1"/>
  <c r="H7014" i="1" s="1"/>
  <c r="G7015" i="1"/>
  <c r="H7015" i="1" s="1"/>
  <c r="G7016" i="1"/>
  <c r="H7016" i="1" s="1"/>
  <c r="G7017" i="1"/>
  <c r="H7017" i="1" s="1"/>
  <c r="G7018" i="1"/>
  <c r="H7018" i="1" s="1"/>
  <c r="G7019" i="1"/>
  <c r="H7019" i="1" s="1"/>
  <c r="G7020" i="1"/>
  <c r="H7020" i="1" s="1"/>
  <c r="G7021" i="1"/>
  <c r="H7021" i="1" s="1"/>
  <c r="G7022" i="1"/>
  <c r="H7022" i="1" s="1"/>
  <c r="G7023" i="1"/>
  <c r="H7023" i="1" s="1"/>
  <c r="G7024" i="1"/>
  <c r="H7024" i="1" s="1"/>
  <c r="G7025" i="1"/>
  <c r="H7025" i="1" s="1"/>
  <c r="G7026" i="1"/>
  <c r="H7026" i="1" s="1"/>
  <c r="G7027" i="1"/>
  <c r="H7027" i="1" s="1"/>
  <c r="G7028" i="1"/>
  <c r="H7028" i="1" s="1"/>
  <c r="G7029" i="1"/>
  <c r="H7029" i="1" s="1"/>
  <c r="G7030" i="1"/>
  <c r="H7030" i="1" s="1"/>
  <c r="G7031" i="1"/>
  <c r="H7031" i="1" s="1"/>
  <c r="G7032" i="1"/>
  <c r="H7032" i="1" s="1"/>
  <c r="G7057" i="1"/>
  <c r="H7057" i="1" s="1"/>
  <c r="G7034" i="1"/>
  <c r="H7034" i="1" s="1"/>
  <c r="G7035" i="1"/>
  <c r="H7035" i="1" s="1"/>
  <c r="G7036" i="1"/>
  <c r="H7036" i="1" s="1"/>
  <c r="G7037" i="1"/>
  <c r="H7037" i="1" s="1"/>
  <c r="G7038" i="1"/>
  <c r="H7038" i="1" s="1"/>
  <c r="G7039" i="1"/>
  <c r="H7039" i="1" s="1"/>
  <c r="G7040" i="1"/>
  <c r="H7040" i="1" s="1"/>
  <c r="G7041" i="1"/>
  <c r="H7041" i="1" s="1"/>
  <c r="G7042" i="1"/>
  <c r="H7042" i="1" s="1"/>
  <c r="G7043" i="1"/>
  <c r="H7043" i="1" s="1"/>
  <c r="G7044" i="1"/>
  <c r="H7044" i="1" s="1"/>
  <c r="G7045" i="1"/>
  <c r="H7045" i="1" s="1"/>
  <c r="G7046" i="1"/>
  <c r="H7046" i="1" s="1"/>
  <c r="G7047" i="1"/>
  <c r="H7047" i="1" s="1"/>
  <c r="G7048" i="1"/>
  <c r="H7048" i="1" s="1"/>
  <c r="G7049" i="1"/>
  <c r="H7049" i="1" s="1"/>
  <c r="G7050" i="1"/>
  <c r="H7050" i="1" s="1"/>
  <c r="G7051" i="1"/>
  <c r="H7051" i="1" s="1"/>
  <c r="G7052" i="1"/>
  <c r="H7052" i="1" s="1"/>
  <c r="G7053" i="1"/>
  <c r="H7053" i="1" s="1"/>
  <c r="G7054" i="1"/>
  <c r="H7054" i="1" s="1"/>
  <c r="G7055" i="1"/>
  <c r="H7055" i="1" s="1"/>
  <c r="G7056" i="1"/>
  <c r="H7056" i="1" s="1"/>
  <c r="G7081" i="1"/>
  <c r="H7081" i="1" s="1"/>
  <c r="G7058" i="1"/>
  <c r="H7058" i="1" s="1"/>
  <c r="G7059" i="1"/>
  <c r="H7059" i="1" s="1"/>
  <c r="G7060" i="1"/>
  <c r="H7060" i="1" s="1"/>
  <c r="G7061" i="1"/>
  <c r="H7061" i="1" s="1"/>
  <c r="G7062" i="1"/>
  <c r="H7062" i="1" s="1"/>
  <c r="G7063" i="1"/>
  <c r="H7063" i="1" s="1"/>
  <c r="G7064" i="1"/>
  <c r="H7064" i="1" s="1"/>
  <c r="G7065" i="1"/>
  <c r="H7065" i="1" s="1"/>
  <c r="G7066" i="1"/>
  <c r="H7066" i="1" s="1"/>
  <c r="G7067" i="1"/>
  <c r="H7067" i="1" s="1"/>
  <c r="G7068" i="1"/>
  <c r="H7068" i="1" s="1"/>
  <c r="G7069" i="1"/>
  <c r="H7069" i="1" s="1"/>
  <c r="G7070" i="1"/>
  <c r="H7070" i="1" s="1"/>
  <c r="G7071" i="1"/>
  <c r="H7071" i="1" s="1"/>
  <c r="G7072" i="1"/>
  <c r="H7072" i="1" s="1"/>
  <c r="G7073" i="1"/>
  <c r="H7073" i="1" s="1"/>
  <c r="G7074" i="1"/>
  <c r="H7074" i="1" s="1"/>
  <c r="G7075" i="1"/>
  <c r="H7075" i="1" s="1"/>
  <c r="G7076" i="1"/>
  <c r="H7076" i="1" s="1"/>
  <c r="G7077" i="1"/>
  <c r="H7077" i="1" s="1"/>
  <c r="G7078" i="1"/>
  <c r="H7078" i="1" s="1"/>
  <c r="G7079" i="1"/>
  <c r="H7079" i="1" s="1"/>
  <c r="G7080" i="1"/>
  <c r="H7080" i="1" s="1"/>
  <c r="G7105" i="1"/>
  <c r="H7105" i="1" s="1"/>
  <c r="G7082" i="1"/>
  <c r="H7082" i="1" s="1"/>
  <c r="G7083" i="1"/>
  <c r="H7083" i="1" s="1"/>
  <c r="G7084" i="1"/>
  <c r="H7084" i="1" s="1"/>
  <c r="G7085" i="1"/>
  <c r="H7085" i="1" s="1"/>
  <c r="G7086" i="1"/>
  <c r="H7086" i="1" s="1"/>
  <c r="G7087" i="1"/>
  <c r="H7087" i="1" s="1"/>
  <c r="G7088" i="1"/>
  <c r="H7088" i="1" s="1"/>
  <c r="G7089" i="1"/>
  <c r="H7089" i="1" s="1"/>
  <c r="G7090" i="1"/>
  <c r="H7090" i="1" s="1"/>
  <c r="G7091" i="1"/>
  <c r="H7091" i="1" s="1"/>
  <c r="G7092" i="1"/>
  <c r="H7092" i="1" s="1"/>
  <c r="G7093" i="1"/>
  <c r="H7093" i="1" s="1"/>
  <c r="G7094" i="1"/>
  <c r="H7094" i="1" s="1"/>
  <c r="G7095" i="1"/>
  <c r="H7095" i="1" s="1"/>
  <c r="G7096" i="1"/>
  <c r="H7096" i="1" s="1"/>
  <c r="G7097" i="1"/>
  <c r="H7097" i="1" s="1"/>
  <c r="G7098" i="1"/>
  <c r="H7098" i="1" s="1"/>
  <c r="G7099" i="1"/>
  <c r="H7099" i="1" s="1"/>
  <c r="G7100" i="1"/>
  <c r="H7100" i="1" s="1"/>
  <c r="G7101" i="1"/>
  <c r="H7101" i="1" s="1"/>
  <c r="G7102" i="1"/>
  <c r="H7102" i="1" s="1"/>
  <c r="G7103" i="1"/>
  <c r="H7103" i="1" s="1"/>
  <c r="G7104" i="1"/>
  <c r="H7104" i="1" s="1"/>
  <c r="G7129" i="1"/>
  <c r="H7129" i="1" s="1"/>
  <c r="G7106" i="1"/>
  <c r="H7106" i="1" s="1"/>
  <c r="G7107" i="1"/>
  <c r="H7107" i="1" s="1"/>
  <c r="G7108" i="1"/>
  <c r="H7108" i="1" s="1"/>
  <c r="G7109" i="1"/>
  <c r="H7109" i="1" s="1"/>
  <c r="G7110" i="1"/>
  <c r="H7110" i="1" s="1"/>
  <c r="G7111" i="1"/>
  <c r="H7111" i="1" s="1"/>
  <c r="G7112" i="1"/>
  <c r="H7112" i="1" s="1"/>
  <c r="G7113" i="1"/>
  <c r="H7113" i="1" s="1"/>
  <c r="G7114" i="1"/>
  <c r="H7114" i="1" s="1"/>
  <c r="G7115" i="1"/>
  <c r="H7115" i="1" s="1"/>
  <c r="G7116" i="1"/>
  <c r="H7116" i="1" s="1"/>
  <c r="G7117" i="1"/>
  <c r="H7117" i="1" s="1"/>
  <c r="G7118" i="1"/>
  <c r="H7118" i="1" s="1"/>
  <c r="G7119" i="1"/>
  <c r="H7119" i="1" s="1"/>
  <c r="G7120" i="1"/>
  <c r="H7120" i="1" s="1"/>
  <c r="G7121" i="1"/>
  <c r="H7121" i="1" s="1"/>
  <c r="G7122" i="1"/>
  <c r="H7122" i="1" s="1"/>
  <c r="G7123" i="1"/>
  <c r="H7123" i="1" s="1"/>
  <c r="G7124" i="1"/>
  <c r="H7124" i="1" s="1"/>
  <c r="G7125" i="1"/>
  <c r="H7125" i="1" s="1"/>
  <c r="G7126" i="1"/>
  <c r="H7126" i="1" s="1"/>
  <c r="G7127" i="1"/>
  <c r="H7127" i="1" s="1"/>
  <c r="G7128" i="1"/>
  <c r="H7128" i="1" s="1"/>
  <c r="G7153" i="1"/>
  <c r="H7153" i="1" s="1"/>
  <c r="G7130" i="1"/>
  <c r="H7130" i="1" s="1"/>
  <c r="G7131" i="1"/>
  <c r="H7131" i="1" s="1"/>
  <c r="G7132" i="1"/>
  <c r="H7132" i="1" s="1"/>
  <c r="G7133" i="1"/>
  <c r="H7133" i="1" s="1"/>
  <c r="G7134" i="1"/>
  <c r="H7134" i="1" s="1"/>
  <c r="G7135" i="1"/>
  <c r="H7135" i="1" s="1"/>
  <c r="G7136" i="1"/>
  <c r="H7136" i="1" s="1"/>
  <c r="G7137" i="1"/>
  <c r="H7137" i="1" s="1"/>
  <c r="G7138" i="1"/>
  <c r="H7138" i="1" s="1"/>
  <c r="G7139" i="1"/>
  <c r="H7139" i="1" s="1"/>
  <c r="G7140" i="1"/>
  <c r="H7140" i="1" s="1"/>
  <c r="G7141" i="1"/>
  <c r="H7141" i="1" s="1"/>
  <c r="G7142" i="1"/>
  <c r="H7142" i="1" s="1"/>
  <c r="G7143" i="1"/>
  <c r="H7143" i="1" s="1"/>
  <c r="G7144" i="1"/>
  <c r="H7144" i="1" s="1"/>
  <c r="G7145" i="1"/>
  <c r="H7145" i="1" s="1"/>
  <c r="G7146" i="1"/>
  <c r="H7146" i="1" s="1"/>
  <c r="G7147" i="1"/>
  <c r="H7147" i="1" s="1"/>
  <c r="G7148" i="1"/>
  <c r="H7148" i="1" s="1"/>
  <c r="G7149" i="1"/>
  <c r="H7149" i="1" s="1"/>
  <c r="G7150" i="1"/>
  <c r="H7150" i="1" s="1"/>
  <c r="G7151" i="1"/>
  <c r="H7151" i="1" s="1"/>
  <c r="G7152" i="1"/>
  <c r="H7152" i="1" s="1"/>
  <c r="G7177" i="1"/>
  <c r="H7177" i="1" s="1"/>
  <c r="G7154" i="1"/>
  <c r="H7154" i="1" s="1"/>
  <c r="G7155" i="1"/>
  <c r="H7155" i="1" s="1"/>
  <c r="G7156" i="1"/>
  <c r="H7156" i="1" s="1"/>
  <c r="G7157" i="1"/>
  <c r="H7157" i="1" s="1"/>
  <c r="G7158" i="1"/>
  <c r="H7158" i="1" s="1"/>
  <c r="G7159" i="1"/>
  <c r="H7159" i="1" s="1"/>
  <c r="G7160" i="1"/>
  <c r="H7160" i="1" s="1"/>
  <c r="G7161" i="1"/>
  <c r="H7161" i="1" s="1"/>
  <c r="G7162" i="1"/>
  <c r="H7162" i="1" s="1"/>
  <c r="G7163" i="1"/>
  <c r="H7163" i="1" s="1"/>
  <c r="G7164" i="1"/>
  <c r="H7164" i="1" s="1"/>
  <c r="G7165" i="1"/>
  <c r="H7165" i="1" s="1"/>
  <c r="G7166" i="1"/>
  <c r="H7166" i="1" s="1"/>
  <c r="G7167" i="1"/>
  <c r="H7167" i="1" s="1"/>
  <c r="G7168" i="1"/>
  <c r="H7168" i="1" s="1"/>
  <c r="G7169" i="1"/>
  <c r="H7169" i="1" s="1"/>
  <c r="G7170" i="1"/>
  <c r="H7170" i="1" s="1"/>
  <c r="G7171" i="1"/>
  <c r="H7171" i="1" s="1"/>
  <c r="G7172" i="1"/>
  <c r="H7172" i="1" s="1"/>
  <c r="G7173" i="1"/>
  <c r="H7173" i="1" s="1"/>
  <c r="G7174" i="1"/>
  <c r="H7174" i="1" s="1"/>
  <c r="G7175" i="1"/>
  <c r="H7175" i="1" s="1"/>
  <c r="G7176" i="1"/>
  <c r="H7176" i="1" s="1"/>
  <c r="G7201" i="1"/>
  <c r="H7201" i="1" s="1"/>
  <c r="G7178" i="1"/>
  <c r="H7178" i="1" s="1"/>
  <c r="G7179" i="1"/>
  <c r="H7179" i="1" s="1"/>
  <c r="G7180" i="1"/>
  <c r="H7180" i="1" s="1"/>
  <c r="G7181" i="1"/>
  <c r="H7181" i="1" s="1"/>
  <c r="G7182" i="1"/>
  <c r="H7182" i="1" s="1"/>
  <c r="G7183" i="1"/>
  <c r="H7183" i="1" s="1"/>
  <c r="G7184" i="1"/>
  <c r="H7184" i="1" s="1"/>
  <c r="G7185" i="1"/>
  <c r="H7185" i="1" s="1"/>
  <c r="G7186" i="1"/>
  <c r="H7186" i="1" s="1"/>
  <c r="G7187" i="1"/>
  <c r="H7187" i="1" s="1"/>
  <c r="G7188" i="1"/>
  <c r="H7188" i="1" s="1"/>
  <c r="G7189" i="1"/>
  <c r="H7189" i="1" s="1"/>
  <c r="G7190" i="1"/>
  <c r="H7190" i="1" s="1"/>
  <c r="G7191" i="1"/>
  <c r="H7191" i="1" s="1"/>
  <c r="G7192" i="1"/>
  <c r="H7192" i="1" s="1"/>
  <c r="G7193" i="1"/>
  <c r="H7193" i="1" s="1"/>
  <c r="G7194" i="1"/>
  <c r="H7194" i="1" s="1"/>
  <c r="G7195" i="1"/>
  <c r="H7195" i="1" s="1"/>
  <c r="G7196" i="1"/>
  <c r="H7196" i="1" s="1"/>
  <c r="G7197" i="1"/>
  <c r="H7197" i="1" s="1"/>
  <c r="G7198" i="1"/>
  <c r="H7198" i="1" s="1"/>
  <c r="G7199" i="1"/>
  <c r="H7199" i="1" s="1"/>
  <c r="G7200" i="1"/>
  <c r="H7200" i="1" s="1"/>
  <c r="G7225" i="1"/>
  <c r="H7225" i="1" s="1"/>
  <c r="G7202" i="1"/>
  <c r="H7202" i="1" s="1"/>
  <c r="G7203" i="1"/>
  <c r="H7203" i="1" s="1"/>
  <c r="G7204" i="1"/>
  <c r="H7204" i="1" s="1"/>
  <c r="G7205" i="1"/>
  <c r="H7205" i="1" s="1"/>
  <c r="G7206" i="1"/>
  <c r="H7206" i="1" s="1"/>
  <c r="G7207" i="1"/>
  <c r="H7207" i="1" s="1"/>
  <c r="G7208" i="1"/>
  <c r="H7208" i="1" s="1"/>
  <c r="G7209" i="1"/>
  <c r="H7209" i="1" s="1"/>
  <c r="G7210" i="1"/>
  <c r="H7210" i="1" s="1"/>
  <c r="G7211" i="1"/>
  <c r="H7211" i="1" s="1"/>
  <c r="G7212" i="1"/>
  <c r="H7212" i="1" s="1"/>
  <c r="G7213" i="1"/>
  <c r="H7213" i="1" s="1"/>
  <c r="G7214" i="1"/>
  <c r="H7214" i="1" s="1"/>
  <c r="G7215" i="1"/>
  <c r="H7215" i="1" s="1"/>
  <c r="G7216" i="1"/>
  <c r="H7216" i="1" s="1"/>
  <c r="G7217" i="1"/>
  <c r="H7217" i="1" s="1"/>
  <c r="G7218" i="1"/>
  <c r="H7218" i="1" s="1"/>
  <c r="G7219" i="1"/>
  <c r="H7219" i="1" s="1"/>
  <c r="G7220" i="1"/>
  <c r="H7220" i="1" s="1"/>
  <c r="G7221" i="1"/>
  <c r="H7221" i="1" s="1"/>
  <c r="G7222" i="1"/>
  <c r="H7222" i="1" s="1"/>
  <c r="G7223" i="1"/>
  <c r="H7223" i="1" s="1"/>
  <c r="G7224" i="1"/>
  <c r="H7224" i="1" s="1"/>
  <c r="G7249" i="1"/>
  <c r="H7249" i="1" s="1"/>
  <c r="G7226" i="1"/>
  <c r="H7226" i="1" s="1"/>
  <c r="G7227" i="1"/>
  <c r="H7227" i="1" s="1"/>
  <c r="G7228" i="1"/>
  <c r="H7228" i="1" s="1"/>
  <c r="G7229" i="1"/>
  <c r="H7229" i="1" s="1"/>
  <c r="G7230" i="1"/>
  <c r="H7230" i="1" s="1"/>
  <c r="G7231" i="1"/>
  <c r="H7231" i="1" s="1"/>
  <c r="G7232" i="1"/>
  <c r="H7232" i="1" s="1"/>
  <c r="G7233" i="1"/>
  <c r="H7233" i="1" s="1"/>
  <c r="G7234" i="1"/>
  <c r="H7234" i="1" s="1"/>
  <c r="G7235" i="1"/>
  <c r="H7235" i="1" s="1"/>
  <c r="G7236" i="1"/>
  <c r="H7236" i="1" s="1"/>
  <c r="G7237" i="1"/>
  <c r="H7237" i="1" s="1"/>
  <c r="G7238" i="1"/>
  <c r="H7238" i="1" s="1"/>
  <c r="G7239" i="1"/>
  <c r="H7239" i="1" s="1"/>
  <c r="G7240" i="1"/>
  <c r="H7240" i="1" s="1"/>
  <c r="G7241" i="1"/>
  <c r="H7241" i="1" s="1"/>
  <c r="G7242" i="1"/>
  <c r="H7242" i="1" s="1"/>
  <c r="G7243" i="1"/>
  <c r="H7243" i="1" s="1"/>
  <c r="G7244" i="1"/>
  <c r="H7244" i="1" s="1"/>
  <c r="G7245" i="1"/>
  <c r="H7245" i="1" s="1"/>
  <c r="G7246" i="1"/>
  <c r="H7246" i="1" s="1"/>
  <c r="G7247" i="1"/>
  <c r="H7247" i="1" s="1"/>
  <c r="G7248" i="1"/>
  <c r="H7248" i="1" s="1"/>
  <c r="G7273" i="1"/>
  <c r="H7273" i="1" s="1"/>
  <c r="G7250" i="1"/>
  <c r="H7250" i="1" s="1"/>
  <c r="G7251" i="1"/>
  <c r="H7251" i="1" s="1"/>
  <c r="G7252" i="1"/>
  <c r="H7252" i="1" s="1"/>
  <c r="G7253" i="1"/>
  <c r="H7253" i="1" s="1"/>
  <c r="G7254" i="1"/>
  <c r="H7254" i="1" s="1"/>
  <c r="G7255" i="1"/>
  <c r="H7255" i="1" s="1"/>
  <c r="G7256" i="1"/>
  <c r="H7256" i="1" s="1"/>
  <c r="G7257" i="1"/>
  <c r="H7257" i="1" s="1"/>
  <c r="G7258" i="1"/>
  <c r="H7258" i="1" s="1"/>
  <c r="G7259" i="1"/>
  <c r="H7259" i="1" s="1"/>
  <c r="G7260" i="1"/>
  <c r="H7260" i="1" s="1"/>
  <c r="G7261" i="1"/>
  <c r="H7261" i="1" s="1"/>
  <c r="G7262" i="1"/>
  <c r="H7262" i="1" s="1"/>
  <c r="G7263" i="1"/>
  <c r="H7263" i="1" s="1"/>
  <c r="G7264" i="1"/>
  <c r="H7264" i="1" s="1"/>
  <c r="G7265" i="1"/>
  <c r="H7265" i="1" s="1"/>
  <c r="G7266" i="1"/>
  <c r="H7266" i="1" s="1"/>
  <c r="G7267" i="1"/>
  <c r="H7267" i="1" s="1"/>
  <c r="G7268" i="1"/>
  <c r="H7268" i="1" s="1"/>
  <c r="G7269" i="1"/>
  <c r="H7269" i="1" s="1"/>
  <c r="G7270" i="1"/>
  <c r="H7270" i="1" s="1"/>
  <c r="G7271" i="1"/>
  <c r="H7271" i="1" s="1"/>
  <c r="G7272" i="1"/>
  <c r="H7272" i="1" s="1"/>
  <c r="G7297" i="1"/>
  <c r="H7297" i="1" s="1"/>
  <c r="G7274" i="1"/>
  <c r="H7274" i="1" s="1"/>
  <c r="G7275" i="1"/>
  <c r="H7275" i="1" s="1"/>
  <c r="G7276" i="1"/>
  <c r="H7276" i="1" s="1"/>
  <c r="G7277" i="1"/>
  <c r="H7277" i="1" s="1"/>
  <c r="G7278" i="1"/>
  <c r="H7278" i="1" s="1"/>
  <c r="G7279" i="1"/>
  <c r="H7279" i="1" s="1"/>
  <c r="G7280" i="1"/>
  <c r="H7280" i="1" s="1"/>
  <c r="G7281" i="1"/>
  <c r="H7281" i="1" s="1"/>
  <c r="G7282" i="1"/>
  <c r="H7282" i="1" s="1"/>
  <c r="G7283" i="1"/>
  <c r="H7283" i="1" s="1"/>
  <c r="G7284" i="1"/>
  <c r="H7284" i="1" s="1"/>
  <c r="G7285" i="1"/>
  <c r="H7285" i="1" s="1"/>
  <c r="G7286" i="1"/>
  <c r="H7286" i="1" s="1"/>
  <c r="G7287" i="1"/>
  <c r="H7287" i="1" s="1"/>
  <c r="G7288" i="1"/>
  <c r="H7288" i="1" s="1"/>
  <c r="G7289" i="1"/>
  <c r="H7289" i="1" s="1"/>
  <c r="G7290" i="1"/>
  <c r="H7290" i="1" s="1"/>
  <c r="G7291" i="1"/>
  <c r="H7291" i="1" s="1"/>
  <c r="G7292" i="1"/>
  <c r="H7292" i="1" s="1"/>
  <c r="G7293" i="1"/>
  <c r="H7293" i="1" s="1"/>
  <c r="G7294" i="1"/>
  <c r="H7294" i="1" s="1"/>
  <c r="G7295" i="1"/>
  <c r="H7295" i="1" s="1"/>
  <c r="G7296" i="1"/>
  <c r="H7296" i="1" s="1"/>
  <c r="G7321" i="1"/>
  <c r="H7321" i="1" s="1"/>
  <c r="G7298" i="1"/>
  <c r="H7298" i="1" s="1"/>
  <c r="G7299" i="1"/>
  <c r="H7299" i="1" s="1"/>
  <c r="G7300" i="1"/>
  <c r="H7300" i="1" s="1"/>
  <c r="G7301" i="1"/>
  <c r="H7301" i="1" s="1"/>
  <c r="G7302" i="1"/>
  <c r="H7302" i="1" s="1"/>
  <c r="G7303" i="1"/>
  <c r="H7303" i="1" s="1"/>
  <c r="G7304" i="1"/>
  <c r="H7304" i="1" s="1"/>
  <c r="G7305" i="1"/>
  <c r="H7305" i="1" s="1"/>
  <c r="G7306" i="1"/>
  <c r="H7306" i="1" s="1"/>
  <c r="G7307" i="1"/>
  <c r="H7307" i="1" s="1"/>
  <c r="G7308" i="1"/>
  <c r="H7308" i="1" s="1"/>
  <c r="G7309" i="1"/>
  <c r="H7309" i="1" s="1"/>
  <c r="G7310" i="1"/>
  <c r="H7310" i="1" s="1"/>
  <c r="G7311" i="1"/>
  <c r="H7311" i="1" s="1"/>
  <c r="G7312" i="1"/>
  <c r="H7312" i="1" s="1"/>
  <c r="G7313" i="1"/>
  <c r="H7313" i="1" s="1"/>
  <c r="G7314" i="1"/>
  <c r="H7314" i="1" s="1"/>
  <c r="G7315" i="1"/>
  <c r="H7315" i="1" s="1"/>
  <c r="G7316" i="1"/>
  <c r="H7316" i="1" s="1"/>
  <c r="G7317" i="1"/>
  <c r="H7317" i="1" s="1"/>
  <c r="G7318" i="1"/>
  <c r="H7318" i="1" s="1"/>
  <c r="G7319" i="1"/>
  <c r="H7319" i="1" s="1"/>
  <c r="G7320" i="1"/>
  <c r="H7320" i="1" s="1"/>
  <c r="G7345" i="1"/>
  <c r="H7345" i="1" s="1"/>
  <c r="G7322" i="1"/>
  <c r="H7322" i="1" s="1"/>
  <c r="G7323" i="1"/>
  <c r="H7323" i="1" s="1"/>
  <c r="G7324" i="1"/>
  <c r="H7324" i="1" s="1"/>
  <c r="G7325" i="1"/>
  <c r="H7325" i="1" s="1"/>
  <c r="G7326" i="1"/>
  <c r="H7326" i="1" s="1"/>
  <c r="G7327" i="1"/>
  <c r="H7327" i="1" s="1"/>
  <c r="G7328" i="1"/>
  <c r="H7328" i="1" s="1"/>
  <c r="G7329" i="1"/>
  <c r="H7329" i="1" s="1"/>
  <c r="G7330" i="1"/>
  <c r="H7330" i="1" s="1"/>
  <c r="G7331" i="1"/>
  <c r="H7331" i="1" s="1"/>
  <c r="G7332" i="1"/>
  <c r="H7332" i="1" s="1"/>
  <c r="G7333" i="1"/>
  <c r="H7333" i="1" s="1"/>
  <c r="G7334" i="1"/>
  <c r="H7334" i="1" s="1"/>
  <c r="G7335" i="1"/>
  <c r="H7335" i="1" s="1"/>
  <c r="G7336" i="1"/>
  <c r="H7336" i="1" s="1"/>
  <c r="G7337" i="1"/>
  <c r="H7337" i="1" s="1"/>
  <c r="G7338" i="1"/>
  <c r="H7338" i="1" s="1"/>
  <c r="G7339" i="1"/>
  <c r="H7339" i="1" s="1"/>
  <c r="G7340" i="1"/>
  <c r="H7340" i="1" s="1"/>
  <c r="G7341" i="1"/>
  <c r="H7341" i="1" s="1"/>
  <c r="G7342" i="1"/>
  <c r="H7342" i="1" s="1"/>
  <c r="G7343" i="1"/>
  <c r="H7343" i="1" s="1"/>
  <c r="G7344" i="1"/>
  <c r="H7344" i="1" s="1"/>
  <c r="G7369" i="1"/>
  <c r="H7369" i="1" s="1"/>
  <c r="G7346" i="1"/>
  <c r="H7346" i="1" s="1"/>
  <c r="G7347" i="1"/>
  <c r="H7347" i="1" s="1"/>
  <c r="G7348" i="1"/>
  <c r="H7348" i="1" s="1"/>
  <c r="G7349" i="1"/>
  <c r="H7349" i="1" s="1"/>
  <c r="G7350" i="1"/>
  <c r="H7350" i="1" s="1"/>
  <c r="G7351" i="1"/>
  <c r="H7351" i="1" s="1"/>
  <c r="G7352" i="1"/>
  <c r="H7352" i="1" s="1"/>
  <c r="G7353" i="1"/>
  <c r="H7353" i="1" s="1"/>
  <c r="G7354" i="1"/>
  <c r="H7354" i="1" s="1"/>
  <c r="G7355" i="1"/>
  <c r="H7355" i="1" s="1"/>
  <c r="G7356" i="1"/>
  <c r="H7356" i="1" s="1"/>
  <c r="G7357" i="1"/>
  <c r="H7357" i="1" s="1"/>
  <c r="G7358" i="1"/>
  <c r="H7358" i="1" s="1"/>
  <c r="G7359" i="1"/>
  <c r="H7359" i="1" s="1"/>
  <c r="G7360" i="1"/>
  <c r="H7360" i="1" s="1"/>
  <c r="G7361" i="1"/>
  <c r="H7361" i="1" s="1"/>
  <c r="G7362" i="1"/>
  <c r="H7362" i="1" s="1"/>
  <c r="G7363" i="1"/>
  <c r="H7363" i="1" s="1"/>
  <c r="G7364" i="1"/>
  <c r="H7364" i="1" s="1"/>
  <c r="G7365" i="1"/>
  <c r="H7365" i="1" s="1"/>
  <c r="G7366" i="1"/>
  <c r="H7366" i="1" s="1"/>
  <c r="G7367" i="1"/>
  <c r="H7367" i="1" s="1"/>
  <c r="G7368" i="1"/>
  <c r="H7368" i="1" s="1"/>
  <c r="G7393" i="1"/>
  <c r="H7393" i="1" s="1"/>
  <c r="G7370" i="1"/>
  <c r="H7370" i="1" s="1"/>
  <c r="G7371" i="1"/>
  <c r="H7371" i="1" s="1"/>
  <c r="G7372" i="1"/>
  <c r="H7372" i="1" s="1"/>
  <c r="G7373" i="1"/>
  <c r="H7373" i="1" s="1"/>
  <c r="G7374" i="1"/>
  <c r="H7374" i="1" s="1"/>
  <c r="G7375" i="1"/>
  <c r="H7375" i="1" s="1"/>
  <c r="G7376" i="1"/>
  <c r="H7376" i="1" s="1"/>
  <c r="G7377" i="1"/>
  <c r="H7377" i="1" s="1"/>
  <c r="G7378" i="1"/>
  <c r="H7378" i="1" s="1"/>
  <c r="G7379" i="1"/>
  <c r="H7379" i="1" s="1"/>
  <c r="G7380" i="1"/>
  <c r="H7380" i="1" s="1"/>
  <c r="G7381" i="1"/>
  <c r="H7381" i="1" s="1"/>
  <c r="G7382" i="1"/>
  <c r="H7382" i="1" s="1"/>
  <c r="G7383" i="1"/>
  <c r="H7383" i="1" s="1"/>
  <c r="G7384" i="1"/>
  <c r="H7384" i="1" s="1"/>
  <c r="G7385" i="1"/>
  <c r="H7385" i="1" s="1"/>
  <c r="G7386" i="1"/>
  <c r="H7386" i="1" s="1"/>
  <c r="G7387" i="1"/>
  <c r="H7387" i="1" s="1"/>
  <c r="G7388" i="1"/>
  <c r="H7388" i="1" s="1"/>
  <c r="G7389" i="1"/>
  <c r="H7389" i="1" s="1"/>
  <c r="G7390" i="1"/>
  <c r="H7390" i="1" s="1"/>
  <c r="G7391" i="1"/>
  <c r="H7391" i="1" s="1"/>
  <c r="G7392" i="1"/>
  <c r="H7392" i="1" s="1"/>
  <c r="G7417" i="1"/>
  <c r="H7417" i="1" s="1"/>
  <c r="G7394" i="1"/>
  <c r="H7394" i="1" s="1"/>
  <c r="G7395" i="1"/>
  <c r="H7395" i="1" s="1"/>
  <c r="G7396" i="1"/>
  <c r="H7396" i="1" s="1"/>
  <c r="G7397" i="1"/>
  <c r="H7397" i="1" s="1"/>
  <c r="G7398" i="1"/>
  <c r="H7398" i="1" s="1"/>
  <c r="G7399" i="1"/>
  <c r="H7399" i="1" s="1"/>
  <c r="G7400" i="1"/>
  <c r="H7400" i="1" s="1"/>
  <c r="G7401" i="1"/>
  <c r="H7401" i="1" s="1"/>
  <c r="G7402" i="1"/>
  <c r="H7402" i="1" s="1"/>
  <c r="G7403" i="1"/>
  <c r="H7403" i="1" s="1"/>
  <c r="G7404" i="1"/>
  <c r="H7404" i="1" s="1"/>
  <c r="G7405" i="1"/>
  <c r="H7405" i="1" s="1"/>
  <c r="G7406" i="1"/>
  <c r="H7406" i="1" s="1"/>
  <c r="G7407" i="1"/>
  <c r="H7407" i="1" s="1"/>
  <c r="G7408" i="1"/>
  <c r="H7408" i="1" s="1"/>
  <c r="G7409" i="1"/>
  <c r="H7409" i="1" s="1"/>
  <c r="G7410" i="1"/>
  <c r="H7410" i="1" s="1"/>
  <c r="G7411" i="1"/>
  <c r="H7411" i="1" s="1"/>
  <c r="G7412" i="1"/>
  <c r="H7412" i="1" s="1"/>
  <c r="G7413" i="1"/>
  <c r="H7413" i="1" s="1"/>
  <c r="G7414" i="1"/>
  <c r="H7414" i="1" s="1"/>
  <c r="G7415" i="1"/>
  <c r="H7415" i="1" s="1"/>
  <c r="G7416" i="1"/>
  <c r="H7416" i="1" s="1"/>
  <c r="G7441" i="1"/>
  <c r="H7441" i="1" s="1"/>
  <c r="G7418" i="1"/>
  <c r="H7418" i="1" s="1"/>
  <c r="G7419" i="1"/>
  <c r="H7419" i="1" s="1"/>
  <c r="G7420" i="1"/>
  <c r="H7420" i="1" s="1"/>
  <c r="G7421" i="1"/>
  <c r="H7421" i="1" s="1"/>
  <c r="G7422" i="1"/>
  <c r="H7422" i="1" s="1"/>
  <c r="G7423" i="1"/>
  <c r="H7423" i="1" s="1"/>
  <c r="G7424" i="1"/>
  <c r="H7424" i="1" s="1"/>
  <c r="G7425" i="1"/>
  <c r="H7425" i="1" s="1"/>
  <c r="G7426" i="1"/>
  <c r="H7426" i="1" s="1"/>
  <c r="G7427" i="1"/>
  <c r="H7427" i="1" s="1"/>
  <c r="G7428" i="1"/>
  <c r="H7428" i="1" s="1"/>
  <c r="G7429" i="1"/>
  <c r="H7429" i="1" s="1"/>
  <c r="G7430" i="1"/>
  <c r="H7430" i="1" s="1"/>
  <c r="G7431" i="1"/>
  <c r="H7431" i="1" s="1"/>
  <c r="G7432" i="1"/>
  <c r="H7432" i="1" s="1"/>
  <c r="G7433" i="1"/>
  <c r="H7433" i="1" s="1"/>
  <c r="G7434" i="1"/>
  <c r="H7434" i="1" s="1"/>
  <c r="G7435" i="1"/>
  <c r="H7435" i="1" s="1"/>
  <c r="G7436" i="1"/>
  <c r="H7436" i="1" s="1"/>
  <c r="G7437" i="1"/>
  <c r="H7437" i="1" s="1"/>
  <c r="G7438" i="1"/>
  <c r="H7438" i="1" s="1"/>
  <c r="G7439" i="1"/>
  <c r="H7439" i="1" s="1"/>
  <c r="G7440" i="1"/>
  <c r="H7440" i="1" s="1"/>
  <c r="G7465" i="1"/>
  <c r="H7465" i="1" s="1"/>
  <c r="G7442" i="1"/>
  <c r="H7442" i="1" s="1"/>
  <c r="G7443" i="1"/>
  <c r="H7443" i="1" s="1"/>
  <c r="G7444" i="1"/>
  <c r="H7444" i="1" s="1"/>
  <c r="G7445" i="1"/>
  <c r="H7445" i="1" s="1"/>
  <c r="G7446" i="1"/>
  <c r="H7446" i="1" s="1"/>
  <c r="G7447" i="1"/>
  <c r="H7447" i="1" s="1"/>
  <c r="G7448" i="1"/>
  <c r="H7448" i="1" s="1"/>
  <c r="G7449" i="1"/>
  <c r="H7449" i="1" s="1"/>
  <c r="G7450" i="1"/>
  <c r="H7450" i="1" s="1"/>
  <c r="G7451" i="1"/>
  <c r="H7451" i="1" s="1"/>
  <c r="G7452" i="1"/>
  <c r="H7452" i="1" s="1"/>
  <c r="G7453" i="1"/>
  <c r="H7453" i="1" s="1"/>
  <c r="G7454" i="1"/>
  <c r="H7454" i="1" s="1"/>
  <c r="G7455" i="1"/>
  <c r="H7455" i="1" s="1"/>
  <c r="G7456" i="1"/>
  <c r="H7456" i="1" s="1"/>
  <c r="G7457" i="1"/>
  <c r="H7457" i="1" s="1"/>
  <c r="G7458" i="1"/>
  <c r="H7458" i="1" s="1"/>
  <c r="G7459" i="1"/>
  <c r="H7459" i="1" s="1"/>
  <c r="G7460" i="1"/>
  <c r="H7460" i="1" s="1"/>
  <c r="G7461" i="1"/>
  <c r="H7461" i="1" s="1"/>
  <c r="G7462" i="1"/>
  <c r="H7462" i="1" s="1"/>
  <c r="G7463" i="1"/>
  <c r="H7463" i="1" s="1"/>
  <c r="G7464" i="1"/>
  <c r="H7464" i="1" s="1"/>
  <c r="G7489" i="1"/>
  <c r="H7489" i="1" s="1"/>
  <c r="G7466" i="1"/>
  <c r="H7466" i="1" s="1"/>
  <c r="G7467" i="1"/>
  <c r="H7467" i="1" s="1"/>
  <c r="G7468" i="1"/>
  <c r="H7468" i="1" s="1"/>
  <c r="G7469" i="1"/>
  <c r="H7469" i="1" s="1"/>
  <c r="G7470" i="1"/>
  <c r="H7470" i="1" s="1"/>
  <c r="G7471" i="1"/>
  <c r="H7471" i="1" s="1"/>
  <c r="G7472" i="1"/>
  <c r="H7472" i="1" s="1"/>
  <c r="G7473" i="1"/>
  <c r="H7473" i="1" s="1"/>
  <c r="G7474" i="1"/>
  <c r="H7474" i="1" s="1"/>
  <c r="G7475" i="1"/>
  <c r="H7475" i="1" s="1"/>
  <c r="G7476" i="1"/>
  <c r="H7476" i="1" s="1"/>
  <c r="G7477" i="1"/>
  <c r="H7477" i="1" s="1"/>
  <c r="G7478" i="1"/>
  <c r="H7478" i="1" s="1"/>
  <c r="G7479" i="1"/>
  <c r="H7479" i="1" s="1"/>
  <c r="G7480" i="1"/>
  <c r="H7480" i="1" s="1"/>
  <c r="G7481" i="1"/>
  <c r="H7481" i="1" s="1"/>
  <c r="G7482" i="1"/>
  <c r="H7482" i="1" s="1"/>
  <c r="G7483" i="1"/>
  <c r="H7483" i="1" s="1"/>
  <c r="G7484" i="1"/>
  <c r="H7484" i="1" s="1"/>
  <c r="G7485" i="1"/>
  <c r="H7485" i="1" s="1"/>
  <c r="G7486" i="1"/>
  <c r="H7486" i="1" s="1"/>
  <c r="G7487" i="1"/>
  <c r="H7487" i="1" s="1"/>
  <c r="G7488" i="1"/>
  <c r="H7488" i="1" s="1"/>
  <c r="G4466" i="1"/>
  <c r="H4466" i="1" s="1"/>
  <c r="G5378" i="1"/>
  <c r="H5378" i="1" s="1"/>
  <c r="G6578" i="1"/>
  <c r="H6578" i="1" s="1"/>
  <c r="G7490" i="1"/>
  <c r="H7490" i="1" s="1"/>
  <c r="G4467" i="1"/>
  <c r="H4467" i="1" s="1"/>
  <c r="G5379" i="1"/>
  <c r="H5379" i="1" s="1"/>
  <c r="G6579" i="1"/>
  <c r="H6579" i="1" s="1"/>
  <c r="G7491" i="1"/>
  <c r="H7491" i="1" s="1"/>
  <c r="G4468" i="1"/>
  <c r="H4468" i="1" s="1"/>
  <c r="G5380" i="1"/>
  <c r="H5380" i="1" s="1"/>
  <c r="G6580" i="1"/>
  <c r="H6580" i="1" s="1"/>
  <c r="G7492" i="1"/>
  <c r="H7492" i="1" s="1"/>
  <c r="G4469" i="1"/>
  <c r="H4469" i="1" s="1"/>
  <c r="G5381" i="1"/>
  <c r="H5381" i="1" s="1"/>
  <c r="G6581" i="1"/>
  <c r="H6581" i="1" s="1"/>
  <c r="G7493" i="1"/>
  <c r="H7493" i="1" s="1"/>
  <c r="G4470" i="1"/>
  <c r="H4470" i="1" s="1"/>
  <c r="G5382" i="1"/>
  <c r="H5382" i="1" s="1"/>
  <c r="G6582" i="1"/>
  <c r="H6582" i="1" s="1"/>
  <c r="G7494" i="1"/>
  <c r="H7494" i="1" s="1"/>
  <c r="G4471" i="1"/>
  <c r="H4471" i="1" s="1"/>
  <c r="G5383" i="1"/>
  <c r="H5383" i="1" s="1"/>
  <c r="G6583" i="1"/>
  <c r="H6583" i="1" s="1"/>
  <c r="G7495" i="1"/>
  <c r="H7495" i="1" s="1"/>
  <c r="G4472" i="1"/>
  <c r="H4472" i="1" s="1"/>
  <c r="G5384" i="1"/>
  <c r="H5384" i="1" s="1"/>
  <c r="G6584" i="1"/>
  <c r="H6584" i="1" s="1"/>
  <c r="G7496" i="1"/>
  <c r="H7496" i="1" s="1"/>
  <c r="G4473" i="1"/>
  <c r="H4473" i="1" s="1"/>
  <c r="G5385" i="1"/>
  <c r="H5385" i="1" s="1"/>
  <c r="G6585" i="1"/>
  <c r="H6585" i="1" s="1"/>
  <c r="G7497" i="1"/>
  <c r="H7497" i="1" s="1"/>
  <c r="G4474" i="1"/>
  <c r="H4474" i="1" s="1"/>
  <c r="G5386" i="1"/>
  <c r="H5386" i="1" s="1"/>
  <c r="G6586" i="1"/>
  <c r="H6586" i="1" s="1"/>
  <c r="G7498" i="1"/>
  <c r="H7498" i="1" s="1"/>
  <c r="G4475" i="1"/>
  <c r="H4475" i="1" s="1"/>
  <c r="G5387" i="1"/>
  <c r="H5387" i="1" s="1"/>
  <c r="G6587" i="1"/>
  <c r="H6587" i="1" s="1"/>
  <c r="G7499" i="1"/>
  <c r="H7499" i="1" s="1"/>
  <c r="G4476" i="1"/>
  <c r="H4476" i="1" s="1"/>
  <c r="G5388" i="1"/>
  <c r="H5388" i="1" s="1"/>
  <c r="G6588" i="1"/>
  <c r="H6588" i="1" s="1"/>
  <c r="G7500" i="1"/>
  <c r="H7500" i="1" s="1"/>
  <c r="G4477" i="1"/>
  <c r="H4477" i="1" s="1"/>
  <c r="G5389" i="1"/>
  <c r="H5389" i="1" s="1"/>
  <c r="G6589" i="1"/>
  <c r="H6589" i="1" s="1"/>
  <c r="G7501" i="1"/>
  <c r="H7501" i="1" s="1"/>
  <c r="G4478" i="1"/>
  <c r="H4478" i="1" s="1"/>
  <c r="G5390" i="1"/>
  <c r="H5390" i="1" s="1"/>
  <c r="G6590" i="1"/>
  <c r="H6590" i="1" s="1"/>
  <c r="G7502" i="1"/>
  <c r="H7502" i="1" s="1"/>
  <c r="G4479" i="1"/>
  <c r="H4479" i="1" s="1"/>
  <c r="G5391" i="1"/>
  <c r="H5391" i="1" s="1"/>
  <c r="G6591" i="1"/>
  <c r="H6591" i="1" s="1"/>
  <c r="G7503" i="1"/>
  <c r="H7503" i="1" s="1"/>
  <c r="G4480" i="1"/>
  <c r="H4480" i="1" s="1"/>
  <c r="G5392" i="1"/>
  <c r="H5392" i="1" s="1"/>
  <c r="G6592" i="1"/>
  <c r="H6592" i="1" s="1"/>
  <c r="G7504" i="1"/>
  <c r="H7504" i="1" s="1"/>
  <c r="G4481" i="1"/>
  <c r="H4481" i="1" s="1"/>
  <c r="G5393" i="1"/>
  <c r="H5393" i="1" s="1"/>
  <c r="G6593" i="1"/>
  <c r="H6593" i="1" s="1"/>
  <c r="G7505" i="1"/>
  <c r="H7505" i="1" s="1"/>
  <c r="G4482" i="1"/>
  <c r="H4482" i="1" s="1"/>
  <c r="G5394" i="1"/>
  <c r="H5394" i="1" s="1"/>
  <c r="G6594" i="1"/>
  <c r="H6594" i="1" s="1"/>
  <c r="G7506" i="1"/>
  <c r="H7506" i="1" s="1"/>
  <c r="G4483" i="1"/>
  <c r="H4483" i="1" s="1"/>
  <c r="G5395" i="1"/>
  <c r="H5395" i="1" s="1"/>
  <c r="G6595" i="1"/>
  <c r="H6595" i="1" s="1"/>
  <c r="G7507" i="1"/>
  <c r="H7507" i="1" s="1"/>
  <c r="G4484" i="1"/>
  <c r="H4484" i="1" s="1"/>
  <c r="G5396" i="1"/>
  <c r="H5396" i="1" s="1"/>
  <c r="G6596" i="1"/>
  <c r="H6596" i="1" s="1"/>
  <c r="G7508" i="1"/>
  <c r="H7508" i="1" s="1"/>
  <c r="G4485" i="1"/>
  <c r="H4485" i="1" s="1"/>
  <c r="G5397" i="1"/>
  <c r="H5397" i="1" s="1"/>
  <c r="G6597" i="1"/>
  <c r="H6597" i="1" s="1"/>
  <c r="G7509" i="1"/>
  <c r="H7509" i="1" s="1"/>
  <c r="G4486" i="1"/>
  <c r="H4486" i="1" s="1"/>
  <c r="G5398" i="1"/>
  <c r="H5398" i="1" s="1"/>
  <c r="G6598" i="1"/>
  <c r="H6598" i="1" s="1"/>
  <c r="G7510" i="1"/>
  <c r="H7510" i="1" s="1"/>
  <c r="G4487" i="1"/>
  <c r="H4487" i="1" s="1"/>
  <c r="H3480" i="1"/>
  <c r="G5399" i="1"/>
  <c r="H5399" i="1" s="1"/>
  <c r="G6599" i="1"/>
  <c r="H6599" i="1" s="1"/>
  <c r="G7511" i="1"/>
  <c r="H7511" i="1" s="1"/>
  <c r="G6600" i="1"/>
  <c r="H6600" i="1" s="1"/>
  <c r="I769" i="1" l="1"/>
  <c r="I770" i="1" s="1"/>
  <c r="I771" i="1" s="1"/>
  <c r="I772" i="1" s="1"/>
  <c r="I773" i="1" s="1"/>
  <c r="I774" i="1" s="1"/>
  <c r="I775" i="1" s="1"/>
  <c r="I776" i="1" s="1"/>
  <c r="I777" i="1" s="1"/>
  <c r="I778" i="1" s="1"/>
  <c r="I779" i="1" s="1"/>
  <c r="I780" i="1" s="1"/>
  <c r="I781" i="1" s="1"/>
  <c r="I782" i="1" s="1"/>
  <c r="I783" i="1" s="1"/>
  <c r="I784" i="1" s="1"/>
  <c r="I785" i="1" s="1"/>
  <c r="I786" i="1" s="1"/>
  <c r="I787" i="1" s="1"/>
  <c r="I788" i="1" s="1"/>
  <c r="I789" i="1" s="1"/>
  <c r="I790" i="1" s="1"/>
  <c r="I791" i="1" s="1"/>
  <c r="I792" i="1" s="1"/>
  <c r="I793" i="1" s="1"/>
  <c r="I794" i="1" s="1"/>
  <c r="I795" i="1" s="1"/>
  <c r="I796" i="1" s="1"/>
  <c r="I797" i="1" s="1"/>
  <c r="I798" i="1" s="1"/>
  <c r="I799" i="1" s="1"/>
  <c r="I800" i="1" s="1"/>
  <c r="I801" i="1" s="1"/>
  <c r="I802" i="1" s="1"/>
  <c r="I803" i="1" s="1"/>
  <c r="I804" i="1" s="1"/>
  <c r="I805" i="1" s="1"/>
  <c r="I806" i="1" s="1"/>
  <c r="I807" i="1" s="1"/>
  <c r="I808" i="1" s="1"/>
  <c r="I809" i="1" s="1"/>
  <c r="I810" i="1" s="1"/>
  <c r="I811" i="1" s="1"/>
  <c r="I812" i="1" s="1"/>
  <c r="I813" i="1" s="1"/>
  <c r="I814" i="1" s="1"/>
  <c r="I815" i="1" s="1"/>
  <c r="I816" i="1" s="1"/>
  <c r="I817" i="1" s="1"/>
  <c r="I818" i="1" s="1"/>
  <c r="I819" i="1" s="1"/>
  <c r="I820" i="1" s="1"/>
  <c r="I821" i="1" s="1"/>
  <c r="I822" i="1" s="1"/>
  <c r="I823" i="1" s="1"/>
  <c r="I824" i="1" s="1"/>
  <c r="I825" i="1" s="1"/>
  <c r="I826" i="1" s="1"/>
  <c r="I827" i="1" s="1"/>
  <c r="I828" i="1" s="1"/>
  <c r="I829" i="1" s="1"/>
  <c r="I830" i="1" s="1"/>
  <c r="I831" i="1" s="1"/>
  <c r="I832" i="1" s="1"/>
  <c r="I833" i="1" s="1"/>
  <c r="I834" i="1" s="1"/>
  <c r="I835" i="1" s="1"/>
  <c r="I836" i="1" s="1"/>
  <c r="I837" i="1" s="1"/>
  <c r="I838" i="1" s="1"/>
  <c r="I839" i="1" s="1"/>
  <c r="I840" i="1" s="1"/>
  <c r="I841" i="1" s="1"/>
  <c r="I842" i="1" s="1"/>
  <c r="I843" i="1" s="1"/>
  <c r="I844" i="1" s="1"/>
  <c r="I845" i="1" s="1"/>
  <c r="I846" i="1" s="1"/>
  <c r="I847" i="1" s="1"/>
  <c r="I848" i="1" s="1"/>
  <c r="I849" i="1" s="1"/>
  <c r="I850" i="1" s="1"/>
  <c r="I851" i="1" s="1"/>
  <c r="I852" i="1" s="1"/>
  <c r="I853" i="1" s="1"/>
  <c r="I854" i="1" s="1"/>
  <c r="I855" i="1" s="1"/>
  <c r="I856" i="1" s="1"/>
  <c r="I857" i="1" s="1"/>
  <c r="I858" i="1" s="1"/>
  <c r="I859" i="1" s="1"/>
  <c r="I860" i="1" s="1"/>
  <c r="I861" i="1" s="1"/>
  <c r="I862" i="1" s="1"/>
  <c r="I863" i="1" s="1"/>
  <c r="I864" i="1" s="1"/>
  <c r="I865" i="1" s="1"/>
  <c r="I866" i="1" s="1"/>
  <c r="I867" i="1" s="1"/>
  <c r="I868" i="1" s="1"/>
  <c r="I869" i="1" s="1"/>
  <c r="I870" i="1" s="1"/>
  <c r="I871" i="1" s="1"/>
  <c r="I872" i="1" s="1"/>
  <c r="I873" i="1" s="1"/>
  <c r="I874" i="1" s="1"/>
  <c r="I875" i="1" s="1"/>
  <c r="I876" i="1" s="1"/>
  <c r="I877" i="1" s="1"/>
  <c r="I878" i="1" s="1"/>
  <c r="I879" i="1" s="1"/>
  <c r="I880" i="1" s="1"/>
  <c r="I881" i="1" s="1"/>
  <c r="I882" i="1" s="1"/>
  <c r="I883" i="1" s="1"/>
  <c r="I884" i="1" s="1"/>
  <c r="I885" i="1" s="1"/>
  <c r="I886" i="1" s="1"/>
  <c r="I887" i="1" s="1"/>
  <c r="I888" i="1" s="1"/>
  <c r="I889" i="1" s="1"/>
  <c r="I890" i="1" s="1"/>
  <c r="I891" i="1" s="1"/>
  <c r="I892" i="1" s="1"/>
  <c r="I893" i="1" s="1"/>
  <c r="I894" i="1" s="1"/>
  <c r="I895" i="1" s="1"/>
  <c r="I896" i="1" s="1"/>
  <c r="I897" i="1" s="1"/>
  <c r="I898" i="1" s="1"/>
  <c r="I899" i="1" s="1"/>
  <c r="I900" i="1" s="1"/>
  <c r="I901" i="1" s="1"/>
  <c r="I902" i="1" s="1"/>
  <c r="I903" i="1" s="1"/>
  <c r="I904" i="1" s="1"/>
  <c r="I905" i="1" s="1"/>
  <c r="I906" i="1" s="1"/>
  <c r="I907" i="1" s="1"/>
  <c r="I908" i="1" s="1"/>
  <c r="I909" i="1" s="1"/>
  <c r="I910" i="1" s="1"/>
  <c r="I911" i="1" s="1"/>
  <c r="I912" i="1" s="1"/>
  <c r="I913" i="1" s="1"/>
  <c r="I914" i="1" s="1"/>
  <c r="I915" i="1" s="1"/>
  <c r="I916" i="1" s="1"/>
  <c r="I917" i="1" s="1"/>
  <c r="I918" i="1" s="1"/>
  <c r="I919" i="1" s="1"/>
  <c r="I920" i="1" s="1"/>
  <c r="I921" i="1" s="1"/>
  <c r="I922" i="1" s="1"/>
  <c r="I923" i="1" s="1"/>
  <c r="I924" i="1" s="1"/>
  <c r="I925" i="1" s="1"/>
  <c r="I926" i="1" s="1"/>
  <c r="I927" i="1" s="1"/>
  <c r="I928" i="1" s="1"/>
  <c r="I929" i="1" s="1"/>
  <c r="I930" i="1" s="1"/>
  <c r="I931" i="1" s="1"/>
  <c r="I932" i="1" s="1"/>
  <c r="I933" i="1" s="1"/>
  <c r="I934" i="1" s="1"/>
  <c r="I935" i="1" s="1"/>
  <c r="I936" i="1" s="1"/>
  <c r="I937" i="1" s="1"/>
  <c r="I938" i="1" s="1"/>
  <c r="I939" i="1" s="1"/>
  <c r="I940" i="1" s="1"/>
  <c r="I941" i="1" s="1"/>
  <c r="I942" i="1" s="1"/>
  <c r="I943" i="1" s="1"/>
  <c r="I944" i="1" s="1"/>
  <c r="I945" i="1" s="1"/>
  <c r="I946" i="1" s="1"/>
  <c r="I947" i="1" s="1"/>
  <c r="I948" i="1" s="1"/>
  <c r="I949" i="1" s="1"/>
  <c r="I950" i="1" s="1"/>
  <c r="I951" i="1" s="1"/>
  <c r="I952" i="1" s="1"/>
  <c r="I953" i="1" s="1"/>
  <c r="I954" i="1" s="1"/>
  <c r="I955" i="1" s="1"/>
  <c r="I956" i="1" s="1"/>
  <c r="I957" i="1" s="1"/>
  <c r="I958" i="1" s="1"/>
  <c r="I959" i="1" s="1"/>
  <c r="I960" i="1" s="1"/>
  <c r="I961" i="1" s="1"/>
  <c r="I962" i="1" s="1"/>
  <c r="I963" i="1" s="1"/>
  <c r="I964" i="1" s="1"/>
  <c r="I965" i="1" s="1"/>
  <c r="I966" i="1" s="1"/>
  <c r="I967" i="1" s="1"/>
  <c r="I968" i="1" s="1"/>
  <c r="I969" i="1" s="1"/>
  <c r="I970" i="1" s="1"/>
  <c r="I971" i="1" s="1"/>
  <c r="I972" i="1" s="1"/>
  <c r="I973" i="1" s="1"/>
  <c r="I974" i="1" s="1"/>
  <c r="I975" i="1" s="1"/>
  <c r="I976" i="1" s="1"/>
  <c r="I977" i="1" s="1"/>
  <c r="I978" i="1" s="1"/>
  <c r="I979" i="1" s="1"/>
  <c r="I980" i="1" s="1"/>
  <c r="I981" i="1" s="1"/>
  <c r="I982" i="1" s="1"/>
  <c r="I983" i="1" s="1"/>
  <c r="I984" i="1" s="1"/>
  <c r="I985" i="1" s="1"/>
  <c r="I986" i="1" s="1"/>
  <c r="I987" i="1" s="1"/>
  <c r="I988" i="1" s="1"/>
  <c r="I989" i="1" s="1"/>
  <c r="I990" i="1" s="1"/>
  <c r="I991" i="1" s="1"/>
  <c r="I992" i="1" s="1"/>
  <c r="I993" i="1" s="1"/>
  <c r="I994" i="1" s="1"/>
  <c r="I995" i="1" s="1"/>
  <c r="I996" i="1" s="1"/>
  <c r="I997" i="1" s="1"/>
  <c r="I998" i="1" s="1"/>
  <c r="I999" i="1" s="1"/>
  <c r="I1000" i="1" s="1"/>
  <c r="I1001" i="1" s="1"/>
  <c r="I1002" i="1" s="1"/>
  <c r="I1003" i="1" s="1"/>
  <c r="I1004" i="1" s="1"/>
  <c r="I1005" i="1" s="1"/>
  <c r="I1006" i="1" s="1"/>
  <c r="I1007" i="1" s="1"/>
  <c r="I1008" i="1" s="1"/>
  <c r="I1009" i="1" s="1"/>
  <c r="I1010" i="1" s="1"/>
  <c r="I1011" i="1" s="1"/>
  <c r="I1012" i="1" s="1"/>
  <c r="I1013" i="1" s="1"/>
  <c r="I1014" i="1" s="1"/>
  <c r="I1015" i="1" s="1"/>
  <c r="I1016" i="1" s="1"/>
  <c r="I1017" i="1" s="1"/>
  <c r="I1018" i="1" s="1"/>
  <c r="I1019" i="1" s="1"/>
  <c r="I1020" i="1" s="1"/>
  <c r="I1021" i="1" s="1"/>
  <c r="I1022" i="1" s="1"/>
  <c r="I1023" i="1" s="1"/>
  <c r="I1024" i="1" s="1"/>
  <c r="I1025" i="1" s="1"/>
  <c r="I1026" i="1" s="1"/>
  <c r="I1027" i="1" s="1"/>
  <c r="I1028" i="1" s="1"/>
  <c r="I1029" i="1" s="1"/>
  <c r="I1030" i="1" s="1"/>
  <c r="I1031" i="1" s="1"/>
  <c r="I1032" i="1" s="1"/>
  <c r="I1033" i="1" s="1"/>
  <c r="I1034" i="1" s="1"/>
  <c r="I1035" i="1" s="1"/>
  <c r="I1036" i="1" s="1"/>
  <c r="I1037" i="1" s="1"/>
  <c r="I1038" i="1" s="1"/>
  <c r="I1039" i="1" s="1"/>
  <c r="I1040" i="1" s="1"/>
  <c r="I1041" i="1" s="1"/>
  <c r="I1042" i="1" s="1"/>
  <c r="I1043" i="1" s="1"/>
  <c r="I1044" i="1" s="1"/>
  <c r="I1045" i="1" s="1"/>
  <c r="I1046" i="1" s="1"/>
  <c r="I1047" i="1" s="1"/>
  <c r="I1048" i="1" s="1"/>
  <c r="I1049" i="1" s="1"/>
  <c r="I1050" i="1" s="1"/>
  <c r="I1051" i="1" s="1"/>
  <c r="I1052" i="1" s="1"/>
  <c r="I1053" i="1" s="1"/>
  <c r="I1054" i="1" s="1"/>
  <c r="I1055" i="1" s="1"/>
  <c r="I1056" i="1" s="1"/>
  <c r="I1057" i="1" s="1"/>
  <c r="I1058" i="1" s="1"/>
  <c r="I1059" i="1" s="1"/>
  <c r="I1060" i="1" s="1"/>
  <c r="I1061" i="1" s="1"/>
  <c r="I1062" i="1" s="1"/>
  <c r="I1063" i="1" s="1"/>
  <c r="I1064" i="1" s="1"/>
  <c r="I1065" i="1" s="1"/>
  <c r="I1066" i="1" s="1"/>
  <c r="I1067" i="1" s="1"/>
  <c r="I1068" i="1" s="1"/>
  <c r="I1069" i="1" s="1"/>
  <c r="I1070" i="1" s="1"/>
  <c r="I1071" i="1" s="1"/>
  <c r="I1072" i="1" s="1"/>
  <c r="I1073" i="1" s="1"/>
  <c r="I1074" i="1" s="1"/>
  <c r="I1075" i="1" s="1"/>
  <c r="I1076" i="1" s="1"/>
  <c r="I1077" i="1" s="1"/>
  <c r="I1078" i="1" s="1"/>
  <c r="I1079" i="1" s="1"/>
  <c r="I1080" i="1" s="1"/>
  <c r="I1081" i="1" s="1"/>
  <c r="I1082" i="1" s="1"/>
  <c r="I1083" i="1" s="1"/>
  <c r="I1084" i="1" s="1"/>
  <c r="I1085" i="1" s="1"/>
  <c r="I1086" i="1" s="1"/>
  <c r="I1087" i="1" s="1"/>
  <c r="I1088" i="1" s="1"/>
  <c r="I1089" i="1" s="1"/>
  <c r="I1090" i="1" s="1"/>
  <c r="I1091" i="1" s="1"/>
  <c r="I1092" i="1" s="1"/>
  <c r="I1093" i="1" s="1"/>
  <c r="I1094" i="1" s="1"/>
  <c r="I1095" i="1" s="1"/>
  <c r="I1096" i="1" s="1"/>
  <c r="I1097" i="1" s="1"/>
  <c r="I1098" i="1" s="1"/>
  <c r="I1099" i="1" s="1"/>
  <c r="I1100" i="1" s="1"/>
  <c r="I1101" i="1" s="1"/>
  <c r="I1102" i="1" s="1"/>
  <c r="I1103" i="1" s="1"/>
  <c r="I1104" i="1" s="1"/>
  <c r="I1105" i="1" s="1"/>
  <c r="I1106" i="1" s="1"/>
  <c r="I1107" i="1" s="1"/>
  <c r="I1108" i="1" s="1"/>
  <c r="I1109" i="1" s="1"/>
  <c r="I1110" i="1" s="1"/>
  <c r="I1111" i="1" s="1"/>
  <c r="I1112" i="1" s="1"/>
  <c r="I1113" i="1" s="1"/>
  <c r="I1114" i="1" s="1"/>
  <c r="I1115" i="1" s="1"/>
  <c r="I1116" i="1" s="1"/>
  <c r="I1117" i="1" s="1"/>
  <c r="I1118" i="1" s="1"/>
  <c r="I1119" i="1" s="1"/>
  <c r="I1120" i="1" s="1"/>
  <c r="I1121" i="1" s="1"/>
  <c r="I1122" i="1" s="1"/>
  <c r="I1123" i="1" s="1"/>
  <c r="I1124" i="1" s="1"/>
  <c r="I1125" i="1" s="1"/>
  <c r="I1126" i="1" s="1"/>
  <c r="I1127" i="1" s="1"/>
  <c r="I1128" i="1" s="1"/>
  <c r="I1129" i="1" s="1"/>
  <c r="I1130" i="1" s="1"/>
  <c r="I1131" i="1" s="1"/>
  <c r="I1132" i="1" s="1"/>
  <c r="I1133" i="1" s="1"/>
  <c r="I1134" i="1" s="1"/>
  <c r="I1135" i="1" s="1"/>
  <c r="I1136" i="1" s="1"/>
  <c r="I1137" i="1" s="1"/>
  <c r="I1138" i="1" s="1"/>
  <c r="I1139" i="1" s="1"/>
  <c r="I1140" i="1" s="1"/>
  <c r="I1141" i="1" s="1"/>
  <c r="I1142" i="1" s="1"/>
  <c r="I1143" i="1" s="1"/>
  <c r="I1144" i="1" s="1"/>
  <c r="I1145" i="1" s="1"/>
  <c r="I1146" i="1" s="1"/>
  <c r="I1147" i="1" s="1"/>
  <c r="I1148" i="1" s="1"/>
  <c r="I1149" i="1" s="1"/>
  <c r="I1150" i="1" s="1"/>
  <c r="I1151" i="1" s="1"/>
  <c r="I1152" i="1" s="1"/>
  <c r="I1153" i="1" s="1"/>
  <c r="I1154" i="1" s="1"/>
  <c r="I1155" i="1" s="1"/>
  <c r="I1156" i="1" s="1"/>
  <c r="I1157" i="1" s="1"/>
  <c r="I1158" i="1" s="1"/>
  <c r="I1159" i="1" s="1"/>
  <c r="I1160" i="1" s="1"/>
  <c r="I1161" i="1" s="1"/>
  <c r="I1162" i="1" s="1"/>
  <c r="I1163" i="1" s="1"/>
  <c r="I1164" i="1" s="1"/>
  <c r="I1165" i="1" s="1"/>
  <c r="I1166" i="1" s="1"/>
  <c r="I1167" i="1" s="1"/>
  <c r="I1168" i="1" s="1"/>
  <c r="I1169" i="1" s="1"/>
  <c r="I1170" i="1" s="1"/>
  <c r="I1171" i="1" s="1"/>
  <c r="I1172" i="1" s="1"/>
  <c r="I1173" i="1" s="1"/>
  <c r="I1174" i="1" s="1"/>
  <c r="I1175" i="1" s="1"/>
  <c r="I1176" i="1" s="1"/>
  <c r="I1177" i="1" s="1"/>
  <c r="I1178" i="1" s="1"/>
  <c r="I1179" i="1" s="1"/>
  <c r="I1180" i="1" s="1"/>
  <c r="I1181" i="1" s="1"/>
  <c r="I1182" i="1" s="1"/>
  <c r="I1183" i="1" s="1"/>
  <c r="I1184" i="1" s="1"/>
  <c r="I1185" i="1" s="1"/>
  <c r="I1186" i="1" s="1"/>
  <c r="I1187" i="1" s="1"/>
  <c r="I1188" i="1" s="1"/>
  <c r="I1189" i="1" s="1"/>
  <c r="I1190" i="1" s="1"/>
  <c r="I1191" i="1" s="1"/>
  <c r="I1192" i="1" s="1"/>
  <c r="I1193" i="1" s="1"/>
  <c r="I1194" i="1" s="1"/>
  <c r="I1195" i="1" s="1"/>
  <c r="I1196" i="1" s="1"/>
  <c r="I1197" i="1" s="1"/>
  <c r="I1198" i="1" s="1"/>
  <c r="I1199" i="1" s="1"/>
  <c r="I1200" i="1" s="1"/>
  <c r="I1201" i="1" s="1"/>
  <c r="I1202" i="1" s="1"/>
  <c r="I1203" i="1" s="1"/>
  <c r="I1204" i="1" s="1"/>
  <c r="I1205" i="1" s="1"/>
  <c r="I1206" i="1" s="1"/>
  <c r="I1207" i="1" s="1"/>
  <c r="I1208" i="1" s="1"/>
  <c r="I1209" i="1" s="1"/>
  <c r="I1210" i="1" s="1"/>
  <c r="I1211" i="1" s="1"/>
  <c r="I1212" i="1" s="1"/>
  <c r="I1213" i="1" s="1"/>
  <c r="I1214" i="1" s="1"/>
  <c r="I1215" i="1" s="1"/>
  <c r="I1216" i="1" s="1"/>
  <c r="I1217" i="1" s="1"/>
  <c r="I1218" i="1" s="1"/>
  <c r="I1219" i="1" s="1"/>
  <c r="I1220" i="1" s="1"/>
  <c r="I1221" i="1" s="1"/>
  <c r="I1222" i="1" s="1"/>
  <c r="I1223" i="1" s="1"/>
  <c r="I1224" i="1" s="1"/>
  <c r="I1225" i="1" s="1"/>
  <c r="I1226" i="1" s="1"/>
  <c r="I1227" i="1" s="1"/>
  <c r="I1228" i="1" s="1"/>
  <c r="I1229" i="1" s="1"/>
  <c r="I1230" i="1" s="1"/>
  <c r="I1231" i="1" s="1"/>
  <c r="I1232" i="1" s="1"/>
  <c r="I1233" i="1" s="1"/>
  <c r="I1234" i="1" s="1"/>
  <c r="I1235" i="1" s="1"/>
  <c r="I1236" i="1" s="1"/>
  <c r="I1237" i="1" s="1"/>
  <c r="I1238" i="1" s="1"/>
  <c r="I1239" i="1" s="1"/>
  <c r="I1240" i="1" s="1"/>
  <c r="I1241" i="1" s="1"/>
  <c r="I1242" i="1" s="1"/>
  <c r="I1243" i="1" s="1"/>
  <c r="I1244" i="1" s="1"/>
  <c r="I1245" i="1" s="1"/>
  <c r="I1246" i="1" s="1"/>
  <c r="I1247" i="1" s="1"/>
  <c r="I1248" i="1" s="1"/>
  <c r="I1249" i="1" s="1"/>
  <c r="I1250" i="1" s="1"/>
  <c r="I1251" i="1" s="1"/>
  <c r="I1252" i="1" s="1"/>
  <c r="I1253" i="1" s="1"/>
  <c r="I1254" i="1" s="1"/>
  <c r="I1255" i="1" s="1"/>
  <c r="I1256" i="1" s="1"/>
  <c r="I1257" i="1" s="1"/>
  <c r="I1258" i="1" s="1"/>
  <c r="I1259" i="1" s="1"/>
  <c r="I1260" i="1" s="1"/>
  <c r="I1261" i="1" s="1"/>
  <c r="I1262" i="1" s="1"/>
  <c r="I1263" i="1" s="1"/>
  <c r="I1264" i="1" s="1"/>
  <c r="I1265" i="1" s="1"/>
  <c r="I1266" i="1" s="1"/>
  <c r="I1267" i="1" s="1"/>
  <c r="I1268" i="1" s="1"/>
  <c r="I1269" i="1" s="1"/>
  <c r="I1270" i="1" s="1"/>
  <c r="I1271" i="1" s="1"/>
  <c r="I1272" i="1" s="1"/>
  <c r="I1273" i="1" s="1"/>
  <c r="I1274" i="1" s="1"/>
  <c r="I1275" i="1" s="1"/>
  <c r="I1276" i="1" s="1"/>
  <c r="I1277" i="1" s="1"/>
  <c r="I1278" i="1" s="1"/>
  <c r="I1279" i="1" s="1"/>
  <c r="I1280" i="1" s="1"/>
  <c r="I1281" i="1" s="1"/>
  <c r="I1282" i="1" s="1"/>
  <c r="I1283" i="1" s="1"/>
  <c r="I1284" i="1" s="1"/>
  <c r="I1285" i="1" s="1"/>
  <c r="I1286" i="1" s="1"/>
  <c r="I1287" i="1" s="1"/>
  <c r="I1288" i="1" s="1"/>
  <c r="I1289" i="1" s="1"/>
  <c r="I1290" i="1" s="1"/>
  <c r="I1291" i="1" s="1"/>
  <c r="I1292" i="1" s="1"/>
  <c r="I1293" i="1" s="1"/>
  <c r="I1294" i="1" s="1"/>
  <c r="I1295" i="1" s="1"/>
  <c r="I1296" i="1" s="1"/>
  <c r="I1297" i="1" s="1"/>
  <c r="I1298" i="1" s="1"/>
  <c r="I1299" i="1" s="1"/>
  <c r="I1300" i="1" s="1"/>
  <c r="I1301" i="1" s="1"/>
  <c r="I1302" i="1" s="1"/>
  <c r="I1303" i="1" s="1"/>
  <c r="I1304" i="1" s="1"/>
  <c r="I1305" i="1" s="1"/>
  <c r="I1306" i="1" s="1"/>
  <c r="I1307" i="1" s="1"/>
  <c r="I1308" i="1" s="1"/>
  <c r="I1309" i="1" s="1"/>
  <c r="I1310" i="1" s="1"/>
  <c r="I1311" i="1" s="1"/>
  <c r="I1312" i="1" s="1"/>
  <c r="I1313" i="1" s="1"/>
  <c r="I1314" i="1" s="1"/>
  <c r="I1315" i="1" s="1"/>
  <c r="I1316" i="1" s="1"/>
  <c r="I1317" i="1" s="1"/>
  <c r="I1318" i="1" s="1"/>
  <c r="I1319" i="1" s="1"/>
  <c r="I1320" i="1" s="1"/>
  <c r="I1321" i="1" s="1"/>
  <c r="I1322" i="1" s="1"/>
  <c r="I1323" i="1" s="1"/>
  <c r="I1324" i="1" s="1"/>
  <c r="I1325" i="1" s="1"/>
  <c r="I1326" i="1" s="1"/>
  <c r="I1327" i="1" s="1"/>
  <c r="I1328" i="1" s="1"/>
  <c r="I1329" i="1" s="1"/>
  <c r="I1330" i="1" s="1"/>
  <c r="I1331" i="1" s="1"/>
  <c r="I1332" i="1" s="1"/>
  <c r="I1333" i="1" s="1"/>
  <c r="I1334" i="1" s="1"/>
  <c r="I1335" i="1" s="1"/>
  <c r="I1336" i="1" s="1"/>
  <c r="I1337" i="1" s="1"/>
  <c r="I1338" i="1" s="1"/>
  <c r="I1339" i="1" s="1"/>
  <c r="I1340" i="1" s="1"/>
  <c r="I1341" i="1" s="1"/>
  <c r="I1342" i="1" s="1"/>
  <c r="I1343" i="1" s="1"/>
  <c r="I1344" i="1" s="1"/>
  <c r="I1345" i="1" s="1"/>
  <c r="I1346" i="1" s="1"/>
  <c r="I1347" i="1" s="1"/>
  <c r="I1348" i="1" s="1"/>
  <c r="I1349" i="1" s="1"/>
  <c r="I1350" i="1" s="1"/>
  <c r="I1351" i="1" s="1"/>
  <c r="I1352" i="1" s="1"/>
  <c r="I1353" i="1" s="1"/>
  <c r="I1354" i="1" s="1"/>
  <c r="I1355" i="1" s="1"/>
  <c r="I1356" i="1" s="1"/>
  <c r="I1357" i="1" s="1"/>
  <c r="I1358" i="1" s="1"/>
  <c r="I1359" i="1" s="1"/>
  <c r="I1360" i="1" s="1"/>
  <c r="I1361" i="1" s="1"/>
  <c r="I1362" i="1" s="1"/>
  <c r="I1363" i="1" s="1"/>
  <c r="I1364" i="1" s="1"/>
  <c r="I1365" i="1" s="1"/>
  <c r="I1366" i="1" s="1"/>
  <c r="I1367" i="1" s="1"/>
  <c r="I1368" i="1" s="1"/>
  <c r="I1369" i="1" s="1"/>
  <c r="I1370" i="1" s="1"/>
  <c r="I1371" i="1" s="1"/>
  <c r="I1372" i="1" s="1"/>
  <c r="I1373" i="1" s="1"/>
  <c r="I1374" i="1" s="1"/>
  <c r="I1375" i="1" s="1"/>
  <c r="I1376" i="1" s="1"/>
  <c r="I1377" i="1" s="1"/>
  <c r="I1378" i="1" s="1"/>
  <c r="I1379" i="1" s="1"/>
  <c r="I1380" i="1" s="1"/>
  <c r="I1381" i="1" s="1"/>
  <c r="I1382" i="1" s="1"/>
  <c r="I1383" i="1" s="1"/>
  <c r="I1384" i="1" s="1"/>
  <c r="I1385" i="1" s="1"/>
  <c r="I1386" i="1" s="1"/>
  <c r="I1387" i="1" s="1"/>
  <c r="I1388" i="1" s="1"/>
  <c r="I1389" i="1" s="1"/>
  <c r="I1390" i="1" s="1"/>
  <c r="I1391" i="1" s="1"/>
  <c r="I1392" i="1" s="1"/>
  <c r="I1393" i="1" s="1"/>
  <c r="I1394" i="1" s="1"/>
  <c r="I1395" i="1" s="1"/>
  <c r="I1396" i="1" s="1"/>
  <c r="I1397" i="1" s="1"/>
  <c r="I1398" i="1" s="1"/>
  <c r="I1399" i="1" s="1"/>
  <c r="I1400" i="1" s="1"/>
  <c r="I1401" i="1" s="1"/>
  <c r="I1402" i="1" s="1"/>
  <c r="I1403" i="1" s="1"/>
  <c r="I1404" i="1" s="1"/>
  <c r="I1405" i="1" s="1"/>
  <c r="I1406" i="1" s="1"/>
  <c r="I1407" i="1" s="1"/>
  <c r="I1408" i="1" s="1"/>
  <c r="I1409" i="1" s="1"/>
  <c r="I1410" i="1" s="1"/>
  <c r="I1411" i="1" s="1"/>
  <c r="I1412" i="1" s="1"/>
  <c r="I1413" i="1" s="1"/>
  <c r="I1414" i="1" s="1"/>
  <c r="I1415" i="1" s="1"/>
  <c r="I1416" i="1" s="1"/>
  <c r="I1417" i="1" s="1"/>
  <c r="I1418" i="1" s="1"/>
  <c r="I1419" i="1" s="1"/>
  <c r="I1420" i="1" s="1"/>
  <c r="I1421" i="1" s="1"/>
  <c r="I1422" i="1" s="1"/>
  <c r="I1423" i="1" s="1"/>
  <c r="I1424" i="1" s="1"/>
  <c r="I1425" i="1" s="1"/>
  <c r="I1426" i="1" s="1"/>
  <c r="I1427" i="1" s="1"/>
  <c r="I1428" i="1" s="1"/>
  <c r="I1429" i="1" s="1"/>
  <c r="I1430" i="1" s="1"/>
  <c r="I1431" i="1" s="1"/>
  <c r="I1432" i="1" s="1"/>
  <c r="I1433" i="1" s="1"/>
  <c r="I1434" i="1" s="1"/>
  <c r="I1435" i="1" s="1"/>
  <c r="I1436" i="1" s="1"/>
  <c r="I1437" i="1" s="1"/>
  <c r="I1438" i="1" s="1"/>
  <c r="I1439" i="1" s="1"/>
  <c r="I1440" i="1" s="1"/>
  <c r="I1441" i="1" s="1"/>
  <c r="I1442" i="1" s="1"/>
  <c r="I1443" i="1" s="1"/>
  <c r="I1444" i="1" s="1"/>
  <c r="I1445" i="1" s="1"/>
  <c r="I1446" i="1" s="1"/>
  <c r="I1447" i="1" s="1"/>
  <c r="I1448" i="1" s="1"/>
  <c r="I1449" i="1" s="1"/>
  <c r="I1450" i="1" s="1"/>
  <c r="I1451" i="1" s="1"/>
  <c r="I1452" i="1" s="1"/>
  <c r="I1453" i="1" s="1"/>
  <c r="I1454" i="1" s="1"/>
  <c r="I1455" i="1" s="1"/>
  <c r="I1456" i="1" s="1"/>
  <c r="I1457" i="1" s="1"/>
  <c r="I1458" i="1" s="1"/>
  <c r="I1459" i="1" s="1"/>
  <c r="I1460" i="1" s="1"/>
  <c r="I1461" i="1" s="1"/>
  <c r="I1462" i="1" s="1"/>
  <c r="I1463" i="1" s="1"/>
  <c r="I1464" i="1" s="1"/>
  <c r="I1465" i="1" s="1"/>
  <c r="I1466" i="1" s="1"/>
  <c r="I1467" i="1" s="1"/>
  <c r="I1468" i="1" s="1"/>
  <c r="I1469" i="1" s="1"/>
  <c r="I1470" i="1" s="1"/>
  <c r="I1471" i="1" s="1"/>
  <c r="I1472" i="1" s="1"/>
  <c r="I1473" i="1" s="1"/>
  <c r="I1474" i="1" s="1"/>
  <c r="I1475" i="1" s="1"/>
  <c r="I1476" i="1" s="1"/>
  <c r="I1477" i="1" s="1"/>
  <c r="I1478" i="1" s="1"/>
  <c r="I1479" i="1" s="1"/>
  <c r="I1480" i="1" s="1"/>
  <c r="I1481" i="1" s="1"/>
  <c r="I1482" i="1" s="1"/>
  <c r="I1483" i="1" s="1"/>
  <c r="I1484" i="1" s="1"/>
  <c r="I1485" i="1" s="1"/>
  <c r="I1486" i="1" s="1"/>
  <c r="I1487" i="1" s="1"/>
  <c r="I1488" i="1" s="1"/>
  <c r="I1489" i="1" s="1"/>
  <c r="I1490" i="1" s="1"/>
  <c r="I1491" i="1" s="1"/>
  <c r="I1492" i="1" s="1"/>
  <c r="I1493" i="1" s="1"/>
  <c r="I1494" i="1" s="1"/>
  <c r="I1495" i="1" s="1"/>
  <c r="I1496" i="1" s="1"/>
  <c r="I1497" i="1" s="1"/>
  <c r="I1498" i="1" s="1"/>
  <c r="I1499" i="1" s="1"/>
  <c r="I1500" i="1" s="1"/>
  <c r="I1501" i="1" s="1"/>
  <c r="I1502" i="1" s="1"/>
  <c r="I1503" i="1" s="1"/>
  <c r="I1504" i="1" s="1"/>
  <c r="I1505" i="1" s="1"/>
  <c r="I1506" i="1" s="1"/>
  <c r="I1507" i="1" s="1"/>
  <c r="I1508" i="1" s="1"/>
  <c r="I1509" i="1" s="1"/>
  <c r="I1510" i="1" s="1"/>
  <c r="I1511" i="1" s="1"/>
  <c r="I744" i="1"/>
  <c r="H1512" i="1"/>
  <c r="H768" i="1"/>
  <c r="H10372" i="1"/>
  <c r="I10391" i="1"/>
  <c r="I10415" i="1" s="1"/>
  <c r="I10439" i="1" s="1"/>
  <c r="I10463" i="1" s="1"/>
  <c r="I10487" i="1" s="1"/>
  <c r="I10511" i="1" s="1"/>
  <c r="I10535" i="1" s="1"/>
  <c r="I10559" i="1" s="1"/>
  <c r="I10583" i="1" s="1"/>
  <c r="I10607" i="1" s="1"/>
  <c r="I10631" i="1" s="1"/>
  <c r="I10655" i="1" s="1"/>
  <c r="I10679" i="1" s="1"/>
  <c r="I10703" i="1" s="1"/>
  <c r="I10727" i="1" s="1"/>
  <c r="I10751" i="1" s="1"/>
  <c r="I10775" i="1" s="1"/>
  <c r="I10799" i="1" s="1"/>
  <c r="I10823" i="1" s="1"/>
  <c r="I10847" i="1" s="1"/>
  <c r="I10871" i="1" s="1"/>
  <c r="I10895" i="1" s="1"/>
  <c r="I10919" i="1" s="1"/>
  <c r="I10943" i="1" s="1"/>
  <c r="I10967" i="1" s="1"/>
  <c r="I10991" i="1" s="1"/>
  <c r="I11015" i="1" s="1"/>
  <c r="I11039" i="1" s="1"/>
  <c r="I11063" i="1" s="1"/>
  <c r="I11087" i="1" s="1"/>
  <c r="I11111" i="1" s="1"/>
  <c r="I11135" i="1" s="1"/>
  <c r="I11159" i="1" s="1"/>
  <c r="I11183" i="1" s="1"/>
  <c r="I11207" i="1" s="1"/>
  <c r="I11231" i="1" s="1"/>
  <c r="I11255" i="1" s="1"/>
  <c r="I11279" i="1" s="1"/>
  <c r="I11303" i="1" s="1"/>
  <c r="I11327" i="1" s="1"/>
  <c r="I11351" i="1" s="1"/>
  <c r="I11375" i="1" s="1"/>
  <c r="I11399" i="1" s="1"/>
  <c r="I11423" i="1" s="1"/>
  <c r="H11356" i="1"/>
  <c r="H11428" i="1"/>
  <c r="I11447" i="1"/>
  <c r="I11471" i="1" s="1"/>
  <c r="I11495" i="1" s="1"/>
  <c r="I11519" i="1" s="1"/>
  <c r="I11543" i="1" s="1"/>
  <c r="I11567" i="1" s="1"/>
  <c r="I11591" i="1" s="1"/>
  <c r="I11615" i="1" s="1"/>
  <c r="I11639" i="1" s="1"/>
  <c r="I11663" i="1" s="1"/>
  <c r="I11687" i="1" s="1"/>
  <c r="I11711" i="1" s="1"/>
  <c r="I11735" i="1" s="1"/>
  <c r="I11759" i="1" s="1"/>
  <c r="I11783" i="1" s="1"/>
  <c r="I11807" i="1" s="1"/>
  <c r="I11831" i="1" s="1"/>
  <c r="I11855" i="1" s="1"/>
  <c r="I11879" i="1" s="1"/>
  <c r="I11903" i="1" s="1"/>
  <c r="I11927" i="1" s="1"/>
  <c r="I11951" i="1" s="1"/>
  <c r="I11975" i="1" s="1"/>
  <c r="I11999" i="1" s="1"/>
  <c r="I12023" i="1" s="1"/>
  <c r="I12047" i="1" s="1"/>
  <c r="I12071" i="1" s="1"/>
  <c r="I12095" i="1" s="1"/>
  <c r="I12119" i="1" s="1"/>
  <c r="I12143" i="1" s="1"/>
  <c r="I12167" i="1" s="1"/>
  <c r="I12191" i="1" s="1"/>
  <c r="I12215" i="1" s="1"/>
  <c r="I12239" i="1" s="1"/>
  <c r="I12263" i="1" s="1"/>
  <c r="I12287" i="1" s="1"/>
  <c r="I12311" i="1" s="1"/>
  <c r="I12335" i="1" s="1"/>
  <c r="I12359" i="1" s="1"/>
  <c r="I12383" i="1" s="1"/>
  <c r="I12407" i="1" s="1"/>
  <c r="H12340" i="1"/>
  <c r="I8522" i="1"/>
  <c r="I8523" i="1" s="1"/>
  <c r="I8524" i="1" s="1"/>
  <c r="I8525" i="1" s="1"/>
  <c r="I8526" i="1" s="1"/>
  <c r="I8527" i="1" s="1"/>
  <c r="I8528" i="1" s="1"/>
  <c r="I8529" i="1" s="1"/>
  <c r="I8530" i="1" s="1"/>
  <c r="I8531" i="1" s="1"/>
  <c r="I8532" i="1" s="1"/>
  <c r="I8533" i="1" s="1"/>
  <c r="I8534" i="1" s="1"/>
  <c r="I8535" i="1" s="1"/>
  <c r="I8536" i="1" s="1"/>
  <c r="I8537" i="1" s="1"/>
  <c r="I8538" i="1" s="1"/>
  <c r="I8539" i="1" s="1"/>
  <c r="I8540" i="1" s="1"/>
  <c r="I8541" i="1" s="1"/>
  <c r="I8542" i="1" s="1"/>
  <c r="I8543" i="1" s="1"/>
  <c r="I8544" i="1" s="1"/>
  <c r="I8545" i="1" s="1"/>
  <c r="I8546" i="1" s="1"/>
  <c r="I8547" i="1" s="1"/>
  <c r="I8548" i="1" s="1"/>
  <c r="I8549" i="1" s="1"/>
  <c r="I8550" i="1" s="1"/>
  <c r="I8551" i="1" s="1"/>
  <c r="I8552" i="1" s="1"/>
  <c r="I8553" i="1" s="1"/>
  <c r="I8554" i="1" s="1"/>
  <c r="I8555" i="1" s="1"/>
  <c r="I8556" i="1" s="1"/>
  <c r="I8557" i="1" s="1"/>
  <c r="I8558" i="1" s="1"/>
  <c r="I8559" i="1" s="1"/>
  <c r="I8560" i="1" s="1"/>
  <c r="I8561" i="1" s="1"/>
  <c r="I8562" i="1" s="1"/>
  <c r="I8563" i="1" s="1"/>
  <c r="I8564" i="1" s="1"/>
  <c r="I8565" i="1" s="1"/>
  <c r="I8566" i="1" s="1"/>
  <c r="I8567" i="1" s="1"/>
  <c r="I8568" i="1" s="1"/>
  <c r="I8569" i="1" s="1"/>
  <c r="I8570" i="1" s="1"/>
  <c r="I8571" i="1" s="1"/>
  <c r="I8572" i="1" s="1"/>
  <c r="I8573" i="1" s="1"/>
  <c r="I8574" i="1" s="1"/>
  <c r="I8575" i="1" s="1"/>
  <c r="I8576" i="1" s="1"/>
  <c r="I8577" i="1" s="1"/>
  <c r="I8578" i="1" s="1"/>
  <c r="I8579" i="1" s="1"/>
  <c r="I8580" i="1" s="1"/>
  <c r="I8581" i="1" s="1"/>
  <c r="I8582" i="1" s="1"/>
  <c r="I8583" i="1" s="1"/>
  <c r="I8584" i="1" s="1"/>
  <c r="I8585" i="1" s="1"/>
  <c r="I8586" i="1" s="1"/>
  <c r="I8587" i="1" s="1"/>
  <c r="I8588" i="1" s="1"/>
  <c r="I8589" i="1" s="1"/>
  <c r="I8590" i="1" s="1"/>
  <c r="I8591" i="1" s="1"/>
  <c r="I8592" i="1" s="1"/>
  <c r="I8593" i="1" s="1"/>
  <c r="I8594" i="1" s="1"/>
  <c r="I8595" i="1" s="1"/>
  <c r="I8596" i="1" s="1"/>
  <c r="I8597" i="1" s="1"/>
  <c r="I8598" i="1" s="1"/>
  <c r="I8599" i="1" s="1"/>
  <c r="I8600" i="1" s="1"/>
  <c r="I8601" i="1" s="1"/>
  <c r="I8602" i="1" s="1"/>
  <c r="I8603" i="1" s="1"/>
  <c r="I8604" i="1" s="1"/>
  <c r="I8605" i="1" s="1"/>
  <c r="I8606" i="1" s="1"/>
  <c r="I8607" i="1" s="1"/>
  <c r="I8608" i="1" s="1"/>
  <c r="I8609" i="1" s="1"/>
  <c r="I8610" i="1" s="1"/>
  <c r="I8611" i="1" s="1"/>
  <c r="I8612" i="1" s="1"/>
  <c r="I8613" i="1" s="1"/>
  <c r="I8614" i="1" s="1"/>
  <c r="I8615" i="1" s="1"/>
  <c r="I8616" i="1" s="1"/>
  <c r="I8617" i="1" s="1"/>
  <c r="I8618" i="1" s="1"/>
  <c r="I8619" i="1" s="1"/>
  <c r="I8620" i="1" s="1"/>
  <c r="I8621" i="1" s="1"/>
  <c r="I8622" i="1" s="1"/>
  <c r="I8623" i="1" s="1"/>
  <c r="I8624" i="1" s="1"/>
  <c r="I8625" i="1" s="1"/>
  <c r="I8626" i="1" s="1"/>
  <c r="I8627" i="1" s="1"/>
  <c r="I8628" i="1" s="1"/>
  <c r="I8629" i="1" s="1"/>
  <c r="I8630" i="1" s="1"/>
  <c r="I8631" i="1" s="1"/>
  <c r="I8632" i="1" s="1"/>
  <c r="I8633" i="1" s="1"/>
  <c r="I8634" i="1" s="1"/>
  <c r="I8635" i="1" s="1"/>
  <c r="I8636" i="1" s="1"/>
  <c r="I8637" i="1" s="1"/>
  <c r="I8638" i="1" s="1"/>
  <c r="I8639" i="1" s="1"/>
  <c r="I8640" i="1" s="1"/>
  <c r="I8641" i="1" s="1"/>
  <c r="I8642" i="1" s="1"/>
  <c r="I8643" i="1" s="1"/>
  <c r="I8644" i="1" s="1"/>
  <c r="I8645" i="1" s="1"/>
  <c r="I8646" i="1" s="1"/>
  <c r="I8647" i="1" s="1"/>
  <c r="I8648" i="1" s="1"/>
  <c r="I8649" i="1" s="1"/>
  <c r="I8650" i="1" s="1"/>
  <c r="I8651" i="1" s="1"/>
  <c r="I8652" i="1" s="1"/>
  <c r="I8653" i="1" s="1"/>
  <c r="I8654" i="1" s="1"/>
  <c r="I8655" i="1" s="1"/>
  <c r="I8656" i="1" s="1"/>
  <c r="I8657" i="1" s="1"/>
  <c r="I8658" i="1" s="1"/>
  <c r="I8659" i="1" s="1"/>
  <c r="I8660" i="1" s="1"/>
  <c r="I8661" i="1" s="1"/>
  <c r="I8662" i="1" s="1"/>
  <c r="I8663" i="1" s="1"/>
  <c r="I8664" i="1" s="1"/>
  <c r="I8665" i="1" s="1"/>
  <c r="I8666" i="1" s="1"/>
  <c r="I8667" i="1" s="1"/>
  <c r="I8668" i="1" s="1"/>
  <c r="I8669" i="1" s="1"/>
  <c r="I8670" i="1" s="1"/>
  <c r="I8671" i="1" s="1"/>
  <c r="I8672" i="1" s="1"/>
  <c r="I8673" i="1" s="1"/>
  <c r="I8674" i="1" s="1"/>
  <c r="I8675" i="1" s="1"/>
  <c r="I8676" i="1" s="1"/>
  <c r="I8677" i="1" s="1"/>
  <c r="I8678" i="1" s="1"/>
  <c r="I8679" i="1" s="1"/>
  <c r="I8680" i="1" s="1"/>
  <c r="I8681" i="1" s="1"/>
  <c r="I8682" i="1" s="1"/>
  <c r="I8683" i="1" s="1"/>
  <c r="I8684" i="1" s="1"/>
  <c r="I8685" i="1" s="1"/>
  <c r="I8686" i="1" s="1"/>
  <c r="I8687" i="1" s="1"/>
  <c r="I8688" i="1" s="1"/>
  <c r="I8689" i="1" s="1"/>
  <c r="I8690" i="1" s="1"/>
  <c r="I8691" i="1" s="1"/>
  <c r="I8692" i="1" s="1"/>
  <c r="I8693" i="1" s="1"/>
  <c r="I8694" i="1" s="1"/>
  <c r="I8695" i="1" s="1"/>
  <c r="I8696" i="1" s="1"/>
  <c r="I8697" i="1" s="1"/>
  <c r="I8698" i="1" s="1"/>
  <c r="I8699" i="1" s="1"/>
  <c r="I8700" i="1" s="1"/>
  <c r="I8701" i="1" s="1"/>
  <c r="I8702" i="1" s="1"/>
  <c r="I8703" i="1" s="1"/>
  <c r="I8704" i="1" s="1"/>
  <c r="I8705" i="1" s="1"/>
  <c r="I8706" i="1" s="1"/>
  <c r="I8707" i="1" s="1"/>
  <c r="I8708" i="1" s="1"/>
  <c r="I8709" i="1" s="1"/>
  <c r="I8710" i="1" s="1"/>
  <c r="I8711" i="1" s="1"/>
  <c r="I8712" i="1" s="1"/>
  <c r="I8713" i="1" s="1"/>
  <c r="I8714" i="1" s="1"/>
  <c r="I8715" i="1" s="1"/>
  <c r="I8716" i="1" s="1"/>
  <c r="I8717" i="1" s="1"/>
  <c r="I8718" i="1" s="1"/>
  <c r="I8719" i="1" s="1"/>
  <c r="I8720" i="1" s="1"/>
  <c r="I8721" i="1" s="1"/>
  <c r="I8722" i="1" s="1"/>
  <c r="I8723" i="1" s="1"/>
  <c r="I8724" i="1" s="1"/>
  <c r="I8725" i="1" s="1"/>
  <c r="I8726" i="1" s="1"/>
  <c r="I8727" i="1" s="1"/>
  <c r="I8728" i="1" s="1"/>
  <c r="I8729" i="1" s="1"/>
  <c r="I8730" i="1" s="1"/>
  <c r="I8731" i="1" s="1"/>
  <c r="I8732" i="1" s="1"/>
  <c r="I8733" i="1" s="1"/>
  <c r="I8734" i="1" s="1"/>
  <c r="I8735" i="1" s="1"/>
  <c r="I8736" i="1" s="1"/>
  <c r="I8737" i="1" s="1"/>
  <c r="I8738" i="1" s="1"/>
  <c r="I8739" i="1" s="1"/>
  <c r="I8740" i="1" s="1"/>
  <c r="I8741" i="1" s="1"/>
  <c r="I8742" i="1" s="1"/>
  <c r="I8743" i="1" s="1"/>
  <c r="I8744" i="1" s="1"/>
  <c r="I8745" i="1" s="1"/>
  <c r="I8746" i="1" s="1"/>
  <c r="I8747" i="1" s="1"/>
  <c r="I8748" i="1" s="1"/>
  <c r="I8749" i="1" s="1"/>
  <c r="I8750" i="1" s="1"/>
  <c r="I8751" i="1" s="1"/>
  <c r="I8752" i="1" s="1"/>
  <c r="I8753" i="1" s="1"/>
  <c r="I8754" i="1" s="1"/>
  <c r="I8755" i="1" s="1"/>
  <c r="I8756" i="1" s="1"/>
  <c r="I8757" i="1" s="1"/>
  <c r="I8758" i="1" s="1"/>
  <c r="I8759" i="1" s="1"/>
  <c r="I8760" i="1" s="1"/>
  <c r="I8761" i="1" s="1"/>
  <c r="I8762" i="1" s="1"/>
  <c r="I8763" i="1" s="1"/>
  <c r="I8764" i="1" s="1"/>
  <c r="I8765" i="1" s="1"/>
  <c r="I8766" i="1" s="1"/>
  <c r="I8767" i="1" s="1"/>
  <c r="I8768" i="1" s="1"/>
  <c r="I8769" i="1" s="1"/>
  <c r="I8770" i="1" s="1"/>
  <c r="I8771" i="1" s="1"/>
  <c r="I8772" i="1" s="1"/>
  <c r="I8773" i="1" s="1"/>
  <c r="I8774" i="1" s="1"/>
  <c r="I8775" i="1" s="1"/>
  <c r="I8776" i="1" s="1"/>
  <c r="I8777" i="1" s="1"/>
  <c r="I8778" i="1" s="1"/>
  <c r="I8779" i="1" s="1"/>
  <c r="I8780" i="1" s="1"/>
  <c r="I8781" i="1" s="1"/>
  <c r="I8782" i="1" s="1"/>
  <c r="I8783" i="1" s="1"/>
  <c r="I8784" i="1" s="1"/>
  <c r="I8785" i="1" s="1"/>
  <c r="I8786" i="1" s="1"/>
  <c r="I8787" i="1" s="1"/>
  <c r="I8788" i="1" s="1"/>
  <c r="I8789" i="1" s="1"/>
  <c r="I8790" i="1" s="1"/>
  <c r="I8791" i="1" s="1"/>
  <c r="I8792" i="1" s="1"/>
  <c r="I8793" i="1" s="1"/>
  <c r="I8794" i="1" s="1"/>
  <c r="I8795" i="1" s="1"/>
  <c r="I8796" i="1" s="1"/>
  <c r="I8797" i="1" s="1"/>
  <c r="I8798" i="1" s="1"/>
  <c r="I8799" i="1" s="1"/>
  <c r="I8800" i="1" s="1"/>
  <c r="I8801" i="1" s="1"/>
  <c r="I8802" i="1" s="1"/>
  <c r="I8803" i="1" s="1"/>
  <c r="I8804" i="1" s="1"/>
  <c r="I8805" i="1" s="1"/>
  <c r="I8806" i="1" s="1"/>
  <c r="I8807" i="1" s="1"/>
  <c r="I8808" i="1" s="1"/>
  <c r="I8809" i="1" s="1"/>
  <c r="I8810" i="1" s="1"/>
  <c r="I8811" i="1" s="1"/>
  <c r="I8812" i="1" s="1"/>
  <c r="I8813" i="1" s="1"/>
  <c r="I8814" i="1" s="1"/>
  <c r="I8815" i="1" s="1"/>
  <c r="I8816" i="1" s="1"/>
  <c r="I8817" i="1" s="1"/>
  <c r="I8818" i="1" s="1"/>
  <c r="I8819" i="1" s="1"/>
  <c r="I8820" i="1" s="1"/>
  <c r="I8821" i="1" s="1"/>
  <c r="I8822" i="1" s="1"/>
  <c r="I8823" i="1" s="1"/>
  <c r="I8824" i="1" s="1"/>
  <c r="I8825" i="1" s="1"/>
  <c r="I8826" i="1" s="1"/>
  <c r="I8827" i="1" s="1"/>
  <c r="I8828" i="1" s="1"/>
  <c r="I8829" i="1" s="1"/>
  <c r="I8830" i="1" s="1"/>
  <c r="I8831" i="1" s="1"/>
  <c r="I8832" i="1" s="1"/>
  <c r="I8833" i="1" s="1"/>
  <c r="I8834" i="1" s="1"/>
  <c r="I8835" i="1" s="1"/>
  <c r="I8836" i="1" s="1"/>
  <c r="I8837" i="1" s="1"/>
  <c r="I8838" i="1" s="1"/>
  <c r="I8839" i="1" s="1"/>
  <c r="I8840" i="1" s="1"/>
  <c r="I8841" i="1" s="1"/>
  <c r="I8842" i="1" s="1"/>
  <c r="I8843" i="1" s="1"/>
  <c r="I8844" i="1" s="1"/>
  <c r="I8845" i="1" s="1"/>
  <c r="I8846" i="1" s="1"/>
  <c r="I8847" i="1" s="1"/>
  <c r="I8848" i="1" s="1"/>
  <c r="I8849" i="1" s="1"/>
  <c r="I8850" i="1" s="1"/>
  <c r="I8851" i="1" s="1"/>
  <c r="I8852" i="1" s="1"/>
  <c r="I8853" i="1" s="1"/>
  <c r="I8854" i="1" s="1"/>
  <c r="I8855" i="1" s="1"/>
  <c r="I8856" i="1" s="1"/>
  <c r="I8857" i="1" s="1"/>
  <c r="I8858" i="1" s="1"/>
  <c r="I8859" i="1" s="1"/>
  <c r="I8860" i="1" s="1"/>
  <c r="I8861" i="1" s="1"/>
  <c r="I8862" i="1" s="1"/>
  <c r="I8863" i="1" s="1"/>
  <c r="I8864" i="1" s="1"/>
  <c r="I8865" i="1" s="1"/>
  <c r="I8866" i="1" s="1"/>
  <c r="I8867" i="1" s="1"/>
  <c r="I8868" i="1" s="1"/>
  <c r="I8869" i="1" s="1"/>
  <c r="I8870" i="1" s="1"/>
  <c r="I8871" i="1" s="1"/>
  <c r="I8872" i="1" s="1"/>
  <c r="I8873" i="1" s="1"/>
  <c r="I8874" i="1" s="1"/>
  <c r="I8875" i="1" s="1"/>
  <c r="I8876" i="1" s="1"/>
  <c r="I8877" i="1" s="1"/>
  <c r="I8878" i="1" s="1"/>
  <c r="I8879" i="1" s="1"/>
  <c r="I8880" i="1" s="1"/>
  <c r="I8881" i="1" s="1"/>
  <c r="I8882" i="1" s="1"/>
  <c r="I8883" i="1" s="1"/>
  <c r="I8884" i="1" s="1"/>
  <c r="I8885" i="1" s="1"/>
  <c r="I8886" i="1" s="1"/>
  <c r="I8887" i="1" s="1"/>
  <c r="I8888" i="1" s="1"/>
  <c r="I8889" i="1" s="1"/>
  <c r="I8890" i="1" s="1"/>
  <c r="I8891" i="1" s="1"/>
  <c r="I8892" i="1" s="1"/>
  <c r="I8893" i="1" s="1"/>
  <c r="I8894" i="1" s="1"/>
  <c r="I8895" i="1" s="1"/>
  <c r="I8896" i="1" s="1"/>
  <c r="I8897" i="1" s="1"/>
  <c r="I8898" i="1" s="1"/>
  <c r="I8899" i="1" s="1"/>
  <c r="I8900" i="1" s="1"/>
  <c r="I8901" i="1" s="1"/>
  <c r="I8902" i="1" s="1"/>
  <c r="I8903" i="1" s="1"/>
  <c r="I8904" i="1" s="1"/>
  <c r="I8905" i="1" s="1"/>
  <c r="I8906" i="1" s="1"/>
  <c r="I8907" i="1" s="1"/>
  <c r="I8908" i="1" s="1"/>
  <c r="I8909" i="1" s="1"/>
  <c r="I8910" i="1" s="1"/>
  <c r="I8911" i="1" s="1"/>
  <c r="I8912" i="1" s="1"/>
  <c r="I8913" i="1" s="1"/>
  <c r="I8914" i="1" s="1"/>
  <c r="I8915" i="1" s="1"/>
  <c r="I8916" i="1" s="1"/>
  <c r="I8917" i="1" s="1"/>
  <c r="I8918" i="1" s="1"/>
  <c r="I8919" i="1" s="1"/>
  <c r="I8920" i="1" s="1"/>
  <c r="I8921" i="1" s="1"/>
  <c r="I8922" i="1" s="1"/>
  <c r="I8923" i="1" s="1"/>
  <c r="I8924" i="1" s="1"/>
  <c r="I8925" i="1" s="1"/>
  <c r="I8926" i="1" s="1"/>
  <c r="I8927" i="1" s="1"/>
  <c r="I8928" i="1" s="1"/>
  <c r="I8929" i="1" s="1"/>
  <c r="I8930" i="1" s="1"/>
  <c r="I8931" i="1" s="1"/>
  <c r="I8932" i="1" s="1"/>
  <c r="I8933" i="1" s="1"/>
  <c r="I8934" i="1" s="1"/>
  <c r="I8935" i="1" s="1"/>
  <c r="I8936" i="1" s="1"/>
  <c r="I8937" i="1" s="1"/>
  <c r="I8938" i="1" s="1"/>
  <c r="I8939" i="1" s="1"/>
  <c r="I8940" i="1" s="1"/>
  <c r="I8941" i="1" s="1"/>
  <c r="I8942" i="1" s="1"/>
  <c r="I8943" i="1" s="1"/>
  <c r="I8944" i="1" s="1"/>
  <c r="I8945" i="1" s="1"/>
  <c r="I8946" i="1" s="1"/>
  <c r="I8947" i="1" s="1"/>
  <c r="I8948" i="1" s="1"/>
  <c r="I8949" i="1" s="1"/>
  <c r="I8950" i="1" s="1"/>
  <c r="I8951" i="1" s="1"/>
  <c r="I8952" i="1" s="1"/>
  <c r="I8953" i="1" s="1"/>
  <c r="I8954" i="1" s="1"/>
  <c r="I8955" i="1" s="1"/>
  <c r="I8956" i="1" s="1"/>
  <c r="I8957" i="1" s="1"/>
  <c r="I8958" i="1" s="1"/>
  <c r="I8959" i="1" s="1"/>
  <c r="I8960" i="1" s="1"/>
  <c r="I8961" i="1" s="1"/>
  <c r="I8962" i="1" s="1"/>
  <c r="I8963" i="1" s="1"/>
  <c r="I8964" i="1" s="1"/>
  <c r="I8965" i="1" s="1"/>
  <c r="I8966" i="1" s="1"/>
  <c r="I8967" i="1" s="1"/>
  <c r="I8968" i="1" s="1"/>
  <c r="I8969" i="1" s="1"/>
  <c r="I8970" i="1" s="1"/>
  <c r="I8971" i="1" s="1"/>
  <c r="I8972" i="1" s="1"/>
  <c r="I8973" i="1" s="1"/>
  <c r="I8974" i="1" s="1"/>
  <c r="I8975" i="1" s="1"/>
  <c r="I8976" i="1" s="1"/>
  <c r="I8977" i="1" s="1"/>
  <c r="I8978" i="1" s="1"/>
  <c r="I8979" i="1" s="1"/>
  <c r="I8980" i="1" s="1"/>
  <c r="I8981" i="1" s="1"/>
  <c r="I8982" i="1" s="1"/>
  <c r="I8983" i="1" s="1"/>
  <c r="I8984" i="1" s="1"/>
  <c r="I8985" i="1" s="1"/>
  <c r="I8986" i="1" s="1"/>
  <c r="I8987" i="1" s="1"/>
  <c r="I8988" i="1" s="1"/>
  <c r="I8989" i="1" s="1"/>
  <c r="I8990" i="1" s="1"/>
  <c r="I8991" i="1" s="1"/>
  <c r="I8992" i="1" s="1"/>
  <c r="I8993" i="1" s="1"/>
  <c r="I8994" i="1" s="1"/>
  <c r="I8995" i="1" s="1"/>
  <c r="I8996" i="1" s="1"/>
  <c r="I8997" i="1" s="1"/>
  <c r="I8998" i="1" s="1"/>
  <c r="I8999" i="1" s="1"/>
  <c r="I9000" i="1" s="1"/>
  <c r="I9001" i="1" s="1"/>
  <c r="I9002" i="1" s="1"/>
  <c r="I9003" i="1" s="1"/>
  <c r="I9004" i="1" s="1"/>
  <c r="I9005" i="1" s="1"/>
  <c r="I9006" i="1" s="1"/>
  <c r="I9007" i="1" s="1"/>
  <c r="I9008" i="1" s="1"/>
  <c r="I9009" i="1" s="1"/>
  <c r="I9010" i="1" s="1"/>
  <c r="I9011" i="1" s="1"/>
  <c r="I9012" i="1" s="1"/>
  <c r="I9013" i="1" s="1"/>
  <c r="I9014" i="1" s="1"/>
  <c r="I9015" i="1" s="1"/>
  <c r="I9016" i="1" s="1"/>
  <c r="I9017" i="1" s="1"/>
  <c r="I9018" i="1" s="1"/>
  <c r="I9019" i="1" s="1"/>
  <c r="I9020" i="1" s="1"/>
  <c r="I9021" i="1" s="1"/>
  <c r="I9022" i="1" s="1"/>
  <c r="I9023" i="1" s="1"/>
  <c r="I9024" i="1" s="1"/>
  <c r="I9025" i="1" s="1"/>
  <c r="I9026" i="1" s="1"/>
  <c r="I9027" i="1" s="1"/>
  <c r="I9028" i="1" s="1"/>
  <c r="I9029" i="1" s="1"/>
  <c r="I9030" i="1" s="1"/>
  <c r="I9031" i="1" s="1"/>
  <c r="I9032" i="1" s="1"/>
  <c r="I9033" i="1" s="1"/>
  <c r="I9034" i="1" s="1"/>
  <c r="I9035" i="1" s="1"/>
  <c r="I9036" i="1" s="1"/>
  <c r="I9037" i="1" s="1"/>
  <c r="I9038" i="1" s="1"/>
  <c r="I9039" i="1" s="1"/>
  <c r="I9040" i="1" s="1"/>
  <c r="I9041" i="1" s="1"/>
  <c r="I9042" i="1" s="1"/>
  <c r="I9043" i="1" s="1"/>
  <c r="I9044" i="1" s="1"/>
  <c r="I9045" i="1" s="1"/>
  <c r="I9046" i="1" s="1"/>
  <c r="I9047" i="1" s="1"/>
  <c r="I9048" i="1" s="1"/>
  <c r="I9049" i="1" s="1"/>
  <c r="I9050" i="1" s="1"/>
  <c r="I9051" i="1" s="1"/>
  <c r="I9052" i="1" s="1"/>
  <c r="I9053" i="1" s="1"/>
  <c r="I9054" i="1" s="1"/>
  <c r="I9055" i="1" s="1"/>
  <c r="I9056" i="1" s="1"/>
  <c r="I9057" i="1" s="1"/>
  <c r="I9058" i="1" s="1"/>
  <c r="I9059" i="1" s="1"/>
  <c r="I9060" i="1" s="1"/>
  <c r="I9061" i="1" s="1"/>
  <c r="I9062" i="1" s="1"/>
  <c r="I9063" i="1" s="1"/>
  <c r="I9064" i="1" s="1"/>
  <c r="I9065" i="1" s="1"/>
  <c r="I9066" i="1" s="1"/>
  <c r="I9067" i="1" s="1"/>
  <c r="I9068" i="1" s="1"/>
  <c r="I9069" i="1" s="1"/>
  <c r="I9070" i="1" s="1"/>
  <c r="I9071" i="1" s="1"/>
  <c r="I9072" i="1" s="1"/>
  <c r="I9073" i="1" s="1"/>
  <c r="I9074" i="1" s="1"/>
  <c r="I9075" i="1" s="1"/>
  <c r="I9076" i="1" s="1"/>
  <c r="I9077" i="1" s="1"/>
  <c r="I9078" i="1" s="1"/>
  <c r="I9079" i="1" s="1"/>
  <c r="I9080" i="1" s="1"/>
  <c r="I9081" i="1" s="1"/>
  <c r="I9082" i="1" s="1"/>
  <c r="I9083" i="1" s="1"/>
  <c r="I9084" i="1" s="1"/>
  <c r="I9085" i="1" s="1"/>
  <c r="I9086" i="1" s="1"/>
  <c r="I9087" i="1" s="1"/>
  <c r="I9088" i="1" s="1"/>
  <c r="I9089" i="1" s="1"/>
  <c r="I9090" i="1" s="1"/>
  <c r="I9091" i="1" s="1"/>
  <c r="I9092" i="1" s="1"/>
  <c r="I9093" i="1" s="1"/>
  <c r="I9094" i="1" s="1"/>
  <c r="I9095" i="1" s="1"/>
  <c r="I9096" i="1" s="1"/>
  <c r="I9097" i="1" s="1"/>
  <c r="I9098" i="1" s="1"/>
  <c r="I9099" i="1" s="1"/>
  <c r="I9100" i="1" s="1"/>
  <c r="I9101" i="1" s="1"/>
  <c r="I9102" i="1" s="1"/>
  <c r="I9103" i="1" s="1"/>
  <c r="I9104" i="1" s="1"/>
  <c r="I9105" i="1" s="1"/>
  <c r="I9106" i="1" s="1"/>
  <c r="I9107" i="1" s="1"/>
  <c r="I9108" i="1" s="1"/>
  <c r="I9109" i="1" s="1"/>
  <c r="I9110" i="1" s="1"/>
  <c r="I9111" i="1" s="1"/>
  <c r="I9112" i="1" s="1"/>
  <c r="I9113" i="1" s="1"/>
  <c r="I9114" i="1" s="1"/>
  <c r="I9115" i="1" s="1"/>
  <c r="I9116" i="1" s="1"/>
  <c r="I9117" i="1" s="1"/>
  <c r="I9118" i="1" s="1"/>
  <c r="I9119" i="1" s="1"/>
  <c r="I9120" i="1" s="1"/>
  <c r="I9121" i="1" s="1"/>
  <c r="I9122" i="1" s="1"/>
  <c r="I9123" i="1" s="1"/>
  <c r="I9124" i="1" s="1"/>
  <c r="I9125" i="1" s="1"/>
  <c r="I9126" i="1" s="1"/>
  <c r="I9127" i="1" s="1"/>
  <c r="I9128" i="1" s="1"/>
  <c r="I9129" i="1" s="1"/>
  <c r="I9130" i="1" s="1"/>
  <c r="I9131" i="1" s="1"/>
  <c r="I9132" i="1" s="1"/>
  <c r="I9133" i="1" s="1"/>
  <c r="I9134" i="1" s="1"/>
  <c r="I9135" i="1" s="1"/>
  <c r="I9136" i="1" s="1"/>
  <c r="I9137" i="1" s="1"/>
  <c r="I9138" i="1" s="1"/>
  <c r="I9139" i="1" s="1"/>
  <c r="I9140" i="1" s="1"/>
  <c r="I9141" i="1" s="1"/>
  <c r="I9142" i="1" s="1"/>
  <c r="I9143" i="1" s="1"/>
  <c r="I9144" i="1" s="1"/>
  <c r="I9145" i="1" s="1"/>
  <c r="I9146" i="1" s="1"/>
  <c r="I9147" i="1" s="1"/>
  <c r="I9148" i="1" s="1"/>
  <c r="I9149" i="1" s="1"/>
  <c r="I9150" i="1" s="1"/>
  <c r="I9151" i="1" s="1"/>
  <c r="I9152" i="1" s="1"/>
  <c r="I9153" i="1" s="1"/>
  <c r="I9154" i="1" s="1"/>
  <c r="I9155" i="1" s="1"/>
  <c r="I9156" i="1" s="1"/>
  <c r="I9157" i="1" s="1"/>
  <c r="I9158" i="1" s="1"/>
  <c r="I9159" i="1" s="1"/>
  <c r="I9160" i="1" s="1"/>
  <c r="I9161" i="1" s="1"/>
  <c r="I9162" i="1" s="1"/>
  <c r="I9163" i="1" s="1"/>
  <c r="I9164" i="1" s="1"/>
  <c r="I9165" i="1" s="1"/>
  <c r="I9166" i="1" s="1"/>
  <c r="I9167" i="1" s="1"/>
  <c r="I9168" i="1" s="1"/>
  <c r="I9169" i="1" s="1"/>
  <c r="I9170" i="1" s="1"/>
  <c r="I9171" i="1" s="1"/>
  <c r="I9172" i="1" s="1"/>
  <c r="I9173" i="1" s="1"/>
  <c r="I9174" i="1" s="1"/>
  <c r="I9175" i="1" s="1"/>
  <c r="I9176" i="1" s="1"/>
  <c r="I9177" i="1" s="1"/>
  <c r="I9178" i="1" s="1"/>
  <c r="I9179" i="1" s="1"/>
  <c r="I9180" i="1" s="1"/>
  <c r="I9181" i="1" s="1"/>
  <c r="I9182" i="1" s="1"/>
  <c r="I9183" i="1" s="1"/>
  <c r="I9184" i="1" s="1"/>
  <c r="I9185" i="1" s="1"/>
  <c r="I9186" i="1" s="1"/>
  <c r="I9187" i="1" s="1"/>
  <c r="I9188" i="1" s="1"/>
  <c r="I9189" i="1" s="1"/>
  <c r="I9190" i="1" s="1"/>
  <c r="I9191" i="1" s="1"/>
  <c r="I9192" i="1" s="1"/>
  <c r="I9193" i="1" s="1"/>
  <c r="I9194" i="1" s="1"/>
  <c r="I9195" i="1" s="1"/>
  <c r="I9196" i="1" s="1"/>
  <c r="I9197" i="1" s="1"/>
  <c r="I9198" i="1" s="1"/>
  <c r="I9199" i="1" s="1"/>
  <c r="I9200" i="1" s="1"/>
  <c r="I9201" i="1" s="1"/>
  <c r="I9202" i="1" s="1"/>
  <c r="I9203" i="1" s="1"/>
  <c r="I9204" i="1" s="1"/>
  <c r="I9205" i="1" s="1"/>
  <c r="I9206" i="1" s="1"/>
  <c r="I9207" i="1" s="1"/>
  <c r="I9208" i="1" s="1"/>
  <c r="I9209" i="1" s="1"/>
  <c r="I9210" i="1" s="1"/>
  <c r="I9211" i="1" s="1"/>
  <c r="I9212" i="1" s="1"/>
  <c r="I9213" i="1" s="1"/>
  <c r="I9214" i="1" s="1"/>
  <c r="I9215" i="1" s="1"/>
  <c r="I9216" i="1" s="1"/>
  <c r="I9217" i="1" s="1"/>
  <c r="I9218" i="1" s="1"/>
  <c r="I9219" i="1" s="1"/>
  <c r="I9220" i="1" s="1"/>
  <c r="I9221" i="1" s="1"/>
  <c r="I9222" i="1" s="1"/>
  <c r="I9223" i="1" s="1"/>
  <c r="I9224" i="1" s="1"/>
  <c r="I9225" i="1" s="1"/>
  <c r="I9226" i="1" s="1"/>
  <c r="I9227" i="1" s="1"/>
  <c r="I9228" i="1" s="1"/>
  <c r="I9229" i="1" s="1"/>
  <c r="I9230" i="1" s="1"/>
  <c r="I9231" i="1" s="1"/>
  <c r="I9232" i="1" s="1"/>
  <c r="I9233" i="1" s="1"/>
  <c r="I9234" i="1" s="1"/>
  <c r="I9235" i="1" s="1"/>
  <c r="I9236" i="1" s="1"/>
  <c r="I9237" i="1" s="1"/>
  <c r="I9238" i="1" s="1"/>
  <c r="I9239" i="1" s="1"/>
  <c r="I9240" i="1" s="1"/>
  <c r="I9241" i="1" s="1"/>
  <c r="I9242" i="1" s="1"/>
  <c r="I9243" i="1" s="1"/>
  <c r="I9244" i="1" s="1"/>
  <c r="I9245" i="1" s="1"/>
  <c r="I9246" i="1" s="1"/>
  <c r="I9247" i="1" s="1"/>
  <c r="I9248" i="1" s="1"/>
  <c r="I9249" i="1" s="1"/>
  <c r="I9250" i="1" s="1"/>
  <c r="I9251" i="1" s="1"/>
  <c r="I9252" i="1" s="1"/>
  <c r="I9253" i="1" s="1"/>
  <c r="I9254" i="1" s="1"/>
  <c r="I9255" i="1" s="1"/>
  <c r="I9256" i="1" s="1"/>
  <c r="I9257" i="1" s="1"/>
  <c r="I9258" i="1" s="1"/>
  <c r="I9259" i="1" s="1"/>
  <c r="I9260" i="1" s="1"/>
  <c r="I9261" i="1" s="1"/>
  <c r="I9262" i="1" s="1"/>
  <c r="I9263" i="1" s="1"/>
  <c r="I9264" i="1" s="1"/>
  <c r="I9265" i="1" s="1"/>
  <c r="I9266" i="1" s="1"/>
  <c r="I9267" i="1" s="1"/>
  <c r="I9268" i="1" s="1"/>
  <c r="I9269" i="1" s="1"/>
  <c r="I9270" i="1" s="1"/>
  <c r="I9271" i="1" s="1"/>
  <c r="I9272" i="1" s="1"/>
  <c r="I9273" i="1" s="1"/>
  <c r="I9274" i="1" s="1"/>
  <c r="I9275" i="1" s="1"/>
  <c r="I9276" i="1" s="1"/>
  <c r="I9277" i="1" s="1"/>
  <c r="I9278" i="1" s="1"/>
  <c r="I9279" i="1" s="1"/>
  <c r="I9280" i="1" s="1"/>
  <c r="I9281" i="1" s="1"/>
  <c r="I9282" i="1" s="1"/>
  <c r="I9283" i="1" s="1"/>
  <c r="I9284" i="1" s="1"/>
  <c r="I9285" i="1" s="1"/>
  <c r="I9286" i="1" s="1"/>
  <c r="I9287" i="1" s="1"/>
  <c r="I9288" i="1" s="1"/>
  <c r="I9289" i="1" s="1"/>
  <c r="I9290" i="1" s="1"/>
  <c r="I9291" i="1" s="1"/>
  <c r="I9292" i="1" s="1"/>
  <c r="I9293" i="1" s="1"/>
  <c r="I9294" i="1" s="1"/>
  <c r="I9295" i="1" s="1"/>
  <c r="I9296" i="1" s="1"/>
  <c r="I9297" i="1" s="1"/>
  <c r="I9298" i="1" s="1"/>
  <c r="I9299" i="1" s="1"/>
  <c r="I9300" i="1" s="1"/>
  <c r="I9301" i="1" s="1"/>
  <c r="I9302" i="1" s="1"/>
  <c r="I9303" i="1" s="1"/>
  <c r="I9304" i="1" s="1"/>
  <c r="I9305" i="1" s="1"/>
  <c r="I9306" i="1" s="1"/>
  <c r="I9307" i="1" s="1"/>
  <c r="I9308" i="1" s="1"/>
  <c r="I9309" i="1" s="1"/>
  <c r="I9310" i="1" s="1"/>
  <c r="I9311" i="1" s="1"/>
  <c r="H12412" i="1"/>
  <c r="I12431" i="1"/>
  <c r="I12455" i="1" s="1"/>
  <c r="I12479" i="1" s="1"/>
  <c r="I12503" i="1" s="1"/>
  <c r="I12527" i="1" s="1"/>
  <c r="I12551" i="1" s="1"/>
  <c r="I12575" i="1" s="1"/>
  <c r="I12599" i="1" s="1"/>
  <c r="I12623" i="1" s="1"/>
  <c r="I12647" i="1" s="1"/>
  <c r="I12671" i="1" s="1"/>
  <c r="I12695" i="1" s="1"/>
  <c r="I12719" i="1" s="1"/>
  <c r="I12743" i="1" s="1"/>
  <c r="I12767" i="1" s="1"/>
  <c r="I12791" i="1" s="1"/>
  <c r="I12815" i="1" s="1"/>
  <c r="I12839" i="1" s="1"/>
  <c r="I12863" i="1" s="1"/>
  <c r="I12887" i="1" s="1"/>
  <c r="I12911" i="1" s="1"/>
  <c r="I12935" i="1" s="1"/>
  <c r="I12959" i="1" s="1"/>
  <c r="I12983" i="1" s="1"/>
  <c r="I13007" i="1" s="1"/>
  <c r="I13031" i="1" s="1"/>
  <c r="I13055" i="1" s="1"/>
  <c r="I13079" i="1" s="1"/>
  <c r="I13103" i="1" s="1"/>
  <c r="I13127" i="1" s="1"/>
  <c r="I13151" i="1" s="1"/>
  <c r="I13175" i="1" s="1"/>
  <c r="I13199" i="1" s="1"/>
  <c r="I13223" i="1" s="1"/>
  <c r="I13247" i="1" s="1"/>
  <c r="I13271" i="1" s="1"/>
  <c r="I13295" i="1" s="1"/>
  <c r="I13319" i="1" s="1"/>
  <c r="I2545" i="1"/>
  <c r="I7514" i="1"/>
  <c r="I7515" i="1" s="1"/>
  <c r="I7516" i="1" s="1"/>
  <c r="I7517" i="1" s="1"/>
  <c r="I7518" i="1" s="1"/>
  <c r="I7519" i="1" s="1"/>
  <c r="I7520" i="1" s="1"/>
  <c r="I7521" i="1" s="1"/>
  <c r="I7522" i="1" s="1"/>
  <c r="I7523" i="1" s="1"/>
  <c r="I7524" i="1" s="1"/>
  <c r="I7525" i="1" s="1"/>
  <c r="I7526" i="1" s="1"/>
  <c r="I7527" i="1" s="1"/>
  <c r="I7528" i="1" s="1"/>
  <c r="I7529" i="1" s="1"/>
  <c r="I7530" i="1" s="1"/>
  <c r="I7531" i="1" s="1"/>
  <c r="I7532" i="1" s="1"/>
  <c r="I7533" i="1" s="1"/>
  <c r="I7534" i="1" s="1"/>
  <c r="I7535" i="1" s="1"/>
  <c r="I7536" i="1" s="1"/>
  <c r="I7537" i="1" s="1"/>
  <c r="I7538" i="1" s="1"/>
  <c r="I7539" i="1" s="1"/>
  <c r="I7540" i="1" s="1"/>
  <c r="I7541" i="1" s="1"/>
  <c r="I7542" i="1" s="1"/>
  <c r="I7543" i="1" s="1"/>
  <c r="I7544" i="1" s="1"/>
  <c r="I7545" i="1" s="1"/>
  <c r="I7546" i="1" s="1"/>
  <c r="I7547" i="1" s="1"/>
  <c r="I7548" i="1" s="1"/>
  <c r="I7549" i="1" s="1"/>
  <c r="I7550" i="1" s="1"/>
  <c r="I7551" i="1" s="1"/>
  <c r="I7552" i="1" s="1"/>
  <c r="I7553" i="1" s="1"/>
  <c r="I7554" i="1" s="1"/>
  <c r="I7555" i="1" s="1"/>
  <c r="I7556" i="1" s="1"/>
  <c r="I7557" i="1" s="1"/>
  <c r="I7558" i="1" s="1"/>
  <c r="I7559" i="1" s="1"/>
  <c r="I7560" i="1" s="1"/>
  <c r="I7561" i="1" s="1"/>
  <c r="I7562" i="1" s="1"/>
  <c r="I7563" i="1" s="1"/>
  <c r="I7564" i="1" s="1"/>
  <c r="I7565" i="1" s="1"/>
  <c r="I7566" i="1" s="1"/>
  <c r="I7567" i="1" s="1"/>
  <c r="I7568" i="1" s="1"/>
  <c r="I7569" i="1" s="1"/>
  <c r="I7570" i="1" s="1"/>
  <c r="I7571" i="1" s="1"/>
  <c r="I7572" i="1" s="1"/>
  <c r="I7573" i="1" s="1"/>
  <c r="I7574" i="1" s="1"/>
  <c r="I7575" i="1" s="1"/>
  <c r="I7576" i="1" s="1"/>
  <c r="I7577" i="1" s="1"/>
  <c r="I7578" i="1" s="1"/>
  <c r="I7579" i="1" s="1"/>
  <c r="I7580" i="1" s="1"/>
  <c r="I7581" i="1" s="1"/>
  <c r="I7582" i="1" s="1"/>
  <c r="I7583" i="1" s="1"/>
  <c r="I7584" i="1" s="1"/>
  <c r="I7585" i="1" s="1"/>
  <c r="I7586" i="1" s="1"/>
  <c r="I7587" i="1" s="1"/>
  <c r="I7588" i="1" s="1"/>
  <c r="I7589" i="1" s="1"/>
  <c r="I7590" i="1" s="1"/>
  <c r="I7591" i="1" s="1"/>
  <c r="I7592" i="1" s="1"/>
  <c r="I7593" i="1" s="1"/>
  <c r="I7594" i="1" s="1"/>
  <c r="I7595" i="1" s="1"/>
  <c r="I7596" i="1" s="1"/>
  <c r="I7597" i="1" s="1"/>
  <c r="I7598" i="1" s="1"/>
  <c r="I7599" i="1" s="1"/>
  <c r="I7600" i="1" s="1"/>
  <c r="I7601" i="1" s="1"/>
  <c r="I7602" i="1" s="1"/>
  <c r="I7603" i="1" s="1"/>
  <c r="I7604" i="1" s="1"/>
  <c r="I7605" i="1" s="1"/>
  <c r="I7606" i="1" s="1"/>
  <c r="I7607" i="1" s="1"/>
  <c r="I7608" i="1" s="1"/>
  <c r="I7609" i="1" s="1"/>
  <c r="I7610" i="1" s="1"/>
  <c r="I7611" i="1" s="1"/>
  <c r="I7612" i="1" s="1"/>
  <c r="I7613" i="1" s="1"/>
  <c r="I7614" i="1" s="1"/>
  <c r="I7615" i="1" s="1"/>
  <c r="I7616" i="1" s="1"/>
  <c r="I7617" i="1" s="1"/>
  <c r="I7618" i="1" s="1"/>
  <c r="I7619" i="1" s="1"/>
  <c r="I7620" i="1" s="1"/>
  <c r="I7621" i="1" s="1"/>
  <c r="I7622" i="1" s="1"/>
  <c r="I7623" i="1" s="1"/>
  <c r="I7624" i="1" s="1"/>
  <c r="I7625" i="1" s="1"/>
  <c r="I7626" i="1" s="1"/>
  <c r="I7627" i="1" s="1"/>
  <c r="I7628" i="1" s="1"/>
  <c r="I7629" i="1" s="1"/>
  <c r="I7630" i="1" s="1"/>
  <c r="I7631" i="1" s="1"/>
  <c r="I7632" i="1" s="1"/>
  <c r="I7633" i="1" s="1"/>
  <c r="I7634" i="1" s="1"/>
  <c r="I7635" i="1" s="1"/>
  <c r="I7636" i="1" s="1"/>
  <c r="I7637" i="1" s="1"/>
  <c r="I7638" i="1" s="1"/>
  <c r="I7639" i="1" s="1"/>
  <c r="I7640" i="1" s="1"/>
  <c r="I7641" i="1" s="1"/>
  <c r="I7642" i="1" s="1"/>
  <c r="I7643" i="1" s="1"/>
  <c r="I7644" i="1" s="1"/>
  <c r="I7645" i="1" s="1"/>
  <c r="I7646" i="1" s="1"/>
  <c r="I7647" i="1" s="1"/>
  <c r="I7648" i="1" s="1"/>
  <c r="I7649" i="1" s="1"/>
  <c r="I7650" i="1" s="1"/>
  <c r="I7651" i="1" s="1"/>
  <c r="I7652" i="1" s="1"/>
  <c r="I7653" i="1" s="1"/>
  <c r="I7654" i="1" s="1"/>
  <c r="I7655" i="1" s="1"/>
  <c r="I7656" i="1" s="1"/>
  <c r="I7657" i="1" s="1"/>
  <c r="I7658" i="1" s="1"/>
  <c r="I7659" i="1" s="1"/>
  <c r="I7660" i="1" s="1"/>
  <c r="I7661" i="1" s="1"/>
  <c r="I7662" i="1" s="1"/>
  <c r="I7663" i="1" s="1"/>
  <c r="I7664" i="1" s="1"/>
  <c r="I7665" i="1" s="1"/>
  <c r="I7666" i="1" s="1"/>
  <c r="I7667" i="1" s="1"/>
  <c r="I7668" i="1" s="1"/>
  <c r="I7669" i="1" s="1"/>
  <c r="I7670" i="1" s="1"/>
  <c r="I7671" i="1" s="1"/>
  <c r="I7672" i="1" s="1"/>
  <c r="I7673" i="1" s="1"/>
  <c r="I7674" i="1" s="1"/>
  <c r="I7675" i="1" s="1"/>
  <c r="I7676" i="1" s="1"/>
  <c r="I7677" i="1" s="1"/>
  <c r="I7678" i="1" s="1"/>
  <c r="I7679" i="1" s="1"/>
  <c r="I7680" i="1" s="1"/>
  <c r="I7681" i="1" s="1"/>
  <c r="I7682" i="1" s="1"/>
  <c r="I7683" i="1" s="1"/>
  <c r="I7684" i="1" s="1"/>
  <c r="I7685" i="1" s="1"/>
  <c r="I7686" i="1" s="1"/>
  <c r="I7687" i="1" s="1"/>
  <c r="I7688" i="1" s="1"/>
  <c r="I7689" i="1" s="1"/>
  <c r="I7690" i="1" s="1"/>
  <c r="I7691" i="1" s="1"/>
  <c r="I7692" i="1" s="1"/>
  <c r="I7693" i="1" s="1"/>
  <c r="I7694" i="1" s="1"/>
  <c r="I7695" i="1" s="1"/>
  <c r="I7696" i="1" s="1"/>
  <c r="I7697" i="1" s="1"/>
  <c r="I7698" i="1" s="1"/>
  <c r="I7699" i="1" s="1"/>
  <c r="I7700" i="1" s="1"/>
  <c r="I7701" i="1" s="1"/>
  <c r="I7702" i="1" s="1"/>
  <c r="I7703" i="1" s="1"/>
  <c r="I7704" i="1" s="1"/>
  <c r="I7705" i="1" s="1"/>
  <c r="I7706" i="1" s="1"/>
  <c r="I7707" i="1" s="1"/>
  <c r="I7708" i="1" s="1"/>
  <c r="I7709" i="1" s="1"/>
  <c r="I7710" i="1" s="1"/>
  <c r="I7711" i="1" s="1"/>
  <c r="I7712" i="1" s="1"/>
  <c r="I7713" i="1" s="1"/>
  <c r="I7714" i="1" s="1"/>
  <c r="I7715" i="1" s="1"/>
  <c r="I7716" i="1" s="1"/>
  <c r="I7717" i="1" s="1"/>
  <c r="I7718" i="1" s="1"/>
  <c r="I7719" i="1" s="1"/>
  <c r="I7720" i="1" s="1"/>
  <c r="I7721" i="1" s="1"/>
  <c r="I7722" i="1" s="1"/>
  <c r="I7723" i="1" s="1"/>
  <c r="I7724" i="1" s="1"/>
  <c r="I7725" i="1" s="1"/>
  <c r="I7726" i="1" s="1"/>
  <c r="I7727" i="1" s="1"/>
  <c r="I7728" i="1" s="1"/>
  <c r="I7729" i="1" s="1"/>
  <c r="I7730" i="1" s="1"/>
  <c r="I7731" i="1" s="1"/>
  <c r="I7732" i="1" s="1"/>
  <c r="I7733" i="1" s="1"/>
  <c r="I7734" i="1" s="1"/>
  <c r="I7735" i="1" s="1"/>
  <c r="I7736" i="1" s="1"/>
  <c r="I7737" i="1" s="1"/>
  <c r="I7738" i="1" s="1"/>
  <c r="I7739" i="1" s="1"/>
  <c r="I7740" i="1" s="1"/>
  <c r="I7741" i="1" s="1"/>
  <c r="I7742" i="1" s="1"/>
  <c r="I7743" i="1" s="1"/>
  <c r="I7744" i="1" s="1"/>
  <c r="I7745" i="1" s="1"/>
  <c r="I7746" i="1" s="1"/>
  <c r="I7747" i="1" s="1"/>
  <c r="I7748" i="1" s="1"/>
  <c r="I7749" i="1" s="1"/>
  <c r="I7750" i="1" s="1"/>
  <c r="I7751" i="1" s="1"/>
  <c r="I7752" i="1" s="1"/>
  <c r="I7753" i="1" s="1"/>
  <c r="I7754" i="1" s="1"/>
  <c r="I7755" i="1" s="1"/>
  <c r="I7756" i="1" s="1"/>
  <c r="I7757" i="1" s="1"/>
  <c r="I7758" i="1" s="1"/>
  <c r="I7759" i="1" s="1"/>
  <c r="I7760" i="1" s="1"/>
  <c r="I7761" i="1" s="1"/>
  <c r="I7762" i="1" s="1"/>
  <c r="I7763" i="1" s="1"/>
  <c r="I7764" i="1" s="1"/>
  <c r="I7765" i="1" s="1"/>
  <c r="I7766" i="1" s="1"/>
  <c r="I7767" i="1" s="1"/>
  <c r="I7768" i="1" s="1"/>
  <c r="I7769" i="1" s="1"/>
  <c r="I7770" i="1" s="1"/>
  <c r="I7771" i="1" s="1"/>
  <c r="I7772" i="1" s="1"/>
  <c r="I7773" i="1" s="1"/>
  <c r="I7774" i="1" s="1"/>
  <c r="I7775" i="1" s="1"/>
  <c r="I7776" i="1" s="1"/>
  <c r="I7777" i="1" s="1"/>
  <c r="I7778" i="1" s="1"/>
  <c r="I7779" i="1" s="1"/>
  <c r="I7780" i="1" s="1"/>
  <c r="I7781" i="1" s="1"/>
  <c r="I7782" i="1" s="1"/>
  <c r="I7783" i="1" s="1"/>
  <c r="I7784" i="1" s="1"/>
  <c r="I7785" i="1" s="1"/>
  <c r="I7786" i="1" s="1"/>
  <c r="I7787" i="1" s="1"/>
  <c r="I7788" i="1" s="1"/>
  <c r="I7789" i="1" s="1"/>
  <c r="I7790" i="1" s="1"/>
  <c r="I7791" i="1" s="1"/>
  <c r="I7792" i="1" s="1"/>
  <c r="I7793" i="1" s="1"/>
  <c r="I7794" i="1" s="1"/>
  <c r="I7795" i="1" s="1"/>
  <c r="I7796" i="1" s="1"/>
  <c r="I7797" i="1" s="1"/>
  <c r="I7798" i="1" s="1"/>
  <c r="I7799" i="1" s="1"/>
  <c r="I7800" i="1" s="1"/>
  <c r="I7801" i="1" s="1"/>
  <c r="I7802" i="1" s="1"/>
  <c r="I7803" i="1" s="1"/>
  <c r="I7804" i="1" s="1"/>
  <c r="I7805" i="1" s="1"/>
  <c r="I7806" i="1" s="1"/>
  <c r="I7807" i="1" s="1"/>
  <c r="I7808" i="1" s="1"/>
  <c r="I7809" i="1" s="1"/>
  <c r="I7810" i="1" s="1"/>
  <c r="I7811" i="1" s="1"/>
  <c r="I7812" i="1" s="1"/>
  <c r="I7813" i="1" s="1"/>
  <c r="I7814" i="1" s="1"/>
  <c r="I7815" i="1" s="1"/>
  <c r="I7816" i="1" s="1"/>
  <c r="I7817" i="1" s="1"/>
  <c r="I7818" i="1" s="1"/>
  <c r="I7819" i="1" s="1"/>
  <c r="I7820" i="1" s="1"/>
  <c r="I7821" i="1" s="1"/>
  <c r="I7822" i="1" s="1"/>
  <c r="I7823" i="1" s="1"/>
  <c r="I7824" i="1" s="1"/>
  <c r="I7825" i="1" s="1"/>
  <c r="I7826" i="1" s="1"/>
  <c r="I7827" i="1" s="1"/>
  <c r="I7828" i="1" s="1"/>
  <c r="I7829" i="1" s="1"/>
  <c r="I7830" i="1" s="1"/>
  <c r="I7831" i="1" s="1"/>
  <c r="I7832" i="1" s="1"/>
  <c r="I7833" i="1" s="1"/>
  <c r="I7834" i="1" s="1"/>
  <c r="I7835" i="1" s="1"/>
  <c r="I7836" i="1" s="1"/>
  <c r="I7837" i="1" s="1"/>
  <c r="I7838" i="1" s="1"/>
  <c r="I7839" i="1" s="1"/>
  <c r="I7840" i="1" s="1"/>
  <c r="I7841" i="1" s="1"/>
  <c r="I7842" i="1" s="1"/>
  <c r="I7843" i="1" s="1"/>
  <c r="I7844" i="1" s="1"/>
  <c r="I7845" i="1" s="1"/>
  <c r="I7846" i="1" s="1"/>
  <c r="I7847" i="1" s="1"/>
  <c r="I7848" i="1" s="1"/>
  <c r="I7849" i="1" s="1"/>
  <c r="I7850" i="1" s="1"/>
  <c r="I7851" i="1" s="1"/>
  <c r="I7852" i="1" s="1"/>
  <c r="I7853" i="1" s="1"/>
  <c r="I7854" i="1" s="1"/>
  <c r="I7855" i="1" s="1"/>
  <c r="I7856" i="1" s="1"/>
  <c r="I7857" i="1" s="1"/>
  <c r="I7858" i="1" s="1"/>
  <c r="I7859" i="1" s="1"/>
  <c r="I7860" i="1" s="1"/>
  <c r="I7861" i="1" s="1"/>
  <c r="I7862" i="1" s="1"/>
  <c r="I7863" i="1" s="1"/>
  <c r="I7864" i="1" s="1"/>
  <c r="I7865" i="1" s="1"/>
  <c r="I7866" i="1" s="1"/>
  <c r="I7867" i="1" s="1"/>
  <c r="I7868" i="1" s="1"/>
  <c r="I7869" i="1" s="1"/>
  <c r="I7870" i="1" s="1"/>
  <c r="I7871" i="1" s="1"/>
  <c r="I7872" i="1" s="1"/>
  <c r="I7873" i="1" s="1"/>
  <c r="I7874" i="1" s="1"/>
  <c r="I7875" i="1" s="1"/>
  <c r="I7876" i="1" s="1"/>
  <c r="I7877" i="1" s="1"/>
  <c r="I7878" i="1" s="1"/>
  <c r="I7879" i="1" s="1"/>
  <c r="I7880" i="1" s="1"/>
  <c r="I7881" i="1" s="1"/>
  <c r="I7882" i="1" s="1"/>
  <c r="I7883" i="1" s="1"/>
  <c r="I7884" i="1" s="1"/>
  <c r="I7885" i="1" s="1"/>
  <c r="I7886" i="1" s="1"/>
  <c r="I7887" i="1" s="1"/>
  <c r="I7888" i="1" s="1"/>
  <c r="I7889" i="1" s="1"/>
  <c r="I7890" i="1" s="1"/>
  <c r="I7891" i="1" s="1"/>
  <c r="I7892" i="1" s="1"/>
  <c r="I7893" i="1" s="1"/>
  <c r="I7894" i="1" s="1"/>
  <c r="I7895" i="1" s="1"/>
  <c r="I7896" i="1" s="1"/>
  <c r="I7897" i="1" s="1"/>
  <c r="I7898" i="1" s="1"/>
  <c r="I7899" i="1" s="1"/>
  <c r="I7900" i="1" s="1"/>
  <c r="I7901" i="1" s="1"/>
  <c r="I7902" i="1" s="1"/>
  <c r="I7903" i="1" s="1"/>
  <c r="I7904" i="1" s="1"/>
  <c r="I7905" i="1" s="1"/>
  <c r="I7906" i="1" s="1"/>
  <c r="I7907" i="1" s="1"/>
  <c r="I7908" i="1" s="1"/>
  <c r="I7909" i="1" s="1"/>
  <c r="I7910" i="1" s="1"/>
  <c r="I7911" i="1" s="1"/>
  <c r="I7912" i="1" s="1"/>
  <c r="I7913" i="1" s="1"/>
  <c r="I7914" i="1" s="1"/>
  <c r="I7915" i="1" s="1"/>
  <c r="I7916" i="1" s="1"/>
  <c r="I7917" i="1" s="1"/>
  <c r="I7918" i="1" s="1"/>
  <c r="I7919" i="1" s="1"/>
  <c r="I7920" i="1" s="1"/>
  <c r="I7921" i="1" s="1"/>
  <c r="I7922" i="1" s="1"/>
  <c r="I7923" i="1" s="1"/>
  <c r="I7924" i="1" s="1"/>
  <c r="I7925" i="1" s="1"/>
  <c r="I7926" i="1" s="1"/>
  <c r="I7927" i="1" s="1"/>
  <c r="I7928" i="1" s="1"/>
  <c r="I7929" i="1" s="1"/>
  <c r="I7930" i="1" s="1"/>
  <c r="I7931" i="1" s="1"/>
  <c r="I7932" i="1" s="1"/>
  <c r="I7933" i="1" s="1"/>
  <c r="I7934" i="1" s="1"/>
  <c r="I7935" i="1" s="1"/>
  <c r="I7936" i="1" s="1"/>
  <c r="I7937" i="1" s="1"/>
  <c r="I7938" i="1" s="1"/>
  <c r="I7939" i="1" s="1"/>
  <c r="I7940" i="1" s="1"/>
  <c r="I7941" i="1" s="1"/>
  <c r="I7942" i="1" s="1"/>
  <c r="I7943" i="1" s="1"/>
  <c r="I7944" i="1" s="1"/>
  <c r="I7945" i="1" s="1"/>
  <c r="I7946" i="1" s="1"/>
  <c r="I7947" i="1" s="1"/>
  <c r="I7948" i="1" s="1"/>
  <c r="I7949" i="1" s="1"/>
  <c r="I7950" i="1" s="1"/>
  <c r="I7951" i="1" s="1"/>
  <c r="I7952" i="1" s="1"/>
  <c r="I7953" i="1" s="1"/>
  <c r="I7954" i="1" s="1"/>
  <c r="I7955" i="1" s="1"/>
  <c r="I7956" i="1" s="1"/>
  <c r="I7957" i="1" s="1"/>
  <c r="I7958" i="1" s="1"/>
  <c r="I7959" i="1" s="1"/>
  <c r="I7960" i="1" s="1"/>
  <c r="I7961" i="1" s="1"/>
  <c r="I7962" i="1" s="1"/>
  <c r="I7963" i="1" s="1"/>
  <c r="I7964" i="1" s="1"/>
  <c r="I7965" i="1" s="1"/>
  <c r="I7966" i="1" s="1"/>
  <c r="I7967" i="1" s="1"/>
  <c r="I7968" i="1" s="1"/>
  <c r="I7969" i="1" s="1"/>
  <c r="I7970" i="1" s="1"/>
  <c r="I7971" i="1" s="1"/>
  <c r="I7972" i="1" s="1"/>
  <c r="I7973" i="1" s="1"/>
  <c r="I7974" i="1" s="1"/>
  <c r="I7975" i="1" s="1"/>
  <c r="I7976" i="1" s="1"/>
  <c r="I7977" i="1" s="1"/>
  <c r="I7978" i="1" s="1"/>
  <c r="I7979" i="1" s="1"/>
  <c r="I7980" i="1" s="1"/>
  <c r="I7981" i="1" s="1"/>
  <c r="I7982" i="1" s="1"/>
  <c r="I7983" i="1" s="1"/>
  <c r="I7984" i="1" s="1"/>
  <c r="I7985" i="1" s="1"/>
  <c r="I7986" i="1" s="1"/>
  <c r="I7987" i="1" s="1"/>
  <c r="I7988" i="1" s="1"/>
  <c r="I7989" i="1" s="1"/>
  <c r="I7990" i="1" s="1"/>
  <c r="I7991" i="1" s="1"/>
  <c r="I7992" i="1" s="1"/>
  <c r="I7993" i="1" s="1"/>
  <c r="I7994" i="1" s="1"/>
  <c r="I7995" i="1" s="1"/>
  <c r="I7996" i="1" s="1"/>
  <c r="I7997" i="1" s="1"/>
  <c r="I7998" i="1" s="1"/>
  <c r="I7999" i="1" s="1"/>
  <c r="I8000" i="1" s="1"/>
  <c r="I8001" i="1" s="1"/>
  <c r="I8002" i="1" s="1"/>
  <c r="I8003" i="1" s="1"/>
  <c r="I8004" i="1" s="1"/>
  <c r="I8005" i="1" s="1"/>
  <c r="I8006" i="1" s="1"/>
  <c r="I8007" i="1" s="1"/>
  <c r="I8008" i="1" s="1"/>
  <c r="I8009" i="1" s="1"/>
  <c r="I8010" i="1" s="1"/>
  <c r="I8011" i="1" s="1"/>
  <c r="I8012" i="1" s="1"/>
  <c r="I8013" i="1" s="1"/>
  <c r="I8014" i="1" s="1"/>
  <c r="I8015" i="1" s="1"/>
  <c r="I8016" i="1" s="1"/>
  <c r="I8017" i="1" s="1"/>
  <c r="I8018" i="1" s="1"/>
  <c r="I8019" i="1" s="1"/>
  <c r="I8020" i="1" s="1"/>
  <c r="I8021" i="1" s="1"/>
  <c r="I8022" i="1" s="1"/>
  <c r="I8023" i="1" s="1"/>
  <c r="I8024" i="1" s="1"/>
  <c r="I8025" i="1" s="1"/>
  <c r="I8026" i="1" s="1"/>
  <c r="I8027" i="1" s="1"/>
  <c r="I8028" i="1" s="1"/>
  <c r="I8029" i="1" s="1"/>
  <c r="I8030" i="1" s="1"/>
  <c r="I8031" i="1" s="1"/>
  <c r="I8032" i="1" s="1"/>
  <c r="I8033" i="1" s="1"/>
  <c r="I8034" i="1" s="1"/>
  <c r="I8035" i="1" s="1"/>
  <c r="I8036" i="1" s="1"/>
  <c r="I8037" i="1" s="1"/>
  <c r="I8038" i="1" s="1"/>
  <c r="I8039" i="1" s="1"/>
  <c r="I8040" i="1" s="1"/>
  <c r="I8041" i="1" s="1"/>
  <c r="I8042" i="1" s="1"/>
  <c r="I8043" i="1" s="1"/>
  <c r="I8044" i="1" s="1"/>
  <c r="I8045" i="1" s="1"/>
  <c r="I8046" i="1" s="1"/>
  <c r="I8047" i="1" s="1"/>
  <c r="I8048" i="1" s="1"/>
  <c r="I8049" i="1" s="1"/>
  <c r="I8050" i="1" s="1"/>
  <c r="I8051" i="1" s="1"/>
  <c r="I8052" i="1" s="1"/>
  <c r="I8053" i="1" s="1"/>
  <c r="I8054" i="1" s="1"/>
  <c r="I8055" i="1" s="1"/>
  <c r="I8056" i="1" s="1"/>
  <c r="I8057" i="1" s="1"/>
  <c r="I8058" i="1" s="1"/>
  <c r="I8059" i="1" s="1"/>
  <c r="I8060" i="1" s="1"/>
  <c r="I8061" i="1" s="1"/>
  <c r="I8062" i="1" s="1"/>
  <c r="I8063" i="1" s="1"/>
  <c r="I8064" i="1" s="1"/>
  <c r="I8065" i="1" s="1"/>
  <c r="I8066" i="1" s="1"/>
  <c r="I8067" i="1" s="1"/>
  <c r="I8068" i="1" s="1"/>
  <c r="I8069" i="1" s="1"/>
  <c r="I8070" i="1" s="1"/>
  <c r="I8071" i="1" s="1"/>
  <c r="I8072" i="1" s="1"/>
  <c r="I8073" i="1" s="1"/>
  <c r="I8074" i="1" s="1"/>
  <c r="I8075" i="1" s="1"/>
  <c r="I8076" i="1" s="1"/>
  <c r="I8077" i="1" s="1"/>
  <c r="I8078" i="1" s="1"/>
  <c r="I8079" i="1" s="1"/>
  <c r="I8080" i="1" s="1"/>
  <c r="I8081" i="1" s="1"/>
  <c r="I8082" i="1" s="1"/>
  <c r="I8083" i="1" s="1"/>
  <c r="I8084" i="1" s="1"/>
  <c r="I8085" i="1" s="1"/>
  <c r="I8086" i="1" s="1"/>
  <c r="I8087" i="1" s="1"/>
  <c r="I8088" i="1" s="1"/>
  <c r="I8089" i="1" s="1"/>
  <c r="I8090" i="1" s="1"/>
  <c r="I8091" i="1" s="1"/>
  <c r="I8092" i="1" s="1"/>
  <c r="I8093" i="1" s="1"/>
  <c r="I8094" i="1" s="1"/>
  <c r="I8095" i="1" s="1"/>
  <c r="I8096" i="1" s="1"/>
  <c r="I8097" i="1" s="1"/>
  <c r="I8098" i="1" s="1"/>
  <c r="I8099" i="1" s="1"/>
  <c r="I8100" i="1" s="1"/>
  <c r="I8101" i="1" s="1"/>
  <c r="I8102" i="1" s="1"/>
  <c r="I8103" i="1" s="1"/>
  <c r="I8104" i="1" s="1"/>
  <c r="I8105" i="1" s="1"/>
  <c r="I8106" i="1" s="1"/>
  <c r="I8107" i="1" s="1"/>
  <c r="I8108" i="1" s="1"/>
  <c r="I8109" i="1" s="1"/>
  <c r="I8110" i="1" s="1"/>
  <c r="I8111" i="1" s="1"/>
  <c r="I8112" i="1" s="1"/>
  <c r="I8113" i="1" s="1"/>
  <c r="I8114" i="1" s="1"/>
  <c r="I8115" i="1" s="1"/>
  <c r="I8116" i="1" s="1"/>
  <c r="I8117" i="1" s="1"/>
  <c r="I8118" i="1" s="1"/>
  <c r="I8119" i="1" s="1"/>
  <c r="I8120" i="1" s="1"/>
  <c r="I8121" i="1" s="1"/>
  <c r="I8122" i="1" s="1"/>
  <c r="I8123" i="1" s="1"/>
  <c r="I8124" i="1" s="1"/>
  <c r="I8125" i="1" s="1"/>
  <c r="I8126" i="1" s="1"/>
  <c r="I8127" i="1" s="1"/>
  <c r="I8128" i="1" s="1"/>
  <c r="I8129" i="1" s="1"/>
  <c r="I8130" i="1" s="1"/>
  <c r="I8131" i="1" s="1"/>
  <c r="I8132" i="1" s="1"/>
  <c r="I8133" i="1" s="1"/>
  <c r="I8134" i="1" s="1"/>
  <c r="I8135" i="1" s="1"/>
  <c r="I8136" i="1" s="1"/>
  <c r="I8137" i="1" s="1"/>
  <c r="I8138" i="1" s="1"/>
  <c r="I8139" i="1" s="1"/>
  <c r="I8140" i="1" s="1"/>
  <c r="I8141" i="1" s="1"/>
  <c r="I8142" i="1" s="1"/>
  <c r="I8143" i="1" s="1"/>
  <c r="I8144" i="1" s="1"/>
  <c r="I8145" i="1" s="1"/>
  <c r="I8146" i="1" s="1"/>
  <c r="I8147" i="1" s="1"/>
  <c r="I8148" i="1" s="1"/>
  <c r="I8149" i="1" s="1"/>
  <c r="I8150" i="1" s="1"/>
  <c r="I8151" i="1" s="1"/>
  <c r="I8152" i="1" s="1"/>
  <c r="I8153" i="1" s="1"/>
  <c r="I8154" i="1" s="1"/>
  <c r="I8155" i="1" s="1"/>
  <c r="I8156" i="1" s="1"/>
  <c r="I8157" i="1" s="1"/>
  <c r="I8158" i="1" s="1"/>
  <c r="I8159" i="1" s="1"/>
  <c r="I8160" i="1" s="1"/>
  <c r="I8161" i="1" s="1"/>
  <c r="I8162" i="1" s="1"/>
  <c r="I8163" i="1" s="1"/>
  <c r="I8164" i="1" s="1"/>
  <c r="I8165" i="1" s="1"/>
  <c r="I8166" i="1" s="1"/>
  <c r="I8167" i="1" s="1"/>
  <c r="I8168" i="1" s="1"/>
  <c r="I8169" i="1" s="1"/>
  <c r="I8170" i="1" s="1"/>
  <c r="I8171" i="1" s="1"/>
  <c r="I8172" i="1" s="1"/>
  <c r="I8173" i="1" s="1"/>
  <c r="I8174" i="1" s="1"/>
  <c r="I8175" i="1" s="1"/>
  <c r="I8176" i="1" s="1"/>
  <c r="I8177" i="1" s="1"/>
  <c r="I8178" i="1" s="1"/>
  <c r="I8179" i="1" s="1"/>
  <c r="I8180" i="1" s="1"/>
  <c r="I8181" i="1" s="1"/>
  <c r="I8182" i="1" s="1"/>
  <c r="I8183" i="1" s="1"/>
  <c r="I8184" i="1" s="1"/>
  <c r="I8185" i="1" s="1"/>
  <c r="I8186" i="1" s="1"/>
  <c r="I8187" i="1" s="1"/>
  <c r="I8188" i="1" s="1"/>
  <c r="I8189" i="1" s="1"/>
  <c r="I8190" i="1" s="1"/>
  <c r="I8191" i="1" s="1"/>
  <c r="I8192" i="1" s="1"/>
  <c r="I8193" i="1" s="1"/>
  <c r="I8194" i="1" s="1"/>
  <c r="I8195" i="1" s="1"/>
  <c r="I8196" i="1" s="1"/>
  <c r="I8197" i="1" s="1"/>
  <c r="I8198" i="1" s="1"/>
  <c r="I8199" i="1" s="1"/>
  <c r="I8200" i="1" s="1"/>
  <c r="I8201" i="1" s="1"/>
  <c r="I8202" i="1" s="1"/>
  <c r="I8203" i="1" s="1"/>
  <c r="I8204" i="1" s="1"/>
  <c r="I8205" i="1" s="1"/>
  <c r="I8206" i="1" s="1"/>
  <c r="I8207" i="1" s="1"/>
  <c r="I8208" i="1" s="1"/>
  <c r="I8209" i="1" s="1"/>
  <c r="I8210" i="1" s="1"/>
  <c r="I8211" i="1" s="1"/>
  <c r="I8212" i="1" s="1"/>
  <c r="I8213" i="1" s="1"/>
  <c r="I8214" i="1" s="1"/>
  <c r="I8215" i="1" s="1"/>
  <c r="I8216" i="1" s="1"/>
  <c r="I8217" i="1" s="1"/>
  <c r="I8218" i="1" s="1"/>
  <c r="I8219" i="1" s="1"/>
  <c r="I8220" i="1" s="1"/>
  <c r="I8221" i="1" s="1"/>
  <c r="I8222" i="1" s="1"/>
  <c r="I8223" i="1" s="1"/>
  <c r="I8224" i="1" s="1"/>
  <c r="I8225" i="1" s="1"/>
  <c r="I8226" i="1" s="1"/>
  <c r="I8227" i="1" s="1"/>
  <c r="I8228" i="1" s="1"/>
  <c r="I8229" i="1" s="1"/>
  <c r="I8230" i="1" s="1"/>
  <c r="I8231" i="1" s="1"/>
  <c r="I8232" i="1" s="1"/>
  <c r="I8233" i="1" s="1"/>
  <c r="I8234" i="1" s="1"/>
  <c r="I8235" i="1" s="1"/>
  <c r="I8236" i="1" s="1"/>
  <c r="I8237" i="1" s="1"/>
  <c r="I8238" i="1" s="1"/>
  <c r="I8239" i="1" s="1"/>
  <c r="I8240" i="1" s="1"/>
  <c r="I8241" i="1" s="1"/>
  <c r="I8242" i="1" s="1"/>
  <c r="I8243" i="1" s="1"/>
  <c r="I8244" i="1" s="1"/>
  <c r="I8245" i="1" s="1"/>
  <c r="I8246" i="1" s="1"/>
  <c r="I8247" i="1" s="1"/>
  <c r="I8248" i="1" s="1"/>
  <c r="I8249" i="1" s="1"/>
  <c r="I8250" i="1" s="1"/>
  <c r="I8251" i="1" s="1"/>
  <c r="I8252" i="1" s="1"/>
  <c r="I8253" i="1" s="1"/>
  <c r="I8254" i="1" s="1"/>
  <c r="I8255" i="1" s="1"/>
  <c r="I8256" i="1" s="1"/>
  <c r="I8257" i="1" s="1"/>
  <c r="I8258" i="1" s="1"/>
  <c r="I8259" i="1" s="1"/>
  <c r="I8260" i="1" s="1"/>
  <c r="I8261" i="1" s="1"/>
  <c r="I8262" i="1" s="1"/>
  <c r="I8263" i="1" s="1"/>
  <c r="I8264" i="1" s="1"/>
  <c r="I8265" i="1" s="1"/>
  <c r="I8266" i="1" s="1"/>
  <c r="I8267" i="1" s="1"/>
  <c r="I8268" i="1" s="1"/>
  <c r="I8269" i="1" s="1"/>
  <c r="I8270" i="1" s="1"/>
  <c r="I8271" i="1" s="1"/>
  <c r="I8272" i="1" s="1"/>
  <c r="I8273" i="1" s="1"/>
  <c r="I8274" i="1" s="1"/>
  <c r="I8275" i="1" s="1"/>
  <c r="I8276" i="1" s="1"/>
  <c r="I8277" i="1" s="1"/>
  <c r="I8278" i="1" s="1"/>
  <c r="I8279" i="1" s="1"/>
  <c r="I8280" i="1" s="1"/>
  <c r="I8281" i="1" s="1"/>
  <c r="I8282" i="1" s="1"/>
  <c r="I8283" i="1" s="1"/>
  <c r="I8284" i="1" s="1"/>
  <c r="I8285" i="1" s="1"/>
  <c r="I8286" i="1" s="1"/>
  <c r="I8287" i="1" s="1"/>
  <c r="I8288" i="1" s="1"/>
  <c r="I8289" i="1" s="1"/>
  <c r="I8290" i="1" s="1"/>
  <c r="I8291" i="1" s="1"/>
  <c r="I8292" i="1" s="1"/>
  <c r="I8293" i="1" s="1"/>
  <c r="I8294" i="1" s="1"/>
  <c r="I8295" i="1" s="1"/>
  <c r="I8296" i="1" s="1"/>
  <c r="I8297" i="1" s="1"/>
  <c r="I8298" i="1" s="1"/>
  <c r="I8299" i="1" s="1"/>
  <c r="I8300" i="1" s="1"/>
  <c r="I8301" i="1" s="1"/>
  <c r="I8302" i="1" s="1"/>
  <c r="I8303" i="1" s="1"/>
  <c r="I8304" i="1" s="1"/>
  <c r="I8305" i="1" s="1"/>
  <c r="I8306" i="1" s="1"/>
  <c r="I8307" i="1" s="1"/>
  <c r="I8308" i="1" s="1"/>
  <c r="I8309" i="1" s="1"/>
  <c r="I8310" i="1" s="1"/>
  <c r="I8311" i="1" s="1"/>
  <c r="I8312" i="1" s="1"/>
  <c r="I8313" i="1" s="1"/>
  <c r="I8314" i="1" s="1"/>
  <c r="I8315" i="1" s="1"/>
  <c r="I8316" i="1" s="1"/>
  <c r="I8317" i="1" s="1"/>
  <c r="I8318" i="1" s="1"/>
  <c r="I8319" i="1" s="1"/>
  <c r="I8320" i="1" s="1"/>
  <c r="I8321" i="1" s="1"/>
  <c r="I8322" i="1" s="1"/>
  <c r="I8323" i="1" s="1"/>
  <c r="I8324" i="1" s="1"/>
  <c r="I8325" i="1" s="1"/>
  <c r="I8326" i="1" s="1"/>
  <c r="I8327" i="1" s="1"/>
  <c r="I8328" i="1" s="1"/>
  <c r="I8329" i="1" s="1"/>
  <c r="I8330" i="1" s="1"/>
  <c r="I8331" i="1" s="1"/>
  <c r="I8332" i="1" s="1"/>
  <c r="I8333" i="1" s="1"/>
  <c r="I8334" i="1" s="1"/>
  <c r="I8335" i="1" s="1"/>
  <c r="I8336" i="1" s="1"/>
  <c r="I8337" i="1" s="1"/>
  <c r="I8338" i="1" s="1"/>
  <c r="I8339" i="1" s="1"/>
  <c r="I8340" i="1" s="1"/>
  <c r="I8341" i="1" s="1"/>
  <c r="I8342" i="1" s="1"/>
  <c r="I8343" i="1" s="1"/>
  <c r="I8344" i="1" s="1"/>
  <c r="I8345" i="1" s="1"/>
  <c r="I8346" i="1" s="1"/>
  <c r="I8347" i="1" s="1"/>
  <c r="I8348" i="1" s="1"/>
  <c r="I8349" i="1" s="1"/>
  <c r="I8350" i="1" s="1"/>
  <c r="I8351" i="1" s="1"/>
  <c r="I8352" i="1" s="1"/>
  <c r="I8353" i="1" s="1"/>
  <c r="I8354" i="1" s="1"/>
  <c r="I8355" i="1" s="1"/>
  <c r="I8356" i="1" s="1"/>
  <c r="I8357" i="1" s="1"/>
  <c r="I8358" i="1" s="1"/>
  <c r="I8359" i="1" s="1"/>
  <c r="I8360" i="1" s="1"/>
  <c r="I8361" i="1" s="1"/>
  <c r="I8362" i="1" s="1"/>
  <c r="I8363" i="1" s="1"/>
  <c r="I8364" i="1" s="1"/>
  <c r="I8365" i="1" s="1"/>
  <c r="I8366" i="1" s="1"/>
  <c r="I8367" i="1" s="1"/>
  <c r="I8368" i="1" s="1"/>
  <c r="I8369" i="1" s="1"/>
  <c r="I8370" i="1" s="1"/>
  <c r="I8371" i="1" s="1"/>
  <c r="I8372" i="1" s="1"/>
  <c r="I8373" i="1" s="1"/>
  <c r="I8374" i="1" s="1"/>
  <c r="I8375" i="1" s="1"/>
  <c r="I8376" i="1" s="1"/>
  <c r="I8377" i="1" s="1"/>
  <c r="I8378" i="1" s="1"/>
  <c r="I8379" i="1" s="1"/>
  <c r="I8380" i="1" s="1"/>
  <c r="I8381" i="1" s="1"/>
  <c r="I8382" i="1" s="1"/>
  <c r="I8383" i="1" s="1"/>
  <c r="I8384" i="1" s="1"/>
  <c r="I8385" i="1" s="1"/>
  <c r="I8386" i="1" s="1"/>
  <c r="I8387" i="1" s="1"/>
  <c r="I8388" i="1" s="1"/>
  <c r="I8389" i="1" s="1"/>
  <c r="I8390" i="1" s="1"/>
  <c r="I8391" i="1" s="1"/>
  <c r="I8392" i="1" s="1"/>
  <c r="I8393" i="1" s="1"/>
  <c r="I8394" i="1" s="1"/>
  <c r="I8395" i="1" s="1"/>
  <c r="I8396" i="1" s="1"/>
  <c r="I8397" i="1" s="1"/>
  <c r="I8398" i="1" s="1"/>
  <c r="I8399" i="1" s="1"/>
  <c r="I8400" i="1" s="1"/>
  <c r="I8401" i="1" s="1"/>
  <c r="I8402" i="1" s="1"/>
  <c r="I8403" i="1" s="1"/>
  <c r="I8404" i="1" s="1"/>
  <c r="I8405" i="1" s="1"/>
  <c r="I8406" i="1" s="1"/>
  <c r="I8407" i="1" s="1"/>
  <c r="I8408" i="1" s="1"/>
  <c r="I8409" i="1" s="1"/>
  <c r="I8410" i="1" s="1"/>
  <c r="I8411" i="1" s="1"/>
  <c r="I8412" i="1" s="1"/>
  <c r="I8413" i="1" s="1"/>
  <c r="I8414" i="1" s="1"/>
  <c r="I8415" i="1" s="1"/>
  <c r="I8416" i="1" s="1"/>
  <c r="I8417" i="1" s="1"/>
  <c r="I8418" i="1" s="1"/>
  <c r="I8419" i="1" s="1"/>
  <c r="I8420" i="1" s="1"/>
  <c r="I8421" i="1" s="1"/>
  <c r="I8422" i="1" s="1"/>
  <c r="I8423" i="1" s="1"/>
  <c r="I8424" i="1" s="1"/>
  <c r="I8425" i="1" s="1"/>
  <c r="I8426" i="1" s="1"/>
  <c r="I8427" i="1" s="1"/>
  <c r="I8428" i="1" s="1"/>
  <c r="I8429" i="1" s="1"/>
  <c r="I8430" i="1" s="1"/>
  <c r="I8431" i="1" s="1"/>
  <c r="I8432" i="1" s="1"/>
  <c r="I8433" i="1" s="1"/>
  <c r="I8434" i="1" s="1"/>
  <c r="I8435" i="1" s="1"/>
  <c r="I8436" i="1" s="1"/>
  <c r="I8437" i="1" s="1"/>
  <c r="I8438" i="1" s="1"/>
  <c r="I8439" i="1" s="1"/>
  <c r="I8440" i="1" s="1"/>
  <c r="I8441" i="1" s="1"/>
  <c r="I8442" i="1" s="1"/>
  <c r="I8443" i="1" s="1"/>
  <c r="I8444" i="1" s="1"/>
  <c r="I8445" i="1" s="1"/>
  <c r="I8446" i="1" s="1"/>
  <c r="I8447" i="1" s="1"/>
  <c r="I8448" i="1" s="1"/>
  <c r="I8449" i="1" s="1"/>
  <c r="I8450" i="1" s="1"/>
  <c r="I8451" i="1" s="1"/>
  <c r="I8452" i="1" s="1"/>
  <c r="I8453" i="1" s="1"/>
  <c r="I8454" i="1" s="1"/>
  <c r="I8455" i="1" s="1"/>
  <c r="I8456" i="1" s="1"/>
  <c r="I8457" i="1" s="1"/>
  <c r="I8458" i="1" s="1"/>
  <c r="I8459" i="1" s="1"/>
  <c r="I8460" i="1" s="1"/>
  <c r="I8461" i="1" s="1"/>
  <c r="I8462" i="1" s="1"/>
  <c r="I8463" i="1" s="1"/>
  <c r="I8464" i="1" s="1"/>
  <c r="I8465" i="1" s="1"/>
  <c r="I8466" i="1" s="1"/>
  <c r="I8467" i="1" s="1"/>
  <c r="I8468" i="1" s="1"/>
  <c r="I8469" i="1" s="1"/>
  <c r="I8470" i="1" s="1"/>
  <c r="I8471" i="1" s="1"/>
  <c r="I8472" i="1" s="1"/>
  <c r="I8473" i="1" s="1"/>
  <c r="I8474" i="1" s="1"/>
  <c r="I8475" i="1" s="1"/>
  <c r="I8476" i="1" s="1"/>
  <c r="I8477" i="1" s="1"/>
  <c r="I8478" i="1" s="1"/>
  <c r="I8479" i="1" s="1"/>
  <c r="I8480" i="1" s="1"/>
  <c r="I8481" i="1" s="1"/>
  <c r="I8482" i="1" s="1"/>
  <c r="I8483" i="1" s="1"/>
  <c r="I8484" i="1" s="1"/>
  <c r="I8485" i="1" s="1"/>
  <c r="I8486" i="1" s="1"/>
  <c r="I8487" i="1" s="1"/>
  <c r="I8488" i="1" s="1"/>
  <c r="I8489" i="1" s="1"/>
  <c r="I8490" i="1" s="1"/>
  <c r="I8491" i="1" s="1"/>
  <c r="I8492" i="1" s="1"/>
  <c r="I8493" i="1" s="1"/>
  <c r="I8494" i="1" s="1"/>
  <c r="I8495" i="1" s="1"/>
  <c r="I8496" i="1" s="1"/>
  <c r="I8497" i="1" s="1"/>
  <c r="I8498" i="1" s="1"/>
  <c r="I8499" i="1" s="1"/>
  <c r="I8500" i="1" s="1"/>
  <c r="I8501" i="1" s="1"/>
  <c r="I8502" i="1" s="1"/>
  <c r="I8503" i="1" s="1"/>
  <c r="I8504" i="1" s="1"/>
  <c r="I8505" i="1" s="1"/>
  <c r="I8506" i="1" s="1"/>
  <c r="I8507" i="1" s="1"/>
  <c r="I8508" i="1" s="1"/>
  <c r="I8509" i="1" s="1"/>
  <c r="I8510" i="1" s="1"/>
  <c r="I8511" i="1" s="1"/>
  <c r="I8512" i="1" s="1"/>
  <c r="I8513" i="1" s="1"/>
  <c r="I8514" i="1" s="1"/>
  <c r="I8515" i="1" s="1"/>
  <c r="I8516" i="1" s="1"/>
  <c r="I8517" i="1" s="1"/>
  <c r="I8518" i="1" s="1"/>
  <c r="I8519" i="1" s="1"/>
  <c r="I9313" i="1"/>
  <c r="I9314" i="1" s="1"/>
  <c r="I9315" i="1" s="1"/>
  <c r="I9316" i="1" s="1"/>
  <c r="I9317" i="1" s="1"/>
  <c r="I9318" i="1" s="1"/>
  <c r="I9319" i="1" s="1"/>
  <c r="I9320" i="1" s="1"/>
  <c r="I9321" i="1" s="1"/>
  <c r="I9322" i="1" s="1"/>
  <c r="I9323" i="1" s="1"/>
  <c r="I9324" i="1" s="1"/>
  <c r="I9325" i="1" s="1"/>
  <c r="I9326" i="1" s="1"/>
  <c r="I9327" i="1" s="1"/>
  <c r="I9328" i="1" s="1"/>
  <c r="I9329" i="1" s="1"/>
  <c r="I9330" i="1" s="1"/>
  <c r="I9331" i="1" s="1"/>
  <c r="I9332" i="1" s="1"/>
  <c r="I9333" i="1" s="1"/>
  <c r="I9334" i="1" s="1"/>
  <c r="I9335" i="1" s="1"/>
  <c r="I9336" i="1" s="1"/>
  <c r="I9337" i="1" s="1"/>
  <c r="I9338" i="1" s="1"/>
  <c r="I9339" i="1" s="1"/>
  <c r="I9340" i="1" s="1"/>
  <c r="I9341" i="1" s="1"/>
  <c r="I9342" i="1" s="1"/>
  <c r="I9343" i="1" s="1"/>
  <c r="I9344" i="1" s="1"/>
  <c r="I9345" i="1" s="1"/>
  <c r="I9346" i="1" s="1"/>
  <c r="I9347" i="1" s="1"/>
  <c r="I9348" i="1" s="1"/>
  <c r="I9349" i="1" s="1"/>
  <c r="I9350" i="1" s="1"/>
  <c r="I9351" i="1" s="1"/>
  <c r="I9352" i="1" s="1"/>
  <c r="I9353" i="1" s="1"/>
  <c r="I9354" i="1" s="1"/>
  <c r="I9355" i="1" s="1"/>
  <c r="I9356" i="1" s="1"/>
  <c r="I9357" i="1" s="1"/>
  <c r="I9358" i="1" s="1"/>
  <c r="I9359" i="1" s="1"/>
  <c r="I9360" i="1" s="1"/>
  <c r="I9361" i="1" s="1"/>
  <c r="I9362" i="1" s="1"/>
  <c r="I9363" i="1" s="1"/>
  <c r="I9364" i="1" s="1"/>
  <c r="I9365" i="1" s="1"/>
  <c r="I9366" i="1" s="1"/>
  <c r="I9367" i="1" s="1"/>
  <c r="I9368" i="1" s="1"/>
  <c r="I9369" i="1" s="1"/>
  <c r="I9370" i="1" s="1"/>
  <c r="I9371" i="1" s="1"/>
  <c r="I9372" i="1" s="1"/>
  <c r="I9373" i="1" s="1"/>
  <c r="I9374" i="1" s="1"/>
  <c r="I9375" i="1" s="1"/>
  <c r="I9376" i="1" s="1"/>
  <c r="I9377" i="1" s="1"/>
  <c r="I9378" i="1" s="1"/>
  <c r="I9379" i="1" s="1"/>
  <c r="I9380" i="1" s="1"/>
  <c r="I9381" i="1" s="1"/>
  <c r="I9382" i="1" s="1"/>
  <c r="I9383" i="1" s="1"/>
  <c r="I9384" i="1" s="1"/>
  <c r="I9385" i="1" s="1"/>
  <c r="I9386" i="1" s="1"/>
  <c r="I9387" i="1" s="1"/>
  <c r="I9388" i="1" s="1"/>
  <c r="I9389" i="1" s="1"/>
  <c r="I9390" i="1" s="1"/>
  <c r="I9391" i="1" s="1"/>
  <c r="I9392" i="1" s="1"/>
  <c r="I9393" i="1" s="1"/>
  <c r="I9394" i="1" s="1"/>
  <c r="I9395" i="1" s="1"/>
  <c r="I9396" i="1" s="1"/>
  <c r="I9397" i="1" s="1"/>
  <c r="I9398" i="1" s="1"/>
  <c r="I9399" i="1" s="1"/>
  <c r="I9400" i="1" s="1"/>
  <c r="I9401" i="1" s="1"/>
  <c r="I9402" i="1" s="1"/>
  <c r="I9403" i="1" s="1"/>
  <c r="I9404" i="1" s="1"/>
  <c r="I9405" i="1" s="1"/>
  <c r="I9406" i="1" s="1"/>
  <c r="I9407" i="1" s="1"/>
  <c r="I9408" i="1" s="1"/>
  <c r="I9409" i="1" s="1"/>
  <c r="I9410" i="1" s="1"/>
  <c r="I9411" i="1" s="1"/>
  <c r="I9412" i="1" s="1"/>
  <c r="I9413" i="1" s="1"/>
  <c r="I9414" i="1" s="1"/>
  <c r="I9415" i="1" s="1"/>
  <c r="I9416" i="1" s="1"/>
  <c r="I9417" i="1" s="1"/>
  <c r="I9418" i="1" s="1"/>
  <c r="I9419" i="1" s="1"/>
  <c r="I9420" i="1" s="1"/>
  <c r="I9421" i="1" s="1"/>
  <c r="I9422" i="1" s="1"/>
  <c r="I9423" i="1" s="1"/>
  <c r="I9424" i="1" s="1"/>
  <c r="I9425" i="1" s="1"/>
  <c r="I9426" i="1" s="1"/>
  <c r="I9427" i="1" s="1"/>
  <c r="I9428" i="1" s="1"/>
  <c r="I9429" i="1" s="1"/>
  <c r="I9430" i="1" s="1"/>
  <c r="I9431" i="1" s="1"/>
  <c r="I9432" i="1" s="1"/>
  <c r="I9433" i="1" s="1"/>
  <c r="I9434" i="1" s="1"/>
  <c r="I9435" i="1" s="1"/>
  <c r="I9436" i="1" s="1"/>
  <c r="I9437" i="1" s="1"/>
  <c r="I9438" i="1" s="1"/>
  <c r="I9439" i="1" s="1"/>
  <c r="I9440" i="1" s="1"/>
  <c r="I9441" i="1" s="1"/>
  <c r="I9442" i="1" s="1"/>
  <c r="I9443" i="1" s="1"/>
  <c r="I9444" i="1" s="1"/>
  <c r="I9445" i="1" s="1"/>
  <c r="I9446" i="1" s="1"/>
  <c r="I9447" i="1" s="1"/>
  <c r="I9448" i="1" s="1"/>
  <c r="I9449" i="1" s="1"/>
  <c r="I9450" i="1" s="1"/>
  <c r="I9451" i="1" s="1"/>
  <c r="I9452" i="1" s="1"/>
  <c r="I9453" i="1" s="1"/>
  <c r="I9454" i="1" s="1"/>
  <c r="I9455" i="1" s="1"/>
  <c r="I9456" i="1" s="1"/>
  <c r="I9457" i="1" s="1"/>
  <c r="I9458" i="1" s="1"/>
  <c r="I9459" i="1" s="1"/>
  <c r="I9460" i="1" s="1"/>
  <c r="I9461" i="1" s="1"/>
  <c r="I9462" i="1" s="1"/>
  <c r="I9463" i="1" s="1"/>
  <c r="I9464" i="1" s="1"/>
  <c r="I9465" i="1" s="1"/>
  <c r="I9466" i="1" s="1"/>
  <c r="I9467" i="1" s="1"/>
  <c r="I9468" i="1" s="1"/>
  <c r="I9469" i="1" s="1"/>
  <c r="I9470" i="1" s="1"/>
  <c r="I9471" i="1" s="1"/>
  <c r="I9472" i="1" s="1"/>
  <c r="I9473" i="1" s="1"/>
  <c r="I9474" i="1" s="1"/>
  <c r="I9475" i="1" s="1"/>
  <c r="I9476" i="1" s="1"/>
  <c r="I9477" i="1" s="1"/>
  <c r="I9478" i="1" s="1"/>
  <c r="I9479" i="1" s="1"/>
  <c r="I9480" i="1" s="1"/>
  <c r="I9481" i="1" s="1"/>
  <c r="I9482" i="1" s="1"/>
  <c r="I9483" i="1" s="1"/>
  <c r="I9484" i="1" s="1"/>
  <c r="I9485" i="1" s="1"/>
  <c r="I9486" i="1" s="1"/>
  <c r="I9487" i="1" s="1"/>
  <c r="I9488" i="1" s="1"/>
  <c r="I9489" i="1" s="1"/>
  <c r="I9490" i="1" s="1"/>
  <c r="I9491" i="1" s="1"/>
  <c r="I9492" i="1" s="1"/>
  <c r="I9493" i="1" s="1"/>
  <c r="I9494" i="1" s="1"/>
  <c r="I9495" i="1" s="1"/>
  <c r="I9496" i="1" s="1"/>
  <c r="I9497" i="1" s="1"/>
  <c r="I9498" i="1" s="1"/>
  <c r="I9499" i="1" s="1"/>
  <c r="I9500" i="1" s="1"/>
  <c r="I9501" i="1" s="1"/>
  <c r="I9502" i="1" s="1"/>
  <c r="I9503" i="1" s="1"/>
  <c r="I9504" i="1" s="1"/>
  <c r="I9505" i="1" s="1"/>
  <c r="I9506" i="1" s="1"/>
  <c r="I9507" i="1" s="1"/>
  <c r="I9508" i="1" s="1"/>
  <c r="I9509" i="1" s="1"/>
  <c r="I9510" i="1" s="1"/>
  <c r="I9511" i="1" s="1"/>
  <c r="I9512" i="1" s="1"/>
  <c r="I9513" i="1" s="1"/>
  <c r="I9514" i="1" s="1"/>
  <c r="I9515" i="1" s="1"/>
  <c r="I9516" i="1" s="1"/>
  <c r="I9517" i="1" s="1"/>
  <c r="I9518" i="1" s="1"/>
  <c r="I9519" i="1" s="1"/>
  <c r="I9520" i="1" s="1"/>
  <c r="I9521" i="1" s="1"/>
  <c r="I9522" i="1" s="1"/>
  <c r="I9523" i="1" s="1"/>
  <c r="I9524" i="1" s="1"/>
  <c r="I9525" i="1" s="1"/>
  <c r="I9526" i="1" s="1"/>
  <c r="I9527" i="1" s="1"/>
  <c r="I9528" i="1" s="1"/>
  <c r="I9529" i="1" s="1"/>
  <c r="I9530" i="1" s="1"/>
  <c r="I9531" i="1" s="1"/>
  <c r="I9532" i="1" s="1"/>
  <c r="I9533" i="1" s="1"/>
  <c r="I9534" i="1" s="1"/>
  <c r="I9535" i="1" s="1"/>
  <c r="I9536" i="1" s="1"/>
  <c r="I9537" i="1" s="1"/>
  <c r="I9538" i="1" s="1"/>
  <c r="I9539" i="1" s="1"/>
  <c r="I9540" i="1" s="1"/>
  <c r="I9541" i="1" s="1"/>
  <c r="I9542" i="1" s="1"/>
  <c r="I9543" i="1" s="1"/>
  <c r="I9544" i="1" s="1"/>
  <c r="I9545" i="1" s="1"/>
  <c r="I9546" i="1" s="1"/>
  <c r="I9547" i="1" s="1"/>
  <c r="I9548" i="1" s="1"/>
  <c r="I9549" i="1" s="1"/>
  <c r="I9550" i="1" s="1"/>
  <c r="I9551" i="1" s="1"/>
  <c r="I9552" i="1" s="1"/>
  <c r="I9553" i="1" s="1"/>
  <c r="I9554" i="1" s="1"/>
  <c r="I9555" i="1" s="1"/>
  <c r="I9556" i="1" s="1"/>
  <c r="I9557" i="1" s="1"/>
  <c r="I9558" i="1" s="1"/>
  <c r="I9559" i="1" s="1"/>
  <c r="I9560" i="1" s="1"/>
  <c r="I9561" i="1" s="1"/>
  <c r="I9562" i="1" s="1"/>
  <c r="I9563" i="1" s="1"/>
  <c r="I9564" i="1" s="1"/>
  <c r="I9565" i="1" s="1"/>
  <c r="I9566" i="1" s="1"/>
  <c r="I9567" i="1" s="1"/>
  <c r="I9568" i="1" s="1"/>
  <c r="I9569" i="1" s="1"/>
  <c r="I9570" i="1" s="1"/>
  <c r="I9571" i="1" s="1"/>
  <c r="I9572" i="1" s="1"/>
  <c r="I9573" i="1" s="1"/>
  <c r="I9574" i="1" s="1"/>
  <c r="I9575" i="1" s="1"/>
  <c r="I9576" i="1" s="1"/>
  <c r="I9577" i="1" s="1"/>
  <c r="I9578" i="1" s="1"/>
  <c r="I9579" i="1" s="1"/>
  <c r="I9580" i="1" s="1"/>
  <c r="I9581" i="1" s="1"/>
  <c r="I9582" i="1" s="1"/>
  <c r="I9583" i="1" s="1"/>
  <c r="I9584" i="1" s="1"/>
  <c r="I9585" i="1" s="1"/>
  <c r="I9586" i="1" s="1"/>
  <c r="I9587" i="1" s="1"/>
  <c r="I9588" i="1" s="1"/>
  <c r="I9589" i="1" s="1"/>
  <c r="I9590" i="1" s="1"/>
  <c r="I9591" i="1" s="1"/>
  <c r="I9592" i="1" s="1"/>
  <c r="I9593" i="1" s="1"/>
  <c r="I9594" i="1" s="1"/>
  <c r="I9595" i="1" s="1"/>
  <c r="I9596" i="1" s="1"/>
  <c r="I9597" i="1" s="1"/>
  <c r="I9598" i="1" s="1"/>
  <c r="I9599" i="1" s="1"/>
  <c r="I9600" i="1" s="1"/>
  <c r="I9601" i="1" s="1"/>
  <c r="I9602" i="1" s="1"/>
  <c r="I9603" i="1" s="1"/>
  <c r="I9604" i="1" s="1"/>
  <c r="I9605" i="1" s="1"/>
  <c r="I9606" i="1" s="1"/>
  <c r="I9607" i="1" s="1"/>
  <c r="I9608" i="1" s="1"/>
  <c r="I9609" i="1" s="1"/>
  <c r="I9610" i="1" s="1"/>
  <c r="I9611" i="1" s="1"/>
  <c r="I9612" i="1" s="1"/>
  <c r="I9613" i="1" s="1"/>
  <c r="I9614" i="1" s="1"/>
  <c r="I9615" i="1" s="1"/>
  <c r="I9616" i="1" s="1"/>
  <c r="I9617" i="1" s="1"/>
  <c r="I9618" i="1" s="1"/>
  <c r="I9619" i="1" s="1"/>
  <c r="I9620" i="1" s="1"/>
  <c r="I9621" i="1" s="1"/>
  <c r="I9622" i="1" s="1"/>
  <c r="I9623" i="1" s="1"/>
  <c r="I9624" i="1" s="1"/>
  <c r="I9625" i="1" s="1"/>
  <c r="I9626" i="1" s="1"/>
  <c r="I9627" i="1" s="1"/>
  <c r="I9628" i="1" s="1"/>
  <c r="I9629" i="1" s="1"/>
  <c r="I9630" i="1" s="1"/>
  <c r="I9631" i="1" s="1"/>
  <c r="I9632" i="1" s="1"/>
  <c r="I9633" i="1" s="1"/>
  <c r="I9634" i="1" s="1"/>
  <c r="I9635" i="1" s="1"/>
  <c r="I9636" i="1" s="1"/>
  <c r="I9637" i="1" s="1"/>
  <c r="I9638" i="1" s="1"/>
  <c r="I9639" i="1" s="1"/>
  <c r="I9640" i="1" s="1"/>
  <c r="I9641" i="1" s="1"/>
  <c r="I9642" i="1" s="1"/>
  <c r="I9643" i="1" s="1"/>
  <c r="I9644" i="1" s="1"/>
  <c r="I9645" i="1" s="1"/>
  <c r="I9646" i="1" s="1"/>
  <c r="I9647" i="1" s="1"/>
  <c r="I9648" i="1" s="1"/>
  <c r="I9649" i="1" s="1"/>
  <c r="I9650" i="1" s="1"/>
  <c r="I9651" i="1" s="1"/>
  <c r="I9652" i="1" s="1"/>
  <c r="I9653" i="1" s="1"/>
  <c r="I9654" i="1" s="1"/>
  <c r="I9655" i="1" s="1"/>
  <c r="I9656" i="1" s="1"/>
  <c r="I9657" i="1" s="1"/>
  <c r="I9658" i="1" s="1"/>
  <c r="I9659" i="1" s="1"/>
  <c r="I9660" i="1" s="1"/>
  <c r="I9661" i="1" s="1"/>
  <c r="I9662" i="1" s="1"/>
  <c r="I9663" i="1" s="1"/>
  <c r="I9664" i="1" s="1"/>
  <c r="I9665" i="1" s="1"/>
  <c r="I9666" i="1" s="1"/>
  <c r="I9667" i="1" s="1"/>
  <c r="I9668" i="1" s="1"/>
  <c r="I9669" i="1" s="1"/>
  <c r="I9670" i="1" s="1"/>
  <c r="I9671" i="1" s="1"/>
  <c r="I9672" i="1" s="1"/>
  <c r="I9673" i="1" s="1"/>
  <c r="I9674" i="1" s="1"/>
  <c r="I9675" i="1" s="1"/>
  <c r="I9676" i="1" s="1"/>
  <c r="I9677" i="1" s="1"/>
  <c r="I9678" i="1" s="1"/>
  <c r="I9679" i="1" s="1"/>
  <c r="I9680" i="1" s="1"/>
  <c r="I9681" i="1" s="1"/>
  <c r="I9682" i="1" s="1"/>
  <c r="I9683" i="1" s="1"/>
  <c r="I9684" i="1" s="1"/>
  <c r="I9685" i="1" s="1"/>
  <c r="I9686" i="1" s="1"/>
  <c r="I9687" i="1" s="1"/>
  <c r="I9688" i="1" s="1"/>
  <c r="I9689" i="1" s="1"/>
  <c r="I9690" i="1" s="1"/>
  <c r="I9691" i="1" s="1"/>
  <c r="I9692" i="1" s="1"/>
  <c r="I9693" i="1" s="1"/>
  <c r="I9694" i="1" s="1"/>
  <c r="I9695" i="1" s="1"/>
  <c r="I9696" i="1" s="1"/>
  <c r="I9697" i="1" s="1"/>
  <c r="I9698" i="1" s="1"/>
  <c r="I9699" i="1" s="1"/>
  <c r="I9700" i="1" s="1"/>
  <c r="I9701" i="1" s="1"/>
  <c r="I9702" i="1" s="1"/>
  <c r="I9703" i="1" s="1"/>
  <c r="I9704" i="1" s="1"/>
  <c r="I9705" i="1" s="1"/>
  <c r="I9706" i="1" s="1"/>
  <c r="I9707" i="1" s="1"/>
  <c r="I9708" i="1" s="1"/>
  <c r="I9709" i="1" s="1"/>
  <c r="I9710" i="1" s="1"/>
  <c r="I9711" i="1" s="1"/>
  <c r="I9712" i="1" s="1"/>
  <c r="I9713" i="1" s="1"/>
  <c r="I9714" i="1" s="1"/>
  <c r="I9715" i="1" s="1"/>
  <c r="I9716" i="1" s="1"/>
  <c r="I9717" i="1" s="1"/>
  <c r="I9718" i="1" s="1"/>
  <c r="I9719" i="1" s="1"/>
  <c r="I9720" i="1" s="1"/>
  <c r="I9721" i="1" s="1"/>
  <c r="I9722" i="1" s="1"/>
  <c r="I9723" i="1" s="1"/>
  <c r="I9724" i="1" s="1"/>
  <c r="I9725" i="1" s="1"/>
  <c r="I9726" i="1" s="1"/>
  <c r="I9727" i="1" s="1"/>
  <c r="I9728" i="1" s="1"/>
  <c r="I9729" i="1" s="1"/>
  <c r="I9730" i="1" s="1"/>
  <c r="I9731" i="1" s="1"/>
  <c r="I9732" i="1" s="1"/>
  <c r="I9733" i="1" s="1"/>
  <c r="I9734" i="1" s="1"/>
  <c r="I9735" i="1" s="1"/>
  <c r="I9736" i="1" s="1"/>
  <c r="I9737" i="1" s="1"/>
  <c r="I9738" i="1" s="1"/>
  <c r="I9739" i="1" s="1"/>
  <c r="I9740" i="1" s="1"/>
  <c r="I9741" i="1" s="1"/>
  <c r="I9742" i="1" s="1"/>
  <c r="I9743" i="1" s="1"/>
  <c r="I9744" i="1" s="1"/>
  <c r="I9745" i="1" s="1"/>
  <c r="I9746" i="1" s="1"/>
  <c r="I9747" i="1" s="1"/>
  <c r="I9748" i="1" s="1"/>
  <c r="I9749" i="1" s="1"/>
  <c r="I9750" i="1" s="1"/>
  <c r="I9751" i="1" s="1"/>
  <c r="I9752" i="1" s="1"/>
  <c r="I9753" i="1" s="1"/>
  <c r="I9754" i="1" s="1"/>
  <c r="I9755" i="1" s="1"/>
  <c r="I9756" i="1" s="1"/>
  <c r="I9757" i="1" s="1"/>
  <c r="I9758" i="1" s="1"/>
  <c r="I9759" i="1" s="1"/>
  <c r="I9760" i="1" s="1"/>
  <c r="I9761" i="1" s="1"/>
  <c r="I9762" i="1" s="1"/>
  <c r="I9763" i="1" s="1"/>
  <c r="I9764" i="1" s="1"/>
  <c r="I9765" i="1" s="1"/>
  <c r="I9766" i="1" s="1"/>
  <c r="I9767" i="1" s="1"/>
  <c r="I9768" i="1" s="1"/>
  <c r="I9769" i="1" s="1"/>
  <c r="I9770" i="1" s="1"/>
  <c r="I9771" i="1" s="1"/>
  <c r="I9772" i="1" s="1"/>
  <c r="I9773" i="1" s="1"/>
  <c r="I9774" i="1" s="1"/>
  <c r="I9775" i="1" s="1"/>
  <c r="I9776" i="1" s="1"/>
  <c r="I9777" i="1" s="1"/>
  <c r="I9778" i="1" s="1"/>
  <c r="I9779" i="1" s="1"/>
  <c r="I9780" i="1" s="1"/>
  <c r="I9781" i="1" s="1"/>
  <c r="I9782" i="1" s="1"/>
  <c r="I9783" i="1" s="1"/>
  <c r="I9784" i="1" s="1"/>
  <c r="I9785" i="1" s="1"/>
  <c r="I9786" i="1" s="1"/>
  <c r="I9787" i="1" s="1"/>
  <c r="I9788" i="1" s="1"/>
  <c r="I9789" i="1" s="1"/>
  <c r="I9790" i="1" s="1"/>
  <c r="I9791" i="1" s="1"/>
  <c r="I9792" i="1" s="1"/>
  <c r="I9793" i="1" s="1"/>
  <c r="I9794" i="1" s="1"/>
  <c r="I9795" i="1" s="1"/>
  <c r="I9796" i="1" s="1"/>
  <c r="I9797" i="1" s="1"/>
  <c r="I9798" i="1" s="1"/>
  <c r="I9799" i="1" s="1"/>
  <c r="I9800" i="1" s="1"/>
  <c r="I9801" i="1" s="1"/>
  <c r="I9802" i="1" s="1"/>
  <c r="I9803" i="1" s="1"/>
  <c r="I9804" i="1" s="1"/>
  <c r="I9805" i="1" s="1"/>
  <c r="I9806" i="1" s="1"/>
  <c r="I9807" i="1" s="1"/>
  <c r="I9808" i="1" s="1"/>
  <c r="I9809" i="1" s="1"/>
  <c r="I9810" i="1" s="1"/>
  <c r="I9811" i="1" s="1"/>
  <c r="I9812" i="1" s="1"/>
  <c r="I9813" i="1" s="1"/>
  <c r="I9814" i="1" s="1"/>
  <c r="I9815" i="1" s="1"/>
  <c r="I9816" i="1" s="1"/>
  <c r="I9817" i="1" s="1"/>
  <c r="I9818" i="1" s="1"/>
  <c r="I9819" i="1" s="1"/>
  <c r="I9820" i="1" s="1"/>
  <c r="I9821" i="1" s="1"/>
  <c r="I9822" i="1" s="1"/>
  <c r="I9823" i="1" s="1"/>
  <c r="I9824" i="1" s="1"/>
  <c r="I9825" i="1" s="1"/>
  <c r="I9826" i="1" s="1"/>
  <c r="I9827" i="1" s="1"/>
  <c r="I9828" i="1" s="1"/>
  <c r="I9829" i="1" s="1"/>
  <c r="I9830" i="1" s="1"/>
  <c r="I9831" i="1" s="1"/>
  <c r="I9832" i="1" s="1"/>
  <c r="I9833" i="1" s="1"/>
  <c r="I9834" i="1" s="1"/>
  <c r="I9835" i="1" s="1"/>
  <c r="I9836" i="1" s="1"/>
  <c r="I9837" i="1" s="1"/>
  <c r="I9838" i="1" s="1"/>
  <c r="I9839" i="1" s="1"/>
  <c r="I9840" i="1" s="1"/>
  <c r="I9841" i="1" s="1"/>
  <c r="I9842" i="1" s="1"/>
  <c r="I9843" i="1" s="1"/>
  <c r="I9844" i="1" s="1"/>
  <c r="I9845" i="1" s="1"/>
  <c r="I9846" i="1" s="1"/>
  <c r="I9847" i="1" s="1"/>
  <c r="I9848" i="1" s="1"/>
  <c r="I9849" i="1" s="1"/>
  <c r="I9850" i="1" s="1"/>
  <c r="I9851" i="1" s="1"/>
  <c r="I9852" i="1" s="1"/>
  <c r="I9853" i="1" s="1"/>
  <c r="I9854" i="1" s="1"/>
  <c r="I9855" i="1" s="1"/>
  <c r="I9856" i="1" s="1"/>
  <c r="I9857" i="1" s="1"/>
  <c r="I9858" i="1" s="1"/>
  <c r="I9859" i="1" s="1"/>
  <c r="I9860" i="1" s="1"/>
  <c r="I9861" i="1" s="1"/>
  <c r="I9862" i="1" s="1"/>
  <c r="I9863" i="1" s="1"/>
  <c r="I9864" i="1" s="1"/>
  <c r="I9865" i="1" s="1"/>
  <c r="I9866" i="1" s="1"/>
  <c r="I9867" i="1" s="1"/>
  <c r="I9868" i="1" s="1"/>
  <c r="I9869" i="1" s="1"/>
  <c r="I9870" i="1" s="1"/>
  <c r="I9871" i="1" s="1"/>
  <c r="I9872" i="1" s="1"/>
  <c r="I9873" i="1" s="1"/>
  <c r="I9874" i="1" s="1"/>
  <c r="I9875" i="1" s="1"/>
  <c r="I9876" i="1" s="1"/>
  <c r="I9877" i="1" s="1"/>
  <c r="I9878" i="1" s="1"/>
  <c r="I9879" i="1" s="1"/>
  <c r="I9880" i="1" s="1"/>
  <c r="I9881" i="1" s="1"/>
  <c r="I9882" i="1" s="1"/>
  <c r="I9883" i="1" s="1"/>
  <c r="I9884" i="1" s="1"/>
  <c r="I9885" i="1" s="1"/>
  <c r="I9886" i="1" s="1"/>
  <c r="I9887" i="1" s="1"/>
  <c r="I9888" i="1" s="1"/>
  <c r="I9889" i="1" s="1"/>
  <c r="I9890" i="1" s="1"/>
  <c r="I9891" i="1" s="1"/>
  <c r="I9892" i="1" s="1"/>
  <c r="I9893" i="1" s="1"/>
  <c r="I9894" i="1" s="1"/>
  <c r="I9895" i="1" s="1"/>
  <c r="I9896" i="1" s="1"/>
  <c r="I9897" i="1" s="1"/>
  <c r="I9898" i="1" s="1"/>
  <c r="I9899" i="1" s="1"/>
  <c r="I9900" i="1" s="1"/>
  <c r="I9901" i="1" s="1"/>
  <c r="I9902" i="1" s="1"/>
  <c r="I9903" i="1" s="1"/>
  <c r="I9904" i="1" s="1"/>
  <c r="I9905" i="1" s="1"/>
  <c r="I9906" i="1" s="1"/>
  <c r="I9907" i="1" s="1"/>
  <c r="I9908" i="1" s="1"/>
  <c r="I9909" i="1" s="1"/>
  <c r="I9910" i="1" s="1"/>
  <c r="I9911" i="1" s="1"/>
  <c r="I9912" i="1" s="1"/>
  <c r="I9913" i="1" s="1"/>
  <c r="I9914" i="1" s="1"/>
  <c r="I9915" i="1" s="1"/>
  <c r="I9916" i="1" s="1"/>
  <c r="I9917" i="1" s="1"/>
  <c r="I9918" i="1" s="1"/>
  <c r="I9919" i="1" s="1"/>
  <c r="I9920" i="1" s="1"/>
  <c r="I9921" i="1" s="1"/>
  <c r="I9922" i="1" s="1"/>
  <c r="I9923" i="1" s="1"/>
  <c r="I9924" i="1" s="1"/>
  <c r="I9925" i="1" s="1"/>
  <c r="I9926" i="1" s="1"/>
  <c r="I9927" i="1" s="1"/>
  <c r="I9928" i="1" s="1"/>
  <c r="I9929" i="1" s="1"/>
  <c r="I9930" i="1" s="1"/>
  <c r="I9931" i="1" s="1"/>
  <c r="I9932" i="1" s="1"/>
  <c r="I9933" i="1" s="1"/>
  <c r="I9934" i="1" s="1"/>
  <c r="I9935" i="1" s="1"/>
  <c r="I9936" i="1" s="1"/>
  <c r="I9937" i="1" s="1"/>
  <c r="I9938" i="1" s="1"/>
  <c r="I9939" i="1" s="1"/>
  <c r="I9940" i="1" s="1"/>
  <c r="I9941" i="1" s="1"/>
  <c r="I9942" i="1" s="1"/>
  <c r="I9943" i="1" s="1"/>
  <c r="I9944" i="1" s="1"/>
  <c r="I9945" i="1" s="1"/>
  <c r="I9946" i="1" s="1"/>
  <c r="I9947" i="1" s="1"/>
  <c r="I9948" i="1" s="1"/>
  <c r="I9949" i="1" s="1"/>
  <c r="I9950" i="1" s="1"/>
  <c r="I9951" i="1" s="1"/>
  <c r="I9952" i="1" s="1"/>
  <c r="I9953" i="1" s="1"/>
  <c r="I9954" i="1" s="1"/>
  <c r="I9955" i="1" s="1"/>
  <c r="I9956" i="1" s="1"/>
  <c r="I9957" i="1" s="1"/>
  <c r="I9958" i="1" s="1"/>
  <c r="I9959" i="1" s="1"/>
  <c r="I9960" i="1" s="1"/>
  <c r="I9961" i="1" s="1"/>
  <c r="I9962" i="1" s="1"/>
  <c r="I9963" i="1" s="1"/>
  <c r="I9964" i="1" s="1"/>
  <c r="I9965" i="1" s="1"/>
  <c r="I9966" i="1" s="1"/>
  <c r="I9967" i="1" s="1"/>
  <c r="I9968" i="1" s="1"/>
  <c r="I9969" i="1" s="1"/>
  <c r="I9970" i="1" s="1"/>
  <c r="I9971" i="1" s="1"/>
  <c r="I9972" i="1" s="1"/>
  <c r="I9973" i="1" s="1"/>
  <c r="I9974" i="1" s="1"/>
  <c r="I9975" i="1" s="1"/>
  <c r="I9976" i="1" s="1"/>
  <c r="I9977" i="1" s="1"/>
  <c r="I9978" i="1" s="1"/>
  <c r="I9979" i="1" s="1"/>
  <c r="I9980" i="1" s="1"/>
  <c r="I9981" i="1" s="1"/>
  <c r="I9982" i="1" s="1"/>
  <c r="I9983" i="1" s="1"/>
  <c r="I9984" i="1" s="1"/>
  <c r="I9985" i="1" s="1"/>
  <c r="I9986" i="1" s="1"/>
  <c r="I9987" i="1" s="1"/>
  <c r="I9988" i="1" s="1"/>
  <c r="I9989" i="1" s="1"/>
  <c r="I9990" i="1" s="1"/>
  <c r="I9991" i="1" s="1"/>
  <c r="I9992" i="1" s="1"/>
  <c r="I9993" i="1" s="1"/>
  <c r="I9994" i="1" s="1"/>
  <c r="I9995" i="1" s="1"/>
  <c r="I9996" i="1" s="1"/>
  <c r="I9997" i="1" s="1"/>
  <c r="I9998" i="1" s="1"/>
  <c r="I9999" i="1" s="1"/>
  <c r="I10000" i="1" s="1"/>
  <c r="I10001" i="1" s="1"/>
  <c r="I10002" i="1" s="1"/>
  <c r="I10003" i="1" s="1"/>
  <c r="I10004" i="1" s="1"/>
  <c r="I10005" i="1" s="1"/>
  <c r="I10006" i="1" s="1"/>
  <c r="I10007" i="1" s="1"/>
  <c r="I10008" i="1" s="1"/>
  <c r="I10009" i="1" s="1"/>
  <c r="I10010" i="1" s="1"/>
  <c r="I10011" i="1" s="1"/>
  <c r="I10012" i="1" s="1"/>
  <c r="I10013" i="1" s="1"/>
  <c r="I10014" i="1" s="1"/>
  <c r="I10015" i="1" s="1"/>
  <c r="I10016" i="1" s="1"/>
  <c r="I10017" i="1" s="1"/>
  <c r="I10018" i="1" s="1"/>
  <c r="I10019" i="1" s="1"/>
  <c r="I10020" i="1" s="1"/>
  <c r="I10021" i="1" s="1"/>
  <c r="I10022" i="1" s="1"/>
  <c r="I10023" i="1" s="1"/>
  <c r="I10024" i="1" s="1"/>
  <c r="I10025" i="1" s="1"/>
  <c r="I10026" i="1" s="1"/>
  <c r="I10027" i="1" s="1"/>
  <c r="I10028" i="1" s="1"/>
  <c r="I10029" i="1" s="1"/>
  <c r="I10030" i="1" s="1"/>
  <c r="I10031" i="1" s="1"/>
  <c r="I10032" i="1" s="1"/>
  <c r="I10033" i="1" s="1"/>
  <c r="I10034" i="1" s="1"/>
  <c r="I10035" i="1" s="1"/>
  <c r="I10036" i="1" s="1"/>
  <c r="I10037" i="1" s="1"/>
  <c r="I10038" i="1" s="1"/>
  <c r="I10039" i="1" s="1"/>
  <c r="I10040" i="1" s="1"/>
  <c r="I10041" i="1" s="1"/>
  <c r="I10042" i="1" s="1"/>
  <c r="I10043" i="1" s="1"/>
  <c r="I10044" i="1" s="1"/>
  <c r="I10045" i="1" s="1"/>
  <c r="I10046" i="1" s="1"/>
  <c r="I10047" i="1" s="1"/>
  <c r="I10048" i="1" s="1"/>
  <c r="I10049" i="1" s="1"/>
  <c r="I10050" i="1" s="1"/>
  <c r="I10051" i="1" s="1"/>
  <c r="I10052" i="1" s="1"/>
  <c r="I10053" i="1" s="1"/>
  <c r="I10054" i="1" s="1"/>
  <c r="I10055" i="1" s="1"/>
  <c r="I10056" i="1" s="1"/>
  <c r="I10057" i="1" s="1"/>
  <c r="I10058" i="1" s="1"/>
  <c r="I10059" i="1" s="1"/>
  <c r="I10060" i="1" s="1"/>
  <c r="I10061" i="1" s="1"/>
  <c r="I10062" i="1" s="1"/>
  <c r="I10063" i="1" s="1"/>
  <c r="I10064" i="1" s="1"/>
  <c r="I10065" i="1" s="1"/>
  <c r="I10066" i="1" s="1"/>
  <c r="I10067" i="1" s="1"/>
  <c r="I10068" i="1" s="1"/>
  <c r="I10069" i="1" s="1"/>
  <c r="I10070" i="1" s="1"/>
  <c r="I10071" i="1" s="1"/>
  <c r="I10072" i="1" s="1"/>
  <c r="I10073" i="1" s="1"/>
  <c r="I10074" i="1" s="1"/>
  <c r="I10075" i="1" s="1"/>
  <c r="I10076" i="1" s="1"/>
  <c r="I10077" i="1" s="1"/>
  <c r="I10078" i="1" s="1"/>
  <c r="I10079" i="1" s="1"/>
  <c r="I10080" i="1" s="1"/>
  <c r="I10081" i="1" s="1"/>
  <c r="I10082" i="1" s="1"/>
  <c r="I10083" i="1" s="1"/>
  <c r="I10084" i="1" s="1"/>
  <c r="I10085" i="1" s="1"/>
  <c r="I10086" i="1" s="1"/>
  <c r="I10087" i="1" s="1"/>
  <c r="I10088" i="1" s="1"/>
  <c r="I10089" i="1" s="1"/>
  <c r="I10090" i="1" s="1"/>
  <c r="I10091" i="1" s="1"/>
  <c r="I10092" i="1" s="1"/>
  <c r="I10093" i="1" s="1"/>
  <c r="I10094" i="1" s="1"/>
  <c r="I10095" i="1" s="1"/>
  <c r="I10096" i="1" s="1"/>
  <c r="I10097" i="1" s="1"/>
  <c r="I10098" i="1" s="1"/>
  <c r="I10099" i="1" s="1"/>
  <c r="I10100" i="1" s="1"/>
  <c r="I10101" i="1" s="1"/>
  <c r="I10102" i="1" s="1"/>
  <c r="I10103" i="1" s="1"/>
  <c r="I10104" i="1" s="1"/>
  <c r="I10105" i="1" s="1"/>
  <c r="I10106" i="1" s="1"/>
  <c r="I10107" i="1" s="1"/>
  <c r="I10108" i="1" s="1"/>
  <c r="I10109" i="1" s="1"/>
  <c r="I10110" i="1" s="1"/>
  <c r="I10111" i="1" s="1"/>
  <c r="I10112" i="1" s="1"/>
  <c r="I10113" i="1" s="1"/>
  <c r="I10114" i="1" s="1"/>
  <c r="I10115" i="1" s="1"/>
  <c r="I10116" i="1" s="1"/>
  <c r="I10117" i="1" s="1"/>
  <c r="I10118" i="1" s="1"/>
  <c r="I10119" i="1" s="1"/>
  <c r="I10120" i="1" s="1"/>
  <c r="I10121" i="1" s="1"/>
  <c r="I10122" i="1" s="1"/>
  <c r="I10123" i="1" s="1"/>
  <c r="I10124" i="1" s="1"/>
  <c r="I10125" i="1" s="1"/>
  <c r="I10126" i="1" s="1"/>
  <c r="I10127" i="1" s="1"/>
  <c r="I10128" i="1" s="1"/>
  <c r="I10129" i="1" s="1"/>
  <c r="I10130" i="1" s="1"/>
  <c r="I10131" i="1" s="1"/>
  <c r="I10132" i="1" s="1"/>
  <c r="I10133" i="1" s="1"/>
  <c r="I10134" i="1" s="1"/>
  <c r="I10135" i="1" s="1"/>
  <c r="I10136" i="1" s="1"/>
  <c r="I10137" i="1" s="1"/>
  <c r="I10138" i="1" s="1"/>
  <c r="I10139" i="1" s="1"/>
  <c r="I10140" i="1" s="1"/>
  <c r="I10141" i="1" s="1"/>
  <c r="I10142" i="1" s="1"/>
  <c r="I10143" i="1" s="1"/>
  <c r="I10144" i="1" s="1"/>
  <c r="I10145" i="1" s="1"/>
  <c r="I10146" i="1" s="1"/>
  <c r="I10147" i="1" s="1"/>
  <c r="I10148" i="1" s="1"/>
  <c r="I10149" i="1" s="1"/>
  <c r="I10150" i="1" s="1"/>
  <c r="I10151" i="1" s="1"/>
  <c r="I10152" i="1" s="1"/>
  <c r="I10153" i="1" s="1"/>
  <c r="I10154" i="1" s="1"/>
  <c r="I10155" i="1" s="1"/>
  <c r="I10156" i="1" s="1"/>
  <c r="I10157" i="1" s="1"/>
  <c r="I10158" i="1" s="1"/>
  <c r="I10159" i="1" s="1"/>
  <c r="I10160" i="1" s="1"/>
  <c r="I10161" i="1" s="1"/>
  <c r="I10162" i="1" s="1"/>
  <c r="I10163" i="1" s="1"/>
  <c r="I10164" i="1" s="1"/>
  <c r="I10165" i="1" s="1"/>
  <c r="I10166" i="1" s="1"/>
  <c r="I10167" i="1" s="1"/>
  <c r="I10168" i="1" s="1"/>
  <c r="I10169" i="1" s="1"/>
  <c r="I10170" i="1" s="1"/>
  <c r="I10171" i="1" s="1"/>
  <c r="I10172" i="1" s="1"/>
  <c r="I10173" i="1" s="1"/>
  <c r="I10174" i="1" s="1"/>
  <c r="I10175" i="1" s="1"/>
  <c r="I10176" i="1" s="1"/>
  <c r="I10177" i="1" s="1"/>
  <c r="I10178" i="1" s="1"/>
  <c r="I10179" i="1" s="1"/>
  <c r="I10180" i="1" s="1"/>
  <c r="I10181" i="1" s="1"/>
  <c r="I10182" i="1" s="1"/>
  <c r="I10183" i="1" s="1"/>
  <c r="I10184" i="1" s="1"/>
  <c r="I10185" i="1" s="1"/>
  <c r="I10186" i="1" s="1"/>
  <c r="I10187" i="1" s="1"/>
  <c r="I10188" i="1" s="1"/>
  <c r="I10189" i="1" s="1"/>
  <c r="I10190" i="1" s="1"/>
  <c r="I10191" i="1" s="1"/>
  <c r="I10192" i="1" s="1"/>
  <c r="I10193" i="1" s="1"/>
  <c r="I10194" i="1" s="1"/>
  <c r="I10195" i="1" s="1"/>
  <c r="I10196" i="1" s="1"/>
  <c r="I10197" i="1" s="1"/>
  <c r="I10198" i="1" s="1"/>
  <c r="I10199" i="1" s="1"/>
  <c r="I10200" i="1" s="1"/>
  <c r="I10201" i="1" s="1"/>
  <c r="I10202" i="1" s="1"/>
  <c r="I10203" i="1" s="1"/>
  <c r="I10204" i="1" s="1"/>
  <c r="I10205" i="1" s="1"/>
  <c r="I10206" i="1" s="1"/>
  <c r="I10207" i="1" s="1"/>
  <c r="I10208" i="1" s="1"/>
  <c r="I10209" i="1" s="1"/>
  <c r="I10210" i="1" s="1"/>
  <c r="I10211" i="1" s="1"/>
  <c r="I10212" i="1" s="1"/>
  <c r="I10213" i="1" s="1"/>
  <c r="I10214" i="1" s="1"/>
  <c r="I10215" i="1" s="1"/>
  <c r="I10216" i="1" s="1"/>
  <c r="I10217" i="1" s="1"/>
  <c r="I10218" i="1" s="1"/>
  <c r="I10219" i="1" s="1"/>
  <c r="I10220" i="1" s="1"/>
  <c r="I10221" i="1" s="1"/>
  <c r="I10222" i="1" s="1"/>
  <c r="I10223" i="1" s="1"/>
  <c r="I10224" i="1" s="1"/>
  <c r="I10225" i="1" s="1"/>
  <c r="I10226" i="1" s="1"/>
  <c r="I10227" i="1" s="1"/>
  <c r="I10228" i="1" s="1"/>
  <c r="I10229" i="1" s="1"/>
  <c r="I10230" i="1" s="1"/>
  <c r="I10231" i="1" s="1"/>
  <c r="I10232" i="1" s="1"/>
  <c r="I10233" i="1" s="1"/>
  <c r="I10234" i="1" s="1"/>
  <c r="I10235" i="1" s="1"/>
  <c r="I10236" i="1" s="1"/>
  <c r="I10237" i="1" s="1"/>
  <c r="I10238" i="1" s="1"/>
  <c r="I10239" i="1" s="1"/>
  <c r="I10240" i="1" s="1"/>
  <c r="I10241" i="1" s="1"/>
  <c r="I10242" i="1" s="1"/>
  <c r="I10243" i="1" s="1"/>
  <c r="I10244" i="1" s="1"/>
  <c r="I10245" i="1" s="1"/>
  <c r="I10246" i="1" s="1"/>
  <c r="I10247" i="1" s="1"/>
  <c r="I10248" i="1" s="1"/>
  <c r="I10249" i="1" s="1"/>
  <c r="I10250" i="1" s="1"/>
  <c r="I10251" i="1" s="1"/>
  <c r="I10252" i="1" s="1"/>
  <c r="I10253" i="1" s="1"/>
  <c r="I10254" i="1" s="1"/>
  <c r="I10255" i="1" s="1"/>
  <c r="I10256" i="1" s="1"/>
  <c r="I10257" i="1" s="1"/>
  <c r="I10258" i="1" s="1"/>
  <c r="I10259" i="1" s="1"/>
  <c r="I10260" i="1" s="1"/>
  <c r="I10261" i="1" s="1"/>
  <c r="I10262" i="1" s="1"/>
  <c r="I10263" i="1" s="1"/>
  <c r="I10264" i="1" s="1"/>
  <c r="I10265" i="1" s="1"/>
  <c r="I10266" i="1" s="1"/>
  <c r="I10267" i="1" s="1"/>
  <c r="I10268" i="1" s="1"/>
  <c r="I10269" i="1" s="1"/>
  <c r="I10270" i="1" s="1"/>
  <c r="I10271" i="1" s="1"/>
  <c r="I10272" i="1" s="1"/>
  <c r="I10273" i="1" s="1"/>
  <c r="I10274" i="1" s="1"/>
  <c r="I10275" i="1" s="1"/>
  <c r="I10276" i="1" s="1"/>
  <c r="I10277" i="1" s="1"/>
  <c r="I10278" i="1" s="1"/>
  <c r="I10279" i="1" s="1"/>
  <c r="I10280" i="1" s="1"/>
  <c r="I10281" i="1" s="1"/>
  <c r="I10282" i="1" s="1"/>
  <c r="I10283" i="1" s="1"/>
  <c r="I10284" i="1" s="1"/>
  <c r="I10285" i="1" s="1"/>
  <c r="I10286" i="1" s="1"/>
  <c r="I10287" i="1" s="1"/>
  <c r="I10288" i="1" s="1"/>
  <c r="I10289" i="1" s="1"/>
  <c r="I10290" i="1" s="1"/>
  <c r="I10291" i="1" s="1"/>
  <c r="I10292" i="1" s="1"/>
  <c r="I10293" i="1" s="1"/>
  <c r="I10294" i="1" s="1"/>
  <c r="I10295" i="1" s="1"/>
  <c r="I10296" i="1" s="1"/>
  <c r="I10297" i="1" s="1"/>
  <c r="I10298" i="1" s="1"/>
  <c r="I10299" i="1" s="1"/>
  <c r="I10300" i="1" s="1"/>
  <c r="I10301" i="1" s="1"/>
  <c r="I10302" i="1" s="1"/>
  <c r="I10303" i="1" s="1"/>
  <c r="I10304" i="1" s="1"/>
  <c r="I10305" i="1" s="1"/>
  <c r="I10306" i="1" s="1"/>
  <c r="I10307" i="1" s="1"/>
  <c r="I10308" i="1" s="1"/>
  <c r="I10309" i="1" s="1"/>
  <c r="I10310" i="1" s="1"/>
  <c r="I10311" i="1" s="1"/>
  <c r="I10312" i="1" s="1"/>
  <c r="I10313" i="1" s="1"/>
  <c r="I10314" i="1" s="1"/>
  <c r="I10315" i="1" s="1"/>
  <c r="I10316" i="1" s="1"/>
  <c r="I10317" i="1" s="1"/>
  <c r="I10318" i="1" s="1"/>
  <c r="I10319" i="1" s="1"/>
  <c r="I10320" i="1" s="1"/>
  <c r="I10321" i="1" s="1"/>
  <c r="I10322" i="1" s="1"/>
  <c r="I10323" i="1" s="1"/>
  <c r="I10324" i="1" s="1"/>
  <c r="I10325" i="1" s="1"/>
  <c r="I10326" i="1" s="1"/>
  <c r="I10327" i="1" s="1"/>
  <c r="I10328" i="1" s="1"/>
  <c r="I10329" i="1" s="1"/>
  <c r="I10330" i="1" s="1"/>
  <c r="I10331" i="1" s="1"/>
  <c r="I10332" i="1" s="1"/>
  <c r="I10333" i="1" s="1"/>
  <c r="I10334" i="1" s="1"/>
  <c r="I10335" i="1" s="1"/>
  <c r="I10336" i="1" s="1"/>
  <c r="I10337" i="1" s="1"/>
  <c r="I10338" i="1" s="1"/>
  <c r="I10339" i="1" s="1"/>
  <c r="I10340" i="1" s="1"/>
  <c r="I10341" i="1" s="1"/>
  <c r="I10342" i="1" s="1"/>
  <c r="I10343" i="1" s="1"/>
  <c r="I10344" i="1" s="1"/>
  <c r="I10345" i="1" s="1"/>
  <c r="I10346" i="1" s="1"/>
  <c r="I10347" i="1" s="1"/>
  <c r="I10348" i="1" s="1"/>
  <c r="I10349" i="1" s="1"/>
  <c r="I10350" i="1" s="1"/>
  <c r="I10351" i="1" s="1"/>
  <c r="I10352" i="1" s="1"/>
  <c r="I10353" i="1" s="1"/>
  <c r="I10354" i="1" s="1"/>
  <c r="I10355" i="1" s="1"/>
  <c r="I10356" i="1" s="1"/>
  <c r="I10357" i="1" s="1"/>
  <c r="I10358" i="1" s="1"/>
  <c r="I10359" i="1" s="1"/>
  <c r="I10360" i="1" s="1"/>
  <c r="I10361" i="1" s="1"/>
  <c r="I10362" i="1" s="1"/>
  <c r="I10363" i="1" s="1"/>
  <c r="I10364" i="1" s="1"/>
  <c r="I10365" i="1" s="1"/>
  <c r="I10366" i="1" s="1"/>
  <c r="I10367" i="1" s="1"/>
  <c r="I4490" i="1"/>
  <c r="I4491" i="1" s="1"/>
  <c r="I4492" i="1" s="1"/>
  <c r="I4493" i="1" s="1"/>
  <c r="I4494" i="1" s="1"/>
  <c r="I4495" i="1" s="1"/>
  <c r="I4496" i="1" s="1"/>
  <c r="I4497" i="1" s="1"/>
  <c r="I4498" i="1" s="1"/>
  <c r="I4499" i="1" s="1"/>
  <c r="I4500" i="1" s="1"/>
  <c r="I4501" i="1" s="1"/>
  <c r="I4502" i="1" s="1"/>
  <c r="I4503" i="1" s="1"/>
  <c r="I4504" i="1" s="1"/>
  <c r="I4505" i="1" s="1"/>
  <c r="I4506" i="1" s="1"/>
  <c r="I4507" i="1" s="1"/>
  <c r="I4508" i="1" s="1"/>
  <c r="I4509" i="1" s="1"/>
  <c r="I4510" i="1" s="1"/>
  <c r="I4511" i="1" s="1"/>
  <c r="I4512" i="1" s="1"/>
  <c r="I4513" i="1" s="1"/>
  <c r="I4514" i="1" s="1"/>
  <c r="I4515" i="1" s="1"/>
  <c r="I4516" i="1" s="1"/>
  <c r="I4517" i="1" s="1"/>
  <c r="I4518" i="1" s="1"/>
  <c r="I4519" i="1" s="1"/>
  <c r="I4520" i="1" s="1"/>
  <c r="I4521" i="1" s="1"/>
  <c r="I4522" i="1" s="1"/>
  <c r="I4523" i="1" s="1"/>
  <c r="I4524" i="1" s="1"/>
  <c r="I4525" i="1" s="1"/>
  <c r="I4526" i="1" s="1"/>
  <c r="I4527" i="1" s="1"/>
  <c r="I4528" i="1" s="1"/>
  <c r="I4529" i="1" s="1"/>
  <c r="I4530" i="1" s="1"/>
  <c r="I4531" i="1" s="1"/>
  <c r="I4532" i="1" s="1"/>
  <c r="I4533" i="1" s="1"/>
  <c r="I4534" i="1" s="1"/>
  <c r="I4535" i="1" s="1"/>
  <c r="I4536" i="1" s="1"/>
  <c r="I4537" i="1" s="1"/>
  <c r="I4538" i="1" s="1"/>
  <c r="I4539" i="1" s="1"/>
  <c r="I4540" i="1" s="1"/>
  <c r="I4541" i="1" s="1"/>
  <c r="I4542" i="1" s="1"/>
  <c r="I4543" i="1" s="1"/>
  <c r="I4544" i="1" s="1"/>
  <c r="I4545" i="1" s="1"/>
  <c r="I4546" i="1" s="1"/>
  <c r="I4547" i="1" s="1"/>
  <c r="I4548" i="1" s="1"/>
  <c r="I4549" i="1" s="1"/>
  <c r="I4550" i="1" s="1"/>
  <c r="I4551" i="1" s="1"/>
  <c r="I4552" i="1" s="1"/>
  <c r="I4553" i="1" s="1"/>
  <c r="I4554" i="1" s="1"/>
  <c r="I4555" i="1" s="1"/>
  <c r="I4556" i="1" s="1"/>
  <c r="I4557" i="1" s="1"/>
  <c r="I4558" i="1" s="1"/>
  <c r="I4559" i="1" s="1"/>
  <c r="I4560" i="1" s="1"/>
  <c r="I4561" i="1" s="1"/>
  <c r="I4562" i="1" s="1"/>
  <c r="I4563" i="1" s="1"/>
  <c r="I4564" i="1" s="1"/>
  <c r="I4565" i="1" s="1"/>
  <c r="I4566" i="1" s="1"/>
  <c r="I4567" i="1" s="1"/>
  <c r="I4568" i="1" s="1"/>
  <c r="I4569" i="1" s="1"/>
  <c r="I4570" i="1" s="1"/>
  <c r="I4571" i="1" s="1"/>
  <c r="I4572" i="1" s="1"/>
  <c r="I4573" i="1" s="1"/>
  <c r="I4574" i="1" s="1"/>
  <c r="I4575" i="1" s="1"/>
  <c r="I4576" i="1" s="1"/>
  <c r="I4577" i="1" s="1"/>
  <c r="I4578" i="1" s="1"/>
  <c r="I4579" i="1" s="1"/>
  <c r="I4580" i="1" s="1"/>
  <c r="I4581" i="1" s="1"/>
  <c r="I4582" i="1" s="1"/>
  <c r="I4583" i="1" s="1"/>
  <c r="I4584" i="1" s="1"/>
  <c r="I4585" i="1" s="1"/>
  <c r="I4586" i="1" s="1"/>
  <c r="I4587" i="1" s="1"/>
  <c r="I4588" i="1" s="1"/>
  <c r="I4589" i="1" s="1"/>
  <c r="I4590" i="1" s="1"/>
  <c r="I4591" i="1" s="1"/>
  <c r="I4592" i="1" s="1"/>
  <c r="I4593" i="1" s="1"/>
  <c r="I4594" i="1" s="1"/>
  <c r="I4595" i="1" s="1"/>
  <c r="I4596" i="1" s="1"/>
  <c r="I4597" i="1" s="1"/>
  <c r="I4598" i="1" s="1"/>
  <c r="I4599" i="1" s="1"/>
  <c r="I4600" i="1" s="1"/>
  <c r="I4601" i="1" s="1"/>
  <c r="I4602" i="1" s="1"/>
  <c r="I4603" i="1" s="1"/>
  <c r="I4604" i="1" s="1"/>
  <c r="I4605" i="1" s="1"/>
  <c r="I4606" i="1" s="1"/>
  <c r="I4607" i="1" s="1"/>
  <c r="I4608" i="1" s="1"/>
  <c r="I4609" i="1" s="1"/>
  <c r="I4610" i="1" s="1"/>
  <c r="I4611" i="1" s="1"/>
  <c r="I4612" i="1" s="1"/>
  <c r="I4613" i="1" s="1"/>
  <c r="I4614" i="1" s="1"/>
  <c r="I4615" i="1" s="1"/>
  <c r="I4616" i="1" s="1"/>
  <c r="I4617" i="1" s="1"/>
  <c r="I4618" i="1" s="1"/>
  <c r="I4619" i="1" s="1"/>
  <c r="I4620" i="1" s="1"/>
  <c r="I4621" i="1" s="1"/>
  <c r="I4622" i="1" s="1"/>
  <c r="I4623" i="1" s="1"/>
  <c r="I4624" i="1" s="1"/>
  <c r="I4625" i="1" s="1"/>
  <c r="I4626" i="1" s="1"/>
  <c r="I4627" i="1" s="1"/>
  <c r="I4628" i="1" s="1"/>
  <c r="I4629" i="1" s="1"/>
  <c r="I4630" i="1" s="1"/>
  <c r="I4631" i="1" s="1"/>
  <c r="I4632" i="1" s="1"/>
  <c r="I4633" i="1" s="1"/>
  <c r="I4634" i="1" s="1"/>
  <c r="I4635" i="1" s="1"/>
  <c r="I4636" i="1" s="1"/>
  <c r="I4637" i="1" s="1"/>
  <c r="I4638" i="1" s="1"/>
  <c r="I4639" i="1" s="1"/>
  <c r="I4640" i="1" s="1"/>
  <c r="I4641" i="1" s="1"/>
  <c r="I4642" i="1" s="1"/>
  <c r="I4643" i="1" s="1"/>
  <c r="I4644" i="1" s="1"/>
  <c r="I4645" i="1" s="1"/>
  <c r="I4646" i="1" s="1"/>
  <c r="I4647" i="1" s="1"/>
  <c r="I4648" i="1" s="1"/>
  <c r="I4649" i="1" s="1"/>
  <c r="I4650" i="1" s="1"/>
  <c r="I4651" i="1" s="1"/>
  <c r="I4652" i="1" s="1"/>
  <c r="I4653" i="1" s="1"/>
  <c r="I4654" i="1" s="1"/>
  <c r="I4655" i="1" s="1"/>
  <c r="I4656" i="1" s="1"/>
  <c r="I4657" i="1" s="1"/>
  <c r="I4658" i="1" s="1"/>
  <c r="I4659" i="1" s="1"/>
  <c r="I4660" i="1" s="1"/>
  <c r="I4661" i="1" s="1"/>
  <c r="I4662" i="1" s="1"/>
  <c r="I4663" i="1" s="1"/>
  <c r="I4664" i="1" s="1"/>
  <c r="I4665" i="1" s="1"/>
  <c r="I4666" i="1" s="1"/>
  <c r="I4667" i="1" s="1"/>
  <c r="I4668" i="1" s="1"/>
  <c r="I4669" i="1" s="1"/>
  <c r="I4670" i="1" s="1"/>
  <c r="I4671" i="1" s="1"/>
  <c r="I4672" i="1" s="1"/>
  <c r="I4673" i="1" s="1"/>
  <c r="I4674" i="1" s="1"/>
  <c r="I4675" i="1" s="1"/>
  <c r="I4676" i="1" s="1"/>
  <c r="I4677" i="1" s="1"/>
  <c r="I4678" i="1" s="1"/>
  <c r="I4679" i="1" s="1"/>
  <c r="I4680" i="1" s="1"/>
  <c r="I4681" i="1" s="1"/>
  <c r="I4682" i="1" s="1"/>
  <c r="I4683" i="1" s="1"/>
  <c r="I4684" i="1" s="1"/>
  <c r="I4685" i="1" s="1"/>
  <c r="I4686" i="1" s="1"/>
  <c r="I4687" i="1" s="1"/>
  <c r="I4688" i="1" s="1"/>
  <c r="I4689" i="1" s="1"/>
  <c r="I4690" i="1" s="1"/>
  <c r="I4691" i="1" s="1"/>
  <c r="I4692" i="1" s="1"/>
  <c r="I4693" i="1" s="1"/>
  <c r="I4694" i="1" s="1"/>
  <c r="I4695" i="1" s="1"/>
  <c r="I4696" i="1" s="1"/>
  <c r="I4697" i="1" s="1"/>
  <c r="I4698" i="1" s="1"/>
  <c r="I4699" i="1" s="1"/>
  <c r="I4700" i="1" s="1"/>
  <c r="I4701" i="1" s="1"/>
  <c r="I4702" i="1" s="1"/>
  <c r="I4703" i="1" s="1"/>
  <c r="I4704" i="1" s="1"/>
  <c r="I4705" i="1" s="1"/>
  <c r="I4706" i="1" s="1"/>
  <c r="I4707" i="1" s="1"/>
  <c r="I4708" i="1" s="1"/>
  <c r="I4709" i="1" s="1"/>
  <c r="I4710" i="1" s="1"/>
  <c r="I4711" i="1" s="1"/>
  <c r="I4712" i="1" s="1"/>
  <c r="I4713" i="1" s="1"/>
  <c r="I4714" i="1" s="1"/>
  <c r="I4715" i="1" s="1"/>
  <c r="I4716" i="1" s="1"/>
  <c r="I4717" i="1" s="1"/>
  <c r="I4718" i="1" s="1"/>
  <c r="I4719" i="1" s="1"/>
  <c r="I4720" i="1" s="1"/>
  <c r="I4721" i="1" s="1"/>
  <c r="I4722" i="1" s="1"/>
  <c r="I4723" i="1" s="1"/>
  <c r="I4724" i="1" s="1"/>
  <c r="I4725" i="1" s="1"/>
  <c r="I4726" i="1" s="1"/>
  <c r="I4727" i="1" s="1"/>
  <c r="I4728" i="1" s="1"/>
  <c r="I4729" i="1" s="1"/>
  <c r="I4730" i="1" s="1"/>
  <c r="I4731" i="1" s="1"/>
  <c r="I4732" i="1" s="1"/>
  <c r="I4733" i="1" s="1"/>
  <c r="I4734" i="1" s="1"/>
  <c r="I4735" i="1" s="1"/>
  <c r="I4736" i="1" s="1"/>
  <c r="I4737" i="1" s="1"/>
  <c r="I4738" i="1" s="1"/>
  <c r="I4739" i="1" s="1"/>
  <c r="I4740" i="1" s="1"/>
  <c r="I4741" i="1" s="1"/>
  <c r="I4742" i="1" s="1"/>
  <c r="I4743" i="1" s="1"/>
  <c r="I4744" i="1" s="1"/>
  <c r="I4745" i="1" s="1"/>
  <c r="I4746" i="1" s="1"/>
  <c r="I4747" i="1" s="1"/>
  <c r="I4748" i="1" s="1"/>
  <c r="I4749" i="1" s="1"/>
  <c r="I4750" i="1" s="1"/>
  <c r="I4751" i="1" s="1"/>
  <c r="I4752" i="1" s="1"/>
  <c r="I4753" i="1" s="1"/>
  <c r="I4754" i="1" s="1"/>
  <c r="I4755" i="1" s="1"/>
  <c r="I4756" i="1" s="1"/>
  <c r="I4757" i="1" s="1"/>
  <c r="I4758" i="1" s="1"/>
  <c r="I4759" i="1" s="1"/>
  <c r="I4760" i="1" s="1"/>
  <c r="I4761" i="1" s="1"/>
  <c r="I4762" i="1" s="1"/>
  <c r="I4763" i="1" s="1"/>
  <c r="I4764" i="1" s="1"/>
  <c r="I4765" i="1" s="1"/>
  <c r="I4766" i="1" s="1"/>
  <c r="I4767" i="1" s="1"/>
  <c r="I4768" i="1" s="1"/>
  <c r="I4769" i="1" s="1"/>
  <c r="I4770" i="1" s="1"/>
  <c r="I4771" i="1" s="1"/>
  <c r="I4772" i="1" s="1"/>
  <c r="I4773" i="1" s="1"/>
  <c r="I4774" i="1" s="1"/>
  <c r="I4775" i="1" s="1"/>
  <c r="I4776" i="1" s="1"/>
  <c r="I4777" i="1" s="1"/>
  <c r="I4778" i="1" s="1"/>
  <c r="I4779" i="1" s="1"/>
  <c r="I4780" i="1" s="1"/>
  <c r="I4781" i="1" s="1"/>
  <c r="I4782" i="1" s="1"/>
  <c r="I4783" i="1" s="1"/>
  <c r="I4784" i="1" s="1"/>
  <c r="I4785" i="1" s="1"/>
  <c r="I4786" i="1" s="1"/>
  <c r="I4787" i="1" s="1"/>
  <c r="I4788" i="1" s="1"/>
  <c r="I4789" i="1" s="1"/>
  <c r="I4790" i="1" s="1"/>
  <c r="I4791" i="1" s="1"/>
  <c r="I4792" i="1" s="1"/>
  <c r="I4793" i="1" s="1"/>
  <c r="I4794" i="1" s="1"/>
  <c r="I4795" i="1" s="1"/>
  <c r="I4796" i="1" s="1"/>
  <c r="I4797" i="1" s="1"/>
  <c r="I4798" i="1" s="1"/>
  <c r="I4799" i="1" s="1"/>
  <c r="I4800" i="1" s="1"/>
  <c r="I4801" i="1" s="1"/>
  <c r="I4802" i="1" s="1"/>
  <c r="I4803" i="1" s="1"/>
  <c r="I4804" i="1" s="1"/>
  <c r="I4805" i="1" s="1"/>
  <c r="I4806" i="1" s="1"/>
  <c r="I4807" i="1" s="1"/>
  <c r="I4808" i="1" s="1"/>
  <c r="I4809" i="1" s="1"/>
  <c r="I4810" i="1" s="1"/>
  <c r="I4811" i="1" s="1"/>
  <c r="I4812" i="1" s="1"/>
  <c r="I4813" i="1" s="1"/>
  <c r="I4814" i="1" s="1"/>
  <c r="I4815" i="1" s="1"/>
  <c r="I4816" i="1" s="1"/>
  <c r="I4817" i="1" s="1"/>
  <c r="I4818" i="1" s="1"/>
  <c r="I4819" i="1" s="1"/>
  <c r="I4820" i="1" s="1"/>
  <c r="I4821" i="1" s="1"/>
  <c r="I4822" i="1" s="1"/>
  <c r="I4823" i="1" s="1"/>
  <c r="I4824" i="1" s="1"/>
  <c r="I4825" i="1" s="1"/>
  <c r="I4826" i="1" s="1"/>
  <c r="I4827" i="1" s="1"/>
  <c r="I4828" i="1" s="1"/>
  <c r="I4829" i="1" s="1"/>
  <c r="I4830" i="1" s="1"/>
  <c r="I4831" i="1" s="1"/>
  <c r="I4832" i="1" s="1"/>
  <c r="I4833" i="1" s="1"/>
  <c r="I4834" i="1" s="1"/>
  <c r="I4835" i="1" s="1"/>
  <c r="I4836" i="1" s="1"/>
  <c r="I4837" i="1" s="1"/>
  <c r="I4838" i="1" s="1"/>
  <c r="I4839" i="1" s="1"/>
  <c r="I4840" i="1" s="1"/>
  <c r="I4841" i="1" s="1"/>
  <c r="I4842" i="1" s="1"/>
  <c r="I4843" i="1" s="1"/>
  <c r="I4844" i="1" s="1"/>
  <c r="I4845" i="1" s="1"/>
  <c r="I4846" i="1" s="1"/>
  <c r="I4847" i="1" s="1"/>
  <c r="I4848" i="1" s="1"/>
  <c r="I4849" i="1" s="1"/>
  <c r="I4850" i="1" s="1"/>
  <c r="I4851" i="1" s="1"/>
  <c r="I4852" i="1" s="1"/>
  <c r="I4853" i="1" s="1"/>
  <c r="I4854" i="1" s="1"/>
  <c r="I4855" i="1" s="1"/>
  <c r="I4856" i="1" s="1"/>
  <c r="I4857" i="1" s="1"/>
  <c r="I4858" i="1" s="1"/>
  <c r="I4859" i="1" s="1"/>
  <c r="I4860" i="1" s="1"/>
  <c r="I4861" i="1" s="1"/>
  <c r="I4862" i="1" s="1"/>
  <c r="I4863" i="1" s="1"/>
  <c r="I4864" i="1" s="1"/>
  <c r="I4865" i="1" s="1"/>
  <c r="I4866" i="1" s="1"/>
  <c r="I4867" i="1" s="1"/>
  <c r="I4868" i="1" s="1"/>
  <c r="I4869" i="1" s="1"/>
  <c r="I4870" i="1" s="1"/>
  <c r="I4871" i="1" s="1"/>
  <c r="I4872" i="1" s="1"/>
  <c r="I4873" i="1" s="1"/>
  <c r="I4874" i="1" s="1"/>
  <c r="I4875" i="1" s="1"/>
  <c r="I4876" i="1" s="1"/>
  <c r="I4877" i="1" s="1"/>
  <c r="I4878" i="1" s="1"/>
  <c r="I4879" i="1" s="1"/>
  <c r="I4880" i="1" s="1"/>
  <c r="I4881" i="1" s="1"/>
  <c r="I4882" i="1" s="1"/>
  <c r="I4883" i="1" s="1"/>
  <c r="I4884" i="1" s="1"/>
  <c r="I4885" i="1" s="1"/>
  <c r="I4886" i="1" s="1"/>
  <c r="I4887" i="1" s="1"/>
  <c r="I4888" i="1" s="1"/>
  <c r="I4889" i="1" s="1"/>
  <c r="I4890" i="1" s="1"/>
  <c r="I4891" i="1" s="1"/>
  <c r="I4892" i="1" s="1"/>
  <c r="I4893" i="1" s="1"/>
  <c r="I4894" i="1" s="1"/>
  <c r="I4895" i="1" s="1"/>
  <c r="I4896" i="1" s="1"/>
  <c r="I4897" i="1" s="1"/>
  <c r="I4898" i="1" s="1"/>
  <c r="I4899" i="1" s="1"/>
  <c r="I4900" i="1" s="1"/>
  <c r="I4901" i="1" s="1"/>
  <c r="I4902" i="1" s="1"/>
  <c r="I4903" i="1" s="1"/>
  <c r="I4904" i="1" s="1"/>
  <c r="I4905" i="1" s="1"/>
  <c r="I4906" i="1" s="1"/>
  <c r="I4907" i="1" s="1"/>
  <c r="I4908" i="1" s="1"/>
  <c r="I4909" i="1" s="1"/>
  <c r="I4910" i="1" s="1"/>
  <c r="I4911" i="1" s="1"/>
  <c r="I4912" i="1" s="1"/>
  <c r="I4913" i="1" s="1"/>
  <c r="I4914" i="1" s="1"/>
  <c r="I4915" i="1" s="1"/>
  <c r="I4916" i="1" s="1"/>
  <c r="I4917" i="1" s="1"/>
  <c r="I4918" i="1" s="1"/>
  <c r="I4919" i="1" s="1"/>
  <c r="I4920" i="1" s="1"/>
  <c r="I4921" i="1" s="1"/>
  <c r="I4922" i="1" s="1"/>
  <c r="I4923" i="1" s="1"/>
  <c r="I4924" i="1" s="1"/>
  <c r="I4925" i="1" s="1"/>
  <c r="I4926" i="1" s="1"/>
  <c r="I4927" i="1" s="1"/>
  <c r="I4928" i="1" s="1"/>
  <c r="I4929" i="1" s="1"/>
  <c r="I4930" i="1" s="1"/>
  <c r="I4931" i="1" s="1"/>
  <c r="I4932" i="1" s="1"/>
  <c r="I4933" i="1" s="1"/>
  <c r="I4934" i="1" s="1"/>
  <c r="I4935" i="1" s="1"/>
  <c r="I4936" i="1" s="1"/>
  <c r="I4937" i="1" s="1"/>
  <c r="I4938" i="1" s="1"/>
  <c r="I4939" i="1" s="1"/>
  <c r="I4940" i="1" s="1"/>
  <c r="I4941" i="1" s="1"/>
  <c r="I4942" i="1" s="1"/>
  <c r="I4943" i="1" s="1"/>
  <c r="I4944" i="1" s="1"/>
  <c r="I4945" i="1" s="1"/>
  <c r="I4946" i="1" s="1"/>
  <c r="I4947" i="1" s="1"/>
  <c r="I4948" i="1" s="1"/>
  <c r="I4949" i="1" s="1"/>
  <c r="I4950" i="1" s="1"/>
  <c r="I4951" i="1" s="1"/>
  <c r="I4952" i="1" s="1"/>
  <c r="I4953" i="1" s="1"/>
  <c r="I4954" i="1" s="1"/>
  <c r="I4955" i="1" s="1"/>
  <c r="I4956" i="1" s="1"/>
  <c r="I4957" i="1" s="1"/>
  <c r="I4958" i="1" s="1"/>
  <c r="I4959" i="1" s="1"/>
  <c r="I4960" i="1" s="1"/>
  <c r="I4961" i="1" s="1"/>
  <c r="I4962" i="1" s="1"/>
  <c r="I4963" i="1" s="1"/>
  <c r="I4964" i="1" s="1"/>
  <c r="I4965" i="1" s="1"/>
  <c r="I4966" i="1" s="1"/>
  <c r="I4967" i="1" s="1"/>
  <c r="I4968" i="1" s="1"/>
  <c r="I4969" i="1" s="1"/>
  <c r="I4970" i="1" s="1"/>
  <c r="I4971" i="1" s="1"/>
  <c r="I4972" i="1" s="1"/>
  <c r="I4973" i="1" s="1"/>
  <c r="I4974" i="1" s="1"/>
  <c r="I4975" i="1" s="1"/>
  <c r="I4976" i="1" s="1"/>
  <c r="I4977" i="1" s="1"/>
  <c r="I4978" i="1" s="1"/>
  <c r="I4979" i="1" s="1"/>
  <c r="I4980" i="1" s="1"/>
  <c r="I4981" i="1" s="1"/>
  <c r="I4982" i="1" s="1"/>
  <c r="I4983" i="1" s="1"/>
  <c r="I4984" i="1" s="1"/>
  <c r="I4985" i="1" s="1"/>
  <c r="I4986" i="1" s="1"/>
  <c r="I4987" i="1" s="1"/>
  <c r="I4988" i="1" s="1"/>
  <c r="I4989" i="1" s="1"/>
  <c r="I4990" i="1" s="1"/>
  <c r="I4991" i="1" s="1"/>
  <c r="I4992" i="1" s="1"/>
  <c r="I4993" i="1" s="1"/>
  <c r="I4994" i="1" s="1"/>
  <c r="I4995" i="1" s="1"/>
  <c r="I4996" i="1" s="1"/>
  <c r="I4997" i="1" s="1"/>
  <c r="I4998" i="1" s="1"/>
  <c r="I4999" i="1" s="1"/>
  <c r="I5000" i="1" s="1"/>
  <c r="I5001" i="1" s="1"/>
  <c r="I5002" i="1" s="1"/>
  <c r="I5003" i="1" s="1"/>
  <c r="I5004" i="1" s="1"/>
  <c r="I5005" i="1" s="1"/>
  <c r="I5006" i="1" s="1"/>
  <c r="I5007" i="1" s="1"/>
  <c r="I5008" i="1" s="1"/>
  <c r="I5009" i="1" s="1"/>
  <c r="I5010" i="1" s="1"/>
  <c r="I5011" i="1" s="1"/>
  <c r="I5012" i="1" s="1"/>
  <c r="I5013" i="1" s="1"/>
  <c r="I5014" i="1" s="1"/>
  <c r="I5015" i="1" s="1"/>
  <c r="I5016" i="1" s="1"/>
  <c r="I5017" i="1" s="1"/>
  <c r="I5018" i="1" s="1"/>
  <c r="I5019" i="1" s="1"/>
  <c r="I5020" i="1" s="1"/>
  <c r="I5021" i="1" s="1"/>
  <c r="I5022" i="1" s="1"/>
  <c r="I5023" i="1" s="1"/>
  <c r="I5024" i="1" s="1"/>
  <c r="I5025" i="1" s="1"/>
  <c r="I5026" i="1" s="1"/>
  <c r="I5027" i="1" s="1"/>
  <c r="I5028" i="1" s="1"/>
  <c r="I5029" i="1" s="1"/>
  <c r="I5030" i="1" s="1"/>
  <c r="I5031" i="1" s="1"/>
  <c r="I5032" i="1" s="1"/>
  <c r="I5033" i="1" s="1"/>
  <c r="I5034" i="1" s="1"/>
  <c r="I5035" i="1" s="1"/>
  <c r="I5036" i="1" s="1"/>
  <c r="I5037" i="1" s="1"/>
  <c r="I5038" i="1" s="1"/>
  <c r="I5039" i="1" s="1"/>
  <c r="I5040" i="1" s="1"/>
  <c r="I5041" i="1" s="1"/>
  <c r="I5042" i="1" s="1"/>
  <c r="I5043" i="1" s="1"/>
  <c r="I5044" i="1" s="1"/>
  <c r="I5045" i="1" s="1"/>
  <c r="I5046" i="1" s="1"/>
  <c r="I5047" i="1" s="1"/>
  <c r="I5048" i="1" s="1"/>
  <c r="I5049" i="1" s="1"/>
  <c r="I5050" i="1" s="1"/>
  <c r="I5051" i="1" s="1"/>
  <c r="I5052" i="1" s="1"/>
  <c r="I5053" i="1" s="1"/>
  <c r="I5054" i="1" s="1"/>
  <c r="I5055" i="1" s="1"/>
  <c r="I5056" i="1" s="1"/>
  <c r="I5057" i="1" s="1"/>
  <c r="I5058" i="1" s="1"/>
  <c r="I5059" i="1" s="1"/>
  <c r="I5060" i="1" s="1"/>
  <c r="I5061" i="1" s="1"/>
  <c r="I5062" i="1" s="1"/>
  <c r="I5063" i="1" s="1"/>
  <c r="I5064" i="1" s="1"/>
  <c r="I5065" i="1" s="1"/>
  <c r="I5066" i="1" s="1"/>
  <c r="I5067" i="1" s="1"/>
  <c r="I5068" i="1" s="1"/>
  <c r="I5069" i="1" s="1"/>
  <c r="I5070" i="1" s="1"/>
  <c r="I5071" i="1" s="1"/>
  <c r="I5072" i="1" s="1"/>
  <c r="I5073" i="1" s="1"/>
  <c r="I5074" i="1" s="1"/>
  <c r="I5075" i="1" s="1"/>
  <c r="I5076" i="1" s="1"/>
  <c r="I5077" i="1" s="1"/>
  <c r="I5078" i="1" s="1"/>
  <c r="I5079" i="1" s="1"/>
  <c r="I5080" i="1" s="1"/>
  <c r="I5081" i="1" s="1"/>
  <c r="I5082" i="1" s="1"/>
  <c r="I5083" i="1" s="1"/>
  <c r="I5084" i="1" s="1"/>
  <c r="I5085" i="1" s="1"/>
  <c r="I5086" i="1" s="1"/>
  <c r="I5087" i="1" s="1"/>
  <c r="I5088" i="1" s="1"/>
  <c r="I5089" i="1" s="1"/>
  <c r="I5090" i="1" s="1"/>
  <c r="I5091" i="1" s="1"/>
  <c r="I5092" i="1" s="1"/>
  <c r="I5093" i="1" s="1"/>
  <c r="I5094" i="1" s="1"/>
  <c r="I5095" i="1" s="1"/>
  <c r="I5096" i="1" s="1"/>
  <c r="I5097" i="1" s="1"/>
  <c r="I5098" i="1" s="1"/>
  <c r="I5099" i="1" s="1"/>
  <c r="I5100" i="1" s="1"/>
  <c r="I5101" i="1" s="1"/>
  <c r="I5102" i="1" s="1"/>
  <c r="I5103" i="1" s="1"/>
  <c r="I5104" i="1" s="1"/>
  <c r="I5105" i="1" s="1"/>
  <c r="I5106" i="1" s="1"/>
  <c r="I5107" i="1" s="1"/>
  <c r="I5108" i="1" s="1"/>
  <c r="I5109" i="1" s="1"/>
  <c r="I5110" i="1" s="1"/>
  <c r="I5111" i="1" s="1"/>
  <c r="I5112" i="1" s="1"/>
  <c r="I5113" i="1" s="1"/>
  <c r="I5114" i="1" s="1"/>
  <c r="I5115" i="1" s="1"/>
  <c r="I5116" i="1" s="1"/>
  <c r="I5117" i="1" s="1"/>
  <c r="I5118" i="1" s="1"/>
  <c r="I5119" i="1" s="1"/>
  <c r="I5120" i="1" s="1"/>
  <c r="I5121" i="1" s="1"/>
  <c r="I5122" i="1" s="1"/>
  <c r="I5123" i="1" s="1"/>
  <c r="I5124" i="1" s="1"/>
  <c r="I5125" i="1" s="1"/>
  <c r="I5126" i="1" s="1"/>
  <c r="I5127" i="1" s="1"/>
  <c r="I5128" i="1" s="1"/>
  <c r="I5129" i="1" s="1"/>
  <c r="I5130" i="1" s="1"/>
  <c r="I5131" i="1" s="1"/>
  <c r="I5132" i="1" s="1"/>
  <c r="I5133" i="1" s="1"/>
  <c r="I5134" i="1" s="1"/>
  <c r="I5135" i="1" s="1"/>
  <c r="I5136" i="1" s="1"/>
  <c r="I5137" i="1" s="1"/>
  <c r="I5138" i="1" s="1"/>
  <c r="I5139" i="1" s="1"/>
  <c r="I5140" i="1" s="1"/>
  <c r="I5141" i="1" s="1"/>
  <c r="I5142" i="1" s="1"/>
  <c r="I5143" i="1" s="1"/>
  <c r="I5144" i="1" s="1"/>
  <c r="I5145" i="1" s="1"/>
  <c r="I5146" i="1" s="1"/>
  <c r="I5147" i="1" s="1"/>
  <c r="I5148" i="1" s="1"/>
  <c r="I5149" i="1" s="1"/>
  <c r="I5150" i="1" s="1"/>
  <c r="I5151" i="1" s="1"/>
  <c r="I5152" i="1" s="1"/>
  <c r="I5153" i="1" s="1"/>
  <c r="I5154" i="1" s="1"/>
  <c r="I5155" i="1" s="1"/>
  <c r="I5156" i="1" s="1"/>
  <c r="I5157" i="1" s="1"/>
  <c r="I5158" i="1" s="1"/>
  <c r="I5159" i="1" s="1"/>
  <c r="I5160" i="1" s="1"/>
  <c r="I5161" i="1" s="1"/>
  <c r="I5162" i="1" s="1"/>
  <c r="I5163" i="1" s="1"/>
  <c r="I5164" i="1" s="1"/>
  <c r="I5165" i="1" s="1"/>
  <c r="I5166" i="1" s="1"/>
  <c r="I5167" i="1" s="1"/>
  <c r="I5168" i="1" s="1"/>
  <c r="I5169" i="1" s="1"/>
  <c r="I5170" i="1" s="1"/>
  <c r="I5171" i="1" s="1"/>
  <c r="I5172" i="1" s="1"/>
  <c r="I5173" i="1" s="1"/>
  <c r="I5174" i="1" s="1"/>
  <c r="I5175" i="1" s="1"/>
  <c r="I5176" i="1" s="1"/>
  <c r="I5177" i="1" s="1"/>
  <c r="I5178" i="1" s="1"/>
  <c r="I5179" i="1" s="1"/>
  <c r="I5180" i="1" s="1"/>
  <c r="I5181" i="1" s="1"/>
  <c r="I5182" i="1" s="1"/>
  <c r="I5183" i="1" s="1"/>
  <c r="I5184" i="1" s="1"/>
  <c r="I5185" i="1" s="1"/>
  <c r="I5186" i="1" s="1"/>
  <c r="I5187" i="1" s="1"/>
  <c r="I5188" i="1" s="1"/>
  <c r="I5189" i="1" s="1"/>
  <c r="I5190" i="1" s="1"/>
  <c r="I5191" i="1" s="1"/>
  <c r="I5192" i="1" s="1"/>
  <c r="I5193" i="1" s="1"/>
  <c r="I5194" i="1" s="1"/>
  <c r="I5195" i="1" s="1"/>
  <c r="I5196" i="1" s="1"/>
  <c r="I5197" i="1" s="1"/>
  <c r="I5198" i="1" s="1"/>
  <c r="I5199" i="1" s="1"/>
  <c r="I5200" i="1" s="1"/>
  <c r="I5201" i="1" s="1"/>
  <c r="I5202" i="1" s="1"/>
  <c r="I5203" i="1" s="1"/>
  <c r="I5204" i="1" s="1"/>
  <c r="I5205" i="1" s="1"/>
  <c r="I5206" i="1" s="1"/>
  <c r="I5207" i="1" s="1"/>
  <c r="I5208" i="1" s="1"/>
  <c r="I5209" i="1" s="1"/>
  <c r="I5210" i="1" s="1"/>
  <c r="I5211" i="1" s="1"/>
  <c r="I5212" i="1" s="1"/>
  <c r="I5213" i="1" s="1"/>
  <c r="I5214" i="1" s="1"/>
  <c r="I5215" i="1" s="1"/>
  <c r="I5216" i="1" s="1"/>
  <c r="I5217" i="1" s="1"/>
  <c r="I5218" i="1" s="1"/>
  <c r="I5219" i="1" s="1"/>
  <c r="I5220" i="1" s="1"/>
  <c r="I5221" i="1" s="1"/>
  <c r="I5222" i="1" s="1"/>
  <c r="I5223" i="1" s="1"/>
  <c r="I5224" i="1" s="1"/>
  <c r="I5225" i="1" s="1"/>
  <c r="I5226" i="1" s="1"/>
  <c r="I5227" i="1" s="1"/>
  <c r="I5228" i="1" s="1"/>
  <c r="I5229" i="1" s="1"/>
  <c r="I5230" i="1" s="1"/>
  <c r="I5231" i="1" s="1"/>
  <c r="I5232" i="1" s="1"/>
  <c r="I5233" i="1" s="1"/>
  <c r="I5234" i="1" s="1"/>
  <c r="I5235" i="1" s="1"/>
  <c r="I5236" i="1" s="1"/>
  <c r="I5237" i="1" s="1"/>
  <c r="I5238" i="1" s="1"/>
  <c r="I5239" i="1" s="1"/>
  <c r="I5240" i="1" s="1"/>
  <c r="I5241" i="1" s="1"/>
  <c r="I5242" i="1" s="1"/>
  <c r="I5243" i="1" s="1"/>
  <c r="I5244" i="1" s="1"/>
  <c r="I5245" i="1" s="1"/>
  <c r="I5246" i="1" s="1"/>
  <c r="I5247" i="1" s="1"/>
  <c r="I5248" i="1" s="1"/>
  <c r="I5249" i="1" s="1"/>
  <c r="I5250" i="1" s="1"/>
  <c r="I5251" i="1" s="1"/>
  <c r="I5252" i="1" s="1"/>
  <c r="I5253" i="1" s="1"/>
  <c r="I5254" i="1" s="1"/>
  <c r="I5255" i="1" s="1"/>
  <c r="I5256" i="1" s="1"/>
  <c r="I5257" i="1" s="1"/>
  <c r="I5258" i="1" s="1"/>
  <c r="I5259" i="1" s="1"/>
  <c r="I5260" i="1" s="1"/>
  <c r="I5261" i="1" s="1"/>
  <c r="I5262" i="1" s="1"/>
  <c r="I5263" i="1" s="1"/>
  <c r="I5264" i="1" s="1"/>
  <c r="I5265" i="1" s="1"/>
  <c r="I5266" i="1" s="1"/>
  <c r="I5267" i="1" s="1"/>
  <c r="I5268" i="1" s="1"/>
  <c r="I5269" i="1" s="1"/>
  <c r="I5270" i="1" s="1"/>
  <c r="I5271" i="1" s="1"/>
  <c r="I5272" i="1" s="1"/>
  <c r="I5273" i="1" s="1"/>
  <c r="I5274" i="1" s="1"/>
  <c r="I5275" i="1" s="1"/>
  <c r="I5276" i="1" s="1"/>
  <c r="I5277" i="1" s="1"/>
  <c r="I5278" i="1" s="1"/>
  <c r="I5279" i="1" s="1"/>
  <c r="I5280" i="1" s="1"/>
  <c r="I5281" i="1" s="1"/>
  <c r="I5282" i="1" s="1"/>
  <c r="I5283" i="1" s="1"/>
  <c r="I5284" i="1" s="1"/>
  <c r="I5285" i="1" s="1"/>
  <c r="I5286" i="1" s="1"/>
  <c r="I5287" i="1" s="1"/>
  <c r="I5288" i="1" s="1"/>
  <c r="I5289" i="1" s="1"/>
  <c r="I5290" i="1" s="1"/>
  <c r="I5291" i="1" s="1"/>
  <c r="I5292" i="1" s="1"/>
  <c r="I5293" i="1" s="1"/>
  <c r="I5294" i="1" s="1"/>
  <c r="I5295" i="1" s="1"/>
  <c r="I5296" i="1" s="1"/>
  <c r="I5297" i="1" s="1"/>
  <c r="I5298" i="1" s="1"/>
  <c r="I5299" i="1" s="1"/>
  <c r="I5300" i="1" s="1"/>
  <c r="I5301" i="1" s="1"/>
  <c r="I5302" i="1" s="1"/>
  <c r="I5303" i="1" s="1"/>
  <c r="I5304" i="1" s="1"/>
  <c r="I5305" i="1" s="1"/>
  <c r="I5306" i="1" s="1"/>
  <c r="I5307" i="1" s="1"/>
  <c r="I5308" i="1" s="1"/>
  <c r="I5309" i="1" s="1"/>
  <c r="I5310" i="1" s="1"/>
  <c r="I5311" i="1" s="1"/>
  <c r="I5312" i="1" s="1"/>
  <c r="I5313" i="1" s="1"/>
  <c r="I5314" i="1" s="1"/>
  <c r="I5315" i="1" s="1"/>
  <c r="I5316" i="1" s="1"/>
  <c r="I5317" i="1" s="1"/>
  <c r="I5318" i="1" s="1"/>
  <c r="I5319" i="1" s="1"/>
  <c r="I5320" i="1" s="1"/>
  <c r="I5321" i="1" s="1"/>
  <c r="I5322" i="1" s="1"/>
  <c r="I5323" i="1" s="1"/>
  <c r="I5324" i="1" s="1"/>
  <c r="I5325" i="1" s="1"/>
  <c r="I5326" i="1" s="1"/>
  <c r="I5327" i="1" s="1"/>
  <c r="I5328" i="1" s="1"/>
  <c r="I5329" i="1" s="1"/>
  <c r="I5330" i="1" s="1"/>
  <c r="I5331" i="1" s="1"/>
  <c r="I5332" i="1" s="1"/>
  <c r="I5333" i="1" s="1"/>
  <c r="I5334" i="1" s="1"/>
  <c r="I5335" i="1" s="1"/>
  <c r="I5336" i="1" s="1"/>
  <c r="I5337" i="1" s="1"/>
  <c r="I5338" i="1" s="1"/>
  <c r="I5339" i="1" s="1"/>
  <c r="I5340" i="1" s="1"/>
  <c r="I5341" i="1" s="1"/>
  <c r="I5342" i="1" s="1"/>
  <c r="I5343" i="1" s="1"/>
  <c r="I5344" i="1" s="1"/>
  <c r="I5345" i="1" s="1"/>
  <c r="I5346" i="1" s="1"/>
  <c r="I5347" i="1" s="1"/>
  <c r="I5348" i="1" s="1"/>
  <c r="I5349" i="1" s="1"/>
  <c r="I5350" i="1" s="1"/>
  <c r="I5351" i="1" s="1"/>
  <c r="I5352" i="1" s="1"/>
  <c r="I5353" i="1" s="1"/>
  <c r="I5354" i="1" s="1"/>
  <c r="I5355" i="1" s="1"/>
  <c r="I5356" i="1" s="1"/>
  <c r="I5357" i="1" s="1"/>
  <c r="I5358" i="1" s="1"/>
  <c r="I5359" i="1" s="1"/>
  <c r="I5360" i="1" s="1"/>
  <c r="I5361" i="1" s="1"/>
  <c r="I5362" i="1" s="1"/>
  <c r="I5363" i="1" s="1"/>
  <c r="I5364" i="1" s="1"/>
  <c r="I5365" i="1" s="1"/>
  <c r="I5366" i="1" s="1"/>
  <c r="I5367" i="1" s="1"/>
  <c r="I5368" i="1" s="1"/>
  <c r="I5369" i="1" s="1"/>
  <c r="I5370" i="1" s="1"/>
  <c r="I5371" i="1" s="1"/>
  <c r="I5372" i="1" s="1"/>
  <c r="I5373" i="1" s="1"/>
  <c r="I5374" i="1" s="1"/>
  <c r="I5375" i="1" s="1"/>
  <c r="I5376" i="1" s="1"/>
  <c r="I5377" i="1" s="1"/>
  <c r="I5378" i="1" s="1"/>
  <c r="I5379" i="1" s="1"/>
  <c r="I5380" i="1" s="1"/>
  <c r="I5381" i="1" s="1"/>
  <c r="I5382" i="1" s="1"/>
  <c r="I5383" i="1" s="1"/>
  <c r="I5384" i="1" s="1"/>
  <c r="I5385" i="1" s="1"/>
  <c r="I5386" i="1" s="1"/>
  <c r="I5387" i="1" s="1"/>
  <c r="I5388" i="1" s="1"/>
  <c r="I5389" i="1" s="1"/>
  <c r="I5390" i="1" s="1"/>
  <c r="I5391" i="1" s="1"/>
  <c r="I5392" i="1" s="1"/>
  <c r="I5393" i="1" s="1"/>
  <c r="I5394" i="1" s="1"/>
  <c r="I5395" i="1" s="1"/>
  <c r="I5396" i="1" s="1"/>
  <c r="I5397" i="1" s="1"/>
  <c r="I5398" i="1" s="1"/>
  <c r="I5399" i="1" s="1"/>
  <c r="I2546" i="1"/>
  <c r="I2547" i="1" s="1"/>
  <c r="I2548" i="1" s="1"/>
  <c r="I2549" i="1" s="1"/>
  <c r="I2550" i="1" s="1"/>
  <c r="I2551" i="1" s="1"/>
  <c r="I2552" i="1" s="1"/>
  <c r="I2553" i="1" s="1"/>
  <c r="I2554" i="1" s="1"/>
  <c r="I2555" i="1" s="1"/>
  <c r="I2556" i="1" s="1"/>
  <c r="I2557" i="1" s="1"/>
  <c r="I2558" i="1" s="1"/>
  <c r="I2559" i="1" s="1"/>
  <c r="I2560" i="1" s="1"/>
  <c r="I2561" i="1" s="1"/>
  <c r="I2562" i="1" s="1"/>
  <c r="I2563" i="1" s="1"/>
  <c r="I2564" i="1" s="1"/>
  <c r="I2565" i="1" s="1"/>
  <c r="I2566" i="1" s="1"/>
  <c r="I2567" i="1" s="1"/>
  <c r="I2568" i="1" s="1"/>
  <c r="I2569" i="1" s="1"/>
  <c r="I2570" i="1" s="1"/>
  <c r="I2571" i="1" s="1"/>
  <c r="I2572" i="1" s="1"/>
  <c r="I2573" i="1" s="1"/>
  <c r="I2574" i="1" s="1"/>
  <c r="I2575" i="1" s="1"/>
  <c r="I2576" i="1" s="1"/>
  <c r="I2577" i="1" s="1"/>
  <c r="I2578" i="1" s="1"/>
  <c r="I2579" i="1" s="1"/>
  <c r="I2580" i="1" s="1"/>
  <c r="I2581" i="1" s="1"/>
  <c r="I2582" i="1" s="1"/>
  <c r="I2583" i="1" s="1"/>
  <c r="I2584" i="1" s="1"/>
  <c r="I2585" i="1" s="1"/>
  <c r="I2586" i="1" s="1"/>
  <c r="I2587" i="1" s="1"/>
  <c r="I2588" i="1" s="1"/>
  <c r="I2589" i="1" s="1"/>
  <c r="I2590" i="1" s="1"/>
  <c r="I2591" i="1" s="1"/>
  <c r="I2592" i="1" s="1"/>
  <c r="I2593" i="1" s="1"/>
  <c r="I2594" i="1" s="1"/>
  <c r="I2595" i="1" s="1"/>
  <c r="I2596" i="1" s="1"/>
  <c r="I2597" i="1" s="1"/>
  <c r="I2598" i="1" s="1"/>
  <c r="I2599" i="1" s="1"/>
  <c r="I2600" i="1" s="1"/>
  <c r="I2601" i="1" s="1"/>
  <c r="I2602" i="1" s="1"/>
  <c r="I2603" i="1" s="1"/>
  <c r="I2604" i="1" s="1"/>
  <c r="I2605" i="1" s="1"/>
  <c r="I2606" i="1" s="1"/>
  <c r="I2607" i="1" s="1"/>
  <c r="I2608" i="1" s="1"/>
  <c r="I2609" i="1" s="1"/>
  <c r="I2610" i="1" s="1"/>
  <c r="I2611" i="1" s="1"/>
  <c r="I2612" i="1" s="1"/>
  <c r="I2613" i="1" s="1"/>
  <c r="I2614" i="1" s="1"/>
  <c r="I2615" i="1" s="1"/>
  <c r="I2616" i="1" s="1"/>
  <c r="I2617" i="1" s="1"/>
  <c r="I2618" i="1" s="1"/>
  <c r="I2619" i="1" s="1"/>
  <c r="I2620" i="1" s="1"/>
  <c r="I2621" i="1" s="1"/>
  <c r="I2622" i="1" s="1"/>
  <c r="I2623" i="1" s="1"/>
  <c r="I2624" i="1" s="1"/>
  <c r="I2625" i="1" s="1"/>
  <c r="I2626" i="1" s="1"/>
  <c r="I2627" i="1" s="1"/>
  <c r="I2628" i="1" s="1"/>
  <c r="I2629" i="1" s="1"/>
  <c r="I2630" i="1" s="1"/>
  <c r="I2631" i="1" s="1"/>
  <c r="I2632" i="1" s="1"/>
  <c r="I2633" i="1" s="1"/>
  <c r="I2634" i="1" s="1"/>
  <c r="I2635" i="1" s="1"/>
  <c r="I2636" i="1" s="1"/>
  <c r="I2637" i="1" s="1"/>
  <c r="I2638" i="1" s="1"/>
  <c r="I2639" i="1" s="1"/>
  <c r="I2640" i="1" s="1"/>
  <c r="I2641" i="1" s="1"/>
  <c r="I2642" i="1" s="1"/>
  <c r="I2643" i="1" s="1"/>
  <c r="I2644" i="1" s="1"/>
  <c r="I2645" i="1" s="1"/>
  <c r="I2646" i="1" s="1"/>
  <c r="I2647" i="1" s="1"/>
  <c r="I2648" i="1" s="1"/>
  <c r="I2649" i="1" s="1"/>
  <c r="I2650" i="1" s="1"/>
  <c r="I2651" i="1" s="1"/>
  <c r="I2652" i="1" s="1"/>
  <c r="I2653" i="1" s="1"/>
  <c r="I2654" i="1" s="1"/>
  <c r="I2655" i="1" s="1"/>
  <c r="I2656" i="1" s="1"/>
  <c r="I2657" i="1" s="1"/>
  <c r="I2658" i="1" s="1"/>
  <c r="I2659" i="1" s="1"/>
  <c r="I2660" i="1" s="1"/>
  <c r="I2661" i="1" s="1"/>
  <c r="I2662" i="1" s="1"/>
  <c r="I2663" i="1" s="1"/>
  <c r="I2664" i="1" s="1"/>
  <c r="I2665" i="1" s="1"/>
  <c r="I2666" i="1" s="1"/>
  <c r="I2667" i="1" s="1"/>
  <c r="I2668" i="1" s="1"/>
  <c r="I2669" i="1" s="1"/>
  <c r="I2670" i="1" s="1"/>
  <c r="I2671" i="1" s="1"/>
  <c r="I2672" i="1" s="1"/>
  <c r="I2673" i="1" s="1"/>
  <c r="I2674" i="1" s="1"/>
  <c r="I2675" i="1" s="1"/>
  <c r="I2676" i="1" s="1"/>
  <c r="I2677" i="1" s="1"/>
  <c r="I2678" i="1" s="1"/>
  <c r="I2679" i="1" s="1"/>
  <c r="I2680" i="1" s="1"/>
  <c r="I2681" i="1" s="1"/>
  <c r="I2682" i="1" s="1"/>
  <c r="I2683" i="1" s="1"/>
  <c r="I2684" i="1" s="1"/>
  <c r="I2685" i="1" s="1"/>
  <c r="I2686" i="1" s="1"/>
  <c r="I2687" i="1" s="1"/>
  <c r="I2688" i="1" s="1"/>
  <c r="I2689" i="1" s="1"/>
  <c r="I2690" i="1" s="1"/>
  <c r="I2691" i="1" s="1"/>
  <c r="I2692" i="1" s="1"/>
  <c r="I2693" i="1" s="1"/>
  <c r="I2694" i="1" s="1"/>
  <c r="I2695" i="1" s="1"/>
  <c r="I2696" i="1" s="1"/>
  <c r="I2697" i="1" s="1"/>
  <c r="I2698" i="1" s="1"/>
  <c r="I2699" i="1" s="1"/>
  <c r="I2700" i="1" s="1"/>
  <c r="I2701" i="1" s="1"/>
  <c r="I2702" i="1" s="1"/>
  <c r="I2703" i="1" s="1"/>
  <c r="I2704" i="1" s="1"/>
  <c r="I2705" i="1" s="1"/>
  <c r="I2706" i="1" s="1"/>
  <c r="I2707" i="1" s="1"/>
  <c r="I2708" i="1" s="1"/>
  <c r="I2709" i="1" s="1"/>
  <c r="I2710" i="1" s="1"/>
  <c r="I2711" i="1" s="1"/>
  <c r="I2712" i="1" s="1"/>
  <c r="I2713" i="1" s="1"/>
  <c r="I2714" i="1" s="1"/>
  <c r="I2715" i="1" s="1"/>
  <c r="I2716" i="1" s="1"/>
  <c r="I2717" i="1" s="1"/>
  <c r="I2718" i="1" s="1"/>
  <c r="I2719" i="1" s="1"/>
  <c r="I2720" i="1" s="1"/>
  <c r="I2721" i="1" s="1"/>
  <c r="I2722" i="1" s="1"/>
  <c r="I2723" i="1" s="1"/>
  <c r="I2724" i="1" s="1"/>
  <c r="I2725" i="1" s="1"/>
  <c r="I2726" i="1" s="1"/>
  <c r="I2727" i="1" s="1"/>
  <c r="I2728" i="1" s="1"/>
  <c r="I2729" i="1" s="1"/>
  <c r="I2730" i="1" s="1"/>
  <c r="I2731" i="1" s="1"/>
  <c r="I2732" i="1" s="1"/>
  <c r="I2733" i="1" s="1"/>
  <c r="I2734" i="1" s="1"/>
  <c r="I2735" i="1" s="1"/>
  <c r="I2736" i="1" s="1"/>
  <c r="I2737" i="1" s="1"/>
  <c r="I2738" i="1" s="1"/>
  <c r="I2739" i="1" s="1"/>
  <c r="I2740" i="1" s="1"/>
  <c r="I2741" i="1" s="1"/>
  <c r="I2742" i="1" s="1"/>
  <c r="I2743" i="1" s="1"/>
  <c r="I2744" i="1" s="1"/>
  <c r="I2745" i="1" s="1"/>
  <c r="I2746" i="1" s="1"/>
  <c r="I2747" i="1" s="1"/>
  <c r="I2748" i="1" s="1"/>
  <c r="I2749" i="1" s="1"/>
  <c r="I2750" i="1" s="1"/>
  <c r="I2751" i="1" s="1"/>
  <c r="I2752" i="1" s="1"/>
  <c r="I2753" i="1" s="1"/>
  <c r="I2754" i="1" s="1"/>
  <c r="I2755" i="1" s="1"/>
  <c r="I2756" i="1" s="1"/>
  <c r="I2757" i="1" s="1"/>
  <c r="I2758" i="1" s="1"/>
  <c r="I2759" i="1" s="1"/>
  <c r="I2760" i="1" s="1"/>
  <c r="I2761" i="1" s="1"/>
  <c r="I2762" i="1" s="1"/>
  <c r="I2763" i="1" s="1"/>
  <c r="I2764" i="1" s="1"/>
  <c r="I2765" i="1" s="1"/>
  <c r="I2766" i="1" s="1"/>
  <c r="I2767" i="1" s="1"/>
  <c r="I2768" i="1" s="1"/>
  <c r="I2769" i="1" s="1"/>
  <c r="I2770" i="1" s="1"/>
  <c r="I2771" i="1" s="1"/>
  <c r="I2772" i="1" s="1"/>
  <c r="I2773" i="1" s="1"/>
  <c r="I2774" i="1" s="1"/>
  <c r="I2775" i="1" s="1"/>
  <c r="I2776" i="1" s="1"/>
  <c r="I2777" i="1" s="1"/>
  <c r="I2778" i="1" s="1"/>
  <c r="I2779" i="1" s="1"/>
  <c r="I2780" i="1" s="1"/>
  <c r="I2781" i="1" s="1"/>
  <c r="I2782" i="1" s="1"/>
  <c r="I2783" i="1" s="1"/>
  <c r="I2784" i="1" s="1"/>
  <c r="I2785" i="1" s="1"/>
  <c r="I2786" i="1" s="1"/>
  <c r="I2787" i="1" s="1"/>
  <c r="I2788" i="1" s="1"/>
  <c r="I2789" i="1" s="1"/>
  <c r="I2790" i="1" s="1"/>
  <c r="I2791" i="1" s="1"/>
  <c r="I2792" i="1" s="1"/>
  <c r="I2793" i="1" s="1"/>
  <c r="I2794" i="1" s="1"/>
  <c r="I2795" i="1" s="1"/>
  <c r="I2796" i="1" s="1"/>
  <c r="I2797" i="1" s="1"/>
  <c r="I2798" i="1" s="1"/>
  <c r="I2799" i="1" s="1"/>
  <c r="I2800" i="1" s="1"/>
  <c r="I2801" i="1" s="1"/>
  <c r="I2802" i="1" s="1"/>
  <c r="I2803" i="1" s="1"/>
  <c r="I2804" i="1" s="1"/>
  <c r="I2805" i="1" s="1"/>
  <c r="I2806" i="1" s="1"/>
  <c r="I2807" i="1" s="1"/>
  <c r="I2808" i="1" s="1"/>
  <c r="I2809" i="1" s="1"/>
  <c r="I2810" i="1" s="1"/>
  <c r="I2811" i="1" s="1"/>
  <c r="I2812" i="1" s="1"/>
  <c r="I2813" i="1" s="1"/>
  <c r="I2814" i="1" s="1"/>
  <c r="I2815" i="1" s="1"/>
  <c r="I2816" i="1" s="1"/>
  <c r="I2817" i="1" s="1"/>
  <c r="I2818" i="1" s="1"/>
  <c r="I2819" i="1" s="1"/>
  <c r="I2820" i="1" s="1"/>
  <c r="I2821" i="1" s="1"/>
  <c r="I2822" i="1" s="1"/>
  <c r="I2823" i="1" s="1"/>
  <c r="I2824" i="1" s="1"/>
  <c r="I2825" i="1" s="1"/>
  <c r="I2826" i="1" s="1"/>
  <c r="I2827" i="1" s="1"/>
  <c r="I2828" i="1" s="1"/>
  <c r="I2829" i="1" s="1"/>
  <c r="I2830" i="1" s="1"/>
  <c r="I2831" i="1" s="1"/>
  <c r="I2832" i="1" s="1"/>
  <c r="I2833" i="1" s="1"/>
  <c r="I2834" i="1" s="1"/>
  <c r="I2835" i="1" s="1"/>
  <c r="I2836" i="1" s="1"/>
  <c r="I2837" i="1" s="1"/>
  <c r="I2838" i="1" s="1"/>
  <c r="I2839" i="1" s="1"/>
  <c r="I2840" i="1" s="1"/>
  <c r="I2841" i="1" s="1"/>
  <c r="I2842" i="1" s="1"/>
  <c r="I2843" i="1" s="1"/>
  <c r="I2844" i="1" s="1"/>
  <c r="I2845" i="1" s="1"/>
  <c r="I2846" i="1" s="1"/>
  <c r="I2847" i="1" s="1"/>
  <c r="I2848" i="1" s="1"/>
  <c r="I2849" i="1" s="1"/>
  <c r="I2850" i="1" s="1"/>
  <c r="I2851" i="1" s="1"/>
  <c r="I2852" i="1" s="1"/>
  <c r="I2853" i="1" s="1"/>
  <c r="I2854" i="1" s="1"/>
  <c r="I2855" i="1" s="1"/>
  <c r="I2856" i="1" s="1"/>
  <c r="I2857" i="1" s="1"/>
  <c r="I2858" i="1" s="1"/>
  <c r="I2859" i="1" s="1"/>
  <c r="I2860" i="1" s="1"/>
  <c r="I2861" i="1" s="1"/>
  <c r="I2862" i="1" s="1"/>
  <c r="I2863" i="1" s="1"/>
  <c r="I2864" i="1" s="1"/>
  <c r="I2865" i="1" s="1"/>
  <c r="I2866" i="1" s="1"/>
  <c r="I2867" i="1" s="1"/>
  <c r="I2868" i="1" s="1"/>
  <c r="I2869" i="1" s="1"/>
  <c r="I2870" i="1" s="1"/>
  <c r="I2871" i="1" s="1"/>
  <c r="I2872" i="1" s="1"/>
  <c r="I2873" i="1" s="1"/>
  <c r="I2874" i="1" s="1"/>
  <c r="I2875" i="1" s="1"/>
  <c r="I2876" i="1" s="1"/>
  <c r="I2877" i="1" s="1"/>
  <c r="I2878" i="1" s="1"/>
  <c r="I2879" i="1" s="1"/>
  <c r="I2880" i="1" s="1"/>
  <c r="I2881" i="1" s="1"/>
  <c r="I2882" i="1" s="1"/>
  <c r="I2883" i="1" s="1"/>
  <c r="I2884" i="1" s="1"/>
  <c r="I2885" i="1" s="1"/>
  <c r="I2886" i="1" s="1"/>
  <c r="I2887" i="1" s="1"/>
  <c r="I2888" i="1" s="1"/>
  <c r="I2889" i="1" s="1"/>
  <c r="I2890" i="1" s="1"/>
  <c r="I2891" i="1" s="1"/>
  <c r="I2892" i="1" s="1"/>
  <c r="I2893" i="1" s="1"/>
  <c r="I2894" i="1" s="1"/>
  <c r="I2895" i="1" s="1"/>
  <c r="I2896" i="1" s="1"/>
  <c r="I2897" i="1" s="1"/>
  <c r="I2898" i="1" s="1"/>
  <c r="I2899" i="1" s="1"/>
  <c r="I2900" i="1" s="1"/>
  <c r="I2901" i="1" s="1"/>
  <c r="I2902" i="1" s="1"/>
  <c r="I2903" i="1" s="1"/>
  <c r="I2904" i="1" s="1"/>
  <c r="I2905" i="1" s="1"/>
  <c r="I2906" i="1" s="1"/>
  <c r="I2907" i="1" s="1"/>
  <c r="I2908" i="1" s="1"/>
  <c r="I2909" i="1" s="1"/>
  <c r="I2910" i="1" s="1"/>
  <c r="I2911" i="1" s="1"/>
  <c r="I2912" i="1" s="1"/>
  <c r="I2913" i="1" s="1"/>
  <c r="I2914" i="1" s="1"/>
  <c r="I2915" i="1" s="1"/>
  <c r="I2916" i="1" s="1"/>
  <c r="I2917" i="1" s="1"/>
  <c r="I2918" i="1" s="1"/>
  <c r="I2919" i="1" s="1"/>
  <c r="I2920" i="1" s="1"/>
  <c r="I2921" i="1" s="1"/>
  <c r="I2922" i="1" s="1"/>
  <c r="I2923" i="1" s="1"/>
  <c r="I2924" i="1" s="1"/>
  <c r="I2925" i="1" s="1"/>
  <c r="I2926" i="1" s="1"/>
  <c r="I2927" i="1" s="1"/>
  <c r="I2928" i="1" s="1"/>
  <c r="I2929" i="1" s="1"/>
  <c r="I2930" i="1" s="1"/>
  <c r="I2931" i="1" s="1"/>
  <c r="I2932" i="1" s="1"/>
  <c r="I2933" i="1" s="1"/>
  <c r="I2934" i="1" s="1"/>
  <c r="I2935" i="1" s="1"/>
  <c r="I2936" i="1" s="1"/>
  <c r="I2937" i="1" s="1"/>
  <c r="I2938" i="1" s="1"/>
  <c r="I2939" i="1" s="1"/>
  <c r="I2940" i="1" s="1"/>
  <c r="I2941" i="1" s="1"/>
  <c r="I2942" i="1" s="1"/>
  <c r="I2943" i="1" s="1"/>
  <c r="I2944" i="1" s="1"/>
  <c r="I2945" i="1" s="1"/>
  <c r="I2946" i="1" s="1"/>
  <c r="I2947" i="1" s="1"/>
  <c r="I2948" i="1" s="1"/>
  <c r="I2949" i="1" s="1"/>
  <c r="I2950" i="1" s="1"/>
  <c r="I2951" i="1" s="1"/>
  <c r="I2952" i="1" s="1"/>
  <c r="I2953" i="1" s="1"/>
  <c r="I2954" i="1" s="1"/>
  <c r="I2955" i="1" s="1"/>
  <c r="I2956" i="1" s="1"/>
  <c r="I2957" i="1" s="1"/>
  <c r="I2958" i="1" s="1"/>
  <c r="I2959" i="1" s="1"/>
  <c r="I2960" i="1" s="1"/>
  <c r="I2961" i="1" s="1"/>
  <c r="I2962" i="1" s="1"/>
  <c r="I2963" i="1" s="1"/>
  <c r="I2964" i="1" s="1"/>
  <c r="I2965" i="1" s="1"/>
  <c r="I2966" i="1" s="1"/>
  <c r="I2967" i="1" s="1"/>
  <c r="I2968" i="1" s="1"/>
  <c r="I2969" i="1" s="1"/>
  <c r="I2970" i="1" s="1"/>
  <c r="I2971" i="1" s="1"/>
  <c r="I2972" i="1" s="1"/>
  <c r="I2973" i="1" s="1"/>
  <c r="I2974" i="1" s="1"/>
  <c r="I2975" i="1" s="1"/>
  <c r="I2976" i="1" s="1"/>
  <c r="I2977" i="1" s="1"/>
  <c r="I2978" i="1" s="1"/>
  <c r="I2979" i="1" s="1"/>
  <c r="I2980" i="1" s="1"/>
  <c r="I2981" i="1" s="1"/>
  <c r="I2982" i="1" s="1"/>
  <c r="I2983" i="1" s="1"/>
  <c r="I2984" i="1" s="1"/>
  <c r="I2985" i="1" s="1"/>
  <c r="I2986" i="1" s="1"/>
  <c r="I2987" i="1" s="1"/>
  <c r="I2988" i="1" s="1"/>
  <c r="I2989" i="1" s="1"/>
  <c r="I2990" i="1" s="1"/>
  <c r="I2991" i="1" s="1"/>
  <c r="I2992" i="1" s="1"/>
  <c r="I2993" i="1" s="1"/>
  <c r="I2994" i="1" s="1"/>
  <c r="I2995" i="1" s="1"/>
  <c r="I2996" i="1" s="1"/>
  <c r="I2997" i="1" s="1"/>
  <c r="I2998" i="1" s="1"/>
  <c r="I2999" i="1" s="1"/>
  <c r="I3000" i="1" s="1"/>
  <c r="I3001" i="1" s="1"/>
  <c r="I3002" i="1" s="1"/>
  <c r="I3003" i="1" s="1"/>
  <c r="I3004" i="1" s="1"/>
  <c r="I3005" i="1" s="1"/>
  <c r="I3006" i="1" s="1"/>
  <c r="I3007" i="1" s="1"/>
  <c r="I3008" i="1" s="1"/>
  <c r="I3009" i="1" s="1"/>
  <c r="I3010" i="1" s="1"/>
  <c r="I3011" i="1" s="1"/>
  <c r="I3012" i="1" s="1"/>
  <c r="I3013" i="1" s="1"/>
  <c r="I3014" i="1" s="1"/>
  <c r="I3015" i="1" s="1"/>
  <c r="I3016" i="1" s="1"/>
  <c r="I3017" i="1" s="1"/>
  <c r="I3018" i="1" s="1"/>
  <c r="I3019" i="1" s="1"/>
  <c r="I3020" i="1" s="1"/>
  <c r="I3021" i="1" s="1"/>
  <c r="I3022" i="1" s="1"/>
  <c r="I3023" i="1" s="1"/>
  <c r="I3024" i="1" s="1"/>
  <c r="I3025" i="1" s="1"/>
  <c r="I3026" i="1" s="1"/>
  <c r="I3027" i="1" s="1"/>
  <c r="I3028" i="1" s="1"/>
  <c r="I3029" i="1" s="1"/>
  <c r="I3030" i="1" s="1"/>
  <c r="I3031" i="1" s="1"/>
  <c r="I3032" i="1" s="1"/>
  <c r="I3033" i="1" s="1"/>
  <c r="I3034" i="1" s="1"/>
  <c r="I3035" i="1" s="1"/>
  <c r="I3036" i="1" s="1"/>
  <c r="I3037" i="1" s="1"/>
  <c r="I3038" i="1" s="1"/>
  <c r="I3039" i="1" s="1"/>
  <c r="I3040" i="1" s="1"/>
  <c r="I3041" i="1" s="1"/>
  <c r="I3042" i="1" s="1"/>
  <c r="I3043" i="1" s="1"/>
  <c r="I3044" i="1" s="1"/>
  <c r="I3045" i="1" s="1"/>
  <c r="I3046" i="1" s="1"/>
  <c r="I3047" i="1" s="1"/>
  <c r="I3048" i="1" s="1"/>
  <c r="I3049" i="1" s="1"/>
  <c r="I3050" i="1" s="1"/>
  <c r="I3051" i="1" s="1"/>
  <c r="I3052" i="1" s="1"/>
  <c r="I3053" i="1" s="1"/>
  <c r="I3054" i="1" s="1"/>
  <c r="I3055" i="1" s="1"/>
  <c r="I3056" i="1" s="1"/>
  <c r="I3057" i="1" s="1"/>
  <c r="I3058" i="1" s="1"/>
  <c r="I3059" i="1" s="1"/>
  <c r="I3060" i="1" s="1"/>
  <c r="I3061" i="1" s="1"/>
  <c r="I3062" i="1" s="1"/>
  <c r="I3063" i="1" s="1"/>
  <c r="I3064" i="1" s="1"/>
  <c r="I3065" i="1" s="1"/>
  <c r="I3066" i="1" s="1"/>
  <c r="I3067" i="1" s="1"/>
  <c r="I3068" i="1" s="1"/>
  <c r="I3069" i="1" s="1"/>
  <c r="I3070" i="1" s="1"/>
  <c r="I3071" i="1" s="1"/>
  <c r="I3072" i="1" s="1"/>
  <c r="I3073" i="1" s="1"/>
  <c r="I3074" i="1" s="1"/>
  <c r="I3075" i="1" s="1"/>
  <c r="I3076" i="1" s="1"/>
  <c r="I3077" i="1" s="1"/>
  <c r="I3078" i="1" s="1"/>
  <c r="I3079" i="1" s="1"/>
  <c r="I3080" i="1" s="1"/>
  <c r="I3081" i="1" s="1"/>
  <c r="I3082" i="1" s="1"/>
  <c r="I3083" i="1" s="1"/>
  <c r="I3084" i="1" s="1"/>
  <c r="I3085" i="1" s="1"/>
  <c r="I3086" i="1" s="1"/>
  <c r="I3087" i="1" s="1"/>
  <c r="I3088" i="1" s="1"/>
  <c r="I3089" i="1" s="1"/>
  <c r="I3090" i="1" s="1"/>
  <c r="I3091" i="1" s="1"/>
  <c r="I3092" i="1" s="1"/>
  <c r="I3093" i="1" s="1"/>
  <c r="I3094" i="1" s="1"/>
  <c r="I3095" i="1" s="1"/>
  <c r="I3096" i="1" s="1"/>
  <c r="I3097" i="1" s="1"/>
  <c r="I3098" i="1" s="1"/>
  <c r="I3099" i="1" s="1"/>
  <c r="I3100" i="1" s="1"/>
  <c r="I3101" i="1" s="1"/>
  <c r="I3102" i="1" s="1"/>
  <c r="I3103" i="1" s="1"/>
  <c r="I3104" i="1" s="1"/>
  <c r="I3105" i="1" s="1"/>
  <c r="I3106" i="1" s="1"/>
  <c r="I3107" i="1" s="1"/>
  <c r="I3108" i="1" s="1"/>
  <c r="I3109" i="1" s="1"/>
  <c r="I3110" i="1" s="1"/>
  <c r="I3111" i="1" s="1"/>
  <c r="I3112" i="1" s="1"/>
  <c r="I3113" i="1" s="1"/>
  <c r="I3114" i="1" s="1"/>
  <c r="I3115" i="1" s="1"/>
  <c r="I3116" i="1" s="1"/>
  <c r="I3117" i="1" s="1"/>
  <c r="I3118" i="1" s="1"/>
  <c r="I3119" i="1" s="1"/>
  <c r="I3120" i="1" s="1"/>
  <c r="I3121" i="1" s="1"/>
  <c r="I3122" i="1" s="1"/>
  <c r="I3123" i="1" s="1"/>
  <c r="I3124" i="1" s="1"/>
  <c r="I3125" i="1" s="1"/>
  <c r="I3126" i="1" s="1"/>
  <c r="I3127" i="1" s="1"/>
  <c r="I3128" i="1" s="1"/>
  <c r="I3129" i="1" s="1"/>
  <c r="I3130" i="1" s="1"/>
  <c r="I3131" i="1" s="1"/>
  <c r="I3132" i="1" s="1"/>
  <c r="I3133" i="1" s="1"/>
  <c r="I3134" i="1" s="1"/>
  <c r="I3135" i="1" s="1"/>
  <c r="I3136" i="1" s="1"/>
  <c r="I3137" i="1" s="1"/>
  <c r="I3138" i="1" s="1"/>
  <c r="I3139" i="1" s="1"/>
  <c r="I3140" i="1" s="1"/>
  <c r="I3141" i="1" s="1"/>
  <c r="I3142" i="1" s="1"/>
  <c r="I3143" i="1" s="1"/>
  <c r="I3144" i="1" s="1"/>
  <c r="I3145" i="1" s="1"/>
  <c r="I3146" i="1" s="1"/>
  <c r="I3147" i="1" s="1"/>
  <c r="I3148" i="1" s="1"/>
  <c r="I3149" i="1" s="1"/>
  <c r="I3150" i="1" s="1"/>
  <c r="I3151" i="1" s="1"/>
  <c r="I3152" i="1" s="1"/>
  <c r="I3153" i="1" s="1"/>
  <c r="I3154" i="1" s="1"/>
  <c r="I3155" i="1" s="1"/>
  <c r="I3156" i="1" s="1"/>
  <c r="I3157" i="1" s="1"/>
  <c r="I3158" i="1" s="1"/>
  <c r="I3159" i="1" s="1"/>
  <c r="I3160" i="1" s="1"/>
  <c r="I3161" i="1" s="1"/>
  <c r="I3162" i="1" s="1"/>
  <c r="I3163" i="1" s="1"/>
  <c r="I3164" i="1" s="1"/>
  <c r="I3165" i="1" s="1"/>
  <c r="I3166" i="1" s="1"/>
  <c r="I3167" i="1" s="1"/>
  <c r="I3168" i="1" s="1"/>
  <c r="I3169" i="1" s="1"/>
  <c r="I3170" i="1" s="1"/>
  <c r="I3171" i="1" s="1"/>
  <c r="I3172" i="1" s="1"/>
  <c r="I3173" i="1" s="1"/>
  <c r="I3174" i="1" s="1"/>
  <c r="I3175" i="1" s="1"/>
  <c r="I3176" i="1" s="1"/>
  <c r="I3177" i="1" s="1"/>
  <c r="I3178" i="1" s="1"/>
  <c r="I3179" i="1" s="1"/>
  <c r="I3180" i="1" s="1"/>
  <c r="I3181" i="1" s="1"/>
  <c r="I3182" i="1" s="1"/>
  <c r="I3183" i="1" s="1"/>
  <c r="I3184" i="1" s="1"/>
  <c r="I3185" i="1" s="1"/>
  <c r="I3186" i="1" s="1"/>
  <c r="I3187" i="1" s="1"/>
  <c r="I3188" i="1" s="1"/>
  <c r="I3189" i="1" s="1"/>
  <c r="I3190" i="1" s="1"/>
  <c r="I3191" i="1" s="1"/>
  <c r="I3192" i="1" s="1"/>
  <c r="I3193" i="1" s="1"/>
  <c r="I3194" i="1" s="1"/>
  <c r="I3195" i="1" s="1"/>
  <c r="I3196" i="1" s="1"/>
  <c r="I3197" i="1" s="1"/>
  <c r="I3198" i="1" s="1"/>
  <c r="I3199" i="1" s="1"/>
  <c r="I3200" i="1" s="1"/>
  <c r="I3201" i="1" s="1"/>
  <c r="I3202" i="1" s="1"/>
  <c r="I3203" i="1" s="1"/>
  <c r="I3204" i="1" s="1"/>
  <c r="I3205" i="1" s="1"/>
  <c r="I3206" i="1" s="1"/>
  <c r="I3207" i="1" s="1"/>
  <c r="I3208" i="1" s="1"/>
  <c r="I3209" i="1" s="1"/>
  <c r="I3210" i="1" s="1"/>
  <c r="I3211" i="1" s="1"/>
  <c r="I3212" i="1" s="1"/>
  <c r="I3213" i="1" s="1"/>
  <c r="I3214" i="1" s="1"/>
  <c r="I3215" i="1" s="1"/>
  <c r="I3216" i="1" s="1"/>
  <c r="I3217" i="1" s="1"/>
  <c r="I3218" i="1" s="1"/>
  <c r="I3219" i="1" s="1"/>
  <c r="I3220" i="1" s="1"/>
  <c r="I3221" i="1" s="1"/>
  <c r="I3222" i="1" s="1"/>
  <c r="I3223" i="1" s="1"/>
  <c r="I3224" i="1" s="1"/>
  <c r="I3225" i="1" s="1"/>
  <c r="I3226" i="1" s="1"/>
  <c r="I3227" i="1" s="1"/>
  <c r="I3228" i="1" s="1"/>
  <c r="I3229" i="1" s="1"/>
  <c r="I3230" i="1" s="1"/>
  <c r="I3231" i="1" s="1"/>
  <c r="I3232" i="1" s="1"/>
  <c r="I3233" i="1" s="1"/>
  <c r="I3234" i="1" s="1"/>
  <c r="I3235" i="1" s="1"/>
  <c r="I3236" i="1" s="1"/>
  <c r="I3237" i="1" s="1"/>
  <c r="I3238" i="1" s="1"/>
  <c r="I3239" i="1" s="1"/>
  <c r="I3240" i="1" s="1"/>
  <c r="I3241" i="1" s="1"/>
  <c r="I3242" i="1" s="1"/>
  <c r="I3243" i="1" s="1"/>
  <c r="I3244" i="1" s="1"/>
  <c r="I3245" i="1" s="1"/>
  <c r="I3246" i="1" s="1"/>
  <c r="I3247" i="1" s="1"/>
  <c r="I3248" i="1" s="1"/>
  <c r="I3249" i="1" s="1"/>
  <c r="I3250" i="1" s="1"/>
  <c r="I3251" i="1" s="1"/>
  <c r="I3252" i="1" s="1"/>
  <c r="I3253" i="1" s="1"/>
  <c r="I3254" i="1" s="1"/>
  <c r="I3255" i="1" s="1"/>
  <c r="I3256" i="1" s="1"/>
  <c r="I3257" i="1" s="1"/>
  <c r="I3258" i="1" s="1"/>
  <c r="I3259" i="1" s="1"/>
  <c r="I3260" i="1" s="1"/>
  <c r="I3261" i="1" s="1"/>
  <c r="I3262" i="1" s="1"/>
  <c r="I3263" i="1" s="1"/>
  <c r="I3264" i="1" s="1"/>
  <c r="I3265" i="1" s="1"/>
  <c r="I3266" i="1" s="1"/>
  <c r="I3267" i="1" s="1"/>
  <c r="I3268" i="1" s="1"/>
  <c r="I3269" i="1" s="1"/>
  <c r="I3270" i="1" s="1"/>
  <c r="I3271" i="1" s="1"/>
  <c r="I3272" i="1" s="1"/>
  <c r="I3273" i="1" s="1"/>
  <c r="I3274" i="1" s="1"/>
  <c r="I3275" i="1" s="1"/>
  <c r="I3276" i="1" s="1"/>
  <c r="I3277" i="1" s="1"/>
  <c r="I3278" i="1" s="1"/>
  <c r="I3279" i="1" s="1"/>
  <c r="I3280" i="1" s="1"/>
  <c r="I3281" i="1" s="1"/>
  <c r="I3282" i="1" s="1"/>
  <c r="I3283" i="1" s="1"/>
  <c r="I3284" i="1" s="1"/>
  <c r="I3285" i="1" s="1"/>
  <c r="I3286" i="1" s="1"/>
  <c r="I3287" i="1" s="1"/>
  <c r="I3288" i="1" s="1"/>
  <c r="I3289" i="1" s="1"/>
  <c r="I3290" i="1" s="1"/>
  <c r="I3291" i="1" s="1"/>
  <c r="I3292" i="1" s="1"/>
  <c r="I3293" i="1" s="1"/>
  <c r="I3294" i="1" s="1"/>
  <c r="I3295" i="1" s="1"/>
  <c r="I3296" i="1" s="1"/>
  <c r="I3297" i="1" s="1"/>
  <c r="I3298" i="1" s="1"/>
  <c r="I3299" i="1" s="1"/>
  <c r="I3300" i="1" s="1"/>
  <c r="I3301" i="1" s="1"/>
  <c r="I3302" i="1" s="1"/>
  <c r="I3303" i="1" s="1"/>
  <c r="I3304" i="1" s="1"/>
  <c r="I3305" i="1" s="1"/>
  <c r="I3306" i="1" s="1"/>
  <c r="I3307" i="1" s="1"/>
  <c r="I3308" i="1" s="1"/>
  <c r="I3309" i="1" s="1"/>
  <c r="I3310" i="1" s="1"/>
  <c r="I3311" i="1" s="1"/>
  <c r="I3312" i="1" s="1"/>
  <c r="I3313" i="1" s="1"/>
  <c r="I3314" i="1" s="1"/>
  <c r="I3315" i="1" s="1"/>
  <c r="I3316" i="1" s="1"/>
  <c r="I3317" i="1" s="1"/>
  <c r="I3318" i="1" s="1"/>
  <c r="I3319" i="1" s="1"/>
  <c r="I3320" i="1" s="1"/>
  <c r="I3321" i="1" s="1"/>
  <c r="I3322" i="1" s="1"/>
  <c r="I3323" i="1" s="1"/>
  <c r="I3324" i="1" s="1"/>
  <c r="I3325" i="1" s="1"/>
  <c r="I3326" i="1" s="1"/>
  <c r="I3327" i="1" s="1"/>
  <c r="I3328" i="1" s="1"/>
  <c r="I3329" i="1" s="1"/>
  <c r="I3330" i="1" s="1"/>
  <c r="I3331" i="1" s="1"/>
  <c r="I3332" i="1" s="1"/>
  <c r="I3333" i="1" s="1"/>
  <c r="I3334" i="1" s="1"/>
  <c r="I3335" i="1" s="1"/>
  <c r="I3336" i="1" s="1"/>
  <c r="I3337" i="1" s="1"/>
  <c r="I3338" i="1" s="1"/>
  <c r="I3339" i="1" s="1"/>
  <c r="I3340" i="1" s="1"/>
  <c r="I3341" i="1" s="1"/>
  <c r="I3342" i="1" s="1"/>
  <c r="I3343" i="1" s="1"/>
  <c r="I3344" i="1" s="1"/>
  <c r="I3345" i="1" s="1"/>
  <c r="I3346" i="1" s="1"/>
  <c r="I3347" i="1" s="1"/>
  <c r="I3348" i="1" s="1"/>
  <c r="I3349" i="1" s="1"/>
  <c r="I3350" i="1" s="1"/>
  <c r="I3351" i="1" s="1"/>
  <c r="I3352" i="1" s="1"/>
  <c r="I3353" i="1" s="1"/>
  <c r="I3354" i="1" s="1"/>
  <c r="I3355" i="1" s="1"/>
  <c r="I3356" i="1" s="1"/>
  <c r="I3357" i="1" s="1"/>
  <c r="I3358" i="1" s="1"/>
  <c r="I3359" i="1" s="1"/>
  <c r="I3360" i="1" s="1"/>
  <c r="I3361" i="1" s="1"/>
  <c r="I3362" i="1" s="1"/>
  <c r="I3363" i="1" s="1"/>
  <c r="I3364" i="1" s="1"/>
  <c r="I3365" i="1" s="1"/>
  <c r="I3366" i="1" s="1"/>
  <c r="I3367" i="1" s="1"/>
  <c r="I3368" i="1" s="1"/>
  <c r="I3369" i="1" s="1"/>
  <c r="I3370" i="1" s="1"/>
  <c r="I3371" i="1" s="1"/>
  <c r="I3372" i="1" s="1"/>
  <c r="I3373" i="1" s="1"/>
  <c r="I3374" i="1" s="1"/>
  <c r="I3375" i="1" s="1"/>
  <c r="I3376" i="1" s="1"/>
  <c r="I3377" i="1" s="1"/>
  <c r="I3378" i="1" s="1"/>
  <c r="I3379" i="1" s="1"/>
  <c r="I3380" i="1" s="1"/>
  <c r="I3381" i="1" s="1"/>
  <c r="I3382" i="1" s="1"/>
  <c r="I3383" i="1" s="1"/>
  <c r="I3384" i="1" s="1"/>
  <c r="I3385" i="1" s="1"/>
  <c r="I3386" i="1" s="1"/>
  <c r="I3387" i="1" s="1"/>
  <c r="I3388" i="1" s="1"/>
  <c r="I3389" i="1" s="1"/>
  <c r="I3390" i="1" s="1"/>
  <c r="I3391" i="1" s="1"/>
  <c r="I3392" i="1" s="1"/>
  <c r="I3393" i="1" s="1"/>
  <c r="I3394" i="1" s="1"/>
  <c r="I3395" i="1" s="1"/>
  <c r="I3396" i="1" s="1"/>
  <c r="I3397" i="1" s="1"/>
  <c r="I3398" i="1" s="1"/>
  <c r="I3399" i="1" s="1"/>
  <c r="I3400" i="1" s="1"/>
  <c r="I3401" i="1" s="1"/>
  <c r="I3402" i="1" s="1"/>
  <c r="I3403" i="1" s="1"/>
  <c r="I3404" i="1" s="1"/>
  <c r="I3405" i="1" s="1"/>
  <c r="I3406" i="1" s="1"/>
  <c r="I3407" i="1" s="1"/>
  <c r="I3408" i="1" s="1"/>
  <c r="I3409" i="1" s="1"/>
  <c r="I3410" i="1" s="1"/>
  <c r="I3411" i="1" s="1"/>
  <c r="I3412" i="1" s="1"/>
  <c r="I3413" i="1" s="1"/>
  <c r="I3414" i="1" s="1"/>
  <c r="I3415" i="1" s="1"/>
  <c r="I3416" i="1" s="1"/>
  <c r="I3417" i="1" s="1"/>
  <c r="I3418" i="1" s="1"/>
  <c r="I3419" i="1" s="1"/>
  <c r="I3420" i="1" s="1"/>
  <c r="I3421" i="1" s="1"/>
  <c r="I3422" i="1" s="1"/>
  <c r="I3423" i="1" s="1"/>
  <c r="I3424" i="1" s="1"/>
  <c r="I3425" i="1" s="1"/>
  <c r="I3426" i="1" s="1"/>
  <c r="I3427" i="1" s="1"/>
  <c r="I3428" i="1" s="1"/>
  <c r="I3429" i="1" s="1"/>
  <c r="I3430" i="1" s="1"/>
  <c r="I3431" i="1" s="1"/>
  <c r="I3432" i="1" s="1"/>
  <c r="I3433" i="1" s="1"/>
  <c r="I3434" i="1" s="1"/>
  <c r="I3435" i="1" s="1"/>
  <c r="I3436" i="1" s="1"/>
  <c r="I3437" i="1" s="1"/>
  <c r="I3438" i="1" s="1"/>
  <c r="I3439" i="1" s="1"/>
  <c r="I3440" i="1" s="1"/>
  <c r="I3441" i="1" s="1"/>
  <c r="I3442" i="1" s="1"/>
  <c r="I3443" i="1" s="1"/>
  <c r="I3444" i="1" s="1"/>
  <c r="I3445" i="1" s="1"/>
  <c r="I3446" i="1" s="1"/>
  <c r="I3447" i="1" s="1"/>
  <c r="I3448" i="1" s="1"/>
  <c r="I3449" i="1" s="1"/>
  <c r="I3450" i="1" s="1"/>
  <c r="I3451" i="1" s="1"/>
  <c r="I3452" i="1" s="1"/>
  <c r="I3453" i="1" s="1"/>
  <c r="I3454" i="1" s="1"/>
  <c r="I3455" i="1" s="1"/>
  <c r="I3456" i="1" s="1"/>
  <c r="I3457" i="1" s="1"/>
  <c r="I3458" i="1" s="1"/>
  <c r="I3459" i="1" s="1"/>
  <c r="I3460" i="1" s="1"/>
  <c r="I3461" i="1" s="1"/>
  <c r="I3462" i="1" s="1"/>
  <c r="I3463" i="1" s="1"/>
  <c r="I3464" i="1" s="1"/>
  <c r="I3465" i="1" s="1"/>
  <c r="I3466" i="1" s="1"/>
  <c r="I3467" i="1" s="1"/>
  <c r="I3468" i="1" s="1"/>
  <c r="I3469" i="1" s="1"/>
  <c r="I3470" i="1" s="1"/>
  <c r="I3471" i="1" s="1"/>
  <c r="I3472" i="1" s="1"/>
  <c r="I3473" i="1" s="1"/>
  <c r="I3474" i="1" s="1"/>
  <c r="I3475" i="1" s="1"/>
  <c r="I3476" i="1" s="1"/>
  <c r="I3477" i="1" s="1"/>
  <c r="I3478" i="1" s="1"/>
  <c r="I3479" i="1" s="1"/>
  <c r="I1513" i="1"/>
  <c r="I1514" i="1" s="1"/>
  <c r="I1515" i="1" s="1"/>
  <c r="I1516" i="1" s="1"/>
  <c r="I1517" i="1" s="1"/>
  <c r="I1518" i="1" s="1"/>
  <c r="I1519" i="1" s="1"/>
  <c r="I1520" i="1" s="1"/>
  <c r="I1521" i="1" s="1"/>
  <c r="I1522" i="1" s="1"/>
  <c r="I1523" i="1" s="1"/>
  <c r="I1524" i="1" s="1"/>
  <c r="I1525" i="1" s="1"/>
  <c r="I1526" i="1" s="1"/>
  <c r="I1527" i="1" s="1"/>
  <c r="I1528" i="1" s="1"/>
  <c r="I1529" i="1" s="1"/>
  <c r="I1530" i="1" s="1"/>
  <c r="I1531" i="1" s="1"/>
  <c r="I1532" i="1" s="1"/>
  <c r="I1533" i="1" s="1"/>
  <c r="I1534" i="1" s="1"/>
  <c r="I1535" i="1" s="1"/>
  <c r="I1536" i="1" s="1"/>
  <c r="I1537" i="1" s="1"/>
  <c r="I1538" i="1" s="1"/>
  <c r="I1539" i="1" s="1"/>
  <c r="I1540" i="1" s="1"/>
  <c r="I1541" i="1" s="1"/>
  <c r="I1542" i="1" s="1"/>
  <c r="I1543" i="1" s="1"/>
  <c r="I1544" i="1" s="1"/>
  <c r="I1545" i="1" s="1"/>
  <c r="I1546" i="1" s="1"/>
  <c r="I1547" i="1" s="1"/>
  <c r="I1548" i="1" s="1"/>
  <c r="I1549" i="1" s="1"/>
  <c r="I1550" i="1" s="1"/>
  <c r="I1551" i="1" s="1"/>
  <c r="I1552" i="1" s="1"/>
  <c r="I1553" i="1" s="1"/>
  <c r="I1554" i="1" s="1"/>
  <c r="I1555" i="1" s="1"/>
  <c r="I1556" i="1" s="1"/>
  <c r="I1557" i="1" s="1"/>
  <c r="I1558" i="1" s="1"/>
  <c r="I1559" i="1" s="1"/>
  <c r="I1560" i="1" s="1"/>
  <c r="I1561" i="1" s="1"/>
  <c r="I1562" i="1" s="1"/>
  <c r="I1563" i="1" s="1"/>
  <c r="I1564" i="1" s="1"/>
  <c r="I1565" i="1" s="1"/>
  <c r="I1566" i="1" s="1"/>
  <c r="I1567" i="1" s="1"/>
  <c r="I1568" i="1" s="1"/>
  <c r="I1569" i="1" s="1"/>
  <c r="I1570" i="1" s="1"/>
  <c r="I1571" i="1" s="1"/>
  <c r="I1572" i="1" s="1"/>
  <c r="I1573" i="1" s="1"/>
  <c r="I1574" i="1" s="1"/>
  <c r="I1575" i="1" s="1"/>
  <c r="I1576" i="1" s="1"/>
  <c r="I1577" i="1" s="1"/>
  <c r="I1578" i="1" s="1"/>
  <c r="I1579" i="1" s="1"/>
  <c r="I1580" i="1" s="1"/>
  <c r="I1581" i="1" s="1"/>
  <c r="I1582" i="1" s="1"/>
  <c r="I1583" i="1" s="1"/>
  <c r="I1584" i="1" s="1"/>
  <c r="I1585" i="1" s="1"/>
  <c r="I1586" i="1" s="1"/>
  <c r="I1587" i="1" s="1"/>
  <c r="I1588" i="1" s="1"/>
  <c r="I1589" i="1" s="1"/>
  <c r="I1590" i="1" s="1"/>
  <c r="I1591" i="1" s="1"/>
  <c r="I1592" i="1" s="1"/>
  <c r="I1593" i="1" s="1"/>
  <c r="I1594" i="1" s="1"/>
  <c r="I1595" i="1" s="1"/>
  <c r="I1596" i="1" s="1"/>
  <c r="I1597" i="1" s="1"/>
  <c r="I1598" i="1" s="1"/>
  <c r="I1599" i="1" s="1"/>
  <c r="I1600" i="1" s="1"/>
  <c r="I1601" i="1" s="1"/>
  <c r="I1602" i="1" s="1"/>
  <c r="I1603" i="1" s="1"/>
  <c r="I1604" i="1" s="1"/>
  <c r="I1605" i="1" s="1"/>
  <c r="I1606" i="1" s="1"/>
  <c r="I1607" i="1" s="1"/>
  <c r="I1608" i="1" s="1"/>
  <c r="I1609" i="1" s="1"/>
  <c r="I1610" i="1" s="1"/>
  <c r="I1611" i="1" s="1"/>
  <c r="I1612" i="1" s="1"/>
  <c r="I1613" i="1" s="1"/>
  <c r="I1614" i="1" s="1"/>
  <c r="I1615" i="1" s="1"/>
  <c r="I1616" i="1" s="1"/>
  <c r="I1617" i="1" s="1"/>
  <c r="I1618" i="1" s="1"/>
  <c r="I1619" i="1" s="1"/>
  <c r="I1620" i="1" s="1"/>
  <c r="I1621" i="1" s="1"/>
  <c r="I1622" i="1" s="1"/>
  <c r="I1623" i="1" s="1"/>
  <c r="I1624" i="1" s="1"/>
  <c r="I1625" i="1" s="1"/>
  <c r="I1626" i="1" s="1"/>
  <c r="I1627" i="1" s="1"/>
  <c r="I1628" i="1" s="1"/>
  <c r="I1629" i="1" s="1"/>
  <c r="I1630" i="1" s="1"/>
  <c r="I1631" i="1" s="1"/>
  <c r="I1632" i="1" s="1"/>
  <c r="I1633" i="1" s="1"/>
  <c r="I1634" i="1" s="1"/>
  <c r="I1635" i="1" s="1"/>
  <c r="I1636" i="1" s="1"/>
  <c r="I1637" i="1" s="1"/>
  <c r="I1638" i="1" s="1"/>
  <c r="I1639" i="1" s="1"/>
  <c r="I1640" i="1" s="1"/>
  <c r="I1641" i="1" s="1"/>
  <c r="I1642" i="1" s="1"/>
  <c r="I1643" i="1" s="1"/>
  <c r="I1644" i="1" s="1"/>
  <c r="I1645" i="1" s="1"/>
  <c r="I1646" i="1" s="1"/>
  <c r="I1647" i="1" s="1"/>
  <c r="I1648" i="1" s="1"/>
  <c r="I1649" i="1" s="1"/>
  <c r="I1650" i="1" s="1"/>
  <c r="I1651" i="1" s="1"/>
  <c r="I1652" i="1" s="1"/>
  <c r="I1653" i="1" s="1"/>
  <c r="I1654" i="1" s="1"/>
  <c r="I1655" i="1" s="1"/>
  <c r="I1656" i="1" s="1"/>
  <c r="I1657" i="1" s="1"/>
  <c r="I1658" i="1" s="1"/>
  <c r="I1659" i="1" s="1"/>
  <c r="I1660" i="1" s="1"/>
  <c r="I1661" i="1" s="1"/>
  <c r="I1662" i="1" s="1"/>
  <c r="I1663" i="1" s="1"/>
  <c r="I1664" i="1" s="1"/>
  <c r="I1665" i="1" s="1"/>
  <c r="I1666" i="1" s="1"/>
  <c r="I1667" i="1" s="1"/>
  <c r="I1668" i="1" s="1"/>
  <c r="I1669" i="1" s="1"/>
  <c r="I1670" i="1" s="1"/>
  <c r="I1671" i="1" s="1"/>
  <c r="I1672" i="1" s="1"/>
  <c r="I1673" i="1" s="1"/>
  <c r="I1674" i="1" s="1"/>
  <c r="I1675" i="1" s="1"/>
  <c r="I1676" i="1" s="1"/>
  <c r="I1677" i="1" s="1"/>
  <c r="I1678" i="1" s="1"/>
  <c r="I1679" i="1" s="1"/>
  <c r="I1680" i="1" s="1"/>
  <c r="I1681" i="1" s="1"/>
  <c r="I1682" i="1" s="1"/>
  <c r="I1683" i="1" s="1"/>
  <c r="I1684" i="1" s="1"/>
  <c r="I1685" i="1" s="1"/>
  <c r="I1686" i="1" s="1"/>
  <c r="I1687" i="1" s="1"/>
  <c r="I1688" i="1" s="1"/>
  <c r="I1689" i="1" s="1"/>
  <c r="I1690" i="1" s="1"/>
  <c r="I1691" i="1" s="1"/>
  <c r="I1692" i="1" s="1"/>
  <c r="I1693" i="1" s="1"/>
  <c r="I1694" i="1" s="1"/>
  <c r="I1695" i="1" s="1"/>
  <c r="I1696" i="1" s="1"/>
  <c r="I1697" i="1" s="1"/>
  <c r="I1698" i="1" s="1"/>
  <c r="I1699" i="1" s="1"/>
  <c r="I1700" i="1" s="1"/>
  <c r="I1701" i="1" s="1"/>
  <c r="I1702" i="1" s="1"/>
  <c r="I1703" i="1" s="1"/>
  <c r="I1704" i="1" s="1"/>
  <c r="I1705" i="1" s="1"/>
  <c r="I1706" i="1" s="1"/>
  <c r="I1707" i="1" s="1"/>
  <c r="I1708" i="1" s="1"/>
  <c r="I1709" i="1" s="1"/>
  <c r="I1710" i="1" s="1"/>
  <c r="I1711" i="1" s="1"/>
  <c r="I1712" i="1" s="1"/>
  <c r="I1713" i="1" s="1"/>
  <c r="I1714" i="1" s="1"/>
  <c r="I1715" i="1" s="1"/>
  <c r="I1716" i="1" s="1"/>
  <c r="I1717" i="1" s="1"/>
  <c r="I1718" i="1" s="1"/>
  <c r="I1719" i="1" s="1"/>
  <c r="I1720" i="1" s="1"/>
  <c r="I1721" i="1" s="1"/>
  <c r="I1722" i="1" s="1"/>
  <c r="I1723" i="1" s="1"/>
  <c r="I1724" i="1" s="1"/>
  <c r="I1725" i="1" s="1"/>
  <c r="I1726" i="1" s="1"/>
  <c r="I1727" i="1" s="1"/>
  <c r="I1728" i="1" s="1"/>
  <c r="I1729" i="1" s="1"/>
  <c r="I1730" i="1" s="1"/>
  <c r="I1731" i="1" s="1"/>
  <c r="I1732" i="1" s="1"/>
  <c r="I1733" i="1" s="1"/>
  <c r="I1734" i="1" s="1"/>
  <c r="I1735" i="1" s="1"/>
  <c r="I1736" i="1" s="1"/>
  <c r="I1737" i="1" s="1"/>
  <c r="I1738" i="1" s="1"/>
  <c r="I1739" i="1" s="1"/>
  <c r="I1740" i="1" s="1"/>
  <c r="I1741" i="1" s="1"/>
  <c r="I1742" i="1" s="1"/>
  <c r="I1743" i="1" s="1"/>
  <c r="I1744" i="1" s="1"/>
  <c r="I1745" i="1" s="1"/>
  <c r="I1746" i="1" s="1"/>
  <c r="I1747" i="1" s="1"/>
  <c r="I1748" i="1" s="1"/>
  <c r="I1749" i="1" s="1"/>
  <c r="I1750" i="1" s="1"/>
  <c r="I1751" i="1" s="1"/>
  <c r="I1752" i="1" s="1"/>
  <c r="I1753" i="1" s="1"/>
  <c r="I1754" i="1" s="1"/>
  <c r="I1755" i="1" s="1"/>
  <c r="I1756" i="1" s="1"/>
  <c r="I1757" i="1" s="1"/>
  <c r="I1758" i="1" s="1"/>
  <c r="I1759" i="1" s="1"/>
  <c r="I1760" i="1" s="1"/>
  <c r="I1761" i="1" s="1"/>
  <c r="I1762" i="1" s="1"/>
  <c r="I1763" i="1" s="1"/>
  <c r="I1764" i="1" s="1"/>
  <c r="I1765" i="1" s="1"/>
  <c r="I1766" i="1" s="1"/>
  <c r="I1767" i="1" s="1"/>
  <c r="I1768" i="1" s="1"/>
  <c r="I1769" i="1" s="1"/>
  <c r="I1770" i="1" s="1"/>
  <c r="I1771" i="1" s="1"/>
  <c r="I1772" i="1" s="1"/>
  <c r="I1773" i="1" s="1"/>
  <c r="I1774" i="1" s="1"/>
  <c r="I1775" i="1" s="1"/>
  <c r="I1776" i="1" s="1"/>
  <c r="I1777" i="1" s="1"/>
  <c r="I1778" i="1" s="1"/>
  <c r="I1779" i="1" s="1"/>
  <c r="I1780" i="1" s="1"/>
  <c r="I1781" i="1" s="1"/>
  <c r="I1782" i="1" s="1"/>
  <c r="I1783" i="1" s="1"/>
  <c r="I1784" i="1" s="1"/>
  <c r="I1785" i="1" s="1"/>
  <c r="I1786" i="1" s="1"/>
  <c r="I1787" i="1" s="1"/>
  <c r="I1788" i="1" s="1"/>
  <c r="I1789" i="1" s="1"/>
  <c r="I1790" i="1" s="1"/>
  <c r="I1791" i="1" s="1"/>
  <c r="I1792" i="1" s="1"/>
  <c r="I1793" i="1" s="1"/>
  <c r="I1794" i="1" s="1"/>
  <c r="I1795" i="1" s="1"/>
  <c r="I1796" i="1" s="1"/>
  <c r="I1797" i="1" s="1"/>
  <c r="I1798" i="1" s="1"/>
  <c r="I1799" i="1" s="1"/>
  <c r="I1800" i="1" s="1"/>
  <c r="I1801" i="1" s="1"/>
  <c r="I1802" i="1" s="1"/>
  <c r="I1803" i="1" s="1"/>
  <c r="I1804" i="1" s="1"/>
  <c r="I1805" i="1" s="1"/>
  <c r="I1806" i="1" s="1"/>
  <c r="I1807" i="1" s="1"/>
  <c r="I1808" i="1" s="1"/>
  <c r="I1809" i="1" s="1"/>
  <c r="I1810" i="1" s="1"/>
  <c r="I1811" i="1" s="1"/>
  <c r="I1812" i="1" s="1"/>
  <c r="I1813" i="1" s="1"/>
  <c r="I1814" i="1" s="1"/>
  <c r="I1815" i="1" s="1"/>
  <c r="I1816" i="1" s="1"/>
  <c r="I1817" i="1" s="1"/>
  <c r="I1818" i="1" s="1"/>
  <c r="I1819" i="1" s="1"/>
  <c r="I1820" i="1" s="1"/>
  <c r="I1821" i="1" s="1"/>
  <c r="I1822" i="1" s="1"/>
  <c r="I1823" i="1" s="1"/>
  <c r="I1824" i="1" s="1"/>
  <c r="I1825" i="1" s="1"/>
  <c r="I1826" i="1" s="1"/>
  <c r="I1827" i="1" s="1"/>
  <c r="I1828" i="1" s="1"/>
  <c r="I1829" i="1" s="1"/>
  <c r="I1830" i="1" s="1"/>
  <c r="I1831" i="1" s="1"/>
  <c r="I1832" i="1" s="1"/>
  <c r="I1833" i="1" s="1"/>
  <c r="I1834" i="1" s="1"/>
  <c r="I1835" i="1" s="1"/>
  <c r="I1836" i="1" s="1"/>
  <c r="I1837" i="1" s="1"/>
  <c r="I1838" i="1" s="1"/>
  <c r="I1839" i="1" s="1"/>
  <c r="I1840" i="1" s="1"/>
  <c r="I1841" i="1" s="1"/>
  <c r="I1842" i="1" s="1"/>
  <c r="I1843" i="1" s="1"/>
  <c r="I1844" i="1" s="1"/>
  <c r="I1845" i="1" s="1"/>
  <c r="I1846" i="1" s="1"/>
  <c r="I1847" i="1" s="1"/>
  <c r="I1848" i="1" s="1"/>
  <c r="I1849" i="1" s="1"/>
  <c r="I1850" i="1" s="1"/>
  <c r="I1851" i="1" s="1"/>
  <c r="I1852" i="1" s="1"/>
  <c r="I1853" i="1" s="1"/>
  <c r="I1854" i="1" s="1"/>
  <c r="I1855" i="1" s="1"/>
  <c r="I1856" i="1" s="1"/>
  <c r="I1857" i="1" s="1"/>
  <c r="I1858" i="1" s="1"/>
  <c r="I1859" i="1" s="1"/>
  <c r="I1860" i="1" s="1"/>
  <c r="I1861" i="1" s="1"/>
  <c r="I1862" i="1" s="1"/>
  <c r="I1863" i="1" s="1"/>
  <c r="I1864" i="1" s="1"/>
  <c r="I1865" i="1" s="1"/>
  <c r="I1866" i="1" s="1"/>
  <c r="I1867" i="1" s="1"/>
  <c r="I1868" i="1" s="1"/>
  <c r="I1869" i="1" s="1"/>
  <c r="I1870" i="1" s="1"/>
  <c r="I1871" i="1" s="1"/>
  <c r="I1872" i="1" s="1"/>
  <c r="I1873" i="1" s="1"/>
  <c r="I1874" i="1" s="1"/>
  <c r="I1875" i="1" s="1"/>
  <c r="I1876" i="1" s="1"/>
  <c r="I1877" i="1" s="1"/>
  <c r="I1878" i="1" s="1"/>
  <c r="I1879" i="1" s="1"/>
  <c r="I1880" i="1" s="1"/>
  <c r="I1881" i="1" s="1"/>
  <c r="I1882" i="1" s="1"/>
  <c r="I1883" i="1" s="1"/>
  <c r="I1884" i="1" s="1"/>
  <c r="I1885" i="1" s="1"/>
  <c r="I1886" i="1" s="1"/>
  <c r="I1887" i="1" s="1"/>
  <c r="I1888" i="1" s="1"/>
  <c r="I1889" i="1" s="1"/>
  <c r="I1890" i="1" s="1"/>
  <c r="I1891" i="1" s="1"/>
  <c r="I1892" i="1" s="1"/>
  <c r="I1893" i="1" s="1"/>
  <c r="I1894" i="1" s="1"/>
  <c r="I1895" i="1" s="1"/>
  <c r="I1896" i="1" s="1"/>
  <c r="I1897" i="1" s="1"/>
  <c r="I1898" i="1" s="1"/>
  <c r="I1899" i="1" s="1"/>
  <c r="I1900" i="1" s="1"/>
  <c r="I1901" i="1" s="1"/>
  <c r="I1902" i="1" s="1"/>
  <c r="I1903" i="1" s="1"/>
  <c r="I1904" i="1" s="1"/>
  <c r="I1905" i="1" s="1"/>
  <c r="I1906" i="1" s="1"/>
  <c r="I1907" i="1" s="1"/>
  <c r="I1908" i="1" s="1"/>
  <c r="I1909" i="1" s="1"/>
  <c r="I1910" i="1" s="1"/>
  <c r="I1911" i="1" s="1"/>
  <c r="I1912" i="1" s="1"/>
  <c r="I1913" i="1" s="1"/>
  <c r="I1914" i="1" s="1"/>
  <c r="I1915" i="1" s="1"/>
  <c r="I1916" i="1" s="1"/>
  <c r="I1917" i="1" s="1"/>
  <c r="I1918" i="1" s="1"/>
  <c r="I1919" i="1" s="1"/>
  <c r="I1920" i="1" s="1"/>
  <c r="I1921" i="1" s="1"/>
  <c r="I1922" i="1" s="1"/>
  <c r="I1923" i="1" s="1"/>
  <c r="I1924" i="1" s="1"/>
  <c r="I1925" i="1" s="1"/>
  <c r="I1926" i="1" s="1"/>
  <c r="I1927" i="1" s="1"/>
  <c r="I1928" i="1" s="1"/>
  <c r="I1929" i="1" s="1"/>
  <c r="I1930" i="1" s="1"/>
  <c r="I1931" i="1" s="1"/>
  <c r="I1932" i="1" s="1"/>
  <c r="I1933" i="1" s="1"/>
  <c r="I1934" i="1" s="1"/>
  <c r="I1935" i="1" s="1"/>
  <c r="I1936" i="1" s="1"/>
  <c r="I1937" i="1" s="1"/>
  <c r="I1938" i="1" s="1"/>
  <c r="I1939" i="1" s="1"/>
  <c r="I1940" i="1" s="1"/>
  <c r="I1941" i="1" s="1"/>
  <c r="I1942" i="1" s="1"/>
  <c r="I1943" i="1" s="1"/>
  <c r="I1944" i="1" s="1"/>
  <c r="I1945" i="1" s="1"/>
  <c r="I1946" i="1" s="1"/>
  <c r="I1947" i="1" s="1"/>
  <c r="I1948" i="1" s="1"/>
  <c r="I1949" i="1" s="1"/>
  <c r="I1950" i="1" s="1"/>
  <c r="I1951" i="1" s="1"/>
  <c r="I1952" i="1" s="1"/>
  <c r="I1953" i="1" s="1"/>
  <c r="I1954" i="1" s="1"/>
  <c r="I1955" i="1" s="1"/>
  <c r="I1956" i="1" s="1"/>
  <c r="I1957" i="1" s="1"/>
  <c r="I1958" i="1" s="1"/>
  <c r="I1959" i="1" s="1"/>
  <c r="I1960" i="1" s="1"/>
  <c r="I1961" i="1" s="1"/>
  <c r="I1962" i="1" s="1"/>
  <c r="I1963" i="1" s="1"/>
  <c r="I1964" i="1" s="1"/>
  <c r="I1965" i="1" s="1"/>
  <c r="I1966" i="1" s="1"/>
  <c r="I1967" i="1" s="1"/>
  <c r="I1968" i="1" s="1"/>
  <c r="I1969" i="1" s="1"/>
  <c r="I1970" i="1" s="1"/>
  <c r="I1971" i="1" s="1"/>
  <c r="I1972" i="1" s="1"/>
  <c r="I1973" i="1" s="1"/>
  <c r="I1974" i="1" s="1"/>
  <c r="I1975" i="1" s="1"/>
  <c r="I1976" i="1" s="1"/>
  <c r="I1977" i="1" s="1"/>
  <c r="I1978" i="1" s="1"/>
  <c r="I1979" i="1" s="1"/>
  <c r="I1980" i="1" s="1"/>
  <c r="I1981" i="1" s="1"/>
  <c r="I1982" i="1" s="1"/>
  <c r="I1983" i="1" s="1"/>
  <c r="I1984" i="1" s="1"/>
  <c r="I1985" i="1" s="1"/>
  <c r="I1986" i="1" s="1"/>
  <c r="I1987" i="1" s="1"/>
  <c r="I1988" i="1" s="1"/>
  <c r="I1989" i="1" s="1"/>
  <c r="I1990" i="1" s="1"/>
  <c r="I1991" i="1" s="1"/>
  <c r="I1992" i="1" s="1"/>
  <c r="I1993" i="1" s="1"/>
  <c r="I1994" i="1" s="1"/>
  <c r="I1995" i="1" s="1"/>
  <c r="I1996" i="1" s="1"/>
  <c r="I1997" i="1" s="1"/>
  <c r="I1998" i="1" s="1"/>
  <c r="I1999" i="1" s="1"/>
  <c r="I2000" i="1" s="1"/>
  <c r="I2001" i="1" s="1"/>
  <c r="I2002" i="1" s="1"/>
  <c r="I2003" i="1" s="1"/>
  <c r="I2004" i="1" s="1"/>
  <c r="I2005" i="1" s="1"/>
  <c r="I2006" i="1" s="1"/>
  <c r="I2007" i="1" s="1"/>
  <c r="I2008" i="1" s="1"/>
  <c r="I2009" i="1" s="1"/>
  <c r="I2010" i="1" s="1"/>
  <c r="I2011" i="1" s="1"/>
  <c r="I2012" i="1" s="1"/>
  <c r="I2013" i="1" s="1"/>
  <c r="I2014" i="1" s="1"/>
  <c r="I2015" i="1" s="1"/>
  <c r="I2016" i="1" s="1"/>
  <c r="I2017" i="1" s="1"/>
  <c r="I2018" i="1" s="1"/>
  <c r="I2019" i="1" s="1"/>
  <c r="I2020" i="1" s="1"/>
  <c r="I2021" i="1" s="1"/>
  <c r="I2022" i="1" s="1"/>
  <c r="I2023" i="1" s="1"/>
  <c r="I2024" i="1" s="1"/>
  <c r="I2025" i="1" s="1"/>
  <c r="I2026" i="1" s="1"/>
  <c r="I2027" i="1" s="1"/>
  <c r="I2028" i="1" s="1"/>
  <c r="I2029" i="1" s="1"/>
  <c r="I2030" i="1" s="1"/>
  <c r="I2031" i="1" s="1"/>
  <c r="I2032" i="1" s="1"/>
  <c r="I2033" i="1" s="1"/>
  <c r="I2034" i="1" s="1"/>
  <c r="I2035" i="1" s="1"/>
  <c r="I2036" i="1" s="1"/>
  <c r="I2037" i="1" s="1"/>
  <c r="I2038" i="1" s="1"/>
  <c r="I2039" i="1" s="1"/>
  <c r="I2040" i="1" s="1"/>
  <c r="I2041" i="1" s="1"/>
  <c r="I2042" i="1" s="1"/>
  <c r="I2043" i="1" s="1"/>
  <c r="I2044" i="1" s="1"/>
  <c r="I2045" i="1" s="1"/>
  <c r="I2046" i="1" s="1"/>
  <c r="I2047" i="1" s="1"/>
  <c r="I2048" i="1" s="1"/>
  <c r="I2049" i="1" s="1"/>
  <c r="I2050" i="1" s="1"/>
  <c r="I2051" i="1" s="1"/>
  <c r="I2052" i="1" s="1"/>
  <c r="I2053" i="1" s="1"/>
  <c r="I2054" i="1" s="1"/>
  <c r="I2055" i="1" s="1"/>
  <c r="I2056" i="1" s="1"/>
  <c r="I2057" i="1" s="1"/>
  <c r="I2058" i="1" s="1"/>
  <c r="I2059" i="1" s="1"/>
  <c r="I2060" i="1" s="1"/>
  <c r="I2061" i="1" s="1"/>
  <c r="I2062" i="1" s="1"/>
  <c r="I2063" i="1" s="1"/>
  <c r="I2064" i="1" s="1"/>
  <c r="I2065" i="1" s="1"/>
  <c r="I2066" i="1" s="1"/>
  <c r="I2067" i="1" s="1"/>
  <c r="I2068" i="1" s="1"/>
  <c r="I2069" i="1" s="1"/>
  <c r="I2070" i="1" s="1"/>
  <c r="I2071" i="1" s="1"/>
  <c r="I2072" i="1" s="1"/>
  <c r="I2073" i="1" s="1"/>
  <c r="I2074" i="1" s="1"/>
  <c r="I2075" i="1" s="1"/>
  <c r="I2076" i="1" s="1"/>
  <c r="I2077" i="1" s="1"/>
  <c r="I2078" i="1" s="1"/>
  <c r="I2079" i="1" s="1"/>
  <c r="I2080" i="1" s="1"/>
  <c r="I2081" i="1" s="1"/>
  <c r="I2082" i="1" s="1"/>
  <c r="I2083" i="1" s="1"/>
  <c r="I2084" i="1" s="1"/>
  <c r="I2085" i="1" s="1"/>
  <c r="I2086" i="1" s="1"/>
  <c r="I2087" i="1" s="1"/>
  <c r="I2088" i="1" s="1"/>
  <c r="I2089" i="1" s="1"/>
  <c r="I2090" i="1" s="1"/>
  <c r="I2091" i="1" s="1"/>
  <c r="I2092" i="1" s="1"/>
  <c r="I2093" i="1" s="1"/>
  <c r="I2094" i="1" s="1"/>
  <c r="I2095" i="1" s="1"/>
  <c r="I2096" i="1" s="1"/>
  <c r="I2097" i="1" s="1"/>
  <c r="I2098" i="1" s="1"/>
  <c r="I2099" i="1" s="1"/>
  <c r="I2100" i="1" s="1"/>
  <c r="I2101" i="1" s="1"/>
  <c r="I2102" i="1" s="1"/>
  <c r="I2103" i="1" s="1"/>
  <c r="I2104" i="1" s="1"/>
  <c r="I2105" i="1" s="1"/>
  <c r="I2106" i="1" s="1"/>
  <c r="I2107" i="1" s="1"/>
  <c r="I2108" i="1" s="1"/>
  <c r="I2109" i="1" s="1"/>
  <c r="I2110" i="1" s="1"/>
  <c r="I2111" i="1" s="1"/>
  <c r="I2112" i="1" s="1"/>
  <c r="I2113" i="1" s="1"/>
  <c r="I2114" i="1" s="1"/>
  <c r="I2115" i="1" s="1"/>
  <c r="I2116" i="1" s="1"/>
  <c r="I2117" i="1" s="1"/>
  <c r="I2118" i="1" s="1"/>
  <c r="I2119" i="1" s="1"/>
  <c r="I2120" i="1" s="1"/>
  <c r="I2121" i="1" s="1"/>
  <c r="I2122" i="1" s="1"/>
  <c r="I2123" i="1" s="1"/>
  <c r="I2124" i="1" s="1"/>
  <c r="I2125" i="1" s="1"/>
  <c r="I2126" i="1" s="1"/>
  <c r="I2127" i="1" s="1"/>
  <c r="I2128" i="1" s="1"/>
  <c r="I2129" i="1" s="1"/>
  <c r="I2130" i="1" s="1"/>
  <c r="I2131" i="1" s="1"/>
  <c r="I2132" i="1" s="1"/>
  <c r="I2133" i="1" s="1"/>
  <c r="I2134" i="1" s="1"/>
  <c r="I2135" i="1" s="1"/>
  <c r="I2136" i="1" s="1"/>
  <c r="I2137" i="1" s="1"/>
  <c r="I2138" i="1" s="1"/>
  <c r="I2139" i="1" s="1"/>
  <c r="I2140" i="1" s="1"/>
  <c r="I2141" i="1" s="1"/>
  <c r="I2142" i="1" s="1"/>
  <c r="I2143" i="1" s="1"/>
  <c r="I2144" i="1" s="1"/>
  <c r="I2145" i="1" s="1"/>
  <c r="I2146" i="1" s="1"/>
  <c r="I2147" i="1" s="1"/>
  <c r="I2148" i="1" s="1"/>
  <c r="I2149" i="1" s="1"/>
  <c r="I2150" i="1" s="1"/>
  <c r="I2151" i="1" s="1"/>
  <c r="I2152" i="1" s="1"/>
  <c r="I2153" i="1" s="1"/>
  <c r="I2154" i="1" s="1"/>
  <c r="I2155" i="1" s="1"/>
  <c r="I2156" i="1" s="1"/>
  <c r="I2157" i="1" s="1"/>
  <c r="I2158" i="1" s="1"/>
  <c r="I2159" i="1" s="1"/>
  <c r="I2160" i="1" s="1"/>
  <c r="I2161" i="1" s="1"/>
  <c r="I2162" i="1" s="1"/>
  <c r="I2163" i="1" s="1"/>
  <c r="I2164" i="1" s="1"/>
  <c r="I2165" i="1" s="1"/>
  <c r="I2166" i="1" s="1"/>
  <c r="I2167" i="1" s="1"/>
  <c r="I2168" i="1" s="1"/>
  <c r="I2169" i="1" s="1"/>
  <c r="I2170" i="1" s="1"/>
  <c r="I2171" i="1" s="1"/>
  <c r="I2172" i="1" s="1"/>
  <c r="I2173" i="1" s="1"/>
  <c r="I2174" i="1" s="1"/>
  <c r="I2175" i="1" s="1"/>
  <c r="I2176" i="1" s="1"/>
  <c r="I2177" i="1" s="1"/>
  <c r="I2178" i="1" s="1"/>
  <c r="I2179" i="1" s="1"/>
  <c r="I2180" i="1" s="1"/>
  <c r="I2181" i="1" s="1"/>
  <c r="I2182" i="1" s="1"/>
  <c r="I2183" i="1" s="1"/>
  <c r="I2184" i="1" s="1"/>
  <c r="I2185" i="1" s="1"/>
  <c r="I2186" i="1" s="1"/>
  <c r="I2187" i="1" s="1"/>
  <c r="I2188" i="1" s="1"/>
  <c r="I2189" i="1" s="1"/>
  <c r="I2190" i="1" s="1"/>
  <c r="I2191" i="1" s="1"/>
  <c r="I2192" i="1" s="1"/>
  <c r="I2193" i="1" s="1"/>
  <c r="I2194" i="1" s="1"/>
  <c r="I2195" i="1" s="1"/>
  <c r="I2196" i="1" s="1"/>
  <c r="I2197" i="1" s="1"/>
  <c r="I2198" i="1" s="1"/>
  <c r="I2199" i="1" s="1"/>
  <c r="I2200" i="1" s="1"/>
  <c r="I2201" i="1" s="1"/>
  <c r="I2202" i="1" s="1"/>
  <c r="I2203" i="1" s="1"/>
  <c r="I2204" i="1" s="1"/>
  <c r="I2205" i="1" s="1"/>
  <c r="I2206" i="1" s="1"/>
  <c r="I2207" i="1" s="1"/>
  <c r="I2208" i="1" s="1"/>
  <c r="I2209" i="1" s="1"/>
  <c r="I2210" i="1" s="1"/>
  <c r="I2211" i="1" s="1"/>
  <c r="I2212" i="1" s="1"/>
  <c r="I2213" i="1" s="1"/>
  <c r="I2214" i="1" s="1"/>
  <c r="I2215" i="1" s="1"/>
  <c r="I2216" i="1" s="1"/>
  <c r="I2217" i="1" s="1"/>
  <c r="I2218" i="1" s="1"/>
  <c r="I2219" i="1" s="1"/>
  <c r="I2220" i="1" s="1"/>
  <c r="I2221" i="1" s="1"/>
  <c r="I2222" i="1" s="1"/>
  <c r="I2223" i="1" s="1"/>
  <c r="I2224" i="1" s="1"/>
  <c r="I2225" i="1" s="1"/>
  <c r="I2226" i="1" s="1"/>
  <c r="I2227" i="1" s="1"/>
  <c r="I2228" i="1" s="1"/>
  <c r="I2229" i="1" s="1"/>
  <c r="I2230" i="1" s="1"/>
  <c r="I2231" i="1" s="1"/>
  <c r="I2232" i="1" s="1"/>
  <c r="I2233" i="1" s="1"/>
  <c r="I2234" i="1" s="1"/>
  <c r="I2235" i="1" s="1"/>
  <c r="I2236" i="1" s="1"/>
  <c r="I2237" i="1" s="1"/>
  <c r="I2238" i="1" s="1"/>
  <c r="I2239" i="1" s="1"/>
  <c r="I2240" i="1" s="1"/>
  <c r="I2241" i="1" s="1"/>
  <c r="I2242" i="1" s="1"/>
  <c r="I2243" i="1" s="1"/>
  <c r="I2244" i="1" s="1"/>
  <c r="I2245" i="1" s="1"/>
  <c r="I2246" i="1" s="1"/>
  <c r="I2247" i="1" s="1"/>
  <c r="I2248" i="1" s="1"/>
  <c r="I2249" i="1" s="1"/>
  <c r="I2250" i="1" s="1"/>
  <c r="I2251" i="1" s="1"/>
  <c r="I2252" i="1" s="1"/>
  <c r="I2253" i="1" s="1"/>
  <c r="I2254" i="1" s="1"/>
  <c r="I2255" i="1" s="1"/>
  <c r="I2256" i="1" s="1"/>
  <c r="I2257" i="1" s="1"/>
  <c r="I2258" i="1" s="1"/>
  <c r="I2259" i="1" s="1"/>
  <c r="I2260" i="1" s="1"/>
  <c r="I2261" i="1" s="1"/>
  <c r="I2262" i="1" s="1"/>
  <c r="I2263" i="1" s="1"/>
  <c r="I2264" i="1" s="1"/>
  <c r="I2265" i="1" s="1"/>
  <c r="I2266" i="1" s="1"/>
  <c r="I2267" i="1" s="1"/>
  <c r="I2268" i="1" s="1"/>
  <c r="I2269" i="1" s="1"/>
  <c r="I2270" i="1" s="1"/>
  <c r="I2271" i="1" s="1"/>
  <c r="I2272" i="1" s="1"/>
  <c r="I2273" i="1" s="1"/>
  <c r="I2274" i="1" s="1"/>
  <c r="I2275" i="1" s="1"/>
  <c r="I2276" i="1" s="1"/>
  <c r="I2277" i="1" s="1"/>
  <c r="I2278" i="1" s="1"/>
  <c r="I2279" i="1" s="1"/>
  <c r="I2280" i="1" s="1"/>
  <c r="I2281" i="1" s="1"/>
  <c r="I2282" i="1" s="1"/>
  <c r="I2283" i="1" s="1"/>
  <c r="I2284" i="1" s="1"/>
  <c r="I2285" i="1" s="1"/>
  <c r="I2286" i="1" s="1"/>
  <c r="I2287" i="1" s="1"/>
  <c r="I2288" i="1" s="1"/>
  <c r="I2289" i="1" s="1"/>
  <c r="I2290" i="1" s="1"/>
  <c r="I2291" i="1" s="1"/>
  <c r="I2292" i="1" s="1"/>
  <c r="I2293" i="1" s="1"/>
  <c r="I2294" i="1" s="1"/>
  <c r="I2295" i="1" s="1"/>
  <c r="I2296" i="1" s="1"/>
  <c r="I2297" i="1" s="1"/>
  <c r="I2298" i="1" s="1"/>
  <c r="I2299" i="1" s="1"/>
  <c r="I2300" i="1" s="1"/>
  <c r="I2301" i="1" s="1"/>
  <c r="I2302" i="1" s="1"/>
  <c r="I2303" i="1" s="1"/>
  <c r="I2304" i="1" s="1"/>
  <c r="I2305" i="1" s="1"/>
  <c r="I2306" i="1" s="1"/>
  <c r="I2307" i="1" s="1"/>
  <c r="I2308" i="1" s="1"/>
  <c r="I2309" i="1" s="1"/>
  <c r="I2310" i="1" s="1"/>
  <c r="I2311" i="1" s="1"/>
  <c r="I2312" i="1" s="1"/>
  <c r="I2313" i="1" s="1"/>
  <c r="I2314" i="1" s="1"/>
  <c r="I2315" i="1" s="1"/>
  <c r="I2316" i="1" s="1"/>
  <c r="I2317" i="1" s="1"/>
  <c r="I2318" i="1" s="1"/>
  <c r="I2319" i="1" s="1"/>
  <c r="I2320" i="1" s="1"/>
  <c r="I2321" i="1" s="1"/>
  <c r="I2322" i="1" s="1"/>
  <c r="I2323" i="1" s="1"/>
  <c r="I2324" i="1" s="1"/>
  <c r="I2325" i="1" s="1"/>
  <c r="I2326" i="1" s="1"/>
  <c r="I2327" i="1" s="1"/>
  <c r="I2328" i="1" s="1"/>
  <c r="I2329" i="1" s="1"/>
  <c r="I2330" i="1" s="1"/>
  <c r="I2331" i="1" s="1"/>
  <c r="I2332" i="1" s="1"/>
  <c r="I2333" i="1" s="1"/>
  <c r="I2334" i="1" s="1"/>
  <c r="I2335" i="1" s="1"/>
  <c r="I2336" i="1" s="1"/>
  <c r="I2337" i="1" s="1"/>
  <c r="I2338" i="1" s="1"/>
  <c r="I2339" i="1" s="1"/>
  <c r="I2340" i="1" s="1"/>
  <c r="I2341" i="1" s="1"/>
  <c r="I2342" i="1" s="1"/>
  <c r="I2343" i="1" s="1"/>
  <c r="I2344" i="1" s="1"/>
  <c r="I2345" i="1" s="1"/>
  <c r="I2346" i="1" s="1"/>
  <c r="I2347" i="1" s="1"/>
  <c r="I2348" i="1" s="1"/>
  <c r="I2349" i="1" s="1"/>
  <c r="I2350" i="1" s="1"/>
  <c r="I2351" i="1" s="1"/>
  <c r="I2352" i="1" s="1"/>
  <c r="I2353" i="1" s="1"/>
  <c r="I2354" i="1" s="1"/>
  <c r="I2355" i="1" s="1"/>
  <c r="I2356" i="1" s="1"/>
  <c r="I2357" i="1" s="1"/>
  <c r="I2358" i="1" s="1"/>
  <c r="I2359" i="1" s="1"/>
  <c r="I2360" i="1" s="1"/>
  <c r="I2361" i="1" s="1"/>
  <c r="I2362" i="1" s="1"/>
  <c r="I2363" i="1" s="1"/>
  <c r="I2364" i="1" s="1"/>
  <c r="I2365" i="1" s="1"/>
  <c r="I2366" i="1" s="1"/>
  <c r="I2367" i="1" s="1"/>
  <c r="I2368" i="1" s="1"/>
  <c r="I2369" i="1" s="1"/>
  <c r="I2370" i="1" s="1"/>
  <c r="I2371" i="1" s="1"/>
  <c r="I2372" i="1" s="1"/>
  <c r="I2373" i="1" s="1"/>
  <c r="I2374" i="1" s="1"/>
  <c r="I2375" i="1" s="1"/>
  <c r="I2376" i="1" s="1"/>
  <c r="I2377" i="1" s="1"/>
  <c r="I2378" i="1" s="1"/>
  <c r="I2379" i="1" s="1"/>
  <c r="I2380" i="1" s="1"/>
  <c r="I2381" i="1" s="1"/>
  <c r="I2382" i="1" s="1"/>
  <c r="I2383" i="1" s="1"/>
  <c r="I2384" i="1" s="1"/>
  <c r="I2385" i="1" s="1"/>
  <c r="I2386" i="1" s="1"/>
  <c r="I2387" i="1" s="1"/>
  <c r="I2388" i="1" s="1"/>
  <c r="I2389" i="1" s="1"/>
  <c r="I2390" i="1" s="1"/>
  <c r="I2391" i="1" s="1"/>
  <c r="I2392" i="1" s="1"/>
  <c r="I2393" i="1" s="1"/>
  <c r="I2394" i="1" s="1"/>
  <c r="I2395" i="1" s="1"/>
  <c r="I2396" i="1" s="1"/>
  <c r="I2397" i="1" s="1"/>
  <c r="I2398" i="1" s="1"/>
  <c r="I2399" i="1" s="1"/>
  <c r="I2400" i="1" s="1"/>
  <c r="I2401" i="1" s="1"/>
  <c r="I2402" i="1" s="1"/>
  <c r="I2403" i="1" s="1"/>
  <c r="I2404" i="1" s="1"/>
  <c r="I2405" i="1" s="1"/>
  <c r="I2406" i="1" s="1"/>
  <c r="I2407" i="1" s="1"/>
  <c r="I2408" i="1" s="1"/>
  <c r="I2409" i="1" s="1"/>
  <c r="I2410" i="1" s="1"/>
  <c r="I2411" i="1" s="1"/>
  <c r="I2412" i="1" s="1"/>
  <c r="I2413" i="1" s="1"/>
  <c r="I2414" i="1" s="1"/>
  <c r="I2415" i="1" s="1"/>
  <c r="I2416" i="1" s="1"/>
  <c r="I2417" i="1" s="1"/>
  <c r="I2418" i="1" s="1"/>
  <c r="I2419" i="1" s="1"/>
  <c r="I2420" i="1" s="1"/>
  <c r="I2421" i="1" s="1"/>
  <c r="I2422" i="1" s="1"/>
  <c r="I2423" i="1" s="1"/>
  <c r="I2424" i="1" s="1"/>
  <c r="I2425" i="1" s="1"/>
  <c r="I2426" i="1" s="1"/>
  <c r="I2427" i="1" s="1"/>
  <c r="I2428" i="1" s="1"/>
  <c r="I2429" i="1" s="1"/>
  <c r="I2430" i="1" s="1"/>
  <c r="I2431" i="1" s="1"/>
  <c r="I2432" i="1" s="1"/>
  <c r="I2433" i="1" s="1"/>
  <c r="I2434" i="1" s="1"/>
  <c r="I2435" i="1" s="1"/>
  <c r="I2436" i="1" s="1"/>
  <c r="I2437" i="1" s="1"/>
  <c r="I2438" i="1" s="1"/>
  <c r="I2439" i="1" s="1"/>
  <c r="I2440" i="1" s="1"/>
  <c r="I2441" i="1" s="1"/>
  <c r="I2442" i="1" s="1"/>
  <c r="I2443" i="1" s="1"/>
  <c r="I2444" i="1" s="1"/>
  <c r="I2445" i="1" s="1"/>
  <c r="I2446" i="1" s="1"/>
  <c r="I2447" i="1" s="1"/>
  <c r="I2448" i="1" s="1"/>
  <c r="I2449" i="1" s="1"/>
  <c r="I2450" i="1" s="1"/>
  <c r="I2451" i="1" s="1"/>
  <c r="I2452" i="1" s="1"/>
  <c r="I2453" i="1" s="1"/>
  <c r="I2454" i="1" s="1"/>
  <c r="I2455" i="1" s="1"/>
  <c r="I2456" i="1" s="1"/>
  <c r="I2457" i="1" s="1"/>
  <c r="I2458" i="1" s="1"/>
  <c r="I2459" i="1" s="1"/>
  <c r="I2460" i="1" s="1"/>
  <c r="I2461" i="1" s="1"/>
  <c r="I2462" i="1" s="1"/>
  <c r="I2463" i="1" s="1"/>
  <c r="I2464" i="1" s="1"/>
  <c r="I2465" i="1" s="1"/>
  <c r="I2466" i="1" s="1"/>
  <c r="I2467" i="1" s="1"/>
  <c r="I2468" i="1" s="1"/>
  <c r="I2469" i="1" s="1"/>
  <c r="I2470" i="1" s="1"/>
  <c r="I2471" i="1" s="1"/>
  <c r="I2472" i="1" s="1"/>
  <c r="I2473" i="1" s="1"/>
  <c r="I2474" i="1" s="1"/>
  <c r="I2475" i="1" s="1"/>
  <c r="I2476" i="1" s="1"/>
  <c r="I2477" i="1" s="1"/>
  <c r="I2478" i="1" s="1"/>
  <c r="I2479" i="1" s="1"/>
  <c r="I2480" i="1" s="1"/>
  <c r="I2481" i="1" s="1"/>
  <c r="I2482" i="1" s="1"/>
  <c r="I2483" i="1" s="1"/>
  <c r="I2484" i="1" s="1"/>
  <c r="I2485" i="1" s="1"/>
  <c r="I2486" i="1" s="1"/>
  <c r="I2487" i="1" s="1"/>
  <c r="I2488" i="1" s="1"/>
  <c r="I2489" i="1" s="1"/>
  <c r="I2490" i="1" s="1"/>
  <c r="I2491" i="1" s="1"/>
  <c r="I2492" i="1" s="1"/>
  <c r="I2493" i="1" s="1"/>
  <c r="I2494" i="1" s="1"/>
  <c r="I2495" i="1" s="1"/>
  <c r="I2496" i="1" s="1"/>
  <c r="I2497" i="1" s="1"/>
  <c r="I2498" i="1" s="1"/>
  <c r="I2499" i="1" s="1"/>
  <c r="I2500" i="1" s="1"/>
  <c r="I2501" i="1" s="1"/>
  <c r="I2502" i="1" s="1"/>
  <c r="I2503" i="1" s="1"/>
  <c r="I2504" i="1" s="1"/>
  <c r="I2505" i="1" s="1"/>
  <c r="I2506" i="1" s="1"/>
  <c r="I2507" i="1" s="1"/>
  <c r="I2508" i="1" s="1"/>
  <c r="I2509" i="1" s="1"/>
  <c r="I2510" i="1" s="1"/>
  <c r="I2511" i="1" s="1"/>
  <c r="I2512" i="1" s="1"/>
  <c r="I2513" i="1" s="1"/>
  <c r="I2514" i="1" s="1"/>
  <c r="I2515" i="1" s="1"/>
  <c r="I2516" i="1" s="1"/>
  <c r="I2517" i="1" s="1"/>
  <c r="I2518" i="1" s="1"/>
  <c r="I2519" i="1" s="1"/>
  <c r="I2520" i="1" s="1"/>
  <c r="I2521" i="1" s="1"/>
  <c r="I2522" i="1" s="1"/>
  <c r="I2523" i="1" s="1"/>
  <c r="I2524" i="1" s="1"/>
  <c r="I2525" i="1" s="1"/>
  <c r="I2526" i="1" s="1"/>
  <c r="I2527" i="1" s="1"/>
  <c r="I2528" i="1" s="1"/>
  <c r="I2529" i="1" s="1"/>
  <c r="I2530" i="1" s="1"/>
  <c r="I2531" i="1" s="1"/>
  <c r="I2532" i="1" s="1"/>
  <c r="I2533" i="1" s="1"/>
  <c r="I2534" i="1" s="1"/>
  <c r="I2535" i="1" s="1"/>
  <c r="I2536" i="1" s="1"/>
  <c r="I2537" i="1" s="1"/>
  <c r="I2538" i="1" s="1"/>
  <c r="I2539" i="1" s="1"/>
  <c r="I2540" i="1" s="1"/>
  <c r="I2541" i="1" s="1"/>
  <c r="I2542" i="1" s="1"/>
  <c r="I2543" i="1" s="1"/>
  <c r="I3" i="1"/>
  <c r="I4" i="1" s="1"/>
  <c r="I5" i="1" s="1"/>
  <c r="I6" i="1" s="1"/>
  <c r="I7" i="1" s="1"/>
  <c r="I8" i="1" s="1"/>
  <c r="I9" i="1" s="1"/>
  <c r="I10" i="1" s="1"/>
  <c r="I11" i="1" s="1"/>
  <c r="I12" i="1" s="1"/>
  <c r="I13" i="1" s="1"/>
  <c r="I14" i="1" s="1"/>
  <c r="I15" i="1" s="1"/>
  <c r="I16" i="1" s="1"/>
  <c r="I17" i="1" s="1"/>
  <c r="I18" i="1" s="1"/>
  <c r="I19" i="1" s="1"/>
  <c r="I20" i="1" s="1"/>
  <c r="I21" i="1" s="1"/>
  <c r="I22" i="1" s="1"/>
  <c r="I23" i="1" s="1"/>
  <c r="I24" i="1" s="1"/>
  <c r="I25" i="1" s="1"/>
  <c r="I26" i="1" s="1"/>
  <c r="I27" i="1" s="1"/>
  <c r="I28" i="1" s="1"/>
  <c r="I29" i="1" s="1"/>
  <c r="I30" i="1" s="1"/>
  <c r="I31" i="1" s="1"/>
  <c r="I32" i="1" s="1"/>
  <c r="I33" i="1" s="1"/>
  <c r="I34" i="1" s="1"/>
  <c r="I35" i="1" s="1"/>
  <c r="I36" i="1" s="1"/>
  <c r="I37" i="1" s="1"/>
  <c r="I38" i="1" s="1"/>
  <c r="I39" i="1" s="1"/>
  <c r="I40" i="1" s="1"/>
  <c r="I41" i="1" s="1"/>
  <c r="I42" i="1" s="1"/>
  <c r="I43" i="1" s="1"/>
  <c r="I44" i="1" s="1"/>
  <c r="I45" i="1" s="1"/>
  <c r="I46" i="1" s="1"/>
  <c r="I47" i="1" s="1"/>
  <c r="I48" i="1" s="1"/>
  <c r="I49" i="1" s="1"/>
  <c r="I50" i="1" s="1"/>
  <c r="I51" i="1" s="1"/>
  <c r="I52" i="1" s="1"/>
  <c r="I53" i="1" s="1"/>
  <c r="I54" i="1" s="1"/>
  <c r="I55" i="1" s="1"/>
  <c r="I56" i="1" s="1"/>
  <c r="I57" i="1" s="1"/>
  <c r="I58" i="1" s="1"/>
  <c r="I59" i="1" s="1"/>
  <c r="I60" i="1" s="1"/>
  <c r="I61" i="1" s="1"/>
  <c r="I62" i="1" s="1"/>
  <c r="I63" i="1" s="1"/>
  <c r="I64" i="1" s="1"/>
  <c r="I65" i="1" s="1"/>
  <c r="I66" i="1" s="1"/>
  <c r="I67" i="1" s="1"/>
  <c r="I68" i="1" s="1"/>
  <c r="I69" i="1" s="1"/>
  <c r="I70" i="1" s="1"/>
  <c r="I71" i="1" s="1"/>
  <c r="I72" i="1" s="1"/>
  <c r="I73" i="1" s="1"/>
  <c r="I74" i="1" s="1"/>
  <c r="I75" i="1" s="1"/>
  <c r="I76" i="1" s="1"/>
  <c r="I77" i="1" s="1"/>
  <c r="I78" i="1" s="1"/>
  <c r="I79" i="1" s="1"/>
  <c r="I80" i="1" s="1"/>
  <c r="I81" i="1" s="1"/>
  <c r="I82" i="1" s="1"/>
  <c r="I83" i="1" s="1"/>
  <c r="I84" i="1" s="1"/>
  <c r="I85" i="1" s="1"/>
  <c r="I86" i="1" s="1"/>
  <c r="I87" i="1" s="1"/>
  <c r="I88" i="1" s="1"/>
  <c r="I89" i="1" s="1"/>
  <c r="I90" i="1" s="1"/>
  <c r="I91" i="1" s="1"/>
  <c r="I92" i="1" s="1"/>
  <c r="I93" i="1" s="1"/>
  <c r="I94" i="1" s="1"/>
  <c r="I95" i="1" s="1"/>
  <c r="I96" i="1" s="1"/>
  <c r="I97" i="1" s="1"/>
  <c r="I98" i="1" s="1"/>
  <c r="I99" i="1" s="1"/>
  <c r="I100" i="1" s="1"/>
  <c r="I101" i="1" s="1"/>
  <c r="I102" i="1" s="1"/>
  <c r="I103" i="1" s="1"/>
  <c r="I104" i="1" s="1"/>
  <c r="I105" i="1" s="1"/>
  <c r="I106" i="1" s="1"/>
  <c r="I107" i="1" s="1"/>
  <c r="I108" i="1" s="1"/>
  <c r="I109" i="1" s="1"/>
  <c r="I110" i="1" s="1"/>
  <c r="I111" i="1" s="1"/>
  <c r="I112" i="1" s="1"/>
  <c r="I113" i="1" s="1"/>
  <c r="I114" i="1" s="1"/>
  <c r="I115" i="1" s="1"/>
  <c r="I116" i="1" s="1"/>
  <c r="I117" i="1" s="1"/>
  <c r="I118" i="1" s="1"/>
  <c r="I119" i="1" s="1"/>
  <c r="I120" i="1" s="1"/>
  <c r="I121" i="1" s="1"/>
  <c r="I122" i="1" s="1"/>
  <c r="I123" i="1" s="1"/>
  <c r="I124" i="1" s="1"/>
  <c r="I125" i="1" s="1"/>
  <c r="I126" i="1" s="1"/>
  <c r="I127" i="1" s="1"/>
  <c r="I128" i="1" s="1"/>
  <c r="I129" i="1" s="1"/>
  <c r="I130" i="1" s="1"/>
  <c r="I131" i="1" s="1"/>
  <c r="I132" i="1" s="1"/>
  <c r="I133" i="1" s="1"/>
  <c r="I134" i="1" s="1"/>
  <c r="I135" i="1" s="1"/>
  <c r="I136" i="1" s="1"/>
  <c r="I137" i="1" s="1"/>
  <c r="I138" i="1" s="1"/>
  <c r="I139" i="1" s="1"/>
  <c r="I140" i="1" s="1"/>
  <c r="I141" i="1" s="1"/>
  <c r="I142" i="1" s="1"/>
  <c r="I143" i="1" s="1"/>
  <c r="I144" i="1" s="1"/>
  <c r="I145" i="1" s="1"/>
  <c r="I146" i="1" s="1"/>
  <c r="I147" i="1" s="1"/>
  <c r="I148" i="1" s="1"/>
  <c r="I149" i="1" s="1"/>
  <c r="I150" i="1" s="1"/>
  <c r="I151" i="1" s="1"/>
  <c r="I152" i="1" s="1"/>
  <c r="I153" i="1" s="1"/>
  <c r="I154" i="1" s="1"/>
  <c r="I155" i="1" s="1"/>
  <c r="I156" i="1" s="1"/>
  <c r="I157" i="1" s="1"/>
  <c r="I158" i="1" s="1"/>
  <c r="I159" i="1" s="1"/>
  <c r="I160" i="1" s="1"/>
  <c r="I161" i="1" s="1"/>
  <c r="I162" i="1" s="1"/>
  <c r="I163" i="1" s="1"/>
  <c r="I164" i="1" s="1"/>
  <c r="I165" i="1" s="1"/>
  <c r="I166" i="1" s="1"/>
  <c r="I167" i="1" s="1"/>
  <c r="I168" i="1" s="1"/>
  <c r="I169" i="1" s="1"/>
  <c r="I170" i="1" s="1"/>
  <c r="I171" i="1" s="1"/>
  <c r="I172" i="1" s="1"/>
  <c r="I173" i="1" s="1"/>
  <c r="I174" i="1" s="1"/>
  <c r="I175" i="1" s="1"/>
  <c r="I176" i="1" s="1"/>
  <c r="I177" i="1" s="1"/>
  <c r="I178" i="1" s="1"/>
  <c r="I179" i="1" s="1"/>
  <c r="I180" i="1" s="1"/>
  <c r="I181" i="1" s="1"/>
  <c r="I182" i="1" s="1"/>
  <c r="I183" i="1" s="1"/>
  <c r="I184" i="1" s="1"/>
  <c r="I185" i="1" s="1"/>
  <c r="I186" i="1" s="1"/>
  <c r="I187" i="1" s="1"/>
  <c r="I188" i="1" s="1"/>
  <c r="I189" i="1" s="1"/>
  <c r="I190" i="1" s="1"/>
  <c r="I191" i="1" s="1"/>
  <c r="I192" i="1" s="1"/>
  <c r="I193" i="1" s="1"/>
  <c r="I194" i="1" s="1"/>
  <c r="I195" i="1" s="1"/>
  <c r="I196" i="1" s="1"/>
  <c r="I197" i="1" s="1"/>
  <c r="I198" i="1" s="1"/>
  <c r="I199" i="1" s="1"/>
  <c r="I200" i="1" s="1"/>
  <c r="I201" i="1" s="1"/>
  <c r="I202" i="1" s="1"/>
  <c r="I203" i="1" s="1"/>
  <c r="I204" i="1" s="1"/>
  <c r="I205" i="1" s="1"/>
  <c r="I206" i="1" s="1"/>
  <c r="I207" i="1" s="1"/>
  <c r="I208" i="1" s="1"/>
  <c r="I209" i="1" s="1"/>
  <c r="I210" i="1" s="1"/>
  <c r="I211" i="1" s="1"/>
  <c r="I212" i="1" s="1"/>
  <c r="I213" i="1" s="1"/>
  <c r="I214" i="1" s="1"/>
  <c r="I215" i="1" s="1"/>
  <c r="I216" i="1" s="1"/>
  <c r="I217" i="1" s="1"/>
  <c r="I218" i="1" s="1"/>
  <c r="I219" i="1" s="1"/>
  <c r="I220" i="1" s="1"/>
  <c r="I221" i="1" s="1"/>
  <c r="I222" i="1" s="1"/>
  <c r="I223" i="1" s="1"/>
  <c r="I224" i="1" s="1"/>
  <c r="I225" i="1" s="1"/>
  <c r="I226" i="1" s="1"/>
  <c r="I227" i="1" s="1"/>
  <c r="I228" i="1" s="1"/>
  <c r="I229" i="1" s="1"/>
  <c r="I230" i="1" s="1"/>
  <c r="I231" i="1" s="1"/>
  <c r="I232" i="1" s="1"/>
  <c r="I233" i="1" s="1"/>
  <c r="I234" i="1" s="1"/>
  <c r="I235" i="1" s="1"/>
  <c r="I236" i="1" s="1"/>
  <c r="I237" i="1" s="1"/>
  <c r="I238" i="1" s="1"/>
  <c r="I239" i="1" s="1"/>
  <c r="I240" i="1" s="1"/>
  <c r="I241" i="1" s="1"/>
  <c r="I242" i="1" s="1"/>
  <c r="I243" i="1" s="1"/>
  <c r="I244" i="1" s="1"/>
  <c r="I245" i="1" s="1"/>
  <c r="I246" i="1" s="1"/>
  <c r="I247" i="1" s="1"/>
  <c r="I248" i="1" s="1"/>
  <c r="I249" i="1" s="1"/>
  <c r="I250" i="1" s="1"/>
  <c r="I251" i="1" s="1"/>
  <c r="I252" i="1" s="1"/>
  <c r="I253" i="1" s="1"/>
  <c r="I254" i="1" s="1"/>
  <c r="I255" i="1" s="1"/>
  <c r="I256" i="1" s="1"/>
  <c r="I257" i="1" s="1"/>
  <c r="I258" i="1" s="1"/>
  <c r="I259" i="1" s="1"/>
  <c r="I260" i="1" s="1"/>
  <c r="I261" i="1" s="1"/>
  <c r="I262" i="1" s="1"/>
  <c r="I263" i="1" s="1"/>
  <c r="I264" i="1" s="1"/>
  <c r="I265" i="1" s="1"/>
  <c r="I266" i="1" s="1"/>
  <c r="I267" i="1" s="1"/>
  <c r="I268" i="1" s="1"/>
  <c r="I269" i="1" s="1"/>
  <c r="I270" i="1" s="1"/>
  <c r="I271" i="1" s="1"/>
  <c r="I272" i="1" s="1"/>
  <c r="I273" i="1" s="1"/>
  <c r="I274" i="1" s="1"/>
  <c r="I275" i="1" s="1"/>
  <c r="I276" i="1" s="1"/>
  <c r="I277" i="1" s="1"/>
  <c r="I278" i="1" s="1"/>
  <c r="I279" i="1" s="1"/>
  <c r="I280" i="1" s="1"/>
  <c r="I281" i="1" s="1"/>
  <c r="I282" i="1" s="1"/>
  <c r="I283" i="1" s="1"/>
  <c r="I284" i="1" s="1"/>
  <c r="I285" i="1" s="1"/>
  <c r="I286" i="1" s="1"/>
  <c r="I287" i="1" s="1"/>
  <c r="I288" i="1" s="1"/>
  <c r="I289" i="1" s="1"/>
  <c r="I290" i="1" s="1"/>
  <c r="I291" i="1" s="1"/>
  <c r="I292" i="1" s="1"/>
  <c r="I293" i="1" s="1"/>
  <c r="I294" i="1" s="1"/>
  <c r="I295" i="1" s="1"/>
  <c r="I296" i="1" s="1"/>
  <c r="I297" i="1" s="1"/>
  <c r="I298" i="1" s="1"/>
  <c r="I299" i="1" s="1"/>
  <c r="I300" i="1" s="1"/>
  <c r="I301" i="1" s="1"/>
  <c r="I302" i="1" s="1"/>
  <c r="I303" i="1" s="1"/>
  <c r="I304" i="1" s="1"/>
  <c r="I305" i="1" s="1"/>
  <c r="I306" i="1" s="1"/>
  <c r="I307" i="1" s="1"/>
  <c r="I308" i="1" s="1"/>
  <c r="I309" i="1" s="1"/>
  <c r="I310" i="1" s="1"/>
  <c r="I311" i="1" s="1"/>
  <c r="I312" i="1" s="1"/>
  <c r="I313" i="1" s="1"/>
  <c r="I314" i="1" s="1"/>
  <c r="I315" i="1" s="1"/>
  <c r="I316" i="1" s="1"/>
  <c r="I317" i="1" s="1"/>
  <c r="I318" i="1" s="1"/>
  <c r="I319" i="1" s="1"/>
  <c r="I320" i="1" s="1"/>
  <c r="I321" i="1" s="1"/>
  <c r="I322" i="1" s="1"/>
  <c r="I323" i="1" s="1"/>
  <c r="I324" i="1" s="1"/>
  <c r="I325" i="1" s="1"/>
  <c r="I326" i="1" s="1"/>
  <c r="I327" i="1" s="1"/>
  <c r="I328" i="1" s="1"/>
  <c r="I329" i="1" s="1"/>
  <c r="I330" i="1" s="1"/>
  <c r="I331" i="1" s="1"/>
  <c r="I332" i="1" s="1"/>
  <c r="I333" i="1" s="1"/>
  <c r="I334" i="1" s="1"/>
  <c r="I335" i="1" s="1"/>
  <c r="I336" i="1" s="1"/>
  <c r="I337" i="1" s="1"/>
  <c r="I338" i="1" s="1"/>
  <c r="I339" i="1" s="1"/>
  <c r="I340" i="1" s="1"/>
  <c r="I341" i="1" s="1"/>
  <c r="I342" i="1" s="1"/>
  <c r="I343" i="1" s="1"/>
  <c r="I344" i="1" s="1"/>
  <c r="I345" i="1" s="1"/>
  <c r="I346" i="1" s="1"/>
  <c r="I347" i="1" s="1"/>
  <c r="I348" i="1" s="1"/>
  <c r="I349" i="1" s="1"/>
  <c r="I350" i="1" s="1"/>
  <c r="I351" i="1" s="1"/>
  <c r="I352" i="1" s="1"/>
  <c r="I353" i="1" s="1"/>
  <c r="I354" i="1" s="1"/>
  <c r="I355" i="1" s="1"/>
  <c r="I356" i="1" s="1"/>
  <c r="I357" i="1" s="1"/>
  <c r="I358" i="1" s="1"/>
  <c r="I359" i="1" s="1"/>
  <c r="I360" i="1" s="1"/>
  <c r="I361" i="1" s="1"/>
  <c r="I362" i="1" s="1"/>
  <c r="I363" i="1" s="1"/>
  <c r="I364" i="1" s="1"/>
  <c r="I365" i="1" s="1"/>
  <c r="I366" i="1" s="1"/>
  <c r="I367" i="1" s="1"/>
  <c r="I368" i="1" s="1"/>
  <c r="I369" i="1" s="1"/>
  <c r="I370" i="1" s="1"/>
  <c r="I371" i="1" s="1"/>
  <c r="I372" i="1" s="1"/>
  <c r="I373" i="1" s="1"/>
  <c r="I374" i="1" s="1"/>
  <c r="I375" i="1" s="1"/>
  <c r="I376" i="1" s="1"/>
  <c r="I377" i="1" s="1"/>
  <c r="I378" i="1" s="1"/>
  <c r="I379" i="1" s="1"/>
  <c r="I380" i="1" s="1"/>
  <c r="I381" i="1" s="1"/>
  <c r="I382" i="1" s="1"/>
  <c r="I383" i="1" s="1"/>
  <c r="I384" i="1" s="1"/>
  <c r="I385" i="1" s="1"/>
  <c r="I386" i="1" s="1"/>
  <c r="I387" i="1" s="1"/>
  <c r="I388" i="1" s="1"/>
  <c r="I389" i="1" s="1"/>
  <c r="I390" i="1" s="1"/>
  <c r="I391" i="1" s="1"/>
  <c r="I392" i="1" s="1"/>
  <c r="I393" i="1" s="1"/>
  <c r="I394" i="1" s="1"/>
  <c r="I395" i="1" s="1"/>
  <c r="I396" i="1" s="1"/>
  <c r="I397" i="1" s="1"/>
  <c r="I398" i="1" s="1"/>
  <c r="I399" i="1" s="1"/>
  <c r="I400" i="1" s="1"/>
  <c r="I401" i="1" s="1"/>
  <c r="I402" i="1" s="1"/>
  <c r="I403" i="1" s="1"/>
  <c r="I404" i="1" s="1"/>
  <c r="I405" i="1" s="1"/>
  <c r="I406" i="1" s="1"/>
  <c r="I407" i="1" s="1"/>
  <c r="I408" i="1" s="1"/>
  <c r="I409" i="1" s="1"/>
  <c r="I410" i="1" s="1"/>
  <c r="I411" i="1" s="1"/>
  <c r="I412" i="1" s="1"/>
  <c r="I413" i="1" s="1"/>
  <c r="I414" i="1" s="1"/>
  <c r="I415" i="1" s="1"/>
  <c r="I416" i="1" s="1"/>
  <c r="I417" i="1" s="1"/>
  <c r="I418" i="1" s="1"/>
  <c r="I419" i="1" s="1"/>
  <c r="I420" i="1" s="1"/>
  <c r="I421" i="1" s="1"/>
  <c r="I422" i="1" s="1"/>
  <c r="I423" i="1" s="1"/>
  <c r="I424" i="1" s="1"/>
  <c r="I425" i="1" s="1"/>
  <c r="I426" i="1" s="1"/>
  <c r="I427" i="1" s="1"/>
  <c r="I428" i="1" s="1"/>
  <c r="I429" i="1" s="1"/>
  <c r="I430" i="1" s="1"/>
  <c r="I431" i="1" s="1"/>
  <c r="I432" i="1" s="1"/>
  <c r="I433" i="1" s="1"/>
  <c r="I434" i="1" s="1"/>
  <c r="I435" i="1" s="1"/>
  <c r="I436" i="1" s="1"/>
  <c r="I437" i="1" s="1"/>
  <c r="I438" i="1" s="1"/>
  <c r="I439" i="1" s="1"/>
  <c r="I440" i="1" s="1"/>
  <c r="I441" i="1" s="1"/>
  <c r="I442" i="1" s="1"/>
  <c r="I443" i="1" s="1"/>
  <c r="I444" i="1" s="1"/>
  <c r="I445" i="1" s="1"/>
  <c r="I446" i="1" s="1"/>
  <c r="I447" i="1" s="1"/>
  <c r="I448" i="1" s="1"/>
  <c r="I449" i="1" s="1"/>
  <c r="I450" i="1" s="1"/>
  <c r="I451" i="1" s="1"/>
  <c r="I452" i="1" s="1"/>
  <c r="I453" i="1" s="1"/>
  <c r="I454" i="1" s="1"/>
  <c r="I455" i="1" s="1"/>
  <c r="I456" i="1" s="1"/>
  <c r="I457" i="1" s="1"/>
  <c r="I458" i="1" s="1"/>
  <c r="I459" i="1" s="1"/>
  <c r="I460" i="1" s="1"/>
  <c r="I461" i="1" s="1"/>
  <c r="I462" i="1" s="1"/>
  <c r="I463" i="1" s="1"/>
  <c r="I464" i="1" s="1"/>
  <c r="I465" i="1" s="1"/>
  <c r="I466" i="1" s="1"/>
  <c r="I467" i="1" s="1"/>
  <c r="I468" i="1" s="1"/>
  <c r="I469" i="1" s="1"/>
  <c r="I470" i="1" s="1"/>
  <c r="I471" i="1" s="1"/>
  <c r="I472" i="1" s="1"/>
  <c r="I473" i="1" s="1"/>
  <c r="I474" i="1" s="1"/>
  <c r="I475" i="1" s="1"/>
  <c r="I476" i="1" s="1"/>
  <c r="I477" i="1" s="1"/>
  <c r="I478" i="1" s="1"/>
  <c r="I479" i="1" s="1"/>
  <c r="I480" i="1" s="1"/>
  <c r="I481" i="1" s="1"/>
  <c r="I482" i="1" s="1"/>
  <c r="I483" i="1" s="1"/>
  <c r="I484" i="1" s="1"/>
  <c r="I485" i="1" s="1"/>
  <c r="I486" i="1" s="1"/>
  <c r="I487" i="1" s="1"/>
  <c r="I488" i="1" s="1"/>
  <c r="I489" i="1" s="1"/>
  <c r="I490" i="1" s="1"/>
  <c r="I491" i="1" s="1"/>
  <c r="I492" i="1" s="1"/>
  <c r="I493" i="1" s="1"/>
  <c r="I494" i="1" s="1"/>
  <c r="I495" i="1" s="1"/>
  <c r="I496" i="1" s="1"/>
  <c r="I497" i="1" s="1"/>
  <c r="I498" i="1" s="1"/>
  <c r="I499" i="1" s="1"/>
  <c r="I500" i="1" s="1"/>
  <c r="I501" i="1" s="1"/>
  <c r="I502" i="1" s="1"/>
  <c r="I503" i="1" s="1"/>
  <c r="I504" i="1" s="1"/>
  <c r="I505" i="1" s="1"/>
  <c r="I506" i="1" s="1"/>
  <c r="I507" i="1" s="1"/>
  <c r="I508" i="1" s="1"/>
  <c r="I509" i="1" s="1"/>
  <c r="I510" i="1" s="1"/>
  <c r="I511" i="1" s="1"/>
  <c r="I512" i="1" s="1"/>
  <c r="I513" i="1" s="1"/>
  <c r="I514" i="1" s="1"/>
  <c r="I515" i="1" s="1"/>
  <c r="I516" i="1" s="1"/>
  <c r="I517" i="1" s="1"/>
  <c r="I518" i="1" s="1"/>
  <c r="I519" i="1" s="1"/>
  <c r="I520" i="1" s="1"/>
  <c r="I521" i="1" s="1"/>
  <c r="I522" i="1" s="1"/>
  <c r="I523" i="1" s="1"/>
  <c r="I524" i="1" s="1"/>
  <c r="I525" i="1" s="1"/>
  <c r="I526" i="1" s="1"/>
  <c r="I527" i="1" s="1"/>
  <c r="I528" i="1" s="1"/>
  <c r="I529" i="1" s="1"/>
  <c r="I530" i="1" s="1"/>
  <c r="I531" i="1" s="1"/>
  <c r="I532" i="1" s="1"/>
  <c r="I533" i="1" s="1"/>
  <c r="I534" i="1" s="1"/>
  <c r="I535" i="1" s="1"/>
  <c r="I536" i="1" s="1"/>
  <c r="I537" i="1" s="1"/>
  <c r="I538" i="1" s="1"/>
  <c r="I539" i="1" s="1"/>
  <c r="I540" i="1" s="1"/>
  <c r="I541" i="1" s="1"/>
  <c r="I542" i="1" s="1"/>
  <c r="I543" i="1" s="1"/>
  <c r="I544" i="1" s="1"/>
  <c r="I545" i="1" s="1"/>
  <c r="I546" i="1" s="1"/>
  <c r="I547" i="1" s="1"/>
  <c r="I548" i="1" s="1"/>
  <c r="I549" i="1" s="1"/>
  <c r="I550" i="1" s="1"/>
  <c r="I551" i="1" s="1"/>
  <c r="I552" i="1" s="1"/>
  <c r="I553" i="1" s="1"/>
  <c r="I554" i="1" s="1"/>
  <c r="I555" i="1" s="1"/>
  <c r="I556" i="1" s="1"/>
  <c r="I557" i="1" s="1"/>
  <c r="I558" i="1" s="1"/>
  <c r="I559" i="1" s="1"/>
  <c r="I560" i="1" s="1"/>
  <c r="I561" i="1" s="1"/>
  <c r="I562" i="1" s="1"/>
  <c r="I563" i="1" s="1"/>
  <c r="I564" i="1" s="1"/>
  <c r="I565" i="1" s="1"/>
  <c r="I566" i="1" s="1"/>
  <c r="I567" i="1" s="1"/>
  <c r="I568" i="1" s="1"/>
  <c r="I569" i="1" s="1"/>
  <c r="I570" i="1" s="1"/>
  <c r="I571" i="1" s="1"/>
  <c r="I572" i="1" s="1"/>
  <c r="I573" i="1" s="1"/>
  <c r="I574" i="1" s="1"/>
  <c r="I575" i="1" s="1"/>
  <c r="I576" i="1" s="1"/>
  <c r="I577" i="1" s="1"/>
  <c r="I578" i="1" s="1"/>
  <c r="I579" i="1" s="1"/>
  <c r="I580" i="1" s="1"/>
  <c r="I581" i="1" s="1"/>
  <c r="I582" i="1" s="1"/>
  <c r="I583" i="1" s="1"/>
  <c r="I584" i="1" s="1"/>
  <c r="I585" i="1" s="1"/>
  <c r="I586" i="1" s="1"/>
  <c r="I587" i="1" s="1"/>
  <c r="I588" i="1" s="1"/>
  <c r="I589" i="1" s="1"/>
  <c r="I590" i="1" s="1"/>
  <c r="I591" i="1" s="1"/>
  <c r="I592" i="1" s="1"/>
  <c r="I593" i="1" s="1"/>
  <c r="I594" i="1" s="1"/>
  <c r="I595" i="1" s="1"/>
  <c r="I596" i="1" s="1"/>
  <c r="I597" i="1" s="1"/>
  <c r="I598" i="1" s="1"/>
  <c r="I599" i="1" s="1"/>
  <c r="I600" i="1" s="1"/>
  <c r="I601" i="1" s="1"/>
  <c r="I602" i="1" s="1"/>
  <c r="I603" i="1" s="1"/>
  <c r="I604" i="1" s="1"/>
  <c r="I605" i="1" s="1"/>
  <c r="I606" i="1" s="1"/>
  <c r="I607" i="1" s="1"/>
  <c r="I608" i="1" s="1"/>
  <c r="I609" i="1" s="1"/>
  <c r="I610" i="1" s="1"/>
  <c r="I611" i="1" s="1"/>
  <c r="I612" i="1" s="1"/>
  <c r="I613" i="1" s="1"/>
  <c r="I614" i="1" s="1"/>
  <c r="I615" i="1" s="1"/>
  <c r="I616" i="1" s="1"/>
  <c r="I617" i="1" s="1"/>
  <c r="I618" i="1" s="1"/>
  <c r="I619" i="1" s="1"/>
  <c r="I620" i="1" s="1"/>
  <c r="I621" i="1" s="1"/>
  <c r="I622" i="1" s="1"/>
  <c r="I623" i="1" s="1"/>
  <c r="I624" i="1" s="1"/>
  <c r="I625" i="1" s="1"/>
  <c r="I626" i="1" s="1"/>
  <c r="I627" i="1" s="1"/>
  <c r="I628" i="1" s="1"/>
  <c r="I629" i="1" s="1"/>
  <c r="I630" i="1" s="1"/>
  <c r="I631" i="1" s="1"/>
  <c r="I632" i="1" s="1"/>
  <c r="I633" i="1" s="1"/>
  <c r="I634" i="1" s="1"/>
  <c r="I635" i="1" s="1"/>
  <c r="I636" i="1" s="1"/>
  <c r="I637" i="1" s="1"/>
  <c r="I638" i="1" s="1"/>
  <c r="I639" i="1" s="1"/>
  <c r="I640" i="1" s="1"/>
  <c r="I641" i="1" s="1"/>
  <c r="I642" i="1" s="1"/>
  <c r="I643" i="1" s="1"/>
  <c r="I644" i="1" s="1"/>
  <c r="I645" i="1" s="1"/>
  <c r="I646" i="1" s="1"/>
  <c r="I647" i="1" s="1"/>
  <c r="I648" i="1" s="1"/>
  <c r="I649" i="1" s="1"/>
  <c r="I650" i="1" s="1"/>
  <c r="I651" i="1" s="1"/>
  <c r="I652" i="1" s="1"/>
  <c r="I653" i="1" s="1"/>
  <c r="I654" i="1" s="1"/>
  <c r="I655" i="1" s="1"/>
  <c r="I656" i="1" s="1"/>
  <c r="I657" i="1" s="1"/>
  <c r="I658" i="1" s="1"/>
  <c r="I659" i="1" s="1"/>
  <c r="I660" i="1" s="1"/>
  <c r="I661" i="1" s="1"/>
  <c r="I662" i="1" s="1"/>
  <c r="I663" i="1" s="1"/>
  <c r="I664" i="1" s="1"/>
  <c r="I665" i="1" s="1"/>
  <c r="I666" i="1" s="1"/>
  <c r="I667" i="1" s="1"/>
  <c r="I668" i="1" s="1"/>
  <c r="I669" i="1" s="1"/>
  <c r="I670" i="1" s="1"/>
  <c r="I671" i="1" s="1"/>
  <c r="I672" i="1" s="1"/>
  <c r="I673" i="1" s="1"/>
  <c r="I674" i="1" s="1"/>
  <c r="I675" i="1" s="1"/>
  <c r="I676" i="1" s="1"/>
  <c r="I677" i="1" s="1"/>
  <c r="I678" i="1" s="1"/>
  <c r="I679" i="1" s="1"/>
  <c r="I680" i="1" s="1"/>
  <c r="I681" i="1" s="1"/>
  <c r="I682" i="1" s="1"/>
  <c r="I683" i="1" s="1"/>
  <c r="I684" i="1" s="1"/>
  <c r="I685" i="1" s="1"/>
  <c r="I686" i="1" s="1"/>
  <c r="I687" i="1" s="1"/>
  <c r="I688" i="1" s="1"/>
  <c r="I689" i="1" s="1"/>
  <c r="I690" i="1" s="1"/>
  <c r="I691" i="1" s="1"/>
  <c r="I692" i="1" s="1"/>
  <c r="I693" i="1" s="1"/>
  <c r="I694" i="1" s="1"/>
  <c r="I695" i="1" s="1"/>
  <c r="I696" i="1" s="1"/>
  <c r="I697" i="1" s="1"/>
  <c r="I698" i="1" s="1"/>
  <c r="I699" i="1" s="1"/>
  <c r="I700" i="1" s="1"/>
  <c r="I701" i="1" s="1"/>
  <c r="I702" i="1" s="1"/>
  <c r="I703" i="1" s="1"/>
  <c r="I704" i="1" s="1"/>
  <c r="I705" i="1" s="1"/>
  <c r="I706" i="1" s="1"/>
  <c r="I707" i="1" s="1"/>
  <c r="I708" i="1" s="1"/>
  <c r="I709" i="1" s="1"/>
  <c r="I710" i="1" s="1"/>
  <c r="I711" i="1" s="1"/>
  <c r="I712" i="1" s="1"/>
  <c r="I713" i="1" s="1"/>
  <c r="I714" i="1" s="1"/>
  <c r="I715" i="1" s="1"/>
  <c r="I716" i="1" s="1"/>
  <c r="I717" i="1" s="1"/>
  <c r="I718" i="1" s="1"/>
  <c r="I719" i="1" s="1"/>
  <c r="I720" i="1" s="1"/>
  <c r="I721" i="1" s="1"/>
  <c r="I722" i="1" s="1"/>
  <c r="I723" i="1" s="1"/>
  <c r="I724" i="1" s="1"/>
  <c r="I725" i="1" s="1"/>
  <c r="I726" i="1" s="1"/>
  <c r="I727" i="1" s="1"/>
  <c r="I728" i="1" s="1"/>
  <c r="I729" i="1" s="1"/>
  <c r="I730" i="1" s="1"/>
  <c r="I731" i="1" s="1"/>
  <c r="I732" i="1" s="1"/>
  <c r="I733" i="1" s="1"/>
  <c r="I734" i="1" s="1"/>
  <c r="I735" i="1" s="1"/>
  <c r="I736" i="1" s="1"/>
  <c r="I737" i="1" s="1"/>
  <c r="I738" i="1" s="1"/>
  <c r="I739" i="1" s="1"/>
  <c r="I740" i="1" s="1"/>
  <c r="I741" i="1" s="1"/>
  <c r="I742" i="1" s="1"/>
  <c r="I743" i="1" s="1"/>
  <c r="I5402" i="1"/>
  <c r="I5403" i="1" s="1"/>
  <c r="I5404" i="1" s="1"/>
  <c r="I5405" i="1" s="1"/>
  <c r="I5406" i="1" s="1"/>
  <c r="I5407" i="1" s="1"/>
  <c r="I5408" i="1" s="1"/>
  <c r="I5409" i="1" s="1"/>
  <c r="I5410" i="1" s="1"/>
  <c r="I5411" i="1" s="1"/>
  <c r="I5412" i="1" s="1"/>
  <c r="I5413" i="1" s="1"/>
  <c r="I5414" i="1" s="1"/>
  <c r="I5415" i="1" s="1"/>
  <c r="I5416" i="1" s="1"/>
  <c r="I5417" i="1" s="1"/>
  <c r="I5418" i="1" s="1"/>
  <c r="I5419" i="1" s="1"/>
  <c r="I5420" i="1" s="1"/>
  <c r="I5421" i="1" s="1"/>
  <c r="I5422" i="1" s="1"/>
  <c r="I5423" i="1" s="1"/>
  <c r="I5424" i="1" s="1"/>
  <c r="I5425" i="1" s="1"/>
  <c r="I5426" i="1" s="1"/>
  <c r="I5427" i="1" s="1"/>
  <c r="I5428" i="1" s="1"/>
  <c r="I5429" i="1" s="1"/>
  <c r="I5430" i="1" s="1"/>
  <c r="I5431" i="1" s="1"/>
  <c r="I5432" i="1" s="1"/>
  <c r="I5433" i="1" s="1"/>
  <c r="I5434" i="1" s="1"/>
  <c r="I5435" i="1" s="1"/>
  <c r="I5436" i="1" s="1"/>
  <c r="I5437" i="1" s="1"/>
  <c r="I5438" i="1" s="1"/>
  <c r="I5439" i="1" s="1"/>
  <c r="I5440" i="1" s="1"/>
  <c r="I5441" i="1" s="1"/>
  <c r="I5442" i="1" s="1"/>
  <c r="I5443" i="1" s="1"/>
  <c r="I5444" i="1" s="1"/>
  <c r="I5445" i="1" s="1"/>
  <c r="I5446" i="1" s="1"/>
  <c r="I5447" i="1" s="1"/>
  <c r="I5448" i="1" s="1"/>
  <c r="I5449" i="1" s="1"/>
  <c r="I5450" i="1" s="1"/>
  <c r="I5451" i="1" s="1"/>
  <c r="I5452" i="1" s="1"/>
  <c r="I5453" i="1" s="1"/>
  <c r="I5454" i="1" s="1"/>
  <c r="I5455" i="1" s="1"/>
  <c r="I5456" i="1" s="1"/>
  <c r="I5457" i="1" s="1"/>
  <c r="I5458" i="1" s="1"/>
  <c r="I5459" i="1" s="1"/>
  <c r="I5460" i="1" s="1"/>
  <c r="I5461" i="1" s="1"/>
  <c r="I5462" i="1" s="1"/>
  <c r="I5463" i="1" s="1"/>
  <c r="I5464" i="1" s="1"/>
  <c r="I5465" i="1" s="1"/>
  <c r="I5466" i="1" s="1"/>
  <c r="I5467" i="1" s="1"/>
  <c r="I5468" i="1" s="1"/>
  <c r="I5469" i="1" s="1"/>
  <c r="I5470" i="1" s="1"/>
  <c r="I5471" i="1" s="1"/>
  <c r="I5472" i="1" s="1"/>
  <c r="I5473" i="1" s="1"/>
  <c r="I5474" i="1" s="1"/>
  <c r="I5475" i="1" s="1"/>
  <c r="I5476" i="1" s="1"/>
  <c r="I5477" i="1" s="1"/>
  <c r="I5478" i="1" s="1"/>
  <c r="I5479" i="1" s="1"/>
  <c r="I5480" i="1" s="1"/>
  <c r="I5481" i="1" s="1"/>
  <c r="I5482" i="1" s="1"/>
  <c r="I5483" i="1" s="1"/>
  <c r="I5484" i="1" s="1"/>
  <c r="I5485" i="1" s="1"/>
  <c r="I5486" i="1" s="1"/>
  <c r="I5487" i="1" s="1"/>
  <c r="I5488" i="1" s="1"/>
  <c r="I5489" i="1" s="1"/>
  <c r="I5490" i="1" s="1"/>
  <c r="I5491" i="1" s="1"/>
  <c r="I5492" i="1" s="1"/>
  <c r="I5493" i="1" s="1"/>
  <c r="I5494" i="1" s="1"/>
  <c r="I5495" i="1" s="1"/>
  <c r="I5496" i="1" s="1"/>
  <c r="I5497" i="1" s="1"/>
  <c r="I5498" i="1" s="1"/>
  <c r="I5499" i="1" s="1"/>
  <c r="I5500" i="1" s="1"/>
  <c r="I5501" i="1" s="1"/>
  <c r="I5502" i="1" s="1"/>
  <c r="I5503" i="1" s="1"/>
  <c r="I5504" i="1" s="1"/>
  <c r="I5505" i="1" s="1"/>
  <c r="I5506" i="1" s="1"/>
  <c r="I5507" i="1" s="1"/>
  <c r="I5508" i="1" s="1"/>
  <c r="I5509" i="1" s="1"/>
  <c r="I5510" i="1" s="1"/>
  <c r="I5511" i="1" s="1"/>
  <c r="I5512" i="1" s="1"/>
  <c r="I5513" i="1" s="1"/>
  <c r="I5514" i="1" s="1"/>
  <c r="I5515" i="1" s="1"/>
  <c r="I5516" i="1" s="1"/>
  <c r="I5517" i="1" s="1"/>
  <c r="I5518" i="1" s="1"/>
  <c r="I5519" i="1" s="1"/>
  <c r="I5520" i="1" s="1"/>
  <c r="I5521" i="1" s="1"/>
  <c r="I5522" i="1" s="1"/>
  <c r="I5523" i="1" s="1"/>
  <c r="I5524" i="1" s="1"/>
  <c r="I5525" i="1" s="1"/>
  <c r="I5526" i="1" s="1"/>
  <c r="I5527" i="1" s="1"/>
  <c r="I5528" i="1" s="1"/>
  <c r="I5529" i="1" s="1"/>
  <c r="I5530" i="1" s="1"/>
  <c r="I5531" i="1" s="1"/>
  <c r="I5532" i="1" s="1"/>
  <c r="I5533" i="1" s="1"/>
  <c r="I5534" i="1" s="1"/>
  <c r="I5535" i="1" s="1"/>
  <c r="I5536" i="1" s="1"/>
  <c r="I5537" i="1" s="1"/>
  <c r="I5538" i="1" s="1"/>
  <c r="I5539" i="1" s="1"/>
  <c r="I5540" i="1" s="1"/>
  <c r="I5541" i="1" s="1"/>
  <c r="I5542" i="1" s="1"/>
  <c r="I5543" i="1" s="1"/>
  <c r="I5544" i="1" s="1"/>
  <c r="I5545" i="1" s="1"/>
  <c r="I5546" i="1" s="1"/>
  <c r="I5547" i="1" s="1"/>
  <c r="I5548" i="1" s="1"/>
  <c r="I5549" i="1" s="1"/>
  <c r="I5550" i="1" s="1"/>
  <c r="I5551" i="1" s="1"/>
  <c r="I5552" i="1" s="1"/>
  <c r="I5553" i="1" s="1"/>
  <c r="I5554" i="1" s="1"/>
  <c r="I5555" i="1" s="1"/>
  <c r="I5556" i="1" s="1"/>
  <c r="I5557" i="1" s="1"/>
  <c r="I5558" i="1" s="1"/>
  <c r="I5559" i="1" s="1"/>
  <c r="I5560" i="1" s="1"/>
  <c r="I5561" i="1" s="1"/>
  <c r="I5562" i="1" s="1"/>
  <c r="I5563" i="1" s="1"/>
  <c r="I5564" i="1" s="1"/>
  <c r="I5565" i="1" s="1"/>
  <c r="I5566" i="1" s="1"/>
  <c r="I5567" i="1" s="1"/>
  <c r="I5568" i="1" s="1"/>
  <c r="I5569" i="1" s="1"/>
  <c r="I5570" i="1" s="1"/>
  <c r="I5571" i="1" s="1"/>
  <c r="I5572" i="1" s="1"/>
  <c r="I5573" i="1" s="1"/>
  <c r="I5574" i="1" s="1"/>
  <c r="I5575" i="1" s="1"/>
  <c r="I5576" i="1" s="1"/>
  <c r="I5577" i="1" s="1"/>
  <c r="I5578" i="1" s="1"/>
  <c r="I5579" i="1" s="1"/>
  <c r="I5580" i="1" s="1"/>
  <c r="I5581" i="1" s="1"/>
  <c r="I5582" i="1" s="1"/>
  <c r="I5583" i="1" s="1"/>
  <c r="I5584" i="1" s="1"/>
  <c r="I5585" i="1" s="1"/>
  <c r="I5586" i="1" s="1"/>
  <c r="I5587" i="1" s="1"/>
  <c r="I5588" i="1" s="1"/>
  <c r="I5589" i="1" s="1"/>
  <c r="I5590" i="1" s="1"/>
  <c r="I5591" i="1" s="1"/>
  <c r="I5592" i="1" s="1"/>
  <c r="I5593" i="1" s="1"/>
  <c r="I5594" i="1" s="1"/>
  <c r="I5595" i="1" s="1"/>
  <c r="I5596" i="1" s="1"/>
  <c r="I5597" i="1" s="1"/>
  <c r="I5598" i="1" s="1"/>
  <c r="I5599" i="1" s="1"/>
  <c r="I5600" i="1" s="1"/>
  <c r="I5601" i="1" s="1"/>
  <c r="I5602" i="1" s="1"/>
  <c r="I5603" i="1" s="1"/>
  <c r="I5604" i="1" s="1"/>
  <c r="I5605" i="1" s="1"/>
  <c r="I5606" i="1" s="1"/>
  <c r="I5607" i="1" s="1"/>
  <c r="I5608" i="1" s="1"/>
  <c r="I5609" i="1" s="1"/>
  <c r="I5610" i="1" s="1"/>
  <c r="I5611" i="1" s="1"/>
  <c r="I5612" i="1" s="1"/>
  <c r="I5613" i="1" s="1"/>
  <c r="I5614" i="1" s="1"/>
  <c r="I5615" i="1" s="1"/>
  <c r="I5616" i="1" s="1"/>
  <c r="I5617" i="1" s="1"/>
  <c r="I5618" i="1" s="1"/>
  <c r="I5619" i="1" s="1"/>
  <c r="I5620" i="1" s="1"/>
  <c r="I5621" i="1" s="1"/>
  <c r="I5622" i="1" s="1"/>
  <c r="I5623" i="1" s="1"/>
  <c r="I5624" i="1" s="1"/>
  <c r="I5625" i="1" s="1"/>
  <c r="I5626" i="1" s="1"/>
  <c r="I5627" i="1" s="1"/>
  <c r="I5628" i="1" s="1"/>
  <c r="I5629" i="1" s="1"/>
  <c r="I5630" i="1" s="1"/>
  <c r="I5631" i="1" s="1"/>
  <c r="I5632" i="1" s="1"/>
  <c r="I5633" i="1" s="1"/>
  <c r="I5634" i="1" s="1"/>
  <c r="I5635" i="1" s="1"/>
  <c r="I5636" i="1" s="1"/>
  <c r="I5637" i="1" s="1"/>
  <c r="I5638" i="1" s="1"/>
  <c r="I5639" i="1" s="1"/>
  <c r="I5640" i="1" s="1"/>
  <c r="I5641" i="1" s="1"/>
  <c r="I5642" i="1" s="1"/>
  <c r="I5643" i="1" s="1"/>
  <c r="I5644" i="1" s="1"/>
  <c r="I5645" i="1" s="1"/>
  <c r="I5646" i="1" s="1"/>
  <c r="I5647" i="1" s="1"/>
  <c r="I5648" i="1" s="1"/>
  <c r="I5649" i="1" s="1"/>
  <c r="I5650" i="1" s="1"/>
  <c r="I5651" i="1" s="1"/>
  <c r="I5652" i="1" s="1"/>
  <c r="I5653" i="1" s="1"/>
  <c r="I5654" i="1" s="1"/>
  <c r="I5655" i="1" s="1"/>
  <c r="I5656" i="1" s="1"/>
  <c r="I5657" i="1" s="1"/>
  <c r="I5658" i="1" s="1"/>
  <c r="I5659" i="1" s="1"/>
  <c r="I5660" i="1" s="1"/>
  <c r="I5661" i="1" s="1"/>
  <c r="I5662" i="1" s="1"/>
  <c r="I5663" i="1" s="1"/>
  <c r="I5664" i="1" s="1"/>
  <c r="I5665" i="1" s="1"/>
  <c r="I5666" i="1" s="1"/>
  <c r="I5667" i="1" s="1"/>
  <c r="I5668" i="1" s="1"/>
  <c r="I5669" i="1" s="1"/>
  <c r="I5670" i="1" s="1"/>
  <c r="I5671" i="1" s="1"/>
  <c r="I5672" i="1" s="1"/>
  <c r="I5673" i="1" s="1"/>
  <c r="I5674" i="1" s="1"/>
  <c r="I5675" i="1" s="1"/>
  <c r="I5676" i="1" s="1"/>
  <c r="I5677" i="1" s="1"/>
  <c r="I5678" i="1" s="1"/>
  <c r="I5679" i="1" s="1"/>
  <c r="I5680" i="1" s="1"/>
  <c r="I5681" i="1" s="1"/>
  <c r="I5682" i="1" s="1"/>
  <c r="I5683" i="1" s="1"/>
  <c r="I5684" i="1" s="1"/>
  <c r="I5685" i="1" s="1"/>
  <c r="I5686" i="1" s="1"/>
  <c r="I5687" i="1" s="1"/>
  <c r="I5688" i="1" s="1"/>
  <c r="I5689" i="1" s="1"/>
  <c r="I5690" i="1" s="1"/>
  <c r="I5691" i="1" s="1"/>
  <c r="I5692" i="1" s="1"/>
  <c r="I5693" i="1" s="1"/>
  <c r="I5694" i="1" s="1"/>
  <c r="I5695" i="1" s="1"/>
  <c r="I5696" i="1" s="1"/>
  <c r="I5697" i="1" s="1"/>
  <c r="I5698" i="1" s="1"/>
  <c r="I5699" i="1" s="1"/>
  <c r="I5700" i="1" s="1"/>
  <c r="I5701" i="1" s="1"/>
  <c r="I5702" i="1" s="1"/>
  <c r="I5703" i="1" s="1"/>
  <c r="I5704" i="1" s="1"/>
  <c r="I5705" i="1" s="1"/>
  <c r="I5706" i="1" s="1"/>
  <c r="I5707" i="1" s="1"/>
  <c r="I5708" i="1" s="1"/>
  <c r="I5709" i="1" s="1"/>
  <c r="I5710" i="1" s="1"/>
  <c r="I5711" i="1" s="1"/>
  <c r="I5712" i="1" s="1"/>
  <c r="I5713" i="1" s="1"/>
  <c r="I5714" i="1" s="1"/>
  <c r="I5715" i="1" s="1"/>
  <c r="I5716" i="1" s="1"/>
  <c r="I5717" i="1" s="1"/>
  <c r="I5718" i="1" s="1"/>
  <c r="I5719" i="1" s="1"/>
  <c r="I5720" i="1" s="1"/>
  <c r="I5721" i="1" s="1"/>
  <c r="I5722" i="1" s="1"/>
  <c r="I5723" i="1" s="1"/>
  <c r="I5724" i="1" s="1"/>
  <c r="I5725" i="1" s="1"/>
  <c r="I5726" i="1" s="1"/>
  <c r="I5727" i="1" s="1"/>
  <c r="I5728" i="1" s="1"/>
  <c r="I5729" i="1" s="1"/>
  <c r="I5730" i="1" s="1"/>
  <c r="I5731" i="1" s="1"/>
  <c r="I5732" i="1" s="1"/>
  <c r="I5733" i="1" s="1"/>
  <c r="I5734" i="1" s="1"/>
  <c r="I5735" i="1" s="1"/>
  <c r="I5736" i="1" s="1"/>
  <c r="I5737" i="1" s="1"/>
  <c r="I5738" i="1" s="1"/>
  <c r="I5739" i="1" s="1"/>
  <c r="I5740" i="1" s="1"/>
  <c r="I5741" i="1" s="1"/>
  <c r="I5742" i="1" s="1"/>
  <c r="I5743" i="1" s="1"/>
  <c r="I5744" i="1" s="1"/>
  <c r="I5745" i="1" s="1"/>
  <c r="I5746" i="1" s="1"/>
  <c r="I5747" i="1" s="1"/>
  <c r="I5748" i="1" s="1"/>
  <c r="I5749" i="1" s="1"/>
  <c r="I5750" i="1" s="1"/>
  <c r="I5751" i="1" s="1"/>
  <c r="I5752" i="1" s="1"/>
  <c r="I5753" i="1" s="1"/>
  <c r="I5754" i="1" s="1"/>
  <c r="I5755" i="1" s="1"/>
  <c r="I5756" i="1" s="1"/>
  <c r="I5757" i="1" s="1"/>
  <c r="I5758" i="1" s="1"/>
  <c r="I5759" i="1" s="1"/>
  <c r="I5760" i="1" s="1"/>
  <c r="I5761" i="1" s="1"/>
  <c r="I5762" i="1" s="1"/>
  <c r="I5763" i="1" s="1"/>
  <c r="I5764" i="1" s="1"/>
  <c r="I5765" i="1" s="1"/>
  <c r="I5766" i="1" s="1"/>
  <c r="I5767" i="1" s="1"/>
  <c r="I5768" i="1" s="1"/>
  <c r="I5769" i="1" s="1"/>
  <c r="I5770" i="1" s="1"/>
  <c r="I5771" i="1" s="1"/>
  <c r="I5772" i="1" s="1"/>
  <c r="I5773" i="1" s="1"/>
  <c r="I5774" i="1" s="1"/>
  <c r="I5775" i="1" s="1"/>
  <c r="I5776" i="1" s="1"/>
  <c r="I5777" i="1" s="1"/>
  <c r="I5778" i="1" s="1"/>
  <c r="I5779" i="1" s="1"/>
  <c r="I5780" i="1" s="1"/>
  <c r="I5781" i="1" s="1"/>
  <c r="I5782" i="1" s="1"/>
  <c r="I5783" i="1" s="1"/>
  <c r="I5784" i="1" s="1"/>
  <c r="I5785" i="1" s="1"/>
  <c r="I5786" i="1" s="1"/>
  <c r="I5787" i="1" s="1"/>
  <c r="I5788" i="1" s="1"/>
  <c r="I5789" i="1" s="1"/>
  <c r="I5790" i="1" s="1"/>
  <c r="I5791" i="1" s="1"/>
  <c r="I5792" i="1" s="1"/>
  <c r="I5793" i="1" s="1"/>
  <c r="I5794" i="1" s="1"/>
  <c r="I5795" i="1" s="1"/>
  <c r="I5796" i="1" s="1"/>
  <c r="I5797" i="1" s="1"/>
  <c r="I5798" i="1" s="1"/>
  <c r="I5799" i="1" s="1"/>
  <c r="I5800" i="1" s="1"/>
  <c r="I5801" i="1" s="1"/>
  <c r="I5802" i="1" s="1"/>
  <c r="I5803" i="1" s="1"/>
  <c r="I5804" i="1" s="1"/>
  <c r="I5805" i="1" s="1"/>
  <c r="I5806" i="1" s="1"/>
  <c r="I5807" i="1" s="1"/>
  <c r="I5808" i="1" s="1"/>
  <c r="I5809" i="1" s="1"/>
  <c r="I5810" i="1" s="1"/>
  <c r="I5811" i="1" s="1"/>
  <c r="I5812" i="1" s="1"/>
  <c r="I5813" i="1" s="1"/>
  <c r="I5814" i="1" s="1"/>
  <c r="I5815" i="1" s="1"/>
  <c r="I5816" i="1" s="1"/>
  <c r="I5817" i="1" s="1"/>
  <c r="I5818" i="1" s="1"/>
  <c r="I5819" i="1" s="1"/>
  <c r="I5820" i="1" s="1"/>
  <c r="I5821" i="1" s="1"/>
  <c r="I5822" i="1" s="1"/>
  <c r="I5823" i="1" s="1"/>
  <c r="I5824" i="1" s="1"/>
  <c r="I5825" i="1" s="1"/>
  <c r="I5826" i="1" s="1"/>
  <c r="I5827" i="1" s="1"/>
  <c r="I5828" i="1" s="1"/>
  <c r="I5829" i="1" s="1"/>
  <c r="I5830" i="1" s="1"/>
  <c r="I5831" i="1" s="1"/>
  <c r="I5832" i="1" s="1"/>
  <c r="I5833" i="1" s="1"/>
  <c r="I5834" i="1" s="1"/>
  <c r="I5835" i="1" s="1"/>
  <c r="I5836" i="1" s="1"/>
  <c r="I5837" i="1" s="1"/>
  <c r="I5838" i="1" s="1"/>
  <c r="I5839" i="1" s="1"/>
  <c r="I5840" i="1" s="1"/>
  <c r="I5841" i="1" s="1"/>
  <c r="I5842" i="1" s="1"/>
  <c r="I5843" i="1" s="1"/>
  <c r="I5844" i="1" s="1"/>
  <c r="I5845" i="1" s="1"/>
  <c r="I5846" i="1" s="1"/>
  <c r="I5847" i="1" s="1"/>
  <c r="I5848" i="1" s="1"/>
  <c r="I5849" i="1" s="1"/>
  <c r="I5850" i="1" s="1"/>
  <c r="I5851" i="1" s="1"/>
  <c r="I5852" i="1" s="1"/>
  <c r="I5853" i="1" s="1"/>
  <c r="I5854" i="1" s="1"/>
  <c r="I5855" i="1" s="1"/>
  <c r="I5856" i="1" s="1"/>
  <c r="I5857" i="1" s="1"/>
  <c r="I5858" i="1" s="1"/>
  <c r="I5859" i="1" s="1"/>
  <c r="I5860" i="1" s="1"/>
  <c r="I5861" i="1" s="1"/>
  <c r="I5862" i="1" s="1"/>
  <c r="I5863" i="1" s="1"/>
  <c r="I5864" i="1" s="1"/>
  <c r="I5865" i="1" s="1"/>
  <c r="I5866" i="1" s="1"/>
  <c r="I5867" i="1" s="1"/>
  <c r="I5868" i="1" s="1"/>
  <c r="I5869" i="1" s="1"/>
  <c r="I5870" i="1" s="1"/>
  <c r="I5871" i="1" s="1"/>
  <c r="I5872" i="1" s="1"/>
  <c r="I5873" i="1" s="1"/>
  <c r="I5874" i="1" s="1"/>
  <c r="I5875" i="1" s="1"/>
  <c r="I5876" i="1" s="1"/>
  <c r="I5877" i="1" s="1"/>
  <c r="I5878" i="1" s="1"/>
  <c r="I5879" i="1" s="1"/>
  <c r="I5880" i="1" s="1"/>
  <c r="I5881" i="1" s="1"/>
  <c r="I5882" i="1" s="1"/>
  <c r="I5883" i="1" s="1"/>
  <c r="I5884" i="1" s="1"/>
  <c r="I5885" i="1" s="1"/>
  <c r="I5886" i="1" s="1"/>
  <c r="I5887" i="1" s="1"/>
  <c r="I5888" i="1" s="1"/>
  <c r="I5889" i="1" s="1"/>
  <c r="I5890" i="1" s="1"/>
  <c r="I5891" i="1" s="1"/>
  <c r="I5892" i="1" s="1"/>
  <c r="I5893" i="1" s="1"/>
  <c r="I5894" i="1" s="1"/>
  <c r="I5895" i="1" s="1"/>
  <c r="I5896" i="1" s="1"/>
  <c r="I5897" i="1" s="1"/>
  <c r="I5898" i="1" s="1"/>
  <c r="I5899" i="1" s="1"/>
  <c r="I5900" i="1" s="1"/>
  <c r="I5901" i="1" s="1"/>
  <c r="I5902" i="1" s="1"/>
  <c r="I5903" i="1" s="1"/>
  <c r="I5904" i="1" s="1"/>
  <c r="I5905" i="1" s="1"/>
  <c r="I5906" i="1" s="1"/>
  <c r="I5907" i="1" s="1"/>
  <c r="I5908" i="1" s="1"/>
  <c r="I5909" i="1" s="1"/>
  <c r="I5910" i="1" s="1"/>
  <c r="I5911" i="1" s="1"/>
  <c r="I5912" i="1" s="1"/>
  <c r="I5913" i="1" s="1"/>
  <c r="I5914" i="1" s="1"/>
  <c r="I5915" i="1" s="1"/>
  <c r="I5916" i="1" s="1"/>
  <c r="I5917" i="1" s="1"/>
  <c r="I5918" i="1" s="1"/>
  <c r="I5919" i="1" s="1"/>
  <c r="I5920" i="1" s="1"/>
  <c r="I5921" i="1" s="1"/>
  <c r="I5922" i="1" s="1"/>
  <c r="I5923" i="1" s="1"/>
  <c r="I5924" i="1" s="1"/>
  <c r="I5925" i="1" s="1"/>
  <c r="I5926" i="1" s="1"/>
  <c r="I5927" i="1" s="1"/>
  <c r="I5928" i="1" s="1"/>
  <c r="I5929" i="1" s="1"/>
  <c r="I5930" i="1" s="1"/>
  <c r="I5931" i="1" s="1"/>
  <c r="I5932" i="1" s="1"/>
  <c r="I5933" i="1" s="1"/>
  <c r="I5934" i="1" s="1"/>
  <c r="I5935" i="1" s="1"/>
  <c r="I5936" i="1" s="1"/>
  <c r="I5937" i="1" s="1"/>
  <c r="I5938" i="1" s="1"/>
  <c r="I5939" i="1" s="1"/>
  <c r="I5940" i="1" s="1"/>
  <c r="I5941" i="1" s="1"/>
  <c r="I5942" i="1" s="1"/>
  <c r="I5943" i="1" s="1"/>
  <c r="I5944" i="1" s="1"/>
  <c r="I5945" i="1" s="1"/>
  <c r="I5946" i="1" s="1"/>
  <c r="I5947" i="1" s="1"/>
  <c r="I5948" i="1" s="1"/>
  <c r="I5949" i="1" s="1"/>
  <c r="I5950" i="1" s="1"/>
  <c r="I5951" i="1" s="1"/>
  <c r="I5952" i="1" s="1"/>
  <c r="I5953" i="1" s="1"/>
  <c r="I5954" i="1" s="1"/>
  <c r="I5955" i="1" s="1"/>
  <c r="I5956" i="1" s="1"/>
  <c r="I5957" i="1" s="1"/>
  <c r="I5958" i="1" s="1"/>
  <c r="I5959" i="1" s="1"/>
  <c r="I5960" i="1" s="1"/>
  <c r="I5961" i="1" s="1"/>
  <c r="I5962" i="1" s="1"/>
  <c r="I5963" i="1" s="1"/>
  <c r="I5964" i="1" s="1"/>
  <c r="I5965" i="1" s="1"/>
  <c r="I5966" i="1" s="1"/>
  <c r="I5967" i="1" s="1"/>
  <c r="I5968" i="1" s="1"/>
  <c r="I5969" i="1" s="1"/>
  <c r="I5970" i="1" s="1"/>
  <c r="I5971" i="1" s="1"/>
  <c r="I5972" i="1" s="1"/>
  <c r="I5973" i="1" s="1"/>
  <c r="I5974" i="1" s="1"/>
  <c r="I5975" i="1" s="1"/>
  <c r="I5976" i="1" s="1"/>
  <c r="I5977" i="1" s="1"/>
  <c r="I5978" i="1" s="1"/>
  <c r="I5979" i="1" s="1"/>
  <c r="I5980" i="1" s="1"/>
  <c r="I5981" i="1" s="1"/>
  <c r="I5982" i="1" s="1"/>
  <c r="I5983" i="1" s="1"/>
  <c r="I5984" i="1" s="1"/>
  <c r="I5985" i="1" s="1"/>
  <c r="I5986" i="1" s="1"/>
  <c r="I5987" i="1" s="1"/>
  <c r="I5988" i="1" s="1"/>
  <c r="I5989" i="1" s="1"/>
  <c r="I5990" i="1" s="1"/>
  <c r="I5991" i="1" s="1"/>
  <c r="I5992" i="1" s="1"/>
  <c r="I5993" i="1" s="1"/>
  <c r="I5994" i="1" s="1"/>
  <c r="I5995" i="1" s="1"/>
  <c r="I5996" i="1" s="1"/>
  <c r="I5997" i="1" s="1"/>
  <c r="I5998" i="1" s="1"/>
  <c r="I5999" i="1" s="1"/>
  <c r="I6000" i="1" s="1"/>
  <c r="I6001" i="1" s="1"/>
  <c r="I6002" i="1" s="1"/>
  <c r="I6003" i="1" s="1"/>
  <c r="I6004" i="1" s="1"/>
  <c r="I6005" i="1" s="1"/>
  <c r="I6006" i="1" s="1"/>
  <c r="I6007" i="1" s="1"/>
  <c r="I6008" i="1" s="1"/>
  <c r="I6009" i="1" s="1"/>
  <c r="I6010" i="1" s="1"/>
  <c r="I6011" i="1" s="1"/>
  <c r="I6012" i="1" s="1"/>
  <c r="I6013" i="1" s="1"/>
  <c r="I6014" i="1" s="1"/>
  <c r="I6015" i="1" s="1"/>
  <c r="I6016" i="1" s="1"/>
  <c r="I6017" i="1" s="1"/>
  <c r="I6018" i="1" s="1"/>
  <c r="I6019" i="1" s="1"/>
  <c r="I6020" i="1" s="1"/>
  <c r="I6021" i="1" s="1"/>
  <c r="I6022" i="1" s="1"/>
  <c r="I6023" i="1" s="1"/>
  <c r="I6024" i="1" s="1"/>
  <c r="I6025" i="1" s="1"/>
  <c r="I6026" i="1" s="1"/>
  <c r="I6027" i="1" s="1"/>
  <c r="I6028" i="1" s="1"/>
  <c r="I6029" i="1" s="1"/>
  <c r="I6030" i="1" s="1"/>
  <c r="I6031" i="1" s="1"/>
  <c r="I6032" i="1" s="1"/>
  <c r="I6033" i="1" s="1"/>
  <c r="I6034" i="1" s="1"/>
  <c r="I6035" i="1" s="1"/>
  <c r="I6036" i="1" s="1"/>
  <c r="I6037" i="1" s="1"/>
  <c r="I6038" i="1" s="1"/>
  <c r="I6039" i="1" s="1"/>
  <c r="I6040" i="1" s="1"/>
  <c r="I6041" i="1" s="1"/>
  <c r="I6042" i="1" s="1"/>
  <c r="I6043" i="1" s="1"/>
  <c r="I6044" i="1" s="1"/>
  <c r="I6045" i="1" s="1"/>
  <c r="I6046" i="1" s="1"/>
  <c r="I6047" i="1" s="1"/>
  <c r="I6048" i="1" s="1"/>
  <c r="I6049" i="1" s="1"/>
  <c r="I6050" i="1" s="1"/>
  <c r="I6051" i="1" s="1"/>
  <c r="I6052" i="1" s="1"/>
  <c r="I6053" i="1" s="1"/>
  <c r="I6054" i="1" s="1"/>
  <c r="I6055" i="1" s="1"/>
  <c r="I6056" i="1" s="1"/>
  <c r="I6057" i="1" s="1"/>
  <c r="I6058" i="1" s="1"/>
  <c r="I6059" i="1" s="1"/>
  <c r="I6060" i="1" s="1"/>
  <c r="I6061" i="1" s="1"/>
  <c r="I6062" i="1" s="1"/>
  <c r="I6063" i="1" s="1"/>
  <c r="I6064" i="1" s="1"/>
  <c r="I6065" i="1" s="1"/>
  <c r="I6066" i="1" s="1"/>
  <c r="I6067" i="1" s="1"/>
  <c r="I6068" i="1" s="1"/>
  <c r="I6069" i="1" s="1"/>
  <c r="I6070" i="1" s="1"/>
  <c r="I6071" i="1" s="1"/>
  <c r="I6072" i="1" s="1"/>
  <c r="I6073" i="1" s="1"/>
  <c r="I6074" i="1" s="1"/>
  <c r="I6075" i="1" s="1"/>
  <c r="I6076" i="1" s="1"/>
  <c r="I6077" i="1" s="1"/>
  <c r="I6078" i="1" s="1"/>
  <c r="I6079" i="1" s="1"/>
  <c r="I6080" i="1" s="1"/>
  <c r="I6081" i="1" s="1"/>
  <c r="I6082" i="1" s="1"/>
  <c r="I6083" i="1" s="1"/>
  <c r="I6084" i="1" s="1"/>
  <c r="I6085" i="1" s="1"/>
  <c r="I6086" i="1" s="1"/>
  <c r="I6087" i="1" s="1"/>
  <c r="I6088" i="1" s="1"/>
  <c r="I6089" i="1" s="1"/>
  <c r="I6090" i="1" s="1"/>
  <c r="I6091" i="1" s="1"/>
  <c r="I6092" i="1" s="1"/>
  <c r="I6093" i="1" s="1"/>
  <c r="I6094" i="1" s="1"/>
  <c r="I6095" i="1" s="1"/>
  <c r="I6096" i="1" s="1"/>
  <c r="I6097" i="1" s="1"/>
  <c r="I6098" i="1" s="1"/>
  <c r="I6099" i="1" s="1"/>
  <c r="I6100" i="1" s="1"/>
  <c r="I6101" i="1" s="1"/>
  <c r="I6102" i="1" s="1"/>
  <c r="I6103" i="1" s="1"/>
  <c r="I6104" i="1" s="1"/>
  <c r="I6105" i="1" s="1"/>
  <c r="I6106" i="1" s="1"/>
  <c r="I6107" i="1" s="1"/>
  <c r="I6108" i="1" s="1"/>
  <c r="I6109" i="1" s="1"/>
  <c r="I6110" i="1" s="1"/>
  <c r="I6111" i="1" s="1"/>
  <c r="I6112" i="1" s="1"/>
  <c r="I6113" i="1" s="1"/>
  <c r="I6114" i="1" s="1"/>
  <c r="I6115" i="1" s="1"/>
  <c r="I6116" i="1" s="1"/>
  <c r="I6117" i="1" s="1"/>
  <c r="I6118" i="1" s="1"/>
  <c r="I6119" i="1" s="1"/>
  <c r="I6120" i="1" s="1"/>
  <c r="I6121" i="1" s="1"/>
  <c r="I6122" i="1" s="1"/>
  <c r="I6123" i="1" s="1"/>
  <c r="I6124" i="1" s="1"/>
  <c r="I6125" i="1" s="1"/>
  <c r="I6126" i="1" s="1"/>
  <c r="I6127" i="1" s="1"/>
  <c r="I6128" i="1" s="1"/>
  <c r="I6129" i="1" s="1"/>
  <c r="I6130" i="1" s="1"/>
  <c r="I6131" i="1" s="1"/>
  <c r="I6132" i="1" s="1"/>
  <c r="I6133" i="1" s="1"/>
  <c r="I6134" i="1" s="1"/>
  <c r="I6135" i="1" s="1"/>
  <c r="I6136" i="1" s="1"/>
  <c r="I6137" i="1" s="1"/>
  <c r="I6138" i="1" s="1"/>
  <c r="I6139" i="1" s="1"/>
  <c r="I6140" i="1" s="1"/>
  <c r="I6141" i="1" s="1"/>
  <c r="I6142" i="1" s="1"/>
  <c r="I6143" i="1" s="1"/>
  <c r="I6144" i="1" s="1"/>
  <c r="I6145" i="1" s="1"/>
  <c r="I6146" i="1" s="1"/>
  <c r="I6147" i="1" s="1"/>
  <c r="I6148" i="1" s="1"/>
  <c r="I6149" i="1" s="1"/>
  <c r="I6150" i="1" s="1"/>
  <c r="I6151" i="1" s="1"/>
  <c r="I6152" i="1" s="1"/>
  <c r="I6153" i="1" s="1"/>
  <c r="I6154" i="1" s="1"/>
  <c r="I6155" i="1" s="1"/>
  <c r="I6156" i="1" s="1"/>
  <c r="I6157" i="1" s="1"/>
  <c r="I6158" i="1" s="1"/>
  <c r="I6159" i="1" s="1"/>
  <c r="I6160" i="1" s="1"/>
  <c r="I6161" i="1" s="1"/>
  <c r="I6162" i="1" s="1"/>
  <c r="I6163" i="1" s="1"/>
  <c r="I6164" i="1" s="1"/>
  <c r="I6165" i="1" s="1"/>
  <c r="I6166" i="1" s="1"/>
  <c r="I6167" i="1" s="1"/>
  <c r="I6168" i="1" s="1"/>
  <c r="I6169" i="1" s="1"/>
  <c r="I6170" i="1" s="1"/>
  <c r="I6171" i="1" s="1"/>
  <c r="I6172" i="1" s="1"/>
  <c r="I6173" i="1" s="1"/>
  <c r="I6174" i="1" s="1"/>
  <c r="I6175" i="1" s="1"/>
  <c r="I6176" i="1" s="1"/>
  <c r="I6177" i="1" s="1"/>
  <c r="I6178" i="1" s="1"/>
  <c r="I6179" i="1" s="1"/>
  <c r="I6180" i="1" s="1"/>
  <c r="I6181" i="1" s="1"/>
  <c r="I6182" i="1" s="1"/>
  <c r="I6183" i="1" s="1"/>
  <c r="I6184" i="1" s="1"/>
  <c r="I6185" i="1" s="1"/>
  <c r="I6186" i="1" s="1"/>
  <c r="I6187" i="1" s="1"/>
  <c r="I6188" i="1" s="1"/>
  <c r="I6189" i="1" s="1"/>
  <c r="I6190" i="1" s="1"/>
  <c r="I6191" i="1" s="1"/>
  <c r="I6192" i="1" s="1"/>
  <c r="I6193" i="1" s="1"/>
  <c r="I6194" i="1" s="1"/>
  <c r="I6195" i="1" s="1"/>
  <c r="I6196" i="1" s="1"/>
  <c r="I6197" i="1" s="1"/>
  <c r="I6198" i="1" s="1"/>
  <c r="I6199" i="1" s="1"/>
  <c r="I6200" i="1" s="1"/>
  <c r="I6201" i="1" s="1"/>
  <c r="I6202" i="1" s="1"/>
  <c r="I6203" i="1" s="1"/>
  <c r="I6204" i="1" s="1"/>
  <c r="I6205" i="1" s="1"/>
  <c r="I6206" i="1" s="1"/>
  <c r="I6207" i="1" s="1"/>
  <c r="I6208" i="1" s="1"/>
  <c r="I6209" i="1" s="1"/>
  <c r="I6210" i="1" s="1"/>
  <c r="I6211" i="1" s="1"/>
  <c r="I6212" i="1" s="1"/>
  <c r="I6213" i="1" s="1"/>
  <c r="I6214" i="1" s="1"/>
  <c r="I6215" i="1" s="1"/>
  <c r="I6216" i="1" s="1"/>
  <c r="I6217" i="1" s="1"/>
  <c r="I6218" i="1" s="1"/>
  <c r="I6219" i="1" s="1"/>
  <c r="I6220" i="1" s="1"/>
  <c r="I6221" i="1" s="1"/>
  <c r="I6222" i="1" s="1"/>
  <c r="I6223" i="1" s="1"/>
  <c r="I6224" i="1" s="1"/>
  <c r="I6225" i="1" s="1"/>
  <c r="I6226" i="1" s="1"/>
  <c r="I6227" i="1" s="1"/>
  <c r="I6228" i="1" s="1"/>
  <c r="I6229" i="1" s="1"/>
  <c r="I6230" i="1" s="1"/>
  <c r="I6231" i="1" s="1"/>
  <c r="I6232" i="1" s="1"/>
  <c r="I6233" i="1" s="1"/>
  <c r="I6234" i="1" s="1"/>
  <c r="I6235" i="1" s="1"/>
  <c r="I6236" i="1" s="1"/>
  <c r="I6237" i="1" s="1"/>
  <c r="I6238" i="1" s="1"/>
  <c r="I6239" i="1" s="1"/>
  <c r="I6240" i="1" s="1"/>
  <c r="I6241" i="1" s="1"/>
  <c r="I6242" i="1" s="1"/>
  <c r="I6243" i="1" s="1"/>
  <c r="I6244" i="1" s="1"/>
  <c r="I6245" i="1" s="1"/>
  <c r="I6246" i="1" s="1"/>
  <c r="I6247" i="1" s="1"/>
  <c r="I6248" i="1" s="1"/>
  <c r="I6249" i="1" s="1"/>
  <c r="I6250" i="1" s="1"/>
  <c r="I6251" i="1" s="1"/>
  <c r="I6252" i="1" s="1"/>
  <c r="I6253" i="1" s="1"/>
  <c r="I6254" i="1" s="1"/>
  <c r="I6255" i="1" s="1"/>
  <c r="I6256" i="1" s="1"/>
  <c r="I6257" i="1" s="1"/>
  <c r="I6258" i="1" s="1"/>
  <c r="I6259" i="1" s="1"/>
  <c r="I6260" i="1" s="1"/>
  <c r="I6261" i="1" s="1"/>
  <c r="I6262" i="1" s="1"/>
  <c r="I6263" i="1" s="1"/>
  <c r="I6264" i="1" s="1"/>
  <c r="I6265" i="1" s="1"/>
  <c r="I6266" i="1" s="1"/>
  <c r="I6267" i="1" s="1"/>
  <c r="I6268" i="1" s="1"/>
  <c r="I6269" i="1" s="1"/>
  <c r="I6270" i="1" s="1"/>
  <c r="I6271" i="1" s="1"/>
  <c r="I6272" i="1" s="1"/>
  <c r="I6273" i="1" s="1"/>
  <c r="I6274" i="1" s="1"/>
  <c r="I6275" i="1" s="1"/>
  <c r="I6276" i="1" s="1"/>
  <c r="I6277" i="1" s="1"/>
  <c r="I6278" i="1" s="1"/>
  <c r="I6279" i="1" s="1"/>
  <c r="I6280" i="1" s="1"/>
  <c r="I6281" i="1" s="1"/>
  <c r="I6282" i="1" s="1"/>
  <c r="I6283" i="1" s="1"/>
  <c r="I6284" i="1" s="1"/>
  <c r="I6285" i="1" s="1"/>
  <c r="I6286" i="1" s="1"/>
  <c r="I6287" i="1" s="1"/>
  <c r="I6288" i="1" s="1"/>
  <c r="I6289" i="1" s="1"/>
  <c r="I6290" i="1" s="1"/>
  <c r="I6291" i="1" s="1"/>
  <c r="I6292" i="1" s="1"/>
  <c r="I6293" i="1" s="1"/>
  <c r="I6294" i="1" s="1"/>
  <c r="I6295" i="1" s="1"/>
  <c r="I6296" i="1" s="1"/>
  <c r="I6297" i="1" s="1"/>
  <c r="I6298" i="1" s="1"/>
  <c r="I6299" i="1" s="1"/>
  <c r="I6300" i="1" s="1"/>
  <c r="I6301" i="1" s="1"/>
  <c r="I6302" i="1" s="1"/>
  <c r="I6303" i="1" s="1"/>
  <c r="I6304" i="1" s="1"/>
  <c r="I6305" i="1" s="1"/>
  <c r="I6306" i="1" s="1"/>
  <c r="I6307" i="1" s="1"/>
  <c r="I6308" i="1" s="1"/>
  <c r="I6309" i="1" s="1"/>
  <c r="I6310" i="1" s="1"/>
  <c r="I6311" i="1" s="1"/>
  <c r="I6312" i="1" s="1"/>
  <c r="I6313" i="1" s="1"/>
  <c r="I6314" i="1" s="1"/>
  <c r="I6315" i="1" s="1"/>
  <c r="I6316" i="1" s="1"/>
  <c r="I6317" i="1" s="1"/>
  <c r="I6318" i="1" s="1"/>
  <c r="I6319" i="1" s="1"/>
  <c r="I6320" i="1" s="1"/>
  <c r="I6321" i="1" s="1"/>
  <c r="I6322" i="1" s="1"/>
  <c r="I6323" i="1" s="1"/>
  <c r="I6324" i="1" s="1"/>
  <c r="I6325" i="1" s="1"/>
  <c r="I6326" i="1" s="1"/>
  <c r="I6327" i="1" s="1"/>
  <c r="I6328" i="1" s="1"/>
  <c r="I6329" i="1" s="1"/>
  <c r="I6330" i="1" s="1"/>
  <c r="I6331" i="1" s="1"/>
  <c r="I6332" i="1" s="1"/>
  <c r="I6333" i="1" s="1"/>
  <c r="I6334" i="1" s="1"/>
  <c r="I6335" i="1" s="1"/>
  <c r="I6336" i="1" s="1"/>
  <c r="I6337" i="1" s="1"/>
  <c r="I6338" i="1" s="1"/>
  <c r="I6339" i="1" s="1"/>
  <c r="I6340" i="1" s="1"/>
  <c r="I6341" i="1" s="1"/>
  <c r="I6342" i="1" s="1"/>
  <c r="I6343" i="1" s="1"/>
  <c r="I6344" i="1" s="1"/>
  <c r="I6345" i="1" s="1"/>
  <c r="I6346" i="1" s="1"/>
  <c r="I6347" i="1" s="1"/>
  <c r="I6348" i="1" s="1"/>
  <c r="I6349" i="1" s="1"/>
  <c r="I6350" i="1" s="1"/>
  <c r="I6351" i="1" s="1"/>
  <c r="I6352" i="1" s="1"/>
  <c r="I6353" i="1" s="1"/>
  <c r="I6354" i="1" s="1"/>
  <c r="I6355" i="1" s="1"/>
  <c r="I6356" i="1" s="1"/>
  <c r="I6357" i="1" s="1"/>
  <c r="I6358" i="1" s="1"/>
  <c r="I6359" i="1" s="1"/>
  <c r="I6360" i="1" s="1"/>
  <c r="I6361" i="1" s="1"/>
  <c r="I6362" i="1" s="1"/>
  <c r="I6363" i="1" s="1"/>
  <c r="I6364" i="1" s="1"/>
  <c r="I6365" i="1" s="1"/>
  <c r="I6366" i="1" s="1"/>
  <c r="I6367" i="1" s="1"/>
  <c r="I6368" i="1" s="1"/>
  <c r="I6369" i="1" s="1"/>
  <c r="I6370" i="1" s="1"/>
  <c r="I6371" i="1" s="1"/>
  <c r="I6372" i="1" s="1"/>
  <c r="I6373" i="1" s="1"/>
  <c r="I6374" i="1" s="1"/>
  <c r="I6375" i="1" s="1"/>
  <c r="I6376" i="1" s="1"/>
  <c r="I6377" i="1" s="1"/>
  <c r="I6378" i="1" s="1"/>
  <c r="I6379" i="1" s="1"/>
  <c r="I6380" i="1" s="1"/>
  <c r="I6381" i="1" s="1"/>
  <c r="I6382" i="1" s="1"/>
  <c r="I6383" i="1" s="1"/>
  <c r="I6384" i="1" s="1"/>
  <c r="I6385" i="1" s="1"/>
  <c r="I6386" i="1" s="1"/>
  <c r="I6387" i="1" s="1"/>
  <c r="I6388" i="1" s="1"/>
  <c r="I6389" i="1" s="1"/>
  <c r="I6390" i="1" s="1"/>
  <c r="I6391" i="1" s="1"/>
  <c r="I6392" i="1" s="1"/>
  <c r="I6393" i="1" s="1"/>
  <c r="I6394" i="1" s="1"/>
  <c r="I6395" i="1" s="1"/>
  <c r="I6396" i="1" s="1"/>
  <c r="I6397" i="1" s="1"/>
  <c r="I6398" i="1" s="1"/>
  <c r="I6399" i="1" s="1"/>
  <c r="I6400" i="1" s="1"/>
  <c r="I6401" i="1" s="1"/>
  <c r="I6402" i="1" s="1"/>
  <c r="I6403" i="1" s="1"/>
  <c r="I6404" i="1" s="1"/>
  <c r="I6405" i="1" s="1"/>
  <c r="I6406" i="1" s="1"/>
  <c r="I6407" i="1" s="1"/>
  <c r="I6408" i="1" s="1"/>
  <c r="I6409" i="1" s="1"/>
  <c r="I6410" i="1" s="1"/>
  <c r="I6411" i="1" s="1"/>
  <c r="I6412" i="1" s="1"/>
  <c r="I6413" i="1" s="1"/>
  <c r="I6414" i="1" s="1"/>
  <c r="I6415" i="1" s="1"/>
  <c r="I6416" i="1" s="1"/>
  <c r="I6417" i="1" s="1"/>
  <c r="I6418" i="1" s="1"/>
  <c r="I6419" i="1" s="1"/>
  <c r="I6420" i="1" s="1"/>
  <c r="I6421" i="1" s="1"/>
  <c r="I6422" i="1" s="1"/>
  <c r="I6423" i="1" s="1"/>
  <c r="I6424" i="1" s="1"/>
  <c r="I6425" i="1" s="1"/>
  <c r="I6426" i="1" s="1"/>
  <c r="I6427" i="1" s="1"/>
  <c r="I6428" i="1" s="1"/>
  <c r="I6429" i="1" s="1"/>
  <c r="I6430" i="1" s="1"/>
  <c r="I6431" i="1" s="1"/>
  <c r="I6432" i="1" s="1"/>
  <c r="I6433" i="1" s="1"/>
  <c r="I6434" i="1" s="1"/>
  <c r="I6435" i="1" s="1"/>
  <c r="I6436" i="1" s="1"/>
  <c r="I6437" i="1" s="1"/>
  <c r="I6438" i="1" s="1"/>
  <c r="I6439" i="1" s="1"/>
  <c r="I6440" i="1" s="1"/>
  <c r="I6441" i="1" s="1"/>
  <c r="I6442" i="1" s="1"/>
  <c r="I6443" i="1" s="1"/>
  <c r="I6444" i="1" s="1"/>
  <c r="I6445" i="1" s="1"/>
  <c r="I6446" i="1" s="1"/>
  <c r="I6447" i="1" s="1"/>
  <c r="I6448" i="1" s="1"/>
  <c r="I6449" i="1" s="1"/>
  <c r="I6450" i="1" s="1"/>
  <c r="I6451" i="1" s="1"/>
  <c r="I6452" i="1" s="1"/>
  <c r="I6453" i="1" s="1"/>
  <c r="I6454" i="1" s="1"/>
  <c r="I6455" i="1" s="1"/>
  <c r="I6456" i="1" s="1"/>
  <c r="I6457" i="1" s="1"/>
  <c r="I6458" i="1" s="1"/>
  <c r="I6459" i="1" s="1"/>
  <c r="I6460" i="1" s="1"/>
  <c r="I6461" i="1" s="1"/>
  <c r="I6462" i="1" s="1"/>
  <c r="I6463" i="1" s="1"/>
  <c r="I6464" i="1" s="1"/>
  <c r="I6465" i="1" s="1"/>
  <c r="I6466" i="1" s="1"/>
  <c r="I6467" i="1" s="1"/>
  <c r="I6468" i="1" s="1"/>
  <c r="I6469" i="1" s="1"/>
  <c r="I6470" i="1" s="1"/>
  <c r="I6471" i="1" s="1"/>
  <c r="I6472" i="1" s="1"/>
  <c r="I6473" i="1" s="1"/>
  <c r="I6474" i="1" s="1"/>
  <c r="I6475" i="1" s="1"/>
  <c r="I6476" i="1" s="1"/>
  <c r="I6477" i="1" s="1"/>
  <c r="I6478" i="1" s="1"/>
  <c r="I6479" i="1" s="1"/>
  <c r="I6480" i="1" s="1"/>
  <c r="I6481" i="1" s="1"/>
  <c r="I6482" i="1" s="1"/>
  <c r="I6483" i="1" s="1"/>
  <c r="I6484" i="1" s="1"/>
  <c r="I6485" i="1" s="1"/>
  <c r="I6486" i="1" s="1"/>
  <c r="I6487" i="1" s="1"/>
  <c r="I6488" i="1" s="1"/>
  <c r="I6489" i="1" s="1"/>
  <c r="I6490" i="1" s="1"/>
  <c r="I6491" i="1" s="1"/>
  <c r="I6492" i="1" s="1"/>
  <c r="I6493" i="1" s="1"/>
  <c r="I6494" i="1" s="1"/>
  <c r="I6495" i="1" s="1"/>
  <c r="I6496" i="1" s="1"/>
  <c r="I6497" i="1" s="1"/>
  <c r="I6498" i="1" s="1"/>
  <c r="I6499" i="1" s="1"/>
  <c r="I6500" i="1" s="1"/>
  <c r="I6501" i="1" s="1"/>
  <c r="I6502" i="1" s="1"/>
  <c r="I6503" i="1" s="1"/>
  <c r="I6504" i="1" s="1"/>
  <c r="I6505" i="1" s="1"/>
  <c r="I6506" i="1" s="1"/>
  <c r="I6507" i="1" s="1"/>
  <c r="I6508" i="1" s="1"/>
  <c r="I6509" i="1" s="1"/>
  <c r="I6510" i="1" s="1"/>
  <c r="I6511" i="1" s="1"/>
  <c r="I6512" i="1" s="1"/>
  <c r="I6513" i="1" s="1"/>
  <c r="I6514" i="1" s="1"/>
  <c r="I6515" i="1" s="1"/>
  <c r="I6516" i="1" s="1"/>
  <c r="I6517" i="1" s="1"/>
  <c r="I6518" i="1" s="1"/>
  <c r="I6519" i="1" s="1"/>
  <c r="I6520" i="1" s="1"/>
  <c r="I6521" i="1" s="1"/>
  <c r="I6522" i="1" s="1"/>
  <c r="I6523" i="1" s="1"/>
  <c r="I6524" i="1" s="1"/>
  <c r="I6525" i="1" s="1"/>
  <c r="I6526" i="1" s="1"/>
  <c r="I6527" i="1" s="1"/>
  <c r="I6528" i="1" s="1"/>
  <c r="I6529" i="1" s="1"/>
  <c r="I6530" i="1" s="1"/>
  <c r="I6531" i="1" s="1"/>
  <c r="I6532" i="1" s="1"/>
  <c r="I6533" i="1" s="1"/>
  <c r="I6534" i="1" s="1"/>
  <c r="I6535" i="1" s="1"/>
  <c r="I6536" i="1" s="1"/>
  <c r="I6537" i="1" s="1"/>
  <c r="I6538" i="1" s="1"/>
  <c r="I6539" i="1" s="1"/>
  <c r="I6540" i="1" s="1"/>
  <c r="I6541" i="1" s="1"/>
  <c r="I6542" i="1" s="1"/>
  <c r="I6543" i="1" s="1"/>
  <c r="I6544" i="1" s="1"/>
  <c r="I6545" i="1" s="1"/>
  <c r="I6546" i="1" s="1"/>
  <c r="I6547" i="1" s="1"/>
  <c r="I6548" i="1" s="1"/>
  <c r="I6549" i="1" s="1"/>
  <c r="I6550" i="1" s="1"/>
  <c r="I6551" i="1" s="1"/>
  <c r="I6552" i="1" s="1"/>
  <c r="I6553" i="1" s="1"/>
  <c r="I6554" i="1" s="1"/>
  <c r="I6555" i="1" s="1"/>
  <c r="I6556" i="1" s="1"/>
  <c r="I6557" i="1" s="1"/>
  <c r="I6558" i="1" s="1"/>
  <c r="I6559" i="1" s="1"/>
  <c r="I6560" i="1" s="1"/>
  <c r="I6561" i="1" s="1"/>
  <c r="I6562" i="1" s="1"/>
  <c r="I6563" i="1" s="1"/>
  <c r="I6564" i="1" s="1"/>
  <c r="I6565" i="1" s="1"/>
  <c r="I6566" i="1" s="1"/>
  <c r="I6567" i="1" s="1"/>
  <c r="I6568" i="1" s="1"/>
  <c r="I6569" i="1" s="1"/>
  <c r="I6570" i="1" s="1"/>
  <c r="I6571" i="1" s="1"/>
  <c r="I6572" i="1" s="1"/>
  <c r="I6573" i="1" s="1"/>
  <c r="I6574" i="1" s="1"/>
  <c r="I6575" i="1" s="1"/>
  <c r="I6576" i="1" s="1"/>
  <c r="I6577" i="1" s="1"/>
  <c r="I6578" i="1" s="1"/>
  <c r="I6579" i="1" s="1"/>
  <c r="I6580" i="1" s="1"/>
  <c r="I6581" i="1" s="1"/>
  <c r="I6582" i="1" s="1"/>
  <c r="I6583" i="1" s="1"/>
  <c r="I6584" i="1" s="1"/>
  <c r="I6585" i="1" s="1"/>
  <c r="I6586" i="1" s="1"/>
  <c r="I6587" i="1" s="1"/>
  <c r="I6588" i="1" s="1"/>
  <c r="I6589" i="1" s="1"/>
  <c r="I6590" i="1" s="1"/>
  <c r="I6591" i="1" s="1"/>
  <c r="I6592" i="1" s="1"/>
  <c r="I6593" i="1" s="1"/>
  <c r="I6594" i="1" s="1"/>
  <c r="I6595" i="1" s="1"/>
  <c r="I6596" i="1" s="1"/>
  <c r="I6597" i="1" s="1"/>
  <c r="I6598" i="1" s="1"/>
  <c r="I6599" i="1" s="1"/>
  <c r="I745" i="1"/>
  <c r="I746" i="1" s="1"/>
  <c r="I747" i="1" s="1"/>
  <c r="I748" i="1" s="1"/>
  <c r="I749" i="1" s="1"/>
  <c r="I750" i="1" s="1"/>
  <c r="I751" i="1" s="1"/>
  <c r="I752" i="1" s="1"/>
  <c r="I753" i="1" s="1"/>
  <c r="I754" i="1" s="1"/>
  <c r="I755" i="1" s="1"/>
  <c r="I756" i="1" s="1"/>
  <c r="I757" i="1" s="1"/>
  <c r="I758" i="1" s="1"/>
  <c r="I759" i="1" s="1"/>
  <c r="I760" i="1" s="1"/>
  <c r="I761" i="1" s="1"/>
  <c r="I762" i="1" s="1"/>
  <c r="I763" i="1" s="1"/>
  <c r="I764" i="1" s="1"/>
  <c r="I765" i="1" s="1"/>
  <c r="I766" i="1" s="1"/>
  <c r="I767" i="1" s="1"/>
  <c r="I6602" i="1"/>
  <c r="I6603" i="1" s="1"/>
  <c r="I6604" i="1" s="1"/>
  <c r="I6605" i="1" s="1"/>
  <c r="I6606" i="1" s="1"/>
  <c r="I6607" i="1" s="1"/>
  <c r="I6608" i="1" s="1"/>
  <c r="I6609" i="1" s="1"/>
  <c r="I6610" i="1" s="1"/>
  <c r="I6611" i="1" s="1"/>
  <c r="I6612" i="1" s="1"/>
  <c r="I6613" i="1" s="1"/>
  <c r="I6614" i="1" s="1"/>
  <c r="I6615" i="1" s="1"/>
  <c r="I6616" i="1" s="1"/>
  <c r="I6617" i="1" s="1"/>
  <c r="I6618" i="1" s="1"/>
  <c r="I6619" i="1" s="1"/>
  <c r="I6620" i="1" s="1"/>
  <c r="I6621" i="1" s="1"/>
  <c r="I6622" i="1" s="1"/>
  <c r="I6623" i="1" s="1"/>
  <c r="I6624" i="1" s="1"/>
  <c r="I6625" i="1" s="1"/>
  <c r="I6626" i="1" s="1"/>
  <c r="I6627" i="1" s="1"/>
  <c r="I6628" i="1" s="1"/>
  <c r="I6629" i="1" s="1"/>
  <c r="I6630" i="1" s="1"/>
  <c r="I6631" i="1" s="1"/>
  <c r="I6632" i="1" s="1"/>
  <c r="I6633" i="1" s="1"/>
  <c r="I6634" i="1" s="1"/>
  <c r="I6635" i="1" s="1"/>
  <c r="I6636" i="1" s="1"/>
  <c r="I6637" i="1" s="1"/>
  <c r="I6638" i="1" s="1"/>
  <c r="I6639" i="1" s="1"/>
  <c r="I6640" i="1" s="1"/>
  <c r="I6641" i="1" s="1"/>
  <c r="I6642" i="1" s="1"/>
  <c r="I6643" i="1" s="1"/>
  <c r="I6644" i="1" s="1"/>
  <c r="I6645" i="1" s="1"/>
  <c r="I6646" i="1" s="1"/>
  <c r="I6647" i="1" s="1"/>
  <c r="I6648" i="1" s="1"/>
  <c r="I6649" i="1" s="1"/>
  <c r="I6650" i="1" s="1"/>
  <c r="I6651" i="1" s="1"/>
  <c r="I6652" i="1" s="1"/>
  <c r="I6653" i="1" s="1"/>
  <c r="I6654" i="1" s="1"/>
  <c r="I6655" i="1" s="1"/>
  <c r="I6656" i="1" s="1"/>
  <c r="I6657" i="1" s="1"/>
  <c r="I6658" i="1" s="1"/>
  <c r="I6659" i="1" s="1"/>
  <c r="I6660" i="1" s="1"/>
  <c r="I6661" i="1" s="1"/>
  <c r="I6662" i="1" s="1"/>
  <c r="I6663" i="1" s="1"/>
  <c r="I6664" i="1" s="1"/>
  <c r="I6665" i="1" s="1"/>
  <c r="I6666" i="1" s="1"/>
  <c r="I6667" i="1" s="1"/>
  <c r="I6668" i="1" s="1"/>
  <c r="I6669" i="1" s="1"/>
  <c r="I6670" i="1" s="1"/>
  <c r="I6671" i="1" s="1"/>
  <c r="I6672" i="1" s="1"/>
  <c r="I6673" i="1" s="1"/>
  <c r="I6674" i="1" s="1"/>
  <c r="I6675" i="1" s="1"/>
  <c r="I6676" i="1" s="1"/>
  <c r="I6677" i="1" s="1"/>
  <c r="I6678" i="1" s="1"/>
  <c r="I6679" i="1" s="1"/>
  <c r="I6680" i="1" s="1"/>
  <c r="I6681" i="1" s="1"/>
  <c r="I6682" i="1" s="1"/>
  <c r="I6683" i="1" s="1"/>
  <c r="I6684" i="1" s="1"/>
  <c r="I6685" i="1" s="1"/>
  <c r="I6686" i="1" s="1"/>
  <c r="I6687" i="1" s="1"/>
  <c r="I6688" i="1" s="1"/>
  <c r="I6689" i="1" s="1"/>
  <c r="I6690" i="1" s="1"/>
  <c r="I6691" i="1" s="1"/>
  <c r="I6692" i="1" s="1"/>
  <c r="I6693" i="1" s="1"/>
  <c r="I6694" i="1" s="1"/>
  <c r="I6695" i="1" s="1"/>
  <c r="I6696" i="1" s="1"/>
  <c r="I6697" i="1" s="1"/>
  <c r="I6698" i="1" s="1"/>
  <c r="I6699" i="1" s="1"/>
  <c r="I6700" i="1" s="1"/>
  <c r="I6701" i="1" s="1"/>
  <c r="I6702" i="1" s="1"/>
  <c r="I6703" i="1" s="1"/>
  <c r="I6704" i="1" s="1"/>
  <c r="I6705" i="1" s="1"/>
  <c r="I6706" i="1" s="1"/>
  <c r="I6707" i="1" s="1"/>
  <c r="I6708" i="1" s="1"/>
  <c r="I6709" i="1" s="1"/>
  <c r="I6710" i="1" s="1"/>
  <c r="I6711" i="1" s="1"/>
  <c r="I6712" i="1" s="1"/>
  <c r="I6713" i="1" s="1"/>
  <c r="I6714" i="1" s="1"/>
  <c r="I6715" i="1" s="1"/>
  <c r="I6716" i="1" s="1"/>
  <c r="I6717" i="1" s="1"/>
  <c r="I6718" i="1" s="1"/>
  <c r="I6719" i="1" s="1"/>
  <c r="I6720" i="1" s="1"/>
  <c r="I6721" i="1" s="1"/>
  <c r="I6722" i="1" s="1"/>
  <c r="I6723" i="1" s="1"/>
  <c r="I6724" i="1" s="1"/>
  <c r="I6725" i="1" s="1"/>
  <c r="I6726" i="1" s="1"/>
  <c r="I6727" i="1" s="1"/>
  <c r="I6728" i="1" s="1"/>
  <c r="I6729" i="1" s="1"/>
  <c r="I6730" i="1" s="1"/>
  <c r="I6731" i="1" s="1"/>
  <c r="I6732" i="1" s="1"/>
  <c r="I6733" i="1" s="1"/>
  <c r="I6734" i="1" s="1"/>
  <c r="I6735" i="1" s="1"/>
  <c r="I6736" i="1" s="1"/>
  <c r="I6737" i="1" s="1"/>
  <c r="I6738" i="1" s="1"/>
  <c r="I6739" i="1" s="1"/>
  <c r="I6740" i="1" s="1"/>
  <c r="I6741" i="1" s="1"/>
  <c r="I6742" i="1" s="1"/>
  <c r="I6743" i="1" s="1"/>
  <c r="I6744" i="1" s="1"/>
  <c r="I6745" i="1" s="1"/>
  <c r="I6746" i="1" s="1"/>
  <c r="I6747" i="1" s="1"/>
  <c r="I6748" i="1" s="1"/>
  <c r="I6749" i="1" s="1"/>
  <c r="I6750" i="1" s="1"/>
  <c r="I6751" i="1" s="1"/>
  <c r="I6752" i="1" s="1"/>
  <c r="I6753" i="1" s="1"/>
  <c r="I6754" i="1" s="1"/>
  <c r="I6755" i="1" s="1"/>
  <c r="I6756" i="1" s="1"/>
  <c r="I6757" i="1" s="1"/>
  <c r="I6758" i="1" s="1"/>
  <c r="I6759" i="1" s="1"/>
  <c r="I6760" i="1" s="1"/>
  <c r="I6761" i="1" s="1"/>
  <c r="I6762" i="1" s="1"/>
  <c r="I6763" i="1" s="1"/>
  <c r="I6764" i="1" s="1"/>
  <c r="I6765" i="1" s="1"/>
  <c r="I6766" i="1" s="1"/>
  <c r="I6767" i="1" s="1"/>
  <c r="I6768" i="1" s="1"/>
  <c r="I6769" i="1" s="1"/>
  <c r="I6770" i="1" s="1"/>
  <c r="I6771" i="1" s="1"/>
  <c r="I6772" i="1" s="1"/>
  <c r="I6773" i="1" s="1"/>
  <c r="I6774" i="1" s="1"/>
  <c r="I6775" i="1" s="1"/>
  <c r="I6776" i="1" s="1"/>
  <c r="I6777" i="1" s="1"/>
  <c r="I6778" i="1" s="1"/>
  <c r="I6779" i="1" s="1"/>
  <c r="I6780" i="1" s="1"/>
  <c r="I6781" i="1" s="1"/>
  <c r="I6782" i="1" s="1"/>
  <c r="I6783" i="1" s="1"/>
  <c r="I6784" i="1" s="1"/>
  <c r="I6785" i="1" s="1"/>
  <c r="I6786" i="1" s="1"/>
  <c r="I6787" i="1" s="1"/>
  <c r="I6788" i="1" s="1"/>
  <c r="I6789" i="1" s="1"/>
  <c r="I6790" i="1" s="1"/>
  <c r="I6791" i="1" s="1"/>
  <c r="I6792" i="1" s="1"/>
  <c r="I6793" i="1" s="1"/>
  <c r="I6794" i="1" s="1"/>
  <c r="I6795" i="1" s="1"/>
  <c r="I6796" i="1" s="1"/>
  <c r="I6797" i="1" s="1"/>
  <c r="I6798" i="1" s="1"/>
  <c r="I6799" i="1" s="1"/>
  <c r="I6800" i="1" s="1"/>
  <c r="I6801" i="1" s="1"/>
  <c r="I6802" i="1" s="1"/>
  <c r="I6803" i="1" s="1"/>
  <c r="I6804" i="1" s="1"/>
  <c r="I6805" i="1" s="1"/>
  <c r="I6806" i="1" s="1"/>
  <c r="I6807" i="1" s="1"/>
  <c r="I6808" i="1" s="1"/>
  <c r="I6809" i="1" s="1"/>
  <c r="I6810" i="1" s="1"/>
  <c r="I6811" i="1" s="1"/>
  <c r="I6812" i="1" s="1"/>
  <c r="I6813" i="1" s="1"/>
  <c r="I6814" i="1" s="1"/>
  <c r="I6815" i="1" s="1"/>
  <c r="I6816" i="1" s="1"/>
  <c r="I6817" i="1" s="1"/>
  <c r="I6818" i="1" s="1"/>
  <c r="I6819" i="1" s="1"/>
  <c r="I6820" i="1" s="1"/>
  <c r="I6821" i="1" s="1"/>
  <c r="I6822" i="1" s="1"/>
  <c r="I6823" i="1" s="1"/>
  <c r="I6824" i="1" s="1"/>
  <c r="I6825" i="1" s="1"/>
  <c r="I6826" i="1" s="1"/>
  <c r="I6827" i="1" s="1"/>
  <c r="I6828" i="1" s="1"/>
  <c r="I6829" i="1" s="1"/>
  <c r="I6830" i="1" s="1"/>
  <c r="I6831" i="1" s="1"/>
  <c r="I6832" i="1" s="1"/>
  <c r="I6833" i="1" s="1"/>
  <c r="I6834" i="1" s="1"/>
  <c r="I6835" i="1" s="1"/>
  <c r="I6836" i="1" s="1"/>
  <c r="I6837" i="1" s="1"/>
  <c r="I6838" i="1" s="1"/>
  <c r="I6839" i="1" s="1"/>
  <c r="I6840" i="1" s="1"/>
  <c r="I6841" i="1" s="1"/>
  <c r="I6842" i="1" s="1"/>
  <c r="I6843" i="1" s="1"/>
  <c r="I6844" i="1" s="1"/>
  <c r="I6845" i="1" s="1"/>
  <c r="I6846" i="1" s="1"/>
  <c r="I6847" i="1" s="1"/>
  <c r="I6848" i="1" s="1"/>
  <c r="I6849" i="1" s="1"/>
  <c r="I6850" i="1" s="1"/>
  <c r="I6851" i="1" s="1"/>
  <c r="I6852" i="1" s="1"/>
  <c r="I6853" i="1" s="1"/>
  <c r="I6854" i="1" s="1"/>
  <c r="I6855" i="1" s="1"/>
  <c r="I6856" i="1" s="1"/>
  <c r="I6857" i="1" s="1"/>
  <c r="I6858" i="1" s="1"/>
  <c r="I6859" i="1" s="1"/>
  <c r="I6860" i="1" s="1"/>
  <c r="I6861" i="1" s="1"/>
  <c r="I6862" i="1" s="1"/>
  <c r="I6863" i="1" s="1"/>
  <c r="I6864" i="1" s="1"/>
  <c r="I6865" i="1" s="1"/>
  <c r="I6866" i="1" s="1"/>
  <c r="I6867" i="1" s="1"/>
  <c r="I6868" i="1" s="1"/>
  <c r="I6869" i="1" s="1"/>
  <c r="I6870" i="1" s="1"/>
  <c r="I6871" i="1" s="1"/>
  <c r="I6872" i="1" s="1"/>
  <c r="I6873" i="1" s="1"/>
  <c r="I6874" i="1" s="1"/>
  <c r="I6875" i="1" s="1"/>
  <c r="I6876" i="1" s="1"/>
  <c r="I6877" i="1" s="1"/>
  <c r="I6878" i="1" s="1"/>
  <c r="I6879" i="1" s="1"/>
  <c r="I6880" i="1" s="1"/>
  <c r="I6881" i="1" s="1"/>
  <c r="I6882" i="1" s="1"/>
  <c r="I6883" i="1" s="1"/>
  <c r="I6884" i="1" s="1"/>
  <c r="I6885" i="1" s="1"/>
  <c r="I6886" i="1" s="1"/>
  <c r="I6887" i="1" s="1"/>
  <c r="I6888" i="1" s="1"/>
  <c r="I6889" i="1" s="1"/>
  <c r="I6890" i="1" s="1"/>
  <c r="I6891" i="1" s="1"/>
  <c r="I6892" i="1" s="1"/>
  <c r="I6893" i="1" s="1"/>
  <c r="I6894" i="1" s="1"/>
  <c r="I6895" i="1" s="1"/>
  <c r="I6896" i="1" s="1"/>
  <c r="I6897" i="1" s="1"/>
  <c r="I6898" i="1" s="1"/>
  <c r="I6899" i="1" s="1"/>
  <c r="I6900" i="1" s="1"/>
  <c r="I6901" i="1" s="1"/>
  <c r="I6902" i="1" s="1"/>
  <c r="I6903" i="1" s="1"/>
  <c r="I6904" i="1" s="1"/>
  <c r="I6905" i="1" s="1"/>
  <c r="I6906" i="1" s="1"/>
  <c r="I6907" i="1" s="1"/>
  <c r="I6908" i="1" s="1"/>
  <c r="I6909" i="1" s="1"/>
  <c r="I6910" i="1" s="1"/>
  <c r="I6911" i="1" s="1"/>
  <c r="I6912" i="1" s="1"/>
  <c r="I6913" i="1" s="1"/>
  <c r="I6914" i="1" s="1"/>
  <c r="I6915" i="1" s="1"/>
  <c r="I6916" i="1" s="1"/>
  <c r="I6917" i="1" s="1"/>
  <c r="I6918" i="1" s="1"/>
  <c r="I6919" i="1" s="1"/>
  <c r="I6920" i="1" s="1"/>
  <c r="I6921" i="1" s="1"/>
  <c r="I6922" i="1" s="1"/>
  <c r="I6923" i="1" s="1"/>
  <c r="I6924" i="1" s="1"/>
  <c r="I6925" i="1" s="1"/>
  <c r="I6926" i="1" s="1"/>
  <c r="I6927" i="1" s="1"/>
  <c r="I6928" i="1" s="1"/>
  <c r="I6929" i="1" s="1"/>
  <c r="I6930" i="1" s="1"/>
  <c r="I6931" i="1" s="1"/>
  <c r="I6932" i="1" s="1"/>
  <c r="I6933" i="1" s="1"/>
  <c r="I6934" i="1" s="1"/>
  <c r="I6935" i="1" s="1"/>
  <c r="I6936" i="1" s="1"/>
  <c r="I6937" i="1" s="1"/>
  <c r="I6938" i="1" s="1"/>
  <c r="I6939" i="1" s="1"/>
  <c r="I6940" i="1" s="1"/>
  <c r="I6941" i="1" s="1"/>
  <c r="I6942" i="1" s="1"/>
  <c r="I6943" i="1" s="1"/>
  <c r="I6944" i="1" s="1"/>
  <c r="I6945" i="1" s="1"/>
  <c r="I6946" i="1" s="1"/>
  <c r="I6947" i="1" s="1"/>
  <c r="I6948" i="1" s="1"/>
  <c r="I6949" i="1" s="1"/>
  <c r="I6950" i="1" s="1"/>
  <c r="I6951" i="1" s="1"/>
  <c r="I6952" i="1" s="1"/>
  <c r="I6953" i="1" s="1"/>
  <c r="I6954" i="1" s="1"/>
  <c r="I6955" i="1" s="1"/>
  <c r="I6956" i="1" s="1"/>
  <c r="I6957" i="1" s="1"/>
  <c r="I6958" i="1" s="1"/>
  <c r="I6959" i="1" s="1"/>
  <c r="I6960" i="1" s="1"/>
  <c r="I6961" i="1" s="1"/>
  <c r="I6962" i="1" s="1"/>
  <c r="I6963" i="1" s="1"/>
  <c r="I6964" i="1" s="1"/>
  <c r="I6965" i="1" s="1"/>
  <c r="I6966" i="1" s="1"/>
  <c r="I6967" i="1" s="1"/>
  <c r="I6968" i="1" s="1"/>
  <c r="I6969" i="1" s="1"/>
  <c r="I6970" i="1" s="1"/>
  <c r="I6971" i="1" s="1"/>
  <c r="I6972" i="1" s="1"/>
  <c r="I6973" i="1" s="1"/>
  <c r="I6974" i="1" s="1"/>
  <c r="I6975" i="1" s="1"/>
  <c r="I6976" i="1" s="1"/>
  <c r="I6977" i="1" s="1"/>
  <c r="I6978" i="1" s="1"/>
  <c r="I6979" i="1" s="1"/>
  <c r="I6980" i="1" s="1"/>
  <c r="I6981" i="1" s="1"/>
  <c r="I6982" i="1" s="1"/>
  <c r="I6983" i="1" s="1"/>
  <c r="I6984" i="1" s="1"/>
  <c r="I6985" i="1" s="1"/>
  <c r="I6986" i="1" s="1"/>
  <c r="I6987" i="1" s="1"/>
  <c r="I6988" i="1" s="1"/>
  <c r="I6989" i="1" s="1"/>
  <c r="I6990" i="1" s="1"/>
  <c r="I6991" i="1" s="1"/>
  <c r="I6992" i="1" s="1"/>
  <c r="I6993" i="1" s="1"/>
  <c r="I6994" i="1" s="1"/>
  <c r="I6995" i="1" s="1"/>
  <c r="I6996" i="1" s="1"/>
  <c r="I6997" i="1" s="1"/>
  <c r="I6998" i="1" s="1"/>
  <c r="I6999" i="1" s="1"/>
  <c r="I7000" i="1" s="1"/>
  <c r="I7001" i="1" s="1"/>
  <c r="I7002" i="1" s="1"/>
  <c r="I7003" i="1" s="1"/>
  <c r="I7004" i="1" s="1"/>
  <c r="I7005" i="1" s="1"/>
  <c r="I7006" i="1" s="1"/>
  <c r="I7007" i="1" s="1"/>
  <c r="I7008" i="1" s="1"/>
  <c r="I7009" i="1" s="1"/>
  <c r="I7010" i="1" s="1"/>
  <c r="I7011" i="1" s="1"/>
  <c r="I7012" i="1" s="1"/>
  <c r="I7013" i="1" s="1"/>
  <c r="I7014" i="1" s="1"/>
  <c r="I7015" i="1" s="1"/>
  <c r="I7016" i="1" s="1"/>
  <c r="I7017" i="1" s="1"/>
  <c r="I7018" i="1" s="1"/>
  <c r="I7019" i="1" s="1"/>
  <c r="I7020" i="1" s="1"/>
  <c r="I7021" i="1" s="1"/>
  <c r="I7022" i="1" s="1"/>
  <c r="I7023" i="1" s="1"/>
  <c r="I7024" i="1" s="1"/>
  <c r="I7025" i="1" s="1"/>
  <c r="I7026" i="1" s="1"/>
  <c r="I7027" i="1" s="1"/>
  <c r="I7028" i="1" s="1"/>
  <c r="I7029" i="1" s="1"/>
  <c r="I7030" i="1" s="1"/>
  <c r="I7031" i="1" s="1"/>
  <c r="I7032" i="1" s="1"/>
  <c r="I7033" i="1" s="1"/>
  <c r="I7034" i="1" s="1"/>
  <c r="I7035" i="1" s="1"/>
  <c r="I7036" i="1" s="1"/>
  <c r="I7037" i="1" s="1"/>
  <c r="I7038" i="1" s="1"/>
  <c r="I7039" i="1" s="1"/>
  <c r="I7040" i="1" s="1"/>
  <c r="I7041" i="1" s="1"/>
  <c r="I7042" i="1" s="1"/>
  <c r="I7043" i="1" s="1"/>
  <c r="I7044" i="1" s="1"/>
  <c r="I7045" i="1" s="1"/>
  <c r="I7046" i="1" s="1"/>
  <c r="I7047" i="1" s="1"/>
  <c r="I7048" i="1" s="1"/>
  <c r="I7049" i="1" s="1"/>
  <c r="I7050" i="1" s="1"/>
  <c r="I7051" i="1" s="1"/>
  <c r="I7052" i="1" s="1"/>
  <c r="I7053" i="1" s="1"/>
  <c r="I7054" i="1" s="1"/>
  <c r="I7055" i="1" s="1"/>
  <c r="I7056" i="1" s="1"/>
  <c r="I7057" i="1" s="1"/>
  <c r="I7058" i="1" s="1"/>
  <c r="I7059" i="1" s="1"/>
  <c r="I7060" i="1" s="1"/>
  <c r="I7061" i="1" s="1"/>
  <c r="I7062" i="1" s="1"/>
  <c r="I7063" i="1" s="1"/>
  <c r="I7064" i="1" s="1"/>
  <c r="I7065" i="1" s="1"/>
  <c r="I7066" i="1" s="1"/>
  <c r="I7067" i="1" s="1"/>
  <c r="I7068" i="1" s="1"/>
  <c r="I7069" i="1" s="1"/>
  <c r="I7070" i="1" s="1"/>
  <c r="I7071" i="1" s="1"/>
  <c r="I7072" i="1" s="1"/>
  <c r="I7073" i="1" s="1"/>
  <c r="I7074" i="1" s="1"/>
  <c r="I7075" i="1" s="1"/>
  <c r="I7076" i="1" s="1"/>
  <c r="I7077" i="1" s="1"/>
  <c r="I7078" i="1" s="1"/>
  <c r="I7079" i="1" s="1"/>
  <c r="I7080" i="1" s="1"/>
  <c r="I7081" i="1" s="1"/>
  <c r="I7082" i="1" s="1"/>
  <c r="I7083" i="1" s="1"/>
  <c r="I7084" i="1" s="1"/>
  <c r="I7085" i="1" s="1"/>
  <c r="I7086" i="1" s="1"/>
  <c r="I7087" i="1" s="1"/>
  <c r="I7088" i="1" s="1"/>
  <c r="I7089" i="1" s="1"/>
  <c r="I7090" i="1" s="1"/>
  <c r="I7091" i="1" s="1"/>
  <c r="I7092" i="1" s="1"/>
  <c r="I7093" i="1" s="1"/>
  <c r="I7094" i="1" s="1"/>
  <c r="I7095" i="1" s="1"/>
  <c r="I7096" i="1" s="1"/>
  <c r="I7097" i="1" s="1"/>
  <c r="I7098" i="1" s="1"/>
  <c r="I7099" i="1" s="1"/>
  <c r="I7100" i="1" s="1"/>
  <c r="I7101" i="1" s="1"/>
  <c r="I7102" i="1" s="1"/>
  <c r="I7103" i="1" s="1"/>
  <c r="I7104" i="1" s="1"/>
  <c r="I7105" i="1" s="1"/>
  <c r="I7106" i="1" s="1"/>
  <c r="I7107" i="1" s="1"/>
  <c r="I7108" i="1" s="1"/>
  <c r="I7109" i="1" s="1"/>
  <c r="I7110" i="1" s="1"/>
  <c r="I7111" i="1" s="1"/>
  <c r="I7112" i="1" s="1"/>
  <c r="I7113" i="1" s="1"/>
  <c r="I7114" i="1" s="1"/>
  <c r="I7115" i="1" s="1"/>
  <c r="I7116" i="1" s="1"/>
  <c r="I7117" i="1" s="1"/>
  <c r="I7118" i="1" s="1"/>
  <c r="I7119" i="1" s="1"/>
  <c r="I7120" i="1" s="1"/>
  <c r="I7121" i="1" s="1"/>
  <c r="I7122" i="1" s="1"/>
  <c r="I7123" i="1" s="1"/>
  <c r="I7124" i="1" s="1"/>
  <c r="I7125" i="1" s="1"/>
  <c r="I7126" i="1" s="1"/>
  <c r="I7127" i="1" s="1"/>
  <c r="I7128" i="1" s="1"/>
  <c r="I7129" i="1" s="1"/>
  <c r="I7130" i="1" s="1"/>
  <c r="I7131" i="1" s="1"/>
  <c r="I7132" i="1" s="1"/>
  <c r="I7133" i="1" s="1"/>
  <c r="I7134" i="1" s="1"/>
  <c r="I7135" i="1" s="1"/>
  <c r="I7136" i="1" s="1"/>
  <c r="I7137" i="1" s="1"/>
  <c r="I7138" i="1" s="1"/>
  <c r="I7139" i="1" s="1"/>
  <c r="I7140" i="1" s="1"/>
  <c r="I7141" i="1" s="1"/>
  <c r="I7142" i="1" s="1"/>
  <c r="I7143" i="1" s="1"/>
  <c r="I7144" i="1" s="1"/>
  <c r="I7145" i="1" s="1"/>
  <c r="I7146" i="1" s="1"/>
  <c r="I7147" i="1" s="1"/>
  <c r="I7148" i="1" s="1"/>
  <c r="I7149" i="1" s="1"/>
  <c r="I7150" i="1" s="1"/>
  <c r="I7151" i="1" s="1"/>
  <c r="I7152" i="1" s="1"/>
  <c r="I7153" i="1" s="1"/>
  <c r="I7154" i="1" s="1"/>
  <c r="I7155" i="1" s="1"/>
  <c r="I7156" i="1" s="1"/>
  <c r="I7157" i="1" s="1"/>
  <c r="I7158" i="1" s="1"/>
  <c r="I7159" i="1" s="1"/>
  <c r="I7160" i="1" s="1"/>
  <c r="I7161" i="1" s="1"/>
  <c r="I7162" i="1" s="1"/>
  <c r="I7163" i="1" s="1"/>
  <c r="I7164" i="1" s="1"/>
  <c r="I7165" i="1" s="1"/>
  <c r="I7166" i="1" s="1"/>
  <c r="I7167" i="1" s="1"/>
  <c r="I7168" i="1" s="1"/>
  <c r="I7169" i="1" s="1"/>
  <c r="I7170" i="1" s="1"/>
  <c r="I7171" i="1" s="1"/>
  <c r="I7172" i="1" s="1"/>
  <c r="I7173" i="1" s="1"/>
  <c r="I7174" i="1" s="1"/>
  <c r="I7175" i="1" s="1"/>
  <c r="I7176" i="1" s="1"/>
  <c r="I7177" i="1" s="1"/>
  <c r="I7178" i="1" s="1"/>
  <c r="I7179" i="1" s="1"/>
  <c r="I7180" i="1" s="1"/>
  <c r="I7181" i="1" s="1"/>
  <c r="I7182" i="1" s="1"/>
  <c r="I7183" i="1" s="1"/>
  <c r="I7184" i="1" s="1"/>
  <c r="I7185" i="1" s="1"/>
  <c r="I7186" i="1" s="1"/>
  <c r="I7187" i="1" s="1"/>
  <c r="I7188" i="1" s="1"/>
  <c r="I7189" i="1" s="1"/>
  <c r="I7190" i="1" s="1"/>
  <c r="I7191" i="1" s="1"/>
  <c r="I7192" i="1" s="1"/>
  <c r="I7193" i="1" s="1"/>
  <c r="I7194" i="1" s="1"/>
  <c r="I7195" i="1" s="1"/>
  <c r="I7196" i="1" s="1"/>
  <c r="I7197" i="1" s="1"/>
  <c r="I7198" i="1" s="1"/>
  <c r="I7199" i="1" s="1"/>
  <c r="I7200" i="1" s="1"/>
  <c r="I7201" i="1" s="1"/>
  <c r="I7202" i="1" s="1"/>
  <c r="I7203" i="1" s="1"/>
  <c r="I7204" i="1" s="1"/>
  <c r="I7205" i="1" s="1"/>
  <c r="I7206" i="1" s="1"/>
  <c r="I7207" i="1" s="1"/>
  <c r="I7208" i="1" s="1"/>
  <c r="I7209" i="1" s="1"/>
  <c r="I7210" i="1" s="1"/>
  <c r="I7211" i="1" s="1"/>
  <c r="I7212" i="1" s="1"/>
  <c r="I7213" i="1" s="1"/>
  <c r="I7214" i="1" s="1"/>
  <c r="I7215" i="1" s="1"/>
  <c r="I7216" i="1" s="1"/>
  <c r="I7217" i="1" s="1"/>
  <c r="I7218" i="1" s="1"/>
  <c r="I7219" i="1" s="1"/>
  <c r="I7220" i="1" s="1"/>
  <c r="I7221" i="1" s="1"/>
  <c r="I7222" i="1" s="1"/>
  <c r="I7223" i="1" s="1"/>
  <c r="I7224" i="1" s="1"/>
  <c r="I7225" i="1" s="1"/>
  <c r="I7226" i="1" s="1"/>
  <c r="I7227" i="1" s="1"/>
  <c r="I7228" i="1" s="1"/>
  <c r="I7229" i="1" s="1"/>
  <c r="I7230" i="1" s="1"/>
  <c r="I7231" i="1" s="1"/>
  <c r="I7232" i="1" s="1"/>
  <c r="I7233" i="1" s="1"/>
  <c r="I7234" i="1" s="1"/>
  <c r="I7235" i="1" s="1"/>
  <c r="I7236" i="1" s="1"/>
  <c r="I7237" i="1" s="1"/>
  <c r="I7238" i="1" s="1"/>
  <c r="I7239" i="1" s="1"/>
  <c r="I7240" i="1" s="1"/>
  <c r="I7241" i="1" s="1"/>
  <c r="I7242" i="1" s="1"/>
  <c r="I7243" i="1" s="1"/>
  <c r="I7244" i="1" s="1"/>
  <c r="I7245" i="1" s="1"/>
  <c r="I7246" i="1" s="1"/>
  <c r="I7247" i="1" s="1"/>
  <c r="I7248" i="1" s="1"/>
  <c r="I7249" i="1" s="1"/>
  <c r="I7250" i="1" s="1"/>
  <c r="I7251" i="1" s="1"/>
  <c r="I7252" i="1" s="1"/>
  <c r="I7253" i="1" s="1"/>
  <c r="I7254" i="1" s="1"/>
  <c r="I7255" i="1" s="1"/>
  <c r="I7256" i="1" s="1"/>
  <c r="I7257" i="1" s="1"/>
  <c r="I7258" i="1" s="1"/>
  <c r="I7259" i="1" s="1"/>
  <c r="I7260" i="1" s="1"/>
  <c r="I7261" i="1" s="1"/>
  <c r="I7262" i="1" s="1"/>
  <c r="I7263" i="1" s="1"/>
  <c r="I7264" i="1" s="1"/>
  <c r="I7265" i="1" s="1"/>
  <c r="I7266" i="1" s="1"/>
  <c r="I7267" i="1" s="1"/>
  <c r="I7268" i="1" s="1"/>
  <c r="I7269" i="1" s="1"/>
  <c r="I7270" i="1" s="1"/>
  <c r="I7271" i="1" s="1"/>
  <c r="I7272" i="1" s="1"/>
  <c r="I7273" i="1" s="1"/>
  <c r="I7274" i="1" s="1"/>
  <c r="I7275" i="1" s="1"/>
  <c r="I7276" i="1" s="1"/>
  <c r="I7277" i="1" s="1"/>
  <c r="I7278" i="1" s="1"/>
  <c r="I7279" i="1" s="1"/>
  <c r="I7280" i="1" s="1"/>
  <c r="I7281" i="1" s="1"/>
  <c r="I7282" i="1" s="1"/>
  <c r="I7283" i="1" s="1"/>
  <c r="I7284" i="1" s="1"/>
  <c r="I7285" i="1" s="1"/>
  <c r="I7286" i="1" s="1"/>
  <c r="I7287" i="1" s="1"/>
  <c r="I7288" i="1" s="1"/>
  <c r="I7289" i="1" s="1"/>
  <c r="I7290" i="1" s="1"/>
  <c r="I7291" i="1" s="1"/>
  <c r="I7292" i="1" s="1"/>
  <c r="I7293" i="1" s="1"/>
  <c r="I7294" i="1" s="1"/>
  <c r="I7295" i="1" s="1"/>
  <c r="I7296" i="1" s="1"/>
  <c r="I7297" i="1" s="1"/>
  <c r="I7298" i="1" s="1"/>
  <c r="I7299" i="1" s="1"/>
  <c r="I7300" i="1" s="1"/>
  <c r="I7301" i="1" s="1"/>
  <c r="I7302" i="1" s="1"/>
  <c r="I7303" i="1" s="1"/>
  <c r="I7304" i="1" s="1"/>
  <c r="I7305" i="1" s="1"/>
  <c r="I7306" i="1" s="1"/>
  <c r="I7307" i="1" s="1"/>
  <c r="I7308" i="1" s="1"/>
  <c r="I7309" i="1" s="1"/>
  <c r="I7310" i="1" s="1"/>
  <c r="I7311" i="1" s="1"/>
  <c r="I7312" i="1" s="1"/>
  <c r="I7313" i="1" s="1"/>
  <c r="I7314" i="1" s="1"/>
  <c r="I7315" i="1" s="1"/>
  <c r="I7316" i="1" s="1"/>
  <c r="I7317" i="1" s="1"/>
  <c r="I7318" i="1" s="1"/>
  <c r="I7319" i="1" s="1"/>
  <c r="I7320" i="1" s="1"/>
  <c r="I7321" i="1" s="1"/>
  <c r="I7322" i="1" s="1"/>
  <c r="I7323" i="1" s="1"/>
  <c r="I7324" i="1" s="1"/>
  <c r="I7325" i="1" s="1"/>
  <c r="I7326" i="1" s="1"/>
  <c r="I7327" i="1" s="1"/>
  <c r="I7328" i="1" s="1"/>
  <c r="I7329" i="1" s="1"/>
  <c r="I7330" i="1" s="1"/>
  <c r="I7331" i="1" s="1"/>
  <c r="I7332" i="1" s="1"/>
  <c r="I7333" i="1" s="1"/>
  <c r="I7334" i="1" s="1"/>
  <c r="I7335" i="1" s="1"/>
  <c r="I7336" i="1" s="1"/>
  <c r="I7337" i="1" s="1"/>
  <c r="I7338" i="1" s="1"/>
  <c r="I7339" i="1" s="1"/>
  <c r="I7340" i="1" s="1"/>
  <c r="I7341" i="1" s="1"/>
  <c r="I7342" i="1" s="1"/>
  <c r="I7343" i="1" s="1"/>
  <c r="I7344" i="1" s="1"/>
  <c r="I7345" i="1" s="1"/>
  <c r="I7346" i="1" s="1"/>
  <c r="I7347" i="1" s="1"/>
  <c r="I7348" i="1" s="1"/>
  <c r="I7349" i="1" s="1"/>
  <c r="I7350" i="1" s="1"/>
  <c r="I7351" i="1" s="1"/>
  <c r="I7352" i="1" s="1"/>
  <c r="I7353" i="1" s="1"/>
  <c r="I7354" i="1" s="1"/>
  <c r="I7355" i="1" s="1"/>
  <c r="I7356" i="1" s="1"/>
  <c r="I7357" i="1" s="1"/>
  <c r="I7358" i="1" s="1"/>
  <c r="I7359" i="1" s="1"/>
  <c r="I7360" i="1" s="1"/>
  <c r="I7361" i="1" s="1"/>
  <c r="I7362" i="1" s="1"/>
  <c r="I7363" i="1" s="1"/>
  <c r="I7364" i="1" s="1"/>
  <c r="I7365" i="1" s="1"/>
  <c r="I7366" i="1" s="1"/>
  <c r="I7367" i="1" s="1"/>
  <c r="I7368" i="1" s="1"/>
  <c r="I7369" i="1" s="1"/>
  <c r="I7370" i="1" s="1"/>
  <c r="I7371" i="1" s="1"/>
  <c r="I7372" i="1" s="1"/>
  <c r="I7373" i="1" s="1"/>
  <c r="I7374" i="1" s="1"/>
  <c r="I7375" i="1" s="1"/>
  <c r="I7376" i="1" s="1"/>
  <c r="I7377" i="1" s="1"/>
  <c r="I7378" i="1" s="1"/>
  <c r="I7379" i="1" s="1"/>
  <c r="I7380" i="1" s="1"/>
  <c r="I7381" i="1" s="1"/>
  <c r="I7382" i="1" s="1"/>
  <c r="I7383" i="1" s="1"/>
  <c r="I7384" i="1" s="1"/>
  <c r="I7385" i="1" s="1"/>
  <c r="I7386" i="1" s="1"/>
  <c r="I7387" i="1" s="1"/>
  <c r="I7388" i="1" s="1"/>
  <c r="I7389" i="1" s="1"/>
  <c r="I7390" i="1" s="1"/>
  <c r="I7391" i="1" s="1"/>
  <c r="I7392" i="1" s="1"/>
  <c r="I7393" i="1" s="1"/>
  <c r="I7394" i="1" s="1"/>
  <c r="I7395" i="1" s="1"/>
  <c r="I7396" i="1" s="1"/>
  <c r="I7397" i="1" s="1"/>
  <c r="I7398" i="1" s="1"/>
  <c r="I7399" i="1" s="1"/>
  <c r="I7400" i="1" s="1"/>
  <c r="I7401" i="1" s="1"/>
  <c r="I7402" i="1" s="1"/>
  <c r="I7403" i="1" s="1"/>
  <c r="I7404" i="1" s="1"/>
  <c r="I7405" i="1" s="1"/>
  <c r="I7406" i="1" s="1"/>
  <c r="I7407" i="1" s="1"/>
  <c r="I7408" i="1" s="1"/>
  <c r="I7409" i="1" s="1"/>
  <c r="I7410" i="1" s="1"/>
  <c r="I7411" i="1" s="1"/>
  <c r="I7412" i="1" s="1"/>
  <c r="I7413" i="1" s="1"/>
  <c r="I7414" i="1" s="1"/>
  <c r="I7415" i="1" s="1"/>
  <c r="I7416" i="1" s="1"/>
  <c r="I7417" i="1" s="1"/>
  <c r="I7418" i="1" s="1"/>
  <c r="I7419" i="1" s="1"/>
  <c r="I7420" i="1" s="1"/>
  <c r="I7421" i="1" s="1"/>
  <c r="I7422" i="1" s="1"/>
  <c r="I7423" i="1" s="1"/>
  <c r="I7424" i="1" s="1"/>
  <c r="I7425" i="1" s="1"/>
  <c r="I7426" i="1" s="1"/>
  <c r="I7427" i="1" s="1"/>
  <c r="I7428" i="1" s="1"/>
  <c r="I7429" i="1" s="1"/>
  <c r="I7430" i="1" s="1"/>
  <c r="I7431" i="1" s="1"/>
  <c r="I7432" i="1" s="1"/>
  <c r="I7433" i="1" s="1"/>
  <c r="I7434" i="1" s="1"/>
  <c r="I7435" i="1" s="1"/>
  <c r="I7436" i="1" s="1"/>
  <c r="I7437" i="1" s="1"/>
  <c r="I7438" i="1" s="1"/>
  <c r="I7439" i="1" s="1"/>
  <c r="I7440" i="1" s="1"/>
  <c r="I7441" i="1" s="1"/>
  <c r="I7442" i="1" s="1"/>
  <c r="I7443" i="1" s="1"/>
  <c r="I7444" i="1" s="1"/>
  <c r="I7445" i="1" s="1"/>
  <c r="I7446" i="1" s="1"/>
  <c r="I7447" i="1" s="1"/>
  <c r="I7448" i="1" s="1"/>
  <c r="I7449" i="1" s="1"/>
  <c r="I7450" i="1" s="1"/>
  <c r="I7451" i="1" s="1"/>
  <c r="I7452" i="1" s="1"/>
  <c r="I7453" i="1" s="1"/>
  <c r="I7454" i="1" s="1"/>
  <c r="I7455" i="1" s="1"/>
  <c r="I7456" i="1" s="1"/>
  <c r="I7457" i="1" s="1"/>
  <c r="I7458" i="1" s="1"/>
  <c r="I7459" i="1" s="1"/>
  <c r="I7460" i="1" s="1"/>
  <c r="I7461" i="1" s="1"/>
  <c r="I7462" i="1" s="1"/>
  <c r="I7463" i="1" s="1"/>
  <c r="I7464" i="1" s="1"/>
  <c r="I7465" i="1" s="1"/>
  <c r="I7466" i="1" s="1"/>
  <c r="I7467" i="1" s="1"/>
  <c r="I7468" i="1" s="1"/>
  <c r="I7469" i="1" s="1"/>
  <c r="I7470" i="1" s="1"/>
  <c r="I7471" i="1" s="1"/>
  <c r="I7472" i="1" s="1"/>
  <c r="I7473" i="1" s="1"/>
  <c r="I7474" i="1" s="1"/>
  <c r="I7475" i="1" s="1"/>
  <c r="I7476" i="1" s="1"/>
  <c r="I7477" i="1" s="1"/>
  <c r="I7478" i="1" s="1"/>
  <c r="I7479" i="1" s="1"/>
  <c r="I7480" i="1" s="1"/>
  <c r="I7481" i="1" s="1"/>
  <c r="I7482" i="1" s="1"/>
  <c r="I7483" i="1" s="1"/>
  <c r="I7484" i="1" s="1"/>
  <c r="I7485" i="1" s="1"/>
  <c r="I7486" i="1" s="1"/>
  <c r="I7487" i="1" s="1"/>
  <c r="I7488" i="1" s="1"/>
  <c r="I7489" i="1" s="1"/>
  <c r="I7490" i="1" s="1"/>
  <c r="I7491" i="1" s="1"/>
  <c r="I7492" i="1" s="1"/>
  <c r="I7493" i="1" s="1"/>
  <c r="I7494" i="1" s="1"/>
  <c r="I7495" i="1" s="1"/>
  <c r="I7496" i="1" s="1"/>
  <c r="I7497" i="1" s="1"/>
  <c r="I7498" i="1" s="1"/>
  <c r="I7499" i="1" s="1"/>
  <c r="I7500" i="1" s="1"/>
  <c r="I7501" i="1" s="1"/>
  <c r="I7502" i="1" s="1"/>
  <c r="I7503" i="1" s="1"/>
  <c r="I7504" i="1" s="1"/>
  <c r="I7505" i="1" s="1"/>
  <c r="I7506" i="1" s="1"/>
  <c r="I7507" i="1" s="1"/>
  <c r="I7508" i="1" s="1"/>
  <c r="I7509" i="1" s="1"/>
  <c r="I7510" i="1" s="1"/>
  <c r="I7511" i="1" s="1"/>
  <c r="I3482" i="1"/>
  <c r="I3483" i="1" s="1"/>
  <c r="I3484" i="1" s="1"/>
  <c r="I3485" i="1" s="1"/>
  <c r="I3486" i="1" s="1"/>
  <c r="I3487" i="1" s="1"/>
  <c r="I3488" i="1" s="1"/>
  <c r="I3489" i="1" s="1"/>
  <c r="I3490" i="1" s="1"/>
  <c r="I3491" i="1" s="1"/>
  <c r="I3492" i="1" s="1"/>
  <c r="I3493" i="1" s="1"/>
  <c r="I3494" i="1" s="1"/>
  <c r="I3495" i="1" s="1"/>
  <c r="I3496" i="1" s="1"/>
  <c r="I3497" i="1" s="1"/>
  <c r="I3498" i="1" s="1"/>
  <c r="I3499" i="1" s="1"/>
  <c r="I3500" i="1" s="1"/>
  <c r="I3501" i="1" s="1"/>
  <c r="I3502" i="1" s="1"/>
  <c r="I3503" i="1" s="1"/>
  <c r="I3504" i="1" s="1"/>
  <c r="I3505" i="1" s="1"/>
  <c r="I3506" i="1" s="1"/>
  <c r="I3507" i="1" s="1"/>
  <c r="I3508" i="1" s="1"/>
  <c r="I3509" i="1" s="1"/>
  <c r="I3510" i="1" s="1"/>
  <c r="I3511" i="1" s="1"/>
  <c r="I3512" i="1" s="1"/>
  <c r="I3513" i="1" s="1"/>
  <c r="I3514" i="1" s="1"/>
  <c r="I3515" i="1" s="1"/>
  <c r="I3516" i="1" s="1"/>
  <c r="I3517" i="1" s="1"/>
  <c r="I3518" i="1" s="1"/>
  <c r="I3519" i="1" s="1"/>
  <c r="I3520" i="1" s="1"/>
  <c r="I3521" i="1" s="1"/>
  <c r="I3522" i="1" s="1"/>
  <c r="I3523" i="1" s="1"/>
  <c r="I3524" i="1" s="1"/>
  <c r="I3525" i="1" s="1"/>
  <c r="I3526" i="1" s="1"/>
  <c r="I3527" i="1" s="1"/>
  <c r="I3528" i="1" s="1"/>
  <c r="I3529" i="1" s="1"/>
  <c r="I3530" i="1" s="1"/>
  <c r="I3531" i="1" s="1"/>
  <c r="I3532" i="1" s="1"/>
  <c r="I3533" i="1" s="1"/>
  <c r="I3534" i="1" s="1"/>
  <c r="I3535" i="1" s="1"/>
  <c r="I3536" i="1" s="1"/>
  <c r="I3537" i="1" s="1"/>
  <c r="I3538" i="1" s="1"/>
  <c r="I3539" i="1" s="1"/>
  <c r="I3540" i="1" s="1"/>
  <c r="I3541" i="1" s="1"/>
  <c r="I3542" i="1" s="1"/>
  <c r="I3543" i="1" s="1"/>
  <c r="I3544" i="1" s="1"/>
  <c r="I3545" i="1" s="1"/>
  <c r="I3546" i="1" s="1"/>
  <c r="I3547" i="1" s="1"/>
  <c r="I3548" i="1" s="1"/>
  <c r="I3549" i="1" s="1"/>
  <c r="I3550" i="1" s="1"/>
  <c r="I3551" i="1" s="1"/>
  <c r="I3552" i="1" s="1"/>
  <c r="I3553" i="1" s="1"/>
  <c r="I3554" i="1" s="1"/>
  <c r="I3555" i="1" s="1"/>
  <c r="I3556" i="1" s="1"/>
  <c r="I3557" i="1" s="1"/>
  <c r="I3558" i="1" s="1"/>
  <c r="I3559" i="1" s="1"/>
  <c r="I3560" i="1" s="1"/>
  <c r="I3561" i="1" s="1"/>
  <c r="I3562" i="1" s="1"/>
  <c r="I3563" i="1" s="1"/>
  <c r="I3564" i="1" s="1"/>
  <c r="I3565" i="1" s="1"/>
  <c r="I3566" i="1" s="1"/>
  <c r="I3567" i="1" s="1"/>
  <c r="I3568" i="1" s="1"/>
  <c r="I3569" i="1" s="1"/>
  <c r="I3570" i="1" s="1"/>
  <c r="I3571" i="1" s="1"/>
  <c r="I3572" i="1" s="1"/>
  <c r="I3573" i="1" s="1"/>
  <c r="I3574" i="1" s="1"/>
  <c r="I3575" i="1" s="1"/>
  <c r="I3576" i="1" s="1"/>
  <c r="I3577" i="1" s="1"/>
  <c r="I3578" i="1" s="1"/>
  <c r="I3579" i="1" s="1"/>
  <c r="I3580" i="1" s="1"/>
  <c r="I3581" i="1" s="1"/>
  <c r="I3582" i="1" s="1"/>
  <c r="I3583" i="1" s="1"/>
  <c r="I3584" i="1" s="1"/>
  <c r="I3585" i="1" s="1"/>
  <c r="I3586" i="1" s="1"/>
  <c r="I3587" i="1" s="1"/>
  <c r="I3588" i="1" s="1"/>
  <c r="I3589" i="1" s="1"/>
  <c r="I3590" i="1" s="1"/>
  <c r="I3591" i="1" s="1"/>
  <c r="I3592" i="1" s="1"/>
  <c r="I3593" i="1" s="1"/>
  <c r="I3594" i="1" s="1"/>
  <c r="I3595" i="1" s="1"/>
  <c r="I3596" i="1" s="1"/>
  <c r="I3597" i="1" s="1"/>
  <c r="I3598" i="1" s="1"/>
  <c r="I3599" i="1" s="1"/>
  <c r="I3600" i="1" s="1"/>
  <c r="I3601" i="1" s="1"/>
  <c r="I3602" i="1" s="1"/>
  <c r="I3603" i="1" s="1"/>
  <c r="I3604" i="1" s="1"/>
  <c r="I3605" i="1" s="1"/>
  <c r="I3606" i="1" s="1"/>
  <c r="I3607" i="1" s="1"/>
  <c r="I3608" i="1" s="1"/>
  <c r="I3609" i="1" s="1"/>
  <c r="I3610" i="1" s="1"/>
  <c r="I3611" i="1" s="1"/>
  <c r="I3612" i="1" s="1"/>
  <c r="I3613" i="1" s="1"/>
  <c r="I3614" i="1" s="1"/>
  <c r="I3615" i="1" s="1"/>
  <c r="I3616" i="1" s="1"/>
  <c r="I3617" i="1" s="1"/>
  <c r="I3618" i="1" s="1"/>
  <c r="I3619" i="1" s="1"/>
  <c r="I3620" i="1" s="1"/>
  <c r="I3621" i="1" s="1"/>
  <c r="I3622" i="1" s="1"/>
  <c r="I3623" i="1" s="1"/>
  <c r="I3624" i="1" s="1"/>
  <c r="I3625" i="1" s="1"/>
  <c r="I3626" i="1" s="1"/>
  <c r="I3627" i="1" s="1"/>
  <c r="I3628" i="1" s="1"/>
  <c r="I3629" i="1" s="1"/>
  <c r="I3630" i="1" s="1"/>
  <c r="I3631" i="1" s="1"/>
  <c r="I3632" i="1" s="1"/>
  <c r="I3633" i="1" s="1"/>
  <c r="I3634" i="1" s="1"/>
  <c r="I3635" i="1" s="1"/>
  <c r="I3636" i="1" s="1"/>
  <c r="I3637" i="1" s="1"/>
  <c r="I3638" i="1" s="1"/>
  <c r="I3639" i="1" s="1"/>
  <c r="I3640" i="1" s="1"/>
  <c r="I3641" i="1" s="1"/>
  <c r="I3642" i="1" s="1"/>
  <c r="I3643" i="1" s="1"/>
  <c r="I3644" i="1" s="1"/>
  <c r="I3645" i="1" s="1"/>
  <c r="I3646" i="1" s="1"/>
  <c r="I3647" i="1" s="1"/>
  <c r="I3648" i="1" s="1"/>
  <c r="I3649" i="1" s="1"/>
  <c r="I3650" i="1" s="1"/>
  <c r="I3651" i="1" s="1"/>
  <c r="I3652" i="1" s="1"/>
  <c r="I3653" i="1" s="1"/>
  <c r="I3654" i="1" s="1"/>
  <c r="I3655" i="1" s="1"/>
  <c r="I3656" i="1" s="1"/>
  <c r="I3657" i="1" s="1"/>
  <c r="I3658" i="1" s="1"/>
  <c r="I3659" i="1" s="1"/>
  <c r="I3660" i="1" s="1"/>
  <c r="I3661" i="1" s="1"/>
  <c r="I3662" i="1" s="1"/>
  <c r="I3663" i="1" s="1"/>
  <c r="I3664" i="1" s="1"/>
  <c r="I3665" i="1" s="1"/>
  <c r="I3666" i="1" s="1"/>
  <c r="I3667" i="1" s="1"/>
  <c r="I3668" i="1" s="1"/>
  <c r="I3669" i="1" s="1"/>
  <c r="I3670" i="1" s="1"/>
  <c r="I3671" i="1" s="1"/>
  <c r="I3672" i="1" s="1"/>
  <c r="I3673" i="1" s="1"/>
  <c r="I3674" i="1" s="1"/>
  <c r="I3675" i="1" s="1"/>
  <c r="I3676" i="1" s="1"/>
  <c r="I3677" i="1" s="1"/>
  <c r="I3678" i="1" s="1"/>
  <c r="I3679" i="1" s="1"/>
  <c r="I3680" i="1" s="1"/>
  <c r="I3681" i="1" s="1"/>
  <c r="I3682" i="1" s="1"/>
  <c r="I3683" i="1" s="1"/>
  <c r="I3684" i="1" s="1"/>
  <c r="I3685" i="1" s="1"/>
  <c r="I3686" i="1" s="1"/>
  <c r="I3687" i="1" s="1"/>
  <c r="I3688" i="1" s="1"/>
  <c r="I3689" i="1" s="1"/>
  <c r="I3690" i="1" s="1"/>
  <c r="I3691" i="1" s="1"/>
  <c r="I3692" i="1" s="1"/>
  <c r="I3693" i="1" s="1"/>
  <c r="I3694" i="1" s="1"/>
  <c r="I3695" i="1" s="1"/>
  <c r="I3696" i="1" s="1"/>
  <c r="I3697" i="1" s="1"/>
  <c r="I3698" i="1" s="1"/>
  <c r="I3699" i="1" s="1"/>
  <c r="I3700" i="1" s="1"/>
  <c r="I3701" i="1" s="1"/>
  <c r="I3702" i="1" s="1"/>
  <c r="I3703" i="1" s="1"/>
  <c r="I3704" i="1" s="1"/>
  <c r="I3705" i="1" s="1"/>
  <c r="I3706" i="1" s="1"/>
  <c r="I3707" i="1" s="1"/>
  <c r="I3708" i="1" s="1"/>
  <c r="I3709" i="1" s="1"/>
  <c r="I3710" i="1" s="1"/>
  <c r="I3711" i="1" s="1"/>
  <c r="I3712" i="1" s="1"/>
  <c r="I3713" i="1" s="1"/>
  <c r="I3714" i="1" s="1"/>
  <c r="I3715" i="1" s="1"/>
  <c r="I3716" i="1" s="1"/>
  <c r="I3717" i="1" s="1"/>
  <c r="I3718" i="1" s="1"/>
  <c r="I3719" i="1" s="1"/>
  <c r="I3720" i="1" s="1"/>
  <c r="I3721" i="1" s="1"/>
  <c r="I3722" i="1" s="1"/>
  <c r="I3723" i="1" s="1"/>
  <c r="I3724" i="1" s="1"/>
  <c r="I3725" i="1" s="1"/>
  <c r="I3726" i="1" s="1"/>
  <c r="I3727" i="1" s="1"/>
  <c r="I3728" i="1" s="1"/>
  <c r="I3729" i="1" s="1"/>
  <c r="I3730" i="1" s="1"/>
  <c r="I3731" i="1" s="1"/>
  <c r="I3732" i="1" s="1"/>
  <c r="I3733" i="1" s="1"/>
  <c r="I3734" i="1" s="1"/>
  <c r="I3735" i="1" s="1"/>
  <c r="I3736" i="1" s="1"/>
  <c r="I3737" i="1" s="1"/>
  <c r="I3738" i="1" s="1"/>
  <c r="I3739" i="1" s="1"/>
  <c r="I3740" i="1" s="1"/>
  <c r="I3741" i="1" s="1"/>
  <c r="I3742" i="1" s="1"/>
  <c r="I3743" i="1" s="1"/>
  <c r="I3744" i="1" s="1"/>
  <c r="I3745" i="1" s="1"/>
  <c r="I3746" i="1" s="1"/>
  <c r="I3747" i="1" s="1"/>
  <c r="I3748" i="1" s="1"/>
  <c r="I3749" i="1" s="1"/>
  <c r="I3750" i="1" s="1"/>
  <c r="I3751" i="1" s="1"/>
  <c r="I3752" i="1" s="1"/>
  <c r="I3753" i="1" s="1"/>
  <c r="I3754" i="1" s="1"/>
  <c r="I3755" i="1" s="1"/>
  <c r="I3756" i="1" s="1"/>
  <c r="I3757" i="1" s="1"/>
  <c r="I3758" i="1" s="1"/>
  <c r="I3759" i="1" s="1"/>
  <c r="I3760" i="1" s="1"/>
  <c r="I3761" i="1" s="1"/>
  <c r="I3762" i="1" s="1"/>
  <c r="I3763" i="1" s="1"/>
  <c r="I3764" i="1" s="1"/>
  <c r="I3765" i="1" s="1"/>
  <c r="I3766" i="1" s="1"/>
  <c r="I3767" i="1" s="1"/>
  <c r="I3768" i="1" s="1"/>
  <c r="I3769" i="1" s="1"/>
  <c r="I3770" i="1" s="1"/>
  <c r="I3771" i="1" s="1"/>
  <c r="I3772" i="1" s="1"/>
  <c r="I3773" i="1" s="1"/>
  <c r="I3774" i="1" s="1"/>
  <c r="I3775" i="1" s="1"/>
  <c r="I3776" i="1" s="1"/>
  <c r="I3777" i="1" s="1"/>
  <c r="I3778" i="1" s="1"/>
  <c r="I3779" i="1" s="1"/>
  <c r="I3780" i="1" s="1"/>
  <c r="I3781" i="1" s="1"/>
  <c r="I3782" i="1" s="1"/>
  <c r="I3783" i="1" s="1"/>
  <c r="I3784" i="1" s="1"/>
  <c r="I3785" i="1" s="1"/>
  <c r="I3786" i="1" s="1"/>
  <c r="I3787" i="1" s="1"/>
  <c r="I3788" i="1" s="1"/>
  <c r="I3789" i="1" s="1"/>
  <c r="I3790" i="1" s="1"/>
  <c r="I3791" i="1" s="1"/>
  <c r="I3792" i="1" s="1"/>
  <c r="I3793" i="1" s="1"/>
  <c r="I3794" i="1" s="1"/>
  <c r="I3795" i="1" s="1"/>
  <c r="I3796" i="1" s="1"/>
  <c r="I3797" i="1" s="1"/>
  <c r="I3798" i="1" s="1"/>
  <c r="I3799" i="1" s="1"/>
  <c r="I3800" i="1" s="1"/>
  <c r="I3801" i="1" s="1"/>
  <c r="I3802" i="1" s="1"/>
  <c r="I3803" i="1" s="1"/>
  <c r="I3804" i="1" s="1"/>
  <c r="I3805" i="1" s="1"/>
  <c r="I3806" i="1" s="1"/>
  <c r="I3807" i="1" s="1"/>
  <c r="I3808" i="1" s="1"/>
  <c r="I3809" i="1" s="1"/>
  <c r="I3810" i="1" s="1"/>
  <c r="I3811" i="1" s="1"/>
  <c r="I3812" i="1" s="1"/>
  <c r="I3813" i="1" s="1"/>
  <c r="I3814" i="1" s="1"/>
  <c r="I3815" i="1" s="1"/>
  <c r="I3816" i="1" s="1"/>
  <c r="I3817" i="1" s="1"/>
  <c r="I3818" i="1" s="1"/>
  <c r="I3819" i="1" s="1"/>
  <c r="I3820" i="1" s="1"/>
  <c r="I3821" i="1" s="1"/>
  <c r="I3822" i="1" s="1"/>
  <c r="I3823" i="1" s="1"/>
  <c r="I3824" i="1" s="1"/>
  <c r="I3825" i="1" s="1"/>
  <c r="I3826" i="1" s="1"/>
  <c r="I3827" i="1" s="1"/>
  <c r="I3828" i="1" s="1"/>
  <c r="I3829" i="1" s="1"/>
  <c r="I3830" i="1" s="1"/>
  <c r="I3831" i="1" s="1"/>
  <c r="I3832" i="1" s="1"/>
  <c r="I3833" i="1" s="1"/>
  <c r="I3834" i="1" s="1"/>
  <c r="I3835" i="1" s="1"/>
  <c r="I3836" i="1" s="1"/>
  <c r="I3837" i="1" s="1"/>
  <c r="I3838" i="1" s="1"/>
  <c r="I3839" i="1" s="1"/>
  <c r="I3840" i="1" s="1"/>
  <c r="I3841" i="1" s="1"/>
  <c r="I3842" i="1" s="1"/>
  <c r="I3843" i="1" s="1"/>
  <c r="I3844" i="1" s="1"/>
  <c r="I3845" i="1" s="1"/>
  <c r="I3846" i="1" s="1"/>
  <c r="I3847" i="1" s="1"/>
  <c r="I3848" i="1" s="1"/>
  <c r="I3849" i="1" s="1"/>
  <c r="I3850" i="1" s="1"/>
  <c r="I3851" i="1" s="1"/>
  <c r="I3852" i="1" s="1"/>
  <c r="I3853" i="1" s="1"/>
  <c r="I3854" i="1" s="1"/>
  <c r="I3855" i="1" s="1"/>
  <c r="I3856" i="1" s="1"/>
  <c r="I3857" i="1" s="1"/>
  <c r="I3858" i="1" s="1"/>
  <c r="I3859" i="1" s="1"/>
  <c r="I3860" i="1" s="1"/>
  <c r="I3861" i="1" s="1"/>
  <c r="I3862" i="1" s="1"/>
  <c r="I3863" i="1" s="1"/>
  <c r="I3864" i="1" s="1"/>
  <c r="I3865" i="1" s="1"/>
  <c r="I3866" i="1" s="1"/>
  <c r="I3867" i="1" s="1"/>
  <c r="I3868" i="1" s="1"/>
  <c r="I3869" i="1" s="1"/>
  <c r="I3870" i="1" s="1"/>
  <c r="I3871" i="1" s="1"/>
  <c r="I3872" i="1" s="1"/>
  <c r="I3873" i="1" s="1"/>
  <c r="I3874" i="1" s="1"/>
  <c r="I3875" i="1" s="1"/>
  <c r="I3876" i="1" s="1"/>
  <c r="I3877" i="1" s="1"/>
  <c r="I3878" i="1" s="1"/>
  <c r="I3879" i="1" s="1"/>
  <c r="I3880" i="1" s="1"/>
  <c r="I3881" i="1" s="1"/>
  <c r="I3882" i="1" s="1"/>
  <c r="I3883" i="1" s="1"/>
  <c r="I3884" i="1" s="1"/>
  <c r="I3885" i="1" s="1"/>
  <c r="I3886" i="1" s="1"/>
  <c r="I3887" i="1" s="1"/>
  <c r="I3888" i="1" s="1"/>
  <c r="I3889" i="1" s="1"/>
  <c r="I3890" i="1" s="1"/>
  <c r="I3891" i="1" s="1"/>
  <c r="I3892" i="1" s="1"/>
  <c r="I3893" i="1" s="1"/>
  <c r="I3894" i="1" s="1"/>
  <c r="I3895" i="1" s="1"/>
  <c r="I3896" i="1" s="1"/>
  <c r="I3897" i="1" s="1"/>
  <c r="I3898" i="1" s="1"/>
  <c r="I3899" i="1" s="1"/>
  <c r="I3900" i="1" s="1"/>
  <c r="I3901" i="1" s="1"/>
  <c r="I3902" i="1" s="1"/>
  <c r="I3903" i="1" s="1"/>
  <c r="I3904" i="1" s="1"/>
  <c r="I3905" i="1" s="1"/>
  <c r="I3906" i="1" s="1"/>
  <c r="I3907" i="1" s="1"/>
  <c r="I3908" i="1" s="1"/>
  <c r="I3909" i="1" s="1"/>
  <c r="I3910" i="1" s="1"/>
  <c r="I3911" i="1" s="1"/>
  <c r="I3912" i="1" s="1"/>
  <c r="I3913" i="1" s="1"/>
  <c r="I3914" i="1" s="1"/>
  <c r="I3915" i="1" s="1"/>
  <c r="I3916" i="1" s="1"/>
  <c r="I3917" i="1" s="1"/>
  <c r="I3918" i="1" s="1"/>
  <c r="I3919" i="1" s="1"/>
  <c r="I3920" i="1" s="1"/>
  <c r="I3921" i="1" s="1"/>
  <c r="I3922" i="1" s="1"/>
  <c r="I3923" i="1" s="1"/>
  <c r="I3924" i="1" s="1"/>
  <c r="I3925" i="1" s="1"/>
  <c r="I3926" i="1" s="1"/>
  <c r="I3927" i="1" s="1"/>
  <c r="I3928" i="1" s="1"/>
  <c r="I3929" i="1" s="1"/>
  <c r="I3930" i="1" s="1"/>
  <c r="I3931" i="1" s="1"/>
  <c r="I3932" i="1" s="1"/>
  <c r="I3933" i="1" s="1"/>
  <c r="I3934" i="1" s="1"/>
  <c r="I3935" i="1" s="1"/>
  <c r="I3936" i="1" s="1"/>
  <c r="I3937" i="1" s="1"/>
  <c r="I3938" i="1" s="1"/>
  <c r="I3939" i="1" s="1"/>
  <c r="I3940" i="1" s="1"/>
  <c r="I3941" i="1" s="1"/>
  <c r="I3942" i="1" s="1"/>
  <c r="I3943" i="1" s="1"/>
  <c r="I3944" i="1" s="1"/>
  <c r="I3945" i="1" s="1"/>
  <c r="I3946" i="1" s="1"/>
  <c r="I3947" i="1" s="1"/>
  <c r="I3948" i="1" s="1"/>
  <c r="I3949" i="1" s="1"/>
  <c r="I3950" i="1" s="1"/>
  <c r="I3951" i="1" s="1"/>
  <c r="I3952" i="1" s="1"/>
  <c r="I3953" i="1" s="1"/>
  <c r="I3954" i="1" s="1"/>
  <c r="I3955" i="1" s="1"/>
  <c r="I3956" i="1" s="1"/>
  <c r="I3957" i="1" s="1"/>
  <c r="I3958" i="1" s="1"/>
  <c r="I3959" i="1" s="1"/>
  <c r="I3960" i="1" s="1"/>
  <c r="I3961" i="1" s="1"/>
  <c r="I3962" i="1" s="1"/>
  <c r="I3963" i="1" s="1"/>
  <c r="I3964" i="1" s="1"/>
  <c r="I3965" i="1" s="1"/>
  <c r="I3966" i="1" s="1"/>
  <c r="I3967" i="1" s="1"/>
  <c r="I3968" i="1" s="1"/>
  <c r="I3969" i="1" s="1"/>
  <c r="I3970" i="1" s="1"/>
  <c r="I3971" i="1" s="1"/>
  <c r="I3972" i="1" s="1"/>
  <c r="I3973" i="1" s="1"/>
  <c r="I3974" i="1" s="1"/>
  <c r="I3975" i="1" s="1"/>
  <c r="I3976" i="1" s="1"/>
  <c r="I3977" i="1" s="1"/>
  <c r="I3978" i="1" s="1"/>
  <c r="I3979" i="1" s="1"/>
  <c r="I3980" i="1" s="1"/>
  <c r="I3981" i="1" s="1"/>
  <c r="I3982" i="1" s="1"/>
  <c r="I3983" i="1" s="1"/>
  <c r="I3984" i="1" s="1"/>
  <c r="I3985" i="1" s="1"/>
  <c r="I3986" i="1" s="1"/>
  <c r="I3987" i="1" s="1"/>
  <c r="I3988" i="1" s="1"/>
  <c r="I3989" i="1" s="1"/>
  <c r="I3990" i="1" s="1"/>
  <c r="I3991" i="1" s="1"/>
  <c r="I3992" i="1" s="1"/>
  <c r="I3993" i="1" s="1"/>
  <c r="I3994" i="1" s="1"/>
  <c r="I3995" i="1" s="1"/>
  <c r="I3996" i="1" s="1"/>
  <c r="I3997" i="1" s="1"/>
  <c r="I3998" i="1" s="1"/>
  <c r="I3999" i="1" s="1"/>
  <c r="I4000" i="1" s="1"/>
  <c r="I4001" i="1" s="1"/>
  <c r="I4002" i="1" s="1"/>
  <c r="I4003" i="1" s="1"/>
  <c r="I4004" i="1" s="1"/>
  <c r="I4005" i="1" s="1"/>
  <c r="I4006" i="1" s="1"/>
  <c r="I4007" i="1" s="1"/>
  <c r="I4008" i="1" s="1"/>
  <c r="I4009" i="1" s="1"/>
  <c r="I4010" i="1" s="1"/>
  <c r="I4011" i="1" s="1"/>
  <c r="I4012" i="1" s="1"/>
  <c r="I4013" i="1" s="1"/>
  <c r="I4014" i="1" s="1"/>
  <c r="I4015" i="1" s="1"/>
  <c r="I4016" i="1" s="1"/>
  <c r="I4017" i="1" s="1"/>
  <c r="I4018" i="1" s="1"/>
  <c r="I4019" i="1" s="1"/>
  <c r="I4020" i="1" s="1"/>
  <c r="I4021" i="1" s="1"/>
  <c r="I4022" i="1" s="1"/>
  <c r="I4023" i="1" s="1"/>
  <c r="I4024" i="1" s="1"/>
  <c r="I4025" i="1" s="1"/>
  <c r="I4026" i="1" s="1"/>
  <c r="I4027" i="1" s="1"/>
  <c r="I4028" i="1" s="1"/>
  <c r="I4029" i="1" s="1"/>
  <c r="I4030" i="1" s="1"/>
  <c r="I4031" i="1" s="1"/>
  <c r="I4032" i="1" s="1"/>
  <c r="I4033" i="1" s="1"/>
  <c r="I4034" i="1" s="1"/>
  <c r="I4035" i="1" s="1"/>
  <c r="I4036" i="1" s="1"/>
  <c r="I4037" i="1" s="1"/>
  <c r="I4038" i="1" s="1"/>
  <c r="I4039" i="1" s="1"/>
  <c r="I4040" i="1" s="1"/>
  <c r="I4041" i="1" s="1"/>
  <c r="I4042" i="1" s="1"/>
  <c r="I4043" i="1" s="1"/>
  <c r="I4044" i="1" s="1"/>
  <c r="I4045" i="1" s="1"/>
  <c r="I4046" i="1" s="1"/>
  <c r="I4047" i="1" s="1"/>
  <c r="I4048" i="1" s="1"/>
  <c r="I4049" i="1" s="1"/>
  <c r="I4050" i="1" s="1"/>
  <c r="I4051" i="1" s="1"/>
  <c r="I4052" i="1" s="1"/>
  <c r="I4053" i="1" s="1"/>
  <c r="I4054" i="1" s="1"/>
  <c r="I4055" i="1" s="1"/>
  <c r="I4056" i="1" s="1"/>
  <c r="I4057" i="1" s="1"/>
  <c r="I4058" i="1" s="1"/>
  <c r="I4059" i="1" s="1"/>
  <c r="I4060" i="1" s="1"/>
  <c r="I4061" i="1" s="1"/>
  <c r="I4062" i="1" s="1"/>
  <c r="I4063" i="1" s="1"/>
  <c r="I4064" i="1" s="1"/>
  <c r="I4065" i="1" s="1"/>
  <c r="I4066" i="1" s="1"/>
  <c r="I4067" i="1" s="1"/>
  <c r="I4068" i="1" s="1"/>
  <c r="I4069" i="1" s="1"/>
  <c r="I4070" i="1" s="1"/>
  <c r="I4071" i="1" s="1"/>
  <c r="I4072" i="1" s="1"/>
  <c r="I4073" i="1" s="1"/>
  <c r="I4074" i="1" s="1"/>
  <c r="I4075" i="1" s="1"/>
  <c r="I4076" i="1" s="1"/>
  <c r="I4077" i="1" s="1"/>
  <c r="I4078" i="1" s="1"/>
  <c r="I4079" i="1" s="1"/>
  <c r="I4080" i="1" s="1"/>
  <c r="I4081" i="1" s="1"/>
  <c r="I4082" i="1" s="1"/>
  <c r="I4083" i="1" s="1"/>
  <c r="I4084" i="1" s="1"/>
  <c r="I4085" i="1" s="1"/>
  <c r="I4086" i="1" s="1"/>
  <c r="I4087" i="1" s="1"/>
  <c r="I4088" i="1" s="1"/>
  <c r="I4089" i="1" s="1"/>
  <c r="I4090" i="1" s="1"/>
  <c r="I4091" i="1" s="1"/>
  <c r="I4092" i="1" s="1"/>
  <c r="I4093" i="1" s="1"/>
  <c r="I4094" i="1" s="1"/>
  <c r="I4095" i="1" s="1"/>
  <c r="I4096" i="1" s="1"/>
  <c r="I4097" i="1" s="1"/>
  <c r="I4098" i="1" s="1"/>
  <c r="I4099" i="1" s="1"/>
  <c r="I4100" i="1" s="1"/>
  <c r="I4101" i="1" s="1"/>
  <c r="I4102" i="1" s="1"/>
  <c r="I4103" i="1" s="1"/>
  <c r="I4104" i="1" s="1"/>
  <c r="I4105" i="1" s="1"/>
  <c r="I4106" i="1" s="1"/>
  <c r="I4107" i="1" s="1"/>
  <c r="I4108" i="1" s="1"/>
  <c r="I4109" i="1" s="1"/>
  <c r="I4110" i="1" s="1"/>
  <c r="I4111" i="1" s="1"/>
  <c r="I4112" i="1" s="1"/>
  <c r="I4113" i="1" s="1"/>
  <c r="I4114" i="1" s="1"/>
  <c r="I4115" i="1" s="1"/>
  <c r="I4116" i="1" s="1"/>
  <c r="I4117" i="1" s="1"/>
  <c r="I4118" i="1" s="1"/>
  <c r="I4119" i="1" s="1"/>
  <c r="I4120" i="1" s="1"/>
  <c r="I4121" i="1" s="1"/>
  <c r="I4122" i="1" s="1"/>
  <c r="I4123" i="1" s="1"/>
  <c r="I4124" i="1" s="1"/>
  <c r="I4125" i="1" s="1"/>
  <c r="I4126" i="1" s="1"/>
  <c r="I4127" i="1" s="1"/>
  <c r="I4128" i="1" s="1"/>
  <c r="I4129" i="1" s="1"/>
  <c r="I4130" i="1" s="1"/>
  <c r="I4131" i="1" s="1"/>
  <c r="I4132" i="1" s="1"/>
  <c r="I4133" i="1" s="1"/>
  <c r="I4134" i="1" s="1"/>
  <c r="I4135" i="1" s="1"/>
  <c r="I4136" i="1" s="1"/>
  <c r="I4137" i="1" s="1"/>
  <c r="I4138" i="1" s="1"/>
  <c r="I4139" i="1" s="1"/>
  <c r="I4140" i="1" s="1"/>
  <c r="I4141" i="1" s="1"/>
  <c r="I4142" i="1" s="1"/>
  <c r="I4143" i="1" s="1"/>
  <c r="I4144" i="1" s="1"/>
  <c r="I4145" i="1" s="1"/>
  <c r="I4146" i="1" s="1"/>
  <c r="I4147" i="1" s="1"/>
  <c r="I4148" i="1" s="1"/>
  <c r="I4149" i="1" s="1"/>
  <c r="I4150" i="1" s="1"/>
  <c r="I4151" i="1" s="1"/>
  <c r="I4152" i="1" s="1"/>
  <c r="I4153" i="1" s="1"/>
  <c r="I4154" i="1" s="1"/>
  <c r="I4155" i="1" s="1"/>
  <c r="I4156" i="1" s="1"/>
  <c r="I4157" i="1" s="1"/>
  <c r="I4158" i="1" s="1"/>
  <c r="I4159" i="1" s="1"/>
  <c r="I4160" i="1" s="1"/>
  <c r="I4161" i="1" s="1"/>
  <c r="I4162" i="1" s="1"/>
  <c r="I4163" i="1" s="1"/>
  <c r="I4164" i="1" s="1"/>
  <c r="I4165" i="1" s="1"/>
  <c r="I4166" i="1" s="1"/>
  <c r="I4167" i="1" s="1"/>
  <c r="I4168" i="1" s="1"/>
  <c r="I4169" i="1" s="1"/>
  <c r="I4170" i="1" s="1"/>
  <c r="I4171" i="1" s="1"/>
  <c r="I4172" i="1" s="1"/>
  <c r="I4173" i="1" s="1"/>
  <c r="I4174" i="1" s="1"/>
  <c r="I4175" i="1" s="1"/>
  <c r="I4176" i="1" s="1"/>
  <c r="I4177" i="1" s="1"/>
  <c r="I4178" i="1" s="1"/>
  <c r="I4179" i="1" s="1"/>
  <c r="I4180" i="1" s="1"/>
  <c r="I4181" i="1" s="1"/>
  <c r="I4182" i="1" s="1"/>
  <c r="I4183" i="1" s="1"/>
  <c r="I4184" i="1" s="1"/>
  <c r="I4185" i="1" s="1"/>
  <c r="I4186" i="1" s="1"/>
  <c r="I4187" i="1" s="1"/>
  <c r="I4188" i="1" s="1"/>
  <c r="I4189" i="1" s="1"/>
  <c r="I4190" i="1" s="1"/>
  <c r="I4191" i="1" s="1"/>
  <c r="I4192" i="1" s="1"/>
  <c r="I4193" i="1" s="1"/>
  <c r="I4194" i="1" s="1"/>
  <c r="I4195" i="1" s="1"/>
  <c r="I4196" i="1" s="1"/>
  <c r="I4197" i="1" s="1"/>
  <c r="I4198" i="1" s="1"/>
  <c r="I4199" i="1" s="1"/>
  <c r="I4200" i="1" s="1"/>
  <c r="I4201" i="1" s="1"/>
  <c r="I4202" i="1" s="1"/>
  <c r="I4203" i="1" s="1"/>
  <c r="I4204" i="1" s="1"/>
  <c r="I4205" i="1" s="1"/>
  <c r="I4206" i="1" s="1"/>
  <c r="I4207" i="1" s="1"/>
  <c r="I4208" i="1" s="1"/>
  <c r="I4209" i="1" s="1"/>
  <c r="I4210" i="1" s="1"/>
  <c r="I4211" i="1" s="1"/>
  <c r="I4212" i="1" s="1"/>
  <c r="I4213" i="1" s="1"/>
  <c r="I4214" i="1" s="1"/>
  <c r="I4215" i="1" s="1"/>
  <c r="I4216" i="1" s="1"/>
  <c r="I4217" i="1" s="1"/>
  <c r="I4218" i="1" s="1"/>
  <c r="I4219" i="1" s="1"/>
  <c r="I4220" i="1" s="1"/>
  <c r="I4221" i="1" s="1"/>
  <c r="I4222" i="1" s="1"/>
  <c r="I4223" i="1" s="1"/>
  <c r="I4224" i="1" s="1"/>
  <c r="I4225" i="1" s="1"/>
  <c r="I4226" i="1" s="1"/>
  <c r="I4227" i="1" s="1"/>
  <c r="I4228" i="1" s="1"/>
  <c r="I4229" i="1" s="1"/>
  <c r="I4230" i="1" s="1"/>
  <c r="I4231" i="1" s="1"/>
  <c r="I4232" i="1" s="1"/>
  <c r="I4233" i="1" s="1"/>
  <c r="I4234" i="1" s="1"/>
  <c r="I4235" i="1" s="1"/>
  <c r="I4236" i="1" s="1"/>
  <c r="I4237" i="1" s="1"/>
  <c r="I4238" i="1" s="1"/>
  <c r="I4239" i="1" s="1"/>
  <c r="I4240" i="1" s="1"/>
  <c r="I4241" i="1" s="1"/>
  <c r="I4242" i="1" s="1"/>
  <c r="I4243" i="1" s="1"/>
  <c r="I4244" i="1" s="1"/>
  <c r="I4245" i="1" s="1"/>
  <c r="I4246" i="1" s="1"/>
  <c r="I4247" i="1" s="1"/>
  <c r="I4248" i="1" s="1"/>
  <c r="I4249" i="1" s="1"/>
  <c r="I4250" i="1" s="1"/>
  <c r="I4251" i="1" s="1"/>
  <c r="I4252" i="1" s="1"/>
  <c r="I4253" i="1" s="1"/>
  <c r="I4254" i="1" s="1"/>
  <c r="I4255" i="1" s="1"/>
  <c r="I4256" i="1" s="1"/>
  <c r="I4257" i="1" s="1"/>
  <c r="I4258" i="1" s="1"/>
  <c r="I4259" i="1" s="1"/>
  <c r="I4260" i="1" s="1"/>
  <c r="I4261" i="1" s="1"/>
  <c r="I4262" i="1" s="1"/>
  <c r="I4263" i="1" s="1"/>
  <c r="I4264" i="1" s="1"/>
  <c r="I4265" i="1" s="1"/>
  <c r="I4266" i="1" s="1"/>
  <c r="I4267" i="1" s="1"/>
  <c r="I4268" i="1" s="1"/>
  <c r="I4269" i="1" s="1"/>
  <c r="I4270" i="1" s="1"/>
  <c r="I4271" i="1" s="1"/>
  <c r="I4272" i="1" s="1"/>
  <c r="I4273" i="1" s="1"/>
  <c r="I4274" i="1" s="1"/>
  <c r="I4275" i="1" s="1"/>
  <c r="I4276" i="1" s="1"/>
  <c r="I4277" i="1" s="1"/>
  <c r="I4278" i="1" s="1"/>
  <c r="I4279" i="1" s="1"/>
  <c r="I4280" i="1" s="1"/>
  <c r="I4281" i="1" s="1"/>
  <c r="I4282" i="1" s="1"/>
  <c r="I4283" i="1" s="1"/>
  <c r="I4284" i="1" s="1"/>
  <c r="I4285" i="1" s="1"/>
  <c r="I4286" i="1" s="1"/>
  <c r="I4287" i="1" s="1"/>
  <c r="I4288" i="1" s="1"/>
  <c r="I4289" i="1" s="1"/>
  <c r="I4290" i="1" s="1"/>
  <c r="I4291" i="1" s="1"/>
  <c r="I4292" i="1" s="1"/>
  <c r="I4293" i="1" s="1"/>
  <c r="I4294" i="1" s="1"/>
  <c r="I4295" i="1" s="1"/>
  <c r="I4296" i="1" s="1"/>
  <c r="I4297" i="1" s="1"/>
  <c r="I4298" i="1" s="1"/>
  <c r="I4299" i="1" s="1"/>
  <c r="I4300" i="1" s="1"/>
  <c r="I4301" i="1" s="1"/>
  <c r="I4302" i="1" s="1"/>
  <c r="I4303" i="1" s="1"/>
  <c r="I4304" i="1" s="1"/>
  <c r="I4305" i="1" s="1"/>
  <c r="I4306" i="1" s="1"/>
  <c r="I4307" i="1" s="1"/>
  <c r="I4308" i="1" s="1"/>
  <c r="I4309" i="1" s="1"/>
  <c r="I4310" i="1" s="1"/>
  <c r="I4311" i="1" s="1"/>
  <c r="I4312" i="1" s="1"/>
  <c r="I4313" i="1" s="1"/>
  <c r="I4314" i="1" s="1"/>
  <c r="I4315" i="1" s="1"/>
  <c r="I4316" i="1" s="1"/>
  <c r="I4317" i="1" s="1"/>
  <c r="I4318" i="1" s="1"/>
  <c r="I4319" i="1" s="1"/>
  <c r="I4320" i="1" s="1"/>
  <c r="I4321" i="1" s="1"/>
  <c r="I4322" i="1" s="1"/>
  <c r="I4323" i="1" s="1"/>
  <c r="I4324" i="1" s="1"/>
  <c r="I4325" i="1" s="1"/>
  <c r="I4326" i="1" s="1"/>
  <c r="I4327" i="1" s="1"/>
  <c r="I4328" i="1" s="1"/>
  <c r="I4329" i="1" s="1"/>
  <c r="I4330" i="1" s="1"/>
  <c r="I4331" i="1" s="1"/>
  <c r="I4332" i="1" s="1"/>
  <c r="I4333" i="1" s="1"/>
  <c r="I4334" i="1" s="1"/>
  <c r="I4335" i="1" s="1"/>
  <c r="I4336" i="1" s="1"/>
  <c r="I4337" i="1" s="1"/>
  <c r="I4338" i="1" s="1"/>
  <c r="I4339" i="1" s="1"/>
  <c r="I4340" i="1" s="1"/>
  <c r="I4341" i="1" s="1"/>
  <c r="I4342" i="1" s="1"/>
  <c r="I4343" i="1" s="1"/>
  <c r="I4344" i="1" s="1"/>
  <c r="I4345" i="1" s="1"/>
  <c r="I4346" i="1" s="1"/>
  <c r="I4347" i="1" s="1"/>
  <c r="I4348" i="1" s="1"/>
  <c r="I4349" i="1" s="1"/>
  <c r="I4350" i="1" s="1"/>
  <c r="I4351" i="1" s="1"/>
  <c r="I4352" i="1" s="1"/>
  <c r="I4353" i="1" s="1"/>
  <c r="I4354" i="1" s="1"/>
  <c r="I4355" i="1" s="1"/>
  <c r="I4356" i="1" s="1"/>
  <c r="I4357" i="1" s="1"/>
  <c r="I4358" i="1" s="1"/>
  <c r="I4359" i="1" s="1"/>
  <c r="I4360" i="1" s="1"/>
  <c r="I4361" i="1" s="1"/>
  <c r="I4362" i="1" s="1"/>
  <c r="I4363" i="1" s="1"/>
  <c r="I4364" i="1" s="1"/>
  <c r="I4365" i="1" s="1"/>
  <c r="I4366" i="1" s="1"/>
  <c r="I4367" i="1" s="1"/>
  <c r="I4368" i="1" s="1"/>
  <c r="I4369" i="1" s="1"/>
  <c r="I4370" i="1" s="1"/>
  <c r="I4371" i="1" s="1"/>
  <c r="I4372" i="1" s="1"/>
  <c r="I4373" i="1" s="1"/>
  <c r="I4374" i="1" s="1"/>
  <c r="I4375" i="1" s="1"/>
  <c r="I4376" i="1" s="1"/>
  <c r="I4377" i="1" s="1"/>
  <c r="I4378" i="1" s="1"/>
  <c r="I4379" i="1" s="1"/>
  <c r="I4380" i="1" s="1"/>
  <c r="I4381" i="1" s="1"/>
  <c r="I4382" i="1" s="1"/>
  <c r="I4383" i="1" s="1"/>
  <c r="I4384" i="1" s="1"/>
  <c r="I4385" i="1" s="1"/>
  <c r="I4386" i="1" s="1"/>
  <c r="I4387" i="1" s="1"/>
  <c r="I4388" i="1" s="1"/>
  <c r="I4389" i="1" s="1"/>
  <c r="I4390" i="1" s="1"/>
  <c r="I4391" i="1" s="1"/>
  <c r="I4392" i="1" s="1"/>
  <c r="I4393" i="1" s="1"/>
  <c r="I4394" i="1" s="1"/>
  <c r="I4395" i="1" s="1"/>
  <c r="I4396" i="1" s="1"/>
  <c r="I4397" i="1" s="1"/>
  <c r="I4398" i="1" s="1"/>
  <c r="I4399" i="1" s="1"/>
  <c r="I4400" i="1" s="1"/>
  <c r="I4401" i="1" s="1"/>
  <c r="I4402" i="1" s="1"/>
  <c r="I4403" i="1" s="1"/>
  <c r="I4404" i="1" s="1"/>
  <c r="I4405" i="1" s="1"/>
  <c r="I4406" i="1" s="1"/>
  <c r="I4407" i="1" s="1"/>
  <c r="I4408" i="1" s="1"/>
  <c r="I4409" i="1" s="1"/>
  <c r="I4410" i="1" s="1"/>
  <c r="I4411" i="1" s="1"/>
  <c r="I4412" i="1" s="1"/>
  <c r="I4413" i="1" s="1"/>
  <c r="I4414" i="1" s="1"/>
  <c r="I4415" i="1" s="1"/>
  <c r="I4416" i="1" s="1"/>
  <c r="I4417" i="1" s="1"/>
  <c r="I4418" i="1" s="1"/>
  <c r="I4419" i="1" s="1"/>
  <c r="I4420" i="1" s="1"/>
  <c r="I4421" i="1" s="1"/>
  <c r="I4422" i="1" s="1"/>
  <c r="I4423" i="1" s="1"/>
  <c r="I4424" i="1" s="1"/>
  <c r="I4425" i="1" s="1"/>
  <c r="I4426" i="1" s="1"/>
  <c r="I4427" i="1" s="1"/>
  <c r="I4428" i="1" s="1"/>
  <c r="I4429" i="1" s="1"/>
  <c r="I4430" i="1" s="1"/>
  <c r="I4431" i="1" s="1"/>
  <c r="I4432" i="1" s="1"/>
  <c r="I4433" i="1" s="1"/>
  <c r="I4434" i="1" s="1"/>
  <c r="I4435" i="1" s="1"/>
  <c r="I4436" i="1" s="1"/>
  <c r="I4437" i="1" s="1"/>
  <c r="I4438" i="1" s="1"/>
  <c r="I4439" i="1" s="1"/>
  <c r="I4440" i="1" s="1"/>
  <c r="I4441" i="1" s="1"/>
  <c r="I4442" i="1" s="1"/>
  <c r="I4443" i="1" s="1"/>
  <c r="I4444" i="1" s="1"/>
  <c r="I4445" i="1" s="1"/>
  <c r="I4446" i="1" s="1"/>
  <c r="I4447" i="1" s="1"/>
  <c r="I4448" i="1" s="1"/>
  <c r="I4449" i="1" s="1"/>
  <c r="I4450" i="1" s="1"/>
  <c r="I4451" i="1" s="1"/>
  <c r="I4452" i="1" s="1"/>
  <c r="I4453" i="1" s="1"/>
  <c r="I4454" i="1" s="1"/>
  <c r="I4455" i="1" s="1"/>
  <c r="I4456" i="1" s="1"/>
  <c r="I4457" i="1" s="1"/>
  <c r="I4458" i="1" s="1"/>
  <c r="I4459" i="1" s="1"/>
  <c r="I4460" i="1" s="1"/>
  <c r="I4461" i="1" s="1"/>
  <c r="I4462" i="1" s="1"/>
  <c r="I4463" i="1" s="1"/>
  <c r="I4464" i="1" s="1"/>
  <c r="I4465" i="1" s="1"/>
  <c r="I4466" i="1" s="1"/>
  <c r="I4467" i="1" s="1"/>
  <c r="I4468" i="1" s="1"/>
  <c r="I4469" i="1" s="1"/>
  <c r="I4470" i="1" s="1"/>
  <c r="I4471" i="1" s="1"/>
  <c r="I4472" i="1" s="1"/>
  <c r="I4473" i="1" s="1"/>
  <c r="I4474" i="1" s="1"/>
  <c r="I4475" i="1" s="1"/>
  <c r="I4476" i="1" s="1"/>
  <c r="I4477" i="1" s="1"/>
  <c r="I4478" i="1" s="1"/>
  <c r="I4479" i="1" s="1"/>
  <c r="I4480" i="1" s="1"/>
  <c r="I4481" i="1" s="1"/>
  <c r="I4482" i="1" s="1"/>
  <c r="I4483" i="1" s="1"/>
  <c r="I4484" i="1" s="1"/>
  <c r="I4485" i="1" s="1"/>
  <c r="I4486" i="1" s="1"/>
  <c r="I4487" i="1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Valued Gateway Client</author>
  </authors>
  <commentList>
    <comment ref="E1392" authorId="0" shapeId="0" xr:uid="{00000000-0006-0000-0000-000001000000}">
      <text>
        <r>
          <rPr>
            <b/>
            <sz val="8"/>
            <color indexed="81"/>
            <rFont val="Tahoma"/>
            <family val="2"/>
          </rPr>
          <t>Valued Gateway Client:</t>
        </r>
        <r>
          <rPr>
            <sz val="8"/>
            <color indexed="81"/>
            <rFont val="Tahoma"/>
            <family val="2"/>
          </rPr>
          <t xml:space="preserve">
Missed counts. Estimated at 462 by taking average from Days 16-25. See raw data for details.</t>
        </r>
      </text>
    </comment>
    <comment ref="F1392" authorId="0" shapeId="0" xr:uid="{00000000-0006-0000-0000-000002000000}">
      <text>
        <r>
          <rPr>
            <b/>
            <sz val="8"/>
            <color indexed="81"/>
            <rFont val="Tahoma"/>
            <family val="2"/>
          </rPr>
          <t>Valued Gateway Client:</t>
        </r>
        <r>
          <rPr>
            <sz val="8"/>
            <color indexed="81"/>
            <rFont val="Tahoma"/>
            <family val="2"/>
          </rPr>
          <t xml:space="preserve">
Missed Counts. Estimated at 23 by taking the average of Days 16-25. See raw data for details.</t>
        </r>
      </text>
    </comment>
    <comment ref="E1464" authorId="0" shapeId="0" xr:uid="{00000000-0006-0000-0000-000003000000}">
      <text>
        <r>
          <rPr>
            <b/>
            <sz val="8"/>
            <color indexed="81"/>
            <rFont val="Tahoma"/>
            <family val="2"/>
          </rPr>
          <t>Valued Gateway Client:</t>
        </r>
        <r>
          <rPr>
            <sz val="8"/>
            <color indexed="81"/>
            <rFont val="Tahoma"/>
            <family val="2"/>
          </rPr>
          <t xml:space="preserve">
This count was actually completed on 7/30 from 00-01. It was added to 7/29 for a 20 hr consecutive count.
</t>
        </r>
      </text>
    </comment>
    <comment ref="F1464" authorId="0" shapeId="0" xr:uid="{00000000-0006-0000-0000-000004000000}">
      <text>
        <r>
          <rPr>
            <b/>
            <sz val="8"/>
            <color indexed="81"/>
            <rFont val="Tahoma"/>
            <family val="2"/>
          </rPr>
          <t>Valued Gateway Client:</t>
        </r>
        <r>
          <rPr>
            <sz val="8"/>
            <color indexed="81"/>
            <rFont val="Tahoma"/>
            <family val="2"/>
          </rPr>
          <t xml:space="preserve">
This count was actually completed on 7/30 from 00-01. It was added to 7/29 for a 20 hr consecutive count.
</t>
        </r>
      </text>
    </comment>
    <comment ref="E2136" authorId="0" shapeId="0" xr:uid="{00000000-0006-0000-0000-000005000000}">
      <text>
        <r>
          <rPr>
            <b/>
            <sz val="8"/>
            <color indexed="81"/>
            <rFont val="Tahoma"/>
            <family val="2"/>
          </rPr>
          <t>Valued Gateway Client:</t>
        </r>
        <r>
          <rPr>
            <sz val="8"/>
            <color indexed="81"/>
            <rFont val="Tahoma"/>
            <family val="2"/>
          </rPr>
          <t xml:space="preserve">
Missed counts. Estimated at 462 by taking average from Days 16-25. See raw data for details.</t>
        </r>
      </text>
    </comment>
    <comment ref="F2136" authorId="0" shapeId="0" xr:uid="{00000000-0006-0000-0000-000006000000}">
      <text>
        <r>
          <rPr>
            <b/>
            <sz val="8"/>
            <color indexed="81"/>
            <rFont val="Tahoma"/>
            <family val="2"/>
          </rPr>
          <t>Valued Gateway Client:</t>
        </r>
        <r>
          <rPr>
            <sz val="8"/>
            <color indexed="81"/>
            <rFont val="Tahoma"/>
            <family val="2"/>
          </rPr>
          <t xml:space="preserve">
Missed Counts. Estimated at 23 by taking the average of Days 16-25. See raw data for details.</t>
        </r>
      </text>
    </comment>
    <comment ref="E2208" authorId="0" shapeId="0" xr:uid="{00000000-0006-0000-0000-000007000000}">
      <text>
        <r>
          <rPr>
            <b/>
            <sz val="8"/>
            <color indexed="81"/>
            <rFont val="Tahoma"/>
            <family val="2"/>
          </rPr>
          <t>Valued Gateway Client:</t>
        </r>
        <r>
          <rPr>
            <sz val="8"/>
            <color indexed="81"/>
            <rFont val="Tahoma"/>
            <family val="2"/>
          </rPr>
          <t xml:space="preserve">
This count was actually completed on 7/30 from 00-01. It was added to 7/29 for a 20 hr consecutive count.
</t>
        </r>
      </text>
    </comment>
    <comment ref="F2208" authorId="0" shapeId="0" xr:uid="{00000000-0006-0000-0000-000008000000}">
      <text>
        <r>
          <rPr>
            <b/>
            <sz val="8"/>
            <color indexed="81"/>
            <rFont val="Tahoma"/>
            <family val="2"/>
          </rPr>
          <t>Valued Gateway Client:</t>
        </r>
        <r>
          <rPr>
            <sz val="8"/>
            <color indexed="81"/>
            <rFont val="Tahoma"/>
            <family val="2"/>
          </rPr>
          <t xml:space="preserve">
This count was actually completed on 7/30 from 00-01. It was added to 7/29 for a 20 hr consecutive count.
</t>
        </r>
      </text>
    </comment>
    <comment ref="F2381" authorId="0" shapeId="0" xr:uid="{00000000-0006-0000-0000-000009000000}">
      <text>
        <r>
          <rPr>
            <b/>
            <sz val="8"/>
            <color indexed="81"/>
            <rFont val="Tahoma"/>
            <family val="2"/>
          </rPr>
          <t>Valued Gateway Client:</t>
        </r>
        <r>
          <rPr>
            <sz val="8"/>
            <color indexed="81"/>
            <rFont val="Tahoma"/>
            <family val="2"/>
          </rPr>
          <t xml:space="preserve">
No count due to medical incident. Counts were assumed to be 0 per CAW's instructions (according to BL).</t>
        </r>
      </text>
    </comment>
    <comment ref="E2382" authorId="0" shapeId="0" xr:uid="{00000000-0006-0000-0000-00000A000000}">
      <text>
        <r>
          <rPr>
            <b/>
            <sz val="8"/>
            <color indexed="81"/>
            <rFont val="Tahoma"/>
            <family val="2"/>
          </rPr>
          <t>Valued Gateway Client:</t>
        </r>
        <r>
          <rPr>
            <sz val="8"/>
            <color indexed="81"/>
            <rFont val="Tahoma"/>
            <family val="2"/>
          </rPr>
          <t xml:space="preserve">
No count due to medical incident. Counts were assumed to be 0 per CAW's instructions (according to BL).</t>
        </r>
      </text>
    </comment>
  </commentList>
</comments>
</file>

<file path=xl/sharedStrings.xml><?xml version="1.0" encoding="utf-8"?>
<sst xmlns="http://schemas.openxmlformats.org/spreadsheetml/2006/main" count="19597" uniqueCount="144">
  <si>
    <t>Year</t>
  </si>
  <si>
    <t>Location</t>
  </si>
  <si>
    <t>Date</t>
  </si>
  <si>
    <t>Hour</t>
  </si>
  <si>
    <t>LBank</t>
  </si>
  <si>
    <t>RBank</t>
  </si>
  <si>
    <t>Count</t>
  </si>
  <si>
    <t>Comments</t>
  </si>
  <si>
    <t>Newhalen</t>
  </si>
  <si>
    <t>Cumulative</t>
  </si>
  <si>
    <t>Data Interpolated</t>
  </si>
  <si>
    <t>Expanded Count</t>
  </si>
  <si>
    <t>interpolated</t>
  </si>
  <si>
    <t>Rbank interpolated</t>
  </si>
  <si>
    <t>Interpolated</t>
  </si>
  <si>
    <t>data is interpolated</t>
  </si>
  <si>
    <t>lightning during left bank counts 1650-1710</t>
  </si>
  <si>
    <t/>
  </si>
  <si>
    <t>data interpolated</t>
  </si>
  <si>
    <t>Data Interpolated - lights not working</t>
  </si>
  <si>
    <t>LB count interpolated - bear in camp prevented count</t>
  </si>
  <si>
    <t>Data interpolated - switched to 20 hr count for bear safety</t>
  </si>
  <si>
    <t>Data interpolated</t>
  </si>
  <si>
    <t>Stopped counting because of reduced visibility</t>
  </si>
  <si>
    <t>RB Count Extrapolated because light malfunctioned</t>
  </si>
  <si>
    <t>No count</t>
  </si>
  <si>
    <t>pub. Total = 198, data sheet= 192, expanded = 204</t>
  </si>
  <si>
    <t>No counts</t>
  </si>
  <si>
    <t>pub. Total=4380, data sheet =4224, expanded = 4512</t>
  </si>
  <si>
    <t>pub total = 3138, data sheet = 3138, should be 3018</t>
  </si>
  <si>
    <t>pub total=3324, LB on data sheet = 330, should be 335</t>
  </si>
  <si>
    <t>pub total = 5886, should be 5880, RB data sheet = 200</t>
  </si>
  <si>
    <t>pub. Total = 10,020, data sheet= 8838, should be 8886</t>
  </si>
  <si>
    <t>pub. Total= 5220, data sheet = 5268</t>
  </si>
  <si>
    <t>pub. Total = 8940, data sheet= 8760</t>
  </si>
  <si>
    <t>pub. Total = 23,346, data sheet= 21,708</t>
  </si>
  <si>
    <t>pub total = 7452, RB on data sheet = 725</t>
  </si>
  <si>
    <t>pub. Total=7128, data sheet=6876, missed counts</t>
  </si>
  <si>
    <t>No counts LB</t>
  </si>
  <si>
    <t>pub. Total= 14,226, data sheet= 13,440, missed counts</t>
  </si>
  <si>
    <t>pub. Total = 20,544, data sheet = 19,812, missed counts</t>
  </si>
  <si>
    <t>pub. Total = 14,730, data sheet = 14,166</t>
  </si>
  <si>
    <t>No counts RB</t>
  </si>
  <si>
    <t>pub. Total = 7344, data sheet = 7080, missed counts</t>
  </si>
  <si>
    <t>pub. Total = 5328, data sheet = 5136, missed counts</t>
  </si>
  <si>
    <t>pub. Total = 4422, data sheet = 4266, missed counts</t>
  </si>
  <si>
    <t>pub. Total = 3930, data sheet = 3792, missed counts</t>
  </si>
  <si>
    <t>pub. Total =1152, data sheet = 1110, missed counts</t>
  </si>
  <si>
    <t>pub. Total =708, data sheet = 672, missed counts</t>
  </si>
  <si>
    <t>pub. Total = 648, data sheet = 624, missed counts</t>
  </si>
  <si>
    <t>pub. Total = 234, data sheet = 228, missed counts</t>
  </si>
  <si>
    <t>pub. Total = 864, data sheet = 834, missed counts</t>
  </si>
  <si>
    <t>pub. Total = 96, data sheet = 90, missed counts</t>
  </si>
  <si>
    <t>pub. Total = 210, data sheet = 204, missed counts</t>
  </si>
  <si>
    <t>Missed counts, no extrapolation for missed data</t>
  </si>
  <si>
    <t>pub. Total = 120, data sheet = 114, missed counts</t>
  </si>
  <si>
    <t>No counts LB - tower taken down</t>
  </si>
  <si>
    <t>Pub total = 30, no extrapolation for missed counts</t>
  </si>
  <si>
    <t>No counts - Data interpolated</t>
  </si>
  <si>
    <t>No counts RB - Data interpolated</t>
  </si>
  <si>
    <t>No counts RB- Data interpolated</t>
  </si>
  <si>
    <t>No counts LB - Data interpolated</t>
  </si>
  <si>
    <t>Unable to read datasheet</t>
  </si>
  <si>
    <t>Salmon observed on 6/29 while installing towers</t>
  </si>
  <si>
    <t>king salmon LB</t>
  </si>
  <si>
    <t>Tower pulled for season</t>
  </si>
  <si>
    <t>forgot to record data</t>
  </si>
  <si>
    <t>1st percentile</t>
  </si>
  <si>
    <t>99th percentile</t>
  </si>
  <si>
    <t>No counts LB bears/light malfunction - interpolated</t>
  </si>
  <si>
    <t>No counts - interpolated</t>
  </si>
  <si>
    <t xml:space="preserve"> National Park Service</t>
  </si>
  <si>
    <t>Newhalen River Counting Tower- River Mile 22</t>
  </si>
  <si>
    <t>Weather/Water Observations</t>
  </si>
  <si>
    <t>Year:</t>
  </si>
  <si>
    <t>Precip (in)</t>
  </si>
  <si>
    <t>Air Temp (F)</t>
  </si>
  <si>
    <t>Water Temp (C)</t>
  </si>
  <si>
    <t>Turbidity</t>
  </si>
  <si>
    <t>Water Level (RM22)</t>
  </si>
  <si>
    <t>Water Level (RM16)</t>
  </si>
  <si>
    <t>Corrected RM 22</t>
  </si>
  <si>
    <t>Flow (cfs)</t>
  </si>
  <si>
    <t>1 = Clear Water</t>
  </si>
  <si>
    <t>2 = Moderately cloudy</t>
  </si>
  <si>
    <t>3 = Highly turbid/Silty</t>
  </si>
  <si>
    <t>Total</t>
  </si>
  <si>
    <t>Exp Fraction</t>
  </si>
  <si>
    <t>Exp Frac Cumul</t>
  </si>
  <si>
    <t>LB Didson, RB Interpolated</t>
  </si>
  <si>
    <t>RB Interpolation</t>
  </si>
  <si>
    <t>TL proofread all 2018 data on 8/14/2018</t>
  </si>
  <si>
    <t>Row Labels</t>
  </si>
  <si>
    <t>Grand Total</t>
  </si>
  <si>
    <t>30-Jun</t>
  </si>
  <si>
    <t>1-Jul</t>
  </si>
  <si>
    <t>2-Jul</t>
  </si>
  <si>
    <t>3-Jul</t>
  </si>
  <si>
    <t>4-Jul</t>
  </si>
  <si>
    <t>5-Jul</t>
  </si>
  <si>
    <t>6-Jul</t>
  </si>
  <si>
    <t>7-Jul</t>
  </si>
  <si>
    <t>8-Jul</t>
  </si>
  <si>
    <t>9-Jul</t>
  </si>
  <si>
    <t>10-Jul</t>
  </si>
  <si>
    <t>11-Jul</t>
  </si>
  <si>
    <t>12-Jul</t>
  </si>
  <si>
    <t>13-Jul</t>
  </si>
  <si>
    <t>14-Jul</t>
  </si>
  <si>
    <t>15-Jul</t>
  </si>
  <si>
    <t>16-Jul</t>
  </si>
  <si>
    <t>17-Jul</t>
  </si>
  <si>
    <t>18-Jul</t>
  </si>
  <si>
    <t>19-Jul</t>
  </si>
  <si>
    <t>20-Jul</t>
  </si>
  <si>
    <t>21-Jul</t>
  </si>
  <si>
    <t>22-Jul</t>
  </si>
  <si>
    <t>23-Jul</t>
  </si>
  <si>
    <t>24-Jul</t>
  </si>
  <si>
    <t>25-Jul</t>
  </si>
  <si>
    <t>26-Jul</t>
  </si>
  <si>
    <t>27-Jul</t>
  </si>
  <si>
    <t>28-Jul</t>
  </si>
  <si>
    <t>29-Jul</t>
  </si>
  <si>
    <t>30-Jul</t>
  </si>
  <si>
    <t>31-Jul</t>
  </si>
  <si>
    <t>1-Aug</t>
  </si>
  <si>
    <t>2-Aug</t>
  </si>
  <si>
    <t>3-Aug</t>
  </si>
  <si>
    <t>4-Aug</t>
  </si>
  <si>
    <t>5-Aug</t>
  </si>
  <si>
    <t>6-Aug</t>
  </si>
  <si>
    <t>7-Aug</t>
  </si>
  <si>
    <t>8-Aug</t>
  </si>
  <si>
    <t>9-Aug</t>
  </si>
  <si>
    <t>Sum of LBank</t>
  </si>
  <si>
    <t>Sum of RBank</t>
  </si>
  <si>
    <t>Lbank</t>
  </si>
  <si>
    <t>Rbank</t>
  </si>
  <si>
    <t>(L+R)/.96</t>
  </si>
  <si>
    <t>DailyTotal</t>
  </si>
  <si>
    <t xml:space="preserve"> Cum Total</t>
  </si>
  <si>
    <t>Missed count - interpolated</t>
  </si>
  <si>
    <t>Missed LB count - interpolated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</si>
</sst>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(* #,##0.00_);_(* \(#,##0.00\);_(* &quot;-&quot;??_);_(@_)"/>
    <numFmt numFmtId="164" formatCode="[$-409]d\-mmm;@"/>
    <numFmt numFmtId="165" formatCode="0.0"/>
    <numFmt numFmtId="166" formatCode="m/d;@"/>
    <numFmt numFmtId="167" formatCode="_(* #,##0_);_(* \(#,##0\);_(* &quot;-&quot;??_);_(@_)"/>
  </numFmts>
  <fonts count="10" x14ac:knownFonts="1">
    <font>
      <sz val="10"/>
      <name val="Arial"/>
    </font>
    <font>
      <sz val="10"/>
      <name val="Arial"/>
      <family val="2"/>
    </font>
    <font>
      <b/>
      <sz val="8"/>
      <color indexed="81"/>
      <name val="Tahoma"/>
      <family val="2"/>
    </font>
    <font>
      <sz val="8"/>
      <color indexed="81"/>
      <name val="Tahoma"/>
      <family val="2"/>
    </font>
    <font>
      <b/>
      <sz val="10"/>
      <name val="Arial"/>
      <family val="2"/>
    </font>
    <font>
      <i/>
      <sz val="10"/>
      <name val="Arial"/>
      <family val="2"/>
    </font>
    <font>
      <sz val="11"/>
      <color rgb="FF9C0006"/>
      <name val="Calibri"/>
      <family val="2"/>
      <scheme val="minor"/>
    </font>
    <font>
      <b/>
      <sz val="14"/>
      <name val="Arial"/>
      <family val="2"/>
    </font>
    <font>
      <b/>
      <sz val="12"/>
      <name val="Arial"/>
      <family val="2"/>
    </font>
    <font>
      <sz val="1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0" fontId="6" fillId="2" borderId="0" applyNumberFormat="0" applyBorder="0" applyAlignment="0" applyProtection="0"/>
    <xf numFmtId="43" fontId="9" fillId="0" borderId="0" applyFont="0" applyFill="0" applyBorder="0" applyAlignment="0" applyProtection="0"/>
  </cellStyleXfs>
  <cellXfs count="102">
    <xf numFmtId="0" fontId="0" fillId="0" borderId="0" xfId="0"/>
    <xf numFmtId="1" fontId="0" fillId="0" borderId="0" xfId="0" applyNumberFormat="1" applyAlignment="1">
      <alignment horizontal="center"/>
    </xf>
    <xf numFmtId="0" fontId="0" fillId="0" borderId="0" xfId="0" quotePrefix="1" applyNumberFormat="1" applyBorder="1" applyAlignment="1">
      <alignment horizontal="center"/>
    </xf>
    <xf numFmtId="164" fontId="1" fillId="0" borderId="0" xfId="0" applyNumberFormat="1" applyFont="1" applyBorder="1" applyAlignment="1">
      <alignment horizontal="center"/>
    </xf>
    <xf numFmtId="0" fontId="0" fillId="0" borderId="0" xfId="0" applyBorder="1"/>
    <xf numFmtId="1" fontId="0" fillId="0" borderId="0" xfId="0" applyNumberFormat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0" borderId="1" xfId="0" quotePrefix="1" applyNumberFormat="1" applyFill="1" applyBorder="1" applyAlignment="1">
      <alignment horizontal="center"/>
    </xf>
    <xf numFmtId="0" fontId="0" fillId="0" borderId="1" xfId="0" applyNumberFormat="1" applyFill="1" applyBorder="1" applyAlignment="1">
      <alignment horizontal="center"/>
    </xf>
    <xf numFmtId="164" fontId="1" fillId="0" borderId="1" xfId="0" applyNumberFormat="1" applyFont="1" applyFill="1" applyBorder="1" applyAlignment="1">
      <alignment horizontal="center"/>
    </xf>
    <xf numFmtId="1" fontId="0" fillId="0" borderId="1" xfId="0" applyNumberFormat="1" applyFill="1" applyBorder="1" applyAlignment="1">
      <alignment horizontal="center"/>
    </xf>
    <xf numFmtId="0" fontId="0" fillId="0" borderId="1" xfId="0" applyFill="1" applyBorder="1"/>
    <xf numFmtId="0" fontId="0" fillId="0" borderId="0" xfId="0" applyAlignment="1">
      <alignment horizontal="center"/>
    </xf>
    <xf numFmtId="0" fontId="0" fillId="0" borderId="0" xfId="0" applyBorder="1" applyAlignment="1">
      <alignment horizontal="center"/>
    </xf>
    <xf numFmtId="0" fontId="0" fillId="0" borderId="1" xfId="0" applyFill="1" applyBorder="1" applyAlignment="1">
      <alignment horizontal="center" wrapText="1"/>
    </xf>
    <xf numFmtId="0" fontId="0" fillId="0" borderId="0" xfId="0" applyNumberFormat="1" applyFill="1" applyBorder="1" applyAlignment="1">
      <alignment horizontal="center"/>
    </xf>
    <xf numFmtId="1" fontId="0" fillId="0" borderId="0" xfId="0" applyNumberFormat="1" applyFill="1" applyBorder="1" applyAlignment="1">
      <alignment horizontal="center"/>
    </xf>
    <xf numFmtId="0" fontId="0" fillId="0" borderId="0" xfId="0" quotePrefix="1" applyNumberFormat="1" applyAlignment="1">
      <alignment horizontal="center"/>
    </xf>
    <xf numFmtId="164" fontId="1" fillId="0" borderId="0" xfId="0" applyNumberFormat="1" applyFont="1" applyAlignment="1">
      <alignment horizontal="center"/>
    </xf>
    <xf numFmtId="1" fontId="0" fillId="0" borderId="0" xfId="0" quotePrefix="1" applyNumberFormat="1" applyAlignment="1">
      <alignment horizontal="center"/>
    </xf>
    <xf numFmtId="1" fontId="0" fillId="0" borderId="0" xfId="0" quotePrefix="1" applyNumberFormat="1" applyBorder="1" applyAlignment="1">
      <alignment horizontal="center"/>
    </xf>
    <xf numFmtId="0" fontId="0" fillId="0" borderId="0" xfId="0" applyNumberFormat="1" applyBorder="1" applyAlignment="1">
      <alignment horizontal="center"/>
    </xf>
    <xf numFmtId="164" fontId="0" fillId="0" borderId="0" xfId="0" applyNumberFormat="1"/>
    <xf numFmtId="164" fontId="0" fillId="0" borderId="0" xfId="0" applyNumberFormat="1" applyAlignment="1">
      <alignment horizontal="center"/>
    </xf>
    <xf numFmtId="1" fontId="0" fillId="0" borderId="0" xfId="0" applyNumberFormat="1"/>
    <xf numFmtId="0" fontId="0" fillId="0" borderId="0" xfId="0" applyNumberFormat="1" applyAlignment="1" applyProtection="1">
      <alignment horizontal="center"/>
      <protection locked="0"/>
    </xf>
    <xf numFmtId="1" fontId="0" fillId="0" borderId="0" xfId="0" applyNumberFormat="1" applyBorder="1"/>
    <xf numFmtId="0" fontId="6" fillId="2" borderId="0" xfId="1" quotePrefix="1" applyNumberFormat="1" applyBorder="1" applyAlignment="1">
      <alignment horizontal="center"/>
    </xf>
    <xf numFmtId="0" fontId="0" fillId="3" borderId="0" xfId="0" quotePrefix="1" applyNumberFormat="1" applyFill="1" applyAlignment="1">
      <alignment horizontal="center"/>
    </xf>
    <xf numFmtId="164" fontId="0" fillId="3" borderId="0" xfId="0" applyNumberFormat="1" applyFill="1" applyAlignment="1">
      <alignment horizontal="center"/>
    </xf>
    <xf numFmtId="0" fontId="0" fillId="3" borderId="0" xfId="0" quotePrefix="1" applyNumberFormat="1" applyFill="1" applyBorder="1" applyAlignment="1">
      <alignment horizontal="center"/>
    </xf>
    <xf numFmtId="1" fontId="0" fillId="3" borderId="0" xfId="0" applyNumberFormat="1" applyFill="1"/>
    <xf numFmtId="0" fontId="0" fillId="3" borderId="0" xfId="0" applyFill="1" applyBorder="1" applyAlignment="1">
      <alignment horizontal="center"/>
    </xf>
    <xf numFmtId="0" fontId="0" fillId="3" borderId="0" xfId="0" applyFill="1"/>
    <xf numFmtId="0" fontId="0" fillId="4" borderId="0" xfId="0" quotePrefix="1" applyNumberFormat="1" applyFill="1" applyAlignment="1">
      <alignment horizontal="center"/>
    </xf>
    <xf numFmtId="164" fontId="0" fillId="4" borderId="0" xfId="0" applyNumberFormat="1" applyFill="1" applyAlignment="1">
      <alignment horizontal="center"/>
    </xf>
    <xf numFmtId="0" fontId="0" fillId="4" borderId="0" xfId="0" quotePrefix="1" applyNumberFormat="1" applyFill="1" applyBorder="1" applyAlignment="1">
      <alignment horizontal="center"/>
    </xf>
    <xf numFmtId="1" fontId="0" fillId="4" borderId="0" xfId="0" applyNumberFormat="1" applyFill="1"/>
    <xf numFmtId="0" fontId="0" fillId="4" borderId="0" xfId="0" applyFill="1" applyBorder="1" applyAlignment="1">
      <alignment horizontal="center"/>
    </xf>
    <xf numFmtId="0" fontId="0" fillId="4" borderId="0" xfId="0" applyFill="1"/>
    <xf numFmtId="1" fontId="0" fillId="3" borderId="0" xfId="0" applyNumberFormat="1" applyFill="1" applyAlignment="1">
      <alignment horizontal="center"/>
    </xf>
    <xf numFmtId="0" fontId="1" fillId="3" borderId="0" xfId="0" applyFont="1" applyFill="1"/>
    <xf numFmtId="0" fontId="1" fillId="0" borderId="0" xfId="0" applyFont="1"/>
    <xf numFmtId="3" fontId="0" fillId="0" borderId="0" xfId="0" applyNumberFormat="1" applyBorder="1"/>
    <xf numFmtId="0" fontId="4" fillId="0" borderId="0" xfId="0" applyFont="1"/>
    <xf numFmtId="0" fontId="0" fillId="0" borderId="0" xfId="0" applyFill="1" applyBorder="1"/>
    <xf numFmtId="0" fontId="0" fillId="0" borderId="0" xfId="0" applyBorder="1" applyAlignment="1"/>
    <xf numFmtId="16" fontId="0" fillId="0" borderId="0" xfId="0" applyNumberFormat="1"/>
    <xf numFmtId="0" fontId="0" fillId="0" borderId="0" xfId="0" quotePrefix="1" applyNumberFormat="1" applyBorder="1" applyAlignment="1"/>
    <xf numFmtId="0" fontId="5" fillId="0" borderId="0" xfId="0" applyFont="1"/>
    <xf numFmtId="0" fontId="0" fillId="0" borderId="0" xfId="0" applyBorder="1" applyAlignment="1">
      <alignment vertical="center" wrapText="1"/>
    </xf>
    <xf numFmtId="0" fontId="0" fillId="0" borderId="0" xfId="0" applyBorder="1" applyAlignment="1">
      <alignment vertical="center"/>
    </xf>
    <xf numFmtId="0" fontId="0" fillId="0" borderId="0" xfId="0" applyAlignment="1">
      <alignment horizontal="left"/>
    </xf>
    <xf numFmtId="0" fontId="0" fillId="0" borderId="0" xfId="0" quotePrefix="1" applyNumberFormat="1" applyFill="1" applyBorder="1" applyAlignment="1">
      <alignment horizontal="center"/>
    </xf>
    <xf numFmtId="164" fontId="1" fillId="0" borderId="0" xfId="0" applyNumberFormat="1" applyFont="1" applyFill="1" applyBorder="1" applyAlignment="1">
      <alignment horizontal="center"/>
    </xf>
    <xf numFmtId="0" fontId="0" fillId="0" borderId="0" xfId="0" applyFill="1" applyAlignment="1">
      <alignment horizontal="center"/>
    </xf>
    <xf numFmtId="0" fontId="7" fillId="0" borderId="0" xfId="0" applyFont="1" applyAlignment="1"/>
    <xf numFmtId="0" fontId="8" fillId="0" borderId="0" xfId="0" applyFont="1" applyAlignment="1"/>
    <xf numFmtId="0" fontId="4" fillId="0" borderId="0" xfId="0" applyFont="1" applyAlignment="1"/>
    <xf numFmtId="0" fontId="4" fillId="0" borderId="0" xfId="0" applyFont="1" applyAlignment="1">
      <alignment horizontal="center"/>
    </xf>
    <xf numFmtId="2" fontId="4" fillId="0" borderId="0" xfId="0" applyNumberFormat="1" applyFont="1" applyAlignment="1">
      <alignment horizontal="center"/>
    </xf>
    <xf numFmtId="1" fontId="4" fillId="0" borderId="0" xfId="0" applyNumberFormat="1" applyFont="1" applyAlignment="1">
      <alignment horizontal="center"/>
    </xf>
    <xf numFmtId="165" fontId="4" fillId="0" borderId="0" xfId="0" applyNumberFormat="1" applyFont="1" applyAlignment="1">
      <alignment horizontal="center"/>
    </xf>
    <xf numFmtId="49" fontId="4" fillId="0" borderId="0" xfId="0" applyNumberFormat="1" applyFont="1" applyAlignment="1">
      <alignment horizontal="left"/>
    </xf>
    <xf numFmtId="0" fontId="1" fillId="0" borderId="1" xfId="0" applyFont="1" applyBorder="1" applyAlignment="1">
      <alignment horizontal="center"/>
    </xf>
    <xf numFmtId="1" fontId="1" fillId="0" borderId="0" xfId="0" applyNumberFormat="1" applyFont="1" applyBorder="1"/>
    <xf numFmtId="49" fontId="4" fillId="0" borderId="0" xfId="0" applyNumberFormat="1" applyFont="1" applyAlignment="1">
      <alignment horizontal="center"/>
    </xf>
    <xf numFmtId="0" fontId="1" fillId="0" borderId="0" xfId="0" applyFont="1" applyBorder="1"/>
    <xf numFmtId="166" fontId="4" fillId="0" borderId="2" xfId="0" applyNumberFormat="1" applyFont="1" applyFill="1" applyBorder="1" applyAlignment="1">
      <alignment horizontal="center"/>
    </xf>
    <xf numFmtId="2" fontId="4" fillId="0" borderId="2" xfId="0" applyNumberFormat="1" applyFont="1" applyFill="1" applyBorder="1" applyAlignment="1">
      <alignment horizontal="center" wrapText="1"/>
    </xf>
    <xf numFmtId="1" fontId="4" fillId="0" borderId="2" xfId="0" applyNumberFormat="1" applyFont="1" applyFill="1" applyBorder="1" applyAlignment="1">
      <alignment horizontal="center" wrapText="1"/>
    </xf>
    <xf numFmtId="165" fontId="4" fillId="0" borderId="2" xfId="0" applyNumberFormat="1" applyFont="1" applyFill="1" applyBorder="1" applyAlignment="1">
      <alignment horizontal="center" wrapText="1"/>
    </xf>
    <xf numFmtId="0" fontId="4" fillId="0" borderId="0" xfId="0" applyFont="1" applyFill="1" applyBorder="1" applyAlignment="1">
      <alignment horizontal="center"/>
    </xf>
    <xf numFmtId="166" fontId="0" fillId="0" borderId="3" xfId="0" applyNumberFormat="1" applyFill="1" applyBorder="1" applyAlignment="1">
      <alignment horizontal="center"/>
    </xf>
    <xf numFmtId="2" fontId="0" fillId="0" borderId="3" xfId="0" applyNumberFormat="1" applyFill="1" applyBorder="1" applyAlignment="1">
      <alignment horizontal="center"/>
    </xf>
    <xf numFmtId="1" fontId="0" fillId="0" borderId="3" xfId="0" applyNumberFormat="1" applyFill="1" applyBorder="1" applyAlignment="1">
      <alignment horizontal="center"/>
    </xf>
    <xf numFmtId="2" fontId="0" fillId="0" borderId="4" xfId="0" applyNumberFormat="1" applyFill="1" applyBorder="1" applyAlignment="1">
      <alignment horizontal="center"/>
    </xf>
    <xf numFmtId="165" fontId="0" fillId="0" borderId="3" xfId="0" applyNumberFormat="1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1" fontId="0" fillId="0" borderId="5" xfId="0" applyNumberFormat="1" applyFill="1" applyBorder="1" applyAlignment="1">
      <alignment horizontal="center"/>
    </xf>
    <xf numFmtId="2" fontId="0" fillId="0" borderId="6" xfId="0" applyNumberFormat="1" applyFill="1" applyBorder="1" applyAlignment="1">
      <alignment horizontal="center"/>
    </xf>
    <xf numFmtId="2" fontId="0" fillId="0" borderId="5" xfId="0" applyNumberFormat="1" applyFill="1" applyBorder="1" applyAlignment="1">
      <alignment horizontal="center"/>
    </xf>
    <xf numFmtId="165" fontId="0" fillId="0" borderId="3" xfId="0" applyNumberFormat="1" applyBorder="1" applyAlignment="1">
      <alignment horizontal="center"/>
    </xf>
    <xf numFmtId="1" fontId="0" fillId="0" borderId="3" xfId="0" applyNumberFormat="1" applyBorder="1" applyAlignment="1">
      <alignment horizontal="center"/>
    </xf>
    <xf numFmtId="1" fontId="1" fillId="0" borderId="3" xfId="0" applyNumberFormat="1" applyFont="1" applyBorder="1" applyAlignment="1">
      <alignment horizontal="center"/>
    </xf>
    <xf numFmtId="2" fontId="1" fillId="0" borderId="5" xfId="0" applyNumberFormat="1" applyFont="1" applyFill="1" applyBorder="1" applyAlignment="1">
      <alignment horizontal="center"/>
    </xf>
    <xf numFmtId="1" fontId="0" fillId="0" borderId="6" xfId="0" applyNumberFormat="1" applyBorder="1" applyAlignment="1">
      <alignment horizontal="center"/>
    </xf>
    <xf numFmtId="2" fontId="0" fillId="0" borderId="7" xfId="0" applyNumberFormat="1" applyFill="1" applyBorder="1" applyAlignment="1">
      <alignment horizontal="center"/>
    </xf>
    <xf numFmtId="2" fontId="0" fillId="0" borderId="0" xfId="0" applyNumberFormat="1" applyAlignment="1">
      <alignment horizontal="center"/>
    </xf>
    <xf numFmtId="2" fontId="4" fillId="0" borderId="8" xfId="0" applyNumberFormat="1" applyFont="1" applyFill="1" applyBorder="1" applyAlignment="1">
      <alignment horizontal="center" wrapText="1"/>
    </xf>
    <xf numFmtId="1" fontId="4" fillId="0" borderId="8" xfId="0" applyNumberFormat="1" applyFont="1" applyFill="1" applyBorder="1" applyAlignment="1">
      <alignment horizontal="center" wrapText="1"/>
    </xf>
    <xf numFmtId="165" fontId="4" fillId="0" borderId="8" xfId="0" applyNumberFormat="1" applyFont="1" applyFill="1" applyBorder="1" applyAlignment="1">
      <alignment horizontal="center" wrapText="1"/>
    </xf>
    <xf numFmtId="2" fontId="4" fillId="0" borderId="3" xfId="0" applyNumberFormat="1" applyFont="1" applyFill="1" applyBorder="1" applyAlignment="1">
      <alignment horizontal="center" wrapText="1"/>
    </xf>
    <xf numFmtId="0" fontId="0" fillId="0" borderId="0" xfId="0" pivotButton="1"/>
    <xf numFmtId="0" fontId="0" fillId="0" borderId="0" xfId="0" applyNumberFormat="1"/>
    <xf numFmtId="0" fontId="4" fillId="0" borderId="1" xfId="0" applyFont="1" applyBorder="1" applyAlignment="1">
      <alignment horizontal="center"/>
    </xf>
    <xf numFmtId="165" fontId="0" fillId="0" borderId="9" xfId="0" applyNumberFormat="1" applyFill="1" applyBorder="1" applyAlignment="1">
      <alignment horizontal="center"/>
    </xf>
    <xf numFmtId="167" fontId="0" fillId="0" borderId="0" xfId="2" applyNumberFormat="1" applyFont="1"/>
    <xf numFmtId="167" fontId="0" fillId="0" borderId="0" xfId="2" applyNumberFormat="1" applyFont="1" applyAlignment="1">
      <alignment horizontal="right"/>
    </xf>
    <xf numFmtId="0" fontId="7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4" fillId="0" borderId="0" xfId="0" applyFont="1" applyAlignment="1">
      <alignment horizontal="center"/>
    </xf>
  </cellXfs>
  <cellStyles count="3">
    <cellStyle name="Bad" xfId="1" builtinId="27"/>
    <cellStyle name="Comma" xfId="2" builtinId="3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Young" refreshedDate="43692.70388090278" createdVersion="6" refreshedVersion="6" minRefreshableVersion="3" recordCount="18391" xr:uid="{00000000-000A-0000-FFFF-FFFF10000000}">
  <cacheSource type="worksheet">
    <worksheetSource ref="A1:L1048576" sheet="2019 hourly counts"/>
  </cacheSource>
  <cacheFields count="13">
    <cacheField name="Year" numFmtId="0">
      <sharedItems containsString="0" containsBlank="1" containsNumber="1" containsInteger="1" minValue="2000" maxValue="2019" count="21"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m/>
      </sharedItems>
    </cacheField>
    <cacheField name="Location" numFmtId="0">
      <sharedItems containsBlank="1"/>
    </cacheField>
    <cacheField name="Date" numFmtId="164">
      <sharedItems containsNonDate="0" containsDate="1" containsString="0" containsBlank="1" minDate="2005-06-29T00:00:00" maxDate="2005-08-18T00:00:00" count="51">
        <d v="2005-07-02T00:00:00"/>
        <d v="2005-07-03T00:00:00"/>
        <d v="2005-07-04T00:00:00"/>
        <d v="2005-07-05T00:00:00"/>
        <d v="2005-07-06T00:00:00"/>
        <d v="2005-07-07T00:00:00"/>
        <d v="2005-07-08T00:00:00"/>
        <d v="2005-07-09T00:00:00"/>
        <d v="2005-07-10T00:00:00"/>
        <d v="2005-07-11T00:00:00"/>
        <d v="2005-07-12T00:00:00"/>
        <d v="2005-07-13T00:00:00"/>
        <d v="2005-07-14T00:00:00"/>
        <d v="2005-07-15T00:00:00"/>
        <d v="2005-07-16T00:00:00"/>
        <d v="2005-07-17T00:00:00"/>
        <d v="2005-07-18T00:00:00"/>
        <d v="2005-07-19T00:00:00"/>
        <d v="2005-07-20T00:00:00"/>
        <d v="2005-07-21T00:00:00"/>
        <d v="2005-07-22T00:00:00"/>
        <d v="2005-07-23T00:00:00"/>
        <d v="2005-07-24T00:00:00"/>
        <d v="2005-07-25T00:00:00"/>
        <d v="2005-07-26T00:00:00"/>
        <d v="2005-07-27T00:00:00"/>
        <d v="2005-07-28T00:00:00"/>
        <d v="2005-07-29T00:00:00"/>
        <d v="2005-07-30T00:00:00"/>
        <d v="2005-07-31T00:00:00"/>
        <d v="2005-08-01T00:00:00"/>
        <d v="2005-06-30T00:00:00"/>
        <d v="2005-07-01T00:00:00"/>
        <d v="2005-08-02T00:00:00"/>
        <d v="2005-08-03T00:00:00"/>
        <d v="2005-08-04T00:00:00"/>
        <d v="2005-08-05T00:00:00"/>
        <d v="2005-08-06T00:00:00"/>
        <d v="2005-08-07T00:00:00"/>
        <d v="2005-08-08T00:00:00"/>
        <d v="2005-08-09T00:00:00"/>
        <d v="2005-08-10T00:00:00"/>
        <d v="2005-08-11T00:00:00"/>
        <d v="2005-08-12T00:00:00"/>
        <d v="2005-06-29T00:00:00"/>
        <d v="2005-08-13T00:00:00"/>
        <d v="2005-08-14T00:00:00"/>
        <d v="2005-08-15T00:00:00"/>
        <d v="2005-08-16T00:00:00"/>
        <d v="2005-08-17T00:00:00"/>
        <m/>
      </sharedItems>
      <fieldGroup par="12" base="2">
        <rangePr groupBy="days" startDate="2005-06-29T00:00:00" endDate="2005-08-18T00:00:00"/>
        <groupItems count="368">
          <s v="(blank)"/>
          <s v="1-Jan"/>
          <s v="2-Jan"/>
          <s v="3-Jan"/>
          <s v="4-Jan"/>
          <s v="5-Jan"/>
          <s v="6-Jan"/>
          <s v="7-Jan"/>
          <s v="8-Jan"/>
          <s v="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pr"/>
          <s v="2-Apr"/>
          <s v="3-Apr"/>
          <s v="4-Apr"/>
          <s v="5-Apr"/>
          <s v="6-Apr"/>
          <s v="7-Apr"/>
          <s v="8-Apr"/>
          <s v="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ug"/>
          <s v="2-Aug"/>
          <s v="3-Aug"/>
          <s v="4-Aug"/>
          <s v="5-Aug"/>
          <s v="6-Aug"/>
          <s v="7-Aug"/>
          <s v="8-Aug"/>
          <s v="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ec"/>
          <s v="2-Dec"/>
          <s v="3-Dec"/>
          <s v="4-Dec"/>
          <s v="5-Dec"/>
          <s v="6-Dec"/>
          <s v="7-Dec"/>
          <s v="8-Dec"/>
          <s v="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8/18/2005"/>
        </groupItems>
      </fieldGroup>
    </cacheField>
    <cacheField name="Hour" numFmtId="0">
      <sharedItems containsString="0" containsBlank="1" containsNumber="1" containsInteger="1" minValue="0" maxValue="23"/>
    </cacheField>
    <cacheField name="LBank" numFmtId="0">
      <sharedItems containsBlank="1" containsMixedTypes="1" containsNumber="1" containsInteger="1" minValue="-7" maxValue="1327"/>
    </cacheField>
    <cacheField name="RBank" numFmtId="0">
      <sharedItems containsBlank="1" containsMixedTypes="1" containsNumber="1" containsInteger="1" minValue="-6" maxValue="827"/>
    </cacheField>
    <cacheField name="Count" numFmtId="0">
      <sharedItems containsString="0" containsBlank="1" containsNumber="1" containsInteger="1" minValue="-7" maxValue="1336"/>
    </cacheField>
    <cacheField name="Expanded Count" numFmtId="0">
      <sharedItems containsString="0" containsBlank="1" containsNumber="1" containsInteger="1" minValue="-42" maxValue="8016"/>
    </cacheField>
    <cacheField name="Cumulative" numFmtId="0">
      <sharedItems containsBlank="1" containsMixedTypes="1" containsNumber="1" containsInteger="1" minValue="0" maxValue="730332"/>
    </cacheField>
    <cacheField name="Comments" numFmtId="0">
      <sharedItems containsBlank="1" containsMixedTypes="1" containsNumber="1" containsInteger="1" minValue="57" maxValue="57"/>
    </cacheField>
    <cacheField name="Exp Fraction" numFmtId="0">
      <sharedItems containsString="0" containsBlank="1" containsNumber="1" containsInteger="1" minValue="0" maxValue="643"/>
    </cacheField>
    <cacheField name="Exp Frac Cumul" numFmtId="0">
      <sharedItems containsString="0" containsBlank="1" containsNumber="1" containsInteger="1" minValue="0" maxValue="61598"/>
    </cacheField>
    <cacheField name="Months" numFmtId="0" databaseField="0">
      <fieldGroup base="2">
        <rangePr groupBy="months" startDate="2005-06-29T00:00:00" endDate="2005-08-18T00:00:00"/>
        <groupItems count="14">
          <s v="&lt;6/29/2005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8/18/200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8391">
  <r>
    <x v="0"/>
    <s v="Newhalen"/>
    <x v="0"/>
    <n v="0"/>
    <m/>
    <m/>
    <n v="0"/>
    <n v="0"/>
    <n v="0"/>
    <m/>
    <m/>
    <m/>
  </r>
  <r>
    <x v="0"/>
    <s v="Newhalen"/>
    <x v="0"/>
    <n v="1"/>
    <m/>
    <m/>
    <n v="0"/>
    <n v="0"/>
    <n v="0"/>
    <m/>
    <m/>
    <m/>
  </r>
  <r>
    <x v="0"/>
    <s v="Newhalen"/>
    <x v="0"/>
    <n v="2"/>
    <m/>
    <m/>
    <n v="0"/>
    <n v="0"/>
    <n v="0"/>
    <m/>
    <m/>
    <m/>
  </r>
  <r>
    <x v="0"/>
    <s v="Newhalen"/>
    <x v="0"/>
    <n v="3"/>
    <m/>
    <m/>
    <n v="0"/>
    <n v="0"/>
    <n v="0"/>
    <m/>
    <m/>
    <m/>
  </r>
  <r>
    <x v="0"/>
    <s v="Newhalen"/>
    <x v="0"/>
    <n v="4"/>
    <m/>
    <m/>
    <n v="0"/>
    <n v="0"/>
    <n v="0"/>
    <m/>
    <m/>
    <m/>
  </r>
  <r>
    <x v="0"/>
    <s v="Newhalen"/>
    <x v="0"/>
    <n v="5"/>
    <m/>
    <m/>
    <n v="0"/>
    <n v="0"/>
    <n v="0"/>
    <m/>
    <m/>
    <m/>
  </r>
  <r>
    <x v="0"/>
    <s v="Newhalen"/>
    <x v="0"/>
    <n v="6"/>
    <m/>
    <m/>
    <n v="0"/>
    <n v="0"/>
    <n v="0"/>
    <m/>
    <m/>
    <m/>
  </r>
  <r>
    <x v="0"/>
    <s v="Newhalen"/>
    <x v="0"/>
    <n v="7"/>
    <m/>
    <m/>
    <n v="0"/>
    <n v="0"/>
    <n v="0"/>
    <m/>
    <m/>
    <m/>
  </r>
  <r>
    <x v="0"/>
    <s v="Newhalen"/>
    <x v="0"/>
    <n v="8"/>
    <m/>
    <m/>
    <n v="0"/>
    <n v="0"/>
    <n v="0"/>
    <m/>
    <m/>
    <m/>
  </r>
  <r>
    <x v="0"/>
    <s v="Newhalen"/>
    <x v="0"/>
    <n v="9"/>
    <m/>
    <m/>
    <n v="0"/>
    <n v="0"/>
    <n v="0"/>
    <m/>
    <m/>
    <m/>
  </r>
  <r>
    <x v="0"/>
    <s v="Newhalen"/>
    <x v="0"/>
    <n v="10"/>
    <m/>
    <m/>
    <n v="0"/>
    <n v="0"/>
    <n v="0"/>
    <m/>
    <m/>
    <m/>
  </r>
  <r>
    <x v="0"/>
    <s v="Newhalen"/>
    <x v="0"/>
    <n v="11"/>
    <m/>
    <m/>
    <n v="0"/>
    <n v="0"/>
    <n v="0"/>
    <m/>
    <m/>
    <m/>
  </r>
  <r>
    <x v="0"/>
    <s v="Newhalen"/>
    <x v="0"/>
    <n v="12"/>
    <m/>
    <m/>
    <n v="0"/>
    <n v="0"/>
    <n v="0"/>
    <m/>
    <m/>
    <m/>
  </r>
  <r>
    <x v="0"/>
    <s v="Newhalen"/>
    <x v="0"/>
    <n v="13"/>
    <m/>
    <m/>
    <n v="0"/>
    <n v="0"/>
    <n v="0"/>
    <m/>
    <m/>
    <m/>
  </r>
  <r>
    <x v="0"/>
    <s v="Newhalen"/>
    <x v="0"/>
    <n v="14"/>
    <m/>
    <m/>
    <n v="0"/>
    <n v="0"/>
    <n v="0"/>
    <m/>
    <m/>
    <m/>
  </r>
  <r>
    <x v="0"/>
    <s v="Newhalen"/>
    <x v="0"/>
    <n v="15"/>
    <m/>
    <n v="0"/>
    <n v="0"/>
    <n v="0"/>
    <n v="0"/>
    <m/>
    <m/>
    <m/>
  </r>
  <r>
    <x v="0"/>
    <s v="Newhalen"/>
    <x v="0"/>
    <n v="16"/>
    <m/>
    <n v="0"/>
    <n v="0"/>
    <n v="0"/>
    <n v="0"/>
    <m/>
    <m/>
    <m/>
  </r>
  <r>
    <x v="0"/>
    <s v="Newhalen"/>
    <x v="0"/>
    <n v="17"/>
    <m/>
    <n v="0"/>
    <n v="0"/>
    <n v="0"/>
    <n v="0"/>
    <m/>
    <m/>
    <m/>
  </r>
  <r>
    <x v="0"/>
    <s v="Newhalen"/>
    <x v="0"/>
    <n v="18"/>
    <m/>
    <n v="0"/>
    <n v="0"/>
    <n v="0"/>
    <n v="0"/>
    <m/>
    <m/>
    <m/>
  </r>
  <r>
    <x v="0"/>
    <s v="Newhalen"/>
    <x v="0"/>
    <n v="19"/>
    <m/>
    <m/>
    <n v="0"/>
    <n v="0"/>
    <n v="0"/>
    <m/>
    <m/>
    <m/>
  </r>
  <r>
    <x v="0"/>
    <s v="Newhalen"/>
    <x v="0"/>
    <n v="20"/>
    <m/>
    <m/>
    <n v="0"/>
    <n v="0"/>
    <n v="0"/>
    <m/>
    <m/>
    <m/>
  </r>
  <r>
    <x v="0"/>
    <s v="Newhalen"/>
    <x v="0"/>
    <n v="21"/>
    <m/>
    <m/>
    <n v="0"/>
    <n v="0"/>
    <n v="0"/>
    <m/>
    <m/>
    <m/>
  </r>
  <r>
    <x v="0"/>
    <s v="Newhalen"/>
    <x v="0"/>
    <n v="22"/>
    <m/>
    <m/>
    <n v="0"/>
    <n v="0"/>
    <n v="0"/>
    <m/>
    <m/>
    <m/>
  </r>
  <r>
    <x v="0"/>
    <s v="Newhalen"/>
    <x v="0"/>
    <n v="23"/>
    <m/>
    <m/>
    <n v="0"/>
    <n v="0"/>
    <n v="0"/>
    <m/>
    <m/>
    <m/>
  </r>
  <r>
    <x v="0"/>
    <s v="Newhalen"/>
    <x v="1"/>
    <n v="0"/>
    <m/>
    <m/>
    <n v="0"/>
    <n v="0"/>
    <n v="0"/>
    <m/>
    <m/>
    <m/>
  </r>
  <r>
    <x v="0"/>
    <s v="Newhalen"/>
    <x v="1"/>
    <n v="1"/>
    <m/>
    <m/>
    <n v="0"/>
    <n v="0"/>
    <n v="0"/>
    <m/>
    <m/>
    <m/>
  </r>
  <r>
    <x v="0"/>
    <s v="Newhalen"/>
    <x v="1"/>
    <n v="2"/>
    <m/>
    <m/>
    <n v="0"/>
    <n v="0"/>
    <n v="0"/>
    <m/>
    <m/>
    <m/>
  </r>
  <r>
    <x v="0"/>
    <s v="Newhalen"/>
    <x v="1"/>
    <n v="3"/>
    <m/>
    <m/>
    <n v="0"/>
    <n v="0"/>
    <n v="0"/>
    <m/>
    <m/>
    <m/>
  </r>
  <r>
    <x v="0"/>
    <s v="Newhalen"/>
    <x v="1"/>
    <n v="4"/>
    <m/>
    <m/>
    <n v="0"/>
    <n v="0"/>
    <n v="0"/>
    <m/>
    <m/>
    <m/>
  </r>
  <r>
    <x v="0"/>
    <s v="Newhalen"/>
    <x v="1"/>
    <n v="5"/>
    <m/>
    <m/>
    <n v="0"/>
    <n v="0"/>
    <n v="0"/>
    <m/>
    <m/>
    <m/>
  </r>
  <r>
    <x v="0"/>
    <s v="Newhalen"/>
    <x v="1"/>
    <n v="6"/>
    <m/>
    <m/>
    <n v="0"/>
    <n v="0"/>
    <n v="0"/>
    <m/>
    <m/>
    <m/>
  </r>
  <r>
    <x v="0"/>
    <s v="Newhalen"/>
    <x v="1"/>
    <n v="7"/>
    <m/>
    <m/>
    <n v="0"/>
    <n v="0"/>
    <n v="0"/>
    <m/>
    <m/>
    <m/>
  </r>
  <r>
    <x v="0"/>
    <s v="Newhalen"/>
    <x v="1"/>
    <n v="8"/>
    <m/>
    <m/>
    <n v="0"/>
    <n v="0"/>
    <n v="0"/>
    <m/>
    <m/>
    <m/>
  </r>
  <r>
    <x v="0"/>
    <s v="Newhalen"/>
    <x v="1"/>
    <n v="9"/>
    <m/>
    <m/>
    <n v="0"/>
    <n v="0"/>
    <n v="0"/>
    <m/>
    <m/>
    <m/>
  </r>
  <r>
    <x v="0"/>
    <s v="Newhalen"/>
    <x v="1"/>
    <n v="10"/>
    <m/>
    <m/>
    <n v="0"/>
    <n v="0"/>
    <n v="0"/>
    <m/>
    <m/>
    <m/>
  </r>
  <r>
    <x v="0"/>
    <s v="Newhalen"/>
    <x v="1"/>
    <n v="11"/>
    <m/>
    <m/>
    <n v="0"/>
    <n v="0"/>
    <n v="0"/>
    <m/>
    <m/>
    <m/>
  </r>
  <r>
    <x v="0"/>
    <s v="Newhalen"/>
    <x v="1"/>
    <n v="12"/>
    <m/>
    <m/>
    <n v="0"/>
    <n v="0"/>
    <n v="0"/>
    <m/>
    <m/>
    <m/>
  </r>
  <r>
    <x v="0"/>
    <s v="Newhalen"/>
    <x v="1"/>
    <n v="13"/>
    <m/>
    <m/>
    <n v="0"/>
    <n v="0"/>
    <n v="0"/>
    <m/>
    <m/>
    <m/>
  </r>
  <r>
    <x v="0"/>
    <s v="Newhalen"/>
    <x v="1"/>
    <n v="14"/>
    <m/>
    <m/>
    <n v="0"/>
    <n v="0"/>
    <n v="0"/>
    <m/>
    <m/>
    <m/>
  </r>
  <r>
    <x v="0"/>
    <s v="Newhalen"/>
    <x v="1"/>
    <n v="15"/>
    <m/>
    <m/>
    <n v="0"/>
    <n v="0"/>
    <n v="0"/>
    <m/>
    <m/>
    <m/>
  </r>
  <r>
    <x v="0"/>
    <s v="Newhalen"/>
    <x v="1"/>
    <n v="16"/>
    <n v="0"/>
    <n v="0"/>
    <n v="0"/>
    <n v="0"/>
    <n v="0"/>
    <m/>
    <m/>
    <m/>
  </r>
  <r>
    <x v="0"/>
    <s v="Newhalen"/>
    <x v="1"/>
    <n v="17"/>
    <n v="6"/>
    <n v="0"/>
    <n v="6"/>
    <n v="36"/>
    <n v="36"/>
    <m/>
    <m/>
    <m/>
  </r>
  <r>
    <x v="0"/>
    <s v="Newhalen"/>
    <x v="1"/>
    <n v="18"/>
    <n v="12"/>
    <n v="0"/>
    <n v="12"/>
    <n v="72"/>
    <n v="108"/>
    <m/>
    <m/>
    <m/>
  </r>
  <r>
    <x v="0"/>
    <s v="Newhalen"/>
    <x v="1"/>
    <n v="19"/>
    <n v="0"/>
    <n v="0"/>
    <n v="0"/>
    <n v="0"/>
    <n v="108"/>
    <m/>
    <m/>
    <m/>
  </r>
  <r>
    <x v="0"/>
    <s v="Newhalen"/>
    <x v="1"/>
    <n v="20"/>
    <n v="0"/>
    <n v="0"/>
    <n v="0"/>
    <n v="0"/>
    <n v="108"/>
    <m/>
    <m/>
    <m/>
  </r>
  <r>
    <x v="0"/>
    <s v="Newhalen"/>
    <x v="1"/>
    <n v="21"/>
    <n v="0"/>
    <n v="0"/>
    <n v="0"/>
    <n v="0"/>
    <n v="108"/>
    <m/>
    <m/>
    <m/>
  </r>
  <r>
    <x v="0"/>
    <s v="Newhalen"/>
    <x v="1"/>
    <n v="22"/>
    <n v="0"/>
    <m/>
    <n v="0"/>
    <n v="0"/>
    <n v="108"/>
    <m/>
    <m/>
    <m/>
  </r>
  <r>
    <x v="0"/>
    <s v="Newhalen"/>
    <x v="1"/>
    <n v="23"/>
    <m/>
    <m/>
    <n v="0"/>
    <n v="0"/>
    <n v="108"/>
    <m/>
    <m/>
    <m/>
  </r>
  <r>
    <x v="0"/>
    <s v="Newhalen"/>
    <x v="2"/>
    <n v="0"/>
    <m/>
    <m/>
    <n v="0"/>
    <n v="0"/>
    <n v="108"/>
    <m/>
    <m/>
    <m/>
  </r>
  <r>
    <x v="0"/>
    <s v="Newhalen"/>
    <x v="2"/>
    <n v="1"/>
    <m/>
    <m/>
    <n v="0"/>
    <n v="0"/>
    <n v="108"/>
    <m/>
    <m/>
    <m/>
  </r>
  <r>
    <x v="0"/>
    <s v="Newhalen"/>
    <x v="2"/>
    <n v="2"/>
    <m/>
    <m/>
    <n v="0"/>
    <n v="0"/>
    <n v="108"/>
    <m/>
    <m/>
    <m/>
  </r>
  <r>
    <x v="0"/>
    <s v="Newhalen"/>
    <x v="2"/>
    <n v="3"/>
    <m/>
    <m/>
    <n v="0"/>
    <n v="0"/>
    <n v="108"/>
    <m/>
    <m/>
    <m/>
  </r>
  <r>
    <x v="0"/>
    <s v="Newhalen"/>
    <x v="2"/>
    <n v="4"/>
    <n v="0"/>
    <n v="0"/>
    <n v="0"/>
    <n v="0"/>
    <n v="108"/>
    <m/>
    <m/>
    <m/>
  </r>
  <r>
    <x v="0"/>
    <s v="Newhalen"/>
    <x v="2"/>
    <n v="5"/>
    <n v="0"/>
    <n v="0"/>
    <n v="0"/>
    <n v="0"/>
    <n v="108"/>
    <m/>
    <m/>
    <m/>
  </r>
  <r>
    <x v="0"/>
    <s v="Newhalen"/>
    <x v="2"/>
    <n v="6"/>
    <n v="0"/>
    <n v="0"/>
    <n v="0"/>
    <n v="0"/>
    <n v="108"/>
    <m/>
    <m/>
    <m/>
  </r>
  <r>
    <x v="0"/>
    <s v="Newhalen"/>
    <x v="2"/>
    <n v="7"/>
    <n v="0"/>
    <n v="0"/>
    <n v="0"/>
    <n v="0"/>
    <n v="108"/>
    <m/>
    <m/>
    <m/>
  </r>
  <r>
    <x v="0"/>
    <s v="Newhalen"/>
    <x v="2"/>
    <n v="8"/>
    <n v="0"/>
    <n v="0"/>
    <n v="0"/>
    <n v="0"/>
    <n v="108"/>
    <m/>
    <m/>
    <m/>
  </r>
  <r>
    <x v="0"/>
    <s v="Newhalen"/>
    <x v="2"/>
    <n v="9"/>
    <m/>
    <n v="2"/>
    <n v="2"/>
    <n v="12"/>
    <n v="120"/>
    <m/>
    <m/>
    <m/>
  </r>
  <r>
    <x v="0"/>
    <s v="Newhalen"/>
    <x v="2"/>
    <n v="10"/>
    <m/>
    <n v="0"/>
    <n v="0"/>
    <n v="0"/>
    <n v="120"/>
    <m/>
    <m/>
    <m/>
  </r>
  <r>
    <x v="0"/>
    <s v="Newhalen"/>
    <x v="2"/>
    <n v="11"/>
    <m/>
    <n v="0"/>
    <n v="0"/>
    <n v="0"/>
    <n v="120"/>
    <m/>
    <m/>
    <m/>
  </r>
  <r>
    <x v="0"/>
    <s v="Newhalen"/>
    <x v="2"/>
    <n v="12"/>
    <n v="0"/>
    <n v="0"/>
    <n v="0"/>
    <n v="0"/>
    <n v="120"/>
    <m/>
    <m/>
    <m/>
  </r>
  <r>
    <x v="0"/>
    <s v="Newhalen"/>
    <x v="2"/>
    <n v="13"/>
    <n v="11"/>
    <n v="0"/>
    <n v="11"/>
    <n v="66"/>
    <n v="186"/>
    <m/>
    <m/>
    <m/>
  </r>
  <r>
    <x v="0"/>
    <s v="Newhalen"/>
    <x v="2"/>
    <n v="14"/>
    <n v="0"/>
    <n v="0"/>
    <n v="0"/>
    <n v="0"/>
    <n v="186"/>
    <m/>
    <m/>
    <m/>
  </r>
  <r>
    <x v="0"/>
    <s v="Newhalen"/>
    <x v="2"/>
    <n v="15"/>
    <n v="5"/>
    <n v="0"/>
    <n v="5"/>
    <n v="30"/>
    <n v="216"/>
    <m/>
    <m/>
    <m/>
  </r>
  <r>
    <x v="0"/>
    <s v="Newhalen"/>
    <x v="2"/>
    <n v="16"/>
    <n v="0"/>
    <n v="0"/>
    <n v="0"/>
    <n v="0"/>
    <n v="216"/>
    <m/>
    <m/>
    <m/>
  </r>
  <r>
    <x v="0"/>
    <s v="Newhalen"/>
    <x v="2"/>
    <n v="17"/>
    <n v="7"/>
    <n v="0"/>
    <n v="7"/>
    <n v="42"/>
    <n v="258"/>
    <m/>
    <m/>
    <m/>
  </r>
  <r>
    <x v="0"/>
    <s v="Newhalen"/>
    <x v="2"/>
    <n v="18"/>
    <n v="13"/>
    <n v="0"/>
    <n v="13"/>
    <n v="78"/>
    <n v="336"/>
    <m/>
    <m/>
    <m/>
  </r>
  <r>
    <x v="0"/>
    <s v="Newhalen"/>
    <x v="2"/>
    <n v="19"/>
    <n v="0"/>
    <n v="0"/>
    <n v="0"/>
    <n v="0"/>
    <n v="336"/>
    <m/>
    <m/>
    <m/>
  </r>
  <r>
    <x v="0"/>
    <s v="Newhalen"/>
    <x v="2"/>
    <n v="20"/>
    <m/>
    <m/>
    <n v="0"/>
    <n v="0"/>
    <n v="336"/>
    <m/>
    <m/>
    <m/>
  </r>
  <r>
    <x v="0"/>
    <s v="Newhalen"/>
    <x v="2"/>
    <n v="21"/>
    <m/>
    <m/>
    <n v="0"/>
    <n v="0"/>
    <n v="336"/>
    <m/>
    <m/>
    <m/>
  </r>
  <r>
    <x v="0"/>
    <s v="Newhalen"/>
    <x v="2"/>
    <n v="22"/>
    <m/>
    <m/>
    <n v="0"/>
    <n v="0"/>
    <n v="336"/>
    <m/>
    <m/>
    <m/>
  </r>
  <r>
    <x v="0"/>
    <s v="Newhalen"/>
    <x v="2"/>
    <n v="23"/>
    <m/>
    <m/>
    <n v="0"/>
    <n v="0"/>
    <n v="336"/>
    <m/>
    <m/>
    <m/>
  </r>
  <r>
    <x v="0"/>
    <s v="Newhalen"/>
    <x v="3"/>
    <n v="0"/>
    <m/>
    <m/>
    <n v="0"/>
    <n v="0"/>
    <n v="336"/>
    <m/>
    <m/>
    <m/>
  </r>
  <r>
    <x v="0"/>
    <s v="Newhalen"/>
    <x v="3"/>
    <n v="1"/>
    <m/>
    <m/>
    <n v="0"/>
    <n v="0"/>
    <n v="336"/>
    <m/>
    <m/>
    <m/>
  </r>
  <r>
    <x v="0"/>
    <s v="Newhalen"/>
    <x v="3"/>
    <n v="2"/>
    <m/>
    <m/>
    <n v="0"/>
    <n v="0"/>
    <n v="336"/>
    <m/>
    <m/>
    <m/>
  </r>
  <r>
    <x v="0"/>
    <s v="Newhalen"/>
    <x v="3"/>
    <n v="3"/>
    <m/>
    <m/>
    <n v="0"/>
    <n v="0"/>
    <n v="336"/>
    <m/>
    <m/>
    <m/>
  </r>
  <r>
    <x v="0"/>
    <s v="Newhalen"/>
    <x v="3"/>
    <n v="4"/>
    <n v="0"/>
    <n v="0"/>
    <n v="0"/>
    <n v="0"/>
    <n v="336"/>
    <m/>
    <m/>
    <m/>
  </r>
  <r>
    <x v="0"/>
    <s v="Newhalen"/>
    <x v="3"/>
    <n v="5"/>
    <n v="0"/>
    <n v="0"/>
    <n v="0"/>
    <n v="0"/>
    <n v="336"/>
    <m/>
    <m/>
    <m/>
  </r>
  <r>
    <x v="0"/>
    <s v="Newhalen"/>
    <x v="3"/>
    <n v="6"/>
    <n v="0"/>
    <n v="0"/>
    <n v="0"/>
    <n v="0"/>
    <n v="336"/>
    <m/>
    <m/>
    <m/>
  </r>
  <r>
    <x v="0"/>
    <s v="Newhalen"/>
    <x v="3"/>
    <n v="7"/>
    <n v="0"/>
    <n v="4"/>
    <n v="4"/>
    <n v="24"/>
    <n v="360"/>
    <m/>
    <m/>
    <m/>
  </r>
  <r>
    <x v="0"/>
    <s v="Newhalen"/>
    <x v="3"/>
    <n v="8"/>
    <n v="4"/>
    <n v="0"/>
    <n v="4"/>
    <n v="24"/>
    <n v="384"/>
    <m/>
    <m/>
    <m/>
  </r>
  <r>
    <x v="0"/>
    <s v="Newhalen"/>
    <x v="3"/>
    <n v="9"/>
    <n v="0"/>
    <n v="0"/>
    <n v="0"/>
    <n v="0"/>
    <n v="384"/>
    <m/>
    <m/>
    <m/>
  </r>
  <r>
    <x v="0"/>
    <s v="Newhalen"/>
    <x v="3"/>
    <n v="10"/>
    <n v="0"/>
    <n v="0"/>
    <n v="0"/>
    <n v="0"/>
    <n v="384"/>
    <m/>
    <m/>
    <m/>
  </r>
  <r>
    <x v="0"/>
    <s v="Newhalen"/>
    <x v="3"/>
    <n v="11"/>
    <n v="1"/>
    <n v="0"/>
    <n v="1"/>
    <n v="6"/>
    <n v="390"/>
    <m/>
    <m/>
    <m/>
  </r>
  <r>
    <x v="0"/>
    <s v="Newhalen"/>
    <x v="3"/>
    <n v="12"/>
    <n v="0"/>
    <n v="0"/>
    <n v="0"/>
    <n v="0"/>
    <n v="390"/>
    <m/>
    <m/>
    <m/>
  </r>
  <r>
    <x v="0"/>
    <s v="Newhalen"/>
    <x v="3"/>
    <n v="13"/>
    <n v="0"/>
    <n v="0"/>
    <n v="0"/>
    <n v="0"/>
    <n v="390"/>
    <m/>
    <m/>
    <m/>
  </r>
  <r>
    <x v="0"/>
    <s v="Newhalen"/>
    <x v="3"/>
    <n v="14"/>
    <n v="0"/>
    <n v="0"/>
    <n v="0"/>
    <n v="0"/>
    <n v="390"/>
    <m/>
    <m/>
    <m/>
  </r>
  <r>
    <x v="0"/>
    <s v="Newhalen"/>
    <x v="3"/>
    <n v="15"/>
    <n v="0"/>
    <n v="4"/>
    <n v="4"/>
    <n v="24"/>
    <n v="414"/>
    <m/>
    <m/>
    <m/>
  </r>
  <r>
    <x v="0"/>
    <s v="Newhalen"/>
    <x v="3"/>
    <n v="16"/>
    <n v="3"/>
    <n v="5"/>
    <n v="8"/>
    <n v="48"/>
    <n v="462"/>
    <m/>
    <m/>
    <m/>
  </r>
  <r>
    <x v="0"/>
    <s v="Newhalen"/>
    <x v="3"/>
    <n v="17"/>
    <n v="15"/>
    <n v="1"/>
    <n v="16"/>
    <n v="96"/>
    <n v="558"/>
    <m/>
    <m/>
    <m/>
  </r>
  <r>
    <x v="0"/>
    <s v="Newhalen"/>
    <x v="3"/>
    <n v="18"/>
    <n v="6"/>
    <n v="0"/>
    <n v="6"/>
    <n v="36"/>
    <n v="594"/>
    <m/>
    <m/>
    <m/>
  </r>
  <r>
    <x v="0"/>
    <s v="Newhalen"/>
    <x v="3"/>
    <n v="19"/>
    <n v="0"/>
    <n v="0"/>
    <n v="0"/>
    <n v="0"/>
    <n v="594"/>
    <m/>
    <m/>
    <m/>
  </r>
  <r>
    <x v="0"/>
    <s v="Newhalen"/>
    <x v="3"/>
    <n v="20"/>
    <n v="28"/>
    <n v="0"/>
    <n v="28"/>
    <n v="168"/>
    <n v="762"/>
    <m/>
    <m/>
    <m/>
  </r>
  <r>
    <x v="0"/>
    <s v="Newhalen"/>
    <x v="3"/>
    <n v="21"/>
    <n v="24"/>
    <n v="0"/>
    <n v="24"/>
    <n v="144"/>
    <n v="906"/>
    <m/>
    <m/>
    <m/>
  </r>
  <r>
    <x v="0"/>
    <s v="Newhalen"/>
    <x v="3"/>
    <n v="22"/>
    <n v="20"/>
    <n v="0"/>
    <n v="20"/>
    <n v="120"/>
    <n v="1026"/>
    <m/>
    <m/>
    <m/>
  </r>
  <r>
    <x v="0"/>
    <s v="Newhalen"/>
    <x v="3"/>
    <n v="23"/>
    <n v="19"/>
    <n v="0"/>
    <n v="19"/>
    <n v="114"/>
    <n v="1140"/>
    <m/>
    <m/>
    <m/>
  </r>
  <r>
    <x v="0"/>
    <s v="Newhalen"/>
    <x v="4"/>
    <n v="0"/>
    <m/>
    <m/>
    <n v="0"/>
    <n v="0"/>
    <n v="1140"/>
    <m/>
    <m/>
    <m/>
  </r>
  <r>
    <x v="0"/>
    <s v="Newhalen"/>
    <x v="4"/>
    <n v="1"/>
    <m/>
    <m/>
    <n v="0"/>
    <n v="0"/>
    <n v="1140"/>
    <m/>
    <m/>
    <m/>
  </r>
  <r>
    <x v="0"/>
    <s v="Newhalen"/>
    <x v="4"/>
    <n v="2"/>
    <m/>
    <m/>
    <n v="0"/>
    <n v="0"/>
    <n v="1140"/>
    <m/>
    <m/>
    <m/>
  </r>
  <r>
    <x v="0"/>
    <s v="Newhalen"/>
    <x v="4"/>
    <n v="3"/>
    <m/>
    <m/>
    <n v="0"/>
    <n v="0"/>
    <n v="1140"/>
    <m/>
    <m/>
    <m/>
  </r>
  <r>
    <x v="0"/>
    <s v="Newhalen"/>
    <x v="4"/>
    <n v="4"/>
    <n v="16"/>
    <n v="0"/>
    <n v="16"/>
    <n v="96"/>
    <n v="1236"/>
    <m/>
    <m/>
    <m/>
  </r>
  <r>
    <x v="0"/>
    <s v="Newhalen"/>
    <x v="4"/>
    <n v="5"/>
    <n v="6"/>
    <n v="0"/>
    <n v="6"/>
    <n v="36"/>
    <n v="1272"/>
    <m/>
    <m/>
    <m/>
  </r>
  <r>
    <x v="0"/>
    <s v="Newhalen"/>
    <x v="4"/>
    <n v="6"/>
    <n v="0"/>
    <n v="0"/>
    <n v="0"/>
    <n v="0"/>
    <n v="1272"/>
    <m/>
    <m/>
    <m/>
  </r>
  <r>
    <x v="0"/>
    <s v="Newhalen"/>
    <x v="4"/>
    <n v="7"/>
    <n v="22"/>
    <n v="0"/>
    <n v="22"/>
    <n v="132"/>
    <n v="1404"/>
    <m/>
    <m/>
    <m/>
  </r>
  <r>
    <x v="0"/>
    <s v="Newhalen"/>
    <x v="4"/>
    <n v="8"/>
    <n v="12"/>
    <n v="0"/>
    <n v="12"/>
    <n v="72"/>
    <n v="1476"/>
    <m/>
    <m/>
    <m/>
  </r>
  <r>
    <x v="0"/>
    <s v="Newhalen"/>
    <x v="4"/>
    <n v="9"/>
    <n v="32"/>
    <n v="0"/>
    <n v="32"/>
    <n v="192"/>
    <n v="1668"/>
    <m/>
    <m/>
    <m/>
  </r>
  <r>
    <x v="0"/>
    <s v="Newhalen"/>
    <x v="4"/>
    <n v="10"/>
    <n v="0"/>
    <n v="0"/>
    <n v="0"/>
    <n v="0"/>
    <n v="1668"/>
    <m/>
    <m/>
    <m/>
  </r>
  <r>
    <x v="0"/>
    <s v="Newhalen"/>
    <x v="4"/>
    <n v="11"/>
    <n v="5"/>
    <n v="0"/>
    <n v="5"/>
    <n v="30"/>
    <n v="1698"/>
    <m/>
    <m/>
    <m/>
  </r>
  <r>
    <x v="0"/>
    <s v="Newhalen"/>
    <x v="4"/>
    <n v="12"/>
    <n v="6"/>
    <n v="0"/>
    <n v="6"/>
    <n v="36"/>
    <n v="1734"/>
    <m/>
    <m/>
    <m/>
  </r>
  <r>
    <x v="0"/>
    <s v="Newhalen"/>
    <x v="4"/>
    <n v="13"/>
    <n v="3"/>
    <n v="0"/>
    <n v="3"/>
    <n v="18"/>
    <n v="1752"/>
    <m/>
    <m/>
    <m/>
  </r>
  <r>
    <x v="0"/>
    <s v="Newhalen"/>
    <x v="4"/>
    <n v="14"/>
    <n v="65"/>
    <n v="0"/>
    <n v="65"/>
    <n v="390"/>
    <n v="2142"/>
    <m/>
    <m/>
    <m/>
  </r>
  <r>
    <x v="0"/>
    <s v="Newhalen"/>
    <x v="4"/>
    <n v="15"/>
    <n v="35"/>
    <n v="0"/>
    <n v="35"/>
    <n v="210"/>
    <n v="2352"/>
    <m/>
    <m/>
    <m/>
  </r>
  <r>
    <x v="0"/>
    <s v="Newhalen"/>
    <x v="4"/>
    <n v="16"/>
    <n v="16"/>
    <n v="0"/>
    <n v="16"/>
    <n v="96"/>
    <n v="2448"/>
    <m/>
    <m/>
    <m/>
  </r>
  <r>
    <x v="0"/>
    <s v="Newhalen"/>
    <x v="4"/>
    <n v="17"/>
    <n v="11"/>
    <n v="0"/>
    <n v="11"/>
    <n v="66"/>
    <n v="2514"/>
    <m/>
    <m/>
    <m/>
  </r>
  <r>
    <x v="0"/>
    <s v="Newhalen"/>
    <x v="4"/>
    <n v="18"/>
    <n v="14"/>
    <n v="0"/>
    <n v="14"/>
    <n v="84"/>
    <n v="2598"/>
    <m/>
    <m/>
    <m/>
  </r>
  <r>
    <x v="0"/>
    <s v="Newhalen"/>
    <x v="4"/>
    <n v="19"/>
    <n v="6"/>
    <n v="0"/>
    <n v="6"/>
    <n v="36"/>
    <n v="2634"/>
    <m/>
    <m/>
    <m/>
  </r>
  <r>
    <x v="0"/>
    <s v="Newhalen"/>
    <x v="4"/>
    <n v="20"/>
    <n v="60"/>
    <n v="0"/>
    <n v="60"/>
    <n v="360"/>
    <n v="2994"/>
    <m/>
    <m/>
    <m/>
  </r>
  <r>
    <x v="0"/>
    <s v="Newhalen"/>
    <x v="4"/>
    <n v="21"/>
    <n v="94"/>
    <n v="0"/>
    <n v="94"/>
    <n v="564"/>
    <n v="3558"/>
    <m/>
    <m/>
    <m/>
  </r>
  <r>
    <x v="0"/>
    <s v="Newhalen"/>
    <x v="4"/>
    <n v="22"/>
    <n v="0"/>
    <n v="0"/>
    <n v="0"/>
    <n v="0"/>
    <n v="3558"/>
    <m/>
    <m/>
    <m/>
  </r>
  <r>
    <x v="0"/>
    <s v="Newhalen"/>
    <x v="4"/>
    <n v="23"/>
    <n v="0"/>
    <n v="0"/>
    <n v="0"/>
    <n v="0"/>
    <n v="3558"/>
    <m/>
    <m/>
    <m/>
  </r>
  <r>
    <x v="0"/>
    <s v="Newhalen"/>
    <x v="5"/>
    <n v="0"/>
    <m/>
    <m/>
    <n v="0"/>
    <n v="0"/>
    <n v="3558"/>
    <m/>
    <m/>
    <m/>
  </r>
  <r>
    <x v="0"/>
    <s v="Newhalen"/>
    <x v="5"/>
    <n v="1"/>
    <m/>
    <m/>
    <n v="0"/>
    <n v="0"/>
    <n v="3558"/>
    <m/>
    <m/>
    <m/>
  </r>
  <r>
    <x v="0"/>
    <s v="Newhalen"/>
    <x v="5"/>
    <n v="2"/>
    <m/>
    <m/>
    <n v="0"/>
    <n v="0"/>
    <n v="3558"/>
    <m/>
    <m/>
    <m/>
  </r>
  <r>
    <x v="0"/>
    <s v="Newhalen"/>
    <x v="5"/>
    <n v="3"/>
    <m/>
    <m/>
    <n v="0"/>
    <n v="0"/>
    <n v="3558"/>
    <m/>
    <m/>
    <m/>
  </r>
  <r>
    <x v="0"/>
    <s v="Newhalen"/>
    <x v="5"/>
    <n v="4"/>
    <n v="0"/>
    <n v="0"/>
    <n v="0"/>
    <n v="0"/>
    <n v="3558"/>
    <m/>
    <m/>
    <m/>
  </r>
  <r>
    <x v="0"/>
    <s v="Newhalen"/>
    <x v="5"/>
    <n v="5"/>
    <n v="12"/>
    <n v="0"/>
    <n v="12"/>
    <n v="72"/>
    <n v="3630"/>
    <m/>
    <m/>
    <m/>
  </r>
  <r>
    <x v="0"/>
    <s v="Newhalen"/>
    <x v="5"/>
    <n v="6"/>
    <n v="6"/>
    <n v="0"/>
    <n v="6"/>
    <n v="36"/>
    <n v="3666"/>
    <m/>
    <m/>
    <m/>
  </r>
  <r>
    <x v="0"/>
    <s v="Newhalen"/>
    <x v="5"/>
    <n v="7"/>
    <n v="18"/>
    <n v="0"/>
    <n v="18"/>
    <n v="108"/>
    <n v="3774"/>
    <m/>
    <m/>
    <m/>
  </r>
  <r>
    <x v="0"/>
    <s v="Newhalen"/>
    <x v="5"/>
    <n v="8"/>
    <n v="3"/>
    <n v="0"/>
    <n v="3"/>
    <n v="18"/>
    <n v="3792"/>
    <m/>
    <m/>
    <m/>
  </r>
  <r>
    <x v="0"/>
    <s v="Newhalen"/>
    <x v="5"/>
    <n v="9"/>
    <n v="41"/>
    <n v="0"/>
    <n v="41"/>
    <n v="246"/>
    <n v="4038"/>
    <m/>
    <m/>
    <m/>
  </r>
  <r>
    <x v="0"/>
    <s v="Newhalen"/>
    <x v="5"/>
    <n v="10"/>
    <n v="16"/>
    <n v="0"/>
    <n v="16"/>
    <n v="96"/>
    <n v="4134"/>
    <m/>
    <m/>
    <m/>
  </r>
  <r>
    <x v="0"/>
    <s v="Newhalen"/>
    <x v="5"/>
    <n v="11"/>
    <n v="12"/>
    <n v="0"/>
    <n v="12"/>
    <n v="72"/>
    <n v="4206"/>
    <m/>
    <m/>
    <m/>
  </r>
  <r>
    <x v="0"/>
    <s v="Newhalen"/>
    <x v="5"/>
    <n v="12"/>
    <n v="0"/>
    <n v="0"/>
    <n v="0"/>
    <n v="0"/>
    <n v="4206"/>
    <m/>
    <m/>
    <m/>
  </r>
  <r>
    <x v="0"/>
    <s v="Newhalen"/>
    <x v="5"/>
    <n v="13"/>
    <n v="0"/>
    <n v="0"/>
    <n v="0"/>
    <n v="0"/>
    <n v="4206"/>
    <m/>
    <m/>
    <m/>
  </r>
  <r>
    <x v="0"/>
    <s v="Newhalen"/>
    <x v="5"/>
    <n v="14"/>
    <n v="0"/>
    <n v="0"/>
    <n v="0"/>
    <n v="0"/>
    <n v="4206"/>
    <m/>
    <m/>
    <m/>
  </r>
  <r>
    <x v="0"/>
    <s v="Newhalen"/>
    <x v="5"/>
    <n v="15"/>
    <n v="6"/>
    <n v="0"/>
    <n v="6"/>
    <n v="36"/>
    <n v="4242"/>
    <m/>
    <m/>
    <m/>
  </r>
  <r>
    <x v="0"/>
    <s v="Newhalen"/>
    <x v="5"/>
    <n v="16"/>
    <n v="12"/>
    <n v="0"/>
    <n v="12"/>
    <n v="72"/>
    <n v="4314"/>
    <m/>
    <m/>
    <m/>
  </r>
  <r>
    <x v="0"/>
    <s v="Newhalen"/>
    <x v="5"/>
    <n v="17"/>
    <n v="10"/>
    <n v="0"/>
    <n v="10"/>
    <n v="60"/>
    <n v="4374"/>
    <m/>
    <m/>
    <m/>
  </r>
  <r>
    <x v="0"/>
    <s v="Newhalen"/>
    <x v="5"/>
    <n v="18"/>
    <n v="32"/>
    <n v="0"/>
    <n v="32"/>
    <n v="192"/>
    <n v="4566"/>
    <m/>
    <m/>
    <m/>
  </r>
  <r>
    <x v="0"/>
    <s v="Newhalen"/>
    <x v="5"/>
    <n v="19"/>
    <n v="18"/>
    <n v="0"/>
    <n v="18"/>
    <n v="108"/>
    <n v="4674"/>
    <m/>
    <m/>
    <m/>
  </r>
  <r>
    <x v="0"/>
    <s v="Newhalen"/>
    <x v="5"/>
    <n v="20"/>
    <n v="2"/>
    <n v="0"/>
    <n v="2"/>
    <n v="12"/>
    <n v="4686"/>
    <m/>
    <m/>
    <m/>
  </r>
  <r>
    <x v="0"/>
    <s v="Newhalen"/>
    <x v="5"/>
    <n v="21"/>
    <n v="48"/>
    <n v="0"/>
    <n v="48"/>
    <n v="288"/>
    <n v="4974"/>
    <m/>
    <m/>
    <m/>
  </r>
  <r>
    <x v="0"/>
    <s v="Newhalen"/>
    <x v="5"/>
    <n v="22"/>
    <n v="9"/>
    <n v="0"/>
    <n v="9"/>
    <n v="54"/>
    <n v="5028"/>
    <m/>
    <m/>
    <m/>
  </r>
  <r>
    <x v="0"/>
    <s v="Newhalen"/>
    <x v="5"/>
    <n v="23"/>
    <n v="6"/>
    <n v="0"/>
    <n v="6"/>
    <n v="36"/>
    <n v="5064"/>
    <m/>
    <m/>
    <m/>
  </r>
  <r>
    <x v="0"/>
    <s v="Newhalen"/>
    <x v="6"/>
    <n v="0"/>
    <m/>
    <m/>
    <n v="0"/>
    <n v="0"/>
    <n v="5064"/>
    <m/>
    <m/>
    <m/>
  </r>
  <r>
    <x v="0"/>
    <s v="Newhalen"/>
    <x v="6"/>
    <n v="1"/>
    <m/>
    <m/>
    <n v="0"/>
    <n v="0"/>
    <n v="5064"/>
    <m/>
    <m/>
    <m/>
  </r>
  <r>
    <x v="0"/>
    <s v="Newhalen"/>
    <x v="6"/>
    <n v="2"/>
    <m/>
    <m/>
    <n v="0"/>
    <n v="0"/>
    <n v="5064"/>
    <m/>
    <m/>
    <m/>
  </r>
  <r>
    <x v="0"/>
    <s v="Newhalen"/>
    <x v="6"/>
    <n v="3"/>
    <m/>
    <m/>
    <n v="0"/>
    <n v="0"/>
    <n v="5064"/>
    <m/>
    <m/>
    <m/>
  </r>
  <r>
    <x v="0"/>
    <s v="Newhalen"/>
    <x v="6"/>
    <n v="4"/>
    <n v="11"/>
    <n v="0"/>
    <n v="11"/>
    <n v="66"/>
    <n v="5130"/>
    <m/>
    <m/>
    <m/>
  </r>
  <r>
    <x v="0"/>
    <s v="Newhalen"/>
    <x v="6"/>
    <n v="5"/>
    <n v="20"/>
    <n v="0"/>
    <n v="20"/>
    <n v="120"/>
    <n v="5250"/>
    <m/>
    <m/>
    <m/>
  </r>
  <r>
    <x v="0"/>
    <s v="Newhalen"/>
    <x v="6"/>
    <n v="6"/>
    <n v="8"/>
    <n v="0"/>
    <n v="8"/>
    <n v="48"/>
    <n v="5298"/>
    <m/>
    <m/>
    <m/>
  </r>
  <r>
    <x v="0"/>
    <s v="Newhalen"/>
    <x v="6"/>
    <n v="7"/>
    <n v="56"/>
    <n v="0"/>
    <n v="56"/>
    <n v="336"/>
    <n v="5634"/>
    <m/>
    <m/>
    <m/>
  </r>
  <r>
    <x v="0"/>
    <s v="Newhalen"/>
    <x v="6"/>
    <n v="8"/>
    <n v="46"/>
    <n v="0"/>
    <n v="46"/>
    <n v="276"/>
    <n v="5910"/>
    <m/>
    <m/>
    <m/>
  </r>
  <r>
    <x v="0"/>
    <s v="Newhalen"/>
    <x v="6"/>
    <n v="9"/>
    <n v="28"/>
    <n v="0"/>
    <n v="28"/>
    <n v="168"/>
    <n v="6078"/>
    <m/>
    <m/>
    <m/>
  </r>
  <r>
    <x v="0"/>
    <s v="Newhalen"/>
    <x v="6"/>
    <n v="10"/>
    <n v="18"/>
    <n v="8"/>
    <n v="26"/>
    <n v="156"/>
    <n v="6234"/>
    <m/>
    <m/>
    <m/>
  </r>
  <r>
    <x v="0"/>
    <s v="Newhalen"/>
    <x v="6"/>
    <n v="11"/>
    <n v="0"/>
    <n v="0"/>
    <n v="0"/>
    <n v="0"/>
    <n v="6234"/>
    <m/>
    <m/>
    <m/>
  </r>
  <r>
    <x v="0"/>
    <s v="Newhalen"/>
    <x v="6"/>
    <n v="12"/>
    <n v="13"/>
    <n v="0"/>
    <n v="13"/>
    <n v="78"/>
    <n v="6312"/>
    <m/>
    <m/>
    <m/>
  </r>
  <r>
    <x v="0"/>
    <s v="Newhalen"/>
    <x v="6"/>
    <n v="13"/>
    <n v="7"/>
    <n v="0"/>
    <n v="7"/>
    <n v="42"/>
    <n v="6354"/>
    <m/>
    <m/>
    <m/>
  </r>
  <r>
    <x v="0"/>
    <s v="Newhalen"/>
    <x v="6"/>
    <n v="14"/>
    <n v="5"/>
    <n v="0"/>
    <n v="5"/>
    <n v="30"/>
    <n v="6384"/>
    <m/>
    <m/>
    <m/>
  </r>
  <r>
    <x v="0"/>
    <s v="Newhalen"/>
    <x v="6"/>
    <n v="15"/>
    <n v="0"/>
    <n v="0"/>
    <n v="0"/>
    <n v="0"/>
    <n v="6384"/>
    <m/>
    <m/>
    <m/>
  </r>
  <r>
    <x v="0"/>
    <s v="Newhalen"/>
    <x v="6"/>
    <n v="16"/>
    <n v="22"/>
    <n v="0"/>
    <n v="22"/>
    <n v="132"/>
    <n v="6516"/>
    <m/>
    <m/>
    <m/>
  </r>
  <r>
    <x v="0"/>
    <s v="Newhalen"/>
    <x v="6"/>
    <n v="17"/>
    <n v="48"/>
    <n v="0"/>
    <n v="48"/>
    <n v="288"/>
    <n v="6804"/>
    <m/>
    <m/>
    <m/>
  </r>
  <r>
    <x v="0"/>
    <s v="Newhalen"/>
    <x v="6"/>
    <n v="18"/>
    <n v="55"/>
    <n v="1"/>
    <n v="56"/>
    <n v="336"/>
    <n v="7140"/>
    <m/>
    <m/>
    <m/>
  </r>
  <r>
    <x v="0"/>
    <s v="Newhalen"/>
    <x v="6"/>
    <n v="19"/>
    <n v="51"/>
    <n v="0"/>
    <n v="51"/>
    <n v="306"/>
    <n v="7446"/>
    <m/>
    <m/>
    <m/>
  </r>
  <r>
    <x v="0"/>
    <s v="Newhalen"/>
    <x v="6"/>
    <n v="20"/>
    <n v="7"/>
    <n v="0"/>
    <n v="7"/>
    <n v="42"/>
    <n v="7488"/>
    <m/>
    <m/>
    <m/>
  </r>
  <r>
    <x v="0"/>
    <s v="Newhalen"/>
    <x v="6"/>
    <n v="21"/>
    <n v="60"/>
    <n v="0"/>
    <n v="60"/>
    <n v="360"/>
    <n v="7848"/>
    <m/>
    <m/>
    <m/>
  </r>
  <r>
    <x v="0"/>
    <s v="Newhalen"/>
    <x v="6"/>
    <n v="22"/>
    <n v="26"/>
    <n v="0"/>
    <n v="26"/>
    <n v="156"/>
    <n v="8004"/>
    <m/>
    <m/>
    <m/>
  </r>
  <r>
    <x v="0"/>
    <s v="Newhalen"/>
    <x v="6"/>
    <n v="23"/>
    <n v="0"/>
    <n v="0"/>
    <n v="0"/>
    <n v="0"/>
    <n v="8004"/>
    <m/>
    <m/>
    <m/>
  </r>
  <r>
    <x v="0"/>
    <s v="Newhalen"/>
    <x v="7"/>
    <n v="0"/>
    <m/>
    <m/>
    <n v="0"/>
    <n v="0"/>
    <n v="8004"/>
    <m/>
    <m/>
    <m/>
  </r>
  <r>
    <x v="0"/>
    <s v="Newhalen"/>
    <x v="7"/>
    <n v="1"/>
    <m/>
    <m/>
    <n v="0"/>
    <n v="0"/>
    <n v="8004"/>
    <m/>
    <m/>
    <m/>
  </r>
  <r>
    <x v="0"/>
    <s v="Newhalen"/>
    <x v="7"/>
    <n v="2"/>
    <m/>
    <m/>
    <n v="0"/>
    <n v="0"/>
    <n v="8004"/>
    <m/>
    <m/>
    <m/>
  </r>
  <r>
    <x v="0"/>
    <s v="Newhalen"/>
    <x v="7"/>
    <n v="3"/>
    <m/>
    <m/>
    <n v="0"/>
    <n v="0"/>
    <n v="8004"/>
    <m/>
    <m/>
    <m/>
  </r>
  <r>
    <x v="0"/>
    <s v="Newhalen"/>
    <x v="7"/>
    <n v="4"/>
    <n v="0"/>
    <n v="0"/>
    <n v="0"/>
    <n v="0"/>
    <n v="8004"/>
    <m/>
    <m/>
    <m/>
  </r>
  <r>
    <x v="0"/>
    <s v="Newhalen"/>
    <x v="7"/>
    <n v="5"/>
    <n v="12"/>
    <n v="0"/>
    <n v="12"/>
    <n v="72"/>
    <n v="8076"/>
    <m/>
    <m/>
    <m/>
  </r>
  <r>
    <x v="0"/>
    <s v="Newhalen"/>
    <x v="7"/>
    <n v="6"/>
    <n v="1"/>
    <n v="0"/>
    <n v="1"/>
    <n v="6"/>
    <n v="8082"/>
    <m/>
    <m/>
    <m/>
  </r>
  <r>
    <x v="0"/>
    <s v="Newhalen"/>
    <x v="7"/>
    <n v="7"/>
    <n v="31"/>
    <n v="0"/>
    <n v="31"/>
    <n v="186"/>
    <n v="8268"/>
    <m/>
    <m/>
    <m/>
  </r>
  <r>
    <x v="0"/>
    <s v="Newhalen"/>
    <x v="7"/>
    <n v="8"/>
    <n v="19"/>
    <n v="0"/>
    <n v="19"/>
    <n v="114"/>
    <n v="8382"/>
    <m/>
    <m/>
    <m/>
  </r>
  <r>
    <x v="0"/>
    <s v="Newhalen"/>
    <x v="7"/>
    <n v="9"/>
    <n v="4"/>
    <n v="0"/>
    <n v="4"/>
    <n v="24"/>
    <n v="8406"/>
    <m/>
    <m/>
    <m/>
  </r>
  <r>
    <x v="0"/>
    <s v="Newhalen"/>
    <x v="7"/>
    <n v="10"/>
    <n v="0"/>
    <n v="0"/>
    <n v="0"/>
    <n v="0"/>
    <n v="8406"/>
    <m/>
    <m/>
    <m/>
  </r>
  <r>
    <x v="0"/>
    <s v="Newhalen"/>
    <x v="7"/>
    <n v="11"/>
    <n v="3"/>
    <n v="0"/>
    <n v="3"/>
    <n v="18"/>
    <n v="8424"/>
    <m/>
    <m/>
    <m/>
  </r>
  <r>
    <x v="0"/>
    <s v="Newhalen"/>
    <x v="7"/>
    <n v="12"/>
    <n v="4"/>
    <n v="0"/>
    <n v="4"/>
    <n v="24"/>
    <n v="8448"/>
    <m/>
    <m/>
    <m/>
  </r>
  <r>
    <x v="0"/>
    <s v="Newhalen"/>
    <x v="7"/>
    <n v="13"/>
    <n v="11"/>
    <n v="0"/>
    <n v="11"/>
    <n v="66"/>
    <n v="8514"/>
    <m/>
    <m/>
    <m/>
  </r>
  <r>
    <x v="0"/>
    <s v="Newhalen"/>
    <x v="7"/>
    <n v="14"/>
    <n v="11"/>
    <n v="0"/>
    <n v="11"/>
    <n v="66"/>
    <n v="8580"/>
    <m/>
    <m/>
    <m/>
  </r>
  <r>
    <x v="0"/>
    <s v="Newhalen"/>
    <x v="7"/>
    <n v="15"/>
    <n v="13"/>
    <n v="0"/>
    <n v="13"/>
    <n v="78"/>
    <n v="8658"/>
    <m/>
    <m/>
    <m/>
  </r>
  <r>
    <x v="0"/>
    <s v="Newhalen"/>
    <x v="7"/>
    <n v="16"/>
    <n v="10"/>
    <n v="1"/>
    <n v="11"/>
    <n v="66"/>
    <n v="8724"/>
    <m/>
    <m/>
    <m/>
  </r>
  <r>
    <x v="0"/>
    <s v="Newhalen"/>
    <x v="7"/>
    <n v="17"/>
    <n v="12"/>
    <n v="0"/>
    <n v="12"/>
    <n v="72"/>
    <n v="8796"/>
    <m/>
    <m/>
    <m/>
  </r>
  <r>
    <x v="0"/>
    <s v="Newhalen"/>
    <x v="7"/>
    <n v="18"/>
    <n v="28"/>
    <n v="0"/>
    <n v="28"/>
    <n v="168"/>
    <n v="8964"/>
    <m/>
    <m/>
    <m/>
  </r>
  <r>
    <x v="0"/>
    <s v="Newhalen"/>
    <x v="7"/>
    <n v="19"/>
    <n v="19"/>
    <n v="0"/>
    <n v="19"/>
    <n v="114"/>
    <n v="9078"/>
    <m/>
    <m/>
    <m/>
  </r>
  <r>
    <x v="0"/>
    <s v="Newhalen"/>
    <x v="7"/>
    <n v="20"/>
    <n v="36"/>
    <n v="0"/>
    <n v="36"/>
    <n v="216"/>
    <n v="9294"/>
    <m/>
    <m/>
    <m/>
  </r>
  <r>
    <x v="0"/>
    <s v="Newhalen"/>
    <x v="7"/>
    <n v="21"/>
    <n v="44"/>
    <n v="0"/>
    <n v="44"/>
    <n v="264"/>
    <n v="9558"/>
    <m/>
    <m/>
    <m/>
  </r>
  <r>
    <x v="0"/>
    <s v="Newhalen"/>
    <x v="7"/>
    <n v="22"/>
    <n v="9"/>
    <n v="0"/>
    <n v="9"/>
    <n v="54"/>
    <n v="9612"/>
    <m/>
    <m/>
    <m/>
  </r>
  <r>
    <x v="0"/>
    <s v="Newhalen"/>
    <x v="7"/>
    <n v="23"/>
    <n v="4"/>
    <n v="0"/>
    <n v="4"/>
    <n v="24"/>
    <n v="9636"/>
    <m/>
    <m/>
    <m/>
  </r>
  <r>
    <x v="0"/>
    <s v="Newhalen"/>
    <x v="8"/>
    <n v="0"/>
    <m/>
    <m/>
    <n v="0"/>
    <n v="0"/>
    <n v="9636"/>
    <m/>
    <m/>
    <m/>
  </r>
  <r>
    <x v="0"/>
    <s v="Newhalen"/>
    <x v="8"/>
    <n v="1"/>
    <m/>
    <m/>
    <n v="0"/>
    <n v="0"/>
    <n v="9636"/>
    <m/>
    <m/>
    <m/>
  </r>
  <r>
    <x v="0"/>
    <s v="Newhalen"/>
    <x v="8"/>
    <n v="2"/>
    <m/>
    <m/>
    <n v="0"/>
    <n v="0"/>
    <n v="9636"/>
    <m/>
    <m/>
    <m/>
  </r>
  <r>
    <x v="0"/>
    <s v="Newhalen"/>
    <x v="8"/>
    <n v="3"/>
    <m/>
    <m/>
    <n v="0"/>
    <n v="0"/>
    <n v="9636"/>
    <m/>
    <m/>
    <m/>
  </r>
  <r>
    <x v="0"/>
    <s v="Newhalen"/>
    <x v="8"/>
    <n v="4"/>
    <n v="47"/>
    <n v="0"/>
    <n v="47"/>
    <n v="282"/>
    <n v="9918"/>
    <m/>
    <m/>
    <m/>
  </r>
  <r>
    <x v="0"/>
    <s v="Newhalen"/>
    <x v="8"/>
    <n v="5"/>
    <n v="9"/>
    <n v="0"/>
    <n v="9"/>
    <n v="54"/>
    <n v="9972"/>
    <m/>
    <m/>
    <m/>
  </r>
  <r>
    <x v="0"/>
    <s v="Newhalen"/>
    <x v="8"/>
    <n v="6"/>
    <n v="20"/>
    <n v="0"/>
    <n v="20"/>
    <n v="120"/>
    <n v="10092"/>
    <m/>
    <m/>
    <m/>
  </r>
  <r>
    <x v="0"/>
    <s v="Newhalen"/>
    <x v="8"/>
    <n v="7"/>
    <n v="2"/>
    <n v="0"/>
    <n v="2"/>
    <n v="12"/>
    <n v="10104"/>
    <m/>
    <m/>
    <m/>
  </r>
  <r>
    <x v="0"/>
    <s v="Newhalen"/>
    <x v="8"/>
    <n v="8"/>
    <n v="3"/>
    <n v="1"/>
    <n v="4"/>
    <n v="24"/>
    <n v="10128"/>
    <m/>
    <m/>
    <m/>
  </r>
  <r>
    <x v="0"/>
    <s v="Newhalen"/>
    <x v="8"/>
    <n v="9"/>
    <n v="33"/>
    <n v="0"/>
    <n v="33"/>
    <n v="198"/>
    <n v="10326"/>
    <m/>
    <m/>
    <m/>
  </r>
  <r>
    <x v="0"/>
    <s v="Newhalen"/>
    <x v="8"/>
    <n v="10"/>
    <n v="20"/>
    <n v="0"/>
    <n v="20"/>
    <n v="120"/>
    <n v="10446"/>
    <m/>
    <m/>
    <m/>
  </r>
  <r>
    <x v="0"/>
    <s v="Newhalen"/>
    <x v="8"/>
    <n v="11"/>
    <n v="0"/>
    <n v="0"/>
    <n v="0"/>
    <n v="0"/>
    <n v="10446"/>
    <m/>
    <m/>
    <m/>
  </r>
  <r>
    <x v="0"/>
    <s v="Newhalen"/>
    <x v="8"/>
    <n v="12"/>
    <n v="6"/>
    <n v="0"/>
    <n v="6"/>
    <n v="36"/>
    <n v="10482"/>
    <m/>
    <m/>
    <m/>
  </r>
  <r>
    <x v="0"/>
    <s v="Newhalen"/>
    <x v="8"/>
    <n v="13"/>
    <n v="4"/>
    <n v="0"/>
    <n v="4"/>
    <n v="24"/>
    <n v="10506"/>
    <m/>
    <m/>
    <m/>
  </r>
  <r>
    <x v="0"/>
    <s v="Newhalen"/>
    <x v="8"/>
    <n v="14"/>
    <n v="0"/>
    <n v="0"/>
    <n v="0"/>
    <n v="0"/>
    <n v="10506"/>
    <m/>
    <m/>
    <m/>
  </r>
  <r>
    <x v="0"/>
    <s v="Newhalen"/>
    <x v="8"/>
    <n v="15"/>
    <n v="0"/>
    <n v="0"/>
    <n v="0"/>
    <n v="0"/>
    <n v="10506"/>
    <m/>
    <m/>
    <m/>
  </r>
  <r>
    <x v="0"/>
    <s v="Newhalen"/>
    <x v="8"/>
    <n v="16"/>
    <n v="0"/>
    <n v="0"/>
    <n v="0"/>
    <n v="0"/>
    <n v="10506"/>
    <m/>
    <m/>
    <m/>
  </r>
  <r>
    <x v="0"/>
    <s v="Newhalen"/>
    <x v="8"/>
    <n v="17"/>
    <n v="0"/>
    <n v="0"/>
    <n v="0"/>
    <n v="0"/>
    <n v="10506"/>
    <m/>
    <m/>
    <m/>
  </r>
  <r>
    <x v="0"/>
    <s v="Newhalen"/>
    <x v="8"/>
    <n v="18"/>
    <n v="11"/>
    <n v="0"/>
    <n v="11"/>
    <n v="66"/>
    <n v="10572"/>
    <m/>
    <m/>
    <m/>
  </r>
  <r>
    <x v="0"/>
    <s v="Newhalen"/>
    <x v="8"/>
    <n v="19"/>
    <n v="15"/>
    <n v="0"/>
    <n v="15"/>
    <n v="90"/>
    <n v="10662"/>
    <m/>
    <m/>
    <m/>
  </r>
  <r>
    <x v="0"/>
    <s v="Newhalen"/>
    <x v="8"/>
    <n v="20"/>
    <n v="3"/>
    <n v="0"/>
    <n v="3"/>
    <n v="18"/>
    <n v="10680"/>
    <m/>
    <m/>
    <m/>
  </r>
  <r>
    <x v="0"/>
    <s v="Newhalen"/>
    <x v="8"/>
    <n v="21"/>
    <n v="15"/>
    <n v="0"/>
    <n v="15"/>
    <n v="90"/>
    <n v="10770"/>
    <m/>
    <m/>
    <m/>
  </r>
  <r>
    <x v="0"/>
    <s v="Newhalen"/>
    <x v="8"/>
    <n v="22"/>
    <n v="0"/>
    <n v="0"/>
    <n v="0"/>
    <n v="0"/>
    <n v="10770"/>
    <m/>
    <m/>
    <m/>
  </r>
  <r>
    <x v="0"/>
    <s v="Newhalen"/>
    <x v="8"/>
    <n v="23"/>
    <n v="27"/>
    <n v="1"/>
    <n v="28"/>
    <n v="168"/>
    <n v="10938"/>
    <m/>
    <m/>
    <m/>
  </r>
  <r>
    <x v="0"/>
    <s v="Newhalen"/>
    <x v="9"/>
    <n v="0"/>
    <m/>
    <m/>
    <n v="0"/>
    <n v="0"/>
    <n v="10938"/>
    <m/>
    <m/>
    <m/>
  </r>
  <r>
    <x v="0"/>
    <s v="Newhalen"/>
    <x v="9"/>
    <n v="1"/>
    <m/>
    <m/>
    <n v="0"/>
    <n v="0"/>
    <n v="10938"/>
    <m/>
    <m/>
    <m/>
  </r>
  <r>
    <x v="0"/>
    <s v="Newhalen"/>
    <x v="9"/>
    <n v="2"/>
    <m/>
    <m/>
    <n v="0"/>
    <n v="0"/>
    <n v="10938"/>
    <m/>
    <m/>
    <m/>
  </r>
  <r>
    <x v="0"/>
    <s v="Newhalen"/>
    <x v="9"/>
    <n v="3"/>
    <m/>
    <m/>
    <n v="0"/>
    <n v="0"/>
    <n v="10938"/>
    <m/>
    <m/>
    <m/>
  </r>
  <r>
    <x v="0"/>
    <s v="Newhalen"/>
    <x v="9"/>
    <n v="4"/>
    <n v="0"/>
    <n v="0"/>
    <n v="0"/>
    <n v="0"/>
    <n v="10938"/>
    <m/>
    <m/>
    <m/>
  </r>
  <r>
    <x v="0"/>
    <s v="Newhalen"/>
    <x v="9"/>
    <n v="5"/>
    <n v="121"/>
    <n v="0"/>
    <n v="121"/>
    <n v="726"/>
    <n v="11664"/>
    <m/>
    <m/>
    <m/>
  </r>
  <r>
    <x v="0"/>
    <s v="Newhalen"/>
    <x v="9"/>
    <n v="6"/>
    <n v="7"/>
    <n v="0"/>
    <n v="7"/>
    <n v="42"/>
    <n v="11706"/>
    <m/>
    <m/>
    <m/>
  </r>
  <r>
    <x v="0"/>
    <s v="Newhalen"/>
    <x v="9"/>
    <n v="7"/>
    <n v="0"/>
    <n v="0"/>
    <n v="0"/>
    <n v="0"/>
    <n v="11706"/>
    <m/>
    <m/>
    <m/>
  </r>
  <r>
    <x v="0"/>
    <s v="Newhalen"/>
    <x v="9"/>
    <n v="8"/>
    <n v="29"/>
    <n v="0"/>
    <n v="29"/>
    <n v="174"/>
    <n v="11880"/>
    <m/>
    <m/>
    <m/>
  </r>
  <r>
    <x v="0"/>
    <s v="Newhalen"/>
    <x v="9"/>
    <n v="9"/>
    <n v="1"/>
    <n v="0"/>
    <n v="1"/>
    <n v="6"/>
    <n v="11886"/>
    <m/>
    <m/>
    <m/>
  </r>
  <r>
    <x v="0"/>
    <s v="Newhalen"/>
    <x v="9"/>
    <n v="10"/>
    <n v="0"/>
    <n v="0"/>
    <n v="0"/>
    <n v="0"/>
    <n v="11886"/>
    <m/>
    <m/>
    <m/>
  </r>
  <r>
    <x v="0"/>
    <s v="Newhalen"/>
    <x v="9"/>
    <n v="11"/>
    <n v="21"/>
    <n v="0"/>
    <n v="21"/>
    <n v="126"/>
    <n v="12012"/>
    <m/>
    <m/>
    <m/>
  </r>
  <r>
    <x v="0"/>
    <s v="Newhalen"/>
    <x v="9"/>
    <n v="12"/>
    <n v="54"/>
    <n v="0"/>
    <n v="54"/>
    <n v="324"/>
    <n v="12336"/>
    <m/>
    <m/>
    <m/>
  </r>
  <r>
    <x v="0"/>
    <s v="Newhalen"/>
    <x v="9"/>
    <n v="13"/>
    <n v="3"/>
    <n v="0"/>
    <n v="3"/>
    <n v="18"/>
    <n v="12354"/>
    <m/>
    <m/>
    <m/>
  </r>
  <r>
    <x v="0"/>
    <s v="Newhalen"/>
    <x v="9"/>
    <n v="14"/>
    <n v="1"/>
    <n v="44"/>
    <n v="45"/>
    <n v="270"/>
    <n v="12624"/>
    <m/>
    <m/>
    <m/>
  </r>
  <r>
    <x v="0"/>
    <s v="Newhalen"/>
    <x v="9"/>
    <n v="15"/>
    <n v="0"/>
    <n v="9"/>
    <n v="9"/>
    <n v="54"/>
    <n v="12678"/>
    <m/>
    <m/>
    <m/>
  </r>
  <r>
    <x v="0"/>
    <s v="Newhalen"/>
    <x v="9"/>
    <n v="16"/>
    <n v="5"/>
    <n v="0"/>
    <n v="5"/>
    <n v="30"/>
    <n v="12708"/>
    <m/>
    <m/>
    <m/>
  </r>
  <r>
    <x v="0"/>
    <s v="Newhalen"/>
    <x v="9"/>
    <n v="17"/>
    <n v="6"/>
    <n v="15"/>
    <n v="21"/>
    <n v="126"/>
    <n v="12834"/>
    <m/>
    <m/>
    <m/>
  </r>
  <r>
    <x v="0"/>
    <s v="Newhalen"/>
    <x v="9"/>
    <n v="18"/>
    <n v="26"/>
    <n v="8"/>
    <n v="34"/>
    <n v="204"/>
    <n v="13038"/>
    <m/>
    <m/>
    <m/>
  </r>
  <r>
    <x v="0"/>
    <s v="Newhalen"/>
    <x v="9"/>
    <n v="19"/>
    <n v="21"/>
    <n v="0"/>
    <n v="21"/>
    <n v="126"/>
    <n v="13164"/>
    <m/>
    <m/>
    <m/>
  </r>
  <r>
    <x v="0"/>
    <s v="Newhalen"/>
    <x v="9"/>
    <n v="20"/>
    <n v="9"/>
    <n v="0"/>
    <n v="9"/>
    <n v="54"/>
    <n v="13218"/>
    <m/>
    <m/>
    <m/>
  </r>
  <r>
    <x v="0"/>
    <s v="Newhalen"/>
    <x v="9"/>
    <n v="21"/>
    <n v="154"/>
    <n v="0"/>
    <n v="154"/>
    <n v="924"/>
    <n v="14142"/>
    <m/>
    <m/>
    <m/>
  </r>
  <r>
    <x v="0"/>
    <s v="Newhalen"/>
    <x v="9"/>
    <n v="22"/>
    <n v="22"/>
    <n v="0"/>
    <n v="22"/>
    <n v="132"/>
    <n v="14274"/>
    <m/>
    <m/>
    <m/>
  </r>
  <r>
    <x v="0"/>
    <s v="Newhalen"/>
    <x v="9"/>
    <n v="23"/>
    <n v="24"/>
    <n v="0"/>
    <n v="24"/>
    <n v="144"/>
    <n v="14418"/>
    <m/>
    <m/>
    <m/>
  </r>
  <r>
    <x v="0"/>
    <s v="Newhalen"/>
    <x v="10"/>
    <n v="0"/>
    <m/>
    <m/>
    <n v="0"/>
    <n v="0"/>
    <n v="14418"/>
    <m/>
    <m/>
    <m/>
  </r>
  <r>
    <x v="0"/>
    <s v="Newhalen"/>
    <x v="10"/>
    <n v="1"/>
    <m/>
    <m/>
    <n v="0"/>
    <n v="0"/>
    <n v="14418"/>
    <m/>
    <m/>
    <m/>
  </r>
  <r>
    <x v="0"/>
    <s v="Newhalen"/>
    <x v="10"/>
    <n v="2"/>
    <m/>
    <m/>
    <n v="0"/>
    <n v="0"/>
    <n v="14418"/>
    <m/>
    <m/>
    <m/>
  </r>
  <r>
    <x v="0"/>
    <s v="Newhalen"/>
    <x v="10"/>
    <n v="3"/>
    <m/>
    <m/>
    <n v="0"/>
    <n v="0"/>
    <n v="14418"/>
    <m/>
    <m/>
    <m/>
  </r>
  <r>
    <x v="0"/>
    <s v="Newhalen"/>
    <x v="10"/>
    <n v="4"/>
    <n v="32"/>
    <n v="1"/>
    <n v="33"/>
    <n v="198"/>
    <n v="14616"/>
    <m/>
    <m/>
    <m/>
  </r>
  <r>
    <x v="0"/>
    <s v="Newhalen"/>
    <x v="10"/>
    <n v="5"/>
    <n v="51"/>
    <n v="1"/>
    <n v="52"/>
    <n v="312"/>
    <n v="14928"/>
    <m/>
    <m/>
    <m/>
  </r>
  <r>
    <x v="0"/>
    <s v="Newhalen"/>
    <x v="10"/>
    <n v="6"/>
    <n v="174"/>
    <n v="0"/>
    <n v="174"/>
    <n v="1044"/>
    <n v="15972"/>
    <m/>
    <m/>
    <m/>
  </r>
  <r>
    <x v="0"/>
    <s v="Newhalen"/>
    <x v="10"/>
    <n v="7"/>
    <n v="109"/>
    <n v="0"/>
    <n v="109"/>
    <n v="654"/>
    <n v="16626"/>
    <m/>
    <m/>
    <m/>
  </r>
  <r>
    <x v="0"/>
    <s v="Newhalen"/>
    <x v="10"/>
    <n v="8"/>
    <n v="124"/>
    <n v="0"/>
    <n v="124"/>
    <n v="744"/>
    <n v="17370"/>
    <m/>
    <m/>
    <m/>
  </r>
  <r>
    <x v="0"/>
    <s v="Newhalen"/>
    <x v="10"/>
    <n v="9"/>
    <n v="155"/>
    <n v="0"/>
    <n v="155"/>
    <n v="930"/>
    <n v="18300"/>
    <m/>
    <m/>
    <m/>
  </r>
  <r>
    <x v="0"/>
    <s v="Newhalen"/>
    <x v="10"/>
    <n v="10"/>
    <n v="79"/>
    <n v="0"/>
    <n v="79"/>
    <n v="474"/>
    <n v="18774"/>
    <m/>
    <m/>
    <m/>
  </r>
  <r>
    <x v="0"/>
    <s v="Newhalen"/>
    <x v="10"/>
    <n v="11"/>
    <n v="68"/>
    <n v="0"/>
    <n v="68"/>
    <n v="408"/>
    <n v="19182"/>
    <m/>
    <m/>
    <m/>
  </r>
  <r>
    <x v="0"/>
    <s v="Newhalen"/>
    <x v="10"/>
    <n v="12"/>
    <n v="70"/>
    <n v="0"/>
    <n v="70"/>
    <n v="420"/>
    <n v="19602"/>
    <m/>
    <m/>
    <m/>
  </r>
  <r>
    <x v="0"/>
    <s v="Newhalen"/>
    <x v="10"/>
    <n v="13"/>
    <n v="9"/>
    <n v="0"/>
    <n v="9"/>
    <n v="54"/>
    <n v="19656"/>
    <m/>
    <m/>
    <m/>
  </r>
  <r>
    <x v="0"/>
    <s v="Newhalen"/>
    <x v="10"/>
    <n v="14"/>
    <n v="69"/>
    <n v="0"/>
    <n v="69"/>
    <n v="414"/>
    <n v="20070"/>
    <m/>
    <m/>
    <m/>
  </r>
  <r>
    <x v="0"/>
    <s v="Newhalen"/>
    <x v="10"/>
    <n v="15"/>
    <n v="8"/>
    <n v="0"/>
    <n v="8"/>
    <n v="48"/>
    <n v="20118"/>
    <m/>
    <m/>
    <m/>
  </r>
  <r>
    <x v="0"/>
    <s v="Newhalen"/>
    <x v="10"/>
    <n v="16"/>
    <n v="68"/>
    <n v="0"/>
    <n v="68"/>
    <n v="408"/>
    <n v="20526"/>
    <m/>
    <m/>
    <m/>
  </r>
  <r>
    <x v="0"/>
    <s v="Newhalen"/>
    <x v="10"/>
    <n v="17"/>
    <n v="8"/>
    <n v="1"/>
    <n v="9"/>
    <n v="54"/>
    <n v="20580"/>
    <m/>
    <m/>
    <m/>
  </r>
  <r>
    <x v="0"/>
    <s v="Newhalen"/>
    <x v="10"/>
    <n v="18"/>
    <n v="45"/>
    <n v="0"/>
    <n v="45"/>
    <n v="270"/>
    <n v="20850"/>
    <m/>
    <m/>
    <m/>
  </r>
  <r>
    <x v="0"/>
    <s v="Newhalen"/>
    <x v="10"/>
    <n v="19"/>
    <n v="65"/>
    <n v="0"/>
    <n v="65"/>
    <n v="390"/>
    <n v="21240"/>
    <m/>
    <m/>
    <m/>
  </r>
  <r>
    <x v="0"/>
    <s v="Newhalen"/>
    <x v="10"/>
    <n v="20"/>
    <n v="1"/>
    <n v="0"/>
    <n v="1"/>
    <n v="6"/>
    <n v="21246"/>
    <m/>
    <m/>
    <m/>
  </r>
  <r>
    <x v="0"/>
    <s v="Newhalen"/>
    <x v="10"/>
    <n v="21"/>
    <n v="7"/>
    <n v="0"/>
    <n v="7"/>
    <n v="42"/>
    <n v="21288"/>
    <m/>
    <m/>
    <m/>
  </r>
  <r>
    <x v="0"/>
    <s v="Newhalen"/>
    <x v="10"/>
    <n v="22"/>
    <n v="59"/>
    <n v="0"/>
    <n v="59"/>
    <n v="354"/>
    <n v="21642"/>
    <m/>
    <m/>
    <m/>
  </r>
  <r>
    <x v="0"/>
    <s v="Newhalen"/>
    <x v="10"/>
    <n v="23"/>
    <n v="14"/>
    <n v="0"/>
    <n v="14"/>
    <n v="84"/>
    <n v="21726"/>
    <m/>
    <m/>
    <m/>
  </r>
  <r>
    <x v="0"/>
    <s v="Newhalen"/>
    <x v="11"/>
    <n v="0"/>
    <m/>
    <m/>
    <n v="0"/>
    <n v="0"/>
    <n v="21726"/>
    <m/>
    <m/>
    <m/>
  </r>
  <r>
    <x v="0"/>
    <s v="Newhalen"/>
    <x v="11"/>
    <n v="1"/>
    <m/>
    <m/>
    <n v="0"/>
    <n v="0"/>
    <n v="21726"/>
    <m/>
    <m/>
    <m/>
  </r>
  <r>
    <x v="0"/>
    <s v="Newhalen"/>
    <x v="11"/>
    <n v="2"/>
    <m/>
    <m/>
    <n v="0"/>
    <n v="0"/>
    <n v="21726"/>
    <m/>
    <m/>
    <m/>
  </r>
  <r>
    <x v="0"/>
    <s v="Newhalen"/>
    <x v="11"/>
    <n v="3"/>
    <m/>
    <m/>
    <n v="0"/>
    <n v="0"/>
    <n v="21726"/>
    <m/>
    <m/>
    <m/>
  </r>
  <r>
    <x v="0"/>
    <s v="Newhalen"/>
    <x v="11"/>
    <n v="4"/>
    <n v="58"/>
    <n v="0"/>
    <n v="58"/>
    <n v="348"/>
    <n v="22074"/>
    <m/>
    <m/>
    <m/>
  </r>
  <r>
    <x v="0"/>
    <s v="Newhalen"/>
    <x v="11"/>
    <n v="5"/>
    <n v="117"/>
    <n v="0"/>
    <n v="117"/>
    <n v="702"/>
    <n v="22776"/>
    <m/>
    <m/>
    <m/>
  </r>
  <r>
    <x v="0"/>
    <s v="Newhalen"/>
    <x v="11"/>
    <n v="6"/>
    <n v="140"/>
    <n v="0"/>
    <n v="140"/>
    <n v="840"/>
    <n v="23616"/>
    <m/>
    <m/>
    <m/>
  </r>
  <r>
    <x v="0"/>
    <s v="Newhalen"/>
    <x v="11"/>
    <n v="7"/>
    <n v="63"/>
    <n v="0"/>
    <n v="63"/>
    <n v="378"/>
    <n v="23994"/>
    <m/>
    <m/>
    <m/>
  </r>
  <r>
    <x v="0"/>
    <s v="Newhalen"/>
    <x v="11"/>
    <n v="8"/>
    <n v="254"/>
    <n v="0"/>
    <n v="254"/>
    <n v="1524"/>
    <n v="25518"/>
    <m/>
    <m/>
    <m/>
  </r>
  <r>
    <x v="0"/>
    <s v="Newhalen"/>
    <x v="11"/>
    <n v="9"/>
    <n v="47"/>
    <n v="0"/>
    <n v="47"/>
    <n v="282"/>
    <n v="25800"/>
    <m/>
    <m/>
    <m/>
  </r>
  <r>
    <x v="0"/>
    <s v="Newhalen"/>
    <x v="11"/>
    <n v="10"/>
    <n v="104"/>
    <n v="0"/>
    <n v="104"/>
    <n v="624"/>
    <n v="26424"/>
    <m/>
    <m/>
    <m/>
  </r>
  <r>
    <x v="0"/>
    <s v="Newhalen"/>
    <x v="11"/>
    <n v="11"/>
    <n v="90"/>
    <n v="0"/>
    <n v="90"/>
    <n v="540"/>
    <n v="26964"/>
    <m/>
    <m/>
    <m/>
  </r>
  <r>
    <x v="0"/>
    <s v="Newhalen"/>
    <x v="11"/>
    <n v="12"/>
    <n v="228"/>
    <n v="0"/>
    <n v="228"/>
    <n v="1368"/>
    <n v="28332"/>
    <m/>
    <m/>
    <m/>
  </r>
  <r>
    <x v="0"/>
    <s v="Newhalen"/>
    <x v="11"/>
    <n v="13"/>
    <n v="263"/>
    <n v="0"/>
    <n v="263"/>
    <n v="1578"/>
    <n v="29910"/>
    <m/>
    <m/>
    <m/>
  </r>
  <r>
    <x v="0"/>
    <s v="Newhalen"/>
    <x v="11"/>
    <n v="14"/>
    <n v="47"/>
    <n v="0"/>
    <n v="47"/>
    <n v="282"/>
    <n v="30192"/>
    <m/>
    <m/>
    <m/>
  </r>
  <r>
    <x v="0"/>
    <s v="Newhalen"/>
    <x v="11"/>
    <n v="15"/>
    <n v="153"/>
    <n v="0"/>
    <n v="153"/>
    <n v="918"/>
    <n v="31110"/>
    <m/>
    <m/>
    <m/>
  </r>
  <r>
    <x v="0"/>
    <s v="Newhalen"/>
    <x v="11"/>
    <n v="16"/>
    <n v="173"/>
    <n v="0"/>
    <n v="173"/>
    <n v="1038"/>
    <n v="32148"/>
    <m/>
    <m/>
    <m/>
  </r>
  <r>
    <x v="0"/>
    <s v="Newhalen"/>
    <x v="11"/>
    <n v="17"/>
    <n v="57"/>
    <n v="0"/>
    <n v="57"/>
    <n v="342"/>
    <n v="32490"/>
    <m/>
    <m/>
    <m/>
  </r>
  <r>
    <x v="0"/>
    <s v="Newhalen"/>
    <x v="11"/>
    <n v="18"/>
    <n v="30"/>
    <n v="0"/>
    <n v="30"/>
    <n v="180"/>
    <n v="32670"/>
    <m/>
    <m/>
    <m/>
  </r>
  <r>
    <x v="0"/>
    <s v="Newhalen"/>
    <x v="11"/>
    <n v="19"/>
    <n v="63"/>
    <n v="0"/>
    <n v="63"/>
    <n v="378"/>
    <n v="33048"/>
    <m/>
    <m/>
    <m/>
  </r>
  <r>
    <x v="0"/>
    <s v="Newhalen"/>
    <x v="11"/>
    <n v="20"/>
    <n v="173"/>
    <n v="0"/>
    <n v="173"/>
    <n v="1038"/>
    <n v="34086"/>
    <m/>
    <m/>
    <m/>
  </r>
  <r>
    <x v="0"/>
    <s v="Newhalen"/>
    <x v="11"/>
    <n v="21"/>
    <n v="66"/>
    <n v="0"/>
    <n v="66"/>
    <n v="396"/>
    <n v="34482"/>
    <m/>
    <m/>
    <m/>
  </r>
  <r>
    <x v="0"/>
    <s v="Newhalen"/>
    <x v="11"/>
    <n v="22"/>
    <n v="0"/>
    <n v="0"/>
    <n v="0"/>
    <n v="0"/>
    <n v="34482"/>
    <m/>
    <m/>
    <m/>
  </r>
  <r>
    <x v="0"/>
    <s v="Newhalen"/>
    <x v="11"/>
    <n v="23"/>
    <n v="42"/>
    <n v="0"/>
    <n v="42"/>
    <n v="252"/>
    <n v="34734"/>
    <m/>
    <m/>
    <m/>
  </r>
  <r>
    <x v="0"/>
    <s v="Newhalen"/>
    <x v="12"/>
    <n v="0"/>
    <m/>
    <m/>
    <n v="0"/>
    <n v="0"/>
    <n v="34734"/>
    <m/>
    <m/>
    <m/>
  </r>
  <r>
    <x v="0"/>
    <s v="Newhalen"/>
    <x v="12"/>
    <n v="1"/>
    <m/>
    <m/>
    <n v="0"/>
    <n v="0"/>
    <n v="34734"/>
    <m/>
    <m/>
    <m/>
  </r>
  <r>
    <x v="0"/>
    <s v="Newhalen"/>
    <x v="12"/>
    <n v="2"/>
    <m/>
    <m/>
    <n v="0"/>
    <n v="0"/>
    <n v="34734"/>
    <m/>
    <m/>
    <m/>
  </r>
  <r>
    <x v="0"/>
    <s v="Newhalen"/>
    <x v="12"/>
    <n v="3"/>
    <m/>
    <m/>
    <n v="0"/>
    <n v="0"/>
    <n v="34734"/>
    <m/>
    <m/>
    <m/>
  </r>
  <r>
    <x v="0"/>
    <s v="Newhalen"/>
    <x v="12"/>
    <n v="4"/>
    <n v="8"/>
    <n v="0"/>
    <n v="8"/>
    <n v="48"/>
    <n v="34782"/>
    <m/>
    <m/>
    <m/>
  </r>
  <r>
    <x v="0"/>
    <s v="Newhalen"/>
    <x v="12"/>
    <n v="5"/>
    <n v="78"/>
    <n v="0"/>
    <n v="78"/>
    <n v="468"/>
    <n v="35250"/>
    <m/>
    <m/>
    <m/>
  </r>
  <r>
    <x v="0"/>
    <s v="Newhalen"/>
    <x v="12"/>
    <n v="6"/>
    <n v="107"/>
    <n v="0"/>
    <n v="107"/>
    <n v="642"/>
    <n v="35892"/>
    <m/>
    <m/>
    <m/>
  </r>
  <r>
    <x v="0"/>
    <s v="Newhalen"/>
    <x v="12"/>
    <n v="7"/>
    <n v="18"/>
    <n v="0"/>
    <n v="18"/>
    <n v="108"/>
    <n v="36000"/>
    <m/>
    <m/>
    <m/>
  </r>
  <r>
    <x v="0"/>
    <s v="Newhalen"/>
    <x v="12"/>
    <n v="8"/>
    <n v="96"/>
    <n v="0"/>
    <n v="96"/>
    <n v="576"/>
    <n v="36576"/>
    <m/>
    <m/>
    <m/>
  </r>
  <r>
    <x v="0"/>
    <s v="Newhalen"/>
    <x v="12"/>
    <n v="9"/>
    <n v="101"/>
    <n v="0"/>
    <n v="101"/>
    <n v="606"/>
    <n v="37182"/>
    <m/>
    <m/>
    <m/>
  </r>
  <r>
    <x v="0"/>
    <s v="Newhalen"/>
    <x v="12"/>
    <n v="10"/>
    <n v="48"/>
    <n v="0"/>
    <n v="48"/>
    <n v="288"/>
    <n v="37470"/>
    <m/>
    <m/>
    <m/>
  </r>
  <r>
    <x v="0"/>
    <s v="Newhalen"/>
    <x v="12"/>
    <n v="11"/>
    <n v="67"/>
    <n v="0"/>
    <n v="67"/>
    <n v="402"/>
    <n v="37872"/>
    <m/>
    <m/>
    <m/>
  </r>
  <r>
    <x v="0"/>
    <s v="Newhalen"/>
    <x v="12"/>
    <n v="12"/>
    <n v="38"/>
    <n v="0"/>
    <n v="38"/>
    <n v="228"/>
    <n v="38100"/>
    <m/>
    <m/>
    <m/>
  </r>
  <r>
    <x v="0"/>
    <s v="Newhalen"/>
    <x v="12"/>
    <n v="13"/>
    <n v="67"/>
    <n v="-1"/>
    <n v="66"/>
    <n v="396"/>
    <n v="38496"/>
    <m/>
    <m/>
    <m/>
  </r>
  <r>
    <x v="0"/>
    <s v="Newhalen"/>
    <x v="12"/>
    <n v="14"/>
    <n v="88"/>
    <n v="0"/>
    <n v="88"/>
    <n v="528"/>
    <n v="39024"/>
    <m/>
    <m/>
    <m/>
  </r>
  <r>
    <x v="0"/>
    <s v="Newhalen"/>
    <x v="12"/>
    <n v="15"/>
    <n v="141"/>
    <n v="0"/>
    <n v="141"/>
    <n v="846"/>
    <n v="39870"/>
    <m/>
    <m/>
    <m/>
  </r>
  <r>
    <x v="0"/>
    <s v="Newhalen"/>
    <x v="12"/>
    <n v="16"/>
    <n v="26"/>
    <n v="0"/>
    <n v="26"/>
    <n v="156"/>
    <n v="40026"/>
    <m/>
    <m/>
    <m/>
  </r>
  <r>
    <x v="0"/>
    <s v="Newhalen"/>
    <x v="12"/>
    <n v="17"/>
    <n v="48"/>
    <n v="0"/>
    <n v="48"/>
    <n v="288"/>
    <n v="40314"/>
    <m/>
    <m/>
    <m/>
  </r>
  <r>
    <x v="0"/>
    <s v="Newhalen"/>
    <x v="12"/>
    <n v="18"/>
    <n v="103"/>
    <n v="15"/>
    <n v="118"/>
    <n v="708"/>
    <n v="41022"/>
    <m/>
    <m/>
    <m/>
  </r>
  <r>
    <x v="0"/>
    <s v="Newhalen"/>
    <x v="12"/>
    <n v="19"/>
    <n v="28"/>
    <n v="1"/>
    <n v="29"/>
    <n v="174"/>
    <n v="41196"/>
    <m/>
    <m/>
    <m/>
  </r>
  <r>
    <x v="0"/>
    <s v="Newhalen"/>
    <x v="12"/>
    <n v="20"/>
    <n v="36"/>
    <n v="0"/>
    <n v="36"/>
    <n v="216"/>
    <n v="41412"/>
    <m/>
    <m/>
    <m/>
  </r>
  <r>
    <x v="0"/>
    <s v="Newhalen"/>
    <x v="12"/>
    <n v="21"/>
    <n v="36"/>
    <n v="0"/>
    <n v="36"/>
    <n v="216"/>
    <n v="41628"/>
    <m/>
    <m/>
    <m/>
  </r>
  <r>
    <x v="0"/>
    <s v="Newhalen"/>
    <x v="12"/>
    <n v="22"/>
    <n v="4"/>
    <n v="0"/>
    <n v="4"/>
    <n v="24"/>
    <n v="41652"/>
    <m/>
    <m/>
    <m/>
  </r>
  <r>
    <x v="0"/>
    <s v="Newhalen"/>
    <x v="12"/>
    <n v="23"/>
    <n v="6"/>
    <n v="0"/>
    <n v="6"/>
    <n v="36"/>
    <n v="41688"/>
    <m/>
    <m/>
    <m/>
  </r>
  <r>
    <x v="0"/>
    <s v="Newhalen"/>
    <x v="13"/>
    <n v="0"/>
    <m/>
    <m/>
    <n v="0"/>
    <n v="0"/>
    <n v="41688"/>
    <m/>
    <m/>
    <m/>
  </r>
  <r>
    <x v="0"/>
    <s v="Newhalen"/>
    <x v="13"/>
    <n v="1"/>
    <m/>
    <m/>
    <n v="0"/>
    <n v="0"/>
    <n v="41688"/>
    <m/>
    <m/>
    <m/>
  </r>
  <r>
    <x v="0"/>
    <s v="Newhalen"/>
    <x v="13"/>
    <n v="2"/>
    <m/>
    <m/>
    <n v="0"/>
    <n v="0"/>
    <n v="41688"/>
    <m/>
    <m/>
    <m/>
  </r>
  <r>
    <x v="0"/>
    <s v="Newhalen"/>
    <x v="13"/>
    <n v="3"/>
    <m/>
    <m/>
    <n v="0"/>
    <n v="0"/>
    <n v="41688"/>
    <m/>
    <m/>
    <m/>
  </r>
  <r>
    <x v="0"/>
    <s v="Newhalen"/>
    <x v="13"/>
    <n v="4"/>
    <n v="3"/>
    <n v="0"/>
    <n v="3"/>
    <n v="18"/>
    <n v="41706"/>
    <m/>
    <m/>
    <m/>
  </r>
  <r>
    <x v="0"/>
    <s v="Newhalen"/>
    <x v="13"/>
    <n v="5"/>
    <n v="8"/>
    <n v="3"/>
    <n v="11"/>
    <n v="66"/>
    <n v="41772"/>
    <m/>
    <m/>
    <m/>
  </r>
  <r>
    <x v="0"/>
    <s v="Newhalen"/>
    <x v="13"/>
    <n v="6"/>
    <n v="18"/>
    <n v="0"/>
    <n v="18"/>
    <n v="108"/>
    <n v="41880"/>
    <m/>
    <m/>
    <m/>
  </r>
  <r>
    <x v="0"/>
    <s v="Newhalen"/>
    <x v="13"/>
    <n v="7"/>
    <n v="37"/>
    <n v="8"/>
    <n v="45"/>
    <n v="270"/>
    <n v="42150"/>
    <m/>
    <m/>
    <m/>
  </r>
  <r>
    <x v="0"/>
    <s v="Newhalen"/>
    <x v="13"/>
    <n v="8"/>
    <n v="25"/>
    <n v="13"/>
    <n v="38"/>
    <n v="228"/>
    <n v="42378"/>
    <m/>
    <m/>
    <m/>
  </r>
  <r>
    <x v="0"/>
    <s v="Newhalen"/>
    <x v="13"/>
    <n v="9"/>
    <n v="53"/>
    <n v="0"/>
    <n v="53"/>
    <n v="318"/>
    <n v="42696"/>
    <m/>
    <m/>
    <m/>
  </r>
  <r>
    <x v="0"/>
    <s v="Newhalen"/>
    <x v="13"/>
    <n v="10"/>
    <n v="27"/>
    <n v="0"/>
    <n v="27"/>
    <n v="162"/>
    <n v="42858"/>
    <m/>
    <m/>
    <m/>
  </r>
  <r>
    <x v="0"/>
    <s v="Newhalen"/>
    <x v="13"/>
    <n v="11"/>
    <n v="4"/>
    <n v="2"/>
    <n v="6"/>
    <n v="36"/>
    <n v="42894"/>
    <m/>
    <m/>
    <m/>
  </r>
  <r>
    <x v="0"/>
    <s v="Newhalen"/>
    <x v="13"/>
    <n v="12"/>
    <n v="82"/>
    <n v="21"/>
    <n v="103"/>
    <n v="618"/>
    <n v="43512"/>
    <m/>
    <m/>
    <m/>
  </r>
  <r>
    <x v="0"/>
    <s v="Newhalen"/>
    <x v="13"/>
    <n v="13"/>
    <n v="58"/>
    <n v="11"/>
    <n v="69"/>
    <n v="414"/>
    <n v="43926"/>
    <m/>
    <m/>
    <m/>
  </r>
  <r>
    <x v="0"/>
    <s v="Newhalen"/>
    <x v="13"/>
    <n v="14"/>
    <n v="46"/>
    <n v="1"/>
    <n v="47"/>
    <n v="282"/>
    <n v="44208"/>
    <m/>
    <m/>
    <m/>
  </r>
  <r>
    <x v="0"/>
    <s v="Newhalen"/>
    <x v="13"/>
    <n v="15"/>
    <n v="9"/>
    <n v="35"/>
    <n v="44"/>
    <n v="264"/>
    <n v="44472"/>
    <m/>
    <m/>
    <m/>
  </r>
  <r>
    <x v="0"/>
    <s v="Newhalen"/>
    <x v="13"/>
    <n v="16"/>
    <n v="12"/>
    <n v="28"/>
    <n v="40"/>
    <n v="240"/>
    <n v="44712"/>
    <m/>
    <m/>
    <m/>
  </r>
  <r>
    <x v="0"/>
    <s v="Newhalen"/>
    <x v="13"/>
    <n v="17"/>
    <n v="13"/>
    <n v="10"/>
    <n v="23"/>
    <n v="138"/>
    <n v="44850"/>
    <m/>
    <m/>
    <m/>
  </r>
  <r>
    <x v="0"/>
    <s v="Newhalen"/>
    <x v="13"/>
    <n v="18"/>
    <n v="24"/>
    <n v="3"/>
    <n v="27"/>
    <n v="162"/>
    <n v="45012"/>
    <m/>
    <m/>
    <m/>
  </r>
  <r>
    <x v="0"/>
    <s v="Newhalen"/>
    <x v="13"/>
    <n v="19"/>
    <n v="5"/>
    <n v="8"/>
    <n v="13"/>
    <n v="78"/>
    <n v="45090"/>
    <m/>
    <m/>
    <m/>
  </r>
  <r>
    <x v="0"/>
    <s v="Newhalen"/>
    <x v="13"/>
    <n v="20"/>
    <n v="6"/>
    <n v="0"/>
    <n v="6"/>
    <n v="36"/>
    <n v="45126"/>
    <m/>
    <m/>
    <m/>
  </r>
  <r>
    <x v="0"/>
    <s v="Newhalen"/>
    <x v="13"/>
    <n v="21"/>
    <n v="13"/>
    <n v="0"/>
    <n v="13"/>
    <n v="78"/>
    <n v="45204"/>
    <m/>
    <m/>
    <m/>
  </r>
  <r>
    <x v="0"/>
    <s v="Newhalen"/>
    <x v="13"/>
    <n v="22"/>
    <n v="6"/>
    <n v="0"/>
    <n v="6"/>
    <n v="36"/>
    <n v="45240"/>
    <m/>
    <m/>
    <m/>
  </r>
  <r>
    <x v="0"/>
    <s v="Newhalen"/>
    <x v="13"/>
    <n v="23"/>
    <n v="4"/>
    <n v="0"/>
    <n v="4"/>
    <n v="24"/>
    <n v="45264"/>
    <m/>
    <m/>
    <m/>
  </r>
  <r>
    <x v="0"/>
    <s v="Newhalen"/>
    <x v="14"/>
    <n v="0"/>
    <m/>
    <m/>
    <n v="0"/>
    <n v="0"/>
    <n v="45264"/>
    <m/>
    <m/>
    <m/>
  </r>
  <r>
    <x v="0"/>
    <s v="Newhalen"/>
    <x v="14"/>
    <n v="1"/>
    <m/>
    <m/>
    <n v="0"/>
    <n v="0"/>
    <n v="45264"/>
    <m/>
    <m/>
    <m/>
  </r>
  <r>
    <x v="0"/>
    <s v="Newhalen"/>
    <x v="14"/>
    <n v="2"/>
    <m/>
    <m/>
    <n v="0"/>
    <n v="0"/>
    <n v="45264"/>
    <m/>
    <m/>
    <m/>
  </r>
  <r>
    <x v="0"/>
    <s v="Newhalen"/>
    <x v="14"/>
    <n v="3"/>
    <m/>
    <m/>
    <n v="0"/>
    <n v="0"/>
    <n v="45264"/>
    <m/>
    <m/>
    <m/>
  </r>
  <r>
    <x v="0"/>
    <s v="Newhalen"/>
    <x v="14"/>
    <n v="4"/>
    <n v="0"/>
    <n v="0"/>
    <n v="0"/>
    <n v="0"/>
    <n v="45264"/>
    <m/>
    <m/>
    <m/>
  </r>
  <r>
    <x v="0"/>
    <s v="Newhalen"/>
    <x v="14"/>
    <n v="5"/>
    <n v="51"/>
    <n v="5"/>
    <n v="56"/>
    <n v="336"/>
    <n v="45600"/>
    <m/>
    <m/>
    <m/>
  </r>
  <r>
    <x v="0"/>
    <s v="Newhalen"/>
    <x v="14"/>
    <n v="6"/>
    <n v="13"/>
    <n v="0"/>
    <n v="13"/>
    <n v="78"/>
    <n v="45678"/>
    <m/>
    <m/>
    <m/>
  </r>
  <r>
    <x v="0"/>
    <s v="Newhalen"/>
    <x v="14"/>
    <n v="7"/>
    <n v="0"/>
    <n v="0"/>
    <n v="0"/>
    <n v="0"/>
    <n v="45678"/>
    <m/>
    <m/>
    <m/>
  </r>
  <r>
    <x v="0"/>
    <s v="Newhalen"/>
    <x v="14"/>
    <n v="8"/>
    <n v="53"/>
    <n v="1"/>
    <n v="54"/>
    <n v="324"/>
    <n v="46002"/>
    <m/>
    <m/>
    <m/>
  </r>
  <r>
    <x v="0"/>
    <s v="Newhalen"/>
    <x v="14"/>
    <n v="9"/>
    <n v="30"/>
    <n v="0"/>
    <n v="30"/>
    <n v="180"/>
    <n v="46182"/>
    <m/>
    <m/>
    <m/>
  </r>
  <r>
    <x v="0"/>
    <s v="Newhalen"/>
    <x v="14"/>
    <n v="10"/>
    <n v="54"/>
    <n v="0"/>
    <n v="54"/>
    <n v="324"/>
    <n v="46506"/>
    <m/>
    <m/>
    <m/>
  </r>
  <r>
    <x v="0"/>
    <s v="Newhalen"/>
    <x v="14"/>
    <n v="11"/>
    <n v="78"/>
    <n v="2"/>
    <n v="80"/>
    <n v="480"/>
    <n v="46986"/>
    <m/>
    <m/>
    <m/>
  </r>
  <r>
    <x v="0"/>
    <s v="Newhalen"/>
    <x v="14"/>
    <n v="12"/>
    <n v="0"/>
    <n v="0"/>
    <n v="0"/>
    <n v="0"/>
    <n v="46986"/>
    <m/>
    <m/>
    <m/>
  </r>
  <r>
    <x v="0"/>
    <s v="Newhalen"/>
    <x v="14"/>
    <n v="13"/>
    <n v="82"/>
    <n v="0"/>
    <n v="82"/>
    <n v="492"/>
    <n v="47478"/>
    <m/>
    <m/>
    <m/>
  </r>
  <r>
    <x v="0"/>
    <s v="Newhalen"/>
    <x v="14"/>
    <n v="14"/>
    <n v="246"/>
    <n v="0"/>
    <n v="246"/>
    <n v="1476"/>
    <n v="48954"/>
    <m/>
    <m/>
    <m/>
  </r>
  <r>
    <x v="0"/>
    <s v="Newhalen"/>
    <x v="14"/>
    <n v="15"/>
    <n v="79"/>
    <n v="0"/>
    <n v="79"/>
    <n v="474"/>
    <n v="49428"/>
    <m/>
    <m/>
    <m/>
  </r>
  <r>
    <x v="0"/>
    <s v="Newhalen"/>
    <x v="14"/>
    <n v="16"/>
    <n v="49"/>
    <n v="2"/>
    <n v="51"/>
    <n v="306"/>
    <n v="49734"/>
    <m/>
    <m/>
    <m/>
  </r>
  <r>
    <x v="0"/>
    <s v="Newhalen"/>
    <x v="14"/>
    <n v="17"/>
    <n v="81"/>
    <n v="0"/>
    <n v="81"/>
    <n v="486"/>
    <n v="50220"/>
    <m/>
    <m/>
    <m/>
  </r>
  <r>
    <x v="0"/>
    <s v="Newhalen"/>
    <x v="14"/>
    <n v="18"/>
    <n v="10"/>
    <n v="0"/>
    <n v="10"/>
    <n v="60"/>
    <n v="50280"/>
    <m/>
    <m/>
    <m/>
  </r>
  <r>
    <x v="0"/>
    <s v="Newhalen"/>
    <x v="14"/>
    <n v="19"/>
    <n v="115"/>
    <n v="0"/>
    <n v="115"/>
    <n v="690"/>
    <n v="50970"/>
    <m/>
    <m/>
    <m/>
  </r>
  <r>
    <x v="0"/>
    <s v="Newhalen"/>
    <x v="14"/>
    <n v="20"/>
    <n v="49"/>
    <n v="0"/>
    <n v="49"/>
    <n v="294"/>
    <n v="51264"/>
    <m/>
    <m/>
    <m/>
  </r>
  <r>
    <x v="0"/>
    <s v="Newhalen"/>
    <x v="14"/>
    <n v="21"/>
    <n v="50"/>
    <n v="0"/>
    <n v="50"/>
    <n v="300"/>
    <n v="51564"/>
    <m/>
    <m/>
    <m/>
  </r>
  <r>
    <x v="0"/>
    <s v="Newhalen"/>
    <x v="14"/>
    <n v="22"/>
    <n v="83"/>
    <n v="0"/>
    <n v="83"/>
    <n v="498"/>
    <n v="52062"/>
    <m/>
    <m/>
    <m/>
  </r>
  <r>
    <x v="0"/>
    <s v="Newhalen"/>
    <x v="14"/>
    <n v="23"/>
    <n v="91"/>
    <n v="0"/>
    <n v="91"/>
    <n v="546"/>
    <n v="52608"/>
    <m/>
    <m/>
    <m/>
  </r>
  <r>
    <x v="0"/>
    <s v="Newhalen"/>
    <x v="15"/>
    <n v="0"/>
    <m/>
    <m/>
    <n v="0"/>
    <n v="0"/>
    <n v="52608"/>
    <m/>
    <m/>
    <m/>
  </r>
  <r>
    <x v="0"/>
    <s v="Newhalen"/>
    <x v="15"/>
    <n v="1"/>
    <m/>
    <m/>
    <n v="0"/>
    <n v="0"/>
    <n v="52608"/>
    <m/>
    <m/>
    <m/>
  </r>
  <r>
    <x v="0"/>
    <s v="Newhalen"/>
    <x v="15"/>
    <n v="2"/>
    <m/>
    <m/>
    <n v="0"/>
    <n v="0"/>
    <n v="52608"/>
    <m/>
    <m/>
    <m/>
  </r>
  <r>
    <x v="0"/>
    <s v="Newhalen"/>
    <x v="15"/>
    <n v="3"/>
    <m/>
    <m/>
    <n v="0"/>
    <n v="0"/>
    <n v="52608"/>
    <m/>
    <m/>
    <m/>
  </r>
  <r>
    <x v="0"/>
    <s v="Newhalen"/>
    <x v="15"/>
    <n v="4"/>
    <n v="11"/>
    <n v="0"/>
    <n v="11"/>
    <n v="66"/>
    <n v="52674"/>
    <m/>
    <m/>
    <m/>
  </r>
  <r>
    <x v="0"/>
    <s v="Newhalen"/>
    <x v="15"/>
    <n v="5"/>
    <n v="17"/>
    <n v="0"/>
    <n v="17"/>
    <n v="102"/>
    <n v="52776"/>
    <m/>
    <m/>
    <m/>
  </r>
  <r>
    <x v="0"/>
    <s v="Newhalen"/>
    <x v="15"/>
    <n v="6"/>
    <n v="29"/>
    <n v="0"/>
    <n v="29"/>
    <n v="174"/>
    <n v="52950"/>
    <m/>
    <m/>
    <m/>
  </r>
  <r>
    <x v="0"/>
    <s v="Newhalen"/>
    <x v="15"/>
    <n v="7"/>
    <n v="27"/>
    <n v="0"/>
    <n v="27"/>
    <n v="162"/>
    <n v="53112"/>
    <m/>
    <m/>
    <m/>
  </r>
  <r>
    <x v="0"/>
    <s v="Newhalen"/>
    <x v="15"/>
    <n v="8"/>
    <n v="0"/>
    <n v="0"/>
    <n v="0"/>
    <n v="0"/>
    <n v="53112"/>
    <m/>
    <m/>
    <m/>
  </r>
  <r>
    <x v="0"/>
    <s v="Newhalen"/>
    <x v="15"/>
    <n v="9"/>
    <n v="30"/>
    <n v="0"/>
    <n v="30"/>
    <n v="180"/>
    <n v="53292"/>
    <m/>
    <m/>
    <m/>
  </r>
  <r>
    <x v="0"/>
    <s v="Newhalen"/>
    <x v="15"/>
    <n v="10"/>
    <n v="47"/>
    <n v="0"/>
    <n v="47"/>
    <n v="282"/>
    <n v="53574"/>
    <m/>
    <m/>
    <m/>
  </r>
  <r>
    <x v="0"/>
    <s v="Newhalen"/>
    <x v="15"/>
    <n v="11"/>
    <n v="34"/>
    <n v="0"/>
    <n v="34"/>
    <n v="204"/>
    <n v="53778"/>
    <m/>
    <m/>
    <m/>
  </r>
  <r>
    <x v="0"/>
    <s v="Newhalen"/>
    <x v="15"/>
    <n v="12"/>
    <n v="4"/>
    <n v="0"/>
    <n v="4"/>
    <n v="24"/>
    <n v="53802"/>
    <m/>
    <m/>
    <m/>
  </r>
  <r>
    <x v="0"/>
    <s v="Newhalen"/>
    <x v="15"/>
    <n v="13"/>
    <n v="24"/>
    <n v="0"/>
    <n v="24"/>
    <n v="144"/>
    <n v="53946"/>
    <m/>
    <m/>
    <m/>
  </r>
  <r>
    <x v="0"/>
    <s v="Newhalen"/>
    <x v="15"/>
    <n v="14"/>
    <n v="68"/>
    <n v="0"/>
    <n v="68"/>
    <n v="408"/>
    <n v="54354"/>
    <m/>
    <m/>
    <m/>
  </r>
  <r>
    <x v="0"/>
    <s v="Newhalen"/>
    <x v="15"/>
    <n v="15"/>
    <n v="9"/>
    <n v="0"/>
    <n v="9"/>
    <n v="54"/>
    <n v="54408"/>
    <m/>
    <m/>
    <m/>
  </r>
  <r>
    <x v="0"/>
    <s v="Newhalen"/>
    <x v="15"/>
    <n v="16"/>
    <n v="29"/>
    <n v="0"/>
    <n v="29"/>
    <n v="174"/>
    <n v="54582"/>
    <m/>
    <m/>
    <m/>
  </r>
  <r>
    <x v="0"/>
    <s v="Newhalen"/>
    <x v="15"/>
    <n v="17"/>
    <n v="20"/>
    <n v="0"/>
    <n v="20"/>
    <n v="120"/>
    <n v="54702"/>
    <m/>
    <m/>
    <m/>
  </r>
  <r>
    <x v="0"/>
    <s v="Newhalen"/>
    <x v="15"/>
    <n v="18"/>
    <n v="21"/>
    <n v="0"/>
    <n v="21"/>
    <n v="126"/>
    <n v="54828"/>
    <m/>
    <m/>
    <m/>
  </r>
  <r>
    <x v="0"/>
    <s v="Newhalen"/>
    <x v="15"/>
    <n v="19"/>
    <n v="57"/>
    <n v="0"/>
    <n v="57"/>
    <n v="342"/>
    <n v="55170"/>
    <m/>
    <m/>
    <m/>
  </r>
  <r>
    <x v="0"/>
    <s v="Newhalen"/>
    <x v="15"/>
    <n v="20"/>
    <n v="0"/>
    <n v="0"/>
    <n v="0"/>
    <n v="0"/>
    <n v="55170"/>
    <m/>
    <m/>
    <m/>
  </r>
  <r>
    <x v="0"/>
    <s v="Newhalen"/>
    <x v="15"/>
    <n v="21"/>
    <n v="56"/>
    <n v="0"/>
    <n v="56"/>
    <n v="336"/>
    <n v="55506"/>
    <m/>
    <m/>
    <m/>
  </r>
  <r>
    <x v="0"/>
    <s v="Newhalen"/>
    <x v="15"/>
    <n v="22"/>
    <n v="20"/>
    <n v="0"/>
    <n v="20"/>
    <n v="120"/>
    <n v="55626"/>
    <m/>
    <m/>
    <m/>
  </r>
  <r>
    <x v="0"/>
    <s v="Newhalen"/>
    <x v="15"/>
    <n v="23"/>
    <n v="70"/>
    <n v="0"/>
    <n v="70"/>
    <n v="420"/>
    <n v="56046"/>
    <m/>
    <m/>
    <m/>
  </r>
  <r>
    <x v="0"/>
    <s v="Newhalen"/>
    <x v="16"/>
    <n v="0"/>
    <m/>
    <m/>
    <n v="0"/>
    <n v="0"/>
    <n v="56046"/>
    <m/>
    <m/>
    <m/>
  </r>
  <r>
    <x v="0"/>
    <s v="Newhalen"/>
    <x v="16"/>
    <n v="1"/>
    <m/>
    <m/>
    <n v="0"/>
    <n v="0"/>
    <n v="56046"/>
    <m/>
    <m/>
    <m/>
  </r>
  <r>
    <x v="0"/>
    <s v="Newhalen"/>
    <x v="16"/>
    <n v="2"/>
    <m/>
    <m/>
    <n v="0"/>
    <n v="0"/>
    <n v="56046"/>
    <m/>
    <m/>
    <m/>
  </r>
  <r>
    <x v="0"/>
    <s v="Newhalen"/>
    <x v="16"/>
    <n v="3"/>
    <m/>
    <m/>
    <n v="0"/>
    <n v="0"/>
    <n v="56046"/>
    <m/>
    <m/>
    <m/>
  </r>
  <r>
    <x v="0"/>
    <s v="Newhalen"/>
    <x v="16"/>
    <n v="4"/>
    <n v="15"/>
    <n v="0"/>
    <n v="15"/>
    <n v="90"/>
    <n v="56136"/>
    <m/>
    <m/>
    <m/>
  </r>
  <r>
    <x v="0"/>
    <s v="Newhalen"/>
    <x v="16"/>
    <n v="5"/>
    <n v="9"/>
    <n v="-1"/>
    <n v="8"/>
    <n v="48"/>
    <n v="56184"/>
    <m/>
    <m/>
    <m/>
  </r>
  <r>
    <x v="0"/>
    <s v="Newhalen"/>
    <x v="16"/>
    <n v="6"/>
    <n v="0"/>
    <n v="0"/>
    <n v="0"/>
    <n v="0"/>
    <n v="56184"/>
    <m/>
    <m/>
    <m/>
  </r>
  <r>
    <x v="0"/>
    <s v="Newhalen"/>
    <x v="16"/>
    <n v="7"/>
    <n v="21"/>
    <n v="0"/>
    <n v="21"/>
    <n v="126"/>
    <n v="56310"/>
    <m/>
    <m/>
    <m/>
  </r>
  <r>
    <x v="0"/>
    <s v="Newhalen"/>
    <x v="16"/>
    <n v="8"/>
    <n v="6"/>
    <n v="-1"/>
    <n v="5"/>
    <n v="30"/>
    <n v="56340"/>
    <m/>
    <m/>
    <m/>
  </r>
  <r>
    <x v="0"/>
    <s v="Newhalen"/>
    <x v="16"/>
    <n v="9"/>
    <n v="33"/>
    <n v="3"/>
    <n v="36"/>
    <n v="216"/>
    <n v="56556"/>
    <m/>
    <m/>
    <m/>
  </r>
  <r>
    <x v="0"/>
    <s v="Newhalen"/>
    <x v="16"/>
    <n v="10"/>
    <n v="50"/>
    <n v="0"/>
    <n v="50"/>
    <n v="300"/>
    <n v="56856"/>
    <m/>
    <m/>
    <m/>
  </r>
  <r>
    <x v="0"/>
    <s v="Newhalen"/>
    <x v="16"/>
    <n v="11"/>
    <n v="35"/>
    <n v="0"/>
    <n v="35"/>
    <n v="210"/>
    <n v="57066"/>
    <m/>
    <m/>
    <m/>
  </r>
  <r>
    <x v="0"/>
    <s v="Newhalen"/>
    <x v="16"/>
    <n v="12"/>
    <n v="10"/>
    <n v="0"/>
    <n v="10"/>
    <n v="60"/>
    <n v="57126"/>
    <m/>
    <m/>
    <m/>
  </r>
  <r>
    <x v="0"/>
    <s v="Newhalen"/>
    <x v="16"/>
    <n v="13"/>
    <n v="28"/>
    <n v="0"/>
    <n v="28"/>
    <n v="168"/>
    <n v="57294"/>
    <m/>
    <m/>
    <m/>
  </r>
  <r>
    <x v="0"/>
    <s v="Newhalen"/>
    <x v="16"/>
    <n v="14"/>
    <n v="36"/>
    <n v="0"/>
    <n v="36"/>
    <n v="216"/>
    <n v="57510"/>
    <m/>
    <m/>
    <m/>
  </r>
  <r>
    <x v="0"/>
    <s v="Newhalen"/>
    <x v="16"/>
    <n v="15"/>
    <n v="123"/>
    <n v="0"/>
    <n v="123"/>
    <n v="738"/>
    <n v="58248"/>
    <m/>
    <m/>
    <m/>
  </r>
  <r>
    <x v="0"/>
    <s v="Newhalen"/>
    <x v="16"/>
    <n v="16"/>
    <n v="64"/>
    <n v="0"/>
    <n v="64"/>
    <n v="384"/>
    <n v="58632"/>
    <m/>
    <m/>
    <m/>
  </r>
  <r>
    <x v="0"/>
    <s v="Newhalen"/>
    <x v="16"/>
    <n v="17"/>
    <n v="7"/>
    <n v="0"/>
    <n v="7"/>
    <n v="42"/>
    <n v="58674"/>
    <m/>
    <m/>
    <m/>
  </r>
  <r>
    <x v="0"/>
    <s v="Newhalen"/>
    <x v="16"/>
    <n v="18"/>
    <n v="50"/>
    <n v="0"/>
    <n v="50"/>
    <n v="300"/>
    <n v="58974"/>
    <m/>
    <m/>
    <m/>
  </r>
  <r>
    <x v="0"/>
    <s v="Newhalen"/>
    <x v="16"/>
    <n v="19"/>
    <n v="57"/>
    <n v="0"/>
    <n v="57"/>
    <n v="342"/>
    <n v="59316"/>
    <m/>
    <m/>
    <m/>
  </r>
  <r>
    <x v="0"/>
    <s v="Newhalen"/>
    <x v="16"/>
    <n v="20"/>
    <n v="74"/>
    <n v="0"/>
    <n v="74"/>
    <n v="444"/>
    <n v="59760"/>
    <m/>
    <m/>
    <m/>
  </r>
  <r>
    <x v="0"/>
    <s v="Newhalen"/>
    <x v="16"/>
    <n v="21"/>
    <n v="27"/>
    <n v="0"/>
    <n v="27"/>
    <n v="162"/>
    <n v="59922"/>
    <m/>
    <m/>
    <m/>
  </r>
  <r>
    <x v="0"/>
    <s v="Newhalen"/>
    <x v="16"/>
    <n v="22"/>
    <n v="7"/>
    <n v="0"/>
    <n v="7"/>
    <n v="42"/>
    <n v="59964"/>
    <m/>
    <m/>
    <m/>
  </r>
  <r>
    <x v="0"/>
    <s v="Newhalen"/>
    <x v="16"/>
    <n v="23"/>
    <n v="37"/>
    <n v="0"/>
    <n v="37"/>
    <n v="222"/>
    <n v="60186"/>
    <m/>
    <m/>
    <m/>
  </r>
  <r>
    <x v="0"/>
    <s v="Newhalen"/>
    <x v="17"/>
    <n v="0"/>
    <m/>
    <m/>
    <n v="0"/>
    <n v="0"/>
    <n v="60186"/>
    <m/>
    <m/>
    <m/>
  </r>
  <r>
    <x v="0"/>
    <s v="Newhalen"/>
    <x v="17"/>
    <n v="1"/>
    <m/>
    <m/>
    <n v="0"/>
    <n v="0"/>
    <n v="60186"/>
    <m/>
    <m/>
    <m/>
  </r>
  <r>
    <x v="0"/>
    <s v="Newhalen"/>
    <x v="17"/>
    <n v="2"/>
    <m/>
    <m/>
    <n v="0"/>
    <n v="0"/>
    <n v="60186"/>
    <m/>
    <m/>
    <m/>
  </r>
  <r>
    <x v="0"/>
    <s v="Newhalen"/>
    <x v="17"/>
    <n v="3"/>
    <m/>
    <m/>
    <n v="0"/>
    <n v="0"/>
    <n v="60186"/>
    <m/>
    <m/>
    <m/>
  </r>
  <r>
    <x v="0"/>
    <s v="Newhalen"/>
    <x v="17"/>
    <n v="4"/>
    <n v="5"/>
    <n v="0"/>
    <n v="5"/>
    <n v="30"/>
    <n v="60216"/>
    <m/>
    <m/>
    <m/>
  </r>
  <r>
    <x v="0"/>
    <s v="Newhalen"/>
    <x v="17"/>
    <n v="5"/>
    <n v="26"/>
    <n v="0"/>
    <n v="26"/>
    <n v="156"/>
    <n v="60372"/>
    <m/>
    <m/>
    <m/>
  </r>
  <r>
    <x v="0"/>
    <s v="Newhalen"/>
    <x v="17"/>
    <n v="6"/>
    <n v="0"/>
    <n v="2"/>
    <n v="2"/>
    <n v="12"/>
    <n v="60384"/>
    <m/>
    <m/>
    <m/>
  </r>
  <r>
    <x v="0"/>
    <s v="Newhalen"/>
    <x v="17"/>
    <n v="7"/>
    <n v="8"/>
    <n v="0"/>
    <n v="8"/>
    <n v="48"/>
    <n v="60432"/>
    <m/>
    <m/>
    <m/>
  </r>
  <r>
    <x v="0"/>
    <s v="Newhalen"/>
    <x v="17"/>
    <n v="8"/>
    <n v="49"/>
    <n v="0"/>
    <n v="49"/>
    <n v="294"/>
    <n v="60726"/>
    <m/>
    <m/>
    <m/>
  </r>
  <r>
    <x v="0"/>
    <s v="Newhalen"/>
    <x v="17"/>
    <n v="9"/>
    <n v="60"/>
    <n v="0"/>
    <n v="60"/>
    <n v="360"/>
    <n v="61086"/>
    <m/>
    <m/>
    <m/>
  </r>
  <r>
    <x v="0"/>
    <s v="Newhalen"/>
    <x v="17"/>
    <n v="10"/>
    <n v="50"/>
    <n v="0"/>
    <n v="50"/>
    <n v="300"/>
    <n v="61386"/>
    <m/>
    <m/>
    <m/>
  </r>
  <r>
    <x v="0"/>
    <s v="Newhalen"/>
    <x v="17"/>
    <n v="11"/>
    <n v="31"/>
    <n v="0"/>
    <n v="31"/>
    <n v="186"/>
    <n v="61572"/>
    <m/>
    <m/>
    <m/>
  </r>
  <r>
    <x v="0"/>
    <s v="Newhalen"/>
    <x v="17"/>
    <n v="12"/>
    <n v="38"/>
    <n v="0"/>
    <n v="38"/>
    <n v="228"/>
    <n v="61800"/>
    <m/>
    <m/>
    <m/>
  </r>
  <r>
    <x v="0"/>
    <s v="Newhalen"/>
    <x v="17"/>
    <n v="13"/>
    <n v="40"/>
    <n v="0"/>
    <n v="40"/>
    <n v="240"/>
    <n v="62040"/>
    <m/>
    <m/>
    <m/>
  </r>
  <r>
    <x v="0"/>
    <s v="Newhalen"/>
    <x v="17"/>
    <n v="14"/>
    <n v="87"/>
    <n v="2"/>
    <n v="89"/>
    <n v="534"/>
    <n v="62574"/>
    <m/>
    <m/>
    <m/>
  </r>
  <r>
    <x v="0"/>
    <s v="Newhalen"/>
    <x v="17"/>
    <n v="15"/>
    <n v="11"/>
    <n v="0"/>
    <n v="11"/>
    <n v="66"/>
    <n v="62640"/>
    <m/>
    <m/>
    <m/>
  </r>
  <r>
    <x v="0"/>
    <s v="Newhalen"/>
    <x v="17"/>
    <n v="16"/>
    <n v="26"/>
    <n v="0"/>
    <n v="26"/>
    <n v="156"/>
    <n v="62796"/>
    <m/>
    <m/>
    <m/>
  </r>
  <r>
    <x v="0"/>
    <s v="Newhalen"/>
    <x v="17"/>
    <n v="17"/>
    <n v="13"/>
    <n v="0"/>
    <n v="13"/>
    <n v="78"/>
    <n v="62874"/>
    <m/>
    <m/>
    <m/>
  </r>
  <r>
    <x v="0"/>
    <s v="Newhalen"/>
    <x v="17"/>
    <n v="18"/>
    <n v="143"/>
    <n v="0"/>
    <n v="143"/>
    <n v="858"/>
    <n v="63732"/>
    <m/>
    <m/>
    <m/>
  </r>
  <r>
    <x v="0"/>
    <s v="Newhalen"/>
    <x v="17"/>
    <n v="19"/>
    <n v="52"/>
    <n v="0"/>
    <n v="52"/>
    <n v="312"/>
    <n v="64044"/>
    <m/>
    <m/>
    <m/>
  </r>
  <r>
    <x v="0"/>
    <s v="Newhalen"/>
    <x v="17"/>
    <n v="20"/>
    <n v="50"/>
    <n v="0"/>
    <n v="50"/>
    <n v="300"/>
    <n v="64344"/>
    <m/>
    <m/>
    <m/>
  </r>
  <r>
    <x v="0"/>
    <s v="Newhalen"/>
    <x v="17"/>
    <n v="21"/>
    <n v="33"/>
    <n v="0"/>
    <n v="33"/>
    <n v="198"/>
    <n v="64542"/>
    <m/>
    <m/>
    <m/>
  </r>
  <r>
    <x v="0"/>
    <s v="Newhalen"/>
    <x v="17"/>
    <n v="22"/>
    <n v="34"/>
    <n v="0"/>
    <n v="34"/>
    <n v="204"/>
    <n v="64746"/>
    <m/>
    <m/>
    <m/>
  </r>
  <r>
    <x v="0"/>
    <s v="Newhalen"/>
    <x v="17"/>
    <n v="23"/>
    <n v="55"/>
    <n v="0"/>
    <n v="55"/>
    <n v="330"/>
    <n v="65076"/>
    <m/>
    <m/>
    <m/>
  </r>
  <r>
    <x v="0"/>
    <s v="Newhalen"/>
    <x v="18"/>
    <n v="0"/>
    <m/>
    <m/>
    <n v="0"/>
    <n v="0"/>
    <n v="65076"/>
    <m/>
    <m/>
    <m/>
  </r>
  <r>
    <x v="0"/>
    <s v="Newhalen"/>
    <x v="18"/>
    <n v="1"/>
    <m/>
    <m/>
    <n v="0"/>
    <n v="0"/>
    <n v="65076"/>
    <m/>
    <m/>
    <m/>
  </r>
  <r>
    <x v="0"/>
    <s v="Newhalen"/>
    <x v="18"/>
    <n v="2"/>
    <m/>
    <m/>
    <n v="0"/>
    <n v="0"/>
    <n v="65076"/>
    <m/>
    <m/>
    <m/>
  </r>
  <r>
    <x v="0"/>
    <s v="Newhalen"/>
    <x v="18"/>
    <n v="3"/>
    <m/>
    <m/>
    <n v="0"/>
    <n v="0"/>
    <n v="65076"/>
    <m/>
    <m/>
    <m/>
  </r>
  <r>
    <x v="0"/>
    <s v="Newhalen"/>
    <x v="18"/>
    <n v="4"/>
    <m/>
    <n v="0"/>
    <n v="0"/>
    <n v="0"/>
    <n v="65076"/>
    <m/>
    <m/>
    <m/>
  </r>
  <r>
    <x v="0"/>
    <s v="Newhalen"/>
    <x v="18"/>
    <n v="5"/>
    <n v="46"/>
    <n v="0"/>
    <n v="46"/>
    <n v="276"/>
    <n v="65352"/>
    <m/>
    <m/>
    <m/>
  </r>
  <r>
    <x v="0"/>
    <s v="Newhalen"/>
    <x v="18"/>
    <n v="6"/>
    <n v="62"/>
    <n v="0"/>
    <n v="62"/>
    <n v="372"/>
    <n v="65724"/>
    <m/>
    <m/>
    <m/>
  </r>
  <r>
    <x v="0"/>
    <s v="Newhalen"/>
    <x v="18"/>
    <n v="7"/>
    <n v="83"/>
    <n v="0"/>
    <n v="83"/>
    <n v="498"/>
    <n v="66222"/>
    <m/>
    <m/>
    <m/>
  </r>
  <r>
    <x v="0"/>
    <s v="Newhalen"/>
    <x v="18"/>
    <n v="8"/>
    <n v="86"/>
    <n v="0"/>
    <n v="86"/>
    <n v="516"/>
    <n v="66738"/>
    <m/>
    <m/>
    <m/>
  </r>
  <r>
    <x v="0"/>
    <s v="Newhalen"/>
    <x v="18"/>
    <n v="9"/>
    <n v="23"/>
    <n v="2"/>
    <n v="25"/>
    <n v="150"/>
    <n v="66888"/>
    <m/>
    <m/>
    <m/>
  </r>
  <r>
    <x v="0"/>
    <s v="Newhalen"/>
    <x v="18"/>
    <n v="10"/>
    <n v="76"/>
    <n v="1"/>
    <n v="77"/>
    <n v="462"/>
    <n v="67350"/>
    <m/>
    <m/>
    <m/>
  </r>
  <r>
    <x v="0"/>
    <s v="Newhalen"/>
    <x v="18"/>
    <n v="11"/>
    <n v="47"/>
    <n v="1"/>
    <n v="48"/>
    <n v="288"/>
    <n v="67638"/>
    <m/>
    <m/>
    <m/>
  </r>
  <r>
    <x v="0"/>
    <s v="Newhalen"/>
    <x v="18"/>
    <n v="12"/>
    <n v="84"/>
    <n v="0"/>
    <n v="84"/>
    <n v="504"/>
    <n v="68142"/>
    <m/>
    <m/>
    <m/>
  </r>
  <r>
    <x v="0"/>
    <s v="Newhalen"/>
    <x v="18"/>
    <n v="13"/>
    <n v="113"/>
    <n v="0"/>
    <n v="113"/>
    <n v="678"/>
    <n v="68820"/>
    <m/>
    <m/>
    <m/>
  </r>
  <r>
    <x v="0"/>
    <s v="Newhalen"/>
    <x v="18"/>
    <n v="14"/>
    <n v="93"/>
    <n v="10"/>
    <n v="103"/>
    <n v="618"/>
    <n v="69438"/>
    <m/>
    <m/>
    <m/>
  </r>
  <r>
    <x v="0"/>
    <s v="Newhalen"/>
    <x v="18"/>
    <n v="15"/>
    <n v="176"/>
    <n v="5"/>
    <n v="181"/>
    <n v="1086"/>
    <n v="70524"/>
    <m/>
    <m/>
    <m/>
  </r>
  <r>
    <x v="0"/>
    <s v="Newhalen"/>
    <x v="18"/>
    <n v="16"/>
    <n v="5"/>
    <n v="0"/>
    <n v="5"/>
    <n v="30"/>
    <n v="70554"/>
    <m/>
    <m/>
    <m/>
  </r>
  <r>
    <x v="0"/>
    <s v="Newhalen"/>
    <x v="18"/>
    <n v="17"/>
    <n v="29"/>
    <n v="1"/>
    <n v="30"/>
    <n v="180"/>
    <n v="70734"/>
    <m/>
    <m/>
    <m/>
  </r>
  <r>
    <x v="0"/>
    <s v="Newhalen"/>
    <x v="18"/>
    <n v="18"/>
    <n v="71"/>
    <n v="0"/>
    <n v="71"/>
    <n v="426"/>
    <n v="71160"/>
    <m/>
    <m/>
    <m/>
  </r>
  <r>
    <x v="0"/>
    <s v="Newhalen"/>
    <x v="18"/>
    <n v="19"/>
    <n v="129"/>
    <n v="0"/>
    <n v="129"/>
    <n v="774"/>
    <n v="71934"/>
    <m/>
    <m/>
    <m/>
  </r>
  <r>
    <x v="0"/>
    <s v="Newhalen"/>
    <x v="18"/>
    <n v="20"/>
    <n v="27"/>
    <n v="0"/>
    <n v="27"/>
    <n v="162"/>
    <n v="72096"/>
    <m/>
    <m/>
    <m/>
  </r>
  <r>
    <x v="0"/>
    <s v="Newhalen"/>
    <x v="18"/>
    <n v="21"/>
    <n v="39"/>
    <n v="0"/>
    <n v="39"/>
    <n v="234"/>
    <n v="72330"/>
    <m/>
    <m/>
    <m/>
  </r>
  <r>
    <x v="0"/>
    <s v="Newhalen"/>
    <x v="18"/>
    <n v="22"/>
    <n v="25"/>
    <n v="0"/>
    <n v="25"/>
    <n v="150"/>
    <n v="72480"/>
    <m/>
    <m/>
    <m/>
  </r>
  <r>
    <x v="0"/>
    <s v="Newhalen"/>
    <x v="18"/>
    <n v="23"/>
    <n v="39"/>
    <n v="0"/>
    <n v="39"/>
    <n v="234"/>
    <n v="72714"/>
    <m/>
    <m/>
    <m/>
  </r>
  <r>
    <x v="0"/>
    <s v="Newhalen"/>
    <x v="19"/>
    <n v="0"/>
    <m/>
    <m/>
    <n v="0"/>
    <n v="0"/>
    <n v="72714"/>
    <m/>
    <m/>
    <m/>
  </r>
  <r>
    <x v="0"/>
    <s v="Newhalen"/>
    <x v="19"/>
    <n v="1"/>
    <m/>
    <m/>
    <n v="0"/>
    <n v="0"/>
    <n v="72714"/>
    <m/>
    <m/>
    <m/>
  </r>
  <r>
    <x v="0"/>
    <s v="Newhalen"/>
    <x v="19"/>
    <n v="2"/>
    <m/>
    <m/>
    <n v="0"/>
    <n v="0"/>
    <n v="72714"/>
    <m/>
    <m/>
    <m/>
  </r>
  <r>
    <x v="0"/>
    <s v="Newhalen"/>
    <x v="19"/>
    <n v="3"/>
    <m/>
    <m/>
    <n v="0"/>
    <n v="0"/>
    <n v="72714"/>
    <m/>
    <m/>
    <m/>
  </r>
  <r>
    <x v="0"/>
    <s v="Newhalen"/>
    <x v="19"/>
    <n v="4"/>
    <n v="0"/>
    <n v="0"/>
    <n v="0"/>
    <n v="0"/>
    <n v="72714"/>
    <m/>
    <m/>
    <m/>
  </r>
  <r>
    <x v="0"/>
    <s v="Newhalen"/>
    <x v="19"/>
    <n v="5"/>
    <n v="2"/>
    <n v="3"/>
    <n v="5"/>
    <n v="30"/>
    <n v="72744"/>
    <m/>
    <m/>
    <m/>
  </r>
  <r>
    <x v="0"/>
    <s v="Newhalen"/>
    <x v="19"/>
    <n v="6"/>
    <n v="19"/>
    <n v="0"/>
    <n v="19"/>
    <n v="114"/>
    <n v="72858"/>
    <m/>
    <m/>
    <m/>
  </r>
  <r>
    <x v="0"/>
    <s v="Newhalen"/>
    <x v="19"/>
    <n v="7"/>
    <n v="132"/>
    <n v="3"/>
    <n v="135"/>
    <n v="810"/>
    <n v="73668"/>
    <m/>
    <m/>
    <m/>
  </r>
  <r>
    <x v="0"/>
    <s v="Newhalen"/>
    <x v="19"/>
    <n v="8"/>
    <n v="56"/>
    <n v="0"/>
    <n v="56"/>
    <n v="336"/>
    <n v="74004"/>
    <m/>
    <m/>
    <m/>
  </r>
  <r>
    <x v="0"/>
    <s v="Newhalen"/>
    <x v="19"/>
    <n v="9"/>
    <n v="19"/>
    <n v="-1"/>
    <n v="18"/>
    <n v="108"/>
    <n v="74112"/>
    <m/>
    <m/>
    <m/>
  </r>
  <r>
    <x v="0"/>
    <s v="Newhalen"/>
    <x v="19"/>
    <n v="10"/>
    <n v="77"/>
    <n v="0"/>
    <n v="77"/>
    <n v="462"/>
    <n v="74574"/>
    <m/>
    <m/>
    <m/>
  </r>
  <r>
    <x v="0"/>
    <s v="Newhalen"/>
    <x v="19"/>
    <n v="11"/>
    <n v="139"/>
    <n v="0"/>
    <n v="139"/>
    <n v="834"/>
    <n v="75408"/>
    <m/>
    <m/>
    <m/>
  </r>
  <r>
    <x v="0"/>
    <s v="Newhalen"/>
    <x v="19"/>
    <n v="12"/>
    <n v="128"/>
    <n v="-1"/>
    <n v="127"/>
    <n v="762"/>
    <n v="76170"/>
    <m/>
    <m/>
    <m/>
  </r>
  <r>
    <x v="0"/>
    <s v="Newhalen"/>
    <x v="19"/>
    <n v="13"/>
    <n v="250"/>
    <n v="0"/>
    <n v="250"/>
    <n v="1500"/>
    <n v="77670"/>
    <m/>
    <m/>
    <m/>
  </r>
  <r>
    <x v="0"/>
    <s v="Newhalen"/>
    <x v="19"/>
    <n v="14"/>
    <n v="87"/>
    <n v="0"/>
    <n v="87"/>
    <n v="522"/>
    <n v="78192"/>
    <m/>
    <m/>
    <m/>
  </r>
  <r>
    <x v="0"/>
    <s v="Newhalen"/>
    <x v="19"/>
    <n v="15"/>
    <n v="156"/>
    <n v="0"/>
    <n v="156"/>
    <n v="936"/>
    <n v="79128"/>
    <m/>
    <m/>
    <m/>
  </r>
  <r>
    <x v="0"/>
    <s v="Newhalen"/>
    <x v="19"/>
    <n v="16"/>
    <n v="51"/>
    <n v="0"/>
    <n v="51"/>
    <n v="306"/>
    <n v="79434"/>
    <m/>
    <m/>
    <m/>
  </r>
  <r>
    <x v="0"/>
    <s v="Newhalen"/>
    <x v="19"/>
    <n v="17"/>
    <n v="77"/>
    <n v="0"/>
    <n v="77"/>
    <n v="462"/>
    <n v="79896"/>
    <m/>
    <m/>
    <m/>
  </r>
  <r>
    <x v="0"/>
    <s v="Newhalen"/>
    <x v="19"/>
    <n v="18"/>
    <n v="226"/>
    <n v="0"/>
    <n v="226"/>
    <n v="1356"/>
    <n v="81252"/>
    <m/>
    <m/>
    <m/>
  </r>
  <r>
    <x v="0"/>
    <s v="Newhalen"/>
    <x v="19"/>
    <n v="19"/>
    <n v="83"/>
    <n v="1"/>
    <n v="84"/>
    <n v="504"/>
    <n v="81756"/>
    <m/>
    <m/>
    <m/>
  </r>
  <r>
    <x v="0"/>
    <s v="Newhalen"/>
    <x v="19"/>
    <n v="20"/>
    <n v="153"/>
    <n v="2"/>
    <n v="155"/>
    <n v="930"/>
    <n v="82686"/>
    <m/>
    <m/>
    <m/>
  </r>
  <r>
    <x v="0"/>
    <s v="Newhalen"/>
    <x v="19"/>
    <n v="21"/>
    <n v="130"/>
    <n v="0"/>
    <n v="130"/>
    <n v="780"/>
    <n v="83466"/>
    <m/>
    <m/>
    <m/>
  </r>
  <r>
    <x v="0"/>
    <s v="Newhalen"/>
    <x v="19"/>
    <n v="22"/>
    <n v="114"/>
    <n v="0"/>
    <n v="114"/>
    <n v="684"/>
    <n v="84150"/>
    <m/>
    <m/>
    <m/>
  </r>
  <r>
    <x v="0"/>
    <s v="Newhalen"/>
    <x v="19"/>
    <n v="23"/>
    <n v="98"/>
    <n v="0"/>
    <n v="98"/>
    <n v="588"/>
    <n v="84738"/>
    <m/>
    <m/>
    <m/>
  </r>
  <r>
    <x v="0"/>
    <s v="Newhalen"/>
    <x v="20"/>
    <n v="0"/>
    <m/>
    <m/>
    <n v="0"/>
    <n v="0"/>
    <n v="84738"/>
    <m/>
    <m/>
    <m/>
  </r>
  <r>
    <x v="0"/>
    <s v="Newhalen"/>
    <x v="20"/>
    <n v="1"/>
    <m/>
    <m/>
    <n v="0"/>
    <n v="0"/>
    <n v="84738"/>
    <m/>
    <m/>
    <m/>
  </r>
  <r>
    <x v="0"/>
    <s v="Newhalen"/>
    <x v="20"/>
    <n v="2"/>
    <m/>
    <m/>
    <n v="0"/>
    <n v="0"/>
    <n v="84738"/>
    <m/>
    <m/>
    <m/>
  </r>
  <r>
    <x v="0"/>
    <s v="Newhalen"/>
    <x v="20"/>
    <n v="3"/>
    <m/>
    <m/>
    <n v="0"/>
    <n v="0"/>
    <n v="84738"/>
    <m/>
    <m/>
    <m/>
  </r>
  <r>
    <x v="0"/>
    <s v="Newhalen"/>
    <x v="20"/>
    <n v="4"/>
    <n v="8"/>
    <n v="0"/>
    <n v="8"/>
    <n v="48"/>
    <n v="84786"/>
    <m/>
    <m/>
    <m/>
  </r>
  <r>
    <x v="0"/>
    <s v="Newhalen"/>
    <x v="20"/>
    <n v="5"/>
    <n v="29"/>
    <n v="1"/>
    <n v="30"/>
    <n v="180"/>
    <n v="84966"/>
    <m/>
    <m/>
    <m/>
  </r>
  <r>
    <x v="0"/>
    <s v="Newhalen"/>
    <x v="20"/>
    <n v="6"/>
    <n v="44"/>
    <n v="0"/>
    <n v="44"/>
    <n v="264"/>
    <n v="85230"/>
    <m/>
    <m/>
    <m/>
  </r>
  <r>
    <x v="0"/>
    <s v="Newhalen"/>
    <x v="20"/>
    <n v="7"/>
    <n v="14"/>
    <n v="0"/>
    <n v="14"/>
    <n v="84"/>
    <n v="85314"/>
    <m/>
    <m/>
    <m/>
  </r>
  <r>
    <x v="0"/>
    <s v="Newhalen"/>
    <x v="20"/>
    <n v="8"/>
    <n v="149"/>
    <n v="0"/>
    <n v="149"/>
    <n v="894"/>
    <n v="86208"/>
    <m/>
    <m/>
    <m/>
  </r>
  <r>
    <x v="0"/>
    <s v="Newhalen"/>
    <x v="20"/>
    <n v="9"/>
    <n v="65"/>
    <n v="0"/>
    <n v="65"/>
    <n v="390"/>
    <n v="86598"/>
    <m/>
    <m/>
    <m/>
  </r>
  <r>
    <x v="0"/>
    <s v="Newhalen"/>
    <x v="20"/>
    <n v="10"/>
    <n v="208"/>
    <n v="4"/>
    <n v="212"/>
    <n v="1272"/>
    <n v="87870"/>
    <m/>
    <m/>
    <m/>
  </r>
  <r>
    <x v="0"/>
    <s v="Newhalen"/>
    <x v="20"/>
    <n v="11"/>
    <n v="178"/>
    <n v="0"/>
    <n v="178"/>
    <n v="1068"/>
    <n v="88938"/>
    <m/>
    <m/>
    <m/>
  </r>
  <r>
    <x v="0"/>
    <s v="Newhalen"/>
    <x v="20"/>
    <n v="12"/>
    <n v="160"/>
    <n v="0"/>
    <n v="160"/>
    <n v="960"/>
    <n v="89898"/>
    <m/>
    <m/>
    <m/>
  </r>
  <r>
    <x v="0"/>
    <s v="Newhalen"/>
    <x v="20"/>
    <n v="13"/>
    <n v="348"/>
    <n v="2"/>
    <n v="350"/>
    <n v="2100"/>
    <n v="91998"/>
    <m/>
    <m/>
    <m/>
  </r>
  <r>
    <x v="0"/>
    <s v="Newhalen"/>
    <x v="20"/>
    <n v="14"/>
    <n v="170"/>
    <n v="3"/>
    <n v="173"/>
    <n v="1038"/>
    <n v="93036"/>
    <m/>
    <m/>
    <m/>
  </r>
  <r>
    <x v="0"/>
    <s v="Newhalen"/>
    <x v="20"/>
    <n v="15"/>
    <n v="62"/>
    <n v="0"/>
    <n v="62"/>
    <n v="372"/>
    <n v="93408"/>
    <m/>
    <m/>
    <m/>
  </r>
  <r>
    <x v="0"/>
    <s v="Newhalen"/>
    <x v="20"/>
    <n v="16"/>
    <n v="127"/>
    <n v="-1"/>
    <n v="126"/>
    <n v="756"/>
    <n v="94164"/>
    <m/>
    <m/>
    <m/>
  </r>
  <r>
    <x v="0"/>
    <s v="Newhalen"/>
    <x v="20"/>
    <n v="17"/>
    <n v="65"/>
    <n v="4"/>
    <n v="69"/>
    <n v="414"/>
    <n v="94578"/>
    <m/>
    <m/>
    <m/>
  </r>
  <r>
    <x v="0"/>
    <s v="Newhalen"/>
    <x v="20"/>
    <n v="18"/>
    <n v="136"/>
    <n v="0"/>
    <n v="136"/>
    <n v="816"/>
    <n v="95394"/>
    <m/>
    <m/>
    <m/>
  </r>
  <r>
    <x v="0"/>
    <s v="Newhalen"/>
    <x v="20"/>
    <n v="19"/>
    <n v="146"/>
    <n v="0"/>
    <n v="146"/>
    <n v="876"/>
    <n v="96270"/>
    <m/>
    <m/>
    <m/>
  </r>
  <r>
    <x v="0"/>
    <s v="Newhalen"/>
    <x v="20"/>
    <n v="20"/>
    <n v="135"/>
    <n v="0"/>
    <n v="135"/>
    <n v="810"/>
    <n v="97080"/>
    <m/>
    <m/>
    <m/>
  </r>
  <r>
    <x v="0"/>
    <s v="Newhalen"/>
    <x v="20"/>
    <n v="21"/>
    <n v="119"/>
    <n v="0"/>
    <n v="119"/>
    <n v="714"/>
    <n v="97794"/>
    <m/>
    <m/>
    <m/>
  </r>
  <r>
    <x v="0"/>
    <s v="Newhalen"/>
    <x v="20"/>
    <n v="22"/>
    <n v="138"/>
    <n v="0"/>
    <n v="138"/>
    <n v="828"/>
    <n v="98622"/>
    <m/>
    <m/>
    <m/>
  </r>
  <r>
    <x v="0"/>
    <s v="Newhalen"/>
    <x v="20"/>
    <n v="23"/>
    <n v="139"/>
    <n v="-1"/>
    <n v="138"/>
    <n v="828"/>
    <n v="99450"/>
    <m/>
    <m/>
    <m/>
  </r>
  <r>
    <x v="0"/>
    <s v="Newhalen"/>
    <x v="21"/>
    <n v="0"/>
    <m/>
    <m/>
    <n v="0"/>
    <n v="0"/>
    <n v="99450"/>
    <m/>
    <m/>
    <m/>
  </r>
  <r>
    <x v="0"/>
    <s v="Newhalen"/>
    <x v="21"/>
    <n v="1"/>
    <m/>
    <m/>
    <n v="0"/>
    <n v="0"/>
    <n v="99450"/>
    <m/>
    <m/>
    <m/>
  </r>
  <r>
    <x v="0"/>
    <s v="Newhalen"/>
    <x v="21"/>
    <n v="2"/>
    <m/>
    <m/>
    <n v="0"/>
    <n v="0"/>
    <n v="99450"/>
    <m/>
    <m/>
    <m/>
  </r>
  <r>
    <x v="0"/>
    <s v="Newhalen"/>
    <x v="21"/>
    <n v="3"/>
    <m/>
    <m/>
    <n v="0"/>
    <n v="0"/>
    <n v="99450"/>
    <m/>
    <m/>
    <m/>
  </r>
  <r>
    <x v="0"/>
    <s v="Newhalen"/>
    <x v="21"/>
    <n v="4"/>
    <m/>
    <m/>
    <n v="0"/>
    <n v="0"/>
    <n v="99450"/>
    <m/>
    <m/>
    <m/>
  </r>
  <r>
    <x v="0"/>
    <s v="Newhalen"/>
    <x v="21"/>
    <n v="5"/>
    <n v="95"/>
    <n v="2"/>
    <n v="97"/>
    <n v="582"/>
    <n v="100032"/>
    <m/>
    <m/>
    <m/>
  </r>
  <r>
    <x v="0"/>
    <s v="Newhalen"/>
    <x v="21"/>
    <n v="6"/>
    <n v="126"/>
    <n v="0"/>
    <n v="126"/>
    <n v="756"/>
    <n v="100788"/>
    <m/>
    <m/>
    <m/>
  </r>
  <r>
    <x v="0"/>
    <s v="Newhalen"/>
    <x v="21"/>
    <n v="7"/>
    <n v="166"/>
    <n v="2"/>
    <n v="168"/>
    <n v="1008"/>
    <n v="101796"/>
    <m/>
    <m/>
    <m/>
  </r>
  <r>
    <x v="0"/>
    <s v="Newhalen"/>
    <x v="21"/>
    <n v="8"/>
    <n v="242"/>
    <n v="2"/>
    <n v="244"/>
    <n v="1464"/>
    <n v="103260"/>
    <m/>
    <m/>
    <m/>
  </r>
  <r>
    <x v="0"/>
    <s v="Newhalen"/>
    <x v="21"/>
    <n v="9"/>
    <n v="216"/>
    <n v="1"/>
    <n v="217"/>
    <n v="1302"/>
    <n v="104562"/>
    <m/>
    <m/>
    <m/>
  </r>
  <r>
    <x v="0"/>
    <s v="Newhalen"/>
    <x v="21"/>
    <n v="10"/>
    <n v="182"/>
    <n v="2"/>
    <n v="184"/>
    <n v="1104"/>
    <n v="105666"/>
    <m/>
    <m/>
    <m/>
  </r>
  <r>
    <x v="0"/>
    <s v="Newhalen"/>
    <x v="21"/>
    <n v="11"/>
    <n v="136"/>
    <n v="0"/>
    <n v="136"/>
    <n v="816"/>
    <n v="106482"/>
    <m/>
    <m/>
    <m/>
  </r>
  <r>
    <x v="0"/>
    <s v="Newhalen"/>
    <x v="21"/>
    <n v="12"/>
    <n v="93"/>
    <n v="0"/>
    <n v="93"/>
    <n v="558"/>
    <n v="107040"/>
    <m/>
    <m/>
    <m/>
  </r>
  <r>
    <x v="0"/>
    <s v="Newhalen"/>
    <x v="21"/>
    <n v="13"/>
    <n v="340"/>
    <n v="2"/>
    <n v="342"/>
    <n v="2052"/>
    <n v="109092"/>
    <m/>
    <m/>
    <m/>
  </r>
  <r>
    <x v="0"/>
    <s v="Newhalen"/>
    <x v="21"/>
    <n v="14"/>
    <n v="291"/>
    <n v="9"/>
    <n v="300"/>
    <n v="1800"/>
    <n v="110892"/>
    <m/>
    <m/>
    <m/>
  </r>
  <r>
    <x v="0"/>
    <s v="Newhalen"/>
    <x v="21"/>
    <n v="15"/>
    <n v="72"/>
    <n v="1"/>
    <n v="73"/>
    <n v="438"/>
    <n v="111330"/>
    <m/>
    <m/>
    <m/>
  </r>
  <r>
    <x v="0"/>
    <s v="Newhalen"/>
    <x v="21"/>
    <n v="16"/>
    <n v="254"/>
    <n v="0"/>
    <n v="254"/>
    <n v="1524"/>
    <n v="112854"/>
    <m/>
    <m/>
    <m/>
  </r>
  <r>
    <x v="0"/>
    <s v="Newhalen"/>
    <x v="21"/>
    <n v="17"/>
    <n v="102"/>
    <n v="8"/>
    <n v="110"/>
    <n v="660"/>
    <n v="113514"/>
    <m/>
    <m/>
    <m/>
  </r>
  <r>
    <x v="0"/>
    <s v="Newhalen"/>
    <x v="21"/>
    <n v="18"/>
    <n v="140"/>
    <n v="0"/>
    <n v="140"/>
    <n v="840"/>
    <n v="114354"/>
    <m/>
    <m/>
    <m/>
  </r>
  <r>
    <x v="0"/>
    <s v="Newhalen"/>
    <x v="21"/>
    <n v="19"/>
    <n v="276"/>
    <n v="1"/>
    <n v="277"/>
    <n v="1662"/>
    <n v="116016"/>
    <m/>
    <m/>
    <m/>
  </r>
  <r>
    <x v="0"/>
    <s v="Newhalen"/>
    <x v="21"/>
    <n v="20"/>
    <n v="130"/>
    <n v="0"/>
    <n v="130"/>
    <n v="780"/>
    <n v="116796"/>
    <m/>
    <m/>
    <m/>
  </r>
  <r>
    <x v="0"/>
    <s v="Newhalen"/>
    <x v="21"/>
    <n v="21"/>
    <n v="102"/>
    <n v="1"/>
    <n v="103"/>
    <n v="618"/>
    <n v="117414"/>
    <m/>
    <m/>
    <m/>
  </r>
  <r>
    <x v="0"/>
    <s v="Newhalen"/>
    <x v="21"/>
    <n v="22"/>
    <n v="238"/>
    <n v="0"/>
    <n v="238"/>
    <n v="1428"/>
    <n v="118842"/>
    <m/>
    <m/>
    <m/>
  </r>
  <r>
    <x v="0"/>
    <s v="Newhalen"/>
    <x v="21"/>
    <n v="23"/>
    <n v="152"/>
    <n v="0"/>
    <n v="152"/>
    <n v="912"/>
    <n v="119754"/>
    <m/>
    <m/>
    <m/>
  </r>
  <r>
    <x v="0"/>
    <s v="Newhalen"/>
    <x v="22"/>
    <n v="0"/>
    <m/>
    <m/>
    <n v="0"/>
    <n v="0"/>
    <n v="119754"/>
    <m/>
    <m/>
    <m/>
  </r>
  <r>
    <x v="0"/>
    <s v="Newhalen"/>
    <x v="22"/>
    <n v="1"/>
    <m/>
    <m/>
    <n v="0"/>
    <n v="0"/>
    <n v="119754"/>
    <m/>
    <m/>
    <m/>
  </r>
  <r>
    <x v="0"/>
    <s v="Newhalen"/>
    <x v="22"/>
    <n v="2"/>
    <m/>
    <m/>
    <n v="0"/>
    <n v="0"/>
    <n v="119754"/>
    <m/>
    <m/>
    <m/>
  </r>
  <r>
    <x v="0"/>
    <s v="Newhalen"/>
    <x v="22"/>
    <n v="3"/>
    <m/>
    <m/>
    <n v="0"/>
    <n v="0"/>
    <n v="119754"/>
    <m/>
    <m/>
    <m/>
  </r>
  <r>
    <x v="0"/>
    <s v="Newhalen"/>
    <x v="22"/>
    <n v="4"/>
    <m/>
    <m/>
    <n v="0"/>
    <n v="0"/>
    <n v="119754"/>
    <m/>
    <m/>
    <m/>
  </r>
  <r>
    <x v="0"/>
    <s v="Newhalen"/>
    <x v="22"/>
    <n v="5"/>
    <n v="53"/>
    <n v="0"/>
    <n v="53"/>
    <n v="318"/>
    <n v="120072"/>
    <m/>
    <m/>
    <m/>
  </r>
  <r>
    <x v="0"/>
    <s v="Newhalen"/>
    <x v="22"/>
    <n v="6"/>
    <n v="219"/>
    <n v="0"/>
    <n v="219"/>
    <n v="1314"/>
    <n v="121386"/>
    <m/>
    <m/>
    <m/>
  </r>
  <r>
    <x v="0"/>
    <s v="Newhalen"/>
    <x v="22"/>
    <n v="7"/>
    <n v="177"/>
    <n v="3"/>
    <n v="180"/>
    <n v="1080"/>
    <n v="122466"/>
    <m/>
    <m/>
    <m/>
  </r>
  <r>
    <x v="0"/>
    <s v="Newhalen"/>
    <x v="22"/>
    <n v="8"/>
    <n v="345"/>
    <n v="0"/>
    <n v="345"/>
    <n v="2070"/>
    <n v="124536"/>
    <m/>
    <m/>
    <m/>
  </r>
  <r>
    <x v="0"/>
    <s v="Newhalen"/>
    <x v="22"/>
    <n v="9"/>
    <n v="335"/>
    <n v="0"/>
    <n v="335"/>
    <n v="2010"/>
    <n v="126546"/>
    <m/>
    <m/>
    <m/>
  </r>
  <r>
    <x v="0"/>
    <s v="Newhalen"/>
    <x v="22"/>
    <n v="10"/>
    <n v="160"/>
    <n v="0"/>
    <n v="160"/>
    <n v="960"/>
    <n v="127506"/>
    <m/>
    <m/>
    <m/>
  </r>
  <r>
    <x v="0"/>
    <s v="Newhalen"/>
    <x v="22"/>
    <n v="11"/>
    <n v="282"/>
    <n v="0"/>
    <n v="282"/>
    <n v="1692"/>
    <n v="129198"/>
    <m/>
    <m/>
    <m/>
  </r>
  <r>
    <x v="0"/>
    <s v="Newhalen"/>
    <x v="22"/>
    <n v="12"/>
    <n v="275"/>
    <n v="2"/>
    <n v="277"/>
    <n v="1662"/>
    <n v="130860"/>
    <m/>
    <m/>
    <m/>
  </r>
  <r>
    <x v="0"/>
    <s v="Newhalen"/>
    <x v="22"/>
    <n v="13"/>
    <n v="342"/>
    <n v="0"/>
    <n v="342"/>
    <n v="2052"/>
    <n v="132912"/>
    <m/>
    <m/>
    <m/>
  </r>
  <r>
    <x v="0"/>
    <s v="Newhalen"/>
    <x v="22"/>
    <n v="14"/>
    <n v="302"/>
    <n v="0"/>
    <n v="302"/>
    <n v="1812"/>
    <n v="134724"/>
    <m/>
    <m/>
    <m/>
  </r>
  <r>
    <x v="0"/>
    <s v="Newhalen"/>
    <x v="22"/>
    <n v="15"/>
    <n v="350"/>
    <n v="0"/>
    <n v="350"/>
    <n v="2100"/>
    <n v="136824"/>
    <m/>
    <m/>
    <m/>
  </r>
  <r>
    <x v="0"/>
    <s v="Newhalen"/>
    <x v="22"/>
    <n v="16"/>
    <n v="174"/>
    <n v="0"/>
    <n v="174"/>
    <n v="1044"/>
    <n v="137868"/>
    <m/>
    <m/>
    <m/>
  </r>
  <r>
    <x v="0"/>
    <s v="Newhalen"/>
    <x v="22"/>
    <n v="17"/>
    <n v="282"/>
    <n v="0"/>
    <n v="282"/>
    <n v="1692"/>
    <n v="139560"/>
    <m/>
    <m/>
    <m/>
  </r>
  <r>
    <x v="0"/>
    <s v="Newhalen"/>
    <x v="22"/>
    <n v="18"/>
    <n v="287"/>
    <n v="4"/>
    <n v="291"/>
    <n v="1746"/>
    <n v="141306"/>
    <m/>
    <m/>
    <m/>
  </r>
  <r>
    <x v="0"/>
    <s v="Newhalen"/>
    <x v="22"/>
    <n v="19"/>
    <n v="367"/>
    <n v="0"/>
    <n v="367"/>
    <n v="2202"/>
    <n v="143508"/>
    <m/>
    <m/>
    <m/>
  </r>
  <r>
    <x v="0"/>
    <s v="Newhalen"/>
    <x v="22"/>
    <n v="20"/>
    <n v="113"/>
    <n v="0"/>
    <n v="113"/>
    <n v="678"/>
    <n v="144186"/>
    <m/>
    <m/>
    <m/>
  </r>
  <r>
    <x v="0"/>
    <s v="Newhalen"/>
    <x v="22"/>
    <n v="21"/>
    <n v="108"/>
    <n v="0"/>
    <n v="108"/>
    <n v="648"/>
    <n v="144834"/>
    <m/>
    <m/>
    <m/>
  </r>
  <r>
    <x v="0"/>
    <s v="Newhalen"/>
    <x v="22"/>
    <n v="22"/>
    <n v="59"/>
    <n v="3"/>
    <n v="62"/>
    <n v="372"/>
    <n v="145206"/>
    <m/>
    <m/>
    <m/>
  </r>
  <r>
    <x v="0"/>
    <s v="Newhalen"/>
    <x v="22"/>
    <n v="23"/>
    <n v="51"/>
    <n v="0"/>
    <n v="51"/>
    <n v="306"/>
    <n v="145512"/>
    <m/>
    <m/>
    <m/>
  </r>
  <r>
    <x v="0"/>
    <s v="Newhalen"/>
    <x v="23"/>
    <n v="0"/>
    <m/>
    <m/>
    <n v="0"/>
    <n v="0"/>
    <n v="145512"/>
    <m/>
    <m/>
    <m/>
  </r>
  <r>
    <x v="0"/>
    <s v="Newhalen"/>
    <x v="23"/>
    <n v="1"/>
    <m/>
    <m/>
    <n v="0"/>
    <n v="0"/>
    <n v="145512"/>
    <m/>
    <m/>
    <m/>
  </r>
  <r>
    <x v="0"/>
    <s v="Newhalen"/>
    <x v="23"/>
    <n v="2"/>
    <m/>
    <m/>
    <n v="0"/>
    <n v="0"/>
    <n v="145512"/>
    <m/>
    <m/>
    <m/>
  </r>
  <r>
    <x v="0"/>
    <s v="Newhalen"/>
    <x v="23"/>
    <n v="3"/>
    <m/>
    <m/>
    <n v="0"/>
    <n v="0"/>
    <n v="145512"/>
    <m/>
    <m/>
    <m/>
  </r>
  <r>
    <x v="0"/>
    <s v="Newhalen"/>
    <x v="23"/>
    <n v="4"/>
    <m/>
    <m/>
    <n v="0"/>
    <n v="0"/>
    <n v="145512"/>
    <m/>
    <m/>
    <m/>
  </r>
  <r>
    <x v="0"/>
    <s v="Newhalen"/>
    <x v="23"/>
    <n v="5"/>
    <n v="29"/>
    <n v="0"/>
    <n v="29"/>
    <n v="174"/>
    <n v="145686"/>
    <m/>
    <m/>
    <m/>
  </r>
  <r>
    <x v="0"/>
    <s v="Newhalen"/>
    <x v="23"/>
    <n v="6"/>
    <n v="20"/>
    <n v="0"/>
    <n v="20"/>
    <n v="120"/>
    <n v="145806"/>
    <m/>
    <m/>
    <m/>
  </r>
  <r>
    <x v="0"/>
    <s v="Newhalen"/>
    <x v="23"/>
    <n v="7"/>
    <n v="141"/>
    <n v="1"/>
    <n v="142"/>
    <n v="852"/>
    <n v="146658"/>
    <m/>
    <m/>
    <m/>
  </r>
  <r>
    <x v="0"/>
    <s v="Newhalen"/>
    <x v="23"/>
    <n v="8"/>
    <n v="220"/>
    <n v="4"/>
    <n v="224"/>
    <n v="1344"/>
    <n v="148002"/>
    <m/>
    <m/>
    <m/>
  </r>
  <r>
    <x v="0"/>
    <s v="Newhalen"/>
    <x v="23"/>
    <n v="9"/>
    <n v="218"/>
    <n v="0"/>
    <n v="218"/>
    <n v="1308"/>
    <n v="149310"/>
    <m/>
    <m/>
    <m/>
  </r>
  <r>
    <x v="0"/>
    <s v="Newhalen"/>
    <x v="23"/>
    <n v="10"/>
    <n v="216"/>
    <n v="1"/>
    <n v="217"/>
    <n v="1302"/>
    <n v="150612"/>
    <m/>
    <m/>
    <m/>
  </r>
  <r>
    <x v="0"/>
    <s v="Newhalen"/>
    <x v="23"/>
    <n v="11"/>
    <n v="162"/>
    <n v="1"/>
    <n v="163"/>
    <n v="978"/>
    <n v="151590"/>
    <m/>
    <m/>
    <m/>
  </r>
  <r>
    <x v="0"/>
    <s v="Newhalen"/>
    <x v="23"/>
    <n v="12"/>
    <n v="84"/>
    <n v="0"/>
    <n v="84"/>
    <n v="504"/>
    <n v="152094"/>
    <m/>
    <m/>
    <m/>
  </r>
  <r>
    <x v="0"/>
    <s v="Newhalen"/>
    <x v="23"/>
    <n v="13"/>
    <n v="66"/>
    <n v="24"/>
    <n v="90"/>
    <n v="540"/>
    <n v="152634"/>
    <m/>
    <m/>
    <m/>
  </r>
  <r>
    <x v="0"/>
    <s v="Newhalen"/>
    <x v="23"/>
    <n v="14"/>
    <n v="9"/>
    <n v="36"/>
    <n v="45"/>
    <n v="270"/>
    <n v="152904"/>
    <m/>
    <m/>
    <m/>
  </r>
  <r>
    <x v="0"/>
    <s v="Newhalen"/>
    <x v="23"/>
    <n v="15"/>
    <n v="11"/>
    <n v="58"/>
    <n v="69"/>
    <n v="414"/>
    <n v="153318"/>
    <m/>
    <m/>
    <m/>
  </r>
  <r>
    <x v="0"/>
    <s v="Newhalen"/>
    <x v="23"/>
    <n v="16"/>
    <n v="1"/>
    <n v="13"/>
    <n v="14"/>
    <n v="84"/>
    <n v="153402"/>
    <m/>
    <m/>
    <m/>
  </r>
  <r>
    <x v="0"/>
    <s v="Newhalen"/>
    <x v="23"/>
    <n v="17"/>
    <n v="13"/>
    <n v="26"/>
    <n v="39"/>
    <n v="234"/>
    <n v="153636"/>
    <m/>
    <m/>
    <m/>
  </r>
  <r>
    <x v="0"/>
    <s v="Newhalen"/>
    <x v="23"/>
    <n v="18"/>
    <n v="18"/>
    <n v="68"/>
    <n v="86"/>
    <n v="516"/>
    <n v="154152"/>
    <m/>
    <m/>
    <m/>
  </r>
  <r>
    <x v="0"/>
    <s v="Newhalen"/>
    <x v="23"/>
    <n v="19"/>
    <n v="25"/>
    <n v="9"/>
    <n v="34"/>
    <n v="204"/>
    <n v="154356"/>
    <m/>
    <m/>
    <m/>
  </r>
  <r>
    <x v="0"/>
    <s v="Newhalen"/>
    <x v="23"/>
    <n v="20"/>
    <n v="22"/>
    <n v="9"/>
    <n v="31"/>
    <n v="186"/>
    <n v="154542"/>
    <m/>
    <m/>
    <m/>
  </r>
  <r>
    <x v="0"/>
    <s v="Newhalen"/>
    <x v="23"/>
    <n v="21"/>
    <n v="23"/>
    <n v="16"/>
    <n v="39"/>
    <n v="234"/>
    <n v="154776"/>
    <m/>
    <m/>
    <m/>
  </r>
  <r>
    <x v="0"/>
    <s v="Newhalen"/>
    <x v="23"/>
    <n v="22"/>
    <n v="6"/>
    <n v="7"/>
    <n v="13"/>
    <n v="78"/>
    <n v="154854"/>
    <m/>
    <m/>
    <m/>
  </r>
  <r>
    <x v="0"/>
    <s v="Newhalen"/>
    <x v="23"/>
    <n v="23"/>
    <n v="13"/>
    <n v="0"/>
    <n v="13"/>
    <n v="78"/>
    <n v="154932"/>
    <m/>
    <m/>
    <m/>
  </r>
  <r>
    <x v="0"/>
    <s v="Newhalen"/>
    <x v="24"/>
    <n v="0"/>
    <m/>
    <m/>
    <n v="0"/>
    <n v="0"/>
    <n v="154932"/>
    <m/>
    <m/>
    <m/>
  </r>
  <r>
    <x v="0"/>
    <s v="Newhalen"/>
    <x v="24"/>
    <n v="1"/>
    <m/>
    <m/>
    <n v="0"/>
    <n v="0"/>
    <n v="154932"/>
    <m/>
    <m/>
    <m/>
  </r>
  <r>
    <x v="0"/>
    <s v="Newhalen"/>
    <x v="24"/>
    <n v="2"/>
    <m/>
    <m/>
    <n v="0"/>
    <n v="0"/>
    <n v="154932"/>
    <m/>
    <m/>
    <m/>
  </r>
  <r>
    <x v="0"/>
    <s v="Newhalen"/>
    <x v="24"/>
    <n v="3"/>
    <m/>
    <m/>
    <n v="0"/>
    <n v="0"/>
    <n v="154932"/>
    <m/>
    <m/>
    <m/>
  </r>
  <r>
    <x v="0"/>
    <s v="Newhalen"/>
    <x v="24"/>
    <n v="4"/>
    <m/>
    <m/>
    <n v="0"/>
    <n v="0"/>
    <n v="154932"/>
    <m/>
    <m/>
    <m/>
  </r>
  <r>
    <x v="0"/>
    <s v="Newhalen"/>
    <x v="24"/>
    <n v="5"/>
    <n v="1"/>
    <n v="0"/>
    <n v="1"/>
    <n v="6"/>
    <n v="154938"/>
    <m/>
    <m/>
    <m/>
  </r>
  <r>
    <x v="0"/>
    <s v="Newhalen"/>
    <x v="24"/>
    <n v="6"/>
    <n v="2"/>
    <n v="1"/>
    <n v="3"/>
    <n v="18"/>
    <n v="154956"/>
    <m/>
    <m/>
    <m/>
  </r>
  <r>
    <x v="0"/>
    <s v="Newhalen"/>
    <x v="24"/>
    <n v="7"/>
    <n v="38"/>
    <n v="0"/>
    <n v="38"/>
    <n v="228"/>
    <n v="155184"/>
    <m/>
    <m/>
    <m/>
  </r>
  <r>
    <x v="0"/>
    <s v="Newhalen"/>
    <x v="24"/>
    <n v="8"/>
    <n v="43"/>
    <n v="1"/>
    <n v="44"/>
    <n v="264"/>
    <n v="155448"/>
    <m/>
    <m/>
    <m/>
  </r>
  <r>
    <x v="0"/>
    <s v="Newhalen"/>
    <x v="24"/>
    <n v="9"/>
    <n v="66"/>
    <n v="0"/>
    <n v="66"/>
    <n v="396"/>
    <n v="155844"/>
    <m/>
    <m/>
    <m/>
  </r>
  <r>
    <x v="0"/>
    <s v="Newhalen"/>
    <x v="24"/>
    <n v="10"/>
    <n v="42"/>
    <n v="2"/>
    <n v="44"/>
    <n v="264"/>
    <n v="156108"/>
    <m/>
    <m/>
    <m/>
  </r>
  <r>
    <x v="0"/>
    <s v="Newhalen"/>
    <x v="24"/>
    <n v="11"/>
    <n v="257"/>
    <n v="0"/>
    <n v="257"/>
    <n v="1542"/>
    <n v="157650"/>
    <m/>
    <m/>
    <m/>
  </r>
  <r>
    <x v="0"/>
    <s v="Newhalen"/>
    <x v="24"/>
    <n v="12"/>
    <n v="79"/>
    <n v="0"/>
    <n v="79"/>
    <n v="474"/>
    <n v="158124"/>
    <m/>
    <m/>
    <m/>
  </r>
  <r>
    <x v="0"/>
    <s v="Newhalen"/>
    <x v="24"/>
    <n v="13"/>
    <n v="52"/>
    <n v="0"/>
    <n v="52"/>
    <n v="312"/>
    <n v="158436"/>
    <m/>
    <m/>
    <m/>
  </r>
  <r>
    <x v="0"/>
    <s v="Newhalen"/>
    <x v="24"/>
    <n v="14"/>
    <n v="150"/>
    <n v="1"/>
    <n v="151"/>
    <n v="906"/>
    <n v="159342"/>
    <m/>
    <m/>
    <m/>
  </r>
  <r>
    <x v="0"/>
    <s v="Newhalen"/>
    <x v="24"/>
    <n v="15"/>
    <n v="24"/>
    <n v="0"/>
    <n v="24"/>
    <n v="144"/>
    <n v="159486"/>
    <m/>
    <m/>
    <m/>
  </r>
  <r>
    <x v="0"/>
    <s v="Newhalen"/>
    <x v="24"/>
    <n v="16"/>
    <n v="22"/>
    <n v="2"/>
    <n v="24"/>
    <n v="144"/>
    <n v="159630"/>
    <m/>
    <m/>
    <m/>
  </r>
  <r>
    <x v="0"/>
    <s v="Newhalen"/>
    <x v="24"/>
    <n v="17"/>
    <n v="4"/>
    <n v="4"/>
    <n v="8"/>
    <n v="48"/>
    <n v="159678"/>
    <m/>
    <m/>
    <m/>
  </r>
  <r>
    <x v="0"/>
    <s v="Newhalen"/>
    <x v="24"/>
    <n v="18"/>
    <n v="16"/>
    <n v="0"/>
    <n v="16"/>
    <n v="96"/>
    <n v="159774"/>
    <m/>
    <m/>
    <m/>
  </r>
  <r>
    <x v="0"/>
    <s v="Newhalen"/>
    <x v="24"/>
    <n v="19"/>
    <n v="0"/>
    <n v="0"/>
    <n v="0"/>
    <n v="0"/>
    <n v="159774"/>
    <m/>
    <m/>
    <m/>
  </r>
  <r>
    <x v="0"/>
    <s v="Newhalen"/>
    <x v="24"/>
    <n v="20"/>
    <n v="0"/>
    <n v="4"/>
    <n v="4"/>
    <n v="24"/>
    <n v="159798"/>
    <m/>
    <m/>
    <m/>
  </r>
  <r>
    <x v="0"/>
    <s v="Newhalen"/>
    <x v="24"/>
    <n v="21"/>
    <n v="0"/>
    <n v="0"/>
    <n v="0"/>
    <n v="0"/>
    <n v="159798"/>
    <m/>
    <m/>
    <m/>
  </r>
  <r>
    <x v="0"/>
    <s v="Newhalen"/>
    <x v="24"/>
    <n v="22"/>
    <n v="11"/>
    <n v="0"/>
    <n v="11"/>
    <n v="66"/>
    <n v="159864"/>
    <m/>
    <m/>
    <m/>
  </r>
  <r>
    <x v="0"/>
    <s v="Newhalen"/>
    <x v="24"/>
    <n v="23"/>
    <n v="2"/>
    <n v="0"/>
    <n v="2"/>
    <n v="12"/>
    <n v="159876"/>
    <m/>
    <m/>
    <m/>
  </r>
  <r>
    <x v="0"/>
    <s v="Newhalen"/>
    <x v="25"/>
    <n v="0"/>
    <m/>
    <m/>
    <n v="0"/>
    <n v="0"/>
    <n v="159876"/>
    <m/>
    <m/>
    <m/>
  </r>
  <r>
    <x v="0"/>
    <s v="Newhalen"/>
    <x v="25"/>
    <n v="1"/>
    <m/>
    <m/>
    <n v="0"/>
    <n v="0"/>
    <n v="159876"/>
    <m/>
    <m/>
    <m/>
  </r>
  <r>
    <x v="0"/>
    <s v="Newhalen"/>
    <x v="25"/>
    <n v="2"/>
    <m/>
    <m/>
    <n v="0"/>
    <n v="0"/>
    <n v="159876"/>
    <m/>
    <m/>
    <m/>
  </r>
  <r>
    <x v="0"/>
    <s v="Newhalen"/>
    <x v="25"/>
    <n v="3"/>
    <m/>
    <m/>
    <n v="0"/>
    <n v="0"/>
    <n v="159876"/>
    <m/>
    <m/>
    <m/>
  </r>
  <r>
    <x v="0"/>
    <s v="Newhalen"/>
    <x v="25"/>
    <n v="4"/>
    <m/>
    <m/>
    <n v="0"/>
    <n v="0"/>
    <n v="159876"/>
    <m/>
    <m/>
    <m/>
  </r>
  <r>
    <x v="0"/>
    <s v="Newhalen"/>
    <x v="25"/>
    <n v="5"/>
    <n v="19"/>
    <n v="1"/>
    <n v="20"/>
    <n v="120"/>
    <n v="159996"/>
    <m/>
    <m/>
    <m/>
  </r>
  <r>
    <x v="0"/>
    <s v="Newhalen"/>
    <x v="25"/>
    <n v="6"/>
    <n v="14"/>
    <n v="0"/>
    <n v="14"/>
    <n v="84"/>
    <n v="160080"/>
    <m/>
    <m/>
    <m/>
  </r>
  <r>
    <x v="0"/>
    <s v="Newhalen"/>
    <x v="25"/>
    <n v="7"/>
    <n v="24"/>
    <n v="0"/>
    <n v="24"/>
    <n v="144"/>
    <n v="160224"/>
    <m/>
    <m/>
    <m/>
  </r>
  <r>
    <x v="0"/>
    <s v="Newhalen"/>
    <x v="25"/>
    <n v="8"/>
    <n v="9"/>
    <n v="3"/>
    <n v="12"/>
    <n v="72"/>
    <n v="160296"/>
    <m/>
    <m/>
    <m/>
  </r>
  <r>
    <x v="0"/>
    <s v="Newhalen"/>
    <x v="25"/>
    <n v="9"/>
    <n v="0"/>
    <n v="0"/>
    <n v="0"/>
    <n v="0"/>
    <n v="160296"/>
    <m/>
    <m/>
    <m/>
  </r>
  <r>
    <x v="0"/>
    <s v="Newhalen"/>
    <x v="25"/>
    <n v="10"/>
    <n v="4"/>
    <n v="0"/>
    <n v="4"/>
    <n v="24"/>
    <n v="160320"/>
    <m/>
    <m/>
    <m/>
  </r>
  <r>
    <x v="0"/>
    <s v="Newhalen"/>
    <x v="25"/>
    <n v="11"/>
    <n v="35"/>
    <n v="2"/>
    <n v="37"/>
    <n v="222"/>
    <n v="160542"/>
    <m/>
    <m/>
    <m/>
  </r>
  <r>
    <x v="0"/>
    <s v="Newhalen"/>
    <x v="25"/>
    <n v="12"/>
    <n v="41"/>
    <n v="1"/>
    <n v="42"/>
    <n v="252"/>
    <n v="160794"/>
    <m/>
    <m/>
    <m/>
  </r>
  <r>
    <x v="0"/>
    <s v="Newhalen"/>
    <x v="25"/>
    <n v="13"/>
    <n v="20"/>
    <n v="0"/>
    <n v="20"/>
    <n v="120"/>
    <n v="160914"/>
    <m/>
    <m/>
    <m/>
  </r>
  <r>
    <x v="0"/>
    <s v="Newhalen"/>
    <x v="25"/>
    <n v="14"/>
    <n v="9"/>
    <n v="7"/>
    <n v="16"/>
    <n v="96"/>
    <n v="161010"/>
    <m/>
    <m/>
    <m/>
  </r>
  <r>
    <x v="0"/>
    <s v="Newhalen"/>
    <x v="25"/>
    <n v="15"/>
    <n v="11"/>
    <n v="29"/>
    <n v="40"/>
    <n v="240"/>
    <n v="161250"/>
    <m/>
    <m/>
    <m/>
  </r>
  <r>
    <x v="0"/>
    <s v="Newhalen"/>
    <x v="25"/>
    <n v="16"/>
    <n v="9"/>
    <n v="63"/>
    <n v="72"/>
    <n v="432"/>
    <n v="161682"/>
    <m/>
    <m/>
    <m/>
  </r>
  <r>
    <x v="0"/>
    <s v="Newhalen"/>
    <x v="25"/>
    <n v="17"/>
    <n v="5"/>
    <n v="1"/>
    <n v="6"/>
    <n v="36"/>
    <n v="161718"/>
    <m/>
    <m/>
    <m/>
  </r>
  <r>
    <x v="0"/>
    <s v="Newhalen"/>
    <x v="25"/>
    <n v="18"/>
    <n v="0"/>
    <n v="5"/>
    <n v="5"/>
    <n v="30"/>
    <n v="161748"/>
    <m/>
    <m/>
    <m/>
  </r>
  <r>
    <x v="0"/>
    <s v="Newhalen"/>
    <x v="25"/>
    <n v="19"/>
    <n v="7"/>
    <n v="6"/>
    <n v="13"/>
    <n v="78"/>
    <n v="161826"/>
    <m/>
    <m/>
    <m/>
  </r>
  <r>
    <x v="0"/>
    <s v="Newhalen"/>
    <x v="25"/>
    <n v="20"/>
    <n v="0"/>
    <n v="1"/>
    <n v="1"/>
    <n v="6"/>
    <n v="161832"/>
    <m/>
    <m/>
    <m/>
  </r>
  <r>
    <x v="0"/>
    <s v="Newhalen"/>
    <x v="25"/>
    <n v="21"/>
    <n v="0"/>
    <n v="0"/>
    <n v="0"/>
    <n v="0"/>
    <n v="161832"/>
    <m/>
    <m/>
    <m/>
  </r>
  <r>
    <x v="0"/>
    <s v="Newhalen"/>
    <x v="25"/>
    <n v="22"/>
    <n v="0"/>
    <n v="1"/>
    <n v="1"/>
    <n v="6"/>
    <n v="161838"/>
    <m/>
    <m/>
    <m/>
  </r>
  <r>
    <x v="0"/>
    <s v="Newhalen"/>
    <x v="25"/>
    <n v="23"/>
    <n v="0"/>
    <n v="0"/>
    <n v="0"/>
    <n v="0"/>
    <n v="161838"/>
    <m/>
    <m/>
    <m/>
  </r>
  <r>
    <x v="0"/>
    <s v="Newhalen"/>
    <x v="26"/>
    <n v="0"/>
    <m/>
    <m/>
    <n v="0"/>
    <n v="0"/>
    <n v="161838"/>
    <m/>
    <m/>
    <m/>
  </r>
  <r>
    <x v="0"/>
    <s v="Newhalen"/>
    <x v="26"/>
    <n v="1"/>
    <m/>
    <m/>
    <n v="0"/>
    <n v="0"/>
    <n v="161838"/>
    <m/>
    <m/>
    <m/>
  </r>
  <r>
    <x v="0"/>
    <s v="Newhalen"/>
    <x v="26"/>
    <n v="2"/>
    <m/>
    <m/>
    <n v="0"/>
    <n v="0"/>
    <n v="161838"/>
    <m/>
    <m/>
    <m/>
  </r>
  <r>
    <x v="0"/>
    <s v="Newhalen"/>
    <x v="26"/>
    <n v="3"/>
    <m/>
    <m/>
    <n v="0"/>
    <n v="0"/>
    <n v="161838"/>
    <m/>
    <m/>
    <m/>
  </r>
  <r>
    <x v="0"/>
    <s v="Newhalen"/>
    <x v="26"/>
    <n v="4"/>
    <m/>
    <m/>
    <n v="0"/>
    <n v="0"/>
    <n v="161838"/>
    <m/>
    <m/>
    <m/>
  </r>
  <r>
    <x v="0"/>
    <s v="Newhalen"/>
    <x v="26"/>
    <n v="5"/>
    <n v="0"/>
    <n v="0"/>
    <n v="0"/>
    <n v="0"/>
    <n v="161838"/>
    <m/>
    <m/>
    <m/>
  </r>
  <r>
    <x v="0"/>
    <s v="Newhalen"/>
    <x v="26"/>
    <n v="6"/>
    <n v="0"/>
    <n v="0"/>
    <n v="0"/>
    <n v="0"/>
    <n v="161838"/>
    <m/>
    <m/>
    <m/>
  </r>
  <r>
    <x v="0"/>
    <s v="Newhalen"/>
    <x v="26"/>
    <n v="7"/>
    <n v="5"/>
    <n v="0"/>
    <n v="5"/>
    <n v="30"/>
    <n v="161868"/>
    <m/>
    <m/>
    <m/>
  </r>
  <r>
    <x v="0"/>
    <s v="Newhalen"/>
    <x v="26"/>
    <n v="8"/>
    <n v="0"/>
    <n v="1"/>
    <n v="1"/>
    <n v="6"/>
    <n v="161874"/>
    <m/>
    <m/>
    <m/>
  </r>
  <r>
    <x v="0"/>
    <s v="Newhalen"/>
    <x v="26"/>
    <n v="9"/>
    <n v="10"/>
    <n v="0"/>
    <n v="10"/>
    <n v="60"/>
    <n v="161934"/>
    <m/>
    <m/>
    <m/>
  </r>
  <r>
    <x v="0"/>
    <s v="Newhalen"/>
    <x v="26"/>
    <n v="10"/>
    <n v="5"/>
    <n v="2"/>
    <n v="7"/>
    <n v="42"/>
    <n v="161976"/>
    <m/>
    <m/>
    <m/>
  </r>
  <r>
    <x v="0"/>
    <s v="Newhalen"/>
    <x v="26"/>
    <n v="11"/>
    <n v="24"/>
    <n v="2"/>
    <n v="26"/>
    <n v="156"/>
    <n v="162132"/>
    <m/>
    <m/>
    <m/>
  </r>
  <r>
    <x v="0"/>
    <s v="Newhalen"/>
    <x v="26"/>
    <n v="12"/>
    <n v="7"/>
    <n v="0"/>
    <n v="7"/>
    <n v="42"/>
    <n v="162174"/>
    <m/>
    <m/>
    <m/>
  </r>
  <r>
    <x v="0"/>
    <s v="Newhalen"/>
    <x v="26"/>
    <n v="13"/>
    <n v="57"/>
    <n v="4"/>
    <n v="61"/>
    <n v="366"/>
    <n v="162540"/>
    <m/>
    <m/>
    <m/>
  </r>
  <r>
    <x v="0"/>
    <s v="Newhalen"/>
    <x v="26"/>
    <n v="14"/>
    <n v="90"/>
    <n v="1"/>
    <n v="91"/>
    <n v="546"/>
    <n v="163086"/>
    <m/>
    <m/>
    <m/>
  </r>
  <r>
    <x v="0"/>
    <s v="Newhalen"/>
    <x v="26"/>
    <n v="15"/>
    <n v="84"/>
    <n v="10"/>
    <n v="94"/>
    <n v="564"/>
    <n v="163650"/>
    <m/>
    <m/>
    <m/>
  </r>
  <r>
    <x v="0"/>
    <s v="Newhalen"/>
    <x v="26"/>
    <n v="16"/>
    <n v="0"/>
    <n v="6"/>
    <n v="6"/>
    <n v="36"/>
    <n v="163686"/>
    <m/>
    <m/>
    <m/>
  </r>
  <r>
    <x v="0"/>
    <s v="Newhalen"/>
    <x v="26"/>
    <n v="17"/>
    <n v="0"/>
    <n v="1"/>
    <n v="1"/>
    <n v="6"/>
    <n v="163692"/>
    <m/>
    <m/>
    <m/>
  </r>
  <r>
    <x v="0"/>
    <s v="Newhalen"/>
    <x v="26"/>
    <n v="18"/>
    <n v="0"/>
    <n v="0"/>
    <n v="0"/>
    <n v="0"/>
    <n v="163692"/>
    <m/>
    <m/>
    <m/>
  </r>
  <r>
    <x v="0"/>
    <s v="Newhalen"/>
    <x v="26"/>
    <n v="19"/>
    <n v="0"/>
    <n v="0"/>
    <n v="0"/>
    <n v="0"/>
    <n v="163692"/>
    <m/>
    <m/>
    <m/>
  </r>
  <r>
    <x v="0"/>
    <s v="Newhalen"/>
    <x v="26"/>
    <n v="20"/>
    <n v="7"/>
    <n v="0"/>
    <n v="7"/>
    <n v="42"/>
    <n v="163734"/>
    <m/>
    <m/>
    <m/>
  </r>
  <r>
    <x v="0"/>
    <s v="Newhalen"/>
    <x v="26"/>
    <n v="21"/>
    <n v="0"/>
    <n v="0"/>
    <n v="0"/>
    <n v="0"/>
    <n v="163734"/>
    <m/>
    <m/>
    <m/>
  </r>
  <r>
    <x v="0"/>
    <s v="Newhalen"/>
    <x v="26"/>
    <n v="22"/>
    <n v="2"/>
    <n v="0"/>
    <n v="2"/>
    <n v="12"/>
    <n v="163746"/>
    <m/>
    <m/>
    <m/>
  </r>
  <r>
    <x v="0"/>
    <s v="Newhalen"/>
    <x v="26"/>
    <n v="23"/>
    <n v="19"/>
    <n v="0"/>
    <n v="19"/>
    <n v="114"/>
    <n v="163860"/>
    <m/>
    <m/>
    <m/>
  </r>
  <r>
    <x v="0"/>
    <s v="Newhalen"/>
    <x v="27"/>
    <n v="0"/>
    <m/>
    <m/>
    <n v="0"/>
    <n v="0"/>
    <n v="163860"/>
    <m/>
    <m/>
    <m/>
  </r>
  <r>
    <x v="0"/>
    <s v="Newhalen"/>
    <x v="27"/>
    <n v="1"/>
    <m/>
    <m/>
    <n v="0"/>
    <n v="0"/>
    <n v="163860"/>
    <m/>
    <m/>
    <m/>
  </r>
  <r>
    <x v="0"/>
    <s v="Newhalen"/>
    <x v="27"/>
    <n v="2"/>
    <m/>
    <m/>
    <n v="0"/>
    <n v="0"/>
    <n v="163860"/>
    <m/>
    <m/>
    <m/>
  </r>
  <r>
    <x v="0"/>
    <s v="Newhalen"/>
    <x v="27"/>
    <n v="3"/>
    <m/>
    <m/>
    <n v="0"/>
    <n v="0"/>
    <n v="163860"/>
    <m/>
    <m/>
    <m/>
  </r>
  <r>
    <x v="0"/>
    <s v="Newhalen"/>
    <x v="27"/>
    <n v="4"/>
    <m/>
    <m/>
    <n v="0"/>
    <n v="0"/>
    <n v="163860"/>
    <m/>
    <m/>
    <m/>
  </r>
  <r>
    <x v="0"/>
    <s v="Newhalen"/>
    <x v="27"/>
    <n v="5"/>
    <n v="6"/>
    <n v="3"/>
    <n v="9"/>
    <n v="54"/>
    <n v="163914"/>
    <m/>
    <m/>
    <m/>
  </r>
  <r>
    <x v="0"/>
    <s v="Newhalen"/>
    <x v="27"/>
    <n v="6"/>
    <n v="0"/>
    <n v="0"/>
    <n v="0"/>
    <n v="0"/>
    <n v="163914"/>
    <m/>
    <m/>
    <m/>
  </r>
  <r>
    <x v="0"/>
    <s v="Newhalen"/>
    <x v="27"/>
    <n v="7"/>
    <n v="2"/>
    <n v="0"/>
    <n v="2"/>
    <n v="12"/>
    <n v="163926"/>
    <m/>
    <m/>
    <m/>
  </r>
  <r>
    <x v="0"/>
    <s v="Newhalen"/>
    <x v="27"/>
    <n v="8"/>
    <n v="1"/>
    <n v="0"/>
    <n v="1"/>
    <n v="6"/>
    <n v="163932"/>
    <m/>
    <m/>
    <m/>
  </r>
  <r>
    <x v="0"/>
    <s v="Newhalen"/>
    <x v="27"/>
    <n v="9"/>
    <n v="4"/>
    <n v="2"/>
    <n v="6"/>
    <n v="36"/>
    <n v="163968"/>
    <m/>
    <m/>
    <m/>
  </r>
  <r>
    <x v="0"/>
    <s v="Newhalen"/>
    <x v="27"/>
    <n v="10"/>
    <n v="2"/>
    <n v="0"/>
    <n v="2"/>
    <n v="12"/>
    <n v="163980"/>
    <m/>
    <m/>
    <m/>
  </r>
  <r>
    <x v="0"/>
    <s v="Newhalen"/>
    <x v="27"/>
    <n v="11"/>
    <n v="0"/>
    <n v="0"/>
    <n v="0"/>
    <n v="0"/>
    <n v="163980"/>
    <m/>
    <m/>
    <m/>
  </r>
  <r>
    <x v="0"/>
    <s v="Newhalen"/>
    <x v="27"/>
    <n v="12"/>
    <n v="0"/>
    <n v="1"/>
    <n v="1"/>
    <n v="6"/>
    <n v="163986"/>
    <m/>
    <m/>
    <m/>
  </r>
  <r>
    <x v="0"/>
    <s v="Newhalen"/>
    <x v="27"/>
    <n v="13"/>
    <n v="0"/>
    <n v="0"/>
    <n v="0"/>
    <n v="0"/>
    <n v="163986"/>
    <m/>
    <m/>
    <m/>
  </r>
  <r>
    <x v="0"/>
    <s v="Newhalen"/>
    <x v="27"/>
    <n v="14"/>
    <n v="3"/>
    <n v="0"/>
    <n v="3"/>
    <n v="18"/>
    <n v="164004"/>
    <m/>
    <m/>
    <m/>
  </r>
  <r>
    <x v="0"/>
    <s v="Newhalen"/>
    <x v="27"/>
    <n v="15"/>
    <n v="0"/>
    <n v="2"/>
    <n v="2"/>
    <n v="12"/>
    <n v="164016"/>
    <m/>
    <m/>
    <m/>
  </r>
  <r>
    <x v="0"/>
    <s v="Newhalen"/>
    <x v="27"/>
    <n v="16"/>
    <n v="0"/>
    <n v="0"/>
    <n v="0"/>
    <n v="0"/>
    <n v="164016"/>
    <m/>
    <m/>
    <m/>
  </r>
  <r>
    <x v="0"/>
    <s v="Newhalen"/>
    <x v="27"/>
    <n v="17"/>
    <n v="2"/>
    <n v="2"/>
    <n v="4"/>
    <n v="24"/>
    <n v="164040"/>
    <m/>
    <m/>
    <m/>
  </r>
  <r>
    <x v="0"/>
    <s v="Newhalen"/>
    <x v="27"/>
    <n v="18"/>
    <n v="5"/>
    <n v="1"/>
    <n v="6"/>
    <n v="36"/>
    <n v="164076"/>
    <m/>
    <m/>
    <m/>
  </r>
  <r>
    <x v="0"/>
    <s v="Newhalen"/>
    <x v="27"/>
    <n v="19"/>
    <n v="0"/>
    <n v="-1"/>
    <n v="-1"/>
    <n v="-6"/>
    <n v="164070"/>
    <m/>
    <m/>
    <m/>
  </r>
  <r>
    <x v="0"/>
    <s v="Newhalen"/>
    <x v="27"/>
    <n v="20"/>
    <n v="0"/>
    <n v="0"/>
    <n v="0"/>
    <n v="0"/>
    <n v="164070"/>
    <m/>
    <m/>
    <m/>
  </r>
  <r>
    <x v="0"/>
    <s v="Newhalen"/>
    <x v="27"/>
    <n v="21"/>
    <n v="0"/>
    <n v="1"/>
    <n v="1"/>
    <n v="6"/>
    <n v="164076"/>
    <m/>
    <m/>
    <m/>
  </r>
  <r>
    <x v="0"/>
    <s v="Newhalen"/>
    <x v="27"/>
    <n v="22"/>
    <n v="0"/>
    <n v="0"/>
    <n v="0"/>
    <n v="0"/>
    <n v="164076"/>
    <m/>
    <m/>
    <m/>
  </r>
  <r>
    <x v="0"/>
    <s v="Newhalen"/>
    <x v="27"/>
    <n v="23"/>
    <n v="0"/>
    <n v="2"/>
    <n v="2"/>
    <n v="12"/>
    <n v="164088"/>
    <m/>
    <m/>
    <m/>
  </r>
  <r>
    <x v="0"/>
    <s v="Newhalen"/>
    <x v="28"/>
    <n v="0"/>
    <m/>
    <m/>
    <n v="0"/>
    <n v="0"/>
    <n v="164088"/>
    <m/>
    <m/>
    <m/>
  </r>
  <r>
    <x v="0"/>
    <s v="Newhalen"/>
    <x v="28"/>
    <n v="1"/>
    <m/>
    <m/>
    <n v="0"/>
    <n v="0"/>
    <n v="164088"/>
    <m/>
    <m/>
    <m/>
  </r>
  <r>
    <x v="0"/>
    <s v="Newhalen"/>
    <x v="28"/>
    <n v="2"/>
    <m/>
    <m/>
    <n v="0"/>
    <n v="0"/>
    <n v="164088"/>
    <m/>
    <m/>
    <m/>
  </r>
  <r>
    <x v="0"/>
    <s v="Newhalen"/>
    <x v="28"/>
    <n v="3"/>
    <m/>
    <m/>
    <n v="0"/>
    <n v="0"/>
    <n v="164088"/>
    <m/>
    <m/>
    <m/>
  </r>
  <r>
    <x v="0"/>
    <s v="Newhalen"/>
    <x v="28"/>
    <n v="4"/>
    <m/>
    <m/>
    <n v="0"/>
    <n v="0"/>
    <n v="164088"/>
    <m/>
    <m/>
    <m/>
  </r>
  <r>
    <x v="0"/>
    <s v="Newhalen"/>
    <x v="28"/>
    <n v="5"/>
    <n v="0"/>
    <n v="1"/>
    <n v="1"/>
    <n v="6"/>
    <n v="164094"/>
    <m/>
    <m/>
    <m/>
  </r>
  <r>
    <x v="0"/>
    <s v="Newhalen"/>
    <x v="28"/>
    <n v="6"/>
    <n v="0"/>
    <n v="0"/>
    <n v="0"/>
    <n v="0"/>
    <n v="164094"/>
    <m/>
    <m/>
    <m/>
  </r>
  <r>
    <x v="0"/>
    <s v="Newhalen"/>
    <x v="28"/>
    <n v="7"/>
    <n v="0"/>
    <n v="-2"/>
    <n v="-2"/>
    <n v="-12"/>
    <n v="164082"/>
    <m/>
    <m/>
    <m/>
  </r>
  <r>
    <x v="0"/>
    <s v="Newhalen"/>
    <x v="28"/>
    <n v="8"/>
    <n v="3"/>
    <n v="0"/>
    <n v="3"/>
    <n v="18"/>
    <n v="164100"/>
    <m/>
    <m/>
    <m/>
  </r>
  <r>
    <x v="0"/>
    <s v="Newhalen"/>
    <x v="28"/>
    <n v="9"/>
    <n v="0"/>
    <n v="0"/>
    <n v="0"/>
    <n v="0"/>
    <n v="164100"/>
    <m/>
    <m/>
    <m/>
  </r>
  <r>
    <x v="0"/>
    <s v="Newhalen"/>
    <x v="28"/>
    <n v="10"/>
    <n v="0"/>
    <n v="0"/>
    <n v="0"/>
    <n v="0"/>
    <n v="164100"/>
    <m/>
    <m/>
    <m/>
  </r>
  <r>
    <x v="0"/>
    <s v="Newhalen"/>
    <x v="28"/>
    <n v="11"/>
    <n v="0"/>
    <n v="0"/>
    <n v="0"/>
    <n v="0"/>
    <n v="164100"/>
    <m/>
    <m/>
    <m/>
  </r>
  <r>
    <x v="0"/>
    <s v="Newhalen"/>
    <x v="28"/>
    <n v="12"/>
    <n v="5"/>
    <n v="-1"/>
    <n v="4"/>
    <n v="24"/>
    <n v="164124"/>
    <m/>
    <m/>
    <m/>
  </r>
  <r>
    <x v="0"/>
    <s v="Newhalen"/>
    <x v="28"/>
    <n v="13"/>
    <n v="0"/>
    <n v="4"/>
    <n v="4"/>
    <n v="24"/>
    <n v="164148"/>
    <m/>
    <m/>
    <m/>
  </r>
  <r>
    <x v="0"/>
    <s v="Newhalen"/>
    <x v="28"/>
    <n v="14"/>
    <n v="20"/>
    <n v="0"/>
    <n v="20"/>
    <n v="120"/>
    <n v="164268"/>
    <m/>
    <m/>
    <m/>
  </r>
  <r>
    <x v="0"/>
    <s v="Newhalen"/>
    <x v="28"/>
    <n v="15"/>
    <n v="2"/>
    <n v="0"/>
    <n v="2"/>
    <n v="12"/>
    <n v="164280"/>
    <m/>
    <m/>
    <m/>
  </r>
  <r>
    <x v="0"/>
    <s v="Newhalen"/>
    <x v="28"/>
    <n v="16"/>
    <n v="0"/>
    <n v="0"/>
    <n v="0"/>
    <n v="0"/>
    <n v="164280"/>
    <m/>
    <m/>
    <m/>
  </r>
  <r>
    <x v="0"/>
    <s v="Newhalen"/>
    <x v="28"/>
    <n v="17"/>
    <n v="13"/>
    <n v="0"/>
    <n v="13"/>
    <n v="78"/>
    <n v="164358"/>
    <m/>
    <m/>
    <m/>
  </r>
  <r>
    <x v="0"/>
    <s v="Newhalen"/>
    <x v="28"/>
    <n v="18"/>
    <n v="3"/>
    <n v="0"/>
    <n v="3"/>
    <n v="18"/>
    <n v="164376"/>
    <m/>
    <m/>
    <m/>
  </r>
  <r>
    <x v="0"/>
    <s v="Newhalen"/>
    <x v="28"/>
    <n v="19"/>
    <n v="0"/>
    <n v="1"/>
    <n v="1"/>
    <n v="6"/>
    <n v="164382"/>
    <m/>
    <m/>
    <m/>
  </r>
  <r>
    <x v="0"/>
    <s v="Newhalen"/>
    <x v="28"/>
    <n v="20"/>
    <n v="0"/>
    <n v="0"/>
    <n v="0"/>
    <n v="0"/>
    <n v="164382"/>
    <m/>
    <m/>
    <m/>
  </r>
  <r>
    <x v="0"/>
    <s v="Newhalen"/>
    <x v="28"/>
    <n v="21"/>
    <n v="0"/>
    <n v="0"/>
    <n v="0"/>
    <n v="0"/>
    <n v="164382"/>
    <m/>
    <m/>
    <m/>
  </r>
  <r>
    <x v="0"/>
    <s v="Newhalen"/>
    <x v="28"/>
    <n v="22"/>
    <n v="0"/>
    <n v="0"/>
    <n v="0"/>
    <n v="0"/>
    <n v="164382"/>
    <m/>
    <m/>
    <m/>
  </r>
  <r>
    <x v="0"/>
    <s v="Newhalen"/>
    <x v="28"/>
    <n v="23"/>
    <n v="0"/>
    <n v="0"/>
    <n v="0"/>
    <n v="0"/>
    <n v="164382"/>
    <m/>
    <m/>
    <m/>
  </r>
  <r>
    <x v="0"/>
    <s v="Newhalen"/>
    <x v="29"/>
    <n v="0"/>
    <m/>
    <m/>
    <n v="0"/>
    <n v="0"/>
    <n v="164382"/>
    <m/>
    <m/>
    <m/>
  </r>
  <r>
    <x v="0"/>
    <s v="Newhalen"/>
    <x v="29"/>
    <n v="1"/>
    <m/>
    <m/>
    <n v="0"/>
    <n v="0"/>
    <n v="164382"/>
    <m/>
    <m/>
    <m/>
  </r>
  <r>
    <x v="0"/>
    <s v="Newhalen"/>
    <x v="29"/>
    <n v="2"/>
    <m/>
    <m/>
    <n v="0"/>
    <n v="0"/>
    <n v="164382"/>
    <m/>
    <m/>
    <m/>
  </r>
  <r>
    <x v="0"/>
    <s v="Newhalen"/>
    <x v="29"/>
    <n v="3"/>
    <m/>
    <m/>
    <n v="0"/>
    <n v="0"/>
    <n v="164382"/>
    <m/>
    <m/>
    <m/>
  </r>
  <r>
    <x v="0"/>
    <s v="Newhalen"/>
    <x v="29"/>
    <n v="4"/>
    <m/>
    <m/>
    <n v="0"/>
    <n v="0"/>
    <n v="164382"/>
    <m/>
    <m/>
    <m/>
  </r>
  <r>
    <x v="0"/>
    <s v="Newhalen"/>
    <x v="29"/>
    <n v="5"/>
    <n v="0"/>
    <n v="0"/>
    <n v="0"/>
    <n v="0"/>
    <n v="164382"/>
    <m/>
    <m/>
    <m/>
  </r>
  <r>
    <x v="0"/>
    <s v="Newhalen"/>
    <x v="29"/>
    <n v="6"/>
    <n v="0"/>
    <n v="0"/>
    <n v="0"/>
    <n v="0"/>
    <n v="164382"/>
    <m/>
    <m/>
    <m/>
  </r>
  <r>
    <x v="0"/>
    <s v="Newhalen"/>
    <x v="29"/>
    <n v="7"/>
    <n v="12"/>
    <n v="0"/>
    <n v="12"/>
    <n v="72"/>
    <n v="164454"/>
    <m/>
    <m/>
    <m/>
  </r>
  <r>
    <x v="0"/>
    <s v="Newhalen"/>
    <x v="29"/>
    <n v="8"/>
    <n v="0"/>
    <n v="0"/>
    <n v="0"/>
    <n v="0"/>
    <n v="164454"/>
    <m/>
    <m/>
    <m/>
  </r>
  <r>
    <x v="0"/>
    <s v="Newhalen"/>
    <x v="29"/>
    <n v="9"/>
    <n v="0"/>
    <n v="0"/>
    <n v="0"/>
    <n v="0"/>
    <n v="164454"/>
    <m/>
    <m/>
    <m/>
  </r>
  <r>
    <x v="0"/>
    <s v="Newhalen"/>
    <x v="29"/>
    <n v="10"/>
    <n v="0"/>
    <n v="0"/>
    <n v="0"/>
    <n v="0"/>
    <n v="164454"/>
    <m/>
    <m/>
    <m/>
  </r>
  <r>
    <x v="0"/>
    <s v="Newhalen"/>
    <x v="29"/>
    <n v="11"/>
    <n v="0"/>
    <n v="0"/>
    <n v="0"/>
    <n v="0"/>
    <n v="164454"/>
    <m/>
    <m/>
    <m/>
  </r>
  <r>
    <x v="0"/>
    <s v="Newhalen"/>
    <x v="29"/>
    <n v="12"/>
    <n v="0"/>
    <n v="0"/>
    <n v="0"/>
    <n v="0"/>
    <n v="164454"/>
    <m/>
    <m/>
    <m/>
  </r>
  <r>
    <x v="0"/>
    <s v="Newhalen"/>
    <x v="29"/>
    <n v="13"/>
    <n v="0"/>
    <n v="0"/>
    <n v="0"/>
    <n v="0"/>
    <n v="164454"/>
    <m/>
    <m/>
    <m/>
  </r>
  <r>
    <x v="0"/>
    <s v="Newhalen"/>
    <x v="29"/>
    <n v="14"/>
    <n v="0"/>
    <n v="2"/>
    <n v="2"/>
    <n v="12"/>
    <n v="164466"/>
    <m/>
    <m/>
    <m/>
  </r>
  <r>
    <x v="0"/>
    <s v="Newhalen"/>
    <x v="29"/>
    <n v="15"/>
    <n v="0"/>
    <n v="0"/>
    <n v="0"/>
    <n v="0"/>
    <n v="164466"/>
    <m/>
    <m/>
    <m/>
  </r>
  <r>
    <x v="0"/>
    <s v="Newhalen"/>
    <x v="29"/>
    <n v="16"/>
    <n v="0"/>
    <n v="0"/>
    <n v="0"/>
    <n v="0"/>
    <n v="164466"/>
    <m/>
    <m/>
    <m/>
  </r>
  <r>
    <x v="0"/>
    <s v="Newhalen"/>
    <x v="29"/>
    <n v="17"/>
    <n v="0"/>
    <n v="1"/>
    <n v="1"/>
    <n v="6"/>
    <n v="164472"/>
    <m/>
    <m/>
    <m/>
  </r>
  <r>
    <x v="0"/>
    <s v="Newhalen"/>
    <x v="29"/>
    <n v="18"/>
    <n v="0"/>
    <n v="0"/>
    <n v="0"/>
    <n v="0"/>
    <n v="164472"/>
    <m/>
    <m/>
    <m/>
  </r>
  <r>
    <x v="0"/>
    <s v="Newhalen"/>
    <x v="29"/>
    <n v="19"/>
    <n v="0"/>
    <n v="0"/>
    <n v="0"/>
    <n v="0"/>
    <n v="164472"/>
    <m/>
    <m/>
    <m/>
  </r>
  <r>
    <x v="0"/>
    <s v="Newhalen"/>
    <x v="29"/>
    <n v="20"/>
    <n v="0"/>
    <n v="0"/>
    <n v="0"/>
    <n v="0"/>
    <n v="164472"/>
    <m/>
    <m/>
    <m/>
  </r>
  <r>
    <x v="0"/>
    <s v="Newhalen"/>
    <x v="29"/>
    <n v="21"/>
    <n v="0"/>
    <n v="0"/>
    <n v="0"/>
    <n v="0"/>
    <n v="164472"/>
    <m/>
    <m/>
    <m/>
  </r>
  <r>
    <x v="0"/>
    <s v="Newhalen"/>
    <x v="29"/>
    <n v="22"/>
    <n v="0"/>
    <n v="0"/>
    <n v="0"/>
    <n v="0"/>
    <n v="164472"/>
    <m/>
    <m/>
    <m/>
  </r>
  <r>
    <x v="0"/>
    <s v="Newhalen"/>
    <x v="29"/>
    <n v="23"/>
    <n v="0"/>
    <n v="0"/>
    <n v="0"/>
    <n v="0"/>
    <n v="164472"/>
    <m/>
    <m/>
    <m/>
  </r>
  <r>
    <x v="0"/>
    <s v="Newhalen"/>
    <x v="30"/>
    <n v="0"/>
    <m/>
    <m/>
    <n v="0"/>
    <n v="0"/>
    <n v="164472"/>
    <m/>
    <m/>
    <m/>
  </r>
  <r>
    <x v="0"/>
    <s v="Newhalen"/>
    <x v="30"/>
    <n v="1"/>
    <m/>
    <m/>
    <n v="0"/>
    <n v="0"/>
    <n v="164472"/>
    <m/>
    <m/>
    <m/>
  </r>
  <r>
    <x v="0"/>
    <s v="Newhalen"/>
    <x v="30"/>
    <n v="2"/>
    <m/>
    <m/>
    <n v="0"/>
    <n v="0"/>
    <n v="164472"/>
    <m/>
    <m/>
    <m/>
  </r>
  <r>
    <x v="0"/>
    <s v="Newhalen"/>
    <x v="30"/>
    <n v="3"/>
    <m/>
    <m/>
    <n v="0"/>
    <n v="0"/>
    <n v="164472"/>
    <m/>
    <m/>
    <m/>
  </r>
  <r>
    <x v="0"/>
    <s v="Newhalen"/>
    <x v="30"/>
    <n v="4"/>
    <m/>
    <m/>
    <n v="0"/>
    <n v="0"/>
    <n v="164472"/>
    <m/>
    <m/>
    <m/>
  </r>
  <r>
    <x v="0"/>
    <s v="Newhalen"/>
    <x v="30"/>
    <n v="5"/>
    <n v="0"/>
    <n v="0"/>
    <n v="0"/>
    <n v="0"/>
    <n v="164472"/>
    <m/>
    <m/>
    <m/>
  </r>
  <r>
    <x v="0"/>
    <s v="Newhalen"/>
    <x v="30"/>
    <n v="6"/>
    <n v="0"/>
    <n v="0"/>
    <n v="0"/>
    <n v="0"/>
    <n v="164472"/>
    <m/>
    <m/>
    <m/>
  </r>
  <r>
    <x v="0"/>
    <s v="Newhalen"/>
    <x v="30"/>
    <n v="7"/>
    <n v="0"/>
    <n v="0"/>
    <n v="0"/>
    <n v="0"/>
    <n v="164472"/>
    <m/>
    <m/>
    <m/>
  </r>
  <r>
    <x v="0"/>
    <s v="Newhalen"/>
    <x v="30"/>
    <n v="8"/>
    <n v="0"/>
    <n v="0"/>
    <n v="0"/>
    <n v="0"/>
    <n v="164472"/>
    <m/>
    <m/>
    <m/>
  </r>
  <r>
    <x v="0"/>
    <s v="Newhalen"/>
    <x v="30"/>
    <n v="9"/>
    <n v="0"/>
    <n v="1"/>
    <n v="1"/>
    <n v="6"/>
    <n v="164478"/>
    <m/>
    <m/>
    <m/>
  </r>
  <r>
    <x v="0"/>
    <s v="Newhalen"/>
    <x v="30"/>
    <n v="10"/>
    <n v="0"/>
    <n v="0"/>
    <n v="0"/>
    <n v="0"/>
    <n v="164478"/>
    <m/>
    <m/>
    <m/>
  </r>
  <r>
    <x v="0"/>
    <s v="Newhalen"/>
    <x v="30"/>
    <n v="11"/>
    <n v="0"/>
    <n v="0"/>
    <n v="0"/>
    <n v="0"/>
    <n v="164478"/>
    <m/>
    <m/>
    <m/>
  </r>
  <r>
    <x v="0"/>
    <s v="Newhalen"/>
    <x v="30"/>
    <n v="12"/>
    <n v="3"/>
    <n v="0"/>
    <n v="3"/>
    <n v="18"/>
    <n v="164496"/>
    <m/>
    <m/>
    <m/>
  </r>
  <r>
    <x v="0"/>
    <s v="Newhalen"/>
    <x v="30"/>
    <n v="13"/>
    <n v="0"/>
    <n v="0"/>
    <n v="0"/>
    <n v="0"/>
    <n v="164496"/>
    <m/>
    <m/>
    <m/>
  </r>
  <r>
    <x v="0"/>
    <s v="Newhalen"/>
    <x v="30"/>
    <n v="14"/>
    <n v="0"/>
    <n v="0"/>
    <n v="0"/>
    <n v="0"/>
    <n v="164496"/>
    <m/>
    <m/>
    <m/>
  </r>
  <r>
    <x v="0"/>
    <s v="Newhalen"/>
    <x v="30"/>
    <n v="15"/>
    <n v="0"/>
    <n v="0"/>
    <n v="0"/>
    <n v="0"/>
    <n v="164496"/>
    <m/>
    <m/>
    <m/>
  </r>
  <r>
    <x v="0"/>
    <s v="Newhalen"/>
    <x v="30"/>
    <n v="16"/>
    <n v="0"/>
    <n v="0"/>
    <n v="0"/>
    <n v="0"/>
    <n v="164496"/>
    <m/>
    <m/>
    <m/>
  </r>
  <r>
    <x v="0"/>
    <s v="Newhalen"/>
    <x v="30"/>
    <n v="17"/>
    <n v="0"/>
    <n v="0"/>
    <n v="0"/>
    <n v="0"/>
    <n v="164496"/>
    <m/>
    <m/>
    <m/>
  </r>
  <r>
    <x v="0"/>
    <s v="Newhalen"/>
    <x v="30"/>
    <n v="18"/>
    <n v="0"/>
    <n v="0"/>
    <n v="0"/>
    <n v="0"/>
    <n v="164496"/>
    <m/>
    <m/>
    <m/>
  </r>
  <r>
    <x v="0"/>
    <s v="Newhalen"/>
    <x v="30"/>
    <n v="19"/>
    <n v="0"/>
    <n v="0"/>
    <n v="0"/>
    <n v="0"/>
    <n v="164496"/>
    <m/>
    <m/>
    <m/>
  </r>
  <r>
    <x v="0"/>
    <s v="Newhalen"/>
    <x v="30"/>
    <n v="20"/>
    <n v="0"/>
    <m/>
    <n v="0"/>
    <n v="0"/>
    <n v="164496"/>
    <m/>
    <m/>
    <m/>
  </r>
  <r>
    <x v="0"/>
    <s v="Newhalen"/>
    <x v="30"/>
    <n v="21"/>
    <n v="0"/>
    <m/>
    <n v="0"/>
    <n v="0"/>
    <n v="164496"/>
    <m/>
    <m/>
    <m/>
  </r>
  <r>
    <x v="1"/>
    <s v="Newhalen"/>
    <x v="31"/>
    <n v="0"/>
    <m/>
    <m/>
    <n v="0"/>
    <n v="0"/>
    <n v="0"/>
    <s v="No counts - Data interpolated"/>
    <m/>
    <m/>
  </r>
  <r>
    <x v="1"/>
    <s v="Newhalen"/>
    <x v="31"/>
    <n v="1"/>
    <m/>
    <m/>
    <n v="0"/>
    <n v="0"/>
    <n v="0"/>
    <s v="No counts - Data interpolated"/>
    <m/>
    <m/>
  </r>
  <r>
    <x v="1"/>
    <s v="Newhalen"/>
    <x v="31"/>
    <n v="2"/>
    <m/>
    <m/>
    <n v="0"/>
    <n v="0"/>
    <n v="0"/>
    <s v="No counts - Data interpolated"/>
    <m/>
    <m/>
  </r>
  <r>
    <x v="1"/>
    <s v="Newhalen"/>
    <x v="31"/>
    <n v="3"/>
    <m/>
    <m/>
    <n v="0"/>
    <n v="0"/>
    <n v="0"/>
    <s v="No counts - Data interpolated"/>
    <m/>
    <m/>
  </r>
  <r>
    <x v="1"/>
    <s v="Newhalen"/>
    <x v="31"/>
    <n v="4"/>
    <n v="0"/>
    <n v="0"/>
    <n v="0"/>
    <n v="0"/>
    <n v="0"/>
    <m/>
    <m/>
    <m/>
  </r>
  <r>
    <x v="1"/>
    <s v="Newhalen"/>
    <x v="31"/>
    <n v="5"/>
    <n v="0"/>
    <n v="0"/>
    <n v="0"/>
    <n v="0"/>
    <n v="0"/>
    <m/>
    <m/>
    <m/>
  </r>
  <r>
    <x v="1"/>
    <s v="Newhalen"/>
    <x v="31"/>
    <n v="6"/>
    <n v="0"/>
    <n v="0"/>
    <n v="0"/>
    <n v="0"/>
    <n v="0"/>
    <m/>
    <m/>
    <m/>
  </r>
  <r>
    <x v="1"/>
    <s v="Newhalen"/>
    <x v="31"/>
    <n v="7"/>
    <n v="0"/>
    <n v="0"/>
    <n v="0"/>
    <n v="0"/>
    <n v="0"/>
    <m/>
    <m/>
    <m/>
  </r>
  <r>
    <x v="1"/>
    <s v="Newhalen"/>
    <x v="31"/>
    <n v="8"/>
    <n v="0"/>
    <n v="0"/>
    <n v="0"/>
    <n v="0"/>
    <n v="0"/>
    <m/>
    <m/>
    <m/>
  </r>
  <r>
    <x v="1"/>
    <s v="Newhalen"/>
    <x v="31"/>
    <n v="9"/>
    <n v="0"/>
    <n v="0"/>
    <n v="0"/>
    <n v="0"/>
    <n v="0"/>
    <m/>
    <m/>
    <m/>
  </r>
  <r>
    <x v="1"/>
    <s v="Newhalen"/>
    <x v="31"/>
    <n v="10"/>
    <n v="0"/>
    <n v="0"/>
    <n v="0"/>
    <n v="0"/>
    <n v="0"/>
    <m/>
    <m/>
    <m/>
  </r>
  <r>
    <x v="1"/>
    <s v="Newhalen"/>
    <x v="31"/>
    <n v="11"/>
    <n v="0"/>
    <n v="0"/>
    <n v="0"/>
    <n v="0"/>
    <n v="0"/>
    <m/>
    <m/>
    <m/>
  </r>
  <r>
    <x v="1"/>
    <s v="Newhalen"/>
    <x v="31"/>
    <n v="12"/>
    <n v="0"/>
    <n v="0"/>
    <n v="0"/>
    <n v="0"/>
    <n v="0"/>
    <m/>
    <m/>
    <m/>
  </r>
  <r>
    <x v="1"/>
    <s v="Newhalen"/>
    <x v="31"/>
    <n v="13"/>
    <n v="0"/>
    <n v="0"/>
    <n v="0"/>
    <n v="0"/>
    <n v="0"/>
    <m/>
    <m/>
    <m/>
  </r>
  <r>
    <x v="1"/>
    <s v="Newhalen"/>
    <x v="31"/>
    <n v="14"/>
    <n v="0"/>
    <n v="0"/>
    <n v="0"/>
    <n v="0"/>
    <n v="0"/>
    <m/>
    <m/>
    <m/>
  </r>
  <r>
    <x v="1"/>
    <s v="Newhalen"/>
    <x v="31"/>
    <n v="15"/>
    <n v="0"/>
    <n v="0"/>
    <n v="0"/>
    <n v="0"/>
    <n v="0"/>
    <m/>
    <m/>
    <m/>
  </r>
  <r>
    <x v="1"/>
    <s v="Newhalen"/>
    <x v="31"/>
    <n v="16"/>
    <n v="0"/>
    <n v="0"/>
    <n v="0"/>
    <n v="0"/>
    <n v="0"/>
    <m/>
    <m/>
    <m/>
  </r>
  <r>
    <x v="1"/>
    <s v="Newhalen"/>
    <x v="31"/>
    <n v="17"/>
    <n v="0"/>
    <n v="0"/>
    <n v="0"/>
    <n v="0"/>
    <n v="0"/>
    <m/>
    <m/>
    <m/>
  </r>
  <r>
    <x v="1"/>
    <s v="Newhalen"/>
    <x v="31"/>
    <n v="18"/>
    <n v="0"/>
    <n v="0"/>
    <n v="0"/>
    <n v="0"/>
    <n v="0"/>
    <m/>
    <m/>
    <m/>
  </r>
  <r>
    <x v="1"/>
    <s v="Newhalen"/>
    <x v="31"/>
    <n v="19"/>
    <n v="0"/>
    <n v="0"/>
    <n v="0"/>
    <n v="0"/>
    <n v="0"/>
    <m/>
    <m/>
    <m/>
  </r>
  <r>
    <x v="1"/>
    <s v="Newhalen"/>
    <x v="31"/>
    <n v="20"/>
    <n v="0"/>
    <n v="0"/>
    <n v="0"/>
    <n v="0"/>
    <n v="0"/>
    <m/>
    <m/>
    <m/>
  </r>
  <r>
    <x v="1"/>
    <s v="Newhalen"/>
    <x v="31"/>
    <n v="21"/>
    <n v="0"/>
    <n v="0"/>
    <n v="0"/>
    <n v="0"/>
    <n v="0"/>
    <m/>
    <m/>
    <m/>
  </r>
  <r>
    <x v="1"/>
    <s v="Newhalen"/>
    <x v="31"/>
    <n v="22"/>
    <n v="0"/>
    <n v="0"/>
    <n v="0"/>
    <n v="0"/>
    <n v="0"/>
    <m/>
    <m/>
    <m/>
  </r>
  <r>
    <x v="1"/>
    <s v="Newhalen"/>
    <x v="31"/>
    <n v="23"/>
    <n v="0"/>
    <n v="0"/>
    <n v="0"/>
    <n v="0"/>
    <n v="0"/>
    <m/>
    <m/>
    <m/>
  </r>
  <r>
    <x v="1"/>
    <s v="Newhalen"/>
    <x v="32"/>
    <n v="0"/>
    <m/>
    <m/>
    <n v="0"/>
    <n v="0"/>
    <n v="0"/>
    <s v="No counts - Data interpolated"/>
    <m/>
    <m/>
  </r>
  <r>
    <x v="1"/>
    <s v="Newhalen"/>
    <x v="32"/>
    <n v="1"/>
    <m/>
    <m/>
    <n v="0"/>
    <n v="0"/>
    <n v="0"/>
    <s v="No counts - Data interpolated"/>
    <m/>
    <m/>
  </r>
  <r>
    <x v="1"/>
    <s v="Newhalen"/>
    <x v="32"/>
    <n v="2"/>
    <m/>
    <m/>
    <n v="0"/>
    <n v="0"/>
    <n v="0"/>
    <s v="No counts - Data interpolated"/>
    <m/>
    <m/>
  </r>
  <r>
    <x v="1"/>
    <s v="Newhalen"/>
    <x v="32"/>
    <n v="3"/>
    <m/>
    <m/>
    <n v="0"/>
    <n v="0"/>
    <n v="0"/>
    <s v="No counts - Data interpolated"/>
    <m/>
    <m/>
  </r>
  <r>
    <x v="1"/>
    <s v="Newhalen"/>
    <x v="32"/>
    <n v="4"/>
    <n v="0"/>
    <n v="0"/>
    <n v="0"/>
    <n v="0"/>
    <n v="0"/>
    <m/>
    <m/>
    <m/>
  </r>
  <r>
    <x v="1"/>
    <s v="Newhalen"/>
    <x v="32"/>
    <n v="5"/>
    <n v="0"/>
    <n v="0"/>
    <n v="0"/>
    <n v="0"/>
    <n v="0"/>
    <m/>
    <m/>
    <m/>
  </r>
  <r>
    <x v="1"/>
    <s v="Newhalen"/>
    <x v="32"/>
    <n v="6"/>
    <n v="0"/>
    <n v="0"/>
    <n v="0"/>
    <n v="0"/>
    <n v="0"/>
    <m/>
    <m/>
    <m/>
  </r>
  <r>
    <x v="1"/>
    <s v="Newhalen"/>
    <x v="32"/>
    <n v="7"/>
    <n v="0"/>
    <n v="0"/>
    <n v="0"/>
    <n v="0"/>
    <n v="0"/>
    <m/>
    <m/>
    <m/>
  </r>
  <r>
    <x v="1"/>
    <s v="Newhalen"/>
    <x v="32"/>
    <n v="8"/>
    <n v="0"/>
    <n v="0"/>
    <n v="0"/>
    <n v="0"/>
    <n v="0"/>
    <m/>
    <m/>
    <m/>
  </r>
  <r>
    <x v="1"/>
    <s v="Newhalen"/>
    <x v="32"/>
    <n v="9"/>
    <n v="0"/>
    <n v="0"/>
    <n v="0"/>
    <n v="0"/>
    <n v="0"/>
    <m/>
    <m/>
    <m/>
  </r>
  <r>
    <x v="1"/>
    <s v="Newhalen"/>
    <x v="32"/>
    <n v="10"/>
    <n v="0"/>
    <n v="0"/>
    <n v="0"/>
    <n v="0"/>
    <n v="0"/>
    <m/>
    <m/>
    <m/>
  </r>
  <r>
    <x v="1"/>
    <s v="Newhalen"/>
    <x v="32"/>
    <n v="11"/>
    <n v="0"/>
    <n v="0"/>
    <n v="0"/>
    <n v="0"/>
    <n v="0"/>
    <m/>
    <m/>
    <m/>
  </r>
  <r>
    <x v="1"/>
    <s v="Newhalen"/>
    <x v="32"/>
    <n v="12"/>
    <n v="0"/>
    <n v="0"/>
    <n v="0"/>
    <n v="0"/>
    <n v="0"/>
    <m/>
    <m/>
    <m/>
  </r>
  <r>
    <x v="1"/>
    <s v="Newhalen"/>
    <x v="32"/>
    <n v="13"/>
    <n v="0"/>
    <n v="0"/>
    <n v="0"/>
    <n v="0"/>
    <n v="0"/>
    <m/>
    <m/>
    <m/>
  </r>
  <r>
    <x v="1"/>
    <s v="Newhalen"/>
    <x v="32"/>
    <n v="14"/>
    <n v="0"/>
    <n v="0"/>
    <n v="0"/>
    <n v="0"/>
    <n v="0"/>
    <m/>
    <m/>
    <m/>
  </r>
  <r>
    <x v="1"/>
    <s v="Newhalen"/>
    <x v="32"/>
    <n v="15"/>
    <n v="0"/>
    <n v="0"/>
    <n v="0"/>
    <n v="0"/>
    <n v="0"/>
    <m/>
    <m/>
    <m/>
  </r>
  <r>
    <x v="1"/>
    <s v="Newhalen"/>
    <x v="32"/>
    <n v="16"/>
    <n v="0"/>
    <n v="0"/>
    <n v="0"/>
    <n v="0"/>
    <n v="0"/>
    <m/>
    <m/>
    <m/>
  </r>
  <r>
    <x v="1"/>
    <s v="Newhalen"/>
    <x v="32"/>
    <n v="17"/>
    <n v="0"/>
    <n v="0"/>
    <n v="0"/>
    <n v="0"/>
    <n v="0"/>
    <m/>
    <m/>
    <m/>
  </r>
  <r>
    <x v="1"/>
    <s v="Newhalen"/>
    <x v="32"/>
    <n v="18"/>
    <n v="0"/>
    <n v="0"/>
    <n v="0"/>
    <n v="0"/>
    <n v="0"/>
    <m/>
    <m/>
    <m/>
  </r>
  <r>
    <x v="1"/>
    <s v="Newhalen"/>
    <x v="32"/>
    <n v="19"/>
    <n v="0"/>
    <n v="0"/>
    <n v="0"/>
    <n v="0"/>
    <n v="0"/>
    <m/>
    <m/>
    <m/>
  </r>
  <r>
    <x v="1"/>
    <s v="Newhalen"/>
    <x v="32"/>
    <n v="20"/>
    <n v="0"/>
    <n v="0"/>
    <n v="0"/>
    <n v="0"/>
    <n v="0"/>
    <m/>
    <m/>
    <m/>
  </r>
  <r>
    <x v="1"/>
    <s v="Newhalen"/>
    <x v="32"/>
    <n v="21"/>
    <n v="0"/>
    <n v="0"/>
    <n v="0"/>
    <n v="0"/>
    <n v="0"/>
    <m/>
    <m/>
    <m/>
  </r>
  <r>
    <x v="1"/>
    <s v="Newhalen"/>
    <x v="32"/>
    <n v="22"/>
    <n v="1"/>
    <n v="0"/>
    <n v="1"/>
    <n v="6"/>
    <n v="6"/>
    <m/>
    <m/>
    <m/>
  </r>
  <r>
    <x v="1"/>
    <s v="Newhalen"/>
    <x v="32"/>
    <n v="23"/>
    <n v="0"/>
    <n v="0"/>
    <n v="0"/>
    <n v="0"/>
    <n v="6"/>
    <m/>
    <m/>
    <m/>
  </r>
  <r>
    <x v="1"/>
    <s v="Newhalen"/>
    <x v="0"/>
    <n v="0"/>
    <n v="0"/>
    <n v="0"/>
    <n v="0"/>
    <n v="0"/>
    <n v="6"/>
    <m/>
    <m/>
    <m/>
  </r>
  <r>
    <x v="1"/>
    <s v="Newhalen"/>
    <x v="0"/>
    <n v="1"/>
    <n v="0"/>
    <n v="0"/>
    <n v="0"/>
    <n v="0"/>
    <n v="6"/>
    <m/>
    <m/>
    <m/>
  </r>
  <r>
    <x v="1"/>
    <s v="Newhalen"/>
    <x v="0"/>
    <n v="2"/>
    <n v="0"/>
    <n v="0"/>
    <n v="0"/>
    <n v="0"/>
    <n v="6"/>
    <m/>
    <m/>
    <m/>
  </r>
  <r>
    <x v="1"/>
    <s v="Newhalen"/>
    <x v="0"/>
    <n v="3"/>
    <n v="0"/>
    <n v="0"/>
    <n v="0"/>
    <n v="0"/>
    <n v="6"/>
    <m/>
    <m/>
    <m/>
  </r>
  <r>
    <x v="1"/>
    <s v="Newhalen"/>
    <x v="0"/>
    <n v="4"/>
    <n v="2"/>
    <n v="1"/>
    <n v="3"/>
    <n v="18"/>
    <n v="24"/>
    <m/>
    <m/>
    <m/>
  </r>
  <r>
    <x v="1"/>
    <s v="Newhalen"/>
    <x v="0"/>
    <n v="5"/>
    <n v="2"/>
    <n v="0"/>
    <n v="2"/>
    <n v="12"/>
    <n v="36"/>
    <m/>
    <m/>
    <m/>
  </r>
  <r>
    <x v="1"/>
    <s v="Newhalen"/>
    <x v="0"/>
    <n v="6"/>
    <n v="13"/>
    <n v="0"/>
    <n v="13"/>
    <n v="78"/>
    <n v="114"/>
    <m/>
    <m/>
    <m/>
  </r>
  <r>
    <x v="1"/>
    <s v="Newhalen"/>
    <x v="0"/>
    <n v="7"/>
    <n v="2"/>
    <n v="0"/>
    <n v="2"/>
    <n v="12"/>
    <n v="126"/>
    <m/>
    <m/>
    <m/>
  </r>
  <r>
    <x v="1"/>
    <s v="Newhalen"/>
    <x v="0"/>
    <n v="8"/>
    <n v="4"/>
    <n v="0"/>
    <n v="4"/>
    <n v="24"/>
    <n v="150"/>
    <m/>
    <m/>
    <m/>
  </r>
  <r>
    <x v="1"/>
    <s v="Newhalen"/>
    <x v="0"/>
    <n v="9"/>
    <n v="0"/>
    <n v="0"/>
    <n v="0"/>
    <n v="0"/>
    <n v="150"/>
    <m/>
    <m/>
    <m/>
  </r>
  <r>
    <x v="1"/>
    <s v="Newhalen"/>
    <x v="0"/>
    <n v="10"/>
    <n v="2"/>
    <n v="1"/>
    <n v="3"/>
    <n v="18"/>
    <n v="168"/>
    <m/>
    <m/>
    <m/>
  </r>
  <r>
    <x v="1"/>
    <s v="Newhalen"/>
    <x v="0"/>
    <n v="11"/>
    <n v="0"/>
    <n v="0"/>
    <n v="0"/>
    <n v="0"/>
    <n v="168"/>
    <m/>
    <m/>
    <m/>
  </r>
  <r>
    <x v="1"/>
    <s v="Newhalen"/>
    <x v="0"/>
    <n v="12"/>
    <n v="0"/>
    <n v="0"/>
    <n v="0"/>
    <n v="0"/>
    <n v="168"/>
    <m/>
    <m/>
    <m/>
  </r>
  <r>
    <x v="1"/>
    <s v="Newhalen"/>
    <x v="0"/>
    <n v="13"/>
    <n v="0"/>
    <n v="0"/>
    <n v="0"/>
    <n v="0"/>
    <n v="168"/>
    <m/>
    <m/>
    <m/>
  </r>
  <r>
    <x v="1"/>
    <s v="Newhalen"/>
    <x v="0"/>
    <n v="14"/>
    <n v="0"/>
    <n v="0"/>
    <n v="0"/>
    <n v="0"/>
    <n v="168"/>
    <m/>
    <m/>
    <m/>
  </r>
  <r>
    <x v="1"/>
    <s v="Newhalen"/>
    <x v="0"/>
    <n v="15"/>
    <n v="0"/>
    <n v="0"/>
    <n v="0"/>
    <n v="0"/>
    <n v="168"/>
    <m/>
    <m/>
    <m/>
  </r>
  <r>
    <x v="1"/>
    <s v="Newhalen"/>
    <x v="0"/>
    <n v="16"/>
    <n v="0"/>
    <n v="0"/>
    <n v="0"/>
    <n v="0"/>
    <n v="168"/>
    <m/>
    <m/>
    <m/>
  </r>
  <r>
    <x v="1"/>
    <s v="Newhalen"/>
    <x v="0"/>
    <n v="17"/>
    <n v="0"/>
    <n v="0"/>
    <n v="0"/>
    <n v="0"/>
    <n v="168"/>
    <m/>
    <m/>
    <m/>
  </r>
  <r>
    <x v="1"/>
    <s v="Newhalen"/>
    <x v="0"/>
    <n v="18"/>
    <n v="0"/>
    <n v="0"/>
    <n v="0"/>
    <n v="0"/>
    <n v="168"/>
    <m/>
    <m/>
    <m/>
  </r>
  <r>
    <x v="1"/>
    <s v="Newhalen"/>
    <x v="0"/>
    <n v="19"/>
    <n v="0"/>
    <n v="0"/>
    <n v="0"/>
    <n v="0"/>
    <n v="168"/>
    <m/>
    <m/>
    <m/>
  </r>
  <r>
    <x v="1"/>
    <s v="Newhalen"/>
    <x v="0"/>
    <n v="20"/>
    <n v="0"/>
    <n v="0"/>
    <n v="0"/>
    <n v="0"/>
    <n v="168"/>
    <m/>
    <m/>
    <m/>
  </r>
  <r>
    <x v="1"/>
    <s v="Newhalen"/>
    <x v="0"/>
    <n v="21"/>
    <n v="0"/>
    <n v="0"/>
    <n v="0"/>
    <n v="0"/>
    <n v="168"/>
    <m/>
    <m/>
    <m/>
  </r>
  <r>
    <x v="1"/>
    <s v="Newhalen"/>
    <x v="0"/>
    <n v="22"/>
    <n v="0"/>
    <n v="0"/>
    <n v="0"/>
    <n v="0"/>
    <n v="168"/>
    <m/>
    <m/>
    <m/>
  </r>
  <r>
    <x v="1"/>
    <s v="Newhalen"/>
    <x v="0"/>
    <n v="23"/>
    <n v="0"/>
    <n v="0"/>
    <n v="0"/>
    <n v="0"/>
    <n v="168"/>
    <m/>
    <m/>
    <m/>
  </r>
  <r>
    <x v="1"/>
    <s v="Newhalen"/>
    <x v="1"/>
    <n v="0"/>
    <m/>
    <m/>
    <n v="0"/>
    <n v="0"/>
    <n v="168"/>
    <s v="No counts - Data interpolated"/>
    <m/>
    <m/>
  </r>
  <r>
    <x v="1"/>
    <s v="Newhalen"/>
    <x v="1"/>
    <n v="1"/>
    <m/>
    <m/>
    <n v="0"/>
    <n v="0"/>
    <n v="168"/>
    <s v="No counts - Data interpolated"/>
    <m/>
    <m/>
  </r>
  <r>
    <x v="1"/>
    <s v="Newhalen"/>
    <x v="1"/>
    <n v="2"/>
    <m/>
    <m/>
    <n v="0"/>
    <n v="0"/>
    <n v="168"/>
    <s v="No counts - Data interpolated"/>
    <m/>
    <m/>
  </r>
  <r>
    <x v="1"/>
    <s v="Newhalen"/>
    <x v="1"/>
    <n v="3"/>
    <m/>
    <m/>
    <n v="0"/>
    <n v="0"/>
    <n v="168"/>
    <s v="No counts - Data interpolated"/>
    <m/>
    <m/>
  </r>
  <r>
    <x v="1"/>
    <s v="Newhalen"/>
    <x v="1"/>
    <n v="4"/>
    <n v="0"/>
    <m/>
    <n v="0"/>
    <n v="0"/>
    <n v="168"/>
    <s v="No counts RB - Data interpolated"/>
    <m/>
    <m/>
  </r>
  <r>
    <x v="1"/>
    <s v="Newhalen"/>
    <x v="1"/>
    <n v="5"/>
    <n v="0"/>
    <m/>
    <n v="0"/>
    <n v="0"/>
    <n v="168"/>
    <s v="No counts RB- Data interpolated"/>
    <m/>
    <m/>
  </r>
  <r>
    <x v="1"/>
    <s v="Newhalen"/>
    <x v="1"/>
    <n v="6"/>
    <n v="0"/>
    <m/>
    <n v="0"/>
    <n v="0"/>
    <n v="168"/>
    <m/>
    <m/>
    <m/>
  </r>
  <r>
    <x v="1"/>
    <s v="Newhalen"/>
    <x v="1"/>
    <n v="7"/>
    <n v="0"/>
    <n v="0"/>
    <n v="0"/>
    <n v="0"/>
    <n v="168"/>
    <m/>
    <m/>
    <m/>
  </r>
  <r>
    <x v="1"/>
    <s v="Newhalen"/>
    <x v="1"/>
    <n v="8"/>
    <n v="0"/>
    <n v="0"/>
    <n v="0"/>
    <n v="0"/>
    <n v="168"/>
    <m/>
    <m/>
    <m/>
  </r>
  <r>
    <x v="1"/>
    <s v="Newhalen"/>
    <x v="1"/>
    <n v="9"/>
    <n v="0"/>
    <n v="0"/>
    <n v="0"/>
    <n v="0"/>
    <n v="168"/>
    <m/>
    <m/>
    <m/>
  </r>
  <r>
    <x v="1"/>
    <s v="Newhalen"/>
    <x v="1"/>
    <n v="10"/>
    <m/>
    <n v="0"/>
    <n v="0"/>
    <n v="0"/>
    <n v="168"/>
    <s v="No counts - Data interpolated"/>
    <m/>
    <m/>
  </r>
  <r>
    <x v="1"/>
    <s v="Newhalen"/>
    <x v="1"/>
    <n v="11"/>
    <m/>
    <n v="0"/>
    <n v="0"/>
    <n v="0"/>
    <n v="168"/>
    <s v="No counts - Data interpolated"/>
    <m/>
    <m/>
  </r>
  <r>
    <x v="1"/>
    <s v="Newhalen"/>
    <x v="1"/>
    <n v="12"/>
    <n v="0"/>
    <n v="0"/>
    <n v="0"/>
    <n v="0"/>
    <n v="168"/>
    <m/>
    <m/>
    <m/>
  </r>
  <r>
    <x v="1"/>
    <s v="Newhalen"/>
    <x v="1"/>
    <n v="13"/>
    <n v="0"/>
    <n v="0"/>
    <n v="0"/>
    <n v="0"/>
    <n v="168"/>
    <m/>
    <m/>
    <m/>
  </r>
  <r>
    <x v="1"/>
    <s v="Newhalen"/>
    <x v="1"/>
    <n v="14"/>
    <m/>
    <n v="0"/>
    <n v="0"/>
    <n v="0"/>
    <n v="168"/>
    <s v="No counts LB - Data interpolated"/>
    <m/>
    <m/>
  </r>
  <r>
    <x v="1"/>
    <s v="Newhalen"/>
    <x v="1"/>
    <n v="15"/>
    <m/>
    <n v="0"/>
    <n v="0"/>
    <n v="0"/>
    <n v="168"/>
    <s v="No counts LB - Data interpolated"/>
    <m/>
    <m/>
  </r>
  <r>
    <x v="1"/>
    <s v="Newhalen"/>
    <x v="1"/>
    <n v="16"/>
    <n v="0"/>
    <m/>
    <n v="0"/>
    <n v="0"/>
    <n v="168"/>
    <s v="No counts RB - Data interpolated"/>
    <m/>
    <m/>
  </r>
  <r>
    <x v="1"/>
    <s v="Newhalen"/>
    <x v="1"/>
    <n v="17"/>
    <n v="0"/>
    <m/>
    <n v="0"/>
    <n v="0"/>
    <n v="168"/>
    <s v="No counts RB - Data interpolated"/>
    <m/>
    <m/>
  </r>
  <r>
    <x v="1"/>
    <s v="Newhalen"/>
    <x v="1"/>
    <n v="18"/>
    <n v="0"/>
    <m/>
    <n v="0"/>
    <n v="0"/>
    <n v="168"/>
    <s v="No counts RB - Data interpolated"/>
    <m/>
    <m/>
  </r>
  <r>
    <x v="1"/>
    <s v="Newhalen"/>
    <x v="1"/>
    <n v="19"/>
    <n v="0"/>
    <m/>
    <n v="0"/>
    <n v="0"/>
    <n v="168"/>
    <s v="No counts RB - Data interpolated"/>
    <m/>
    <m/>
  </r>
  <r>
    <x v="1"/>
    <s v="Newhalen"/>
    <x v="1"/>
    <n v="20"/>
    <m/>
    <n v="0"/>
    <n v="0"/>
    <n v="0"/>
    <n v="168"/>
    <s v="No counts LB - Data interpolated"/>
    <m/>
    <m/>
  </r>
  <r>
    <x v="1"/>
    <s v="Newhalen"/>
    <x v="1"/>
    <n v="21"/>
    <m/>
    <n v="0"/>
    <n v="0"/>
    <n v="0"/>
    <n v="168"/>
    <s v="No counts LB - Data interpolated"/>
    <m/>
    <m/>
  </r>
  <r>
    <x v="1"/>
    <s v="Newhalen"/>
    <x v="1"/>
    <n v="22"/>
    <n v="0"/>
    <m/>
    <n v="0"/>
    <n v="0"/>
    <n v="168"/>
    <s v="No counts RB - Data interpolated"/>
    <m/>
    <m/>
  </r>
  <r>
    <x v="1"/>
    <s v="Newhalen"/>
    <x v="1"/>
    <n v="23"/>
    <n v="0"/>
    <m/>
    <n v="0"/>
    <n v="0"/>
    <n v="168"/>
    <s v="No counts RB - Data interpolated"/>
    <m/>
    <m/>
  </r>
  <r>
    <x v="1"/>
    <s v="Newhalen"/>
    <x v="2"/>
    <n v="0"/>
    <m/>
    <m/>
    <n v="0"/>
    <n v="0"/>
    <n v="168"/>
    <s v="No counts - Data interpolated"/>
    <m/>
    <m/>
  </r>
  <r>
    <x v="1"/>
    <s v="Newhalen"/>
    <x v="2"/>
    <n v="1"/>
    <m/>
    <m/>
    <n v="0"/>
    <n v="0"/>
    <n v="168"/>
    <s v="No counts - Data interpolated"/>
    <m/>
    <m/>
  </r>
  <r>
    <x v="1"/>
    <s v="Newhalen"/>
    <x v="2"/>
    <n v="2"/>
    <m/>
    <m/>
    <n v="0"/>
    <n v="0"/>
    <n v="168"/>
    <s v="No counts - Data interpolated"/>
    <m/>
    <m/>
  </r>
  <r>
    <x v="1"/>
    <s v="Newhalen"/>
    <x v="2"/>
    <n v="3"/>
    <m/>
    <m/>
    <n v="0"/>
    <n v="0"/>
    <n v="168"/>
    <s v="No counts - Data interpolated"/>
    <m/>
    <m/>
  </r>
  <r>
    <x v="1"/>
    <s v="Newhalen"/>
    <x v="2"/>
    <n v="4"/>
    <m/>
    <m/>
    <n v="0"/>
    <n v="0"/>
    <n v="168"/>
    <m/>
    <m/>
    <m/>
  </r>
  <r>
    <x v="1"/>
    <s v="Newhalen"/>
    <x v="2"/>
    <n v="5"/>
    <m/>
    <m/>
    <n v="0"/>
    <n v="0"/>
    <n v="168"/>
    <m/>
    <m/>
    <m/>
  </r>
  <r>
    <x v="1"/>
    <s v="Newhalen"/>
    <x v="2"/>
    <n v="6"/>
    <n v="0"/>
    <n v="0"/>
    <n v="0"/>
    <n v="0"/>
    <n v="168"/>
    <m/>
    <m/>
    <m/>
  </r>
  <r>
    <x v="1"/>
    <s v="Newhalen"/>
    <x v="2"/>
    <n v="7"/>
    <n v="0"/>
    <n v="0"/>
    <n v="0"/>
    <n v="0"/>
    <n v="168"/>
    <m/>
    <m/>
    <m/>
  </r>
  <r>
    <x v="1"/>
    <s v="Newhalen"/>
    <x v="2"/>
    <n v="8"/>
    <n v="0"/>
    <m/>
    <n v="0"/>
    <n v="0"/>
    <n v="168"/>
    <m/>
    <m/>
    <m/>
  </r>
  <r>
    <x v="1"/>
    <s v="Newhalen"/>
    <x v="2"/>
    <n v="9"/>
    <n v="0"/>
    <m/>
    <n v="0"/>
    <n v="0"/>
    <n v="168"/>
    <m/>
    <m/>
    <m/>
  </r>
  <r>
    <x v="1"/>
    <s v="Newhalen"/>
    <x v="2"/>
    <n v="10"/>
    <n v="0"/>
    <m/>
    <n v="0"/>
    <n v="0"/>
    <n v="168"/>
    <m/>
    <m/>
    <m/>
  </r>
  <r>
    <x v="1"/>
    <s v="Newhalen"/>
    <x v="2"/>
    <n v="11"/>
    <n v="0"/>
    <m/>
    <n v="0"/>
    <n v="0"/>
    <n v="168"/>
    <m/>
    <m/>
    <m/>
  </r>
  <r>
    <x v="1"/>
    <s v="Newhalen"/>
    <x v="2"/>
    <n v="12"/>
    <m/>
    <m/>
    <n v="0"/>
    <n v="0"/>
    <n v="168"/>
    <m/>
    <m/>
    <m/>
  </r>
  <r>
    <x v="1"/>
    <s v="Newhalen"/>
    <x v="2"/>
    <n v="13"/>
    <m/>
    <m/>
    <n v="0"/>
    <n v="0"/>
    <n v="168"/>
    <m/>
    <m/>
    <m/>
  </r>
  <r>
    <x v="1"/>
    <s v="Newhalen"/>
    <x v="2"/>
    <n v="14"/>
    <n v="0"/>
    <n v="0"/>
    <n v="0"/>
    <n v="0"/>
    <n v="168"/>
    <m/>
    <m/>
    <m/>
  </r>
  <r>
    <x v="1"/>
    <s v="Newhalen"/>
    <x v="2"/>
    <n v="15"/>
    <n v="0"/>
    <n v="0"/>
    <n v="0"/>
    <n v="0"/>
    <n v="168"/>
    <m/>
    <m/>
    <m/>
  </r>
  <r>
    <x v="1"/>
    <s v="Newhalen"/>
    <x v="2"/>
    <n v="16"/>
    <m/>
    <m/>
    <n v="0"/>
    <n v="0"/>
    <n v="168"/>
    <m/>
    <m/>
    <m/>
  </r>
  <r>
    <x v="1"/>
    <s v="Newhalen"/>
    <x v="2"/>
    <n v="17"/>
    <m/>
    <m/>
    <n v="0"/>
    <n v="0"/>
    <n v="168"/>
    <m/>
    <m/>
    <m/>
  </r>
  <r>
    <x v="1"/>
    <s v="Newhalen"/>
    <x v="2"/>
    <n v="18"/>
    <n v="0"/>
    <m/>
    <n v="0"/>
    <n v="0"/>
    <n v="168"/>
    <m/>
    <m/>
    <m/>
  </r>
  <r>
    <x v="1"/>
    <s v="Newhalen"/>
    <x v="2"/>
    <n v="19"/>
    <n v="0"/>
    <m/>
    <n v="0"/>
    <n v="0"/>
    <n v="168"/>
    <m/>
    <m/>
    <m/>
  </r>
  <r>
    <x v="1"/>
    <s v="Newhalen"/>
    <x v="2"/>
    <n v="20"/>
    <n v="0"/>
    <m/>
    <n v="0"/>
    <n v="0"/>
    <n v="168"/>
    <m/>
    <m/>
    <m/>
  </r>
  <r>
    <x v="1"/>
    <s v="Newhalen"/>
    <x v="2"/>
    <n v="21"/>
    <n v="0"/>
    <m/>
    <n v="0"/>
    <n v="0"/>
    <n v="168"/>
    <m/>
    <m/>
    <m/>
  </r>
  <r>
    <x v="1"/>
    <s v="Newhalen"/>
    <x v="2"/>
    <n v="22"/>
    <m/>
    <m/>
    <n v="0"/>
    <n v="0"/>
    <n v="168"/>
    <m/>
    <m/>
    <m/>
  </r>
  <r>
    <x v="1"/>
    <s v="Newhalen"/>
    <x v="2"/>
    <n v="23"/>
    <m/>
    <m/>
    <n v="0"/>
    <n v="0"/>
    <n v="168"/>
    <m/>
    <m/>
    <m/>
  </r>
  <r>
    <x v="1"/>
    <s v="Newhalen"/>
    <x v="3"/>
    <n v="0"/>
    <m/>
    <m/>
    <n v="0"/>
    <n v="0"/>
    <n v="168"/>
    <s v="Data interpolated"/>
    <m/>
    <m/>
  </r>
  <r>
    <x v="1"/>
    <s v="Newhalen"/>
    <x v="3"/>
    <n v="1"/>
    <m/>
    <m/>
    <n v="0"/>
    <n v="0"/>
    <n v="168"/>
    <s v="Data interpolated"/>
    <m/>
    <m/>
  </r>
  <r>
    <x v="1"/>
    <s v="Newhalen"/>
    <x v="3"/>
    <n v="2"/>
    <m/>
    <m/>
    <n v="0"/>
    <n v="0"/>
    <n v="168"/>
    <s v="Data interpolated"/>
    <m/>
    <m/>
  </r>
  <r>
    <x v="1"/>
    <s v="Newhalen"/>
    <x v="3"/>
    <n v="3"/>
    <m/>
    <m/>
    <n v="0"/>
    <n v="0"/>
    <n v="168"/>
    <s v="Data interpolated"/>
    <m/>
    <m/>
  </r>
  <r>
    <x v="1"/>
    <s v="Newhalen"/>
    <x v="3"/>
    <n v="4"/>
    <m/>
    <m/>
    <n v="0"/>
    <n v="0"/>
    <n v="168"/>
    <m/>
    <m/>
    <m/>
  </r>
  <r>
    <x v="1"/>
    <s v="Newhalen"/>
    <x v="3"/>
    <n v="5"/>
    <m/>
    <m/>
    <n v="0"/>
    <n v="0"/>
    <n v="168"/>
    <m/>
    <m/>
    <m/>
  </r>
  <r>
    <x v="1"/>
    <s v="Newhalen"/>
    <x v="3"/>
    <n v="6"/>
    <n v="0"/>
    <n v="0"/>
    <n v="0"/>
    <n v="0"/>
    <n v="168"/>
    <m/>
    <m/>
    <m/>
  </r>
  <r>
    <x v="1"/>
    <s v="Newhalen"/>
    <x v="3"/>
    <n v="7"/>
    <n v="0"/>
    <n v="0"/>
    <n v="0"/>
    <n v="0"/>
    <n v="168"/>
    <m/>
    <m/>
    <m/>
  </r>
  <r>
    <x v="1"/>
    <s v="Newhalen"/>
    <x v="3"/>
    <n v="8"/>
    <m/>
    <m/>
    <n v="0"/>
    <n v="0"/>
    <n v="168"/>
    <m/>
    <m/>
    <m/>
  </r>
  <r>
    <x v="1"/>
    <s v="Newhalen"/>
    <x v="3"/>
    <n v="9"/>
    <m/>
    <m/>
    <n v="0"/>
    <n v="0"/>
    <n v="168"/>
    <m/>
    <m/>
    <m/>
  </r>
  <r>
    <x v="1"/>
    <s v="Newhalen"/>
    <x v="3"/>
    <n v="10"/>
    <m/>
    <m/>
    <n v="0"/>
    <n v="0"/>
    <n v="168"/>
    <m/>
    <m/>
    <m/>
  </r>
  <r>
    <x v="1"/>
    <s v="Newhalen"/>
    <x v="3"/>
    <n v="11"/>
    <m/>
    <m/>
    <n v="0"/>
    <n v="0"/>
    <n v="168"/>
    <m/>
    <m/>
    <m/>
  </r>
  <r>
    <x v="1"/>
    <s v="Newhalen"/>
    <x v="3"/>
    <n v="12"/>
    <m/>
    <n v="0"/>
    <n v="0"/>
    <n v="0"/>
    <n v="168"/>
    <m/>
    <m/>
    <m/>
  </r>
  <r>
    <x v="1"/>
    <s v="Newhalen"/>
    <x v="3"/>
    <n v="13"/>
    <m/>
    <n v="0"/>
    <n v="0"/>
    <n v="0"/>
    <n v="168"/>
    <m/>
    <m/>
    <m/>
  </r>
  <r>
    <x v="1"/>
    <s v="Newhalen"/>
    <x v="3"/>
    <n v="14"/>
    <n v="0"/>
    <m/>
    <n v="0"/>
    <n v="0"/>
    <n v="168"/>
    <m/>
    <m/>
    <m/>
  </r>
  <r>
    <x v="1"/>
    <s v="Newhalen"/>
    <x v="3"/>
    <n v="15"/>
    <n v="0"/>
    <m/>
    <n v="0"/>
    <n v="0"/>
    <n v="168"/>
    <m/>
    <m/>
    <m/>
  </r>
  <r>
    <x v="1"/>
    <s v="Newhalen"/>
    <x v="3"/>
    <n v="16"/>
    <m/>
    <m/>
    <n v="0"/>
    <n v="0"/>
    <n v="168"/>
    <m/>
    <m/>
    <m/>
  </r>
  <r>
    <x v="1"/>
    <s v="Newhalen"/>
    <x v="3"/>
    <n v="17"/>
    <m/>
    <m/>
    <n v="0"/>
    <n v="0"/>
    <n v="168"/>
    <m/>
    <m/>
    <m/>
  </r>
  <r>
    <x v="1"/>
    <s v="Newhalen"/>
    <x v="3"/>
    <n v="18"/>
    <m/>
    <m/>
    <n v="0"/>
    <n v="0"/>
    <n v="168"/>
    <m/>
    <m/>
    <m/>
  </r>
  <r>
    <x v="1"/>
    <s v="Newhalen"/>
    <x v="3"/>
    <n v="19"/>
    <m/>
    <n v="0"/>
    <n v="0"/>
    <n v="0"/>
    <n v="168"/>
    <m/>
    <m/>
    <m/>
  </r>
  <r>
    <x v="1"/>
    <s v="Newhalen"/>
    <x v="3"/>
    <n v="20"/>
    <n v="0"/>
    <n v="0"/>
    <n v="0"/>
    <n v="0"/>
    <n v="168"/>
    <m/>
    <m/>
    <m/>
  </r>
  <r>
    <x v="1"/>
    <s v="Newhalen"/>
    <x v="3"/>
    <n v="21"/>
    <n v="0"/>
    <m/>
    <n v="0"/>
    <n v="0"/>
    <n v="168"/>
    <m/>
    <m/>
    <m/>
  </r>
  <r>
    <x v="1"/>
    <s v="Newhalen"/>
    <x v="3"/>
    <n v="22"/>
    <m/>
    <m/>
    <n v="0"/>
    <n v="0"/>
    <n v="168"/>
    <m/>
    <m/>
    <m/>
  </r>
  <r>
    <x v="1"/>
    <s v="Newhalen"/>
    <x v="3"/>
    <n v="23"/>
    <m/>
    <m/>
    <n v="0"/>
    <n v="0"/>
    <n v="168"/>
    <m/>
    <m/>
    <m/>
  </r>
  <r>
    <x v="1"/>
    <s v="Newhalen"/>
    <x v="4"/>
    <n v="0"/>
    <m/>
    <m/>
    <n v="0"/>
    <n v="0"/>
    <n v="168"/>
    <m/>
    <m/>
    <m/>
  </r>
  <r>
    <x v="1"/>
    <s v="Newhalen"/>
    <x v="4"/>
    <n v="1"/>
    <m/>
    <m/>
    <n v="0"/>
    <n v="0"/>
    <n v="168"/>
    <m/>
    <m/>
    <m/>
  </r>
  <r>
    <x v="1"/>
    <s v="Newhalen"/>
    <x v="4"/>
    <n v="2"/>
    <m/>
    <m/>
    <n v="0"/>
    <n v="0"/>
    <n v="168"/>
    <m/>
    <m/>
    <m/>
  </r>
  <r>
    <x v="1"/>
    <s v="Newhalen"/>
    <x v="4"/>
    <n v="3"/>
    <m/>
    <m/>
    <n v="0"/>
    <n v="0"/>
    <n v="168"/>
    <m/>
    <m/>
    <m/>
  </r>
  <r>
    <x v="1"/>
    <s v="Newhalen"/>
    <x v="4"/>
    <n v="4"/>
    <m/>
    <m/>
    <n v="0"/>
    <n v="0"/>
    <n v="168"/>
    <m/>
    <m/>
    <m/>
  </r>
  <r>
    <x v="1"/>
    <s v="Newhalen"/>
    <x v="4"/>
    <n v="5"/>
    <m/>
    <m/>
    <n v="0"/>
    <n v="0"/>
    <n v="168"/>
    <m/>
    <m/>
    <m/>
  </r>
  <r>
    <x v="1"/>
    <s v="Newhalen"/>
    <x v="4"/>
    <n v="6"/>
    <n v="0"/>
    <m/>
    <n v="0"/>
    <n v="0"/>
    <n v="168"/>
    <m/>
    <m/>
    <m/>
  </r>
  <r>
    <x v="1"/>
    <s v="Newhalen"/>
    <x v="4"/>
    <n v="7"/>
    <n v="0"/>
    <m/>
    <n v="0"/>
    <n v="0"/>
    <n v="168"/>
    <m/>
    <m/>
    <m/>
  </r>
  <r>
    <x v="1"/>
    <s v="Newhalen"/>
    <x v="4"/>
    <n v="8"/>
    <m/>
    <n v="0"/>
    <n v="0"/>
    <n v="0"/>
    <n v="168"/>
    <m/>
    <m/>
    <m/>
  </r>
  <r>
    <x v="1"/>
    <s v="Newhalen"/>
    <x v="4"/>
    <n v="9"/>
    <m/>
    <n v="0"/>
    <n v="0"/>
    <n v="0"/>
    <n v="168"/>
    <m/>
    <m/>
    <m/>
  </r>
  <r>
    <x v="1"/>
    <s v="Newhalen"/>
    <x v="4"/>
    <n v="10"/>
    <n v="0"/>
    <m/>
    <n v="0"/>
    <n v="0"/>
    <n v="168"/>
    <m/>
    <m/>
    <m/>
  </r>
  <r>
    <x v="1"/>
    <s v="Newhalen"/>
    <x v="4"/>
    <n v="11"/>
    <n v="0"/>
    <m/>
    <n v="0"/>
    <n v="0"/>
    <n v="168"/>
    <m/>
    <m/>
    <m/>
  </r>
  <r>
    <x v="1"/>
    <s v="Newhalen"/>
    <x v="4"/>
    <n v="12"/>
    <n v="0"/>
    <n v="0"/>
    <n v="0"/>
    <n v="0"/>
    <n v="168"/>
    <m/>
    <m/>
    <m/>
  </r>
  <r>
    <x v="1"/>
    <s v="Newhalen"/>
    <x v="4"/>
    <n v="13"/>
    <n v="0"/>
    <n v="0"/>
    <n v="0"/>
    <n v="0"/>
    <n v="168"/>
    <m/>
    <m/>
    <m/>
  </r>
  <r>
    <x v="1"/>
    <s v="Newhalen"/>
    <x v="4"/>
    <n v="14"/>
    <n v="0"/>
    <n v="0"/>
    <n v="0"/>
    <n v="0"/>
    <n v="168"/>
    <m/>
    <m/>
    <m/>
  </r>
  <r>
    <x v="1"/>
    <s v="Newhalen"/>
    <x v="4"/>
    <n v="15"/>
    <n v="0"/>
    <m/>
    <n v="0"/>
    <n v="0"/>
    <n v="168"/>
    <m/>
    <m/>
    <m/>
  </r>
  <r>
    <x v="1"/>
    <s v="Newhalen"/>
    <x v="4"/>
    <n v="16"/>
    <m/>
    <n v="0"/>
    <n v="0"/>
    <n v="0"/>
    <n v="168"/>
    <m/>
    <m/>
    <m/>
  </r>
  <r>
    <x v="1"/>
    <s v="Newhalen"/>
    <x v="4"/>
    <n v="17"/>
    <n v="0"/>
    <m/>
    <n v="0"/>
    <n v="0"/>
    <n v="168"/>
    <m/>
    <m/>
    <m/>
  </r>
  <r>
    <x v="1"/>
    <s v="Newhalen"/>
    <x v="4"/>
    <n v="18"/>
    <m/>
    <m/>
    <n v="0"/>
    <n v="0"/>
    <n v="168"/>
    <m/>
    <m/>
    <m/>
  </r>
  <r>
    <x v="1"/>
    <s v="Newhalen"/>
    <x v="4"/>
    <n v="19"/>
    <m/>
    <m/>
    <n v="0"/>
    <n v="0"/>
    <n v="168"/>
    <m/>
    <m/>
    <m/>
  </r>
  <r>
    <x v="1"/>
    <s v="Newhalen"/>
    <x v="4"/>
    <n v="20"/>
    <n v="0"/>
    <n v="0"/>
    <n v="0"/>
    <n v="0"/>
    <n v="168"/>
    <m/>
    <m/>
    <m/>
  </r>
  <r>
    <x v="1"/>
    <s v="Newhalen"/>
    <x v="4"/>
    <n v="21"/>
    <n v="0"/>
    <m/>
    <n v="0"/>
    <n v="0"/>
    <n v="168"/>
    <m/>
    <m/>
    <m/>
  </r>
  <r>
    <x v="1"/>
    <s v="Newhalen"/>
    <x v="4"/>
    <n v="22"/>
    <m/>
    <m/>
    <n v="0"/>
    <n v="0"/>
    <n v="168"/>
    <m/>
    <m/>
    <m/>
  </r>
  <r>
    <x v="1"/>
    <s v="Newhalen"/>
    <x v="4"/>
    <n v="23"/>
    <m/>
    <m/>
    <n v="0"/>
    <n v="0"/>
    <n v="168"/>
    <m/>
    <m/>
    <m/>
  </r>
  <r>
    <x v="1"/>
    <s v="Newhalen"/>
    <x v="5"/>
    <n v="0"/>
    <m/>
    <m/>
    <n v="0"/>
    <n v="0"/>
    <n v="168"/>
    <m/>
    <m/>
    <m/>
  </r>
  <r>
    <x v="1"/>
    <s v="Newhalen"/>
    <x v="5"/>
    <n v="1"/>
    <m/>
    <m/>
    <n v="0"/>
    <n v="0"/>
    <n v="168"/>
    <m/>
    <m/>
    <m/>
  </r>
  <r>
    <x v="1"/>
    <s v="Newhalen"/>
    <x v="5"/>
    <n v="2"/>
    <m/>
    <m/>
    <n v="0"/>
    <n v="0"/>
    <n v="168"/>
    <m/>
    <m/>
    <m/>
  </r>
  <r>
    <x v="1"/>
    <s v="Newhalen"/>
    <x v="5"/>
    <n v="3"/>
    <m/>
    <m/>
    <n v="0"/>
    <n v="0"/>
    <n v="168"/>
    <m/>
    <m/>
    <m/>
  </r>
  <r>
    <x v="1"/>
    <s v="Newhalen"/>
    <x v="5"/>
    <n v="4"/>
    <m/>
    <m/>
    <n v="0"/>
    <n v="0"/>
    <n v="168"/>
    <m/>
    <m/>
    <m/>
  </r>
  <r>
    <x v="1"/>
    <s v="Newhalen"/>
    <x v="5"/>
    <n v="5"/>
    <n v="0"/>
    <m/>
    <n v="0"/>
    <n v="0"/>
    <n v="168"/>
    <m/>
    <m/>
    <m/>
  </r>
  <r>
    <x v="1"/>
    <s v="Newhalen"/>
    <x v="5"/>
    <n v="6"/>
    <n v="0"/>
    <m/>
    <n v="0"/>
    <n v="0"/>
    <n v="168"/>
    <m/>
    <m/>
    <m/>
  </r>
  <r>
    <x v="1"/>
    <s v="Newhalen"/>
    <x v="5"/>
    <n v="7"/>
    <n v="0"/>
    <n v="0"/>
    <n v="0"/>
    <n v="0"/>
    <n v="168"/>
    <m/>
    <m/>
    <m/>
  </r>
  <r>
    <x v="1"/>
    <s v="Newhalen"/>
    <x v="5"/>
    <n v="8"/>
    <n v="0"/>
    <m/>
    <n v="0"/>
    <n v="0"/>
    <n v="168"/>
    <m/>
    <m/>
    <m/>
  </r>
  <r>
    <x v="1"/>
    <s v="Newhalen"/>
    <x v="5"/>
    <n v="9"/>
    <n v="0"/>
    <m/>
    <n v="0"/>
    <n v="0"/>
    <n v="168"/>
    <m/>
    <m/>
    <m/>
  </r>
  <r>
    <x v="1"/>
    <s v="Newhalen"/>
    <x v="5"/>
    <n v="10"/>
    <m/>
    <m/>
    <n v="0"/>
    <n v="0"/>
    <n v="168"/>
    <m/>
    <m/>
    <m/>
  </r>
  <r>
    <x v="1"/>
    <s v="Newhalen"/>
    <x v="5"/>
    <n v="11"/>
    <m/>
    <m/>
    <n v="0"/>
    <n v="0"/>
    <n v="168"/>
    <m/>
    <m/>
    <m/>
  </r>
  <r>
    <x v="1"/>
    <s v="Newhalen"/>
    <x v="5"/>
    <n v="12"/>
    <n v="0"/>
    <n v="0"/>
    <n v="0"/>
    <n v="0"/>
    <n v="168"/>
    <m/>
    <m/>
    <m/>
  </r>
  <r>
    <x v="1"/>
    <s v="Newhalen"/>
    <x v="5"/>
    <n v="13"/>
    <n v="0"/>
    <m/>
    <n v="0"/>
    <n v="0"/>
    <n v="168"/>
    <m/>
    <m/>
    <m/>
  </r>
  <r>
    <x v="1"/>
    <s v="Newhalen"/>
    <x v="5"/>
    <n v="14"/>
    <m/>
    <m/>
    <n v="0"/>
    <n v="0"/>
    <n v="168"/>
    <m/>
    <m/>
    <m/>
  </r>
  <r>
    <x v="1"/>
    <s v="Newhalen"/>
    <x v="5"/>
    <n v="15"/>
    <m/>
    <m/>
    <n v="0"/>
    <n v="0"/>
    <n v="168"/>
    <m/>
    <m/>
    <m/>
  </r>
  <r>
    <x v="1"/>
    <s v="Newhalen"/>
    <x v="5"/>
    <n v="16"/>
    <n v="0"/>
    <m/>
    <n v="0"/>
    <n v="0"/>
    <n v="168"/>
    <m/>
    <m/>
    <m/>
  </r>
  <r>
    <x v="1"/>
    <s v="Newhalen"/>
    <x v="5"/>
    <n v="17"/>
    <n v="0"/>
    <m/>
    <n v="0"/>
    <n v="0"/>
    <n v="168"/>
    <m/>
    <m/>
    <m/>
  </r>
  <r>
    <x v="1"/>
    <s v="Newhalen"/>
    <x v="5"/>
    <n v="18"/>
    <m/>
    <m/>
    <n v="0"/>
    <n v="0"/>
    <n v="168"/>
    <m/>
    <m/>
    <m/>
  </r>
  <r>
    <x v="1"/>
    <s v="Newhalen"/>
    <x v="5"/>
    <n v="19"/>
    <m/>
    <n v="0"/>
    <n v="0"/>
    <n v="0"/>
    <n v="168"/>
    <m/>
    <m/>
    <m/>
  </r>
  <r>
    <x v="1"/>
    <s v="Newhalen"/>
    <x v="5"/>
    <n v="20"/>
    <n v="0"/>
    <m/>
    <n v="0"/>
    <n v="0"/>
    <n v="168"/>
    <m/>
    <m/>
    <m/>
  </r>
  <r>
    <x v="1"/>
    <s v="Newhalen"/>
    <x v="5"/>
    <n v="21"/>
    <n v="0"/>
    <m/>
    <n v="0"/>
    <n v="0"/>
    <n v="168"/>
    <m/>
    <m/>
    <m/>
  </r>
  <r>
    <x v="1"/>
    <s v="Newhalen"/>
    <x v="5"/>
    <n v="22"/>
    <n v="0"/>
    <m/>
    <n v="0"/>
    <n v="0"/>
    <n v="168"/>
    <m/>
    <m/>
    <m/>
  </r>
  <r>
    <x v="1"/>
    <s v="Newhalen"/>
    <x v="5"/>
    <n v="23"/>
    <n v="0"/>
    <m/>
    <n v="0"/>
    <n v="0"/>
    <n v="168"/>
    <m/>
    <m/>
    <m/>
  </r>
  <r>
    <x v="1"/>
    <s v="Newhalen"/>
    <x v="6"/>
    <n v="0"/>
    <m/>
    <m/>
    <n v="0"/>
    <n v="0"/>
    <n v="168"/>
    <m/>
    <m/>
    <m/>
  </r>
  <r>
    <x v="1"/>
    <s v="Newhalen"/>
    <x v="6"/>
    <n v="1"/>
    <m/>
    <m/>
    <n v="0"/>
    <n v="0"/>
    <n v="168"/>
    <m/>
    <m/>
    <m/>
  </r>
  <r>
    <x v="1"/>
    <s v="Newhalen"/>
    <x v="6"/>
    <n v="2"/>
    <m/>
    <m/>
    <n v="0"/>
    <n v="0"/>
    <n v="168"/>
    <m/>
    <m/>
    <m/>
  </r>
  <r>
    <x v="1"/>
    <s v="Newhalen"/>
    <x v="6"/>
    <n v="3"/>
    <m/>
    <m/>
    <n v="0"/>
    <n v="0"/>
    <n v="168"/>
    <m/>
    <m/>
    <m/>
  </r>
  <r>
    <x v="1"/>
    <s v="Newhalen"/>
    <x v="6"/>
    <n v="4"/>
    <n v="0"/>
    <m/>
    <n v="0"/>
    <n v="0"/>
    <n v="168"/>
    <m/>
    <m/>
    <m/>
  </r>
  <r>
    <x v="1"/>
    <s v="Newhalen"/>
    <x v="6"/>
    <n v="5"/>
    <n v="0"/>
    <n v="0"/>
    <n v="0"/>
    <n v="0"/>
    <n v="168"/>
    <m/>
    <m/>
    <m/>
  </r>
  <r>
    <x v="1"/>
    <s v="Newhalen"/>
    <x v="6"/>
    <n v="6"/>
    <n v="0"/>
    <n v="0"/>
    <n v="0"/>
    <n v="0"/>
    <n v="168"/>
    <m/>
    <m/>
    <m/>
  </r>
  <r>
    <x v="1"/>
    <s v="Newhalen"/>
    <x v="6"/>
    <n v="7"/>
    <n v="0"/>
    <m/>
    <n v="0"/>
    <n v="0"/>
    <n v="168"/>
    <m/>
    <m/>
    <m/>
  </r>
  <r>
    <x v="1"/>
    <s v="Newhalen"/>
    <x v="6"/>
    <n v="8"/>
    <n v="0"/>
    <m/>
    <n v="0"/>
    <n v="0"/>
    <n v="168"/>
    <m/>
    <m/>
    <m/>
  </r>
  <r>
    <x v="1"/>
    <s v="Newhalen"/>
    <x v="6"/>
    <n v="9"/>
    <n v="0"/>
    <m/>
    <n v="0"/>
    <n v="0"/>
    <n v="168"/>
    <m/>
    <m/>
    <m/>
  </r>
  <r>
    <x v="1"/>
    <s v="Newhalen"/>
    <x v="6"/>
    <n v="10"/>
    <n v="0"/>
    <m/>
    <n v="0"/>
    <n v="0"/>
    <n v="168"/>
    <m/>
    <m/>
    <m/>
  </r>
  <r>
    <x v="1"/>
    <s v="Newhalen"/>
    <x v="6"/>
    <n v="11"/>
    <n v="0"/>
    <m/>
    <n v="0"/>
    <n v="0"/>
    <n v="168"/>
    <m/>
    <m/>
    <m/>
  </r>
  <r>
    <x v="1"/>
    <s v="Newhalen"/>
    <x v="6"/>
    <n v="12"/>
    <m/>
    <m/>
    <n v="0"/>
    <n v="0"/>
    <n v="168"/>
    <m/>
    <m/>
    <m/>
  </r>
  <r>
    <x v="1"/>
    <s v="Newhalen"/>
    <x v="6"/>
    <n v="13"/>
    <m/>
    <m/>
    <n v="0"/>
    <n v="0"/>
    <n v="168"/>
    <m/>
    <m/>
    <m/>
  </r>
  <r>
    <x v="1"/>
    <s v="Newhalen"/>
    <x v="6"/>
    <n v="14"/>
    <m/>
    <m/>
    <n v="0"/>
    <n v="0"/>
    <n v="168"/>
    <m/>
    <m/>
    <m/>
  </r>
  <r>
    <x v="1"/>
    <s v="Newhalen"/>
    <x v="6"/>
    <n v="15"/>
    <m/>
    <m/>
    <n v="0"/>
    <n v="0"/>
    <n v="168"/>
    <m/>
    <m/>
    <m/>
  </r>
  <r>
    <x v="1"/>
    <s v="Newhalen"/>
    <x v="6"/>
    <n v="16"/>
    <n v="0"/>
    <n v="0"/>
    <n v="0"/>
    <n v="0"/>
    <n v="168"/>
    <m/>
    <m/>
    <m/>
  </r>
  <r>
    <x v="1"/>
    <s v="Newhalen"/>
    <x v="6"/>
    <n v="17"/>
    <n v="0"/>
    <n v="0"/>
    <n v="0"/>
    <n v="0"/>
    <n v="168"/>
    <m/>
    <m/>
    <m/>
  </r>
  <r>
    <x v="1"/>
    <s v="Newhalen"/>
    <x v="6"/>
    <n v="18"/>
    <n v="0"/>
    <m/>
    <n v="0"/>
    <n v="0"/>
    <n v="168"/>
    <m/>
    <m/>
    <m/>
  </r>
  <r>
    <x v="1"/>
    <s v="Newhalen"/>
    <x v="6"/>
    <n v="19"/>
    <n v="0"/>
    <m/>
    <n v="0"/>
    <n v="0"/>
    <n v="168"/>
    <m/>
    <m/>
    <m/>
  </r>
  <r>
    <x v="1"/>
    <s v="Newhalen"/>
    <x v="6"/>
    <n v="20"/>
    <m/>
    <m/>
    <n v="0"/>
    <n v="0"/>
    <n v="168"/>
    <m/>
    <m/>
    <m/>
  </r>
  <r>
    <x v="1"/>
    <s v="Newhalen"/>
    <x v="6"/>
    <n v="21"/>
    <n v="0"/>
    <m/>
    <n v="0"/>
    <n v="0"/>
    <n v="168"/>
    <m/>
    <m/>
    <m/>
  </r>
  <r>
    <x v="1"/>
    <s v="Newhalen"/>
    <x v="6"/>
    <n v="22"/>
    <n v="0"/>
    <n v="0"/>
    <n v="0"/>
    <n v="0"/>
    <n v="168"/>
    <m/>
    <m/>
    <m/>
  </r>
  <r>
    <x v="1"/>
    <s v="Newhalen"/>
    <x v="6"/>
    <n v="23"/>
    <n v="0"/>
    <n v="0"/>
    <n v="0"/>
    <n v="0"/>
    <n v="168"/>
    <m/>
    <m/>
    <m/>
  </r>
  <r>
    <x v="1"/>
    <s v="Newhalen"/>
    <x v="7"/>
    <n v="0"/>
    <m/>
    <m/>
    <n v="0"/>
    <n v="0"/>
    <n v="168"/>
    <m/>
    <m/>
    <m/>
  </r>
  <r>
    <x v="1"/>
    <s v="Newhalen"/>
    <x v="7"/>
    <n v="1"/>
    <m/>
    <m/>
    <n v="0"/>
    <n v="0"/>
    <n v="168"/>
    <m/>
    <m/>
    <m/>
  </r>
  <r>
    <x v="1"/>
    <s v="Newhalen"/>
    <x v="7"/>
    <n v="2"/>
    <m/>
    <m/>
    <n v="0"/>
    <n v="0"/>
    <n v="168"/>
    <m/>
    <m/>
    <m/>
  </r>
  <r>
    <x v="1"/>
    <s v="Newhalen"/>
    <x v="7"/>
    <n v="3"/>
    <m/>
    <m/>
    <n v="0"/>
    <n v="0"/>
    <n v="168"/>
    <m/>
    <m/>
    <m/>
  </r>
  <r>
    <x v="1"/>
    <s v="Newhalen"/>
    <x v="7"/>
    <n v="4"/>
    <n v="0"/>
    <n v="0"/>
    <n v="0"/>
    <n v="0"/>
    <n v="168"/>
    <m/>
    <m/>
    <m/>
  </r>
  <r>
    <x v="1"/>
    <s v="Newhalen"/>
    <x v="7"/>
    <n v="5"/>
    <n v="0"/>
    <n v="0"/>
    <n v="0"/>
    <n v="0"/>
    <n v="168"/>
    <m/>
    <m/>
    <m/>
  </r>
  <r>
    <x v="1"/>
    <s v="Newhalen"/>
    <x v="7"/>
    <n v="6"/>
    <n v="0"/>
    <n v="0"/>
    <n v="0"/>
    <n v="0"/>
    <n v="168"/>
    <m/>
    <m/>
    <m/>
  </r>
  <r>
    <x v="1"/>
    <s v="Newhalen"/>
    <x v="7"/>
    <n v="7"/>
    <n v="0"/>
    <n v="0"/>
    <n v="0"/>
    <n v="0"/>
    <n v="168"/>
    <m/>
    <m/>
    <m/>
  </r>
  <r>
    <x v="1"/>
    <s v="Newhalen"/>
    <x v="7"/>
    <n v="8"/>
    <n v="0"/>
    <n v="0"/>
    <n v="0"/>
    <n v="0"/>
    <n v="168"/>
    <m/>
    <m/>
    <m/>
  </r>
  <r>
    <x v="1"/>
    <s v="Newhalen"/>
    <x v="7"/>
    <n v="9"/>
    <n v="0"/>
    <m/>
    <n v="0"/>
    <n v="0"/>
    <n v="168"/>
    <m/>
    <m/>
    <m/>
  </r>
  <r>
    <x v="1"/>
    <s v="Newhalen"/>
    <x v="7"/>
    <n v="10"/>
    <n v="0"/>
    <m/>
    <n v="0"/>
    <n v="0"/>
    <n v="168"/>
    <m/>
    <m/>
    <m/>
  </r>
  <r>
    <x v="1"/>
    <s v="Newhalen"/>
    <x v="7"/>
    <n v="11"/>
    <n v="0"/>
    <m/>
    <n v="0"/>
    <n v="0"/>
    <n v="168"/>
    <m/>
    <m/>
    <m/>
  </r>
  <r>
    <x v="1"/>
    <s v="Newhalen"/>
    <x v="7"/>
    <n v="12"/>
    <n v="0"/>
    <m/>
    <n v="0"/>
    <n v="0"/>
    <n v="168"/>
    <m/>
    <m/>
    <m/>
  </r>
  <r>
    <x v="1"/>
    <s v="Newhalen"/>
    <x v="7"/>
    <n v="13"/>
    <n v="0"/>
    <m/>
    <n v="0"/>
    <n v="0"/>
    <n v="168"/>
    <m/>
    <m/>
    <m/>
  </r>
  <r>
    <x v="1"/>
    <s v="Newhalen"/>
    <x v="7"/>
    <n v="14"/>
    <n v="0"/>
    <m/>
    <n v="0"/>
    <n v="0"/>
    <n v="168"/>
    <m/>
    <m/>
    <m/>
  </r>
  <r>
    <x v="1"/>
    <s v="Newhalen"/>
    <x v="7"/>
    <n v="15"/>
    <n v="0"/>
    <m/>
    <n v="0"/>
    <n v="0"/>
    <n v="168"/>
    <m/>
    <m/>
    <m/>
  </r>
  <r>
    <x v="1"/>
    <s v="Newhalen"/>
    <x v="7"/>
    <n v="16"/>
    <n v="0"/>
    <m/>
    <n v="0"/>
    <n v="0"/>
    <n v="168"/>
    <m/>
    <m/>
    <m/>
  </r>
  <r>
    <x v="1"/>
    <s v="Newhalen"/>
    <x v="7"/>
    <n v="17"/>
    <n v="0"/>
    <m/>
    <n v="0"/>
    <n v="0"/>
    <n v="168"/>
    <m/>
    <m/>
    <m/>
  </r>
  <r>
    <x v="1"/>
    <s v="Newhalen"/>
    <x v="7"/>
    <n v="18"/>
    <n v="6"/>
    <m/>
    <n v="6"/>
    <n v="36"/>
    <n v="204"/>
    <m/>
    <m/>
    <m/>
  </r>
  <r>
    <x v="1"/>
    <s v="Newhalen"/>
    <x v="7"/>
    <n v="19"/>
    <n v="0"/>
    <m/>
    <n v="0"/>
    <n v="0"/>
    <n v="204"/>
    <m/>
    <m/>
    <m/>
  </r>
  <r>
    <x v="1"/>
    <s v="Newhalen"/>
    <x v="7"/>
    <n v="20"/>
    <n v="0"/>
    <m/>
    <n v="0"/>
    <n v="0"/>
    <n v="204"/>
    <m/>
    <m/>
    <m/>
  </r>
  <r>
    <x v="1"/>
    <s v="Newhalen"/>
    <x v="7"/>
    <n v="21"/>
    <n v="11"/>
    <n v="0"/>
    <n v="11"/>
    <n v="66"/>
    <n v="270"/>
    <m/>
    <m/>
    <m/>
  </r>
  <r>
    <x v="1"/>
    <s v="Newhalen"/>
    <x v="7"/>
    <n v="22"/>
    <n v="0"/>
    <n v="0"/>
    <n v="0"/>
    <n v="0"/>
    <n v="270"/>
    <m/>
    <m/>
    <m/>
  </r>
  <r>
    <x v="1"/>
    <s v="Newhalen"/>
    <x v="7"/>
    <n v="23"/>
    <n v="0"/>
    <m/>
    <n v="0"/>
    <n v="0"/>
    <n v="270"/>
    <m/>
    <m/>
    <m/>
  </r>
  <r>
    <x v="1"/>
    <s v="Newhalen"/>
    <x v="8"/>
    <n v="0"/>
    <m/>
    <m/>
    <n v="0"/>
    <n v="0"/>
    <n v="270"/>
    <s v="No counts - Data interpolated"/>
    <m/>
    <m/>
  </r>
  <r>
    <x v="1"/>
    <s v="Newhalen"/>
    <x v="8"/>
    <n v="1"/>
    <m/>
    <m/>
    <n v="0"/>
    <n v="0"/>
    <n v="270"/>
    <s v="No counts - Data interpolated"/>
    <m/>
    <m/>
  </r>
  <r>
    <x v="1"/>
    <s v="Newhalen"/>
    <x v="8"/>
    <n v="2"/>
    <m/>
    <m/>
    <n v="0"/>
    <n v="0"/>
    <n v="270"/>
    <s v="No counts - Data interpolated"/>
    <m/>
    <m/>
  </r>
  <r>
    <x v="1"/>
    <s v="Newhalen"/>
    <x v="8"/>
    <n v="3"/>
    <m/>
    <m/>
    <n v="0"/>
    <n v="0"/>
    <n v="270"/>
    <s v="No counts - Data interpolated"/>
    <m/>
    <m/>
  </r>
  <r>
    <x v="1"/>
    <s v="Newhalen"/>
    <x v="8"/>
    <n v="4"/>
    <n v="0"/>
    <n v="0"/>
    <n v="0"/>
    <n v="0"/>
    <n v="270"/>
    <m/>
    <m/>
    <m/>
  </r>
  <r>
    <x v="1"/>
    <s v="Newhalen"/>
    <x v="8"/>
    <n v="5"/>
    <n v="0"/>
    <n v="0"/>
    <n v="0"/>
    <n v="0"/>
    <n v="270"/>
    <m/>
    <m/>
    <m/>
  </r>
  <r>
    <x v="1"/>
    <s v="Newhalen"/>
    <x v="8"/>
    <n v="6"/>
    <n v="0"/>
    <n v="0"/>
    <n v="0"/>
    <n v="0"/>
    <n v="270"/>
    <m/>
    <m/>
    <m/>
  </r>
  <r>
    <x v="1"/>
    <s v="Newhalen"/>
    <x v="8"/>
    <n v="7"/>
    <n v="0"/>
    <n v="0"/>
    <n v="0"/>
    <n v="0"/>
    <n v="270"/>
    <m/>
    <m/>
    <m/>
  </r>
  <r>
    <x v="1"/>
    <s v="Newhalen"/>
    <x v="8"/>
    <n v="8"/>
    <n v="0"/>
    <n v="0"/>
    <n v="0"/>
    <n v="0"/>
    <n v="270"/>
    <m/>
    <m/>
    <m/>
  </r>
  <r>
    <x v="1"/>
    <s v="Newhalen"/>
    <x v="8"/>
    <n v="9"/>
    <n v="0"/>
    <n v="3"/>
    <n v="3"/>
    <n v="18"/>
    <n v="288"/>
    <m/>
    <m/>
    <m/>
  </r>
  <r>
    <x v="1"/>
    <s v="Newhalen"/>
    <x v="8"/>
    <n v="10"/>
    <n v="0"/>
    <n v="0"/>
    <n v="0"/>
    <n v="0"/>
    <n v="288"/>
    <m/>
    <m/>
    <m/>
  </r>
  <r>
    <x v="1"/>
    <s v="Newhalen"/>
    <x v="8"/>
    <n v="11"/>
    <n v="0"/>
    <n v="9"/>
    <n v="9"/>
    <n v="54"/>
    <n v="342"/>
    <m/>
    <m/>
    <m/>
  </r>
  <r>
    <x v="1"/>
    <s v="Newhalen"/>
    <x v="8"/>
    <n v="12"/>
    <n v="7"/>
    <n v="0"/>
    <n v="7"/>
    <n v="42"/>
    <n v="384"/>
    <m/>
    <m/>
    <m/>
  </r>
  <r>
    <x v="1"/>
    <s v="Newhalen"/>
    <x v="8"/>
    <n v="13"/>
    <n v="0"/>
    <n v="0"/>
    <n v="0"/>
    <n v="0"/>
    <n v="384"/>
    <m/>
    <m/>
    <m/>
  </r>
  <r>
    <x v="1"/>
    <s v="Newhalen"/>
    <x v="8"/>
    <n v="14"/>
    <n v="0"/>
    <n v="0"/>
    <n v="0"/>
    <n v="0"/>
    <n v="384"/>
    <m/>
    <m/>
    <m/>
  </r>
  <r>
    <x v="1"/>
    <s v="Newhalen"/>
    <x v="8"/>
    <n v="15"/>
    <n v="0"/>
    <n v="0"/>
    <n v="0"/>
    <n v="0"/>
    <n v="384"/>
    <m/>
    <m/>
    <m/>
  </r>
  <r>
    <x v="1"/>
    <s v="Newhalen"/>
    <x v="8"/>
    <n v="16"/>
    <n v="0"/>
    <n v="0"/>
    <n v="0"/>
    <n v="0"/>
    <n v="384"/>
    <m/>
    <m/>
    <m/>
  </r>
  <r>
    <x v="1"/>
    <s v="Newhalen"/>
    <x v="8"/>
    <n v="17"/>
    <n v="0"/>
    <n v="0"/>
    <n v="0"/>
    <n v="0"/>
    <n v="384"/>
    <m/>
    <m/>
    <m/>
  </r>
  <r>
    <x v="1"/>
    <s v="Newhalen"/>
    <x v="8"/>
    <n v="18"/>
    <n v="0"/>
    <n v="0"/>
    <n v="0"/>
    <n v="0"/>
    <n v="384"/>
    <m/>
    <m/>
    <m/>
  </r>
  <r>
    <x v="1"/>
    <s v="Newhalen"/>
    <x v="8"/>
    <n v="19"/>
    <n v="0"/>
    <n v="0"/>
    <n v="0"/>
    <n v="0"/>
    <n v="384"/>
    <m/>
    <m/>
    <m/>
  </r>
  <r>
    <x v="1"/>
    <s v="Newhalen"/>
    <x v="8"/>
    <n v="20"/>
    <n v="0"/>
    <n v="0"/>
    <n v="0"/>
    <n v="0"/>
    <n v="384"/>
    <m/>
    <m/>
    <m/>
  </r>
  <r>
    <x v="1"/>
    <s v="Newhalen"/>
    <x v="8"/>
    <n v="21"/>
    <n v="0"/>
    <n v="0"/>
    <n v="0"/>
    <n v="0"/>
    <n v="384"/>
    <m/>
    <m/>
    <m/>
  </r>
  <r>
    <x v="1"/>
    <s v="Newhalen"/>
    <x v="8"/>
    <n v="22"/>
    <n v="0"/>
    <n v="0"/>
    <n v="0"/>
    <n v="0"/>
    <n v="384"/>
    <m/>
    <m/>
    <m/>
  </r>
  <r>
    <x v="1"/>
    <s v="Newhalen"/>
    <x v="8"/>
    <n v="23"/>
    <n v="0"/>
    <n v="0"/>
    <n v="0"/>
    <n v="0"/>
    <n v="384"/>
    <m/>
    <m/>
    <m/>
  </r>
  <r>
    <x v="1"/>
    <s v="Newhalen"/>
    <x v="9"/>
    <n v="0"/>
    <m/>
    <m/>
    <n v="0"/>
    <n v="0"/>
    <n v="384"/>
    <s v="No counts - Data interpolated"/>
    <m/>
    <m/>
  </r>
  <r>
    <x v="1"/>
    <s v="Newhalen"/>
    <x v="9"/>
    <n v="1"/>
    <m/>
    <m/>
    <n v="0"/>
    <n v="0"/>
    <n v="384"/>
    <s v="No counts - Data interpolated"/>
    <m/>
    <m/>
  </r>
  <r>
    <x v="1"/>
    <s v="Newhalen"/>
    <x v="9"/>
    <n v="2"/>
    <m/>
    <m/>
    <n v="0"/>
    <n v="0"/>
    <n v="384"/>
    <s v="No counts - Data interpolated"/>
    <m/>
    <m/>
  </r>
  <r>
    <x v="1"/>
    <s v="Newhalen"/>
    <x v="9"/>
    <n v="3"/>
    <m/>
    <m/>
    <n v="0"/>
    <n v="0"/>
    <n v="384"/>
    <s v="No counts - Data interpolated"/>
    <m/>
    <m/>
  </r>
  <r>
    <x v="1"/>
    <s v="Newhalen"/>
    <x v="9"/>
    <n v="4"/>
    <n v="1"/>
    <n v="0"/>
    <n v="1"/>
    <n v="6"/>
    <n v="390"/>
    <m/>
    <m/>
    <m/>
  </r>
  <r>
    <x v="1"/>
    <s v="Newhalen"/>
    <x v="9"/>
    <n v="5"/>
    <n v="1"/>
    <n v="0"/>
    <n v="1"/>
    <n v="6"/>
    <n v="396"/>
    <m/>
    <m/>
    <m/>
  </r>
  <r>
    <x v="1"/>
    <s v="Newhalen"/>
    <x v="9"/>
    <n v="6"/>
    <n v="0"/>
    <n v="0"/>
    <n v="0"/>
    <n v="0"/>
    <n v="396"/>
    <m/>
    <m/>
    <m/>
  </r>
  <r>
    <x v="1"/>
    <s v="Newhalen"/>
    <x v="9"/>
    <n v="7"/>
    <n v="0"/>
    <n v="0"/>
    <n v="0"/>
    <n v="0"/>
    <n v="396"/>
    <m/>
    <m/>
    <m/>
  </r>
  <r>
    <x v="1"/>
    <s v="Newhalen"/>
    <x v="9"/>
    <n v="8"/>
    <n v="0"/>
    <n v="6"/>
    <n v="6"/>
    <n v="36"/>
    <n v="432"/>
    <m/>
    <m/>
    <m/>
  </r>
  <r>
    <x v="1"/>
    <s v="Newhalen"/>
    <x v="9"/>
    <n v="9"/>
    <n v="0"/>
    <n v="0"/>
    <n v="0"/>
    <n v="0"/>
    <n v="432"/>
    <m/>
    <m/>
    <m/>
  </r>
  <r>
    <x v="1"/>
    <s v="Newhalen"/>
    <x v="9"/>
    <n v="10"/>
    <n v="0"/>
    <n v="3"/>
    <n v="3"/>
    <n v="18"/>
    <n v="450"/>
    <m/>
    <m/>
    <m/>
  </r>
  <r>
    <x v="1"/>
    <s v="Newhalen"/>
    <x v="9"/>
    <n v="11"/>
    <n v="0"/>
    <n v="0"/>
    <n v="0"/>
    <n v="0"/>
    <n v="450"/>
    <m/>
    <m/>
    <m/>
  </r>
  <r>
    <x v="1"/>
    <s v="Newhalen"/>
    <x v="9"/>
    <n v="12"/>
    <n v="3"/>
    <n v="0"/>
    <n v="3"/>
    <n v="18"/>
    <n v="468"/>
    <m/>
    <m/>
    <m/>
  </r>
  <r>
    <x v="1"/>
    <s v="Newhalen"/>
    <x v="9"/>
    <n v="13"/>
    <n v="0"/>
    <n v="0"/>
    <n v="0"/>
    <n v="0"/>
    <n v="468"/>
    <m/>
    <m/>
    <m/>
  </r>
  <r>
    <x v="1"/>
    <s v="Newhalen"/>
    <x v="9"/>
    <n v="14"/>
    <n v="0"/>
    <n v="0"/>
    <n v="0"/>
    <n v="0"/>
    <n v="468"/>
    <m/>
    <m/>
    <m/>
  </r>
  <r>
    <x v="1"/>
    <s v="Newhalen"/>
    <x v="9"/>
    <n v="15"/>
    <n v="0"/>
    <n v="1"/>
    <n v="1"/>
    <n v="6"/>
    <n v="474"/>
    <m/>
    <m/>
    <m/>
  </r>
  <r>
    <x v="1"/>
    <s v="Newhalen"/>
    <x v="9"/>
    <n v="16"/>
    <n v="0"/>
    <n v="0"/>
    <n v="0"/>
    <n v="0"/>
    <n v="474"/>
    <m/>
    <m/>
    <m/>
  </r>
  <r>
    <x v="1"/>
    <s v="Newhalen"/>
    <x v="9"/>
    <n v="17"/>
    <n v="0"/>
    <n v="0"/>
    <n v="0"/>
    <n v="0"/>
    <n v="474"/>
    <m/>
    <m/>
    <m/>
  </r>
  <r>
    <x v="1"/>
    <s v="Newhalen"/>
    <x v="9"/>
    <n v="18"/>
    <n v="0"/>
    <n v="0"/>
    <n v="0"/>
    <n v="0"/>
    <n v="474"/>
    <m/>
    <m/>
    <m/>
  </r>
  <r>
    <x v="1"/>
    <s v="Newhalen"/>
    <x v="9"/>
    <n v="19"/>
    <n v="0"/>
    <n v="3"/>
    <n v="3"/>
    <n v="18"/>
    <n v="492"/>
    <m/>
    <m/>
    <m/>
  </r>
  <r>
    <x v="1"/>
    <s v="Newhalen"/>
    <x v="9"/>
    <n v="20"/>
    <n v="0"/>
    <n v="0"/>
    <n v="0"/>
    <n v="0"/>
    <n v="492"/>
    <m/>
    <m/>
    <m/>
  </r>
  <r>
    <x v="1"/>
    <s v="Newhalen"/>
    <x v="9"/>
    <n v="21"/>
    <n v="0"/>
    <n v="0"/>
    <n v="0"/>
    <n v="0"/>
    <n v="492"/>
    <m/>
    <m/>
    <m/>
  </r>
  <r>
    <x v="1"/>
    <s v="Newhalen"/>
    <x v="9"/>
    <n v="22"/>
    <n v="0"/>
    <n v="0"/>
    <n v="0"/>
    <n v="0"/>
    <n v="492"/>
    <m/>
    <m/>
    <m/>
  </r>
  <r>
    <x v="1"/>
    <s v="Newhalen"/>
    <x v="9"/>
    <n v="23"/>
    <n v="0"/>
    <n v="0"/>
    <n v="0"/>
    <n v="0"/>
    <n v="492"/>
    <m/>
    <m/>
    <m/>
  </r>
  <r>
    <x v="1"/>
    <s v="Newhalen"/>
    <x v="10"/>
    <n v="0"/>
    <m/>
    <m/>
    <n v="0"/>
    <n v="0"/>
    <n v="492"/>
    <s v="No counts - Data interpolated"/>
    <m/>
    <m/>
  </r>
  <r>
    <x v="1"/>
    <s v="Newhalen"/>
    <x v="10"/>
    <n v="1"/>
    <m/>
    <m/>
    <n v="0"/>
    <n v="0"/>
    <n v="492"/>
    <s v="No counts - Data interpolated"/>
    <m/>
    <m/>
  </r>
  <r>
    <x v="1"/>
    <s v="Newhalen"/>
    <x v="10"/>
    <n v="2"/>
    <m/>
    <m/>
    <n v="0"/>
    <n v="0"/>
    <n v="492"/>
    <s v="No counts - Data interpolated"/>
    <m/>
    <m/>
  </r>
  <r>
    <x v="1"/>
    <s v="Newhalen"/>
    <x v="10"/>
    <n v="3"/>
    <m/>
    <m/>
    <n v="0"/>
    <n v="0"/>
    <n v="492"/>
    <s v="No counts - Data interpolated"/>
    <m/>
    <m/>
  </r>
  <r>
    <x v="1"/>
    <s v="Newhalen"/>
    <x v="10"/>
    <n v="4"/>
    <n v="19"/>
    <n v="0"/>
    <n v="19"/>
    <n v="114"/>
    <n v="606"/>
    <m/>
    <m/>
    <m/>
  </r>
  <r>
    <x v="1"/>
    <s v="Newhalen"/>
    <x v="10"/>
    <n v="5"/>
    <n v="5"/>
    <n v="1"/>
    <n v="6"/>
    <n v="36"/>
    <n v="642"/>
    <m/>
    <m/>
    <m/>
  </r>
  <r>
    <x v="1"/>
    <s v="Newhalen"/>
    <x v="10"/>
    <n v="6"/>
    <n v="0"/>
    <n v="0"/>
    <n v="0"/>
    <n v="0"/>
    <n v="642"/>
    <m/>
    <m/>
    <m/>
  </r>
  <r>
    <x v="1"/>
    <s v="Newhalen"/>
    <x v="10"/>
    <n v="7"/>
    <n v="14"/>
    <n v="0"/>
    <n v="14"/>
    <n v="84"/>
    <n v="726"/>
    <m/>
    <m/>
    <m/>
  </r>
  <r>
    <x v="1"/>
    <s v="Newhalen"/>
    <x v="10"/>
    <n v="8"/>
    <n v="8"/>
    <n v="0"/>
    <n v="8"/>
    <n v="48"/>
    <n v="774"/>
    <m/>
    <m/>
    <m/>
  </r>
  <r>
    <x v="1"/>
    <s v="Newhalen"/>
    <x v="10"/>
    <n v="9"/>
    <n v="0"/>
    <n v="0"/>
    <n v="0"/>
    <n v="0"/>
    <n v="774"/>
    <m/>
    <m/>
    <m/>
  </r>
  <r>
    <x v="1"/>
    <s v="Newhalen"/>
    <x v="10"/>
    <n v="10"/>
    <n v="2"/>
    <n v="0"/>
    <n v="2"/>
    <n v="12"/>
    <n v="786"/>
    <m/>
    <m/>
    <m/>
  </r>
  <r>
    <x v="1"/>
    <s v="Newhalen"/>
    <x v="10"/>
    <n v="11"/>
    <n v="1"/>
    <n v="0"/>
    <n v="1"/>
    <n v="6"/>
    <n v="792"/>
    <m/>
    <m/>
    <m/>
  </r>
  <r>
    <x v="1"/>
    <s v="Newhalen"/>
    <x v="10"/>
    <n v="12"/>
    <n v="31"/>
    <n v="0"/>
    <n v="31"/>
    <n v="186"/>
    <n v="978"/>
    <m/>
    <m/>
    <m/>
  </r>
  <r>
    <x v="1"/>
    <s v="Newhalen"/>
    <x v="10"/>
    <n v="13"/>
    <n v="0"/>
    <n v="0"/>
    <n v="0"/>
    <n v="0"/>
    <n v="978"/>
    <m/>
    <m/>
    <m/>
  </r>
  <r>
    <x v="1"/>
    <s v="Newhalen"/>
    <x v="10"/>
    <n v="14"/>
    <n v="0"/>
    <n v="15"/>
    <n v="15"/>
    <n v="90"/>
    <n v="1068"/>
    <m/>
    <m/>
    <m/>
  </r>
  <r>
    <x v="1"/>
    <s v="Newhalen"/>
    <x v="10"/>
    <n v="15"/>
    <n v="0"/>
    <n v="3"/>
    <n v="3"/>
    <n v="18"/>
    <n v="1086"/>
    <m/>
    <m/>
    <m/>
  </r>
  <r>
    <x v="1"/>
    <s v="Newhalen"/>
    <x v="10"/>
    <n v="16"/>
    <n v="0"/>
    <n v="0"/>
    <n v="0"/>
    <n v="0"/>
    <n v="1086"/>
    <m/>
    <m/>
    <m/>
  </r>
  <r>
    <x v="1"/>
    <s v="Newhalen"/>
    <x v="10"/>
    <n v="17"/>
    <n v="3"/>
    <n v="28"/>
    <n v="31"/>
    <n v="186"/>
    <n v="1272"/>
    <m/>
    <m/>
    <m/>
  </r>
  <r>
    <x v="1"/>
    <s v="Newhalen"/>
    <x v="10"/>
    <n v="18"/>
    <n v="0"/>
    <n v="15"/>
    <n v="15"/>
    <n v="90"/>
    <n v="1362"/>
    <m/>
    <m/>
    <m/>
  </r>
  <r>
    <x v="1"/>
    <s v="Newhalen"/>
    <x v="10"/>
    <n v="19"/>
    <n v="0"/>
    <n v="5"/>
    <n v="5"/>
    <n v="30"/>
    <n v="1392"/>
    <m/>
    <m/>
    <m/>
  </r>
  <r>
    <x v="1"/>
    <s v="Newhalen"/>
    <x v="10"/>
    <n v="20"/>
    <n v="0"/>
    <n v="7"/>
    <n v="7"/>
    <n v="42"/>
    <n v="1434"/>
    <m/>
    <m/>
    <m/>
  </r>
  <r>
    <x v="1"/>
    <s v="Newhalen"/>
    <x v="10"/>
    <n v="21"/>
    <n v="0"/>
    <n v="5"/>
    <n v="5"/>
    <n v="30"/>
    <n v="1464"/>
    <m/>
    <m/>
    <m/>
  </r>
  <r>
    <x v="1"/>
    <s v="Newhalen"/>
    <x v="10"/>
    <n v="22"/>
    <n v="0"/>
    <n v="0"/>
    <n v="0"/>
    <n v="0"/>
    <n v="1464"/>
    <m/>
    <m/>
    <m/>
  </r>
  <r>
    <x v="1"/>
    <s v="Newhalen"/>
    <x v="10"/>
    <n v="23"/>
    <n v="0"/>
    <n v="7"/>
    <n v="7"/>
    <n v="42"/>
    <n v="1506"/>
    <m/>
    <m/>
    <m/>
  </r>
  <r>
    <x v="1"/>
    <s v="Newhalen"/>
    <x v="11"/>
    <n v="0"/>
    <m/>
    <m/>
    <n v="0"/>
    <n v="0"/>
    <n v="1506"/>
    <s v="No counts - Data interpolated"/>
    <m/>
    <m/>
  </r>
  <r>
    <x v="1"/>
    <s v="Newhalen"/>
    <x v="11"/>
    <n v="1"/>
    <m/>
    <m/>
    <n v="0"/>
    <n v="0"/>
    <n v="1506"/>
    <s v="No counts - Data interpolated"/>
    <m/>
    <m/>
  </r>
  <r>
    <x v="1"/>
    <s v="Newhalen"/>
    <x v="11"/>
    <n v="2"/>
    <m/>
    <m/>
    <n v="0"/>
    <n v="0"/>
    <n v="1506"/>
    <s v="No counts - Data interpolated"/>
    <m/>
    <m/>
  </r>
  <r>
    <x v="1"/>
    <s v="Newhalen"/>
    <x v="11"/>
    <n v="3"/>
    <m/>
    <m/>
    <n v="0"/>
    <n v="0"/>
    <n v="1506"/>
    <s v="No counts - Data interpolated"/>
    <m/>
    <m/>
  </r>
  <r>
    <x v="1"/>
    <s v="Newhalen"/>
    <x v="11"/>
    <n v="4"/>
    <n v="0"/>
    <n v="0"/>
    <n v="0"/>
    <n v="0"/>
    <n v="1506"/>
    <m/>
    <m/>
    <m/>
  </r>
  <r>
    <x v="1"/>
    <s v="Newhalen"/>
    <x v="11"/>
    <n v="5"/>
    <n v="0"/>
    <n v="0"/>
    <n v="0"/>
    <n v="0"/>
    <n v="1506"/>
    <m/>
    <m/>
    <m/>
  </r>
  <r>
    <x v="1"/>
    <s v="Newhalen"/>
    <x v="11"/>
    <n v="6"/>
    <n v="0"/>
    <n v="0"/>
    <n v="0"/>
    <n v="0"/>
    <n v="1506"/>
    <m/>
    <m/>
    <m/>
  </r>
  <r>
    <x v="1"/>
    <s v="Newhalen"/>
    <x v="11"/>
    <n v="7"/>
    <n v="5"/>
    <n v="0"/>
    <n v="0"/>
    <n v="0"/>
    <n v="1506"/>
    <m/>
    <m/>
    <m/>
  </r>
  <r>
    <x v="1"/>
    <s v="Newhalen"/>
    <x v="11"/>
    <n v="8"/>
    <n v="6"/>
    <n v="0"/>
    <n v="5"/>
    <n v="30"/>
    <n v="1536"/>
    <m/>
    <m/>
    <m/>
  </r>
  <r>
    <x v="1"/>
    <s v="Newhalen"/>
    <x v="11"/>
    <n v="9"/>
    <n v="10"/>
    <n v="0"/>
    <n v="6"/>
    <n v="36"/>
    <n v="1572"/>
    <m/>
    <m/>
    <m/>
  </r>
  <r>
    <x v="1"/>
    <s v="Newhalen"/>
    <x v="11"/>
    <n v="10"/>
    <n v="0"/>
    <n v="0"/>
    <n v="10"/>
    <n v="60"/>
    <n v="1632"/>
    <m/>
    <m/>
    <m/>
  </r>
  <r>
    <x v="1"/>
    <s v="Newhalen"/>
    <x v="11"/>
    <n v="11"/>
    <n v="0"/>
    <n v="0"/>
    <n v="0"/>
    <n v="0"/>
    <n v="1632"/>
    <m/>
    <m/>
    <m/>
  </r>
  <r>
    <x v="1"/>
    <s v="Newhalen"/>
    <x v="11"/>
    <n v="12"/>
    <n v="25"/>
    <n v="0"/>
    <n v="0"/>
    <n v="0"/>
    <n v="1632"/>
    <m/>
    <m/>
    <m/>
  </r>
  <r>
    <x v="1"/>
    <s v="Newhalen"/>
    <x v="11"/>
    <n v="13"/>
    <n v="1"/>
    <n v="0"/>
    <n v="25"/>
    <n v="150"/>
    <n v="1782"/>
    <m/>
    <m/>
    <m/>
  </r>
  <r>
    <x v="1"/>
    <s v="Newhalen"/>
    <x v="11"/>
    <n v="14"/>
    <n v="99"/>
    <n v="1"/>
    <n v="2"/>
    <n v="12"/>
    <n v="1794"/>
    <m/>
    <m/>
    <m/>
  </r>
  <r>
    <x v="1"/>
    <s v="Newhalen"/>
    <x v="11"/>
    <n v="15"/>
    <n v="0"/>
    <n v="0"/>
    <n v="99"/>
    <n v="594"/>
    <n v="2388"/>
    <m/>
    <m/>
    <m/>
  </r>
  <r>
    <x v="1"/>
    <s v="Newhalen"/>
    <x v="11"/>
    <n v="16"/>
    <n v="6"/>
    <n v="2"/>
    <n v="2"/>
    <n v="12"/>
    <n v="2400"/>
    <m/>
    <m/>
    <m/>
  </r>
  <r>
    <x v="1"/>
    <s v="Newhalen"/>
    <x v="11"/>
    <n v="17"/>
    <n v="13"/>
    <n v="0"/>
    <n v="6"/>
    <n v="36"/>
    <n v="2436"/>
    <m/>
    <m/>
    <m/>
  </r>
  <r>
    <x v="1"/>
    <s v="Newhalen"/>
    <x v="11"/>
    <n v="18"/>
    <n v="0"/>
    <n v="0"/>
    <n v="13"/>
    <n v="78"/>
    <n v="2514"/>
    <m/>
    <m/>
    <m/>
  </r>
  <r>
    <x v="1"/>
    <s v="Newhalen"/>
    <x v="11"/>
    <n v="19"/>
    <n v="18"/>
    <n v="0"/>
    <n v="0"/>
    <n v="0"/>
    <n v="2514"/>
    <m/>
    <m/>
    <m/>
  </r>
  <r>
    <x v="1"/>
    <s v="Newhalen"/>
    <x v="11"/>
    <n v="20"/>
    <n v="6"/>
    <n v="0"/>
    <n v="18"/>
    <n v="108"/>
    <n v="2622"/>
    <m/>
    <m/>
    <m/>
  </r>
  <r>
    <x v="1"/>
    <s v="Newhalen"/>
    <x v="11"/>
    <n v="21"/>
    <n v="0"/>
    <n v="0"/>
    <n v="6"/>
    <n v="36"/>
    <n v="2658"/>
    <m/>
    <m/>
    <m/>
  </r>
  <r>
    <x v="1"/>
    <s v="Newhalen"/>
    <x v="11"/>
    <n v="22"/>
    <n v="39"/>
    <n v="0"/>
    <n v="0"/>
    <n v="0"/>
    <n v="2658"/>
    <m/>
    <m/>
    <m/>
  </r>
  <r>
    <x v="1"/>
    <s v="Newhalen"/>
    <x v="11"/>
    <n v="23"/>
    <n v="0"/>
    <n v="0"/>
    <n v="39"/>
    <n v="234"/>
    <n v="2892"/>
    <m/>
    <m/>
    <m/>
  </r>
  <r>
    <x v="1"/>
    <s v="Newhalen"/>
    <x v="12"/>
    <n v="0"/>
    <m/>
    <m/>
    <n v="0"/>
    <n v="0"/>
    <n v="2892"/>
    <s v="No counts - Data interpolated"/>
    <m/>
    <m/>
  </r>
  <r>
    <x v="1"/>
    <s v="Newhalen"/>
    <x v="12"/>
    <n v="1"/>
    <m/>
    <m/>
    <n v="0"/>
    <n v="0"/>
    <n v="2892"/>
    <s v="No counts - Data interpolated"/>
    <m/>
    <m/>
  </r>
  <r>
    <x v="1"/>
    <s v="Newhalen"/>
    <x v="12"/>
    <n v="2"/>
    <m/>
    <m/>
    <n v="0"/>
    <n v="0"/>
    <n v="2892"/>
    <s v="No counts - Data interpolated"/>
    <m/>
    <m/>
  </r>
  <r>
    <x v="1"/>
    <s v="Newhalen"/>
    <x v="12"/>
    <n v="3"/>
    <m/>
    <m/>
    <n v="0"/>
    <n v="0"/>
    <n v="2892"/>
    <s v="No counts - Data interpolated"/>
    <m/>
    <m/>
  </r>
  <r>
    <x v="1"/>
    <s v="Newhalen"/>
    <x v="12"/>
    <n v="4"/>
    <n v="0"/>
    <n v="0"/>
    <n v="0"/>
    <n v="0"/>
    <n v="2892"/>
    <m/>
    <m/>
    <m/>
  </r>
  <r>
    <x v="1"/>
    <s v="Newhalen"/>
    <x v="12"/>
    <n v="5"/>
    <n v="13"/>
    <n v="0"/>
    <n v="13"/>
    <n v="78"/>
    <n v="2970"/>
    <m/>
    <m/>
    <m/>
  </r>
  <r>
    <x v="1"/>
    <s v="Newhalen"/>
    <x v="12"/>
    <n v="6"/>
    <n v="18"/>
    <n v="0"/>
    <n v="18"/>
    <n v="108"/>
    <n v="3078"/>
    <m/>
    <m/>
    <m/>
  </r>
  <r>
    <x v="1"/>
    <s v="Newhalen"/>
    <x v="12"/>
    <n v="7"/>
    <n v="13"/>
    <n v="0"/>
    <n v="13"/>
    <n v="78"/>
    <n v="3156"/>
    <m/>
    <m/>
    <m/>
  </r>
  <r>
    <x v="1"/>
    <s v="Newhalen"/>
    <x v="12"/>
    <n v="8"/>
    <n v="5"/>
    <n v="0"/>
    <n v="5"/>
    <n v="30"/>
    <n v="3186"/>
    <m/>
    <m/>
    <m/>
  </r>
  <r>
    <x v="1"/>
    <s v="Newhalen"/>
    <x v="12"/>
    <n v="9"/>
    <n v="9"/>
    <n v="0"/>
    <n v="9"/>
    <n v="54"/>
    <n v="3240"/>
    <m/>
    <m/>
    <m/>
  </r>
  <r>
    <x v="1"/>
    <s v="Newhalen"/>
    <x v="12"/>
    <n v="10"/>
    <n v="4"/>
    <n v="0"/>
    <n v="4"/>
    <n v="24"/>
    <n v="3264"/>
    <m/>
    <m/>
    <m/>
  </r>
  <r>
    <x v="1"/>
    <s v="Newhalen"/>
    <x v="12"/>
    <n v="11"/>
    <n v="92"/>
    <n v="0"/>
    <n v="92"/>
    <n v="552"/>
    <n v="3816"/>
    <m/>
    <m/>
    <m/>
  </r>
  <r>
    <x v="1"/>
    <s v="Newhalen"/>
    <x v="12"/>
    <n v="12"/>
    <n v="88"/>
    <n v="0"/>
    <n v="88"/>
    <n v="528"/>
    <n v="4344"/>
    <m/>
    <m/>
    <m/>
  </r>
  <r>
    <x v="1"/>
    <s v="Newhalen"/>
    <x v="12"/>
    <n v="13"/>
    <n v="0"/>
    <n v="0"/>
    <n v="0"/>
    <n v="0"/>
    <n v="4344"/>
    <m/>
    <m/>
    <m/>
  </r>
  <r>
    <x v="1"/>
    <s v="Newhalen"/>
    <x v="12"/>
    <n v="14"/>
    <n v="5"/>
    <n v="0"/>
    <n v="5"/>
    <n v="30"/>
    <n v="4374"/>
    <m/>
    <m/>
    <m/>
  </r>
  <r>
    <x v="1"/>
    <s v="Newhalen"/>
    <x v="12"/>
    <n v="15"/>
    <n v="2"/>
    <n v="0"/>
    <n v="2"/>
    <n v="12"/>
    <n v="4386"/>
    <m/>
    <m/>
    <m/>
  </r>
  <r>
    <x v="1"/>
    <s v="Newhalen"/>
    <x v="12"/>
    <n v="16"/>
    <n v="4"/>
    <n v="0"/>
    <n v="4"/>
    <n v="24"/>
    <n v="4410"/>
    <m/>
    <m/>
    <m/>
  </r>
  <r>
    <x v="1"/>
    <s v="Newhalen"/>
    <x v="12"/>
    <n v="17"/>
    <n v="3"/>
    <n v="0"/>
    <n v="3"/>
    <n v="18"/>
    <n v="4428"/>
    <m/>
    <m/>
    <m/>
  </r>
  <r>
    <x v="1"/>
    <s v="Newhalen"/>
    <x v="12"/>
    <n v="18"/>
    <n v="81"/>
    <n v="0"/>
    <n v="81"/>
    <n v="486"/>
    <n v="4914"/>
    <m/>
    <m/>
    <m/>
  </r>
  <r>
    <x v="1"/>
    <s v="Newhalen"/>
    <x v="12"/>
    <n v="19"/>
    <n v="38"/>
    <n v="0"/>
    <n v="38"/>
    <n v="228"/>
    <n v="5142"/>
    <m/>
    <m/>
    <m/>
  </r>
  <r>
    <x v="1"/>
    <s v="Newhalen"/>
    <x v="12"/>
    <n v="20"/>
    <n v="52"/>
    <n v="0"/>
    <n v="52"/>
    <n v="312"/>
    <n v="5454"/>
    <m/>
    <m/>
    <m/>
  </r>
  <r>
    <x v="1"/>
    <s v="Newhalen"/>
    <x v="12"/>
    <n v="21"/>
    <n v="84"/>
    <n v="0"/>
    <n v="84"/>
    <n v="504"/>
    <n v="5958"/>
    <m/>
    <m/>
    <m/>
  </r>
  <r>
    <x v="1"/>
    <s v="Newhalen"/>
    <x v="12"/>
    <n v="22"/>
    <n v="103"/>
    <n v="0"/>
    <n v="103"/>
    <n v="618"/>
    <n v="6576"/>
    <m/>
    <m/>
    <m/>
  </r>
  <r>
    <x v="1"/>
    <s v="Newhalen"/>
    <x v="12"/>
    <n v="23"/>
    <n v="2"/>
    <n v="0"/>
    <n v="2"/>
    <n v="12"/>
    <n v="6588"/>
    <m/>
    <m/>
    <m/>
  </r>
  <r>
    <x v="1"/>
    <s v="Newhalen"/>
    <x v="13"/>
    <n v="0"/>
    <m/>
    <m/>
    <n v="0"/>
    <n v="0"/>
    <n v="6588"/>
    <s v="No counts - Data interpolated"/>
    <m/>
    <m/>
  </r>
  <r>
    <x v="1"/>
    <s v="Newhalen"/>
    <x v="13"/>
    <n v="1"/>
    <m/>
    <m/>
    <n v="0"/>
    <n v="0"/>
    <n v="6588"/>
    <s v="No counts - Data interpolated"/>
    <m/>
    <m/>
  </r>
  <r>
    <x v="1"/>
    <s v="Newhalen"/>
    <x v="13"/>
    <n v="2"/>
    <m/>
    <m/>
    <n v="0"/>
    <n v="0"/>
    <n v="6588"/>
    <s v="No counts - Data interpolated"/>
    <m/>
    <m/>
  </r>
  <r>
    <x v="1"/>
    <s v="Newhalen"/>
    <x v="13"/>
    <n v="3"/>
    <m/>
    <m/>
    <n v="0"/>
    <n v="0"/>
    <n v="6588"/>
    <s v="No counts - Data interpolated"/>
    <m/>
    <m/>
  </r>
  <r>
    <x v="1"/>
    <s v="Newhalen"/>
    <x v="13"/>
    <n v="4"/>
    <n v="57"/>
    <m/>
    <n v="57"/>
    <n v="342"/>
    <n v="6930"/>
    <s v="No counts - Data interpolated"/>
    <m/>
    <m/>
  </r>
  <r>
    <x v="1"/>
    <s v="Newhalen"/>
    <x v="13"/>
    <n v="5"/>
    <n v="54"/>
    <m/>
    <n v="54"/>
    <n v="324"/>
    <n v="7254"/>
    <s v="No counts - Data interpolated"/>
    <m/>
    <m/>
  </r>
  <r>
    <x v="1"/>
    <s v="Newhalen"/>
    <x v="13"/>
    <n v="6"/>
    <n v="82"/>
    <n v="0"/>
    <n v="82"/>
    <n v="492"/>
    <n v="7746"/>
    <s v="No counts LB - Data interpolated"/>
    <m/>
    <m/>
  </r>
  <r>
    <x v="1"/>
    <s v="Newhalen"/>
    <x v="13"/>
    <n v="7"/>
    <n v="91"/>
    <n v="0"/>
    <n v="91"/>
    <n v="546"/>
    <n v="8292"/>
    <m/>
    <m/>
    <m/>
  </r>
  <r>
    <x v="1"/>
    <s v="Newhalen"/>
    <x v="13"/>
    <n v="8"/>
    <n v="204"/>
    <n v="0"/>
    <n v="204"/>
    <n v="1224"/>
    <n v="9516"/>
    <m/>
    <m/>
    <m/>
  </r>
  <r>
    <x v="1"/>
    <s v="Newhalen"/>
    <x v="13"/>
    <n v="9"/>
    <n v="140"/>
    <n v="0"/>
    <n v="140"/>
    <n v="840"/>
    <n v="10356"/>
    <m/>
    <m/>
    <m/>
  </r>
  <r>
    <x v="1"/>
    <s v="Newhalen"/>
    <x v="13"/>
    <n v="10"/>
    <n v="197"/>
    <n v="0"/>
    <n v="197"/>
    <n v="1182"/>
    <n v="11538"/>
    <m/>
    <m/>
    <m/>
  </r>
  <r>
    <x v="1"/>
    <s v="Newhalen"/>
    <x v="13"/>
    <n v="11"/>
    <n v="39"/>
    <n v="0"/>
    <n v="39"/>
    <n v="234"/>
    <n v="11772"/>
    <m/>
    <m/>
    <m/>
  </r>
  <r>
    <x v="1"/>
    <s v="Newhalen"/>
    <x v="13"/>
    <n v="12"/>
    <n v="44"/>
    <n v="0"/>
    <n v="44"/>
    <n v="264"/>
    <n v="12036"/>
    <m/>
    <m/>
    <m/>
  </r>
  <r>
    <x v="1"/>
    <s v="Newhalen"/>
    <x v="13"/>
    <n v="13"/>
    <n v="160"/>
    <n v="0"/>
    <n v="160"/>
    <n v="960"/>
    <n v="12996"/>
    <m/>
    <m/>
    <m/>
  </r>
  <r>
    <x v="1"/>
    <s v="Newhalen"/>
    <x v="13"/>
    <n v="14"/>
    <n v="215"/>
    <n v="1"/>
    <n v="216"/>
    <n v="1296"/>
    <n v="14292"/>
    <m/>
    <m/>
    <m/>
  </r>
  <r>
    <x v="1"/>
    <s v="Newhalen"/>
    <x v="13"/>
    <n v="15"/>
    <n v="197"/>
    <n v="0"/>
    <n v="197"/>
    <n v="1182"/>
    <n v="15474"/>
    <m/>
    <m/>
    <m/>
  </r>
  <r>
    <x v="1"/>
    <s v="Newhalen"/>
    <x v="13"/>
    <n v="16"/>
    <n v="188"/>
    <n v="0"/>
    <n v="188"/>
    <n v="1128"/>
    <n v="16602"/>
    <m/>
    <m/>
    <m/>
  </r>
  <r>
    <x v="1"/>
    <s v="Newhalen"/>
    <x v="13"/>
    <n v="17"/>
    <n v="164"/>
    <n v="0"/>
    <n v="164"/>
    <n v="984"/>
    <n v="17586"/>
    <m/>
    <m/>
    <m/>
  </r>
  <r>
    <x v="1"/>
    <s v="Newhalen"/>
    <x v="13"/>
    <n v="18"/>
    <n v="149"/>
    <n v="0"/>
    <n v="149"/>
    <n v="894"/>
    <n v="18480"/>
    <m/>
    <m/>
    <m/>
  </r>
  <r>
    <x v="1"/>
    <s v="Newhalen"/>
    <x v="13"/>
    <n v="19"/>
    <n v="182"/>
    <n v="2"/>
    <n v="184"/>
    <n v="1104"/>
    <n v="19584"/>
    <m/>
    <m/>
    <m/>
  </r>
  <r>
    <x v="1"/>
    <s v="Newhalen"/>
    <x v="13"/>
    <n v="20"/>
    <n v="98"/>
    <n v="0"/>
    <n v="98"/>
    <n v="588"/>
    <n v="20172"/>
    <m/>
    <m/>
    <m/>
  </r>
  <r>
    <x v="1"/>
    <s v="Newhalen"/>
    <x v="13"/>
    <n v="21"/>
    <n v="33"/>
    <n v="0"/>
    <n v="33"/>
    <n v="198"/>
    <n v="20370"/>
    <m/>
    <m/>
    <m/>
  </r>
  <r>
    <x v="1"/>
    <s v="Newhalen"/>
    <x v="13"/>
    <n v="22"/>
    <n v="69"/>
    <n v="0"/>
    <n v="69"/>
    <n v="414"/>
    <n v="20784"/>
    <m/>
    <m/>
    <m/>
  </r>
  <r>
    <x v="1"/>
    <s v="Newhalen"/>
    <x v="13"/>
    <n v="23"/>
    <n v="37"/>
    <n v="0"/>
    <n v="37"/>
    <n v="222"/>
    <n v="21006"/>
    <m/>
    <m/>
    <m/>
  </r>
  <r>
    <x v="1"/>
    <s v="Newhalen"/>
    <x v="14"/>
    <n v="0"/>
    <m/>
    <m/>
    <n v="0"/>
    <n v="0"/>
    <n v="21006"/>
    <s v="No counts - Data interpolated"/>
    <m/>
    <m/>
  </r>
  <r>
    <x v="1"/>
    <s v="Newhalen"/>
    <x v="14"/>
    <n v="1"/>
    <m/>
    <m/>
    <n v="0"/>
    <n v="0"/>
    <n v="21006"/>
    <s v="No counts - Data interpolated"/>
    <m/>
    <m/>
  </r>
  <r>
    <x v="1"/>
    <s v="Newhalen"/>
    <x v="14"/>
    <n v="2"/>
    <m/>
    <m/>
    <n v="0"/>
    <n v="0"/>
    <n v="21006"/>
    <s v="No counts - Data interpolated"/>
    <m/>
    <m/>
  </r>
  <r>
    <x v="1"/>
    <s v="Newhalen"/>
    <x v="14"/>
    <n v="3"/>
    <m/>
    <m/>
    <n v="0"/>
    <n v="0"/>
    <n v="21006"/>
    <s v="No counts - Data interpolated"/>
    <m/>
    <m/>
  </r>
  <r>
    <x v="1"/>
    <s v="Newhalen"/>
    <x v="14"/>
    <n v="4"/>
    <n v="127"/>
    <n v="0"/>
    <n v="127"/>
    <n v="762"/>
    <n v="21768"/>
    <m/>
    <m/>
    <m/>
  </r>
  <r>
    <x v="1"/>
    <s v="Newhalen"/>
    <x v="14"/>
    <n v="5"/>
    <n v="201"/>
    <n v="0"/>
    <n v="201"/>
    <n v="1206"/>
    <n v="22974"/>
    <m/>
    <m/>
    <m/>
  </r>
  <r>
    <x v="1"/>
    <s v="Newhalen"/>
    <x v="14"/>
    <n v="6"/>
    <n v="309"/>
    <n v="0"/>
    <n v="309"/>
    <n v="1854"/>
    <n v="24828"/>
    <m/>
    <m/>
    <m/>
  </r>
  <r>
    <x v="1"/>
    <s v="Newhalen"/>
    <x v="14"/>
    <n v="7"/>
    <n v="222"/>
    <n v="0"/>
    <n v="222"/>
    <n v="1332"/>
    <n v="26160"/>
    <m/>
    <m/>
    <m/>
  </r>
  <r>
    <x v="1"/>
    <s v="Newhalen"/>
    <x v="14"/>
    <n v="8"/>
    <n v="509"/>
    <n v="0"/>
    <n v="509"/>
    <n v="3054"/>
    <n v="29214"/>
    <m/>
    <m/>
    <m/>
  </r>
  <r>
    <x v="1"/>
    <s v="Newhalen"/>
    <x v="14"/>
    <n v="9"/>
    <n v="529"/>
    <n v="0"/>
    <n v="529"/>
    <n v="3174"/>
    <n v="32388"/>
    <m/>
    <m/>
    <m/>
  </r>
  <r>
    <x v="1"/>
    <s v="Newhalen"/>
    <x v="14"/>
    <n v="10"/>
    <n v="378"/>
    <n v="0"/>
    <n v="378"/>
    <n v="2268"/>
    <n v="34656"/>
    <m/>
    <m/>
    <m/>
  </r>
  <r>
    <x v="1"/>
    <s v="Newhalen"/>
    <x v="14"/>
    <n v="11"/>
    <n v="170"/>
    <n v="0"/>
    <n v="170"/>
    <n v="1020"/>
    <n v="35676"/>
    <m/>
    <m/>
    <m/>
  </r>
  <r>
    <x v="1"/>
    <s v="Newhalen"/>
    <x v="14"/>
    <n v="12"/>
    <n v="198"/>
    <n v="0"/>
    <n v="198"/>
    <n v="1188"/>
    <n v="36864"/>
    <m/>
    <m/>
    <m/>
  </r>
  <r>
    <x v="1"/>
    <s v="Newhalen"/>
    <x v="14"/>
    <n v="13"/>
    <n v="274"/>
    <n v="0"/>
    <n v="274"/>
    <n v="1644"/>
    <n v="38508"/>
    <m/>
    <m/>
    <m/>
  </r>
  <r>
    <x v="1"/>
    <s v="Newhalen"/>
    <x v="14"/>
    <n v="14"/>
    <n v="101"/>
    <n v="0"/>
    <n v="101"/>
    <n v="606"/>
    <n v="39114"/>
    <m/>
    <m/>
    <m/>
  </r>
  <r>
    <x v="1"/>
    <s v="Newhalen"/>
    <x v="14"/>
    <n v="15"/>
    <n v="248"/>
    <n v="0"/>
    <n v="248"/>
    <n v="1488"/>
    <n v="40602"/>
    <m/>
    <m/>
    <m/>
  </r>
  <r>
    <x v="1"/>
    <s v="Newhalen"/>
    <x v="14"/>
    <n v="16"/>
    <n v="254"/>
    <n v="0"/>
    <n v="254"/>
    <n v="1524"/>
    <n v="42126"/>
    <m/>
    <m/>
    <m/>
  </r>
  <r>
    <x v="1"/>
    <s v="Newhalen"/>
    <x v="14"/>
    <n v="17"/>
    <n v="119"/>
    <n v="0"/>
    <n v="119"/>
    <n v="714"/>
    <n v="42840"/>
    <m/>
    <m/>
    <m/>
  </r>
  <r>
    <x v="1"/>
    <s v="Newhalen"/>
    <x v="14"/>
    <n v="18"/>
    <n v="210"/>
    <n v="0"/>
    <n v="210"/>
    <n v="1260"/>
    <n v="44100"/>
    <m/>
    <m/>
    <m/>
  </r>
  <r>
    <x v="1"/>
    <s v="Newhalen"/>
    <x v="14"/>
    <n v="19"/>
    <n v="165"/>
    <n v="0"/>
    <n v="165"/>
    <n v="990"/>
    <n v="45090"/>
    <m/>
    <m/>
    <m/>
  </r>
  <r>
    <x v="1"/>
    <s v="Newhalen"/>
    <x v="14"/>
    <n v="20"/>
    <n v="60"/>
    <n v="0"/>
    <n v="60"/>
    <n v="360"/>
    <n v="45450"/>
    <m/>
    <m/>
    <m/>
  </r>
  <r>
    <x v="1"/>
    <s v="Newhalen"/>
    <x v="14"/>
    <n v="21"/>
    <n v="119"/>
    <n v="0"/>
    <n v="119"/>
    <n v="714"/>
    <n v="46164"/>
    <m/>
    <m/>
    <m/>
  </r>
  <r>
    <x v="1"/>
    <s v="Newhalen"/>
    <x v="14"/>
    <n v="22"/>
    <n v="85"/>
    <n v="0"/>
    <n v="85"/>
    <n v="510"/>
    <n v="46674"/>
    <m/>
    <m/>
    <m/>
  </r>
  <r>
    <x v="1"/>
    <s v="Newhalen"/>
    <x v="14"/>
    <n v="23"/>
    <n v="74"/>
    <n v="0"/>
    <n v="74"/>
    <n v="444"/>
    <n v="47118"/>
    <m/>
    <m/>
    <m/>
  </r>
  <r>
    <x v="1"/>
    <s v="Newhalen"/>
    <x v="15"/>
    <n v="0"/>
    <m/>
    <m/>
    <n v="0"/>
    <n v="0"/>
    <n v="47118"/>
    <s v="No counts - Data interpolated"/>
    <m/>
    <m/>
  </r>
  <r>
    <x v="1"/>
    <s v="Newhalen"/>
    <x v="15"/>
    <n v="1"/>
    <m/>
    <m/>
    <n v="0"/>
    <n v="0"/>
    <n v="47118"/>
    <s v="No counts - Data interpolated"/>
    <m/>
    <m/>
  </r>
  <r>
    <x v="1"/>
    <s v="Newhalen"/>
    <x v="15"/>
    <n v="2"/>
    <m/>
    <m/>
    <n v="0"/>
    <n v="0"/>
    <n v="47118"/>
    <s v="No counts - Data interpolated"/>
    <m/>
    <m/>
  </r>
  <r>
    <x v="1"/>
    <s v="Newhalen"/>
    <x v="15"/>
    <n v="3"/>
    <m/>
    <m/>
    <n v="0"/>
    <n v="0"/>
    <n v="47118"/>
    <s v="No counts - Data interpolated"/>
    <m/>
    <m/>
  </r>
  <r>
    <x v="1"/>
    <s v="Newhalen"/>
    <x v="15"/>
    <n v="4"/>
    <n v="52"/>
    <n v="0"/>
    <n v="52"/>
    <n v="312"/>
    <n v="47430"/>
    <m/>
    <m/>
    <m/>
  </r>
  <r>
    <x v="1"/>
    <s v="Newhalen"/>
    <x v="15"/>
    <n v="5"/>
    <n v="32"/>
    <n v="1"/>
    <n v="33"/>
    <n v="198"/>
    <n v="47628"/>
    <m/>
    <m/>
    <m/>
  </r>
  <r>
    <x v="1"/>
    <s v="Newhalen"/>
    <x v="15"/>
    <n v="6"/>
    <n v="21"/>
    <n v="0"/>
    <n v="21"/>
    <n v="126"/>
    <n v="47754"/>
    <m/>
    <m/>
    <m/>
  </r>
  <r>
    <x v="1"/>
    <s v="Newhalen"/>
    <x v="15"/>
    <n v="7"/>
    <n v="289"/>
    <n v="0"/>
    <n v="289"/>
    <n v="1734"/>
    <n v="49488"/>
    <m/>
    <m/>
    <m/>
  </r>
  <r>
    <x v="1"/>
    <s v="Newhalen"/>
    <x v="15"/>
    <n v="8"/>
    <n v="308"/>
    <n v="0"/>
    <n v="308"/>
    <n v="1848"/>
    <n v="51336"/>
    <m/>
    <m/>
    <m/>
  </r>
  <r>
    <x v="1"/>
    <s v="Newhalen"/>
    <x v="15"/>
    <n v="9"/>
    <n v="368"/>
    <n v="0"/>
    <n v="368"/>
    <n v="2208"/>
    <n v="53544"/>
    <m/>
    <m/>
    <m/>
  </r>
  <r>
    <x v="1"/>
    <s v="Newhalen"/>
    <x v="15"/>
    <n v="10"/>
    <n v="235"/>
    <n v="0"/>
    <n v="235"/>
    <n v="1410"/>
    <n v="54954"/>
    <m/>
    <m/>
    <m/>
  </r>
  <r>
    <x v="1"/>
    <s v="Newhalen"/>
    <x v="15"/>
    <n v="11"/>
    <n v="193"/>
    <n v="0"/>
    <n v="193"/>
    <n v="1158"/>
    <n v="56112"/>
    <m/>
    <m/>
    <m/>
  </r>
  <r>
    <x v="1"/>
    <s v="Newhalen"/>
    <x v="15"/>
    <n v="12"/>
    <n v="339"/>
    <n v="0"/>
    <n v="339"/>
    <n v="2034"/>
    <n v="58146"/>
    <m/>
    <m/>
    <m/>
  </r>
  <r>
    <x v="1"/>
    <s v="Newhalen"/>
    <x v="15"/>
    <n v="13"/>
    <n v="281"/>
    <n v="0"/>
    <n v="281"/>
    <n v="1686"/>
    <n v="59832"/>
    <m/>
    <m/>
    <m/>
  </r>
  <r>
    <x v="1"/>
    <s v="Newhalen"/>
    <x v="15"/>
    <n v="14"/>
    <n v="473"/>
    <n v="0"/>
    <n v="473"/>
    <n v="2838"/>
    <n v="62670"/>
    <m/>
    <m/>
    <m/>
  </r>
  <r>
    <x v="1"/>
    <s v="Newhalen"/>
    <x v="15"/>
    <n v="15"/>
    <n v="54"/>
    <n v="0"/>
    <n v="54"/>
    <n v="324"/>
    <n v="62994"/>
    <m/>
    <m/>
    <m/>
  </r>
  <r>
    <x v="1"/>
    <s v="Newhalen"/>
    <x v="15"/>
    <n v="16"/>
    <n v="54"/>
    <n v="0"/>
    <n v="54"/>
    <n v="324"/>
    <n v="63318"/>
    <m/>
    <m/>
    <m/>
  </r>
  <r>
    <x v="1"/>
    <s v="Newhalen"/>
    <x v="15"/>
    <n v="17"/>
    <n v="75"/>
    <n v="0"/>
    <n v="75"/>
    <n v="450"/>
    <n v="63768"/>
    <m/>
    <m/>
    <m/>
  </r>
  <r>
    <x v="1"/>
    <s v="Newhalen"/>
    <x v="15"/>
    <n v="18"/>
    <n v="107"/>
    <n v="0"/>
    <n v="107"/>
    <n v="642"/>
    <n v="64410"/>
    <m/>
    <m/>
    <m/>
  </r>
  <r>
    <x v="1"/>
    <s v="Newhalen"/>
    <x v="15"/>
    <n v="19"/>
    <n v="185"/>
    <n v="0"/>
    <n v="185"/>
    <n v="1110"/>
    <n v="65520"/>
    <m/>
    <m/>
    <m/>
  </r>
  <r>
    <x v="1"/>
    <s v="Newhalen"/>
    <x v="15"/>
    <n v="20"/>
    <n v="194"/>
    <n v="0"/>
    <n v="194"/>
    <n v="1164"/>
    <n v="66684"/>
    <m/>
    <m/>
    <m/>
  </r>
  <r>
    <x v="1"/>
    <s v="Newhalen"/>
    <x v="15"/>
    <n v="21"/>
    <n v="179"/>
    <n v="0"/>
    <n v="179"/>
    <n v="1074"/>
    <n v="67758"/>
    <m/>
    <m/>
    <m/>
  </r>
  <r>
    <x v="1"/>
    <s v="Newhalen"/>
    <x v="15"/>
    <n v="22"/>
    <n v="164"/>
    <n v="0"/>
    <n v="164"/>
    <n v="984"/>
    <n v="68742"/>
    <m/>
    <m/>
    <m/>
  </r>
  <r>
    <x v="1"/>
    <s v="Newhalen"/>
    <x v="15"/>
    <n v="23"/>
    <n v="87"/>
    <n v="0"/>
    <n v="87"/>
    <n v="522"/>
    <n v="69264"/>
    <m/>
    <m/>
    <m/>
  </r>
  <r>
    <x v="1"/>
    <s v="Newhalen"/>
    <x v="16"/>
    <n v="0"/>
    <m/>
    <m/>
    <n v="0"/>
    <n v="0"/>
    <n v="69264"/>
    <s v="No counts - Data interpolated"/>
    <m/>
    <m/>
  </r>
  <r>
    <x v="1"/>
    <s v="Newhalen"/>
    <x v="16"/>
    <n v="1"/>
    <m/>
    <m/>
    <n v="0"/>
    <n v="0"/>
    <n v="69264"/>
    <s v="No counts - Data interpolated"/>
    <m/>
    <m/>
  </r>
  <r>
    <x v="1"/>
    <s v="Newhalen"/>
    <x v="16"/>
    <n v="2"/>
    <m/>
    <m/>
    <n v="0"/>
    <n v="0"/>
    <n v="69264"/>
    <s v="No counts - Data interpolated"/>
    <m/>
    <m/>
  </r>
  <r>
    <x v="1"/>
    <s v="Newhalen"/>
    <x v="16"/>
    <n v="3"/>
    <m/>
    <m/>
    <n v="0"/>
    <n v="0"/>
    <n v="69264"/>
    <s v="No counts - Data interpolated"/>
    <m/>
    <m/>
  </r>
  <r>
    <x v="1"/>
    <s v="Newhalen"/>
    <x v="16"/>
    <n v="4"/>
    <n v="186"/>
    <n v="21"/>
    <n v="207"/>
    <n v="1242"/>
    <n v="70506"/>
    <m/>
    <m/>
    <m/>
  </r>
  <r>
    <x v="1"/>
    <s v="Newhalen"/>
    <x v="16"/>
    <n v="5"/>
    <n v="180"/>
    <n v="11"/>
    <n v="191"/>
    <n v="1146"/>
    <n v="71652"/>
    <m/>
    <m/>
    <m/>
  </r>
  <r>
    <x v="1"/>
    <s v="Newhalen"/>
    <x v="16"/>
    <n v="6"/>
    <n v="285"/>
    <n v="4"/>
    <n v="289"/>
    <n v="1734"/>
    <n v="73386"/>
    <m/>
    <m/>
    <m/>
  </r>
  <r>
    <x v="1"/>
    <s v="Newhalen"/>
    <x v="16"/>
    <n v="7"/>
    <n v="63"/>
    <n v="14"/>
    <n v="77"/>
    <n v="462"/>
    <n v="73848"/>
    <m/>
    <m/>
    <m/>
  </r>
  <r>
    <x v="1"/>
    <s v="Newhalen"/>
    <x v="16"/>
    <n v="8"/>
    <n v="94"/>
    <n v="37"/>
    <n v="131"/>
    <n v="786"/>
    <n v="74634"/>
    <m/>
    <m/>
    <m/>
  </r>
  <r>
    <x v="1"/>
    <s v="Newhalen"/>
    <x v="16"/>
    <n v="9"/>
    <n v="165"/>
    <n v="26"/>
    <n v="191"/>
    <n v="1146"/>
    <n v="75780"/>
    <m/>
    <m/>
    <m/>
  </r>
  <r>
    <x v="1"/>
    <s v="Newhalen"/>
    <x v="16"/>
    <n v="10"/>
    <n v="167"/>
    <n v="93"/>
    <n v="260"/>
    <n v="1560"/>
    <n v="77340"/>
    <m/>
    <m/>
    <m/>
  </r>
  <r>
    <x v="1"/>
    <s v="Newhalen"/>
    <x v="16"/>
    <n v="11"/>
    <n v="68"/>
    <n v="53"/>
    <n v="121"/>
    <n v="726"/>
    <n v="78066"/>
    <m/>
    <m/>
    <m/>
  </r>
  <r>
    <x v="1"/>
    <s v="Newhalen"/>
    <x v="16"/>
    <n v="12"/>
    <n v="18"/>
    <n v="95"/>
    <n v="113"/>
    <n v="678"/>
    <n v="78744"/>
    <m/>
    <m/>
    <m/>
  </r>
  <r>
    <x v="1"/>
    <s v="Newhalen"/>
    <x v="16"/>
    <n v="13"/>
    <n v="21"/>
    <n v="153"/>
    <n v="174"/>
    <n v="1044"/>
    <n v="79788"/>
    <m/>
    <m/>
    <m/>
  </r>
  <r>
    <x v="1"/>
    <s v="Newhalen"/>
    <x v="16"/>
    <n v="14"/>
    <n v="115"/>
    <n v="36"/>
    <n v="151"/>
    <n v="906"/>
    <n v="80694"/>
    <m/>
    <m/>
    <m/>
  </r>
  <r>
    <x v="1"/>
    <s v="Newhalen"/>
    <x v="16"/>
    <n v="15"/>
    <n v="126"/>
    <n v="44"/>
    <n v="170"/>
    <n v="1020"/>
    <n v="81714"/>
    <m/>
    <m/>
    <m/>
  </r>
  <r>
    <x v="1"/>
    <s v="Newhalen"/>
    <x v="16"/>
    <n v="16"/>
    <n v="209"/>
    <n v="0"/>
    <n v="209"/>
    <n v="1254"/>
    <n v="82968"/>
    <m/>
    <m/>
    <m/>
  </r>
  <r>
    <x v="1"/>
    <s v="Newhalen"/>
    <x v="16"/>
    <n v="17"/>
    <n v="185"/>
    <n v="0"/>
    <n v="185"/>
    <n v="1110"/>
    <n v="84078"/>
    <m/>
    <m/>
    <m/>
  </r>
  <r>
    <x v="1"/>
    <s v="Newhalen"/>
    <x v="16"/>
    <n v="18"/>
    <n v="289"/>
    <n v="0"/>
    <n v="289"/>
    <n v="1734"/>
    <n v="85812"/>
    <m/>
    <m/>
    <m/>
  </r>
  <r>
    <x v="1"/>
    <s v="Newhalen"/>
    <x v="16"/>
    <n v="19"/>
    <n v="273"/>
    <n v="0"/>
    <n v="273"/>
    <n v="1638"/>
    <n v="87450"/>
    <m/>
    <m/>
    <m/>
  </r>
  <r>
    <x v="1"/>
    <s v="Newhalen"/>
    <x v="16"/>
    <n v="20"/>
    <n v="155"/>
    <n v="4"/>
    <n v="159"/>
    <n v="954"/>
    <n v="88404"/>
    <m/>
    <m/>
    <m/>
  </r>
  <r>
    <x v="1"/>
    <s v="Newhalen"/>
    <x v="16"/>
    <n v="21"/>
    <n v="80"/>
    <n v="0"/>
    <n v="80"/>
    <n v="480"/>
    <n v="88884"/>
    <m/>
    <m/>
    <m/>
  </r>
  <r>
    <x v="1"/>
    <s v="Newhalen"/>
    <x v="16"/>
    <n v="22"/>
    <n v="147"/>
    <n v="0"/>
    <n v="147"/>
    <n v="882"/>
    <n v="89766"/>
    <m/>
    <m/>
    <m/>
  </r>
  <r>
    <x v="1"/>
    <s v="Newhalen"/>
    <x v="16"/>
    <n v="23"/>
    <n v="101"/>
    <n v="0"/>
    <n v="101"/>
    <n v="606"/>
    <n v="90372"/>
    <m/>
    <m/>
    <m/>
  </r>
  <r>
    <x v="1"/>
    <s v="Newhalen"/>
    <x v="17"/>
    <n v="0"/>
    <m/>
    <m/>
    <n v="0"/>
    <n v="0"/>
    <n v="90372"/>
    <s v="No counts - Data interpolated"/>
    <m/>
    <m/>
  </r>
  <r>
    <x v="1"/>
    <s v="Newhalen"/>
    <x v="17"/>
    <n v="1"/>
    <m/>
    <m/>
    <n v="0"/>
    <n v="0"/>
    <n v="90372"/>
    <s v="No counts - Data interpolated"/>
    <m/>
    <m/>
  </r>
  <r>
    <x v="1"/>
    <s v="Newhalen"/>
    <x v="17"/>
    <n v="2"/>
    <m/>
    <m/>
    <n v="0"/>
    <n v="0"/>
    <n v="90372"/>
    <s v="No counts - Data interpolated"/>
    <m/>
    <m/>
  </r>
  <r>
    <x v="1"/>
    <s v="Newhalen"/>
    <x v="17"/>
    <n v="3"/>
    <m/>
    <m/>
    <n v="0"/>
    <n v="0"/>
    <n v="90372"/>
    <s v="No counts - Data interpolated"/>
    <m/>
    <m/>
  </r>
  <r>
    <x v="1"/>
    <s v="Newhalen"/>
    <x v="17"/>
    <n v="4"/>
    <n v="52"/>
    <n v="2"/>
    <n v="54"/>
    <n v="324"/>
    <n v="90696"/>
    <m/>
    <m/>
    <m/>
  </r>
  <r>
    <x v="1"/>
    <s v="Newhalen"/>
    <x v="17"/>
    <n v="5"/>
    <n v="244"/>
    <n v="7"/>
    <n v="251"/>
    <n v="1506"/>
    <n v="92202"/>
    <m/>
    <m/>
    <m/>
  </r>
  <r>
    <x v="1"/>
    <s v="Newhalen"/>
    <x v="17"/>
    <n v="6"/>
    <n v="317"/>
    <n v="0"/>
    <n v="317"/>
    <n v="1902"/>
    <n v="94104"/>
    <m/>
    <m/>
    <m/>
  </r>
  <r>
    <x v="1"/>
    <s v="Newhalen"/>
    <x v="17"/>
    <n v="7"/>
    <n v="282"/>
    <n v="0"/>
    <n v="282"/>
    <n v="1692"/>
    <n v="95796"/>
    <m/>
    <m/>
    <m/>
  </r>
  <r>
    <x v="1"/>
    <s v="Newhalen"/>
    <x v="17"/>
    <n v="8"/>
    <n v="203"/>
    <n v="0"/>
    <n v="203"/>
    <n v="1218"/>
    <n v="97014"/>
    <m/>
    <m/>
    <m/>
  </r>
  <r>
    <x v="1"/>
    <s v="Newhalen"/>
    <x v="17"/>
    <n v="9"/>
    <n v="447"/>
    <n v="0"/>
    <n v="447"/>
    <n v="2682"/>
    <n v="99696"/>
    <m/>
    <m/>
    <m/>
  </r>
  <r>
    <x v="1"/>
    <s v="Newhalen"/>
    <x v="17"/>
    <n v="10"/>
    <n v="130"/>
    <n v="0"/>
    <n v="130"/>
    <n v="780"/>
    <n v="100476"/>
    <m/>
    <m/>
    <m/>
  </r>
  <r>
    <x v="1"/>
    <s v="Newhalen"/>
    <x v="17"/>
    <n v="11"/>
    <n v="273"/>
    <n v="0"/>
    <n v="273"/>
    <n v="1638"/>
    <n v="102114"/>
    <m/>
    <m/>
    <m/>
  </r>
  <r>
    <x v="1"/>
    <s v="Newhalen"/>
    <x v="17"/>
    <n v="12"/>
    <n v="262"/>
    <n v="0"/>
    <n v="262"/>
    <n v="1572"/>
    <n v="103686"/>
    <m/>
    <m/>
    <m/>
  </r>
  <r>
    <x v="1"/>
    <s v="Newhalen"/>
    <x v="17"/>
    <n v="13"/>
    <n v="311"/>
    <n v="0"/>
    <n v="311"/>
    <n v="1866"/>
    <n v="105552"/>
    <m/>
    <m/>
    <m/>
  </r>
  <r>
    <x v="1"/>
    <s v="Newhalen"/>
    <x v="17"/>
    <n v="14"/>
    <n v="467"/>
    <n v="0"/>
    <n v="467"/>
    <n v="2802"/>
    <n v="108354"/>
    <m/>
    <m/>
    <m/>
  </r>
  <r>
    <x v="1"/>
    <s v="Newhalen"/>
    <x v="17"/>
    <n v="15"/>
    <n v="258"/>
    <n v="0"/>
    <n v="258"/>
    <n v="1548"/>
    <n v="109902"/>
    <m/>
    <m/>
    <m/>
  </r>
  <r>
    <x v="1"/>
    <s v="Newhalen"/>
    <x v="17"/>
    <n v="16"/>
    <n v="124"/>
    <n v="0"/>
    <n v="124"/>
    <n v="744"/>
    <n v="110646"/>
    <m/>
    <m/>
    <m/>
  </r>
  <r>
    <x v="1"/>
    <s v="Newhalen"/>
    <x v="17"/>
    <n v="17"/>
    <n v="150"/>
    <n v="0"/>
    <n v="150"/>
    <n v="900"/>
    <n v="111546"/>
    <m/>
    <m/>
    <m/>
  </r>
  <r>
    <x v="1"/>
    <s v="Newhalen"/>
    <x v="17"/>
    <n v="18"/>
    <n v="70"/>
    <n v="0"/>
    <n v="70"/>
    <n v="420"/>
    <n v="111966"/>
    <m/>
    <m/>
    <m/>
  </r>
  <r>
    <x v="1"/>
    <s v="Newhalen"/>
    <x v="17"/>
    <n v="19"/>
    <n v="155"/>
    <n v="0"/>
    <n v="155"/>
    <n v="930"/>
    <n v="112896"/>
    <m/>
    <m/>
    <m/>
  </r>
  <r>
    <x v="1"/>
    <s v="Newhalen"/>
    <x v="17"/>
    <n v="20"/>
    <n v="85"/>
    <n v="0"/>
    <n v="85"/>
    <n v="510"/>
    <n v="113406"/>
    <m/>
    <m/>
    <m/>
  </r>
  <r>
    <x v="1"/>
    <s v="Newhalen"/>
    <x v="17"/>
    <n v="21"/>
    <n v="86"/>
    <n v="0"/>
    <n v="86"/>
    <n v="516"/>
    <n v="113922"/>
    <m/>
    <m/>
    <m/>
  </r>
  <r>
    <x v="1"/>
    <s v="Newhalen"/>
    <x v="17"/>
    <n v="22"/>
    <n v="74"/>
    <n v="0"/>
    <n v="74"/>
    <n v="444"/>
    <n v="114366"/>
    <m/>
    <m/>
    <m/>
  </r>
  <r>
    <x v="1"/>
    <s v="Newhalen"/>
    <x v="17"/>
    <n v="23"/>
    <n v="75"/>
    <n v="0"/>
    <n v="75"/>
    <n v="450"/>
    <n v="114816"/>
    <m/>
    <m/>
    <m/>
  </r>
  <r>
    <x v="1"/>
    <s v="Newhalen"/>
    <x v="18"/>
    <n v="0"/>
    <m/>
    <m/>
    <n v="0"/>
    <n v="0"/>
    <n v="114816"/>
    <s v="No counts - Data interpolated"/>
    <m/>
    <m/>
  </r>
  <r>
    <x v="1"/>
    <s v="Newhalen"/>
    <x v="18"/>
    <n v="1"/>
    <m/>
    <m/>
    <n v="0"/>
    <n v="0"/>
    <n v="114816"/>
    <s v="No counts - Data interpolated"/>
    <m/>
    <m/>
  </r>
  <r>
    <x v="1"/>
    <s v="Newhalen"/>
    <x v="18"/>
    <n v="2"/>
    <m/>
    <m/>
    <n v="0"/>
    <n v="0"/>
    <n v="114816"/>
    <s v="No counts - Data interpolated"/>
    <m/>
    <m/>
  </r>
  <r>
    <x v="1"/>
    <s v="Newhalen"/>
    <x v="18"/>
    <n v="3"/>
    <m/>
    <m/>
    <n v="0"/>
    <n v="0"/>
    <n v="114816"/>
    <s v="No counts - Data interpolated"/>
    <m/>
    <m/>
  </r>
  <r>
    <x v="1"/>
    <s v="Newhalen"/>
    <x v="18"/>
    <n v="4"/>
    <n v="14"/>
    <n v="0"/>
    <n v="14"/>
    <n v="84"/>
    <n v="114900"/>
    <m/>
    <m/>
    <m/>
  </r>
  <r>
    <x v="1"/>
    <s v="Newhalen"/>
    <x v="18"/>
    <n v="5"/>
    <n v="1"/>
    <n v="0"/>
    <n v="1"/>
    <n v="6"/>
    <n v="114906"/>
    <m/>
    <m/>
    <m/>
  </r>
  <r>
    <x v="1"/>
    <s v="Newhalen"/>
    <x v="18"/>
    <n v="6"/>
    <n v="1"/>
    <n v="0"/>
    <n v="1"/>
    <n v="6"/>
    <n v="114912"/>
    <m/>
    <m/>
    <m/>
  </r>
  <r>
    <x v="1"/>
    <s v="Newhalen"/>
    <x v="18"/>
    <n v="7"/>
    <n v="124"/>
    <n v="0"/>
    <n v="124"/>
    <n v="744"/>
    <n v="115656"/>
    <m/>
    <m/>
    <m/>
  </r>
  <r>
    <x v="1"/>
    <s v="Newhalen"/>
    <x v="18"/>
    <n v="8"/>
    <n v="89"/>
    <n v="4"/>
    <n v="93"/>
    <n v="558"/>
    <n v="116214"/>
    <m/>
    <m/>
    <m/>
  </r>
  <r>
    <x v="1"/>
    <s v="Newhalen"/>
    <x v="18"/>
    <n v="9"/>
    <n v="78"/>
    <n v="0"/>
    <n v="78"/>
    <n v="468"/>
    <n v="116682"/>
    <m/>
    <m/>
    <m/>
  </r>
  <r>
    <x v="1"/>
    <s v="Newhalen"/>
    <x v="18"/>
    <n v="10"/>
    <n v="331"/>
    <n v="0"/>
    <n v="331"/>
    <n v="1986"/>
    <n v="118668"/>
    <m/>
    <m/>
    <m/>
  </r>
  <r>
    <x v="1"/>
    <s v="Newhalen"/>
    <x v="18"/>
    <n v="11"/>
    <n v="161"/>
    <n v="0"/>
    <n v="161"/>
    <n v="966"/>
    <n v="119634"/>
    <m/>
    <m/>
    <m/>
  </r>
  <r>
    <x v="1"/>
    <s v="Newhalen"/>
    <x v="18"/>
    <n v="12"/>
    <n v="365"/>
    <n v="0"/>
    <n v="365"/>
    <n v="2190"/>
    <n v="121824"/>
    <m/>
    <m/>
    <m/>
  </r>
  <r>
    <x v="1"/>
    <s v="Newhalen"/>
    <x v="18"/>
    <n v="13"/>
    <n v="295"/>
    <n v="0"/>
    <n v="295"/>
    <n v="1770"/>
    <n v="123594"/>
    <m/>
    <m/>
    <m/>
  </r>
  <r>
    <x v="1"/>
    <s v="Newhalen"/>
    <x v="18"/>
    <n v="14"/>
    <n v="441"/>
    <n v="0"/>
    <n v="441"/>
    <n v="2646"/>
    <n v="126240"/>
    <m/>
    <m/>
    <m/>
  </r>
  <r>
    <x v="1"/>
    <s v="Newhalen"/>
    <x v="18"/>
    <n v="15"/>
    <n v="349"/>
    <n v="0"/>
    <n v="349"/>
    <n v="2094"/>
    <n v="128334"/>
    <m/>
    <m/>
    <m/>
  </r>
  <r>
    <x v="1"/>
    <s v="Newhalen"/>
    <x v="18"/>
    <n v="16"/>
    <n v="479"/>
    <n v="0"/>
    <n v="479"/>
    <n v="2874"/>
    <n v="131208"/>
    <m/>
    <m/>
    <m/>
  </r>
  <r>
    <x v="1"/>
    <s v="Newhalen"/>
    <x v="18"/>
    <n v="17"/>
    <n v="308"/>
    <n v="0"/>
    <n v="308"/>
    <n v="1848"/>
    <n v="133056"/>
    <m/>
    <m/>
    <m/>
  </r>
  <r>
    <x v="1"/>
    <s v="Newhalen"/>
    <x v="18"/>
    <n v="18"/>
    <n v="317"/>
    <n v="0"/>
    <n v="317"/>
    <n v="1902"/>
    <n v="134958"/>
    <m/>
    <m/>
    <m/>
  </r>
  <r>
    <x v="1"/>
    <s v="Newhalen"/>
    <x v="18"/>
    <n v="19"/>
    <n v="270"/>
    <n v="0"/>
    <n v="270"/>
    <n v="1620"/>
    <n v="136578"/>
    <m/>
    <m/>
    <m/>
  </r>
  <r>
    <x v="1"/>
    <s v="Newhalen"/>
    <x v="18"/>
    <n v="20"/>
    <n v="117"/>
    <n v="0"/>
    <n v="117"/>
    <n v="702"/>
    <n v="137280"/>
    <m/>
    <m/>
    <m/>
  </r>
  <r>
    <x v="1"/>
    <s v="Newhalen"/>
    <x v="18"/>
    <n v="21"/>
    <n v="95"/>
    <n v="0"/>
    <n v="95"/>
    <n v="570"/>
    <n v="137850"/>
    <m/>
    <m/>
    <m/>
  </r>
  <r>
    <x v="1"/>
    <s v="Newhalen"/>
    <x v="18"/>
    <n v="22"/>
    <n v="42"/>
    <n v="0"/>
    <n v="42"/>
    <n v="252"/>
    <n v="138102"/>
    <m/>
    <m/>
    <m/>
  </r>
  <r>
    <x v="1"/>
    <s v="Newhalen"/>
    <x v="18"/>
    <n v="23"/>
    <n v="77"/>
    <n v="0"/>
    <n v="77"/>
    <n v="462"/>
    <n v="138564"/>
    <m/>
    <m/>
    <m/>
  </r>
  <r>
    <x v="1"/>
    <s v="Newhalen"/>
    <x v="19"/>
    <n v="0"/>
    <m/>
    <m/>
    <n v="0"/>
    <n v="0"/>
    <n v="138564"/>
    <s v="No counts - Data interpolated"/>
    <m/>
    <m/>
  </r>
  <r>
    <x v="1"/>
    <s v="Newhalen"/>
    <x v="19"/>
    <n v="1"/>
    <m/>
    <m/>
    <n v="0"/>
    <n v="0"/>
    <n v="138564"/>
    <s v="No counts - Data interpolated"/>
    <m/>
    <m/>
  </r>
  <r>
    <x v="1"/>
    <s v="Newhalen"/>
    <x v="19"/>
    <n v="2"/>
    <m/>
    <m/>
    <n v="0"/>
    <n v="0"/>
    <n v="138564"/>
    <s v="No counts - Data interpolated"/>
    <m/>
    <m/>
  </r>
  <r>
    <x v="1"/>
    <s v="Newhalen"/>
    <x v="19"/>
    <n v="3"/>
    <m/>
    <m/>
    <n v="0"/>
    <n v="0"/>
    <n v="138564"/>
    <s v="No counts - Data interpolated"/>
    <m/>
    <m/>
  </r>
  <r>
    <x v="1"/>
    <s v="Newhalen"/>
    <x v="19"/>
    <n v="4"/>
    <n v="12"/>
    <n v="0"/>
    <n v="12"/>
    <n v="72"/>
    <n v="138636"/>
    <m/>
    <m/>
    <m/>
  </r>
  <r>
    <x v="1"/>
    <s v="Newhalen"/>
    <x v="19"/>
    <n v="5"/>
    <n v="45"/>
    <n v="0"/>
    <n v="45"/>
    <n v="270"/>
    <n v="138906"/>
    <m/>
    <m/>
    <m/>
  </r>
  <r>
    <x v="1"/>
    <s v="Newhalen"/>
    <x v="19"/>
    <n v="6"/>
    <n v="62"/>
    <n v="0"/>
    <n v="62"/>
    <n v="372"/>
    <n v="139278"/>
    <m/>
    <m/>
    <m/>
  </r>
  <r>
    <x v="1"/>
    <s v="Newhalen"/>
    <x v="19"/>
    <n v="7"/>
    <n v="338"/>
    <n v="0"/>
    <n v="338"/>
    <n v="2028"/>
    <n v="141306"/>
    <m/>
    <m/>
    <m/>
  </r>
  <r>
    <x v="1"/>
    <s v="Newhalen"/>
    <x v="19"/>
    <n v="8"/>
    <n v="492"/>
    <n v="0"/>
    <n v="492"/>
    <n v="2952"/>
    <n v="144258"/>
    <m/>
    <m/>
    <m/>
  </r>
  <r>
    <x v="1"/>
    <s v="Newhalen"/>
    <x v="19"/>
    <n v="9"/>
    <n v="421"/>
    <n v="0"/>
    <n v="421"/>
    <n v="2526"/>
    <n v="146784"/>
    <m/>
    <m/>
    <m/>
  </r>
  <r>
    <x v="1"/>
    <s v="Newhalen"/>
    <x v="19"/>
    <n v="10"/>
    <n v="452"/>
    <n v="0"/>
    <n v="452"/>
    <n v="2712"/>
    <n v="149496"/>
    <m/>
    <m/>
    <m/>
  </r>
  <r>
    <x v="1"/>
    <s v="Newhalen"/>
    <x v="19"/>
    <n v="11"/>
    <n v="179"/>
    <n v="0"/>
    <n v="179"/>
    <n v="1074"/>
    <n v="150570"/>
    <m/>
    <m/>
    <m/>
  </r>
  <r>
    <x v="1"/>
    <s v="Newhalen"/>
    <x v="19"/>
    <n v="12"/>
    <n v="286"/>
    <n v="0"/>
    <n v="286"/>
    <n v="1716"/>
    <n v="152286"/>
    <m/>
    <m/>
    <m/>
  </r>
  <r>
    <x v="1"/>
    <s v="Newhalen"/>
    <x v="19"/>
    <n v="13"/>
    <n v="429"/>
    <n v="0"/>
    <n v="429"/>
    <n v="2574"/>
    <n v="154860"/>
    <m/>
    <m/>
    <m/>
  </r>
  <r>
    <x v="1"/>
    <s v="Newhalen"/>
    <x v="19"/>
    <n v="14"/>
    <n v="409"/>
    <n v="0"/>
    <n v="409"/>
    <n v="2454"/>
    <n v="157314"/>
    <m/>
    <m/>
    <m/>
  </r>
  <r>
    <x v="1"/>
    <s v="Newhalen"/>
    <x v="19"/>
    <n v="15"/>
    <n v="307"/>
    <n v="0"/>
    <n v="307"/>
    <n v="1842"/>
    <n v="159156"/>
    <m/>
    <m/>
    <m/>
  </r>
  <r>
    <x v="1"/>
    <s v="Newhalen"/>
    <x v="19"/>
    <n v="16"/>
    <n v="322"/>
    <n v="0"/>
    <n v="322"/>
    <n v="1932"/>
    <n v="161088"/>
    <m/>
    <m/>
    <m/>
  </r>
  <r>
    <x v="1"/>
    <s v="Newhalen"/>
    <x v="19"/>
    <n v="17"/>
    <n v="263"/>
    <n v="0"/>
    <n v="263"/>
    <n v="1578"/>
    <n v="162666"/>
    <m/>
    <m/>
    <m/>
  </r>
  <r>
    <x v="1"/>
    <s v="Newhalen"/>
    <x v="19"/>
    <n v="18"/>
    <n v="205"/>
    <n v="0"/>
    <n v="205"/>
    <n v="1230"/>
    <n v="163896"/>
    <m/>
    <m/>
    <m/>
  </r>
  <r>
    <x v="1"/>
    <s v="Newhalen"/>
    <x v="19"/>
    <n v="19"/>
    <n v="180"/>
    <n v="0"/>
    <n v="180"/>
    <n v="1080"/>
    <n v="164976"/>
    <m/>
    <m/>
    <m/>
  </r>
  <r>
    <x v="1"/>
    <s v="Newhalen"/>
    <x v="19"/>
    <n v="20"/>
    <n v="109"/>
    <n v="0"/>
    <n v="109"/>
    <n v="654"/>
    <n v="165630"/>
    <m/>
    <m/>
    <m/>
  </r>
  <r>
    <x v="1"/>
    <s v="Newhalen"/>
    <x v="19"/>
    <n v="21"/>
    <n v="68"/>
    <n v="0"/>
    <n v="68"/>
    <n v="408"/>
    <n v="166038"/>
    <m/>
    <m/>
    <m/>
  </r>
  <r>
    <x v="1"/>
    <s v="Newhalen"/>
    <x v="19"/>
    <n v="22"/>
    <n v="53"/>
    <n v="0"/>
    <n v="53"/>
    <n v="318"/>
    <n v="166356"/>
    <m/>
    <m/>
    <m/>
  </r>
  <r>
    <x v="1"/>
    <s v="Newhalen"/>
    <x v="19"/>
    <n v="23"/>
    <n v="51"/>
    <n v="0"/>
    <n v="51"/>
    <n v="306"/>
    <n v="166662"/>
    <m/>
    <m/>
    <m/>
  </r>
  <r>
    <x v="1"/>
    <s v="Newhalen"/>
    <x v="20"/>
    <n v="0"/>
    <m/>
    <m/>
    <n v="0"/>
    <n v="0"/>
    <n v="166662"/>
    <s v="No counts - Data interpolated"/>
    <m/>
    <m/>
  </r>
  <r>
    <x v="1"/>
    <s v="Newhalen"/>
    <x v="20"/>
    <n v="1"/>
    <m/>
    <m/>
    <n v="0"/>
    <n v="0"/>
    <n v="166662"/>
    <s v="No counts - Data interpolated"/>
    <m/>
    <m/>
  </r>
  <r>
    <x v="1"/>
    <s v="Newhalen"/>
    <x v="20"/>
    <n v="2"/>
    <m/>
    <m/>
    <n v="0"/>
    <n v="0"/>
    <n v="166662"/>
    <s v="No counts - Data interpolated"/>
    <m/>
    <m/>
  </r>
  <r>
    <x v="1"/>
    <s v="Newhalen"/>
    <x v="20"/>
    <n v="3"/>
    <m/>
    <m/>
    <n v="0"/>
    <n v="0"/>
    <n v="166662"/>
    <s v="No counts - Data interpolated"/>
    <m/>
    <m/>
  </r>
  <r>
    <x v="1"/>
    <s v="Newhalen"/>
    <x v="20"/>
    <n v="4"/>
    <n v="22"/>
    <n v="0"/>
    <n v="22"/>
    <n v="132"/>
    <n v="166794"/>
    <m/>
    <m/>
    <m/>
  </r>
  <r>
    <x v="1"/>
    <s v="Newhalen"/>
    <x v="20"/>
    <n v="5"/>
    <n v="8"/>
    <n v="2"/>
    <n v="10"/>
    <n v="60"/>
    <n v="166854"/>
    <m/>
    <m/>
    <m/>
  </r>
  <r>
    <x v="1"/>
    <s v="Newhalen"/>
    <x v="20"/>
    <n v="6"/>
    <n v="23"/>
    <n v="8"/>
    <n v="31"/>
    <n v="186"/>
    <n v="167040"/>
    <m/>
    <m/>
    <m/>
  </r>
  <r>
    <x v="1"/>
    <s v="Newhalen"/>
    <x v="20"/>
    <n v="7"/>
    <n v="162"/>
    <n v="19"/>
    <n v="181"/>
    <n v="1086"/>
    <n v="168126"/>
    <m/>
    <m/>
    <m/>
  </r>
  <r>
    <x v="1"/>
    <s v="Newhalen"/>
    <x v="20"/>
    <n v="8"/>
    <n v="227"/>
    <n v="24"/>
    <n v="251"/>
    <n v="1506"/>
    <n v="169632"/>
    <m/>
    <m/>
    <m/>
  </r>
  <r>
    <x v="1"/>
    <s v="Newhalen"/>
    <x v="20"/>
    <n v="9"/>
    <n v="24"/>
    <n v="13"/>
    <n v="37"/>
    <n v="222"/>
    <n v="169854"/>
    <m/>
    <m/>
    <m/>
  </r>
  <r>
    <x v="1"/>
    <s v="Newhalen"/>
    <x v="20"/>
    <n v="10"/>
    <n v="196"/>
    <n v="120"/>
    <n v="316"/>
    <n v="1896"/>
    <n v="171750"/>
    <m/>
    <m/>
    <m/>
  </r>
  <r>
    <x v="1"/>
    <s v="Newhalen"/>
    <x v="20"/>
    <n v="11"/>
    <n v="208"/>
    <n v="20"/>
    <n v="228"/>
    <n v="1368"/>
    <n v="173118"/>
    <m/>
    <m/>
    <m/>
  </r>
  <r>
    <x v="1"/>
    <s v="Newhalen"/>
    <x v="20"/>
    <n v="12"/>
    <n v="115"/>
    <n v="7"/>
    <n v="122"/>
    <n v="732"/>
    <n v="173850"/>
    <m/>
    <m/>
    <m/>
  </r>
  <r>
    <x v="1"/>
    <s v="Newhalen"/>
    <x v="20"/>
    <n v="13"/>
    <n v="322"/>
    <n v="21"/>
    <n v="343"/>
    <n v="2058"/>
    <n v="175908"/>
    <m/>
    <m/>
    <m/>
  </r>
  <r>
    <x v="1"/>
    <s v="Newhalen"/>
    <x v="20"/>
    <n v="14"/>
    <n v="221"/>
    <n v="27"/>
    <n v="248"/>
    <n v="1488"/>
    <n v="177396"/>
    <m/>
    <m/>
    <m/>
  </r>
  <r>
    <x v="1"/>
    <s v="Newhalen"/>
    <x v="20"/>
    <n v="15"/>
    <n v="255"/>
    <n v="9"/>
    <n v="264"/>
    <n v="1584"/>
    <n v="178980"/>
    <m/>
    <m/>
    <m/>
  </r>
  <r>
    <x v="1"/>
    <s v="Newhalen"/>
    <x v="20"/>
    <n v="16"/>
    <n v="171"/>
    <n v="0"/>
    <n v="171"/>
    <n v="1026"/>
    <n v="180006"/>
    <m/>
    <m/>
    <m/>
  </r>
  <r>
    <x v="1"/>
    <s v="Newhalen"/>
    <x v="20"/>
    <n v="17"/>
    <n v="113"/>
    <n v="6"/>
    <n v="119"/>
    <n v="714"/>
    <n v="180720"/>
    <m/>
    <m/>
    <m/>
  </r>
  <r>
    <x v="1"/>
    <s v="Newhalen"/>
    <x v="20"/>
    <n v="18"/>
    <n v="242"/>
    <n v="0"/>
    <n v="242"/>
    <n v="1452"/>
    <n v="182172"/>
    <m/>
    <m/>
    <m/>
  </r>
  <r>
    <x v="1"/>
    <s v="Newhalen"/>
    <x v="20"/>
    <n v="19"/>
    <n v="263"/>
    <n v="0"/>
    <n v="263"/>
    <n v="1578"/>
    <n v="183750"/>
    <m/>
    <m/>
    <m/>
  </r>
  <r>
    <x v="1"/>
    <s v="Newhalen"/>
    <x v="20"/>
    <n v="20"/>
    <n v="258"/>
    <n v="0"/>
    <n v="258"/>
    <n v="1548"/>
    <n v="185298"/>
    <m/>
    <m/>
    <m/>
  </r>
  <r>
    <x v="1"/>
    <s v="Newhalen"/>
    <x v="20"/>
    <n v="21"/>
    <n v="263"/>
    <n v="0"/>
    <n v="263"/>
    <n v="1578"/>
    <n v="186876"/>
    <m/>
    <m/>
    <m/>
  </r>
  <r>
    <x v="1"/>
    <s v="Newhalen"/>
    <x v="20"/>
    <n v="22"/>
    <n v="36"/>
    <n v="0"/>
    <n v="36"/>
    <n v="216"/>
    <n v="187092"/>
    <m/>
    <m/>
    <m/>
  </r>
  <r>
    <x v="1"/>
    <s v="Newhalen"/>
    <x v="20"/>
    <n v="23"/>
    <n v="28"/>
    <n v="0"/>
    <n v="28"/>
    <n v="168"/>
    <n v="187260"/>
    <m/>
    <m/>
    <m/>
  </r>
  <r>
    <x v="1"/>
    <s v="Newhalen"/>
    <x v="21"/>
    <n v="0"/>
    <m/>
    <m/>
    <n v="0"/>
    <n v="0"/>
    <n v="187260"/>
    <s v="No counts - Data interpolated"/>
    <m/>
    <m/>
  </r>
  <r>
    <x v="1"/>
    <s v="Newhalen"/>
    <x v="21"/>
    <n v="1"/>
    <m/>
    <m/>
    <n v="0"/>
    <n v="0"/>
    <n v="187260"/>
    <s v="No counts - Data interpolated"/>
    <m/>
    <m/>
  </r>
  <r>
    <x v="1"/>
    <s v="Newhalen"/>
    <x v="21"/>
    <n v="2"/>
    <m/>
    <m/>
    <n v="0"/>
    <n v="0"/>
    <n v="187260"/>
    <s v="No counts - Data interpolated"/>
    <m/>
    <m/>
  </r>
  <r>
    <x v="1"/>
    <s v="Newhalen"/>
    <x v="21"/>
    <n v="3"/>
    <m/>
    <m/>
    <n v="0"/>
    <n v="0"/>
    <n v="187260"/>
    <s v="No counts - Data interpolated"/>
    <m/>
    <m/>
  </r>
  <r>
    <x v="1"/>
    <s v="Newhalen"/>
    <x v="21"/>
    <n v="4"/>
    <n v="20"/>
    <n v="0"/>
    <n v="20"/>
    <n v="120"/>
    <n v="187380"/>
    <m/>
    <m/>
    <m/>
  </r>
  <r>
    <x v="1"/>
    <s v="Newhalen"/>
    <x v="21"/>
    <n v="5"/>
    <n v="53"/>
    <n v="0"/>
    <n v="53"/>
    <n v="318"/>
    <n v="187698"/>
    <m/>
    <m/>
    <m/>
  </r>
  <r>
    <x v="1"/>
    <s v="Newhalen"/>
    <x v="21"/>
    <n v="6"/>
    <n v="35"/>
    <n v="0"/>
    <n v="35"/>
    <n v="210"/>
    <n v="187908"/>
    <m/>
    <m/>
    <m/>
  </r>
  <r>
    <x v="1"/>
    <s v="Newhalen"/>
    <x v="21"/>
    <n v="7"/>
    <n v="187"/>
    <n v="5"/>
    <n v="192"/>
    <n v="1152"/>
    <n v="189060"/>
    <m/>
    <m/>
    <m/>
  </r>
  <r>
    <x v="1"/>
    <s v="Newhalen"/>
    <x v="21"/>
    <n v="8"/>
    <n v="186"/>
    <n v="3"/>
    <n v="189"/>
    <n v="1134"/>
    <n v="190194"/>
    <m/>
    <m/>
    <m/>
  </r>
  <r>
    <x v="1"/>
    <s v="Newhalen"/>
    <x v="21"/>
    <n v="9"/>
    <n v="65"/>
    <n v="0"/>
    <n v="65"/>
    <n v="390"/>
    <n v="190584"/>
    <m/>
    <m/>
    <m/>
  </r>
  <r>
    <x v="1"/>
    <s v="Newhalen"/>
    <x v="21"/>
    <n v="10"/>
    <n v="175"/>
    <n v="0"/>
    <n v="175"/>
    <n v="1050"/>
    <n v="191634"/>
    <m/>
    <m/>
    <m/>
  </r>
  <r>
    <x v="1"/>
    <s v="Newhalen"/>
    <x v="21"/>
    <n v="11"/>
    <n v="196"/>
    <n v="3"/>
    <n v="199"/>
    <n v="1194"/>
    <n v="192828"/>
    <m/>
    <m/>
    <m/>
  </r>
  <r>
    <x v="1"/>
    <s v="Newhalen"/>
    <x v="21"/>
    <n v="12"/>
    <n v="181"/>
    <n v="0"/>
    <n v="181"/>
    <n v="1086"/>
    <n v="193914"/>
    <m/>
    <m/>
    <m/>
  </r>
  <r>
    <x v="1"/>
    <s v="Newhalen"/>
    <x v="21"/>
    <n v="13"/>
    <n v="60"/>
    <n v="0"/>
    <n v="60"/>
    <n v="360"/>
    <n v="194274"/>
    <m/>
    <m/>
    <m/>
  </r>
  <r>
    <x v="1"/>
    <s v="Newhalen"/>
    <x v="21"/>
    <n v="14"/>
    <n v="132"/>
    <n v="2"/>
    <n v="134"/>
    <n v="804"/>
    <n v="195078"/>
    <m/>
    <m/>
    <m/>
  </r>
  <r>
    <x v="1"/>
    <s v="Newhalen"/>
    <x v="21"/>
    <n v="15"/>
    <n v="74"/>
    <n v="4"/>
    <n v="78"/>
    <n v="468"/>
    <n v="195546"/>
    <m/>
    <m/>
    <m/>
  </r>
  <r>
    <x v="1"/>
    <s v="Newhalen"/>
    <x v="21"/>
    <n v="16"/>
    <n v="215"/>
    <n v="2"/>
    <n v="217"/>
    <n v="1302"/>
    <n v="196848"/>
    <m/>
    <m/>
    <m/>
  </r>
  <r>
    <x v="1"/>
    <s v="Newhalen"/>
    <x v="21"/>
    <n v="17"/>
    <n v="147"/>
    <n v="15"/>
    <n v="162"/>
    <n v="972"/>
    <n v="197820"/>
    <m/>
    <m/>
    <m/>
  </r>
  <r>
    <x v="1"/>
    <s v="Newhalen"/>
    <x v="21"/>
    <n v="18"/>
    <n v="105"/>
    <n v="0"/>
    <n v="105"/>
    <n v="630"/>
    <n v="198450"/>
    <m/>
    <m/>
    <m/>
  </r>
  <r>
    <x v="1"/>
    <s v="Newhalen"/>
    <x v="21"/>
    <n v="19"/>
    <n v="48"/>
    <n v="0"/>
    <n v="48"/>
    <n v="288"/>
    <n v="198738"/>
    <m/>
    <m/>
    <m/>
  </r>
  <r>
    <x v="1"/>
    <s v="Newhalen"/>
    <x v="21"/>
    <n v="20"/>
    <n v="28"/>
    <n v="0"/>
    <n v="28"/>
    <n v="168"/>
    <n v="198906"/>
    <m/>
    <m/>
    <m/>
  </r>
  <r>
    <x v="1"/>
    <s v="Newhalen"/>
    <x v="21"/>
    <n v="21"/>
    <n v="65"/>
    <n v="1"/>
    <n v="66"/>
    <n v="396"/>
    <n v="199302"/>
    <m/>
    <m/>
    <m/>
  </r>
  <r>
    <x v="1"/>
    <s v="Newhalen"/>
    <x v="21"/>
    <n v="22"/>
    <n v="72"/>
    <n v="0"/>
    <n v="72"/>
    <n v="432"/>
    <n v="199734"/>
    <m/>
    <m/>
    <m/>
  </r>
  <r>
    <x v="1"/>
    <s v="Newhalen"/>
    <x v="21"/>
    <n v="23"/>
    <n v="29"/>
    <n v="0"/>
    <n v="29"/>
    <n v="174"/>
    <n v="199908"/>
    <m/>
    <m/>
    <m/>
  </r>
  <r>
    <x v="1"/>
    <s v="Newhalen"/>
    <x v="22"/>
    <n v="0"/>
    <n v="17"/>
    <n v="8"/>
    <n v="28"/>
    <n v="168"/>
    <n v="200076"/>
    <m/>
    <m/>
    <m/>
  </r>
  <r>
    <x v="1"/>
    <s v="Newhalen"/>
    <x v="22"/>
    <n v="1"/>
    <n v="12"/>
    <n v="9"/>
    <n v="66"/>
    <n v="396"/>
    <n v="200472"/>
    <m/>
    <m/>
    <m/>
  </r>
  <r>
    <x v="1"/>
    <s v="Newhalen"/>
    <x v="22"/>
    <n v="2"/>
    <n v="15"/>
    <n v="9"/>
    <n v="72"/>
    <n v="432"/>
    <n v="200904"/>
    <m/>
    <m/>
    <m/>
  </r>
  <r>
    <x v="1"/>
    <s v="Newhalen"/>
    <x v="22"/>
    <n v="3"/>
    <n v="18"/>
    <n v="7"/>
    <n v="29"/>
    <n v="174"/>
    <n v="201078"/>
    <m/>
    <m/>
    <m/>
  </r>
  <r>
    <x v="1"/>
    <s v="Newhalen"/>
    <x v="22"/>
    <n v="4"/>
    <n v="4"/>
    <n v="2"/>
    <n v="25"/>
    <n v="150"/>
    <n v="201228"/>
    <m/>
    <m/>
    <m/>
  </r>
  <r>
    <x v="1"/>
    <s v="Newhalen"/>
    <x v="22"/>
    <n v="5"/>
    <n v="23"/>
    <n v="0"/>
    <n v="21"/>
    <n v="126"/>
    <n v="201354"/>
    <m/>
    <m/>
    <m/>
  </r>
  <r>
    <x v="1"/>
    <s v="Newhalen"/>
    <x v="22"/>
    <n v="6"/>
    <n v="6"/>
    <n v="4"/>
    <n v="24"/>
    <n v="144"/>
    <n v="201498"/>
    <m/>
    <m/>
    <m/>
  </r>
  <r>
    <x v="1"/>
    <s v="Newhalen"/>
    <x v="22"/>
    <n v="7"/>
    <n v="10"/>
    <n v="0"/>
    <n v="25"/>
    <n v="150"/>
    <n v="201648"/>
    <m/>
    <m/>
    <m/>
  </r>
  <r>
    <x v="1"/>
    <s v="Newhalen"/>
    <x v="22"/>
    <n v="8"/>
    <n v="81"/>
    <n v="0"/>
    <n v="6"/>
    <n v="36"/>
    <n v="201684"/>
    <m/>
    <m/>
    <m/>
  </r>
  <r>
    <x v="1"/>
    <s v="Newhalen"/>
    <x v="22"/>
    <n v="9"/>
    <n v="104"/>
    <n v="2"/>
    <n v="23"/>
    <n v="138"/>
    <n v="201822"/>
    <m/>
    <m/>
    <m/>
  </r>
  <r>
    <x v="1"/>
    <s v="Newhalen"/>
    <x v="22"/>
    <n v="10"/>
    <n v="118"/>
    <n v="18"/>
    <n v="10"/>
    <n v="60"/>
    <n v="201882"/>
    <m/>
    <m/>
    <m/>
  </r>
  <r>
    <x v="1"/>
    <s v="Newhalen"/>
    <x v="22"/>
    <n v="11"/>
    <n v="3"/>
    <n v="11"/>
    <n v="10"/>
    <n v="60"/>
    <n v="201942"/>
    <m/>
    <m/>
    <m/>
  </r>
  <r>
    <x v="1"/>
    <s v="Newhalen"/>
    <x v="22"/>
    <n v="12"/>
    <n v="34"/>
    <n v="10"/>
    <n v="81"/>
    <n v="486"/>
    <n v="202428"/>
    <m/>
    <m/>
    <m/>
  </r>
  <r>
    <x v="1"/>
    <s v="Newhalen"/>
    <x v="22"/>
    <n v="13"/>
    <n v="99"/>
    <n v="3"/>
    <n v="106"/>
    <n v="636"/>
    <n v="203064"/>
    <m/>
    <m/>
    <m/>
  </r>
  <r>
    <x v="1"/>
    <s v="Newhalen"/>
    <x v="22"/>
    <n v="14"/>
    <n v="45"/>
    <n v="1"/>
    <n v="136"/>
    <n v="816"/>
    <n v="203880"/>
    <m/>
    <m/>
    <m/>
  </r>
  <r>
    <x v="1"/>
    <s v="Newhalen"/>
    <x v="22"/>
    <n v="15"/>
    <n v="68"/>
    <n v="63"/>
    <n v="14"/>
    <n v="84"/>
    <n v="203964"/>
    <m/>
    <m/>
    <m/>
  </r>
  <r>
    <x v="1"/>
    <s v="Newhalen"/>
    <x v="22"/>
    <n v="16"/>
    <n v="60"/>
    <n v="33"/>
    <n v="44"/>
    <n v="264"/>
    <n v="204228"/>
    <m/>
    <m/>
    <m/>
  </r>
  <r>
    <x v="1"/>
    <s v="Newhalen"/>
    <x v="22"/>
    <n v="17"/>
    <n v="4"/>
    <n v="33"/>
    <n v="102"/>
    <n v="612"/>
    <n v="204840"/>
    <m/>
    <m/>
    <m/>
  </r>
  <r>
    <x v="1"/>
    <s v="Newhalen"/>
    <x v="22"/>
    <n v="18"/>
    <n v="0"/>
    <n v="11"/>
    <n v="46"/>
    <n v="276"/>
    <n v="205116"/>
    <m/>
    <m/>
    <m/>
  </r>
  <r>
    <x v="1"/>
    <s v="Newhalen"/>
    <x v="22"/>
    <n v="19"/>
    <n v="63"/>
    <n v="25"/>
    <n v="131"/>
    <n v="786"/>
    <n v="205902"/>
    <m/>
    <m/>
    <m/>
  </r>
  <r>
    <x v="1"/>
    <s v="Newhalen"/>
    <x v="22"/>
    <n v="20"/>
    <n v="68"/>
    <n v="16"/>
    <n v="93"/>
    <n v="558"/>
    <n v="206460"/>
    <n v="57"/>
    <m/>
    <m/>
  </r>
  <r>
    <x v="1"/>
    <s v="Newhalen"/>
    <x v="22"/>
    <n v="21"/>
    <n v="23"/>
    <n v="13"/>
    <n v="37"/>
    <n v="222"/>
    <n v="206682"/>
    <m/>
    <m/>
    <m/>
  </r>
  <r>
    <x v="1"/>
    <s v="Newhalen"/>
    <x v="22"/>
    <n v="22"/>
    <n v="12"/>
    <n v="19"/>
    <n v="11"/>
    <n v="66"/>
    <n v="206748"/>
    <m/>
    <m/>
    <m/>
  </r>
  <r>
    <x v="1"/>
    <s v="Newhalen"/>
    <x v="22"/>
    <n v="23"/>
    <n v="5"/>
    <n v="9"/>
    <n v="88"/>
    <n v="528"/>
    <n v="207276"/>
    <m/>
    <m/>
    <m/>
  </r>
  <r>
    <x v="1"/>
    <s v="Newhalen"/>
    <x v="23"/>
    <n v="0"/>
    <n v="3"/>
    <n v="1"/>
    <n v="84"/>
    <n v="504"/>
    <n v="207780"/>
    <m/>
    <m/>
    <m/>
  </r>
  <r>
    <x v="1"/>
    <s v="Newhalen"/>
    <x v="23"/>
    <n v="1"/>
    <n v="0"/>
    <n v="2"/>
    <n v="36"/>
    <n v="216"/>
    <n v="207996"/>
    <m/>
    <m/>
    <m/>
  </r>
  <r>
    <x v="1"/>
    <s v="Newhalen"/>
    <x v="23"/>
    <n v="2"/>
    <n v="2"/>
    <n v="1"/>
    <n v="31"/>
    <n v="186"/>
    <n v="208182"/>
    <m/>
    <m/>
    <m/>
  </r>
  <r>
    <x v="1"/>
    <s v="Newhalen"/>
    <x v="23"/>
    <n v="3"/>
    <n v="0"/>
    <n v="2"/>
    <n v="14"/>
    <n v="84"/>
    <n v="208266"/>
    <m/>
    <m/>
    <m/>
  </r>
  <r>
    <x v="1"/>
    <s v="Newhalen"/>
    <x v="23"/>
    <n v="4"/>
    <n v="0"/>
    <n v="8"/>
    <n v="22"/>
    <n v="132"/>
    <n v="208398"/>
    <m/>
    <m/>
    <m/>
  </r>
  <r>
    <x v="1"/>
    <s v="Newhalen"/>
    <x v="23"/>
    <n v="5"/>
    <n v="14"/>
    <n v="4"/>
    <n v="25"/>
    <n v="150"/>
    <n v="208548"/>
    <m/>
    <m/>
    <m/>
  </r>
  <r>
    <x v="1"/>
    <s v="Newhalen"/>
    <x v="23"/>
    <n v="6"/>
    <n v="21"/>
    <n v="22"/>
    <n v="29"/>
    <n v="174"/>
    <n v="208722"/>
    <m/>
    <m/>
    <m/>
  </r>
  <r>
    <x v="1"/>
    <s v="Newhalen"/>
    <x v="23"/>
    <n v="7"/>
    <n v="7"/>
    <n v="7"/>
    <n v="15"/>
    <n v="90"/>
    <n v="208812"/>
    <m/>
    <m/>
    <m/>
  </r>
  <r>
    <x v="1"/>
    <s v="Newhalen"/>
    <x v="23"/>
    <n v="8"/>
    <n v="8"/>
    <n v="13"/>
    <n v="16"/>
    <n v="96"/>
    <n v="208908"/>
    <m/>
    <m/>
    <m/>
  </r>
  <r>
    <x v="1"/>
    <s v="Newhalen"/>
    <x v="23"/>
    <n v="9"/>
    <n v="3"/>
    <n v="10"/>
    <n v="10"/>
    <n v="60"/>
    <n v="208968"/>
    <m/>
    <m/>
    <m/>
  </r>
  <r>
    <x v="1"/>
    <s v="Newhalen"/>
    <x v="23"/>
    <n v="10"/>
    <n v="0"/>
    <n v="28"/>
    <n v="28"/>
    <n v="168"/>
    <n v="209136"/>
    <m/>
    <m/>
    <m/>
  </r>
  <r>
    <x v="1"/>
    <s v="Newhalen"/>
    <x v="23"/>
    <n v="11"/>
    <n v="0"/>
    <n v="27"/>
    <n v="27"/>
    <n v="162"/>
    <n v="209298"/>
    <m/>
    <m/>
    <m/>
  </r>
  <r>
    <x v="1"/>
    <s v="Newhalen"/>
    <x v="23"/>
    <n v="12"/>
    <n v="0"/>
    <n v="0"/>
    <n v="0"/>
    <n v="0"/>
    <n v="209298"/>
    <m/>
    <m/>
    <m/>
  </r>
  <r>
    <x v="1"/>
    <s v="Newhalen"/>
    <x v="23"/>
    <n v="13"/>
    <n v="0"/>
    <n v="6"/>
    <n v="11"/>
    <n v="66"/>
    <n v="209364"/>
    <m/>
    <m/>
    <m/>
  </r>
  <r>
    <x v="1"/>
    <s v="Newhalen"/>
    <x v="23"/>
    <n v="14"/>
    <n v="5"/>
    <n v="7"/>
    <n v="22"/>
    <n v="132"/>
    <n v="209496"/>
    <m/>
    <m/>
    <m/>
  </r>
  <r>
    <x v="1"/>
    <s v="Newhalen"/>
    <x v="23"/>
    <n v="15"/>
    <n v="15"/>
    <n v="23"/>
    <n v="27"/>
    <n v="162"/>
    <n v="209658"/>
    <m/>
    <m/>
    <m/>
  </r>
  <r>
    <x v="1"/>
    <s v="Newhalen"/>
    <x v="23"/>
    <n v="16"/>
    <n v="4"/>
    <n v="53"/>
    <n v="74"/>
    <n v="444"/>
    <n v="210102"/>
    <m/>
    <m/>
    <m/>
  </r>
  <r>
    <x v="1"/>
    <s v="Newhalen"/>
    <x v="23"/>
    <n v="17"/>
    <n v="21"/>
    <n v="58"/>
    <n v="67"/>
    <n v="402"/>
    <n v="210504"/>
    <m/>
    <m/>
    <m/>
  </r>
  <r>
    <x v="1"/>
    <s v="Newhalen"/>
    <x v="23"/>
    <n v="18"/>
    <n v="9"/>
    <n v="61"/>
    <n v="62"/>
    <n v="372"/>
    <n v="210876"/>
    <m/>
    <m/>
    <m/>
  </r>
  <r>
    <x v="1"/>
    <s v="Newhalen"/>
    <x v="23"/>
    <n v="19"/>
    <n v="1"/>
    <n v="20"/>
    <n v="21"/>
    <n v="126"/>
    <n v="211002"/>
    <m/>
    <m/>
    <m/>
  </r>
  <r>
    <x v="1"/>
    <s v="Newhalen"/>
    <x v="23"/>
    <n v="20"/>
    <n v="1"/>
    <n v="1"/>
    <n v="1"/>
    <n v="6"/>
    <n v="211008"/>
    <m/>
    <m/>
    <m/>
  </r>
  <r>
    <x v="1"/>
    <s v="Newhalen"/>
    <x v="23"/>
    <n v="21"/>
    <n v="0"/>
    <n v="8"/>
    <n v="8"/>
    <n v="48"/>
    <n v="211056"/>
    <m/>
    <m/>
    <m/>
  </r>
  <r>
    <x v="1"/>
    <s v="Newhalen"/>
    <x v="23"/>
    <n v="22"/>
    <n v="3"/>
    <n v="0"/>
    <n v="3"/>
    <n v="18"/>
    <n v="211074"/>
    <m/>
    <m/>
    <m/>
  </r>
  <r>
    <x v="1"/>
    <s v="Newhalen"/>
    <x v="23"/>
    <n v="23"/>
    <n v="0"/>
    <n v="0"/>
    <n v="0"/>
    <n v="0"/>
    <n v="211074"/>
    <m/>
    <m/>
    <m/>
  </r>
  <r>
    <x v="1"/>
    <s v="Newhalen"/>
    <x v="24"/>
    <n v="0"/>
    <n v="1"/>
    <n v="0"/>
    <n v="1"/>
    <n v="6"/>
    <n v="211080"/>
    <m/>
    <m/>
    <m/>
  </r>
  <r>
    <x v="1"/>
    <s v="Newhalen"/>
    <x v="24"/>
    <n v="1"/>
    <n v="2"/>
    <n v="2"/>
    <n v="4"/>
    <n v="24"/>
    <n v="211104"/>
    <m/>
    <m/>
    <m/>
  </r>
  <r>
    <x v="1"/>
    <s v="Newhalen"/>
    <x v="24"/>
    <n v="2"/>
    <n v="0"/>
    <n v="0"/>
    <n v="0"/>
    <n v="0"/>
    <n v="211104"/>
    <m/>
    <m/>
    <m/>
  </r>
  <r>
    <x v="1"/>
    <s v="Newhalen"/>
    <x v="24"/>
    <n v="3"/>
    <n v="0"/>
    <n v="1"/>
    <n v="1"/>
    <n v="6"/>
    <n v="211110"/>
    <m/>
    <m/>
    <m/>
  </r>
  <r>
    <x v="1"/>
    <s v="Newhalen"/>
    <x v="24"/>
    <n v="4"/>
    <n v="1"/>
    <n v="0"/>
    <n v="1"/>
    <n v="6"/>
    <n v="211116"/>
    <m/>
    <m/>
    <m/>
  </r>
  <r>
    <x v="1"/>
    <s v="Newhalen"/>
    <x v="24"/>
    <n v="5"/>
    <n v="7"/>
    <n v="0"/>
    <n v="7"/>
    <n v="42"/>
    <n v="211158"/>
    <m/>
    <m/>
    <m/>
  </r>
  <r>
    <x v="1"/>
    <s v="Newhalen"/>
    <x v="24"/>
    <n v="6"/>
    <n v="5"/>
    <n v="2"/>
    <n v="7"/>
    <n v="42"/>
    <n v="211200"/>
    <m/>
    <m/>
    <m/>
  </r>
  <r>
    <x v="1"/>
    <s v="Newhalen"/>
    <x v="24"/>
    <n v="7"/>
    <n v="5"/>
    <n v="9"/>
    <n v="14"/>
    <n v="84"/>
    <n v="211284"/>
    <m/>
    <m/>
    <m/>
  </r>
  <r>
    <x v="1"/>
    <s v="Newhalen"/>
    <x v="24"/>
    <n v="8"/>
    <n v="7"/>
    <n v="17"/>
    <n v="24"/>
    <n v="144"/>
    <n v="211428"/>
    <m/>
    <m/>
    <m/>
  </r>
  <r>
    <x v="1"/>
    <s v="Newhalen"/>
    <x v="24"/>
    <n v="9"/>
    <n v="6"/>
    <n v="12"/>
    <n v="18"/>
    <n v="108"/>
    <n v="211536"/>
    <m/>
    <m/>
    <m/>
  </r>
  <r>
    <x v="1"/>
    <s v="Newhalen"/>
    <x v="24"/>
    <n v="10"/>
    <n v="0"/>
    <n v="32"/>
    <n v="32"/>
    <n v="192"/>
    <n v="211728"/>
    <m/>
    <m/>
    <m/>
  </r>
  <r>
    <x v="1"/>
    <s v="Newhalen"/>
    <x v="24"/>
    <n v="11"/>
    <n v="0"/>
    <n v="106"/>
    <n v="106"/>
    <n v="636"/>
    <n v="212364"/>
    <m/>
    <m/>
    <m/>
  </r>
  <r>
    <x v="1"/>
    <s v="Newhalen"/>
    <x v="24"/>
    <n v="12"/>
    <n v="0"/>
    <n v="89"/>
    <n v="89"/>
    <n v="534"/>
    <n v="212898"/>
    <m/>
    <m/>
    <m/>
  </r>
  <r>
    <x v="1"/>
    <s v="Newhalen"/>
    <x v="24"/>
    <n v="13"/>
    <n v="2"/>
    <n v="45"/>
    <n v="47"/>
    <n v="282"/>
    <n v="213180"/>
    <m/>
    <m/>
    <m/>
  </r>
  <r>
    <x v="1"/>
    <s v="Newhalen"/>
    <x v="24"/>
    <n v="14"/>
    <n v="0"/>
    <n v="85"/>
    <n v="85"/>
    <n v="510"/>
    <n v="213690"/>
    <m/>
    <m/>
    <m/>
  </r>
  <r>
    <x v="1"/>
    <s v="Newhalen"/>
    <x v="24"/>
    <n v="15"/>
    <n v="5"/>
    <n v="76"/>
    <n v="81"/>
    <n v="486"/>
    <n v="214176"/>
    <m/>
    <m/>
    <m/>
  </r>
  <r>
    <x v="1"/>
    <s v="Newhalen"/>
    <x v="24"/>
    <n v="16"/>
    <n v="31"/>
    <n v="56"/>
    <n v="87"/>
    <n v="522"/>
    <n v="214698"/>
    <m/>
    <m/>
    <m/>
  </r>
  <r>
    <x v="1"/>
    <s v="Newhalen"/>
    <x v="24"/>
    <n v="17"/>
    <n v="0"/>
    <n v="34"/>
    <n v="34"/>
    <n v="204"/>
    <n v="214902"/>
    <m/>
    <m/>
    <m/>
  </r>
  <r>
    <x v="1"/>
    <s v="Newhalen"/>
    <x v="24"/>
    <n v="18"/>
    <n v="2"/>
    <n v="20"/>
    <n v="22"/>
    <n v="132"/>
    <n v="215034"/>
    <m/>
    <m/>
    <m/>
  </r>
  <r>
    <x v="1"/>
    <s v="Newhalen"/>
    <x v="24"/>
    <n v="19"/>
    <n v="24"/>
    <n v="17"/>
    <n v="41"/>
    <n v="246"/>
    <n v="215280"/>
    <m/>
    <m/>
    <m/>
  </r>
  <r>
    <x v="1"/>
    <s v="Newhalen"/>
    <x v="24"/>
    <n v="20"/>
    <n v="8"/>
    <n v="4"/>
    <n v="12"/>
    <n v="72"/>
    <n v="215352"/>
    <m/>
    <m/>
    <m/>
  </r>
  <r>
    <x v="1"/>
    <s v="Newhalen"/>
    <x v="24"/>
    <n v="21"/>
    <n v="0"/>
    <n v="3"/>
    <n v="3"/>
    <n v="18"/>
    <n v="215370"/>
    <m/>
    <m/>
    <m/>
  </r>
  <r>
    <x v="1"/>
    <s v="Newhalen"/>
    <x v="24"/>
    <n v="22"/>
    <n v="8"/>
    <n v="7"/>
    <n v="15"/>
    <n v="90"/>
    <n v="215460"/>
    <m/>
    <m/>
    <m/>
  </r>
  <r>
    <x v="1"/>
    <s v="Newhalen"/>
    <x v="24"/>
    <n v="23"/>
    <n v="0"/>
    <n v="11"/>
    <n v="11"/>
    <n v="66"/>
    <n v="215526"/>
    <m/>
    <m/>
    <m/>
  </r>
  <r>
    <x v="1"/>
    <s v="Newhalen"/>
    <x v="25"/>
    <n v="0"/>
    <n v="5"/>
    <n v="3"/>
    <n v="8"/>
    <n v="48"/>
    <n v="215574"/>
    <m/>
    <m/>
    <m/>
  </r>
  <r>
    <x v="1"/>
    <s v="Newhalen"/>
    <x v="25"/>
    <n v="1"/>
    <n v="3"/>
    <m/>
    <n v="3"/>
    <n v="18"/>
    <n v="215592"/>
    <s v="Unable to read datasheet"/>
    <m/>
    <m/>
  </r>
  <r>
    <x v="1"/>
    <s v="Newhalen"/>
    <x v="25"/>
    <n v="2"/>
    <n v="0"/>
    <n v="1"/>
    <n v="1"/>
    <n v="6"/>
    <n v="215598"/>
    <m/>
    <m/>
    <m/>
  </r>
  <r>
    <x v="1"/>
    <s v="Newhalen"/>
    <x v="25"/>
    <n v="3"/>
    <n v="0"/>
    <n v="5"/>
    <n v="5"/>
    <n v="30"/>
    <n v="215628"/>
    <m/>
    <m/>
    <m/>
  </r>
  <r>
    <x v="1"/>
    <s v="Newhalen"/>
    <x v="25"/>
    <n v="4"/>
    <n v="1"/>
    <n v="1"/>
    <n v="2"/>
    <n v="12"/>
    <n v="215640"/>
    <m/>
    <m/>
    <m/>
  </r>
  <r>
    <x v="1"/>
    <s v="Newhalen"/>
    <x v="25"/>
    <n v="5"/>
    <n v="10"/>
    <n v="3"/>
    <n v="13"/>
    <n v="78"/>
    <n v="215718"/>
    <m/>
    <m/>
    <m/>
  </r>
  <r>
    <x v="1"/>
    <s v="Newhalen"/>
    <x v="25"/>
    <n v="6"/>
    <n v="4"/>
    <n v="3"/>
    <n v="7"/>
    <n v="42"/>
    <n v="215760"/>
    <m/>
    <m/>
    <m/>
  </r>
  <r>
    <x v="1"/>
    <s v="Newhalen"/>
    <x v="25"/>
    <n v="7"/>
    <n v="2"/>
    <n v="20"/>
    <n v="22"/>
    <n v="132"/>
    <n v="215892"/>
    <m/>
    <m/>
    <m/>
  </r>
  <r>
    <x v="1"/>
    <s v="Newhalen"/>
    <x v="25"/>
    <n v="8"/>
    <n v="1"/>
    <m/>
    <n v="1"/>
    <n v="6"/>
    <n v="215898"/>
    <s v="Unable to read datasheet"/>
    <m/>
    <m/>
  </r>
  <r>
    <x v="1"/>
    <s v="Newhalen"/>
    <x v="25"/>
    <n v="9"/>
    <n v="0"/>
    <m/>
    <n v="0"/>
    <n v="0"/>
    <n v="215898"/>
    <s v="Unable to read datasheet"/>
    <m/>
    <m/>
  </r>
  <r>
    <x v="1"/>
    <s v="Newhalen"/>
    <x v="25"/>
    <n v="10"/>
    <n v="0"/>
    <m/>
    <n v="0"/>
    <n v="0"/>
    <n v="215898"/>
    <s v="Unable to read datasheet"/>
    <m/>
    <m/>
  </r>
  <r>
    <x v="1"/>
    <s v="Newhalen"/>
    <x v="25"/>
    <n v="11"/>
    <n v="0"/>
    <n v="8"/>
    <n v="8"/>
    <n v="48"/>
    <n v="215946"/>
    <m/>
    <m/>
    <m/>
  </r>
  <r>
    <x v="1"/>
    <s v="Newhalen"/>
    <x v="25"/>
    <n v="12"/>
    <n v="1"/>
    <n v="6"/>
    <n v="7"/>
    <n v="42"/>
    <n v="215988"/>
    <m/>
    <m/>
    <m/>
  </r>
  <r>
    <x v="1"/>
    <s v="Newhalen"/>
    <x v="25"/>
    <n v="13"/>
    <n v="0"/>
    <n v="11"/>
    <n v="11"/>
    <n v="66"/>
    <n v="216054"/>
    <m/>
    <m/>
    <m/>
  </r>
  <r>
    <x v="1"/>
    <s v="Newhalen"/>
    <x v="25"/>
    <n v="14"/>
    <n v="1"/>
    <m/>
    <n v="1"/>
    <n v="6"/>
    <n v="216060"/>
    <s v="Unable to read datasheet"/>
    <m/>
    <m/>
  </r>
  <r>
    <x v="1"/>
    <s v="Newhalen"/>
    <x v="25"/>
    <n v="15"/>
    <n v="0"/>
    <m/>
    <n v="0"/>
    <n v="0"/>
    <n v="216060"/>
    <s v="Unable to read datasheet"/>
    <m/>
    <m/>
  </r>
  <r>
    <x v="1"/>
    <s v="Newhalen"/>
    <x v="25"/>
    <n v="16"/>
    <n v="19"/>
    <n v="25"/>
    <n v="44"/>
    <n v="264"/>
    <n v="216324"/>
    <m/>
    <m/>
    <m/>
  </r>
  <r>
    <x v="1"/>
    <s v="Newhalen"/>
    <x v="25"/>
    <n v="17"/>
    <n v="0"/>
    <n v="4"/>
    <n v="4"/>
    <n v="24"/>
    <n v="216348"/>
    <m/>
    <m/>
    <m/>
  </r>
  <r>
    <x v="1"/>
    <s v="Newhalen"/>
    <x v="25"/>
    <n v="18"/>
    <n v="0"/>
    <m/>
    <n v="0"/>
    <n v="0"/>
    <n v="216348"/>
    <s v="Unable to read datasheet"/>
    <m/>
    <m/>
  </r>
  <r>
    <x v="1"/>
    <s v="Newhalen"/>
    <x v="25"/>
    <n v="19"/>
    <n v="0"/>
    <n v="3"/>
    <n v="3"/>
    <n v="18"/>
    <n v="216366"/>
    <m/>
    <m/>
    <m/>
  </r>
  <r>
    <x v="1"/>
    <s v="Newhalen"/>
    <x v="25"/>
    <n v="20"/>
    <n v="0"/>
    <n v="1"/>
    <n v="1"/>
    <n v="6"/>
    <n v="216372"/>
    <m/>
    <m/>
    <m/>
  </r>
  <r>
    <x v="1"/>
    <s v="Newhalen"/>
    <x v="25"/>
    <n v="21"/>
    <n v="0"/>
    <n v="0"/>
    <n v="0"/>
    <n v="0"/>
    <n v="216372"/>
    <m/>
    <m/>
    <m/>
  </r>
  <r>
    <x v="1"/>
    <s v="Newhalen"/>
    <x v="25"/>
    <n v="22"/>
    <n v="0"/>
    <n v="0"/>
    <n v="0"/>
    <n v="0"/>
    <n v="216372"/>
    <m/>
    <m/>
    <m/>
  </r>
  <r>
    <x v="1"/>
    <s v="Newhalen"/>
    <x v="25"/>
    <n v="23"/>
    <n v="1"/>
    <n v="0"/>
    <n v="1"/>
    <n v="6"/>
    <n v="216378"/>
    <m/>
    <m/>
    <m/>
  </r>
  <r>
    <x v="1"/>
    <s v="Newhalen"/>
    <x v="26"/>
    <n v="0"/>
    <n v="0"/>
    <n v="0"/>
    <n v="0"/>
    <n v="0"/>
    <n v="216378"/>
    <m/>
    <m/>
    <m/>
  </r>
  <r>
    <x v="1"/>
    <s v="Newhalen"/>
    <x v="26"/>
    <n v="1"/>
    <n v="0"/>
    <n v="0"/>
    <n v="0"/>
    <n v="0"/>
    <n v="216378"/>
    <m/>
    <m/>
    <m/>
  </r>
  <r>
    <x v="1"/>
    <s v="Newhalen"/>
    <x v="26"/>
    <n v="2"/>
    <n v="0"/>
    <n v="0"/>
    <n v="0"/>
    <n v="0"/>
    <n v="216378"/>
    <m/>
    <m/>
    <m/>
  </r>
  <r>
    <x v="1"/>
    <s v="Newhalen"/>
    <x v="26"/>
    <n v="3"/>
    <n v="0"/>
    <n v="5"/>
    <n v="5"/>
    <n v="30"/>
    <n v="216408"/>
    <m/>
    <m/>
    <m/>
  </r>
  <r>
    <x v="1"/>
    <s v="Newhalen"/>
    <x v="26"/>
    <n v="4"/>
    <n v="0"/>
    <n v="0"/>
    <n v="0"/>
    <n v="0"/>
    <n v="216408"/>
    <m/>
    <m/>
    <m/>
  </r>
  <r>
    <x v="1"/>
    <s v="Newhalen"/>
    <x v="26"/>
    <n v="5"/>
    <n v="0"/>
    <n v="1"/>
    <n v="1"/>
    <n v="6"/>
    <n v="216414"/>
    <m/>
    <m/>
    <m/>
  </r>
  <r>
    <x v="1"/>
    <s v="Newhalen"/>
    <x v="26"/>
    <n v="6"/>
    <n v="0"/>
    <n v="2"/>
    <n v="2"/>
    <n v="12"/>
    <n v="216426"/>
    <m/>
    <m/>
    <m/>
  </r>
  <r>
    <x v="1"/>
    <s v="Newhalen"/>
    <x v="26"/>
    <n v="7"/>
    <n v="0"/>
    <n v="0"/>
    <n v="0"/>
    <n v="0"/>
    <n v="216426"/>
    <m/>
    <m/>
    <m/>
  </r>
  <r>
    <x v="1"/>
    <s v="Newhalen"/>
    <x v="26"/>
    <n v="8"/>
    <n v="0"/>
    <n v="0"/>
    <n v="0"/>
    <n v="0"/>
    <n v="216426"/>
    <m/>
    <m/>
    <m/>
  </r>
  <r>
    <x v="1"/>
    <s v="Newhalen"/>
    <x v="26"/>
    <n v="9"/>
    <n v="0"/>
    <n v="0"/>
    <n v="0"/>
    <n v="0"/>
    <n v="216426"/>
    <m/>
    <m/>
    <m/>
  </r>
  <r>
    <x v="1"/>
    <s v="Newhalen"/>
    <x v="26"/>
    <n v="10"/>
    <n v="0"/>
    <n v="0"/>
    <n v="0"/>
    <n v="0"/>
    <n v="216426"/>
    <m/>
    <m/>
    <m/>
  </r>
  <r>
    <x v="1"/>
    <s v="Newhalen"/>
    <x v="26"/>
    <n v="11"/>
    <n v="0"/>
    <n v="0"/>
    <n v="0"/>
    <n v="0"/>
    <n v="216426"/>
    <m/>
    <m/>
    <m/>
  </r>
  <r>
    <x v="1"/>
    <s v="Newhalen"/>
    <x v="26"/>
    <n v="12"/>
    <n v="0"/>
    <n v="0"/>
    <n v="0"/>
    <n v="0"/>
    <n v="216426"/>
    <m/>
    <m/>
    <m/>
  </r>
  <r>
    <x v="1"/>
    <s v="Newhalen"/>
    <x v="26"/>
    <n v="13"/>
    <n v="0"/>
    <n v="0"/>
    <n v="0"/>
    <n v="0"/>
    <n v="216426"/>
    <m/>
    <m/>
    <m/>
  </r>
  <r>
    <x v="1"/>
    <s v="Newhalen"/>
    <x v="26"/>
    <n v="14"/>
    <n v="4"/>
    <n v="0"/>
    <n v="4"/>
    <n v="24"/>
    <n v="216450"/>
    <m/>
    <m/>
    <m/>
  </r>
  <r>
    <x v="1"/>
    <s v="Newhalen"/>
    <x v="26"/>
    <n v="15"/>
    <n v="0"/>
    <n v="0"/>
    <n v="0"/>
    <n v="0"/>
    <n v="216450"/>
    <m/>
    <m/>
    <m/>
  </r>
  <r>
    <x v="1"/>
    <s v="Newhalen"/>
    <x v="26"/>
    <n v="16"/>
    <n v="0"/>
    <n v="0"/>
    <n v="0"/>
    <n v="0"/>
    <n v="216450"/>
    <m/>
    <m/>
    <m/>
  </r>
  <r>
    <x v="1"/>
    <s v="Newhalen"/>
    <x v="26"/>
    <n v="17"/>
    <n v="0"/>
    <n v="0"/>
    <n v="0"/>
    <n v="0"/>
    <n v="216450"/>
    <m/>
    <m/>
    <m/>
  </r>
  <r>
    <x v="1"/>
    <s v="Newhalen"/>
    <x v="26"/>
    <n v="18"/>
    <n v="0"/>
    <n v="0"/>
    <n v="0"/>
    <n v="0"/>
    <n v="216450"/>
    <m/>
    <m/>
    <m/>
  </r>
  <r>
    <x v="1"/>
    <s v="Newhalen"/>
    <x v="26"/>
    <n v="19"/>
    <n v="0"/>
    <n v="0"/>
    <n v="0"/>
    <n v="0"/>
    <n v="216450"/>
    <m/>
    <m/>
    <m/>
  </r>
  <r>
    <x v="1"/>
    <s v="Newhalen"/>
    <x v="26"/>
    <n v="20"/>
    <n v="0"/>
    <n v="0"/>
    <n v="0"/>
    <n v="0"/>
    <n v="216450"/>
    <m/>
    <m/>
    <m/>
  </r>
  <r>
    <x v="1"/>
    <s v="Newhalen"/>
    <x v="26"/>
    <n v="21"/>
    <n v="0"/>
    <n v="0"/>
    <n v="0"/>
    <n v="0"/>
    <n v="216450"/>
    <m/>
    <m/>
    <m/>
  </r>
  <r>
    <x v="1"/>
    <s v="Newhalen"/>
    <x v="26"/>
    <n v="22"/>
    <n v="0"/>
    <n v="0"/>
    <n v="0"/>
    <n v="0"/>
    <n v="216450"/>
    <m/>
    <m/>
    <m/>
  </r>
  <r>
    <x v="1"/>
    <s v="Newhalen"/>
    <x v="26"/>
    <n v="23"/>
    <n v="0"/>
    <n v="0"/>
    <n v="0"/>
    <n v="0"/>
    <n v="216450"/>
    <m/>
    <m/>
    <m/>
  </r>
  <r>
    <x v="1"/>
    <s v="Newhalen"/>
    <x v="27"/>
    <n v="0"/>
    <m/>
    <m/>
    <n v="0"/>
    <n v="0"/>
    <n v="216450"/>
    <s v="No counts - Data interpolated"/>
    <m/>
    <m/>
  </r>
  <r>
    <x v="1"/>
    <s v="Newhalen"/>
    <x v="27"/>
    <n v="1"/>
    <m/>
    <m/>
    <n v="0"/>
    <n v="0"/>
    <n v="216450"/>
    <s v="No counts - Data interpolated"/>
    <m/>
    <m/>
  </r>
  <r>
    <x v="1"/>
    <s v="Newhalen"/>
    <x v="27"/>
    <n v="2"/>
    <m/>
    <m/>
    <n v="0"/>
    <n v="0"/>
    <n v="216450"/>
    <s v="No counts - Data interpolated"/>
    <m/>
    <m/>
  </r>
  <r>
    <x v="1"/>
    <s v="Newhalen"/>
    <x v="27"/>
    <n v="3"/>
    <m/>
    <m/>
    <n v="0"/>
    <n v="0"/>
    <n v="216450"/>
    <s v="No counts - Data interpolated"/>
    <m/>
    <m/>
  </r>
  <r>
    <x v="1"/>
    <s v="Newhalen"/>
    <x v="27"/>
    <n v="4"/>
    <n v="0"/>
    <n v="0"/>
    <n v="0"/>
    <n v="0"/>
    <n v="216450"/>
    <m/>
    <m/>
    <m/>
  </r>
  <r>
    <x v="1"/>
    <s v="Newhalen"/>
    <x v="27"/>
    <n v="5"/>
    <n v="0"/>
    <n v="0"/>
    <n v="0"/>
    <n v="0"/>
    <n v="216450"/>
    <m/>
    <m/>
    <m/>
  </r>
  <r>
    <x v="1"/>
    <s v="Newhalen"/>
    <x v="27"/>
    <n v="6"/>
    <n v="0"/>
    <n v="0"/>
    <n v="0"/>
    <n v="0"/>
    <n v="216450"/>
    <m/>
    <m/>
    <m/>
  </r>
  <r>
    <x v="1"/>
    <s v="Newhalen"/>
    <x v="27"/>
    <n v="7"/>
    <n v="1"/>
    <n v="9"/>
    <n v="10"/>
    <n v="60"/>
    <n v="216510"/>
    <m/>
    <m/>
    <m/>
  </r>
  <r>
    <x v="1"/>
    <s v="Newhalen"/>
    <x v="27"/>
    <n v="8"/>
    <n v="14"/>
    <n v="3"/>
    <n v="17"/>
    <n v="102"/>
    <n v="216612"/>
    <m/>
    <m/>
    <m/>
  </r>
  <r>
    <x v="1"/>
    <s v="Newhalen"/>
    <x v="27"/>
    <n v="9"/>
    <n v="3"/>
    <m/>
    <n v="3"/>
    <n v="18"/>
    <n v="216630"/>
    <m/>
    <m/>
    <m/>
  </r>
  <r>
    <x v="1"/>
    <s v="Newhalen"/>
    <x v="27"/>
    <n v="10"/>
    <n v="20"/>
    <n v="15"/>
    <n v="35"/>
    <n v="210"/>
    <n v="216840"/>
    <m/>
    <m/>
    <m/>
  </r>
  <r>
    <x v="1"/>
    <s v="Newhalen"/>
    <x v="27"/>
    <n v="11"/>
    <n v="3"/>
    <n v="16"/>
    <n v="19"/>
    <n v="114"/>
    <n v="216954"/>
    <m/>
    <m/>
    <m/>
  </r>
  <r>
    <x v="1"/>
    <s v="Newhalen"/>
    <x v="27"/>
    <n v="12"/>
    <n v="0"/>
    <n v="0"/>
    <n v="0"/>
    <n v="0"/>
    <n v="216954"/>
    <m/>
    <m/>
    <m/>
  </r>
  <r>
    <x v="1"/>
    <s v="Newhalen"/>
    <x v="27"/>
    <n v="13"/>
    <n v="6"/>
    <n v="0"/>
    <n v="6"/>
    <n v="36"/>
    <n v="216990"/>
    <m/>
    <m/>
    <m/>
  </r>
  <r>
    <x v="1"/>
    <s v="Newhalen"/>
    <x v="27"/>
    <n v="14"/>
    <n v="3"/>
    <n v="0"/>
    <n v="3"/>
    <n v="18"/>
    <n v="217008"/>
    <m/>
    <m/>
    <m/>
  </r>
  <r>
    <x v="1"/>
    <s v="Newhalen"/>
    <x v="27"/>
    <n v="15"/>
    <n v="0"/>
    <n v="0"/>
    <n v="0"/>
    <n v="0"/>
    <n v="217008"/>
    <m/>
    <m/>
    <m/>
  </r>
  <r>
    <x v="1"/>
    <s v="Newhalen"/>
    <x v="27"/>
    <n v="16"/>
    <n v="2"/>
    <n v="2"/>
    <n v="4"/>
    <n v="24"/>
    <n v="217032"/>
    <m/>
    <m/>
    <m/>
  </r>
  <r>
    <x v="1"/>
    <s v="Newhalen"/>
    <x v="27"/>
    <n v="17"/>
    <n v="0"/>
    <n v="0"/>
    <n v="0"/>
    <n v="0"/>
    <n v="217032"/>
    <m/>
    <m/>
    <m/>
  </r>
  <r>
    <x v="1"/>
    <s v="Newhalen"/>
    <x v="27"/>
    <n v="18"/>
    <n v="0"/>
    <n v="0"/>
    <n v="0"/>
    <n v="0"/>
    <n v="217032"/>
    <m/>
    <m/>
    <m/>
  </r>
  <r>
    <x v="1"/>
    <s v="Newhalen"/>
    <x v="27"/>
    <n v="19"/>
    <n v="14"/>
    <n v="0"/>
    <n v="14"/>
    <n v="84"/>
    <n v="217116"/>
    <m/>
    <m/>
    <m/>
  </r>
  <r>
    <x v="1"/>
    <s v="Newhalen"/>
    <x v="27"/>
    <n v="20"/>
    <n v="0"/>
    <n v="0"/>
    <n v="0"/>
    <n v="0"/>
    <n v="217116"/>
    <m/>
    <m/>
    <m/>
  </r>
  <r>
    <x v="1"/>
    <s v="Newhalen"/>
    <x v="27"/>
    <n v="21"/>
    <n v="2"/>
    <n v="0"/>
    <n v="2"/>
    <n v="12"/>
    <n v="217128"/>
    <m/>
    <m/>
    <m/>
  </r>
  <r>
    <x v="1"/>
    <s v="Newhalen"/>
    <x v="27"/>
    <n v="22"/>
    <n v="6"/>
    <n v="0"/>
    <n v="6"/>
    <n v="36"/>
    <n v="217164"/>
    <m/>
    <m/>
    <m/>
  </r>
  <r>
    <x v="1"/>
    <s v="Newhalen"/>
    <x v="27"/>
    <n v="23"/>
    <n v="11"/>
    <n v="0"/>
    <n v="11"/>
    <n v="66"/>
    <n v="217230"/>
    <m/>
    <m/>
    <m/>
  </r>
  <r>
    <x v="1"/>
    <s v="Newhalen"/>
    <x v="28"/>
    <n v="0"/>
    <m/>
    <m/>
    <n v="0"/>
    <n v="0"/>
    <n v="217230"/>
    <s v="No counts - Data interpolated"/>
    <m/>
    <m/>
  </r>
  <r>
    <x v="1"/>
    <s v="Newhalen"/>
    <x v="28"/>
    <n v="1"/>
    <m/>
    <m/>
    <n v="0"/>
    <n v="0"/>
    <n v="217230"/>
    <s v="No counts - Data interpolated"/>
    <m/>
    <m/>
  </r>
  <r>
    <x v="1"/>
    <s v="Newhalen"/>
    <x v="28"/>
    <n v="2"/>
    <m/>
    <m/>
    <n v="0"/>
    <n v="0"/>
    <n v="217230"/>
    <s v="No counts - Data interpolated"/>
    <m/>
    <m/>
  </r>
  <r>
    <x v="1"/>
    <s v="Newhalen"/>
    <x v="28"/>
    <n v="3"/>
    <m/>
    <m/>
    <n v="0"/>
    <n v="0"/>
    <n v="217230"/>
    <s v="No counts - Data interpolated"/>
    <m/>
    <m/>
  </r>
  <r>
    <x v="1"/>
    <s v="Newhalen"/>
    <x v="28"/>
    <n v="4"/>
    <n v="0"/>
    <n v="0"/>
    <n v="0"/>
    <n v="0"/>
    <n v="217230"/>
    <m/>
    <m/>
    <m/>
  </r>
  <r>
    <x v="1"/>
    <s v="Newhalen"/>
    <x v="28"/>
    <n v="5"/>
    <n v="5"/>
    <n v="0"/>
    <n v="5"/>
    <n v="30"/>
    <n v="217260"/>
    <m/>
    <m/>
    <m/>
  </r>
  <r>
    <x v="1"/>
    <s v="Newhalen"/>
    <x v="28"/>
    <n v="6"/>
    <n v="8"/>
    <n v="0"/>
    <n v="8"/>
    <n v="48"/>
    <n v="217308"/>
    <m/>
    <m/>
    <m/>
  </r>
  <r>
    <x v="1"/>
    <s v="Newhalen"/>
    <x v="28"/>
    <n v="7"/>
    <n v="17"/>
    <n v="0"/>
    <n v="17"/>
    <n v="102"/>
    <n v="217410"/>
    <m/>
    <m/>
    <m/>
  </r>
  <r>
    <x v="1"/>
    <s v="Newhalen"/>
    <x v="28"/>
    <n v="8"/>
    <n v="5"/>
    <n v="0"/>
    <n v="5"/>
    <n v="30"/>
    <n v="217440"/>
    <m/>
    <m/>
    <m/>
  </r>
  <r>
    <x v="1"/>
    <s v="Newhalen"/>
    <x v="28"/>
    <n v="9"/>
    <n v="1"/>
    <n v="0"/>
    <n v="1"/>
    <n v="6"/>
    <n v="217446"/>
    <m/>
    <m/>
    <m/>
  </r>
  <r>
    <x v="1"/>
    <s v="Newhalen"/>
    <x v="28"/>
    <n v="10"/>
    <n v="0"/>
    <n v="0"/>
    <n v="0"/>
    <n v="0"/>
    <n v="217446"/>
    <m/>
    <m/>
    <m/>
  </r>
  <r>
    <x v="1"/>
    <s v="Newhalen"/>
    <x v="28"/>
    <n v="11"/>
    <n v="30"/>
    <n v="0"/>
    <n v="30"/>
    <n v="180"/>
    <n v="217626"/>
    <m/>
    <m/>
    <m/>
  </r>
  <r>
    <x v="1"/>
    <s v="Newhalen"/>
    <x v="28"/>
    <n v="12"/>
    <n v="12"/>
    <n v="0"/>
    <n v="12"/>
    <n v="72"/>
    <n v="217698"/>
    <m/>
    <m/>
    <m/>
  </r>
  <r>
    <x v="1"/>
    <s v="Newhalen"/>
    <x v="28"/>
    <n v="13"/>
    <n v="2"/>
    <n v="0"/>
    <n v="2"/>
    <n v="12"/>
    <n v="217710"/>
    <m/>
    <m/>
    <m/>
  </r>
  <r>
    <x v="1"/>
    <s v="Newhalen"/>
    <x v="28"/>
    <n v="14"/>
    <n v="3"/>
    <n v="0"/>
    <n v="3"/>
    <n v="18"/>
    <n v="217728"/>
    <m/>
    <m/>
    <m/>
  </r>
  <r>
    <x v="1"/>
    <s v="Newhalen"/>
    <x v="28"/>
    <n v="15"/>
    <n v="0"/>
    <n v="0"/>
    <n v="0"/>
    <n v="0"/>
    <n v="217728"/>
    <m/>
    <m/>
    <m/>
  </r>
  <r>
    <x v="1"/>
    <s v="Newhalen"/>
    <x v="28"/>
    <n v="16"/>
    <n v="0"/>
    <n v="0"/>
    <n v="0"/>
    <n v="0"/>
    <n v="217728"/>
    <m/>
    <m/>
    <m/>
  </r>
  <r>
    <x v="1"/>
    <s v="Newhalen"/>
    <x v="28"/>
    <n v="17"/>
    <n v="0"/>
    <n v="0"/>
    <n v="0"/>
    <n v="0"/>
    <n v="217728"/>
    <m/>
    <m/>
    <m/>
  </r>
  <r>
    <x v="1"/>
    <s v="Newhalen"/>
    <x v="28"/>
    <n v="18"/>
    <n v="0"/>
    <n v="0"/>
    <n v="0"/>
    <n v="0"/>
    <n v="217728"/>
    <m/>
    <m/>
    <m/>
  </r>
  <r>
    <x v="1"/>
    <s v="Newhalen"/>
    <x v="28"/>
    <n v="19"/>
    <n v="9"/>
    <n v="0"/>
    <n v="9"/>
    <n v="54"/>
    <n v="217782"/>
    <m/>
    <m/>
    <m/>
  </r>
  <r>
    <x v="1"/>
    <s v="Newhalen"/>
    <x v="28"/>
    <n v="20"/>
    <n v="20"/>
    <n v="0"/>
    <n v="20"/>
    <n v="120"/>
    <n v="217902"/>
    <m/>
    <m/>
    <m/>
  </r>
  <r>
    <x v="1"/>
    <s v="Newhalen"/>
    <x v="28"/>
    <n v="21"/>
    <n v="8"/>
    <n v="0"/>
    <n v="8"/>
    <n v="48"/>
    <n v="217950"/>
    <m/>
    <m/>
    <m/>
  </r>
  <r>
    <x v="1"/>
    <s v="Newhalen"/>
    <x v="28"/>
    <n v="22"/>
    <n v="0"/>
    <n v="0"/>
    <n v="0"/>
    <n v="0"/>
    <n v="217950"/>
    <m/>
    <m/>
    <m/>
  </r>
  <r>
    <x v="1"/>
    <s v="Newhalen"/>
    <x v="28"/>
    <n v="23"/>
    <n v="4"/>
    <n v="0"/>
    <n v="4"/>
    <n v="24"/>
    <n v="217974"/>
    <m/>
    <m/>
    <m/>
  </r>
  <r>
    <x v="1"/>
    <s v="Newhalen"/>
    <x v="29"/>
    <n v="0"/>
    <m/>
    <m/>
    <n v="0"/>
    <n v="0"/>
    <n v="217974"/>
    <s v="No counts - Data interpolated"/>
    <m/>
    <m/>
  </r>
  <r>
    <x v="1"/>
    <s v="Newhalen"/>
    <x v="29"/>
    <n v="1"/>
    <m/>
    <m/>
    <n v="0"/>
    <n v="0"/>
    <n v="217974"/>
    <s v="No counts - Data interpolated"/>
    <m/>
    <m/>
  </r>
  <r>
    <x v="1"/>
    <s v="Newhalen"/>
    <x v="29"/>
    <n v="2"/>
    <m/>
    <m/>
    <n v="0"/>
    <n v="0"/>
    <n v="217974"/>
    <s v="No counts - Data interpolated"/>
    <m/>
    <m/>
  </r>
  <r>
    <x v="1"/>
    <s v="Newhalen"/>
    <x v="29"/>
    <n v="3"/>
    <m/>
    <m/>
    <n v="0"/>
    <n v="0"/>
    <n v="217974"/>
    <s v="No counts - Data interpolated"/>
    <m/>
    <m/>
  </r>
  <r>
    <x v="1"/>
    <s v="Newhalen"/>
    <x v="29"/>
    <n v="4"/>
    <n v="0"/>
    <n v="0"/>
    <n v="0"/>
    <n v="0"/>
    <n v="217974"/>
    <m/>
    <m/>
    <m/>
  </r>
  <r>
    <x v="1"/>
    <s v="Newhalen"/>
    <x v="29"/>
    <n v="5"/>
    <n v="0"/>
    <n v="0"/>
    <n v="0"/>
    <n v="0"/>
    <n v="217974"/>
    <m/>
    <m/>
    <m/>
  </r>
  <r>
    <x v="1"/>
    <s v="Newhalen"/>
    <x v="29"/>
    <n v="6"/>
    <n v="0"/>
    <n v="0"/>
    <n v="0"/>
    <n v="0"/>
    <n v="217974"/>
    <m/>
    <m/>
    <m/>
  </r>
  <r>
    <x v="1"/>
    <s v="Newhalen"/>
    <x v="29"/>
    <n v="7"/>
    <n v="3"/>
    <n v="1"/>
    <n v="4"/>
    <n v="24"/>
    <n v="217998"/>
    <m/>
    <m/>
    <m/>
  </r>
  <r>
    <x v="1"/>
    <s v="Newhalen"/>
    <x v="29"/>
    <n v="8"/>
    <n v="0"/>
    <n v="2"/>
    <n v="2"/>
    <n v="12"/>
    <n v="218010"/>
    <m/>
    <m/>
    <m/>
  </r>
  <r>
    <x v="1"/>
    <s v="Newhalen"/>
    <x v="29"/>
    <n v="9"/>
    <n v="0"/>
    <n v="2"/>
    <n v="2"/>
    <n v="12"/>
    <n v="218022"/>
    <m/>
    <m/>
    <m/>
  </r>
  <r>
    <x v="1"/>
    <s v="Newhalen"/>
    <x v="29"/>
    <n v="10"/>
    <n v="0"/>
    <n v="0"/>
    <n v="0"/>
    <n v="0"/>
    <n v="218022"/>
    <m/>
    <m/>
    <m/>
  </r>
  <r>
    <x v="1"/>
    <s v="Newhalen"/>
    <x v="29"/>
    <n v="11"/>
    <n v="0"/>
    <n v="0"/>
    <n v="0"/>
    <n v="0"/>
    <n v="218022"/>
    <m/>
    <m/>
    <m/>
  </r>
  <r>
    <x v="1"/>
    <s v="Newhalen"/>
    <x v="29"/>
    <n v="12"/>
    <n v="0"/>
    <n v="0"/>
    <n v="0"/>
    <n v="0"/>
    <n v="218022"/>
    <m/>
    <m/>
    <m/>
  </r>
  <r>
    <x v="1"/>
    <s v="Newhalen"/>
    <x v="29"/>
    <n v="13"/>
    <n v="16"/>
    <n v="0"/>
    <n v="16"/>
    <n v="96"/>
    <n v="218118"/>
    <m/>
    <m/>
    <m/>
  </r>
  <r>
    <x v="1"/>
    <s v="Newhalen"/>
    <x v="29"/>
    <n v="14"/>
    <n v="1"/>
    <n v="0"/>
    <n v="1"/>
    <n v="6"/>
    <n v="218124"/>
    <m/>
    <m/>
    <m/>
  </r>
  <r>
    <x v="1"/>
    <s v="Newhalen"/>
    <x v="29"/>
    <n v="15"/>
    <n v="0"/>
    <n v="0"/>
    <n v="0"/>
    <n v="0"/>
    <n v="218124"/>
    <m/>
    <m/>
    <m/>
  </r>
  <r>
    <x v="1"/>
    <s v="Newhalen"/>
    <x v="29"/>
    <n v="16"/>
    <n v="0"/>
    <n v="0"/>
    <n v="0"/>
    <n v="0"/>
    <n v="218124"/>
    <m/>
    <m/>
    <m/>
  </r>
  <r>
    <x v="1"/>
    <s v="Newhalen"/>
    <x v="29"/>
    <n v="17"/>
    <n v="1"/>
    <n v="0"/>
    <n v="1"/>
    <n v="6"/>
    <n v="218130"/>
    <m/>
    <m/>
    <m/>
  </r>
  <r>
    <x v="1"/>
    <s v="Newhalen"/>
    <x v="29"/>
    <n v="18"/>
    <n v="0"/>
    <n v="0"/>
    <n v="0"/>
    <n v="0"/>
    <n v="218130"/>
    <m/>
    <m/>
    <m/>
  </r>
  <r>
    <x v="1"/>
    <s v="Newhalen"/>
    <x v="29"/>
    <n v="19"/>
    <n v="2"/>
    <n v="0"/>
    <n v="2"/>
    <n v="12"/>
    <n v="218142"/>
    <m/>
    <m/>
    <m/>
  </r>
  <r>
    <x v="1"/>
    <s v="Newhalen"/>
    <x v="29"/>
    <n v="20"/>
    <n v="1"/>
    <n v="0"/>
    <n v="1"/>
    <n v="6"/>
    <n v="218148"/>
    <m/>
    <m/>
    <m/>
  </r>
  <r>
    <x v="1"/>
    <s v="Newhalen"/>
    <x v="29"/>
    <n v="21"/>
    <n v="0"/>
    <n v="0"/>
    <n v="0"/>
    <n v="0"/>
    <n v="218148"/>
    <m/>
    <m/>
    <m/>
  </r>
  <r>
    <x v="1"/>
    <s v="Newhalen"/>
    <x v="29"/>
    <n v="22"/>
    <n v="1"/>
    <n v="0"/>
    <n v="1"/>
    <n v="6"/>
    <n v="218154"/>
    <m/>
    <m/>
    <m/>
  </r>
  <r>
    <x v="1"/>
    <s v="Newhalen"/>
    <x v="29"/>
    <n v="23"/>
    <n v="1"/>
    <n v="0"/>
    <n v="1"/>
    <n v="6"/>
    <n v="218160"/>
    <m/>
    <m/>
    <m/>
  </r>
  <r>
    <x v="2"/>
    <s v="Newhalen"/>
    <x v="32"/>
    <n v="0"/>
    <m/>
    <m/>
    <n v="0"/>
    <n v="0"/>
    <n v="0"/>
    <s v="Data interpolated"/>
    <m/>
    <m/>
  </r>
  <r>
    <x v="2"/>
    <s v="Newhalen"/>
    <x v="32"/>
    <n v="1"/>
    <m/>
    <m/>
    <n v="0"/>
    <n v="0"/>
    <n v="0"/>
    <s v="Data interpolated"/>
    <m/>
    <m/>
  </r>
  <r>
    <x v="2"/>
    <s v="Newhalen"/>
    <x v="32"/>
    <n v="2"/>
    <m/>
    <m/>
    <n v="0"/>
    <n v="0"/>
    <n v="0"/>
    <s v="Data interpolated"/>
    <m/>
    <m/>
  </r>
  <r>
    <x v="2"/>
    <s v="Newhalen"/>
    <x v="32"/>
    <n v="3"/>
    <m/>
    <m/>
    <n v="0"/>
    <n v="0"/>
    <n v="0"/>
    <s v="Data interpolated"/>
    <m/>
    <m/>
  </r>
  <r>
    <x v="2"/>
    <s v="Newhalen"/>
    <x v="32"/>
    <n v="4"/>
    <n v="0"/>
    <n v="0"/>
    <n v="0"/>
    <n v="0"/>
    <n v="0"/>
    <m/>
    <m/>
    <m/>
  </r>
  <r>
    <x v="2"/>
    <s v="Newhalen"/>
    <x v="32"/>
    <n v="5"/>
    <n v="0"/>
    <n v="0"/>
    <n v="0"/>
    <n v="0"/>
    <n v="0"/>
    <m/>
    <m/>
    <m/>
  </r>
  <r>
    <x v="2"/>
    <s v="Newhalen"/>
    <x v="32"/>
    <n v="6"/>
    <n v="0"/>
    <n v="0"/>
    <n v="0"/>
    <n v="0"/>
    <n v="0"/>
    <m/>
    <m/>
    <m/>
  </r>
  <r>
    <x v="2"/>
    <s v="Newhalen"/>
    <x v="32"/>
    <n v="7"/>
    <n v="0"/>
    <n v="0"/>
    <n v="0"/>
    <n v="0"/>
    <n v="0"/>
    <m/>
    <m/>
    <m/>
  </r>
  <r>
    <x v="2"/>
    <s v="Newhalen"/>
    <x v="32"/>
    <n v="8"/>
    <n v="0"/>
    <n v="0"/>
    <n v="0"/>
    <n v="0"/>
    <n v="0"/>
    <m/>
    <m/>
    <m/>
  </r>
  <r>
    <x v="2"/>
    <s v="Newhalen"/>
    <x v="32"/>
    <n v="9"/>
    <n v="0"/>
    <n v="0"/>
    <n v="0"/>
    <n v="0"/>
    <n v="0"/>
    <m/>
    <m/>
    <m/>
  </r>
  <r>
    <x v="2"/>
    <s v="Newhalen"/>
    <x v="32"/>
    <n v="10"/>
    <n v="0"/>
    <n v="0"/>
    <n v="0"/>
    <n v="0"/>
    <n v="0"/>
    <m/>
    <m/>
    <m/>
  </r>
  <r>
    <x v="2"/>
    <s v="Newhalen"/>
    <x v="32"/>
    <n v="11"/>
    <n v="0"/>
    <n v="0"/>
    <n v="0"/>
    <n v="0"/>
    <n v="0"/>
    <m/>
    <m/>
    <m/>
  </r>
  <r>
    <x v="2"/>
    <s v="Newhalen"/>
    <x v="32"/>
    <n v="12"/>
    <n v="0"/>
    <n v="0"/>
    <n v="0"/>
    <n v="0"/>
    <n v="0"/>
    <m/>
    <m/>
    <m/>
  </r>
  <r>
    <x v="2"/>
    <s v="Newhalen"/>
    <x v="32"/>
    <n v="13"/>
    <n v="0"/>
    <n v="0"/>
    <n v="0"/>
    <n v="0"/>
    <n v="0"/>
    <m/>
    <m/>
    <m/>
  </r>
  <r>
    <x v="2"/>
    <s v="Newhalen"/>
    <x v="32"/>
    <n v="14"/>
    <n v="0"/>
    <n v="0"/>
    <n v="0"/>
    <n v="0"/>
    <n v="0"/>
    <m/>
    <m/>
    <m/>
  </r>
  <r>
    <x v="2"/>
    <s v="Newhalen"/>
    <x v="32"/>
    <n v="15"/>
    <n v="0"/>
    <n v="0"/>
    <n v="0"/>
    <n v="0"/>
    <n v="0"/>
    <m/>
    <m/>
    <m/>
  </r>
  <r>
    <x v="2"/>
    <s v="Newhalen"/>
    <x v="32"/>
    <n v="16"/>
    <n v="0"/>
    <n v="0"/>
    <n v="0"/>
    <n v="0"/>
    <n v="0"/>
    <m/>
    <m/>
    <m/>
  </r>
  <r>
    <x v="2"/>
    <s v="Newhalen"/>
    <x v="32"/>
    <n v="17"/>
    <n v="0"/>
    <n v="0"/>
    <n v="0"/>
    <n v="0"/>
    <n v="0"/>
    <m/>
    <m/>
    <m/>
  </r>
  <r>
    <x v="2"/>
    <s v="Newhalen"/>
    <x v="32"/>
    <n v="18"/>
    <n v="0"/>
    <n v="0"/>
    <n v="0"/>
    <n v="0"/>
    <n v="0"/>
    <m/>
    <m/>
    <m/>
  </r>
  <r>
    <x v="2"/>
    <s v="Newhalen"/>
    <x v="32"/>
    <n v="19"/>
    <n v="0"/>
    <n v="0"/>
    <n v="0"/>
    <n v="0"/>
    <n v="0"/>
    <m/>
    <m/>
    <m/>
  </r>
  <r>
    <x v="2"/>
    <s v="Newhalen"/>
    <x v="32"/>
    <n v="20"/>
    <n v="0"/>
    <n v="0"/>
    <n v="0"/>
    <n v="0"/>
    <n v="0"/>
    <m/>
    <m/>
    <m/>
  </r>
  <r>
    <x v="2"/>
    <s v="Newhalen"/>
    <x v="32"/>
    <n v="21"/>
    <n v="0"/>
    <n v="0"/>
    <n v="0"/>
    <n v="0"/>
    <n v="0"/>
    <m/>
    <m/>
    <m/>
  </r>
  <r>
    <x v="2"/>
    <s v="Newhalen"/>
    <x v="32"/>
    <n v="22"/>
    <n v="0"/>
    <n v="0"/>
    <n v="0"/>
    <n v="0"/>
    <n v="0"/>
    <m/>
    <m/>
    <m/>
  </r>
  <r>
    <x v="2"/>
    <s v="Newhalen"/>
    <x v="32"/>
    <n v="23"/>
    <n v="0"/>
    <n v="0"/>
    <n v="0"/>
    <n v="0"/>
    <n v="0"/>
    <m/>
    <m/>
    <m/>
  </r>
  <r>
    <x v="2"/>
    <s v="Newhalen"/>
    <x v="0"/>
    <n v="0"/>
    <m/>
    <m/>
    <n v="0"/>
    <n v="0"/>
    <n v="0"/>
    <s v="Data interpolated"/>
    <m/>
    <m/>
  </r>
  <r>
    <x v="2"/>
    <s v="Newhalen"/>
    <x v="0"/>
    <n v="1"/>
    <m/>
    <m/>
    <n v="0"/>
    <n v="0"/>
    <n v="0"/>
    <s v="Data interpolated"/>
    <m/>
    <m/>
  </r>
  <r>
    <x v="2"/>
    <s v="Newhalen"/>
    <x v="0"/>
    <n v="2"/>
    <m/>
    <m/>
    <n v="0"/>
    <n v="0"/>
    <n v="0"/>
    <s v="Data interpolated"/>
    <m/>
    <m/>
  </r>
  <r>
    <x v="2"/>
    <s v="Newhalen"/>
    <x v="0"/>
    <n v="3"/>
    <m/>
    <m/>
    <n v="0"/>
    <n v="0"/>
    <n v="0"/>
    <s v="Data interpolated"/>
    <m/>
    <m/>
  </r>
  <r>
    <x v="2"/>
    <s v="Newhalen"/>
    <x v="0"/>
    <n v="4"/>
    <n v="0"/>
    <n v="0"/>
    <n v="0"/>
    <n v="0"/>
    <n v="0"/>
    <m/>
    <m/>
    <m/>
  </r>
  <r>
    <x v="2"/>
    <s v="Newhalen"/>
    <x v="0"/>
    <n v="5"/>
    <n v="0"/>
    <n v="0"/>
    <n v="0"/>
    <n v="0"/>
    <n v="0"/>
    <m/>
    <m/>
    <m/>
  </r>
  <r>
    <x v="2"/>
    <s v="Newhalen"/>
    <x v="0"/>
    <n v="6"/>
    <n v="0"/>
    <n v="0"/>
    <n v="0"/>
    <n v="0"/>
    <n v="0"/>
    <m/>
    <m/>
    <m/>
  </r>
  <r>
    <x v="2"/>
    <s v="Newhalen"/>
    <x v="0"/>
    <n v="7"/>
    <n v="0"/>
    <n v="0"/>
    <n v="0"/>
    <n v="0"/>
    <n v="0"/>
    <m/>
    <m/>
    <m/>
  </r>
  <r>
    <x v="2"/>
    <s v="Newhalen"/>
    <x v="0"/>
    <n v="8"/>
    <n v="0"/>
    <n v="0"/>
    <n v="0"/>
    <n v="0"/>
    <n v="0"/>
    <m/>
    <m/>
    <m/>
  </r>
  <r>
    <x v="2"/>
    <s v="Newhalen"/>
    <x v="0"/>
    <n v="9"/>
    <n v="0"/>
    <n v="0"/>
    <n v="0"/>
    <n v="0"/>
    <n v="0"/>
    <m/>
    <m/>
    <m/>
  </r>
  <r>
    <x v="2"/>
    <s v="Newhalen"/>
    <x v="0"/>
    <n v="10"/>
    <n v="0"/>
    <n v="0"/>
    <n v="0"/>
    <n v="0"/>
    <n v="0"/>
    <m/>
    <m/>
    <m/>
  </r>
  <r>
    <x v="2"/>
    <s v="Newhalen"/>
    <x v="0"/>
    <n v="11"/>
    <n v="0"/>
    <n v="0"/>
    <n v="0"/>
    <n v="0"/>
    <n v="0"/>
    <m/>
    <m/>
    <m/>
  </r>
  <r>
    <x v="2"/>
    <s v="Newhalen"/>
    <x v="0"/>
    <n v="12"/>
    <n v="0"/>
    <n v="0"/>
    <n v="0"/>
    <n v="0"/>
    <n v="0"/>
    <m/>
    <m/>
    <m/>
  </r>
  <r>
    <x v="2"/>
    <s v="Newhalen"/>
    <x v="0"/>
    <n v="13"/>
    <n v="0"/>
    <n v="0"/>
    <n v="0"/>
    <n v="0"/>
    <n v="0"/>
    <m/>
    <m/>
    <m/>
  </r>
  <r>
    <x v="2"/>
    <s v="Newhalen"/>
    <x v="0"/>
    <n v="14"/>
    <n v="0"/>
    <n v="0"/>
    <n v="0"/>
    <n v="0"/>
    <n v="0"/>
    <m/>
    <m/>
    <m/>
  </r>
  <r>
    <x v="2"/>
    <s v="Newhalen"/>
    <x v="0"/>
    <n v="15"/>
    <n v="0"/>
    <n v="0"/>
    <n v="0"/>
    <n v="0"/>
    <n v="0"/>
    <m/>
    <m/>
    <m/>
  </r>
  <r>
    <x v="2"/>
    <s v="Newhalen"/>
    <x v="0"/>
    <n v="16"/>
    <n v="0"/>
    <n v="0"/>
    <n v="0"/>
    <n v="0"/>
    <n v="0"/>
    <m/>
    <m/>
    <m/>
  </r>
  <r>
    <x v="2"/>
    <s v="Newhalen"/>
    <x v="0"/>
    <n v="17"/>
    <n v="0"/>
    <n v="0"/>
    <n v="0"/>
    <n v="0"/>
    <n v="0"/>
    <m/>
    <m/>
    <m/>
  </r>
  <r>
    <x v="2"/>
    <s v="Newhalen"/>
    <x v="0"/>
    <n v="18"/>
    <n v="0"/>
    <n v="0"/>
    <n v="0"/>
    <n v="0"/>
    <n v="0"/>
    <m/>
    <m/>
    <m/>
  </r>
  <r>
    <x v="2"/>
    <s v="Newhalen"/>
    <x v="0"/>
    <n v="19"/>
    <n v="0"/>
    <n v="0"/>
    <n v="0"/>
    <n v="0"/>
    <n v="0"/>
    <m/>
    <m/>
    <m/>
  </r>
  <r>
    <x v="2"/>
    <s v="Newhalen"/>
    <x v="0"/>
    <n v="20"/>
    <n v="0"/>
    <n v="0"/>
    <n v="0"/>
    <n v="0"/>
    <n v="0"/>
    <m/>
    <m/>
    <m/>
  </r>
  <r>
    <x v="2"/>
    <s v="Newhalen"/>
    <x v="0"/>
    <n v="21"/>
    <n v="0"/>
    <n v="0"/>
    <n v="0"/>
    <n v="0"/>
    <n v="0"/>
    <m/>
    <m/>
    <m/>
  </r>
  <r>
    <x v="2"/>
    <s v="Newhalen"/>
    <x v="0"/>
    <n v="22"/>
    <n v="0"/>
    <n v="0"/>
    <n v="0"/>
    <n v="0"/>
    <n v="0"/>
    <m/>
    <m/>
    <m/>
  </r>
  <r>
    <x v="2"/>
    <s v="Newhalen"/>
    <x v="0"/>
    <n v="23"/>
    <n v="0"/>
    <n v="0"/>
    <n v="0"/>
    <n v="0"/>
    <n v="0"/>
    <m/>
    <m/>
    <m/>
  </r>
  <r>
    <x v="2"/>
    <s v="Newhalen"/>
    <x v="1"/>
    <n v="0"/>
    <m/>
    <m/>
    <n v="0"/>
    <n v="0"/>
    <n v="0"/>
    <s v="Data interpolated"/>
    <m/>
    <m/>
  </r>
  <r>
    <x v="2"/>
    <s v="Newhalen"/>
    <x v="1"/>
    <n v="1"/>
    <m/>
    <m/>
    <n v="0"/>
    <n v="0"/>
    <n v="0"/>
    <s v="Data interpolated"/>
    <m/>
    <m/>
  </r>
  <r>
    <x v="2"/>
    <s v="Newhalen"/>
    <x v="1"/>
    <n v="2"/>
    <m/>
    <m/>
    <n v="0"/>
    <n v="0"/>
    <n v="0"/>
    <s v="Data interpolated"/>
    <m/>
    <m/>
  </r>
  <r>
    <x v="2"/>
    <s v="Newhalen"/>
    <x v="1"/>
    <n v="3"/>
    <m/>
    <m/>
    <n v="0"/>
    <n v="0"/>
    <n v="0"/>
    <s v="Data interpolated"/>
    <m/>
    <m/>
  </r>
  <r>
    <x v="2"/>
    <s v="Newhalen"/>
    <x v="1"/>
    <n v="4"/>
    <n v="0"/>
    <n v="0"/>
    <n v="0"/>
    <n v="0"/>
    <n v="0"/>
    <m/>
    <m/>
    <m/>
  </r>
  <r>
    <x v="2"/>
    <s v="Newhalen"/>
    <x v="1"/>
    <n v="5"/>
    <n v="0"/>
    <n v="0"/>
    <n v="0"/>
    <n v="0"/>
    <n v="0"/>
    <m/>
    <m/>
    <m/>
  </r>
  <r>
    <x v="2"/>
    <s v="Newhalen"/>
    <x v="1"/>
    <n v="6"/>
    <n v="0"/>
    <n v="0"/>
    <n v="0"/>
    <n v="0"/>
    <n v="0"/>
    <m/>
    <m/>
    <m/>
  </r>
  <r>
    <x v="2"/>
    <s v="Newhalen"/>
    <x v="1"/>
    <n v="7"/>
    <n v="0"/>
    <n v="0"/>
    <n v="0"/>
    <n v="0"/>
    <n v="0"/>
    <m/>
    <m/>
    <m/>
  </r>
  <r>
    <x v="2"/>
    <s v="Newhalen"/>
    <x v="1"/>
    <n v="8"/>
    <n v="0"/>
    <n v="0"/>
    <n v="0"/>
    <n v="0"/>
    <n v="0"/>
    <m/>
    <m/>
    <m/>
  </r>
  <r>
    <x v="2"/>
    <s v="Newhalen"/>
    <x v="1"/>
    <n v="9"/>
    <n v="0"/>
    <n v="0"/>
    <n v="0"/>
    <n v="0"/>
    <n v="0"/>
    <m/>
    <m/>
    <m/>
  </r>
  <r>
    <x v="2"/>
    <s v="Newhalen"/>
    <x v="1"/>
    <n v="10"/>
    <n v="0"/>
    <n v="0"/>
    <n v="0"/>
    <n v="0"/>
    <n v="0"/>
    <m/>
    <m/>
    <m/>
  </r>
  <r>
    <x v="2"/>
    <s v="Newhalen"/>
    <x v="1"/>
    <n v="11"/>
    <n v="0"/>
    <n v="0"/>
    <n v="0"/>
    <n v="0"/>
    <n v="0"/>
    <m/>
    <m/>
    <m/>
  </r>
  <r>
    <x v="2"/>
    <s v="Newhalen"/>
    <x v="1"/>
    <n v="12"/>
    <n v="0"/>
    <n v="0"/>
    <n v="0"/>
    <n v="0"/>
    <n v="0"/>
    <m/>
    <m/>
    <m/>
  </r>
  <r>
    <x v="2"/>
    <s v="Newhalen"/>
    <x v="1"/>
    <n v="13"/>
    <n v="0"/>
    <n v="0"/>
    <n v="0"/>
    <n v="0"/>
    <n v="0"/>
    <m/>
    <m/>
    <m/>
  </r>
  <r>
    <x v="2"/>
    <s v="Newhalen"/>
    <x v="1"/>
    <n v="14"/>
    <n v="0"/>
    <n v="0"/>
    <n v="0"/>
    <n v="0"/>
    <n v="0"/>
    <m/>
    <m/>
    <m/>
  </r>
  <r>
    <x v="2"/>
    <s v="Newhalen"/>
    <x v="1"/>
    <n v="15"/>
    <n v="0"/>
    <n v="0"/>
    <n v="0"/>
    <n v="0"/>
    <n v="0"/>
    <m/>
    <m/>
    <m/>
  </r>
  <r>
    <x v="2"/>
    <s v="Newhalen"/>
    <x v="1"/>
    <n v="16"/>
    <n v="0"/>
    <n v="0"/>
    <n v="0"/>
    <n v="0"/>
    <n v="0"/>
    <m/>
    <m/>
    <m/>
  </r>
  <r>
    <x v="2"/>
    <s v="Newhalen"/>
    <x v="1"/>
    <n v="17"/>
    <n v="0"/>
    <n v="0"/>
    <n v="0"/>
    <n v="0"/>
    <n v="0"/>
    <m/>
    <m/>
    <m/>
  </r>
  <r>
    <x v="2"/>
    <s v="Newhalen"/>
    <x v="1"/>
    <n v="18"/>
    <n v="0"/>
    <n v="0"/>
    <n v="0"/>
    <n v="0"/>
    <n v="0"/>
    <m/>
    <m/>
    <m/>
  </r>
  <r>
    <x v="2"/>
    <s v="Newhalen"/>
    <x v="1"/>
    <n v="19"/>
    <n v="0"/>
    <n v="0"/>
    <n v="0"/>
    <n v="0"/>
    <n v="0"/>
    <m/>
    <m/>
    <m/>
  </r>
  <r>
    <x v="2"/>
    <s v="Newhalen"/>
    <x v="1"/>
    <n v="20"/>
    <n v="0"/>
    <n v="0"/>
    <n v="0"/>
    <n v="0"/>
    <n v="0"/>
    <m/>
    <m/>
    <m/>
  </r>
  <r>
    <x v="2"/>
    <s v="Newhalen"/>
    <x v="1"/>
    <n v="21"/>
    <n v="0"/>
    <n v="0"/>
    <n v="0"/>
    <n v="0"/>
    <n v="0"/>
    <m/>
    <m/>
    <m/>
  </r>
  <r>
    <x v="2"/>
    <s v="Newhalen"/>
    <x v="1"/>
    <n v="22"/>
    <n v="0"/>
    <n v="0"/>
    <n v="0"/>
    <n v="0"/>
    <n v="0"/>
    <m/>
    <m/>
    <m/>
  </r>
  <r>
    <x v="2"/>
    <s v="Newhalen"/>
    <x v="1"/>
    <n v="23"/>
    <n v="0"/>
    <n v="0"/>
    <n v="0"/>
    <n v="0"/>
    <n v="0"/>
    <m/>
    <m/>
    <m/>
  </r>
  <r>
    <x v="2"/>
    <s v="Newhalen"/>
    <x v="2"/>
    <n v="0"/>
    <m/>
    <m/>
    <n v="0"/>
    <n v="0"/>
    <n v="0"/>
    <s v="Data interpolated"/>
    <m/>
    <m/>
  </r>
  <r>
    <x v="2"/>
    <s v="Newhalen"/>
    <x v="2"/>
    <n v="1"/>
    <m/>
    <m/>
    <n v="0"/>
    <n v="0"/>
    <n v="0"/>
    <s v="Data interpolated"/>
    <m/>
    <m/>
  </r>
  <r>
    <x v="2"/>
    <s v="Newhalen"/>
    <x v="2"/>
    <n v="2"/>
    <m/>
    <m/>
    <n v="0"/>
    <n v="0"/>
    <n v="0"/>
    <s v="Data interpolated"/>
    <m/>
    <m/>
  </r>
  <r>
    <x v="2"/>
    <s v="Newhalen"/>
    <x v="2"/>
    <n v="3"/>
    <m/>
    <m/>
    <n v="0"/>
    <n v="0"/>
    <n v="0"/>
    <s v="Data interpolated"/>
    <m/>
    <m/>
  </r>
  <r>
    <x v="2"/>
    <s v="Newhalen"/>
    <x v="2"/>
    <n v="4"/>
    <n v="0"/>
    <n v="0"/>
    <n v="0"/>
    <n v="0"/>
    <n v="0"/>
    <m/>
    <m/>
    <m/>
  </r>
  <r>
    <x v="2"/>
    <s v="Newhalen"/>
    <x v="2"/>
    <n v="5"/>
    <n v="0"/>
    <n v="0"/>
    <n v="0"/>
    <n v="0"/>
    <n v="0"/>
    <m/>
    <m/>
    <m/>
  </r>
  <r>
    <x v="2"/>
    <s v="Newhalen"/>
    <x v="2"/>
    <n v="6"/>
    <n v="0"/>
    <n v="0"/>
    <n v="0"/>
    <n v="0"/>
    <n v="0"/>
    <m/>
    <m/>
    <m/>
  </r>
  <r>
    <x v="2"/>
    <s v="Newhalen"/>
    <x v="2"/>
    <n v="7"/>
    <n v="0"/>
    <n v="0"/>
    <n v="0"/>
    <n v="0"/>
    <n v="0"/>
    <m/>
    <m/>
    <m/>
  </r>
  <r>
    <x v="2"/>
    <s v="Newhalen"/>
    <x v="2"/>
    <n v="8"/>
    <n v="0"/>
    <n v="0"/>
    <n v="0"/>
    <n v="0"/>
    <n v="0"/>
    <m/>
    <m/>
    <m/>
  </r>
  <r>
    <x v="2"/>
    <s v="Newhalen"/>
    <x v="2"/>
    <n v="9"/>
    <n v="0"/>
    <n v="0"/>
    <n v="0"/>
    <n v="0"/>
    <n v="0"/>
    <m/>
    <m/>
    <m/>
  </r>
  <r>
    <x v="2"/>
    <s v="Newhalen"/>
    <x v="2"/>
    <n v="10"/>
    <n v="0"/>
    <n v="0"/>
    <n v="0"/>
    <n v="0"/>
    <n v="0"/>
    <m/>
    <m/>
    <m/>
  </r>
  <r>
    <x v="2"/>
    <s v="Newhalen"/>
    <x v="2"/>
    <n v="11"/>
    <n v="0"/>
    <n v="0"/>
    <n v="0"/>
    <n v="0"/>
    <n v="0"/>
    <m/>
    <m/>
    <m/>
  </r>
  <r>
    <x v="2"/>
    <s v="Newhalen"/>
    <x v="2"/>
    <n v="12"/>
    <n v="0"/>
    <n v="0"/>
    <n v="0"/>
    <n v="0"/>
    <n v="0"/>
    <m/>
    <m/>
    <m/>
  </r>
  <r>
    <x v="2"/>
    <s v="Newhalen"/>
    <x v="2"/>
    <n v="13"/>
    <n v="0"/>
    <n v="0"/>
    <n v="0"/>
    <n v="0"/>
    <n v="0"/>
    <m/>
    <m/>
    <m/>
  </r>
  <r>
    <x v="2"/>
    <s v="Newhalen"/>
    <x v="2"/>
    <n v="14"/>
    <n v="0"/>
    <n v="0"/>
    <n v="0"/>
    <n v="0"/>
    <n v="0"/>
    <m/>
    <m/>
    <m/>
  </r>
  <r>
    <x v="2"/>
    <s v="Newhalen"/>
    <x v="2"/>
    <n v="15"/>
    <n v="0"/>
    <n v="0"/>
    <n v="0"/>
    <n v="0"/>
    <n v="0"/>
    <m/>
    <m/>
    <m/>
  </r>
  <r>
    <x v="2"/>
    <s v="Newhalen"/>
    <x v="2"/>
    <n v="16"/>
    <n v="0"/>
    <n v="0"/>
    <n v="0"/>
    <n v="0"/>
    <n v="0"/>
    <m/>
    <m/>
    <m/>
  </r>
  <r>
    <x v="2"/>
    <s v="Newhalen"/>
    <x v="2"/>
    <n v="17"/>
    <n v="0"/>
    <n v="0"/>
    <n v="0"/>
    <n v="0"/>
    <n v="0"/>
    <m/>
    <m/>
    <m/>
  </r>
  <r>
    <x v="2"/>
    <s v="Newhalen"/>
    <x v="2"/>
    <n v="18"/>
    <n v="0"/>
    <n v="0"/>
    <n v="0"/>
    <n v="0"/>
    <n v="0"/>
    <m/>
    <m/>
    <m/>
  </r>
  <r>
    <x v="2"/>
    <s v="Newhalen"/>
    <x v="2"/>
    <n v="19"/>
    <n v="0"/>
    <n v="0"/>
    <n v="0"/>
    <n v="0"/>
    <n v="0"/>
    <m/>
    <m/>
    <m/>
  </r>
  <r>
    <x v="2"/>
    <s v="Newhalen"/>
    <x v="2"/>
    <n v="20"/>
    <n v="0"/>
    <n v="0"/>
    <n v="0"/>
    <n v="0"/>
    <n v="0"/>
    <m/>
    <m/>
    <m/>
  </r>
  <r>
    <x v="2"/>
    <s v="Newhalen"/>
    <x v="2"/>
    <n v="21"/>
    <n v="0"/>
    <n v="0"/>
    <n v="0"/>
    <n v="0"/>
    <n v="0"/>
    <m/>
    <m/>
    <m/>
  </r>
  <r>
    <x v="2"/>
    <s v="Newhalen"/>
    <x v="2"/>
    <n v="22"/>
    <n v="0"/>
    <n v="0"/>
    <n v="0"/>
    <n v="0"/>
    <n v="0"/>
    <m/>
    <m/>
    <m/>
  </r>
  <r>
    <x v="2"/>
    <s v="Newhalen"/>
    <x v="2"/>
    <n v="23"/>
    <n v="0"/>
    <n v="0"/>
    <n v="0"/>
    <n v="0"/>
    <n v="0"/>
    <m/>
    <m/>
    <m/>
  </r>
  <r>
    <x v="2"/>
    <s v="Newhalen"/>
    <x v="3"/>
    <n v="0"/>
    <m/>
    <m/>
    <n v="0"/>
    <n v="0"/>
    <n v="0"/>
    <s v="Data interpolated"/>
    <m/>
    <m/>
  </r>
  <r>
    <x v="2"/>
    <s v="Newhalen"/>
    <x v="3"/>
    <n v="1"/>
    <m/>
    <m/>
    <n v="0"/>
    <n v="0"/>
    <n v="0"/>
    <s v="Data interpolated"/>
    <m/>
    <m/>
  </r>
  <r>
    <x v="2"/>
    <s v="Newhalen"/>
    <x v="3"/>
    <n v="2"/>
    <m/>
    <m/>
    <n v="0"/>
    <n v="0"/>
    <n v="0"/>
    <s v="Data interpolated"/>
    <m/>
    <m/>
  </r>
  <r>
    <x v="2"/>
    <s v="Newhalen"/>
    <x v="3"/>
    <n v="3"/>
    <m/>
    <m/>
    <n v="0"/>
    <n v="0"/>
    <n v="0"/>
    <s v="Data interpolated"/>
    <m/>
    <m/>
  </r>
  <r>
    <x v="2"/>
    <s v="Newhalen"/>
    <x v="3"/>
    <n v="4"/>
    <n v="0"/>
    <n v="0"/>
    <n v="0"/>
    <n v="0"/>
    <n v="0"/>
    <m/>
    <m/>
    <m/>
  </r>
  <r>
    <x v="2"/>
    <s v="Newhalen"/>
    <x v="3"/>
    <n v="5"/>
    <n v="0"/>
    <n v="0"/>
    <n v="0"/>
    <n v="0"/>
    <n v="0"/>
    <m/>
    <m/>
    <m/>
  </r>
  <r>
    <x v="2"/>
    <s v="Newhalen"/>
    <x v="3"/>
    <n v="6"/>
    <n v="0"/>
    <n v="0"/>
    <n v="0"/>
    <n v="0"/>
    <n v="0"/>
    <m/>
    <m/>
    <m/>
  </r>
  <r>
    <x v="2"/>
    <s v="Newhalen"/>
    <x v="3"/>
    <n v="7"/>
    <n v="0"/>
    <n v="0"/>
    <n v="0"/>
    <n v="0"/>
    <n v="0"/>
    <m/>
    <m/>
    <m/>
  </r>
  <r>
    <x v="2"/>
    <s v="Newhalen"/>
    <x v="3"/>
    <n v="8"/>
    <n v="0"/>
    <n v="0"/>
    <n v="0"/>
    <n v="0"/>
    <n v="0"/>
    <m/>
    <m/>
    <m/>
  </r>
  <r>
    <x v="2"/>
    <s v="Newhalen"/>
    <x v="3"/>
    <n v="9"/>
    <n v="0"/>
    <n v="0"/>
    <n v="0"/>
    <n v="0"/>
    <n v="0"/>
    <m/>
    <m/>
    <m/>
  </r>
  <r>
    <x v="2"/>
    <s v="Newhalen"/>
    <x v="3"/>
    <n v="10"/>
    <n v="0"/>
    <n v="0"/>
    <n v="0"/>
    <n v="0"/>
    <n v="0"/>
    <m/>
    <m/>
    <m/>
  </r>
  <r>
    <x v="2"/>
    <s v="Newhalen"/>
    <x v="3"/>
    <n v="11"/>
    <n v="0"/>
    <n v="0"/>
    <n v="0"/>
    <n v="0"/>
    <n v="0"/>
    <m/>
    <m/>
    <m/>
  </r>
  <r>
    <x v="2"/>
    <s v="Newhalen"/>
    <x v="3"/>
    <n v="12"/>
    <n v="0"/>
    <n v="0"/>
    <n v="0"/>
    <n v="0"/>
    <n v="0"/>
    <m/>
    <m/>
    <m/>
  </r>
  <r>
    <x v="2"/>
    <s v="Newhalen"/>
    <x v="3"/>
    <n v="13"/>
    <n v="0"/>
    <n v="0"/>
    <n v="0"/>
    <n v="0"/>
    <n v="0"/>
    <m/>
    <m/>
    <m/>
  </r>
  <r>
    <x v="2"/>
    <s v="Newhalen"/>
    <x v="3"/>
    <n v="14"/>
    <n v="0"/>
    <n v="0"/>
    <n v="0"/>
    <n v="0"/>
    <n v="0"/>
    <m/>
    <m/>
    <m/>
  </r>
  <r>
    <x v="2"/>
    <s v="Newhalen"/>
    <x v="3"/>
    <n v="15"/>
    <n v="0"/>
    <n v="0"/>
    <n v="0"/>
    <n v="0"/>
    <n v="0"/>
    <m/>
    <m/>
    <m/>
  </r>
  <r>
    <x v="2"/>
    <s v="Newhalen"/>
    <x v="3"/>
    <n v="16"/>
    <n v="0"/>
    <n v="0"/>
    <n v="0"/>
    <n v="0"/>
    <n v="0"/>
    <m/>
    <m/>
    <m/>
  </r>
  <r>
    <x v="2"/>
    <s v="Newhalen"/>
    <x v="3"/>
    <n v="17"/>
    <n v="0"/>
    <n v="0"/>
    <n v="0"/>
    <n v="0"/>
    <n v="0"/>
    <m/>
    <m/>
    <m/>
  </r>
  <r>
    <x v="2"/>
    <s v="Newhalen"/>
    <x v="3"/>
    <n v="18"/>
    <n v="0"/>
    <n v="0"/>
    <n v="0"/>
    <n v="0"/>
    <n v="0"/>
    <m/>
    <m/>
    <m/>
  </r>
  <r>
    <x v="2"/>
    <s v="Newhalen"/>
    <x v="3"/>
    <n v="19"/>
    <n v="0"/>
    <n v="2"/>
    <n v="2"/>
    <n v="12"/>
    <n v="12"/>
    <m/>
    <m/>
    <m/>
  </r>
  <r>
    <x v="2"/>
    <s v="Newhalen"/>
    <x v="3"/>
    <n v="20"/>
    <n v="0"/>
    <n v="0"/>
    <n v="0"/>
    <n v="0"/>
    <n v="12"/>
    <m/>
    <m/>
    <m/>
  </r>
  <r>
    <x v="2"/>
    <s v="Newhalen"/>
    <x v="3"/>
    <n v="21"/>
    <n v="10"/>
    <n v="0"/>
    <n v="10"/>
    <n v="60"/>
    <n v="72"/>
    <m/>
    <m/>
    <m/>
  </r>
  <r>
    <x v="2"/>
    <s v="Newhalen"/>
    <x v="3"/>
    <n v="22"/>
    <n v="0"/>
    <n v="0"/>
    <n v="0"/>
    <n v="0"/>
    <n v="72"/>
    <m/>
    <m/>
    <m/>
  </r>
  <r>
    <x v="2"/>
    <s v="Newhalen"/>
    <x v="3"/>
    <n v="23"/>
    <n v="0"/>
    <n v="0"/>
    <n v="0"/>
    <n v="0"/>
    <n v="72"/>
    <m/>
    <m/>
    <m/>
  </r>
  <r>
    <x v="2"/>
    <s v="Newhalen"/>
    <x v="4"/>
    <n v="0"/>
    <n v="0"/>
    <n v="0"/>
    <n v="0"/>
    <n v="0"/>
    <n v="72"/>
    <m/>
    <m/>
    <m/>
  </r>
  <r>
    <x v="2"/>
    <s v="Newhalen"/>
    <x v="4"/>
    <n v="1"/>
    <n v="0"/>
    <n v="0"/>
    <n v="0"/>
    <n v="0"/>
    <n v="72"/>
    <m/>
    <m/>
    <m/>
  </r>
  <r>
    <x v="2"/>
    <s v="Newhalen"/>
    <x v="4"/>
    <n v="2"/>
    <n v="0"/>
    <n v="0"/>
    <n v="0"/>
    <n v="0"/>
    <n v="72"/>
    <m/>
    <m/>
    <m/>
  </r>
  <r>
    <x v="2"/>
    <s v="Newhalen"/>
    <x v="4"/>
    <n v="3"/>
    <n v="0"/>
    <n v="0"/>
    <n v="0"/>
    <n v="0"/>
    <n v="72"/>
    <m/>
    <m/>
    <m/>
  </r>
  <r>
    <x v="2"/>
    <s v="Newhalen"/>
    <x v="4"/>
    <n v="4"/>
    <n v="0"/>
    <n v="0"/>
    <n v="0"/>
    <n v="0"/>
    <n v="72"/>
    <m/>
    <m/>
    <m/>
  </r>
  <r>
    <x v="2"/>
    <s v="Newhalen"/>
    <x v="4"/>
    <n v="5"/>
    <n v="3"/>
    <n v="0"/>
    <n v="3"/>
    <n v="18"/>
    <n v="90"/>
    <m/>
    <m/>
    <m/>
  </r>
  <r>
    <x v="2"/>
    <s v="Newhalen"/>
    <x v="4"/>
    <n v="6"/>
    <n v="0"/>
    <n v="0"/>
    <n v="0"/>
    <n v="0"/>
    <n v="90"/>
    <m/>
    <m/>
    <m/>
  </r>
  <r>
    <x v="2"/>
    <s v="Newhalen"/>
    <x v="4"/>
    <n v="7"/>
    <n v="0"/>
    <n v="0"/>
    <n v="0"/>
    <n v="0"/>
    <n v="90"/>
    <m/>
    <m/>
    <m/>
  </r>
  <r>
    <x v="2"/>
    <s v="Newhalen"/>
    <x v="4"/>
    <n v="8"/>
    <n v="0"/>
    <n v="0"/>
    <n v="0"/>
    <n v="0"/>
    <n v="90"/>
    <m/>
    <m/>
    <m/>
  </r>
  <r>
    <x v="2"/>
    <s v="Newhalen"/>
    <x v="4"/>
    <n v="9"/>
    <n v="0"/>
    <n v="0"/>
    <n v="0"/>
    <n v="0"/>
    <n v="90"/>
    <m/>
    <m/>
    <m/>
  </r>
  <r>
    <x v="2"/>
    <s v="Newhalen"/>
    <x v="4"/>
    <n v="10"/>
    <n v="0"/>
    <n v="0"/>
    <n v="0"/>
    <n v="0"/>
    <n v="90"/>
    <m/>
    <m/>
    <m/>
  </r>
  <r>
    <x v="2"/>
    <s v="Newhalen"/>
    <x v="4"/>
    <n v="11"/>
    <n v="0"/>
    <n v="0"/>
    <n v="0"/>
    <n v="0"/>
    <n v="90"/>
    <m/>
    <m/>
    <m/>
  </r>
  <r>
    <x v="2"/>
    <s v="Newhalen"/>
    <x v="4"/>
    <n v="12"/>
    <n v="0"/>
    <n v="0"/>
    <n v="0"/>
    <n v="0"/>
    <n v="90"/>
    <m/>
    <m/>
    <m/>
  </r>
  <r>
    <x v="2"/>
    <s v="Newhalen"/>
    <x v="4"/>
    <n v="13"/>
    <n v="0"/>
    <n v="0"/>
    <n v="0"/>
    <n v="0"/>
    <n v="90"/>
    <m/>
    <m/>
    <m/>
  </r>
  <r>
    <x v="2"/>
    <s v="Newhalen"/>
    <x v="4"/>
    <n v="14"/>
    <n v="0"/>
    <n v="0"/>
    <n v="0"/>
    <n v="0"/>
    <n v="90"/>
    <m/>
    <m/>
    <m/>
  </r>
  <r>
    <x v="2"/>
    <s v="Newhalen"/>
    <x v="4"/>
    <n v="15"/>
    <n v="0"/>
    <n v="0"/>
    <n v="0"/>
    <n v="0"/>
    <n v="90"/>
    <m/>
    <m/>
    <m/>
  </r>
  <r>
    <x v="2"/>
    <s v="Newhalen"/>
    <x v="4"/>
    <n v="16"/>
    <n v="0"/>
    <n v="0"/>
    <n v="0"/>
    <n v="0"/>
    <n v="90"/>
    <m/>
    <m/>
    <m/>
  </r>
  <r>
    <x v="2"/>
    <s v="Newhalen"/>
    <x v="4"/>
    <n v="17"/>
    <n v="0"/>
    <n v="0"/>
    <n v="0"/>
    <n v="0"/>
    <n v="90"/>
    <m/>
    <m/>
    <m/>
  </r>
  <r>
    <x v="2"/>
    <s v="Newhalen"/>
    <x v="4"/>
    <n v="18"/>
    <n v="0"/>
    <n v="0"/>
    <n v="0"/>
    <n v="0"/>
    <n v="90"/>
    <m/>
    <m/>
    <m/>
  </r>
  <r>
    <x v="2"/>
    <s v="Newhalen"/>
    <x v="4"/>
    <n v="19"/>
    <n v="0"/>
    <n v="0"/>
    <n v="0"/>
    <n v="0"/>
    <n v="90"/>
    <m/>
    <m/>
    <m/>
  </r>
  <r>
    <x v="2"/>
    <s v="Newhalen"/>
    <x v="4"/>
    <n v="20"/>
    <n v="0"/>
    <n v="0"/>
    <n v="0"/>
    <n v="0"/>
    <n v="90"/>
    <m/>
    <m/>
    <m/>
  </r>
  <r>
    <x v="2"/>
    <s v="Newhalen"/>
    <x v="4"/>
    <n v="21"/>
    <n v="0"/>
    <n v="0"/>
    <n v="0"/>
    <n v="0"/>
    <n v="90"/>
    <m/>
    <m/>
    <m/>
  </r>
  <r>
    <x v="2"/>
    <s v="Newhalen"/>
    <x v="4"/>
    <n v="22"/>
    <n v="0"/>
    <n v="0"/>
    <n v="0"/>
    <n v="0"/>
    <n v="90"/>
    <m/>
    <m/>
    <m/>
  </r>
  <r>
    <x v="2"/>
    <s v="Newhalen"/>
    <x v="4"/>
    <n v="23"/>
    <n v="0"/>
    <n v="0"/>
    <n v="0"/>
    <n v="0"/>
    <n v="90"/>
    <m/>
    <m/>
    <m/>
  </r>
  <r>
    <x v="2"/>
    <s v="Newhalen"/>
    <x v="5"/>
    <n v="0"/>
    <n v="0"/>
    <n v="0"/>
    <n v="0"/>
    <n v="0"/>
    <n v="90"/>
    <m/>
    <m/>
    <m/>
  </r>
  <r>
    <x v="2"/>
    <s v="Newhalen"/>
    <x v="5"/>
    <n v="1"/>
    <n v="0"/>
    <n v="0"/>
    <n v="0"/>
    <n v="0"/>
    <n v="90"/>
    <m/>
    <m/>
    <m/>
  </r>
  <r>
    <x v="2"/>
    <s v="Newhalen"/>
    <x v="5"/>
    <n v="2"/>
    <n v="0"/>
    <n v="0"/>
    <n v="0"/>
    <n v="0"/>
    <n v="90"/>
    <m/>
    <m/>
    <m/>
  </r>
  <r>
    <x v="2"/>
    <s v="Newhalen"/>
    <x v="5"/>
    <n v="3"/>
    <n v="0"/>
    <n v="0"/>
    <n v="0"/>
    <n v="0"/>
    <n v="90"/>
    <m/>
    <m/>
    <m/>
  </r>
  <r>
    <x v="2"/>
    <s v="Newhalen"/>
    <x v="5"/>
    <n v="4"/>
    <n v="0"/>
    <n v="0"/>
    <n v="0"/>
    <n v="0"/>
    <n v="90"/>
    <m/>
    <m/>
    <m/>
  </r>
  <r>
    <x v="2"/>
    <s v="Newhalen"/>
    <x v="5"/>
    <n v="5"/>
    <n v="0"/>
    <n v="0"/>
    <n v="0"/>
    <n v="0"/>
    <n v="90"/>
    <m/>
    <m/>
    <m/>
  </r>
  <r>
    <x v="2"/>
    <s v="Newhalen"/>
    <x v="5"/>
    <n v="6"/>
    <n v="0"/>
    <n v="0"/>
    <n v="0"/>
    <n v="0"/>
    <n v="90"/>
    <m/>
    <m/>
    <m/>
  </r>
  <r>
    <x v="2"/>
    <s v="Newhalen"/>
    <x v="5"/>
    <n v="7"/>
    <n v="0"/>
    <n v="0"/>
    <n v="0"/>
    <n v="0"/>
    <n v="90"/>
    <m/>
    <m/>
    <m/>
  </r>
  <r>
    <x v="2"/>
    <s v="Newhalen"/>
    <x v="5"/>
    <n v="8"/>
    <n v="0"/>
    <n v="0"/>
    <n v="0"/>
    <n v="0"/>
    <n v="90"/>
    <m/>
    <m/>
    <m/>
  </r>
  <r>
    <x v="2"/>
    <s v="Newhalen"/>
    <x v="5"/>
    <n v="9"/>
    <n v="0"/>
    <n v="0"/>
    <n v="0"/>
    <n v="0"/>
    <n v="90"/>
    <m/>
    <m/>
    <m/>
  </r>
  <r>
    <x v="2"/>
    <s v="Newhalen"/>
    <x v="5"/>
    <n v="10"/>
    <n v="0"/>
    <n v="0"/>
    <n v="0"/>
    <n v="0"/>
    <n v="90"/>
    <m/>
    <m/>
    <m/>
  </r>
  <r>
    <x v="2"/>
    <s v="Newhalen"/>
    <x v="5"/>
    <n v="11"/>
    <n v="0"/>
    <n v="0"/>
    <n v="0"/>
    <n v="0"/>
    <n v="90"/>
    <m/>
    <m/>
    <m/>
  </r>
  <r>
    <x v="2"/>
    <s v="Newhalen"/>
    <x v="5"/>
    <n v="12"/>
    <n v="0"/>
    <n v="0"/>
    <n v="0"/>
    <n v="0"/>
    <n v="90"/>
    <m/>
    <m/>
    <m/>
  </r>
  <r>
    <x v="2"/>
    <s v="Newhalen"/>
    <x v="5"/>
    <n v="13"/>
    <n v="0"/>
    <n v="0"/>
    <n v="0"/>
    <n v="0"/>
    <n v="90"/>
    <m/>
    <m/>
    <m/>
  </r>
  <r>
    <x v="2"/>
    <s v="Newhalen"/>
    <x v="5"/>
    <n v="14"/>
    <n v="0"/>
    <n v="0"/>
    <n v="0"/>
    <n v="0"/>
    <n v="90"/>
    <m/>
    <m/>
    <m/>
  </r>
  <r>
    <x v="2"/>
    <s v="Newhalen"/>
    <x v="5"/>
    <n v="15"/>
    <n v="0"/>
    <n v="0"/>
    <n v="0"/>
    <n v="0"/>
    <n v="90"/>
    <m/>
    <m/>
    <m/>
  </r>
  <r>
    <x v="2"/>
    <s v="Newhalen"/>
    <x v="5"/>
    <n v="16"/>
    <n v="0"/>
    <n v="0"/>
    <n v="0"/>
    <n v="0"/>
    <n v="90"/>
    <m/>
    <m/>
    <m/>
  </r>
  <r>
    <x v="2"/>
    <s v="Newhalen"/>
    <x v="5"/>
    <n v="17"/>
    <n v="0"/>
    <n v="0"/>
    <n v="0"/>
    <n v="0"/>
    <n v="90"/>
    <m/>
    <m/>
    <m/>
  </r>
  <r>
    <x v="2"/>
    <s v="Newhalen"/>
    <x v="5"/>
    <n v="18"/>
    <n v="0"/>
    <n v="0"/>
    <n v="0"/>
    <n v="0"/>
    <n v="90"/>
    <m/>
    <m/>
    <m/>
  </r>
  <r>
    <x v="2"/>
    <s v="Newhalen"/>
    <x v="5"/>
    <n v="19"/>
    <n v="0"/>
    <n v="0"/>
    <n v="0"/>
    <n v="0"/>
    <n v="90"/>
    <m/>
    <m/>
    <m/>
  </r>
  <r>
    <x v="2"/>
    <s v="Newhalen"/>
    <x v="5"/>
    <n v="20"/>
    <n v="0"/>
    <n v="0"/>
    <n v="0"/>
    <n v="0"/>
    <n v="90"/>
    <m/>
    <m/>
    <m/>
  </r>
  <r>
    <x v="2"/>
    <s v="Newhalen"/>
    <x v="5"/>
    <n v="21"/>
    <n v="0"/>
    <n v="0"/>
    <n v="0"/>
    <n v="0"/>
    <n v="90"/>
    <m/>
    <m/>
    <m/>
  </r>
  <r>
    <x v="2"/>
    <s v="Newhalen"/>
    <x v="5"/>
    <n v="22"/>
    <n v="0"/>
    <n v="0"/>
    <n v="0"/>
    <n v="0"/>
    <n v="90"/>
    <m/>
    <m/>
    <m/>
  </r>
  <r>
    <x v="2"/>
    <s v="Newhalen"/>
    <x v="5"/>
    <n v="23"/>
    <n v="0"/>
    <n v="0"/>
    <n v="0"/>
    <n v="0"/>
    <n v="90"/>
    <m/>
    <m/>
    <m/>
  </r>
  <r>
    <x v="2"/>
    <s v="Newhalen"/>
    <x v="6"/>
    <n v="0"/>
    <n v="0"/>
    <n v="0"/>
    <n v="0"/>
    <n v="0"/>
    <n v="90"/>
    <m/>
    <m/>
    <m/>
  </r>
  <r>
    <x v="2"/>
    <s v="Newhalen"/>
    <x v="6"/>
    <n v="1"/>
    <n v="0"/>
    <n v="0"/>
    <n v="0"/>
    <n v="0"/>
    <n v="90"/>
    <m/>
    <m/>
    <m/>
  </r>
  <r>
    <x v="2"/>
    <s v="Newhalen"/>
    <x v="6"/>
    <n v="2"/>
    <n v="0"/>
    <n v="0"/>
    <n v="0"/>
    <n v="0"/>
    <n v="90"/>
    <m/>
    <m/>
    <m/>
  </r>
  <r>
    <x v="2"/>
    <s v="Newhalen"/>
    <x v="6"/>
    <n v="3"/>
    <n v="0"/>
    <n v="0"/>
    <n v="0"/>
    <n v="0"/>
    <n v="90"/>
    <m/>
    <m/>
    <m/>
  </r>
  <r>
    <x v="2"/>
    <s v="Newhalen"/>
    <x v="6"/>
    <n v="4"/>
    <n v="0"/>
    <n v="0"/>
    <n v="0"/>
    <n v="0"/>
    <n v="90"/>
    <m/>
    <m/>
    <m/>
  </r>
  <r>
    <x v="2"/>
    <s v="Newhalen"/>
    <x v="6"/>
    <n v="5"/>
    <n v="0"/>
    <n v="0"/>
    <n v="0"/>
    <n v="0"/>
    <n v="90"/>
    <m/>
    <m/>
    <m/>
  </r>
  <r>
    <x v="2"/>
    <s v="Newhalen"/>
    <x v="6"/>
    <n v="6"/>
    <n v="0"/>
    <n v="0"/>
    <n v="0"/>
    <n v="0"/>
    <n v="90"/>
    <m/>
    <m/>
    <m/>
  </r>
  <r>
    <x v="2"/>
    <s v="Newhalen"/>
    <x v="6"/>
    <n v="7"/>
    <n v="0"/>
    <n v="0"/>
    <n v="0"/>
    <n v="0"/>
    <n v="90"/>
    <m/>
    <m/>
    <m/>
  </r>
  <r>
    <x v="2"/>
    <s v="Newhalen"/>
    <x v="6"/>
    <n v="8"/>
    <n v="2"/>
    <n v="0"/>
    <n v="2"/>
    <n v="12"/>
    <n v="102"/>
    <m/>
    <m/>
    <m/>
  </r>
  <r>
    <x v="2"/>
    <s v="Newhalen"/>
    <x v="6"/>
    <n v="9"/>
    <n v="0"/>
    <n v="0"/>
    <n v="0"/>
    <n v="0"/>
    <n v="102"/>
    <m/>
    <m/>
    <m/>
  </r>
  <r>
    <x v="2"/>
    <s v="Newhalen"/>
    <x v="6"/>
    <n v="10"/>
    <n v="0"/>
    <n v="0"/>
    <n v="0"/>
    <n v="0"/>
    <n v="102"/>
    <m/>
    <m/>
    <m/>
  </r>
  <r>
    <x v="2"/>
    <s v="Newhalen"/>
    <x v="6"/>
    <n v="11"/>
    <n v="0"/>
    <n v="0"/>
    <n v="0"/>
    <n v="0"/>
    <n v="102"/>
    <m/>
    <m/>
    <m/>
  </r>
  <r>
    <x v="2"/>
    <s v="Newhalen"/>
    <x v="6"/>
    <n v="12"/>
    <n v="0"/>
    <n v="0"/>
    <n v="0"/>
    <n v="0"/>
    <n v="102"/>
    <m/>
    <m/>
    <m/>
  </r>
  <r>
    <x v="2"/>
    <s v="Newhalen"/>
    <x v="6"/>
    <n v="13"/>
    <n v="0"/>
    <n v="0"/>
    <n v="0"/>
    <n v="0"/>
    <n v="102"/>
    <m/>
    <m/>
    <m/>
  </r>
  <r>
    <x v="2"/>
    <s v="Newhalen"/>
    <x v="6"/>
    <n v="14"/>
    <n v="0"/>
    <n v="0"/>
    <n v="0"/>
    <n v="0"/>
    <n v="102"/>
    <m/>
    <m/>
    <m/>
  </r>
  <r>
    <x v="2"/>
    <s v="Newhalen"/>
    <x v="6"/>
    <n v="15"/>
    <n v="0"/>
    <n v="0"/>
    <n v="0"/>
    <n v="0"/>
    <n v="102"/>
    <m/>
    <m/>
    <m/>
  </r>
  <r>
    <x v="2"/>
    <s v="Newhalen"/>
    <x v="6"/>
    <n v="16"/>
    <n v="0"/>
    <n v="0"/>
    <n v="0"/>
    <n v="0"/>
    <n v="102"/>
    <m/>
    <m/>
    <m/>
  </r>
  <r>
    <x v="2"/>
    <s v="Newhalen"/>
    <x v="6"/>
    <n v="17"/>
    <n v="26"/>
    <n v="0"/>
    <n v="26"/>
    <n v="156"/>
    <n v="258"/>
    <m/>
    <m/>
    <m/>
  </r>
  <r>
    <x v="2"/>
    <s v="Newhalen"/>
    <x v="6"/>
    <n v="18"/>
    <n v="0"/>
    <n v="0"/>
    <n v="0"/>
    <n v="0"/>
    <n v="258"/>
    <m/>
    <m/>
    <m/>
  </r>
  <r>
    <x v="2"/>
    <s v="Newhalen"/>
    <x v="6"/>
    <n v="19"/>
    <n v="15"/>
    <n v="0"/>
    <n v="15"/>
    <n v="90"/>
    <n v="348"/>
    <m/>
    <m/>
    <m/>
  </r>
  <r>
    <x v="2"/>
    <s v="Newhalen"/>
    <x v="6"/>
    <n v="20"/>
    <n v="21"/>
    <n v="0"/>
    <n v="21"/>
    <n v="126"/>
    <n v="474"/>
    <m/>
    <m/>
    <m/>
  </r>
  <r>
    <x v="2"/>
    <s v="Newhalen"/>
    <x v="6"/>
    <n v="21"/>
    <n v="15"/>
    <n v="0"/>
    <n v="15"/>
    <n v="90"/>
    <n v="564"/>
    <m/>
    <m/>
    <m/>
  </r>
  <r>
    <x v="2"/>
    <s v="Newhalen"/>
    <x v="6"/>
    <n v="22"/>
    <n v="0"/>
    <n v="0"/>
    <n v="0"/>
    <n v="0"/>
    <n v="564"/>
    <m/>
    <m/>
    <m/>
  </r>
  <r>
    <x v="2"/>
    <s v="Newhalen"/>
    <x v="6"/>
    <n v="23"/>
    <n v="0"/>
    <n v="0"/>
    <n v="0"/>
    <n v="0"/>
    <n v="564"/>
    <m/>
    <m/>
    <m/>
  </r>
  <r>
    <x v="2"/>
    <s v="Newhalen"/>
    <x v="7"/>
    <n v="0"/>
    <n v="0"/>
    <n v="0"/>
    <n v="0"/>
    <n v="0"/>
    <n v="564"/>
    <m/>
    <m/>
    <m/>
  </r>
  <r>
    <x v="2"/>
    <s v="Newhalen"/>
    <x v="7"/>
    <n v="1"/>
    <n v="0"/>
    <n v="0"/>
    <n v="0"/>
    <n v="0"/>
    <n v="564"/>
    <m/>
    <m/>
    <m/>
  </r>
  <r>
    <x v="2"/>
    <s v="Newhalen"/>
    <x v="7"/>
    <n v="2"/>
    <n v="0"/>
    <n v="0"/>
    <n v="0"/>
    <n v="0"/>
    <n v="564"/>
    <m/>
    <m/>
    <m/>
  </r>
  <r>
    <x v="2"/>
    <s v="Newhalen"/>
    <x v="7"/>
    <n v="3"/>
    <n v="0"/>
    <n v="0"/>
    <n v="0"/>
    <n v="0"/>
    <n v="564"/>
    <m/>
    <m/>
    <m/>
  </r>
  <r>
    <x v="2"/>
    <s v="Newhalen"/>
    <x v="7"/>
    <n v="4"/>
    <n v="0"/>
    <n v="0"/>
    <n v="0"/>
    <n v="0"/>
    <n v="564"/>
    <m/>
    <m/>
    <m/>
  </r>
  <r>
    <x v="2"/>
    <s v="Newhalen"/>
    <x v="7"/>
    <n v="5"/>
    <n v="0"/>
    <n v="0"/>
    <n v="0"/>
    <n v="0"/>
    <n v="564"/>
    <m/>
    <m/>
    <m/>
  </r>
  <r>
    <x v="2"/>
    <s v="Newhalen"/>
    <x v="7"/>
    <n v="6"/>
    <n v="0"/>
    <n v="0"/>
    <n v="0"/>
    <n v="0"/>
    <n v="564"/>
    <m/>
    <m/>
    <m/>
  </r>
  <r>
    <x v="2"/>
    <s v="Newhalen"/>
    <x v="7"/>
    <n v="7"/>
    <n v="0"/>
    <n v="0"/>
    <n v="0"/>
    <n v="0"/>
    <n v="564"/>
    <m/>
    <m/>
    <m/>
  </r>
  <r>
    <x v="2"/>
    <s v="Newhalen"/>
    <x v="7"/>
    <n v="8"/>
    <n v="0"/>
    <n v="0"/>
    <n v="0"/>
    <n v="0"/>
    <n v="564"/>
    <m/>
    <m/>
    <m/>
  </r>
  <r>
    <x v="2"/>
    <s v="Newhalen"/>
    <x v="7"/>
    <n v="9"/>
    <n v="1"/>
    <n v="0"/>
    <n v="1"/>
    <n v="6"/>
    <n v="570"/>
    <m/>
    <m/>
    <m/>
  </r>
  <r>
    <x v="2"/>
    <s v="Newhalen"/>
    <x v="7"/>
    <n v="10"/>
    <n v="3"/>
    <n v="0"/>
    <n v="3"/>
    <n v="18"/>
    <n v="588"/>
    <m/>
    <m/>
    <m/>
  </r>
  <r>
    <x v="2"/>
    <s v="Newhalen"/>
    <x v="7"/>
    <n v="11"/>
    <n v="0"/>
    <n v="0"/>
    <n v="0"/>
    <n v="0"/>
    <n v="588"/>
    <m/>
    <m/>
    <m/>
  </r>
  <r>
    <x v="2"/>
    <s v="Newhalen"/>
    <x v="7"/>
    <n v="12"/>
    <n v="0"/>
    <n v="0"/>
    <n v="0"/>
    <n v="0"/>
    <n v="588"/>
    <m/>
    <m/>
    <m/>
  </r>
  <r>
    <x v="2"/>
    <s v="Newhalen"/>
    <x v="7"/>
    <n v="13"/>
    <n v="0"/>
    <n v="0"/>
    <n v="0"/>
    <n v="0"/>
    <n v="588"/>
    <m/>
    <m/>
    <m/>
  </r>
  <r>
    <x v="2"/>
    <s v="Newhalen"/>
    <x v="7"/>
    <n v="14"/>
    <n v="3"/>
    <n v="0"/>
    <n v="3"/>
    <n v="18"/>
    <n v="606"/>
    <m/>
    <m/>
    <m/>
  </r>
  <r>
    <x v="2"/>
    <s v="Newhalen"/>
    <x v="7"/>
    <n v="15"/>
    <n v="0"/>
    <n v="0"/>
    <n v="0"/>
    <n v="0"/>
    <n v="606"/>
    <m/>
    <m/>
    <m/>
  </r>
  <r>
    <x v="2"/>
    <s v="Newhalen"/>
    <x v="7"/>
    <n v="16"/>
    <n v="0"/>
    <n v="0"/>
    <n v="0"/>
    <n v="0"/>
    <n v="606"/>
    <m/>
    <m/>
    <m/>
  </r>
  <r>
    <x v="2"/>
    <s v="Newhalen"/>
    <x v="7"/>
    <n v="17"/>
    <n v="0"/>
    <n v="0"/>
    <n v="0"/>
    <n v="0"/>
    <n v="606"/>
    <m/>
    <m/>
    <m/>
  </r>
  <r>
    <x v="2"/>
    <s v="Newhalen"/>
    <x v="7"/>
    <n v="18"/>
    <n v="0"/>
    <n v="0"/>
    <n v="0"/>
    <n v="0"/>
    <n v="606"/>
    <m/>
    <m/>
    <m/>
  </r>
  <r>
    <x v="2"/>
    <s v="Newhalen"/>
    <x v="7"/>
    <n v="19"/>
    <n v="0"/>
    <n v="0"/>
    <n v="0"/>
    <n v="0"/>
    <n v="606"/>
    <m/>
    <m/>
    <m/>
  </r>
  <r>
    <x v="2"/>
    <s v="Newhalen"/>
    <x v="7"/>
    <n v="20"/>
    <n v="0"/>
    <n v="0"/>
    <n v="0"/>
    <n v="0"/>
    <n v="606"/>
    <m/>
    <m/>
    <m/>
  </r>
  <r>
    <x v="2"/>
    <s v="Newhalen"/>
    <x v="7"/>
    <n v="21"/>
    <n v="0"/>
    <n v="0"/>
    <n v="0"/>
    <n v="0"/>
    <n v="606"/>
    <m/>
    <m/>
    <m/>
  </r>
  <r>
    <x v="2"/>
    <s v="Newhalen"/>
    <x v="7"/>
    <n v="22"/>
    <n v="0"/>
    <n v="0"/>
    <n v="0"/>
    <n v="0"/>
    <n v="606"/>
    <m/>
    <m/>
    <m/>
  </r>
  <r>
    <x v="2"/>
    <s v="Newhalen"/>
    <x v="7"/>
    <n v="23"/>
    <n v="0"/>
    <n v="0"/>
    <n v="0"/>
    <n v="0"/>
    <n v="606"/>
    <m/>
    <m/>
    <m/>
  </r>
  <r>
    <x v="2"/>
    <s v="Newhalen"/>
    <x v="8"/>
    <n v="0"/>
    <n v="0"/>
    <n v="0"/>
    <n v="0"/>
    <n v="0"/>
    <n v="606"/>
    <m/>
    <m/>
    <m/>
  </r>
  <r>
    <x v="2"/>
    <s v="Newhalen"/>
    <x v="8"/>
    <n v="1"/>
    <n v="0"/>
    <n v="0"/>
    <n v="0"/>
    <n v="0"/>
    <n v="606"/>
    <m/>
    <m/>
    <m/>
  </r>
  <r>
    <x v="2"/>
    <s v="Newhalen"/>
    <x v="8"/>
    <n v="2"/>
    <n v="0"/>
    <n v="0"/>
    <n v="0"/>
    <n v="0"/>
    <n v="606"/>
    <m/>
    <m/>
    <m/>
  </r>
  <r>
    <x v="2"/>
    <s v="Newhalen"/>
    <x v="8"/>
    <n v="3"/>
    <n v="0"/>
    <n v="0"/>
    <n v="0"/>
    <n v="0"/>
    <n v="606"/>
    <m/>
    <m/>
    <m/>
  </r>
  <r>
    <x v="2"/>
    <s v="Newhalen"/>
    <x v="8"/>
    <n v="4"/>
    <n v="0"/>
    <n v="0"/>
    <n v="0"/>
    <n v="0"/>
    <n v="606"/>
    <m/>
    <m/>
    <m/>
  </r>
  <r>
    <x v="2"/>
    <s v="Newhalen"/>
    <x v="8"/>
    <n v="5"/>
    <n v="0"/>
    <n v="0"/>
    <n v="0"/>
    <n v="0"/>
    <n v="606"/>
    <m/>
    <m/>
    <m/>
  </r>
  <r>
    <x v="2"/>
    <s v="Newhalen"/>
    <x v="8"/>
    <n v="6"/>
    <n v="0"/>
    <n v="0"/>
    <n v="0"/>
    <n v="0"/>
    <n v="606"/>
    <m/>
    <m/>
    <m/>
  </r>
  <r>
    <x v="2"/>
    <s v="Newhalen"/>
    <x v="8"/>
    <n v="7"/>
    <n v="0"/>
    <n v="0"/>
    <n v="0"/>
    <n v="0"/>
    <n v="606"/>
    <m/>
    <m/>
    <m/>
  </r>
  <r>
    <x v="2"/>
    <s v="Newhalen"/>
    <x v="8"/>
    <n v="8"/>
    <n v="0"/>
    <n v="0"/>
    <n v="0"/>
    <n v="0"/>
    <n v="606"/>
    <m/>
    <m/>
    <m/>
  </r>
  <r>
    <x v="2"/>
    <s v="Newhalen"/>
    <x v="8"/>
    <n v="9"/>
    <n v="1"/>
    <n v="0"/>
    <n v="1"/>
    <n v="6"/>
    <n v="612"/>
    <m/>
    <m/>
    <m/>
  </r>
  <r>
    <x v="2"/>
    <s v="Newhalen"/>
    <x v="8"/>
    <n v="10"/>
    <n v="3"/>
    <n v="0"/>
    <n v="3"/>
    <n v="18"/>
    <n v="630"/>
    <m/>
    <m/>
    <m/>
  </r>
  <r>
    <x v="2"/>
    <s v="Newhalen"/>
    <x v="8"/>
    <n v="11"/>
    <n v="0"/>
    <n v="0"/>
    <n v="0"/>
    <n v="0"/>
    <n v="630"/>
    <m/>
    <m/>
    <m/>
  </r>
  <r>
    <x v="2"/>
    <s v="Newhalen"/>
    <x v="8"/>
    <n v="12"/>
    <n v="0"/>
    <n v="0"/>
    <n v="0"/>
    <n v="0"/>
    <n v="630"/>
    <m/>
    <m/>
    <m/>
  </r>
  <r>
    <x v="2"/>
    <s v="Newhalen"/>
    <x v="8"/>
    <n v="13"/>
    <n v="0"/>
    <n v="0"/>
    <n v="0"/>
    <n v="0"/>
    <n v="630"/>
    <m/>
    <m/>
    <m/>
  </r>
  <r>
    <x v="2"/>
    <s v="Newhalen"/>
    <x v="8"/>
    <n v="14"/>
    <n v="3"/>
    <n v="0"/>
    <n v="3"/>
    <n v="18"/>
    <n v="648"/>
    <m/>
    <m/>
    <m/>
  </r>
  <r>
    <x v="2"/>
    <s v="Newhalen"/>
    <x v="8"/>
    <n v="15"/>
    <n v="0"/>
    <n v="0"/>
    <n v="0"/>
    <n v="0"/>
    <n v="648"/>
    <m/>
    <m/>
    <m/>
  </r>
  <r>
    <x v="2"/>
    <s v="Newhalen"/>
    <x v="8"/>
    <n v="16"/>
    <n v="0"/>
    <n v="0"/>
    <n v="0"/>
    <n v="0"/>
    <n v="648"/>
    <m/>
    <m/>
    <m/>
  </r>
  <r>
    <x v="2"/>
    <s v="Newhalen"/>
    <x v="8"/>
    <n v="17"/>
    <n v="0"/>
    <n v="0"/>
    <n v="0"/>
    <n v="0"/>
    <n v="648"/>
    <m/>
    <m/>
    <m/>
  </r>
  <r>
    <x v="2"/>
    <s v="Newhalen"/>
    <x v="8"/>
    <n v="18"/>
    <n v="0"/>
    <n v="0"/>
    <n v="0"/>
    <n v="0"/>
    <n v="648"/>
    <m/>
    <m/>
    <m/>
  </r>
  <r>
    <x v="2"/>
    <s v="Newhalen"/>
    <x v="8"/>
    <n v="19"/>
    <n v="0"/>
    <n v="0"/>
    <n v="0"/>
    <n v="0"/>
    <n v="648"/>
    <m/>
    <m/>
    <m/>
  </r>
  <r>
    <x v="2"/>
    <s v="Newhalen"/>
    <x v="8"/>
    <n v="20"/>
    <n v="0"/>
    <n v="0"/>
    <n v="0"/>
    <n v="0"/>
    <n v="648"/>
    <m/>
    <m/>
    <m/>
  </r>
  <r>
    <x v="2"/>
    <s v="Newhalen"/>
    <x v="8"/>
    <n v="21"/>
    <n v="0"/>
    <n v="0"/>
    <n v="0"/>
    <n v="0"/>
    <n v="648"/>
    <m/>
    <m/>
    <m/>
  </r>
  <r>
    <x v="2"/>
    <s v="Newhalen"/>
    <x v="8"/>
    <n v="22"/>
    <n v="0"/>
    <n v="0"/>
    <n v="0"/>
    <n v="0"/>
    <n v="648"/>
    <m/>
    <m/>
    <m/>
  </r>
  <r>
    <x v="2"/>
    <s v="Newhalen"/>
    <x v="8"/>
    <n v="23"/>
    <n v="0"/>
    <n v="0"/>
    <n v="0"/>
    <n v="0"/>
    <n v="648"/>
    <m/>
    <m/>
    <m/>
  </r>
  <r>
    <x v="2"/>
    <s v="Newhalen"/>
    <x v="9"/>
    <n v="0"/>
    <n v="0"/>
    <n v="0"/>
    <n v="0"/>
    <n v="0"/>
    <n v="648"/>
    <m/>
    <m/>
    <m/>
  </r>
  <r>
    <x v="2"/>
    <s v="Newhalen"/>
    <x v="9"/>
    <n v="1"/>
    <n v="0"/>
    <n v="0"/>
    <n v="0"/>
    <n v="0"/>
    <n v="648"/>
    <m/>
    <m/>
    <m/>
  </r>
  <r>
    <x v="2"/>
    <s v="Newhalen"/>
    <x v="9"/>
    <n v="2"/>
    <n v="0"/>
    <n v="0"/>
    <n v="0"/>
    <n v="0"/>
    <n v="648"/>
    <m/>
    <m/>
    <m/>
  </r>
  <r>
    <x v="2"/>
    <s v="Newhalen"/>
    <x v="9"/>
    <n v="3"/>
    <n v="1"/>
    <n v="0"/>
    <n v="1"/>
    <n v="6"/>
    <n v="654"/>
    <m/>
    <m/>
    <m/>
  </r>
  <r>
    <x v="2"/>
    <s v="Newhalen"/>
    <x v="9"/>
    <n v="4"/>
    <n v="0"/>
    <n v="0"/>
    <n v="0"/>
    <n v="0"/>
    <n v="654"/>
    <m/>
    <m/>
    <m/>
  </r>
  <r>
    <x v="2"/>
    <s v="Newhalen"/>
    <x v="9"/>
    <n v="5"/>
    <n v="0"/>
    <n v="0"/>
    <n v="0"/>
    <n v="0"/>
    <n v="654"/>
    <m/>
    <m/>
    <m/>
  </r>
  <r>
    <x v="2"/>
    <s v="Newhalen"/>
    <x v="9"/>
    <n v="6"/>
    <n v="0"/>
    <n v="0"/>
    <n v="0"/>
    <n v="0"/>
    <n v="654"/>
    <m/>
    <m/>
    <m/>
  </r>
  <r>
    <x v="2"/>
    <s v="Newhalen"/>
    <x v="9"/>
    <n v="7"/>
    <n v="19"/>
    <n v="0"/>
    <n v="19"/>
    <n v="114"/>
    <n v="768"/>
    <m/>
    <m/>
    <m/>
  </r>
  <r>
    <x v="2"/>
    <s v="Newhalen"/>
    <x v="9"/>
    <n v="8"/>
    <n v="0"/>
    <n v="0"/>
    <n v="0"/>
    <n v="0"/>
    <n v="768"/>
    <m/>
    <m/>
    <m/>
  </r>
  <r>
    <x v="2"/>
    <s v="Newhalen"/>
    <x v="9"/>
    <n v="9"/>
    <n v="0"/>
    <n v="1"/>
    <n v="1"/>
    <n v="6"/>
    <n v="774"/>
    <m/>
    <m/>
    <m/>
  </r>
  <r>
    <x v="2"/>
    <s v="Newhalen"/>
    <x v="9"/>
    <n v="10"/>
    <n v="0"/>
    <n v="0"/>
    <n v="0"/>
    <n v="0"/>
    <n v="774"/>
    <m/>
    <m/>
    <m/>
  </r>
  <r>
    <x v="2"/>
    <s v="Newhalen"/>
    <x v="9"/>
    <n v="11"/>
    <n v="0"/>
    <n v="0"/>
    <n v="0"/>
    <n v="0"/>
    <n v="774"/>
    <m/>
    <m/>
    <m/>
  </r>
  <r>
    <x v="2"/>
    <s v="Newhalen"/>
    <x v="9"/>
    <n v="12"/>
    <n v="0"/>
    <n v="16"/>
    <n v="16"/>
    <n v="96"/>
    <n v="870"/>
    <m/>
    <m/>
    <m/>
  </r>
  <r>
    <x v="2"/>
    <s v="Newhalen"/>
    <x v="9"/>
    <n v="13"/>
    <n v="0"/>
    <n v="0"/>
    <n v="0"/>
    <n v="0"/>
    <n v="870"/>
    <m/>
    <m/>
    <m/>
  </r>
  <r>
    <x v="2"/>
    <s v="Newhalen"/>
    <x v="9"/>
    <n v="14"/>
    <n v="42"/>
    <n v="0"/>
    <n v="42"/>
    <n v="252"/>
    <n v="1122"/>
    <m/>
    <m/>
    <m/>
  </r>
  <r>
    <x v="2"/>
    <s v="Newhalen"/>
    <x v="9"/>
    <n v="15"/>
    <n v="0"/>
    <n v="0"/>
    <n v="0"/>
    <n v="0"/>
    <n v="1122"/>
    <m/>
    <m/>
    <m/>
  </r>
  <r>
    <x v="2"/>
    <s v="Newhalen"/>
    <x v="9"/>
    <n v="16"/>
    <n v="26"/>
    <n v="0"/>
    <n v="26"/>
    <n v="156"/>
    <n v="1278"/>
    <m/>
    <m/>
    <m/>
  </r>
  <r>
    <x v="2"/>
    <s v="Newhalen"/>
    <x v="9"/>
    <n v="17"/>
    <n v="0"/>
    <n v="0"/>
    <n v="0"/>
    <n v="0"/>
    <n v="1278"/>
    <m/>
    <m/>
    <m/>
  </r>
  <r>
    <x v="2"/>
    <s v="Newhalen"/>
    <x v="9"/>
    <n v="18"/>
    <n v="13"/>
    <n v="0"/>
    <n v="13"/>
    <n v="78"/>
    <n v="1356"/>
    <m/>
    <m/>
    <m/>
  </r>
  <r>
    <x v="2"/>
    <s v="Newhalen"/>
    <x v="9"/>
    <n v="19"/>
    <n v="0"/>
    <n v="0"/>
    <n v="0"/>
    <n v="0"/>
    <n v="1356"/>
    <m/>
    <m/>
    <m/>
  </r>
  <r>
    <x v="2"/>
    <s v="Newhalen"/>
    <x v="9"/>
    <n v="20"/>
    <n v="0"/>
    <n v="0"/>
    <n v="0"/>
    <n v="0"/>
    <n v="1356"/>
    <m/>
    <m/>
    <m/>
  </r>
  <r>
    <x v="2"/>
    <s v="Newhalen"/>
    <x v="9"/>
    <n v="21"/>
    <n v="0"/>
    <n v="0"/>
    <n v="0"/>
    <n v="0"/>
    <n v="1356"/>
    <m/>
    <m/>
    <m/>
  </r>
  <r>
    <x v="2"/>
    <s v="Newhalen"/>
    <x v="9"/>
    <n v="22"/>
    <n v="16"/>
    <n v="0"/>
    <n v="16"/>
    <n v="96"/>
    <n v="1452"/>
    <m/>
    <m/>
    <m/>
  </r>
  <r>
    <x v="2"/>
    <s v="Newhalen"/>
    <x v="9"/>
    <n v="23"/>
    <n v="17"/>
    <n v="0"/>
    <n v="17"/>
    <n v="102"/>
    <n v="1554"/>
    <m/>
    <m/>
    <m/>
  </r>
  <r>
    <x v="2"/>
    <s v="Newhalen"/>
    <x v="10"/>
    <n v="0"/>
    <n v="1"/>
    <n v="0"/>
    <n v="1"/>
    <n v="6"/>
    <n v="1560"/>
    <m/>
    <m/>
    <m/>
  </r>
  <r>
    <x v="2"/>
    <s v="Newhalen"/>
    <x v="10"/>
    <n v="1"/>
    <n v="2"/>
    <n v="0"/>
    <n v="2"/>
    <n v="12"/>
    <n v="1572"/>
    <m/>
    <m/>
    <m/>
  </r>
  <r>
    <x v="2"/>
    <s v="Newhalen"/>
    <x v="10"/>
    <n v="2"/>
    <n v="10"/>
    <n v="0"/>
    <n v="10"/>
    <n v="60"/>
    <n v="1632"/>
    <m/>
    <m/>
    <m/>
  </r>
  <r>
    <x v="2"/>
    <s v="Newhalen"/>
    <x v="10"/>
    <n v="3"/>
    <n v="2"/>
    <n v="0"/>
    <n v="2"/>
    <n v="12"/>
    <n v="1644"/>
    <m/>
    <m/>
    <m/>
  </r>
  <r>
    <x v="2"/>
    <s v="Newhalen"/>
    <x v="10"/>
    <n v="4"/>
    <n v="0"/>
    <n v="0"/>
    <n v="0"/>
    <n v="0"/>
    <n v="1644"/>
    <m/>
    <m/>
    <m/>
  </r>
  <r>
    <x v="2"/>
    <s v="Newhalen"/>
    <x v="10"/>
    <n v="5"/>
    <n v="12"/>
    <n v="0"/>
    <n v="12"/>
    <n v="72"/>
    <n v="1716"/>
    <m/>
    <m/>
    <m/>
  </r>
  <r>
    <x v="2"/>
    <s v="Newhalen"/>
    <x v="10"/>
    <n v="6"/>
    <n v="0"/>
    <n v="0"/>
    <n v="0"/>
    <n v="0"/>
    <n v="1716"/>
    <m/>
    <m/>
    <m/>
  </r>
  <r>
    <x v="2"/>
    <s v="Newhalen"/>
    <x v="10"/>
    <n v="7"/>
    <n v="29"/>
    <n v="0"/>
    <n v="29"/>
    <n v="174"/>
    <n v="1890"/>
    <m/>
    <m/>
    <m/>
  </r>
  <r>
    <x v="2"/>
    <s v="Newhalen"/>
    <x v="10"/>
    <n v="8"/>
    <n v="12"/>
    <n v="0"/>
    <n v="12"/>
    <n v="72"/>
    <n v="1962"/>
    <m/>
    <m/>
    <m/>
  </r>
  <r>
    <x v="2"/>
    <s v="Newhalen"/>
    <x v="10"/>
    <n v="9"/>
    <n v="0"/>
    <n v="0"/>
    <n v="0"/>
    <n v="0"/>
    <n v="1962"/>
    <m/>
    <m/>
    <m/>
  </r>
  <r>
    <x v="2"/>
    <s v="Newhalen"/>
    <x v="10"/>
    <n v="10"/>
    <n v="39"/>
    <n v="0"/>
    <n v="39"/>
    <n v="234"/>
    <n v="2196"/>
    <m/>
    <m/>
    <m/>
  </r>
  <r>
    <x v="2"/>
    <s v="Newhalen"/>
    <x v="10"/>
    <n v="11"/>
    <n v="0"/>
    <n v="0"/>
    <n v="0"/>
    <n v="0"/>
    <n v="2196"/>
    <m/>
    <m/>
    <m/>
  </r>
  <r>
    <x v="2"/>
    <s v="Newhalen"/>
    <x v="10"/>
    <n v="12"/>
    <n v="69"/>
    <n v="0"/>
    <n v="69"/>
    <n v="414"/>
    <n v="2610"/>
    <m/>
    <m/>
    <m/>
  </r>
  <r>
    <x v="2"/>
    <s v="Newhalen"/>
    <x v="10"/>
    <n v="13"/>
    <n v="0"/>
    <n v="1"/>
    <n v="1"/>
    <n v="6"/>
    <n v="2616"/>
    <m/>
    <m/>
    <m/>
  </r>
  <r>
    <x v="2"/>
    <s v="Newhalen"/>
    <x v="10"/>
    <n v="14"/>
    <n v="0"/>
    <n v="0"/>
    <n v="0"/>
    <n v="0"/>
    <n v="2616"/>
    <m/>
    <m/>
    <m/>
  </r>
  <r>
    <x v="2"/>
    <s v="Newhalen"/>
    <x v="10"/>
    <n v="15"/>
    <n v="47"/>
    <n v="0"/>
    <n v="47"/>
    <n v="282"/>
    <n v="2898"/>
    <m/>
    <m/>
    <m/>
  </r>
  <r>
    <x v="2"/>
    <s v="Newhalen"/>
    <x v="10"/>
    <n v="16"/>
    <n v="0"/>
    <n v="0"/>
    <n v="0"/>
    <n v="0"/>
    <n v="2898"/>
    <m/>
    <m/>
    <m/>
  </r>
  <r>
    <x v="2"/>
    <s v="Newhalen"/>
    <x v="10"/>
    <n v="17"/>
    <n v="0"/>
    <n v="0"/>
    <n v="0"/>
    <n v="0"/>
    <n v="2898"/>
    <m/>
    <m/>
    <m/>
  </r>
  <r>
    <x v="2"/>
    <s v="Newhalen"/>
    <x v="10"/>
    <n v="18"/>
    <n v="0"/>
    <n v="0"/>
    <n v="0"/>
    <n v="0"/>
    <n v="2898"/>
    <m/>
    <m/>
    <m/>
  </r>
  <r>
    <x v="2"/>
    <s v="Newhalen"/>
    <x v="10"/>
    <n v="19"/>
    <n v="0"/>
    <n v="0"/>
    <n v="0"/>
    <n v="0"/>
    <n v="2898"/>
    <m/>
    <m/>
    <m/>
  </r>
  <r>
    <x v="2"/>
    <s v="Newhalen"/>
    <x v="10"/>
    <n v="20"/>
    <n v="0"/>
    <n v="0"/>
    <n v="0"/>
    <n v="0"/>
    <n v="2898"/>
    <m/>
    <m/>
    <m/>
  </r>
  <r>
    <x v="2"/>
    <s v="Newhalen"/>
    <x v="10"/>
    <n v="21"/>
    <n v="26"/>
    <n v="0"/>
    <n v="26"/>
    <n v="156"/>
    <n v="3054"/>
    <m/>
    <m/>
    <m/>
  </r>
  <r>
    <x v="2"/>
    <s v="Newhalen"/>
    <x v="10"/>
    <n v="22"/>
    <n v="87"/>
    <n v="0"/>
    <n v="87"/>
    <n v="522"/>
    <n v="3576"/>
    <m/>
    <m/>
    <m/>
  </r>
  <r>
    <x v="2"/>
    <s v="Newhalen"/>
    <x v="10"/>
    <n v="23"/>
    <n v="66"/>
    <n v="0"/>
    <n v="66"/>
    <n v="396"/>
    <n v="3972"/>
    <m/>
    <m/>
    <m/>
  </r>
  <r>
    <x v="2"/>
    <s v="Newhalen"/>
    <x v="11"/>
    <n v="0"/>
    <n v="0"/>
    <n v="0"/>
    <n v="0"/>
    <n v="0"/>
    <n v="3972"/>
    <m/>
    <m/>
    <m/>
  </r>
  <r>
    <x v="2"/>
    <s v="Newhalen"/>
    <x v="11"/>
    <n v="1"/>
    <n v="0"/>
    <n v="0"/>
    <n v="0"/>
    <n v="0"/>
    <n v="3972"/>
    <m/>
    <m/>
    <m/>
  </r>
  <r>
    <x v="2"/>
    <s v="Newhalen"/>
    <x v="11"/>
    <n v="2"/>
    <n v="0"/>
    <n v="0"/>
    <n v="0"/>
    <n v="0"/>
    <n v="3972"/>
    <m/>
    <m/>
    <m/>
  </r>
  <r>
    <x v="2"/>
    <s v="Newhalen"/>
    <x v="11"/>
    <n v="3"/>
    <n v="2"/>
    <n v="0"/>
    <n v="2"/>
    <n v="12"/>
    <n v="3984"/>
    <m/>
    <m/>
    <m/>
  </r>
  <r>
    <x v="2"/>
    <s v="Newhalen"/>
    <x v="11"/>
    <n v="4"/>
    <n v="31"/>
    <n v="0"/>
    <n v="31"/>
    <n v="186"/>
    <n v="4170"/>
    <m/>
    <m/>
    <m/>
  </r>
  <r>
    <x v="2"/>
    <s v="Newhalen"/>
    <x v="11"/>
    <n v="5"/>
    <n v="6"/>
    <n v="0"/>
    <n v="6"/>
    <n v="36"/>
    <n v="4206"/>
    <m/>
    <m/>
    <m/>
  </r>
  <r>
    <x v="2"/>
    <s v="Newhalen"/>
    <x v="11"/>
    <n v="6"/>
    <n v="0"/>
    <n v="0"/>
    <n v="0"/>
    <n v="0"/>
    <n v="4206"/>
    <m/>
    <m/>
    <m/>
  </r>
  <r>
    <x v="2"/>
    <s v="Newhalen"/>
    <x v="11"/>
    <n v="7"/>
    <n v="0"/>
    <n v="0"/>
    <n v="0"/>
    <n v="0"/>
    <n v="4206"/>
    <m/>
    <m/>
    <m/>
  </r>
  <r>
    <x v="2"/>
    <s v="Newhalen"/>
    <x v="11"/>
    <n v="8"/>
    <n v="7"/>
    <n v="0"/>
    <n v="7"/>
    <n v="42"/>
    <n v="4248"/>
    <m/>
    <m/>
    <m/>
  </r>
  <r>
    <x v="2"/>
    <s v="Newhalen"/>
    <x v="11"/>
    <n v="9"/>
    <n v="32"/>
    <n v="0"/>
    <n v="32"/>
    <n v="192"/>
    <n v="4440"/>
    <m/>
    <m/>
    <m/>
  </r>
  <r>
    <x v="2"/>
    <s v="Newhalen"/>
    <x v="11"/>
    <n v="10"/>
    <n v="54"/>
    <n v="0"/>
    <n v="54"/>
    <n v="324"/>
    <n v="4764"/>
    <m/>
    <m/>
    <m/>
  </r>
  <r>
    <x v="2"/>
    <s v="Newhalen"/>
    <x v="11"/>
    <n v="11"/>
    <n v="38"/>
    <n v="0"/>
    <n v="38"/>
    <n v="228"/>
    <n v="4992"/>
    <m/>
    <m/>
    <m/>
  </r>
  <r>
    <x v="2"/>
    <s v="Newhalen"/>
    <x v="11"/>
    <n v="12"/>
    <n v="37"/>
    <n v="0"/>
    <n v="37"/>
    <n v="222"/>
    <n v="5214"/>
    <m/>
    <m/>
    <m/>
  </r>
  <r>
    <x v="2"/>
    <s v="Newhalen"/>
    <x v="11"/>
    <n v="13"/>
    <n v="65"/>
    <n v="0"/>
    <n v="65"/>
    <n v="390"/>
    <n v="5604"/>
    <m/>
    <m/>
    <m/>
  </r>
  <r>
    <x v="2"/>
    <s v="Newhalen"/>
    <x v="11"/>
    <n v="14"/>
    <n v="0"/>
    <n v="0"/>
    <n v="0"/>
    <n v="0"/>
    <n v="5604"/>
    <m/>
    <m/>
    <m/>
  </r>
  <r>
    <x v="2"/>
    <s v="Newhalen"/>
    <x v="11"/>
    <n v="15"/>
    <n v="0"/>
    <n v="0"/>
    <n v="0"/>
    <n v="0"/>
    <n v="5604"/>
    <m/>
    <m/>
    <m/>
  </r>
  <r>
    <x v="2"/>
    <s v="Newhalen"/>
    <x v="11"/>
    <n v="16"/>
    <n v="36"/>
    <n v="0"/>
    <n v="36"/>
    <n v="216"/>
    <n v="5820"/>
    <m/>
    <m/>
    <m/>
  </r>
  <r>
    <x v="2"/>
    <s v="Newhalen"/>
    <x v="11"/>
    <n v="17"/>
    <n v="0"/>
    <n v="0"/>
    <n v="0"/>
    <n v="0"/>
    <n v="5820"/>
    <m/>
    <m/>
    <m/>
  </r>
  <r>
    <x v="2"/>
    <s v="Newhalen"/>
    <x v="11"/>
    <n v="18"/>
    <n v="0"/>
    <n v="0"/>
    <n v="0"/>
    <n v="0"/>
    <n v="5820"/>
    <m/>
    <m/>
    <m/>
  </r>
  <r>
    <x v="2"/>
    <s v="Newhalen"/>
    <x v="11"/>
    <n v="19"/>
    <n v="11"/>
    <n v="10"/>
    <n v="21"/>
    <n v="126"/>
    <n v="5946"/>
    <m/>
    <m/>
    <m/>
  </r>
  <r>
    <x v="2"/>
    <s v="Newhalen"/>
    <x v="11"/>
    <n v="20"/>
    <n v="1"/>
    <n v="148"/>
    <n v="149"/>
    <n v="894"/>
    <n v="6840"/>
    <m/>
    <m/>
    <m/>
  </r>
  <r>
    <x v="2"/>
    <s v="Newhalen"/>
    <x v="11"/>
    <n v="21"/>
    <n v="4"/>
    <n v="6"/>
    <n v="10"/>
    <n v="60"/>
    <n v="6900"/>
    <m/>
    <m/>
    <m/>
  </r>
  <r>
    <x v="2"/>
    <s v="Newhalen"/>
    <x v="11"/>
    <n v="22"/>
    <n v="28"/>
    <n v="0"/>
    <n v="28"/>
    <n v="168"/>
    <n v="7068"/>
    <m/>
    <m/>
    <m/>
  </r>
  <r>
    <x v="2"/>
    <s v="Newhalen"/>
    <x v="11"/>
    <n v="23"/>
    <n v="23"/>
    <n v="0"/>
    <n v="23"/>
    <n v="138"/>
    <n v="7206"/>
    <m/>
    <m/>
    <m/>
  </r>
  <r>
    <x v="2"/>
    <s v="Newhalen"/>
    <x v="12"/>
    <n v="0"/>
    <n v="61"/>
    <n v="0"/>
    <n v="61"/>
    <n v="366"/>
    <n v="7572"/>
    <m/>
    <m/>
    <m/>
  </r>
  <r>
    <x v="2"/>
    <s v="Newhalen"/>
    <x v="12"/>
    <n v="1"/>
    <n v="8"/>
    <n v="0"/>
    <n v="8"/>
    <n v="48"/>
    <n v="7620"/>
    <m/>
    <m/>
    <m/>
  </r>
  <r>
    <x v="2"/>
    <s v="Newhalen"/>
    <x v="12"/>
    <n v="2"/>
    <n v="0"/>
    <n v="0"/>
    <n v="0"/>
    <n v="0"/>
    <n v="7620"/>
    <m/>
    <m/>
    <m/>
  </r>
  <r>
    <x v="2"/>
    <s v="Newhalen"/>
    <x v="12"/>
    <n v="3"/>
    <n v="9"/>
    <n v="0"/>
    <n v="9"/>
    <n v="54"/>
    <n v="7674"/>
    <m/>
    <m/>
    <m/>
  </r>
  <r>
    <x v="2"/>
    <s v="Newhalen"/>
    <x v="12"/>
    <n v="4"/>
    <n v="0"/>
    <n v="0"/>
    <n v="0"/>
    <n v="0"/>
    <n v="7674"/>
    <m/>
    <m/>
    <m/>
  </r>
  <r>
    <x v="2"/>
    <s v="Newhalen"/>
    <x v="12"/>
    <n v="5"/>
    <n v="9"/>
    <n v="13"/>
    <n v="22"/>
    <n v="132"/>
    <n v="7806"/>
    <m/>
    <m/>
    <m/>
  </r>
  <r>
    <x v="2"/>
    <s v="Newhalen"/>
    <x v="12"/>
    <n v="6"/>
    <n v="0"/>
    <n v="0"/>
    <n v="0"/>
    <n v="0"/>
    <n v="7806"/>
    <m/>
    <m/>
    <m/>
  </r>
  <r>
    <x v="2"/>
    <s v="Newhalen"/>
    <x v="12"/>
    <n v="7"/>
    <n v="31"/>
    <n v="10"/>
    <n v="41"/>
    <n v="246"/>
    <n v="8052"/>
    <m/>
    <m/>
    <m/>
  </r>
  <r>
    <x v="2"/>
    <s v="Newhalen"/>
    <x v="12"/>
    <n v="8"/>
    <n v="0"/>
    <n v="0"/>
    <n v="0"/>
    <n v="0"/>
    <n v="8052"/>
    <m/>
    <m/>
    <m/>
  </r>
  <r>
    <x v="2"/>
    <s v="Newhalen"/>
    <x v="12"/>
    <n v="9"/>
    <n v="0"/>
    <n v="20"/>
    <n v="20"/>
    <n v="120"/>
    <n v="8172"/>
    <m/>
    <m/>
    <m/>
  </r>
  <r>
    <x v="2"/>
    <s v="Newhalen"/>
    <x v="12"/>
    <n v="10"/>
    <n v="0"/>
    <n v="0"/>
    <n v="0"/>
    <n v="0"/>
    <n v="8172"/>
    <m/>
    <m/>
    <m/>
  </r>
  <r>
    <x v="2"/>
    <s v="Newhalen"/>
    <x v="12"/>
    <n v="11"/>
    <n v="0"/>
    <n v="12"/>
    <n v="12"/>
    <n v="72"/>
    <n v="8244"/>
    <m/>
    <m/>
    <m/>
  </r>
  <r>
    <x v="2"/>
    <s v="Newhalen"/>
    <x v="12"/>
    <n v="12"/>
    <n v="7"/>
    <n v="3"/>
    <n v="10"/>
    <n v="60"/>
    <n v="8304"/>
    <m/>
    <m/>
    <m/>
  </r>
  <r>
    <x v="2"/>
    <s v="Newhalen"/>
    <x v="12"/>
    <n v="13"/>
    <n v="0"/>
    <n v="289"/>
    <n v="289"/>
    <n v="1734"/>
    <n v="10038"/>
    <m/>
    <m/>
    <m/>
  </r>
  <r>
    <x v="2"/>
    <s v="Newhalen"/>
    <x v="12"/>
    <n v="14"/>
    <n v="0"/>
    <n v="166"/>
    <n v="166"/>
    <n v="996"/>
    <n v="11034"/>
    <m/>
    <m/>
    <m/>
  </r>
  <r>
    <x v="2"/>
    <s v="Newhalen"/>
    <x v="12"/>
    <n v="15"/>
    <n v="0"/>
    <n v="0"/>
    <n v="0"/>
    <n v="0"/>
    <n v="11034"/>
    <m/>
    <m/>
    <m/>
  </r>
  <r>
    <x v="2"/>
    <s v="Newhalen"/>
    <x v="12"/>
    <n v="16"/>
    <n v="6"/>
    <n v="0"/>
    <n v="6"/>
    <n v="36"/>
    <n v="11070"/>
    <m/>
    <m/>
    <m/>
  </r>
  <r>
    <x v="2"/>
    <s v="Newhalen"/>
    <x v="12"/>
    <n v="17"/>
    <n v="1"/>
    <n v="6"/>
    <n v="7"/>
    <n v="42"/>
    <n v="11112"/>
    <m/>
    <m/>
    <m/>
  </r>
  <r>
    <x v="2"/>
    <s v="Newhalen"/>
    <x v="12"/>
    <n v="18"/>
    <n v="0"/>
    <n v="8"/>
    <n v="8"/>
    <n v="48"/>
    <n v="11160"/>
    <m/>
    <m/>
    <m/>
  </r>
  <r>
    <x v="2"/>
    <s v="Newhalen"/>
    <x v="12"/>
    <n v="19"/>
    <n v="5"/>
    <n v="7"/>
    <n v="12"/>
    <n v="72"/>
    <n v="11232"/>
    <m/>
    <m/>
    <m/>
  </r>
  <r>
    <x v="2"/>
    <s v="Newhalen"/>
    <x v="12"/>
    <n v="20"/>
    <n v="0"/>
    <n v="54"/>
    <n v="54"/>
    <n v="324"/>
    <n v="11556"/>
    <m/>
    <m/>
    <m/>
  </r>
  <r>
    <x v="2"/>
    <s v="Newhalen"/>
    <x v="12"/>
    <n v="21"/>
    <n v="0"/>
    <n v="0"/>
    <n v="0"/>
    <n v="0"/>
    <n v="11556"/>
    <m/>
    <m/>
    <m/>
  </r>
  <r>
    <x v="2"/>
    <s v="Newhalen"/>
    <x v="12"/>
    <n v="22"/>
    <n v="0"/>
    <n v="7"/>
    <n v="7"/>
    <n v="42"/>
    <n v="11598"/>
    <m/>
    <m/>
    <m/>
  </r>
  <r>
    <x v="2"/>
    <s v="Newhalen"/>
    <x v="12"/>
    <n v="23"/>
    <n v="0"/>
    <n v="0"/>
    <n v="0"/>
    <n v="0"/>
    <n v="11598"/>
    <m/>
    <m/>
    <m/>
  </r>
  <r>
    <x v="2"/>
    <s v="Newhalen"/>
    <x v="13"/>
    <n v="0"/>
    <n v="0"/>
    <n v="0"/>
    <n v="0"/>
    <n v="0"/>
    <n v="11598"/>
    <m/>
    <m/>
    <m/>
  </r>
  <r>
    <x v="2"/>
    <s v="Newhalen"/>
    <x v="13"/>
    <n v="1"/>
    <n v="0"/>
    <n v="5"/>
    <n v="5"/>
    <n v="30"/>
    <n v="11628"/>
    <m/>
    <m/>
    <m/>
  </r>
  <r>
    <x v="2"/>
    <s v="Newhalen"/>
    <x v="13"/>
    <n v="2"/>
    <n v="0"/>
    <n v="3"/>
    <n v="3"/>
    <n v="18"/>
    <n v="11646"/>
    <m/>
    <m/>
    <m/>
  </r>
  <r>
    <x v="2"/>
    <s v="Newhalen"/>
    <x v="13"/>
    <n v="3"/>
    <n v="0"/>
    <n v="5"/>
    <n v="5"/>
    <n v="30"/>
    <n v="11676"/>
    <m/>
    <m/>
    <m/>
  </r>
  <r>
    <x v="2"/>
    <s v="Newhalen"/>
    <x v="13"/>
    <n v="4"/>
    <n v="9"/>
    <n v="3"/>
    <n v="12"/>
    <n v="72"/>
    <n v="11748"/>
    <m/>
    <m/>
    <m/>
  </r>
  <r>
    <x v="2"/>
    <s v="Newhalen"/>
    <x v="13"/>
    <n v="5"/>
    <n v="0"/>
    <n v="36"/>
    <n v="36"/>
    <n v="216"/>
    <n v="11964"/>
    <m/>
    <m/>
    <m/>
  </r>
  <r>
    <x v="2"/>
    <s v="Newhalen"/>
    <x v="13"/>
    <n v="6"/>
    <n v="0"/>
    <n v="27"/>
    <n v="27"/>
    <n v="162"/>
    <n v="12126"/>
    <m/>
    <m/>
    <m/>
  </r>
  <r>
    <x v="2"/>
    <s v="Newhalen"/>
    <x v="13"/>
    <n v="7"/>
    <n v="0"/>
    <n v="16"/>
    <n v="16"/>
    <n v="96"/>
    <n v="12222"/>
    <m/>
    <m/>
    <m/>
  </r>
  <r>
    <x v="2"/>
    <s v="Newhalen"/>
    <x v="13"/>
    <n v="8"/>
    <n v="11"/>
    <n v="1"/>
    <n v="12"/>
    <n v="72"/>
    <n v="12294"/>
    <m/>
    <m/>
    <m/>
  </r>
  <r>
    <x v="2"/>
    <s v="Newhalen"/>
    <x v="13"/>
    <n v="9"/>
    <n v="10"/>
    <n v="0"/>
    <n v="10"/>
    <n v="60"/>
    <n v="12354"/>
    <m/>
    <m/>
    <m/>
  </r>
  <r>
    <x v="2"/>
    <s v="Newhalen"/>
    <x v="13"/>
    <n v="10"/>
    <n v="1"/>
    <n v="2"/>
    <n v="3"/>
    <n v="18"/>
    <n v="12372"/>
    <m/>
    <m/>
    <m/>
  </r>
  <r>
    <x v="2"/>
    <s v="Newhalen"/>
    <x v="13"/>
    <n v="11"/>
    <n v="17"/>
    <n v="0"/>
    <n v="17"/>
    <n v="102"/>
    <n v="12474"/>
    <m/>
    <m/>
    <m/>
  </r>
  <r>
    <x v="2"/>
    <s v="Newhalen"/>
    <x v="13"/>
    <n v="12"/>
    <n v="14"/>
    <n v="0"/>
    <n v="14"/>
    <n v="84"/>
    <n v="12558"/>
    <m/>
    <m/>
    <m/>
  </r>
  <r>
    <x v="2"/>
    <s v="Newhalen"/>
    <x v="13"/>
    <n v="13"/>
    <n v="0"/>
    <n v="29"/>
    <n v="29"/>
    <n v="174"/>
    <n v="12732"/>
    <m/>
    <m/>
    <m/>
  </r>
  <r>
    <x v="2"/>
    <s v="Newhalen"/>
    <x v="13"/>
    <n v="14"/>
    <n v="12"/>
    <n v="1"/>
    <n v="13"/>
    <n v="78"/>
    <n v="12810"/>
    <m/>
    <m/>
    <m/>
  </r>
  <r>
    <x v="2"/>
    <s v="Newhalen"/>
    <x v="13"/>
    <n v="15"/>
    <n v="0"/>
    <n v="0"/>
    <n v="0"/>
    <n v="0"/>
    <n v="12810"/>
    <m/>
    <m/>
    <m/>
  </r>
  <r>
    <x v="2"/>
    <s v="Newhalen"/>
    <x v="13"/>
    <n v="16"/>
    <n v="21"/>
    <n v="0"/>
    <n v="21"/>
    <n v="126"/>
    <n v="12936"/>
    <m/>
    <m/>
    <m/>
  </r>
  <r>
    <x v="2"/>
    <s v="Newhalen"/>
    <x v="13"/>
    <n v="17"/>
    <n v="11"/>
    <n v="0"/>
    <n v="11"/>
    <n v="66"/>
    <n v="13002"/>
    <m/>
    <m/>
    <m/>
  </r>
  <r>
    <x v="2"/>
    <s v="Newhalen"/>
    <x v="13"/>
    <n v="18"/>
    <n v="15"/>
    <n v="0"/>
    <n v="15"/>
    <n v="90"/>
    <n v="13092"/>
    <m/>
    <m/>
    <m/>
  </r>
  <r>
    <x v="2"/>
    <s v="Newhalen"/>
    <x v="13"/>
    <n v="19"/>
    <n v="14"/>
    <n v="0"/>
    <n v="14"/>
    <n v="84"/>
    <n v="13176"/>
    <m/>
    <m/>
    <m/>
  </r>
  <r>
    <x v="2"/>
    <s v="Newhalen"/>
    <x v="13"/>
    <n v="20"/>
    <n v="101"/>
    <n v="0"/>
    <n v="101"/>
    <n v="606"/>
    <n v="13782"/>
    <m/>
    <m/>
    <m/>
  </r>
  <r>
    <x v="2"/>
    <s v="Newhalen"/>
    <x v="13"/>
    <n v="21"/>
    <n v="83"/>
    <n v="0"/>
    <n v="83"/>
    <n v="498"/>
    <n v="14280"/>
    <m/>
    <m/>
    <m/>
  </r>
  <r>
    <x v="2"/>
    <s v="Newhalen"/>
    <x v="13"/>
    <n v="22"/>
    <n v="9"/>
    <n v="0"/>
    <n v="9"/>
    <n v="54"/>
    <n v="14334"/>
    <m/>
    <m/>
    <m/>
  </r>
  <r>
    <x v="2"/>
    <s v="Newhalen"/>
    <x v="13"/>
    <n v="23"/>
    <n v="16"/>
    <n v="0"/>
    <n v="16"/>
    <n v="96"/>
    <n v="14430"/>
    <m/>
    <m/>
    <m/>
  </r>
  <r>
    <x v="2"/>
    <s v="Newhalen"/>
    <x v="14"/>
    <n v="0"/>
    <n v="68"/>
    <n v="1"/>
    <n v="69"/>
    <n v="414"/>
    <n v="14844"/>
    <m/>
    <m/>
    <m/>
  </r>
  <r>
    <x v="2"/>
    <s v="Newhalen"/>
    <x v="14"/>
    <n v="1"/>
    <n v="45"/>
    <n v="0"/>
    <n v="45"/>
    <n v="270"/>
    <n v="15114"/>
    <m/>
    <m/>
    <m/>
  </r>
  <r>
    <x v="2"/>
    <s v="Newhalen"/>
    <x v="14"/>
    <n v="2"/>
    <n v="10"/>
    <n v="0"/>
    <n v="10"/>
    <n v="60"/>
    <n v="15174"/>
    <m/>
    <m/>
    <m/>
  </r>
  <r>
    <x v="2"/>
    <s v="Newhalen"/>
    <x v="14"/>
    <n v="3"/>
    <n v="23"/>
    <n v="0"/>
    <n v="23"/>
    <n v="138"/>
    <n v="15312"/>
    <m/>
    <m/>
    <m/>
  </r>
  <r>
    <x v="2"/>
    <s v="Newhalen"/>
    <x v="14"/>
    <n v="4"/>
    <n v="20"/>
    <n v="0"/>
    <n v="20"/>
    <n v="120"/>
    <n v="15432"/>
    <m/>
    <m/>
    <m/>
  </r>
  <r>
    <x v="2"/>
    <s v="Newhalen"/>
    <x v="14"/>
    <n v="5"/>
    <n v="0"/>
    <n v="0"/>
    <n v="0"/>
    <n v="0"/>
    <n v="15432"/>
    <m/>
    <m/>
    <m/>
  </r>
  <r>
    <x v="2"/>
    <s v="Newhalen"/>
    <x v="14"/>
    <n v="6"/>
    <n v="18"/>
    <n v="0"/>
    <n v="18"/>
    <n v="108"/>
    <n v="15540"/>
    <m/>
    <m/>
    <m/>
  </r>
  <r>
    <x v="2"/>
    <s v="Newhalen"/>
    <x v="14"/>
    <n v="7"/>
    <n v="37"/>
    <n v="0"/>
    <n v="37"/>
    <n v="222"/>
    <n v="15762"/>
    <m/>
    <m/>
    <m/>
  </r>
  <r>
    <x v="2"/>
    <s v="Newhalen"/>
    <x v="14"/>
    <n v="8"/>
    <n v="28"/>
    <n v="0"/>
    <n v="28"/>
    <n v="168"/>
    <n v="15930"/>
    <m/>
    <m/>
    <m/>
  </r>
  <r>
    <x v="2"/>
    <s v="Newhalen"/>
    <x v="14"/>
    <n v="9"/>
    <n v="32"/>
    <n v="0"/>
    <n v="32"/>
    <n v="192"/>
    <n v="16122"/>
    <m/>
    <m/>
    <m/>
  </r>
  <r>
    <x v="2"/>
    <s v="Newhalen"/>
    <x v="14"/>
    <n v="10"/>
    <n v="51"/>
    <n v="0"/>
    <n v="51"/>
    <n v="306"/>
    <n v="16428"/>
    <m/>
    <m/>
    <m/>
  </r>
  <r>
    <x v="2"/>
    <s v="Newhalen"/>
    <x v="14"/>
    <n v="11"/>
    <n v="115"/>
    <n v="0"/>
    <n v="115"/>
    <n v="690"/>
    <n v="17118"/>
    <m/>
    <m/>
    <m/>
  </r>
  <r>
    <x v="2"/>
    <s v="Newhalen"/>
    <x v="14"/>
    <n v="12"/>
    <n v="46"/>
    <n v="0"/>
    <n v="46"/>
    <n v="276"/>
    <n v="17394"/>
    <m/>
    <m/>
    <m/>
  </r>
  <r>
    <x v="2"/>
    <s v="Newhalen"/>
    <x v="14"/>
    <n v="13"/>
    <n v="0"/>
    <n v="0"/>
    <n v="0"/>
    <n v="0"/>
    <n v="17394"/>
    <m/>
    <m/>
    <m/>
  </r>
  <r>
    <x v="2"/>
    <s v="Newhalen"/>
    <x v="14"/>
    <n v="14"/>
    <n v="0"/>
    <n v="0"/>
    <n v="0"/>
    <n v="0"/>
    <n v="17394"/>
    <m/>
    <m/>
    <m/>
  </r>
  <r>
    <x v="2"/>
    <s v="Newhalen"/>
    <x v="14"/>
    <n v="15"/>
    <n v="0"/>
    <n v="0"/>
    <n v="0"/>
    <n v="0"/>
    <n v="17394"/>
    <m/>
    <m/>
    <m/>
  </r>
  <r>
    <x v="2"/>
    <s v="Newhalen"/>
    <x v="14"/>
    <n v="16"/>
    <n v="0"/>
    <n v="0"/>
    <n v="0"/>
    <n v="0"/>
    <n v="17394"/>
    <m/>
    <m/>
    <m/>
  </r>
  <r>
    <x v="2"/>
    <s v="Newhalen"/>
    <x v="14"/>
    <n v="17"/>
    <n v="12"/>
    <n v="0"/>
    <n v="12"/>
    <n v="72"/>
    <n v="17466"/>
    <m/>
    <m/>
    <m/>
  </r>
  <r>
    <x v="2"/>
    <s v="Newhalen"/>
    <x v="14"/>
    <n v="18"/>
    <n v="16"/>
    <n v="0"/>
    <n v="16"/>
    <n v="96"/>
    <n v="17562"/>
    <m/>
    <m/>
    <m/>
  </r>
  <r>
    <x v="2"/>
    <s v="Newhalen"/>
    <x v="14"/>
    <n v="19"/>
    <n v="68"/>
    <n v="0"/>
    <n v="68"/>
    <n v="408"/>
    <n v="17970"/>
    <m/>
    <m/>
    <m/>
  </r>
  <r>
    <x v="2"/>
    <s v="Newhalen"/>
    <x v="14"/>
    <n v="20"/>
    <n v="17"/>
    <n v="0"/>
    <n v="17"/>
    <n v="102"/>
    <n v="18072"/>
    <m/>
    <m/>
    <m/>
  </r>
  <r>
    <x v="2"/>
    <s v="Newhalen"/>
    <x v="14"/>
    <n v="21"/>
    <n v="68"/>
    <n v="0"/>
    <n v="68"/>
    <n v="408"/>
    <n v="18480"/>
    <m/>
    <m/>
    <m/>
  </r>
  <r>
    <x v="2"/>
    <s v="Newhalen"/>
    <x v="14"/>
    <n v="22"/>
    <n v="17"/>
    <n v="0"/>
    <n v="17"/>
    <n v="102"/>
    <n v="18582"/>
    <m/>
    <m/>
    <m/>
  </r>
  <r>
    <x v="2"/>
    <s v="Newhalen"/>
    <x v="14"/>
    <n v="23"/>
    <n v="38"/>
    <n v="0"/>
    <n v="38"/>
    <n v="228"/>
    <n v="18810"/>
    <m/>
    <m/>
    <m/>
  </r>
  <r>
    <x v="2"/>
    <s v="Newhalen"/>
    <x v="15"/>
    <n v="0"/>
    <n v="6"/>
    <n v="0"/>
    <n v="6"/>
    <n v="36"/>
    <n v="18846"/>
    <m/>
    <m/>
    <m/>
  </r>
  <r>
    <x v="2"/>
    <s v="Newhalen"/>
    <x v="15"/>
    <n v="1"/>
    <n v="7"/>
    <n v="0"/>
    <n v="7"/>
    <n v="42"/>
    <n v="18888"/>
    <m/>
    <m/>
    <m/>
  </r>
  <r>
    <x v="2"/>
    <s v="Newhalen"/>
    <x v="15"/>
    <n v="2"/>
    <n v="25"/>
    <n v="0"/>
    <n v="25"/>
    <n v="150"/>
    <n v="19038"/>
    <m/>
    <m/>
    <m/>
  </r>
  <r>
    <x v="2"/>
    <s v="Newhalen"/>
    <x v="15"/>
    <n v="3"/>
    <n v="40"/>
    <n v="0"/>
    <n v="40"/>
    <n v="240"/>
    <n v="19278"/>
    <m/>
    <m/>
    <m/>
  </r>
  <r>
    <x v="2"/>
    <s v="Newhalen"/>
    <x v="15"/>
    <n v="4"/>
    <n v="37"/>
    <n v="0"/>
    <n v="37"/>
    <n v="222"/>
    <n v="19500"/>
    <m/>
    <m/>
    <m/>
  </r>
  <r>
    <x v="2"/>
    <s v="Newhalen"/>
    <x v="15"/>
    <n v="5"/>
    <n v="7"/>
    <n v="0"/>
    <n v="7"/>
    <n v="42"/>
    <n v="19542"/>
    <m/>
    <m/>
    <m/>
  </r>
  <r>
    <x v="2"/>
    <s v="Newhalen"/>
    <x v="15"/>
    <n v="6"/>
    <n v="2"/>
    <n v="0"/>
    <n v="2"/>
    <n v="12"/>
    <n v="19554"/>
    <m/>
    <m/>
    <m/>
  </r>
  <r>
    <x v="2"/>
    <s v="Newhalen"/>
    <x v="15"/>
    <n v="7"/>
    <n v="96"/>
    <n v="0"/>
    <n v="96"/>
    <n v="576"/>
    <n v="20130"/>
    <m/>
    <m/>
    <m/>
  </r>
  <r>
    <x v="2"/>
    <s v="Newhalen"/>
    <x v="15"/>
    <n v="8"/>
    <n v="69"/>
    <n v="0"/>
    <n v="69"/>
    <n v="414"/>
    <n v="20544"/>
    <m/>
    <m/>
    <m/>
  </r>
  <r>
    <x v="2"/>
    <s v="Newhalen"/>
    <x v="15"/>
    <n v="9"/>
    <n v="10"/>
    <n v="0"/>
    <n v="10"/>
    <n v="60"/>
    <n v="20604"/>
    <m/>
    <m/>
    <m/>
  </r>
  <r>
    <x v="2"/>
    <s v="Newhalen"/>
    <x v="15"/>
    <n v="10"/>
    <n v="38"/>
    <n v="0"/>
    <n v="38"/>
    <n v="228"/>
    <n v="20832"/>
    <m/>
    <m/>
    <m/>
  </r>
  <r>
    <x v="2"/>
    <s v="Newhalen"/>
    <x v="15"/>
    <n v="11"/>
    <n v="22"/>
    <n v="5"/>
    <n v="27"/>
    <n v="162"/>
    <n v="20994"/>
    <m/>
    <m/>
    <m/>
  </r>
  <r>
    <x v="2"/>
    <s v="Newhalen"/>
    <x v="15"/>
    <n v="12"/>
    <n v="42"/>
    <n v="0"/>
    <n v="42"/>
    <n v="252"/>
    <n v="21246"/>
    <m/>
    <m/>
    <m/>
  </r>
  <r>
    <x v="2"/>
    <s v="Newhalen"/>
    <x v="15"/>
    <n v="13"/>
    <n v="6"/>
    <n v="1"/>
    <n v="7"/>
    <n v="42"/>
    <n v="21288"/>
    <m/>
    <m/>
    <m/>
  </r>
  <r>
    <x v="2"/>
    <s v="Newhalen"/>
    <x v="15"/>
    <n v="14"/>
    <n v="0"/>
    <n v="0"/>
    <n v="0"/>
    <n v="0"/>
    <n v="21288"/>
    <m/>
    <m/>
    <m/>
  </r>
  <r>
    <x v="2"/>
    <s v="Newhalen"/>
    <x v="15"/>
    <n v="15"/>
    <n v="0"/>
    <n v="2"/>
    <n v="2"/>
    <n v="12"/>
    <n v="21300"/>
    <m/>
    <m/>
    <m/>
  </r>
  <r>
    <x v="2"/>
    <s v="Newhalen"/>
    <x v="15"/>
    <n v="16"/>
    <n v="23"/>
    <n v="3"/>
    <n v="26"/>
    <n v="156"/>
    <n v="21456"/>
    <m/>
    <m/>
    <m/>
  </r>
  <r>
    <x v="2"/>
    <s v="Newhalen"/>
    <x v="15"/>
    <n v="17"/>
    <n v="60"/>
    <n v="0"/>
    <n v="60"/>
    <n v="360"/>
    <n v="21816"/>
    <m/>
    <m/>
    <m/>
  </r>
  <r>
    <x v="2"/>
    <s v="Newhalen"/>
    <x v="15"/>
    <n v="18"/>
    <n v="29"/>
    <n v="0"/>
    <n v="29"/>
    <n v="174"/>
    <n v="21990"/>
    <m/>
    <m/>
    <m/>
  </r>
  <r>
    <x v="2"/>
    <s v="Newhalen"/>
    <x v="15"/>
    <n v="19"/>
    <n v="42"/>
    <n v="0"/>
    <n v="42"/>
    <n v="252"/>
    <n v="22242"/>
    <m/>
    <m/>
    <m/>
  </r>
  <r>
    <x v="2"/>
    <s v="Newhalen"/>
    <x v="15"/>
    <n v="20"/>
    <n v="46"/>
    <n v="0"/>
    <n v="46"/>
    <n v="276"/>
    <n v="22518"/>
    <m/>
    <m/>
    <m/>
  </r>
  <r>
    <x v="2"/>
    <s v="Newhalen"/>
    <x v="15"/>
    <n v="21"/>
    <n v="7"/>
    <n v="0"/>
    <n v="7"/>
    <n v="42"/>
    <n v="22560"/>
    <m/>
    <m/>
    <m/>
  </r>
  <r>
    <x v="2"/>
    <s v="Newhalen"/>
    <x v="15"/>
    <n v="22"/>
    <n v="0"/>
    <n v="0"/>
    <n v="0"/>
    <n v="0"/>
    <n v="22560"/>
    <m/>
    <m/>
    <m/>
  </r>
  <r>
    <x v="2"/>
    <s v="Newhalen"/>
    <x v="15"/>
    <n v="23"/>
    <n v="12"/>
    <n v="4"/>
    <n v="16"/>
    <n v="96"/>
    <n v="22656"/>
    <m/>
    <m/>
    <m/>
  </r>
  <r>
    <x v="2"/>
    <s v="Newhalen"/>
    <x v="16"/>
    <n v="0"/>
    <n v="1"/>
    <n v="0"/>
    <n v="1"/>
    <n v="6"/>
    <n v="22662"/>
    <m/>
    <m/>
    <m/>
  </r>
  <r>
    <x v="2"/>
    <s v="Newhalen"/>
    <x v="16"/>
    <n v="1"/>
    <n v="23"/>
    <n v="0"/>
    <n v="23"/>
    <n v="138"/>
    <n v="22800"/>
    <m/>
    <m/>
    <m/>
  </r>
  <r>
    <x v="2"/>
    <s v="Newhalen"/>
    <x v="16"/>
    <n v="2"/>
    <n v="27"/>
    <n v="0"/>
    <n v="27"/>
    <n v="162"/>
    <n v="22962"/>
    <m/>
    <m/>
    <m/>
  </r>
  <r>
    <x v="2"/>
    <s v="Newhalen"/>
    <x v="16"/>
    <n v="3"/>
    <n v="44"/>
    <n v="0"/>
    <n v="44"/>
    <n v="264"/>
    <n v="23226"/>
    <m/>
    <m/>
    <m/>
  </r>
  <r>
    <x v="2"/>
    <s v="Newhalen"/>
    <x v="16"/>
    <n v="4"/>
    <n v="9"/>
    <n v="9"/>
    <n v="18"/>
    <n v="108"/>
    <n v="23334"/>
    <m/>
    <m/>
    <m/>
  </r>
  <r>
    <x v="2"/>
    <s v="Newhalen"/>
    <x v="16"/>
    <n v="5"/>
    <n v="0"/>
    <n v="0"/>
    <n v="0"/>
    <n v="0"/>
    <n v="23334"/>
    <m/>
    <m/>
    <m/>
  </r>
  <r>
    <x v="2"/>
    <s v="Newhalen"/>
    <x v="16"/>
    <n v="6"/>
    <n v="6"/>
    <n v="6"/>
    <n v="12"/>
    <n v="72"/>
    <n v="23406"/>
    <m/>
    <m/>
    <m/>
  </r>
  <r>
    <x v="2"/>
    <s v="Newhalen"/>
    <x v="16"/>
    <n v="7"/>
    <n v="11"/>
    <n v="14"/>
    <n v="25"/>
    <n v="150"/>
    <n v="23556"/>
    <m/>
    <m/>
    <m/>
  </r>
  <r>
    <x v="2"/>
    <s v="Newhalen"/>
    <x v="16"/>
    <n v="8"/>
    <n v="3"/>
    <n v="0"/>
    <n v="3"/>
    <n v="18"/>
    <n v="23574"/>
    <m/>
    <m/>
    <m/>
  </r>
  <r>
    <x v="2"/>
    <s v="Newhalen"/>
    <x v="16"/>
    <n v="9"/>
    <n v="7"/>
    <n v="7"/>
    <n v="14"/>
    <n v="84"/>
    <n v="23658"/>
    <m/>
    <m/>
    <m/>
  </r>
  <r>
    <x v="2"/>
    <s v="Newhalen"/>
    <x v="16"/>
    <n v="10"/>
    <n v="1"/>
    <n v="13"/>
    <n v="14"/>
    <n v="84"/>
    <n v="23742"/>
    <m/>
    <m/>
    <m/>
  </r>
  <r>
    <x v="2"/>
    <s v="Newhalen"/>
    <x v="16"/>
    <n v="11"/>
    <n v="1"/>
    <n v="0"/>
    <n v="1"/>
    <n v="6"/>
    <n v="23748"/>
    <m/>
    <m/>
    <m/>
  </r>
  <r>
    <x v="2"/>
    <s v="Newhalen"/>
    <x v="16"/>
    <n v="12"/>
    <n v="31"/>
    <n v="0"/>
    <n v="31"/>
    <n v="186"/>
    <n v="23934"/>
    <m/>
    <m/>
    <m/>
  </r>
  <r>
    <x v="2"/>
    <s v="Newhalen"/>
    <x v="16"/>
    <n v="13"/>
    <n v="3"/>
    <n v="0"/>
    <n v="3"/>
    <n v="18"/>
    <n v="23952"/>
    <m/>
    <m/>
    <m/>
  </r>
  <r>
    <x v="2"/>
    <s v="Newhalen"/>
    <x v="16"/>
    <n v="14"/>
    <n v="26"/>
    <n v="4"/>
    <n v="30"/>
    <n v="180"/>
    <n v="24132"/>
    <m/>
    <m/>
    <m/>
  </r>
  <r>
    <x v="2"/>
    <s v="Newhalen"/>
    <x v="16"/>
    <n v="15"/>
    <n v="49"/>
    <n v="0"/>
    <n v="49"/>
    <n v="294"/>
    <n v="24426"/>
    <m/>
    <m/>
    <m/>
  </r>
  <r>
    <x v="2"/>
    <s v="Newhalen"/>
    <x v="16"/>
    <n v="16"/>
    <n v="64"/>
    <n v="1"/>
    <n v="65"/>
    <n v="390"/>
    <n v="24816"/>
    <m/>
    <m/>
    <m/>
  </r>
  <r>
    <x v="2"/>
    <s v="Newhalen"/>
    <x v="16"/>
    <n v="17"/>
    <n v="48"/>
    <n v="0"/>
    <n v="48"/>
    <n v="288"/>
    <n v="25104"/>
    <m/>
    <m/>
    <m/>
  </r>
  <r>
    <x v="2"/>
    <s v="Newhalen"/>
    <x v="16"/>
    <n v="18"/>
    <n v="1"/>
    <n v="0"/>
    <n v="1"/>
    <n v="6"/>
    <n v="25110"/>
    <m/>
    <m/>
    <m/>
  </r>
  <r>
    <x v="2"/>
    <s v="Newhalen"/>
    <x v="16"/>
    <n v="19"/>
    <n v="59"/>
    <n v="0"/>
    <n v="59"/>
    <n v="354"/>
    <n v="25464"/>
    <m/>
    <m/>
    <m/>
  </r>
  <r>
    <x v="2"/>
    <s v="Newhalen"/>
    <x v="16"/>
    <n v="20"/>
    <n v="111"/>
    <n v="0"/>
    <n v="111"/>
    <n v="666"/>
    <n v="26130"/>
    <m/>
    <m/>
    <m/>
  </r>
  <r>
    <x v="2"/>
    <s v="Newhalen"/>
    <x v="16"/>
    <n v="21"/>
    <n v="166"/>
    <n v="0"/>
    <n v="166"/>
    <n v="996"/>
    <n v="27126"/>
    <m/>
    <m/>
    <m/>
  </r>
  <r>
    <x v="2"/>
    <s v="Newhalen"/>
    <x v="16"/>
    <n v="22"/>
    <n v="133"/>
    <n v="0"/>
    <n v="133"/>
    <n v="798"/>
    <n v="27924"/>
    <m/>
    <m/>
    <m/>
  </r>
  <r>
    <x v="2"/>
    <s v="Newhalen"/>
    <x v="16"/>
    <n v="23"/>
    <n v="106"/>
    <n v="0"/>
    <n v="106"/>
    <n v="636"/>
    <n v="28560"/>
    <m/>
    <m/>
    <m/>
  </r>
  <r>
    <x v="2"/>
    <s v="Newhalen"/>
    <x v="17"/>
    <n v="0"/>
    <n v="30"/>
    <n v="0"/>
    <n v="30"/>
    <n v="180"/>
    <n v="28740"/>
    <m/>
    <m/>
    <m/>
  </r>
  <r>
    <x v="2"/>
    <s v="Newhalen"/>
    <x v="17"/>
    <n v="1"/>
    <n v="79"/>
    <n v="0"/>
    <n v="79"/>
    <n v="474"/>
    <n v="29214"/>
    <m/>
    <m/>
    <m/>
  </r>
  <r>
    <x v="2"/>
    <s v="Newhalen"/>
    <x v="17"/>
    <n v="2"/>
    <n v="109"/>
    <n v="6"/>
    <n v="115"/>
    <n v="690"/>
    <n v="29904"/>
    <m/>
    <m/>
    <m/>
  </r>
  <r>
    <x v="2"/>
    <s v="Newhalen"/>
    <x v="17"/>
    <n v="3"/>
    <n v="22"/>
    <n v="8"/>
    <n v="30"/>
    <n v="180"/>
    <n v="30084"/>
    <m/>
    <m/>
    <m/>
  </r>
  <r>
    <x v="2"/>
    <s v="Newhalen"/>
    <x v="17"/>
    <n v="4"/>
    <n v="114"/>
    <n v="0"/>
    <n v="114"/>
    <n v="684"/>
    <n v="30768"/>
    <m/>
    <m/>
    <m/>
  </r>
  <r>
    <x v="2"/>
    <s v="Newhalen"/>
    <x v="17"/>
    <n v="5"/>
    <n v="76"/>
    <n v="0"/>
    <n v="76"/>
    <n v="456"/>
    <n v="31224"/>
    <m/>
    <m/>
    <m/>
  </r>
  <r>
    <x v="2"/>
    <s v="Newhalen"/>
    <x v="17"/>
    <n v="6"/>
    <n v="182"/>
    <n v="0"/>
    <n v="182"/>
    <n v="1092"/>
    <n v="32316"/>
    <m/>
    <m/>
    <m/>
  </r>
  <r>
    <x v="2"/>
    <s v="Newhalen"/>
    <x v="17"/>
    <n v="7"/>
    <n v="189"/>
    <n v="0"/>
    <n v="189"/>
    <n v="1134"/>
    <n v="33450"/>
    <m/>
    <m/>
    <m/>
  </r>
  <r>
    <x v="2"/>
    <s v="Newhalen"/>
    <x v="17"/>
    <n v="8"/>
    <n v="388"/>
    <n v="0"/>
    <n v="388"/>
    <n v="2328"/>
    <n v="35778"/>
    <m/>
    <m/>
    <m/>
  </r>
  <r>
    <x v="2"/>
    <s v="Newhalen"/>
    <x v="17"/>
    <n v="9"/>
    <n v="460"/>
    <n v="0"/>
    <n v="460"/>
    <n v="2760"/>
    <n v="38538"/>
    <m/>
    <m/>
    <m/>
  </r>
  <r>
    <x v="2"/>
    <s v="Newhalen"/>
    <x v="17"/>
    <n v="10"/>
    <n v="156"/>
    <n v="0"/>
    <n v="156"/>
    <n v="936"/>
    <n v="39474"/>
    <m/>
    <m/>
    <m/>
  </r>
  <r>
    <x v="2"/>
    <s v="Newhalen"/>
    <x v="17"/>
    <n v="11"/>
    <n v="97"/>
    <n v="0"/>
    <n v="97"/>
    <n v="582"/>
    <n v="40056"/>
    <m/>
    <m/>
    <m/>
  </r>
  <r>
    <x v="2"/>
    <s v="Newhalen"/>
    <x v="17"/>
    <n v="12"/>
    <n v="507"/>
    <n v="0"/>
    <n v="507"/>
    <n v="3042"/>
    <n v="43098"/>
    <m/>
    <m/>
    <m/>
  </r>
  <r>
    <x v="2"/>
    <s v="Newhalen"/>
    <x v="17"/>
    <n v="13"/>
    <n v="302"/>
    <n v="0"/>
    <n v="302"/>
    <n v="1812"/>
    <n v="44910"/>
    <m/>
    <m/>
    <m/>
  </r>
  <r>
    <x v="2"/>
    <s v="Newhalen"/>
    <x v="17"/>
    <n v="14"/>
    <n v="322"/>
    <n v="0"/>
    <n v="322"/>
    <n v="1932"/>
    <n v="46842"/>
    <m/>
    <m/>
    <m/>
  </r>
  <r>
    <x v="2"/>
    <s v="Newhalen"/>
    <x v="17"/>
    <n v="15"/>
    <n v="253"/>
    <n v="0"/>
    <n v="253"/>
    <n v="1518"/>
    <n v="48360"/>
    <m/>
    <m/>
    <m/>
  </r>
  <r>
    <x v="2"/>
    <s v="Newhalen"/>
    <x v="17"/>
    <n v="16"/>
    <n v="62"/>
    <n v="0"/>
    <n v="62"/>
    <n v="372"/>
    <n v="48732"/>
    <m/>
    <m/>
    <m/>
  </r>
  <r>
    <x v="2"/>
    <s v="Newhalen"/>
    <x v="17"/>
    <n v="17"/>
    <n v="229"/>
    <n v="0"/>
    <n v="229"/>
    <n v="1374"/>
    <n v="50106"/>
    <m/>
    <m/>
    <m/>
  </r>
  <r>
    <x v="2"/>
    <s v="Newhalen"/>
    <x v="17"/>
    <n v="18"/>
    <n v="218"/>
    <n v="0"/>
    <n v="218"/>
    <n v="1308"/>
    <n v="51414"/>
    <m/>
    <m/>
    <m/>
  </r>
  <r>
    <x v="2"/>
    <s v="Newhalen"/>
    <x v="17"/>
    <n v="19"/>
    <n v="202"/>
    <n v="0"/>
    <n v="202"/>
    <n v="1212"/>
    <n v="52626"/>
    <m/>
    <m/>
    <m/>
  </r>
  <r>
    <x v="2"/>
    <s v="Newhalen"/>
    <x v="17"/>
    <n v="20"/>
    <n v="22"/>
    <n v="0"/>
    <n v="22"/>
    <n v="132"/>
    <n v="52758"/>
    <m/>
    <m/>
    <m/>
  </r>
  <r>
    <x v="2"/>
    <s v="Newhalen"/>
    <x v="17"/>
    <n v="21"/>
    <n v="65"/>
    <n v="0"/>
    <n v="65"/>
    <n v="390"/>
    <n v="53148"/>
    <m/>
    <m/>
    <m/>
  </r>
  <r>
    <x v="2"/>
    <s v="Newhalen"/>
    <x v="17"/>
    <n v="22"/>
    <n v="126"/>
    <n v="0"/>
    <n v="126"/>
    <n v="756"/>
    <n v="53904"/>
    <m/>
    <m/>
    <m/>
  </r>
  <r>
    <x v="2"/>
    <s v="Newhalen"/>
    <x v="17"/>
    <n v="23"/>
    <n v="85"/>
    <n v="0"/>
    <n v="85"/>
    <n v="510"/>
    <n v="54414"/>
    <m/>
    <m/>
    <m/>
  </r>
  <r>
    <x v="2"/>
    <s v="Newhalen"/>
    <x v="18"/>
    <n v="0"/>
    <n v="210"/>
    <n v="0"/>
    <n v="210"/>
    <n v="1260"/>
    <n v="55674"/>
    <m/>
    <m/>
    <m/>
  </r>
  <r>
    <x v="2"/>
    <s v="Newhalen"/>
    <x v="18"/>
    <n v="1"/>
    <n v="167"/>
    <n v="0"/>
    <n v="167"/>
    <n v="1002"/>
    <n v="56676"/>
    <m/>
    <m/>
    <m/>
  </r>
  <r>
    <x v="2"/>
    <s v="Newhalen"/>
    <x v="18"/>
    <n v="2"/>
    <n v="34"/>
    <n v="0"/>
    <n v="34"/>
    <n v="204"/>
    <n v="56880"/>
    <m/>
    <m/>
    <m/>
  </r>
  <r>
    <x v="2"/>
    <s v="Newhalen"/>
    <x v="18"/>
    <n v="3"/>
    <n v="25"/>
    <n v="0"/>
    <n v="25"/>
    <n v="150"/>
    <n v="57030"/>
    <m/>
    <m/>
    <m/>
  </r>
  <r>
    <x v="2"/>
    <s v="Newhalen"/>
    <x v="18"/>
    <n v="4"/>
    <n v="59"/>
    <n v="0"/>
    <n v="59"/>
    <n v="354"/>
    <n v="57384"/>
    <m/>
    <m/>
    <m/>
  </r>
  <r>
    <x v="2"/>
    <s v="Newhalen"/>
    <x v="18"/>
    <n v="5"/>
    <n v="41"/>
    <n v="0"/>
    <n v="41"/>
    <n v="246"/>
    <n v="57630"/>
    <m/>
    <m/>
    <m/>
  </r>
  <r>
    <x v="2"/>
    <s v="Newhalen"/>
    <x v="18"/>
    <n v="6"/>
    <n v="63"/>
    <n v="1"/>
    <n v="64"/>
    <n v="384"/>
    <n v="58014"/>
    <m/>
    <m/>
    <m/>
  </r>
  <r>
    <x v="2"/>
    <s v="Newhalen"/>
    <x v="18"/>
    <n v="7"/>
    <n v="78"/>
    <n v="0"/>
    <n v="78"/>
    <n v="468"/>
    <n v="58482"/>
    <m/>
    <m/>
    <m/>
  </r>
  <r>
    <x v="2"/>
    <s v="Newhalen"/>
    <x v="18"/>
    <n v="8"/>
    <n v="387"/>
    <n v="0"/>
    <n v="387"/>
    <n v="2322"/>
    <n v="60804"/>
    <m/>
    <m/>
    <m/>
  </r>
  <r>
    <x v="2"/>
    <s v="Newhalen"/>
    <x v="18"/>
    <n v="9"/>
    <n v="307"/>
    <n v="0"/>
    <n v="307"/>
    <n v="1842"/>
    <n v="62646"/>
    <m/>
    <m/>
    <m/>
  </r>
  <r>
    <x v="2"/>
    <s v="Newhalen"/>
    <x v="18"/>
    <n v="10"/>
    <n v="423"/>
    <n v="1"/>
    <n v="424"/>
    <n v="2544"/>
    <n v="65190"/>
    <m/>
    <m/>
    <m/>
  </r>
  <r>
    <x v="2"/>
    <s v="Newhalen"/>
    <x v="18"/>
    <n v="11"/>
    <n v="238"/>
    <n v="0"/>
    <n v="238"/>
    <n v="1428"/>
    <n v="66618"/>
    <m/>
    <m/>
    <m/>
  </r>
  <r>
    <x v="2"/>
    <s v="Newhalen"/>
    <x v="18"/>
    <n v="12"/>
    <n v="353"/>
    <n v="0"/>
    <n v="353"/>
    <n v="2118"/>
    <n v="68736"/>
    <m/>
    <m/>
    <m/>
  </r>
  <r>
    <x v="2"/>
    <s v="Newhalen"/>
    <x v="18"/>
    <n v="13"/>
    <n v="249"/>
    <n v="7"/>
    <n v="256"/>
    <n v="1536"/>
    <n v="70272"/>
    <m/>
    <m/>
    <m/>
  </r>
  <r>
    <x v="2"/>
    <s v="Newhalen"/>
    <x v="18"/>
    <n v="14"/>
    <n v="120"/>
    <n v="0"/>
    <n v="120"/>
    <n v="720"/>
    <n v="70992"/>
    <m/>
    <m/>
    <m/>
  </r>
  <r>
    <x v="2"/>
    <s v="Newhalen"/>
    <x v="18"/>
    <n v="15"/>
    <n v="88"/>
    <n v="0"/>
    <n v="88"/>
    <n v="528"/>
    <n v="71520"/>
    <m/>
    <m/>
    <m/>
  </r>
  <r>
    <x v="2"/>
    <s v="Newhalen"/>
    <x v="18"/>
    <n v="16"/>
    <n v="121"/>
    <n v="11"/>
    <n v="132"/>
    <n v="792"/>
    <n v="72312"/>
    <m/>
    <m/>
    <m/>
  </r>
  <r>
    <x v="2"/>
    <s v="Newhalen"/>
    <x v="18"/>
    <n v="17"/>
    <n v="227"/>
    <n v="9"/>
    <n v="236"/>
    <n v="1416"/>
    <n v="73728"/>
    <m/>
    <m/>
    <m/>
  </r>
  <r>
    <x v="2"/>
    <s v="Newhalen"/>
    <x v="18"/>
    <n v="18"/>
    <n v="69"/>
    <n v="0"/>
    <n v="69"/>
    <n v="414"/>
    <n v="74142"/>
    <m/>
    <m/>
    <m/>
  </r>
  <r>
    <x v="2"/>
    <s v="Newhalen"/>
    <x v="18"/>
    <n v="19"/>
    <n v="239"/>
    <n v="7"/>
    <n v="246"/>
    <n v="1476"/>
    <n v="75618"/>
    <m/>
    <m/>
    <m/>
  </r>
  <r>
    <x v="2"/>
    <s v="Newhalen"/>
    <x v="18"/>
    <n v="20"/>
    <n v="34"/>
    <n v="9"/>
    <n v="43"/>
    <n v="258"/>
    <n v="75876"/>
    <m/>
    <m/>
    <m/>
  </r>
  <r>
    <x v="2"/>
    <s v="Newhalen"/>
    <x v="18"/>
    <n v="21"/>
    <n v="156"/>
    <n v="0"/>
    <n v="156"/>
    <n v="936"/>
    <n v="76812"/>
    <m/>
    <m/>
    <m/>
  </r>
  <r>
    <x v="2"/>
    <s v="Newhalen"/>
    <x v="18"/>
    <n v="22"/>
    <n v="31"/>
    <n v="0"/>
    <n v="31"/>
    <n v="186"/>
    <n v="76998"/>
    <m/>
    <m/>
    <m/>
  </r>
  <r>
    <x v="2"/>
    <s v="Newhalen"/>
    <x v="18"/>
    <n v="23"/>
    <n v="39"/>
    <n v="1"/>
    <n v="40"/>
    <n v="240"/>
    <n v="77238"/>
    <m/>
    <m/>
    <m/>
  </r>
  <r>
    <x v="2"/>
    <s v="Newhalen"/>
    <x v="19"/>
    <n v="0"/>
    <n v="107"/>
    <n v="0"/>
    <n v="107"/>
    <n v="642"/>
    <n v="77880"/>
    <m/>
    <m/>
    <m/>
  </r>
  <r>
    <x v="2"/>
    <s v="Newhalen"/>
    <x v="19"/>
    <n v="1"/>
    <n v="28"/>
    <n v="14"/>
    <n v="42"/>
    <n v="252"/>
    <n v="78132"/>
    <m/>
    <m/>
    <m/>
  </r>
  <r>
    <x v="2"/>
    <s v="Newhalen"/>
    <x v="19"/>
    <n v="2"/>
    <n v="13"/>
    <n v="4"/>
    <n v="17"/>
    <n v="102"/>
    <n v="78234"/>
    <m/>
    <m/>
    <m/>
  </r>
  <r>
    <x v="2"/>
    <s v="Newhalen"/>
    <x v="19"/>
    <n v="3"/>
    <n v="42"/>
    <n v="0"/>
    <n v="42"/>
    <n v="252"/>
    <n v="78486"/>
    <m/>
    <m/>
    <m/>
  </r>
  <r>
    <x v="2"/>
    <s v="Newhalen"/>
    <x v="19"/>
    <n v="4"/>
    <n v="47"/>
    <n v="0"/>
    <n v="47"/>
    <n v="282"/>
    <n v="78768"/>
    <m/>
    <m/>
    <m/>
  </r>
  <r>
    <x v="2"/>
    <s v="Newhalen"/>
    <x v="19"/>
    <n v="5"/>
    <n v="47"/>
    <n v="0"/>
    <n v="47"/>
    <n v="282"/>
    <n v="79050"/>
    <m/>
    <m/>
    <m/>
  </r>
  <r>
    <x v="2"/>
    <s v="Newhalen"/>
    <x v="19"/>
    <n v="6"/>
    <n v="182"/>
    <n v="0"/>
    <n v="182"/>
    <n v="1092"/>
    <n v="80142"/>
    <m/>
    <m/>
    <m/>
  </r>
  <r>
    <x v="2"/>
    <s v="Newhalen"/>
    <x v="19"/>
    <n v="7"/>
    <n v="108"/>
    <n v="0"/>
    <n v="108"/>
    <n v="648"/>
    <n v="80790"/>
    <m/>
    <m/>
    <m/>
  </r>
  <r>
    <x v="2"/>
    <s v="Newhalen"/>
    <x v="19"/>
    <n v="8"/>
    <n v="171"/>
    <n v="0"/>
    <n v="171"/>
    <n v="1026"/>
    <n v="81816"/>
    <m/>
    <m/>
    <m/>
  </r>
  <r>
    <x v="2"/>
    <s v="Newhalen"/>
    <x v="19"/>
    <n v="9"/>
    <n v="195"/>
    <n v="0"/>
    <n v="195"/>
    <n v="1170"/>
    <n v="82986"/>
    <m/>
    <m/>
    <m/>
  </r>
  <r>
    <x v="2"/>
    <s v="Newhalen"/>
    <x v="19"/>
    <n v="10"/>
    <n v="135"/>
    <n v="0"/>
    <n v="135"/>
    <n v="810"/>
    <n v="83796"/>
    <m/>
    <m/>
    <m/>
  </r>
  <r>
    <x v="2"/>
    <s v="Newhalen"/>
    <x v="19"/>
    <n v="11"/>
    <n v="244"/>
    <n v="17"/>
    <n v="261"/>
    <n v="1566"/>
    <n v="85362"/>
    <m/>
    <m/>
    <m/>
  </r>
  <r>
    <x v="2"/>
    <s v="Newhalen"/>
    <x v="19"/>
    <n v="12"/>
    <n v="102"/>
    <n v="22"/>
    <n v="124"/>
    <n v="744"/>
    <n v="86106"/>
    <m/>
    <m/>
    <m/>
  </r>
  <r>
    <x v="2"/>
    <s v="Newhalen"/>
    <x v="19"/>
    <n v="13"/>
    <n v="65"/>
    <n v="177"/>
    <n v="242"/>
    <n v="1452"/>
    <n v="87558"/>
    <m/>
    <m/>
    <m/>
  </r>
  <r>
    <x v="2"/>
    <s v="Newhalen"/>
    <x v="19"/>
    <n v="14"/>
    <n v="82"/>
    <n v="47"/>
    <n v="129"/>
    <n v="774"/>
    <n v="88332"/>
    <m/>
    <m/>
    <m/>
  </r>
  <r>
    <x v="2"/>
    <s v="Newhalen"/>
    <x v="19"/>
    <n v="15"/>
    <n v="93"/>
    <n v="139"/>
    <n v="232"/>
    <n v="1392"/>
    <n v="89724"/>
    <m/>
    <m/>
    <m/>
  </r>
  <r>
    <x v="2"/>
    <s v="Newhalen"/>
    <x v="19"/>
    <n v="16"/>
    <n v="44"/>
    <n v="82"/>
    <n v="126"/>
    <n v="756"/>
    <n v="90480"/>
    <m/>
    <m/>
    <m/>
  </r>
  <r>
    <x v="2"/>
    <s v="Newhalen"/>
    <x v="19"/>
    <n v="17"/>
    <n v="119"/>
    <n v="33"/>
    <n v="152"/>
    <n v="912"/>
    <n v="91392"/>
    <m/>
    <m/>
    <m/>
  </r>
  <r>
    <x v="2"/>
    <s v="Newhalen"/>
    <x v="19"/>
    <n v="18"/>
    <n v="3"/>
    <n v="24"/>
    <n v="27"/>
    <n v="162"/>
    <n v="91554"/>
    <m/>
    <m/>
    <m/>
  </r>
  <r>
    <x v="2"/>
    <s v="Newhalen"/>
    <x v="19"/>
    <n v="19"/>
    <n v="38"/>
    <n v="0"/>
    <n v="38"/>
    <n v="228"/>
    <n v="91782"/>
    <m/>
    <m/>
    <m/>
  </r>
  <r>
    <x v="2"/>
    <s v="Newhalen"/>
    <x v="19"/>
    <n v="20"/>
    <n v="80"/>
    <n v="0"/>
    <n v="80"/>
    <n v="480"/>
    <n v="92262"/>
    <m/>
    <m/>
    <m/>
  </r>
  <r>
    <x v="2"/>
    <s v="Newhalen"/>
    <x v="19"/>
    <n v="21"/>
    <n v="10"/>
    <n v="2"/>
    <n v="12"/>
    <n v="72"/>
    <n v="92334"/>
    <m/>
    <m/>
    <m/>
  </r>
  <r>
    <x v="2"/>
    <s v="Newhalen"/>
    <x v="19"/>
    <n v="22"/>
    <n v="43"/>
    <n v="0"/>
    <n v="43"/>
    <n v="258"/>
    <n v="92592"/>
    <m/>
    <m/>
    <m/>
  </r>
  <r>
    <x v="2"/>
    <s v="Newhalen"/>
    <x v="19"/>
    <n v="23"/>
    <n v="76"/>
    <n v="0"/>
    <n v="76"/>
    <n v="456"/>
    <n v="93048"/>
    <m/>
    <m/>
    <m/>
  </r>
  <r>
    <x v="2"/>
    <s v="Newhalen"/>
    <x v="20"/>
    <n v="0"/>
    <n v="29"/>
    <n v="0"/>
    <n v="29"/>
    <n v="174"/>
    <n v="93222"/>
    <m/>
    <m/>
    <m/>
  </r>
  <r>
    <x v="2"/>
    <s v="Newhalen"/>
    <x v="20"/>
    <n v="1"/>
    <n v="15"/>
    <n v="11"/>
    <n v="26"/>
    <n v="156"/>
    <n v="93378"/>
    <m/>
    <m/>
    <m/>
  </r>
  <r>
    <x v="2"/>
    <s v="Newhalen"/>
    <x v="20"/>
    <n v="2"/>
    <n v="15"/>
    <n v="19"/>
    <n v="34"/>
    <n v="204"/>
    <n v="93582"/>
    <m/>
    <m/>
    <m/>
  </r>
  <r>
    <x v="2"/>
    <s v="Newhalen"/>
    <x v="20"/>
    <n v="3"/>
    <n v="7"/>
    <n v="4"/>
    <n v="11"/>
    <n v="66"/>
    <n v="93648"/>
    <m/>
    <m/>
    <m/>
  </r>
  <r>
    <x v="2"/>
    <s v="Newhalen"/>
    <x v="20"/>
    <n v="4"/>
    <n v="20"/>
    <n v="0"/>
    <n v="20"/>
    <n v="120"/>
    <n v="93768"/>
    <m/>
    <m/>
    <m/>
  </r>
  <r>
    <x v="2"/>
    <s v="Newhalen"/>
    <x v="20"/>
    <n v="5"/>
    <n v="85"/>
    <n v="3"/>
    <n v="88"/>
    <n v="528"/>
    <n v="94296"/>
    <m/>
    <m/>
    <m/>
  </r>
  <r>
    <x v="2"/>
    <s v="Newhalen"/>
    <x v="20"/>
    <n v="6"/>
    <n v="142"/>
    <n v="3"/>
    <n v="145"/>
    <n v="870"/>
    <n v="95166"/>
    <m/>
    <m/>
    <m/>
  </r>
  <r>
    <x v="2"/>
    <s v="Newhalen"/>
    <x v="20"/>
    <n v="7"/>
    <n v="66"/>
    <n v="0"/>
    <n v="66"/>
    <n v="396"/>
    <n v="95562"/>
    <m/>
    <m/>
    <m/>
  </r>
  <r>
    <x v="2"/>
    <s v="Newhalen"/>
    <x v="20"/>
    <n v="8"/>
    <n v="61"/>
    <n v="0"/>
    <n v="61"/>
    <n v="366"/>
    <n v="95928"/>
    <m/>
    <m/>
    <m/>
  </r>
  <r>
    <x v="2"/>
    <s v="Newhalen"/>
    <x v="20"/>
    <n v="9"/>
    <n v="61"/>
    <n v="7"/>
    <n v="68"/>
    <n v="408"/>
    <n v="96336"/>
    <m/>
    <m/>
    <m/>
  </r>
  <r>
    <x v="2"/>
    <s v="Newhalen"/>
    <x v="20"/>
    <n v="10"/>
    <n v="205"/>
    <n v="28"/>
    <n v="233"/>
    <n v="1398"/>
    <n v="97734"/>
    <m/>
    <m/>
    <m/>
  </r>
  <r>
    <x v="2"/>
    <s v="Newhalen"/>
    <x v="20"/>
    <n v="11"/>
    <n v="208"/>
    <n v="72"/>
    <n v="280"/>
    <n v="1680"/>
    <n v="99414"/>
    <m/>
    <m/>
    <m/>
  </r>
  <r>
    <x v="2"/>
    <s v="Newhalen"/>
    <x v="20"/>
    <n v="12"/>
    <n v="65"/>
    <n v="13"/>
    <n v="78"/>
    <n v="468"/>
    <n v="99882"/>
    <m/>
    <m/>
    <m/>
  </r>
  <r>
    <x v="2"/>
    <s v="Newhalen"/>
    <x v="20"/>
    <n v="13"/>
    <n v="39"/>
    <n v="0"/>
    <n v="39"/>
    <n v="234"/>
    <n v="100116"/>
    <m/>
    <m/>
    <m/>
  </r>
  <r>
    <x v="2"/>
    <s v="Newhalen"/>
    <x v="20"/>
    <n v="14"/>
    <n v="0"/>
    <n v="22"/>
    <n v="22"/>
    <n v="132"/>
    <n v="100248"/>
    <m/>
    <m/>
    <m/>
  </r>
  <r>
    <x v="2"/>
    <s v="Newhalen"/>
    <x v="20"/>
    <n v="15"/>
    <n v="7"/>
    <n v="19"/>
    <n v="26"/>
    <n v="156"/>
    <n v="100404"/>
    <m/>
    <m/>
    <m/>
  </r>
  <r>
    <x v="2"/>
    <s v="Newhalen"/>
    <x v="20"/>
    <n v="16"/>
    <n v="1"/>
    <n v="16"/>
    <n v="17"/>
    <n v="102"/>
    <n v="100506"/>
    <m/>
    <m/>
    <m/>
  </r>
  <r>
    <x v="2"/>
    <s v="Newhalen"/>
    <x v="20"/>
    <n v="17"/>
    <n v="6"/>
    <n v="11"/>
    <n v="17"/>
    <n v="102"/>
    <n v="100608"/>
    <m/>
    <m/>
    <m/>
  </r>
  <r>
    <x v="2"/>
    <s v="Newhalen"/>
    <x v="20"/>
    <n v="18"/>
    <n v="20"/>
    <n v="3"/>
    <n v="23"/>
    <n v="138"/>
    <n v="100746"/>
    <m/>
    <m/>
    <m/>
  </r>
  <r>
    <x v="2"/>
    <s v="Newhalen"/>
    <x v="20"/>
    <n v="19"/>
    <n v="16"/>
    <n v="8"/>
    <n v="24"/>
    <n v="144"/>
    <n v="100890"/>
    <m/>
    <m/>
    <m/>
  </r>
  <r>
    <x v="2"/>
    <s v="Newhalen"/>
    <x v="20"/>
    <n v="20"/>
    <n v="37"/>
    <n v="12"/>
    <n v="49"/>
    <n v="294"/>
    <n v="101184"/>
    <m/>
    <m/>
    <m/>
  </r>
  <r>
    <x v="2"/>
    <s v="Newhalen"/>
    <x v="20"/>
    <n v="21"/>
    <n v="6"/>
    <n v="75"/>
    <n v="81"/>
    <n v="486"/>
    <n v="101670"/>
    <m/>
    <m/>
    <m/>
  </r>
  <r>
    <x v="2"/>
    <s v="Newhalen"/>
    <x v="20"/>
    <n v="22"/>
    <n v="39"/>
    <n v="25"/>
    <n v="64"/>
    <n v="384"/>
    <n v="102054"/>
    <m/>
    <m/>
    <m/>
  </r>
  <r>
    <x v="2"/>
    <s v="Newhalen"/>
    <x v="20"/>
    <n v="23"/>
    <n v="39"/>
    <n v="2"/>
    <n v="41"/>
    <n v="246"/>
    <n v="102300"/>
    <m/>
    <m/>
    <m/>
  </r>
  <r>
    <x v="2"/>
    <s v="Newhalen"/>
    <x v="21"/>
    <n v="0"/>
    <n v="30"/>
    <n v="10"/>
    <n v="40"/>
    <n v="240"/>
    <n v="102540"/>
    <m/>
    <m/>
    <m/>
  </r>
  <r>
    <x v="2"/>
    <s v="Newhalen"/>
    <x v="21"/>
    <n v="1"/>
    <n v="13"/>
    <n v="28"/>
    <n v="41"/>
    <n v="246"/>
    <n v="102786"/>
    <m/>
    <m/>
    <m/>
  </r>
  <r>
    <x v="2"/>
    <s v="Newhalen"/>
    <x v="21"/>
    <n v="2"/>
    <n v="30"/>
    <n v="36"/>
    <n v="66"/>
    <n v="396"/>
    <n v="103182"/>
    <m/>
    <m/>
    <m/>
  </r>
  <r>
    <x v="2"/>
    <s v="Newhalen"/>
    <x v="21"/>
    <n v="3"/>
    <n v="12"/>
    <n v="6"/>
    <n v="18"/>
    <n v="108"/>
    <n v="103290"/>
    <m/>
    <m/>
    <m/>
  </r>
  <r>
    <x v="2"/>
    <s v="Newhalen"/>
    <x v="21"/>
    <n v="4"/>
    <n v="12"/>
    <n v="4"/>
    <n v="16"/>
    <n v="96"/>
    <n v="103386"/>
    <m/>
    <m/>
    <m/>
  </r>
  <r>
    <x v="2"/>
    <s v="Newhalen"/>
    <x v="21"/>
    <n v="5"/>
    <n v="39"/>
    <n v="29"/>
    <n v="68"/>
    <n v="408"/>
    <n v="103794"/>
    <m/>
    <m/>
    <m/>
  </r>
  <r>
    <x v="2"/>
    <s v="Newhalen"/>
    <x v="21"/>
    <n v="6"/>
    <n v="12"/>
    <n v="29"/>
    <n v="41"/>
    <n v="246"/>
    <n v="104040"/>
    <m/>
    <m/>
    <m/>
  </r>
  <r>
    <x v="2"/>
    <s v="Newhalen"/>
    <x v="21"/>
    <n v="7"/>
    <n v="6"/>
    <n v="17"/>
    <n v="23"/>
    <n v="138"/>
    <n v="104178"/>
    <m/>
    <m/>
    <m/>
  </r>
  <r>
    <x v="2"/>
    <s v="Newhalen"/>
    <x v="21"/>
    <n v="8"/>
    <n v="77"/>
    <n v="15"/>
    <n v="92"/>
    <n v="552"/>
    <n v="104730"/>
    <m/>
    <m/>
    <m/>
  </r>
  <r>
    <x v="2"/>
    <s v="Newhalen"/>
    <x v="21"/>
    <n v="9"/>
    <n v="174"/>
    <n v="27"/>
    <n v="201"/>
    <n v="1206"/>
    <n v="105936"/>
    <m/>
    <m/>
    <m/>
  </r>
  <r>
    <x v="2"/>
    <s v="Newhalen"/>
    <x v="21"/>
    <n v="10"/>
    <n v="239"/>
    <n v="1"/>
    <n v="240"/>
    <n v="1440"/>
    <n v="107376"/>
    <m/>
    <m/>
    <m/>
  </r>
  <r>
    <x v="2"/>
    <s v="Newhalen"/>
    <x v="21"/>
    <n v="11"/>
    <n v="117"/>
    <n v="5"/>
    <n v="122"/>
    <n v="732"/>
    <n v="108108"/>
    <m/>
    <m/>
    <m/>
  </r>
  <r>
    <x v="2"/>
    <s v="Newhalen"/>
    <x v="21"/>
    <n v="12"/>
    <n v="39"/>
    <n v="0"/>
    <n v="39"/>
    <n v="234"/>
    <n v="108342"/>
    <m/>
    <m/>
    <m/>
  </r>
  <r>
    <x v="2"/>
    <s v="Newhalen"/>
    <x v="21"/>
    <n v="13"/>
    <n v="26"/>
    <n v="0"/>
    <n v="26"/>
    <n v="156"/>
    <n v="108498"/>
    <m/>
    <m/>
    <m/>
  </r>
  <r>
    <x v="2"/>
    <s v="Newhalen"/>
    <x v="21"/>
    <n v="14"/>
    <n v="64"/>
    <n v="0"/>
    <n v="64"/>
    <n v="384"/>
    <n v="108882"/>
    <m/>
    <m/>
    <m/>
  </r>
  <r>
    <x v="2"/>
    <s v="Newhalen"/>
    <x v="21"/>
    <n v="15"/>
    <n v="47"/>
    <n v="117"/>
    <n v="164"/>
    <n v="984"/>
    <n v="109866"/>
    <m/>
    <m/>
    <m/>
  </r>
  <r>
    <x v="2"/>
    <s v="Newhalen"/>
    <x v="21"/>
    <n v="16"/>
    <n v="5"/>
    <n v="74"/>
    <n v="79"/>
    <n v="474"/>
    <n v="110340"/>
    <m/>
    <m/>
    <m/>
  </r>
  <r>
    <x v="2"/>
    <s v="Newhalen"/>
    <x v="21"/>
    <n v="17"/>
    <n v="39"/>
    <n v="20"/>
    <n v="59"/>
    <n v="354"/>
    <n v="110694"/>
    <m/>
    <m/>
    <m/>
  </r>
  <r>
    <x v="2"/>
    <s v="Newhalen"/>
    <x v="21"/>
    <n v="18"/>
    <n v="118"/>
    <n v="18"/>
    <n v="136"/>
    <n v="816"/>
    <n v="111510"/>
    <m/>
    <m/>
    <m/>
  </r>
  <r>
    <x v="2"/>
    <s v="Newhalen"/>
    <x v="21"/>
    <n v="19"/>
    <n v="41"/>
    <n v="0"/>
    <n v="41"/>
    <n v="246"/>
    <n v="111756"/>
    <m/>
    <m/>
    <m/>
  </r>
  <r>
    <x v="2"/>
    <s v="Newhalen"/>
    <x v="21"/>
    <n v="20"/>
    <n v="95"/>
    <n v="6"/>
    <n v="101"/>
    <n v="606"/>
    <n v="112362"/>
    <m/>
    <m/>
    <m/>
  </r>
  <r>
    <x v="2"/>
    <s v="Newhalen"/>
    <x v="21"/>
    <n v="21"/>
    <n v="60"/>
    <n v="0"/>
    <n v="60"/>
    <n v="360"/>
    <n v="112722"/>
    <m/>
    <m/>
    <m/>
  </r>
  <r>
    <x v="2"/>
    <s v="Newhalen"/>
    <x v="21"/>
    <n v="22"/>
    <n v="103"/>
    <n v="0"/>
    <n v="103"/>
    <n v="618"/>
    <n v="113340"/>
    <m/>
    <m/>
    <m/>
  </r>
  <r>
    <x v="2"/>
    <s v="Newhalen"/>
    <x v="21"/>
    <n v="23"/>
    <n v="68"/>
    <n v="0"/>
    <n v="68"/>
    <n v="408"/>
    <n v="113748"/>
    <m/>
    <m/>
    <m/>
  </r>
  <r>
    <x v="2"/>
    <s v="Newhalen"/>
    <x v="22"/>
    <n v="0"/>
    <n v="42"/>
    <n v="0"/>
    <n v="42"/>
    <n v="252"/>
    <n v="114000"/>
    <m/>
    <m/>
    <m/>
  </r>
  <r>
    <x v="2"/>
    <s v="Newhalen"/>
    <x v="22"/>
    <n v="1"/>
    <n v="17"/>
    <n v="1"/>
    <n v="18"/>
    <n v="108"/>
    <n v="114108"/>
    <m/>
    <m/>
    <m/>
  </r>
  <r>
    <x v="2"/>
    <s v="Newhalen"/>
    <x v="22"/>
    <n v="2"/>
    <n v="48"/>
    <n v="1"/>
    <n v="49"/>
    <n v="294"/>
    <n v="114402"/>
    <m/>
    <m/>
    <m/>
  </r>
  <r>
    <x v="2"/>
    <s v="Newhalen"/>
    <x v="22"/>
    <n v="3"/>
    <n v="28"/>
    <n v="0"/>
    <n v="28"/>
    <n v="168"/>
    <n v="114570"/>
    <m/>
    <m/>
    <m/>
  </r>
  <r>
    <x v="2"/>
    <s v="Newhalen"/>
    <x v="22"/>
    <n v="4"/>
    <n v="0"/>
    <n v="0"/>
    <n v="0"/>
    <n v="0"/>
    <n v="114570"/>
    <m/>
    <m/>
    <m/>
  </r>
  <r>
    <x v="2"/>
    <s v="Newhalen"/>
    <x v="22"/>
    <n v="5"/>
    <n v="0"/>
    <n v="0"/>
    <n v="0"/>
    <n v="0"/>
    <n v="114570"/>
    <m/>
    <m/>
    <m/>
  </r>
  <r>
    <x v="2"/>
    <s v="Newhalen"/>
    <x v="22"/>
    <n v="6"/>
    <n v="3"/>
    <n v="0"/>
    <n v="3"/>
    <n v="18"/>
    <n v="114588"/>
    <m/>
    <m/>
    <m/>
  </r>
  <r>
    <x v="2"/>
    <s v="Newhalen"/>
    <x v="22"/>
    <n v="7"/>
    <n v="7"/>
    <n v="6"/>
    <n v="13"/>
    <n v="78"/>
    <n v="114666"/>
    <m/>
    <m/>
    <m/>
  </r>
  <r>
    <x v="2"/>
    <s v="Newhalen"/>
    <x v="22"/>
    <n v="8"/>
    <n v="85"/>
    <n v="2"/>
    <n v="87"/>
    <n v="522"/>
    <n v="115188"/>
    <m/>
    <m/>
    <m/>
  </r>
  <r>
    <x v="2"/>
    <s v="Newhalen"/>
    <x v="22"/>
    <n v="9"/>
    <n v="103"/>
    <n v="11"/>
    <n v="114"/>
    <n v="684"/>
    <n v="115872"/>
    <m/>
    <m/>
    <m/>
  </r>
  <r>
    <x v="2"/>
    <s v="Newhalen"/>
    <x v="22"/>
    <n v="10"/>
    <n v="65"/>
    <n v="13"/>
    <n v="78"/>
    <n v="468"/>
    <n v="116340"/>
    <m/>
    <m/>
    <m/>
  </r>
  <r>
    <x v="2"/>
    <s v="Newhalen"/>
    <x v="22"/>
    <n v="11"/>
    <n v="134"/>
    <n v="0"/>
    <n v="134"/>
    <n v="804"/>
    <n v="117144"/>
    <m/>
    <m/>
    <m/>
  </r>
  <r>
    <x v="2"/>
    <s v="Newhalen"/>
    <x v="22"/>
    <n v="12"/>
    <n v="133"/>
    <n v="0"/>
    <n v="133"/>
    <n v="798"/>
    <n v="117942"/>
    <m/>
    <m/>
    <m/>
  </r>
  <r>
    <x v="2"/>
    <s v="Newhalen"/>
    <x v="22"/>
    <n v="13"/>
    <n v="129"/>
    <n v="20"/>
    <n v="149"/>
    <n v="894"/>
    <n v="118836"/>
    <m/>
    <m/>
    <m/>
  </r>
  <r>
    <x v="2"/>
    <s v="Newhalen"/>
    <x v="22"/>
    <n v="14"/>
    <n v="324"/>
    <n v="16"/>
    <n v="340"/>
    <n v="2040"/>
    <n v="120876"/>
    <m/>
    <m/>
    <m/>
  </r>
  <r>
    <x v="2"/>
    <s v="Newhalen"/>
    <x v="22"/>
    <n v="15"/>
    <n v="241"/>
    <n v="0"/>
    <n v="241"/>
    <n v="1446"/>
    <n v="122322"/>
    <m/>
    <m/>
    <m/>
  </r>
  <r>
    <x v="2"/>
    <s v="Newhalen"/>
    <x v="22"/>
    <n v="16"/>
    <n v="129"/>
    <n v="0"/>
    <n v="129"/>
    <n v="774"/>
    <n v="123096"/>
    <m/>
    <m/>
    <m/>
  </r>
  <r>
    <x v="2"/>
    <s v="Newhalen"/>
    <x v="22"/>
    <n v="17"/>
    <n v="107"/>
    <n v="0"/>
    <n v="107"/>
    <n v="642"/>
    <n v="123738"/>
    <m/>
    <m/>
    <m/>
  </r>
  <r>
    <x v="2"/>
    <s v="Newhalen"/>
    <x v="22"/>
    <n v="18"/>
    <n v="145"/>
    <n v="0"/>
    <n v="145"/>
    <n v="870"/>
    <n v="124608"/>
    <m/>
    <m/>
    <m/>
  </r>
  <r>
    <x v="2"/>
    <s v="Newhalen"/>
    <x v="22"/>
    <n v="19"/>
    <n v="230"/>
    <n v="0"/>
    <n v="230"/>
    <n v="1380"/>
    <n v="125988"/>
    <m/>
    <m/>
    <m/>
  </r>
  <r>
    <x v="2"/>
    <s v="Newhalen"/>
    <x v="22"/>
    <n v="20"/>
    <n v="149"/>
    <n v="0"/>
    <n v="149"/>
    <n v="894"/>
    <n v="126882"/>
    <m/>
    <m/>
    <m/>
  </r>
  <r>
    <x v="2"/>
    <s v="Newhalen"/>
    <x v="22"/>
    <n v="21"/>
    <n v="107"/>
    <n v="0"/>
    <n v="107"/>
    <n v="642"/>
    <n v="127524"/>
    <m/>
    <m/>
    <m/>
  </r>
  <r>
    <x v="2"/>
    <s v="Newhalen"/>
    <x v="22"/>
    <n v="22"/>
    <n v="95"/>
    <n v="5"/>
    <n v="100"/>
    <n v="600"/>
    <n v="128124"/>
    <m/>
    <m/>
    <m/>
  </r>
  <r>
    <x v="2"/>
    <s v="Newhalen"/>
    <x v="22"/>
    <n v="23"/>
    <n v="98"/>
    <n v="0"/>
    <n v="98"/>
    <n v="588"/>
    <n v="128712"/>
    <m/>
    <m/>
    <m/>
  </r>
  <r>
    <x v="2"/>
    <s v="Newhalen"/>
    <x v="23"/>
    <n v="0"/>
    <n v="22"/>
    <n v="0"/>
    <n v="22"/>
    <n v="132"/>
    <n v="128844"/>
    <m/>
    <m/>
    <m/>
  </r>
  <r>
    <x v="2"/>
    <s v="Newhalen"/>
    <x v="23"/>
    <n v="1"/>
    <n v="31"/>
    <n v="9"/>
    <n v="40"/>
    <n v="240"/>
    <n v="129084"/>
    <m/>
    <m/>
    <m/>
  </r>
  <r>
    <x v="2"/>
    <s v="Newhalen"/>
    <x v="23"/>
    <n v="2"/>
    <n v="14"/>
    <n v="6"/>
    <n v="20"/>
    <n v="120"/>
    <n v="129204"/>
    <m/>
    <m/>
    <m/>
  </r>
  <r>
    <x v="2"/>
    <s v="Newhalen"/>
    <x v="23"/>
    <n v="3"/>
    <n v="19"/>
    <n v="3"/>
    <n v="22"/>
    <n v="132"/>
    <n v="129336"/>
    <m/>
    <m/>
    <m/>
  </r>
  <r>
    <x v="2"/>
    <s v="Newhalen"/>
    <x v="23"/>
    <n v="4"/>
    <n v="3"/>
    <n v="3"/>
    <n v="6"/>
    <n v="36"/>
    <n v="129372"/>
    <m/>
    <m/>
    <m/>
  </r>
  <r>
    <x v="2"/>
    <s v="Newhalen"/>
    <x v="23"/>
    <n v="5"/>
    <n v="10"/>
    <n v="3"/>
    <n v="13"/>
    <n v="78"/>
    <n v="129450"/>
    <m/>
    <m/>
    <m/>
  </r>
  <r>
    <x v="2"/>
    <s v="Newhalen"/>
    <x v="23"/>
    <n v="6"/>
    <n v="25"/>
    <n v="2"/>
    <n v="27"/>
    <n v="162"/>
    <n v="129612"/>
    <m/>
    <m/>
    <m/>
  </r>
  <r>
    <x v="2"/>
    <s v="Newhalen"/>
    <x v="23"/>
    <n v="7"/>
    <n v="38"/>
    <n v="0"/>
    <n v="38"/>
    <n v="228"/>
    <n v="129840"/>
    <m/>
    <m/>
    <m/>
  </r>
  <r>
    <x v="2"/>
    <s v="Newhalen"/>
    <x v="23"/>
    <n v="8"/>
    <n v="175"/>
    <n v="4"/>
    <n v="179"/>
    <n v="1074"/>
    <n v="130914"/>
    <m/>
    <m/>
    <m/>
  </r>
  <r>
    <x v="2"/>
    <s v="Newhalen"/>
    <x v="23"/>
    <n v="9"/>
    <n v="471"/>
    <n v="0"/>
    <n v="471"/>
    <n v="2826"/>
    <n v="133740"/>
    <m/>
    <m/>
    <m/>
  </r>
  <r>
    <x v="2"/>
    <s v="Newhalen"/>
    <x v="23"/>
    <n v="10"/>
    <n v="48"/>
    <n v="5"/>
    <n v="53"/>
    <n v="318"/>
    <n v="134058"/>
    <m/>
    <m/>
    <m/>
  </r>
  <r>
    <x v="2"/>
    <s v="Newhalen"/>
    <x v="23"/>
    <n v="11"/>
    <n v="122"/>
    <n v="0"/>
    <n v="122"/>
    <n v="732"/>
    <n v="134790"/>
    <m/>
    <m/>
    <m/>
  </r>
  <r>
    <x v="2"/>
    <s v="Newhalen"/>
    <x v="23"/>
    <n v="12"/>
    <n v="215"/>
    <n v="0"/>
    <n v="215"/>
    <n v="1290"/>
    <n v="136080"/>
    <m/>
    <m/>
    <m/>
  </r>
  <r>
    <x v="2"/>
    <s v="Newhalen"/>
    <x v="23"/>
    <n v="13"/>
    <n v="212"/>
    <n v="0"/>
    <n v="212"/>
    <n v="1272"/>
    <n v="137352"/>
    <m/>
    <m/>
    <m/>
  </r>
  <r>
    <x v="2"/>
    <s v="Newhalen"/>
    <x v="23"/>
    <n v="14"/>
    <n v="240"/>
    <n v="5"/>
    <n v="245"/>
    <n v="1470"/>
    <n v="138822"/>
    <m/>
    <m/>
    <m/>
  </r>
  <r>
    <x v="2"/>
    <s v="Newhalen"/>
    <x v="23"/>
    <n v="15"/>
    <n v="372"/>
    <n v="0"/>
    <n v="372"/>
    <n v="2232"/>
    <n v="141054"/>
    <m/>
    <m/>
    <m/>
  </r>
  <r>
    <x v="2"/>
    <s v="Newhalen"/>
    <x v="23"/>
    <n v="16"/>
    <n v="90"/>
    <n v="0"/>
    <n v="90"/>
    <n v="540"/>
    <n v="141594"/>
    <m/>
    <m/>
    <m/>
  </r>
  <r>
    <x v="2"/>
    <s v="Newhalen"/>
    <x v="23"/>
    <n v="17"/>
    <n v="206"/>
    <n v="0"/>
    <n v="206"/>
    <n v="1236"/>
    <n v="142830"/>
    <m/>
    <m/>
    <m/>
  </r>
  <r>
    <x v="2"/>
    <s v="Newhalen"/>
    <x v="23"/>
    <n v="18"/>
    <n v="265"/>
    <n v="0"/>
    <n v="265"/>
    <n v="1590"/>
    <n v="144420"/>
    <m/>
    <m/>
    <m/>
  </r>
  <r>
    <x v="2"/>
    <s v="Newhalen"/>
    <x v="23"/>
    <n v="19"/>
    <n v="266"/>
    <n v="0"/>
    <n v="266"/>
    <n v="1596"/>
    <n v="146016"/>
    <m/>
    <m/>
    <m/>
  </r>
  <r>
    <x v="2"/>
    <s v="Newhalen"/>
    <x v="23"/>
    <n v="20"/>
    <n v="136"/>
    <n v="0"/>
    <n v="136"/>
    <n v="816"/>
    <n v="146832"/>
    <m/>
    <m/>
    <m/>
  </r>
  <r>
    <x v="2"/>
    <s v="Newhalen"/>
    <x v="23"/>
    <n v="21"/>
    <n v="55"/>
    <n v="0"/>
    <n v="55"/>
    <n v="330"/>
    <n v="147162"/>
    <m/>
    <m/>
    <m/>
  </r>
  <r>
    <x v="2"/>
    <s v="Newhalen"/>
    <x v="23"/>
    <n v="22"/>
    <n v="135"/>
    <n v="0"/>
    <n v="135"/>
    <n v="810"/>
    <n v="147972"/>
    <m/>
    <m/>
    <m/>
  </r>
  <r>
    <x v="2"/>
    <s v="Newhalen"/>
    <x v="23"/>
    <n v="23"/>
    <n v="114"/>
    <n v="0"/>
    <n v="114"/>
    <n v="684"/>
    <n v="148656"/>
    <m/>
    <m/>
    <m/>
  </r>
  <r>
    <x v="2"/>
    <s v="Newhalen"/>
    <x v="24"/>
    <n v="0"/>
    <n v="49"/>
    <n v="3"/>
    <n v="52"/>
    <n v="312"/>
    <n v="148968"/>
    <m/>
    <m/>
    <m/>
  </r>
  <r>
    <x v="2"/>
    <s v="Newhalen"/>
    <x v="24"/>
    <n v="1"/>
    <n v="26"/>
    <n v="5"/>
    <n v="31"/>
    <n v="186"/>
    <n v="149154"/>
    <m/>
    <m/>
    <m/>
  </r>
  <r>
    <x v="2"/>
    <s v="Newhalen"/>
    <x v="24"/>
    <n v="2"/>
    <n v="22"/>
    <n v="5"/>
    <n v="27"/>
    <n v="162"/>
    <n v="149316"/>
    <m/>
    <m/>
    <m/>
  </r>
  <r>
    <x v="2"/>
    <s v="Newhalen"/>
    <x v="24"/>
    <n v="3"/>
    <n v="16"/>
    <n v="1"/>
    <n v="17"/>
    <n v="102"/>
    <n v="149418"/>
    <m/>
    <m/>
    <m/>
  </r>
  <r>
    <x v="2"/>
    <s v="Newhalen"/>
    <x v="24"/>
    <n v="4"/>
    <n v="30"/>
    <n v="1"/>
    <n v="31"/>
    <n v="186"/>
    <n v="149604"/>
    <m/>
    <m/>
    <m/>
  </r>
  <r>
    <x v="2"/>
    <s v="Newhalen"/>
    <x v="24"/>
    <n v="5"/>
    <n v="8"/>
    <n v="0"/>
    <n v="8"/>
    <n v="48"/>
    <n v="149652"/>
    <m/>
    <m/>
    <m/>
  </r>
  <r>
    <x v="2"/>
    <s v="Newhalen"/>
    <x v="24"/>
    <n v="6"/>
    <n v="50"/>
    <n v="0"/>
    <n v="50"/>
    <n v="300"/>
    <n v="149952"/>
    <m/>
    <m/>
    <m/>
  </r>
  <r>
    <x v="2"/>
    <s v="Newhalen"/>
    <x v="24"/>
    <n v="7"/>
    <n v="71"/>
    <n v="7"/>
    <n v="78"/>
    <n v="468"/>
    <n v="150420"/>
    <m/>
    <m/>
    <m/>
  </r>
  <r>
    <x v="2"/>
    <s v="Newhalen"/>
    <x v="24"/>
    <n v="8"/>
    <n v="407"/>
    <n v="0"/>
    <n v="407"/>
    <n v="2442"/>
    <n v="152862"/>
    <m/>
    <m/>
    <m/>
  </r>
  <r>
    <x v="2"/>
    <s v="Newhalen"/>
    <x v="24"/>
    <n v="9"/>
    <n v="341"/>
    <n v="1"/>
    <n v="342"/>
    <n v="2052"/>
    <n v="154914"/>
    <m/>
    <m/>
    <m/>
  </r>
  <r>
    <x v="2"/>
    <s v="Newhalen"/>
    <x v="24"/>
    <n v="10"/>
    <n v="273"/>
    <n v="0"/>
    <n v="273"/>
    <n v="1638"/>
    <n v="156552"/>
    <m/>
    <m/>
    <m/>
  </r>
  <r>
    <x v="2"/>
    <s v="Newhalen"/>
    <x v="24"/>
    <n v="11"/>
    <n v="252"/>
    <n v="0"/>
    <n v="252"/>
    <n v="1512"/>
    <n v="158064"/>
    <m/>
    <m/>
    <m/>
  </r>
  <r>
    <x v="2"/>
    <s v="Newhalen"/>
    <x v="24"/>
    <n v="12"/>
    <n v="166"/>
    <n v="0"/>
    <n v="166"/>
    <n v="996"/>
    <n v="159060"/>
    <m/>
    <m/>
    <m/>
  </r>
  <r>
    <x v="2"/>
    <s v="Newhalen"/>
    <x v="24"/>
    <n v="13"/>
    <n v="288"/>
    <n v="0"/>
    <n v="288"/>
    <n v="1728"/>
    <n v="160788"/>
    <m/>
    <m/>
    <m/>
  </r>
  <r>
    <x v="2"/>
    <s v="Newhalen"/>
    <x v="24"/>
    <n v="14"/>
    <n v="256"/>
    <n v="0"/>
    <n v="256"/>
    <n v="1536"/>
    <n v="162324"/>
    <m/>
    <m/>
    <m/>
  </r>
  <r>
    <x v="2"/>
    <s v="Newhalen"/>
    <x v="24"/>
    <n v="15"/>
    <n v="123"/>
    <n v="0"/>
    <n v="123"/>
    <n v="738"/>
    <n v="163062"/>
    <m/>
    <m/>
    <m/>
  </r>
  <r>
    <x v="2"/>
    <s v="Newhalen"/>
    <x v="24"/>
    <n v="16"/>
    <n v="170"/>
    <n v="0"/>
    <n v="170"/>
    <n v="1020"/>
    <n v="164082"/>
    <m/>
    <m/>
    <m/>
  </r>
  <r>
    <x v="2"/>
    <s v="Newhalen"/>
    <x v="24"/>
    <n v="17"/>
    <n v="183"/>
    <n v="0"/>
    <n v="183"/>
    <n v="1098"/>
    <n v="165180"/>
    <m/>
    <m/>
    <m/>
  </r>
  <r>
    <x v="2"/>
    <s v="Newhalen"/>
    <x v="24"/>
    <n v="18"/>
    <n v="185"/>
    <n v="0"/>
    <n v="185"/>
    <n v="1110"/>
    <n v="166290"/>
    <m/>
    <m/>
    <m/>
  </r>
  <r>
    <x v="2"/>
    <s v="Newhalen"/>
    <x v="24"/>
    <n v="19"/>
    <n v="80"/>
    <n v="0"/>
    <n v="80"/>
    <n v="480"/>
    <n v="166770"/>
    <m/>
    <m/>
    <m/>
  </r>
  <r>
    <x v="2"/>
    <s v="Newhalen"/>
    <x v="24"/>
    <n v="20"/>
    <n v="69"/>
    <n v="2"/>
    <n v="71"/>
    <n v="426"/>
    <n v="167196"/>
    <m/>
    <m/>
    <m/>
  </r>
  <r>
    <x v="2"/>
    <s v="Newhalen"/>
    <x v="24"/>
    <n v="21"/>
    <n v="25"/>
    <n v="0"/>
    <n v="25"/>
    <n v="150"/>
    <n v="167346"/>
    <m/>
    <m/>
    <m/>
  </r>
  <r>
    <x v="2"/>
    <s v="Newhalen"/>
    <x v="24"/>
    <n v="22"/>
    <n v="124"/>
    <n v="0"/>
    <n v="124"/>
    <n v="744"/>
    <n v="168090"/>
    <m/>
    <m/>
    <m/>
  </r>
  <r>
    <x v="2"/>
    <s v="Newhalen"/>
    <x v="24"/>
    <n v="23"/>
    <n v="118"/>
    <n v="7"/>
    <n v="125"/>
    <n v="750"/>
    <n v="168840"/>
    <m/>
    <m/>
    <m/>
  </r>
  <r>
    <x v="2"/>
    <s v="Newhalen"/>
    <x v="25"/>
    <n v="0"/>
    <n v="462"/>
    <n v="23"/>
    <n v="485"/>
    <n v="2910"/>
    <n v="171750"/>
    <m/>
    <m/>
    <m/>
  </r>
  <r>
    <x v="2"/>
    <s v="Newhalen"/>
    <x v="25"/>
    <n v="1"/>
    <m/>
    <m/>
    <n v="0"/>
    <n v="0"/>
    <n v="171750"/>
    <m/>
    <m/>
    <m/>
  </r>
  <r>
    <x v="2"/>
    <s v="Newhalen"/>
    <x v="25"/>
    <n v="2"/>
    <m/>
    <m/>
    <n v="0"/>
    <n v="0"/>
    <n v="171750"/>
    <m/>
    <m/>
    <m/>
  </r>
  <r>
    <x v="2"/>
    <s v="Newhalen"/>
    <x v="25"/>
    <n v="3"/>
    <m/>
    <m/>
    <n v="0"/>
    <n v="0"/>
    <n v="171750"/>
    <m/>
    <m/>
    <m/>
  </r>
  <r>
    <x v="2"/>
    <s v="Newhalen"/>
    <x v="25"/>
    <n v="4"/>
    <m/>
    <m/>
    <n v="0"/>
    <n v="0"/>
    <n v="171750"/>
    <m/>
    <m/>
    <m/>
  </r>
  <r>
    <x v="2"/>
    <s v="Newhalen"/>
    <x v="25"/>
    <n v="5"/>
    <m/>
    <m/>
    <n v="0"/>
    <n v="0"/>
    <n v="171750"/>
    <m/>
    <m/>
    <m/>
  </r>
  <r>
    <x v="2"/>
    <s v="Newhalen"/>
    <x v="25"/>
    <n v="6"/>
    <m/>
    <m/>
    <n v="0"/>
    <n v="0"/>
    <n v="171750"/>
    <m/>
    <m/>
    <m/>
  </r>
  <r>
    <x v="2"/>
    <s v="Newhalen"/>
    <x v="25"/>
    <n v="7"/>
    <m/>
    <m/>
    <n v="0"/>
    <n v="0"/>
    <n v="171750"/>
    <m/>
    <m/>
    <m/>
  </r>
  <r>
    <x v="2"/>
    <s v="Newhalen"/>
    <x v="25"/>
    <n v="8"/>
    <n v="25"/>
    <n v="0"/>
    <n v="25"/>
    <n v="150"/>
    <n v="171900"/>
    <m/>
    <m/>
    <m/>
  </r>
  <r>
    <x v="2"/>
    <s v="Newhalen"/>
    <x v="25"/>
    <n v="9"/>
    <n v="180"/>
    <n v="2"/>
    <n v="182"/>
    <n v="1092"/>
    <n v="172992"/>
    <m/>
    <m/>
    <m/>
  </r>
  <r>
    <x v="2"/>
    <s v="Newhalen"/>
    <x v="25"/>
    <n v="10"/>
    <n v="397"/>
    <n v="5"/>
    <n v="402"/>
    <n v="2412"/>
    <n v="175404"/>
    <m/>
    <m/>
    <m/>
  </r>
  <r>
    <x v="2"/>
    <s v="Newhalen"/>
    <x v="25"/>
    <n v="11"/>
    <n v="507"/>
    <n v="1"/>
    <n v="508"/>
    <n v="3048"/>
    <n v="178452"/>
    <m/>
    <m/>
    <m/>
  </r>
  <r>
    <x v="2"/>
    <s v="Newhalen"/>
    <x v="25"/>
    <n v="12"/>
    <n v="98"/>
    <n v="0"/>
    <n v="98"/>
    <n v="588"/>
    <n v="179040"/>
    <m/>
    <m/>
    <m/>
  </r>
  <r>
    <x v="2"/>
    <s v="Newhalen"/>
    <x v="25"/>
    <n v="13"/>
    <n v="260"/>
    <n v="1"/>
    <n v="261"/>
    <n v="1566"/>
    <n v="180606"/>
    <m/>
    <m/>
    <m/>
  </r>
  <r>
    <x v="2"/>
    <s v="Newhalen"/>
    <x v="25"/>
    <n v="14"/>
    <n v="193"/>
    <n v="8"/>
    <n v="201"/>
    <n v="1206"/>
    <n v="181812"/>
    <m/>
    <m/>
    <m/>
  </r>
  <r>
    <x v="2"/>
    <s v="Newhalen"/>
    <x v="25"/>
    <n v="15"/>
    <n v="174"/>
    <n v="0"/>
    <n v="174"/>
    <n v="1044"/>
    <n v="182856"/>
    <m/>
    <m/>
    <m/>
  </r>
  <r>
    <x v="2"/>
    <s v="Newhalen"/>
    <x v="25"/>
    <n v="16"/>
    <n v="38"/>
    <n v="2"/>
    <n v="40"/>
    <n v="240"/>
    <n v="183096"/>
    <m/>
    <m/>
    <m/>
  </r>
  <r>
    <x v="2"/>
    <s v="Newhalen"/>
    <x v="25"/>
    <n v="17"/>
    <n v="44"/>
    <n v="10"/>
    <n v="54"/>
    <n v="324"/>
    <n v="183420"/>
    <m/>
    <m/>
    <m/>
  </r>
  <r>
    <x v="2"/>
    <s v="Newhalen"/>
    <x v="25"/>
    <n v="18"/>
    <n v="62"/>
    <n v="8"/>
    <n v="70"/>
    <n v="420"/>
    <n v="183840"/>
    <m/>
    <m/>
    <m/>
  </r>
  <r>
    <x v="2"/>
    <s v="Newhalen"/>
    <x v="25"/>
    <n v="19"/>
    <n v="75"/>
    <n v="1"/>
    <n v="76"/>
    <n v="456"/>
    <n v="184296"/>
    <m/>
    <m/>
    <m/>
  </r>
  <r>
    <x v="2"/>
    <s v="Newhalen"/>
    <x v="25"/>
    <n v="20"/>
    <n v="41"/>
    <n v="3"/>
    <n v="44"/>
    <n v="264"/>
    <n v="184560"/>
    <m/>
    <m/>
    <m/>
  </r>
  <r>
    <x v="2"/>
    <s v="Newhalen"/>
    <x v="25"/>
    <n v="21"/>
    <n v="20"/>
    <n v="0"/>
    <n v="20"/>
    <n v="120"/>
    <n v="184680"/>
    <m/>
    <m/>
    <m/>
  </r>
  <r>
    <x v="2"/>
    <s v="Newhalen"/>
    <x v="25"/>
    <n v="22"/>
    <n v="21"/>
    <n v="1"/>
    <n v="22"/>
    <n v="132"/>
    <n v="184812"/>
    <m/>
    <m/>
    <m/>
  </r>
  <r>
    <x v="2"/>
    <s v="Newhalen"/>
    <x v="25"/>
    <n v="23"/>
    <n v="56"/>
    <n v="0"/>
    <n v="56"/>
    <n v="336"/>
    <n v="185148"/>
    <m/>
    <m/>
    <m/>
  </r>
  <r>
    <x v="2"/>
    <s v="Newhalen"/>
    <x v="26"/>
    <n v="0"/>
    <n v="23"/>
    <n v="1"/>
    <n v="24"/>
    <n v="144"/>
    <n v="185292"/>
    <m/>
    <m/>
    <m/>
  </r>
  <r>
    <x v="2"/>
    <s v="Newhalen"/>
    <x v="26"/>
    <n v="1"/>
    <n v="15"/>
    <n v="24"/>
    <n v="39"/>
    <n v="234"/>
    <n v="185526"/>
    <m/>
    <m/>
    <m/>
  </r>
  <r>
    <x v="2"/>
    <s v="Newhalen"/>
    <x v="26"/>
    <n v="2"/>
    <n v="21"/>
    <n v="18"/>
    <n v="39"/>
    <n v="234"/>
    <n v="185760"/>
    <m/>
    <m/>
    <m/>
  </r>
  <r>
    <x v="2"/>
    <s v="Newhalen"/>
    <x v="26"/>
    <n v="3"/>
    <n v="4"/>
    <n v="3"/>
    <n v="7"/>
    <n v="42"/>
    <n v="185802"/>
    <m/>
    <m/>
    <m/>
  </r>
  <r>
    <x v="2"/>
    <s v="Newhalen"/>
    <x v="26"/>
    <n v="4"/>
    <n v="9"/>
    <n v="4"/>
    <n v="13"/>
    <n v="78"/>
    <n v="185880"/>
    <m/>
    <m/>
    <m/>
  </r>
  <r>
    <x v="2"/>
    <s v="Newhalen"/>
    <x v="26"/>
    <n v="5"/>
    <n v="10"/>
    <n v="0"/>
    <n v="10"/>
    <n v="60"/>
    <n v="185940"/>
    <m/>
    <m/>
    <m/>
  </r>
  <r>
    <x v="2"/>
    <s v="Newhalen"/>
    <x v="26"/>
    <n v="6"/>
    <n v="15"/>
    <n v="0"/>
    <n v="15"/>
    <n v="90"/>
    <n v="186030"/>
    <m/>
    <m/>
    <m/>
  </r>
  <r>
    <x v="2"/>
    <s v="Newhalen"/>
    <x v="26"/>
    <n v="7"/>
    <n v="9"/>
    <n v="1"/>
    <n v="10"/>
    <n v="60"/>
    <n v="186090"/>
    <m/>
    <m/>
    <m/>
  </r>
  <r>
    <x v="2"/>
    <s v="Newhalen"/>
    <x v="26"/>
    <n v="8"/>
    <n v="100"/>
    <n v="3"/>
    <n v="103"/>
    <n v="618"/>
    <n v="186708"/>
    <m/>
    <m/>
    <m/>
  </r>
  <r>
    <x v="2"/>
    <s v="Newhalen"/>
    <x v="26"/>
    <n v="9"/>
    <n v="67"/>
    <n v="4"/>
    <n v="71"/>
    <n v="426"/>
    <n v="187134"/>
    <m/>
    <m/>
    <m/>
  </r>
  <r>
    <x v="2"/>
    <s v="Newhalen"/>
    <x v="26"/>
    <n v="10"/>
    <n v="140"/>
    <n v="5"/>
    <n v="145"/>
    <n v="870"/>
    <n v="188004"/>
    <m/>
    <m/>
    <m/>
  </r>
  <r>
    <x v="2"/>
    <s v="Newhalen"/>
    <x v="26"/>
    <n v="11"/>
    <n v="104"/>
    <n v="4"/>
    <n v="108"/>
    <n v="648"/>
    <n v="188652"/>
    <m/>
    <m/>
    <m/>
  </r>
  <r>
    <x v="2"/>
    <s v="Newhalen"/>
    <x v="26"/>
    <n v="12"/>
    <n v="52"/>
    <n v="0"/>
    <n v="52"/>
    <n v="312"/>
    <n v="188964"/>
    <m/>
    <m/>
    <m/>
  </r>
  <r>
    <x v="2"/>
    <s v="Newhalen"/>
    <x v="26"/>
    <n v="13"/>
    <n v="40"/>
    <n v="0"/>
    <n v="40"/>
    <n v="240"/>
    <n v="189204"/>
    <m/>
    <m/>
    <m/>
  </r>
  <r>
    <x v="2"/>
    <s v="Newhalen"/>
    <x v="26"/>
    <n v="14"/>
    <n v="66"/>
    <n v="8"/>
    <n v="74"/>
    <n v="444"/>
    <n v="189648"/>
    <m/>
    <m/>
    <m/>
  </r>
  <r>
    <x v="2"/>
    <s v="Newhalen"/>
    <x v="26"/>
    <n v="15"/>
    <n v="55"/>
    <n v="0"/>
    <n v="55"/>
    <n v="330"/>
    <n v="189978"/>
    <m/>
    <m/>
    <m/>
  </r>
  <r>
    <x v="2"/>
    <s v="Newhalen"/>
    <x v="26"/>
    <n v="16"/>
    <n v="46"/>
    <n v="13"/>
    <n v="59"/>
    <n v="354"/>
    <n v="190332"/>
    <m/>
    <m/>
    <m/>
  </r>
  <r>
    <x v="2"/>
    <s v="Newhalen"/>
    <x v="26"/>
    <n v="17"/>
    <n v="43"/>
    <n v="4"/>
    <n v="47"/>
    <n v="282"/>
    <n v="190614"/>
    <m/>
    <m/>
    <m/>
  </r>
  <r>
    <x v="2"/>
    <s v="Newhalen"/>
    <x v="26"/>
    <n v="18"/>
    <n v="62"/>
    <n v="2"/>
    <n v="64"/>
    <n v="384"/>
    <n v="190998"/>
    <m/>
    <m/>
    <m/>
  </r>
  <r>
    <x v="2"/>
    <s v="Newhalen"/>
    <x v="26"/>
    <n v="19"/>
    <n v="49"/>
    <n v="0"/>
    <n v="49"/>
    <n v="294"/>
    <n v="191292"/>
    <m/>
    <m/>
    <m/>
  </r>
  <r>
    <x v="2"/>
    <s v="Newhalen"/>
    <x v="26"/>
    <n v="20"/>
    <n v="0"/>
    <n v="0"/>
    <n v="0"/>
    <n v="0"/>
    <n v="191292"/>
    <m/>
    <m/>
    <m/>
  </r>
  <r>
    <x v="2"/>
    <s v="Newhalen"/>
    <x v="26"/>
    <n v="21"/>
    <n v="29"/>
    <n v="0"/>
    <n v="29"/>
    <n v="174"/>
    <n v="191466"/>
    <m/>
    <m/>
    <m/>
  </r>
  <r>
    <x v="2"/>
    <s v="Newhalen"/>
    <x v="26"/>
    <n v="22"/>
    <n v="19"/>
    <n v="0"/>
    <n v="19"/>
    <n v="114"/>
    <n v="191580"/>
    <m/>
    <m/>
    <m/>
  </r>
  <r>
    <x v="2"/>
    <s v="Newhalen"/>
    <x v="26"/>
    <n v="23"/>
    <n v="9"/>
    <n v="7"/>
    <n v="16"/>
    <n v="96"/>
    <n v="191676"/>
    <m/>
    <m/>
    <m/>
  </r>
  <r>
    <x v="2"/>
    <s v="Newhalen"/>
    <x v="27"/>
    <n v="0"/>
    <n v="13"/>
    <n v="4"/>
    <n v="17"/>
    <n v="102"/>
    <n v="191778"/>
    <m/>
    <m/>
    <m/>
  </r>
  <r>
    <x v="2"/>
    <s v="Newhalen"/>
    <x v="27"/>
    <n v="1"/>
    <n v="8"/>
    <n v="10"/>
    <n v="18"/>
    <n v="108"/>
    <n v="191886"/>
    <m/>
    <m/>
    <m/>
  </r>
  <r>
    <x v="2"/>
    <s v="Newhalen"/>
    <x v="27"/>
    <n v="2"/>
    <n v="5"/>
    <n v="6"/>
    <n v="11"/>
    <n v="66"/>
    <n v="191952"/>
    <m/>
    <m/>
    <m/>
  </r>
  <r>
    <x v="2"/>
    <s v="Newhalen"/>
    <x v="27"/>
    <n v="3"/>
    <n v="6"/>
    <n v="6"/>
    <n v="12"/>
    <n v="72"/>
    <n v="192024"/>
    <m/>
    <m/>
    <m/>
  </r>
  <r>
    <x v="2"/>
    <s v="Newhalen"/>
    <x v="27"/>
    <n v="4"/>
    <n v="0"/>
    <n v="2"/>
    <n v="2"/>
    <n v="12"/>
    <n v="192036"/>
    <m/>
    <m/>
    <m/>
  </r>
  <r>
    <x v="2"/>
    <s v="Newhalen"/>
    <x v="27"/>
    <n v="5"/>
    <n v="15"/>
    <n v="7"/>
    <n v="22"/>
    <n v="132"/>
    <n v="192168"/>
    <m/>
    <m/>
    <m/>
  </r>
  <r>
    <x v="2"/>
    <s v="Newhalen"/>
    <x v="27"/>
    <n v="6"/>
    <n v="1"/>
    <n v="0"/>
    <n v="1"/>
    <n v="6"/>
    <n v="192174"/>
    <m/>
    <m/>
    <m/>
  </r>
  <r>
    <x v="2"/>
    <s v="Newhalen"/>
    <x v="27"/>
    <n v="7"/>
    <n v="1"/>
    <n v="0"/>
    <n v="1"/>
    <n v="6"/>
    <n v="192180"/>
    <m/>
    <m/>
    <m/>
  </r>
  <r>
    <x v="2"/>
    <s v="Newhalen"/>
    <x v="27"/>
    <n v="8"/>
    <n v="11"/>
    <n v="14"/>
    <n v="25"/>
    <n v="150"/>
    <n v="192330"/>
    <m/>
    <m/>
    <m/>
  </r>
  <r>
    <x v="2"/>
    <s v="Newhalen"/>
    <x v="27"/>
    <n v="9"/>
    <n v="31"/>
    <n v="5"/>
    <n v="36"/>
    <n v="216"/>
    <n v="192546"/>
    <m/>
    <m/>
    <m/>
  </r>
  <r>
    <x v="2"/>
    <s v="Newhalen"/>
    <x v="27"/>
    <n v="10"/>
    <n v="47"/>
    <n v="0"/>
    <n v="47"/>
    <n v="282"/>
    <n v="192828"/>
    <m/>
    <m/>
    <m/>
  </r>
  <r>
    <x v="2"/>
    <s v="Newhalen"/>
    <x v="27"/>
    <n v="11"/>
    <n v="51"/>
    <n v="0"/>
    <n v="51"/>
    <n v="306"/>
    <n v="193134"/>
    <m/>
    <m/>
    <m/>
  </r>
  <r>
    <x v="2"/>
    <s v="Newhalen"/>
    <x v="27"/>
    <n v="12"/>
    <n v="113"/>
    <n v="3"/>
    <n v="116"/>
    <n v="696"/>
    <n v="193830"/>
    <m/>
    <m/>
    <m/>
  </r>
  <r>
    <x v="2"/>
    <s v="Newhalen"/>
    <x v="27"/>
    <n v="13"/>
    <n v="15"/>
    <n v="0"/>
    <n v="15"/>
    <n v="90"/>
    <n v="193920"/>
    <m/>
    <m/>
    <m/>
  </r>
  <r>
    <x v="2"/>
    <s v="Newhalen"/>
    <x v="27"/>
    <n v="14"/>
    <n v="23"/>
    <n v="5"/>
    <n v="28"/>
    <n v="168"/>
    <n v="194088"/>
    <m/>
    <m/>
    <m/>
  </r>
  <r>
    <x v="2"/>
    <s v="Newhalen"/>
    <x v="27"/>
    <n v="15"/>
    <n v="44"/>
    <n v="0"/>
    <n v="44"/>
    <n v="264"/>
    <n v="194352"/>
    <m/>
    <m/>
    <m/>
  </r>
  <r>
    <x v="2"/>
    <s v="Newhalen"/>
    <x v="27"/>
    <n v="16"/>
    <n v="12"/>
    <n v="0"/>
    <n v="12"/>
    <n v="72"/>
    <n v="194424"/>
    <m/>
    <m/>
    <m/>
  </r>
  <r>
    <x v="2"/>
    <s v="Newhalen"/>
    <x v="27"/>
    <n v="17"/>
    <n v="5"/>
    <n v="14"/>
    <n v="19"/>
    <n v="114"/>
    <n v="194538"/>
    <m/>
    <m/>
    <m/>
  </r>
  <r>
    <x v="2"/>
    <s v="Newhalen"/>
    <x v="27"/>
    <n v="18"/>
    <n v="1"/>
    <n v="10"/>
    <n v="11"/>
    <n v="66"/>
    <n v="194604"/>
    <m/>
    <m/>
    <m/>
  </r>
  <r>
    <x v="2"/>
    <s v="Newhalen"/>
    <x v="27"/>
    <n v="19"/>
    <n v="29"/>
    <n v="10"/>
    <n v="39"/>
    <n v="234"/>
    <n v="194838"/>
    <m/>
    <m/>
    <m/>
  </r>
  <r>
    <x v="2"/>
    <s v="Newhalen"/>
    <x v="27"/>
    <n v="20"/>
    <n v="0"/>
    <n v="18"/>
    <n v="18"/>
    <n v="108"/>
    <n v="194946"/>
    <m/>
    <m/>
    <m/>
  </r>
  <r>
    <x v="2"/>
    <s v="Newhalen"/>
    <x v="27"/>
    <n v="21"/>
    <n v="6"/>
    <n v="0"/>
    <n v="6"/>
    <n v="36"/>
    <n v="194982"/>
    <m/>
    <m/>
    <m/>
  </r>
  <r>
    <x v="2"/>
    <s v="Newhalen"/>
    <x v="27"/>
    <n v="22"/>
    <n v="0"/>
    <n v="0"/>
    <n v="0"/>
    <n v="0"/>
    <n v="194982"/>
    <m/>
    <m/>
    <m/>
  </r>
  <r>
    <x v="2"/>
    <s v="Newhalen"/>
    <x v="27"/>
    <n v="23"/>
    <n v="0"/>
    <n v="0"/>
    <n v="0"/>
    <n v="0"/>
    <n v="194982"/>
    <m/>
    <m/>
    <m/>
  </r>
  <r>
    <x v="2"/>
    <s v="Newhalen"/>
    <x v="28"/>
    <n v="0"/>
    <n v="0"/>
    <n v="4"/>
    <n v="4"/>
    <n v="24"/>
    <n v="195006"/>
    <m/>
    <m/>
    <m/>
  </r>
  <r>
    <x v="2"/>
    <s v="Newhalen"/>
    <x v="28"/>
    <n v="1"/>
    <m/>
    <m/>
    <n v="0"/>
    <n v="0"/>
    <n v="195006"/>
    <m/>
    <m/>
    <m/>
  </r>
  <r>
    <x v="2"/>
    <s v="Newhalen"/>
    <x v="28"/>
    <n v="2"/>
    <m/>
    <m/>
    <n v="0"/>
    <n v="0"/>
    <n v="195006"/>
    <m/>
    <m/>
    <m/>
  </r>
  <r>
    <x v="2"/>
    <s v="Newhalen"/>
    <x v="28"/>
    <n v="3"/>
    <m/>
    <m/>
    <n v="0"/>
    <n v="0"/>
    <n v="195006"/>
    <m/>
    <m/>
    <m/>
  </r>
  <r>
    <x v="2"/>
    <s v="Newhalen"/>
    <x v="28"/>
    <n v="4"/>
    <m/>
    <m/>
    <n v="0"/>
    <n v="0"/>
    <n v="195006"/>
    <m/>
    <m/>
    <m/>
  </r>
  <r>
    <x v="2"/>
    <s v="Newhalen"/>
    <x v="28"/>
    <n v="5"/>
    <n v="0"/>
    <n v="2"/>
    <n v="2"/>
    <n v="12"/>
    <n v="195018"/>
    <m/>
    <m/>
    <m/>
  </r>
  <r>
    <x v="2"/>
    <s v="Newhalen"/>
    <x v="28"/>
    <n v="6"/>
    <n v="0"/>
    <n v="0"/>
    <n v="0"/>
    <n v="0"/>
    <n v="195018"/>
    <m/>
    <m/>
    <m/>
  </r>
  <r>
    <x v="2"/>
    <s v="Newhalen"/>
    <x v="28"/>
    <n v="7"/>
    <n v="6"/>
    <n v="0"/>
    <n v="6"/>
    <n v="36"/>
    <n v="195054"/>
    <m/>
    <m/>
    <m/>
  </r>
  <r>
    <x v="2"/>
    <s v="Newhalen"/>
    <x v="28"/>
    <n v="8"/>
    <n v="2"/>
    <n v="2"/>
    <n v="4"/>
    <n v="24"/>
    <n v="195078"/>
    <m/>
    <m/>
    <m/>
  </r>
  <r>
    <x v="2"/>
    <s v="Newhalen"/>
    <x v="28"/>
    <n v="9"/>
    <n v="1"/>
    <n v="0"/>
    <n v="1"/>
    <n v="6"/>
    <n v="195084"/>
    <m/>
    <m/>
    <m/>
  </r>
  <r>
    <x v="2"/>
    <s v="Newhalen"/>
    <x v="28"/>
    <n v="10"/>
    <n v="0"/>
    <n v="0"/>
    <n v="0"/>
    <n v="0"/>
    <n v="195084"/>
    <m/>
    <m/>
    <m/>
  </r>
  <r>
    <x v="2"/>
    <s v="Newhalen"/>
    <x v="28"/>
    <n v="11"/>
    <n v="14"/>
    <n v="0"/>
    <n v="14"/>
    <n v="84"/>
    <n v="195168"/>
    <m/>
    <m/>
    <m/>
  </r>
  <r>
    <x v="2"/>
    <s v="Newhalen"/>
    <x v="28"/>
    <n v="12"/>
    <n v="9"/>
    <n v="0"/>
    <n v="9"/>
    <n v="54"/>
    <n v="195222"/>
    <m/>
    <m/>
    <m/>
  </r>
  <r>
    <x v="2"/>
    <s v="Newhalen"/>
    <x v="28"/>
    <n v="13"/>
    <n v="27"/>
    <n v="0"/>
    <n v="27"/>
    <n v="162"/>
    <n v="195384"/>
    <m/>
    <m/>
    <m/>
  </r>
  <r>
    <x v="2"/>
    <s v="Newhalen"/>
    <x v="28"/>
    <n v="14"/>
    <n v="41"/>
    <n v="5"/>
    <n v="46"/>
    <n v="276"/>
    <n v="195660"/>
    <m/>
    <m/>
    <m/>
  </r>
  <r>
    <x v="2"/>
    <s v="Newhalen"/>
    <x v="28"/>
    <n v="15"/>
    <n v="16"/>
    <n v="9"/>
    <n v="25"/>
    <n v="150"/>
    <n v="195810"/>
    <m/>
    <m/>
    <m/>
  </r>
  <r>
    <x v="2"/>
    <s v="Newhalen"/>
    <x v="28"/>
    <n v="16"/>
    <n v="1"/>
    <n v="56"/>
    <n v="57"/>
    <n v="342"/>
    <n v="196152"/>
    <m/>
    <m/>
    <m/>
  </r>
  <r>
    <x v="2"/>
    <s v="Newhalen"/>
    <x v="28"/>
    <n v="17"/>
    <n v="12"/>
    <n v="19"/>
    <n v="31"/>
    <n v="186"/>
    <n v="196338"/>
    <m/>
    <m/>
    <m/>
  </r>
  <r>
    <x v="2"/>
    <s v="Newhalen"/>
    <x v="28"/>
    <n v="18"/>
    <n v="28"/>
    <n v="10"/>
    <n v="38"/>
    <n v="228"/>
    <n v="196566"/>
    <m/>
    <m/>
    <m/>
  </r>
  <r>
    <x v="2"/>
    <s v="Newhalen"/>
    <x v="28"/>
    <n v="19"/>
    <n v="25"/>
    <n v="8"/>
    <n v="33"/>
    <n v="198"/>
    <n v="196764"/>
    <m/>
    <m/>
    <m/>
  </r>
  <r>
    <x v="2"/>
    <s v="Newhalen"/>
    <x v="28"/>
    <n v="20"/>
    <n v="9"/>
    <n v="3"/>
    <n v="12"/>
    <n v="72"/>
    <n v="196836"/>
    <m/>
    <m/>
    <m/>
  </r>
  <r>
    <x v="2"/>
    <s v="Newhalen"/>
    <x v="28"/>
    <n v="21"/>
    <n v="0"/>
    <n v="0"/>
    <n v="0"/>
    <n v="0"/>
    <n v="196836"/>
    <m/>
    <m/>
    <m/>
  </r>
  <r>
    <x v="2"/>
    <s v="Newhalen"/>
    <x v="28"/>
    <n v="22"/>
    <n v="28"/>
    <n v="0"/>
    <n v="28"/>
    <n v="168"/>
    <n v="197004"/>
    <m/>
    <m/>
    <m/>
  </r>
  <r>
    <x v="2"/>
    <s v="Newhalen"/>
    <x v="28"/>
    <n v="23"/>
    <n v="5"/>
    <n v="0"/>
    <n v="5"/>
    <n v="30"/>
    <n v="197034"/>
    <m/>
    <m/>
    <m/>
  </r>
  <r>
    <x v="2"/>
    <s v="Newhalen"/>
    <x v="29"/>
    <n v="0"/>
    <m/>
    <m/>
    <n v="0"/>
    <n v="0"/>
    <n v="197034"/>
    <s v="Data interpolated"/>
    <m/>
    <m/>
  </r>
  <r>
    <x v="2"/>
    <s v="Newhalen"/>
    <x v="29"/>
    <n v="1"/>
    <m/>
    <m/>
    <n v="0"/>
    <n v="0"/>
    <n v="197034"/>
    <s v="Data interpolated"/>
    <m/>
    <m/>
  </r>
  <r>
    <x v="2"/>
    <s v="Newhalen"/>
    <x v="29"/>
    <n v="2"/>
    <m/>
    <m/>
    <n v="0"/>
    <n v="0"/>
    <n v="197034"/>
    <s v="Data interpolated"/>
    <m/>
    <m/>
  </r>
  <r>
    <x v="2"/>
    <s v="Newhalen"/>
    <x v="29"/>
    <n v="3"/>
    <m/>
    <m/>
    <n v="0"/>
    <n v="0"/>
    <n v="197034"/>
    <s v="Data interpolated"/>
    <m/>
    <m/>
  </r>
  <r>
    <x v="2"/>
    <s v="Newhalen"/>
    <x v="29"/>
    <n v="4"/>
    <n v="6"/>
    <n v="4"/>
    <n v="10"/>
    <n v="60"/>
    <n v="197094"/>
    <m/>
    <m/>
    <m/>
  </r>
  <r>
    <x v="2"/>
    <s v="Newhalen"/>
    <x v="29"/>
    <n v="5"/>
    <n v="1"/>
    <n v="0"/>
    <n v="1"/>
    <n v="6"/>
    <n v="197100"/>
    <m/>
    <m/>
    <m/>
  </r>
  <r>
    <x v="2"/>
    <s v="Newhalen"/>
    <x v="29"/>
    <n v="6"/>
    <n v="10"/>
    <n v="0"/>
    <n v="10"/>
    <n v="60"/>
    <n v="197160"/>
    <m/>
    <m/>
    <m/>
  </r>
  <r>
    <x v="2"/>
    <s v="Newhalen"/>
    <x v="29"/>
    <n v="7"/>
    <n v="18"/>
    <n v="2"/>
    <n v="20"/>
    <n v="120"/>
    <n v="197280"/>
    <m/>
    <m/>
    <m/>
  </r>
  <r>
    <x v="2"/>
    <s v="Newhalen"/>
    <x v="29"/>
    <n v="8"/>
    <n v="0"/>
    <n v="0"/>
    <n v="0"/>
    <n v="0"/>
    <n v="197280"/>
    <m/>
    <m/>
    <m/>
  </r>
  <r>
    <x v="2"/>
    <s v="Newhalen"/>
    <x v="29"/>
    <n v="9"/>
    <n v="6"/>
    <n v="2"/>
    <n v="8"/>
    <n v="48"/>
    <n v="197328"/>
    <m/>
    <m/>
    <m/>
  </r>
  <r>
    <x v="2"/>
    <s v="Newhalen"/>
    <x v="29"/>
    <n v="10"/>
    <n v="8"/>
    <n v="0"/>
    <n v="8"/>
    <n v="48"/>
    <n v="197376"/>
    <m/>
    <m/>
    <m/>
  </r>
  <r>
    <x v="2"/>
    <s v="Newhalen"/>
    <x v="29"/>
    <n v="11"/>
    <n v="28"/>
    <n v="6"/>
    <n v="34"/>
    <n v="204"/>
    <n v="197580"/>
    <m/>
    <m/>
    <m/>
  </r>
  <r>
    <x v="2"/>
    <s v="Newhalen"/>
    <x v="29"/>
    <n v="12"/>
    <n v="10"/>
    <n v="1"/>
    <n v="11"/>
    <n v="66"/>
    <n v="197646"/>
    <m/>
    <m/>
    <m/>
  </r>
  <r>
    <x v="2"/>
    <s v="Newhalen"/>
    <x v="29"/>
    <n v="13"/>
    <n v="18"/>
    <n v="0"/>
    <n v="18"/>
    <n v="108"/>
    <n v="197754"/>
    <m/>
    <m/>
    <m/>
  </r>
  <r>
    <x v="2"/>
    <s v="Newhalen"/>
    <x v="29"/>
    <n v="14"/>
    <n v="6"/>
    <n v="0"/>
    <n v="6"/>
    <n v="36"/>
    <n v="197790"/>
    <m/>
    <m/>
    <m/>
  </r>
  <r>
    <x v="2"/>
    <s v="Newhalen"/>
    <x v="29"/>
    <n v="15"/>
    <n v="6"/>
    <n v="5"/>
    <n v="11"/>
    <n v="66"/>
    <n v="197856"/>
    <m/>
    <m/>
    <m/>
  </r>
  <r>
    <x v="2"/>
    <s v="Newhalen"/>
    <x v="29"/>
    <n v="16"/>
    <n v="2"/>
    <n v="11"/>
    <n v="13"/>
    <n v="78"/>
    <n v="197934"/>
    <m/>
    <m/>
    <m/>
  </r>
  <r>
    <x v="2"/>
    <s v="Newhalen"/>
    <x v="29"/>
    <n v="17"/>
    <n v="0"/>
    <n v="27"/>
    <n v="27"/>
    <n v="162"/>
    <n v="198096"/>
    <m/>
    <m/>
    <m/>
  </r>
  <r>
    <x v="2"/>
    <s v="Newhalen"/>
    <x v="29"/>
    <n v="18"/>
    <n v="14"/>
    <n v="7"/>
    <n v="21"/>
    <n v="126"/>
    <n v="198222"/>
    <m/>
    <m/>
    <m/>
  </r>
  <r>
    <x v="2"/>
    <s v="Newhalen"/>
    <x v="29"/>
    <n v="19"/>
    <n v="32"/>
    <n v="0"/>
    <n v="32"/>
    <n v="192"/>
    <n v="198414"/>
    <m/>
    <m/>
    <m/>
  </r>
  <r>
    <x v="2"/>
    <s v="Newhalen"/>
    <x v="29"/>
    <n v="20"/>
    <n v="0"/>
    <n v="9"/>
    <n v="9"/>
    <n v="54"/>
    <n v="198468"/>
    <m/>
    <m/>
    <m/>
  </r>
  <r>
    <x v="2"/>
    <s v="Newhalen"/>
    <x v="29"/>
    <n v="21"/>
    <n v="23"/>
    <n v="0"/>
    <n v="23"/>
    <n v="138"/>
    <n v="198606"/>
    <m/>
    <m/>
    <m/>
  </r>
  <r>
    <x v="2"/>
    <s v="Newhalen"/>
    <x v="29"/>
    <n v="22"/>
    <n v="15"/>
    <n v="0"/>
    <n v="15"/>
    <n v="90"/>
    <n v="198696"/>
    <m/>
    <m/>
    <m/>
  </r>
  <r>
    <x v="2"/>
    <s v="Newhalen"/>
    <x v="29"/>
    <n v="23"/>
    <n v="9"/>
    <n v="7"/>
    <n v="16"/>
    <n v="96"/>
    <n v="198792"/>
    <m/>
    <m/>
    <m/>
  </r>
  <r>
    <x v="2"/>
    <s v="Newhalen"/>
    <x v="30"/>
    <n v="0"/>
    <m/>
    <m/>
    <n v="0"/>
    <n v="0"/>
    <n v="198792"/>
    <s v="Data interpolated"/>
    <m/>
    <m/>
  </r>
  <r>
    <x v="2"/>
    <s v="Newhalen"/>
    <x v="30"/>
    <n v="1"/>
    <m/>
    <m/>
    <n v="0"/>
    <n v="0"/>
    <n v="198792"/>
    <s v="Data interpolated"/>
    <m/>
    <m/>
  </r>
  <r>
    <x v="2"/>
    <s v="Newhalen"/>
    <x v="30"/>
    <n v="2"/>
    <m/>
    <m/>
    <n v="0"/>
    <n v="0"/>
    <n v="198792"/>
    <s v="Data interpolated"/>
    <m/>
    <m/>
  </r>
  <r>
    <x v="2"/>
    <s v="Newhalen"/>
    <x v="30"/>
    <n v="3"/>
    <m/>
    <m/>
    <n v="0"/>
    <n v="0"/>
    <n v="198792"/>
    <s v="Data interpolated"/>
    <m/>
    <m/>
  </r>
  <r>
    <x v="2"/>
    <s v="Newhalen"/>
    <x v="30"/>
    <n v="4"/>
    <n v="7"/>
    <n v="0"/>
    <n v="7"/>
    <n v="42"/>
    <n v="198834"/>
    <m/>
    <m/>
    <m/>
  </r>
  <r>
    <x v="2"/>
    <s v="Newhalen"/>
    <x v="30"/>
    <n v="5"/>
    <n v="12"/>
    <n v="1"/>
    <n v="13"/>
    <n v="78"/>
    <n v="198912"/>
    <m/>
    <m/>
    <m/>
  </r>
  <r>
    <x v="2"/>
    <s v="Newhalen"/>
    <x v="30"/>
    <n v="6"/>
    <n v="0"/>
    <n v="0"/>
    <n v="0"/>
    <n v="0"/>
    <n v="198912"/>
    <m/>
    <m/>
    <m/>
  </r>
  <r>
    <x v="2"/>
    <s v="Newhalen"/>
    <x v="30"/>
    <n v="7"/>
    <n v="0"/>
    <n v="0"/>
    <n v="0"/>
    <n v="0"/>
    <n v="198912"/>
    <m/>
    <m/>
    <m/>
  </r>
  <r>
    <x v="2"/>
    <s v="Newhalen"/>
    <x v="30"/>
    <n v="8"/>
    <n v="0"/>
    <n v="0"/>
    <n v="0"/>
    <n v="0"/>
    <n v="198912"/>
    <m/>
    <m/>
    <m/>
  </r>
  <r>
    <x v="2"/>
    <s v="Newhalen"/>
    <x v="30"/>
    <n v="9"/>
    <n v="8"/>
    <n v="0"/>
    <n v="8"/>
    <n v="48"/>
    <n v="198960"/>
    <m/>
    <m/>
    <m/>
  </r>
  <r>
    <x v="2"/>
    <s v="Newhalen"/>
    <x v="30"/>
    <n v="10"/>
    <n v="6"/>
    <n v="0"/>
    <n v="6"/>
    <n v="36"/>
    <n v="198996"/>
    <m/>
    <m/>
    <m/>
  </r>
  <r>
    <x v="2"/>
    <s v="Newhalen"/>
    <x v="30"/>
    <n v="11"/>
    <n v="5"/>
    <n v="6"/>
    <n v="11"/>
    <n v="66"/>
    <n v="199062"/>
    <m/>
    <m/>
    <m/>
  </r>
  <r>
    <x v="2"/>
    <s v="Newhalen"/>
    <x v="30"/>
    <n v="12"/>
    <n v="7"/>
    <n v="5"/>
    <n v="12"/>
    <n v="72"/>
    <n v="199134"/>
    <m/>
    <m/>
    <m/>
  </r>
  <r>
    <x v="2"/>
    <s v="Newhalen"/>
    <x v="30"/>
    <n v="13"/>
    <n v="16"/>
    <n v="0"/>
    <n v="16"/>
    <n v="96"/>
    <n v="199230"/>
    <m/>
    <m/>
    <m/>
  </r>
  <r>
    <x v="2"/>
    <s v="Newhalen"/>
    <x v="30"/>
    <n v="14"/>
    <n v="7"/>
    <n v="9"/>
    <n v="16"/>
    <n v="96"/>
    <n v="199326"/>
    <m/>
    <m/>
    <m/>
  </r>
  <r>
    <x v="2"/>
    <s v="Newhalen"/>
    <x v="30"/>
    <n v="15"/>
    <n v="0"/>
    <n v="3"/>
    <n v="3"/>
    <n v="18"/>
    <n v="199344"/>
    <m/>
    <m/>
    <m/>
  </r>
  <r>
    <x v="2"/>
    <s v="Newhalen"/>
    <x v="30"/>
    <n v="16"/>
    <n v="14"/>
    <n v="0"/>
    <n v="14"/>
    <n v="84"/>
    <n v="199428"/>
    <m/>
    <m/>
    <m/>
  </r>
  <r>
    <x v="2"/>
    <s v="Newhalen"/>
    <x v="30"/>
    <n v="17"/>
    <n v="16"/>
    <n v="11"/>
    <n v="27"/>
    <n v="162"/>
    <n v="199590"/>
    <m/>
    <m/>
    <m/>
  </r>
  <r>
    <x v="2"/>
    <s v="Newhalen"/>
    <x v="30"/>
    <n v="18"/>
    <n v="0"/>
    <n v="6"/>
    <n v="6"/>
    <n v="36"/>
    <n v="199626"/>
    <m/>
    <m/>
    <m/>
  </r>
  <r>
    <x v="2"/>
    <s v="Newhalen"/>
    <x v="30"/>
    <n v="19"/>
    <n v="9"/>
    <n v="5"/>
    <n v="14"/>
    <n v="84"/>
    <n v="199710"/>
    <m/>
    <m/>
    <m/>
  </r>
  <r>
    <x v="2"/>
    <s v="Newhalen"/>
    <x v="30"/>
    <n v="20"/>
    <n v="21"/>
    <n v="0"/>
    <n v="21"/>
    <n v="126"/>
    <n v="199836"/>
    <m/>
    <m/>
    <m/>
  </r>
  <r>
    <x v="2"/>
    <s v="Newhalen"/>
    <x v="30"/>
    <n v="21"/>
    <n v="14"/>
    <n v="0"/>
    <n v="14"/>
    <n v="84"/>
    <n v="199920"/>
    <m/>
    <m/>
    <m/>
  </r>
  <r>
    <x v="2"/>
    <s v="Newhalen"/>
    <x v="30"/>
    <n v="22"/>
    <n v="0"/>
    <n v="3"/>
    <n v="3"/>
    <n v="18"/>
    <n v="199938"/>
    <m/>
    <m/>
    <m/>
  </r>
  <r>
    <x v="2"/>
    <s v="Newhalen"/>
    <x v="30"/>
    <n v="23"/>
    <n v="15"/>
    <n v="8"/>
    <n v="23"/>
    <n v="138"/>
    <n v="200076"/>
    <m/>
    <m/>
    <m/>
  </r>
  <r>
    <x v="2"/>
    <s v="Newhalen"/>
    <x v="33"/>
    <n v="0"/>
    <m/>
    <m/>
    <n v="0"/>
    <n v="0"/>
    <n v="200076"/>
    <s v="Data interpolated"/>
    <m/>
    <m/>
  </r>
  <r>
    <x v="2"/>
    <s v="Newhalen"/>
    <x v="33"/>
    <n v="1"/>
    <m/>
    <m/>
    <n v="0"/>
    <n v="0"/>
    <n v="200076"/>
    <s v="Data interpolated"/>
    <m/>
    <m/>
  </r>
  <r>
    <x v="2"/>
    <s v="Newhalen"/>
    <x v="33"/>
    <n v="2"/>
    <m/>
    <m/>
    <n v="0"/>
    <n v="0"/>
    <n v="200076"/>
    <s v="Data interpolated"/>
    <m/>
    <m/>
  </r>
  <r>
    <x v="2"/>
    <s v="Newhalen"/>
    <x v="33"/>
    <n v="3"/>
    <m/>
    <m/>
    <n v="0"/>
    <n v="0"/>
    <n v="200076"/>
    <s v="Data interpolated"/>
    <m/>
    <m/>
  </r>
  <r>
    <x v="2"/>
    <s v="Newhalen"/>
    <x v="33"/>
    <n v="4"/>
    <n v="3"/>
    <n v="0"/>
    <n v="3"/>
    <n v="18"/>
    <n v="200094"/>
    <m/>
    <m/>
    <m/>
  </r>
  <r>
    <x v="2"/>
    <s v="Newhalen"/>
    <x v="33"/>
    <n v="5"/>
    <n v="0"/>
    <n v="0"/>
    <n v="0"/>
    <n v="0"/>
    <n v="200094"/>
    <m/>
    <m/>
    <m/>
  </r>
  <r>
    <x v="2"/>
    <s v="Newhalen"/>
    <x v="33"/>
    <n v="6"/>
    <n v="2"/>
    <n v="0"/>
    <n v="2"/>
    <n v="12"/>
    <n v="200106"/>
    <m/>
    <m/>
    <m/>
  </r>
  <r>
    <x v="2"/>
    <s v="Newhalen"/>
    <x v="33"/>
    <n v="7"/>
    <n v="0"/>
    <n v="0"/>
    <n v="0"/>
    <n v="0"/>
    <n v="200106"/>
    <m/>
    <m/>
    <m/>
  </r>
  <r>
    <x v="2"/>
    <s v="Newhalen"/>
    <x v="33"/>
    <n v="8"/>
    <n v="0"/>
    <n v="2"/>
    <n v="2"/>
    <n v="12"/>
    <n v="200118"/>
    <m/>
    <m/>
    <m/>
  </r>
  <r>
    <x v="2"/>
    <s v="Newhalen"/>
    <x v="33"/>
    <n v="9"/>
    <n v="6"/>
    <n v="9"/>
    <n v="15"/>
    <n v="90"/>
    <n v="200208"/>
    <m/>
    <m/>
    <m/>
  </r>
  <r>
    <x v="2"/>
    <s v="Newhalen"/>
    <x v="33"/>
    <n v="10"/>
    <n v="0"/>
    <n v="0"/>
    <n v="0"/>
    <n v="0"/>
    <n v="200208"/>
    <m/>
    <m/>
    <m/>
  </r>
  <r>
    <x v="2"/>
    <s v="Newhalen"/>
    <x v="33"/>
    <n v="11"/>
    <n v="5"/>
    <n v="0"/>
    <n v="5"/>
    <n v="30"/>
    <n v="200238"/>
    <m/>
    <m/>
    <m/>
  </r>
  <r>
    <x v="2"/>
    <s v="Newhalen"/>
    <x v="33"/>
    <n v="12"/>
    <n v="17"/>
    <n v="0"/>
    <n v="17"/>
    <n v="102"/>
    <n v="200340"/>
    <m/>
    <m/>
    <m/>
  </r>
  <r>
    <x v="2"/>
    <s v="Newhalen"/>
    <x v="33"/>
    <n v="13"/>
    <n v="38"/>
    <n v="5"/>
    <n v="43"/>
    <n v="258"/>
    <n v="200598"/>
    <m/>
    <m/>
    <m/>
  </r>
  <r>
    <x v="2"/>
    <s v="Newhalen"/>
    <x v="33"/>
    <n v="14"/>
    <n v="14"/>
    <n v="2"/>
    <n v="16"/>
    <n v="96"/>
    <n v="200694"/>
    <m/>
    <m/>
    <m/>
  </r>
  <r>
    <x v="2"/>
    <s v="Newhalen"/>
    <x v="33"/>
    <n v="15"/>
    <n v="4"/>
    <n v="0"/>
    <n v="4"/>
    <n v="24"/>
    <n v="200718"/>
    <m/>
    <m/>
    <m/>
  </r>
  <r>
    <x v="2"/>
    <s v="Newhalen"/>
    <x v="33"/>
    <n v="16"/>
    <n v="15"/>
    <n v="0"/>
    <n v="15"/>
    <n v="90"/>
    <n v="200808"/>
    <m/>
    <m/>
    <m/>
  </r>
  <r>
    <x v="2"/>
    <s v="Newhalen"/>
    <x v="33"/>
    <n v="17"/>
    <n v="34"/>
    <n v="0"/>
    <n v="34"/>
    <n v="204"/>
    <n v="201012"/>
    <m/>
    <m/>
    <m/>
  </r>
  <r>
    <x v="2"/>
    <s v="Newhalen"/>
    <x v="33"/>
    <n v="18"/>
    <n v="0"/>
    <n v="0"/>
    <n v="0"/>
    <n v="0"/>
    <n v="201012"/>
    <m/>
    <m/>
    <m/>
  </r>
  <r>
    <x v="2"/>
    <s v="Newhalen"/>
    <x v="33"/>
    <n v="19"/>
    <n v="17"/>
    <n v="0"/>
    <n v="17"/>
    <n v="102"/>
    <n v="201114"/>
    <m/>
    <m/>
    <m/>
  </r>
  <r>
    <x v="2"/>
    <s v="Newhalen"/>
    <x v="33"/>
    <n v="20"/>
    <n v="2"/>
    <n v="0"/>
    <n v="2"/>
    <n v="12"/>
    <n v="201126"/>
    <m/>
    <m/>
    <m/>
  </r>
  <r>
    <x v="2"/>
    <s v="Newhalen"/>
    <x v="33"/>
    <n v="21"/>
    <n v="0"/>
    <n v="0"/>
    <n v="0"/>
    <n v="0"/>
    <n v="201126"/>
    <m/>
    <m/>
    <m/>
  </r>
  <r>
    <x v="2"/>
    <s v="Newhalen"/>
    <x v="33"/>
    <n v="22"/>
    <n v="0"/>
    <n v="0"/>
    <n v="0"/>
    <n v="0"/>
    <n v="201126"/>
    <m/>
    <m/>
    <m/>
  </r>
  <r>
    <x v="2"/>
    <s v="Newhalen"/>
    <x v="33"/>
    <n v="23"/>
    <n v="3"/>
    <n v="0"/>
    <n v="3"/>
    <n v="18"/>
    <n v="201144"/>
    <m/>
    <m/>
    <m/>
  </r>
  <r>
    <x v="2"/>
    <s v="Newhalen"/>
    <x v="34"/>
    <n v="0"/>
    <m/>
    <m/>
    <n v="0"/>
    <n v="0"/>
    <n v="201144"/>
    <s v="Data interpolated"/>
    <m/>
    <m/>
  </r>
  <r>
    <x v="2"/>
    <s v="Newhalen"/>
    <x v="34"/>
    <n v="1"/>
    <m/>
    <m/>
    <n v="0"/>
    <n v="0"/>
    <n v="201144"/>
    <s v="Data interpolated"/>
    <m/>
    <m/>
  </r>
  <r>
    <x v="2"/>
    <s v="Newhalen"/>
    <x v="34"/>
    <n v="2"/>
    <m/>
    <m/>
    <n v="0"/>
    <n v="0"/>
    <n v="201144"/>
    <s v="Data interpolated"/>
    <m/>
    <m/>
  </r>
  <r>
    <x v="2"/>
    <s v="Newhalen"/>
    <x v="34"/>
    <n v="3"/>
    <m/>
    <m/>
    <n v="0"/>
    <n v="0"/>
    <n v="201144"/>
    <s v="Data interpolated"/>
    <m/>
    <m/>
  </r>
  <r>
    <x v="2"/>
    <s v="Newhalen"/>
    <x v="34"/>
    <n v="4"/>
    <n v="0"/>
    <n v="0"/>
    <n v="0"/>
    <n v="0"/>
    <n v="201144"/>
    <m/>
    <m/>
    <m/>
  </r>
  <r>
    <x v="2"/>
    <s v="Newhalen"/>
    <x v="34"/>
    <n v="5"/>
    <n v="0"/>
    <n v="0"/>
    <n v="0"/>
    <n v="0"/>
    <n v="201144"/>
    <m/>
    <m/>
    <m/>
  </r>
  <r>
    <x v="2"/>
    <s v="Newhalen"/>
    <x v="34"/>
    <n v="6"/>
    <n v="0"/>
    <n v="0"/>
    <n v="0"/>
    <n v="0"/>
    <n v="201144"/>
    <m/>
    <m/>
    <m/>
  </r>
  <r>
    <x v="2"/>
    <s v="Newhalen"/>
    <x v="34"/>
    <n v="7"/>
    <n v="0"/>
    <n v="0"/>
    <n v="0"/>
    <n v="0"/>
    <n v="201144"/>
    <m/>
    <m/>
    <m/>
  </r>
  <r>
    <x v="2"/>
    <s v="Newhalen"/>
    <x v="34"/>
    <n v="8"/>
    <n v="0"/>
    <n v="2"/>
    <n v="2"/>
    <n v="12"/>
    <n v="201156"/>
    <m/>
    <m/>
    <m/>
  </r>
  <r>
    <x v="2"/>
    <s v="Newhalen"/>
    <x v="34"/>
    <n v="9"/>
    <n v="6"/>
    <n v="0"/>
    <n v="6"/>
    <n v="36"/>
    <n v="201192"/>
    <m/>
    <m/>
    <m/>
  </r>
  <r>
    <x v="2"/>
    <s v="Newhalen"/>
    <x v="34"/>
    <n v="10"/>
    <n v="0"/>
    <n v="0"/>
    <n v="0"/>
    <n v="0"/>
    <n v="201192"/>
    <m/>
    <m/>
    <m/>
  </r>
  <r>
    <x v="2"/>
    <s v="Newhalen"/>
    <x v="34"/>
    <n v="11"/>
    <n v="0"/>
    <n v="1"/>
    <n v="1"/>
    <n v="6"/>
    <n v="201198"/>
    <m/>
    <m/>
    <m/>
  </r>
  <r>
    <x v="2"/>
    <s v="Newhalen"/>
    <x v="34"/>
    <n v="12"/>
    <n v="0"/>
    <n v="6"/>
    <n v="6"/>
    <n v="36"/>
    <n v="201234"/>
    <m/>
    <m/>
    <m/>
  </r>
  <r>
    <x v="2"/>
    <s v="Newhalen"/>
    <x v="34"/>
    <n v="13"/>
    <n v="9"/>
    <n v="0"/>
    <n v="9"/>
    <n v="54"/>
    <n v="201288"/>
    <m/>
    <m/>
    <m/>
  </r>
  <r>
    <x v="2"/>
    <s v="Newhalen"/>
    <x v="34"/>
    <n v="14"/>
    <n v="6"/>
    <n v="0"/>
    <n v="6"/>
    <n v="36"/>
    <n v="201324"/>
    <m/>
    <m/>
    <m/>
  </r>
  <r>
    <x v="2"/>
    <s v="Newhalen"/>
    <x v="34"/>
    <n v="15"/>
    <n v="10"/>
    <n v="1"/>
    <n v="11"/>
    <n v="66"/>
    <n v="201390"/>
    <m/>
    <m/>
    <m/>
  </r>
  <r>
    <x v="2"/>
    <s v="Newhalen"/>
    <x v="34"/>
    <n v="16"/>
    <n v="0"/>
    <n v="1"/>
    <n v="1"/>
    <n v="6"/>
    <n v="201396"/>
    <m/>
    <m/>
    <m/>
  </r>
  <r>
    <x v="2"/>
    <s v="Newhalen"/>
    <x v="34"/>
    <n v="17"/>
    <n v="1"/>
    <n v="1"/>
    <n v="2"/>
    <n v="12"/>
    <n v="201408"/>
    <m/>
    <m/>
    <m/>
  </r>
  <r>
    <x v="2"/>
    <s v="Newhalen"/>
    <x v="34"/>
    <n v="18"/>
    <n v="5"/>
    <n v="1"/>
    <n v="6"/>
    <n v="36"/>
    <n v="201444"/>
    <m/>
    <m/>
    <m/>
  </r>
  <r>
    <x v="2"/>
    <s v="Newhalen"/>
    <x v="34"/>
    <n v="19"/>
    <n v="0"/>
    <n v="1"/>
    <n v="1"/>
    <n v="6"/>
    <n v="201450"/>
    <m/>
    <m/>
    <m/>
  </r>
  <r>
    <x v="2"/>
    <s v="Newhalen"/>
    <x v="34"/>
    <n v="20"/>
    <n v="0"/>
    <n v="0"/>
    <n v="0"/>
    <n v="0"/>
    <n v="201450"/>
    <m/>
    <m/>
    <m/>
  </r>
  <r>
    <x v="2"/>
    <s v="Newhalen"/>
    <x v="34"/>
    <n v="21"/>
    <n v="1"/>
    <n v="0"/>
    <n v="1"/>
    <n v="6"/>
    <n v="201456"/>
    <m/>
    <m/>
    <m/>
  </r>
  <r>
    <x v="2"/>
    <s v="Newhalen"/>
    <x v="34"/>
    <n v="22"/>
    <n v="0"/>
    <n v="0"/>
    <n v="0"/>
    <n v="0"/>
    <n v="201456"/>
    <m/>
    <m/>
    <m/>
  </r>
  <r>
    <x v="2"/>
    <s v="Newhalen"/>
    <x v="34"/>
    <n v="23"/>
    <n v="0"/>
    <n v="0"/>
    <n v="0"/>
    <n v="0"/>
    <n v="201456"/>
    <m/>
    <m/>
    <m/>
  </r>
  <r>
    <x v="2"/>
    <s v="Newhalen"/>
    <x v="35"/>
    <n v="0"/>
    <m/>
    <m/>
    <n v="0"/>
    <n v="0"/>
    <n v="201456"/>
    <s v="Data interpolated"/>
    <m/>
    <m/>
  </r>
  <r>
    <x v="2"/>
    <s v="Newhalen"/>
    <x v="35"/>
    <n v="1"/>
    <m/>
    <m/>
    <n v="0"/>
    <n v="0"/>
    <n v="201456"/>
    <s v="Data interpolated"/>
    <m/>
    <m/>
  </r>
  <r>
    <x v="2"/>
    <s v="Newhalen"/>
    <x v="35"/>
    <n v="2"/>
    <m/>
    <m/>
    <n v="0"/>
    <n v="0"/>
    <n v="201456"/>
    <s v="Data interpolated"/>
    <m/>
    <m/>
  </r>
  <r>
    <x v="2"/>
    <s v="Newhalen"/>
    <x v="35"/>
    <n v="3"/>
    <m/>
    <m/>
    <n v="0"/>
    <n v="0"/>
    <n v="201456"/>
    <s v="Data interpolated"/>
    <m/>
    <m/>
  </r>
  <r>
    <x v="2"/>
    <s v="Newhalen"/>
    <x v="35"/>
    <n v="4"/>
    <n v="5"/>
    <n v="0"/>
    <n v="5"/>
    <n v="30"/>
    <n v="201486"/>
    <m/>
    <m/>
    <m/>
  </r>
  <r>
    <x v="2"/>
    <s v="Newhalen"/>
    <x v="35"/>
    <n v="5"/>
    <n v="10"/>
    <n v="0"/>
    <n v="10"/>
    <n v="60"/>
    <n v="201546"/>
    <m/>
    <m/>
    <m/>
  </r>
  <r>
    <x v="2"/>
    <s v="Newhalen"/>
    <x v="35"/>
    <n v="6"/>
    <n v="3"/>
    <n v="9"/>
    <n v="12"/>
    <n v="72"/>
    <n v="201618"/>
    <m/>
    <m/>
    <m/>
  </r>
  <r>
    <x v="2"/>
    <s v="Newhalen"/>
    <x v="35"/>
    <n v="7"/>
    <n v="0"/>
    <n v="2"/>
    <n v="2"/>
    <n v="12"/>
    <n v="201630"/>
    <m/>
    <m/>
    <m/>
  </r>
  <r>
    <x v="2"/>
    <s v="Newhalen"/>
    <x v="35"/>
    <n v="8"/>
    <n v="9"/>
    <n v="0"/>
    <n v="9"/>
    <n v="54"/>
    <n v="201684"/>
    <m/>
    <m/>
    <m/>
  </r>
  <r>
    <x v="2"/>
    <s v="Newhalen"/>
    <x v="35"/>
    <n v="9"/>
    <n v="2"/>
    <n v="0"/>
    <n v="2"/>
    <n v="12"/>
    <n v="201696"/>
    <m/>
    <m/>
    <m/>
  </r>
  <r>
    <x v="2"/>
    <s v="Newhalen"/>
    <x v="35"/>
    <n v="10"/>
    <n v="0"/>
    <n v="0"/>
    <n v="0"/>
    <n v="0"/>
    <n v="201696"/>
    <m/>
    <m/>
    <m/>
  </r>
  <r>
    <x v="2"/>
    <s v="Newhalen"/>
    <x v="35"/>
    <n v="11"/>
    <n v="0"/>
    <n v="2"/>
    <n v="2"/>
    <n v="12"/>
    <n v="201708"/>
    <m/>
    <m/>
    <m/>
  </r>
  <r>
    <x v="2"/>
    <s v="Newhalen"/>
    <x v="35"/>
    <n v="12"/>
    <n v="1"/>
    <n v="1"/>
    <n v="2"/>
    <n v="12"/>
    <n v="201720"/>
    <m/>
    <m/>
    <m/>
  </r>
  <r>
    <x v="2"/>
    <s v="Newhalen"/>
    <x v="35"/>
    <n v="13"/>
    <n v="9"/>
    <n v="0"/>
    <n v="9"/>
    <n v="54"/>
    <n v="201774"/>
    <m/>
    <m/>
    <m/>
  </r>
  <r>
    <x v="2"/>
    <s v="Newhalen"/>
    <x v="35"/>
    <n v="14"/>
    <n v="1"/>
    <n v="0"/>
    <n v="1"/>
    <n v="6"/>
    <n v="201780"/>
    <m/>
    <m/>
    <m/>
  </r>
  <r>
    <x v="2"/>
    <s v="Newhalen"/>
    <x v="35"/>
    <n v="15"/>
    <n v="0"/>
    <n v="2"/>
    <n v="2"/>
    <n v="12"/>
    <n v="201792"/>
    <m/>
    <m/>
    <m/>
  </r>
  <r>
    <x v="2"/>
    <s v="Newhalen"/>
    <x v="35"/>
    <n v="16"/>
    <n v="3"/>
    <n v="0"/>
    <n v="3"/>
    <n v="18"/>
    <n v="201810"/>
    <m/>
    <m/>
    <m/>
  </r>
  <r>
    <x v="2"/>
    <s v="Newhalen"/>
    <x v="35"/>
    <n v="17"/>
    <n v="6"/>
    <n v="0"/>
    <n v="6"/>
    <n v="36"/>
    <n v="201846"/>
    <m/>
    <m/>
    <m/>
  </r>
  <r>
    <x v="2"/>
    <s v="Newhalen"/>
    <x v="35"/>
    <n v="18"/>
    <n v="0"/>
    <n v="0"/>
    <n v="0"/>
    <n v="0"/>
    <n v="201846"/>
    <m/>
    <m/>
    <m/>
  </r>
  <r>
    <x v="2"/>
    <s v="Newhalen"/>
    <x v="35"/>
    <n v="19"/>
    <n v="2"/>
    <n v="1"/>
    <n v="3"/>
    <n v="18"/>
    <n v="201864"/>
    <m/>
    <m/>
    <m/>
  </r>
  <r>
    <x v="2"/>
    <s v="Newhalen"/>
    <x v="35"/>
    <n v="20"/>
    <n v="6"/>
    <n v="0"/>
    <n v="6"/>
    <n v="36"/>
    <n v="201900"/>
    <m/>
    <m/>
    <m/>
  </r>
  <r>
    <x v="2"/>
    <s v="Newhalen"/>
    <x v="35"/>
    <n v="21"/>
    <n v="3"/>
    <n v="0"/>
    <n v="3"/>
    <n v="18"/>
    <n v="201918"/>
    <m/>
    <m/>
    <m/>
  </r>
  <r>
    <x v="2"/>
    <s v="Newhalen"/>
    <x v="35"/>
    <n v="22"/>
    <n v="2"/>
    <n v="0"/>
    <n v="2"/>
    <n v="12"/>
    <n v="201930"/>
    <m/>
    <m/>
    <m/>
  </r>
  <r>
    <x v="2"/>
    <s v="Newhalen"/>
    <x v="35"/>
    <n v="23"/>
    <n v="0"/>
    <n v="0"/>
    <n v="0"/>
    <n v="0"/>
    <n v="201930"/>
    <m/>
    <m/>
    <m/>
  </r>
  <r>
    <x v="2"/>
    <s v="Newhalen"/>
    <x v="36"/>
    <n v="0"/>
    <m/>
    <m/>
    <n v="0"/>
    <n v="0"/>
    <n v="201930"/>
    <s v="Data interpolated"/>
    <m/>
    <m/>
  </r>
  <r>
    <x v="2"/>
    <s v="Newhalen"/>
    <x v="36"/>
    <n v="1"/>
    <m/>
    <m/>
    <n v="0"/>
    <n v="0"/>
    <n v="201930"/>
    <s v="Data interpolated"/>
    <m/>
    <m/>
  </r>
  <r>
    <x v="2"/>
    <s v="Newhalen"/>
    <x v="36"/>
    <n v="2"/>
    <m/>
    <m/>
    <n v="0"/>
    <n v="0"/>
    <n v="201930"/>
    <s v="Data interpolated"/>
    <m/>
    <m/>
  </r>
  <r>
    <x v="2"/>
    <s v="Newhalen"/>
    <x v="36"/>
    <n v="3"/>
    <m/>
    <m/>
    <n v="0"/>
    <n v="0"/>
    <n v="201930"/>
    <s v="Data interpolated"/>
    <m/>
    <m/>
  </r>
  <r>
    <x v="2"/>
    <s v="Newhalen"/>
    <x v="36"/>
    <n v="4"/>
    <n v="7"/>
    <n v="0"/>
    <n v="7"/>
    <n v="42"/>
    <n v="201972"/>
    <m/>
    <m/>
    <m/>
  </r>
  <r>
    <x v="2"/>
    <s v="Newhalen"/>
    <x v="36"/>
    <n v="5"/>
    <n v="22"/>
    <n v="0"/>
    <n v="22"/>
    <n v="132"/>
    <n v="202104"/>
    <m/>
    <m/>
    <m/>
  </r>
  <r>
    <x v="2"/>
    <s v="Newhalen"/>
    <x v="36"/>
    <n v="6"/>
    <n v="1"/>
    <n v="0"/>
    <n v="1"/>
    <n v="6"/>
    <n v="202110"/>
    <m/>
    <m/>
    <m/>
  </r>
  <r>
    <x v="2"/>
    <s v="Newhalen"/>
    <x v="36"/>
    <n v="7"/>
    <n v="13"/>
    <n v="0"/>
    <n v="13"/>
    <n v="78"/>
    <n v="202188"/>
    <m/>
    <m/>
    <m/>
  </r>
  <r>
    <x v="2"/>
    <s v="Newhalen"/>
    <x v="36"/>
    <n v="8"/>
    <n v="0"/>
    <n v="0"/>
    <n v="0"/>
    <n v="0"/>
    <n v="202188"/>
    <m/>
    <m/>
    <m/>
  </r>
  <r>
    <x v="2"/>
    <s v="Newhalen"/>
    <x v="36"/>
    <n v="9"/>
    <n v="0"/>
    <n v="12"/>
    <n v="12"/>
    <n v="72"/>
    <n v="202260"/>
    <m/>
    <m/>
    <m/>
  </r>
  <r>
    <x v="2"/>
    <s v="Newhalen"/>
    <x v="36"/>
    <n v="10"/>
    <n v="0"/>
    <n v="0"/>
    <n v="0"/>
    <n v="0"/>
    <n v="202260"/>
    <m/>
    <m/>
    <m/>
  </r>
  <r>
    <x v="2"/>
    <s v="Newhalen"/>
    <x v="36"/>
    <n v="11"/>
    <n v="4"/>
    <n v="0"/>
    <n v="4"/>
    <n v="24"/>
    <n v="202284"/>
    <m/>
    <m/>
    <m/>
  </r>
  <r>
    <x v="2"/>
    <s v="Newhalen"/>
    <x v="36"/>
    <n v="12"/>
    <n v="0"/>
    <n v="0"/>
    <n v="0"/>
    <n v="0"/>
    <n v="202284"/>
    <m/>
    <m/>
    <m/>
  </r>
  <r>
    <x v="2"/>
    <s v="Newhalen"/>
    <x v="36"/>
    <n v="13"/>
    <n v="6"/>
    <n v="0"/>
    <n v="6"/>
    <n v="36"/>
    <n v="202320"/>
    <m/>
    <m/>
    <m/>
  </r>
  <r>
    <x v="2"/>
    <s v="Newhalen"/>
    <x v="36"/>
    <n v="14"/>
    <n v="0"/>
    <n v="0"/>
    <n v="0"/>
    <n v="0"/>
    <n v="202320"/>
    <m/>
    <m/>
    <m/>
  </r>
  <r>
    <x v="2"/>
    <s v="Newhalen"/>
    <x v="36"/>
    <n v="15"/>
    <n v="0"/>
    <n v="0"/>
    <n v="0"/>
    <n v="0"/>
    <n v="202320"/>
    <m/>
    <m/>
    <m/>
  </r>
  <r>
    <x v="2"/>
    <s v="Newhalen"/>
    <x v="36"/>
    <n v="16"/>
    <n v="0"/>
    <n v="0"/>
    <n v="0"/>
    <n v="0"/>
    <n v="202320"/>
    <m/>
    <m/>
    <m/>
  </r>
  <r>
    <x v="2"/>
    <s v="Newhalen"/>
    <x v="36"/>
    <n v="17"/>
    <n v="0"/>
    <n v="0"/>
    <n v="0"/>
    <n v="0"/>
    <n v="202320"/>
    <m/>
    <m/>
    <m/>
  </r>
  <r>
    <x v="2"/>
    <s v="Newhalen"/>
    <x v="36"/>
    <n v="18"/>
    <n v="0"/>
    <n v="0"/>
    <n v="0"/>
    <n v="0"/>
    <n v="202320"/>
    <m/>
    <m/>
    <m/>
  </r>
  <r>
    <x v="2"/>
    <s v="Newhalen"/>
    <x v="36"/>
    <n v="19"/>
    <n v="0"/>
    <n v="0"/>
    <n v="0"/>
    <n v="0"/>
    <n v="202320"/>
    <m/>
    <m/>
    <m/>
  </r>
  <r>
    <x v="2"/>
    <s v="Newhalen"/>
    <x v="36"/>
    <n v="20"/>
    <n v="6"/>
    <n v="0"/>
    <n v="6"/>
    <n v="36"/>
    <n v="202356"/>
    <m/>
    <m/>
    <m/>
  </r>
  <r>
    <x v="2"/>
    <s v="Newhalen"/>
    <x v="36"/>
    <n v="21"/>
    <n v="21"/>
    <n v="2"/>
    <n v="23"/>
    <n v="138"/>
    <n v="202494"/>
    <m/>
    <m/>
    <m/>
  </r>
  <r>
    <x v="2"/>
    <s v="Newhalen"/>
    <x v="36"/>
    <n v="22"/>
    <n v="0"/>
    <n v="14"/>
    <n v="14"/>
    <n v="84"/>
    <n v="202578"/>
    <m/>
    <m/>
    <m/>
  </r>
  <r>
    <x v="2"/>
    <s v="Newhalen"/>
    <x v="36"/>
    <n v="23"/>
    <n v="0"/>
    <n v="0"/>
    <n v="0"/>
    <n v="0"/>
    <n v="202578"/>
    <m/>
    <m/>
    <m/>
  </r>
  <r>
    <x v="2"/>
    <s v="Newhalen"/>
    <x v="37"/>
    <n v="0"/>
    <m/>
    <m/>
    <n v="0"/>
    <n v="0"/>
    <n v="202578"/>
    <s v="Data interpolated"/>
    <m/>
    <m/>
  </r>
  <r>
    <x v="2"/>
    <s v="Newhalen"/>
    <x v="37"/>
    <n v="1"/>
    <m/>
    <m/>
    <n v="0"/>
    <n v="0"/>
    <n v="202578"/>
    <s v="Data interpolated"/>
    <m/>
    <m/>
  </r>
  <r>
    <x v="2"/>
    <s v="Newhalen"/>
    <x v="37"/>
    <n v="2"/>
    <m/>
    <m/>
    <n v="0"/>
    <n v="0"/>
    <n v="202578"/>
    <s v="Data interpolated"/>
    <m/>
    <m/>
  </r>
  <r>
    <x v="2"/>
    <s v="Newhalen"/>
    <x v="37"/>
    <n v="3"/>
    <m/>
    <m/>
    <n v="0"/>
    <n v="0"/>
    <n v="202578"/>
    <s v="Data interpolated"/>
    <m/>
    <m/>
  </r>
  <r>
    <x v="2"/>
    <s v="Newhalen"/>
    <x v="37"/>
    <n v="4"/>
    <n v="16"/>
    <n v="0"/>
    <n v="16"/>
    <n v="96"/>
    <n v="202674"/>
    <m/>
    <m/>
    <m/>
  </r>
  <r>
    <x v="2"/>
    <s v="Newhalen"/>
    <x v="37"/>
    <n v="5"/>
    <n v="12"/>
    <n v="0"/>
    <n v="12"/>
    <n v="72"/>
    <n v="202746"/>
    <m/>
    <m/>
    <m/>
  </r>
  <r>
    <x v="2"/>
    <s v="Newhalen"/>
    <x v="37"/>
    <n v="6"/>
    <n v="0"/>
    <m/>
    <n v="0"/>
    <n v="0"/>
    <n v="202746"/>
    <m/>
    <m/>
    <m/>
  </r>
  <r>
    <x v="2"/>
    <s v="Newhalen"/>
    <x v="37"/>
    <n v="7"/>
    <m/>
    <m/>
    <n v="0"/>
    <n v="0"/>
    <n v="202746"/>
    <m/>
    <m/>
    <m/>
  </r>
  <r>
    <x v="2"/>
    <s v="Newhalen"/>
    <x v="37"/>
    <n v="8"/>
    <m/>
    <m/>
    <n v="0"/>
    <n v="0"/>
    <n v="202746"/>
    <m/>
    <m/>
    <m/>
  </r>
  <r>
    <x v="2"/>
    <s v="Newhalen"/>
    <x v="37"/>
    <n v="9"/>
    <m/>
    <n v="0"/>
    <n v="0"/>
    <n v="0"/>
    <n v="202746"/>
    <m/>
    <m/>
    <m/>
  </r>
  <r>
    <x v="2"/>
    <s v="Newhalen"/>
    <x v="37"/>
    <n v="10"/>
    <m/>
    <n v="0"/>
    <n v="0"/>
    <n v="0"/>
    <n v="202746"/>
    <m/>
    <m/>
    <m/>
  </r>
  <r>
    <x v="2"/>
    <s v="Newhalen"/>
    <x v="37"/>
    <n v="11"/>
    <m/>
    <n v="0"/>
    <n v="0"/>
    <n v="0"/>
    <n v="202746"/>
    <m/>
    <m/>
    <m/>
  </r>
  <r>
    <x v="2"/>
    <s v="Newhalen"/>
    <x v="37"/>
    <n v="12"/>
    <n v="0"/>
    <n v="0"/>
    <n v="0"/>
    <n v="0"/>
    <n v="202746"/>
    <m/>
    <m/>
    <m/>
  </r>
  <r>
    <x v="2"/>
    <s v="Newhalen"/>
    <x v="37"/>
    <n v="13"/>
    <n v="0"/>
    <n v="0"/>
    <n v="0"/>
    <n v="0"/>
    <n v="202746"/>
    <m/>
    <m/>
    <m/>
  </r>
  <r>
    <x v="2"/>
    <s v="Newhalen"/>
    <x v="37"/>
    <n v="14"/>
    <n v="0"/>
    <n v="0"/>
    <n v="0"/>
    <n v="0"/>
    <n v="202746"/>
    <m/>
    <m/>
    <m/>
  </r>
  <r>
    <x v="2"/>
    <s v="Newhalen"/>
    <x v="37"/>
    <n v="15"/>
    <n v="0"/>
    <n v="0"/>
    <n v="0"/>
    <n v="0"/>
    <n v="202746"/>
    <m/>
    <m/>
    <m/>
  </r>
  <r>
    <x v="2"/>
    <s v="Newhalen"/>
    <x v="37"/>
    <n v="16"/>
    <n v="0"/>
    <n v="0"/>
    <n v="0"/>
    <n v="0"/>
    <n v="202746"/>
    <m/>
    <m/>
    <m/>
  </r>
  <r>
    <x v="2"/>
    <s v="Newhalen"/>
    <x v="37"/>
    <n v="17"/>
    <n v="0"/>
    <n v="0"/>
    <n v="0"/>
    <n v="0"/>
    <n v="202746"/>
    <m/>
    <m/>
    <m/>
  </r>
  <r>
    <x v="2"/>
    <s v="Newhalen"/>
    <x v="37"/>
    <n v="18"/>
    <n v="0"/>
    <n v="0"/>
    <n v="0"/>
    <n v="0"/>
    <n v="202746"/>
    <m/>
    <m/>
    <m/>
  </r>
  <r>
    <x v="2"/>
    <s v="Newhalen"/>
    <x v="37"/>
    <n v="19"/>
    <n v="0"/>
    <n v="0"/>
    <n v="0"/>
    <n v="0"/>
    <n v="202746"/>
    <m/>
    <m/>
    <m/>
  </r>
  <r>
    <x v="2"/>
    <s v="Newhalen"/>
    <x v="37"/>
    <n v="20"/>
    <n v="0"/>
    <n v="0"/>
    <n v="0"/>
    <n v="0"/>
    <n v="202746"/>
    <m/>
    <m/>
    <m/>
  </r>
  <r>
    <x v="2"/>
    <s v="Newhalen"/>
    <x v="37"/>
    <n v="21"/>
    <n v="0"/>
    <n v="0"/>
    <n v="0"/>
    <n v="0"/>
    <n v="202746"/>
    <m/>
    <m/>
    <m/>
  </r>
  <r>
    <x v="2"/>
    <s v="Newhalen"/>
    <x v="37"/>
    <n v="22"/>
    <n v="0"/>
    <n v="0"/>
    <n v="0"/>
    <n v="0"/>
    <n v="202746"/>
    <m/>
    <m/>
    <m/>
  </r>
  <r>
    <x v="2"/>
    <s v="Newhalen"/>
    <x v="37"/>
    <n v="23"/>
    <n v="0"/>
    <n v="0"/>
    <n v="0"/>
    <n v="0"/>
    <n v="202746"/>
    <m/>
    <m/>
    <m/>
  </r>
  <r>
    <x v="2"/>
    <s v="Newhalen"/>
    <x v="38"/>
    <n v="0"/>
    <m/>
    <m/>
    <n v="0"/>
    <n v="0"/>
    <n v="202746"/>
    <s v="Data interpolated"/>
    <m/>
    <m/>
  </r>
  <r>
    <x v="2"/>
    <s v="Newhalen"/>
    <x v="38"/>
    <n v="1"/>
    <m/>
    <m/>
    <n v="0"/>
    <n v="0"/>
    <n v="202746"/>
    <s v="Data interpolated"/>
    <m/>
    <m/>
  </r>
  <r>
    <x v="2"/>
    <s v="Newhalen"/>
    <x v="38"/>
    <n v="2"/>
    <m/>
    <m/>
    <n v="0"/>
    <n v="0"/>
    <n v="202746"/>
    <s v="Data interpolated"/>
    <m/>
    <m/>
  </r>
  <r>
    <x v="2"/>
    <s v="Newhalen"/>
    <x v="38"/>
    <n v="3"/>
    <m/>
    <m/>
    <n v="0"/>
    <n v="0"/>
    <n v="202746"/>
    <s v="Data interpolated"/>
    <m/>
    <m/>
  </r>
  <r>
    <x v="2"/>
    <s v="Newhalen"/>
    <x v="38"/>
    <n v="4"/>
    <n v="7"/>
    <n v="0"/>
    <n v="7"/>
    <n v="42"/>
    <n v="202788"/>
    <m/>
    <m/>
    <m/>
  </r>
  <r>
    <x v="2"/>
    <s v="Newhalen"/>
    <x v="38"/>
    <n v="5"/>
    <n v="0"/>
    <n v="0"/>
    <n v="0"/>
    <n v="0"/>
    <n v="202788"/>
    <m/>
    <m/>
    <m/>
  </r>
  <r>
    <x v="2"/>
    <s v="Newhalen"/>
    <x v="38"/>
    <n v="6"/>
    <n v="0"/>
    <n v="0"/>
    <n v="0"/>
    <n v="0"/>
    <n v="202788"/>
    <m/>
    <m/>
    <m/>
  </r>
  <r>
    <x v="2"/>
    <s v="Newhalen"/>
    <x v="38"/>
    <n v="7"/>
    <n v="0"/>
    <n v="0"/>
    <n v="0"/>
    <n v="0"/>
    <n v="202788"/>
    <m/>
    <m/>
    <m/>
  </r>
  <r>
    <x v="2"/>
    <s v="Newhalen"/>
    <x v="38"/>
    <n v="8"/>
    <n v="0"/>
    <n v="0"/>
    <n v="0"/>
    <n v="0"/>
    <n v="202788"/>
    <m/>
    <m/>
    <m/>
  </r>
  <r>
    <x v="2"/>
    <s v="Newhalen"/>
    <x v="38"/>
    <n v="9"/>
    <n v="0"/>
    <n v="0"/>
    <n v="0"/>
    <n v="0"/>
    <n v="202788"/>
    <m/>
    <m/>
    <m/>
  </r>
  <r>
    <x v="2"/>
    <s v="Newhalen"/>
    <x v="38"/>
    <n v="10"/>
    <n v="0"/>
    <n v="0"/>
    <n v="0"/>
    <n v="0"/>
    <n v="202788"/>
    <m/>
    <m/>
    <m/>
  </r>
  <r>
    <x v="2"/>
    <s v="Newhalen"/>
    <x v="38"/>
    <n v="11"/>
    <n v="0"/>
    <n v="0"/>
    <n v="0"/>
    <n v="0"/>
    <n v="202788"/>
    <m/>
    <m/>
    <m/>
  </r>
  <r>
    <x v="2"/>
    <s v="Newhalen"/>
    <x v="38"/>
    <n v="12"/>
    <n v="0"/>
    <n v="0"/>
    <n v="0"/>
    <n v="0"/>
    <n v="202788"/>
    <m/>
    <m/>
    <m/>
  </r>
  <r>
    <x v="2"/>
    <s v="Newhalen"/>
    <x v="38"/>
    <n v="13"/>
    <n v="0"/>
    <n v="0"/>
    <n v="0"/>
    <n v="0"/>
    <n v="202788"/>
    <m/>
    <m/>
    <m/>
  </r>
  <r>
    <x v="2"/>
    <s v="Newhalen"/>
    <x v="38"/>
    <n v="14"/>
    <n v="0"/>
    <n v="0"/>
    <n v="0"/>
    <n v="0"/>
    <n v="202788"/>
    <m/>
    <m/>
    <m/>
  </r>
  <r>
    <x v="2"/>
    <s v="Newhalen"/>
    <x v="38"/>
    <n v="15"/>
    <n v="0"/>
    <n v="0"/>
    <n v="0"/>
    <n v="0"/>
    <n v="202788"/>
    <m/>
    <m/>
    <m/>
  </r>
  <r>
    <x v="2"/>
    <s v="Newhalen"/>
    <x v="38"/>
    <n v="16"/>
    <n v="0"/>
    <n v="0"/>
    <n v="0"/>
    <n v="0"/>
    <n v="202788"/>
    <m/>
    <m/>
    <m/>
  </r>
  <r>
    <x v="2"/>
    <s v="Newhalen"/>
    <x v="38"/>
    <n v="17"/>
    <n v="1"/>
    <n v="0"/>
    <n v="1"/>
    <n v="6"/>
    <n v="202794"/>
    <m/>
    <m/>
    <m/>
  </r>
  <r>
    <x v="2"/>
    <s v="Newhalen"/>
    <x v="38"/>
    <n v="18"/>
    <n v="0"/>
    <n v="0"/>
    <n v="0"/>
    <n v="0"/>
    <n v="202794"/>
    <m/>
    <m/>
    <m/>
  </r>
  <r>
    <x v="2"/>
    <s v="Newhalen"/>
    <x v="38"/>
    <n v="19"/>
    <n v="0"/>
    <n v="0"/>
    <n v="0"/>
    <n v="0"/>
    <n v="202794"/>
    <m/>
    <m/>
    <m/>
  </r>
  <r>
    <x v="2"/>
    <s v="Newhalen"/>
    <x v="38"/>
    <n v="20"/>
    <n v="3"/>
    <n v="0"/>
    <n v="3"/>
    <n v="18"/>
    <n v="202812"/>
    <m/>
    <m/>
    <m/>
  </r>
  <r>
    <x v="2"/>
    <s v="Newhalen"/>
    <x v="38"/>
    <n v="21"/>
    <n v="0"/>
    <n v="0"/>
    <n v="0"/>
    <n v="0"/>
    <n v="202812"/>
    <m/>
    <m/>
    <m/>
  </r>
  <r>
    <x v="2"/>
    <s v="Newhalen"/>
    <x v="38"/>
    <n v="22"/>
    <n v="2"/>
    <n v="0"/>
    <n v="2"/>
    <n v="12"/>
    <n v="202824"/>
    <m/>
    <m/>
    <m/>
  </r>
  <r>
    <x v="2"/>
    <s v="Newhalen"/>
    <x v="38"/>
    <n v="23"/>
    <n v="0"/>
    <n v="0"/>
    <n v="0"/>
    <n v="0"/>
    <n v="202824"/>
    <m/>
    <m/>
    <m/>
  </r>
  <r>
    <x v="2"/>
    <s v="Newhalen"/>
    <x v="39"/>
    <n v="0"/>
    <m/>
    <m/>
    <n v="0"/>
    <n v="0"/>
    <n v="202824"/>
    <s v="Data interpolated"/>
    <m/>
    <m/>
  </r>
  <r>
    <x v="2"/>
    <s v="Newhalen"/>
    <x v="39"/>
    <n v="1"/>
    <m/>
    <m/>
    <n v="0"/>
    <n v="0"/>
    <n v="202824"/>
    <s v="Data interpolated"/>
    <m/>
    <m/>
  </r>
  <r>
    <x v="2"/>
    <s v="Newhalen"/>
    <x v="39"/>
    <n v="2"/>
    <m/>
    <m/>
    <n v="0"/>
    <n v="0"/>
    <n v="202824"/>
    <s v="Data interpolated"/>
    <m/>
    <m/>
  </r>
  <r>
    <x v="2"/>
    <s v="Newhalen"/>
    <x v="39"/>
    <n v="3"/>
    <m/>
    <m/>
    <n v="0"/>
    <n v="0"/>
    <n v="202824"/>
    <s v="Data interpolated"/>
    <m/>
    <m/>
  </r>
  <r>
    <x v="2"/>
    <s v="Newhalen"/>
    <x v="39"/>
    <n v="4"/>
    <n v="3"/>
    <n v="0"/>
    <n v="3"/>
    <n v="18"/>
    <n v="202842"/>
    <m/>
    <m/>
    <m/>
  </r>
  <r>
    <x v="2"/>
    <s v="Newhalen"/>
    <x v="39"/>
    <n v="5"/>
    <n v="8"/>
    <n v="0"/>
    <n v="8"/>
    <n v="48"/>
    <n v="202890"/>
    <m/>
    <m/>
    <m/>
  </r>
  <r>
    <x v="2"/>
    <s v="Newhalen"/>
    <x v="39"/>
    <n v="6"/>
    <n v="0"/>
    <n v="0"/>
    <n v="0"/>
    <n v="0"/>
    <n v="202890"/>
    <m/>
    <m/>
    <m/>
  </r>
  <r>
    <x v="2"/>
    <s v="Newhalen"/>
    <x v="39"/>
    <n v="7"/>
    <n v="0"/>
    <n v="0"/>
    <n v="0"/>
    <n v="0"/>
    <n v="202890"/>
    <m/>
    <m/>
    <m/>
  </r>
  <r>
    <x v="2"/>
    <s v="Newhalen"/>
    <x v="39"/>
    <n v="8"/>
    <n v="0"/>
    <n v="0"/>
    <n v="0"/>
    <n v="0"/>
    <n v="202890"/>
    <m/>
    <m/>
    <m/>
  </r>
  <r>
    <x v="2"/>
    <s v="Newhalen"/>
    <x v="39"/>
    <n v="9"/>
    <n v="0"/>
    <n v="0"/>
    <n v="0"/>
    <n v="0"/>
    <n v="202890"/>
    <m/>
    <m/>
    <m/>
  </r>
  <r>
    <x v="2"/>
    <s v="Newhalen"/>
    <x v="39"/>
    <n v="10"/>
    <n v="0"/>
    <n v="0"/>
    <n v="0"/>
    <n v="0"/>
    <n v="202890"/>
    <m/>
    <m/>
    <m/>
  </r>
  <r>
    <x v="2"/>
    <s v="Newhalen"/>
    <x v="39"/>
    <n v="11"/>
    <n v="2"/>
    <n v="0"/>
    <n v="2"/>
    <n v="12"/>
    <n v="202902"/>
    <m/>
    <m/>
    <m/>
  </r>
  <r>
    <x v="2"/>
    <s v="Newhalen"/>
    <x v="39"/>
    <n v="12"/>
    <n v="2"/>
    <n v="0"/>
    <n v="2"/>
    <n v="12"/>
    <n v="202914"/>
    <m/>
    <m/>
    <m/>
  </r>
  <r>
    <x v="2"/>
    <s v="Newhalen"/>
    <x v="39"/>
    <n v="13"/>
    <n v="0"/>
    <n v="0"/>
    <n v="0"/>
    <n v="0"/>
    <n v="202914"/>
    <m/>
    <m/>
    <m/>
  </r>
  <r>
    <x v="2"/>
    <s v="Newhalen"/>
    <x v="39"/>
    <n v="14"/>
    <n v="0"/>
    <n v="0"/>
    <n v="0"/>
    <n v="0"/>
    <n v="202914"/>
    <m/>
    <m/>
    <m/>
  </r>
  <r>
    <x v="2"/>
    <s v="Newhalen"/>
    <x v="39"/>
    <n v="15"/>
    <n v="0"/>
    <n v="0"/>
    <n v="0"/>
    <n v="0"/>
    <n v="202914"/>
    <m/>
    <m/>
    <m/>
  </r>
  <r>
    <x v="2"/>
    <s v="Newhalen"/>
    <x v="39"/>
    <n v="16"/>
    <n v="0"/>
    <n v="0"/>
    <n v="0"/>
    <n v="0"/>
    <n v="202914"/>
    <m/>
    <m/>
    <m/>
  </r>
  <r>
    <x v="2"/>
    <s v="Newhalen"/>
    <x v="39"/>
    <n v="17"/>
    <n v="0"/>
    <n v="0"/>
    <n v="0"/>
    <n v="0"/>
    <n v="202914"/>
    <m/>
    <m/>
    <m/>
  </r>
  <r>
    <x v="2"/>
    <s v="Newhalen"/>
    <x v="39"/>
    <n v="18"/>
    <n v="0"/>
    <n v="0"/>
    <n v="0"/>
    <n v="0"/>
    <n v="202914"/>
    <m/>
    <m/>
    <m/>
  </r>
  <r>
    <x v="2"/>
    <s v="Newhalen"/>
    <x v="39"/>
    <n v="19"/>
    <n v="0"/>
    <n v="0"/>
    <n v="0"/>
    <n v="0"/>
    <n v="202914"/>
    <m/>
    <m/>
    <m/>
  </r>
  <r>
    <x v="2"/>
    <s v="Newhalen"/>
    <x v="39"/>
    <n v="20"/>
    <n v="0"/>
    <n v="0"/>
    <n v="0"/>
    <n v="0"/>
    <n v="202914"/>
    <m/>
    <m/>
    <m/>
  </r>
  <r>
    <x v="2"/>
    <s v="Newhalen"/>
    <x v="39"/>
    <n v="21"/>
    <n v="0"/>
    <n v="0"/>
    <n v="0"/>
    <n v="0"/>
    <n v="202914"/>
    <m/>
    <m/>
    <m/>
  </r>
  <r>
    <x v="2"/>
    <s v="Newhalen"/>
    <x v="39"/>
    <n v="22"/>
    <n v="0"/>
    <n v="0"/>
    <n v="0"/>
    <n v="0"/>
    <n v="202914"/>
    <m/>
    <m/>
    <m/>
  </r>
  <r>
    <x v="2"/>
    <s v="Newhalen"/>
    <x v="39"/>
    <n v="23"/>
    <n v="0"/>
    <n v="0"/>
    <n v="0"/>
    <n v="0"/>
    <n v="202914"/>
    <m/>
    <m/>
    <m/>
  </r>
  <r>
    <x v="2"/>
    <s v="Newhalen"/>
    <x v="40"/>
    <n v="0"/>
    <m/>
    <m/>
    <n v="0"/>
    <n v="0"/>
    <n v="202914"/>
    <s v="Data interpolated"/>
    <m/>
    <m/>
  </r>
  <r>
    <x v="2"/>
    <s v="Newhalen"/>
    <x v="40"/>
    <n v="1"/>
    <m/>
    <m/>
    <n v="0"/>
    <n v="0"/>
    <n v="202914"/>
    <s v="Data interpolated"/>
    <m/>
    <m/>
  </r>
  <r>
    <x v="2"/>
    <s v="Newhalen"/>
    <x v="40"/>
    <n v="2"/>
    <m/>
    <m/>
    <n v="0"/>
    <n v="0"/>
    <n v="202914"/>
    <s v="Data interpolated"/>
    <m/>
    <m/>
  </r>
  <r>
    <x v="2"/>
    <s v="Newhalen"/>
    <x v="40"/>
    <n v="3"/>
    <m/>
    <m/>
    <n v="0"/>
    <n v="0"/>
    <n v="202914"/>
    <s v="Data interpolated"/>
    <m/>
    <m/>
  </r>
  <r>
    <x v="2"/>
    <s v="Newhalen"/>
    <x v="40"/>
    <n v="4"/>
    <n v="0"/>
    <n v="0"/>
    <n v="0"/>
    <n v="0"/>
    <n v="202914"/>
    <m/>
    <m/>
    <m/>
  </r>
  <r>
    <x v="2"/>
    <s v="Newhalen"/>
    <x v="40"/>
    <n v="5"/>
    <n v="0"/>
    <n v="0"/>
    <n v="0"/>
    <n v="0"/>
    <n v="202914"/>
    <m/>
    <m/>
    <m/>
  </r>
  <r>
    <x v="2"/>
    <s v="Newhalen"/>
    <x v="40"/>
    <n v="6"/>
    <n v="0"/>
    <n v="0"/>
    <n v="0"/>
    <n v="0"/>
    <n v="202914"/>
    <m/>
    <m/>
    <m/>
  </r>
  <r>
    <x v="2"/>
    <s v="Newhalen"/>
    <x v="40"/>
    <n v="7"/>
    <n v="0"/>
    <n v="0"/>
    <n v="0"/>
    <n v="0"/>
    <n v="202914"/>
    <m/>
    <m/>
    <m/>
  </r>
  <r>
    <x v="2"/>
    <s v="Newhalen"/>
    <x v="40"/>
    <n v="8"/>
    <n v="0"/>
    <n v="0"/>
    <n v="0"/>
    <n v="0"/>
    <n v="202914"/>
    <m/>
    <m/>
    <m/>
  </r>
  <r>
    <x v="2"/>
    <s v="Newhalen"/>
    <x v="40"/>
    <n v="9"/>
    <n v="0"/>
    <n v="0"/>
    <n v="0"/>
    <n v="0"/>
    <n v="202914"/>
    <m/>
    <m/>
    <m/>
  </r>
  <r>
    <x v="2"/>
    <s v="Newhalen"/>
    <x v="40"/>
    <n v="10"/>
    <n v="0"/>
    <n v="0"/>
    <n v="0"/>
    <n v="0"/>
    <n v="202914"/>
    <m/>
    <m/>
    <m/>
  </r>
  <r>
    <x v="2"/>
    <s v="Newhalen"/>
    <x v="40"/>
    <n v="11"/>
    <n v="0"/>
    <n v="0"/>
    <n v="0"/>
    <n v="0"/>
    <n v="202914"/>
    <m/>
    <m/>
    <m/>
  </r>
  <r>
    <x v="2"/>
    <s v="Newhalen"/>
    <x v="40"/>
    <n v="12"/>
    <n v="0"/>
    <n v="0"/>
    <n v="0"/>
    <n v="0"/>
    <n v="202914"/>
    <m/>
    <m/>
    <m/>
  </r>
  <r>
    <x v="2"/>
    <s v="Newhalen"/>
    <x v="40"/>
    <n v="13"/>
    <n v="1"/>
    <n v="0"/>
    <n v="1"/>
    <n v="6"/>
    <n v="202920"/>
    <m/>
    <m/>
    <m/>
  </r>
  <r>
    <x v="2"/>
    <s v="Newhalen"/>
    <x v="40"/>
    <n v="14"/>
    <n v="0"/>
    <n v="0"/>
    <n v="0"/>
    <n v="0"/>
    <n v="202920"/>
    <m/>
    <m/>
    <m/>
  </r>
  <r>
    <x v="2"/>
    <s v="Newhalen"/>
    <x v="40"/>
    <n v="15"/>
    <n v="0"/>
    <n v="0"/>
    <n v="0"/>
    <n v="0"/>
    <n v="202920"/>
    <m/>
    <m/>
    <m/>
  </r>
  <r>
    <x v="2"/>
    <s v="Newhalen"/>
    <x v="40"/>
    <n v="16"/>
    <n v="0"/>
    <n v="0"/>
    <n v="0"/>
    <n v="0"/>
    <n v="202920"/>
    <m/>
    <m/>
    <m/>
  </r>
  <r>
    <x v="2"/>
    <s v="Newhalen"/>
    <x v="40"/>
    <n v="17"/>
    <n v="1"/>
    <n v="0"/>
    <n v="1"/>
    <n v="6"/>
    <n v="202926"/>
    <m/>
    <m/>
    <m/>
  </r>
  <r>
    <x v="2"/>
    <s v="Newhalen"/>
    <x v="40"/>
    <n v="18"/>
    <n v="0"/>
    <n v="0"/>
    <n v="0"/>
    <n v="0"/>
    <n v="202926"/>
    <m/>
    <m/>
    <m/>
  </r>
  <r>
    <x v="2"/>
    <s v="Newhalen"/>
    <x v="40"/>
    <n v="19"/>
    <n v="0"/>
    <n v="3"/>
    <n v="3"/>
    <n v="18"/>
    <n v="202944"/>
    <m/>
    <m/>
    <m/>
  </r>
  <r>
    <x v="2"/>
    <s v="Newhalen"/>
    <x v="40"/>
    <n v="20"/>
    <n v="0"/>
    <n v="2"/>
    <n v="2"/>
    <n v="12"/>
    <n v="202956"/>
    <m/>
    <m/>
    <m/>
  </r>
  <r>
    <x v="2"/>
    <s v="Newhalen"/>
    <x v="40"/>
    <n v="21"/>
    <n v="0"/>
    <n v="0"/>
    <n v="0"/>
    <n v="0"/>
    <n v="202956"/>
    <m/>
    <m/>
    <m/>
  </r>
  <r>
    <x v="2"/>
    <s v="Newhalen"/>
    <x v="40"/>
    <n v="22"/>
    <n v="0"/>
    <n v="0"/>
    <n v="0"/>
    <n v="0"/>
    <n v="202956"/>
    <m/>
    <m/>
    <m/>
  </r>
  <r>
    <x v="2"/>
    <s v="Newhalen"/>
    <x v="40"/>
    <n v="23"/>
    <n v="0"/>
    <n v="0"/>
    <n v="0"/>
    <n v="0"/>
    <n v="202956"/>
    <m/>
    <m/>
    <m/>
  </r>
  <r>
    <x v="2"/>
    <s v="Newhalen"/>
    <x v="41"/>
    <n v="0"/>
    <m/>
    <m/>
    <n v="0"/>
    <n v="0"/>
    <n v="202956"/>
    <s v="Data interpolated"/>
    <m/>
    <m/>
  </r>
  <r>
    <x v="2"/>
    <s v="Newhalen"/>
    <x v="41"/>
    <n v="1"/>
    <m/>
    <m/>
    <n v="0"/>
    <n v="0"/>
    <n v="202956"/>
    <s v="Data interpolated"/>
    <m/>
    <m/>
  </r>
  <r>
    <x v="2"/>
    <s v="Newhalen"/>
    <x v="41"/>
    <n v="2"/>
    <m/>
    <m/>
    <n v="0"/>
    <n v="0"/>
    <n v="202956"/>
    <s v="Data interpolated"/>
    <m/>
    <m/>
  </r>
  <r>
    <x v="2"/>
    <s v="Newhalen"/>
    <x v="41"/>
    <n v="3"/>
    <m/>
    <m/>
    <n v="0"/>
    <n v="0"/>
    <n v="202956"/>
    <s v="Data interpolated"/>
    <m/>
    <m/>
  </r>
  <r>
    <x v="2"/>
    <s v="Newhalen"/>
    <x v="41"/>
    <n v="4"/>
    <n v="2"/>
    <n v="1"/>
    <n v="3"/>
    <n v="18"/>
    <n v="202974"/>
    <m/>
    <m/>
    <m/>
  </r>
  <r>
    <x v="2"/>
    <s v="Newhalen"/>
    <x v="41"/>
    <n v="5"/>
    <n v="2"/>
    <n v="0"/>
    <n v="2"/>
    <n v="12"/>
    <n v="202986"/>
    <m/>
    <m/>
    <m/>
  </r>
  <r>
    <x v="2"/>
    <s v="Newhalen"/>
    <x v="41"/>
    <n v="6"/>
    <n v="0"/>
    <n v="0"/>
    <n v="0"/>
    <n v="0"/>
    <n v="202986"/>
    <m/>
    <m/>
    <m/>
  </r>
  <r>
    <x v="2"/>
    <s v="Newhalen"/>
    <x v="41"/>
    <n v="7"/>
    <n v="0"/>
    <n v="0"/>
    <n v="0"/>
    <n v="0"/>
    <n v="202986"/>
    <m/>
    <m/>
    <m/>
  </r>
  <r>
    <x v="2"/>
    <s v="Newhalen"/>
    <x v="41"/>
    <n v="8"/>
    <n v="0"/>
    <n v="0"/>
    <n v="0"/>
    <n v="0"/>
    <n v="202986"/>
    <m/>
    <m/>
    <m/>
  </r>
  <r>
    <x v="2"/>
    <s v="Newhalen"/>
    <x v="41"/>
    <n v="9"/>
    <n v="0"/>
    <n v="0"/>
    <n v="0"/>
    <n v="0"/>
    <n v="202986"/>
    <m/>
    <m/>
    <m/>
  </r>
  <r>
    <x v="2"/>
    <s v="Newhalen"/>
    <x v="41"/>
    <n v="10"/>
    <n v="0"/>
    <n v="0"/>
    <n v="0"/>
    <n v="0"/>
    <n v="202986"/>
    <m/>
    <m/>
    <m/>
  </r>
  <r>
    <x v="2"/>
    <s v="Newhalen"/>
    <x v="41"/>
    <n v="11"/>
    <n v="0"/>
    <n v="0"/>
    <n v="0"/>
    <n v="0"/>
    <n v="202986"/>
    <m/>
    <m/>
    <m/>
  </r>
  <r>
    <x v="2"/>
    <s v="Newhalen"/>
    <x v="41"/>
    <n v="12"/>
    <n v="0"/>
    <n v="0"/>
    <n v="0"/>
    <n v="0"/>
    <n v="202986"/>
    <m/>
    <m/>
    <m/>
  </r>
  <r>
    <x v="2"/>
    <s v="Newhalen"/>
    <x v="41"/>
    <n v="13"/>
    <n v="0"/>
    <n v="0"/>
    <n v="0"/>
    <n v="0"/>
    <n v="202986"/>
    <m/>
    <m/>
    <m/>
  </r>
  <r>
    <x v="2"/>
    <s v="Newhalen"/>
    <x v="41"/>
    <n v="14"/>
    <n v="0"/>
    <n v="0"/>
    <n v="0"/>
    <n v="0"/>
    <n v="202986"/>
    <m/>
    <m/>
    <m/>
  </r>
  <r>
    <x v="2"/>
    <s v="Newhalen"/>
    <x v="41"/>
    <n v="15"/>
    <n v="0"/>
    <n v="0"/>
    <n v="0"/>
    <n v="0"/>
    <n v="202986"/>
    <m/>
    <m/>
    <m/>
  </r>
  <r>
    <x v="2"/>
    <s v="Newhalen"/>
    <x v="41"/>
    <n v="16"/>
    <n v="0"/>
    <n v="0"/>
    <n v="0"/>
    <n v="0"/>
    <n v="202986"/>
    <m/>
    <m/>
    <m/>
  </r>
  <r>
    <x v="2"/>
    <s v="Newhalen"/>
    <x v="41"/>
    <n v="17"/>
    <n v="0"/>
    <n v="0"/>
    <n v="0"/>
    <n v="0"/>
    <n v="202986"/>
    <m/>
    <m/>
    <m/>
  </r>
  <r>
    <x v="2"/>
    <s v="Newhalen"/>
    <x v="41"/>
    <n v="18"/>
    <n v="0"/>
    <n v="0"/>
    <n v="0"/>
    <n v="0"/>
    <n v="202986"/>
    <m/>
    <m/>
    <m/>
  </r>
  <r>
    <x v="2"/>
    <s v="Newhalen"/>
    <x v="41"/>
    <n v="19"/>
    <n v="0"/>
    <n v="0"/>
    <n v="0"/>
    <n v="0"/>
    <n v="202986"/>
    <m/>
    <m/>
    <m/>
  </r>
  <r>
    <x v="2"/>
    <s v="Newhalen"/>
    <x v="41"/>
    <n v="20"/>
    <n v="0"/>
    <n v="0"/>
    <n v="0"/>
    <n v="0"/>
    <n v="202986"/>
    <m/>
    <m/>
    <m/>
  </r>
  <r>
    <x v="2"/>
    <s v="Newhalen"/>
    <x v="41"/>
    <n v="21"/>
    <n v="0"/>
    <n v="0"/>
    <n v="0"/>
    <n v="0"/>
    <n v="202986"/>
    <m/>
    <m/>
    <m/>
  </r>
  <r>
    <x v="2"/>
    <s v="Newhalen"/>
    <x v="41"/>
    <n v="22"/>
    <n v="0"/>
    <n v="0"/>
    <n v="0"/>
    <n v="0"/>
    <n v="202986"/>
    <m/>
    <m/>
    <m/>
  </r>
  <r>
    <x v="2"/>
    <s v="Newhalen"/>
    <x v="41"/>
    <n v="23"/>
    <n v="0"/>
    <n v="0"/>
    <n v="0"/>
    <n v="0"/>
    <n v="202986"/>
    <m/>
    <m/>
    <m/>
  </r>
  <r>
    <x v="2"/>
    <s v="Newhalen"/>
    <x v="42"/>
    <n v="0"/>
    <m/>
    <m/>
    <n v="0"/>
    <n v="0"/>
    <n v="202986"/>
    <s v="Data interpolated"/>
    <m/>
    <m/>
  </r>
  <r>
    <x v="2"/>
    <s v="Newhalen"/>
    <x v="42"/>
    <n v="1"/>
    <m/>
    <m/>
    <n v="0"/>
    <n v="0"/>
    <n v="202986"/>
    <s v="Data interpolated"/>
    <m/>
    <m/>
  </r>
  <r>
    <x v="2"/>
    <s v="Newhalen"/>
    <x v="42"/>
    <n v="2"/>
    <m/>
    <m/>
    <n v="0"/>
    <n v="0"/>
    <n v="202986"/>
    <s v="Data interpolated"/>
    <m/>
    <m/>
  </r>
  <r>
    <x v="2"/>
    <s v="Newhalen"/>
    <x v="42"/>
    <n v="3"/>
    <m/>
    <m/>
    <n v="0"/>
    <n v="0"/>
    <n v="202986"/>
    <s v="Data interpolated"/>
    <m/>
    <m/>
  </r>
  <r>
    <x v="2"/>
    <s v="Newhalen"/>
    <x v="42"/>
    <n v="4"/>
    <n v="3"/>
    <n v="0"/>
    <n v="3"/>
    <n v="18"/>
    <n v="203004"/>
    <m/>
    <m/>
    <m/>
  </r>
  <r>
    <x v="2"/>
    <s v="Newhalen"/>
    <x v="42"/>
    <n v="5"/>
    <n v="1"/>
    <n v="1"/>
    <n v="2"/>
    <n v="12"/>
    <n v="203016"/>
    <m/>
    <m/>
    <m/>
  </r>
  <r>
    <x v="2"/>
    <s v="Newhalen"/>
    <x v="42"/>
    <n v="6"/>
    <n v="0"/>
    <n v="0"/>
    <n v="0"/>
    <n v="0"/>
    <n v="203016"/>
    <m/>
    <m/>
    <m/>
  </r>
  <r>
    <x v="2"/>
    <s v="Newhalen"/>
    <x v="42"/>
    <n v="7"/>
    <n v="1"/>
    <n v="0"/>
    <n v="1"/>
    <n v="6"/>
    <n v="203022"/>
    <m/>
    <m/>
    <m/>
  </r>
  <r>
    <x v="2"/>
    <s v="Newhalen"/>
    <x v="42"/>
    <n v="8"/>
    <n v="0"/>
    <n v="0"/>
    <n v="0"/>
    <n v="0"/>
    <n v="203022"/>
    <m/>
    <m/>
    <m/>
  </r>
  <r>
    <x v="2"/>
    <s v="Newhalen"/>
    <x v="42"/>
    <n v="9"/>
    <n v="0"/>
    <n v="0"/>
    <n v="0"/>
    <n v="0"/>
    <n v="203022"/>
    <m/>
    <m/>
    <m/>
  </r>
  <r>
    <x v="2"/>
    <s v="Newhalen"/>
    <x v="42"/>
    <n v="10"/>
    <n v="0"/>
    <n v="0"/>
    <n v="0"/>
    <n v="0"/>
    <n v="203022"/>
    <m/>
    <m/>
    <m/>
  </r>
  <r>
    <x v="2"/>
    <s v="Newhalen"/>
    <x v="42"/>
    <n v="11"/>
    <n v="0"/>
    <n v="0"/>
    <n v="0"/>
    <n v="0"/>
    <n v="203022"/>
    <m/>
    <m/>
    <m/>
  </r>
  <r>
    <x v="2"/>
    <s v="Newhalen"/>
    <x v="42"/>
    <n v="12"/>
    <n v="0"/>
    <n v="0"/>
    <n v="0"/>
    <n v="0"/>
    <n v="203022"/>
    <m/>
    <m/>
    <m/>
  </r>
  <r>
    <x v="2"/>
    <s v="Newhalen"/>
    <x v="42"/>
    <n v="13"/>
    <n v="0"/>
    <n v="0"/>
    <n v="0"/>
    <n v="0"/>
    <n v="203022"/>
    <m/>
    <m/>
    <m/>
  </r>
  <r>
    <x v="2"/>
    <s v="Newhalen"/>
    <x v="42"/>
    <n v="14"/>
    <n v="0"/>
    <n v="0"/>
    <n v="0"/>
    <n v="0"/>
    <n v="203022"/>
    <m/>
    <m/>
    <m/>
  </r>
  <r>
    <x v="2"/>
    <s v="Newhalen"/>
    <x v="42"/>
    <n v="15"/>
    <n v="0"/>
    <n v="0"/>
    <n v="0"/>
    <n v="0"/>
    <n v="203022"/>
    <m/>
    <m/>
    <m/>
  </r>
  <r>
    <x v="2"/>
    <s v="Newhalen"/>
    <x v="42"/>
    <n v="16"/>
    <n v="0"/>
    <n v="0"/>
    <n v="0"/>
    <n v="0"/>
    <n v="203022"/>
    <m/>
    <m/>
    <m/>
  </r>
  <r>
    <x v="2"/>
    <s v="Newhalen"/>
    <x v="42"/>
    <n v="17"/>
    <n v="0"/>
    <n v="0"/>
    <n v="0"/>
    <n v="0"/>
    <n v="203022"/>
    <m/>
    <m/>
    <m/>
  </r>
  <r>
    <x v="2"/>
    <s v="Newhalen"/>
    <x v="42"/>
    <n v="18"/>
    <n v="0"/>
    <n v="0"/>
    <n v="0"/>
    <n v="0"/>
    <n v="203022"/>
    <m/>
    <m/>
    <m/>
  </r>
  <r>
    <x v="2"/>
    <s v="Newhalen"/>
    <x v="42"/>
    <n v="19"/>
    <n v="0"/>
    <n v="0"/>
    <n v="0"/>
    <n v="0"/>
    <n v="203022"/>
    <m/>
    <m/>
    <m/>
  </r>
  <r>
    <x v="2"/>
    <s v="Newhalen"/>
    <x v="42"/>
    <n v="20"/>
    <n v="2"/>
    <n v="0"/>
    <n v="2"/>
    <n v="12"/>
    <n v="203034"/>
    <m/>
    <m/>
    <m/>
  </r>
  <r>
    <x v="2"/>
    <s v="Newhalen"/>
    <x v="42"/>
    <n v="21"/>
    <n v="0"/>
    <n v="0"/>
    <n v="0"/>
    <n v="0"/>
    <n v="203034"/>
    <m/>
    <m/>
    <m/>
  </r>
  <r>
    <x v="2"/>
    <s v="Newhalen"/>
    <x v="42"/>
    <n v="22"/>
    <n v="2"/>
    <n v="0"/>
    <n v="2"/>
    <n v="12"/>
    <n v="203046"/>
    <m/>
    <m/>
    <m/>
  </r>
  <r>
    <x v="2"/>
    <s v="Newhalen"/>
    <x v="42"/>
    <n v="23"/>
    <n v="4"/>
    <n v="0"/>
    <n v="4"/>
    <n v="24"/>
    <n v="203070"/>
    <m/>
    <m/>
    <m/>
  </r>
  <r>
    <x v="2"/>
    <s v="Newhalen"/>
    <x v="43"/>
    <n v="0"/>
    <m/>
    <m/>
    <n v="0"/>
    <n v="0"/>
    <n v="203070"/>
    <s v="Data interpolated"/>
    <m/>
    <m/>
  </r>
  <r>
    <x v="2"/>
    <s v="Newhalen"/>
    <x v="43"/>
    <n v="1"/>
    <m/>
    <m/>
    <n v="0"/>
    <n v="0"/>
    <n v="203070"/>
    <s v="Data interpolated"/>
    <m/>
    <m/>
  </r>
  <r>
    <x v="2"/>
    <s v="Newhalen"/>
    <x v="43"/>
    <n v="2"/>
    <m/>
    <m/>
    <n v="0"/>
    <n v="0"/>
    <n v="203070"/>
    <s v="Data interpolated"/>
    <m/>
    <m/>
  </r>
  <r>
    <x v="2"/>
    <s v="Newhalen"/>
    <x v="43"/>
    <n v="3"/>
    <m/>
    <m/>
    <n v="0"/>
    <n v="0"/>
    <n v="203070"/>
    <s v="Data interpolated"/>
    <m/>
    <m/>
  </r>
  <r>
    <x v="2"/>
    <s v="Newhalen"/>
    <x v="43"/>
    <n v="4"/>
    <n v="1"/>
    <n v="1"/>
    <n v="2"/>
    <n v="12"/>
    <n v="203082"/>
    <m/>
    <m/>
    <m/>
  </r>
  <r>
    <x v="2"/>
    <s v="Newhalen"/>
    <x v="43"/>
    <n v="5"/>
    <n v="2"/>
    <n v="0"/>
    <n v="2"/>
    <n v="12"/>
    <n v="203094"/>
    <m/>
    <m/>
    <m/>
  </r>
  <r>
    <x v="2"/>
    <s v="Newhalen"/>
    <x v="43"/>
    <n v="6"/>
    <n v="6"/>
    <n v="0"/>
    <n v="6"/>
    <n v="36"/>
    <n v="203130"/>
    <m/>
    <m/>
    <m/>
  </r>
  <r>
    <x v="2"/>
    <s v="Newhalen"/>
    <x v="43"/>
    <n v="7"/>
    <n v="0"/>
    <n v="0"/>
    <n v="0"/>
    <n v="0"/>
    <n v="203130"/>
    <m/>
    <m/>
    <m/>
  </r>
  <r>
    <x v="2"/>
    <s v="Newhalen"/>
    <x v="43"/>
    <n v="8"/>
    <n v="0"/>
    <n v="0"/>
    <n v="0"/>
    <n v="0"/>
    <n v="203130"/>
    <m/>
    <m/>
    <m/>
  </r>
  <r>
    <x v="2"/>
    <s v="Newhalen"/>
    <x v="43"/>
    <n v="9"/>
    <n v="3"/>
    <n v="0"/>
    <n v="3"/>
    <n v="18"/>
    <n v="203148"/>
    <m/>
    <m/>
    <m/>
  </r>
  <r>
    <x v="2"/>
    <s v="Newhalen"/>
    <x v="43"/>
    <n v="10"/>
    <n v="0"/>
    <n v="0"/>
    <n v="0"/>
    <n v="0"/>
    <n v="203148"/>
    <m/>
    <m/>
    <m/>
  </r>
  <r>
    <x v="2"/>
    <s v="Newhalen"/>
    <x v="43"/>
    <n v="11"/>
    <n v="0"/>
    <n v="0"/>
    <n v="0"/>
    <n v="0"/>
    <n v="203148"/>
    <m/>
    <m/>
    <m/>
  </r>
  <r>
    <x v="2"/>
    <s v="Newhalen"/>
    <x v="43"/>
    <n v="12"/>
    <n v="0"/>
    <n v="0"/>
    <n v="0"/>
    <n v="0"/>
    <n v="203148"/>
    <m/>
    <m/>
    <m/>
  </r>
  <r>
    <x v="2"/>
    <s v="Newhalen"/>
    <x v="43"/>
    <n v="13"/>
    <n v="0"/>
    <n v="0"/>
    <n v="0"/>
    <n v="0"/>
    <n v="203148"/>
    <m/>
    <m/>
    <m/>
  </r>
  <r>
    <x v="2"/>
    <s v="Newhalen"/>
    <x v="43"/>
    <n v="14"/>
    <n v="0"/>
    <n v="0"/>
    <n v="0"/>
    <n v="0"/>
    <n v="203148"/>
    <m/>
    <m/>
    <m/>
  </r>
  <r>
    <x v="2"/>
    <s v="Newhalen"/>
    <x v="43"/>
    <n v="15"/>
    <n v="0"/>
    <n v="0"/>
    <n v="0"/>
    <n v="0"/>
    <n v="203148"/>
    <m/>
    <m/>
    <m/>
  </r>
  <r>
    <x v="2"/>
    <s v="Newhalen"/>
    <x v="43"/>
    <n v="16"/>
    <n v="0"/>
    <n v="0"/>
    <n v="0"/>
    <n v="0"/>
    <n v="203148"/>
    <m/>
    <m/>
    <m/>
  </r>
  <r>
    <x v="2"/>
    <s v="Newhalen"/>
    <x v="43"/>
    <n v="17"/>
    <n v="0"/>
    <n v="0"/>
    <n v="0"/>
    <n v="0"/>
    <n v="203148"/>
    <m/>
    <m/>
    <m/>
  </r>
  <r>
    <x v="2"/>
    <s v="Newhalen"/>
    <x v="43"/>
    <n v="18"/>
    <n v="0"/>
    <n v="0"/>
    <n v="0"/>
    <n v="0"/>
    <n v="203148"/>
    <m/>
    <m/>
    <m/>
  </r>
  <r>
    <x v="2"/>
    <s v="Newhalen"/>
    <x v="43"/>
    <n v="19"/>
    <n v="0"/>
    <n v="0"/>
    <n v="0"/>
    <n v="0"/>
    <n v="203148"/>
    <m/>
    <m/>
    <m/>
  </r>
  <r>
    <x v="2"/>
    <s v="Newhalen"/>
    <x v="43"/>
    <n v="20"/>
    <n v="0"/>
    <n v="0"/>
    <n v="0"/>
    <n v="0"/>
    <n v="203148"/>
    <m/>
    <m/>
    <m/>
  </r>
  <r>
    <x v="2"/>
    <s v="Newhalen"/>
    <x v="43"/>
    <n v="21"/>
    <n v="0"/>
    <n v="0"/>
    <n v="0"/>
    <n v="0"/>
    <n v="203148"/>
    <m/>
    <m/>
    <m/>
  </r>
  <r>
    <x v="2"/>
    <s v="Newhalen"/>
    <x v="43"/>
    <n v="22"/>
    <n v="0"/>
    <n v="0"/>
    <n v="0"/>
    <n v="0"/>
    <n v="203148"/>
    <m/>
    <m/>
    <m/>
  </r>
  <r>
    <x v="2"/>
    <s v="Newhalen"/>
    <x v="43"/>
    <n v="23"/>
    <n v="0"/>
    <n v="0"/>
    <n v="0"/>
    <n v="0"/>
    <n v="203148"/>
    <m/>
    <m/>
    <m/>
  </r>
  <r>
    <x v="3"/>
    <s v="Newhalen"/>
    <x v="32"/>
    <n v="0"/>
    <m/>
    <m/>
    <n v="0"/>
    <n v="0"/>
    <n v="0"/>
    <s v="No count"/>
    <m/>
    <m/>
  </r>
  <r>
    <x v="3"/>
    <s v="Newhalen"/>
    <x v="32"/>
    <n v="1"/>
    <m/>
    <m/>
    <n v="0"/>
    <n v="0"/>
    <n v="0"/>
    <s v="No count"/>
    <m/>
    <m/>
  </r>
  <r>
    <x v="3"/>
    <s v="Newhalen"/>
    <x v="32"/>
    <n v="2"/>
    <m/>
    <m/>
    <n v="0"/>
    <n v="0"/>
    <n v="0"/>
    <s v="No count"/>
    <m/>
    <m/>
  </r>
  <r>
    <x v="3"/>
    <s v="Newhalen"/>
    <x v="32"/>
    <n v="3"/>
    <m/>
    <m/>
    <n v="0"/>
    <n v="0"/>
    <n v="0"/>
    <s v="No count"/>
    <m/>
    <m/>
  </r>
  <r>
    <x v="3"/>
    <s v="Newhalen"/>
    <x v="32"/>
    <n v="4"/>
    <n v="0"/>
    <m/>
    <n v="0"/>
    <n v="0"/>
    <n v="0"/>
    <m/>
    <m/>
    <m/>
  </r>
  <r>
    <x v="3"/>
    <s v="Newhalen"/>
    <x v="32"/>
    <n v="5"/>
    <n v="0"/>
    <m/>
    <n v="0"/>
    <n v="0"/>
    <n v="0"/>
    <m/>
    <m/>
    <m/>
  </r>
  <r>
    <x v="3"/>
    <s v="Newhalen"/>
    <x v="32"/>
    <n v="6"/>
    <n v="0"/>
    <m/>
    <n v="0"/>
    <n v="0"/>
    <n v="0"/>
    <m/>
    <m/>
    <m/>
  </r>
  <r>
    <x v="3"/>
    <s v="Newhalen"/>
    <x v="32"/>
    <n v="7"/>
    <n v="0"/>
    <m/>
    <n v="0"/>
    <n v="0"/>
    <n v="0"/>
    <m/>
    <m/>
    <m/>
  </r>
  <r>
    <x v="3"/>
    <s v="Newhalen"/>
    <x v="32"/>
    <n v="8"/>
    <n v="0"/>
    <m/>
    <n v="0"/>
    <n v="0"/>
    <n v="0"/>
    <m/>
    <m/>
    <m/>
  </r>
  <r>
    <x v="3"/>
    <s v="Newhalen"/>
    <x v="32"/>
    <n v="9"/>
    <n v="0"/>
    <m/>
    <n v="0"/>
    <n v="0"/>
    <n v="0"/>
    <m/>
    <m/>
    <m/>
  </r>
  <r>
    <x v="3"/>
    <s v="Newhalen"/>
    <x v="32"/>
    <n v="10"/>
    <n v="0"/>
    <m/>
    <n v="0"/>
    <n v="0"/>
    <n v="0"/>
    <m/>
    <m/>
    <m/>
  </r>
  <r>
    <x v="3"/>
    <s v="Newhalen"/>
    <x v="32"/>
    <n v="11"/>
    <n v="0"/>
    <m/>
    <n v="0"/>
    <n v="0"/>
    <n v="0"/>
    <m/>
    <m/>
    <m/>
  </r>
  <r>
    <x v="3"/>
    <s v="Newhalen"/>
    <x v="32"/>
    <n v="12"/>
    <n v="0"/>
    <m/>
    <n v="0"/>
    <n v="0"/>
    <n v="0"/>
    <m/>
    <m/>
    <m/>
  </r>
  <r>
    <x v="3"/>
    <s v="Newhalen"/>
    <x v="32"/>
    <n v="13"/>
    <n v="0"/>
    <m/>
    <n v="0"/>
    <n v="0"/>
    <n v="0"/>
    <m/>
    <m/>
    <m/>
  </r>
  <r>
    <x v="3"/>
    <s v="Newhalen"/>
    <x v="32"/>
    <n v="14"/>
    <n v="0"/>
    <m/>
    <n v="0"/>
    <n v="0"/>
    <n v="0"/>
    <m/>
    <m/>
    <m/>
  </r>
  <r>
    <x v="3"/>
    <s v="Newhalen"/>
    <x v="32"/>
    <n v="15"/>
    <n v="3"/>
    <m/>
    <n v="3"/>
    <n v="18"/>
    <n v="18"/>
    <m/>
    <m/>
    <m/>
  </r>
  <r>
    <x v="3"/>
    <s v="Newhalen"/>
    <x v="32"/>
    <n v="16"/>
    <n v="0"/>
    <m/>
    <n v="0"/>
    <n v="0"/>
    <n v="18"/>
    <m/>
    <m/>
    <m/>
  </r>
  <r>
    <x v="3"/>
    <s v="Newhalen"/>
    <x v="32"/>
    <n v="17"/>
    <n v="0"/>
    <m/>
    <n v="0"/>
    <n v="0"/>
    <n v="18"/>
    <m/>
    <m/>
    <m/>
  </r>
  <r>
    <x v="3"/>
    <s v="Newhalen"/>
    <x v="32"/>
    <n v="18"/>
    <n v="0"/>
    <m/>
    <n v="0"/>
    <n v="0"/>
    <n v="18"/>
    <m/>
    <m/>
    <m/>
  </r>
  <r>
    <x v="3"/>
    <s v="Newhalen"/>
    <x v="32"/>
    <n v="19"/>
    <n v="0"/>
    <m/>
    <n v="0"/>
    <n v="0"/>
    <n v="18"/>
    <m/>
    <m/>
    <m/>
  </r>
  <r>
    <x v="3"/>
    <s v="Newhalen"/>
    <x v="32"/>
    <n v="20"/>
    <n v="29"/>
    <m/>
    <n v="29"/>
    <n v="174"/>
    <n v="192"/>
    <m/>
    <m/>
    <m/>
  </r>
  <r>
    <x v="3"/>
    <s v="Newhalen"/>
    <x v="32"/>
    <n v="21"/>
    <n v="0"/>
    <m/>
    <n v="0"/>
    <n v="0"/>
    <n v="192"/>
    <m/>
    <m/>
    <m/>
  </r>
  <r>
    <x v="3"/>
    <s v="Newhalen"/>
    <x v="32"/>
    <n v="22"/>
    <n v="0"/>
    <m/>
    <n v="0"/>
    <n v="0"/>
    <n v="192"/>
    <m/>
    <m/>
    <m/>
  </r>
  <r>
    <x v="3"/>
    <s v="Newhalen"/>
    <x v="32"/>
    <n v="23"/>
    <n v="0"/>
    <m/>
    <n v="0"/>
    <n v="0"/>
    <n v="192"/>
    <s v="pub. Total = 198, data sheet= 192, expanded = 204"/>
    <m/>
    <m/>
  </r>
  <r>
    <x v="3"/>
    <s v="Newhalen"/>
    <x v="0"/>
    <n v="0"/>
    <m/>
    <m/>
    <n v="0"/>
    <n v="0"/>
    <n v="192"/>
    <s v="No counts"/>
    <m/>
    <m/>
  </r>
  <r>
    <x v="3"/>
    <s v="Newhalen"/>
    <x v="0"/>
    <n v="1"/>
    <m/>
    <m/>
    <n v="0"/>
    <n v="0"/>
    <n v="192"/>
    <s v="No counts"/>
    <m/>
    <m/>
  </r>
  <r>
    <x v="3"/>
    <s v="Newhalen"/>
    <x v="0"/>
    <n v="2"/>
    <m/>
    <m/>
    <n v="0"/>
    <n v="0"/>
    <n v="192"/>
    <s v="No counts"/>
    <m/>
    <m/>
  </r>
  <r>
    <x v="3"/>
    <s v="Newhalen"/>
    <x v="0"/>
    <n v="3"/>
    <m/>
    <m/>
    <n v="0"/>
    <n v="0"/>
    <n v="192"/>
    <s v="No counts"/>
    <m/>
    <m/>
  </r>
  <r>
    <x v="3"/>
    <s v="Newhalen"/>
    <x v="0"/>
    <n v="4"/>
    <n v="0"/>
    <n v="0"/>
    <n v="0"/>
    <n v="0"/>
    <n v="192"/>
    <m/>
    <m/>
    <m/>
  </r>
  <r>
    <x v="3"/>
    <s v="Newhalen"/>
    <x v="0"/>
    <n v="5"/>
    <n v="0"/>
    <n v="0"/>
    <n v="0"/>
    <n v="0"/>
    <n v="192"/>
    <m/>
    <m/>
    <m/>
  </r>
  <r>
    <x v="3"/>
    <s v="Newhalen"/>
    <x v="0"/>
    <n v="6"/>
    <n v="0"/>
    <n v="0"/>
    <n v="0"/>
    <n v="0"/>
    <n v="192"/>
    <m/>
    <m/>
    <m/>
  </r>
  <r>
    <x v="3"/>
    <s v="Newhalen"/>
    <x v="0"/>
    <n v="7"/>
    <n v="7"/>
    <n v="0"/>
    <n v="7"/>
    <n v="42"/>
    <n v="234"/>
    <m/>
    <m/>
    <m/>
  </r>
  <r>
    <x v="3"/>
    <s v="Newhalen"/>
    <x v="0"/>
    <n v="8"/>
    <n v="17"/>
    <n v="0"/>
    <n v="17"/>
    <n v="102"/>
    <n v="336"/>
    <m/>
    <m/>
    <m/>
  </r>
  <r>
    <x v="3"/>
    <s v="Newhalen"/>
    <x v="0"/>
    <n v="9"/>
    <n v="5"/>
    <n v="0"/>
    <n v="5"/>
    <n v="30"/>
    <n v="366"/>
    <m/>
    <m/>
    <m/>
  </r>
  <r>
    <x v="3"/>
    <s v="Newhalen"/>
    <x v="0"/>
    <n v="10"/>
    <n v="27"/>
    <n v="0"/>
    <n v="27"/>
    <n v="162"/>
    <n v="528"/>
    <m/>
    <m/>
    <m/>
  </r>
  <r>
    <x v="3"/>
    <s v="Newhalen"/>
    <x v="0"/>
    <n v="11"/>
    <n v="8"/>
    <n v="0"/>
    <n v="8"/>
    <n v="48"/>
    <n v="576"/>
    <m/>
    <m/>
    <m/>
  </r>
  <r>
    <x v="3"/>
    <s v="Newhalen"/>
    <x v="0"/>
    <n v="12"/>
    <n v="20"/>
    <n v="0"/>
    <n v="20"/>
    <n v="120"/>
    <n v="696"/>
    <m/>
    <m/>
    <m/>
  </r>
  <r>
    <x v="3"/>
    <s v="Newhalen"/>
    <x v="0"/>
    <n v="13"/>
    <n v="69"/>
    <n v="0"/>
    <n v="69"/>
    <n v="414"/>
    <n v="1110"/>
    <m/>
    <m/>
    <m/>
  </r>
  <r>
    <x v="3"/>
    <s v="Newhalen"/>
    <x v="0"/>
    <n v="14"/>
    <n v="161"/>
    <n v="0"/>
    <n v="161"/>
    <n v="966"/>
    <n v="2076"/>
    <m/>
    <m/>
    <m/>
  </r>
  <r>
    <x v="3"/>
    <s v="Newhalen"/>
    <x v="0"/>
    <n v="15"/>
    <n v="111"/>
    <n v="0"/>
    <n v="111"/>
    <n v="666"/>
    <n v="2742"/>
    <m/>
    <m/>
    <m/>
  </r>
  <r>
    <x v="3"/>
    <s v="Newhalen"/>
    <x v="0"/>
    <n v="16"/>
    <n v="37"/>
    <n v="0"/>
    <n v="37"/>
    <n v="222"/>
    <n v="2964"/>
    <m/>
    <m/>
    <m/>
  </r>
  <r>
    <x v="3"/>
    <s v="Newhalen"/>
    <x v="0"/>
    <n v="17"/>
    <n v="0"/>
    <n v="0"/>
    <n v="0"/>
    <n v="0"/>
    <n v="2964"/>
    <m/>
    <m/>
    <m/>
  </r>
  <r>
    <x v="3"/>
    <s v="Newhalen"/>
    <x v="0"/>
    <n v="18"/>
    <n v="64"/>
    <n v="0"/>
    <n v="64"/>
    <n v="384"/>
    <n v="3348"/>
    <m/>
    <m/>
    <m/>
  </r>
  <r>
    <x v="3"/>
    <s v="Newhalen"/>
    <x v="0"/>
    <n v="19"/>
    <n v="121"/>
    <n v="0"/>
    <n v="121"/>
    <n v="726"/>
    <n v="4074"/>
    <m/>
    <m/>
    <m/>
  </r>
  <r>
    <x v="3"/>
    <s v="Newhalen"/>
    <x v="0"/>
    <n v="20"/>
    <n v="0"/>
    <n v="0"/>
    <n v="0"/>
    <n v="0"/>
    <n v="4074"/>
    <m/>
    <m/>
    <m/>
  </r>
  <r>
    <x v="3"/>
    <s v="Newhalen"/>
    <x v="0"/>
    <n v="21"/>
    <n v="0"/>
    <n v="0"/>
    <n v="0"/>
    <n v="0"/>
    <n v="4074"/>
    <m/>
    <m/>
    <m/>
  </r>
  <r>
    <x v="3"/>
    <s v="Newhalen"/>
    <x v="0"/>
    <n v="22"/>
    <n v="30"/>
    <n v="0"/>
    <n v="30"/>
    <n v="180"/>
    <n v="4254"/>
    <m/>
    <m/>
    <m/>
  </r>
  <r>
    <x v="3"/>
    <s v="Newhalen"/>
    <x v="0"/>
    <n v="23"/>
    <n v="27"/>
    <n v="0"/>
    <n v="27"/>
    <n v="162"/>
    <n v="4416"/>
    <s v="pub. Total=4380, data sheet =4224, expanded = 4512"/>
    <m/>
    <m/>
  </r>
  <r>
    <x v="3"/>
    <s v="Newhalen"/>
    <x v="1"/>
    <n v="0"/>
    <n v="0"/>
    <n v="0"/>
    <n v="0"/>
    <n v="0"/>
    <n v="4416"/>
    <m/>
    <m/>
    <m/>
  </r>
  <r>
    <x v="3"/>
    <s v="Newhalen"/>
    <x v="1"/>
    <n v="1"/>
    <n v="1"/>
    <n v="1"/>
    <n v="2"/>
    <n v="12"/>
    <n v="4428"/>
    <m/>
    <m/>
    <m/>
  </r>
  <r>
    <x v="3"/>
    <s v="Newhalen"/>
    <x v="1"/>
    <n v="2"/>
    <n v="0"/>
    <n v="0"/>
    <n v="0"/>
    <n v="0"/>
    <n v="4428"/>
    <m/>
    <m/>
    <m/>
  </r>
  <r>
    <x v="3"/>
    <s v="Newhalen"/>
    <x v="1"/>
    <n v="3"/>
    <n v="0"/>
    <n v="0"/>
    <n v="0"/>
    <n v="0"/>
    <n v="4428"/>
    <m/>
    <m/>
    <m/>
  </r>
  <r>
    <x v="3"/>
    <s v="Newhalen"/>
    <x v="1"/>
    <n v="4"/>
    <n v="8"/>
    <n v="0"/>
    <n v="8"/>
    <n v="48"/>
    <n v="4476"/>
    <m/>
    <m/>
    <m/>
  </r>
  <r>
    <x v="3"/>
    <s v="Newhalen"/>
    <x v="1"/>
    <n v="5"/>
    <n v="0"/>
    <n v="0"/>
    <n v="0"/>
    <n v="0"/>
    <n v="4476"/>
    <m/>
    <m/>
    <m/>
  </r>
  <r>
    <x v="3"/>
    <s v="Newhalen"/>
    <x v="1"/>
    <n v="6"/>
    <n v="20"/>
    <n v="0"/>
    <n v="20"/>
    <n v="120"/>
    <n v="4596"/>
    <m/>
    <m/>
    <m/>
  </r>
  <r>
    <x v="3"/>
    <s v="Newhalen"/>
    <x v="1"/>
    <n v="7"/>
    <n v="53"/>
    <n v="0"/>
    <n v="53"/>
    <n v="318"/>
    <n v="4914"/>
    <m/>
    <m/>
    <m/>
  </r>
  <r>
    <x v="3"/>
    <s v="Newhalen"/>
    <x v="1"/>
    <n v="8"/>
    <n v="23"/>
    <n v="0"/>
    <n v="23"/>
    <n v="138"/>
    <n v="5052"/>
    <m/>
    <m/>
    <m/>
  </r>
  <r>
    <x v="3"/>
    <s v="Newhalen"/>
    <x v="1"/>
    <n v="9"/>
    <n v="0"/>
    <n v="0"/>
    <n v="0"/>
    <n v="0"/>
    <n v="5052"/>
    <m/>
    <m/>
    <m/>
  </r>
  <r>
    <x v="3"/>
    <s v="Newhalen"/>
    <x v="1"/>
    <n v="10"/>
    <n v="27"/>
    <n v="0"/>
    <n v="27"/>
    <n v="162"/>
    <n v="5214"/>
    <m/>
    <m/>
    <m/>
  </r>
  <r>
    <x v="3"/>
    <s v="Newhalen"/>
    <x v="1"/>
    <n v="11"/>
    <n v="0"/>
    <n v="0"/>
    <n v="0"/>
    <n v="0"/>
    <n v="5214"/>
    <m/>
    <m/>
    <m/>
  </r>
  <r>
    <x v="3"/>
    <s v="Newhalen"/>
    <x v="1"/>
    <n v="12"/>
    <n v="32"/>
    <n v="0"/>
    <n v="32"/>
    <n v="192"/>
    <n v="5406"/>
    <m/>
    <m/>
    <m/>
  </r>
  <r>
    <x v="3"/>
    <s v="Newhalen"/>
    <x v="1"/>
    <n v="13"/>
    <n v="22"/>
    <n v="0"/>
    <n v="22"/>
    <n v="132"/>
    <n v="5538"/>
    <m/>
    <m/>
    <m/>
  </r>
  <r>
    <x v="3"/>
    <s v="Newhalen"/>
    <x v="1"/>
    <n v="14"/>
    <n v="3"/>
    <n v="0"/>
    <n v="3"/>
    <n v="18"/>
    <n v="5556"/>
    <m/>
    <m/>
    <m/>
  </r>
  <r>
    <x v="3"/>
    <s v="Newhalen"/>
    <x v="1"/>
    <n v="15"/>
    <n v="25"/>
    <n v="0"/>
    <n v="25"/>
    <n v="150"/>
    <n v="5706"/>
    <m/>
    <m/>
    <m/>
  </r>
  <r>
    <x v="3"/>
    <s v="Newhalen"/>
    <x v="1"/>
    <n v="16"/>
    <n v="63"/>
    <n v="0"/>
    <n v="63"/>
    <n v="378"/>
    <n v="6084"/>
    <m/>
    <m/>
    <m/>
  </r>
  <r>
    <x v="3"/>
    <s v="Newhalen"/>
    <x v="1"/>
    <n v="17"/>
    <n v="34"/>
    <n v="0"/>
    <n v="34"/>
    <n v="204"/>
    <n v="6288"/>
    <m/>
    <m/>
    <m/>
  </r>
  <r>
    <x v="3"/>
    <s v="Newhalen"/>
    <x v="1"/>
    <n v="18"/>
    <n v="0"/>
    <n v="0"/>
    <n v="0"/>
    <n v="0"/>
    <n v="6288"/>
    <m/>
    <m/>
    <m/>
  </r>
  <r>
    <x v="3"/>
    <s v="Newhalen"/>
    <x v="1"/>
    <n v="19"/>
    <n v="56"/>
    <n v="0"/>
    <n v="56"/>
    <n v="336"/>
    <n v="6624"/>
    <m/>
    <m/>
    <m/>
  </r>
  <r>
    <x v="3"/>
    <s v="Newhalen"/>
    <x v="1"/>
    <n v="20"/>
    <n v="49"/>
    <n v="0"/>
    <n v="49"/>
    <n v="294"/>
    <n v="6918"/>
    <m/>
    <m/>
    <m/>
  </r>
  <r>
    <x v="3"/>
    <s v="Newhalen"/>
    <x v="1"/>
    <n v="21"/>
    <n v="1"/>
    <n v="11"/>
    <n v="12"/>
    <n v="72"/>
    <n v="6990"/>
    <m/>
    <m/>
    <m/>
  </r>
  <r>
    <x v="3"/>
    <s v="Newhalen"/>
    <x v="1"/>
    <n v="22"/>
    <n v="35"/>
    <n v="23"/>
    <n v="58"/>
    <n v="348"/>
    <n v="7338"/>
    <m/>
    <m/>
    <m/>
  </r>
  <r>
    <x v="3"/>
    <s v="Newhalen"/>
    <x v="1"/>
    <n v="23"/>
    <n v="16"/>
    <n v="0"/>
    <n v="16"/>
    <n v="96"/>
    <n v="7434"/>
    <s v="pub total = 3138, data sheet = 3138, should be 3018"/>
    <m/>
    <m/>
  </r>
  <r>
    <x v="3"/>
    <s v="Newhalen"/>
    <x v="2"/>
    <n v="0"/>
    <n v="0"/>
    <n v="0"/>
    <n v="0"/>
    <n v="0"/>
    <n v="7434"/>
    <m/>
    <m/>
    <m/>
  </r>
  <r>
    <x v="3"/>
    <s v="Newhalen"/>
    <x v="2"/>
    <n v="1"/>
    <n v="5"/>
    <n v="0"/>
    <n v="5"/>
    <n v="30"/>
    <n v="7464"/>
    <m/>
    <m/>
    <m/>
  </r>
  <r>
    <x v="3"/>
    <s v="Newhalen"/>
    <x v="2"/>
    <n v="2"/>
    <n v="0"/>
    <n v="0"/>
    <n v="0"/>
    <n v="0"/>
    <n v="7464"/>
    <m/>
    <m/>
    <m/>
  </r>
  <r>
    <x v="3"/>
    <s v="Newhalen"/>
    <x v="2"/>
    <n v="3"/>
    <n v="2"/>
    <n v="0"/>
    <n v="2"/>
    <n v="12"/>
    <n v="7476"/>
    <m/>
    <m/>
    <m/>
  </r>
  <r>
    <x v="3"/>
    <s v="Newhalen"/>
    <x v="2"/>
    <n v="4"/>
    <n v="36"/>
    <n v="1"/>
    <n v="37"/>
    <n v="222"/>
    <n v="7698"/>
    <m/>
    <m/>
    <m/>
  </r>
  <r>
    <x v="3"/>
    <s v="Newhalen"/>
    <x v="2"/>
    <n v="5"/>
    <n v="27"/>
    <n v="13"/>
    <n v="40"/>
    <n v="240"/>
    <n v="7938"/>
    <m/>
    <m/>
    <m/>
  </r>
  <r>
    <x v="3"/>
    <s v="Newhalen"/>
    <x v="2"/>
    <n v="6"/>
    <n v="0"/>
    <n v="0"/>
    <n v="0"/>
    <n v="0"/>
    <n v="7938"/>
    <m/>
    <m/>
    <m/>
  </r>
  <r>
    <x v="3"/>
    <s v="Newhalen"/>
    <x v="2"/>
    <n v="7"/>
    <n v="0"/>
    <n v="11"/>
    <n v="11"/>
    <n v="66"/>
    <n v="8004"/>
    <m/>
    <m/>
    <m/>
  </r>
  <r>
    <x v="3"/>
    <s v="Newhalen"/>
    <x v="2"/>
    <n v="8"/>
    <n v="18"/>
    <n v="17"/>
    <n v="35"/>
    <n v="210"/>
    <n v="8214"/>
    <m/>
    <m/>
    <m/>
  </r>
  <r>
    <x v="3"/>
    <s v="Newhalen"/>
    <x v="2"/>
    <n v="9"/>
    <n v="0"/>
    <n v="10"/>
    <n v="10"/>
    <n v="60"/>
    <n v="8274"/>
    <m/>
    <m/>
    <m/>
  </r>
  <r>
    <x v="3"/>
    <s v="Newhalen"/>
    <x v="2"/>
    <n v="10"/>
    <n v="57"/>
    <n v="2"/>
    <n v="59"/>
    <n v="354"/>
    <n v="8628"/>
    <m/>
    <m/>
    <m/>
  </r>
  <r>
    <x v="3"/>
    <s v="Newhalen"/>
    <x v="2"/>
    <n v="11"/>
    <n v="18"/>
    <n v="0"/>
    <n v="18"/>
    <n v="108"/>
    <n v="8736"/>
    <m/>
    <m/>
    <m/>
  </r>
  <r>
    <x v="3"/>
    <s v="Newhalen"/>
    <x v="2"/>
    <n v="12"/>
    <n v="53"/>
    <n v="2"/>
    <n v="55"/>
    <n v="330"/>
    <n v="9066"/>
    <m/>
    <m/>
    <m/>
  </r>
  <r>
    <x v="3"/>
    <s v="Newhalen"/>
    <x v="2"/>
    <n v="13"/>
    <n v="33"/>
    <n v="11"/>
    <n v="44"/>
    <n v="264"/>
    <n v="9330"/>
    <m/>
    <m/>
    <m/>
  </r>
  <r>
    <x v="3"/>
    <s v="Newhalen"/>
    <x v="2"/>
    <n v="14"/>
    <n v="17"/>
    <n v="7"/>
    <n v="24"/>
    <n v="144"/>
    <n v="9474"/>
    <m/>
    <m/>
    <m/>
  </r>
  <r>
    <x v="3"/>
    <s v="Newhalen"/>
    <x v="2"/>
    <n v="15"/>
    <n v="0"/>
    <n v="6"/>
    <n v="6"/>
    <n v="36"/>
    <n v="9510"/>
    <m/>
    <m/>
    <m/>
  </r>
  <r>
    <x v="3"/>
    <s v="Newhalen"/>
    <x v="2"/>
    <n v="16"/>
    <n v="7"/>
    <n v="75"/>
    <n v="82"/>
    <n v="492"/>
    <n v="10002"/>
    <m/>
    <m/>
    <m/>
  </r>
  <r>
    <x v="3"/>
    <s v="Newhalen"/>
    <x v="2"/>
    <n v="17"/>
    <n v="0"/>
    <n v="14"/>
    <n v="14"/>
    <n v="84"/>
    <n v="10086"/>
    <m/>
    <m/>
    <m/>
  </r>
  <r>
    <x v="3"/>
    <s v="Newhalen"/>
    <x v="2"/>
    <n v="18"/>
    <n v="32"/>
    <n v="7"/>
    <n v="39"/>
    <n v="234"/>
    <n v="10320"/>
    <m/>
    <m/>
    <m/>
  </r>
  <r>
    <x v="3"/>
    <s v="Newhalen"/>
    <x v="2"/>
    <n v="19"/>
    <n v="21"/>
    <n v="0"/>
    <n v="21"/>
    <n v="126"/>
    <n v="10446"/>
    <m/>
    <m/>
    <m/>
  </r>
  <r>
    <x v="3"/>
    <s v="Newhalen"/>
    <x v="2"/>
    <n v="20"/>
    <n v="2"/>
    <n v="19"/>
    <n v="21"/>
    <n v="126"/>
    <n v="10572"/>
    <m/>
    <m/>
    <m/>
  </r>
  <r>
    <x v="3"/>
    <s v="Newhalen"/>
    <x v="2"/>
    <n v="21"/>
    <n v="0"/>
    <n v="11"/>
    <n v="11"/>
    <n v="66"/>
    <n v="10638"/>
    <m/>
    <m/>
    <m/>
  </r>
  <r>
    <x v="3"/>
    <s v="Newhalen"/>
    <x v="2"/>
    <n v="22"/>
    <n v="7"/>
    <n v="18"/>
    <n v="25"/>
    <n v="150"/>
    <n v="10788"/>
    <m/>
    <m/>
    <m/>
  </r>
  <r>
    <x v="3"/>
    <s v="Newhalen"/>
    <x v="2"/>
    <n v="23"/>
    <n v="0"/>
    <n v="0"/>
    <n v="0"/>
    <n v="0"/>
    <n v="10788"/>
    <s v="pub total=3324, LB on data sheet = 330, should be 335"/>
    <m/>
    <m/>
  </r>
  <r>
    <x v="3"/>
    <s v="Newhalen"/>
    <x v="3"/>
    <n v="0"/>
    <n v="0"/>
    <n v="17"/>
    <n v="17"/>
    <n v="102"/>
    <n v="10890"/>
    <m/>
    <m/>
    <m/>
  </r>
  <r>
    <x v="3"/>
    <s v="Newhalen"/>
    <x v="3"/>
    <n v="1"/>
    <n v="0"/>
    <n v="21"/>
    <n v="21"/>
    <n v="126"/>
    <n v="11016"/>
    <m/>
    <m/>
    <m/>
  </r>
  <r>
    <x v="3"/>
    <s v="Newhalen"/>
    <x v="3"/>
    <n v="2"/>
    <n v="5"/>
    <n v="0"/>
    <n v="5"/>
    <n v="30"/>
    <n v="11046"/>
    <m/>
    <m/>
    <m/>
  </r>
  <r>
    <x v="3"/>
    <s v="Newhalen"/>
    <x v="3"/>
    <n v="3"/>
    <n v="24"/>
    <n v="0"/>
    <n v="24"/>
    <n v="144"/>
    <n v="11190"/>
    <m/>
    <m/>
    <m/>
  </r>
  <r>
    <x v="3"/>
    <s v="Newhalen"/>
    <x v="3"/>
    <n v="4"/>
    <n v="0"/>
    <n v="1"/>
    <n v="1"/>
    <n v="6"/>
    <n v="11196"/>
    <m/>
    <m/>
    <m/>
  </r>
  <r>
    <x v="3"/>
    <s v="Newhalen"/>
    <x v="3"/>
    <n v="5"/>
    <n v="6"/>
    <n v="52"/>
    <n v="58"/>
    <n v="348"/>
    <n v="11544"/>
    <m/>
    <m/>
    <m/>
  </r>
  <r>
    <x v="3"/>
    <s v="Newhalen"/>
    <x v="3"/>
    <n v="6"/>
    <n v="0"/>
    <n v="35"/>
    <n v="35"/>
    <n v="210"/>
    <n v="11754"/>
    <m/>
    <m/>
    <m/>
  </r>
  <r>
    <x v="3"/>
    <s v="Newhalen"/>
    <x v="3"/>
    <n v="7"/>
    <n v="0"/>
    <n v="0"/>
    <n v="0"/>
    <n v="0"/>
    <n v="11754"/>
    <m/>
    <m/>
    <m/>
  </r>
  <r>
    <x v="3"/>
    <s v="Newhalen"/>
    <x v="3"/>
    <n v="8"/>
    <n v="0"/>
    <n v="80"/>
    <n v="80"/>
    <n v="480"/>
    <n v="12234"/>
    <m/>
    <m/>
    <m/>
  </r>
  <r>
    <x v="3"/>
    <s v="Newhalen"/>
    <x v="3"/>
    <n v="9"/>
    <n v="0"/>
    <n v="1"/>
    <n v="1"/>
    <n v="6"/>
    <n v="12240"/>
    <m/>
    <m/>
    <m/>
  </r>
  <r>
    <x v="3"/>
    <s v="Newhalen"/>
    <x v="3"/>
    <n v="10"/>
    <n v="0"/>
    <n v="0"/>
    <n v="0"/>
    <n v="0"/>
    <n v="12240"/>
    <m/>
    <m/>
    <m/>
  </r>
  <r>
    <x v="3"/>
    <s v="Newhalen"/>
    <x v="3"/>
    <n v="11"/>
    <n v="0"/>
    <n v="0"/>
    <n v="0"/>
    <n v="0"/>
    <n v="12240"/>
    <m/>
    <m/>
    <m/>
  </r>
  <r>
    <x v="3"/>
    <s v="Newhalen"/>
    <x v="3"/>
    <n v="12"/>
    <n v="3"/>
    <n v="0"/>
    <n v="3"/>
    <n v="18"/>
    <n v="12258"/>
    <m/>
    <m/>
    <m/>
  </r>
  <r>
    <x v="3"/>
    <s v="Newhalen"/>
    <x v="3"/>
    <n v="13"/>
    <n v="45"/>
    <n v="0"/>
    <n v="45"/>
    <n v="270"/>
    <n v="12528"/>
    <m/>
    <m/>
    <m/>
  </r>
  <r>
    <x v="3"/>
    <s v="Newhalen"/>
    <x v="3"/>
    <n v="14"/>
    <n v="11"/>
    <n v="26"/>
    <n v="37"/>
    <n v="222"/>
    <n v="12750"/>
    <m/>
    <m/>
    <m/>
  </r>
  <r>
    <x v="3"/>
    <s v="Newhalen"/>
    <x v="3"/>
    <n v="15"/>
    <n v="30"/>
    <n v="1"/>
    <n v="31"/>
    <n v="186"/>
    <n v="12936"/>
    <m/>
    <m/>
    <m/>
  </r>
  <r>
    <x v="3"/>
    <s v="Newhalen"/>
    <x v="3"/>
    <n v="16"/>
    <n v="78"/>
    <n v="0"/>
    <n v="78"/>
    <n v="468"/>
    <n v="13404"/>
    <m/>
    <m/>
    <m/>
  </r>
  <r>
    <x v="3"/>
    <s v="Newhalen"/>
    <x v="3"/>
    <n v="17"/>
    <n v="15"/>
    <n v="0"/>
    <n v="15"/>
    <n v="90"/>
    <n v="13494"/>
    <m/>
    <m/>
    <m/>
  </r>
  <r>
    <x v="3"/>
    <s v="Newhalen"/>
    <x v="3"/>
    <n v="18"/>
    <n v="34"/>
    <n v="2"/>
    <n v="36"/>
    <n v="216"/>
    <n v="13710"/>
    <m/>
    <m/>
    <m/>
  </r>
  <r>
    <x v="3"/>
    <s v="Newhalen"/>
    <x v="3"/>
    <n v="19"/>
    <n v="33"/>
    <n v="0"/>
    <n v="33"/>
    <n v="198"/>
    <n v="13908"/>
    <m/>
    <m/>
    <m/>
  </r>
  <r>
    <x v="3"/>
    <s v="Newhalen"/>
    <x v="3"/>
    <n v="20"/>
    <n v="38"/>
    <n v="0"/>
    <n v="38"/>
    <n v="228"/>
    <n v="14136"/>
    <m/>
    <m/>
    <m/>
  </r>
  <r>
    <x v="3"/>
    <s v="Newhalen"/>
    <x v="3"/>
    <n v="21"/>
    <n v="80"/>
    <n v="0"/>
    <n v="80"/>
    <n v="480"/>
    <n v="14616"/>
    <m/>
    <m/>
    <m/>
  </r>
  <r>
    <x v="3"/>
    <s v="Newhalen"/>
    <x v="3"/>
    <n v="22"/>
    <n v="12"/>
    <n v="0"/>
    <n v="12"/>
    <n v="72"/>
    <n v="14688"/>
    <m/>
    <m/>
    <m/>
  </r>
  <r>
    <x v="3"/>
    <s v="Newhalen"/>
    <x v="3"/>
    <n v="23"/>
    <n v="20"/>
    <n v="0"/>
    <n v="20"/>
    <n v="120"/>
    <n v="14808"/>
    <m/>
    <m/>
    <m/>
  </r>
  <r>
    <x v="3"/>
    <s v="Newhalen"/>
    <x v="4"/>
    <n v="0"/>
    <n v="11"/>
    <n v="0"/>
    <n v="11"/>
    <n v="66"/>
    <n v="14874"/>
    <m/>
    <m/>
    <m/>
  </r>
  <r>
    <x v="3"/>
    <s v="Newhalen"/>
    <x v="4"/>
    <n v="1"/>
    <n v="6"/>
    <n v="1"/>
    <n v="7"/>
    <n v="42"/>
    <n v="14916"/>
    <m/>
    <m/>
    <m/>
  </r>
  <r>
    <x v="3"/>
    <s v="Newhalen"/>
    <x v="4"/>
    <n v="2"/>
    <n v="0"/>
    <n v="0"/>
    <n v="0"/>
    <n v="0"/>
    <n v="14916"/>
    <m/>
    <m/>
    <m/>
  </r>
  <r>
    <x v="3"/>
    <s v="Newhalen"/>
    <x v="4"/>
    <n v="3"/>
    <n v="0"/>
    <n v="0"/>
    <n v="0"/>
    <n v="0"/>
    <n v="14916"/>
    <m/>
    <m/>
    <m/>
  </r>
  <r>
    <x v="3"/>
    <s v="Newhalen"/>
    <x v="4"/>
    <n v="4"/>
    <n v="2"/>
    <n v="3"/>
    <n v="5"/>
    <n v="30"/>
    <n v="14946"/>
    <m/>
    <m/>
    <m/>
  </r>
  <r>
    <x v="3"/>
    <s v="Newhalen"/>
    <x v="4"/>
    <n v="5"/>
    <n v="20"/>
    <n v="0"/>
    <n v="20"/>
    <n v="120"/>
    <n v="15066"/>
    <m/>
    <m/>
    <m/>
  </r>
  <r>
    <x v="3"/>
    <s v="Newhalen"/>
    <x v="4"/>
    <n v="6"/>
    <n v="80"/>
    <n v="0"/>
    <n v="80"/>
    <n v="480"/>
    <n v="15546"/>
    <m/>
    <m/>
    <m/>
  </r>
  <r>
    <x v="3"/>
    <s v="Newhalen"/>
    <x v="4"/>
    <n v="7"/>
    <n v="17"/>
    <n v="0"/>
    <n v="17"/>
    <n v="102"/>
    <n v="15648"/>
    <m/>
    <m/>
    <m/>
  </r>
  <r>
    <x v="3"/>
    <s v="Newhalen"/>
    <x v="4"/>
    <n v="8"/>
    <n v="11"/>
    <n v="0"/>
    <n v="11"/>
    <n v="66"/>
    <n v="15714"/>
    <m/>
    <m/>
    <m/>
  </r>
  <r>
    <x v="3"/>
    <s v="Newhalen"/>
    <x v="4"/>
    <n v="9"/>
    <n v="53"/>
    <n v="0"/>
    <n v="53"/>
    <n v="318"/>
    <n v="16032"/>
    <m/>
    <m/>
    <m/>
  </r>
  <r>
    <x v="3"/>
    <s v="Newhalen"/>
    <x v="4"/>
    <n v="10"/>
    <n v="11"/>
    <n v="0"/>
    <n v="11"/>
    <n v="66"/>
    <n v="16098"/>
    <m/>
    <m/>
    <m/>
  </r>
  <r>
    <x v="3"/>
    <s v="Newhalen"/>
    <x v="4"/>
    <n v="11"/>
    <n v="23"/>
    <n v="0"/>
    <n v="23"/>
    <n v="138"/>
    <n v="16236"/>
    <m/>
    <m/>
    <m/>
  </r>
  <r>
    <x v="3"/>
    <s v="Newhalen"/>
    <x v="4"/>
    <n v="12"/>
    <n v="69"/>
    <n v="0"/>
    <n v="69"/>
    <n v="414"/>
    <n v="16650"/>
    <m/>
    <m/>
    <m/>
  </r>
  <r>
    <x v="3"/>
    <s v="Newhalen"/>
    <x v="4"/>
    <n v="13"/>
    <n v="64"/>
    <n v="0"/>
    <n v="64"/>
    <n v="384"/>
    <n v="17034"/>
    <m/>
    <m/>
    <m/>
  </r>
  <r>
    <x v="3"/>
    <s v="Newhalen"/>
    <x v="4"/>
    <n v="14"/>
    <n v="60"/>
    <n v="0"/>
    <n v="60"/>
    <n v="360"/>
    <n v="17394"/>
    <m/>
    <m/>
    <m/>
  </r>
  <r>
    <x v="3"/>
    <s v="Newhalen"/>
    <x v="4"/>
    <n v="15"/>
    <n v="5"/>
    <n v="10"/>
    <n v="15"/>
    <n v="90"/>
    <n v="17484"/>
    <m/>
    <m/>
    <m/>
  </r>
  <r>
    <x v="3"/>
    <s v="Newhalen"/>
    <x v="4"/>
    <n v="16"/>
    <n v="44"/>
    <n v="6"/>
    <n v="50"/>
    <n v="300"/>
    <n v="17784"/>
    <m/>
    <m/>
    <m/>
  </r>
  <r>
    <x v="3"/>
    <s v="Newhalen"/>
    <x v="4"/>
    <n v="17"/>
    <n v="65"/>
    <n v="1"/>
    <n v="66"/>
    <n v="396"/>
    <n v="18180"/>
    <m/>
    <m/>
    <m/>
  </r>
  <r>
    <x v="3"/>
    <s v="Newhalen"/>
    <x v="4"/>
    <n v="18"/>
    <n v="10"/>
    <n v="3"/>
    <n v="13"/>
    <n v="78"/>
    <n v="18258"/>
    <m/>
    <m/>
    <m/>
  </r>
  <r>
    <x v="3"/>
    <s v="Newhalen"/>
    <x v="4"/>
    <n v="19"/>
    <n v="29"/>
    <n v="15"/>
    <n v="44"/>
    <n v="264"/>
    <n v="18522"/>
    <m/>
    <m/>
    <m/>
  </r>
  <r>
    <x v="3"/>
    <s v="Newhalen"/>
    <x v="4"/>
    <n v="20"/>
    <n v="7"/>
    <n v="0"/>
    <n v="7"/>
    <n v="42"/>
    <n v="18564"/>
    <m/>
    <m/>
    <m/>
  </r>
  <r>
    <x v="3"/>
    <s v="Newhalen"/>
    <x v="4"/>
    <n v="21"/>
    <n v="46"/>
    <n v="0"/>
    <n v="46"/>
    <n v="276"/>
    <n v="18840"/>
    <m/>
    <m/>
    <m/>
  </r>
  <r>
    <x v="3"/>
    <s v="Newhalen"/>
    <x v="4"/>
    <n v="22"/>
    <n v="41"/>
    <n v="0"/>
    <n v="41"/>
    <n v="246"/>
    <n v="19086"/>
    <m/>
    <m/>
    <m/>
  </r>
  <r>
    <x v="3"/>
    <s v="Newhalen"/>
    <x v="4"/>
    <n v="23"/>
    <n v="19"/>
    <n v="0"/>
    <n v="19"/>
    <n v="114"/>
    <n v="19200"/>
    <m/>
    <m/>
    <m/>
  </r>
  <r>
    <x v="3"/>
    <s v="Newhalen"/>
    <x v="5"/>
    <n v="0"/>
    <n v="2"/>
    <n v="0"/>
    <n v="2"/>
    <n v="12"/>
    <n v="19212"/>
    <m/>
    <m/>
    <m/>
  </r>
  <r>
    <x v="3"/>
    <s v="Newhalen"/>
    <x v="5"/>
    <n v="1"/>
    <n v="0"/>
    <n v="0"/>
    <n v="0"/>
    <n v="0"/>
    <n v="19212"/>
    <m/>
    <m/>
    <m/>
  </r>
  <r>
    <x v="3"/>
    <s v="Newhalen"/>
    <x v="5"/>
    <n v="2"/>
    <n v="4"/>
    <n v="2"/>
    <n v="6"/>
    <n v="36"/>
    <n v="19248"/>
    <m/>
    <m/>
    <m/>
  </r>
  <r>
    <x v="3"/>
    <s v="Newhalen"/>
    <x v="5"/>
    <n v="3"/>
    <n v="3"/>
    <n v="1"/>
    <n v="4"/>
    <n v="24"/>
    <n v="19272"/>
    <m/>
    <m/>
    <m/>
  </r>
  <r>
    <x v="3"/>
    <s v="Newhalen"/>
    <x v="5"/>
    <n v="4"/>
    <n v="75"/>
    <n v="0"/>
    <n v="75"/>
    <n v="450"/>
    <n v="19722"/>
    <m/>
    <m/>
    <m/>
  </r>
  <r>
    <x v="3"/>
    <s v="Newhalen"/>
    <x v="5"/>
    <n v="5"/>
    <n v="39"/>
    <n v="32"/>
    <n v="71"/>
    <n v="426"/>
    <n v="20148"/>
    <m/>
    <m/>
    <m/>
  </r>
  <r>
    <x v="3"/>
    <s v="Newhalen"/>
    <x v="5"/>
    <n v="6"/>
    <n v="0"/>
    <n v="20"/>
    <n v="20"/>
    <n v="120"/>
    <n v="20268"/>
    <m/>
    <m/>
    <m/>
  </r>
  <r>
    <x v="3"/>
    <s v="Newhalen"/>
    <x v="5"/>
    <n v="7"/>
    <n v="1"/>
    <n v="17"/>
    <n v="18"/>
    <n v="108"/>
    <n v="20376"/>
    <m/>
    <m/>
    <m/>
  </r>
  <r>
    <x v="3"/>
    <s v="Newhalen"/>
    <x v="5"/>
    <n v="8"/>
    <n v="0"/>
    <n v="47"/>
    <n v="47"/>
    <n v="282"/>
    <n v="20658"/>
    <m/>
    <m/>
    <m/>
  </r>
  <r>
    <x v="3"/>
    <s v="Newhalen"/>
    <x v="5"/>
    <n v="9"/>
    <n v="0"/>
    <n v="15"/>
    <n v="15"/>
    <n v="90"/>
    <n v="20748"/>
    <m/>
    <m/>
    <m/>
  </r>
  <r>
    <x v="3"/>
    <s v="Newhalen"/>
    <x v="5"/>
    <n v="10"/>
    <n v="25"/>
    <n v="9"/>
    <n v="34"/>
    <n v="204"/>
    <n v="20952"/>
    <m/>
    <m/>
    <m/>
  </r>
  <r>
    <x v="3"/>
    <s v="Newhalen"/>
    <x v="5"/>
    <n v="11"/>
    <n v="40"/>
    <n v="18"/>
    <n v="58"/>
    <n v="348"/>
    <n v="21300"/>
    <m/>
    <m/>
    <m/>
  </r>
  <r>
    <x v="3"/>
    <s v="Newhalen"/>
    <x v="5"/>
    <n v="12"/>
    <n v="7"/>
    <n v="4"/>
    <n v="11"/>
    <n v="66"/>
    <n v="21366"/>
    <m/>
    <m/>
    <m/>
  </r>
  <r>
    <x v="3"/>
    <s v="Newhalen"/>
    <x v="5"/>
    <n v="13"/>
    <n v="34"/>
    <n v="1"/>
    <n v="35"/>
    <n v="210"/>
    <n v="21576"/>
    <m/>
    <m/>
    <m/>
  </r>
  <r>
    <x v="3"/>
    <s v="Newhalen"/>
    <x v="5"/>
    <n v="14"/>
    <n v="47"/>
    <n v="0"/>
    <n v="47"/>
    <n v="282"/>
    <n v="21858"/>
    <m/>
    <m/>
    <m/>
  </r>
  <r>
    <x v="3"/>
    <s v="Newhalen"/>
    <x v="5"/>
    <n v="15"/>
    <n v="7"/>
    <n v="0"/>
    <n v="7"/>
    <n v="42"/>
    <n v="21900"/>
    <m/>
    <m/>
    <m/>
  </r>
  <r>
    <x v="3"/>
    <s v="Newhalen"/>
    <x v="5"/>
    <n v="16"/>
    <n v="2"/>
    <n v="0"/>
    <n v="2"/>
    <n v="12"/>
    <n v="21912"/>
    <m/>
    <m/>
    <m/>
  </r>
  <r>
    <x v="3"/>
    <s v="Newhalen"/>
    <x v="5"/>
    <n v="17"/>
    <n v="16"/>
    <n v="0"/>
    <n v="16"/>
    <n v="96"/>
    <n v="22008"/>
    <m/>
    <m/>
    <m/>
  </r>
  <r>
    <x v="3"/>
    <s v="Newhalen"/>
    <x v="5"/>
    <n v="18"/>
    <n v="241"/>
    <n v="0"/>
    <n v="241"/>
    <n v="1446"/>
    <n v="23454"/>
    <m/>
    <m/>
    <m/>
  </r>
  <r>
    <x v="3"/>
    <s v="Newhalen"/>
    <x v="5"/>
    <n v="19"/>
    <n v="113"/>
    <n v="0"/>
    <n v="113"/>
    <n v="678"/>
    <n v="24132"/>
    <m/>
    <m/>
    <m/>
  </r>
  <r>
    <x v="3"/>
    <s v="Newhalen"/>
    <x v="5"/>
    <n v="20"/>
    <n v="13"/>
    <n v="0"/>
    <n v="13"/>
    <n v="78"/>
    <n v="24210"/>
    <m/>
    <m/>
    <m/>
  </r>
  <r>
    <x v="3"/>
    <s v="Newhalen"/>
    <x v="5"/>
    <n v="21"/>
    <n v="10"/>
    <n v="0"/>
    <n v="10"/>
    <n v="60"/>
    <n v="24270"/>
    <m/>
    <m/>
    <m/>
  </r>
  <r>
    <x v="3"/>
    <s v="Newhalen"/>
    <x v="5"/>
    <n v="22"/>
    <n v="7"/>
    <n v="0"/>
    <n v="7"/>
    <n v="42"/>
    <n v="24312"/>
    <m/>
    <m/>
    <m/>
  </r>
  <r>
    <x v="3"/>
    <s v="Newhalen"/>
    <x v="5"/>
    <n v="23"/>
    <n v="24"/>
    <n v="0"/>
    <n v="24"/>
    <n v="144"/>
    <n v="24456"/>
    <m/>
    <m/>
    <m/>
  </r>
  <r>
    <x v="3"/>
    <s v="Newhalen"/>
    <x v="6"/>
    <n v="0"/>
    <n v="15"/>
    <n v="15"/>
    <n v="30"/>
    <n v="180"/>
    <n v="24636"/>
    <m/>
    <m/>
    <m/>
  </r>
  <r>
    <x v="3"/>
    <s v="Newhalen"/>
    <x v="6"/>
    <n v="1"/>
    <n v="19"/>
    <n v="3"/>
    <n v="22"/>
    <n v="132"/>
    <n v="24768"/>
    <m/>
    <m/>
    <m/>
  </r>
  <r>
    <x v="3"/>
    <s v="Newhalen"/>
    <x v="6"/>
    <n v="2"/>
    <n v="4"/>
    <n v="4"/>
    <n v="8"/>
    <n v="48"/>
    <n v="24816"/>
    <m/>
    <m/>
    <m/>
  </r>
  <r>
    <x v="3"/>
    <s v="Newhalen"/>
    <x v="6"/>
    <n v="3"/>
    <n v="9"/>
    <n v="0"/>
    <n v="9"/>
    <n v="54"/>
    <n v="24870"/>
    <m/>
    <m/>
    <m/>
  </r>
  <r>
    <x v="3"/>
    <s v="Newhalen"/>
    <x v="6"/>
    <n v="4"/>
    <n v="19"/>
    <n v="1"/>
    <n v="20"/>
    <n v="120"/>
    <n v="24990"/>
    <m/>
    <m/>
    <m/>
  </r>
  <r>
    <x v="3"/>
    <s v="Newhalen"/>
    <x v="6"/>
    <n v="5"/>
    <n v="28"/>
    <n v="8"/>
    <n v="36"/>
    <n v="216"/>
    <n v="25206"/>
    <m/>
    <m/>
    <m/>
  </r>
  <r>
    <x v="3"/>
    <s v="Newhalen"/>
    <x v="6"/>
    <n v="6"/>
    <n v="2"/>
    <n v="10"/>
    <n v="12"/>
    <n v="72"/>
    <n v="25278"/>
    <m/>
    <m/>
    <m/>
  </r>
  <r>
    <x v="3"/>
    <s v="Newhalen"/>
    <x v="6"/>
    <n v="7"/>
    <n v="31"/>
    <n v="3"/>
    <n v="34"/>
    <n v="204"/>
    <n v="25482"/>
    <m/>
    <m/>
    <m/>
  </r>
  <r>
    <x v="3"/>
    <s v="Newhalen"/>
    <x v="6"/>
    <n v="8"/>
    <n v="0"/>
    <n v="10"/>
    <n v="10"/>
    <n v="60"/>
    <n v="25542"/>
    <m/>
    <m/>
    <m/>
  </r>
  <r>
    <x v="3"/>
    <s v="Newhalen"/>
    <x v="6"/>
    <n v="9"/>
    <n v="30"/>
    <n v="0"/>
    <n v="30"/>
    <n v="180"/>
    <n v="25722"/>
    <m/>
    <m/>
    <m/>
  </r>
  <r>
    <x v="3"/>
    <s v="Newhalen"/>
    <x v="6"/>
    <n v="10"/>
    <n v="0"/>
    <n v="6"/>
    <n v="6"/>
    <n v="36"/>
    <n v="25758"/>
    <m/>
    <m/>
    <m/>
  </r>
  <r>
    <x v="3"/>
    <s v="Newhalen"/>
    <x v="6"/>
    <n v="11"/>
    <n v="22"/>
    <n v="0"/>
    <n v="22"/>
    <n v="132"/>
    <n v="25890"/>
    <m/>
    <m/>
    <m/>
  </r>
  <r>
    <x v="3"/>
    <s v="Newhalen"/>
    <x v="6"/>
    <n v="12"/>
    <n v="83"/>
    <n v="0"/>
    <n v="83"/>
    <n v="498"/>
    <n v="26388"/>
    <m/>
    <m/>
    <m/>
  </r>
  <r>
    <x v="3"/>
    <s v="Newhalen"/>
    <x v="6"/>
    <n v="13"/>
    <n v="87"/>
    <n v="17"/>
    <n v="104"/>
    <n v="624"/>
    <n v="27012"/>
    <m/>
    <m/>
    <m/>
  </r>
  <r>
    <x v="3"/>
    <s v="Newhalen"/>
    <x v="6"/>
    <n v="14"/>
    <n v="66"/>
    <n v="0"/>
    <n v="66"/>
    <n v="396"/>
    <n v="27408"/>
    <m/>
    <m/>
    <m/>
  </r>
  <r>
    <x v="3"/>
    <s v="Newhalen"/>
    <x v="6"/>
    <n v="15"/>
    <n v="34"/>
    <n v="53"/>
    <n v="87"/>
    <n v="522"/>
    <n v="27930"/>
    <m/>
    <m/>
    <m/>
  </r>
  <r>
    <x v="3"/>
    <s v="Newhalen"/>
    <x v="6"/>
    <n v="16"/>
    <n v="0"/>
    <n v="41"/>
    <n v="41"/>
    <n v="246"/>
    <n v="28176"/>
    <m/>
    <m/>
    <m/>
  </r>
  <r>
    <x v="3"/>
    <s v="Newhalen"/>
    <x v="6"/>
    <n v="17"/>
    <n v="34"/>
    <n v="10"/>
    <n v="44"/>
    <n v="264"/>
    <n v="28440"/>
    <m/>
    <m/>
    <m/>
  </r>
  <r>
    <x v="3"/>
    <s v="Newhalen"/>
    <x v="6"/>
    <n v="18"/>
    <n v="61"/>
    <n v="6"/>
    <n v="67"/>
    <n v="402"/>
    <n v="28842"/>
    <m/>
    <m/>
    <m/>
  </r>
  <r>
    <x v="3"/>
    <s v="Newhalen"/>
    <x v="6"/>
    <n v="19"/>
    <n v="21"/>
    <n v="1"/>
    <n v="22"/>
    <n v="132"/>
    <n v="28974"/>
    <m/>
    <m/>
    <m/>
  </r>
  <r>
    <x v="3"/>
    <s v="Newhalen"/>
    <x v="6"/>
    <n v="20"/>
    <n v="38"/>
    <n v="0"/>
    <n v="38"/>
    <n v="228"/>
    <n v="29202"/>
    <m/>
    <m/>
    <m/>
  </r>
  <r>
    <x v="3"/>
    <s v="Newhalen"/>
    <x v="6"/>
    <n v="21"/>
    <n v="18"/>
    <n v="0"/>
    <n v="18"/>
    <n v="108"/>
    <n v="29310"/>
    <m/>
    <m/>
    <m/>
  </r>
  <r>
    <x v="3"/>
    <s v="Newhalen"/>
    <x v="6"/>
    <n v="22"/>
    <n v="56"/>
    <n v="11"/>
    <n v="67"/>
    <n v="402"/>
    <n v="29712"/>
    <m/>
    <m/>
    <m/>
  </r>
  <r>
    <x v="3"/>
    <s v="Newhalen"/>
    <x v="6"/>
    <n v="23"/>
    <n v="104"/>
    <n v="0"/>
    <n v="104"/>
    <n v="624"/>
    <n v="30336"/>
    <s v="pub total = 5886, should be 5880, RB data sheet = 200"/>
    <m/>
    <m/>
  </r>
  <r>
    <x v="3"/>
    <s v="Newhalen"/>
    <x v="7"/>
    <n v="0"/>
    <n v="31"/>
    <n v="1"/>
    <n v="32"/>
    <n v="192"/>
    <n v="30528"/>
    <m/>
    <m/>
    <m/>
  </r>
  <r>
    <x v="3"/>
    <s v="Newhalen"/>
    <x v="7"/>
    <n v="1"/>
    <n v="8"/>
    <n v="0"/>
    <n v="8"/>
    <n v="48"/>
    <n v="30576"/>
    <m/>
    <m/>
    <m/>
  </r>
  <r>
    <x v="3"/>
    <s v="Newhalen"/>
    <x v="7"/>
    <n v="2"/>
    <n v="2"/>
    <n v="0"/>
    <n v="2"/>
    <n v="12"/>
    <n v="30588"/>
    <m/>
    <m/>
    <m/>
  </r>
  <r>
    <x v="3"/>
    <s v="Newhalen"/>
    <x v="7"/>
    <n v="3"/>
    <n v="31"/>
    <n v="8"/>
    <n v="39"/>
    <n v="234"/>
    <n v="30822"/>
    <m/>
    <m/>
    <m/>
  </r>
  <r>
    <x v="3"/>
    <s v="Newhalen"/>
    <x v="7"/>
    <n v="4"/>
    <n v="66"/>
    <n v="8"/>
    <n v="74"/>
    <n v="444"/>
    <n v="31266"/>
    <m/>
    <m/>
    <m/>
  </r>
  <r>
    <x v="3"/>
    <s v="Newhalen"/>
    <x v="7"/>
    <n v="5"/>
    <n v="33"/>
    <n v="19"/>
    <n v="52"/>
    <n v="312"/>
    <n v="31578"/>
    <m/>
    <m/>
    <m/>
  </r>
  <r>
    <x v="3"/>
    <s v="Newhalen"/>
    <x v="7"/>
    <n v="6"/>
    <n v="15"/>
    <n v="2"/>
    <n v="17"/>
    <n v="102"/>
    <n v="31680"/>
    <m/>
    <m/>
    <m/>
  </r>
  <r>
    <x v="3"/>
    <s v="Newhalen"/>
    <x v="7"/>
    <n v="7"/>
    <n v="21"/>
    <n v="25"/>
    <n v="46"/>
    <n v="276"/>
    <n v="31956"/>
    <m/>
    <m/>
    <m/>
  </r>
  <r>
    <x v="3"/>
    <s v="Newhalen"/>
    <x v="7"/>
    <n v="8"/>
    <n v="25"/>
    <n v="0"/>
    <n v="25"/>
    <n v="150"/>
    <n v="32106"/>
    <m/>
    <m/>
    <m/>
  </r>
  <r>
    <x v="3"/>
    <s v="Newhalen"/>
    <x v="7"/>
    <n v="9"/>
    <n v="29"/>
    <n v="13"/>
    <n v="42"/>
    <n v="252"/>
    <n v="32358"/>
    <m/>
    <m/>
    <m/>
  </r>
  <r>
    <x v="3"/>
    <s v="Newhalen"/>
    <x v="7"/>
    <n v="10"/>
    <n v="88"/>
    <n v="2"/>
    <n v="90"/>
    <n v="540"/>
    <n v="32898"/>
    <m/>
    <m/>
    <m/>
  </r>
  <r>
    <x v="3"/>
    <s v="Newhalen"/>
    <x v="7"/>
    <n v="11"/>
    <n v="54"/>
    <n v="0"/>
    <n v="54"/>
    <n v="324"/>
    <n v="33222"/>
    <m/>
    <m/>
    <m/>
  </r>
  <r>
    <x v="3"/>
    <s v="Newhalen"/>
    <x v="7"/>
    <n v="12"/>
    <n v="123"/>
    <n v="2"/>
    <n v="125"/>
    <n v="750"/>
    <n v="33972"/>
    <m/>
    <m/>
    <m/>
  </r>
  <r>
    <x v="3"/>
    <s v="Newhalen"/>
    <x v="7"/>
    <n v="13"/>
    <n v="124"/>
    <n v="25"/>
    <n v="149"/>
    <n v="894"/>
    <n v="34866"/>
    <m/>
    <m/>
    <m/>
  </r>
  <r>
    <x v="3"/>
    <s v="Newhalen"/>
    <x v="7"/>
    <n v="14"/>
    <n v="3"/>
    <n v="5"/>
    <n v="8"/>
    <n v="48"/>
    <n v="34914"/>
    <m/>
    <m/>
    <m/>
  </r>
  <r>
    <x v="3"/>
    <s v="Newhalen"/>
    <x v="7"/>
    <n v="15"/>
    <n v="48"/>
    <n v="15"/>
    <n v="63"/>
    <n v="378"/>
    <n v="35292"/>
    <m/>
    <m/>
    <m/>
  </r>
  <r>
    <x v="3"/>
    <s v="Newhalen"/>
    <x v="7"/>
    <n v="16"/>
    <n v="39"/>
    <n v="69"/>
    <n v="108"/>
    <n v="648"/>
    <n v="35940"/>
    <m/>
    <m/>
    <m/>
  </r>
  <r>
    <x v="3"/>
    <s v="Newhalen"/>
    <x v="7"/>
    <n v="17"/>
    <n v="103"/>
    <n v="15"/>
    <n v="118"/>
    <n v="708"/>
    <n v="36648"/>
    <m/>
    <m/>
    <m/>
  </r>
  <r>
    <x v="3"/>
    <s v="Newhalen"/>
    <x v="7"/>
    <n v="18"/>
    <n v="51"/>
    <n v="21"/>
    <n v="72"/>
    <n v="432"/>
    <n v="37080"/>
    <m/>
    <m/>
    <m/>
  </r>
  <r>
    <x v="3"/>
    <s v="Newhalen"/>
    <x v="7"/>
    <n v="19"/>
    <n v="84"/>
    <n v="0"/>
    <n v="84"/>
    <n v="504"/>
    <n v="37584"/>
    <m/>
    <m/>
    <m/>
  </r>
  <r>
    <x v="3"/>
    <s v="Newhalen"/>
    <x v="7"/>
    <n v="20"/>
    <n v="92"/>
    <n v="0"/>
    <n v="92"/>
    <n v="552"/>
    <n v="38136"/>
    <m/>
    <m/>
    <m/>
  </r>
  <r>
    <x v="3"/>
    <s v="Newhalen"/>
    <x v="7"/>
    <n v="21"/>
    <n v="78"/>
    <n v="8"/>
    <n v="86"/>
    <n v="516"/>
    <n v="38652"/>
    <m/>
    <m/>
    <m/>
  </r>
  <r>
    <x v="3"/>
    <s v="Newhalen"/>
    <x v="7"/>
    <n v="22"/>
    <n v="69"/>
    <n v="0"/>
    <n v="69"/>
    <n v="414"/>
    <n v="39066"/>
    <m/>
    <m/>
    <m/>
  </r>
  <r>
    <x v="3"/>
    <s v="Newhalen"/>
    <x v="7"/>
    <n v="23"/>
    <n v="26"/>
    <n v="0"/>
    <n v="26"/>
    <n v="156"/>
    <n v="39222"/>
    <s v="pub. Total = 10,020, data sheet= 8838, should be 8886"/>
    <m/>
    <m/>
  </r>
  <r>
    <x v="3"/>
    <s v="Newhalen"/>
    <x v="8"/>
    <n v="0"/>
    <n v="11"/>
    <n v="0"/>
    <n v="11"/>
    <n v="66"/>
    <n v="39288"/>
    <m/>
    <m/>
    <m/>
  </r>
  <r>
    <x v="3"/>
    <s v="Newhalen"/>
    <x v="8"/>
    <n v="1"/>
    <n v="6"/>
    <n v="1"/>
    <n v="7"/>
    <n v="42"/>
    <n v="39330"/>
    <m/>
    <m/>
    <m/>
  </r>
  <r>
    <x v="3"/>
    <s v="Newhalen"/>
    <x v="8"/>
    <n v="2"/>
    <n v="2"/>
    <n v="3"/>
    <n v="5"/>
    <n v="30"/>
    <n v="39360"/>
    <m/>
    <m/>
    <m/>
  </r>
  <r>
    <x v="3"/>
    <s v="Newhalen"/>
    <x v="8"/>
    <n v="3"/>
    <n v="33"/>
    <n v="0"/>
    <n v="33"/>
    <n v="198"/>
    <n v="39558"/>
    <m/>
    <m/>
    <m/>
  </r>
  <r>
    <x v="3"/>
    <s v="Newhalen"/>
    <x v="8"/>
    <n v="4"/>
    <n v="167"/>
    <n v="0"/>
    <n v="167"/>
    <n v="1002"/>
    <n v="40560"/>
    <m/>
    <m/>
    <m/>
  </r>
  <r>
    <x v="3"/>
    <s v="Newhalen"/>
    <x v="8"/>
    <n v="5"/>
    <n v="196"/>
    <n v="4"/>
    <n v="200"/>
    <n v="1200"/>
    <n v="41760"/>
    <m/>
    <m/>
    <m/>
  </r>
  <r>
    <x v="3"/>
    <s v="Newhalen"/>
    <x v="8"/>
    <n v="6"/>
    <n v="64"/>
    <n v="0"/>
    <n v="64"/>
    <n v="384"/>
    <n v="42144"/>
    <m/>
    <m/>
    <m/>
  </r>
  <r>
    <x v="3"/>
    <s v="Newhalen"/>
    <x v="8"/>
    <n v="7"/>
    <n v="60"/>
    <n v="0"/>
    <n v="60"/>
    <n v="360"/>
    <n v="42504"/>
    <m/>
    <m/>
    <m/>
  </r>
  <r>
    <x v="3"/>
    <s v="Newhalen"/>
    <x v="8"/>
    <n v="8"/>
    <n v="140"/>
    <n v="0"/>
    <n v="140"/>
    <n v="840"/>
    <n v="43344"/>
    <m/>
    <m/>
    <m/>
  </r>
  <r>
    <x v="3"/>
    <s v="Newhalen"/>
    <x v="8"/>
    <n v="9"/>
    <n v="138"/>
    <n v="0"/>
    <n v="138"/>
    <n v="828"/>
    <n v="44172"/>
    <m/>
    <m/>
    <m/>
  </r>
  <r>
    <x v="3"/>
    <s v="Newhalen"/>
    <x v="8"/>
    <n v="10"/>
    <n v="28"/>
    <n v="0"/>
    <n v="28"/>
    <n v="168"/>
    <n v="44340"/>
    <m/>
    <m/>
    <m/>
  </r>
  <r>
    <x v="3"/>
    <s v="Newhalen"/>
    <x v="8"/>
    <n v="11"/>
    <n v="182"/>
    <n v="6"/>
    <n v="188"/>
    <n v="1128"/>
    <n v="45468"/>
    <m/>
    <m/>
    <m/>
  </r>
  <r>
    <x v="3"/>
    <s v="Newhalen"/>
    <x v="8"/>
    <n v="12"/>
    <n v="158"/>
    <n v="0"/>
    <n v="158"/>
    <n v="948"/>
    <n v="46416"/>
    <m/>
    <m/>
    <m/>
  </r>
  <r>
    <x v="3"/>
    <s v="Newhalen"/>
    <x v="8"/>
    <n v="13"/>
    <n v="133"/>
    <n v="2"/>
    <n v="135"/>
    <n v="810"/>
    <n v="47226"/>
    <m/>
    <m/>
    <m/>
  </r>
  <r>
    <x v="3"/>
    <s v="Newhalen"/>
    <x v="8"/>
    <n v="14"/>
    <n v="243"/>
    <n v="9"/>
    <n v="252"/>
    <n v="1512"/>
    <n v="48738"/>
    <m/>
    <m/>
    <m/>
  </r>
  <r>
    <x v="3"/>
    <s v="Newhalen"/>
    <x v="8"/>
    <n v="15"/>
    <n v="149"/>
    <n v="14"/>
    <n v="163"/>
    <n v="978"/>
    <n v="49716"/>
    <m/>
    <m/>
    <m/>
  </r>
  <r>
    <x v="3"/>
    <s v="Newhalen"/>
    <x v="8"/>
    <n v="16"/>
    <n v="55"/>
    <n v="2"/>
    <n v="57"/>
    <n v="342"/>
    <n v="50058"/>
    <m/>
    <m/>
    <m/>
  </r>
  <r>
    <x v="3"/>
    <s v="Newhalen"/>
    <x v="8"/>
    <n v="17"/>
    <n v="40"/>
    <n v="31"/>
    <n v="71"/>
    <n v="426"/>
    <n v="50484"/>
    <m/>
    <m/>
    <m/>
  </r>
  <r>
    <x v="3"/>
    <s v="Newhalen"/>
    <x v="8"/>
    <n v="18"/>
    <n v="75"/>
    <n v="0"/>
    <n v="75"/>
    <n v="450"/>
    <n v="50934"/>
    <m/>
    <m/>
    <m/>
  </r>
  <r>
    <x v="3"/>
    <s v="Newhalen"/>
    <x v="8"/>
    <n v="19"/>
    <n v="66"/>
    <n v="0"/>
    <n v="66"/>
    <n v="396"/>
    <n v="51330"/>
    <m/>
    <m/>
    <m/>
  </r>
  <r>
    <x v="3"/>
    <s v="Newhalen"/>
    <x v="8"/>
    <n v="20"/>
    <n v="41"/>
    <n v="3"/>
    <n v="44"/>
    <n v="264"/>
    <n v="51594"/>
    <m/>
    <m/>
    <m/>
  </r>
  <r>
    <x v="3"/>
    <s v="Newhalen"/>
    <x v="8"/>
    <n v="21"/>
    <n v="48"/>
    <n v="1"/>
    <n v="49"/>
    <n v="294"/>
    <n v="51888"/>
    <m/>
    <m/>
    <m/>
  </r>
  <r>
    <x v="3"/>
    <s v="Newhalen"/>
    <x v="8"/>
    <n v="22"/>
    <n v="68"/>
    <n v="0"/>
    <n v="68"/>
    <n v="408"/>
    <n v="52296"/>
    <m/>
    <m/>
    <m/>
  </r>
  <r>
    <x v="3"/>
    <s v="Newhalen"/>
    <x v="8"/>
    <n v="23"/>
    <n v="36"/>
    <n v="0"/>
    <n v="36"/>
    <n v="216"/>
    <n v="52512"/>
    <m/>
    <m/>
    <m/>
  </r>
  <r>
    <x v="3"/>
    <s v="Newhalen"/>
    <x v="9"/>
    <n v="0"/>
    <n v="0"/>
    <n v="0"/>
    <n v="0"/>
    <n v="0"/>
    <n v="52512"/>
    <m/>
    <m/>
    <m/>
  </r>
  <r>
    <x v="3"/>
    <s v="Newhalen"/>
    <x v="9"/>
    <n v="1"/>
    <n v="4"/>
    <n v="0"/>
    <n v="4"/>
    <n v="24"/>
    <n v="52536"/>
    <m/>
    <m/>
    <m/>
  </r>
  <r>
    <x v="3"/>
    <s v="Newhalen"/>
    <x v="9"/>
    <n v="2"/>
    <n v="13"/>
    <n v="0"/>
    <n v="13"/>
    <n v="78"/>
    <n v="52614"/>
    <m/>
    <m/>
    <m/>
  </r>
  <r>
    <x v="3"/>
    <s v="Newhalen"/>
    <x v="9"/>
    <n v="3"/>
    <n v="19"/>
    <n v="1"/>
    <n v="20"/>
    <n v="120"/>
    <n v="52734"/>
    <m/>
    <m/>
    <m/>
  </r>
  <r>
    <x v="3"/>
    <s v="Newhalen"/>
    <x v="9"/>
    <n v="4"/>
    <n v="88"/>
    <n v="3"/>
    <n v="91"/>
    <n v="546"/>
    <n v="53280"/>
    <m/>
    <m/>
    <m/>
  </r>
  <r>
    <x v="3"/>
    <s v="Newhalen"/>
    <x v="9"/>
    <n v="5"/>
    <n v="26"/>
    <n v="29"/>
    <n v="55"/>
    <n v="330"/>
    <n v="53610"/>
    <m/>
    <m/>
    <m/>
  </r>
  <r>
    <x v="3"/>
    <s v="Newhalen"/>
    <x v="9"/>
    <n v="6"/>
    <n v="35"/>
    <n v="12"/>
    <n v="47"/>
    <n v="282"/>
    <n v="53892"/>
    <m/>
    <m/>
    <m/>
  </r>
  <r>
    <x v="3"/>
    <s v="Newhalen"/>
    <x v="9"/>
    <n v="7"/>
    <n v="11"/>
    <n v="104"/>
    <n v="115"/>
    <n v="690"/>
    <n v="54582"/>
    <m/>
    <m/>
    <m/>
  </r>
  <r>
    <x v="3"/>
    <s v="Newhalen"/>
    <x v="9"/>
    <n v="8"/>
    <n v="3"/>
    <n v="126"/>
    <n v="129"/>
    <n v="774"/>
    <n v="55356"/>
    <m/>
    <m/>
    <m/>
  </r>
  <r>
    <x v="3"/>
    <s v="Newhalen"/>
    <x v="9"/>
    <n v="9"/>
    <n v="0"/>
    <n v="51"/>
    <n v="51"/>
    <n v="306"/>
    <n v="55662"/>
    <m/>
    <m/>
    <m/>
  </r>
  <r>
    <x v="3"/>
    <s v="Newhalen"/>
    <x v="9"/>
    <n v="10"/>
    <n v="45"/>
    <n v="82"/>
    <n v="127"/>
    <n v="762"/>
    <n v="56424"/>
    <m/>
    <m/>
    <m/>
  </r>
  <r>
    <x v="3"/>
    <s v="Newhalen"/>
    <x v="9"/>
    <n v="11"/>
    <n v="13"/>
    <n v="81"/>
    <n v="94"/>
    <n v="564"/>
    <n v="56988"/>
    <m/>
    <m/>
    <m/>
  </r>
  <r>
    <x v="3"/>
    <s v="Newhalen"/>
    <x v="9"/>
    <n v="12"/>
    <n v="0"/>
    <n v="45"/>
    <n v="45"/>
    <n v="270"/>
    <n v="57258"/>
    <m/>
    <m/>
    <m/>
  </r>
  <r>
    <x v="3"/>
    <s v="Newhalen"/>
    <x v="9"/>
    <n v="13"/>
    <n v="8"/>
    <n v="17"/>
    <n v="25"/>
    <n v="150"/>
    <n v="57408"/>
    <m/>
    <m/>
    <m/>
  </r>
  <r>
    <x v="3"/>
    <s v="Newhalen"/>
    <x v="9"/>
    <n v="14"/>
    <n v="39"/>
    <n v="140"/>
    <n v="179"/>
    <n v="1074"/>
    <n v="58482"/>
    <m/>
    <m/>
    <m/>
  </r>
  <r>
    <x v="3"/>
    <s v="Newhalen"/>
    <x v="9"/>
    <n v="15"/>
    <n v="61"/>
    <n v="23"/>
    <n v="84"/>
    <n v="504"/>
    <n v="58986"/>
    <m/>
    <m/>
    <m/>
  </r>
  <r>
    <x v="3"/>
    <s v="Newhalen"/>
    <x v="9"/>
    <n v="16"/>
    <n v="27"/>
    <n v="18"/>
    <n v="45"/>
    <n v="270"/>
    <n v="59256"/>
    <m/>
    <m/>
    <m/>
  </r>
  <r>
    <x v="3"/>
    <s v="Newhalen"/>
    <x v="9"/>
    <n v="17"/>
    <n v="28"/>
    <n v="0"/>
    <n v="28"/>
    <n v="168"/>
    <n v="59424"/>
    <m/>
    <m/>
    <m/>
  </r>
  <r>
    <x v="3"/>
    <s v="Newhalen"/>
    <x v="9"/>
    <n v="18"/>
    <n v="0"/>
    <n v="1"/>
    <n v="1"/>
    <n v="6"/>
    <n v="59430"/>
    <m/>
    <m/>
    <m/>
  </r>
  <r>
    <x v="3"/>
    <s v="Newhalen"/>
    <x v="9"/>
    <n v="19"/>
    <n v="0"/>
    <n v="152"/>
    <n v="152"/>
    <n v="912"/>
    <n v="60342"/>
    <m/>
    <m/>
    <m/>
  </r>
  <r>
    <x v="3"/>
    <s v="Newhalen"/>
    <x v="9"/>
    <n v="20"/>
    <n v="0"/>
    <n v="93"/>
    <n v="93"/>
    <n v="558"/>
    <n v="60900"/>
    <m/>
    <m/>
    <m/>
  </r>
  <r>
    <x v="3"/>
    <s v="Newhalen"/>
    <x v="9"/>
    <n v="21"/>
    <n v="3"/>
    <n v="6"/>
    <n v="9"/>
    <n v="54"/>
    <n v="60954"/>
    <m/>
    <m/>
    <m/>
  </r>
  <r>
    <x v="3"/>
    <s v="Newhalen"/>
    <x v="9"/>
    <n v="22"/>
    <n v="13"/>
    <n v="0"/>
    <n v="13"/>
    <n v="78"/>
    <n v="61032"/>
    <m/>
    <m/>
    <m/>
  </r>
  <r>
    <x v="3"/>
    <s v="Newhalen"/>
    <x v="9"/>
    <n v="23"/>
    <n v="27"/>
    <n v="0"/>
    <n v="27"/>
    <n v="162"/>
    <n v="61194"/>
    <m/>
    <m/>
    <m/>
  </r>
  <r>
    <x v="3"/>
    <s v="Newhalen"/>
    <x v="10"/>
    <n v="0"/>
    <n v="8"/>
    <n v="0"/>
    <n v="8"/>
    <n v="48"/>
    <n v="61242"/>
    <m/>
    <m/>
    <m/>
  </r>
  <r>
    <x v="3"/>
    <s v="Newhalen"/>
    <x v="10"/>
    <n v="1"/>
    <n v="16"/>
    <n v="0"/>
    <n v="16"/>
    <n v="96"/>
    <n v="61338"/>
    <m/>
    <m/>
    <m/>
  </r>
  <r>
    <x v="3"/>
    <s v="Newhalen"/>
    <x v="10"/>
    <n v="2"/>
    <n v="1"/>
    <n v="2"/>
    <n v="3"/>
    <n v="18"/>
    <n v="61356"/>
    <m/>
    <m/>
    <m/>
  </r>
  <r>
    <x v="3"/>
    <s v="Newhalen"/>
    <x v="10"/>
    <n v="3"/>
    <n v="0"/>
    <n v="0"/>
    <n v="0"/>
    <n v="0"/>
    <n v="61356"/>
    <m/>
    <m/>
    <m/>
  </r>
  <r>
    <x v="3"/>
    <s v="Newhalen"/>
    <x v="10"/>
    <n v="4"/>
    <n v="0"/>
    <n v="1"/>
    <n v="1"/>
    <n v="6"/>
    <n v="61362"/>
    <m/>
    <m/>
    <m/>
  </r>
  <r>
    <x v="3"/>
    <s v="Newhalen"/>
    <x v="10"/>
    <n v="5"/>
    <n v="8"/>
    <n v="2"/>
    <n v="10"/>
    <n v="60"/>
    <n v="61422"/>
    <m/>
    <m/>
    <m/>
  </r>
  <r>
    <x v="3"/>
    <s v="Newhalen"/>
    <x v="10"/>
    <n v="6"/>
    <n v="73"/>
    <n v="3"/>
    <n v="76"/>
    <n v="456"/>
    <n v="61878"/>
    <m/>
    <m/>
    <m/>
  </r>
  <r>
    <x v="3"/>
    <s v="Newhalen"/>
    <x v="10"/>
    <n v="7"/>
    <n v="123"/>
    <n v="17"/>
    <n v="140"/>
    <n v="840"/>
    <n v="62718"/>
    <m/>
    <m/>
    <m/>
  </r>
  <r>
    <x v="3"/>
    <s v="Newhalen"/>
    <x v="10"/>
    <n v="8"/>
    <n v="37"/>
    <n v="0"/>
    <n v="37"/>
    <n v="222"/>
    <n v="62940"/>
    <m/>
    <m/>
    <m/>
  </r>
  <r>
    <x v="3"/>
    <s v="Newhalen"/>
    <x v="10"/>
    <n v="9"/>
    <n v="50"/>
    <n v="0"/>
    <n v="50"/>
    <n v="300"/>
    <n v="63240"/>
    <m/>
    <m/>
    <m/>
  </r>
  <r>
    <x v="3"/>
    <s v="Newhalen"/>
    <x v="10"/>
    <n v="10"/>
    <n v="5"/>
    <n v="0"/>
    <n v="5"/>
    <n v="30"/>
    <n v="63270"/>
    <m/>
    <m/>
    <m/>
  </r>
  <r>
    <x v="3"/>
    <s v="Newhalen"/>
    <x v="10"/>
    <n v="11"/>
    <n v="36"/>
    <n v="3"/>
    <n v="39"/>
    <n v="234"/>
    <n v="63504"/>
    <m/>
    <m/>
    <m/>
  </r>
  <r>
    <x v="3"/>
    <s v="Newhalen"/>
    <x v="10"/>
    <n v="12"/>
    <n v="7"/>
    <n v="0"/>
    <n v="7"/>
    <n v="42"/>
    <n v="63546"/>
    <m/>
    <m/>
    <m/>
  </r>
  <r>
    <x v="3"/>
    <s v="Newhalen"/>
    <x v="10"/>
    <n v="13"/>
    <n v="11"/>
    <n v="24"/>
    <n v="35"/>
    <n v="210"/>
    <n v="63756"/>
    <m/>
    <m/>
    <m/>
  </r>
  <r>
    <x v="3"/>
    <s v="Newhalen"/>
    <x v="10"/>
    <n v="14"/>
    <n v="22"/>
    <n v="2"/>
    <n v="24"/>
    <n v="144"/>
    <n v="63900"/>
    <m/>
    <m/>
    <m/>
  </r>
  <r>
    <x v="3"/>
    <s v="Newhalen"/>
    <x v="10"/>
    <n v="15"/>
    <n v="94"/>
    <n v="16"/>
    <n v="110"/>
    <n v="660"/>
    <n v="64560"/>
    <m/>
    <m/>
    <m/>
  </r>
  <r>
    <x v="3"/>
    <s v="Newhalen"/>
    <x v="10"/>
    <n v="16"/>
    <n v="10"/>
    <n v="42"/>
    <n v="52"/>
    <n v="312"/>
    <n v="64872"/>
    <m/>
    <m/>
    <m/>
  </r>
  <r>
    <x v="3"/>
    <s v="Newhalen"/>
    <x v="10"/>
    <n v="17"/>
    <n v="20"/>
    <n v="6"/>
    <n v="26"/>
    <n v="156"/>
    <n v="65028"/>
    <m/>
    <m/>
    <m/>
  </r>
  <r>
    <x v="3"/>
    <s v="Newhalen"/>
    <x v="10"/>
    <n v="18"/>
    <n v="0"/>
    <n v="2"/>
    <n v="2"/>
    <n v="12"/>
    <n v="65040"/>
    <m/>
    <m/>
    <m/>
  </r>
  <r>
    <x v="3"/>
    <s v="Newhalen"/>
    <x v="10"/>
    <n v="19"/>
    <n v="40"/>
    <n v="0"/>
    <n v="40"/>
    <n v="240"/>
    <n v="65280"/>
    <m/>
    <m/>
    <m/>
  </r>
  <r>
    <x v="3"/>
    <s v="Newhalen"/>
    <x v="10"/>
    <n v="20"/>
    <n v="37"/>
    <n v="0"/>
    <n v="37"/>
    <n v="222"/>
    <n v="65502"/>
    <m/>
    <m/>
    <m/>
  </r>
  <r>
    <x v="3"/>
    <s v="Newhalen"/>
    <x v="10"/>
    <n v="21"/>
    <n v="46"/>
    <n v="0"/>
    <n v="46"/>
    <n v="276"/>
    <n v="65778"/>
    <m/>
    <m/>
    <m/>
  </r>
  <r>
    <x v="3"/>
    <s v="Newhalen"/>
    <x v="10"/>
    <n v="22"/>
    <n v="41"/>
    <n v="0"/>
    <n v="41"/>
    <n v="246"/>
    <n v="66024"/>
    <m/>
    <m/>
    <m/>
  </r>
  <r>
    <x v="3"/>
    <s v="Newhalen"/>
    <x v="10"/>
    <n v="23"/>
    <n v="65"/>
    <n v="0"/>
    <n v="65"/>
    <n v="390"/>
    <n v="66414"/>
    <s v="pub. Total= 5220, data sheet = 5268"/>
    <m/>
    <m/>
  </r>
  <r>
    <x v="3"/>
    <s v="Newhalen"/>
    <x v="11"/>
    <n v="0"/>
    <n v="3"/>
    <n v="0"/>
    <n v="3"/>
    <n v="18"/>
    <n v="66432"/>
    <m/>
    <m/>
    <m/>
  </r>
  <r>
    <x v="3"/>
    <s v="Newhalen"/>
    <x v="11"/>
    <n v="1"/>
    <n v="0"/>
    <n v="0"/>
    <n v="0"/>
    <n v="0"/>
    <n v="66432"/>
    <m/>
    <m/>
    <m/>
  </r>
  <r>
    <x v="3"/>
    <s v="Newhalen"/>
    <x v="11"/>
    <n v="2"/>
    <n v="26"/>
    <n v="0"/>
    <n v="26"/>
    <n v="156"/>
    <n v="66588"/>
    <m/>
    <m/>
    <m/>
  </r>
  <r>
    <x v="3"/>
    <s v="Newhalen"/>
    <x v="11"/>
    <n v="3"/>
    <n v="4"/>
    <n v="2"/>
    <n v="6"/>
    <n v="36"/>
    <n v="66624"/>
    <m/>
    <m/>
    <m/>
  </r>
  <r>
    <x v="3"/>
    <s v="Newhalen"/>
    <x v="11"/>
    <n v="4"/>
    <n v="24"/>
    <n v="0"/>
    <n v="24"/>
    <n v="144"/>
    <n v="66768"/>
    <m/>
    <m/>
    <m/>
  </r>
  <r>
    <x v="3"/>
    <s v="Newhalen"/>
    <x v="11"/>
    <n v="5"/>
    <n v="60"/>
    <n v="0"/>
    <n v="60"/>
    <n v="360"/>
    <n v="67128"/>
    <m/>
    <m/>
    <m/>
  </r>
  <r>
    <x v="3"/>
    <s v="Newhalen"/>
    <x v="11"/>
    <n v="6"/>
    <n v="54"/>
    <n v="26"/>
    <n v="80"/>
    <n v="480"/>
    <n v="67608"/>
    <m/>
    <m/>
    <m/>
  </r>
  <r>
    <x v="3"/>
    <s v="Newhalen"/>
    <x v="11"/>
    <n v="7"/>
    <n v="18"/>
    <n v="39"/>
    <n v="57"/>
    <n v="342"/>
    <n v="67950"/>
    <m/>
    <m/>
    <m/>
  </r>
  <r>
    <x v="3"/>
    <s v="Newhalen"/>
    <x v="11"/>
    <n v="8"/>
    <n v="103"/>
    <n v="30"/>
    <n v="133"/>
    <n v="798"/>
    <n v="68748"/>
    <m/>
    <m/>
    <m/>
  </r>
  <r>
    <x v="3"/>
    <s v="Newhalen"/>
    <x v="11"/>
    <n v="9"/>
    <n v="22"/>
    <n v="0"/>
    <n v="22"/>
    <n v="132"/>
    <n v="68880"/>
    <m/>
    <m/>
    <m/>
  </r>
  <r>
    <x v="3"/>
    <s v="Newhalen"/>
    <x v="11"/>
    <n v="10"/>
    <n v="106"/>
    <n v="1"/>
    <n v="107"/>
    <n v="642"/>
    <n v="69522"/>
    <m/>
    <m/>
    <m/>
  </r>
  <r>
    <x v="3"/>
    <s v="Newhalen"/>
    <x v="11"/>
    <n v="11"/>
    <n v="0"/>
    <n v="5"/>
    <n v="5"/>
    <n v="30"/>
    <n v="69552"/>
    <m/>
    <m/>
    <m/>
  </r>
  <r>
    <x v="3"/>
    <s v="Newhalen"/>
    <x v="11"/>
    <n v="12"/>
    <n v="6"/>
    <n v="34"/>
    <n v="40"/>
    <n v="240"/>
    <n v="69792"/>
    <m/>
    <m/>
    <m/>
  </r>
  <r>
    <x v="3"/>
    <s v="Newhalen"/>
    <x v="11"/>
    <n v="13"/>
    <n v="0"/>
    <n v="62"/>
    <n v="62"/>
    <n v="372"/>
    <n v="70164"/>
    <m/>
    <m/>
    <m/>
  </r>
  <r>
    <x v="3"/>
    <s v="Newhalen"/>
    <x v="11"/>
    <n v="14"/>
    <n v="170"/>
    <n v="14"/>
    <n v="184"/>
    <n v="1104"/>
    <n v="71268"/>
    <m/>
    <m/>
    <m/>
  </r>
  <r>
    <x v="3"/>
    <s v="Newhalen"/>
    <x v="11"/>
    <n v="15"/>
    <n v="101"/>
    <n v="54"/>
    <n v="155"/>
    <n v="930"/>
    <n v="72198"/>
    <m/>
    <m/>
    <m/>
  </r>
  <r>
    <x v="3"/>
    <s v="Newhalen"/>
    <x v="11"/>
    <n v="16"/>
    <n v="0"/>
    <n v="155"/>
    <n v="155"/>
    <n v="930"/>
    <n v="73128"/>
    <m/>
    <m/>
    <m/>
  </r>
  <r>
    <x v="3"/>
    <s v="Newhalen"/>
    <x v="11"/>
    <n v="17"/>
    <n v="2"/>
    <n v="75"/>
    <n v="77"/>
    <n v="462"/>
    <n v="73590"/>
    <m/>
    <m/>
    <m/>
  </r>
  <r>
    <x v="3"/>
    <s v="Newhalen"/>
    <x v="11"/>
    <n v="18"/>
    <n v="18"/>
    <n v="64"/>
    <n v="82"/>
    <n v="492"/>
    <n v="74082"/>
    <m/>
    <m/>
    <m/>
  </r>
  <r>
    <x v="3"/>
    <s v="Newhalen"/>
    <x v="11"/>
    <n v="19"/>
    <n v="16"/>
    <n v="11"/>
    <n v="27"/>
    <n v="162"/>
    <n v="74244"/>
    <m/>
    <m/>
    <m/>
  </r>
  <r>
    <x v="3"/>
    <s v="Newhalen"/>
    <x v="11"/>
    <n v="20"/>
    <n v="70"/>
    <n v="7"/>
    <n v="77"/>
    <n v="462"/>
    <n v="74706"/>
    <m/>
    <m/>
    <m/>
  </r>
  <r>
    <x v="3"/>
    <s v="Newhalen"/>
    <x v="11"/>
    <n v="21"/>
    <n v="33"/>
    <n v="0"/>
    <n v="33"/>
    <n v="198"/>
    <n v="74904"/>
    <m/>
    <m/>
    <m/>
  </r>
  <r>
    <x v="3"/>
    <s v="Newhalen"/>
    <x v="11"/>
    <n v="22"/>
    <n v="43"/>
    <n v="5"/>
    <n v="48"/>
    <n v="288"/>
    <n v="75192"/>
    <m/>
    <m/>
    <m/>
  </r>
  <r>
    <x v="3"/>
    <s v="Newhalen"/>
    <x v="11"/>
    <n v="23"/>
    <n v="27"/>
    <n v="0"/>
    <n v="27"/>
    <n v="162"/>
    <n v="75354"/>
    <s v="pub. Total = 8940, data sheet= 8760"/>
    <m/>
    <m/>
  </r>
  <r>
    <x v="3"/>
    <s v="Newhalen"/>
    <x v="12"/>
    <n v="0"/>
    <n v="0"/>
    <n v="3"/>
    <n v="3"/>
    <n v="18"/>
    <n v="75372"/>
    <m/>
    <m/>
    <m/>
  </r>
  <r>
    <x v="3"/>
    <s v="Newhalen"/>
    <x v="12"/>
    <n v="1"/>
    <n v="0"/>
    <n v="3"/>
    <n v="3"/>
    <n v="18"/>
    <n v="75390"/>
    <m/>
    <m/>
    <m/>
  </r>
  <r>
    <x v="3"/>
    <s v="Newhalen"/>
    <x v="12"/>
    <n v="2"/>
    <n v="27"/>
    <n v="6"/>
    <n v="33"/>
    <n v="198"/>
    <n v="75588"/>
    <m/>
    <m/>
    <m/>
  </r>
  <r>
    <x v="3"/>
    <s v="Newhalen"/>
    <x v="12"/>
    <n v="3"/>
    <n v="37"/>
    <n v="11"/>
    <n v="48"/>
    <n v="288"/>
    <n v="75876"/>
    <m/>
    <m/>
    <m/>
  </r>
  <r>
    <x v="3"/>
    <s v="Newhalen"/>
    <x v="12"/>
    <n v="4"/>
    <n v="38"/>
    <n v="0"/>
    <n v="38"/>
    <n v="228"/>
    <n v="76104"/>
    <m/>
    <m/>
    <m/>
  </r>
  <r>
    <x v="3"/>
    <s v="Newhalen"/>
    <x v="12"/>
    <n v="5"/>
    <n v="160"/>
    <n v="15"/>
    <n v="175"/>
    <n v="1050"/>
    <n v="77154"/>
    <m/>
    <m/>
    <m/>
  </r>
  <r>
    <x v="3"/>
    <s v="Newhalen"/>
    <x v="12"/>
    <n v="6"/>
    <n v="100"/>
    <n v="39"/>
    <n v="139"/>
    <n v="834"/>
    <n v="77988"/>
    <m/>
    <m/>
    <m/>
  </r>
  <r>
    <x v="3"/>
    <s v="Newhalen"/>
    <x v="12"/>
    <n v="7"/>
    <n v="92"/>
    <n v="34"/>
    <n v="126"/>
    <n v="756"/>
    <n v="78744"/>
    <m/>
    <m/>
    <m/>
  </r>
  <r>
    <x v="3"/>
    <s v="Newhalen"/>
    <x v="12"/>
    <n v="8"/>
    <n v="221"/>
    <n v="0"/>
    <n v="221"/>
    <n v="1326"/>
    <n v="80070"/>
    <m/>
    <m/>
    <m/>
  </r>
  <r>
    <x v="3"/>
    <s v="Newhalen"/>
    <x v="12"/>
    <n v="9"/>
    <n v="129"/>
    <n v="2"/>
    <n v="131"/>
    <n v="786"/>
    <n v="80856"/>
    <m/>
    <m/>
    <m/>
  </r>
  <r>
    <x v="3"/>
    <s v="Newhalen"/>
    <x v="12"/>
    <n v="10"/>
    <n v="161"/>
    <n v="4"/>
    <n v="165"/>
    <n v="990"/>
    <n v="81846"/>
    <m/>
    <m/>
    <m/>
  </r>
  <r>
    <x v="3"/>
    <s v="Newhalen"/>
    <x v="12"/>
    <n v="11"/>
    <n v="140"/>
    <n v="17"/>
    <n v="157"/>
    <n v="942"/>
    <n v="82788"/>
    <m/>
    <m/>
    <m/>
  </r>
  <r>
    <x v="3"/>
    <s v="Newhalen"/>
    <x v="12"/>
    <n v="12"/>
    <n v="82"/>
    <n v="22"/>
    <n v="104"/>
    <n v="624"/>
    <n v="83412"/>
    <m/>
    <m/>
    <m/>
  </r>
  <r>
    <x v="3"/>
    <s v="Newhalen"/>
    <x v="12"/>
    <n v="13"/>
    <n v="38"/>
    <n v="51"/>
    <n v="89"/>
    <n v="534"/>
    <n v="83946"/>
    <m/>
    <m/>
    <m/>
  </r>
  <r>
    <x v="3"/>
    <s v="Newhalen"/>
    <x v="12"/>
    <n v="14"/>
    <n v="124"/>
    <n v="118"/>
    <n v="242"/>
    <n v="1452"/>
    <n v="85398"/>
    <m/>
    <m/>
    <m/>
  </r>
  <r>
    <x v="3"/>
    <s v="Newhalen"/>
    <x v="12"/>
    <n v="15"/>
    <n v="116"/>
    <n v="226"/>
    <n v="342"/>
    <n v="2052"/>
    <n v="87450"/>
    <m/>
    <m/>
    <m/>
  </r>
  <r>
    <x v="3"/>
    <s v="Newhalen"/>
    <x v="12"/>
    <n v="16"/>
    <n v="35"/>
    <n v="129"/>
    <n v="164"/>
    <n v="984"/>
    <n v="88434"/>
    <m/>
    <m/>
    <m/>
  </r>
  <r>
    <x v="3"/>
    <s v="Newhalen"/>
    <x v="12"/>
    <n v="17"/>
    <n v="1"/>
    <n v="69"/>
    <n v="70"/>
    <n v="420"/>
    <n v="88854"/>
    <m/>
    <m/>
    <m/>
  </r>
  <r>
    <x v="3"/>
    <s v="Newhalen"/>
    <x v="12"/>
    <n v="18"/>
    <n v="198"/>
    <n v="34"/>
    <n v="232"/>
    <n v="1392"/>
    <n v="90246"/>
    <m/>
    <m/>
    <m/>
  </r>
  <r>
    <x v="3"/>
    <s v="Newhalen"/>
    <x v="12"/>
    <n v="19"/>
    <n v="149"/>
    <n v="0"/>
    <n v="149"/>
    <n v="894"/>
    <n v="91140"/>
    <m/>
    <m/>
    <m/>
  </r>
  <r>
    <x v="3"/>
    <s v="Newhalen"/>
    <x v="12"/>
    <n v="20"/>
    <n v="50"/>
    <n v="0"/>
    <n v="50"/>
    <n v="300"/>
    <n v="91440"/>
    <m/>
    <m/>
    <m/>
  </r>
  <r>
    <x v="3"/>
    <s v="Newhalen"/>
    <x v="12"/>
    <n v="21"/>
    <n v="90"/>
    <n v="29"/>
    <n v="119"/>
    <n v="714"/>
    <n v="92154"/>
    <m/>
    <m/>
    <m/>
  </r>
  <r>
    <x v="3"/>
    <s v="Newhalen"/>
    <x v="12"/>
    <n v="22"/>
    <n v="119"/>
    <n v="40"/>
    <n v="159"/>
    <n v="954"/>
    <n v="93108"/>
    <m/>
    <m/>
    <m/>
  </r>
  <r>
    <x v="3"/>
    <s v="Newhalen"/>
    <x v="12"/>
    <n v="23"/>
    <n v="139"/>
    <n v="9"/>
    <n v="148"/>
    <n v="888"/>
    <n v="93996"/>
    <m/>
    <m/>
    <m/>
  </r>
  <r>
    <x v="3"/>
    <s v="Newhalen"/>
    <x v="13"/>
    <n v="0"/>
    <n v="43"/>
    <n v="9"/>
    <n v="52"/>
    <n v="312"/>
    <n v="94308"/>
    <m/>
    <m/>
    <m/>
  </r>
  <r>
    <x v="3"/>
    <s v="Newhalen"/>
    <x v="13"/>
    <n v="1"/>
    <n v="68"/>
    <n v="1"/>
    <n v="69"/>
    <n v="414"/>
    <n v="94722"/>
    <m/>
    <m/>
    <m/>
  </r>
  <r>
    <x v="3"/>
    <s v="Newhalen"/>
    <x v="13"/>
    <n v="2"/>
    <n v="11"/>
    <n v="7"/>
    <n v="18"/>
    <n v="108"/>
    <n v="94830"/>
    <m/>
    <m/>
    <m/>
  </r>
  <r>
    <x v="3"/>
    <s v="Newhalen"/>
    <x v="13"/>
    <n v="3"/>
    <n v="6"/>
    <n v="4"/>
    <n v="10"/>
    <n v="60"/>
    <n v="94890"/>
    <m/>
    <m/>
    <m/>
  </r>
  <r>
    <x v="3"/>
    <s v="Newhalen"/>
    <x v="13"/>
    <n v="4"/>
    <n v="198"/>
    <n v="3"/>
    <n v="201"/>
    <n v="1206"/>
    <n v="96096"/>
    <m/>
    <m/>
    <m/>
  </r>
  <r>
    <x v="3"/>
    <s v="Newhalen"/>
    <x v="13"/>
    <n v="5"/>
    <n v="209"/>
    <n v="1"/>
    <n v="210"/>
    <n v="1260"/>
    <n v="97356"/>
    <m/>
    <m/>
    <m/>
  </r>
  <r>
    <x v="3"/>
    <s v="Newhalen"/>
    <x v="13"/>
    <n v="6"/>
    <n v="139"/>
    <n v="0"/>
    <n v="139"/>
    <n v="834"/>
    <n v="98190"/>
    <m/>
    <m/>
    <m/>
  </r>
  <r>
    <x v="3"/>
    <s v="Newhalen"/>
    <x v="13"/>
    <n v="7"/>
    <n v="192"/>
    <n v="46"/>
    <n v="238"/>
    <n v="1428"/>
    <n v="99618"/>
    <m/>
    <m/>
    <m/>
  </r>
  <r>
    <x v="3"/>
    <s v="Newhalen"/>
    <x v="13"/>
    <n v="8"/>
    <n v="413"/>
    <n v="39"/>
    <n v="452"/>
    <n v="2712"/>
    <n v="102330"/>
    <m/>
    <m/>
    <m/>
  </r>
  <r>
    <x v="3"/>
    <s v="Newhalen"/>
    <x v="13"/>
    <n v="9"/>
    <n v="306"/>
    <n v="117"/>
    <n v="423"/>
    <n v="2538"/>
    <n v="104868"/>
    <m/>
    <m/>
    <m/>
  </r>
  <r>
    <x v="3"/>
    <s v="Newhalen"/>
    <x v="13"/>
    <n v="10"/>
    <n v="113"/>
    <n v="204"/>
    <n v="317"/>
    <n v="1902"/>
    <n v="106770"/>
    <m/>
    <m/>
    <m/>
  </r>
  <r>
    <x v="3"/>
    <s v="Newhalen"/>
    <x v="13"/>
    <n v="11"/>
    <n v="255"/>
    <n v="7"/>
    <n v="262"/>
    <n v="1572"/>
    <n v="108342"/>
    <m/>
    <m/>
    <m/>
  </r>
  <r>
    <x v="3"/>
    <s v="Newhalen"/>
    <x v="13"/>
    <n v="12"/>
    <n v="268"/>
    <n v="97"/>
    <n v="365"/>
    <n v="2190"/>
    <n v="110532"/>
    <m/>
    <m/>
    <m/>
  </r>
  <r>
    <x v="3"/>
    <s v="Newhalen"/>
    <x v="13"/>
    <n v="13"/>
    <n v="702"/>
    <n v="0"/>
    <n v="702"/>
    <n v="4212"/>
    <n v="114744"/>
    <m/>
    <m/>
    <m/>
  </r>
  <r>
    <x v="3"/>
    <s v="Newhalen"/>
    <x v="13"/>
    <n v="14"/>
    <n v="274"/>
    <n v="11"/>
    <n v="285"/>
    <n v="1710"/>
    <n v="116454"/>
    <m/>
    <m/>
    <m/>
  </r>
  <r>
    <x v="3"/>
    <s v="Newhalen"/>
    <x v="13"/>
    <n v="15"/>
    <n v="234"/>
    <n v="42"/>
    <n v="276"/>
    <n v="1656"/>
    <n v="118110"/>
    <m/>
    <m/>
    <m/>
  </r>
  <r>
    <x v="3"/>
    <s v="Newhalen"/>
    <x v="13"/>
    <n v="16"/>
    <n v="156"/>
    <n v="11"/>
    <n v="167"/>
    <n v="1002"/>
    <n v="119112"/>
    <m/>
    <m/>
    <m/>
  </r>
  <r>
    <x v="3"/>
    <s v="Newhalen"/>
    <x v="13"/>
    <n v="17"/>
    <n v="76"/>
    <n v="0"/>
    <n v="76"/>
    <n v="456"/>
    <n v="119568"/>
    <m/>
    <m/>
    <m/>
  </r>
  <r>
    <x v="3"/>
    <s v="Newhalen"/>
    <x v="13"/>
    <n v="18"/>
    <n v="107"/>
    <n v="0"/>
    <n v="107"/>
    <n v="642"/>
    <n v="120210"/>
    <m/>
    <m/>
    <m/>
  </r>
  <r>
    <x v="3"/>
    <s v="Newhalen"/>
    <x v="13"/>
    <n v="19"/>
    <n v="300"/>
    <n v="0"/>
    <n v="300"/>
    <n v="1800"/>
    <n v="122010"/>
    <m/>
    <m/>
    <m/>
  </r>
  <r>
    <x v="3"/>
    <s v="Newhalen"/>
    <x v="13"/>
    <n v="20"/>
    <n v="186"/>
    <n v="0"/>
    <n v="186"/>
    <n v="1116"/>
    <n v="123126"/>
    <m/>
    <m/>
    <m/>
  </r>
  <r>
    <x v="3"/>
    <s v="Newhalen"/>
    <x v="13"/>
    <n v="21"/>
    <n v="61"/>
    <n v="3"/>
    <n v="64"/>
    <n v="384"/>
    <n v="123510"/>
    <m/>
    <m/>
    <m/>
  </r>
  <r>
    <x v="3"/>
    <s v="Newhalen"/>
    <x v="13"/>
    <n v="22"/>
    <n v="6"/>
    <n v="0"/>
    <n v="6"/>
    <n v="36"/>
    <n v="123546"/>
    <m/>
    <m/>
    <m/>
  </r>
  <r>
    <x v="3"/>
    <s v="Newhalen"/>
    <x v="13"/>
    <n v="23"/>
    <n v="36"/>
    <n v="0"/>
    <n v="36"/>
    <n v="216"/>
    <n v="123762"/>
    <m/>
    <m/>
    <m/>
  </r>
  <r>
    <x v="3"/>
    <s v="Newhalen"/>
    <x v="14"/>
    <n v="0"/>
    <n v="0"/>
    <n v="0"/>
    <n v="0"/>
    <n v="0"/>
    <n v="123762"/>
    <m/>
    <m/>
    <m/>
  </r>
  <r>
    <x v="3"/>
    <s v="Newhalen"/>
    <x v="14"/>
    <n v="1"/>
    <n v="1"/>
    <n v="0"/>
    <n v="1"/>
    <n v="6"/>
    <n v="123768"/>
    <m/>
    <m/>
    <m/>
  </r>
  <r>
    <x v="3"/>
    <s v="Newhalen"/>
    <x v="14"/>
    <n v="2"/>
    <n v="14"/>
    <n v="2"/>
    <n v="16"/>
    <n v="96"/>
    <n v="123864"/>
    <m/>
    <m/>
    <m/>
  </r>
  <r>
    <x v="3"/>
    <s v="Newhalen"/>
    <x v="14"/>
    <n v="3"/>
    <n v="9"/>
    <n v="0"/>
    <n v="9"/>
    <n v="54"/>
    <n v="123918"/>
    <m/>
    <m/>
    <m/>
  </r>
  <r>
    <x v="3"/>
    <s v="Newhalen"/>
    <x v="14"/>
    <n v="4"/>
    <n v="119"/>
    <n v="0"/>
    <n v="119"/>
    <n v="714"/>
    <n v="124632"/>
    <m/>
    <m/>
    <m/>
  </r>
  <r>
    <x v="3"/>
    <s v="Newhalen"/>
    <x v="14"/>
    <n v="5"/>
    <n v="58"/>
    <n v="3"/>
    <n v="61"/>
    <n v="366"/>
    <n v="124998"/>
    <m/>
    <m/>
    <m/>
  </r>
  <r>
    <x v="3"/>
    <s v="Newhalen"/>
    <x v="14"/>
    <n v="6"/>
    <n v="143"/>
    <n v="0"/>
    <n v="143"/>
    <n v="858"/>
    <n v="125856"/>
    <m/>
    <m/>
    <m/>
  </r>
  <r>
    <x v="3"/>
    <s v="Newhalen"/>
    <x v="14"/>
    <n v="7"/>
    <n v="182"/>
    <n v="9"/>
    <n v="191"/>
    <n v="1146"/>
    <n v="127002"/>
    <m/>
    <m/>
    <m/>
  </r>
  <r>
    <x v="3"/>
    <s v="Newhalen"/>
    <x v="14"/>
    <n v="8"/>
    <n v="199"/>
    <n v="8"/>
    <n v="207"/>
    <n v="1242"/>
    <n v="128244"/>
    <m/>
    <m/>
    <m/>
  </r>
  <r>
    <x v="3"/>
    <s v="Newhalen"/>
    <x v="14"/>
    <n v="9"/>
    <n v="141"/>
    <n v="0"/>
    <n v="141"/>
    <n v="846"/>
    <n v="129090"/>
    <m/>
    <m/>
    <m/>
  </r>
  <r>
    <x v="3"/>
    <s v="Newhalen"/>
    <x v="14"/>
    <n v="10"/>
    <n v="216"/>
    <n v="0"/>
    <n v="216"/>
    <n v="1296"/>
    <n v="130386"/>
    <m/>
    <m/>
    <m/>
  </r>
  <r>
    <x v="3"/>
    <s v="Newhalen"/>
    <x v="14"/>
    <n v="11"/>
    <n v="299"/>
    <n v="0"/>
    <n v="299"/>
    <n v="1794"/>
    <n v="132180"/>
    <m/>
    <m/>
    <m/>
  </r>
  <r>
    <x v="3"/>
    <s v="Newhalen"/>
    <x v="14"/>
    <n v="12"/>
    <n v="131"/>
    <n v="15"/>
    <n v="146"/>
    <n v="876"/>
    <n v="133056"/>
    <m/>
    <m/>
    <m/>
  </r>
  <r>
    <x v="3"/>
    <s v="Newhalen"/>
    <x v="14"/>
    <n v="13"/>
    <n v="51"/>
    <n v="0"/>
    <n v="51"/>
    <n v="306"/>
    <n v="133362"/>
    <m/>
    <m/>
    <m/>
  </r>
  <r>
    <x v="3"/>
    <s v="Newhalen"/>
    <x v="14"/>
    <n v="14"/>
    <n v="598"/>
    <n v="3"/>
    <n v="601"/>
    <n v="3606"/>
    <n v="136968"/>
    <m/>
    <m/>
    <m/>
  </r>
  <r>
    <x v="3"/>
    <s v="Newhalen"/>
    <x v="14"/>
    <n v="15"/>
    <n v="391"/>
    <n v="5"/>
    <n v="396"/>
    <n v="2376"/>
    <n v="139344"/>
    <m/>
    <m/>
    <m/>
  </r>
  <r>
    <x v="3"/>
    <s v="Newhalen"/>
    <x v="14"/>
    <n v="16"/>
    <n v="201"/>
    <n v="1"/>
    <n v="202"/>
    <n v="1212"/>
    <n v="140556"/>
    <m/>
    <m/>
    <m/>
  </r>
  <r>
    <x v="3"/>
    <s v="Newhalen"/>
    <x v="14"/>
    <n v="17"/>
    <n v="236"/>
    <n v="9"/>
    <n v="245"/>
    <n v="1470"/>
    <n v="142026"/>
    <m/>
    <m/>
    <m/>
  </r>
  <r>
    <x v="3"/>
    <s v="Newhalen"/>
    <x v="14"/>
    <n v="18"/>
    <n v="250"/>
    <n v="0"/>
    <n v="250"/>
    <n v="1500"/>
    <n v="143526"/>
    <m/>
    <m/>
    <m/>
  </r>
  <r>
    <x v="3"/>
    <s v="Newhalen"/>
    <x v="14"/>
    <n v="19"/>
    <n v="193"/>
    <n v="0"/>
    <n v="193"/>
    <n v="1158"/>
    <n v="144684"/>
    <m/>
    <m/>
    <m/>
  </r>
  <r>
    <x v="3"/>
    <s v="Newhalen"/>
    <x v="14"/>
    <n v="20"/>
    <n v="175"/>
    <n v="0"/>
    <n v="175"/>
    <n v="1050"/>
    <n v="145734"/>
    <m/>
    <m/>
    <m/>
  </r>
  <r>
    <x v="3"/>
    <s v="Newhalen"/>
    <x v="14"/>
    <n v="21"/>
    <n v="51"/>
    <n v="0"/>
    <n v="51"/>
    <n v="306"/>
    <n v="146040"/>
    <m/>
    <m/>
    <m/>
  </r>
  <r>
    <x v="3"/>
    <s v="Newhalen"/>
    <x v="14"/>
    <n v="22"/>
    <n v="164"/>
    <n v="0"/>
    <n v="164"/>
    <n v="984"/>
    <n v="147024"/>
    <m/>
    <m/>
    <m/>
  </r>
  <r>
    <x v="3"/>
    <s v="Newhalen"/>
    <x v="14"/>
    <n v="23"/>
    <n v="14"/>
    <n v="0"/>
    <n v="14"/>
    <n v="84"/>
    <n v="147108"/>
    <s v="pub. Total = 23,346, data sheet= 21,708"/>
    <m/>
    <m/>
  </r>
  <r>
    <x v="3"/>
    <s v="Newhalen"/>
    <x v="15"/>
    <n v="0"/>
    <n v="29"/>
    <n v="1"/>
    <n v="30"/>
    <n v="180"/>
    <n v="147288"/>
    <m/>
    <m/>
    <m/>
  </r>
  <r>
    <x v="3"/>
    <s v="Newhalen"/>
    <x v="15"/>
    <n v="1"/>
    <n v="1"/>
    <n v="0"/>
    <n v="1"/>
    <n v="6"/>
    <n v="147294"/>
    <m/>
    <m/>
    <m/>
  </r>
  <r>
    <x v="3"/>
    <s v="Newhalen"/>
    <x v="15"/>
    <n v="2"/>
    <n v="13"/>
    <n v="1"/>
    <n v="14"/>
    <n v="84"/>
    <n v="147378"/>
    <m/>
    <m/>
    <m/>
  </r>
  <r>
    <x v="3"/>
    <s v="Newhalen"/>
    <x v="15"/>
    <n v="3"/>
    <n v="6"/>
    <n v="3"/>
    <n v="9"/>
    <n v="54"/>
    <n v="147432"/>
    <m/>
    <m/>
    <m/>
  </r>
  <r>
    <x v="3"/>
    <s v="Newhalen"/>
    <x v="15"/>
    <n v="4"/>
    <n v="21"/>
    <n v="1"/>
    <n v="22"/>
    <n v="132"/>
    <n v="147564"/>
    <m/>
    <m/>
    <m/>
  </r>
  <r>
    <x v="3"/>
    <s v="Newhalen"/>
    <x v="15"/>
    <n v="5"/>
    <n v="106"/>
    <n v="2"/>
    <n v="108"/>
    <n v="648"/>
    <n v="148212"/>
    <m/>
    <m/>
    <m/>
  </r>
  <r>
    <x v="3"/>
    <s v="Newhalen"/>
    <x v="15"/>
    <n v="6"/>
    <n v="50"/>
    <n v="30"/>
    <n v="80"/>
    <n v="480"/>
    <n v="148692"/>
    <m/>
    <m/>
    <m/>
  </r>
  <r>
    <x v="3"/>
    <s v="Newhalen"/>
    <x v="15"/>
    <n v="7"/>
    <n v="66"/>
    <n v="10"/>
    <n v="76"/>
    <n v="456"/>
    <n v="149148"/>
    <m/>
    <m/>
    <m/>
  </r>
  <r>
    <x v="3"/>
    <s v="Newhalen"/>
    <x v="15"/>
    <n v="8"/>
    <n v="108"/>
    <n v="33"/>
    <n v="141"/>
    <n v="846"/>
    <n v="149994"/>
    <m/>
    <m/>
    <m/>
  </r>
  <r>
    <x v="3"/>
    <s v="Newhalen"/>
    <x v="15"/>
    <n v="9"/>
    <n v="110"/>
    <n v="47"/>
    <n v="157"/>
    <n v="942"/>
    <n v="150936"/>
    <m/>
    <m/>
    <m/>
  </r>
  <r>
    <x v="3"/>
    <s v="Newhalen"/>
    <x v="15"/>
    <n v="10"/>
    <n v="209"/>
    <n v="38"/>
    <n v="247"/>
    <n v="1482"/>
    <n v="152418"/>
    <m/>
    <m/>
    <m/>
  </r>
  <r>
    <x v="3"/>
    <s v="Newhalen"/>
    <x v="15"/>
    <n v="11"/>
    <n v="68"/>
    <n v="10"/>
    <n v="78"/>
    <n v="468"/>
    <n v="152886"/>
    <m/>
    <m/>
    <m/>
  </r>
  <r>
    <x v="3"/>
    <s v="Newhalen"/>
    <x v="15"/>
    <n v="12"/>
    <n v="240"/>
    <n v="1"/>
    <n v="241"/>
    <n v="1446"/>
    <n v="154332"/>
    <m/>
    <m/>
    <m/>
  </r>
  <r>
    <x v="3"/>
    <s v="Newhalen"/>
    <x v="15"/>
    <n v="13"/>
    <n v="199"/>
    <n v="67"/>
    <n v="266"/>
    <n v="1596"/>
    <n v="155928"/>
    <m/>
    <m/>
    <m/>
  </r>
  <r>
    <x v="3"/>
    <s v="Newhalen"/>
    <x v="15"/>
    <n v="14"/>
    <n v="0"/>
    <n v="241"/>
    <n v="241"/>
    <n v="1446"/>
    <n v="157374"/>
    <m/>
    <m/>
    <m/>
  </r>
  <r>
    <x v="3"/>
    <s v="Newhalen"/>
    <x v="15"/>
    <n v="15"/>
    <n v="0"/>
    <n v="163"/>
    <n v="163"/>
    <n v="978"/>
    <n v="158352"/>
    <m/>
    <m/>
    <m/>
  </r>
  <r>
    <x v="3"/>
    <s v="Newhalen"/>
    <x v="15"/>
    <n v="16"/>
    <n v="0"/>
    <n v="386"/>
    <n v="386"/>
    <n v="2316"/>
    <n v="160668"/>
    <m/>
    <m/>
    <m/>
  </r>
  <r>
    <x v="3"/>
    <s v="Newhalen"/>
    <x v="15"/>
    <n v="17"/>
    <n v="0"/>
    <n v="0"/>
    <n v="0"/>
    <n v="0"/>
    <n v="160668"/>
    <m/>
    <m/>
    <m/>
  </r>
  <r>
    <x v="3"/>
    <s v="Newhalen"/>
    <x v="15"/>
    <n v="18"/>
    <n v="0"/>
    <n v="0"/>
    <n v="0"/>
    <n v="0"/>
    <n v="160668"/>
    <m/>
    <m/>
    <m/>
  </r>
  <r>
    <x v="3"/>
    <s v="Newhalen"/>
    <x v="15"/>
    <n v="19"/>
    <n v="0"/>
    <n v="0"/>
    <n v="0"/>
    <n v="0"/>
    <n v="160668"/>
    <m/>
    <m/>
    <m/>
  </r>
  <r>
    <x v="3"/>
    <s v="Newhalen"/>
    <x v="15"/>
    <n v="20"/>
    <n v="0"/>
    <n v="0"/>
    <n v="0"/>
    <n v="0"/>
    <n v="160668"/>
    <m/>
    <m/>
    <m/>
  </r>
  <r>
    <x v="3"/>
    <s v="Newhalen"/>
    <x v="15"/>
    <n v="21"/>
    <n v="0"/>
    <n v="58"/>
    <n v="58"/>
    <n v="348"/>
    <n v="161016"/>
    <m/>
    <m/>
    <m/>
  </r>
  <r>
    <x v="3"/>
    <s v="Newhalen"/>
    <x v="15"/>
    <n v="22"/>
    <n v="0"/>
    <n v="72"/>
    <n v="72"/>
    <n v="432"/>
    <n v="161448"/>
    <m/>
    <m/>
    <m/>
  </r>
  <r>
    <x v="3"/>
    <s v="Newhalen"/>
    <x v="15"/>
    <n v="23"/>
    <n v="4"/>
    <n v="15"/>
    <n v="19"/>
    <n v="114"/>
    <n v="161562"/>
    <m/>
    <m/>
    <m/>
  </r>
  <r>
    <x v="3"/>
    <s v="Newhalen"/>
    <x v="16"/>
    <n v="0"/>
    <n v="12"/>
    <n v="22"/>
    <n v="34"/>
    <n v="204"/>
    <n v="161766"/>
    <m/>
    <m/>
    <m/>
  </r>
  <r>
    <x v="3"/>
    <s v="Newhalen"/>
    <x v="16"/>
    <n v="1"/>
    <n v="9"/>
    <n v="10"/>
    <n v="19"/>
    <n v="114"/>
    <n v="161880"/>
    <m/>
    <m/>
    <m/>
  </r>
  <r>
    <x v="3"/>
    <s v="Newhalen"/>
    <x v="16"/>
    <n v="2"/>
    <n v="1"/>
    <n v="5"/>
    <n v="6"/>
    <n v="36"/>
    <n v="161916"/>
    <m/>
    <m/>
    <m/>
  </r>
  <r>
    <x v="3"/>
    <s v="Newhalen"/>
    <x v="16"/>
    <n v="3"/>
    <n v="3"/>
    <n v="2"/>
    <n v="5"/>
    <n v="30"/>
    <n v="161946"/>
    <m/>
    <m/>
    <m/>
  </r>
  <r>
    <x v="3"/>
    <s v="Newhalen"/>
    <x v="16"/>
    <n v="4"/>
    <n v="2"/>
    <n v="0"/>
    <n v="2"/>
    <n v="12"/>
    <n v="161958"/>
    <m/>
    <m/>
    <m/>
  </r>
  <r>
    <x v="3"/>
    <s v="Newhalen"/>
    <x v="16"/>
    <n v="5"/>
    <n v="18"/>
    <n v="32"/>
    <n v="50"/>
    <n v="300"/>
    <n v="162258"/>
    <m/>
    <m/>
    <m/>
  </r>
  <r>
    <x v="3"/>
    <s v="Newhalen"/>
    <x v="16"/>
    <n v="6"/>
    <n v="8"/>
    <n v="41"/>
    <n v="49"/>
    <n v="294"/>
    <n v="162552"/>
    <m/>
    <m/>
    <m/>
  </r>
  <r>
    <x v="3"/>
    <s v="Newhalen"/>
    <x v="16"/>
    <n v="7"/>
    <n v="0"/>
    <n v="47"/>
    <n v="47"/>
    <n v="282"/>
    <n v="162834"/>
    <m/>
    <m/>
    <m/>
  </r>
  <r>
    <x v="3"/>
    <s v="Newhalen"/>
    <x v="16"/>
    <n v="8"/>
    <n v="27"/>
    <n v="45"/>
    <n v="72"/>
    <n v="432"/>
    <n v="163266"/>
    <m/>
    <m/>
    <m/>
  </r>
  <r>
    <x v="3"/>
    <s v="Newhalen"/>
    <x v="16"/>
    <n v="9"/>
    <n v="0"/>
    <n v="113"/>
    <n v="113"/>
    <n v="678"/>
    <n v="163944"/>
    <m/>
    <m/>
    <m/>
  </r>
  <r>
    <x v="3"/>
    <s v="Newhalen"/>
    <x v="16"/>
    <n v="10"/>
    <n v="0"/>
    <n v="61"/>
    <n v="61"/>
    <n v="366"/>
    <n v="164310"/>
    <m/>
    <m/>
    <m/>
  </r>
  <r>
    <x v="3"/>
    <s v="Newhalen"/>
    <x v="16"/>
    <n v="11"/>
    <n v="1"/>
    <n v="34"/>
    <n v="35"/>
    <n v="210"/>
    <n v="164520"/>
    <m/>
    <m/>
    <m/>
  </r>
  <r>
    <x v="3"/>
    <s v="Newhalen"/>
    <x v="16"/>
    <n v="12"/>
    <n v="1"/>
    <n v="30"/>
    <n v="31"/>
    <n v="186"/>
    <n v="164706"/>
    <m/>
    <m/>
    <m/>
  </r>
  <r>
    <x v="3"/>
    <s v="Newhalen"/>
    <x v="16"/>
    <n v="13"/>
    <n v="3"/>
    <n v="42"/>
    <n v="45"/>
    <n v="270"/>
    <n v="164976"/>
    <m/>
    <m/>
    <m/>
  </r>
  <r>
    <x v="3"/>
    <s v="Newhalen"/>
    <x v="16"/>
    <n v="14"/>
    <n v="0"/>
    <n v="134"/>
    <n v="134"/>
    <n v="804"/>
    <n v="165780"/>
    <m/>
    <m/>
    <m/>
  </r>
  <r>
    <x v="3"/>
    <s v="Newhalen"/>
    <x v="16"/>
    <n v="15"/>
    <n v="30"/>
    <n v="34"/>
    <n v="64"/>
    <n v="384"/>
    <n v="166164"/>
    <m/>
    <m/>
    <m/>
  </r>
  <r>
    <x v="3"/>
    <s v="Newhalen"/>
    <x v="16"/>
    <n v="16"/>
    <n v="150"/>
    <n v="7"/>
    <n v="157"/>
    <n v="942"/>
    <n v="167106"/>
    <m/>
    <m/>
    <m/>
  </r>
  <r>
    <x v="3"/>
    <s v="Newhalen"/>
    <x v="16"/>
    <n v="17"/>
    <n v="176"/>
    <n v="12"/>
    <n v="188"/>
    <n v="1128"/>
    <n v="168234"/>
    <m/>
    <m/>
    <m/>
  </r>
  <r>
    <x v="3"/>
    <s v="Newhalen"/>
    <x v="16"/>
    <n v="18"/>
    <n v="16"/>
    <n v="36"/>
    <n v="52"/>
    <n v="312"/>
    <n v="168546"/>
    <m/>
    <m/>
    <m/>
  </r>
  <r>
    <x v="3"/>
    <s v="Newhalen"/>
    <x v="16"/>
    <n v="19"/>
    <n v="0"/>
    <n v="2"/>
    <n v="2"/>
    <n v="12"/>
    <n v="168558"/>
    <m/>
    <m/>
    <m/>
  </r>
  <r>
    <x v="3"/>
    <s v="Newhalen"/>
    <x v="16"/>
    <n v="20"/>
    <n v="41"/>
    <n v="6"/>
    <n v="47"/>
    <n v="282"/>
    <n v="168840"/>
    <m/>
    <m/>
    <m/>
  </r>
  <r>
    <x v="3"/>
    <s v="Newhalen"/>
    <x v="16"/>
    <n v="21"/>
    <n v="19"/>
    <n v="10"/>
    <n v="29"/>
    <n v="174"/>
    <n v="169014"/>
    <m/>
    <m/>
    <m/>
  </r>
  <r>
    <x v="3"/>
    <s v="Newhalen"/>
    <x v="16"/>
    <n v="22"/>
    <n v="0"/>
    <n v="0"/>
    <n v="0"/>
    <n v="0"/>
    <n v="169014"/>
    <m/>
    <m/>
    <m/>
  </r>
  <r>
    <x v="3"/>
    <s v="Newhalen"/>
    <x v="16"/>
    <n v="23"/>
    <n v="0"/>
    <n v="0"/>
    <n v="0"/>
    <n v="0"/>
    <n v="169014"/>
    <s v="pub total = 7452, RB on data sheet = 725"/>
    <m/>
    <m/>
  </r>
  <r>
    <x v="3"/>
    <s v="Newhalen"/>
    <x v="17"/>
    <n v="0"/>
    <m/>
    <m/>
    <n v="0"/>
    <n v="0"/>
    <n v="169014"/>
    <s v="No counts"/>
    <m/>
    <m/>
  </r>
  <r>
    <x v="3"/>
    <s v="Newhalen"/>
    <x v="17"/>
    <n v="1"/>
    <m/>
    <m/>
    <n v="0"/>
    <n v="0"/>
    <n v="169014"/>
    <s v="No counts"/>
    <m/>
    <m/>
  </r>
  <r>
    <x v="3"/>
    <s v="Newhalen"/>
    <x v="17"/>
    <n v="2"/>
    <m/>
    <m/>
    <n v="0"/>
    <n v="0"/>
    <n v="169014"/>
    <s v="No counts"/>
    <m/>
    <m/>
  </r>
  <r>
    <x v="3"/>
    <s v="Newhalen"/>
    <x v="17"/>
    <n v="3"/>
    <m/>
    <m/>
    <n v="0"/>
    <n v="0"/>
    <n v="169014"/>
    <s v="No counts"/>
    <m/>
    <m/>
  </r>
  <r>
    <x v="3"/>
    <s v="Newhalen"/>
    <x v="17"/>
    <n v="4"/>
    <m/>
    <m/>
    <n v="0"/>
    <n v="0"/>
    <n v="169014"/>
    <s v="No counts"/>
    <m/>
    <m/>
  </r>
  <r>
    <x v="3"/>
    <s v="Newhalen"/>
    <x v="17"/>
    <n v="5"/>
    <n v="0"/>
    <n v="0"/>
    <n v="0"/>
    <n v="0"/>
    <n v="169014"/>
    <s v="No counts"/>
    <m/>
    <m/>
  </r>
  <r>
    <x v="3"/>
    <s v="Newhalen"/>
    <x v="17"/>
    <n v="6"/>
    <n v="40"/>
    <n v="0"/>
    <n v="40"/>
    <n v="240"/>
    <n v="169254"/>
    <m/>
    <m/>
    <m/>
  </r>
  <r>
    <x v="3"/>
    <s v="Newhalen"/>
    <x v="17"/>
    <n v="7"/>
    <n v="69"/>
    <n v="52"/>
    <n v="121"/>
    <n v="726"/>
    <n v="169980"/>
    <m/>
    <m/>
    <m/>
  </r>
  <r>
    <x v="3"/>
    <s v="Newhalen"/>
    <x v="17"/>
    <n v="8"/>
    <n v="50"/>
    <n v="75"/>
    <n v="125"/>
    <n v="750"/>
    <n v="170730"/>
    <m/>
    <m/>
    <m/>
  </r>
  <r>
    <x v="3"/>
    <s v="Newhalen"/>
    <x v="17"/>
    <n v="9"/>
    <n v="21"/>
    <n v="59"/>
    <n v="80"/>
    <n v="480"/>
    <n v="171210"/>
    <m/>
    <m/>
    <m/>
  </r>
  <r>
    <x v="3"/>
    <s v="Newhalen"/>
    <x v="17"/>
    <n v="10"/>
    <n v="51"/>
    <n v="54"/>
    <n v="105"/>
    <n v="630"/>
    <n v="171840"/>
    <m/>
    <m/>
    <m/>
  </r>
  <r>
    <x v="3"/>
    <s v="Newhalen"/>
    <x v="17"/>
    <n v="11"/>
    <n v="84"/>
    <n v="20"/>
    <n v="104"/>
    <n v="624"/>
    <n v="172464"/>
    <m/>
    <m/>
    <m/>
  </r>
  <r>
    <x v="3"/>
    <s v="Newhalen"/>
    <x v="17"/>
    <n v="12"/>
    <n v="62"/>
    <n v="40"/>
    <n v="102"/>
    <n v="612"/>
    <n v="173076"/>
    <m/>
    <m/>
    <m/>
  </r>
  <r>
    <x v="3"/>
    <s v="Newhalen"/>
    <x v="17"/>
    <n v="13"/>
    <n v="35"/>
    <n v="40"/>
    <n v="75"/>
    <n v="450"/>
    <n v="173526"/>
    <m/>
    <m/>
    <m/>
  </r>
  <r>
    <x v="3"/>
    <s v="Newhalen"/>
    <x v="17"/>
    <n v="14"/>
    <n v="29"/>
    <n v="63"/>
    <n v="92"/>
    <n v="552"/>
    <n v="174078"/>
    <m/>
    <m/>
    <m/>
  </r>
  <r>
    <x v="3"/>
    <s v="Newhalen"/>
    <x v="17"/>
    <n v="15"/>
    <n v="63"/>
    <n v="43"/>
    <n v="106"/>
    <n v="636"/>
    <n v="174714"/>
    <m/>
    <m/>
    <m/>
  </r>
  <r>
    <x v="3"/>
    <s v="Newhalen"/>
    <x v="17"/>
    <n v="16"/>
    <n v="70"/>
    <n v="52"/>
    <n v="122"/>
    <n v="732"/>
    <n v="175446"/>
    <m/>
    <m/>
    <m/>
  </r>
  <r>
    <x v="3"/>
    <s v="Newhalen"/>
    <x v="17"/>
    <n v="17"/>
    <n v="0"/>
    <n v="0"/>
    <n v="0"/>
    <n v="0"/>
    <n v="175446"/>
    <m/>
    <m/>
    <m/>
  </r>
  <r>
    <x v="3"/>
    <s v="Newhalen"/>
    <x v="17"/>
    <n v="18"/>
    <n v="8"/>
    <n v="1"/>
    <n v="9"/>
    <n v="54"/>
    <n v="175500"/>
    <m/>
    <m/>
    <m/>
  </r>
  <r>
    <x v="3"/>
    <s v="Newhalen"/>
    <x v="17"/>
    <n v="19"/>
    <n v="0"/>
    <n v="0"/>
    <n v="0"/>
    <n v="0"/>
    <n v="175500"/>
    <m/>
    <m/>
    <m/>
  </r>
  <r>
    <x v="3"/>
    <s v="Newhalen"/>
    <x v="17"/>
    <n v="20"/>
    <n v="13"/>
    <n v="0"/>
    <n v="13"/>
    <n v="78"/>
    <n v="175578"/>
    <m/>
    <m/>
    <m/>
  </r>
  <r>
    <x v="3"/>
    <s v="Newhalen"/>
    <x v="17"/>
    <n v="21"/>
    <n v="8"/>
    <n v="0"/>
    <n v="8"/>
    <n v="48"/>
    <n v="175626"/>
    <m/>
    <m/>
    <m/>
  </r>
  <r>
    <x v="3"/>
    <s v="Newhalen"/>
    <x v="17"/>
    <n v="22"/>
    <n v="4"/>
    <n v="0"/>
    <n v="4"/>
    <n v="24"/>
    <n v="175650"/>
    <m/>
    <m/>
    <m/>
  </r>
  <r>
    <x v="3"/>
    <s v="Newhalen"/>
    <x v="17"/>
    <n v="23"/>
    <n v="39"/>
    <n v="1"/>
    <n v="40"/>
    <n v="240"/>
    <n v="175890"/>
    <s v="pub. Total=7128, data sheet=6876, missed counts"/>
    <m/>
    <m/>
  </r>
  <r>
    <x v="3"/>
    <s v="Newhalen"/>
    <x v="18"/>
    <n v="0"/>
    <n v="21"/>
    <n v="1"/>
    <n v="22"/>
    <n v="132"/>
    <n v="176022"/>
    <m/>
    <m/>
    <m/>
  </r>
  <r>
    <x v="3"/>
    <s v="Newhalen"/>
    <x v="18"/>
    <n v="1"/>
    <m/>
    <m/>
    <m/>
    <m/>
    <n v="176022"/>
    <s v="No counts"/>
    <m/>
    <m/>
  </r>
  <r>
    <x v="3"/>
    <s v="Newhalen"/>
    <x v="18"/>
    <n v="2"/>
    <m/>
    <m/>
    <m/>
    <m/>
    <n v="176022"/>
    <s v="No counts"/>
    <m/>
    <m/>
  </r>
  <r>
    <x v="3"/>
    <s v="Newhalen"/>
    <x v="18"/>
    <n v="3"/>
    <m/>
    <m/>
    <m/>
    <m/>
    <n v="176022"/>
    <s v="No counts"/>
    <m/>
    <m/>
  </r>
  <r>
    <x v="3"/>
    <s v="Newhalen"/>
    <x v="18"/>
    <n v="4"/>
    <m/>
    <m/>
    <m/>
    <m/>
    <n v="176022"/>
    <s v="No counts"/>
    <m/>
    <m/>
  </r>
  <r>
    <x v="3"/>
    <s v="Newhalen"/>
    <x v="18"/>
    <n v="5"/>
    <m/>
    <n v="53"/>
    <n v="53"/>
    <n v="318"/>
    <n v="176340"/>
    <s v="No counts LB"/>
    <m/>
    <m/>
  </r>
  <r>
    <x v="3"/>
    <s v="Newhalen"/>
    <x v="18"/>
    <n v="6"/>
    <n v="63"/>
    <n v="49"/>
    <n v="112"/>
    <n v="672"/>
    <n v="177012"/>
    <m/>
    <m/>
    <m/>
  </r>
  <r>
    <x v="3"/>
    <s v="Newhalen"/>
    <x v="18"/>
    <n v="7"/>
    <n v="0"/>
    <n v="160"/>
    <n v="160"/>
    <n v="960"/>
    <n v="177972"/>
    <m/>
    <m/>
    <m/>
  </r>
  <r>
    <x v="3"/>
    <s v="Newhalen"/>
    <x v="18"/>
    <n v="8"/>
    <n v="121"/>
    <n v="64"/>
    <n v="185"/>
    <n v="1110"/>
    <n v="179082"/>
    <m/>
    <m/>
    <m/>
  </r>
  <r>
    <x v="3"/>
    <s v="Newhalen"/>
    <x v="18"/>
    <n v="9"/>
    <n v="41"/>
    <n v="130"/>
    <n v="171"/>
    <n v="1026"/>
    <n v="180108"/>
    <m/>
    <m/>
    <m/>
  </r>
  <r>
    <x v="3"/>
    <s v="Newhalen"/>
    <x v="18"/>
    <n v="10"/>
    <n v="150"/>
    <n v="125"/>
    <n v="275"/>
    <n v="1650"/>
    <n v="181758"/>
    <m/>
    <m/>
    <m/>
  </r>
  <r>
    <x v="3"/>
    <s v="Newhalen"/>
    <x v="18"/>
    <n v="11"/>
    <n v="15"/>
    <n v="33"/>
    <n v="48"/>
    <n v="288"/>
    <n v="182046"/>
    <m/>
    <m/>
    <m/>
  </r>
  <r>
    <x v="3"/>
    <s v="Newhalen"/>
    <x v="18"/>
    <n v="12"/>
    <n v="97"/>
    <n v="145"/>
    <n v="242"/>
    <n v="1452"/>
    <n v="183498"/>
    <m/>
    <m/>
    <m/>
  </r>
  <r>
    <x v="3"/>
    <s v="Newhalen"/>
    <x v="18"/>
    <n v="13"/>
    <n v="6"/>
    <n v="23"/>
    <n v="29"/>
    <n v="174"/>
    <n v="183672"/>
    <m/>
    <m/>
    <m/>
  </r>
  <r>
    <x v="3"/>
    <s v="Newhalen"/>
    <x v="18"/>
    <n v="14"/>
    <n v="0"/>
    <n v="13"/>
    <n v="13"/>
    <n v="78"/>
    <n v="183750"/>
    <m/>
    <m/>
    <m/>
  </r>
  <r>
    <x v="3"/>
    <s v="Newhalen"/>
    <x v="18"/>
    <n v="15"/>
    <n v="0"/>
    <n v="289"/>
    <n v="289"/>
    <n v="1734"/>
    <n v="185484"/>
    <m/>
    <m/>
    <m/>
  </r>
  <r>
    <x v="3"/>
    <s v="Newhalen"/>
    <x v="18"/>
    <n v="16"/>
    <n v="0"/>
    <n v="241"/>
    <n v="241"/>
    <n v="1446"/>
    <n v="186930"/>
    <m/>
    <m/>
    <m/>
  </r>
  <r>
    <x v="3"/>
    <s v="Newhalen"/>
    <x v="18"/>
    <n v="17"/>
    <n v="0"/>
    <n v="43"/>
    <n v="43"/>
    <n v="258"/>
    <n v="187188"/>
    <m/>
    <m/>
    <m/>
  </r>
  <r>
    <x v="3"/>
    <s v="Newhalen"/>
    <x v="18"/>
    <n v="18"/>
    <n v="0"/>
    <n v="39"/>
    <n v="39"/>
    <n v="234"/>
    <n v="187422"/>
    <m/>
    <m/>
    <m/>
  </r>
  <r>
    <x v="3"/>
    <s v="Newhalen"/>
    <x v="18"/>
    <n v="19"/>
    <n v="49"/>
    <n v="131"/>
    <n v="180"/>
    <n v="1080"/>
    <n v="188502"/>
    <m/>
    <m/>
    <m/>
  </r>
  <r>
    <x v="3"/>
    <s v="Newhalen"/>
    <x v="18"/>
    <n v="20"/>
    <n v="15"/>
    <n v="61"/>
    <n v="76"/>
    <n v="456"/>
    <n v="188958"/>
    <m/>
    <m/>
    <m/>
  </r>
  <r>
    <x v="3"/>
    <s v="Newhalen"/>
    <x v="18"/>
    <n v="21"/>
    <n v="43"/>
    <n v="8"/>
    <n v="51"/>
    <n v="306"/>
    <n v="189264"/>
    <m/>
    <m/>
    <m/>
  </r>
  <r>
    <x v="3"/>
    <s v="Newhalen"/>
    <x v="18"/>
    <n v="22"/>
    <n v="0"/>
    <n v="48"/>
    <n v="48"/>
    <n v="288"/>
    <n v="189552"/>
    <m/>
    <m/>
    <m/>
  </r>
  <r>
    <x v="3"/>
    <s v="Newhalen"/>
    <x v="18"/>
    <n v="23"/>
    <n v="0"/>
    <n v="3"/>
    <n v="3"/>
    <n v="18"/>
    <n v="189570"/>
    <s v="pub. Total= 14,226, data sheet= 13,440, missed counts"/>
    <m/>
    <m/>
  </r>
  <r>
    <x v="3"/>
    <s v="Newhalen"/>
    <x v="19"/>
    <n v="0"/>
    <n v="6"/>
    <n v="39"/>
    <n v="45"/>
    <n v="270"/>
    <n v="189840"/>
    <m/>
    <m/>
    <m/>
  </r>
  <r>
    <x v="3"/>
    <s v="Newhalen"/>
    <x v="19"/>
    <n v="1"/>
    <n v="1"/>
    <n v="31"/>
    <n v="32"/>
    <n v="192"/>
    <n v="190032"/>
    <m/>
    <m/>
    <m/>
  </r>
  <r>
    <x v="3"/>
    <s v="Newhalen"/>
    <x v="19"/>
    <n v="2"/>
    <n v="21"/>
    <n v="61"/>
    <n v="82"/>
    <n v="492"/>
    <n v="190524"/>
    <m/>
    <m/>
    <m/>
  </r>
  <r>
    <x v="3"/>
    <s v="Newhalen"/>
    <x v="19"/>
    <n v="3"/>
    <n v="1"/>
    <n v="0"/>
    <n v="1"/>
    <n v="6"/>
    <n v="190530"/>
    <m/>
    <m/>
    <m/>
  </r>
  <r>
    <x v="3"/>
    <s v="Newhalen"/>
    <x v="19"/>
    <n v="4"/>
    <n v="0"/>
    <n v="2"/>
    <n v="2"/>
    <n v="12"/>
    <n v="190542"/>
    <m/>
    <m/>
    <m/>
  </r>
  <r>
    <x v="3"/>
    <s v="Newhalen"/>
    <x v="19"/>
    <n v="5"/>
    <n v="0"/>
    <n v="0"/>
    <n v="0"/>
    <n v="0"/>
    <n v="190542"/>
    <m/>
    <m/>
    <m/>
  </r>
  <r>
    <x v="3"/>
    <s v="Newhalen"/>
    <x v="19"/>
    <n v="6"/>
    <n v="0"/>
    <n v="3"/>
    <n v="3"/>
    <n v="18"/>
    <n v="190560"/>
    <m/>
    <m/>
    <m/>
  </r>
  <r>
    <x v="3"/>
    <s v="Newhalen"/>
    <x v="19"/>
    <n v="7"/>
    <n v="2"/>
    <n v="100"/>
    <n v="102"/>
    <n v="612"/>
    <n v="191172"/>
    <m/>
    <m/>
    <m/>
  </r>
  <r>
    <x v="3"/>
    <s v="Newhalen"/>
    <x v="19"/>
    <n v="8"/>
    <n v="1"/>
    <n v="194"/>
    <n v="195"/>
    <n v="1170"/>
    <n v="192342"/>
    <m/>
    <m/>
    <m/>
  </r>
  <r>
    <x v="3"/>
    <s v="Newhalen"/>
    <x v="19"/>
    <n v="9"/>
    <n v="4"/>
    <n v="81"/>
    <n v="85"/>
    <n v="510"/>
    <n v="192852"/>
    <m/>
    <m/>
    <m/>
  </r>
  <r>
    <x v="3"/>
    <s v="Newhalen"/>
    <x v="19"/>
    <n v="10"/>
    <n v="8"/>
    <n v="53"/>
    <n v="61"/>
    <n v="366"/>
    <n v="193218"/>
    <m/>
    <m/>
    <m/>
  </r>
  <r>
    <x v="3"/>
    <s v="Newhalen"/>
    <x v="19"/>
    <n v="11"/>
    <n v="8"/>
    <n v="35"/>
    <n v="43"/>
    <n v="258"/>
    <n v="193476"/>
    <m/>
    <m/>
    <m/>
  </r>
  <r>
    <x v="3"/>
    <s v="Newhalen"/>
    <x v="19"/>
    <n v="12"/>
    <n v="28"/>
    <n v="15"/>
    <n v="43"/>
    <n v="258"/>
    <n v="193734"/>
    <m/>
    <m/>
    <m/>
  </r>
  <r>
    <x v="3"/>
    <s v="Newhalen"/>
    <x v="19"/>
    <n v="13"/>
    <n v="76"/>
    <n v="98"/>
    <n v="174"/>
    <n v="1044"/>
    <n v="194778"/>
    <m/>
    <m/>
    <m/>
  </r>
  <r>
    <x v="3"/>
    <s v="Newhalen"/>
    <x v="19"/>
    <n v="14"/>
    <n v="220"/>
    <n v="28"/>
    <n v="248"/>
    <n v="1488"/>
    <n v="196266"/>
    <m/>
    <m/>
    <m/>
  </r>
  <r>
    <x v="3"/>
    <s v="Newhalen"/>
    <x v="19"/>
    <n v="15"/>
    <n v="338"/>
    <n v="185"/>
    <n v="523"/>
    <n v="3138"/>
    <n v="199404"/>
    <m/>
    <m/>
    <m/>
  </r>
  <r>
    <x v="3"/>
    <s v="Newhalen"/>
    <x v="19"/>
    <n v="16"/>
    <n v="28"/>
    <n v="133"/>
    <n v="161"/>
    <n v="966"/>
    <n v="200370"/>
    <m/>
    <m/>
    <m/>
  </r>
  <r>
    <x v="3"/>
    <s v="Newhalen"/>
    <x v="19"/>
    <n v="17"/>
    <n v="4"/>
    <n v="13"/>
    <n v="17"/>
    <n v="102"/>
    <n v="200472"/>
    <m/>
    <m/>
    <m/>
  </r>
  <r>
    <x v="3"/>
    <s v="Newhalen"/>
    <x v="19"/>
    <n v="18"/>
    <n v="4"/>
    <n v="8"/>
    <n v="12"/>
    <n v="72"/>
    <n v="200544"/>
    <m/>
    <m/>
    <m/>
  </r>
  <r>
    <x v="3"/>
    <s v="Newhalen"/>
    <x v="19"/>
    <n v="19"/>
    <n v="36"/>
    <n v="1"/>
    <n v="37"/>
    <n v="222"/>
    <n v="200766"/>
    <m/>
    <m/>
    <m/>
  </r>
  <r>
    <x v="3"/>
    <s v="Newhalen"/>
    <x v="19"/>
    <n v="20"/>
    <n v="11"/>
    <n v="24"/>
    <n v="35"/>
    <n v="210"/>
    <n v="200976"/>
    <m/>
    <m/>
    <m/>
  </r>
  <r>
    <x v="3"/>
    <s v="Newhalen"/>
    <x v="19"/>
    <n v="21"/>
    <n v="69"/>
    <n v="13"/>
    <n v="82"/>
    <n v="492"/>
    <n v="201468"/>
    <m/>
    <m/>
    <m/>
  </r>
  <r>
    <x v="3"/>
    <s v="Newhalen"/>
    <x v="19"/>
    <n v="22"/>
    <n v="4"/>
    <n v="22"/>
    <n v="26"/>
    <n v="156"/>
    <n v="201624"/>
    <m/>
    <m/>
    <m/>
  </r>
  <r>
    <x v="3"/>
    <s v="Newhalen"/>
    <x v="19"/>
    <n v="23"/>
    <n v="36"/>
    <n v="31"/>
    <n v="67"/>
    <n v="402"/>
    <n v="202026"/>
    <m/>
    <m/>
    <m/>
  </r>
  <r>
    <x v="3"/>
    <s v="Newhalen"/>
    <x v="20"/>
    <n v="0"/>
    <n v="0"/>
    <n v="0"/>
    <n v="0"/>
    <n v="0"/>
    <n v="202026"/>
    <m/>
    <m/>
    <m/>
  </r>
  <r>
    <x v="3"/>
    <s v="Newhalen"/>
    <x v="20"/>
    <n v="1"/>
    <n v="0"/>
    <n v="0"/>
    <n v="0"/>
    <n v="0"/>
    <n v="202026"/>
    <m/>
    <m/>
    <m/>
  </r>
  <r>
    <x v="3"/>
    <s v="Newhalen"/>
    <x v="20"/>
    <n v="2"/>
    <n v="0"/>
    <n v="0"/>
    <n v="0"/>
    <n v="0"/>
    <n v="202026"/>
    <m/>
    <m/>
    <m/>
  </r>
  <r>
    <x v="3"/>
    <s v="Newhalen"/>
    <x v="20"/>
    <n v="3"/>
    <n v="0"/>
    <n v="0"/>
    <n v="0"/>
    <n v="0"/>
    <n v="202026"/>
    <m/>
    <m/>
    <m/>
  </r>
  <r>
    <x v="3"/>
    <s v="Newhalen"/>
    <x v="20"/>
    <n v="4"/>
    <n v="0"/>
    <n v="0"/>
    <n v="0"/>
    <n v="0"/>
    <n v="202026"/>
    <m/>
    <m/>
    <m/>
  </r>
  <r>
    <x v="3"/>
    <s v="Newhalen"/>
    <x v="20"/>
    <n v="5"/>
    <n v="9"/>
    <n v="148"/>
    <n v="157"/>
    <n v="942"/>
    <n v="202968"/>
    <m/>
    <m/>
    <m/>
  </r>
  <r>
    <x v="3"/>
    <s v="Newhalen"/>
    <x v="20"/>
    <n v="6"/>
    <n v="144"/>
    <n v="28"/>
    <n v="172"/>
    <n v="1032"/>
    <n v="204000"/>
    <m/>
    <m/>
    <m/>
  </r>
  <r>
    <x v="3"/>
    <s v="Newhalen"/>
    <x v="20"/>
    <n v="7"/>
    <n v="331"/>
    <n v="20"/>
    <n v="351"/>
    <n v="2106"/>
    <n v="206106"/>
    <m/>
    <m/>
    <m/>
  </r>
  <r>
    <x v="3"/>
    <s v="Newhalen"/>
    <x v="20"/>
    <n v="8"/>
    <n v="89"/>
    <n v="62"/>
    <n v="151"/>
    <n v="906"/>
    <n v="207012"/>
    <m/>
    <m/>
    <m/>
  </r>
  <r>
    <x v="3"/>
    <s v="Newhalen"/>
    <x v="20"/>
    <n v="9"/>
    <n v="147"/>
    <n v="158"/>
    <n v="305"/>
    <n v="1830"/>
    <n v="208842"/>
    <m/>
    <m/>
    <m/>
  </r>
  <r>
    <x v="3"/>
    <s v="Newhalen"/>
    <x v="20"/>
    <n v="10"/>
    <n v="142"/>
    <n v="80"/>
    <n v="222"/>
    <n v="1332"/>
    <n v="210174"/>
    <m/>
    <m/>
    <m/>
  </r>
  <r>
    <x v="3"/>
    <s v="Newhalen"/>
    <x v="20"/>
    <n v="11"/>
    <n v="242"/>
    <n v="8"/>
    <n v="250"/>
    <n v="1500"/>
    <n v="211674"/>
    <m/>
    <m/>
    <m/>
  </r>
  <r>
    <x v="3"/>
    <s v="Newhalen"/>
    <x v="20"/>
    <n v="12"/>
    <n v="381"/>
    <n v="17"/>
    <n v="398"/>
    <n v="2388"/>
    <n v="214062"/>
    <m/>
    <m/>
    <m/>
  </r>
  <r>
    <x v="3"/>
    <s v="Newhalen"/>
    <x v="20"/>
    <n v="13"/>
    <n v="332"/>
    <n v="16"/>
    <n v="348"/>
    <n v="2088"/>
    <n v="216150"/>
    <m/>
    <m/>
    <m/>
  </r>
  <r>
    <x v="3"/>
    <s v="Newhalen"/>
    <x v="20"/>
    <n v="14"/>
    <n v="176"/>
    <n v="68"/>
    <n v="244"/>
    <n v="1464"/>
    <n v="217614"/>
    <m/>
    <m/>
    <m/>
  </r>
  <r>
    <x v="3"/>
    <s v="Newhalen"/>
    <x v="20"/>
    <n v="15"/>
    <n v="225"/>
    <n v="6"/>
    <n v="231"/>
    <n v="1386"/>
    <n v="219000"/>
    <m/>
    <m/>
    <m/>
  </r>
  <r>
    <x v="3"/>
    <s v="Newhalen"/>
    <x v="20"/>
    <n v="16"/>
    <n v="153"/>
    <n v="2"/>
    <n v="155"/>
    <n v="930"/>
    <n v="219930"/>
    <m/>
    <m/>
    <m/>
  </r>
  <r>
    <x v="3"/>
    <s v="Newhalen"/>
    <x v="20"/>
    <n v="17"/>
    <n v="225"/>
    <n v="2"/>
    <n v="227"/>
    <n v="1362"/>
    <n v="221292"/>
    <m/>
    <m/>
    <m/>
  </r>
  <r>
    <x v="3"/>
    <s v="Newhalen"/>
    <x v="20"/>
    <n v="18"/>
    <n v="29"/>
    <n v="4"/>
    <n v="33"/>
    <n v="198"/>
    <n v="221490"/>
    <m/>
    <m/>
    <m/>
  </r>
  <r>
    <x v="3"/>
    <s v="Newhalen"/>
    <x v="20"/>
    <n v="19"/>
    <n v="43"/>
    <n v="4"/>
    <n v="47"/>
    <n v="282"/>
    <n v="221772"/>
    <m/>
    <m/>
    <m/>
  </r>
  <r>
    <x v="3"/>
    <s v="Newhalen"/>
    <x v="20"/>
    <n v="20"/>
    <n v="0"/>
    <n v="1"/>
    <n v="1"/>
    <n v="6"/>
    <n v="221778"/>
    <m/>
    <m/>
    <m/>
  </r>
  <r>
    <x v="3"/>
    <s v="Newhalen"/>
    <x v="20"/>
    <n v="21"/>
    <n v="0"/>
    <n v="0"/>
    <n v="0"/>
    <n v="0"/>
    <n v="221778"/>
    <m/>
    <m/>
    <m/>
  </r>
  <r>
    <x v="3"/>
    <s v="Newhalen"/>
    <x v="20"/>
    <n v="22"/>
    <n v="0"/>
    <n v="0"/>
    <n v="0"/>
    <n v="0"/>
    <n v="221778"/>
    <m/>
    <m/>
    <m/>
  </r>
  <r>
    <x v="3"/>
    <s v="Newhalen"/>
    <x v="20"/>
    <n v="23"/>
    <n v="0"/>
    <n v="0"/>
    <n v="0"/>
    <n v="0"/>
    <n v="221778"/>
    <s v="pub. Total = 20,544, data sheet = 19,812, missed counts"/>
    <m/>
    <m/>
  </r>
  <r>
    <x v="3"/>
    <s v="Newhalen"/>
    <x v="21"/>
    <n v="0"/>
    <m/>
    <m/>
    <n v="0"/>
    <n v="0"/>
    <n v="221778"/>
    <s v="No counts"/>
    <m/>
    <m/>
  </r>
  <r>
    <x v="3"/>
    <s v="Newhalen"/>
    <x v="21"/>
    <n v="1"/>
    <m/>
    <m/>
    <n v="0"/>
    <n v="0"/>
    <n v="221778"/>
    <s v="No counts"/>
    <m/>
    <m/>
  </r>
  <r>
    <x v="3"/>
    <s v="Newhalen"/>
    <x v="21"/>
    <n v="2"/>
    <m/>
    <m/>
    <n v="0"/>
    <n v="0"/>
    <n v="221778"/>
    <s v="No counts"/>
    <m/>
    <m/>
  </r>
  <r>
    <x v="3"/>
    <s v="Newhalen"/>
    <x v="21"/>
    <n v="3"/>
    <m/>
    <m/>
    <n v="0"/>
    <n v="0"/>
    <n v="221778"/>
    <s v="No counts"/>
    <m/>
    <m/>
  </r>
  <r>
    <x v="3"/>
    <s v="Newhalen"/>
    <x v="21"/>
    <n v="4"/>
    <m/>
    <m/>
    <n v="0"/>
    <n v="0"/>
    <n v="221778"/>
    <s v="No counts"/>
    <m/>
    <m/>
  </r>
  <r>
    <x v="3"/>
    <s v="Newhalen"/>
    <x v="21"/>
    <n v="5"/>
    <m/>
    <n v="0"/>
    <n v="0"/>
    <n v="0"/>
    <n v="221778"/>
    <s v="No counts LB"/>
    <m/>
    <m/>
  </r>
  <r>
    <x v="3"/>
    <s v="Newhalen"/>
    <x v="21"/>
    <n v="6"/>
    <n v="24"/>
    <n v="1"/>
    <n v="25"/>
    <n v="150"/>
    <n v="221928"/>
    <m/>
    <m/>
    <m/>
  </r>
  <r>
    <x v="3"/>
    <s v="Newhalen"/>
    <x v="21"/>
    <n v="7"/>
    <n v="68"/>
    <n v="18"/>
    <n v="86"/>
    <n v="516"/>
    <n v="222444"/>
    <m/>
    <m/>
    <m/>
  </r>
  <r>
    <x v="3"/>
    <s v="Newhalen"/>
    <x v="21"/>
    <n v="8"/>
    <n v="167"/>
    <n v="1"/>
    <n v="168"/>
    <n v="1008"/>
    <n v="223452"/>
    <m/>
    <m/>
    <m/>
  </r>
  <r>
    <x v="3"/>
    <s v="Newhalen"/>
    <x v="21"/>
    <n v="9"/>
    <n v="122"/>
    <n v="5"/>
    <n v="127"/>
    <n v="762"/>
    <n v="224214"/>
    <m/>
    <m/>
    <m/>
  </r>
  <r>
    <x v="3"/>
    <s v="Newhalen"/>
    <x v="21"/>
    <n v="10"/>
    <n v="266"/>
    <n v="0"/>
    <n v="266"/>
    <n v="1596"/>
    <n v="225810"/>
    <m/>
    <m/>
    <m/>
  </r>
  <r>
    <x v="3"/>
    <s v="Newhalen"/>
    <x v="21"/>
    <n v="11"/>
    <n v="276"/>
    <n v="0"/>
    <n v="276"/>
    <n v="1656"/>
    <n v="227466"/>
    <m/>
    <m/>
    <m/>
  </r>
  <r>
    <x v="3"/>
    <s v="Newhalen"/>
    <x v="21"/>
    <n v="12"/>
    <n v="232"/>
    <n v="0"/>
    <n v="232"/>
    <n v="1392"/>
    <n v="228858"/>
    <m/>
    <m/>
    <m/>
  </r>
  <r>
    <x v="3"/>
    <s v="Newhalen"/>
    <x v="21"/>
    <n v="13"/>
    <n v="250"/>
    <n v="7"/>
    <n v="257"/>
    <n v="1542"/>
    <n v="230400"/>
    <m/>
    <m/>
    <m/>
  </r>
  <r>
    <x v="3"/>
    <s v="Newhalen"/>
    <x v="21"/>
    <n v="14"/>
    <n v="295"/>
    <n v="0"/>
    <n v="295"/>
    <n v="1770"/>
    <n v="232170"/>
    <m/>
    <m/>
    <m/>
  </r>
  <r>
    <x v="3"/>
    <s v="Newhalen"/>
    <x v="21"/>
    <n v="15"/>
    <n v="280"/>
    <n v="5"/>
    <n v="285"/>
    <n v="1710"/>
    <n v="233880"/>
    <m/>
    <m/>
    <m/>
  </r>
  <r>
    <x v="3"/>
    <s v="Newhalen"/>
    <x v="21"/>
    <n v="16"/>
    <n v="111"/>
    <n v="0"/>
    <n v="111"/>
    <n v="666"/>
    <n v="234546"/>
    <m/>
    <m/>
    <m/>
  </r>
  <r>
    <x v="3"/>
    <s v="Newhalen"/>
    <x v="21"/>
    <n v="17"/>
    <n v="18"/>
    <n v="0"/>
    <n v="18"/>
    <n v="108"/>
    <n v="234654"/>
    <m/>
    <m/>
    <m/>
  </r>
  <r>
    <x v="3"/>
    <s v="Newhalen"/>
    <x v="21"/>
    <n v="18"/>
    <n v="22"/>
    <n v="6"/>
    <n v="28"/>
    <n v="168"/>
    <n v="234822"/>
    <m/>
    <m/>
    <m/>
  </r>
  <r>
    <x v="3"/>
    <s v="Newhalen"/>
    <x v="21"/>
    <n v="19"/>
    <n v="14"/>
    <n v="11"/>
    <n v="25"/>
    <n v="150"/>
    <n v="234972"/>
    <m/>
    <m/>
    <m/>
  </r>
  <r>
    <x v="3"/>
    <s v="Newhalen"/>
    <x v="21"/>
    <n v="20"/>
    <n v="47"/>
    <n v="7"/>
    <n v="54"/>
    <n v="324"/>
    <n v="235296"/>
    <m/>
    <m/>
    <m/>
  </r>
  <r>
    <x v="3"/>
    <s v="Newhalen"/>
    <x v="21"/>
    <n v="21"/>
    <n v="8"/>
    <n v="85"/>
    <n v="93"/>
    <n v="558"/>
    <n v="235854"/>
    <m/>
    <m/>
    <m/>
  </r>
  <r>
    <x v="3"/>
    <s v="Newhalen"/>
    <x v="21"/>
    <n v="22"/>
    <n v="0"/>
    <n v="15"/>
    <n v="15"/>
    <n v="90"/>
    <n v="235944"/>
    <m/>
    <m/>
    <m/>
  </r>
  <r>
    <x v="3"/>
    <s v="Newhalen"/>
    <x v="21"/>
    <n v="23"/>
    <n v="0"/>
    <n v="0"/>
    <n v="0"/>
    <n v="0"/>
    <n v="235944"/>
    <s v="pub. Total = 14,730, data sheet = 14,166"/>
    <m/>
    <m/>
  </r>
  <r>
    <x v="3"/>
    <s v="Newhalen"/>
    <x v="22"/>
    <n v="0"/>
    <n v="33"/>
    <n v="7"/>
    <n v="40"/>
    <n v="240"/>
    <n v="236184"/>
    <m/>
    <m/>
    <m/>
  </r>
  <r>
    <x v="3"/>
    <s v="Newhalen"/>
    <x v="22"/>
    <n v="1"/>
    <n v="16"/>
    <m/>
    <n v="16"/>
    <n v="96"/>
    <n v="236280"/>
    <s v="No counts RB"/>
    <m/>
    <m/>
  </r>
  <r>
    <x v="3"/>
    <s v="Newhalen"/>
    <x v="22"/>
    <n v="2"/>
    <m/>
    <m/>
    <n v="0"/>
    <n v="0"/>
    <n v="236280"/>
    <s v="No counts"/>
    <m/>
    <m/>
  </r>
  <r>
    <x v="3"/>
    <s v="Newhalen"/>
    <x v="22"/>
    <n v="3"/>
    <m/>
    <m/>
    <n v="0"/>
    <n v="0"/>
    <n v="236280"/>
    <s v="No counts"/>
    <m/>
    <m/>
  </r>
  <r>
    <x v="3"/>
    <s v="Newhalen"/>
    <x v="22"/>
    <n v="4"/>
    <m/>
    <m/>
    <n v="0"/>
    <n v="0"/>
    <n v="236280"/>
    <s v="No counts"/>
    <m/>
    <m/>
  </r>
  <r>
    <x v="3"/>
    <s v="Newhalen"/>
    <x v="22"/>
    <n v="5"/>
    <m/>
    <m/>
    <n v="0"/>
    <n v="0"/>
    <n v="236280"/>
    <s v="No counts"/>
    <m/>
    <m/>
  </r>
  <r>
    <x v="3"/>
    <s v="Newhalen"/>
    <x v="22"/>
    <n v="6"/>
    <n v="12"/>
    <n v="21"/>
    <n v="33"/>
    <n v="198"/>
    <n v="236478"/>
    <m/>
    <m/>
    <m/>
  </r>
  <r>
    <x v="3"/>
    <s v="Newhalen"/>
    <x v="22"/>
    <n v="7"/>
    <n v="25"/>
    <n v="3"/>
    <n v="28"/>
    <n v="168"/>
    <n v="236646"/>
    <m/>
    <m/>
    <m/>
  </r>
  <r>
    <x v="3"/>
    <s v="Newhalen"/>
    <x v="22"/>
    <n v="8"/>
    <n v="96"/>
    <n v="26"/>
    <n v="122"/>
    <n v="732"/>
    <n v="237378"/>
    <m/>
    <m/>
    <m/>
  </r>
  <r>
    <x v="3"/>
    <s v="Newhalen"/>
    <x v="22"/>
    <n v="9"/>
    <n v="28"/>
    <n v="39"/>
    <n v="67"/>
    <n v="402"/>
    <n v="237780"/>
    <m/>
    <m/>
    <m/>
  </r>
  <r>
    <x v="3"/>
    <s v="Newhalen"/>
    <x v="22"/>
    <n v="10"/>
    <n v="0"/>
    <n v="22"/>
    <n v="22"/>
    <n v="132"/>
    <n v="237912"/>
    <m/>
    <m/>
    <m/>
  </r>
  <r>
    <x v="3"/>
    <s v="Newhalen"/>
    <x v="22"/>
    <n v="11"/>
    <n v="19"/>
    <n v="9"/>
    <n v="28"/>
    <n v="168"/>
    <n v="238080"/>
    <m/>
    <m/>
    <m/>
  </r>
  <r>
    <x v="3"/>
    <s v="Newhalen"/>
    <x v="22"/>
    <n v="12"/>
    <n v="47"/>
    <n v="35"/>
    <n v="82"/>
    <n v="492"/>
    <n v="238572"/>
    <m/>
    <m/>
    <m/>
  </r>
  <r>
    <x v="3"/>
    <s v="Newhalen"/>
    <x v="22"/>
    <n v="13"/>
    <n v="20"/>
    <n v="0"/>
    <n v="20"/>
    <n v="120"/>
    <n v="238692"/>
    <m/>
    <m/>
    <m/>
  </r>
  <r>
    <x v="3"/>
    <s v="Newhalen"/>
    <x v="22"/>
    <n v="14"/>
    <n v="141"/>
    <n v="0"/>
    <n v="141"/>
    <n v="846"/>
    <n v="239538"/>
    <m/>
    <m/>
    <m/>
  </r>
  <r>
    <x v="3"/>
    <s v="Newhalen"/>
    <x v="22"/>
    <n v="15"/>
    <n v="153"/>
    <n v="19"/>
    <n v="172"/>
    <n v="1032"/>
    <n v="240570"/>
    <m/>
    <m/>
    <m/>
  </r>
  <r>
    <x v="3"/>
    <s v="Newhalen"/>
    <x v="22"/>
    <n v="16"/>
    <n v="114"/>
    <n v="28"/>
    <n v="142"/>
    <n v="852"/>
    <n v="241422"/>
    <m/>
    <m/>
    <m/>
  </r>
  <r>
    <x v="3"/>
    <s v="Newhalen"/>
    <x v="22"/>
    <n v="17"/>
    <n v="99"/>
    <n v="5"/>
    <n v="104"/>
    <n v="624"/>
    <n v="242046"/>
    <m/>
    <m/>
    <m/>
  </r>
  <r>
    <x v="3"/>
    <s v="Newhalen"/>
    <x v="22"/>
    <n v="18"/>
    <n v="44"/>
    <n v="16"/>
    <n v="60"/>
    <n v="360"/>
    <n v="242406"/>
    <m/>
    <m/>
    <m/>
  </r>
  <r>
    <x v="3"/>
    <s v="Newhalen"/>
    <x v="22"/>
    <n v="19"/>
    <n v="85"/>
    <n v="6"/>
    <n v="91"/>
    <n v="546"/>
    <n v="242952"/>
    <m/>
    <m/>
    <m/>
  </r>
  <r>
    <x v="3"/>
    <s v="Newhalen"/>
    <x v="22"/>
    <n v="20"/>
    <n v="0"/>
    <n v="0"/>
    <n v="0"/>
    <n v="0"/>
    <n v="242952"/>
    <m/>
    <m/>
    <m/>
  </r>
  <r>
    <x v="3"/>
    <s v="Newhalen"/>
    <x v="22"/>
    <n v="21"/>
    <n v="0"/>
    <n v="0"/>
    <n v="0"/>
    <n v="0"/>
    <n v="242952"/>
    <m/>
    <m/>
    <m/>
  </r>
  <r>
    <x v="3"/>
    <s v="Newhalen"/>
    <x v="22"/>
    <n v="22"/>
    <n v="6"/>
    <n v="0"/>
    <n v="6"/>
    <n v="36"/>
    <n v="242988"/>
    <m/>
    <m/>
    <m/>
  </r>
  <r>
    <x v="3"/>
    <s v="Newhalen"/>
    <x v="22"/>
    <n v="23"/>
    <n v="0"/>
    <n v="6"/>
    <n v="6"/>
    <n v="36"/>
    <n v="243024"/>
    <s v="pub. Total = 7344, data sheet = 7080, missed counts"/>
    <m/>
    <m/>
  </r>
  <r>
    <x v="3"/>
    <s v="Newhalen"/>
    <x v="23"/>
    <n v="0"/>
    <n v="7"/>
    <n v="4"/>
    <n v="11"/>
    <n v="66"/>
    <n v="243090"/>
    <m/>
    <m/>
    <m/>
  </r>
  <r>
    <x v="3"/>
    <s v="Newhalen"/>
    <x v="23"/>
    <n v="1"/>
    <n v="7"/>
    <m/>
    <n v="7"/>
    <n v="42"/>
    <n v="243132"/>
    <s v="No counts RB"/>
    <m/>
    <m/>
  </r>
  <r>
    <x v="3"/>
    <s v="Newhalen"/>
    <x v="23"/>
    <n v="2"/>
    <m/>
    <m/>
    <n v="0"/>
    <n v="0"/>
    <n v="243132"/>
    <s v="No counts"/>
    <m/>
    <m/>
  </r>
  <r>
    <x v="3"/>
    <s v="Newhalen"/>
    <x v="23"/>
    <n v="3"/>
    <m/>
    <m/>
    <n v="0"/>
    <n v="0"/>
    <n v="243132"/>
    <s v="No counts"/>
    <m/>
    <m/>
  </r>
  <r>
    <x v="3"/>
    <s v="Newhalen"/>
    <x v="23"/>
    <n v="4"/>
    <m/>
    <m/>
    <n v="0"/>
    <n v="0"/>
    <n v="243132"/>
    <s v="No counts"/>
    <m/>
    <m/>
  </r>
  <r>
    <x v="3"/>
    <s v="Newhalen"/>
    <x v="23"/>
    <n v="5"/>
    <m/>
    <n v="2"/>
    <n v="2"/>
    <n v="12"/>
    <n v="243144"/>
    <s v="No counts LB"/>
    <m/>
    <m/>
  </r>
  <r>
    <x v="3"/>
    <s v="Newhalen"/>
    <x v="23"/>
    <n v="6"/>
    <n v="0"/>
    <n v="0"/>
    <n v="0"/>
    <n v="0"/>
    <n v="243144"/>
    <m/>
    <m/>
    <m/>
  </r>
  <r>
    <x v="3"/>
    <s v="Newhalen"/>
    <x v="23"/>
    <n v="7"/>
    <n v="3"/>
    <n v="0"/>
    <n v="3"/>
    <n v="18"/>
    <n v="243162"/>
    <m/>
    <m/>
    <m/>
  </r>
  <r>
    <x v="3"/>
    <s v="Newhalen"/>
    <x v="23"/>
    <n v="8"/>
    <n v="0"/>
    <n v="0"/>
    <n v="0"/>
    <n v="0"/>
    <n v="243162"/>
    <m/>
    <m/>
    <m/>
  </r>
  <r>
    <x v="3"/>
    <s v="Newhalen"/>
    <x v="23"/>
    <n v="9"/>
    <n v="32"/>
    <n v="19"/>
    <n v="51"/>
    <n v="306"/>
    <n v="243468"/>
    <m/>
    <m/>
    <m/>
  </r>
  <r>
    <x v="3"/>
    <s v="Newhalen"/>
    <x v="23"/>
    <n v="10"/>
    <n v="15"/>
    <n v="5"/>
    <n v="20"/>
    <n v="120"/>
    <n v="243588"/>
    <m/>
    <m/>
    <m/>
  </r>
  <r>
    <x v="3"/>
    <s v="Newhalen"/>
    <x v="23"/>
    <n v="11"/>
    <n v="14"/>
    <n v="0"/>
    <n v="14"/>
    <n v="84"/>
    <n v="243672"/>
    <m/>
    <m/>
    <m/>
  </r>
  <r>
    <x v="3"/>
    <s v="Newhalen"/>
    <x v="23"/>
    <n v="12"/>
    <n v="94"/>
    <n v="0"/>
    <n v="94"/>
    <n v="564"/>
    <n v="244236"/>
    <m/>
    <m/>
    <m/>
  </r>
  <r>
    <x v="3"/>
    <s v="Newhalen"/>
    <x v="23"/>
    <n v="13"/>
    <n v="84"/>
    <n v="0"/>
    <n v="84"/>
    <n v="504"/>
    <n v="244740"/>
    <m/>
    <m/>
    <m/>
  </r>
  <r>
    <x v="3"/>
    <s v="Newhalen"/>
    <x v="23"/>
    <n v="14"/>
    <n v="11"/>
    <n v="0"/>
    <n v="11"/>
    <n v="66"/>
    <n v="244806"/>
    <m/>
    <m/>
    <m/>
  </r>
  <r>
    <x v="3"/>
    <s v="Newhalen"/>
    <x v="23"/>
    <n v="15"/>
    <n v="10"/>
    <n v="4"/>
    <n v="14"/>
    <n v="84"/>
    <n v="244890"/>
    <m/>
    <m/>
    <m/>
  </r>
  <r>
    <x v="3"/>
    <s v="Newhalen"/>
    <x v="23"/>
    <n v="16"/>
    <n v="159"/>
    <n v="8"/>
    <n v="167"/>
    <n v="1002"/>
    <n v="245892"/>
    <m/>
    <m/>
    <m/>
  </r>
  <r>
    <x v="3"/>
    <s v="Newhalen"/>
    <x v="23"/>
    <n v="17"/>
    <n v="115"/>
    <n v="4"/>
    <n v="119"/>
    <n v="714"/>
    <n v="246606"/>
    <m/>
    <m/>
    <m/>
  </r>
  <r>
    <x v="3"/>
    <s v="Newhalen"/>
    <x v="23"/>
    <n v="18"/>
    <n v="89"/>
    <n v="25"/>
    <n v="114"/>
    <n v="684"/>
    <n v="247290"/>
    <m/>
    <m/>
    <m/>
  </r>
  <r>
    <x v="3"/>
    <s v="Newhalen"/>
    <x v="23"/>
    <n v="19"/>
    <n v="35"/>
    <n v="0"/>
    <n v="35"/>
    <n v="210"/>
    <n v="247500"/>
    <m/>
    <m/>
    <m/>
  </r>
  <r>
    <x v="3"/>
    <s v="Newhalen"/>
    <x v="23"/>
    <n v="20"/>
    <n v="8"/>
    <n v="4"/>
    <n v="12"/>
    <n v="72"/>
    <n v="247572"/>
    <m/>
    <m/>
    <m/>
  </r>
  <r>
    <x v="3"/>
    <s v="Newhalen"/>
    <x v="23"/>
    <n v="21"/>
    <n v="44"/>
    <n v="18"/>
    <n v="62"/>
    <n v="372"/>
    <n v="247944"/>
    <m/>
    <m/>
    <m/>
  </r>
  <r>
    <x v="3"/>
    <s v="Newhalen"/>
    <x v="23"/>
    <n v="22"/>
    <n v="5"/>
    <n v="4"/>
    <n v="9"/>
    <n v="54"/>
    <n v="247998"/>
    <m/>
    <m/>
    <m/>
  </r>
  <r>
    <x v="3"/>
    <s v="Newhalen"/>
    <x v="23"/>
    <n v="23"/>
    <n v="25"/>
    <n v="2"/>
    <n v="27"/>
    <n v="162"/>
    <n v="248160"/>
    <s v="pub. Total = 5328, data sheet = 5136, missed counts"/>
    <m/>
    <m/>
  </r>
  <r>
    <x v="3"/>
    <s v="Newhalen"/>
    <x v="24"/>
    <n v="0"/>
    <n v="31"/>
    <n v="4"/>
    <n v="35"/>
    <n v="210"/>
    <n v="248370"/>
    <m/>
    <m/>
    <m/>
  </r>
  <r>
    <x v="3"/>
    <s v="Newhalen"/>
    <x v="24"/>
    <n v="1"/>
    <n v="18"/>
    <m/>
    <n v="18"/>
    <n v="108"/>
    <n v="248478"/>
    <s v="No counts RB"/>
    <m/>
    <m/>
  </r>
  <r>
    <x v="3"/>
    <s v="Newhalen"/>
    <x v="24"/>
    <n v="2"/>
    <m/>
    <m/>
    <n v="0"/>
    <n v="0"/>
    <n v="248478"/>
    <s v="No counts"/>
    <m/>
    <m/>
  </r>
  <r>
    <x v="3"/>
    <s v="Newhalen"/>
    <x v="24"/>
    <n v="3"/>
    <m/>
    <m/>
    <n v="0"/>
    <n v="0"/>
    <n v="248478"/>
    <s v="No counts"/>
    <m/>
    <m/>
  </r>
  <r>
    <x v="3"/>
    <s v="Newhalen"/>
    <x v="24"/>
    <n v="4"/>
    <m/>
    <m/>
    <n v="0"/>
    <n v="0"/>
    <n v="248478"/>
    <s v="No counts"/>
    <m/>
    <m/>
  </r>
  <r>
    <x v="3"/>
    <s v="Newhalen"/>
    <x v="24"/>
    <n v="5"/>
    <m/>
    <n v="3"/>
    <n v="3"/>
    <n v="18"/>
    <n v="248496"/>
    <s v="No counts LB"/>
    <m/>
    <m/>
  </r>
  <r>
    <x v="3"/>
    <s v="Newhalen"/>
    <x v="24"/>
    <n v="6"/>
    <n v="0"/>
    <n v="5"/>
    <n v="5"/>
    <n v="30"/>
    <n v="248526"/>
    <m/>
    <m/>
    <m/>
  </r>
  <r>
    <x v="3"/>
    <s v="Newhalen"/>
    <x v="24"/>
    <n v="7"/>
    <n v="0"/>
    <n v="11"/>
    <n v="11"/>
    <n v="66"/>
    <n v="248592"/>
    <m/>
    <m/>
    <m/>
  </r>
  <r>
    <x v="3"/>
    <s v="Newhalen"/>
    <x v="24"/>
    <n v="8"/>
    <n v="4"/>
    <n v="1"/>
    <n v="5"/>
    <n v="30"/>
    <n v="248622"/>
    <m/>
    <m/>
    <m/>
  </r>
  <r>
    <x v="3"/>
    <s v="Newhalen"/>
    <x v="24"/>
    <n v="9"/>
    <n v="17"/>
    <n v="5"/>
    <n v="22"/>
    <n v="132"/>
    <n v="248754"/>
    <m/>
    <m/>
    <m/>
  </r>
  <r>
    <x v="3"/>
    <s v="Newhalen"/>
    <x v="24"/>
    <n v="10"/>
    <n v="134"/>
    <n v="12"/>
    <n v="146"/>
    <n v="876"/>
    <n v="249630"/>
    <m/>
    <m/>
    <m/>
  </r>
  <r>
    <x v="3"/>
    <s v="Newhalen"/>
    <x v="24"/>
    <n v="11"/>
    <n v="5"/>
    <n v="3"/>
    <n v="8"/>
    <n v="48"/>
    <n v="249678"/>
    <m/>
    <m/>
    <m/>
  </r>
  <r>
    <x v="3"/>
    <s v="Newhalen"/>
    <x v="24"/>
    <n v="12"/>
    <n v="36"/>
    <n v="2"/>
    <n v="38"/>
    <n v="228"/>
    <n v="249906"/>
    <m/>
    <m/>
    <m/>
  </r>
  <r>
    <x v="3"/>
    <s v="Newhalen"/>
    <x v="24"/>
    <n v="13"/>
    <n v="20"/>
    <n v="13"/>
    <n v="33"/>
    <n v="198"/>
    <n v="250104"/>
    <m/>
    <m/>
    <m/>
  </r>
  <r>
    <x v="3"/>
    <s v="Newhalen"/>
    <x v="24"/>
    <n v="14"/>
    <n v="1"/>
    <n v="0"/>
    <n v="1"/>
    <n v="6"/>
    <n v="250110"/>
    <m/>
    <m/>
    <m/>
  </r>
  <r>
    <x v="3"/>
    <s v="Newhalen"/>
    <x v="24"/>
    <n v="15"/>
    <n v="21"/>
    <n v="0"/>
    <n v="21"/>
    <n v="126"/>
    <n v="250236"/>
    <m/>
    <m/>
    <m/>
  </r>
  <r>
    <x v="3"/>
    <s v="Newhalen"/>
    <x v="24"/>
    <n v="16"/>
    <n v="51"/>
    <n v="2"/>
    <n v="53"/>
    <n v="318"/>
    <n v="250554"/>
    <m/>
    <m/>
    <m/>
  </r>
  <r>
    <x v="3"/>
    <s v="Newhalen"/>
    <x v="24"/>
    <n v="17"/>
    <n v="90"/>
    <n v="0"/>
    <n v="90"/>
    <n v="540"/>
    <n v="251094"/>
    <m/>
    <m/>
    <m/>
  </r>
  <r>
    <x v="3"/>
    <s v="Newhalen"/>
    <x v="24"/>
    <n v="18"/>
    <n v="29"/>
    <n v="0"/>
    <n v="29"/>
    <n v="174"/>
    <n v="251268"/>
    <m/>
    <m/>
    <m/>
  </r>
  <r>
    <x v="3"/>
    <s v="Newhalen"/>
    <x v="24"/>
    <n v="19"/>
    <n v="3"/>
    <n v="0"/>
    <n v="3"/>
    <n v="18"/>
    <n v="251286"/>
    <m/>
    <m/>
    <m/>
  </r>
  <r>
    <x v="3"/>
    <s v="Newhalen"/>
    <x v="24"/>
    <n v="20"/>
    <n v="62"/>
    <n v="0"/>
    <n v="62"/>
    <n v="372"/>
    <n v="251658"/>
    <m/>
    <m/>
    <m/>
  </r>
  <r>
    <x v="3"/>
    <s v="Newhalen"/>
    <x v="24"/>
    <n v="21"/>
    <n v="48"/>
    <n v="0"/>
    <n v="48"/>
    <n v="288"/>
    <n v="251946"/>
    <m/>
    <m/>
    <m/>
  </r>
  <r>
    <x v="3"/>
    <s v="Newhalen"/>
    <x v="24"/>
    <n v="22"/>
    <n v="35"/>
    <n v="0"/>
    <n v="35"/>
    <n v="210"/>
    <n v="252156"/>
    <m/>
    <m/>
    <m/>
  </r>
  <r>
    <x v="3"/>
    <s v="Newhalen"/>
    <x v="24"/>
    <n v="23"/>
    <n v="42"/>
    <n v="3"/>
    <n v="45"/>
    <n v="270"/>
    <n v="252426"/>
    <s v="pub. Total = 4422, data sheet = 4266, missed counts"/>
    <m/>
    <m/>
  </r>
  <r>
    <x v="3"/>
    <s v="Newhalen"/>
    <x v="25"/>
    <n v="0"/>
    <n v="10"/>
    <n v="8"/>
    <n v="18"/>
    <n v="108"/>
    <n v="252534"/>
    <m/>
    <m/>
    <m/>
  </r>
  <r>
    <x v="3"/>
    <s v="Newhalen"/>
    <x v="25"/>
    <n v="1"/>
    <n v="23"/>
    <m/>
    <n v="23"/>
    <n v="138"/>
    <n v="252672"/>
    <s v="No counts RB"/>
    <m/>
    <m/>
  </r>
  <r>
    <x v="3"/>
    <s v="Newhalen"/>
    <x v="25"/>
    <n v="2"/>
    <m/>
    <m/>
    <n v="0"/>
    <n v="0"/>
    <n v="252672"/>
    <s v="No counts"/>
    <m/>
    <m/>
  </r>
  <r>
    <x v="3"/>
    <s v="Newhalen"/>
    <x v="25"/>
    <n v="3"/>
    <m/>
    <m/>
    <n v="0"/>
    <n v="0"/>
    <n v="252672"/>
    <s v="No counts"/>
    <m/>
    <m/>
  </r>
  <r>
    <x v="3"/>
    <s v="Newhalen"/>
    <x v="25"/>
    <n v="4"/>
    <m/>
    <m/>
    <n v="0"/>
    <n v="0"/>
    <n v="252672"/>
    <s v="No counts"/>
    <m/>
    <m/>
  </r>
  <r>
    <x v="3"/>
    <s v="Newhalen"/>
    <x v="25"/>
    <n v="5"/>
    <m/>
    <n v="0"/>
    <n v="0"/>
    <n v="0"/>
    <n v="252672"/>
    <s v="No counts LB"/>
    <m/>
    <m/>
  </r>
  <r>
    <x v="3"/>
    <s v="Newhalen"/>
    <x v="25"/>
    <n v="6"/>
    <n v="6"/>
    <n v="0"/>
    <n v="6"/>
    <n v="36"/>
    <n v="252708"/>
    <m/>
    <m/>
    <m/>
  </r>
  <r>
    <x v="3"/>
    <s v="Newhalen"/>
    <x v="25"/>
    <n v="7"/>
    <n v="1"/>
    <n v="1"/>
    <n v="2"/>
    <n v="12"/>
    <n v="252720"/>
    <m/>
    <m/>
    <m/>
  </r>
  <r>
    <x v="3"/>
    <s v="Newhalen"/>
    <x v="25"/>
    <n v="8"/>
    <n v="0"/>
    <n v="1"/>
    <n v="1"/>
    <n v="6"/>
    <n v="252726"/>
    <m/>
    <m/>
    <m/>
  </r>
  <r>
    <x v="3"/>
    <s v="Newhalen"/>
    <x v="25"/>
    <n v="9"/>
    <n v="11"/>
    <n v="1"/>
    <n v="12"/>
    <n v="72"/>
    <n v="252798"/>
    <m/>
    <m/>
    <m/>
  </r>
  <r>
    <x v="3"/>
    <s v="Newhalen"/>
    <x v="25"/>
    <n v="10"/>
    <n v="0"/>
    <n v="11"/>
    <n v="11"/>
    <n v="66"/>
    <n v="252864"/>
    <m/>
    <m/>
    <m/>
  </r>
  <r>
    <x v="3"/>
    <s v="Newhalen"/>
    <x v="25"/>
    <n v="11"/>
    <n v="20"/>
    <n v="15"/>
    <n v="35"/>
    <n v="210"/>
    <n v="253074"/>
    <m/>
    <m/>
    <m/>
  </r>
  <r>
    <x v="3"/>
    <s v="Newhalen"/>
    <x v="25"/>
    <n v="12"/>
    <n v="17"/>
    <n v="40"/>
    <n v="57"/>
    <n v="342"/>
    <n v="253416"/>
    <m/>
    <m/>
    <m/>
  </r>
  <r>
    <x v="3"/>
    <s v="Newhalen"/>
    <x v="25"/>
    <n v="13"/>
    <n v="35"/>
    <n v="0"/>
    <n v="35"/>
    <n v="210"/>
    <n v="253626"/>
    <m/>
    <m/>
    <m/>
  </r>
  <r>
    <x v="3"/>
    <s v="Newhalen"/>
    <x v="25"/>
    <n v="14"/>
    <n v="80"/>
    <n v="0"/>
    <n v="80"/>
    <n v="480"/>
    <n v="254106"/>
    <m/>
    <m/>
    <m/>
  </r>
  <r>
    <x v="3"/>
    <s v="Newhalen"/>
    <x v="25"/>
    <n v="15"/>
    <n v="51"/>
    <n v="28"/>
    <n v="79"/>
    <n v="474"/>
    <n v="254580"/>
    <m/>
    <m/>
    <m/>
  </r>
  <r>
    <x v="3"/>
    <s v="Newhalen"/>
    <x v="25"/>
    <n v="16"/>
    <n v="25"/>
    <n v="2"/>
    <n v="27"/>
    <n v="162"/>
    <n v="254742"/>
    <m/>
    <m/>
    <m/>
  </r>
  <r>
    <x v="3"/>
    <s v="Newhalen"/>
    <x v="25"/>
    <n v="17"/>
    <n v="84"/>
    <n v="4"/>
    <n v="88"/>
    <n v="528"/>
    <n v="255270"/>
    <m/>
    <m/>
    <m/>
  </r>
  <r>
    <x v="3"/>
    <s v="Newhalen"/>
    <x v="25"/>
    <n v="18"/>
    <n v="46"/>
    <n v="0"/>
    <n v="46"/>
    <n v="276"/>
    <n v="255546"/>
    <m/>
    <m/>
    <m/>
  </r>
  <r>
    <x v="3"/>
    <s v="Newhalen"/>
    <x v="25"/>
    <n v="19"/>
    <n v="17"/>
    <n v="1"/>
    <n v="18"/>
    <n v="108"/>
    <n v="255654"/>
    <m/>
    <m/>
    <m/>
  </r>
  <r>
    <x v="3"/>
    <s v="Newhalen"/>
    <x v="25"/>
    <n v="20"/>
    <n v="17"/>
    <n v="3"/>
    <n v="20"/>
    <n v="120"/>
    <n v="255774"/>
    <m/>
    <m/>
    <m/>
  </r>
  <r>
    <x v="3"/>
    <s v="Newhalen"/>
    <x v="25"/>
    <n v="21"/>
    <n v="6"/>
    <n v="0"/>
    <n v="6"/>
    <n v="36"/>
    <n v="255810"/>
    <m/>
    <m/>
    <m/>
  </r>
  <r>
    <x v="3"/>
    <s v="Newhalen"/>
    <x v="25"/>
    <n v="22"/>
    <n v="38"/>
    <n v="1"/>
    <n v="39"/>
    <n v="234"/>
    <n v="256044"/>
    <m/>
    <m/>
    <m/>
  </r>
  <r>
    <x v="3"/>
    <s v="Newhalen"/>
    <x v="25"/>
    <n v="23"/>
    <n v="29"/>
    <n v="0"/>
    <n v="29"/>
    <n v="174"/>
    <n v="256218"/>
    <s v="pub. Total = 3930, data sheet = 3792, missed counts"/>
    <m/>
    <m/>
  </r>
  <r>
    <x v="3"/>
    <s v="Newhalen"/>
    <x v="26"/>
    <n v="0"/>
    <n v="12"/>
    <n v="3"/>
    <n v="15"/>
    <n v="90"/>
    <n v="256308"/>
    <m/>
    <m/>
    <m/>
  </r>
  <r>
    <x v="3"/>
    <s v="Newhalen"/>
    <x v="26"/>
    <n v="1"/>
    <n v="8"/>
    <m/>
    <n v="8"/>
    <n v="48"/>
    <n v="256356"/>
    <s v="No counts RB"/>
    <m/>
    <m/>
  </r>
  <r>
    <x v="3"/>
    <s v="Newhalen"/>
    <x v="26"/>
    <n v="2"/>
    <m/>
    <m/>
    <n v="0"/>
    <n v="0"/>
    <n v="256356"/>
    <s v="No counts"/>
    <m/>
    <m/>
  </r>
  <r>
    <x v="3"/>
    <s v="Newhalen"/>
    <x v="26"/>
    <n v="3"/>
    <m/>
    <m/>
    <n v="0"/>
    <n v="0"/>
    <n v="256356"/>
    <s v="No counts"/>
    <m/>
    <m/>
  </r>
  <r>
    <x v="3"/>
    <s v="Newhalen"/>
    <x v="26"/>
    <n v="4"/>
    <m/>
    <m/>
    <n v="0"/>
    <n v="0"/>
    <n v="256356"/>
    <s v="No counts"/>
    <m/>
    <m/>
  </r>
  <r>
    <x v="3"/>
    <s v="Newhalen"/>
    <x v="26"/>
    <n v="5"/>
    <m/>
    <n v="0"/>
    <n v="0"/>
    <n v="0"/>
    <n v="256356"/>
    <s v="No counts LB"/>
    <m/>
    <m/>
  </r>
  <r>
    <x v="3"/>
    <s v="Newhalen"/>
    <x v="26"/>
    <n v="6"/>
    <n v="0"/>
    <n v="0"/>
    <n v="0"/>
    <n v="0"/>
    <n v="256356"/>
    <m/>
    <m/>
    <m/>
  </r>
  <r>
    <x v="3"/>
    <s v="Newhalen"/>
    <x v="26"/>
    <n v="7"/>
    <n v="1"/>
    <n v="0"/>
    <n v="1"/>
    <n v="6"/>
    <n v="256362"/>
    <m/>
    <m/>
    <m/>
  </r>
  <r>
    <x v="3"/>
    <s v="Newhalen"/>
    <x v="26"/>
    <n v="8"/>
    <n v="0"/>
    <n v="0"/>
    <n v="0"/>
    <n v="0"/>
    <n v="256362"/>
    <m/>
    <m/>
    <m/>
  </r>
  <r>
    <x v="3"/>
    <s v="Newhalen"/>
    <x v="26"/>
    <n v="9"/>
    <n v="0"/>
    <n v="2"/>
    <n v="2"/>
    <n v="12"/>
    <n v="256374"/>
    <m/>
    <m/>
    <m/>
  </r>
  <r>
    <x v="3"/>
    <s v="Newhalen"/>
    <x v="26"/>
    <n v="10"/>
    <n v="0"/>
    <n v="12"/>
    <n v="12"/>
    <n v="72"/>
    <n v="256446"/>
    <m/>
    <m/>
    <m/>
  </r>
  <r>
    <x v="3"/>
    <s v="Newhalen"/>
    <x v="26"/>
    <n v="11"/>
    <n v="10"/>
    <n v="0"/>
    <n v="10"/>
    <n v="60"/>
    <n v="256506"/>
    <m/>
    <m/>
    <m/>
  </r>
  <r>
    <x v="3"/>
    <s v="Newhalen"/>
    <x v="26"/>
    <n v="12"/>
    <n v="0"/>
    <n v="0"/>
    <n v="0"/>
    <n v="0"/>
    <n v="256506"/>
    <m/>
    <m/>
    <m/>
  </r>
  <r>
    <x v="3"/>
    <s v="Newhalen"/>
    <x v="26"/>
    <n v="13"/>
    <n v="0"/>
    <n v="0"/>
    <n v="0"/>
    <n v="0"/>
    <n v="256506"/>
    <m/>
    <m/>
    <m/>
  </r>
  <r>
    <x v="3"/>
    <s v="Newhalen"/>
    <x v="26"/>
    <n v="14"/>
    <n v="0"/>
    <n v="0"/>
    <n v="0"/>
    <n v="0"/>
    <n v="256506"/>
    <m/>
    <m/>
    <m/>
  </r>
  <r>
    <x v="3"/>
    <s v="Newhalen"/>
    <x v="26"/>
    <n v="15"/>
    <n v="0"/>
    <n v="0"/>
    <n v="0"/>
    <n v="0"/>
    <n v="256506"/>
    <m/>
    <m/>
    <m/>
  </r>
  <r>
    <x v="3"/>
    <s v="Newhalen"/>
    <x v="26"/>
    <n v="16"/>
    <n v="63"/>
    <n v="0"/>
    <n v="63"/>
    <n v="378"/>
    <n v="256884"/>
    <m/>
    <m/>
    <m/>
  </r>
  <r>
    <x v="3"/>
    <s v="Newhalen"/>
    <x v="26"/>
    <n v="17"/>
    <n v="43"/>
    <n v="2"/>
    <n v="45"/>
    <n v="270"/>
    <n v="257154"/>
    <m/>
    <m/>
    <m/>
  </r>
  <r>
    <x v="3"/>
    <s v="Newhalen"/>
    <x v="26"/>
    <n v="18"/>
    <n v="17"/>
    <n v="2"/>
    <n v="19"/>
    <n v="114"/>
    <n v="257268"/>
    <m/>
    <m/>
    <m/>
  </r>
  <r>
    <x v="3"/>
    <s v="Newhalen"/>
    <x v="26"/>
    <n v="19"/>
    <n v="6"/>
    <n v="0"/>
    <n v="6"/>
    <n v="36"/>
    <n v="257304"/>
    <m/>
    <m/>
    <m/>
  </r>
  <r>
    <x v="3"/>
    <s v="Newhalen"/>
    <x v="26"/>
    <n v="20"/>
    <n v="0"/>
    <n v="0"/>
    <n v="0"/>
    <n v="0"/>
    <n v="257304"/>
    <m/>
    <m/>
    <m/>
  </r>
  <r>
    <x v="3"/>
    <s v="Newhalen"/>
    <x v="26"/>
    <n v="21"/>
    <n v="0"/>
    <n v="0"/>
    <n v="0"/>
    <n v="0"/>
    <n v="257304"/>
    <m/>
    <m/>
    <m/>
  </r>
  <r>
    <x v="3"/>
    <s v="Newhalen"/>
    <x v="26"/>
    <n v="22"/>
    <n v="0"/>
    <n v="0"/>
    <n v="0"/>
    <n v="0"/>
    <n v="257304"/>
    <m/>
    <m/>
    <m/>
  </r>
  <r>
    <x v="3"/>
    <s v="Newhalen"/>
    <x v="26"/>
    <n v="23"/>
    <n v="0"/>
    <n v="4"/>
    <n v="4"/>
    <n v="24"/>
    <n v="257328"/>
    <s v="pub. Total =1152, data sheet = 1110, missed counts"/>
    <m/>
    <m/>
  </r>
  <r>
    <x v="3"/>
    <s v="Newhalen"/>
    <x v="27"/>
    <n v="0"/>
    <n v="0"/>
    <n v="2"/>
    <n v="2"/>
    <n v="12"/>
    <n v="257340"/>
    <m/>
    <m/>
    <m/>
  </r>
  <r>
    <x v="3"/>
    <s v="Newhalen"/>
    <x v="27"/>
    <n v="1"/>
    <n v="14"/>
    <n v="0"/>
    <n v="14"/>
    <n v="84"/>
    <n v="257424"/>
    <s v="No counts RB"/>
    <m/>
    <m/>
  </r>
  <r>
    <x v="3"/>
    <s v="Newhalen"/>
    <x v="27"/>
    <n v="2"/>
    <n v="12"/>
    <n v="0"/>
    <n v="12"/>
    <n v="72"/>
    <n v="257496"/>
    <s v="No counts"/>
    <m/>
    <m/>
  </r>
  <r>
    <x v="3"/>
    <s v="Newhalen"/>
    <x v="27"/>
    <n v="3"/>
    <n v="0"/>
    <n v="0"/>
    <n v="0"/>
    <n v="0"/>
    <n v="257496"/>
    <s v="No counts"/>
    <m/>
    <m/>
  </r>
  <r>
    <x v="3"/>
    <s v="Newhalen"/>
    <x v="27"/>
    <n v="4"/>
    <n v="0"/>
    <n v="0"/>
    <n v="0"/>
    <n v="0"/>
    <n v="257496"/>
    <s v="No counts"/>
    <m/>
    <m/>
  </r>
  <r>
    <x v="3"/>
    <s v="Newhalen"/>
    <x v="27"/>
    <n v="5"/>
    <n v="0"/>
    <n v="0"/>
    <n v="0"/>
    <n v="0"/>
    <n v="257496"/>
    <s v="No counts LB"/>
    <m/>
    <m/>
  </r>
  <r>
    <x v="3"/>
    <s v="Newhalen"/>
    <x v="27"/>
    <n v="6"/>
    <n v="0"/>
    <n v="0"/>
    <n v="0"/>
    <n v="0"/>
    <n v="257496"/>
    <m/>
    <m/>
    <m/>
  </r>
  <r>
    <x v="3"/>
    <s v="Newhalen"/>
    <x v="27"/>
    <n v="7"/>
    <n v="0"/>
    <n v="0"/>
    <n v="0"/>
    <n v="0"/>
    <n v="257496"/>
    <m/>
    <m/>
    <m/>
  </r>
  <r>
    <x v="3"/>
    <s v="Newhalen"/>
    <x v="27"/>
    <n v="8"/>
    <n v="0"/>
    <n v="1"/>
    <n v="1"/>
    <n v="6"/>
    <n v="257502"/>
    <m/>
    <m/>
    <m/>
  </r>
  <r>
    <x v="3"/>
    <s v="Newhalen"/>
    <x v="27"/>
    <n v="9"/>
    <n v="1"/>
    <n v="1"/>
    <n v="2"/>
    <n v="12"/>
    <n v="257514"/>
    <m/>
    <m/>
    <m/>
  </r>
  <r>
    <x v="3"/>
    <s v="Newhalen"/>
    <x v="27"/>
    <n v="10"/>
    <n v="1"/>
    <n v="5"/>
    <n v="6"/>
    <n v="36"/>
    <n v="257550"/>
    <m/>
    <m/>
    <m/>
  </r>
  <r>
    <x v="3"/>
    <s v="Newhalen"/>
    <x v="27"/>
    <n v="11"/>
    <n v="0"/>
    <n v="0"/>
    <n v="0"/>
    <n v="0"/>
    <n v="257550"/>
    <m/>
    <m/>
    <m/>
  </r>
  <r>
    <x v="3"/>
    <s v="Newhalen"/>
    <x v="27"/>
    <n v="12"/>
    <n v="0"/>
    <n v="0"/>
    <n v="0"/>
    <n v="0"/>
    <n v="257550"/>
    <m/>
    <m/>
    <m/>
  </r>
  <r>
    <x v="3"/>
    <s v="Newhalen"/>
    <x v="27"/>
    <n v="13"/>
    <n v="0"/>
    <n v="0"/>
    <n v="0"/>
    <n v="0"/>
    <n v="257550"/>
    <m/>
    <m/>
    <m/>
  </r>
  <r>
    <x v="3"/>
    <s v="Newhalen"/>
    <x v="27"/>
    <n v="14"/>
    <n v="0"/>
    <n v="2"/>
    <n v="2"/>
    <n v="12"/>
    <n v="257562"/>
    <m/>
    <m/>
    <m/>
  </r>
  <r>
    <x v="3"/>
    <s v="Newhalen"/>
    <x v="27"/>
    <n v="15"/>
    <n v="0"/>
    <n v="15"/>
    <n v="15"/>
    <n v="90"/>
    <n v="257652"/>
    <m/>
    <m/>
    <m/>
  </r>
  <r>
    <x v="3"/>
    <s v="Newhalen"/>
    <x v="27"/>
    <n v="16"/>
    <n v="40"/>
    <n v="2"/>
    <n v="42"/>
    <n v="252"/>
    <n v="257904"/>
    <m/>
    <m/>
    <m/>
  </r>
  <r>
    <x v="3"/>
    <s v="Newhalen"/>
    <x v="27"/>
    <n v="17"/>
    <n v="14"/>
    <n v="0"/>
    <n v="14"/>
    <n v="84"/>
    <n v="257988"/>
    <m/>
    <m/>
    <m/>
  </r>
  <r>
    <x v="3"/>
    <s v="Newhalen"/>
    <x v="27"/>
    <n v="18"/>
    <n v="0"/>
    <n v="0"/>
    <n v="0"/>
    <n v="0"/>
    <n v="257988"/>
    <m/>
    <m/>
    <m/>
  </r>
  <r>
    <x v="3"/>
    <s v="Newhalen"/>
    <x v="27"/>
    <n v="19"/>
    <n v="0"/>
    <n v="0"/>
    <n v="0"/>
    <n v="0"/>
    <n v="257988"/>
    <m/>
    <m/>
    <m/>
  </r>
  <r>
    <x v="3"/>
    <s v="Newhalen"/>
    <x v="27"/>
    <n v="20"/>
    <n v="0"/>
    <n v="0"/>
    <n v="0"/>
    <n v="0"/>
    <n v="257988"/>
    <m/>
    <m/>
    <m/>
  </r>
  <r>
    <x v="3"/>
    <s v="Newhalen"/>
    <x v="27"/>
    <n v="21"/>
    <n v="1"/>
    <n v="1"/>
    <n v="2"/>
    <n v="12"/>
    <n v="258000"/>
    <m/>
    <m/>
    <m/>
  </r>
  <r>
    <x v="3"/>
    <s v="Newhalen"/>
    <x v="27"/>
    <n v="22"/>
    <n v="0"/>
    <n v="2"/>
    <n v="2"/>
    <n v="12"/>
    <n v="258012"/>
    <m/>
    <m/>
    <m/>
  </r>
  <r>
    <x v="3"/>
    <s v="Newhalen"/>
    <x v="27"/>
    <n v="23"/>
    <n v="0"/>
    <n v="0"/>
    <n v="0"/>
    <n v="0"/>
    <n v="258012"/>
    <s v="pub. Total =708, data sheet = 672, missed counts"/>
    <m/>
    <m/>
  </r>
  <r>
    <x v="3"/>
    <s v="Newhalen"/>
    <x v="28"/>
    <n v="0"/>
    <n v="0"/>
    <n v="0"/>
    <n v="0"/>
    <n v="0"/>
    <n v="258012"/>
    <m/>
    <m/>
    <m/>
  </r>
  <r>
    <x v="3"/>
    <s v="Newhalen"/>
    <x v="28"/>
    <n v="1"/>
    <n v="0"/>
    <m/>
    <n v="0"/>
    <n v="0"/>
    <n v="258012"/>
    <s v="No counts RB"/>
    <m/>
    <m/>
  </r>
  <r>
    <x v="3"/>
    <s v="Newhalen"/>
    <x v="28"/>
    <n v="2"/>
    <m/>
    <m/>
    <n v="0"/>
    <n v="0"/>
    <n v="258012"/>
    <s v="No counts"/>
    <m/>
    <m/>
  </r>
  <r>
    <x v="3"/>
    <s v="Newhalen"/>
    <x v="28"/>
    <n v="3"/>
    <m/>
    <m/>
    <n v="0"/>
    <n v="0"/>
    <n v="258012"/>
    <s v="No counts"/>
    <m/>
    <m/>
  </r>
  <r>
    <x v="3"/>
    <s v="Newhalen"/>
    <x v="28"/>
    <n v="4"/>
    <m/>
    <m/>
    <n v="0"/>
    <n v="0"/>
    <n v="258012"/>
    <s v="No counts"/>
    <m/>
    <m/>
  </r>
  <r>
    <x v="3"/>
    <s v="Newhalen"/>
    <x v="28"/>
    <n v="5"/>
    <m/>
    <n v="5"/>
    <n v="5"/>
    <n v="30"/>
    <n v="258042"/>
    <s v="No counts LB"/>
    <m/>
    <m/>
  </r>
  <r>
    <x v="3"/>
    <s v="Newhalen"/>
    <x v="28"/>
    <n v="6"/>
    <n v="3"/>
    <n v="5"/>
    <n v="8"/>
    <n v="48"/>
    <n v="258090"/>
    <m/>
    <m/>
    <m/>
  </r>
  <r>
    <x v="3"/>
    <s v="Newhalen"/>
    <x v="28"/>
    <n v="7"/>
    <n v="0"/>
    <n v="0"/>
    <n v="0"/>
    <n v="0"/>
    <n v="258090"/>
    <m/>
    <m/>
    <m/>
  </r>
  <r>
    <x v="3"/>
    <s v="Newhalen"/>
    <x v="28"/>
    <n v="8"/>
    <n v="3"/>
    <n v="0"/>
    <n v="3"/>
    <n v="18"/>
    <n v="258108"/>
    <m/>
    <m/>
    <m/>
  </r>
  <r>
    <x v="3"/>
    <s v="Newhalen"/>
    <x v="28"/>
    <n v="9"/>
    <n v="0"/>
    <n v="10"/>
    <n v="10"/>
    <n v="60"/>
    <n v="258168"/>
    <m/>
    <m/>
    <m/>
  </r>
  <r>
    <x v="3"/>
    <s v="Newhalen"/>
    <x v="28"/>
    <n v="10"/>
    <n v="6"/>
    <n v="2"/>
    <n v="8"/>
    <n v="48"/>
    <n v="258216"/>
    <m/>
    <m/>
    <m/>
  </r>
  <r>
    <x v="3"/>
    <s v="Newhalen"/>
    <x v="28"/>
    <n v="11"/>
    <n v="4"/>
    <n v="0"/>
    <n v="4"/>
    <n v="24"/>
    <n v="258240"/>
    <m/>
    <m/>
    <m/>
  </r>
  <r>
    <x v="3"/>
    <s v="Newhalen"/>
    <x v="28"/>
    <n v="12"/>
    <n v="20"/>
    <n v="2"/>
    <n v="22"/>
    <n v="132"/>
    <n v="258372"/>
    <m/>
    <m/>
    <m/>
  </r>
  <r>
    <x v="3"/>
    <s v="Newhalen"/>
    <x v="28"/>
    <n v="13"/>
    <n v="10"/>
    <n v="0"/>
    <n v="10"/>
    <n v="60"/>
    <n v="258432"/>
    <m/>
    <m/>
    <m/>
  </r>
  <r>
    <x v="3"/>
    <s v="Newhalen"/>
    <x v="28"/>
    <n v="14"/>
    <n v="0"/>
    <n v="0"/>
    <n v="0"/>
    <n v="0"/>
    <n v="258432"/>
    <m/>
    <m/>
    <m/>
  </r>
  <r>
    <x v="3"/>
    <s v="Newhalen"/>
    <x v="28"/>
    <n v="15"/>
    <n v="5"/>
    <n v="0"/>
    <n v="5"/>
    <n v="30"/>
    <n v="258462"/>
    <m/>
    <m/>
    <m/>
  </r>
  <r>
    <x v="3"/>
    <s v="Newhalen"/>
    <x v="28"/>
    <n v="16"/>
    <n v="17"/>
    <n v="0"/>
    <n v="17"/>
    <n v="102"/>
    <n v="258564"/>
    <m/>
    <m/>
    <m/>
  </r>
  <r>
    <x v="3"/>
    <s v="Newhalen"/>
    <x v="28"/>
    <n v="17"/>
    <n v="1"/>
    <n v="0"/>
    <n v="1"/>
    <n v="6"/>
    <n v="258570"/>
    <m/>
    <m/>
    <m/>
  </r>
  <r>
    <x v="3"/>
    <s v="Newhalen"/>
    <x v="28"/>
    <n v="18"/>
    <n v="2"/>
    <n v="1"/>
    <n v="3"/>
    <n v="18"/>
    <n v="258588"/>
    <m/>
    <m/>
    <m/>
  </r>
  <r>
    <x v="3"/>
    <s v="Newhalen"/>
    <x v="28"/>
    <n v="19"/>
    <n v="5"/>
    <n v="0"/>
    <n v="5"/>
    <n v="30"/>
    <n v="258618"/>
    <m/>
    <m/>
    <m/>
  </r>
  <r>
    <x v="3"/>
    <s v="Newhalen"/>
    <x v="28"/>
    <n v="20"/>
    <n v="0"/>
    <n v="0"/>
    <n v="0"/>
    <n v="0"/>
    <n v="258618"/>
    <m/>
    <m/>
    <m/>
  </r>
  <r>
    <x v="3"/>
    <s v="Newhalen"/>
    <x v="28"/>
    <n v="21"/>
    <n v="0"/>
    <n v="1"/>
    <n v="1"/>
    <n v="6"/>
    <n v="258624"/>
    <m/>
    <m/>
    <m/>
  </r>
  <r>
    <x v="3"/>
    <s v="Newhalen"/>
    <x v="28"/>
    <n v="22"/>
    <n v="0"/>
    <n v="0"/>
    <n v="0"/>
    <n v="0"/>
    <n v="258624"/>
    <m/>
    <m/>
    <m/>
  </r>
  <r>
    <x v="3"/>
    <s v="Newhalen"/>
    <x v="28"/>
    <n v="23"/>
    <n v="2"/>
    <n v="0"/>
    <n v="2"/>
    <n v="12"/>
    <n v="258636"/>
    <s v="pub. Total = 648, data sheet = 624, missed counts"/>
    <m/>
    <m/>
  </r>
  <r>
    <x v="3"/>
    <s v="Newhalen"/>
    <x v="29"/>
    <n v="0"/>
    <n v="2"/>
    <n v="0"/>
    <n v="2"/>
    <n v="12"/>
    <n v="258648"/>
    <m/>
    <m/>
    <m/>
  </r>
  <r>
    <x v="3"/>
    <s v="Newhalen"/>
    <x v="29"/>
    <n v="1"/>
    <n v="0"/>
    <m/>
    <n v="0"/>
    <n v="0"/>
    <n v="258648"/>
    <s v="No counts RB"/>
    <m/>
    <m/>
  </r>
  <r>
    <x v="3"/>
    <s v="Newhalen"/>
    <x v="29"/>
    <n v="2"/>
    <m/>
    <m/>
    <n v="0"/>
    <n v="0"/>
    <n v="258648"/>
    <s v="No counts"/>
    <m/>
    <m/>
  </r>
  <r>
    <x v="3"/>
    <s v="Newhalen"/>
    <x v="29"/>
    <n v="3"/>
    <m/>
    <m/>
    <n v="0"/>
    <n v="0"/>
    <n v="258648"/>
    <s v="No counts"/>
    <m/>
    <m/>
  </r>
  <r>
    <x v="3"/>
    <s v="Newhalen"/>
    <x v="29"/>
    <n v="4"/>
    <m/>
    <m/>
    <n v="0"/>
    <n v="0"/>
    <n v="258648"/>
    <s v="No counts"/>
    <m/>
    <m/>
  </r>
  <r>
    <x v="3"/>
    <s v="Newhalen"/>
    <x v="29"/>
    <n v="5"/>
    <m/>
    <n v="0"/>
    <n v="0"/>
    <n v="0"/>
    <n v="258648"/>
    <s v="No counts LB"/>
    <m/>
    <m/>
  </r>
  <r>
    <x v="3"/>
    <s v="Newhalen"/>
    <x v="29"/>
    <n v="6"/>
    <n v="0"/>
    <n v="0"/>
    <n v="0"/>
    <n v="0"/>
    <n v="258648"/>
    <m/>
    <m/>
    <m/>
  </r>
  <r>
    <x v="3"/>
    <s v="Newhalen"/>
    <x v="29"/>
    <n v="7"/>
    <n v="1"/>
    <n v="3"/>
    <n v="4"/>
    <n v="24"/>
    <n v="258672"/>
    <m/>
    <m/>
    <m/>
  </r>
  <r>
    <x v="3"/>
    <s v="Newhalen"/>
    <x v="29"/>
    <n v="8"/>
    <n v="1"/>
    <n v="1"/>
    <n v="2"/>
    <n v="12"/>
    <n v="258684"/>
    <m/>
    <m/>
    <m/>
  </r>
  <r>
    <x v="3"/>
    <s v="Newhalen"/>
    <x v="29"/>
    <n v="9"/>
    <n v="4"/>
    <n v="0"/>
    <n v="4"/>
    <n v="24"/>
    <n v="258708"/>
    <m/>
    <m/>
    <m/>
  </r>
  <r>
    <x v="3"/>
    <s v="Newhalen"/>
    <x v="29"/>
    <n v="10"/>
    <n v="0"/>
    <n v="0"/>
    <n v="0"/>
    <n v="0"/>
    <n v="258708"/>
    <m/>
    <m/>
    <m/>
  </r>
  <r>
    <x v="3"/>
    <s v="Newhalen"/>
    <x v="29"/>
    <n v="11"/>
    <n v="0"/>
    <n v="0"/>
    <n v="0"/>
    <n v="0"/>
    <n v="258708"/>
    <m/>
    <m/>
    <m/>
  </r>
  <r>
    <x v="3"/>
    <s v="Newhalen"/>
    <x v="29"/>
    <n v="12"/>
    <n v="0"/>
    <n v="0"/>
    <n v="0"/>
    <n v="0"/>
    <n v="258708"/>
    <m/>
    <m/>
    <m/>
  </r>
  <r>
    <x v="3"/>
    <s v="Newhalen"/>
    <x v="29"/>
    <n v="13"/>
    <n v="5"/>
    <n v="5"/>
    <n v="10"/>
    <n v="60"/>
    <n v="258768"/>
    <m/>
    <m/>
    <m/>
  </r>
  <r>
    <x v="3"/>
    <s v="Newhalen"/>
    <x v="29"/>
    <n v="14"/>
    <n v="0"/>
    <n v="7"/>
    <n v="7"/>
    <n v="42"/>
    <n v="258810"/>
    <m/>
    <m/>
    <m/>
  </r>
  <r>
    <x v="3"/>
    <s v="Newhalen"/>
    <x v="29"/>
    <n v="15"/>
    <n v="0"/>
    <n v="4"/>
    <n v="4"/>
    <n v="24"/>
    <n v="258834"/>
    <m/>
    <m/>
    <m/>
  </r>
  <r>
    <x v="3"/>
    <s v="Newhalen"/>
    <x v="29"/>
    <n v="16"/>
    <n v="0"/>
    <n v="2"/>
    <n v="2"/>
    <n v="12"/>
    <n v="258846"/>
    <m/>
    <m/>
    <m/>
  </r>
  <r>
    <x v="3"/>
    <s v="Newhalen"/>
    <x v="29"/>
    <n v="17"/>
    <n v="0"/>
    <n v="2"/>
    <n v="2"/>
    <n v="12"/>
    <n v="258858"/>
    <m/>
    <m/>
    <m/>
  </r>
  <r>
    <x v="3"/>
    <s v="Newhalen"/>
    <x v="29"/>
    <n v="18"/>
    <n v="0"/>
    <n v="1"/>
    <n v="1"/>
    <n v="6"/>
    <n v="258864"/>
    <m/>
    <m/>
    <m/>
  </r>
  <r>
    <x v="3"/>
    <s v="Newhalen"/>
    <x v="29"/>
    <n v="19"/>
    <n v="0"/>
    <n v="0"/>
    <n v="0"/>
    <n v="0"/>
    <n v="258864"/>
    <m/>
    <m/>
    <m/>
  </r>
  <r>
    <x v="3"/>
    <s v="Newhalen"/>
    <x v="29"/>
    <n v="20"/>
    <n v="0"/>
    <n v="0"/>
    <n v="0"/>
    <n v="0"/>
    <n v="258864"/>
    <m/>
    <m/>
    <m/>
  </r>
  <r>
    <x v="3"/>
    <s v="Newhalen"/>
    <x v="29"/>
    <n v="21"/>
    <n v="0"/>
    <n v="0"/>
    <n v="0"/>
    <n v="0"/>
    <n v="258864"/>
    <m/>
    <m/>
    <m/>
  </r>
  <r>
    <x v="3"/>
    <s v="Newhalen"/>
    <x v="29"/>
    <n v="22"/>
    <n v="0"/>
    <n v="0"/>
    <n v="0"/>
    <n v="0"/>
    <n v="258864"/>
    <m/>
    <m/>
    <m/>
  </r>
  <r>
    <x v="3"/>
    <s v="Newhalen"/>
    <x v="29"/>
    <n v="23"/>
    <n v="0"/>
    <n v="0"/>
    <n v="0"/>
    <n v="0"/>
    <n v="258864"/>
    <s v="pub. Total = 234, data sheet = 228, missed counts"/>
    <m/>
    <m/>
  </r>
  <r>
    <x v="3"/>
    <s v="Newhalen"/>
    <x v="30"/>
    <n v="0"/>
    <n v="0"/>
    <n v="0"/>
    <n v="0"/>
    <n v="0"/>
    <n v="258864"/>
    <m/>
    <m/>
    <m/>
  </r>
  <r>
    <x v="3"/>
    <s v="Newhalen"/>
    <x v="30"/>
    <n v="1"/>
    <n v="0"/>
    <m/>
    <n v="0"/>
    <n v="0"/>
    <n v="258864"/>
    <s v="No counts RB"/>
    <m/>
    <m/>
  </r>
  <r>
    <x v="3"/>
    <s v="Newhalen"/>
    <x v="30"/>
    <n v="2"/>
    <m/>
    <m/>
    <n v="0"/>
    <n v="0"/>
    <n v="258864"/>
    <s v="No counts"/>
    <m/>
    <m/>
  </r>
  <r>
    <x v="3"/>
    <s v="Newhalen"/>
    <x v="30"/>
    <n v="3"/>
    <m/>
    <m/>
    <n v="0"/>
    <n v="0"/>
    <n v="258864"/>
    <s v="No counts"/>
    <m/>
    <m/>
  </r>
  <r>
    <x v="3"/>
    <s v="Newhalen"/>
    <x v="30"/>
    <n v="4"/>
    <m/>
    <m/>
    <n v="0"/>
    <n v="0"/>
    <n v="258864"/>
    <s v="No counts"/>
    <m/>
    <m/>
  </r>
  <r>
    <x v="3"/>
    <s v="Newhalen"/>
    <x v="30"/>
    <n v="5"/>
    <m/>
    <n v="0"/>
    <n v="0"/>
    <n v="0"/>
    <n v="258864"/>
    <s v="No counts LB"/>
    <m/>
    <m/>
  </r>
  <r>
    <x v="3"/>
    <s v="Newhalen"/>
    <x v="30"/>
    <n v="6"/>
    <n v="0"/>
    <n v="0"/>
    <n v="0"/>
    <n v="0"/>
    <n v="258864"/>
    <m/>
    <m/>
    <m/>
  </r>
  <r>
    <x v="3"/>
    <s v="Newhalen"/>
    <x v="30"/>
    <n v="7"/>
    <n v="0"/>
    <n v="0"/>
    <n v="0"/>
    <n v="0"/>
    <n v="258864"/>
    <m/>
    <m/>
    <m/>
  </r>
  <r>
    <x v="3"/>
    <s v="Newhalen"/>
    <x v="30"/>
    <n v="8"/>
    <n v="0"/>
    <n v="0"/>
    <n v="0"/>
    <n v="0"/>
    <n v="258864"/>
    <m/>
    <m/>
    <m/>
  </r>
  <r>
    <x v="3"/>
    <s v="Newhalen"/>
    <x v="30"/>
    <n v="9"/>
    <n v="0"/>
    <n v="0"/>
    <n v="0"/>
    <n v="0"/>
    <n v="258864"/>
    <m/>
    <m/>
    <m/>
  </r>
  <r>
    <x v="3"/>
    <s v="Newhalen"/>
    <x v="30"/>
    <n v="10"/>
    <n v="0"/>
    <n v="0"/>
    <n v="0"/>
    <n v="0"/>
    <n v="258864"/>
    <m/>
    <m/>
    <m/>
  </r>
  <r>
    <x v="3"/>
    <s v="Newhalen"/>
    <x v="30"/>
    <n v="11"/>
    <n v="0"/>
    <n v="0"/>
    <n v="0"/>
    <n v="0"/>
    <n v="258864"/>
    <m/>
    <m/>
    <m/>
  </r>
  <r>
    <x v="3"/>
    <s v="Newhalen"/>
    <x v="30"/>
    <n v="12"/>
    <n v="3"/>
    <n v="0"/>
    <n v="3"/>
    <n v="18"/>
    <n v="258882"/>
    <m/>
    <m/>
    <m/>
  </r>
  <r>
    <x v="3"/>
    <s v="Newhalen"/>
    <x v="30"/>
    <n v="13"/>
    <n v="1"/>
    <n v="24"/>
    <n v="25"/>
    <n v="150"/>
    <n v="259032"/>
    <m/>
    <m/>
    <m/>
  </r>
  <r>
    <x v="3"/>
    <s v="Newhalen"/>
    <x v="30"/>
    <n v="14"/>
    <n v="0"/>
    <n v="13"/>
    <n v="13"/>
    <n v="78"/>
    <n v="259110"/>
    <m/>
    <m/>
    <m/>
  </r>
  <r>
    <x v="3"/>
    <s v="Newhalen"/>
    <x v="30"/>
    <n v="15"/>
    <n v="0"/>
    <n v="12"/>
    <n v="12"/>
    <n v="72"/>
    <n v="259182"/>
    <m/>
    <m/>
    <m/>
  </r>
  <r>
    <x v="3"/>
    <s v="Newhalen"/>
    <x v="30"/>
    <n v="16"/>
    <n v="0"/>
    <n v="30"/>
    <n v="30"/>
    <n v="180"/>
    <n v="259362"/>
    <m/>
    <m/>
    <m/>
  </r>
  <r>
    <x v="3"/>
    <s v="Newhalen"/>
    <x v="30"/>
    <n v="17"/>
    <n v="0"/>
    <n v="21"/>
    <n v="21"/>
    <n v="126"/>
    <n v="259488"/>
    <m/>
    <m/>
    <m/>
  </r>
  <r>
    <x v="3"/>
    <s v="Newhalen"/>
    <x v="30"/>
    <n v="18"/>
    <n v="0"/>
    <n v="27"/>
    <n v="27"/>
    <n v="162"/>
    <n v="259650"/>
    <m/>
    <m/>
    <m/>
  </r>
  <r>
    <x v="3"/>
    <s v="Newhalen"/>
    <x v="30"/>
    <n v="19"/>
    <n v="0"/>
    <n v="7"/>
    <n v="7"/>
    <n v="42"/>
    <n v="259692"/>
    <m/>
    <m/>
    <m/>
  </r>
  <r>
    <x v="3"/>
    <s v="Newhalen"/>
    <x v="30"/>
    <n v="20"/>
    <n v="0"/>
    <n v="1"/>
    <n v="1"/>
    <n v="6"/>
    <n v="259698"/>
    <m/>
    <m/>
    <m/>
  </r>
  <r>
    <x v="3"/>
    <s v="Newhalen"/>
    <x v="30"/>
    <n v="21"/>
    <n v="0"/>
    <n v="0"/>
    <n v="0"/>
    <n v="0"/>
    <n v="259698"/>
    <m/>
    <m/>
    <m/>
  </r>
  <r>
    <x v="3"/>
    <s v="Newhalen"/>
    <x v="30"/>
    <n v="22"/>
    <n v="0"/>
    <n v="0"/>
    <n v="0"/>
    <n v="0"/>
    <n v="259698"/>
    <m/>
    <m/>
    <m/>
  </r>
  <r>
    <x v="3"/>
    <s v="Newhalen"/>
    <x v="30"/>
    <n v="23"/>
    <n v="0"/>
    <n v="0"/>
    <n v="0"/>
    <n v="0"/>
    <n v="259698"/>
    <s v="pub. Total = 864, data sheet = 834, missed counts"/>
    <m/>
    <m/>
  </r>
  <r>
    <x v="3"/>
    <s v="Newhalen"/>
    <x v="33"/>
    <n v="0"/>
    <n v="0"/>
    <n v="0"/>
    <n v="0"/>
    <n v="0"/>
    <n v="259698"/>
    <m/>
    <m/>
    <m/>
  </r>
  <r>
    <x v="3"/>
    <s v="Newhalen"/>
    <x v="33"/>
    <n v="1"/>
    <n v="0"/>
    <m/>
    <n v="0"/>
    <n v="0"/>
    <n v="259698"/>
    <s v="No counts RB"/>
    <m/>
    <m/>
  </r>
  <r>
    <x v="3"/>
    <s v="Newhalen"/>
    <x v="33"/>
    <n v="2"/>
    <m/>
    <m/>
    <n v="0"/>
    <n v="0"/>
    <n v="259698"/>
    <s v="No counts"/>
    <m/>
    <m/>
  </r>
  <r>
    <x v="3"/>
    <s v="Newhalen"/>
    <x v="33"/>
    <n v="3"/>
    <m/>
    <m/>
    <n v="0"/>
    <n v="0"/>
    <n v="259698"/>
    <s v="No counts"/>
    <m/>
    <m/>
  </r>
  <r>
    <x v="3"/>
    <s v="Newhalen"/>
    <x v="33"/>
    <n v="4"/>
    <m/>
    <m/>
    <n v="0"/>
    <n v="0"/>
    <n v="259698"/>
    <s v="No counts"/>
    <m/>
    <m/>
  </r>
  <r>
    <x v="3"/>
    <s v="Newhalen"/>
    <x v="33"/>
    <n v="5"/>
    <m/>
    <n v="0"/>
    <n v="0"/>
    <n v="0"/>
    <n v="259698"/>
    <s v="No counts LB"/>
    <m/>
    <m/>
  </r>
  <r>
    <x v="3"/>
    <s v="Newhalen"/>
    <x v="33"/>
    <n v="6"/>
    <n v="0"/>
    <n v="0"/>
    <n v="0"/>
    <n v="0"/>
    <n v="259698"/>
    <m/>
    <m/>
    <m/>
  </r>
  <r>
    <x v="3"/>
    <s v="Newhalen"/>
    <x v="33"/>
    <n v="7"/>
    <n v="0"/>
    <n v="0"/>
    <n v="0"/>
    <n v="0"/>
    <n v="259698"/>
    <m/>
    <m/>
    <m/>
  </r>
  <r>
    <x v="3"/>
    <s v="Newhalen"/>
    <x v="33"/>
    <n v="8"/>
    <n v="0"/>
    <n v="0"/>
    <n v="0"/>
    <n v="0"/>
    <n v="259698"/>
    <m/>
    <m/>
    <m/>
  </r>
  <r>
    <x v="3"/>
    <s v="Newhalen"/>
    <x v="33"/>
    <n v="9"/>
    <n v="0"/>
    <n v="0"/>
    <n v="0"/>
    <n v="0"/>
    <n v="259698"/>
    <m/>
    <m/>
    <m/>
  </r>
  <r>
    <x v="3"/>
    <s v="Newhalen"/>
    <x v="33"/>
    <n v="10"/>
    <n v="0"/>
    <n v="0"/>
    <n v="0"/>
    <n v="0"/>
    <n v="259698"/>
    <m/>
    <m/>
    <m/>
  </r>
  <r>
    <x v="3"/>
    <s v="Newhalen"/>
    <x v="33"/>
    <n v="11"/>
    <n v="0"/>
    <n v="0"/>
    <n v="0"/>
    <n v="0"/>
    <n v="259698"/>
    <m/>
    <m/>
    <m/>
  </r>
  <r>
    <x v="3"/>
    <s v="Newhalen"/>
    <x v="33"/>
    <n v="12"/>
    <n v="0"/>
    <n v="0"/>
    <n v="0"/>
    <n v="0"/>
    <n v="259698"/>
    <m/>
    <m/>
    <m/>
  </r>
  <r>
    <x v="3"/>
    <s v="Newhalen"/>
    <x v="33"/>
    <n v="13"/>
    <n v="0"/>
    <n v="0"/>
    <n v="0"/>
    <n v="0"/>
    <n v="259698"/>
    <m/>
    <m/>
    <m/>
  </r>
  <r>
    <x v="3"/>
    <s v="Newhalen"/>
    <x v="33"/>
    <n v="14"/>
    <n v="0"/>
    <n v="0"/>
    <n v="0"/>
    <n v="0"/>
    <n v="259698"/>
    <m/>
    <m/>
    <m/>
  </r>
  <r>
    <x v="3"/>
    <s v="Newhalen"/>
    <x v="33"/>
    <n v="15"/>
    <n v="0"/>
    <n v="7"/>
    <n v="7"/>
    <n v="42"/>
    <n v="259740"/>
    <m/>
    <m/>
    <m/>
  </r>
  <r>
    <x v="3"/>
    <s v="Newhalen"/>
    <x v="33"/>
    <n v="16"/>
    <n v="0"/>
    <n v="2"/>
    <n v="2"/>
    <n v="12"/>
    <n v="259752"/>
    <m/>
    <m/>
    <m/>
  </r>
  <r>
    <x v="3"/>
    <s v="Newhalen"/>
    <x v="33"/>
    <n v="17"/>
    <n v="0"/>
    <n v="0"/>
    <n v="0"/>
    <n v="0"/>
    <n v="259752"/>
    <m/>
    <m/>
    <m/>
  </r>
  <r>
    <x v="3"/>
    <s v="Newhalen"/>
    <x v="33"/>
    <n v="18"/>
    <n v="0"/>
    <n v="6"/>
    <n v="6"/>
    <n v="36"/>
    <n v="259788"/>
    <m/>
    <m/>
    <m/>
  </r>
  <r>
    <x v="3"/>
    <s v="Newhalen"/>
    <x v="33"/>
    <n v="19"/>
    <n v="0"/>
    <n v="0"/>
    <n v="0"/>
    <n v="0"/>
    <n v="259788"/>
    <m/>
    <m/>
    <m/>
  </r>
  <r>
    <x v="3"/>
    <s v="Newhalen"/>
    <x v="33"/>
    <n v="20"/>
    <n v="0"/>
    <n v="0"/>
    <n v="0"/>
    <n v="0"/>
    <n v="259788"/>
    <m/>
    <m/>
    <m/>
  </r>
  <r>
    <x v="3"/>
    <s v="Newhalen"/>
    <x v="33"/>
    <n v="21"/>
    <n v="0"/>
    <n v="0"/>
    <n v="0"/>
    <n v="0"/>
    <n v="259788"/>
    <m/>
    <m/>
    <m/>
  </r>
  <r>
    <x v="3"/>
    <s v="Newhalen"/>
    <x v="33"/>
    <n v="22"/>
    <n v="0"/>
    <n v="0"/>
    <n v="0"/>
    <n v="0"/>
    <n v="259788"/>
    <m/>
    <m/>
    <m/>
  </r>
  <r>
    <x v="3"/>
    <s v="Newhalen"/>
    <x v="33"/>
    <n v="23"/>
    <n v="0"/>
    <n v="0"/>
    <n v="0"/>
    <n v="0"/>
    <n v="259788"/>
    <s v="pub. Total = 96, data sheet = 90, missed counts"/>
    <m/>
    <m/>
  </r>
  <r>
    <x v="3"/>
    <s v="Newhalen"/>
    <x v="34"/>
    <n v="0"/>
    <n v="0"/>
    <n v="0"/>
    <n v="0"/>
    <n v="0"/>
    <n v="259788"/>
    <m/>
    <m/>
    <m/>
  </r>
  <r>
    <x v="3"/>
    <s v="Newhalen"/>
    <x v="34"/>
    <n v="1"/>
    <n v="0"/>
    <m/>
    <n v="0"/>
    <n v="0"/>
    <n v="259788"/>
    <s v="No counts RB"/>
    <m/>
    <m/>
  </r>
  <r>
    <x v="3"/>
    <s v="Newhalen"/>
    <x v="34"/>
    <n v="2"/>
    <m/>
    <m/>
    <n v="0"/>
    <n v="0"/>
    <n v="259788"/>
    <s v="No counts"/>
    <m/>
    <m/>
  </r>
  <r>
    <x v="3"/>
    <s v="Newhalen"/>
    <x v="34"/>
    <n v="3"/>
    <m/>
    <m/>
    <n v="0"/>
    <n v="0"/>
    <n v="259788"/>
    <s v="No counts"/>
    <m/>
    <m/>
  </r>
  <r>
    <x v="3"/>
    <s v="Newhalen"/>
    <x v="34"/>
    <n v="4"/>
    <m/>
    <m/>
    <n v="0"/>
    <n v="0"/>
    <n v="259788"/>
    <s v="No counts"/>
    <m/>
    <m/>
  </r>
  <r>
    <x v="3"/>
    <s v="Newhalen"/>
    <x v="34"/>
    <n v="5"/>
    <m/>
    <n v="0"/>
    <n v="0"/>
    <n v="0"/>
    <n v="259788"/>
    <s v="No counts LB"/>
    <m/>
    <m/>
  </r>
  <r>
    <x v="3"/>
    <s v="Newhalen"/>
    <x v="34"/>
    <n v="6"/>
    <n v="0"/>
    <n v="0"/>
    <n v="0"/>
    <n v="0"/>
    <n v="259788"/>
    <m/>
    <m/>
    <m/>
  </r>
  <r>
    <x v="3"/>
    <s v="Newhalen"/>
    <x v="34"/>
    <n v="7"/>
    <n v="0"/>
    <n v="0"/>
    <n v="0"/>
    <n v="0"/>
    <n v="259788"/>
    <m/>
    <m/>
    <m/>
  </r>
  <r>
    <x v="3"/>
    <s v="Newhalen"/>
    <x v="34"/>
    <n v="8"/>
    <n v="0"/>
    <n v="5"/>
    <n v="5"/>
    <n v="30"/>
    <n v="259818"/>
    <m/>
    <m/>
    <m/>
  </r>
  <r>
    <x v="3"/>
    <s v="Newhalen"/>
    <x v="34"/>
    <n v="9"/>
    <n v="0"/>
    <n v="1"/>
    <n v="1"/>
    <n v="6"/>
    <n v="259824"/>
    <m/>
    <m/>
    <m/>
  </r>
  <r>
    <x v="3"/>
    <s v="Newhalen"/>
    <x v="34"/>
    <n v="10"/>
    <n v="0"/>
    <n v="3"/>
    <n v="3"/>
    <n v="18"/>
    <n v="259842"/>
    <m/>
    <m/>
    <m/>
  </r>
  <r>
    <x v="3"/>
    <s v="Newhalen"/>
    <x v="34"/>
    <n v="11"/>
    <n v="0"/>
    <n v="0"/>
    <n v="0"/>
    <n v="0"/>
    <n v="259842"/>
    <m/>
    <m/>
    <m/>
  </r>
  <r>
    <x v="3"/>
    <s v="Newhalen"/>
    <x v="34"/>
    <n v="12"/>
    <n v="0"/>
    <n v="0"/>
    <n v="0"/>
    <n v="0"/>
    <n v="259842"/>
    <m/>
    <m/>
    <m/>
  </r>
  <r>
    <x v="3"/>
    <s v="Newhalen"/>
    <x v="34"/>
    <n v="13"/>
    <n v="0"/>
    <n v="0"/>
    <n v="0"/>
    <n v="0"/>
    <n v="259842"/>
    <m/>
    <m/>
    <m/>
  </r>
  <r>
    <x v="3"/>
    <s v="Newhalen"/>
    <x v="34"/>
    <n v="14"/>
    <n v="0"/>
    <n v="0"/>
    <n v="0"/>
    <n v="0"/>
    <n v="259842"/>
    <m/>
    <m/>
    <m/>
  </r>
  <r>
    <x v="3"/>
    <s v="Newhalen"/>
    <x v="34"/>
    <n v="15"/>
    <n v="0"/>
    <n v="0"/>
    <n v="0"/>
    <n v="0"/>
    <n v="259842"/>
    <m/>
    <m/>
    <m/>
  </r>
  <r>
    <x v="3"/>
    <s v="Newhalen"/>
    <x v="34"/>
    <n v="16"/>
    <n v="0"/>
    <n v="22"/>
    <n v="22"/>
    <n v="132"/>
    <n v="259974"/>
    <m/>
    <m/>
    <m/>
  </r>
  <r>
    <x v="3"/>
    <s v="Newhalen"/>
    <x v="34"/>
    <n v="17"/>
    <n v="0"/>
    <n v="0"/>
    <n v="0"/>
    <n v="0"/>
    <n v="259974"/>
    <m/>
    <m/>
    <m/>
  </r>
  <r>
    <x v="3"/>
    <s v="Newhalen"/>
    <x v="34"/>
    <n v="18"/>
    <n v="0"/>
    <n v="3"/>
    <n v="3"/>
    <n v="18"/>
    <n v="259992"/>
    <m/>
    <m/>
    <m/>
  </r>
  <r>
    <x v="3"/>
    <s v="Newhalen"/>
    <x v="34"/>
    <n v="19"/>
    <n v="0"/>
    <n v="0"/>
    <n v="0"/>
    <n v="0"/>
    <n v="259992"/>
    <m/>
    <m/>
    <m/>
  </r>
  <r>
    <x v="3"/>
    <s v="Newhalen"/>
    <x v="34"/>
    <n v="20"/>
    <n v="0"/>
    <n v="0"/>
    <n v="0"/>
    <n v="0"/>
    <n v="259992"/>
    <m/>
    <m/>
    <m/>
  </r>
  <r>
    <x v="3"/>
    <s v="Newhalen"/>
    <x v="34"/>
    <n v="21"/>
    <n v="0"/>
    <n v="0"/>
    <n v="0"/>
    <n v="0"/>
    <n v="259992"/>
    <m/>
    <m/>
    <m/>
  </r>
  <r>
    <x v="3"/>
    <s v="Newhalen"/>
    <x v="34"/>
    <n v="22"/>
    <n v="0"/>
    <n v="0"/>
    <n v="0"/>
    <n v="0"/>
    <n v="259992"/>
    <m/>
    <m/>
    <m/>
  </r>
  <r>
    <x v="3"/>
    <s v="Newhalen"/>
    <x v="34"/>
    <n v="23"/>
    <n v="0"/>
    <n v="0"/>
    <n v="0"/>
    <n v="0"/>
    <n v="259992"/>
    <s v="pub. Total = 210, data sheet = 204, missed counts"/>
    <m/>
    <m/>
  </r>
  <r>
    <x v="3"/>
    <s v="Newhalen"/>
    <x v="35"/>
    <n v="0"/>
    <n v="0"/>
    <n v="0"/>
    <n v="0"/>
    <n v="0"/>
    <n v="259992"/>
    <m/>
    <m/>
    <m/>
  </r>
  <r>
    <x v="3"/>
    <s v="Newhalen"/>
    <x v="35"/>
    <n v="1"/>
    <n v="0"/>
    <m/>
    <n v="0"/>
    <n v="0"/>
    <n v="259992"/>
    <s v="No counts RB"/>
    <m/>
    <m/>
  </r>
  <r>
    <x v="3"/>
    <s v="Newhalen"/>
    <x v="35"/>
    <n v="2"/>
    <m/>
    <m/>
    <n v="0"/>
    <n v="0"/>
    <n v="259992"/>
    <s v="No counts"/>
    <m/>
    <m/>
  </r>
  <r>
    <x v="3"/>
    <s v="Newhalen"/>
    <x v="35"/>
    <n v="3"/>
    <m/>
    <m/>
    <n v="0"/>
    <n v="0"/>
    <n v="259992"/>
    <s v="No counts"/>
    <m/>
    <m/>
  </r>
  <r>
    <x v="3"/>
    <s v="Newhalen"/>
    <x v="35"/>
    <n v="4"/>
    <m/>
    <m/>
    <n v="0"/>
    <n v="0"/>
    <n v="259992"/>
    <s v="No counts"/>
    <m/>
    <m/>
  </r>
  <r>
    <x v="3"/>
    <s v="Newhalen"/>
    <x v="35"/>
    <n v="5"/>
    <m/>
    <n v="0"/>
    <n v="0"/>
    <n v="0"/>
    <n v="259992"/>
    <s v="No counts LB"/>
    <m/>
    <m/>
  </r>
  <r>
    <x v="3"/>
    <s v="Newhalen"/>
    <x v="35"/>
    <n v="6"/>
    <n v="0"/>
    <n v="0"/>
    <n v="0"/>
    <n v="0"/>
    <n v="259992"/>
    <m/>
    <m/>
    <m/>
  </r>
  <r>
    <x v="3"/>
    <s v="Newhalen"/>
    <x v="35"/>
    <n v="7"/>
    <n v="1"/>
    <n v="0"/>
    <n v="1"/>
    <n v="6"/>
    <n v="259998"/>
    <m/>
    <m/>
    <m/>
  </r>
  <r>
    <x v="3"/>
    <s v="Newhalen"/>
    <x v="35"/>
    <n v="8"/>
    <n v="0"/>
    <n v="0"/>
    <n v="0"/>
    <n v="0"/>
    <n v="259998"/>
    <m/>
    <m/>
    <m/>
  </r>
  <r>
    <x v="3"/>
    <s v="Newhalen"/>
    <x v="35"/>
    <n v="9"/>
    <n v="0"/>
    <n v="0"/>
    <n v="0"/>
    <n v="0"/>
    <n v="259998"/>
    <m/>
    <m/>
    <m/>
  </r>
  <r>
    <x v="3"/>
    <s v="Newhalen"/>
    <x v="35"/>
    <n v="10"/>
    <n v="0"/>
    <n v="0"/>
    <n v="0"/>
    <n v="0"/>
    <n v="259998"/>
    <m/>
    <m/>
    <m/>
  </r>
  <r>
    <x v="3"/>
    <s v="Newhalen"/>
    <x v="35"/>
    <n v="11"/>
    <n v="0"/>
    <n v="0"/>
    <n v="0"/>
    <n v="0"/>
    <n v="259998"/>
    <m/>
    <m/>
    <m/>
  </r>
  <r>
    <x v="3"/>
    <s v="Newhalen"/>
    <x v="35"/>
    <n v="12"/>
    <n v="0"/>
    <n v="0"/>
    <n v="0"/>
    <n v="0"/>
    <n v="259998"/>
    <m/>
    <m/>
    <m/>
  </r>
  <r>
    <x v="3"/>
    <s v="Newhalen"/>
    <x v="35"/>
    <n v="13"/>
    <n v="0"/>
    <n v="0"/>
    <n v="0"/>
    <n v="0"/>
    <n v="259998"/>
    <m/>
    <m/>
    <m/>
  </r>
  <r>
    <x v="3"/>
    <s v="Newhalen"/>
    <x v="35"/>
    <n v="14"/>
    <n v="0"/>
    <n v="5"/>
    <n v="5"/>
    <n v="30"/>
    <n v="260028"/>
    <m/>
    <m/>
    <m/>
  </r>
  <r>
    <x v="3"/>
    <s v="Newhalen"/>
    <x v="35"/>
    <n v="15"/>
    <n v="0"/>
    <n v="1"/>
    <n v="1"/>
    <n v="6"/>
    <n v="260034"/>
    <m/>
    <m/>
    <m/>
  </r>
  <r>
    <x v="3"/>
    <s v="Newhalen"/>
    <x v="35"/>
    <n v="16"/>
    <n v="0"/>
    <n v="4"/>
    <n v="4"/>
    <n v="24"/>
    <n v="260058"/>
    <m/>
    <m/>
    <m/>
  </r>
  <r>
    <x v="3"/>
    <s v="Newhalen"/>
    <x v="35"/>
    <n v="17"/>
    <n v="0"/>
    <n v="0"/>
    <n v="0"/>
    <n v="0"/>
    <n v="260058"/>
    <m/>
    <m/>
    <m/>
  </r>
  <r>
    <x v="3"/>
    <s v="Newhalen"/>
    <x v="35"/>
    <n v="18"/>
    <n v="0"/>
    <n v="2"/>
    <n v="2"/>
    <n v="12"/>
    <n v="260070"/>
    <m/>
    <m/>
    <m/>
  </r>
  <r>
    <x v="3"/>
    <s v="Newhalen"/>
    <x v="35"/>
    <n v="19"/>
    <n v="0"/>
    <n v="0"/>
    <n v="0"/>
    <n v="0"/>
    <n v="260070"/>
    <m/>
    <m/>
    <m/>
  </r>
  <r>
    <x v="3"/>
    <s v="Newhalen"/>
    <x v="35"/>
    <n v="20"/>
    <n v="0"/>
    <n v="0"/>
    <n v="0"/>
    <n v="0"/>
    <n v="260070"/>
    <m/>
    <m/>
    <m/>
  </r>
  <r>
    <x v="3"/>
    <s v="Newhalen"/>
    <x v="35"/>
    <n v="21"/>
    <n v="0"/>
    <n v="0"/>
    <n v="0"/>
    <n v="0"/>
    <n v="260070"/>
    <m/>
    <m/>
    <m/>
  </r>
  <r>
    <x v="3"/>
    <s v="Newhalen"/>
    <x v="35"/>
    <n v="22"/>
    <n v="0"/>
    <n v="0"/>
    <n v="0"/>
    <n v="0"/>
    <n v="260070"/>
    <m/>
    <m/>
    <m/>
  </r>
  <r>
    <x v="3"/>
    <s v="Newhalen"/>
    <x v="35"/>
    <n v="23"/>
    <n v="0"/>
    <n v="0"/>
    <n v="0"/>
    <n v="0"/>
    <n v="260070"/>
    <s v="Missed counts, no extrapolation for missed data"/>
    <m/>
    <m/>
  </r>
  <r>
    <x v="3"/>
    <s v="Newhalen"/>
    <x v="36"/>
    <n v="0"/>
    <n v="0"/>
    <n v="0"/>
    <n v="0"/>
    <n v="0"/>
    <n v="260070"/>
    <m/>
    <m/>
    <m/>
  </r>
  <r>
    <x v="3"/>
    <s v="Newhalen"/>
    <x v="36"/>
    <n v="1"/>
    <n v="0"/>
    <m/>
    <n v="0"/>
    <n v="0"/>
    <n v="260070"/>
    <s v="No counts RB"/>
    <m/>
    <m/>
  </r>
  <r>
    <x v="3"/>
    <s v="Newhalen"/>
    <x v="36"/>
    <n v="2"/>
    <m/>
    <m/>
    <n v="0"/>
    <n v="0"/>
    <n v="260070"/>
    <s v="No counts"/>
    <m/>
    <m/>
  </r>
  <r>
    <x v="3"/>
    <s v="Newhalen"/>
    <x v="36"/>
    <n v="3"/>
    <m/>
    <m/>
    <n v="0"/>
    <n v="0"/>
    <n v="260070"/>
    <s v="No counts"/>
    <m/>
    <m/>
  </r>
  <r>
    <x v="3"/>
    <s v="Newhalen"/>
    <x v="36"/>
    <n v="4"/>
    <m/>
    <m/>
    <n v="0"/>
    <n v="0"/>
    <n v="260070"/>
    <s v="No counts"/>
    <m/>
    <m/>
  </r>
  <r>
    <x v="3"/>
    <s v="Newhalen"/>
    <x v="36"/>
    <n v="5"/>
    <m/>
    <n v="0"/>
    <n v="0"/>
    <n v="0"/>
    <n v="260070"/>
    <s v="No counts LB"/>
    <m/>
    <m/>
  </r>
  <r>
    <x v="3"/>
    <s v="Newhalen"/>
    <x v="36"/>
    <n v="6"/>
    <n v="0"/>
    <n v="0"/>
    <n v="0"/>
    <n v="0"/>
    <n v="260070"/>
    <m/>
    <m/>
    <m/>
  </r>
  <r>
    <x v="3"/>
    <s v="Newhalen"/>
    <x v="36"/>
    <n v="7"/>
    <n v="0"/>
    <n v="3"/>
    <n v="3"/>
    <n v="18"/>
    <n v="260088"/>
    <m/>
    <m/>
    <m/>
  </r>
  <r>
    <x v="3"/>
    <s v="Newhalen"/>
    <x v="36"/>
    <n v="8"/>
    <n v="0"/>
    <n v="0"/>
    <n v="0"/>
    <n v="0"/>
    <n v="260088"/>
    <m/>
    <m/>
    <m/>
  </r>
  <r>
    <x v="3"/>
    <s v="Newhalen"/>
    <x v="36"/>
    <n v="9"/>
    <n v="0"/>
    <n v="0"/>
    <n v="0"/>
    <n v="0"/>
    <n v="260088"/>
    <m/>
    <m/>
    <m/>
  </r>
  <r>
    <x v="3"/>
    <s v="Newhalen"/>
    <x v="36"/>
    <n v="10"/>
    <n v="0"/>
    <n v="2"/>
    <n v="2"/>
    <n v="12"/>
    <n v="260100"/>
    <m/>
    <m/>
    <m/>
  </r>
  <r>
    <x v="3"/>
    <s v="Newhalen"/>
    <x v="36"/>
    <n v="11"/>
    <n v="0"/>
    <n v="0"/>
    <n v="0"/>
    <n v="0"/>
    <n v="260100"/>
    <m/>
    <m/>
    <m/>
  </r>
  <r>
    <x v="3"/>
    <s v="Newhalen"/>
    <x v="36"/>
    <n v="12"/>
    <n v="0"/>
    <n v="0"/>
    <n v="0"/>
    <n v="0"/>
    <n v="260100"/>
    <m/>
    <m/>
    <m/>
  </r>
  <r>
    <x v="3"/>
    <s v="Newhalen"/>
    <x v="36"/>
    <n v="13"/>
    <n v="0"/>
    <n v="0"/>
    <n v="0"/>
    <n v="0"/>
    <n v="260100"/>
    <m/>
    <m/>
    <m/>
  </r>
  <r>
    <x v="3"/>
    <s v="Newhalen"/>
    <x v="36"/>
    <n v="14"/>
    <n v="0"/>
    <n v="0"/>
    <n v="0"/>
    <n v="0"/>
    <n v="260100"/>
    <m/>
    <m/>
    <m/>
  </r>
  <r>
    <x v="3"/>
    <s v="Newhalen"/>
    <x v="36"/>
    <n v="15"/>
    <n v="1"/>
    <n v="0"/>
    <n v="1"/>
    <n v="6"/>
    <n v="260106"/>
    <m/>
    <m/>
    <m/>
  </r>
  <r>
    <x v="3"/>
    <s v="Newhalen"/>
    <x v="36"/>
    <n v="16"/>
    <n v="0"/>
    <n v="0"/>
    <n v="0"/>
    <n v="0"/>
    <n v="260106"/>
    <m/>
    <m/>
    <m/>
  </r>
  <r>
    <x v="3"/>
    <s v="Newhalen"/>
    <x v="36"/>
    <n v="17"/>
    <n v="0"/>
    <n v="0"/>
    <n v="0"/>
    <n v="0"/>
    <n v="260106"/>
    <m/>
    <m/>
    <m/>
  </r>
  <r>
    <x v="3"/>
    <s v="Newhalen"/>
    <x v="36"/>
    <n v="18"/>
    <n v="0"/>
    <n v="0"/>
    <n v="0"/>
    <n v="0"/>
    <n v="260106"/>
    <m/>
    <m/>
    <m/>
  </r>
  <r>
    <x v="3"/>
    <s v="Newhalen"/>
    <x v="36"/>
    <n v="19"/>
    <n v="0"/>
    <n v="0"/>
    <n v="0"/>
    <n v="0"/>
    <n v="260106"/>
    <m/>
    <m/>
    <m/>
  </r>
  <r>
    <x v="3"/>
    <s v="Newhalen"/>
    <x v="36"/>
    <n v="20"/>
    <n v="0"/>
    <n v="0"/>
    <n v="0"/>
    <n v="0"/>
    <n v="260106"/>
    <m/>
    <m/>
    <m/>
  </r>
  <r>
    <x v="3"/>
    <s v="Newhalen"/>
    <x v="36"/>
    <n v="21"/>
    <n v="0"/>
    <n v="0"/>
    <n v="0"/>
    <n v="0"/>
    <n v="260106"/>
    <m/>
    <m/>
    <m/>
  </r>
  <r>
    <x v="3"/>
    <s v="Newhalen"/>
    <x v="36"/>
    <n v="22"/>
    <n v="0"/>
    <n v="0"/>
    <n v="0"/>
    <n v="0"/>
    <n v="260106"/>
    <m/>
    <m/>
    <m/>
  </r>
  <r>
    <x v="3"/>
    <s v="Newhalen"/>
    <x v="36"/>
    <n v="23"/>
    <n v="0"/>
    <n v="0"/>
    <n v="0"/>
    <n v="0"/>
    <n v="260106"/>
    <s v="Missed counts, no extrapolation for missed data"/>
    <m/>
    <m/>
  </r>
  <r>
    <x v="3"/>
    <s v="Newhalen"/>
    <x v="37"/>
    <n v="0"/>
    <n v="0"/>
    <n v="0"/>
    <n v="0"/>
    <n v="0"/>
    <n v="260106"/>
    <m/>
    <m/>
    <m/>
  </r>
  <r>
    <x v="3"/>
    <s v="Newhalen"/>
    <x v="37"/>
    <n v="1"/>
    <n v="0"/>
    <m/>
    <n v="0"/>
    <n v="0"/>
    <n v="260106"/>
    <s v="No counts RB"/>
    <m/>
    <m/>
  </r>
  <r>
    <x v="3"/>
    <s v="Newhalen"/>
    <x v="37"/>
    <n v="2"/>
    <m/>
    <m/>
    <n v="0"/>
    <n v="0"/>
    <n v="260106"/>
    <s v="No counts"/>
    <m/>
    <m/>
  </r>
  <r>
    <x v="3"/>
    <s v="Newhalen"/>
    <x v="37"/>
    <n v="3"/>
    <m/>
    <m/>
    <n v="0"/>
    <n v="0"/>
    <n v="260106"/>
    <s v="No counts"/>
    <m/>
    <m/>
  </r>
  <r>
    <x v="3"/>
    <s v="Newhalen"/>
    <x v="37"/>
    <n v="4"/>
    <m/>
    <m/>
    <n v="0"/>
    <n v="0"/>
    <n v="260106"/>
    <s v="No counts"/>
    <m/>
    <m/>
  </r>
  <r>
    <x v="3"/>
    <s v="Newhalen"/>
    <x v="37"/>
    <n v="5"/>
    <m/>
    <n v="0"/>
    <n v="0"/>
    <n v="0"/>
    <n v="260106"/>
    <s v="No counts LB"/>
    <m/>
    <m/>
  </r>
  <r>
    <x v="3"/>
    <s v="Newhalen"/>
    <x v="37"/>
    <n v="6"/>
    <n v="0"/>
    <n v="0"/>
    <n v="0"/>
    <n v="0"/>
    <n v="260106"/>
    <m/>
    <m/>
    <m/>
  </r>
  <r>
    <x v="3"/>
    <s v="Newhalen"/>
    <x v="37"/>
    <n v="7"/>
    <n v="0"/>
    <n v="0"/>
    <n v="0"/>
    <n v="0"/>
    <n v="260106"/>
    <m/>
    <m/>
    <m/>
  </r>
  <r>
    <x v="3"/>
    <s v="Newhalen"/>
    <x v="37"/>
    <n v="8"/>
    <n v="4"/>
    <n v="4"/>
    <n v="8"/>
    <n v="48"/>
    <n v="260154"/>
    <m/>
    <m/>
    <m/>
  </r>
  <r>
    <x v="3"/>
    <s v="Newhalen"/>
    <x v="37"/>
    <n v="9"/>
    <n v="5"/>
    <n v="0"/>
    <n v="5"/>
    <n v="30"/>
    <n v="260184"/>
    <m/>
    <m/>
    <m/>
  </r>
  <r>
    <x v="3"/>
    <s v="Newhalen"/>
    <x v="37"/>
    <n v="10"/>
    <n v="0"/>
    <n v="5"/>
    <n v="5"/>
    <n v="30"/>
    <n v="260214"/>
    <m/>
    <m/>
    <m/>
  </r>
  <r>
    <x v="3"/>
    <s v="Newhalen"/>
    <x v="37"/>
    <n v="11"/>
    <n v="0"/>
    <n v="0"/>
    <n v="0"/>
    <n v="0"/>
    <n v="260214"/>
    <m/>
    <m/>
    <m/>
  </r>
  <r>
    <x v="3"/>
    <s v="Newhalen"/>
    <x v="37"/>
    <n v="12"/>
    <n v="1"/>
    <n v="0"/>
    <n v="1"/>
    <n v="6"/>
    <n v="260220"/>
    <m/>
    <m/>
    <m/>
  </r>
  <r>
    <x v="3"/>
    <s v="Newhalen"/>
    <x v="37"/>
    <n v="13"/>
    <n v="0"/>
    <n v="0"/>
    <n v="0"/>
    <n v="0"/>
    <n v="260220"/>
    <m/>
    <m/>
    <m/>
  </r>
  <r>
    <x v="3"/>
    <s v="Newhalen"/>
    <x v="37"/>
    <n v="14"/>
    <n v="0"/>
    <n v="0"/>
    <n v="0"/>
    <n v="0"/>
    <n v="260220"/>
    <m/>
    <m/>
    <m/>
  </r>
  <r>
    <x v="3"/>
    <s v="Newhalen"/>
    <x v="37"/>
    <n v="15"/>
    <n v="0"/>
    <n v="0"/>
    <n v="0"/>
    <n v="0"/>
    <n v="260220"/>
    <m/>
    <m/>
    <m/>
  </r>
  <r>
    <x v="3"/>
    <s v="Newhalen"/>
    <x v="37"/>
    <n v="16"/>
    <n v="0"/>
    <n v="0"/>
    <n v="0"/>
    <n v="0"/>
    <n v="260220"/>
    <m/>
    <m/>
    <m/>
  </r>
  <r>
    <x v="3"/>
    <s v="Newhalen"/>
    <x v="37"/>
    <n v="17"/>
    <n v="0"/>
    <n v="0"/>
    <n v="0"/>
    <n v="0"/>
    <n v="260220"/>
    <m/>
    <m/>
    <m/>
  </r>
  <r>
    <x v="3"/>
    <s v="Newhalen"/>
    <x v="37"/>
    <n v="18"/>
    <n v="0"/>
    <n v="0"/>
    <n v="0"/>
    <n v="0"/>
    <n v="260220"/>
    <m/>
    <m/>
    <m/>
  </r>
  <r>
    <x v="3"/>
    <s v="Newhalen"/>
    <x v="37"/>
    <n v="19"/>
    <n v="0"/>
    <n v="0"/>
    <n v="0"/>
    <n v="0"/>
    <n v="260220"/>
    <m/>
    <m/>
    <m/>
  </r>
  <r>
    <x v="3"/>
    <s v="Newhalen"/>
    <x v="37"/>
    <n v="20"/>
    <n v="0"/>
    <n v="0"/>
    <n v="0"/>
    <n v="0"/>
    <n v="260220"/>
    <m/>
    <m/>
    <m/>
  </r>
  <r>
    <x v="3"/>
    <s v="Newhalen"/>
    <x v="37"/>
    <n v="21"/>
    <n v="0"/>
    <n v="0"/>
    <n v="0"/>
    <n v="0"/>
    <n v="260220"/>
    <m/>
    <m/>
    <m/>
  </r>
  <r>
    <x v="3"/>
    <s v="Newhalen"/>
    <x v="37"/>
    <n v="22"/>
    <n v="0"/>
    <n v="0"/>
    <n v="0"/>
    <n v="0"/>
    <n v="260220"/>
    <m/>
    <m/>
    <m/>
  </r>
  <r>
    <x v="3"/>
    <s v="Newhalen"/>
    <x v="37"/>
    <n v="23"/>
    <n v="0"/>
    <n v="0"/>
    <n v="0"/>
    <n v="0"/>
    <n v="260220"/>
    <s v="pub. Total = 120, data sheet = 114, missed counts"/>
    <m/>
    <m/>
  </r>
  <r>
    <x v="3"/>
    <s v="Newhalen"/>
    <x v="38"/>
    <n v="0"/>
    <n v="0"/>
    <n v="0"/>
    <n v="0"/>
    <n v="0"/>
    <n v="260220"/>
    <m/>
    <m/>
    <m/>
  </r>
  <r>
    <x v="3"/>
    <s v="Newhalen"/>
    <x v="38"/>
    <n v="1"/>
    <n v="0"/>
    <n v="0"/>
    <n v="0"/>
    <n v="0"/>
    <n v="260220"/>
    <s v="No counts RB"/>
    <m/>
    <m/>
  </r>
  <r>
    <x v="3"/>
    <s v="Newhalen"/>
    <x v="38"/>
    <n v="2"/>
    <n v="0"/>
    <n v="0"/>
    <n v="0"/>
    <n v="0"/>
    <n v="260220"/>
    <s v="No counts"/>
    <m/>
    <m/>
  </r>
  <r>
    <x v="3"/>
    <s v="Newhalen"/>
    <x v="38"/>
    <n v="3"/>
    <n v="0"/>
    <n v="0"/>
    <n v="0"/>
    <n v="0"/>
    <n v="260220"/>
    <s v="No counts"/>
    <m/>
    <m/>
  </r>
  <r>
    <x v="3"/>
    <s v="Newhalen"/>
    <x v="38"/>
    <n v="4"/>
    <n v="0"/>
    <n v="0"/>
    <n v="0"/>
    <n v="0"/>
    <n v="260220"/>
    <s v="No counts"/>
    <m/>
    <m/>
  </r>
  <r>
    <x v="3"/>
    <s v="Newhalen"/>
    <x v="38"/>
    <n v="5"/>
    <n v="0"/>
    <n v="0"/>
    <n v="0"/>
    <n v="0"/>
    <n v="260220"/>
    <s v="No counts LB"/>
    <m/>
    <m/>
  </r>
  <r>
    <x v="3"/>
    <s v="Newhalen"/>
    <x v="38"/>
    <n v="6"/>
    <n v="3"/>
    <n v="0"/>
    <n v="3"/>
    <n v="18"/>
    <n v="260238"/>
    <m/>
    <m/>
    <m/>
  </r>
  <r>
    <x v="3"/>
    <s v="Newhalen"/>
    <x v="38"/>
    <n v="7"/>
    <n v="1"/>
    <n v="0"/>
    <n v="1"/>
    <n v="6"/>
    <n v="260244"/>
    <m/>
    <m/>
    <m/>
  </r>
  <r>
    <x v="3"/>
    <s v="Newhalen"/>
    <x v="38"/>
    <n v="8"/>
    <n v="0"/>
    <n v="0"/>
    <n v="0"/>
    <n v="0"/>
    <n v="260244"/>
    <m/>
    <m/>
    <m/>
  </r>
  <r>
    <x v="3"/>
    <s v="Newhalen"/>
    <x v="38"/>
    <n v="9"/>
    <n v="1"/>
    <n v="0"/>
    <n v="1"/>
    <n v="6"/>
    <n v="260250"/>
    <m/>
    <m/>
    <m/>
  </r>
  <r>
    <x v="3"/>
    <s v="Newhalen"/>
    <x v="38"/>
    <n v="10"/>
    <n v="0"/>
    <n v="0"/>
    <n v="0"/>
    <n v="0"/>
    <n v="260250"/>
    <m/>
    <m/>
    <m/>
  </r>
  <r>
    <x v="3"/>
    <s v="Newhalen"/>
    <x v="38"/>
    <n v="11"/>
    <n v="0"/>
    <n v="0"/>
    <n v="0"/>
    <n v="0"/>
    <n v="260250"/>
    <m/>
    <m/>
    <m/>
  </r>
  <r>
    <x v="3"/>
    <s v="Newhalen"/>
    <x v="38"/>
    <n v="12"/>
    <n v="0"/>
    <n v="0"/>
    <n v="0"/>
    <n v="0"/>
    <n v="260250"/>
    <m/>
    <m/>
    <m/>
  </r>
  <r>
    <x v="3"/>
    <s v="Newhalen"/>
    <x v="38"/>
    <n v="13"/>
    <n v="0"/>
    <n v="0"/>
    <n v="0"/>
    <n v="0"/>
    <n v="260250"/>
    <m/>
    <m/>
    <m/>
  </r>
  <r>
    <x v="3"/>
    <s v="Newhalen"/>
    <x v="38"/>
    <n v="14"/>
    <n v="0"/>
    <n v="0"/>
    <n v="0"/>
    <n v="0"/>
    <n v="260250"/>
    <m/>
    <m/>
    <m/>
  </r>
  <r>
    <x v="3"/>
    <s v="Newhalen"/>
    <x v="38"/>
    <n v="15"/>
    <n v="0"/>
    <n v="0"/>
    <n v="0"/>
    <n v="0"/>
    <n v="260250"/>
    <m/>
    <m/>
    <m/>
  </r>
  <r>
    <x v="3"/>
    <s v="Newhalen"/>
    <x v="38"/>
    <n v="16"/>
    <n v="0"/>
    <n v="0"/>
    <n v="0"/>
    <n v="0"/>
    <n v="260250"/>
    <m/>
    <m/>
    <m/>
  </r>
  <r>
    <x v="3"/>
    <s v="Newhalen"/>
    <x v="38"/>
    <n v="17"/>
    <n v="0"/>
    <n v="0"/>
    <n v="0"/>
    <n v="0"/>
    <n v="260250"/>
    <m/>
    <m/>
    <m/>
  </r>
  <r>
    <x v="3"/>
    <s v="Newhalen"/>
    <x v="38"/>
    <n v="18"/>
    <m/>
    <n v="0"/>
    <n v="0"/>
    <n v="0"/>
    <n v="260250"/>
    <s v="No counts LB - tower taken down"/>
    <m/>
    <m/>
  </r>
  <r>
    <x v="3"/>
    <s v="Newhalen"/>
    <x v="38"/>
    <n v="19"/>
    <m/>
    <n v="0"/>
    <n v="0"/>
    <n v="0"/>
    <n v="260250"/>
    <s v="No counts LB"/>
    <m/>
    <m/>
  </r>
  <r>
    <x v="3"/>
    <s v="Newhalen"/>
    <x v="38"/>
    <n v="20"/>
    <m/>
    <n v="0"/>
    <n v="0"/>
    <n v="0"/>
    <n v="260250"/>
    <s v="No counts LB"/>
    <m/>
    <m/>
  </r>
  <r>
    <x v="3"/>
    <s v="Newhalen"/>
    <x v="38"/>
    <n v="21"/>
    <m/>
    <n v="0"/>
    <n v="0"/>
    <n v="0"/>
    <n v="260250"/>
    <s v="No counts LB"/>
    <m/>
    <m/>
  </r>
  <r>
    <x v="3"/>
    <s v="Newhalen"/>
    <x v="38"/>
    <n v="22"/>
    <m/>
    <n v="0"/>
    <n v="0"/>
    <n v="0"/>
    <n v="260250"/>
    <s v="No counts LB"/>
    <m/>
    <m/>
  </r>
  <r>
    <x v="3"/>
    <s v="Newhalen"/>
    <x v="38"/>
    <n v="23"/>
    <m/>
    <n v="0"/>
    <n v="0"/>
    <n v="0"/>
    <n v="260250"/>
    <s v="Pub total = 30, no extrapolation for missed counts"/>
    <m/>
    <m/>
  </r>
  <r>
    <x v="3"/>
    <s v="Newhalen"/>
    <x v="39"/>
    <n v="0"/>
    <m/>
    <n v="0"/>
    <n v="0"/>
    <n v="0"/>
    <n v="260250"/>
    <s v="No counts LB - tower taken down"/>
    <m/>
    <m/>
  </r>
  <r>
    <x v="3"/>
    <s v="Newhalen"/>
    <x v="39"/>
    <n v="1"/>
    <m/>
    <n v="0"/>
    <n v="0"/>
    <n v="0"/>
    <n v="260250"/>
    <s v="No counts LB"/>
    <m/>
    <m/>
  </r>
  <r>
    <x v="3"/>
    <s v="Newhalen"/>
    <x v="39"/>
    <n v="2"/>
    <m/>
    <n v="0"/>
    <n v="0"/>
    <n v="0"/>
    <n v="260250"/>
    <s v="No counts LB"/>
    <m/>
    <m/>
  </r>
  <r>
    <x v="3"/>
    <s v="Newhalen"/>
    <x v="39"/>
    <n v="3"/>
    <m/>
    <n v="0"/>
    <n v="0"/>
    <n v="0"/>
    <n v="260250"/>
    <s v="No counts LB"/>
    <m/>
    <m/>
  </r>
  <r>
    <x v="3"/>
    <s v="Newhalen"/>
    <x v="39"/>
    <n v="4"/>
    <m/>
    <n v="0"/>
    <n v="0"/>
    <n v="0"/>
    <n v="260250"/>
    <s v="No counts LB"/>
    <m/>
    <m/>
  </r>
  <r>
    <x v="3"/>
    <s v="Newhalen"/>
    <x v="39"/>
    <n v="5"/>
    <m/>
    <n v="0"/>
    <n v="0"/>
    <n v="0"/>
    <n v="260250"/>
    <s v="No counts LB"/>
    <m/>
    <m/>
  </r>
  <r>
    <x v="3"/>
    <s v="Newhalen"/>
    <x v="39"/>
    <n v="6"/>
    <m/>
    <n v="0"/>
    <n v="0"/>
    <n v="0"/>
    <n v="260250"/>
    <s v="No counts LB"/>
    <m/>
    <m/>
  </r>
  <r>
    <x v="3"/>
    <s v="Newhalen"/>
    <x v="39"/>
    <n v="7"/>
    <m/>
    <n v="0"/>
    <n v="0"/>
    <n v="0"/>
    <n v="260250"/>
    <s v="No counts LB"/>
    <m/>
    <m/>
  </r>
  <r>
    <x v="3"/>
    <s v="Newhalen"/>
    <x v="39"/>
    <n v="8"/>
    <m/>
    <n v="0"/>
    <n v="0"/>
    <n v="0"/>
    <n v="260250"/>
    <s v="No counts LB"/>
    <m/>
    <m/>
  </r>
  <r>
    <x v="3"/>
    <s v="Newhalen"/>
    <x v="39"/>
    <n v="9"/>
    <m/>
    <n v="0"/>
    <n v="0"/>
    <n v="0"/>
    <n v="260250"/>
    <s v="No counts LB"/>
    <m/>
    <m/>
  </r>
  <r>
    <x v="3"/>
    <s v="Newhalen"/>
    <x v="39"/>
    <n v="10"/>
    <m/>
    <n v="0"/>
    <n v="0"/>
    <n v="0"/>
    <n v="260250"/>
    <s v="No counts LB"/>
    <m/>
    <m/>
  </r>
  <r>
    <x v="3"/>
    <s v="Newhalen"/>
    <x v="39"/>
    <n v="11"/>
    <m/>
    <n v="0"/>
    <n v="0"/>
    <n v="0"/>
    <n v="260250"/>
    <s v="No counts LB"/>
    <m/>
    <m/>
  </r>
  <r>
    <x v="3"/>
    <s v="Newhalen"/>
    <x v="39"/>
    <n v="12"/>
    <m/>
    <n v="0"/>
    <n v="0"/>
    <n v="0"/>
    <n v="260250"/>
    <s v="No counts LB"/>
    <m/>
    <m/>
  </r>
  <r>
    <x v="3"/>
    <s v="Newhalen"/>
    <x v="39"/>
    <n v="13"/>
    <m/>
    <n v="0"/>
    <n v="0"/>
    <n v="0"/>
    <n v="260250"/>
    <s v="No counts LB"/>
    <m/>
    <m/>
  </r>
  <r>
    <x v="3"/>
    <s v="Newhalen"/>
    <x v="39"/>
    <n v="14"/>
    <m/>
    <n v="0"/>
    <n v="0"/>
    <n v="0"/>
    <n v="260250"/>
    <s v="No counts LB"/>
    <m/>
    <m/>
  </r>
  <r>
    <x v="3"/>
    <s v="Newhalen"/>
    <x v="39"/>
    <n v="15"/>
    <m/>
    <n v="0"/>
    <n v="0"/>
    <n v="0"/>
    <n v="260250"/>
    <s v="No counts LB"/>
    <m/>
    <m/>
  </r>
  <r>
    <x v="3"/>
    <s v="Newhalen"/>
    <x v="39"/>
    <n v="16"/>
    <m/>
    <n v="0"/>
    <n v="0"/>
    <n v="0"/>
    <n v="260250"/>
    <s v="No counts LB"/>
    <m/>
    <m/>
  </r>
  <r>
    <x v="3"/>
    <s v="Newhalen"/>
    <x v="39"/>
    <n v="17"/>
    <m/>
    <n v="0"/>
    <n v="0"/>
    <n v="0"/>
    <n v="260250"/>
    <s v="No counts LB"/>
    <m/>
    <m/>
  </r>
  <r>
    <x v="3"/>
    <s v="Newhalen"/>
    <x v="39"/>
    <n v="18"/>
    <m/>
    <n v="0"/>
    <n v="0"/>
    <n v="0"/>
    <n v="260250"/>
    <s v="No counts LB"/>
    <m/>
    <m/>
  </r>
  <r>
    <x v="3"/>
    <s v="Newhalen"/>
    <x v="39"/>
    <n v="19"/>
    <m/>
    <n v="0"/>
    <n v="0"/>
    <n v="0"/>
    <n v="260250"/>
    <s v="No counts LB"/>
    <m/>
    <m/>
  </r>
  <r>
    <x v="3"/>
    <s v="Newhalen"/>
    <x v="39"/>
    <n v="20"/>
    <m/>
    <n v="0"/>
    <n v="0"/>
    <n v="0"/>
    <n v="260250"/>
    <s v="No counts LB"/>
    <m/>
    <m/>
  </r>
  <r>
    <x v="3"/>
    <s v="Newhalen"/>
    <x v="39"/>
    <n v="21"/>
    <m/>
    <n v="0"/>
    <n v="0"/>
    <n v="0"/>
    <n v="260250"/>
    <s v="No counts LB"/>
    <m/>
    <m/>
  </r>
  <r>
    <x v="3"/>
    <s v="Newhalen"/>
    <x v="39"/>
    <n v="22"/>
    <m/>
    <n v="0"/>
    <n v="0"/>
    <n v="0"/>
    <n v="260250"/>
    <s v="No counts LB"/>
    <m/>
    <m/>
  </r>
  <r>
    <x v="3"/>
    <s v="Newhalen"/>
    <x v="39"/>
    <n v="23"/>
    <m/>
    <n v="0"/>
    <n v="0"/>
    <n v="0"/>
    <n v="260250"/>
    <s v="No counts LB"/>
    <m/>
    <m/>
  </r>
  <r>
    <x v="4"/>
    <s v="Newhalen"/>
    <x v="44"/>
    <n v="0"/>
    <s v=""/>
    <s v=""/>
    <m/>
    <n v="0"/>
    <n v="0"/>
    <m/>
    <m/>
    <m/>
  </r>
  <r>
    <x v="4"/>
    <s v="Newhalen"/>
    <x v="44"/>
    <n v="1"/>
    <s v=""/>
    <s v=""/>
    <m/>
    <n v="0"/>
    <n v="0"/>
    <m/>
    <m/>
    <m/>
  </r>
  <r>
    <x v="4"/>
    <s v="Newhalen"/>
    <x v="44"/>
    <n v="2"/>
    <s v=""/>
    <s v=""/>
    <m/>
    <n v="0"/>
    <n v="0"/>
    <m/>
    <m/>
    <m/>
  </r>
  <r>
    <x v="4"/>
    <s v="Newhalen"/>
    <x v="44"/>
    <n v="3"/>
    <s v=""/>
    <s v=""/>
    <m/>
    <n v="0"/>
    <n v="0"/>
    <m/>
    <m/>
    <m/>
  </r>
  <r>
    <x v="4"/>
    <s v="Newhalen"/>
    <x v="44"/>
    <n v="4"/>
    <s v=""/>
    <s v=""/>
    <m/>
    <n v="0"/>
    <n v="0"/>
    <m/>
    <m/>
    <m/>
  </r>
  <r>
    <x v="4"/>
    <s v="Newhalen"/>
    <x v="44"/>
    <n v="5"/>
    <s v=""/>
    <s v=""/>
    <m/>
    <n v="0"/>
    <n v="0"/>
    <m/>
    <m/>
    <m/>
  </r>
  <r>
    <x v="4"/>
    <s v="Newhalen"/>
    <x v="44"/>
    <n v="6"/>
    <s v=""/>
    <s v=""/>
    <m/>
    <n v="0"/>
    <n v="0"/>
    <m/>
    <m/>
    <m/>
  </r>
  <r>
    <x v="4"/>
    <s v="Newhalen"/>
    <x v="44"/>
    <n v="7"/>
    <s v=""/>
    <s v=""/>
    <m/>
    <n v="0"/>
    <n v="0"/>
    <m/>
    <m/>
    <m/>
  </r>
  <r>
    <x v="4"/>
    <s v="Newhalen"/>
    <x v="44"/>
    <n v="8"/>
    <s v=""/>
    <s v=""/>
    <m/>
    <n v="0"/>
    <n v="0"/>
    <m/>
    <m/>
    <m/>
  </r>
  <r>
    <x v="4"/>
    <s v="Newhalen"/>
    <x v="44"/>
    <n v="9"/>
    <s v=""/>
    <s v=""/>
    <m/>
    <n v="0"/>
    <n v="0"/>
    <m/>
    <m/>
    <m/>
  </r>
  <r>
    <x v="4"/>
    <s v="Newhalen"/>
    <x v="44"/>
    <n v="10"/>
    <s v=""/>
    <s v=""/>
    <m/>
    <n v="0"/>
    <n v="0"/>
    <m/>
    <m/>
    <m/>
  </r>
  <r>
    <x v="4"/>
    <s v="Newhalen"/>
    <x v="44"/>
    <n v="11"/>
    <s v=""/>
    <s v=""/>
    <m/>
    <n v="0"/>
    <n v="0"/>
    <m/>
    <m/>
    <m/>
  </r>
  <r>
    <x v="4"/>
    <s v="Newhalen"/>
    <x v="44"/>
    <n v="12"/>
    <s v=""/>
    <s v=""/>
    <m/>
    <n v="0"/>
    <n v="0"/>
    <m/>
    <m/>
    <m/>
  </r>
  <r>
    <x v="4"/>
    <s v="Newhalen"/>
    <x v="44"/>
    <n v="13"/>
    <s v=""/>
    <s v=""/>
    <m/>
    <n v="0"/>
    <n v="0"/>
    <m/>
    <m/>
    <m/>
  </r>
  <r>
    <x v="4"/>
    <s v="Newhalen"/>
    <x v="44"/>
    <n v="14"/>
    <s v=""/>
    <s v=""/>
    <m/>
    <n v="0"/>
    <n v="0"/>
    <m/>
    <m/>
    <m/>
  </r>
  <r>
    <x v="4"/>
    <s v="Newhalen"/>
    <x v="44"/>
    <n v="15"/>
    <s v=""/>
    <s v=""/>
    <m/>
    <n v="0"/>
    <n v="0"/>
    <m/>
    <m/>
    <m/>
  </r>
  <r>
    <x v="4"/>
    <s v="Newhalen"/>
    <x v="44"/>
    <n v="16"/>
    <n v="0"/>
    <n v="0"/>
    <n v="0"/>
    <n v="0"/>
    <n v="0"/>
    <m/>
    <m/>
    <m/>
  </r>
  <r>
    <x v="4"/>
    <s v="Newhalen"/>
    <x v="44"/>
    <n v="17"/>
    <n v="0"/>
    <n v="0"/>
    <n v="0"/>
    <n v="0"/>
    <n v="0"/>
    <m/>
    <m/>
    <m/>
  </r>
  <r>
    <x v="4"/>
    <s v="Newhalen"/>
    <x v="44"/>
    <n v="18"/>
    <n v="0"/>
    <n v="0"/>
    <n v="0"/>
    <n v="0"/>
    <n v="0"/>
    <m/>
    <m/>
    <m/>
  </r>
  <r>
    <x v="4"/>
    <s v="Newhalen"/>
    <x v="44"/>
    <n v="19"/>
    <n v="0"/>
    <n v="0"/>
    <n v="0"/>
    <n v="0"/>
    <n v="0"/>
    <m/>
    <m/>
    <m/>
  </r>
  <r>
    <x v="4"/>
    <s v="Newhalen"/>
    <x v="44"/>
    <n v="20"/>
    <n v="0"/>
    <n v="0"/>
    <n v="0"/>
    <n v="0"/>
    <n v="0"/>
    <m/>
    <m/>
    <m/>
  </r>
  <r>
    <x v="4"/>
    <s v="Newhalen"/>
    <x v="44"/>
    <n v="21"/>
    <n v="0"/>
    <n v="0"/>
    <n v="0"/>
    <n v="0"/>
    <n v="0"/>
    <m/>
    <m/>
    <m/>
  </r>
  <r>
    <x v="4"/>
    <s v="Newhalen"/>
    <x v="44"/>
    <n v="22"/>
    <n v="0"/>
    <n v="0"/>
    <n v="0"/>
    <n v="0"/>
    <n v="0"/>
    <m/>
    <m/>
    <m/>
  </r>
  <r>
    <x v="4"/>
    <s v="Newhalen"/>
    <x v="44"/>
    <n v="23"/>
    <n v="0"/>
    <n v="0"/>
    <n v="0"/>
    <n v="0"/>
    <n v="0"/>
    <m/>
    <m/>
    <m/>
  </r>
  <r>
    <x v="4"/>
    <s v="Newhalen"/>
    <x v="31"/>
    <n v="0"/>
    <n v="0"/>
    <n v="0"/>
    <n v="0"/>
    <n v="0"/>
    <n v="0"/>
    <s v="data interpolated"/>
    <m/>
    <m/>
  </r>
  <r>
    <x v="4"/>
    <s v="Newhalen"/>
    <x v="31"/>
    <n v="1"/>
    <n v="0"/>
    <n v="0"/>
    <n v="0"/>
    <n v="0"/>
    <n v="0"/>
    <s v="data interpolated"/>
    <m/>
    <m/>
  </r>
  <r>
    <x v="4"/>
    <s v="Newhalen"/>
    <x v="31"/>
    <n v="2"/>
    <n v="0"/>
    <n v="0"/>
    <n v="0"/>
    <n v="0"/>
    <n v="0"/>
    <s v="data interpolated"/>
    <m/>
    <m/>
  </r>
  <r>
    <x v="4"/>
    <s v="Newhalen"/>
    <x v="31"/>
    <n v="3"/>
    <n v="0"/>
    <n v="0"/>
    <n v="0"/>
    <n v="0"/>
    <n v="0"/>
    <s v="data interpolated"/>
    <m/>
    <m/>
  </r>
  <r>
    <x v="4"/>
    <s v="Newhalen"/>
    <x v="31"/>
    <n v="4"/>
    <n v="0"/>
    <n v="0"/>
    <n v="0"/>
    <n v="0"/>
    <n v="0"/>
    <m/>
    <m/>
    <m/>
  </r>
  <r>
    <x v="4"/>
    <s v="Newhalen"/>
    <x v="31"/>
    <n v="5"/>
    <n v="0"/>
    <n v="0"/>
    <n v="0"/>
    <n v="0"/>
    <n v="0"/>
    <m/>
    <m/>
    <m/>
  </r>
  <r>
    <x v="4"/>
    <s v="Newhalen"/>
    <x v="31"/>
    <n v="6"/>
    <n v="0"/>
    <n v="0"/>
    <n v="0"/>
    <n v="0"/>
    <n v="0"/>
    <m/>
    <m/>
    <m/>
  </r>
  <r>
    <x v="4"/>
    <s v="Newhalen"/>
    <x v="31"/>
    <n v="7"/>
    <n v="0"/>
    <n v="0"/>
    <n v="0"/>
    <n v="0"/>
    <n v="0"/>
    <m/>
    <m/>
    <m/>
  </r>
  <r>
    <x v="4"/>
    <s v="Newhalen"/>
    <x v="31"/>
    <n v="8"/>
    <n v="0"/>
    <n v="0"/>
    <n v="0"/>
    <n v="0"/>
    <n v="0"/>
    <m/>
    <m/>
    <m/>
  </r>
  <r>
    <x v="4"/>
    <s v="Newhalen"/>
    <x v="31"/>
    <n v="9"/>
    <n v="0"/>
    <n v="0"/>
    <n v="0"/>
    <n v="0"/>
    <n v="0"/>
    <m/>
    <m/>
    <m/>
  </r>
  <r>
    <x v="4"/>
    <s v="Newhalen"/>
    <x v="31"/>
    <n v="10"/>
    <n v="0"/>
    <n v="0"/>
    <n v="0"/>
    <n v="0"/>
    <n v="0"/>
    <m/>
    <m/>
    <m/>
  </r>
  <r>
    <x v="4"/>
    <s v="Newhalen"/>
    <x v="31"/>
    <n v="11"/>
    <n v="0"/>
    <n v="0"/>
    <n v="0"/>
    <n v="0"/>
    <n v="0"/>
    <m/>
    <m/>
    <m/>
  </r>
  <r>
    <x v="4"/>
    <s v="Newhalen"/>
    <x v="31"/>
    <n v="12"/>
    <n v="0"/>
    <n v="0"/>
    <n v="0"/>
    <n v="0"/>
    <n v="0"/>
    <m/>
    <m/>
    <m/>
  </r>
  <r>
    <x v="4"/>
    <s v="Newhalen"/>
    <x v="31"/>
    <n v="13"/>
    <n v="0"/>
    <n v="0"/>
    <n v="0"/>
    <n v="0"/>
    <n v="0"/>
    <m/>
    <m/>
    <m/>
  </r>
  <r>
    <x v="4"/>
    <s v="Newhalen"/>
    <x v="31"/>
    <n v="14"/>
    <n v="0"/>
    <n v="0"/>
    <n v="0"/>
    <n v="0"/>
    <n v="0"/>
    <m/>
    <m/>
    <m/>
  </r>
  <r>
    <x v="4"/>
    <s v="Newhalen"/>
    <x v="31"/>
    <n v="15"/>
    <n v="0"/>
    <n v="0"/>
    <n v="0"/>
    <n v="0"/>
    <n v="0"/>
    <m/>
    <m/>
    <m/>
  </r>
  <r>
    <x v="4"/>
    <s v="Newhalen"/>
    <x v="31"/>
    <n v="16"/>
    <n v="0"/>
    <n v="0"/>
    <n v="0"/>
    <n v="0"/>
    <n v="0"/>
    <m/>
    <m/>
    <m/>
  </r>
  <r>
    <x v="4"/>
    <s v="Newhalen"/>
    <x v="31"/>
    <n v="17"/>
    <n v="0"/>
    <n v="0"/>
    <n v="0"/>
    <n v="0"/>
    <n v="0"/>
    <m/>
    <m/>
    <m/>
  </r>
  <r>
    <x v="4"/>
    <s v="Newhalen"/>
    <x v="31"/>
    <n v="18"/>
    <n v="0"/>
    <n v="0"/>
    <n v="0"/>
    <n v="0"/>
    <n v="0"/>
    <m/>
    <m/>
    <m/>
  </r>
  <r>
    <x v="4"/>
    <s v="Newhalen"/>
    <x v="31"/>
    <n v="19"/>
    <n v="0"/>
    <n v="0"/>
    <n v="0"/>
    <n v="0"/>
    <n v="0"/>
    <m/>
    <m/>
    <m/>
  </r>
  <r>
    <x v="4"/>
    <s v="Newhalen"/>
    <x v="31"/>
    <n v="20"/>
    <n v="0"/>
    <n v="0"/>
    <n v="0"/>
    <n v="0"/>
    <n v="0"/>
    <m/>
    <m/>
    <m/>
  </r>
  <r>
    <x v="4"/>
    <s v="Newhalen"/>
    <x v="31"/>
    <n v="21"/>
    <n v="0"/>
    <n v="0"/>
    <n v="0"/>
    <n v="0"/>
    <n v="0"/>
    <m/>
    <m/>
    <m/>
  </r>
  <r>
    <x v="4"/>
    <s v="Newhalen"/>
    <x v="31"/>
    <n v="22"/>
    <n v="0"/>
    <n v="0"/>
    <n v="0"/>
    <n v="0"/>
    <n v="0"/>
    <m/>
    <m/>
    <m/>
  </r>
  <r>
    <x v="4"/>
    <s v="Newhalen"/>
    <x v="31"/>
    <n v="23"/>
    <n v="0"/>
    <n v="0"/>
    <n v="0"/>
    <n v="0"/>
    <n v="0"/>
    <m/>
    <m/>
    <m/>
  </r>
  <r>
    <x v="4"/>
    <s v="Newhalen"/>
    <x v="32"/>
    <n v="0"/>
    <n v="0"/>
    <n v="0"/>
    <n v="0"/>
    <n v="0"/>
    <n v="0"/>
    <s v="data interpolated"/>
    <m/>
    <m/>
  </r>
  <r>
    <x v="4"/>
    <s v="Newhalen"/>
    <x v="32"/>
    <n v="1"/>
    <n v="0"/>
    <n v="0"/>
    <n v="0"/>
    <n v="0"/>
    <n v="0"/>
    <s v="data interpolated"/>
    <m/>
    <m/>
  </r>
  <r>
    <x v="4"/>
    <s v="Newhalen"/>
    <x v="32"/>
    <n v="2"/>
    <n v="0"/>
    <n v="0"/>
    <n v="0"/>
    <n v="0"/>
    <n v="0"/>
    <s v="data interpolated"/>
    <m/>
    <m/>
  </r>
  <r>
    <x v="4"/>
    <s v="Newhalen"/>
    <x v="32"/>
    <n v="3"/>
    <n v="0"/>
    <n v="0"/>
    <n v="0"/>
    <n v="0"/>
    <n v="0"/>
    <s v="data interpolated"/>
    <m/>
    <m/>
  </r>
  <r>
    <x v="4"/>
    <s v="Newhalen"/>
    <x v="32"/>
    <n v="4"/>
    <n v="0"/>
    <n v="0"/>
    <n v="0"/>
    <n v="0"/>
    <n v="0"/>
    <m/>
    <m/>
    <m/>
  </r>
  <r>
    <x v="4"/>
    <s v="Newhalen"/>
    <x v="32"/>
    <n v="5"/>
    <n v="0"/>
    <n v="0"/>
    <n v="0"/>
    <n v="0"/>
    <n v="0"/>
    <m/>
    <m/>
    <m/>
  </r>
  <r>
    <x v="4"/>
    <s v="Newhalen"/>
    <x v="32"/>
    <n v="6"/>
    <n v="0"/>
    <n v="0"/>
    <n v="0"/>
    <n v="0"/>
    <n v="0"/>
    <m/>
    <m/>
    <m/>
  </r>
  <r>
    <x v="4"/>
    <s v="Newhalen"/>
    <x v="32"/>
    <n v="7"/>
    <n v="0"/>
    <n v="0"/>
    <n v="0"/>
    <n v="0"/>
    <n v="0"/>
    <m/>
    <m/>
    <m/>
  </r>
  <r>
    <x v="4"/>
    <s v="Newhalen"/>
    <x v="32"/>
    <n v="8"/>
    <n v="0"/>
    <n v="0"/>
    <n v="0"/>
    <n v="0"/>
    <n v="0"/>
    <m/>
    <m/>
    <m/>
  </r>
  <r>
    <x v="4"/>
    <s v="Newhalen"/>
    <x v="32"/>
    <n v="9"/>
    <n v="0"/>
    <n v="0"/>
    <n v="0"/>
    <n v="0"/>
    <n v="0"/>
    <m/>
    <m/>
    <m/>
  </r>
  <r>
    <x v="4"/>
    <s v="Newhalen"/>
    <x v="32"/>
    <n v="10"/>
    <n v="0"/>
    <n v="0"/>
    <n v="0"/>
    <n v="0"/>
    <n v="0"/>
    <m/>
    <m/>
    <m/>
  </r>
  <r>
    <x v="4"/>
    <s v="Newhalen"/>
    <x v="32"/>
    <n v="11"/>
    <n v="0"/>
    <n v="0"/>
    <n v="0"/>
    <n v="0"/>
    <n v="0"/>
    <m/>
    <m/>
    <m/>
  </r>
  <r>
    <x v="4"/>
    <s v="Newhalen"/>
    <x v="32"/>
    <n v="12"/>
    <n v="0"/>
    <n v="0"/>
    <n v="0"/>
    <n v="0"/>
    <n v="0"/>
    <m/>
    <m/>
    <m/>
  </r>
  <r>
    <x v="4"/>
    <s v="Newhalen"/>
    <x v="32"/>
    <n v="13"/>
    <n v="0"/>
    <n v="0"/>
    <n v="0"/>
    <n v="0"/>
    <n v="0"/>
    <m/>
    <m/>
    <m/>
  </r>
  <r>
    <x v="4"/>
    <s v="Newhalen"/>
    <x v="32"/>
    <n v="14"/>
    <n v="0"/>
    <n v="0"/>
    <n v="0"/>
    <n v="0"/>
    <n v="0"/>
    <m/>
    <m/>
    <m/>
  </r>
  <r>
    <x v="4"/>
    <s v="Newhalen"/>
    <x v="32"/>
    <n v="15"/>
    <n v="1"/>
    <n v="0"/>
    <n v="1"/>
    <n v="6"/>
    <n v="6"/>
    <m/>
    <m/>
    <m/>
  </r>
  <r>
    <x v="4"/>
    <s v="Newhalen"/>
    <x v="32"/>
    <n v="16"/>
    <n v="0"/>
    <n v="0"/>
    <n v="0"/>
    <n v="0"/>
    <n v="6"/>
    <m/>
    <m/>
    <m/>
  </r>
  <r>
    <x v="4"/>
    <s v="Newhalen"/>
    <x v="32"/>
    <n v="17"/>
    <n v="0"/>
    <n v="0"/>
    <n v="0"/>
    <n v="0"/>
    <n v="6"/>
    <m/>
    <m/>
    <m/>
  </r>
  <r>
    <x v="4"/>
    <s v="Newhalen"/>
    <x v="32"/>
    <n v="18"/>
    <n v="0"/>
    <n v="0"/>
    <n v="0"/>
    <n v="0"/>
    <n v="6"/>
    <m/>
    <m/>
    <m/>
  </r>
  <r>
    <x v="4"/>
    <s v="Newhalen"/>
    <x v="32"/>
    <n v="19"/>
    <n v="0"/>
    <n v="0"/>
    <n v="0"/>
    <n v="0"/>
    <n v="6"/>
    <m/>
    <m/>
    <m/>
  </r>
  <r>
    <x v="4"/>
    <s v="Newhalen"/>
    <x v="32"/>
    <n v="20"/>
    <n v="0"/>
    <n v="0"/>
    <n v="0"/>
    <n v="0"/>
    <n v="6"/>
    <m/>
    <m/>
    <m/>
  </r>
  <r>
    <x v="4"/>
    <s v="Newhalen"/>
    <x v="32"/>
    <n v="21"/>
    <n v="0"/>
    <n v="0"/>
    <n v="0"/>
    <n v="0"/>
    <n v="6"/>
    <m/>
    <m/>
    <m/>
  </r>
  <r>
    <x v="4"/>
    <s v="Newhalen"/>
    <x v="32"/>
    <n v="22"/>
    <n v="0"/>
    <n v="0"/>
    <n v="0"/>
    <n v="0"/>
    <n v="6"/>
    <m/>
    <m/>
    <m/>
  </r>
  <r>
    <x v="4"/>
    <s v="Newhalen"/>
    <x v="32"/>
    <n v="23"/>
    <n v="0"/>
    <n v="0"/>
    <n v="0"/>
    <n v="0"/>
    <n v="6"/>
    <m/>
    <m/>
    <m/>
  </r>
  <r>
    <x v="4"/>
    <s v="Newhalen"/>
    <x v="0"/>
    <n v="0"/>
    <n v="0"/>
    <n v="0"/>
    <n v="0"/>
    <n v="0"/>
    <n v="6"/>
    <s v="data interpolated"/>
    <m/>
    <m/>
  </r>
  <r>
    <x v="4"/>
    <s v="Newhalen"/>
    <x v="0"/>
    <n v="1"/>
    <n v="0"/>
    <n v="0"/>
    <n v="0"/>
    <n v="0"/>
    <n v="6"/>
    <s v="data interpolated"/>
    <m/>
    <m/>
  </r>
  <r>
    <x v="4"/>
    <s v="Newhalen"/>
    <x v="0"/>
    <n v="2"/>
    <n v="0"/>
    <n v="0"/>
    <n v="0"/>
    <n v="0"/>
    <n v="6"/>
    <s v="data interpolated"/>
    <m/>
    <m/>
  </r>
  <r>
    <x v="4"/>
    <s v="Newhalen"/>
    <x v="0"/>
    <n v="3"/>
    <n v="0"/>
    <n v="0"/>
    <n v="0"/>
    <n v="0"/>
    <n v="6"/>
    <s v="data interpolated"/>
    <m/>
    <m/>
  </r>
  <r>
    <x v="4"/>
    <s v="Newhalen"/>
    <x v="0"/>
    <n v="4"/>
    <n v="0"/>
    <n v="0"/>
    <n v="0"/>
    <n v="0"/>
    <n v="6"/>
    <m/>
    <m/>
    <m/>
  </r>
  <r>
    <x v="4"/>
    <s v="Newhalen"/>
    <x v="0"/>
    <n v="5"/>
    <n v="0"/>
    <n v="0"/>
    <n v="0"/>
    <n v="0"/>
    <n v="6"/>
    <m/>
    <m/>
    <m/>
  </r>
  <r>
    <x v="4"/>
    <s v="Newhalen"/>
    <x v="0"/>
    <n v="6"/>
    <n v="1"/>
    <n v="0"/>
    <n v="1"/>
    <n v="6"/>
    <n v="12"/>
    <m/>
    <m/>
    <m/>
  </r>
  <r>
    <x v="4"/>
    <s v="Newhalen"/>
    <x v="0"/>
    <n v="7"/>
    <n v="0"/>
    <n v="0"/>
    <n v="0"/>
    <n v="0"/>
    <n v="12"/>
    <m/>
    <m/>
    <m/>
  </r>
  <r>
    <x v="4"/>
    <s v="Newhalen"/>
    <x v="0"/>
    <n v="8"/>
    <n v="0"/>
    <n v="0"/>
    <n v="0"/>
    <n v="0"/>
    <n v="12"/>
    <m/>
    <m/>
    <m/>
  </r>
  <r>
    <x v="4"/>
    <s v="Newhalen"/>
    <x v="0"/>
    <n v="9"/>
    <n v="0"/>
    <n v="0"/>
    <n v="0"/>
    <n v="0"/>
    <n v="12"/>
    <m/>
    <m/>
    <m/>
  </r>
  <r>
    <x v="4"/>
    <s v="Newhalen"/>
    <x v="0"/>
    <n v="10"/>
    <n v="0"/>
    <n v="0"/>
    <n v="0"/>
    <n v="0"/>
    <n v="12"/>
    <m/>
    <m/>
    <m/>
  </r>
  <r>
    <x v="4"/>
    <s v="Newhalen"/>
    <x v="0"/>
    <n v="11"/>
    <n v="0"/>
    <n v="0"/>
    <n v="0"/>
    <n v="0"/>
    <n v="12"/>
    <m/>
    <m/>
    <m/>
  </r>
  <r>
    <x v="4"/>
    <s v="Newhalen"/>
    <x v="0"/>
    <n v="12"/>
    <n v="0"/>
    <n v="0"/>
    <n v="0"/>
    <n v="0"/>
    <n v="12"/>
    <m/>
    <m/>
    <m/>
  </r>
  <r>
    <x v="4"/>
    <s v="Newhalen"/>
    <x v="0"/>
    <n v="13"/>
    <n v="0"/>
    <n v="0"/>
    <n v="0"/>
    <n v="0"/>
    <n v="12"/>
    <m/>
    <m/>
    <m/>
  </r>
  <r>
    <x v="4"/>
    <s v="Newhalen"/>
    <x v="0"/>
    <n v="14"/>
    <n v="0"/>
    <n v="0"/>
    <n v="0"/>
    <n v="0"/>
    <n v="12"/>
    <m/>
    <m/>
    <m/>
  </r>
  <r>
    <x v="4"/>
    <s v="Newhalen"/>
    <x v="0"/>
    <n v="15"/>
    <n v="0"/>
    <n v="0"/>
    <n v="0"/>
    <n v="0"/>
    <n v="12"/>
    <m/>
    <m/>
    <m/>
  </r>
  <r>
    <x v="4"/>
    <s v="Newhalen"/>
    <x v="0"/>
    <n v="16"/>
    <n v="0"/>
    <n v="0"/>
    <n v="0"/>
    <n v="0"/>
    <n v="12"/>
    <m/>
    <m/>
    <m/>
  </r>
  <r>
    <x v="4"/>
    <s v="Newhalen"/>
    <x v="0"/>
    <n v="17"/>
    <n v="0"/>
    <n v="0"/>
    <n v="0"/>
    <n v="0"/>
    <n v="12"/>
    <m/>
    <m/>
    <m/>
  </r>
  <r>
    <x v="4"/>
    <s v="Newhalen"/>
    <x v="0"/>
    <n v="18"/>
    <n v="0"/>
    <n v="0"/>
    <n v="0"/>
    <n v="0"/>
    <n v="12"/>
    <m/>
    <m/>
    <m/>
  </r>
  <r>
    <x v="4"/>
    <s v="Newhalen"/>
    <x v="0"/>
    <n v="19"/>
    <n v="0"/>
    <n v="0"/>
    <n v="0"/>
    <n v="0"/>
    <n v="12"/>
    <m/>
    <m/>
    <m/>
  </r>
  <r>
    <x v="4"/>
    <s v="Newhalen"/>
    <x v="0"/>
    <n v="20"/>
    <n v="1"/>
    <n v="0"/>
    <n v="1"/>
    <n v="6"/>
    <n v="18"/>
    <m/>
    <m/>
    <m/>
  </r>
  <r>
    <x v="4"/>
    <s v="Newhalen"/>
    <x v="0"/>
    <n v="21"/>
    <n v="0"/>
    <n v="0"/>
    <n v="0"/>
    <n v="0"/>
    <n v="18"/>
    <m/>
    <m/>
    <m/>
  </r>
  <r>
    <x v="4"/>
    <s v="Newhalen"/>
    <x v="0"/>
    <n v="22"/>
    <n v="0"/>
    <n v="0"/>
    <n v="0"/>
    <n v="0"/>
    <n v="18"/>
    <m/>
    <m/>
    <m/>
  </r>
  <r>
    <x v="4"/>
    <s v="Newhalen"/>
    <x v="0"/>
    <n v="23"/>
    <n v="0"/>
    <n v="0"/>
    <n v="0"/>
    <n v="0"/>
    <n v="18"/>
    <m/>
    <m/>
    <m/>
  </r>
  <r>
    <x v="4"/>
    <s v="Newhalen"/>
    <x v="1"/>
    <n v="0"/>
    <n v="0"/>
    <n v="0"/>
    <n v="0"/>
    <n v="0"/>
    <n v="18"/>
    <s v="data interpolated"/>
    <m/>
    <m/>
  </r>
  <r>
    <x v="4"/>
    <s v="Newhalen"/>
    <x v="1"/>
    <n v="1"/>
    <n v="0"/>
    <n v="0"/>
    <n v="0"/>
    <n v="0"/>
    <n v="18"/>
    <s v="data interpolated"/>
    <m/>
    <m/>
  </r>
  <r>
    <x v="4"/>
    <s v="Newhalen"/>
    <x v="1"/>
    <n v="2"/>
    <n v="0"/>
    <n v="0"/>
    <n v="0"/>
    <n v="0"/>
    <n v="18"/>
    <s v="data interpolated"/>
    <m/>
    <m/>
  </r>
  <r>
    <x v="4"/>
    <s v="Newhalen"/>
    <x v="1"/>
    <n v="3"/>
    <n v="0"/>
    <n v="0"/>
    <n v="0"/>
    <n v="0"/>
    <n v="18"/>
    <s v="data interpolated"/>
    <m/>
    <m/>
  </r>
  <r>
    <x v="4"/>
    <s v="Newhalen"/>
    <x v="1"/>
    <n v="4"/>
    <n v="0"/>
    <n v="0"/>
    <n v="0"/>
    <n v="0"/>
    <n v="18"/>
    <m/>
    <m/>
    <m/>
  </r>
  <r>
    <x v="4"/>
    <s v="Newhalen"/>
    <x v="1"/>
    <n v="5"/>
    <n v="1"/>
    <n v="0"/>
    <n v="1"/>
    <n v="6"/>
    <n v="24"/>
    <m/>
    <m/>
    <m/>
  </r>
  <r>
    <x v="4"/>
    <s v="Newhalen"/>
    <x v="1"/>
    <n v="6"/>
    <n v="0"/>
    <n v="0"/>
    <n v="0"/>
    <n v="0"/>
    <n v="24"/>
    <m/>
    <m/>
    <m/>
  </r>
  <r>
    <x v="4"/>
    <s v="Newhalen"/>
    <x v="1"/>
    <n v="7"/>
    <n v="0"/>
    <n v="0"/>
    <n v="0"/>
    <n v="0"/>
    <n v="24"/>
    <m/>
    <m/>
    <m/>
  </r>
  <r>
    <x v="4"/>
    <s v="Newhalen"/>
    <x v="1"/>
    <n v="8"/>
    <n v="0"/>
    <n v="0"/>
    <n v="0"/>
    <n v="0"/>
    <n v="24"/>
    <m/>
    <m/>
    <m/>
  </r>
  <r>
    <x v="4"/>
    <s v="Newhalen"/>
    <x v="1"/>
    <n v="9"/>
    <n v="0"/>
    <n v="0"/>
    <n v="0"/>
    <n v="0"/>
    <n v="24"/>
    <m/>
    <m/>
    <m/>
  </r>
  <r>
    <x v="4"/>
    <s v="Newhalen"/>
    <x v="1"/>
    <n v="10"/>
    <n v="1"/>
    <n v="0"/>
    <n v="1"/>
    <n v="6"/>
    <n v="30"/>
    <m/>
    <m/>
    <m/>
  </r>
  <r>
    <x v="4"/>
    <s v="Newhalen"/>
    <x v="1"/>
    <n v="11"/>
    <n v="0"/>
    <n v="0"/>
    <n v="0"/>
    <n v="0"/>
    <n v="30"/>
    <m/>
    <m/>
    <m/>
  </r>
  <r>
    <x v="4"/>
    <s v="Newhalen"/>
    <x v="1"/>
    <n v="12"/>
    <n v="1"/>
    <n v="0"/>
    <n v="1"/>
    <n v="6"/>
    <n v="36"/>
    <m/>
    <m/>
    <m/>
  </r>
  <r>
    <x v="4"/>
    <s v="Newhalen"/>
    <x v="1"/>
    <n v="13"/>
    <n v="0"/>
    <n v="0"/>
    <n v="0"/>
    <n v="0"/>
    <n v="36"/>
    <m/>
    <m/>
    <m/>
  </r>
  <r>
    <x v="4"/>
    <s v="Newhalen"/>
    <x v="1"/>
    <n v="14"/>
    <n v="0"/>
    <n v="2"/>
    <n v="2"/>
    <n v="12"/>
    <n v="48"/>
    <m/>
    <m/>
    <m/>
  </r>
  <r>
    <x v="4"/>
    <s v="Newhalen"/>
    <x v="1"/>
    <n v="15"/>
    <n v="0"/>
    <n v="0"/>
    <n v="0"/>
    <n v="0"/>
    <n v="48"/>
    <m/>
    <m/>
    <m/>
  </r>
  <r>
    <x v="4"/>
    <s v="Newhalen"/>
    <x v="1"/>
    <n v="16"/>
    <n v="0"/>
    <n v="0"/>
    <n v="0"/>
    <n v="0"/>
    <n v="48"/>
    <m/>
    <m/>
    <m/>
  </r>
  <r>
    <x v="4"/>
    <s v="Newhalen"/>
    <x v="1"/>
    <n v="17"/>
    <n v="0"/>
    <n v="0"/>
    <n v="0"/>
    <n v="0"/>
    <n v="48"/>
    <m/>
    <m/>
    <m/>
  </r>
  <r>
    <x v="4"/>
    <s v="Newhalen"/>
    <x v="1"/>
    <n v="18"/>
    <n v="0"/>
    <n v="0"/>
    <n v="0"/>
    <n v="0"/>
    <n v="48"/>
    <m/>
    <m/>
    <m/>
  </r>
  <r>
    <x v="4"/>
    <s v="Newhalen"/>
    <x v="1"/>
    <n v="19"/>
    <n v="0"/>
    <n v="0"/>
    <n v="0"/>
    <n v="0"/>
    <n v="48"/>
    <m/>
    <m/>
    <m/>
  </r>
  <r>
    <x v="4"/>
    <s v="Newhalen"/>
    <x v="1"/>
    <n v="20"/>
    <n v="0"/>
    <n v="0"/>
    <n v="0"/>
    <n v="0"/>
    <n v="48"/>
    <m/>
    <m/>
    <m/>
  </r>
  <r>
    <x v="4"/>
    <s v="Newhalen"/>
    <x v="1"/>
    <n v="21"/>
    <n v="0"/>
    <n v="0"/>
    <n v="0"/>
    <n v="0"/>
    <n v="48"/>
    <m/>
    <m/>
    <m/>
  </r>
  <r>
    <x v="4"/>
    <s v="Newhalen"/>
    <x v="1"/>
    <n v="22"/>
    <n v="0"/>
    <n v="0"/>
    <n v="0"/>
    <n v="0"/>
    <n v="48"/>
    <m/>
    <m/>
    <m/>
  </r>
  <r>
    <x v="4"/>
    <s v="Newhalen"/>
    <x v="1"/>
    <n v="23"/>
    <n v="0"/>
    <n v="0"/>
    <n v="0"/>
    <n v="0"/>
    <n v="48"/>
    <m/>
    <m/>
    <m/>
  </r>
  <r>
    <x v="4"/>
    <s v="Newhalen"/>
    <x v="2"/>
    <n v="0"/>
    <n v="1"/>
    <n v="0"/>
    <n v="1"/>
    <n v="6"/>
    <n v="54"/>
    <s v="data interpolated"/>
    <m/>
    <m/>
  </r>
  <r>
    <x v="4"/>
    <s v="Newhalen"/>
    <x v="2"/>
    <n v="1"/>
    <n v="0"/>
    <n v="0"/>
    <n v="0"/>
    <n v="0"/>
    <n v="54"/>
    <s v="data interpolated"/>
    <m/>
    <m/>
  </r>
  <r>
    <x v="4"/>
    <s v="Newhalen"/>
    <x v="2"/>
    <n v="2"/>
    <n v="0"/>
    <n v="0"/>
    <n v="0"/>
    <n v="0"/>
    <n v="54"/>
    <s v="data interpolated"/>
    <m/>
    <m/>
  </r>
  <r>
    <x v="4"/>
    <s v="Newhalen"/>
    <x v="2"/>
    <n v="3"/>
    <n v="0"/>
    <n v="0"/>
    <n v="0"/>
    <n v="0"/>
    <n v="54"/>
    <s v="data interpolated"/>
    <m/>
    <m/>
  </r>
  <r>
    <x v="4"/>
    <s v="Newhalen"/>
    <x v="2"/>
    <n v="4"/>
    <n v="0"/>
    <n v="0"/>
    <n v="0"/>
    <n v="0"/>
    <n v="54"/>
    <m/>
    <m/>
    <m/>
  </r>
  <r>
    <x v="4"/>
    <s v="Newhalen"/>
    <x v="2"/>
    <n v="5"/>
    <n v="0"/>
    <n v="0"/>
    <n v="0"/>
    <n v="0"/>
    <n v="54"/>
    <m/>
    <m/>
    <m/>
  </r>
  <r>
    <x v="4"/>
    <s v="Newhalen"/>
    <x v="2"/>
    <n v="6"/>
    <n v="0"/>
    <n v="0"/>
    <n v="0"/>
    <n v="0"/>
    <n v="54"/>
    <m/>
    <m/>
    <m/>
  </r>
  <r>
    <x v="4"/>
    <s v="Newhalen"/>
    <x v="2"/>
    <n v="7"/>
    <n v="0"/>
    <n v="0"/>
    <n v="0"/>
    <n v="0"/>
    <n v="54"/>
    <m/>
    <m/>
    <m/>
  </r>
  <r>
    <x v="4"/>
    <s v="Newhalen"/>
    <x v="2"/>
    <n v="8"/>
    <n v="0"/>
    <n v="0"/>
    <n v="0"/>
    <n v="0"/>
    <n v="54"/>
    <m/>
    <m/>
    <m/>
  </r>
  <r>
    <x v="4"/>
    <s v="Newhalen"/>
    <x v="2"/>
    <n v="9"/>
    <n v="0"/>
    <n v="0"/>
    <n v="0"/>
    <n v="0"/>
    <n v="54"/>
    <m/>
    <m/>
    <m/>
  </r>
  <r>
    <x v="4"/>
    <s v="Newhalen"/>
    <x v="2"/>
    <n v="10"/>
    <n v="2"/>
    <n v="0"/>
    <n v="2"/>
    <n v="12"/>
    <n v="66"/>
    <m/>
    <m/>
    <m/>
  </r>
  <r>
    <x v="4"/>
    <s v="Newhalen"/>
    <x v="2"/>
    <n v="11"/>
    <n v="0"/>
    <n v="0"/>
    <n v="0"/>
    <n v="0"/>
    <n v="66"/>
    <m/>
    <m/>
    <m/>
  </r>
  <r>
    <x v="4"/>
    <s v="Newhalen"/>
    <x v="2"/>
    <n v="12"/>
    <n v="0"/>
    <n v="0"/>
    <n v="0"/>
    <n v="0"/>
    <n v="66"/>
    <m/>
    <m/>
    <m/>
  </r>
  <r>
    <x v="4"/>
    <s v="Newhalen"/>
    <x v="2"/>
    <n v="13"/>
    <n v="1"/>
    <n v="1"/>
    <n v="2"/>
    <n v="12"/>
    <n v="78"/>
    <m/>
    <m/>
    <m/>
  </r>
  <r>
    <x v="4"/>
    <s v="Newhalen"/>
    <x v="2"/>
    <n v="14"/>
    <n v="0"/>
    <n v="0"/>
    <n v="0"/>
    <n v="0"/>
    <n v="78"/>
    <m/>
    <m/>
    <m/>
  </r>
  <r>
    <x v="4"/>
    <s v="Newhalen"/>
    <x v="2"/>
    <n v="15"/>
    <n v="0"/>
    <n v="0"/>
    <n v="0"/>
    <n v="0"/>
    <n v="78"/>
    <m/>
    <m/>
    <m/>
  </r>
  <r>
    <x v="4"/>
    <s v="Newhalen"/>
    <x v="2"/>
    <n v="16"/>
    <n v="0"/>
    <n v="0"/>
    <n v="0"/>
    <n v="0"/>
    <n v="78"/>
    <m/>
    <m/>
    <m/>
  </r>
  <r>
    <x v="4"/>
    <s v="Newhalen"/>
    <x v="2"/>
    <n v="17"/>
    <n v="0"/>
    <n v="0"/>
    <n v="0"/>
    <n v="0"/>
    <n v="78"/>
    <m/>
    <m/>
    <m/>
  </r>
  <r>
    <x v="4"/>
    <s v="Newhalen"/>
    <x v="2"/>
    <n v="18"/>
    <n v="1"/>
    <n v="0"/>
    <n v="1"/>
    <n v="6"/>
    <n v="84"/>
    <m/>
    <m/>
    <m/>
  </r>
  <r>
    <x v="4"/>
    <s v="Newhalen"/>
    <x v="2"/>
    <n v="19"/>
    <n v="9"/>
    <n v="0"/>
    <n v="9"/>
    <n v="54"/>
    <n v="138"/>
    <m/>
    <m/>
    <m/>
  </r>
  <r>
    <x v="4"/>
    <s v="Newhalen"/>
    <x v="2"/>
    <n v="20"/>
    <n v="0"/>
    <n v="0"/>
    <n v="0"/>
    <n v="0"/>
    <n v="138"/>
    <m/>
    <m/>
    <m/>
  </r>
  <r>
    <x v="4"/>
    <s v="Newhalen"/>
    <x v="2"/>
    <n v="21"/>
    <n v="1"/>
    <n v="0"/>
    <n v="1"/>
    <n v="6"/>
    <n v="144"/>
    <m/>
    <m/>
    <m/>
  </r>
  <r>
    <x v="4"/>
    <s v="Newhalen"/>
    <x v="2"/>
    <n v="22"/>
    <n v="0"/>
    <n v="0"/>
    <n v="0"/>
    <n v="0"/>
    <n v="144"/>
    <m/>
    <m/>
    <m/>
  </r>
  <r>
    <x v="4"/>
    <s v="Newhalen"/>
    <x v="2"/>
    <n v="23"/>
    <n v="0"/>
    <n v="1"/>
    <n v="1"/>
    <n v="6"/>
    <n v="150"/>
    <m/>
    <m/>
    <m/>
  </r>
  <r>
    <x v="4"/>
    <s v="Newhalen"/>
    <x v="3"/>
    <n v="0"/>
    <n v="1"/>
    <n v="0"/>
    <n v="1"/>
    <n v="6"/>
    <n v="156"/>
    <s v="data interpolated"/>
    <m/>
    <m/>
  </r>
  <r>
    <x v="4"/>
    <s v="Newhalen"/>
    <x v="3"/>
    <n v="1"/>
    <n v="0"/>
    <n v="0"/>
    <n v="0"/>
    <n v="0"/>
    <n v="156"/>
    <s v="data interpolated"/>
    <m/>
    <m/>
  </r>
  <r>
    <x v="4"/>
    <s v="Newhalen"/>
    <x v="3"/>
    <n v="2"/>
    <n v="0"/>
    <n v="0"/>
    <n v="0"/>
    <n v="0"/>
    <n v="156"/>
    <s v="data interpolated"/>
    <m/>
    <m/>
  </r>
  <r>
    <x v="4"/>
    <s v="Newhalen"/>
    <x v="3"/>
    <n v="3"/>
    <n v="0"/>
    <n v="0"/>
    <n v="0"/>
    <n v="0"/>
    <n v="156"/>
    <s v="data interpolated"/>
    <m/>
    <m/>
  </r>
  <r>
    <x v="4"/>
    <s v="Newhalen"/>
    <x v="3"/>
    <n v="4"/>
    <n v="0"/>
    <n v="0"/>
    <n v="0"/>
    <n v="0"/>
    <n v="156"/>
    <m/>
    <m/>
    <m/>
  </r>
  <r>
    <x v="4"/>
    <s v="Newhalen"/>
    <x v="3"/>
    <n v="5"/>
    <n v="0"/>
    <n v="0"/>
    <n v="0"/>
    <n v="0"/>
    <n v="156"/>
    <m/>
    <m/>
    <m/>
  </r>
  <r>
    <x v="4"/>
    <s v="Newhalen"/>
    <x v="3"/>
    <n v="6"/>
    <n v="3"/>
    <n v="0"/>
    <n v="3"/>
    <n v="18"/>
    <n v="174"/>
    <m/>
    <m/>
    <m/>
  </r>
  <r>
    <x v="4"/>
    <s v="Newhalen"/>
    <x v="3"/>
    <n v="7"/>
    <n v="0"/>
    <n v="0"/>
    <n v="0"/>
    <n v="0"/>
    <n v="174"/>
    <m/>
    <m/>
    <m/>
  </r>
  <r>
    <x v="4"/>
    <s v="Newhalen"/>
    <x v="3"/>
    <n v="8"/>
    <n v="0"/>
    <n v="0"/>
    <n v="0"/>
    <n v="0"/>
    <n v="174"/>
    <m/>
    <m/>
    <m/>
  </r>
  <r>
    <x v="4"/>
    <s v="Newhalen"/>
    <x v="3"/>
    <n v="9"/>
    <n v="0"/>
    <n v="0"/>
    <n v="0"/>
    <n v="0"/>
    <n v="174"/>
    <m/>
    <m/>
    <m/>
  </r>
  <r>
    <x v="4"/>
    <s v="Newhalen"/>
    <x v="3"/>
    <n v="10"/>
    <n v="0"/>
    <n v="0"/>
    <n v="0"/>
    <n v="0"/>
    <n v="174"/>
    <m/>
    <m/>
    <m/>
  </r>
  <r>
    <x v="4"/>
    <s v="Newhalen"/>
    <x v="3"/>
    <n v="11"/>
    <n v="0"/>
    <n v="0"/>
    <n v="0"/>
    <n v="0"/>
    <n v="174"/>
    <m/>
    <m/>
    <m/>
  </r>
  <r>
    <x v="4"/>
    <s v="Newhalen"/>
    <x v="3"/>
    <n v="12"/>
    <n v="2"/>
    <n v="0"/>
    <n v="2"/>
    <n v="12"/>
    <n v="186"/>
    <m/>
    <m/>
    <m/>
  </r>
  <r>
    <x v="4"/>
    <s v="Newhalen"/>
    <x v="3"/>
    <n v="13"/>
    <n v="0"/>
    <n v="0"/>
    <n v="0"/>
    <n v="0"/>
    <n v="186"/>
    <m/>
    <m/>
    <m/>
  </r>
  <r>
    <x v="4"/>
    <s v="Newhalen"/>
    <x v="3"/>
    <n v="14"/>
    <n v="0"/>
    <n v="0"/>
    <n v="0"/>
    <n v="0"/>
    <n v="186"/>
    <m/>
    <m/>
    <m/>
  </r>
  <r>
    <x v="4"/>
    <s v="Newhalen"/>
    <x v="3"/>
    <n v="15"/>
    <n v="0"/>
    <n v="0"/>
    <n v="0"/>
    <n v="0"/>
    <n v="186"/>
    <m/>
    <m/>
    <m/>
  </r>
  <r>
    <x v="4"/>
    <s v="Newhalen"/>
    <x v="3"/>
    <n v="16"/>
    <n v="0"/>
    <n v="0"/>
    <n v="0"/>
    <n v="0"/>
    <n v="186"/>
    <m/>
    <m/>
    <m/>
  </r>
  <r>
    <x v="4"/>
    <s v="Newhalen"/>
    <x v="3"/>
    <n v="17"/>
    <n v="0"/>
    <n v="0"/>
    <n v="0"/>
    <n v="0"/>
    <n v="186"/>
    <m/>
    <m/>
    <m/>
  </r>
  <r>
    <x v="4"/>
    <s v="Newhalen"/>
    <x v="3"/>
    <n v="18"/>
    <n v="0"/>
    <n v="0"/>
    <n v="0"/>
    <n v="0"/>
    <n v="186"/>
    <m/>
    <m/>
    <m/>
  </r>
  <r>
    <x v="4"/>
    <s v="Newhalen"/>
    <x v="3"/>
    <n v="19"/>
    <n v="0"/>
    <n v="0"/>
    <n v="0"/>
    <n v="0"/>
    <n v="186"/>
    <m/>
    <m/>
    <m/>
  </r>
  <r>
    <x v="4"/>
    <s v="Newhalen"/>
    <x v="3"/>
    <n v="20"/>
    <n v="2"/>
    <n v="0"/>
    <n v="2"/>
    <n v="12"/>
    <n v="198"/>
    <m/>
    <m/>
    <m/>
  </r>
  <r>
    <x v="4"/>
    <s v="Newhalen"/>
    <x v="3"/>
    <n v="21"/>
    <n v="0"/>
    <n v="0"/>
    <n v="0"/>
    <n v="0"/>
    <n v="198"/>
    <m/>
    <m/>
    <m/>
  </r>
  <r>
    <x v="4"/>
    <s v="Newhalen"/>
    <x v="3"/>
    <n v="22"/>
    <n v="0"/>
    <n v="0"/>
    <n v="0"/>
    <n v="0"/>
    <n v="198"/>
    <m/>
    <m/>
    <m/>
  </r>
  <r>
    <x v="4"/>
    <s v="Newhalen"/>
    <x v="3"/>
    <n v="23"/>
    <n v="0"/>
    <n v="1"/>
    <n v="1"/>
    <n v="6"/>
    <n v="204"/>
    <m/>
    <m/>
    <m/>
  </r>
  <r>
    <x v="4"/>
    <s v="Newhalen"/>
    <x v="4"/>
    <n v="0"/>
    <n v="4"/>
    <n v="0"/>
    <n v="4"/>
    <n v="24"/>
    <n v="228"/>
    <s v="data interpolated"/>
    <m/>
    <m/>
  </r>
  <r>
    <x v="4"/>
    <s v="Newhalen"/>
    <x v="4"/>
    <n v="1"/>
    <n v="4"/>
    <n v="0"/>
    <n v="4"/>
    <n v="24"/>
    <n v="252"/>
    <s v="data interpolated"/>
    <m/>
    <m/>
  </r>
  <r>
    <x v="4"/>
    <s v="Newhalen"/>
    <x v="4"/>
    <n v="2"/>
    <n v="0"/>
    <n v="0"/>
    <n v="0"/>
    <n v="0"/>
    <n v="252"/>
    <s v="data interpolated"/>
    <m/>
    <m/>
  </r>
  <r>
    <x v="4"/>
    <s v="Newhalen"/>
    <x v="4"/>
    <n v="3"/>
    <n v="2"/>
    <n v="0"/>
    <n v="2"/>
    <n v="12"/>
    <n v="264"/>
    <s v="data interpolated"/>
    <m/>
    <m/>
  </r>
  <r>
    <x v="4"/>
    <s v="Newhalen"/>
    <x v="4"/>
    <n v="4"/>
    <n v="0"/>
    <n v="0"/>
    <n v="0"/>
    <n v="0"/>
    <n v="264"/>
    <m/>
    <m/>
    <m/>
  </r>
  <r>
    <x v="4"/>
    <s v="Newhalen"/>
    <x v="4"/>
    <n v="5"/>
    <n v="0"/>
    <n v="0"/>
    <n v="0"/>
    <n v="0"/>
    <n v="264"/>
    <m/>
    <m/>
    <m/>
  </r>
  <r>
    <x v="4"/>
    <s v="Newhalen"/>
    <x v="4"/>
    <n v="6"/>
    <n v="0"/>
    <n v="0"/>
    <n v="0"/>
    <n v="0"/>
    <n v="264"/>
    <m/>
    <m/>
    <m/>
  </r>
  <r>
    <x v="4"/>
    <s v="Newhalen"/>
    <x v="4"/>
    <n v="7"/>
    <n v="0"/>
    <n v="0"/>
    <n v="0"/>
    <n v="0"/>
    <n v="264"/>
    <m/>
    <m/>
    <m/>
  </r>
  <r>
    <x v="4"/>
    <s v="Newhalen"/>
    <x v="4"/>
    <n v="8"/>
    <n v="0"/>
    <n v="0"/>
    <n v="0"/>
    <n v="0"/>
    <n v="264"/>
    <m/>
    <m/>
    <m/>
  </r>
  <r>
    <x v="4"/>
    <s v="Newhalen"/>
    <x v="4"/>
    <n v="9"/>
    <n v="0"/>
    <n v="0"/>
    <n v="0"/>
    <n v="0"/>
    <n v="264"/>
    <m/>
    <m/>
    <m/>
  </r>
  <r>
    <x v="4"/>
    <s v="Newhalen"/>
    <x v="4"/>
    <n v="10"/>
    <n v="0"/>
    <n v="0"/>
    <n v="0"/>
    <n v="0"/>
    <n v="264"/>
    <m/>
    <m/>
    <m/>
  </r>
  <r>
    <x v="4"/>
    <s v="Newhalen"/>
    <x v="4"/>
    <n v="11"/>
    <n v="0"/>
    <n v="0"/>
    <n v="0"/>
    <n v="0"/>
    <n v="264"/>
    <m/>
    <m/>
    <m/>
  </r>
  <r>
    <x v="4"/>
    <s v="Newhalen"/>
    <x v="4"/>
    <n v="12"/>
    <n v="0"/>
    <n v="0"/>
    <n v="0"/>
    <n v="0"/>
    <n v="264"/>
    <m/>
    <m/>
    <m/>
  </r>
  <r>
    <x v="4"/>
    <s v="Newhalen"/>
    <x v="4"/>
    <n v="13"/>
    <n v="0"/>
    <n v="0"/>
    <n v="0"/>
    <n v="0"/>
    <n v="264"/>
    <m/>
    <m/>
    <m/>
  </r>
  <r>
    <x v="4"/>
    <s v="Newhalen"/>
    <x v="4"/>
    <n v="14"/>
    <n v="10"/>
    <n v="1"/>
    <n v="11"/>
    <n v="66"/>
    <n v="330"/>
    <m/>
    <m/>
    <m/>
  </r>
  <r>
    <x v="4"/>
    <s v="Newhalen"/>
    <x v="4"/>
    <n v="15"/>
    <n v="10"/>
    <n v="10"/>
    <n v="20"/>
    <n v="120"/>
    <n v="450"/>
    <m/>
    <m/>
    <m/>
  </r>
  <r>
    <x v="4"/>
    <s v="Newhalen"/>
    <x v="4"/>
    <n v="16"/>
    <n v="3"/>
    <n v="10"/>
    <n v="13"/>
    <n v="78"/>
    <n v="528"/>
    <m/>
    <m/>
    <m/>
  </r>
  <r>
    <x v="4"/>
    <s v="Newhalen"/>
    <x v="4"/>
    <n v="17"/>
    <n v="1"/>
    <n v="0"/>
    <n v="1"/>
    <n v="6"/>
    <n v="534"/>
    <m/>
    <m/>
    <m/>
  </r>
  <r>
    <x v="4"/>
    <s v="Newhalen"/>
    <x v="4"/>
    <n v="18"/>
    <n v="12"/>
    <n v="0"/>
    <n v="12"/>
    <n v="72"/>
    <n v="606"/>
    <m/>
    <m/>
    <m/>
  </r>
  <r>
    <x v="4"/>
    <s v="Newhalen"/>
    <x v="4"/>
    <n v="19"/>
    <n v="28"/>
    <n v="6"/>
    <n v="34"/>
    <n v="204"/>
    <n v="810"/>
    <m/>
    <m/>
    <m/>
  </r>
  <r>
    <x v="4"/>
    <s v="Newhalen"/>
    <x v="4"/>
    <n v="20"/>
    <n v="3"/>
    <n v="0"/>
    <n v="3"/>
    <n v="18"/>
    <n v="828"/>
    <m/>
    <m/>
    <m/>
  </r>
  <r>
    <x v="4"/>
    <s v="Newhalen"/>
    <x v="4"/>
    <n v="21"/>
    <n v="45"/>
    <n v="0"/>
    <n v="45"/>
    <n v="270"/>
    <n v="1098"/>
    <m/>
    <m/>
    <m/>
  </r>
  <r>
    <x v="4"/>
    <s v="Newhalen"/>
    <x v="4"/>
    <n v="22"/>
    <n v="5"/>
    <n v="0"/>
    <n v="5"/>
    <n v="30"/>
    <n v="1128"/>
    <m/>
    <m/>
    <m/>
  </r>
  <r>
    <x v="4"/>
    <s v="Newhalen"/>
    <x v="4"/>
    <n v="23"/>
    <n v="0"/>
    <n v="0"/>
    <n v="0"/>
    <n v="0"/>
    <n v="1128"/>
    <m/>
    <m/>
    <m/>
  </r>
  <r>
    <x v="4"/>
    <s v="Newhalen"/>
    <x v="5"/>
    <n v="0"/>
    <n v="0"/>
    <n v="0"/>
    <n v="0"/>
    <n v="0"/>
    <n v="1128"/>
    <m/>
    <m/>
    <m/>
  </r>
  <r>
    <x v="4"/>
    <s v="Newhalen"/>
    <x v="5"/>
    <n v="1"/>
    <n v="0"/>
    <n v="0"/>
    <n v="0"/>
    <n v="0"/>
    <n v="1128"/>
    <m/>
    <m/>
    <m/>
  </r>
  <r>
    <x v="4"/>
    <s v="Newhalen"/>
    <x v="5"/>
    <n v="2"/>
    <n v="3"/>
    <n v="1"/>
    <n v="4"/>
    <n v="24"/>
    <n v="1152"/>
    <m/>
    <m/>
    <m/>
  </r>
  <r>
    <x v="4"/>
    <s v="Newhalen"/>
    <x v="5"/>
    <n v="3"/>
    <n v="1"/>
    <n v="0"/>
    <n v="1"/>
    <n v="6"/>
    <n v="1158"/>
    <m/>
    <m/>
    <m/>
  </r>
  <r>
    <x v="4"/>
    <s v="Newhalen"/>
    <x v="5"/>
    <n v="4"/>
    <n v="0"/>
    <n v="0"/>
    <n v="0"/>
    <n v="0"/>
    <n v="1158"/>
    <m/>
    <m/>
    <m/>
  </r>
  <r>
    <x v="4"/>
    <s v="Newhalen"/>
    <x v="5"/>
    <n v="5"/>
    <n v="15"/>
    <n v="0"/>
    <n v="15"/>
    <n v="90"/>
    <n v="1248"/>
    <m/>
    <m/>
    <m/>
  </r>
  <r>
    <x v="4"/>
    <s v="Newhalen"/>
    <x v="5"/>
    <n v="6"/>
    <n v="0"/>
    <n v="0"/>
    <n v="0"/>
    <n v="0"/>
    <n v="1248"/>
    <m/>
    <m/>
    <m/>
  </r>
  <r>
    <x v="4"/>
    <s v="Newhalen"/>
    <x v="5"/>
    <n v="7"/>
    <n v="1"/>
    <n v="5"/>
    <n v="6"/>
    <n v="36"/>
    <n v="1284"/>
    <m/>
    <m/>
    <m/>
  </r>
  <r>
    <x v="4"/>
    <s v="Newhalen"/>
    <x v="5"/>
    <n v="8"/>
    <n v="13"/>
    <n v="0"/>
    <n v="13"/>
    <n v="78"/>
    <n v="1362"/>
    <m/>
    <m/>
    <m/>
  </r>
  <r>
    <x v="4"/>
    <s v="Newhalen"/>
    <x v="5"/>
    <n v="9"/>
    <n v="0"/>
    <n v="0"/>
    <n v="0"/>
    <n v="0"/>
    <n v="1362"/>
    <m/>
    <m/>
    <m/>
  </r>
  <r>
    <x v="4"/>
    <s v="Newhalen"/>
    <x v="5"/>
    <n v="10"/>
    <n v="0"/>
    <n v="0"/>
    <n v="0"/>
    <n v="0"/>
    <n v="1362"/>
    <m/>
    <m/>
    <m/>
  </r>
  <r>
    <x v="4"/>
    <s v="Newhalen"/>
    <x v="5"/>
    <n v="11"/>
    <n v="5"/>
    <n v="0"/>
    <n v="5"/>
    <n v="30"/>
    <n v="1392"/>
    <m/>
    <m/>
    <m/>
  </r>
  <r>
    <x v="4"/>
    <s v="Newhalen"/>
    <x v="5"/>
    <n v="12"/>
    <n v="20"/>
    <n v="0"/>
    <n v="20"/>
    <n v="120"/>
    <n v="1512"/>
    <m/>
    <m/>
    <m/>
  </r>
  <r>
    <x v="4"/>
    <s v="Newhalen"/>
    <x v="5"/>
    <n v="13"/>
    <n v="20"/>
    <n v="0"/>
    <n v="20"/>
    <n v="120"/>
    <n v="1632"/>
    <m/>
    <m/>
    <m/>
  </r>
  <r>
    <x v="4"/>
    <s v="Newhalen"/>
    <x v="5"/>
    <n v="14"/>
    <n v="90"/>
    <n v="0"/>
    <n v="90"/>
    <n v="540"/>
    <n v="2172"/>
    <m/>
    <m/>
    <m/>
  </r>
  <r>
    <x v="4"/>
    <s v="Newhalen"/>
    <x v="5"/>
    <n v="15"/>
    <n v="48"/>
    <n v="0"/>
    <n v="48"/>
    <n v="288"/>
    <n v="2460"/>
    <m/>
    <m/>
    <m/>
  </r>
  <r>
    <x v="4"/>
    <s v="Newhalen"/>
    <x v="5"/>
    <n v="16"/>
    <n v="39"/>
    <n v="4"/>
    <n v="43"/>
    <n v="258"/>
    <n v="2718"/>
    <m/>
    <m/>
    <m/>
  </r>
  <r>
    <x v="4"/>
    <s v="Newhalen"/>
    <x v="5"/>
    <n v="17"/>
    <n v="92"/>
    <n v="0"/>
    <n v="92"/>
    <n v="552"/>
    <n v="3270"/>
    <m/>
    <m/>
    <m/>
  </r>
  <r>
    <x v="4"/>
    <s v="Newhalen"/>
    <x v="5"/>
    <n v="18"/>
    <n v="83"/>
    <n v="0"/>
    <n v="83"/>
    <n v="498"/>
    <n v="3768"/>
    <m/>
    <m/>
    <m/>
  </r>
  <r>
    <x v="4"/>
    <s v="Newhalen"/>
    <x v="5"/>
    <n v="19"/>
    <n v="87"/>
    <n v="0"/>
    <n v="87"/>
    <n v="522"/>
    <n v="4290"/>
    <m/>
    <m/>
    <m/>
  </r>
  <r>
    <x v="4"/>
    <s v="Newhalen"/>
    <x v="5"/>
    <n v="20"/>
    <n v="0"/>
    <n v="0"/>
    <n v="0"/>
    <n v="0"/>
    <n v="4290"/>
    <m/>
    <m/>
    <m/>
  </r>
  <r>
    <x v="4"/>
    <s v="Newhalen"/>
    <x v="5"/>
    <n v="21"/>
    <n v="25"/>
    <n v="0"/>
    <n v="25"/>
    <n v="150"/>
    <n v="4440"/>
    <m/>
    <m/>
    <m/>
  </r>
  <r>
    <x v="4"/>
    <s v="Newhalen"/>
    <x v="5"/>
    <n v="22"/>
    <n v="124"/>
    <n v="0"/>
    <n v="124"/>
    <n v="744"/>
    <n v="5184"/>
    <m/>
    <m/>
    <m/>
  </r>
  <r>
    <x v="4"/>
    <s v="Newhalen"/>
    <x v="5"/>
    <n v="23"/>
    <n v="103"/>
    <n v="0"/>
    <n v="103"/>
    <n v="618"/>
    <n v="5802"/>
    <m/>
    <m/>
    <m/>
  </r>
  <r>
    <x v="4"/>
    <s v="Newhalen"/>
    <x v="6"/>
    <n v="0"/>
    <n v="44"/>
    <n v="0"/>
    <n v="44"/>
    <n v="264"/>
    <n v="6066"/>
    <m/>
    <m/>
    <m/>
  </r>
  <r>
    <x v="4"/>
    <s v="Newhalen"/>
    <x v="6"/>
    <n v="1"/>
    <n v="3"/>
    <n v="0"/>
    <n v="3"/>
    <n v="18"/>
    <n v="6084"/>
    <m/>
    <m/>
    <m/>
  </r>
  <r>
    <x v="4"/>
    <s v="Newhalen"/>
    <x v="6"/>
    <n v="2"/>
    <n v="52"/>
    <n v="0"/>
    <n v="52"/>
    <n v="312"/>
    <n v="6396"/>
    <m/>
    <m/>
    <m/>
  </r>
  <r>
    <x v="4"/>
    <s v="Newhalen"/>
    <x v="6"/>
    <n v="3"/>
    <n v="35"/>
    <n v="0"/>
    <n v="35"/>
    <n v="210"/>
    <n v="6606"/>
    <m/>
    <m/>
    <m/>
  </r>
  <r>
    <x v="4"/>
    <s v="Newhalen"/>
    <x v="6"/>
    <n v="4"/>
    <n v="37"/>
    <n v="0"/>
    <n v="37"/>
    <n v="222"/>
    <n v="6828"/>
    <m/>
    <m/>
    <m/>
  </r>
  <r>
    <x v="4"/>
    <s v="Newhalen"/>
    <x v="6"/>
    <n v="5"/>
    <n v="50"/>
    <n v="0"/>
    <n v="50"/>
    <n v="300"/>
    <n v="7128"/>
    <m/>
    <m/>
    <m/>
  </r>
  <r>
    <x v="4"/>
    <s v="Newhalen"/>
    <x v="6"/>
    <n v="6"/>
    <n v="75"/>
    <n v="0"/>
    <n v="75"/>
    <n v="450"/>
    <n v="7578"/>
    <m/>
    <m/>
    <m/>
  </r>
  <r>
    <x v="4"/>
    <s v="Newhalen"/>
    <x v="6"/>
    <n v="7"/>
    <n v="38"/>
    <n v="0"/>
    <n v="38"/>
    <n v="228"/>
    <n v="7806"/>
    <m/>
    <m/>
    <m/>
  </r>
  <r>
    <x v="4"/>
    <s v="Newhalen"/>
    <x v="6"/>
    <n v="8"/>
    <n v="25"/>
    <n v="0"/>
    <n v="25"/>
    <n v="150"/>
    <n v="7956"/>
    <m/>
    <m/>
    <m/>
  </r>
  <r>
    <x v="4"/>
    <s v="Newhalen"/>
    <x v="6"/>
    <n v="9"/>
    <n v="94"/>
    <n v="0"/>
    <n v="94"/>
    <n v="564"/>
    <n v="8520"/>
    <m/>
    <m/>
    <m/>
  </r>
  <r>
    <x v="4"/>
    <s v="Newhalen"/>
    <x v="6"/>
    <n v="10"/>
    <n v="240"/>
    <n v="0"/>
    <n v="240"/>
    <n v="1440"/>
    <n v="9960"/>
    <m/>
    <m/>
    <m/>
  </r>
  <r>
    <x v="4"/>
    <s v="Newhalen"/>
    <x v="6"/>
    <n v="11"/>
    <n v="599"/>
    <n v="0"/>
    <n v="599"/>
    <n v="3594"/>
    <n v="13554"/>
    <m/>
    <m/>
    <m/>
  </r>
  <r>
    <x v="4"/>
    <s v="Newhalen"/>
    <x v="6"/>
    <n v="12"/>
    <n v="615"/>
    <n v="0"/>
    <n v="615"/>
    <n v="3690"/>
    <n v="17244"/>
    <m/>
    <m/>
    <m/>
  </r>
  <r>
    <x v="4"/>
    <s v="Newhalen"/>
    <x v="6"/>
    <n v="13"/>
    <n v="417"/>
    <n v="0"/>
    <n v="417"/>
    <n v="2502"/>
    <n v="19746"/>
    <m/>
    <m/>
    <m/>
  </r>
  <r>
    <x v="4"/>
    <s v="Newhalen"/>
    <x v="6"/>
    <n v="14"/>
    <n v="128"/>
    <n v="0"/>
    <n v="128"/>
    <n v="768"/>
    <n v="20514"/>
    <m/>
    <m/>
    <m/>
  </r>
  <r>
    <x v="4"/>
    <s v="Newhalen"/>
    <x v="6"/>
    <n v="15"/>
    <n v="44"/>
    <n v="0"/>
    <n v="44"/>
    <n v="264"/>
    <n v="20778"/>
    <m/>
    <m/>
    <m/>
  </r>
  <r>
    <x v="4"/>
    <s v="Newhalen"/>
    <x v="6"/>
    <n v="16"/>
    <n v="173"/>
    <n v="0"/>
    <n v="173"/>
    <n v="1038"/>
    <n v="21816"/>
    <m/>
    <m/>
    <m/>
  </r>
  <r>
    <x v="4"/>
    <s v="Newhalen"/>
    <x v="6"/>
    <n v="17"/>
    <n v="38"/>
    <n v="0"/>
    <n v="38"/>
    <n v="228"/>
    <n v="22044"/>
    <m/>
    <m/>
    <m/>
  </r>
  <r>
    <x v="4"/>
    <s v="Newhalen"/>
    <x v="6"/>
    <n v="18"/>
    <n v="278"/>
    <n v="2"/>
    <n v="280"/>
    <n v="1680"/>
    <n v="23724"/>
    <m/>
    <m/>
    <m/>
  </r>
  <r>
    <x v="4"/>
    <s v="Newhalen"/>
    <x v="6"/>
    <n v="19"/>
    <n v="230"/>
    <n v="0"/>
    <n v="230"/>
    <n v="1380"/>
    <n v="25104"/>
    <m/>
    <m/>
    <m/>
  </r>
  <r>
    <x v="4"/>
    <s v="Newhalen"/>
    <x v="6"/>
    <n v="20"/>
    <n v="340"/>
    <n v="1"/>
    <n v="341"/>
    <n v="2046"/>
    <n v="27150"/>
    <m/>
    <m/>
    <m/>
  </r>
  <r>
    <x v="4"/>
    <s v="Newhalen"/>
    <x v="6"/>
    <n v="21"/>
    <n v="147"/>
    <n v="0"/>
    <n v="147"/>
    <n v="882"/>
    <n v="28032"/>
    <m/>
    <m/>
    <m/>
  </r>
  <r>
    <x v="4"/>
    <s v="Newhalen"/>
    <x v="6"/>
    <n v="22"/>
    <n v="239"/>
    <n v="0"/>
    <n v="239"/>
    <n v="1434"/>
    <n v="29466"/>
    <m/>
    <m/>
    <m/>
  </r>
  <r>
    <x v="4"/>
    <s v="Newhalen"/>
    <x v="6"/>
    <n v="23"/>
    <n v="244"/>
    <n v="0"/>
    <n v="244"/>
    <n v="1464"/>
    <n v="30930"/>
    <m/>
    <m/>
    <m/>
  </r>
  <r>
    <x v="4"/>
    <s v="Newhalen"/>
    <x v="7"/>
    <n v="0"/>
    <n v="172"/>
    <n v="0"/>
    <n v="172"/>
    <n v="1032"/>
    <n v="31962"/>
    <m/>
    <m/>
    <m/>
  </r>
  <r>
    <x v="4"/>
    <s v="Newhalen"/>
    <x v="7"/>
    <n v="1"/>
    <n v="268"/>
    <n v="0"/>
    <n v="268"/>
    <n v="1608"/>
    <n v="33570"/>
    <m/>
    <m/>
    <m/>
  </r>
  <r>
    <x v="4"/>
    <s v="Newhalen"/>
    <x v="7"/>
    <n v="2"/>
    <n v="75"/>
    <n v="6"/>
    <n v="81"/>
    <n v="486"/>
    <n v="34056"/>
    <m/>
    <m/>
    <m/>
  </r>
  <r>
    <x v="4"/>
    <s v="Newhalen"/>
    <x v="7"/>
    <n v="3"/>
    <n v="104"/>
    <n v="1"/>
    <n v="105"/>
    <n v="630"/>
    <n v="34686"/>
    <m/>
    <m/>
    <m/>
  </r>
  <r>
    <x v="4"/>
    <s v="Newhalen"/>
    <x v="7"/>
    <n v="4"/>
    <n v="125"/>
    <n v="0"/>
    <n v="125"/>
    <n v="750"/>
    <n v="35436"/>
    <m/>
    <m/>
    <m/>
  </r>
  <r>
    <x v="4"/>
    <s v="Newhalen"/>
    <x v="7"/>
    <n v="5"/>
    <n v="266"/>
    <n v="0"/>
    <n v="266"/>
    <n v="1596"/>
    <n v="37032"/>
    <m/>
    <m/>
    <m/>
  </r>
  <r>
    <x v="4"/>
    <s v="Newhalen"/>
    <x v="7"/>
    <n v="6"/>
    <n v="215"/>
    <n v="1"/>
    <n v="216"/>
    <n v="1296"/>
    <n v="38328"/>
    <m/>
    <m/>
    <m/>
  </r>
  <r>
    <x v="4"/>
    <s v="Newhalen"/>
    <x v="7"/>
    <n v="7"/>
    <n v="400"/>
    <n v="0"/>
    <n v="400"/>
    <n v="2400"/>
    <n v="40728"/>
    <m/>
    <m/>
    <m/>
  </r>
  <r>
    <x v="4"/>
    <s v="Newhalen"/>
    <x v="7"/>
    <n v="8"/>
    <n v="317"/>
    <n v="1"/>
    <n v="318"/>
    <n v="1908"/>
    <n v="42636"/>
    <m/>
    <m/>
    <m/>
  </r>
  <r>
    <x v="4"/>
    <s v="Newhalen"/>
    <x v="7"/>
    <n v="9"/>
    <n v="214"/>
    <n v="4"/>
    <n v="218"/>
    <n v="1308"/>
    <n v="43944"/>
    <m/>
    <m/>
    <m/>
  </r>
  <r>
    <x v="4"/>
    <s v="Newhalen"/>
    <x v="7"/>
    <n v="10"/>
    <n v="420"/>
    <n v="26"/>
    <n v="446"/>
    <n v="2676"/>
    <n v="46620"/>
    <m/>
    <m/>
    <m/>
  </r>
  <r>
    <x v="4"/>
    <s v="Newhalen"/>
    <x v="7"/>
    <n v="11"/>
    <n v="427"/>
    <n v="11"/>
    <n v="438"/>
    <n v="2628"/>
    <n v="49248"/>
    <m/>
    <m/>
    <m/>
  </r>
  <r>
    <x v="4"/>
    <s v="Newhalen"/>
    <x v="7"/>
    <n v="12"/>
    <n v="437"/>
    <n v="16"/>
    <n v="453"/>
    <n v="2718"/>
    <n v="51966"/>
    <m/>
    <m/>
    <m/>
  </r>
  <r>
    <x v="4"/>
    <s v="Newhalen"/>
    <x v="7"/>
    <n v="13"/>
    <n v="378"/>
    <n v="12"/>
    <n v="390"/>
    <n v="2340"/>
    <n v="54306"/>
    <m/>
    <m/>
    <m/>
  </r>
  <r>
    <x v="4"/>
    <s v="Newhalen"/>
    <x v="7"/>
    <n v="14"/>
    <n v="203"/>
    <n v="2"/>
    <n v="205"/>
    <n v="1230"/>
    <n v="55536"/>
    <m/>
    <m/>
    <m/>
  </r>
  <r>
    <x v="4"/>
    <s v="Newhalen"/>
    <x v="7"/>
    <n v="15"/>
    <n v="202"/>
    <n v="26"/>
    <n v="228"/>
    <n v="1368"/>
    <n v="56904"/>
    <m/>
    <m/>
    <m/>
  </r>
  <r>
    <x v="4"/>
    <s v="Newhalen"/>
    <x v="7"/>
    <n v="16"/>
    <n v="259"/>
    <n v="29"/>
    <n v="288"/>
    <n v="1728"/>
    <n v="58632"/>
    <m/>
    <m/>
    <m/>
  </r>
  <r>
    <x v="4"/>
    <s v="Newhalen"/>
    <x v="7"/>
    <n v="17"/>
    <n v="121"/>
    <n v="40"/>
    <n v="161"/>
    <n v="966"/>
    <n v="59598"/>
    <m/>
    <m/>
    <m/>
  </r>
  <r>
    <x v="4"/>
    <s v="Newhalen"/>
    <x v="7"/>
    <n v="18"/>
    <n v="181"/>
    <n v="67"/>
    <n v="248"/>
    <n v="1488"/>
    <n v="61086"/>
    <m/>
    <m/>
    <m/>
  </r>
  <r>
    <x v="4"/>
    <s v="Newhalen"/>
    <x v="7"/>
    <n v="19"/>
    <n v="162"/>
    <n v="15"/>
    <n v="177"/>
    <n v="1062"/>
    <n v="62148"/>
    <m/>
    <m/>
    <m/>
  </r>
  <r>
    <x v="4"/>
    <s v="Newhalen"/>
    <x v="7"/>
    <n v="20"/>
    <n v="125"/>
    <n v="3"/>
    <n v="128"/>
    <n v="768"/>
    <n v="62916"/>
    <m/>
    <m/>
    <m/>
  </r>
  <r>
    <x v="4"/>
    <s v="Newhalen"/>
    <x v="7"/>
    <n v="21"/>
    <n v="154"/>
    <n v="0"/>
    <n v="154"/>
    <n v="924"/>
    <n v="63840"/>
    <m/>
    <m/>
    <m/>
  </r>
  <r>
    <x v="4"/>
    <s v="Newhalen"/>
    <x v="7"/>
    <n v="22"/>
    <n v="163"/>
    <n v="15"/>
    <n v="178"/>
    <n v="1068"/>
    <n v="64908"/>
    <m/>
    <m/>
    <m/>
  </r>
  <r>
    <x v="4"/>
    <s v="Newhalen"/>
    <x v="7"/>
    <n v="23"/>
    <n v="182"/>
    <n v="0"/>
    <n v="182"/>
    <n v="1092"/>
    <n v="66000"/>
    <m/>
    <m/>
    <m/>
  </r>
  <r>
    <x v="4"/>
    <s v="Newhalen"/>
    <x v="8"/>
    <n v="0"/>
    <n v="113"/>
    <n v="3"/>
    <n v="116"/>
    <n v="696"/>
    <n v="66696"/>
    <m/>
    <m/>
    <m/>
  </r>
  <r>
    <x v="4"/>
    <s v="Newhalen"/>
    <x v="8"/>
    <n v="1"/>
    <n v="164"/>
    <n v="38"/>
    <n v="202"/>
    <n v="1212"/>
    <n v="67908"/>
    <m/>
    <m/>
    <m/>
  </r>
  <r>
    <x v="4"/>
    <s v="Newhalen"/>
    <x v="8"/>
    <n v="2"/>
    <n v="193"/>
    <n v="21"/>
    <n v="214"/>
    <n v="1284"/>
    <n v="69192"/>
    <m/>
    <m/>
    <m/>
  </r>
  <r>
    <x v="4"/>
    <s v="Newhalen"/>
    <x v="8"/>
    <n v="3"/>
    <n v="88"/>
    <n v="2"/>
    <n v="90"/>
    <n v="540"/>
    <n v="69732"/>
    <m/>
    <m/>
    <m/>
  </r>
  <r>
    <x v="4"/>
    <s v="Newhalen"/>
    <x v="8"/>
    <n v="4"/>
    <n v="36"/>
    <n v="14"/>
    <n v="50"/>
    <n v="300"/>
    <n v="70032"/>
    <m/>
    <m/>
    <m/>
  </r>
  <r>
    <x v="4"/>
    <s v="Newhalen"/>
    <x v="8"/>
    <n v="5"/>
    <n v="74"/>
    <n v="2"/>
    <n v="76"/>
    <n v="456"/>
    <n v="70488"/>
    <m/>
    <m/>
    <m/>
  </r>
  <r>
    <x v="4"/>
    <s v="Newhalen"/>
    <x v="8"/>
    <n v="6"/>
    <n v="273"/>
    <n v="2"/>
    <n v="275"/>
    <n v="1650"/>
    <n v="72138"/>
    <m/>
    <m/>
    <m/>
  </r>
  <r>
    <x v="4"/>
    <s v="Newhalen"/>
    <x v="8"/>
    <n v="7"/>
    <n v="203"/>
    <n v="10"/>
    <n v="213"/>
    <n v="1278"/>
    <n v="73416"/>
    <m/>
    <m/>
    <m/>
  </r>
  <r>
    <x v="4"/>
    <s v="Newhalen"/>
    <x v="8"/>
    <n v="8"/>
    <n v="271"/>
    <n v="8"/>
    <n v="279"/>
    <n v="1674"/>
    <n v="75090"/>
    <m/>
    <m/>
    <m/>
  </r>
  <r>
    <x v="4"/>
    <s v="Newhalen"/>
    <x v="8"/>
    <n v="9"/>
    <n v="127"/>
    <n v="23"/>
    <n v="150"/>
    <n v="900"/>
    <n v="75990"/>
    <m/>
    <m/>
    <m/>
  </r>
  <r>
    <x v="4"/>
    <s v="Newhalen"/>
    <x v="8"/>
    <n v="10"/>
    <n v="89"/>
    <n v="103"/>
    <n v="192"/>
    <n v="1152"/>
    <n v="77142"/>
    <m/>
    <m/>
    <m/>
  </r>
  <r>
    <x v="4"/>
    <s v="Newhalen"/>
    <x v="8"/>
    <n v="11"/>
    <n v="222"/>
    <n v="13"/>
    <n v="235"/>
    <n v="1410"/>
    <n v="78552"/>
    <m/>
    <m/>
    <m/>
  </r>
  <r>
    <x v="4"/>
    <s v="Newhalen"/>
    <x v="8"/>
    <n v="12"/>
    <n v="163"/>
    <n v="8"/>
    <n v="171"/>
    <n v="1026"/>
    <n v="79578"/>
    <m/>
    <m/>
    <m/>
  </r>
  <r>
    <x v="4"/>
    <s v="Newhalen"/>
    <x v="8"/>
    <n v="13"/>
    <n v="347"/>
    <n v="22"/>
    <n v="369"/>
    <n v="2214"/>
    <n v="81792"/>
    <m/>
    <m/>
    <m/>
  </r>
  <r>
    <x v="4"/>
    <s v="Newhalen"/>
    <x v="8"/>
    <n v="14"/>
    <n v="70"/>
    <n v="71"/>
    <n v="141"/>
    <n v="846"/>
    <n v="82638"/>
    <m/>
    <m/>
    <m/>
  </r>
  <r>
    <x v="4"/>
    <s v="Newhalen"/>
    <x v="8"/>
    <n v="15"/>
    <n v="127"/>
    <n v="40"/>
    <n v="167"/>
    <n v="1002"/>
    <n v="83640"/>
    <m/>
    <m/>
    <m/>
  </r>
  <r>
    <x v="4"/>
    <s v="Newhalen"/>
    <x v="8"/>
    <n v="16"/>
    <n v="96"/>
    <n v="76"/>
    <n v="172"/>
    <n v="1032"/>
    <n v="84672"/>
    <m/>
    <m/>
    <m/>
  </r>
  <r>
    <x v="4"/>
    <s v="Newhalen"/>
    <x v="8"/>
    <n v="17"/>
    <n v="158"/>
    <n v="52"/>
    <n v="210"/>
    <n v="1260"/>
    <n v="85932"/>
    <m/>
    <m/>
    <m/>
  </r>
  <r>
    <x v="4"/>
    <s v="Newhalen"/>
    <x v="8"/>
    <n v="18"/>
    <n v="40"/>
    <n v="20"/>
    <n v="60"/>
    <n v="360"/>
    <n v="86292"/>
    <m/>
    <m/>
    <m/>
  </r>
  <r>
    <x v="4"/>
    <s v="Newhalen"/>
    <x v="8"/>
    <n v="19"/>
    <n v="37"/>
    <n v="5"/>
    <n v="42"/>
    <n v="252"/>
    <n v="86544"/>
    <m/>
    <m/>
    <m/>
  </r>
  <r>
    <x v="4"/>
    <s v="Newhalen"/>
    <x v="8"/>
    <n v="20"/>
    <n v="47"/>
    <n v="8"/>
    <n v="55"/>
    <n v="330"/>
    <n v="86874"/>
    <m/>
    <m/>
    <m/>
  </r>
  <r>
    <x v="4"/>
    <s v="Newhalen"/>
    <x v="8"/>
    <n v="21"/>
    <n v="157"/>
    <n v="5"/>
    <n v="162"/>
    <n v="972"/>
    <n v="87846"/>
    <m/>
    <m/>
    <m/>
  </r>
  <r>
    <x v="4"/>
    <s v="Newhalen"/>
    <x v="8"/>
    <n v="22"/>
    <n v="86"/>
    <n v="0"/>
    <n v="86"/>
    <n v="516"/>
    <n v="88362"/>
    <m/>
    <m/>
    <m/>
  </r>
  <r>
    <x v="4"/>
    <s v="Newhalen"/>
    <x v="8"/>
    <n v="23"/>
    <n v="73"/>
    <n v="0"/>
    <n v="73"/>
    <n v="438"/>
    <n v="88800"/>
    <m/>
    <m/>
    <m/>
  </r>
  <r>
    <x v="4"/>
    <s v="Newhalen"/>
    <x v="9"/>
    <n v="0"/>
    <n v="42"/>
    <n v="4"/>
    <n v="46"/>
    <n v="276"/>
    <n v="89076"/>
    <m/>
    <m/>
    <m/>
  </r>
  <r>
    <x v="4"/>
    <s v="Newhalen"/>
    <x v="9"/>
    <n v="1"/>
    <n v="19"/>
    <n v="40"/>
    <n v="59"/>
    <n v="354"/>
    <n v="89430"/>
    <m/>
    <m/>
    <m/>
  </r>
  <r>
    <x v="4"/>
    <s v="Newhalen"/>
    <x v="9"/>
    <n v="2"/>
    <n v="9"/>
    <n v="77"/>
    <n v="86"/>
    <n v="516"/>
    <n v="89946"/>
    <m/>
    <m/>
    <m/>
  </r>
  <r>
    <x v="4"/>
    <s v="Newhalen"/>
    <x v="9"/>
    <n v="3"/>
    <n v="127"/>
    <n v="15"/>
    <n v="142"/>
    <n v="852"/>
    <n v="90798"/>
    <m/>
    <m/>
    <m/>
  </r>
  <r>
    <x v="4"/>
    <s v="Newhalen"/>
    <x v="9"/>
    <n v="4"/>
    <n v="23"/>
    <n v="34"/>
    <n v="57"/>
    <n v="342"/>
    <n v="91140"/>
    <m/>
    <m/>
    <m/>
  </r>
  <r>
    <x v="4"/>
    <s v="Newhalen"/>
    <x v="9"/>
    <n v="5"/>
    <n v="62"/>
    <n v="49"/>
    <n v="111"/>
    <n v="666"/>
    <n v="91806"/>
    <m/>
    <m/>
    <m/>
  </r>
  <r>
    <x v="4"/>
    <s v="Newhalen"/>
    <x v="9"/>
    <n v="6"/>
    <n v="100"/>
    <n v="111"/>
    <n v="211"/>
    <n v="1266"/>
    <n v="93072"/>
    <m/>
    <m/>
    <m/>
  </r>
  <r>
    <x v="4"/>
    <s v="Newhalen"/>
    <x v="9"/>
    <n v="7"/>
    <n v="374"/>
    <n v="67"/>
    <n v="441"/>
    <n v="2646"/>
    <n v="95718"/>
    <m/>
    <m/>
    <m/>
  </r>
  <r>
    <x v="4"/>
    <s v="Newhalen"/>
    <x v="9"/>
    <n v="8"/>
    <n v="131"/>
    <n v="44"/>
    <n v="175"/>
    <n v="1050"/>
    <n v="96768"/>
    <m/>
    <m/>
    <m/>
  </r>
  <r>
    <x v="4"/>
    <s v="Newhalen"/>
    <x v="9"/>
    <n v="9"/>
    <n v="114"/>
    <n v="74"/>
    <n v="188"/>
    <n v="1128"/>
    <n v="97896"/>
    <m/>
    <m/>
    <m/>
  </r>
  <r>
    <x v="4"/>
    <s v="Newhalen"/>
    <x v="9"/>
    <n v="10"/>
    <n v="204"/>
    <n v="88"/>
    <n v="292"/>
    <n v="1752"/>
    <n v="99648"/>
    <m/>
    <m/>
    <m/>
  </r>
  <r>
    <x v="4"/>
    <s v="Newhalen"/>
    <x v="9"/>
    <n v="11"/>
    <n v="277"/>
    <n v="34"/>
    <n v="311"/>
    <n v="1866"/>
    <n v="101514"/>
    <m/>
    <m/>
    <m/>
  </r>
  <r>
    <x v="4"/>
    <s v="Newhalen"/>
    <x v="9"/>
    <n v="12"/>
    <n v="223"/>
    <n v="82"/>
    <n v="305"/>
    <n v="1830"/>
    <n v="103344"/>
    <m/>
    <m/>
    <m/>
  </r>
  <r>
    <x v="4"/>
    <s v="Newhalen"/>
    <x v="9"/>
    <n v="13"/>
    <n v="133"/>
    <n v="59"/>
    <n v="192"/>
    <n v="1152"/>
    <n v="104496"/>
    <m/>
    <m/>
    <m/>
  </r>
  <r>
    <x v="4"/>
    <s v="Newhalen"/>
    <x v="9"/>
    <n v="14"/>
    <n v="96"/>
    <n v="105"/>
    <n v="201"/>
    <n v="1206"/>
    <n v="105702"/>
    <m/>
    <m/>
    <m/>
  </r>
  <r>
    <x v="4"/>
    <s v="Newhalen"/>
    <x v="9"/>
    <n v="15"/>
    <n v="71"/>
    <n v="33"/>
    <n v="104"/>
    <n v="624"/>
    <n v="106326"/>
    <m/>
    <m/>
    <m/>
  </r>
  <r>
    <x v="4"/>
    <s v="Newhalen"/>
    <x v="9"/>
    <n v="16"/>
    <n v="183"/>
    <n v="15"/>
    <n v="198"/>
    <n v="1188"/>
    <n v="107514"/>
    <m/>
    <m/>
    <m/>
  </r>
  <r>
    <x v="4"/>
    <s v="Newhalen"/>
    <x v="9"/>
    <n v="17"/>
    <n v="77"/>
    <n v="9"/>
    <n v="86"/>
    <n v="516"/>
    <n v="108030"/>
    <m/>
    <m/>
    <m/>
  </r>
  <r>
    <x v="4"/>
    <s v="Newhalen"/>
    <x v="9"/>
    <n v="18"/>
    <n v="309"/>
    <n v="0"/>
    <n v="309"/>
    <n v="1854"/>
    <n v="109884"/>
    <m/>
    <m/>
    <m/>
  </r>
  <r>
    <x v="4"/>
    <s v="Newhalen"/>
    <x v="9"/>
    <n v="19"/>
    <n v="136"/>
    <n v="2"/>
    <n v="138"/>
    <n v="828"/>
    <n v="110712"/>
    <m/>
    <m/>
    <m/>
  </r>
  <r>
    <x v="4"/>
    <s v="Newhalen"/>
    <x v="9"/>
    <n v="20"/>
    <n v="200"/>
    <n v="0"/>
    <n v="200"/>
    <n v="1200"/>
    <n v="111912"/>
    <m/>
    <m/>
    <m/>
  </r>
  <r>
    <x v="4"/>
    <s v="Newhalen"/>
    <x v="9"/>
    <n v="21"/>
    <n v="190"/>
    <n v="11"/>
    <n v="201"/>
    <n v="1206"/>
    <n v="113118"/>
    <m/>
    <m/>
    <m/>
  </r>
  <r>
    <x v="4"/>
    <s v="Newhalen"/>
    <x v="9"/>
    <n v="22"/>
    <n v="93"/>
    <n v="1"/>
    <n v="94"/>
    <n v="564"/>
    <n v="113682"/>
    <m/>
    <m/>
    <m/>
  </r>
  <r>
    <x v="4"/>
    <s v="Newhalen"/>
    <x v="9"/>
    <n v="23"/>
    <n v="233"/>
    <n v="9"/>
    <n v="242"/>
    <n v="1452"/>
    <n v="115134"/>
    <m/>
    <m/>
    <m/>
  </r>
  <r>
    <x v="4"/>
    <s v="Newhalen"/>
    <x v="10"/>
    <n v="0"/>
    <n v="58"/>
    <n v="7"/>
    <n v="65"/>
    <n v="390"/>
    <n v="115524"/>
    <m/>
    <m/>
    <m/>
  </r>
  <r>
    <x v="4"/>
    <s v="Newhalen"/>
    <x v="10"/>
    <n v="1"/>
    <n v="208"/>
    <n v="58"/>
    <n v="266"/>
    <n v="1596"/>
    <n v="117120"/>
    <m/>
    <m/>
    <m/>
  </r>
  <r>
    <x v="4"/>
    <s v="Newhalen"/>
    <x v="10"/>
    <n v="2"/>
    <n v="57"/>
    <n v="47"/>
    <n v="104"/>
    <n v="624"/>
    <n v="117744"/>
    <m/>
    <m/>
    <m/>
  </r>
  <r>
    <x v="4"/>
    <s v="Newhalen"/>
    <x v="10"/>
    <n v="3"/>
    <n v="83"/>
    <n v="44"/>
    <n v="127"/>
    <n v="762"/>
    <n v="118506"/>
    <m/>
    <m/>
    <m/>
  </r>
  <r>
    <x v="4"/>
    <s v="Newhalen"/>
    <x v="10"/>
    <n v="4"/>
    <n v="60"/>
    <n v="19"/>
    <n v="79"/>
    <n v="474"/>
    <n v="118980"/>
    <m/>
    <m/>
    <m/>
  </r>
  <r>
    <x v="4"/>
    <s v="Newhalen"/>
    <x v="10"/>
    <n v="5"/>
    <n v="95"/>
    <n v="0"/>
    <n v="95"/>
    <n v="570"/>
    <n v="119550"/>
    <m/>
    <m/>
    <m/>
  </r>
  <r>
    <x v="4"/>
    <s v="Newhalen"/>
    <x v="10"/>
    <n v="6"/>
    <n v="223"/>
    <n v="0"/>
    <n v="223"/>
    <n v="1338"/>
    <n v="120888"/>
    <m/>
    <m/>
    <m/>
  </r>
  <r>
    <x v="4"/>
    <s v="Newhalen"/>
    <x v="10"/>
    <n v="7"/>
    <n v="280"/>
    <n v="25"/>
    <n v="305"/>
    <n v="1830"/>
    <n v="122718"/>
    <m/>
    <m/>
    <m/>
  </r>
  <r>
    <x v="4"/>
    <s v="Newhalen"/>
    <x v="10"/>
    <n v="8"/>
    <n v="234"/>
    <n v="37"/>
    <n v="271"/>
    <n v="1626"/>
    <n v="124344"/>
    <m/>
    <m/>
    <m/>
  </r>
  <r>
    <x v="4"/>
    <s v="Newhalen"/>
    <x v="10"/>
    <n v="9"/>
    <n v="335"/>
    <n v="128"/>
    <n v="463"/>
    <n v="2778"/>
    <n v="127122"/>
    <m/>
    <m/>
    <m/>
  </r>
  <r>
    <x v="4"/>
    <s v="Newhalen"/>
    <x v="10"/>
    <n v="10"/>
    <n v="134"/>
    <n v="192"/>
    <n v="326"/>
    <n v="1956"/>
    <n v="129078"/>
    <m/>
    <m/>
    <m/>
  </r>
  <r>
    <x v="4"/>
    <s v="Newhalen"/>
    <x v="10"/>
    <n v="11"/>
    <n v="261"/>
    <n v="125"/>
    <n v="386"/>
    <n v="2316"/>
    <n v="131394"/>
    <m/>
    <m/>
    <m/>
  </r>
  <r>
    <x v="4"/>
    <s v="Newhalen"/>
    <x v="10"/>
    <n v="12"/>
    <n v="88"/>
    <n v="33"/>
    <n v="121"/>
    <n v="726"/>
    <n v="132120"/>
    <m/>
    <m/>
    <m/>
  </r>
  <r>
    <x v="4"/>
    <s v="Newhalen"/>
    <x v="10"/>
    <n v="13"/>
    <n v="79"/>
    <n v="27"/>
    <n v="106"/>
    <n v="636"/>
    <n v="132756"/>
    <m/>
    <m/>
    <m/>
  </r>
  <r>
    <x v="4"/>
    <s v="Newhalen"/>
    <x v="10"/>
    <n v="14"/>
    <n v="175"/>
    <n v="96"/>
    <n v="271"/>
    <n v="1626"/>
    <n v="134382"/>
    <m/>
    <m/>
    <m/>
  </r>
  <r>
    <x v="4"/>
    <s v="Newhalen"/>
    <x v="10"/>
    <n v="15"/>
    <n v="78"/>
    <n v="40"/>
    <n v="118"/>
    <n v="708"/>
    <n v="135090"/>
    <m/>
    <m/>
    <m/>
  </r>
  <r>
    <x v="4"/>
    <s v="Newhalen"/>
    <x v="10"/>
    <n v="16"/>
    <n v="69"/>
    <n v="63"/>
    <n v="132"/>
    <n v="792"/>
    <n v="135882"/>
    <m/>
    <m/>
    <m/>
  </r>
  <r>
    <x v="4"/>
    <s v="Newhalen"/>
    <x v="10"/>
    <n v="17"/>
    <n v="61"/>
    <n v="59"/>
    <n v="120"/>
    <n v="720"/>
    <n v="136602"/>
    <m/>
    <m/>
    <m/>
  </r>
  <r>
    <x v="4"/>
    <s v="Newhalen"/>
    <x v="10"/>
    <n v="18"/>
    <n v="55"/>
    <n v="20"/>
    <n v="75"/>
    <n v="450"/>
    <n v="137052"/>
    <m/>
    <m/>
    <m/>
  </r>
  <r>
    <x v="4"/>
    <s v="Newhalen"/>
    <x v="10"/>
    <n v="19"/>
    <n v="79"/>
    <n v="52"/>
    <n v="131"/>
    <n v="786"/>
    <n v="137838"/>
    <m/>
    <m/>
    <m/>
  </r>
  <r>
    <x v="4"/>
    <s v="Newhalen"/>
    <x v="10"/>
    <n v="20"/>
    <n v="71"/>
    <n v="17"/>
    <n v="88"/>
    <n v="528"/>
    <n v="138366"/>
    <m/>
    <m/>
    <m/>
  </r>
  <r>
    <x v="4"/>
    <s v="Newhalen"/>
    <x v="10"/>
    <n v="21"/>
    <n v="81"/>
    <n v="18"/>
    <n v="99"/>
    <n v="594"/>
    <n v="138960"/>
    <m/>
    <m/>
    <m/>
  </r>
  <r>
    <x v="4"/>
    <s v="Newhalen"/>
    <x v="10"/>
    <n v="22"/>
    <n v="79"/>
    <n v="7"/>
    <n v="86"/>
    <n v="516"/>
    <n v="139476"/>
    <m/>
    <m/>
    <m/>
  </r>
  <r>
    <x v="4"/>
    <s v="Newhalen"/>
    <x v="10"/>
    <n v="23"/>
    <n v="43"/>
    <n v="55"/>
    <n v="98"/>
    <n v="588"/>
    <n v="140064"/>
    <m/>
    <m/>
    <m/>
  </r>
  <r>
    <x v="4"/>
    <s v="Newhalen"/>
    <x v="11"/>
    <n v="0"/>
    <n v="4"/>
    <n v="96"/>
    <n v="100"/>
    <n v="600"/>
    <n v="140664"/>
    <m/>
    <m/>
    <m/>
  </r>
  <r>
    <x v="4"/>
    <s v="Newhalen"/>
    <x v="11"/>
    <n v="1"/>
    <n v="5"/>
    <n v="79"/>
    <n v="84"/>
    <n v="504"/>
    <n v="141168"/>
    <m/>
    <m/>
    <m/>
  </r>
  <r>
    <x v="4"/>
    <s v="Newhalen"/>
    <x v="11"/>
    <n v="2"/>
    <n v="24"/>
    <n v="24"/>
    <n v="48"/>
    <n v="288"/>
    <n v="141456"/>
    <m/>
    <m/>
    <m/>
  </r>
  <r>
    <x v="4"/>
    <s v="Newhalen"/>
    <x v="11"/>
    <n v="3"/>
    <n v="11"/>
    <n v="22"/>
    <n v="33"/>
    <n v="198"/>
    <n v="141654"/>
    <m/>
    <m/>
    <m/>
  </r>
  <r>
    <x v="4"/>
    <s v="Newhalen"/>
    <x v="11"/>
    <n v="4"/>
    <n v="61"/>
    <n v="11"/>
    <n v="72"/>
    <n v="432"/>
    <n v="142086"/>
    <m/>
    <m/>
    <m/>
  </r>
  <r>
    <x v="4"/>
    <s v="Newhalen"/>
    <x v="11"/>
    <n v="5"/>
    <n v="54"/>
    <n v="32"/>
    <n v="86"/>
    <n v="516"/>
    <n v="142602"/>
    <m/>
    <m/>
    <m/>
  </r>
  <r>
    <x v="4"/>
    <s v="Newhalen"/>
    <x v="11"/>
    <n v="6"/>
    <n v="213"/>
    <n v="29"/>
    <n v="242"/>
    <n v="1452"/>
    <n v="144054"/>
    <m/>
    <m/>
    <m/>
  </r>
  <r>
    <x v="4"/>
    <s v="Newhalen"/>
    <x v="11"/>
    <n v="7"/>
    <n v="326"/>
    <n v="60"/>
    <n v="386"/>
    <n v="2316"/>
    <n v="146370"/>
    <m/>
    <m/>
    <m/>
  </r>
  <r>
    <x v="4"/>
    <s v="Newhalen"/>
    <x v="11"/>
    <n v="8"/>
    <n v="325"/>
    <n v="27"/>
    <n v="352"/>
    <n v="2112"/>
    <n v="148482"/>
    <m/>
    <m/>
    <m/>
  </r>
  <r>
    <x v="4"/>
    <s v="Newhalen"/>
    <x v="11"/>
    <n v="9"/>
    <n v="261"/>
    <n v="18"/>
    <n v="279"/>
    <n v="1674"/>
    <n v="150156"/>
    <m/>
    <m/>
    <m/>
  </r>
  <r>
    <x v="4"/>
    <s v="Newhalen"/>
    <x v="11"/>
    <n v="10"/>
    <n v="187"/>
    <n v="28"/>
    <n v="215"/>
    <n v="1290"/>
    <n v="151446"/>
    <m/>
    <m/>
    <m/>
  </r>
  <r>
    <x v="4"/>
    <s v="Newhalen"/>
    <x v="11"/>
    <n v="11"/>
    <n v="237"/>
    <n v="8"/>
    <n v="245"/>
    <n v="1470"/>
    <n v="152916"/>
    <m/>
    <m/>
    <m/>
  </r>
  <r>
    <x v="4"/>
    <s v="Newhalen"/>
    <x v="11"/>
    <n v="12"/>
    <n v="53"/>
    <n v="19"/>
    <n v="72"/>
    <n v="432"/>
    <n v="153348"/>
    <m/>
    <m/>
    <m/>
  </r>
  <r>
    <x v="4"/>
    <s v="Newhalen"/>
    <x v="11"/>
    <n v="13"/>
    <n v="125"/>
    <n v="6"/>
    <n v="131"/>
    <n v="786"/>
    <n v="154134"/>
    <m/>
    <m/>
    <m/>
  </r>
  <r>
    <x v="4"/>
    <s v="Newhalen"/>
    <x v="11"/>
    <n v="14"/>
    <n v="74"/>
    <n v="1"/>
    <n v="75"/>
    <n v="450"/>
    <n v="154584"/>
    <m/>
    <m/>
    <m/>
  </r>
  <r>
    <x v="4"/>
    <s v="Newhalen"/>
    <x v="11"/>
    <n v="15"/>
    <n v="102"/>
    <n v="0"/>
    <n v="102"/>
    <n v="612"/>
    <n v="155196"/>
    <m/>
    <m/>
    <m/>
  </r>
  <r>
    <x v="4"/>
    <s v="Newhalen"/>
    <x v="11"/>
    <n v="16"/>
    <n v="88"/>
    <n v="0"/>
    <n v="88"/>
    <n v="528"/>
    <n v="155724"/>
    <m/>
    <m/>
    <m/>
  </r>
  <r>
    <x v="4"/>
    <s v="Newhalen"/>
    <x v="11"/>
    <n v="17"/>
    <n v="86"/>
    <n v="3"/>
    <n v="89"/>
    <n v="534"/>
    <n v="156258"/>
    <m/>
    <m/>
    <m/>
  </r>
  <r>
    <x v="4"/>
    <s v="Newhalen"/>
    <x v="11"/>
    <n v="18"/>
    <n v="38"/>
    <n v="1"/>
    <n v="39"/>
    <n v="234"/>
    <n v="156492"/>
    <m/>
    <m/>
    <m/>
  </r>
  <r>
    <x v="4"/>
    <s v="Newhalen"/>
    <x v="11"/>
    <n v="19"/>
    <n v="114"/>
    <n v="5"/>
    <n v="119"/>
    <n v="714"/>
    <n v="157206"/>
    <m/>
    <m/>
    <m/>
  </r>
  <r>
    <x v="4"/>
    <s v="Newhalen"/>
    <x v="11"/>
    <n v="20"/>
    <n v="95"/>
    <n v="0"/>
    <n v="95"/>
    <n v="570"/>
    <n v="157776"/>
    <m/>
    <m/>
    <m/>
  </r>
  <r>
    <x v="4"/>
    <s v="Newhalen"/>
    <x v="11"/>
    <n v="21"/>
    <n v="62"/>
    <n v="0"/>
    <n v="62"/>
    <n v="372"/>
    <n v="158148"/>
    <m/>
    <m/>
    <m/>
  </r>
  <r>
    <x v="4"/>
    <s v="Newhalen"/>
    <x v="11"/>
    <n v="22"/>
    <n v="52"/>
    <n v="2"/>
    <n v="54"/>
    <n v="324"/>
    <n v="158472"/>
    <m/>
    <m/>
    <m/>
  </r>
  <r>
    <x v="4"/>
    <s v="Newhalen"/>
    <x v="11"/>
    <n v="23"/>
    <n v="57"/>
    <n v="0"/>
    <n v="57"/>
    <n v="342"/>
    <n v="158814"/>
    <m/>
    <m/>
    <m/>
  </r>
  <r>
    <x v="4"/>
    <s v="Newhalen"/>
    <x v="12"/>
    <n v="0"/>
    <n v="61"/>
    <n v="0"/>
    <n v="61"/>
    <n v="366"/>
    <n v="159180"/>
    <m/>
    <m/>
    <m/>
  </r>
  <r>
    <x v="4"/>
    <s v="Newhalen"/>
    <x v="12"/>
    <n v="1"/>
    <n v="67"/>
    <n v="26"/>
    <n v="93"/>
    <n v="558"/>
    <n v="159738"/>
    <m/>
    <m/>
    <m/>
  </r>
  <r>
    <x v="4"/>
    <s v="Newhalen"/>
    <x v="12"/>
    <n v="2"/>
    <n v="11"/>
    <n v="4"/>
    <n v="15"/>
    <n v="90"/>
    <n v="159828"/>
    <m/>
    <m/>
    <m/>
  </r>
  <r>
    <x v="4"/>
    <s v="Newhalen"/>
    <x v="12"/>
    <n v="3"/>
    <n v="27"/>
    <n v="0"/>
    <n v="27"/>
    <n v="162"/>
    <n v="159990"/>
    <m/>
    <m/>
    <m/>
  </r>
  <r>
    <x v="4"/>
    <s v="Newhalen"/>
    <x v="12"/>
    <n v="4"/>
    <n v="17"/>
    <n v="4"/>
    <n v="21"/>
    <n v="126"/>
    <n v="160116"/>
    <m/>
    <m/>
    <m/>
  </r>
  <r>
    <x v="4"/>
    <s v="Newhalen"/>
    <x v="12"/>
    <n v="5"/>
    <n v="15"/>
    <n v="0"/>
    <n v="15"/>
    <n v="90"/>
    <n v="160206"/>
    <m/>
    <m/>
    <m/>
  </r>
  <r>
    <x v="4"/>
    <s v="Newhalen"/>
    <x v="12"/>
    <n v="6"/>
    <n v="103"/>
    <n v="1"/>
    <n v="104"/>
    <n v="624"/>
    <n v="160830"/>
    <m/>
    <m/>
    <m/>
  </r>
  <r>
    <x v="4"/>
    <s v="Newhalen"/>
    <x v="12"/>
    <n v="7"/>
    <n v="36"/>
    <n v="12"/>
    <n v="48"/>
    <n v="288"/>
    <n v="161118"/>
    <m/>
    <m/>
    <m/>
  </r>
  <r>
    <x v="4"/>
    <s v="Newhalen"/>
    <x v="12"/>
    <n v="8"/>
    <n v="152"/>
    <n v="23"/>
    <n v="175"/>
    <n v="1050"/>
    <n v="162168"/>
    <m/>
    <m/>
    <m/>
  </r>
  <r>
    <x v="4"/>
    <s v="Newhalen"/>
    <x v="12"/>
    <n v="9"/>
    <n v="183"/>
    <n v="2"/>
    <n v="185"/>
    <n v="1110"/>
    <n v="163278"/>
    <m/>
    <m/>
    <m/>
  </r>
  <r>
    <x v="4"/>
    <s v="Newhalen"/>
    <x v="12"/>
    <n v="10"/>
    <n v="67"/>
    <n v="0"/>
    <n v="67"/>
    <n v="402"/>
    <n v="163680"/>
    <m/>
    <m/>
    <m/>
  </r>
  <r>
    <x v="4"/>
    <s v="Newhalen"/>
    <x v="12"/>
    <n v="11"/>
    <n v="115"/>
    <n v="0"/>
    <n v="115"/>
    <n v="690"/>
    <n v="164370"/>
    <m/>
    <m/>
    <m/>
  </r>
  <r>
    <x v="4"/>
    <s v="Newhalen"/>
    <x v="12"/>
    <n v="12"/>
    <n v="251"/>
    <n v="7"/>
    <n v="258"/>
    <n v="1548"/>
    <n v="165918"/>
    <m/>
    <m/>
    <m/>
  </r>
  <r>
    <x v="4"/>
    <s v="Newhalen"/>
    <x v="12"/>
    <n v="13"/>
    <n v="216"/>
    <n v="0"/>
    <n v="216"/>
    <n v="1296"/>
    <n v="167214"/>
    <m/>
    <m/>
    <m/>
  </r>
  <r>
    <x v="4"/>
    <s v="Newhalen"/>
    <x v="12"/>
    <n v="14"/>
    <n v="386"/>
    <n v="0"/>
    <n v="386"/>
    <n v="2316"/>
    <n v="169530"/>
    <m/>
    <m/>
    <m/>
  </r>
  <r>
    <x v="4"/>
    <s v="Newhalen"/>
    <x v="12"/>
    <n v="15"/>
    <n v="119"/>
    <n v="0"/>
    <n v="119"/>
    <n v="714"/>
    <n v="170244"/>
    <m/>
    <m/>
    <m/>
  </r>
  <r>
    <x v="4"/>
    <s v="Newhalen"/>
    <x v="12"/>
    <n v="16"/>
    <n v="71"/>
    <n v="16"/>
    <n v="87"/>
    <n v="522"/>
    <n v="170766"/>
    <m/>
    <m/>
    <m/>
  </r>
  <r>
    <x v="4"/>
    <s v="Newhalen"/>
    <x v="12"/>
    <n v="17"/>
    <n v="62"/>
    <n v="0"/>
    <n v="62"/>
    <n v="372"/>
    <n v="171138"/>
    <m/>
    <m/>
    <m/>
  </r>
  <r>
    <x v="4"/>
    <s v="Newhalen"/>
    <x v="12"/>
    <n v="18"/>
    <n v="131"/>
    <n v="0"/>
    <n v="131"/>
    <n v="786"/>
    <n v="171924"/>
    <m/>
    <m/>
    <m/>
  </r>
  <r>
    <x v="4"/>
    <s v="Newhalen"/>
    <x v="12"/>
    <n v="19"/>
    <n v="61"/>
    <n v="0"/>
    <n v="61"/>
    <n v="366"/>
    <n v="172290"/>
    <m/>
    <m/>
    <m/>
  </r>
  <r>
    <x v="4"/>
    <s v="Newhalen"/>
    <x v="12"/>
    <n v="20"/>
    <n v="78"/>
    <n v="0"/>
    <n v="78"/>
    <n v="468"/>
    <n v="172758"/>
    <m/>
    <m/>
    <m/>
  </r>
  <r>
    <x v="4"/>
    <s v="Newhalen"/>
    <x v="12"/>
    <n v="21"/>
    <n v="67"/>
    <n v="2"/>
    <n v="69"/>
    <n v="414"/>
    <n v="173172"/>
    <m/>
    <m/>
    <m/>
  </r>
  <r>
    <x v="4"/>
    <s v="Newhalen"/>
    <x v="12"/>
    <n v="22"/>
    <n v="2"/>
    <n v="1"/>
    <n v="3"/>
    <n v="18"/>
    <n v="173190"/>
    <m/>
    <m/>
    <m/>
  </r>
  <r>
    <x v="4"/>
    <s v="Newhalen"/>
    <x v="12"/>
    <n v="23"/>
    <n v="4"/>
    <n v="4"/>
    <n v="8"/>
    <n v="48"/>
    <n v="173238"/>
    <m/>
    <m/>
    <m/>
  </r>
  <r>
    <x v="4"/>
    <s v="Newhalen"/>
    <x v="13"/>
    <n v="0"/>
    <n v="25"/>
    <n v="0"/>
    <n v="25"/>
    <n v="150"/>
    <n v="173388"/>
    <m/>
    <m/>
    <m/>
  </r>
  <r>
    <x v="4"/>
    <s v="Newhalen"/>
    <x v="13"/>
    <n v="1"/>
    <n v="12"/>
    <n v="11"/>
    <n v="23"/>
    <n v="138"/>
    <n v="173526"/>
    <m/>
    <m/>
    <m/>
  </r>
  <r>
    <x v="4"/>
    <s v="Newhalen"/>
    <x v="13"/>
    <n v="2"/>
    <n v="10"/>
    <n v="0"/>
    <n v="10"/>
    <n v="60"/>
    <n v="173586"/>
    <m/>
    <m/>
    <m/>
  </r>
  <r>
    <x v="4"/>
    <s v="Newhalen"/>
    <x v="13"/>
    <n v="3"/>
    <n v="18"/>
    <n v="9"/>
    <n v="27"/>
    <n v="162"/>
    <n v="173748"/>
    <m/>
    <m/>
    <m/>
  </r>
  <r>
    <x v="4"/>
    <s v="Newhalen"/>
    <x v="13"/>
    <n v="4"/>
    <n v="8"/>
    <n v="0"/>
    <n v="8"/>
    <n v="48"/>
    <n v="173796"/>
    <m/>
    <m/>
    <m/>
  </r>
  <r>
    <x v="4"/>
    <s v="Newhalen"/>
    <x v="13"/>
    <n v="5"/>
    <n v="12"/>
    <n v="0"/>
    <n v="12"/>
    <n v="72"/>
    <n v="173868"/>
    <m/>
    <m/>
    <m/>
  </r>
  <r>
    <x v="4"/>
    <s v="Newhalen"/>
    <x v="13"/>
    <n v="6"/>
    <n v="8"/>
    <n v="0"/>
    <n v="8"/>
    <n v="48"/>
    <n v="173916"/>
    <m/>
    <m/>
    <m/>
  </r>
  <r>
    <x v="4"/>
    <s v="Newhalen"/>
    <x v="13"/>
    <n v="7"/>
    <n v="28"/>
    <n v="3"/>
    <n v="31"/>
    <n v="186"/>
    <n v="174102"/>
    <m/>
    <m/>
    <m/>
  </r>
  <r>
    <x v="4"/>
    <s v="Newhalen"/>
    <x v="13"/>
    <n v="8"/>
    <n v="44"/>
    <n v="0"/>
    <n v="44"/>
    <n v="264"/>
    <n v="174366"/>
    <m/>
    <m/>
    <m/>
  </r>
  <r>
    <x v="4"/>
    <s v="Newhalen"/>
    <x v="13"/>
    <n v="9"/>
    <n v="64"/>
    <n v="1"/>
    <n v="65"/>
    <n v="390"/>
    <n v="174756"/>
    <m/>
    <m/>
    <m/>
  </r>
  <r>
    <x v="4"/>
    <s v="Newhalen"/>
    <x v="13"/>
    <n v="10"/>
    <n v="105"/>
    <n v="0"/>
    <n v="105"/>
    <n v="630"/>
    <n v="175386"/>
    <m/>
    <m/>
    <m/>
  </r>
  <r>
    <x v="4"/>
    <s v="Newhalen"/>
    <x v="13"/>
    <n v="11"/>
    <n v="181"/>
    <n v="4"/>
    <n v="185"/>
    <n v="1110"/>
    <n v="176496"/>
    <m/>
    <m/>
    <m/>
  </r>
  <r>
    <x v="4"/>
    <s v="Newhalen"/>
    <x v="13"/>
    <n v="12"/>
    <n v="37"/>
    <n v="0"/>
    <n v="37"/>
    <n v="222"/>
    <n v="176718"/>
    <m/>
    <m/>
    <m/>
  </r>
  <r>
    <x v="4"/>
    <s v="Newhalen"/>
    <x v="13"/>
    <n v="13"/>
    <n v="43"/>
    <n v="7"/>
    <n v="50"/>
    <n v="300"/>
    <n v="177018"/>
    <m/>
    <m/>
    <m/>
  </r>
  <r>
    <x v="4"/>
    <s v="Newhalen"/>
    <x v="13"/>
    <n v="14"/>
    <n v="143"/>
    <n v="0"/>
    <n v="143"/>
    <n v="858"/>
    <n v="177876"/>
    <m/>
    <m/>
    <m/>
  </r>
  <r>
    <x v="4"/>
    <s v="Newhalen"/>
    <x v="13"/>
    <n v="15"/>
    <n v="252"/>
    <n v="9"/>
    <n v="261"/>
    <n v="1566"/>
    <n v="179442"/>
    <m/>
    <m/>
    <m/>
  </r>
  <r>
    <x v="4"/>
    <s v="Newhalen"/>
    <x v="13"/>
    <n v="16"/>
    <n v="138"/>
    <n v="0"/>
    <n v="138"/>
    <n v="828"/>
    <n v="180270"/>
    <m/>
    <m/>
    <m/>
  </r>
  <r>
    <x v="4"/>
    <s v="Newhalen"/>
    <x v="13"/>
    <n v="17"/>
    <n v="80"/>
    <n v="10"/>
    <n v="90"/>
    <n v="540"/>
    <n v="180810"/>
    <m/>
    <m/>
    <m/>
  </r>
  <r>
    <x v="4"/>
    <s v="Newhalen"/>
    <x v="13"/>
    <n v="18"/>
    <n v="121"/>
    <n v="5"/>
    <n v="126"/>
    <n v="756"/>
    <n v="181566"/>
    <m/>
    <m/>
    <m/>
  </r>
  <r>
    <x v="4"/>
    <s v="Newhalen"/>
    <x v="13"/>
    <n v="19"/>
    <n v="12"/>
    <n v="0"/>
    <n v="12"/>
    <n v="72"/>
    <n v="181638"/>
    <m/>
    <m/>
    <m/>
  </r>
  <r>
    <x v="4"/>
    <s v="Newhalen"/>
    <x v="13"/>
    <n v="20"/>
    <n v="120"/>
    <n v="0"/>
    <n v="120"/>
    <n v="720"/>
    <n v="182358"/>
    <m/>
    <m/>
    <m/>
  </r>
  <r>
    <x v="4"/>
    <s v="Newhalen"/>
    <x v="13"/>
    <n v="21"/>
    <n v="79"/>
    <n v="0"/>
    <n v="79"/>
    <n v="474"/>
    <n v="182832"/>
    <m/>
    <m/>
    <m/>
  </r>
  <r>
    <x v="4"/>
    <s v="Newhalen"/>
    <x v="13"/>
    <n v="22"/>
    <n v="54"/>
    <n v="0"/>
    <n v="54"/>
    <n v="324"/>
    <n v="183156"/>
    <m/>
    <m/>
    <m/>
  </r>
  <r>
    <x v="4"/>
    <s v="Newhalen"/>
    <x v="13"/>
    <n v="23"/>
    <n v="40"/>
    <n v="0"/>
    <n v="40"/>
    <n v="240"/>
    <n v="183396"/>
    <m/>
    <m/>
    <m/>
  </r>
  <r>
    <x v="4"/>
    <s v="Newhalen"/>
    <x v="14"/>
    <n v="0"/>
    <n v="37"/>
    <n v="0"/>
    <n v="37"/>
    <n v="222"/>
    <n v="183618"/>
    <m/>
    <m/>
    <m/>
  </r>
  <r>
    <x v="4"/>
    <s v="Newhalen"/>
    <x v="14"/>
    <n v="1"/>
    <n v="37"/>
    <n v="7"/>
    <n v="44"/>
    <n v="264"/>
    <n v="183882"/>
    <m/>
    <m/>
    <m/>
  </r>
  <r>
    <x v="4"/>
    <s v="Newhalen"/>
    <x v="14"/>
    <n v="2"/>
    <n v="0"/>
    <n v="3"/>
    <n v="3"/>
    <n v="18"/>
    <n v="183900"/>
    <m/>
    <m/>
    <m/>
  </r>
  <r>
    <x v="4"/>
    <s v="Newhalen"/>
    <x v="14"/>
    <n v="3"/>
    <n v="10"/>
    <n v="2"/>
    <n v="12"/>
    <n v="72"/>
    <n v="183972"/>
    <m/>
    <m/>
    <m/>
  </r>
  <r>
    <x v="4"/>
    <s v="Newhalen"/>
    <x v="14"/>
    <n v="4"/>
    <n v="38"/>
    <n v="2"/>
    <n v="40"/>
    <n v="240"/>
    <n v="184212"/>
    <m/>
    <m/>
    <m/>
  </r>
  <r>
    <x v="4"/>
    <s v="Newhalen"/>
    <x v="14"/>
    <n v="5"/>
    <n v="27"/>
    <n v="0"/>
    <n v="27"/>
    <n v="162"/>
    <n v="184374"/>
    <m/>
    <m/>
    <m/>
  </r>
  <r>
    <x v="4"/>
    <s v="Newhalen"/>
    <x v="14"/>
    <n v="6"/>
    <n v="0"/>
    <n v="3"/>
    <n v="3"/>
    <n v="18"/>
    <n v="184392"/>
    <m/>
    <m/>
    <m/>
  </r>
  <r>
    <x v="4"/>
    <s v="Newhalen"/>
    <x v="14"/>
    <n v="7"/>
    <n v="37"/>
    <n v="0"/>
    <n v="37"/>
    <n v="222"/>
    <n v="184614"/>
    <m/>
    <m/>
    <m/>
  </r>
  <r>
    <x v="4"/>
    <s v="Newhalen"/>
    <x v="14"/>
    <n v="8"/>
    <n v="110"/>
    <n v="2"/>
    <n v="112"/>
    <n v="672"/>
    <n v="185286"/>
    <m/>
    <m/>
    <m/>
  </r>
  <r>
    <x v="4"/>
    <s v="Newhalen"/>
    <x v="14"/>
    <n v="9"/>
    <n v="109"/>
    <n v="1"/>
    <n v="110"/>
    <n v="660"/>
    <n v="185946"/>
    <m/>
    <m/>
    <m/>
  </r>
  <r>
    <x v="4"/>
    <s v="Newhalen"/>
    <x v="14"/>
    <n v="10"/>
    <n v="62"/>
    <n v="1"/>
    <n v="63"/>
    <n v="378"/>
    <n v="186324"/>
    <m/>
    <m/>
    <m/>
  </r>
  <r>
    <x v="4"/>
    <s v="Newhalen"/>
    <x v="14"/>
    <n v="11"/>
    <n v="157"/>
    <n v="0"/>
    <n v="157"/>
    <n v="942"/>
    <n v="187266"/>
    <m/>
    <m/>
    <m/>
  </r>
  <r>
    <x v="4"/>
    <s v="Newhalen"/>
    <x v="14"/>
    <n v="12"/>
    <n v="46"/>
    <n v="0"/>
    <n v="46"/>
    <n v="276"/>
    <n v="187542"/>
    <m/>
    <m/>
    <m/>
  </r>
  <r>
    <x v="4"/>
    <s v="Newhalen"/>
    <x v="14"/>
    <n v="13"/>
    <n v="105"/>
    <n v="0"/>
    <n v="105"/>
    <n v="630"/>
    <n v="188172"/>
    <m/>
    <m/>
    <m/>
  </r>
  <r>
    <x v="4"/>
    <s v="Newhalen"/>
    <x v="14"/>
    <n v="14"/>
    <n v="326"/>
    <n v="0"/>
    <n v="326"/>
    <n v="1956"/>
    <n v="190128"/>
    <m/>
    <m/>
    <m/>
  </r>
  <r>
    <x v="4"/>
    <s v="Newhalen"/>
    <x v="14"/>
    <n v="15"/>
    <n v="158"/>
    <n v="0"/>
    <n v="158"/>
    <n v="948"/>
    <n v="191076"/>
    <m/>
    <m/>
    <m/>
  </r>
  <r>
    <x v="4"/>
    <s v="Newhalen"/>
    <x v="14"/>
    <n v="16"/>
    <n v="117"/>
    <n v="0"/>
    <n v="117"/>
    <n v="702"/>
    <n v="191778"/>
    <m/>
    <m/>
    <m/>
  </r>
  <r>
    <x v="4"/>
    <s v="Newhalen"/>
    <x v="14"/>
    <n v="17"/>
    <n v="30"/>
    <n v="0"/>
    <n v="30"/>
    <n v="180"/>
    <n v="191958"/>
    <m/>
    <m/>
    <m/>
  </r>
  <r>
    <x v="4"/>
    <s v="Newhalen"/>
    <x v="14"/>
    <n v="18"/>
    <n v="119"/>
    <n v="43"/>
    <n v="162"/>
    <n v="972"/>
    <n v="192930"/>
    <m/>
    <m/>
    <m/>
  </r>
  <r>
    <x v="4"/>
    <s v="Newhalen"/>
    <x v="14"/>
    <n v="19"/>
    <n v="0"/>
    <n v="77"/>
    <n v="77"/>
    <n v="462"/>
    <n v="193392"/>
    <m/>
    <m/>
    <m/>
  </r>
  <r>
    <x v="4"/>
    <s v="Newhalen"/>
    <x v="14"/>
    <n v="20"/>
    <n v="80"/>
    <n v="1"/>
    <n v="81"/>
    <n v="486"/>
    <n v="193878"/>
    <m/>
    <m/>
    <m/>
  </r>
  <r>
    <x v="4"/>
    <s v="Newhalen"/>
    <x v="14"/>
    <n v="21"/>
    <n v="39"/>
    <n v="0"/>
    <n v="39"/>
    <n v="234"/>
    <n v="194112"/>
    <m/>
    <m/>
    <m/>
  </r>
  <r>
    <x v="4"/>
    <s v="Newhalen"/>
    <x v="14"/>
    <n v="22"/>
    <n v="0"/>
    <n v="0"/>
    <n v="0"/>
    <n v="0"/>
    <n v="194112"/>
    <m/>
    <m/>
    <m/>
  </r>
  <r>
    <x v="4"/>
    <s v="Newhalen"/>
    <x v="14"/>
    <n v="23"/>
    <n v="7"/>
    <n v="0"/>
    <n v="7"/>
    <n v="42"/>
    <n v="194154"/>
    <m/>
    <m/>
    <m/>
  </r>
  <r>
    <x v="4"/>
    <s v="Newhalen"/>
    <x v="15"/>
    <n v="0"/>
    <n v="23"/>
    <n v="0"/>
    <n v="23"/>
    <n v="138"/>
    <n v="194292"/>
    <m/>
    <m/>
    <m/>
  </r>
  <r>
    <x v="4"/>
    <s v="Newhalen"/>
    <x v="15"/>
    <n v="1"/>
    <n v="17"/>
    <n v="11"/>
    <n v="28"/>
    <n v="168"/>
    <n v="194460"/>
    <m/>
    <m/>
    <m/>
  </r>
  <r>
    <x v="4"/>
    <s v="Newhalen"/>
    <x v="15"/>
    <n v="2"/>
    <n v="33"/>
    <n v="5"/>
    <n v="38"/>
    <n v="228"/>
    <n v="194688"/>
    <m/>
    <m/>
    <m/>
  </r>
  <r>
    <x v="4"/>
    <s v="Newhalen"/>
    <x v="15"/>
    <n v="3"/>
    <n v="8"/>
    <n v="5"/>
    <n v="13"/>
    <n v="78"/>
    <n v="194766"/>
    <m/>
    <m/>
    <m/>
  </r>
  <r>
    <x v="4"/>
    <s v="Newhalen"/>
    <x v="15"/>
    <n v="4"/>
    <n v="4"/>
    <n v="0"/>
    <n v="4"/>
    <n v="24"/>
    <n v="194790"/>
    <m/>
    <m/>
    <m/>
  </r>
  <r>
    <x v="4"/>
    <s v="Newhalen"/>
    <x v="15"/>
    <n v="5"/>
    <n v="0"/>
    <n v="0"/>
    <n v="0"/>
    <n v="0"/>
    <n v="194790"/>
    <m/>
    <m/>
    <m/>
  </r>
  <r>
    <x v="4"/>
    <s v="Newhalen"/>
    <x v="15"/>
    <n v="6"/>
    <n v="3"/>
    <n v="0"/>
    <n v="3"/>
    <n v="18"/>
    <n v="194808"/>
    <m/>
    <m/>
    <m/>
  </r>
  <r>
    <x v="4"/>
    <s v="Newhalen"/>
    <x v="15"/>
    <n v="7"/>
    <n v="1"/>
    <n v="0"/>
    <n v="1"/>
    <n v="6"/>
    <n v="194814"/>
    <m/>
    <m/>
    <m/>
  </r>
  <r>
    <x v="4"/>
    <s v="Newhalen"/>
    <x v="15"/>
    <n v="8"/>
    <n v="30"/>
    <n v="1"/>
    <n v="31"/>
    <n v="186"/>
    <n v="195000"/>
    <m/>
    <m/>
    <m/>
  </r>
  <r>
    <x v="4"/>
    <s v="Newhalen"/>
    <x v="15"/>
    <n v="9"/>
    <n v="136"/>
    <n v="49"/>
    <n v="185"/>
    <n v="1110"/>
    <n v="196110"/>
    <m/>
    <m/>
    <m/>
  </r>
  <r>
    <x v="4"/>
    <s v="Newhalen"/>
    <x v="15"/>
    <n v="10"/>
    <n v="126"/>
    <n v="16"/>
    <n v="142"/>
    <n v="852"/>
    <n v="196962"/>
    <m/>
    <m/>
    <m/>
  </r>
  <r>
    <x v="4"/>
    <s v="Newhalen"/>
    <x v="15"/>
    <n v="11"/>
    <n v="95"/>
    <n v="0"/>
    <n v="95"/>
    <n v="570"/>
    <n v="197532"/>
    <m/>
    <m/>
    <m/>
  </r>
  <r>
    <x v="4"/>
    <s v="Newhalen"/>
    <x v="15"/>
    <n v="12"/>
    <n v="53"/>
    <n v="3"/>
    <n v="56"/>
    <n v="336"/>
    <n v="197868"/>
    <m/>
    <m/>
    <m/>
  </r>
  <r>
    <x v="4"/>
    <s v="Newhalen"/>
    <x v="15"/>
    <n v="13"/>
    <n v="107"/>
    <n v="12"/>
    <n v="119"/>
    <n v="714"/>
    <n v="198582"/>
    <m/>
    <m/>
    <m/>
  </r>
  <r>
    <x v="4"/>
    <s v="Newhalen"/>
    <x v="15"/>
    <n v="14"/>
    <n v="30"/>
    <n v="50"/>
    <n v="80"/>
    <n v="480"/>
    <n v="199062"/>
    <m/>
    <m/>
    <m/>
  </r>
  <r>
    <x v="4"/>
    <s v="Newhalen"/>
    <x v="15"/>
    <n v="15"/>
    <n v="40"/>
    <n v="98"/>
    <n v="138"/>
    <n v="828"/>
    <n v="199890"/>
    <m/>
    <m/>
    <m/>
  </r>
  <r>
    <x v="4"/>
    <s v="Newhalen"/>
    <x v="15"/>
    <n v="16"/>
    <n v="6"/>
    <n v="10"/>
    <n v="16"/>
    <n v="96"/>
    <n v="199986"/>
    <m/>
    <m/>
    <m/>
  </r>
  <r>
    <x v="4"/>
    <s v="Newhalen"/>
    <x v="15"/>
    <n v="17"/>
    <n v="0"/>
    <n v="22"/>
    <n v="22"/>
    <n v="132"/>
    <n v="200118"/>
    <m/>
    <m/>
    <m/>
  </r>
  <r>
    <x v="4"/>
    <s v="Newhalen"/>
    <x v="15"/>
    <n v="18"/>
    <n v="2"/>
    <n v="43"/>
    <n v="45"/>
    <n v="270"/>
    <n v="200388"/>
    <m/>
    <m/>
    <m/>
  </r>
  <r>
    <x v="4"/>
    <s v="Newhalen"/>
    <x v="15"/>
    <n v="19"/>
    <n v="9"/>
    <n v="24"/>
    <n v="33"/>
    <n v="198"/>
    <n v="200586"/>
    <m/>
    <m/>
    <m/>
  </r>
  <r>
    <x v="4"/>
    <s v="Newhalen"/>
    <x v="15"/>
    <n v="20"/>
    <n v="16"/>
    <n v="4"/>
    <n v="20"/>
    <n v="120"/>
    <n v="200706"/>
    <m/>
    <m/>
    <m/>
  </r>
  <r>
    <x v="4"/>
    <s v="Newhalen"/>
    <x v="15"/>
    <n v="21"/>
    <n v="8"/>
    <n v="2"/>
    <n v="10"/>
    <n v="60"/>
    <n v="200766"/>
    <m/>
    <m/>
    <m/>
  </r>
  <r>
    <x v="4"/>
    <s v="Newhalen"/>
    <x v="15"/>
    <n v="22"/>
    <n v="2"/>
    <n v="0"/>
    <n v="2"/>
    <n v="12"/>
    <n v="200778"/>
    <m/>
    <m/>
    <m/>
  </r>
  <r>
    <x v="4"/>
    <s v="Newhalen"/>
    <x v="15"/>
    <n v="23"/>
    <n v="18"/>
    <n v="0"/>
    <n v="18"/>
    <n v="108"/>
    <n v="200886"/>
    <m/>
    <m/>
    <m/>
  </r>
  <r>
    <x v="4"/>
    <s v="Newhalen"/>
    <x v="16"/>
    <n v="0"/>
    <n v="30"/>
    <n v="0"/>
    <n v="30"/>
    <n v="180"/>
    <n v="201066"/>
    <m/>
    <m/>
    <m/>
  </r>
  <r>
    <x v="4"/>
    <s v="Newhalen"/>
    <x v="16"/>
    <n v="1"/>
    <n v="11"/>
    <n v="1"/>
    <n v="12"/>
    <n v="72"/>
    <n v="201138"/>
    <m/>
    <m/>
    <m/>
  </r>
  <r>
    <x v="4"/>
    <s v="Newhalen"/>
    <x v="16"/>
    <n v="2"/>
    <n v="17"/>
    <n v="1"/>
    <n v="18"/>
    <n v="108"/>
    <n v="201246"/>
    <m/>
    <m/>
    <m/>
  </r>
  <r>
    <x v="4"/>
    <s v="Newhalen"/>
    <x v="16"/>
    <n v="3"/>
    <n v="11"/>
    <n v="3"/>
    <n v="14"/>
    <n v="84"/>
    <n v="201330"/>
    <m/>
    <m/>
    <m/>
  </r>
  <r>
    <x v="4"/>
    <s v="Newhalen"/>
    <x v="16"/>
    <n v="4"/>
    <n v="6"/>
    <n v="6"/>
    <n v="12"/>
    <n v="72"/>
    <n v="201402"/>
    <m/>
    <m/>
    <m/>
  </r>
  <r>
    <x v="4"/>
    <s v="Newhalen"/>
    <x v="16"/>
    <n v="5"/>
    <n v="6"/>
    <n v="0"/>
    <n v="6"/>
    <n v="36"/>
    <n v="201438"/>
    <m/>
    <m/>
    <m/>
  </r>
  <r>
    <x v="4"/>
    <s v="Newhalen"/>
    <x v="16"/>
    <n v="6"/>
    <n v="5"/>
    <n v="5"/>
    <n v="10"/>
    <n v="60"/>
    <n v="201498"/>
    <m/>
    <m/>
    <m/>
  </r>
  <r>
    <x v="4"/>
    <s v="Newhalen"/>
    <x v="16"/>
    <n v="7"/>
    <n v="12"/>
    <n v="1"/>
    <n v="13"/>
    <n v="78"/>
    <n v="201576"/>
    <m/>
    <m/>
    <m/>
  </r>
  <r>
    <x v="4"/>
    <s v="Newhalen"/>
    <x v="16"/>
    <n v="8"/>
    <n v="90"/>
    <n v="29"/>
    <n v="119"/>
    <n v="714"/>
    <n v="202290"/>
    <m/>
    <m/>
    <m/>
  </r>
  <r>
    <x v="4"/>
    <s v="Newhalen"/>
    <x v="16"/>
    <n v="9"/>
    <n v="105"/>
    <n v="70"/>
    <n v="175"/>
    <n v="1050"/>
    <n v="203340"/>
    <m/>
    <m/>
    <m/>
  </r>
  <r>
    <x v="4"/>
    <s v="Newhalen"/>
    <x v="16"/>
    <n v="10"/>
    <n v="44"/>
    <n v="32"/>
    <n v="76"/>
    <n v="456"/>
    <n v="203796"/>
    <m/>
    <m/>
    <m/>
  </r>
  <r>
    <x v="4"/>
    <s v="Newhalen"/>
    <x v="16"/>
    <n v="11"/>
    <n v="69"/>
    <n v="33"/>
    <n v="102"/>
    <n v="612"/>
    <n v="204408"/>
    <m/>
    <m/>
    <m/>
  </r>
  <r>
    <x v="4"/>
    <s v="Newhalen"/>
    <x v="16"/>
    <n v="12"/>
    <n v="77"/>
    <n v="28"/>
    <n v="105"/>
    <n v="630"/>
    <n v="205038"/>
    <m/>
    <m/>
    <m/>
  </r>
  <r>
    <x v="4"/>
    <s v="Newhalen"/>
    <x v="16"/>
    <n v="13"/>
    <n v="59"/>
    <n v="14"/>
    <n v="73"/>
    <n v="438"/>
    <n v="205476"/>
    <m/>
    <m/>
    <m/>
  </r>
  <r>
    <x v="4"/>
    <s v="Newhalen"/>
    <x v="16"/>
    <n v="14"/>
    <n v="139"/>
    <n v="1"/>
    <n v="140"/>
    <n v="840"/>
    <n v="206316"/>
    <m/>
    <m/>
    <m/>
  </r>
  <r>
    <x v="4"/>
    <s v="Newhalen"/>
    <x v="16"/>
    <n v="15"/>
    <n v="110"/>
    <n v="83"/>
    <n v="193"/>
    <n v="1158"/>
    <n v="207474"/>
    <m/>
    <m/>
    <m/>
  </r>
  <r>
    <x v="4"/>
    <s v="Newhalen"/>
    <x v="16"/>
    <n v="16"/>
    <n v="33"/>
    <n v="55"/>
    <n v="88"/>
    <n v="528"/>
    <n v="208002"/>
    <m/>
    <m/>
    <m/>
  </r>
  <r>
    <x v="4"/>
    <s v="Newhalen"/>
    <x v="16"/>
    <n v="17"/>
    <n v="34"/>
    <n v="51"/>
    <n v="85"/>
    <n v="510"/>
    <n v="208512"/>
    <m/>
    <m/>
    <m/>
  </r>
  <r>
    <x v="4"/>
    <s v="Newhalen"/>
    <x v="16"/>
    <n v="18"/>
    <n v="115"/>
    <n v="30"/>
    <n v="145"/>
    <n v="870"/>
    <n v="209382"/>
    <m/>
    <m/>
    <m/>
  </r>
  <r>
    <x v="4"/>
    <s v="Newhalen"/>
    <x v="16"/>
    <n v="19"/>
    <n v="43"/>
    <n v="35"/>
    <n v="78"/>
    <n v="468"/>
    <n v="209850"/>
    <m/>
    <m/>
    <m/>
  </r>
  <r>
    <x v="4"/>
    <s v="Newhalen"/>
    <x v="16"/>
    <n v="20"/>
    <n v="34"/>
    <n v="7"/>
    <n v="41"/>
    <n v="246"/>
    <n v="210096"/>
    <m/>
    <m/>
    <m/>
  </r>
  <r>
    <x v="4"/>
    <s v="Newhalen"/>
    <x v="16"/>
    <n v="21"/>
    <n v="129"/>
    <n v="0"/>
    <n v="129"/>
    <n v="774"/>
    <n v="210870"/>
    <m/>
    <m/>
    <m/>
  </r>
  <r>
    <x v="4"/>
    <s v="Newhalen"/>
    <x v="16"/>
    <n v="22"/>
    <n v="12"/>
    <n v="0"/>
    <n v="12"/>
    <n v="72"/>
    <n v="210942"/>
    <m/>
    <m/>
    <m/>
  </r>
  <r>
    <x v="4"/>
    <s v="Newhalen"/>
    <x v="16"/>
    <n v="23"/>
    <n v="84"/>
    <n v="0"/>
    <n v="84"/>
    <n v="504"/>
    <n v="211446"/>
    <m/>
    <m/>
    <m/>
  </r>
  <r>
    <x v="4"/>
    <s v="Newhalen"/>
    <x v="17"/>
    <n v="0"/>
    <n v="17"/>
    <n v="2"/>
    <n v="19"/>
    <n v="114"/>
    <n v="211560"/>
    <m/>
    <m/>
    <m/>
  </r>
  <r>
    <x v="4"/>
    <s v="Newhalen"/>
    <x v="17"/>
    <n v="1"/>
    <n v="35"/>
    <n v="26"/>
    <n v="61"/>
    <n v="366"/>
    <n v="211926"/>
    <m/>
    <m/>
    <m/>
  </r>
  <r>
    <x v="4"/>
    <s v="Newhalen"/>
    <x v="17"/>
    <n v="2"/>
    <n v="21"/>
    <n v="39"/>
    <n v="60"/>
    <n v="360"/>
    <n v="212286"/>
    <m/>
    <m/>
    <m/>
  </r>
  <r>
    <x v="4"/>
    <s v="Newhalen"/>
    <x v="17"/>
    <n v="3"/>
    <n v="21"/>
    <n v="5"/>
    <n v="26"/>
    <n v="156"/>
    <n v="212442"/>
    <m/>
    <m/>
    <m/>
  </r>
  <r>
    <x v="4"/>
    <s v="Newhalen"/>
    <x v="17"/>
    <n v="4"/>
    <n v="7"/>
    <n v="8"/>
    <n v="15"/>
    <n v="90"/>
    <n v="212532"/>
    <m/>
    <m/>
    <m/>
  </r>
  <r>
    <x v="4"/>
    <s v="Newhalen"/>
    <x v="17"/>
    <n v="5"/>
    <n v="26"/>
    <n v="0"/>
    <n v="26"/>
    <n v="156"/>
    <n v="212688"/>
    <m/>
    <m/>
    <m/>
  </r>
  <r>
    <x v="4"/>
    <s v="Newhalen"/>
    <x v="17"/>
    <n v="6"/>
    <n v="48"/>
    <n v="5"/>
    <n v="53"/>
    <n v="318"/>
    <n v="213006"/>
    <m/>
    <m/>
    <m/>
  </r>
  <r>
    <x v="4"/>
    <s v="Newhalen"/>
    <x v="17"/>
    <n v="7"/>
    <n v="37"/>
    <n v="0"/>
    <n v="37"/>
    <n v="222"/>
    <n v="213228"/>
    <m/>
    <m/>
    <m/>
  </r>
  <r>
    <x v="4"/>
    <s v="Newhalen"/>
    <x v="17"/>
    <n v="8"/>
    <n v="153"/>
    <n v="2"/>
    <n v="155"/>
    <n v="930"/>
    <n v="214158"/>
    <m/>
    <m/>
    <m/>
  </r>
  <r>
    <x v="4"/>
    <s v="Newhalen"/>
    <x v="17"/>
    <n v="9"/>
    <n v="58"/>
    <n v="4"/>
    <n v="62"/>
    <n v="372"/>
    <n v="214530"/>
    <m/>
    <m/>
    <m/>
  </r>
  <r>
    <x v="4"/>
    <s v="Newhalen"/>
    <x v="17"/>
    <n v="10"/>
    <n v="84"/>
    <n v="1"/>
    <n v="85"/>
    <n v="510"/>
    <n v="215040"/>
    <m/>
    <m/>
    <m/>
  </r>
  <r>
    <x v="4"/>
    <s v="Newhalen"/>
    <x v="17"/>
    <n v="11"/>
    <n v="182"/>
    <n v="7"/>
    <n v="189"/>
    <n v="1134"/>
    <n v="216174"/>
    <m/>
    <m/>
    <m/>
  </r>
  <r>
    <x v="4"/>
    <s v="Newhalen"/>
    <x v="17"/>
    <n v="12"/>
    <n v="266"/>
    <n v="5"/>
    <n v="271"/>
    <n v="1626"/>
    <n v="217800"/>
    <m/>
    <m/>
    <m/>
  </r>
  <r>
    <x v="4"/>
    <s v="Newhalen"/>
    <x v="17"/>
    <n v="13"/>
    <n v="189"/>
    <n v="52"/>
    <n v="241"/>
    <n v="1446"/>
    <n v="219246"/>
    <m/>
    <m/>
    <m/>
  </r>
  <r>
    <x v="4"/>
    <s v="Newhalen"/>
    <x v="17"/>
    <n v="14"/>
    <n v="208"/>
    <n v="40"/>
    <n v="248"/>
    <n v="1488"/>
    <n v="220734"/>
    <m/>
    <m/>
    <m/>
  </r>
  <r>
    <x v="4"/>
    <s v="Newhalen"/>
    <x v="17"/>
    <n v="15"/>
    <n v="197"/>
    <n v="14"/>
    <n v="211"/>
    <n v="1266"/>
    <n v="222000"/>
    <m/>
    <m/>
    <m/>
  </r>
  <r>
    <x v="4"/>
    <s v="Newhalen"/>
    <x v="17"/>
    <n v="16"/>
    <n v="145"/>
    <n v="7"/>
    <n v="152"/>
    <n v="912"/>
    <n v="222912"/>
    <m/>
    <m/>
    <m/>
  </r>
  <r>
    <x v="4"/>
    <s v="Newhalen"/>
    <x v="17"/>
    <n v="17"/>
    <n v="81"/>
    <n v="17"/>
    <n v="98"/>
    <n v="588"/>
    <n v="223500"/>
    <m/>
    <m/>
    <m/>
  </r>
  <r>
    <x v="4"/>
    <s v="Newhalen"/>
    <x v="17"/>
    <n v="18"/>
    <n v="208"/>
    <n v="2"/>
    <n v="210"/>
    <n v="1260"/>
    <n v="224760"/>
    <m/>
    <m/>
    <m/>
  </r>
  <r>
    <x v="4"/>
    <s v="Newhalen"/>
    <x v="17"/>
    <n v="19"/>
    <n v="182"/>
    <n v="6"/>
    <n v="188"/>
    <n v="1128"/>
    <n v="225888"/>
    <m/>
    <m/>
    <m/>
  </r>
  <r>
    <x v="4"/>
    <s v="Newhalen"/>
    <x v="17"/>
    <n v="20"/>
    <n v="100"/>
    <n v="1"/>
    <n v="101"/>
    <n v="606"/>
    <n v="226494"/>
    <m/>
    <m/>
    <m/>
  </r>
  <r>
    <x v="4"/>
    <s v="Newhalen"/>
    <x v="17"/>
    <n v="21"/>
    <n v="35"/>
    <n v="3"/>
    <n v="38"/>
    <n v="228"/>
    <n v="226722"/>
    <m/>
    <m/>
    <m/>
  </r>
  <r>
    <x v="4"/>
    <s v="Newhalen"/>
    <x v="17"/>
    <n v="22"/>
    <n v="199"/>
    <n v="9"/>
    <n v="208"/>
    <n v="1248"/>
    <n v="227970"/>
    <m/>
    <m/>
    <m/>
  </r>
  <r>
    <x v="4"/>
    <s v="Newhalen"/>
    <x v="17"/>
    <n v="23"/>
    <n v="155"/>
    <n v="1"/>
    <n v="156"/>
    <n v="936"/>
    <n v="228906"/>
    <m/>
    <m/>
    <m/>
  </r>
  <r>
    <x v="4"/>
    <s v="Newhalen"/>
    <x v="18"/>
    <n v="0"/>
    <n v="71"/>
    <n v="8"/>
    <n v="79"/>
    <n v="474"/>
    <n v="229380"/>
    <m/>
    <m/>
    <m/>
  </r>
  <r>
    <x v="4"/>
    <s v="Newhalen"/>
    <x v="18"/>
    <n v="1"/>
    <n v="92"/>
    <n v="67"/>
    <n v="159"/>
    <n v="954"/>
    <n v="230334"/>
    <m/>
    <m/>
    <m/>
  </r>
  <r>
    <x v="4"/>
    <s v="Newhalen"/>
    <x v="18"/>
    <n v="2"/>
    <n v="108"/>
    <n v="45"/>
    <n v="153"/>
    <n v="918"/>
    <n v="231252"/>
    <m/>
    <m/>
    <m/>
  </r>
  <r>
    <x v="4"/>
    <s v="Newhalen"/>
    <x v="18"/>
    <n v="3"/>
    <n v="100"/>
    <n v="15"/>
    <n v="115"/>
    <n v="690"/>
    <n v="231942"/>
    <m/>
    <m/>
    <m/>
  </r>
  <r>
    <x v="4"/>
    <s v="Newhalen"/>
    <x v="18"/>
    <n v="4"/>
    <n v="171"/>
    <n v="25"/>
    <n v="196"/>
    <n v="1176"/>
    <n v="233118"/>
    <m/>
    <m/>
    <m/>
  </r>
  <r>
    <x v="4"/>
    <s v="Newhalen"/>
    <x v="18"/>
    <n v="5"/>
    <n v="62"/>
    <n v="7"/>
    <n v="69"/>
    <n v="414"/>
    <n v="233532"/>
    <m/>
    <m/>
    <m/>
  </r>
  <r>
    <x v="4"/>
    <s v="Newhalen"/>
    <x v="18"/>
    <n v="6"/>
    <n v="292"/>
    <n v="7"/>
    <n v="299"/>
    <n v="1794"/>
    <n v="235326"/>
    <m/>
    <m/>
    <m/>
  </r>
  <r>
    <x v="4"/>
    <s v="Newhalen"/>
    <x v="18"/>
    <n v="7"/>
    <n v="272"/>
    <n v="6"/>
    <n v="278"/>
    <n v="1668"/>
    <n v="236994"/>
    <m/>
    <m/>
    <m/>
  </r>
  <r>
    <x v="4"/>
    <s v="Newhalen"/>
    <x v="18"/>
    <n v="8"/>
    <n v="525"/>
    <n v="3"/>
    <n v="528"/>
    <n v="3168"/>
    <n v="240162"/>
    <m/>
    <m/>
    <m/>
  </r>
  <r>
    <x v="4"/>
    <s v="Newhalen"/>
    <x v="18"/>
    <n v="9"/>
    <n v="428"/>
    <n v="81"/>
    <n v="509"/>
    <n v="3054"/>
    <n v="243216"/>
    <m/>
    <m/>
    <m/>
  </r>
  <r>
    <x v="4"/>
    <s v="Newhalen"/>
    <x v="18"/>
    <n v="10"/>
    <n v="550"/>
    <n v="46"/>
    <n v="596"/>
    <n v="3576"/>
    <n v="246792"/>
    <m/>
    <m/>
    <m/>
  </r>
  <r>
    <x v="4"/>
    <s v="Newhalen"/>
    <x v="18"/>
    <n v="11"/>
    <n v="266"/>
    <n v="13"/>
    <n v="279"/>
    <n v="1674"/>
    <n v="248466"/>
    <m/>
    <m/>
    <m/>
  </r>
  <r>
    <x v="4"/>
    <s v="Newhalen"/>
    <x v="18"/>
    <n v="12"/>
    <n v="235"/>
    <n v="5"/>
    <n v="240"/>
    <n v="1440"/>
    <n v="249906"/>
    <m/>
    <m/>
    <m/>
  </r>
  <r>
    <x v="4"/>
    <s v="Newhalen"/>
    <x v="18"/>
    <n v="13"/>
    <n v="400"/>
    <n v="2"/>
    <n v="402"/>
    <n v="2412"/>
    <n v="252318"/>
    <m/>
    <m/>
    <m/>
  </r>
  <r>
    <x v="4"/>
    <s v="Newhalen"/>
    <x v="18"/>
    <n v="14"/>
    <n v="503"/>
    <n v="4"/>
    <n v="507"/>
    <n v="3042"/>
    <n v="255360"/>
    <m/>
    <m/>
    <m/>
  </r>
  <r>
    <x v="4"/>
    <s v="Newhalen"/>
    <x v="18"/>
    <n v="15"/>
    <n v="414"/>
    <n v="0"/>
    <n v="414"/>
    <n v="2484"/>
    <n v="257844"/>
    <m/>
    <m/>
    <m/>
  </r>
  <r>
    <x v="4"/>
    <s v="Newhalen"/>
    <x v="18"/>
    <n v="16"/>
    <n v="576"/>
    <n v="2"/>
    <n v="578"/>
    <n v="3468"/>
    <n v="261312"/>
    <m/>
    <m/>
    <m/>
  </r>
  <r>
    <x v="4"/>
    <s v="Newhalen"/>
    <x v="18"/>
    <n v="17"/>
    <n v="492"/>
    <n v="0"/>
    <n v="492"/>
    <n v="2952"/>
    <n v="264264"/>
    <m/>
    <m/>
    <m/>
  </r>
  <r>
    <x v="4"/>
    <s v="Newhalen"/>
    <x v="18"/>
    <n v="18"/>
    <n v="325"/>
    <n v="0"/>
    <n v="325"/>
    <n v="1950"/>
    <n v="266214"/>
    <m/>
    <m/>
    <m/>
  </r>
  <r>
    <x v="4"/>
    <s v="Newhalen"/>
    <x v="18"/>
    <n v="19"/>
    <n v="285"/>
    <n v="0"/>
    <n v="285"/>
    <n v="1710"/>
    <n v="267924"/>
    <m/>
    <m/>
    <m/>
  </r>
  <r>
    <x v="4"/>
    <s v="Newhalen"/>
    <x v="18"/>
    <n v="20"/>
    <n v="325"/>
    <n v="0"/>
    <n v="325"/>
    <n v="1950"/>
    <n v="269874"/>
    <m/>
    <m/>
    <m/>
  </r>
  <r>
    <x v="4"/>
    <s v="Newhalen"/>
    <x v="18"/>
    <n v="21"/>
    <n v="317"/>
    <n v="0"/>
    <n v="317"/>
    <n v="1902"/>
    <n v="271776"/>
    <m/>
    <m/>
    <m/>
  </r>
  <r>
    <x v="4"/>
    <s v="Newhalen"/>
    <x v="18"/>
    <n v="22"/>
    <n v="241"/>
    <n v="0"/>
    <n v="241"/>
    <n v="1446"/>
    <n v="273222"/>
    <m/>
    <m/>
    <m/>
  </r>
  <r>
    <x v="4"/>
    <s v="Newhalen"/>
    <x v="18"/>
    <n v="23"/>
    <n v="139"/>
    <n v="0"/>
    <n v="139"/>
    <n v="834"/>
    <n v="274056"/>
    <m/>
    <m/>
    <m/>
  </r>
  <r>
    <x v="4"/>
    <s v="Newhalen"/>
    <x v="19"/>
    <n v="0"/>
    <n v="147"/>
    <n v="1"/>
    <n v="148"/>
    <n v="888"/>
    <n v="274944"/>
    <m/>
    <m/>
    <m/>
  </r>
  <r>
    <x v="4"/>
    <s v="Newhalen"/>
    <x v="19"/>
    <n v="1"/>
    <n v="158"/>
    <n v="6"/>
    <n v="164"/>
    <n v="984"/>
    <n v="275928"/>
    <m/>
    <m/>
    <m/>
  </r>
  <r>
    <x v="4"/>
    <s v="Newhalen"/>
    <x v="19"/>
    <n v="2"/>
    <n v="95"/>
    <n v="9"/>
    <n v="104"/>
    <n v="624"/>
    <n v="276552"/>
    <m/>
    <m/>
    <m/>
  </r>
  <r>
    <x v="4"/>
    <s v="Newhalen"/>
    <x v="19"/>
    <n v="3"/>
    <n v="166"/>
    <n v="41"/>
    <n v="207"/>
    <n v="1242"/>
    <n v="277794"/>
    <m/>
    <m/>
    <m/>
  </r>
  <r>
    <x v="4"/>
    <s v="Newhalen"/>
    <x v="19"/>
    <n v="4"/>
    <n v="290"/>
    <n v="36"/>
    <n v="326"/>
    <n v="1956"/>
    <n v="279750"/>
    <m/>
    <m/>
    <m/>
  </r>
  <r>
    <x v="4"/>
    <s v="Newhalen"/>
    <x v="19"/>
    <n v="5"/>
    <n v="294"/>
    <n v="10"/>
    <n v="304"/>
    <n v="1824"/>
    <n v="281574"/>
    <m/>
    <m/>
    <m/>
  </r>
  <r>
    <x v="4"/>
    <s v="Newhalen"/>
    <x v="19"/>
    <n v="6"/>
    <n v="537"/>
    <n v="11"/>
    <n v="548"/>
    <n v="3288"/>
    <n v="284862"/>
    <m/>
    <m/>
    <m/>
  </r>
  <r>
    <x v="4"/>
    <s v="Newhalen"/>
    <x v="19"/>
    <n v="7"/>
    <n v="419"/>
    <n v="3"/>
    <n v="422"/>
    <n v="2532"/>
    <n v="287394"/>
    <m/>
    <m/>
    <m/>
  </r>
  <r>
    <x v="4"/>
    <s v="Newhalen"/>
    <x v="19"/>
    <n v="8"/>
    <n v="600"/>
    <n v="1"/>
    <n v="601"/>
    <n v="3606"/>
    <n v="291000"/>
    <m/>
    <m/>
    <m/>
  </r>
  <r>
    <x v="4"/>
    <s v="Newhalen"/>
    <x v="19"/>
    <n v="9"/>
    <n v="655"/>
    <n v="19"/>
    <n v="674"/>
    <n v="4044"/>
    <n v="295044"/>
    <m/>
    <m/>
    <m/>
  </r>
  <r>
    <x v="4"/>
    <s v="Newhalen"/>
    <x v="19"/>
    <n v="10"/>
    <n v="584"/>
    <n v="10"/>
    <n v="594"/>
    <n v="3564"/>
    <n v="298608"/>
    <m/>
    <m/>
    <m/>
  </r>
  <r>
    <x v="4"/>
    <s v="Newhalen"/>
    <x v="19"/>
    <n v="11"/>
    <n v="374"/>
    <n v="1"/>
    <n v="375"/>
    <n v="2250"/>
    <n v="300858"/>
    <m/>
    <m/>
    <m/>
  </r>
  <r>
    <x v="4"/>
    <s v="Newhalen"/>
    <x v="19"/>
    <n v="12"/>
    <n v="227"/>
    <n v="8"/>
    <n v="235"/>
    <n v="1410"/>
    <n v="302268"/>
    <m/>
    <m/>
    <m/>
  </r>
  <r>
    <x v="4"/>
    <s v="Newhalen"/>
    <x v="19"/>
    <n v="13"/>
    <n v="321"/>
    <n v="2"/>
    <n v="323"/>
    <n v="1938"/>
    <n v="304206"/>
    <m/>
    <m/>
    <m/>
  </r>
  <r>
    <x v="4"/>
    <s v="Newhalen"/>
    <x v="19"/>
    <n v="14"/>
    <n v="189"/>
    <n v="3"/>
    <n v="192"/>
    <n v="1152"/>
    <n v="305358"/>
    <m/>
    <m/>
    <m/>
  </r>
  <r>
    <x v="4"/>
    <s v="Newhalen"/>
    <x v="19"/>
    <n v="15"/>
    <n v="53"/>
    <n v="0"/>
    <n v="53"/>
    <n v="318"/>
    <n v="305676"/>
    <m/>
    <m/>
    <m/>
  </r>
  <r>
    <x v="4"/>
    <s v="Newhalen"/>
    <x v="19"/>
    <n v="16"/>
    <n v="115"/>
    <n v="9"/>
    <n v="124"/>
    <n v="744"/>
    <n v="306420"/>
    <m/>
    <m/>
    <m/>
  </r>
  <r>
    <x v="4"/>
    <s v="Newhalen"/>
    <x v="19"/>
    <n v="17"/>
    <n v="118"/>
    <n v="9"/>
    <n v="127"/>
    <n v="762"/>
    <n v="307182"/>
    <m/>
    <m/>
    <m/>
  </r>
  <r>
    <x v="4"/>
    <s v="Newhalen"/>
    <x v="19"/>
    <n v="18"/>
    <n v="302"/>
    <n v="3"/>
    <n v="305"/>
    <n v="1830"/>
    <n v="309012"/>
    <m/>
    <m/>
    <m/>
  </r>
  <r>
    <x v="4"/>
    <s v="Newhalen"/>
    <x v="19"/>
    <n v="19"/>
    <n v="351"/>
    <n v="17"/>
    <n v="368"/>
    <n v="2208"/>
    <n v="311220"/>
    <m/>
    <m/>
    <m/>
  </r>
  <r>
    <x v="4"/>
    <s v="Newhalen"/>
    <x v="19"/>
    <n v="20"/>
    <n v="440"/>
    <n v="12"/>
    <n v="452"/>
    <n v="2712"/>
    <n v="313932"/>
    <m/>
    <m/>
    <m/>
  </r>
  <r>
    <x v="4"/>
    <s v="Newhalen"/>
    <x v="19"/>
    <n v="21"/>
    <n v="321"/>
    <n v="5"/>
    <n v="326"/>
    <n v="1956"/>
    <n v="315888"/>
    <m/>
    <m/>
    <m/>
  </r>
  <r>
    <x v="4"/>
    <s v="Newhalen"/>
    <x v="19"/>
    <n v="22"/>
    <n v="226"/>
    <n v="13"/>
    <n v="239"/>
    <n v="1434"/>
    <n v="317322"/>
    <m/>
    <m/>
    <m/>
  </r>
  <r>
    <x v="4"/>
    <s v="Newhalen"/>
    <x v="19"/>
    <n v="23"/>
    <n v="198"/>
    <n v="11"/>
    <n v="209"/>
    <n v="1254"/>
    <n v="318576"/>
    <m/>
    <m/>
    <m/>
  </r>
  <r>
    <x v="4"/>
    <s v="Newhalen"/>
    <x v="20"/>
    <n v="0"/>
    <n v="83"/>
    <n v="9"/>
    <n v="92"/>
    <n v="552"/>
    <n v="319128"/>
    <m/>
    <m/>
    <m/>
  </r>
  <r>
    <x v="4"/>
    <s v="Newhalen"/>
    <x v="20"/>
    <n v="1"/>
    <n v="87"/>
    <n v="29"/>
    <n v="116"/>
    <n v="696"/>
    <n v="319824"/>
    <m/>
    <m/>
    <m/>
  </r>
  <r>
    <x v="4"/>
    <s v="Newhalen"/>
    <x v="20"/>
    <n v="2"/>
    <n v="174"/>
    <n v="75"/>
    <n v="249"/>
    <n v="1494"/>
    <n v="321318"/>
    <m/>
    <m/>
    <m/>
  </r>
  <r>
    <x v="4"/>
    <s v="Newhalen"/>
    <x v="20"/>
    <n v="3"/>
    <n v="85"/>
    <n v="26"/>
    <n v="111"/>
    <n v="666"/>
    <n v="321984"/>
    <m/>
    <m/>
    <m/>
  </r>
  <r>
    <x v="4"/>
    <s v="Newhalen"/>
    <x v="20"/>
    <n v="4"/>
    <n v="235"/>
    <n v="18"/>
    <n v="253"/>
    <n v="1518"/>
    <n v="323502"/>
    <m/>
    <m/>
    <m/>
  </r>
  <r>
    <x v="4"/>
    <s v="Newhalen"/>
    <x v="20"/>
    <n v="5"/>
    <n v="425"/>
    <n v="11"/>
    <n v="436"/>
    <n v="2616"/>
    <n v="326118"/>
    <m/>
    <m/>
    <m/>
  </r>
  <r>
    <x v="4"/>
    <s v="Newhalen"/>
    <x v="20"/>
    <n v="6"/>
    <n v="275"/>
    <n v="3"/>
    <n v="278"/>
    <n v="1668"/>
    <n v="327786"/>
    <m/>
    <m/>
    <m/>
  </r>
  <r>
    <x v="4"/>
    <s v="Newhalen"/>
    <x v="20"/>
    <n v="7"/>
    <n v="466"/>
    <n v="9"/>
    <n v="475"/>
    <n v="2850"/>
    <n v="330636"/>
    <m/>
    <m/>
    <m/>
  </r>
  <r>
    <x v="4"/>
    <s v="Newhalen"/>
    <x v="20"/>
    <n v="8"/>
    <n v="782"/>
    <n v="8"/>
    <n v="790"/>
    <n v="4740"/>
    <n v="335376"/>
    <m/>
    <m/>
    <m/>
  </r>
  <r>
    <x v="4"/>
    <s v="Newhalen"/>
    <x v="20"/>
    <n v="9"/>
    <n v="690"/>
    <n v="2"/>
    <n v="692"/>
    <n v="4152"/>
    <n v="339528"/>
    <m/>
    <m/>
    <m/>
  </r>
  <r>
    <x v="4"/>
    <s v="Newhalen"/>
    <x v="20"/>
    <n v="10"/>
    <n v="578"/>
    <n v="4"/>
    <n v="582"/>
    <n v="3492"/>
    <n v="343020"/>
    <m/>
    <m/>
    <m/>
  </r>
  <r>
    <x v="4"/>
    <s v="Newhalen"/>
    <x v="20"/>
    <n v="11"/>
    <n v="612"/>
    <n v="0"/>
    <n v="612"/>
    <n v="3672"/>
    <n v="346692"/>
    <m/>
    <m/>
    <m/>
  </r>
  <r>
    <x v="4"/>
    <s v="Newhalen"/>
    <x v="20"/>
    <n v="12"/>
    <n v="579"/>
    <n v="0"/>
    <n v="579"/>
    <n v="3474"/>
    <n v="350166"/>
    <m/>
    <m/>
    <m/>
  </r>
  <r>
    <x v="4"/>
    <s v="Newhalen"/>
    <x v="20"/>
    <n v="13"/>
    <n v="625"/>
    <n v="13"/>
    <n v="638"/>
    <n v="3828"/>
    <n v="353994"/>
    <m/>
    <m/>
    <m/>
  </r>
  <r>
    <x v="4"/>
    <s v="Newhalen"/>
    <x v="20"/>
    <n v="14"/>
    <n v="351"/>
    <n v="2"/>
    <n v="353"/>
    <n v="2118"/>
    <n v="356112"/>
    <m/>
    <m/>
    <m/>
  </r>
  <r>
    <x v="4"/>
    <s v="Newhalen"/>
    <x v="20"/>
    <n v="15"/>
    <n v="323"/>
    <n v="15"/>
    <n v="338"/>
    <n v="2028"/>
    <n v="358140"/>
    <m/>
    <m/>
    <m/>
  </r>
  <r>
    <x v="4"/>
    <s v="Newhalen"/>
    <x v="20"/>
    <n v="16"/>
    <n v="443"/>
    <n v="7"/>
    <n v="450"/>
    <n v="2700"/>
    <n v="360840"/>
    <m/>
    <m/>
    <m/>
  </r>
  <r>
    <x v="4"/>
    <s v="Newhalen"/>
    <x v="20"/>
    <n v="17"/>
    <n v="406"/>
    <n v="8"/>
    <n v="414"/>
    <n v="2484"/>
    <n v="363324"/>
    <m/>
    <m/>
    <m/>
  </r>
  <r>
    <x v="4"/>
    <s v="Newhalen"/>
    <x v="20"/>
    <n v="18"/>
    <n v="507"/>
    <n v="5"/>
    <n v="512"/>
    <n v="3072"/>
    <n v="366396"/>
    <m/>
    <m/>
    <m/>
  </r>
  <r>
    <x v="4"/>
    <s v="Newhalen"/>
    <x v="20"/>
    <n v="19"/>
    <n v="415"/>
    <n v="8"/>
    <n v="423"/>
    <n v="2538"/>
    <n v="368934"/>
    <m/>
    <m/>
    <m/>
  </r>
  <r>
    <x v="4"/>
    <s v="Newhalen"/>
    <x v="20"/>
    <n v="20"/>
    <n v="240"/>
    <n v="7"/>
    <n v="247"/>
    <n v="1482"/>
    <n v="370416"/>
    <m/>
    <m/>
    <m/>
  </r>
  <r>
    <x v="4"/>
    <s v="Newhalen"/>
    <x v="20"/>
    <n v="21"/>
    <n v="394"/>
    <n v="6"/>
    <n v="400"/>
    <n v="2400"/>
    <n v="372816"/>
    <m/>
    <m/>
    <m/>
  </r>
  <r>
    <x v="4"/>
    <s v="Newhalen"/>
    <x v="20"/>
    <n v="22"/>
    <n v="245"/>
    <n v="4"/>
    <n v="249"/>
    <n v="1494"/>
    <n v="374310"/>
    <m/>
    <m/>
    <m/>
  </r>
  <r>
    <x v="4"/>
    <s v="Newhalen"/>
    <x v="20"/>
    <n v="23"/>
    <n v="321"/>
    <n v="34"/>
    <n v="355"/>
    <n v="2130"/>
    <n v="376440"/>
    <m/>
    <m/>
    <m/>
  </r>
  <r>
    <x v="4"/>
    <s v="Newhalen"/>
    <x v="21"/>
    <n v="0"/>
    <n v="215"/>
    <n v="22"/>
    <n v="237"/>
    <n v="1422"/>
    <n v="377862"/>
    <m/>
    <m/>
    <m/>
  </r>
  <r>
    <x v="4"/>
    <s v="Newhalen"/>
    <x v="21"/>
    <n v="1"/>
    <n v="141"/>
    <n v="28"/>
    <n v="169"/>
    <n v="1014"/>
    <n v="378876"/>
    <m/>
    <m/>
    <m/>
  </r>
  <r>
    <x v="4"/>
    <s v="Newhalen"/>
    <x v="21"/>
    <n v="2"/>
    <n v="129"/>
    <n v="24"/>
    <n v="153"/>
    <n v="918"/>
    <n v="379794"/>
    <m/>
    <m/>
    <m/>
  </r>
  <r>
    <x v="4"/>
    <s v="Newhalen"/>
    <x v="21"/>
    <n v="3"/>
    <n v="68"/>
    <n v="25"/>
    <n v="93"/>
    <n v="558"/>
    <n v="380352"/>
    <m/>
    <m/>
    <m/>
  </r>
  <r>
    <x v="4"/>
    <s v="Newhalen"/>
    <x v="21"/>
    <n v="4"/>
    <n v="203"/>
    <n v="20"/>
    <n v="223"/>
    <n v="1338"/>
    <n v="381690"/>
    <m/>
    <m/>
    <m/>
  </r>
  <r>
    <x v="4"/>
    <s v="Newhalen"/>
    <x v="21"/>
    <n v="5"/>
    <n v="275"/>
    <n v="12"/>
    <n v="287"/>
    <n v="1722"/>
    <n v="383412"/>
    <m/>
    <m/>
    <m/>
  </r>
  <r>
    <x v="4"/>
    <s v="Newhalen"/>
    <x v="21"/>
    <n v="6"/>
    <n v="487"/>
    <n v="50"/>
    <n v="537"/>
    <n v="3222"/>
    <n v="386634"/>
    <m/>
    <m/>
    <m/>
  </r>
  <r>
    <x v="4"/>
    <s v="Newhalen"/>
    <x v="21"/>
    <n v="7"/>
    <n v="353"/>
    <n v="28"/>
    <n v="381"/>
    <n v="2286"/>
    <n v="388920"/>
    <m/>
    <m/>
    <m/>
  </r>
  <r>
    <x v="4"/>
    <s v="Newhalen"/>
    <x v="21"/>
    <n v="8"/>
    <n v="847"/>
    <n v="78"/>
    <n v="925"/>
    <n v="5550"/>
    <n v="394470"/>
    <m/>
    <m/>
    <m/>
  </r>
  <r>
    <x v="4"/>
    <s v="Newhalen"/>
    <x v="21"/>
    <n v="9"/>
    <n v="1130"/>
    <n v="8"/>
    <n v="1138"/>
    <n v="6828"/>
    <n v="401298"/>
    <m/>
    <m/>
    <m/>
  </r>
  <r>
    <x v="4"/>
    <s v="Newhalen"/>
    <x v="21"/>
    <n v="10"/>
    <n v="725"/>
    <n v="52"/>
    <n v="777"/>
    <n v="4662"/>
    <n v="405960"/>
    <m/>
    <m/>
    <m/>
  </r>
  <r>
    <x v="4"/>
    <s v="Newhalen"/>
    <x v="21"/>
    <n v="11"/>
    <n v="771"/>
    <n v="1"/>
    <n v="772"/>
    <n v="4632"/>
    <n v="410592"/>
    <m/>
    <m/>
    <m/>
  </r>
  <r>
    <x v="4"/>
    <s v="Newhalen"/>
    <x v="21"/>
    <n v="12"/>
    <n v="532"/>
    <n v="13"/>
    <n v="545"/>
    <n v="3270"/>
    <n v="413862"/>
    <m/>
    <m/>
    <m/>
  </r>
  <r>
    <x v="4"/>
    <s v="Newhalen"/>
    <x v="21"/>
    <n v="13"/>
    <n v="304"/>
    <n v="11"/>
    <n v="315"/>
    <n v="1890"/>
    <n v="415752"/>
    <m/>
    <m/>
    <m/>
  </r>
  <r>
    <x v="4"/>
    <s v="Newhalen"/>
    <x v="21"/>
    <n v="14"/>
    <n v="371"/>
    <n v="17"/>
    <n v="388"/>
    <n v="2328"/>
    <n v="418080"/>
    <m/>
    <m/>
    <m/>
  </r>
  <r>
    <x v="4"/>
    <s v="Newhalen"/>
    <x v="21"/>
    <n v="15"/>
    <n v="351"/>
    <n v="54"/>
    <n v="405"/>
    <n v="2430"/>
    <n v="420510"/>
    <m/>
    <m/>
    <m/>
  </r>
  <r>
    <x v="4"/>
    <s v="Newhalen"/>
    <x v="21"/>
    <n v="16"/>
    <n v="519"/>
    <n v="57"/>
    <n v="576"/>
    <n v="3456"/>
    <n v="423966"/>
    <m/>
    <m/>
    <m/>
  </r>
  <r>
    <x v="4"/>
    <s v="Newhalen"/>
    <x v="21"/>
    <n v="17"/>
    <n v="498"/>
    <n v="50"/>
    <n v="548"/>
    <n v="3288"/>
    <n v="427254"/>
    <m/>
    <m/>
    <m/>
  </r>
  <r>
    <x v="4"/>
    <s v="Newhalen"/>
    <x v="21"/>
    <n v="18"/>
    <n v="357"/>
    <n v="15"/>
    <n v="372"/>
    <n v="2232"/>
    <n v="429486"/>
    <m/>
    <m/>
    <m/>
  </r>
  <r>
    <x v="4"/>
    <s v="Newhalen"/>
    <x v="21"/>
    <n v="19"/>
    <n v="359"/>
    <n v="0"/>
    <n v="359"/>
    <n v="2154"/>
    <n v="431640"/>
    <m/>
    <m/>
    <m/>
  </r>
  <r>
    <x v="4"/>
    <s v="Newhalen"/>
    <x v="21"/>
    <n v="20"/>
    <n v="352"/>
    <n v="0"/>
    <n v="352"/>
    <n v="2112"/>
    <n v="433752"/>
    <m/>
    <m/>
    <m/>
  </r>
  <r>
    <x v="4"/>
    <s v="Newhalen"/>
    <x v="21"/>
    <n v="21"/>
    <n v="389"/>
    <n v="19"/>
    <n v="408"/>
    <n v="2448"/>
    <n v="436200"/>
    <m/>
    <m/>
    <m/>
  </r>
  <r>
    <x v="4"/>
    <s v="Newhalen"/>
    <x v="21"/>
    <n v="22"/>
    <n v="221"/>
    <n v="7"/>
    <n v="228"/>
    <n v="1368"/>
    <n v="437568"/>
    <m/>
    <m/>
    <m/>
  </r>
  <r>
    <x v="4"/>
    <s v="Newhalen"/>
    <x v="21"/>
    <n v="23"/>
    <n v="540"/>
    <n v="30"/>
    <n v="570"/>
    <n v="3420"/>
    <n v="440988"/>
    <m/>
    <m/>
    <m/>
  </r>
  <r>
    <x v="4"/>
    <s v="Newhalen"/>
    <x v="22"/>
    <n v="0"/>
    <n v="94"/>
    <n v="45"/>
    <n v="139"/>
    <n v="834"/>
    <n v="441822"/>
    <m/>
    <m/>
    <m/>
  </r>
  <r>
    <x v="4"/>
    <s v="Newhalen"/>
    <x v="22"/>
    <n v="1"/>
    <n v="73"/>
    <n v="89"/>
    <n v="162"/>
    <n v="972"/>
    <n v="442794"/>
    <m/>
    <m/>
    <m/>
  </r>
  <r>
    <x v="4"/>
    <s v="Newhalen"/>
    <x v="22"/>
    <n v="2"/>
    <n v="121"/>
    <n v="110"/>
    <n v="231"/>
    <n v="1386"/>
    <n v="444180"/>
    <m/>
    <m/>
    <m/>
  </r>
  <r>
    <x v="4"/>
    <s v="Newhalen"/>
    <x v="22"/>
    <n v="3"/>
    <n v="141"/>
    <n v="20"/>
    <n v="161"/>
    <n v="966"/>
    <n v="445146"/>
    <m/>
    <m/>
    <m/>
  </r>
  <r>
    <x v="4"/>
    <s v="Newhalen"/>
    <x v="22"/>
    <n v="4"/>
    <n v="130"/>
    <n v="26"/>
    <n v="156"/>
    <n v="936"/>
    <n v="446082"/>
    <m/>
    <m/>
    <m/>
  </r>
  <r>
    <x v="4"/>
    <s v="Newhalen"/>
    <x v="22"/>
    <n v="5"/>
    <n v="107"/>
    <n v="26"/>
    <n v="133"/>
    <n v="798"/>
    <n v="446880"/>
    <m/>
    <m/>
    <m/>
  </r>
  <r>
    <x v="4"/>
    <s v="Newhalen"/>
    <x v="22"/>
    <n v="6"/>
    <n v="145"/>
    <n v="15"/>
    <n v="160"/>
    <n v="960"/>
    <n v="447840"/>
    <m/>
    <m/>
    <m/>
  </r>
  <r>
    <x v="4"/>
    <s v="Newhalen"/>
    <x v="22"/>
    <n v="7"/>
    <n v="291"/>
    <n v="45"/>
    <n v="336"/>
    <n v="2016"/>
    <n v="449856"/>
    <m/>
    <m/>
    <m/>
  </r>
  <r>
    <x v="4"/>
    <s v="Newhalen"/>
    <x v="22"/>
    <n v="8"/>
    <n v="944"/>
    <n v="48"/>
    <n v="992"/>
    <n v="5952"/>
    <n v="455808"/>
    <m/>
    <m/>
    <m/>
  </r>
  <r>
    <x v="4"/>
    <s v="Newhalen"/>
    <x v="22"/>
    <n v="9"/>
    <n v="667"/>
    <n v="80"/>
    <n v="747"/>
    <n v="4482"/>
    <n v="460290"/>
    <m/>
    <m/>
    <m/>
  </r>
  <r>
    <x v="4"/>
    <s v="Newhalen"/>
    <x v="22"/>
    <n v="10"/>
    <n v="631"/>
    <n v="74"/>
    <n v="705"/>
    <n v="4230"/>
    <n v="464520"/>
    <m/>
    <m/>
    <m/>
  </r>
  <r>
    <x v="4"/>
    <s v="Newhalen"/>
    <x v="22"/>
    <n v="11"/>
    <n v="673"/>
    <n v="38"/>
    <n v="711"/>
    <n v="4266"/>
    <n v="468786"/>
    <m/>
    <m/>
    <m/>
  </r>
  <r>
    <x v="4"/>
    <s v="Newhalen"/>
    <x v="22"/>
    <n v="12"/>
    <n v="300"/>
    <n v="72"/>
    <n v="372"/>
    <n v="2232"/>
    <n v="471018"/>
    <m/>
    <m/>
    <m/>
  </r>
  <r>
    <x v="4"/>
    <s v="Newhalen"/>
    <x v="22"/>
    <n v="13"/>
    <n v="305"/>
    <n v="31"/>
    <n v="336"/>
    <n v="2016"/>
    <n v="473034"/>
    <m/>
    <m/>
    <m/>
  </r>
  <r>
    <x v="4"/>
    <s v="Newhalen"/>
    <x v="22"/>
    <n v="14"/>
    <n v="339"/>
    <n v="71"/>
    <n v="410"/>
    <n v="2460"/>
    <n v="475494"/>
    <m/>
    <m/>
    <m/>
  </r>
  <r>
    <x v="4"/>
    <s v="Newhalen"/>
    <x v="22"/>
    <n v="15"/>
    <n v="391"/>
    <n v="0"/>
    <n v="391"/>
    <n v="2346"/>
    <n v="477840"/>
    <m/>
    <m/>
    <m/>
  </r>
  <r>
    <x v="4"/>
    <s v="Newhalen"/>
    <x v="22"/>
    <n v="16"/>
    <n v="8"/>
    <n v="0"/>
    <n v="8"/>
    <n v="48"/>
    <n v="477888"/>
    <m/>
    <m/>
    <m/>
  </r>
  <r>
    <x v="4"/>
    <s v="Newhalen"/>
    <x v="22"/>
    <n v="17"/>
    <n v="68"/>
    <n v="96"/>
    <n v="164"/>
    <n v="984"/>
    <n v="478872"/>
    <m/>
    <m/>
    <m/>
  </r>
  <r>
    <x v="4"/>
    <s v="Newhalen"/>
    <x v="22"/>
    <n v="18"/>
    <n v="160"/>
    <n v="50"/>
    <n v="210"/>
    <n v="1260"/>
    <n v="480132"/>
    <m/>
    <m/>
    <m/>
  </r>
  <r>
    <x v="4"/>
    <s v="Newhalen"/>
    <x v="22"/>
    <n v="19"/>
    <n v="138"/>
    <n v="63"/>
    <n v="201"/>
    <n v="1206"/>
    <n v="481338"/>
    <m/>
    <m/>
    <m/>
  </r>
  <r>
    <x v="4"/>
    <s v="Newhalen"/>
    <x v="22"/>
    <n v="20"/>
    <n v="238"/>
    <n v="47"/>
    <n v="285"/>
    <n v="1710"/>
    <n v="483048"/>
    <m/>
    <m/>
    <m/>
  </r>
  <r>
    <x v="4"/>
    <s v="Newhalen"/>
    <x v="22"/>
    <n v="21"/>
    <n v="101"/>
    <n v="37"/>
    <n v="138"/>
    <n v="828"/>
    <n v="483876"/>
    <m/>
    <m/>
    <m/>
  </r>
  <r>
    <x v="4"/>
    <s v="Newhalen"/>
    <x v="22"/>
    <n v="22"/>
    <n v="12"/>
    <n v="23"/>
    <n v="35"/>
    <n v="210"/>
    <n v="484086"/>
    <m/>
    <m/>
    <m/>
  </r>
  <r>
    <x v="4"/>
    <s v="Newhalen"/>
    <x v="22"/>
    <n v="23"/>
    <n v="25"/>
    <n v="96"/>
    <n v="121"/>
    <n v="726"/>
    <n v="484812"/>
    <m/>
    <m/>
    <m/>
  </r>
  <r>
    <x v="4"/>
    <s v="Newhalen"/>
    <x v="23"/>
    <n v="0"/>
    <n v="23"/>
    <n v="42"/>
    <n v="65"/>
    <n v="390"/>
    <n v="485202"/>
    <m/>
    <m/>
    <m/>
  </r>
  <r>
    <x v="4"/>
    <s v="Newhalen"/>
    <x v="23"/>
    <n v="1"/>
    <n v="35"/>
    <n v="44"/>
    <n v="79"/>
    <n v="474"/>
    <n v="485676"/>
    <m/>
    <m/>
    <m/>
  </r>
  <r>
    <x v="4"/>
    <s v="Newhalen"/>
    <x v="23"/>
    <n v="2"/>
    <n v="20"/>
    <n v="43"/>
    <n v="63"/>
    <n v="378"/>
    <n v="486054"/>
    <m/>
    <m/>
    <m/>
  </r>
  <r>
    <x v="4"/>
    <s v="Newhalen"/>
    <x v="23"/>
    <n v="3"/>
    <n v="18"/>
    <n v="18"/>
    <n v="36"/>
    <n v="216"/>
    <n v="486270"/>
    <m/>
    <m/>
    <m/>
  </r>
  <r>
    <x v="4"/>
    <s v="Newhalen"/>
    <x v="23"/>
    <n v="4"/>
    <n v="45"/>
    <n v="19"/>
    <n v="64"/>
    <n v="384"/>
    <n v="486654"/>
    <m/>
    <m/>
    <m/>
  </r>
  <r>
    <x v="4"/>
    <s v="Newhalen"/>
    <x v="23"/>
    <n v="5"/>
    <n v="48"/>
    <n v="1"/>
    <n v="49"/>
    <n v="294"/>
    <n v="486948"/>
    <m/>
    <m/>
    <m/>
  </r>
  <r>
    <x v="4"/>
    <s v="Newhalen"/>
    <x v="23"/>
    <n v="6"/>
    <n v="29"/>
    <n v="6"/>
    <n v="35"/>
    <n v="210"/>
    <n v="487158"/>
    <m/>
    <m/>
    <m/>
  </r>
  <r>
    <x v="4"/>
    <s v="Newhalen"/>
    <x v="23"/>
    <n v="7"/>
    <n v="62"/>
    <n v="1"/>
    <n v="63"/>
    <n v="378"/>
    <n v="487536"/>
    <m/>
    <m/>
    <m/>
  </r>
  <r>
    <x v="4"/>
    <s v="Newhalen"/>
    <x v="23"/>
    <n v="8"/>
    <n v="378"/>
    <n v="9"/>
    <n v="387"/>
    <n v="2322"/>
    <n v="489858"/>
    <m/>
    <m/>
    <m/>
  </r>
  <r>
    <x v="4"/>
    <s v="Newhalen"/>
    <x v="23"/>
    <n v="9"/>
    <n v="291"/>
    <n v="6"/>
    <n v="297"/>
    <n v="1782"/>
    <n v="491640"/>
    <m/>
    <m/>
    <m/>
  </r>
  <r>
    <x v="4"/>
    <s v="Newhalen"/>
    <x v="23"/>
    <n v="10"/>
    <n v="433"/>
    <n v="10"/>
    <n v="443"/>
    <n v="2658"/>
    <n v="494298"/>
    <m/>
    <m/>
    <m/>
  </r>
  <r>
    <x v="4"/>
    <s v="Newhalen"/>
    <x v="23"/>
    <n v="11"/>
    <n v="369"/>
    <n v="20"/>
    <n v="389"/>
    <n v="2334"/>
    <n v="496632"/>
    <m/>
    <m/>
    <m/>
  </r>
  <r>
    <x v="4"/>
    <s v="Newhalen"/>
    <x v="23"/>
    <n v="12"/>
    <n v="239"/>
    <n v="43"/>
    <n v="282"/>
    <n v="1692"/>
    <n v="498324"/>
    <m/>
    <m/>
    <m/>
  </r>
  <r>
    <x v="4"/>
    <s v="Newhalen"/>
    <x v="23"/>
    <n v="13"/>
    <n v="271"/>
    <n v="15"/>
    <n v="286"/>
    <n v="1716"/>
    <n v="500040"/>
    <m/>
    <m/>
    <m/>
  </r>
  <r>
    <x v="4"/>
    <s v="Newhalen"/>
    <x v="23"/>
    <n v="14"/>
    <n v="327"/>
    <n v="32"/>
    <n v="359"/>
    <n v="2154"/>
    <n v="502194"/>
    <m/>
    <m/>
    <m/>
  </r>
  <r>
    <x v="4"/>
    <s v="Newhalen"/>
    <x v="23"/>
    <n v="15"/>
    <n v="271"/>
    <n v="65"/>
    <n v="336"/>
    <n v="2016"/>
    <n v="504210"/>
    <m/>
    <m/>
    <m/>
  </r>
  <r>
    <x v="4"/>
    <s v="Newhalen"/>
    <x v="23"/>
    <n v="16"/>
    <n v="55"/>
    <n v="9"/>
    <n v="64"/>
    <n v="384"/>
    <n v="504594"/>
    <m/>
    <m/>
    <m/>
  </r>
  <r>
    <x v="4"/>
    <s v="Newhalen"/>
    <x v="23"/>
    <n v="17"/>
    <n v="76"/>
    <n v="5"/>
    <n v="81"/>
    <n v="486"/>
    <n v="505080"/>
    <m/>
    <m/>
    <m/>
  </r>
  <r>
    <x v="4"/>
    <s v="Newhalen"/>
    <x v="23"/>
    <n v="18"/>
    <n v="87"/>
    <n v="14"/>
    <n v="101"/>
    <n v="606"/>
    <n v="505686"/>
    <m/>
    <m/>
    <m/>
  </r>
  <r>
    <x v="4"/>
    <s v="Newhalen"/>
    <x v="23"/>
    <n v="19"/>
    <n v="53"/>
    <n v="35"/>
    <n v="88"/>
    <n v="528"/>
    <n v="506214"/>
    <m/>
    <m/>
    <m/>
  </r>
  <r>
    <x v="4"/>
    <s v="Newhalen"/>
    <x v="23"/>
    <n v="20"/>
    <n v="9"/>
    <n v="77"/>
    <n v="86"/>
    <n v="516"/>
    <n v="506730"/>
    <m/>
    <m/>
    <m/>
  </r>
  <r>
    <x v="4"/>
    <s v="Newhalen"/>
    <x v="23"/>
    <n v="21"/>
    <n v="14"/>
    <n v="11"/>
    <n v="25"/>
    <n v="150"/>
    <n v="506880"/>
    <m/>
    <m/>
    <m/>
  </r>
  <r>
    <x v="4"/>
    <s v="Newhalen"/>
    <x v="23"/>
    <n v="22"/>
    <n v="0"/>
    <n v="6"/>
    <n v="6"/>
    <n v="36"/>
    <n v="506916"/>
    <m/>
    <m/>
    <m/>
  </r>
  <r>
    <x v="4"/>
    <s v="Newhalen"/>
    <x v="23"/>
    <n v="23"/>
    <n v="1"/>
    <n v="12"/>
    <n v="13"/>
    <n v="78"/>
    <n v="506994"/>
    <m/>
    <m/>
    <m/>
  </r>
  <r>
    <x v="4"/>
    <s v="Newhalen"/>
    <x v="24"/>
    <n v="0"/>
    <n v="17"/>
    <n v="9"/>
    <n v="26"/>
    <n v="156"/>
    <n v="507150"/>
    <m/>
    <m/>
    <m/>
  </r>
  <r>
    <x v="4"/>
    <s v="Newhalen"/>
    <x v="24"/>
    <n v="1"/>
    <n v="25"/>
    <n v="13"/>
    <n v="38"/>
    <n v="228"/>
    <n v="507378"/>
    <m/>
    <m/>
    <m/>
  </r>
  <r>
    <x v="4"/>
    <s v="Newhalen"/>
    <x v="24"/>
    <n v="2"/>
    <n v="6"/>
    <n v="9"/>
    <n v="15"/>
    <n v="90"/>
    <n v="507468"/>
    <m/>
    <m/>
    <m/>
  </r>
  <r>
    <x v="4"/>
    <s v="Newhalen"/>
    <x v="24"/>
    <n v="3"/>
    <n v="25"/>
    <n v="10"/>
    <n v="35"/>
    <n v="210"/>
    <n v="507678"/>
    <m/>
    <m/>
    <m/>
  </r>
  <r>
    <x v="4"/>
    <s v="Newhalen"/>
    <x v="24"/>
    <n v="4"/>
    <n v="28"/>
    <n v="9"/>
    <n v="37"/>
    <n v="222"/>
    <n v="507900"/>
    <m/>
    <m/>
    <m/>
  </r>
  <r>
    <x v="4"/>
    <s v="Newhalen"/>
    <x v="24"/>
    <n v="5"/>
    <n v="48"/>
    <n v="8"/>
    <n v="56"/>
    <n v="336"/>
    <n v="508236"/>
    <m/>
    <m/>
    <m/>
  </r>
  <r>
    <x v="4"/>
    <s v="Newhalen"/>
    <x v="24"/>
    <n v="6"/>
    <n v="90"/>
    <n v="12"/>
    <n v="102"/>
    <n v="612"/>
    <n v="508848"/>
    <m/>
    <m/>
    <m/>
  </r>
  <r>
    <x v="4"/>
    <s v="Newhalen"/>
    <x v="24"/>
    <n v="7"/>
    <n v="100"/>
    <n v="40"/>
    <n v="140"/>
    <n v="840"/>
    <n v="509688"/>
    <m/>
    <m/>
    <m/>
  </r>
  <r>
    <x v="4"/>
    <s v="Newhalen"/>
    <x v="24"/>
    <n v="8"/>
    <n v="93"/>
    <n v="24"/>
    <n v="117"/>
    <n v="702"/>
    <n v="510390"/>
    <m/>
    <m/>
    <m/>
  </r>
  <r>
    <x v="4"/>
    <s v="Newhalen"/>
    <x v="24"/>
    <n v="9"/>
    <n v="105"/>
    <n v="43"/>
    <n v="148"/>
    <n v="888"/>
    <n v="511278"/>
    <m/>
    <m/>
    <m/>
  </r>
  <r>
    <x v="4"/>
    <s v="Newhalen"/>
    <x v="24"/>
    <n v="10"/>
    <n v="309"/>
    <n v="74"/>
    <n v="383"/>
    <n v="2298"/>
    <n v="513576"/>
    <m/>
    <m/>
    <m/>
  </r>
  <r>
    <x v="4"/>
    <s v="Newhalen"/>
    <x v="24"/>
    <n v="11"/>
    <n v="353"/>
    <n v="11"/>
    <n v="364"/>
    <n v="2184"/>
    <n v="515760"/>
    <m/>
    <m/>
    <m/>
  </r>
  <r>
    <x v="4"/>
    <s v="Newhalen"/>
    <x v="24"/>
    <n v="12"/>
    <n v="96"/>
    <n v="17"/>
    <n v="113"/>
    <n v="678"/>
    <n v="516438"/>
    <m/>
    <m/>
    <m/>
  </r>
  <r>
    <x v="4"/>
    <s v="Newhalen"/>
    <x v="24"/>
    <n v="13"/>
    <n v="60"/>
    <n v="3"/>
    <n v="63"/>
    <n v="378"/>
    <n v="516816"/>
    <m/>
    <m/>
    <m/>
  </r>
  <r>
    <x v="4"/>
    <s v="Newhalen"/>
    <x v="24"/>
    <n v="14"/>
    <n v="173"/>
    <n v="9"/>
    <n v="182"/>
    <n v="1092"/>
    <n v="517908"/>
    <m/>
    <m/>
    <m/>
  </r>
  <r>
    <x v="4"/>
    <s v="Newhalen"/>
    <x v="24"/>
    <n v="15"/>
    <n v="160"/>
    <n v="25"/>
    <n v="185"/>
    <n v="1110"/>
    <n v="519018"/>
    <m/>
    <m/>
    <m/>
  </r>
  <r>
    <x v="4"/>
    <s v="Newhalen"/>
    <x v="24"/>
    <n v="16"/>
    <n v="67"/>
    <n v="0"/>
    <n v="67"/>
    <n v="402"/>
    <n v="519420"/>
    <m/>
    <m/>
    <m/>
  </r>
  <r>
    <x v="4"/>
    <s v="Newhalen"/>
    <x v="24"/>
    <n v="17"/>
    <n v="70"/>
    <n v="10"/>
    <n v="80"/>
    <n v="480"/>
    <n v="519900"/>
    <m/>
    <m/>
    <m/>
  </r>
  <r>
    <x v="4"/>
    <s v="Newhalen"/>
    <x v="24"/>
    <n v="18"/>
    <n v="26"/>
    <n v="5"/>
    <n v="31"/>
    <n v="186"/>
    <n v="520086"/>
    <m/>
    <m/>
    <m/>
  </r>
  <r>
    <x v="4"/>
    <s v="Newhalen"/>
    <x v="24"/>
    <n v="19"/>
    <n v="29"/>
    <n v="72"/>
    <n v="101"/>
    <n v="606"/>
    <n v="520692"/>
    <m/>
    <m/>
    <m/>
  </r>
  <r>
    <x v="4"/>
    <s v="Newhalen"/>
    <x v="24"/>
    <n v="20"/>
    <n v="145"/>
    <n v="95"/>
    <n v="240"/>
    <n v="1440"/>
    <n v="522132"/>
    <m/>
    <m/>
    <m/>
  </r>
  <r>
    <x v="4"/>
    <s v="Newhalen"/>
    <x v="24"/>
    <n v="21"/>
    <n v="82"/>
    <n v="2"/>
    <n v="84"/>
    <n v="504"/>
    <n v="522636"/>
    <m/>
    <m/>
    <m/>
  </r>
  <r>
    <x v="4"/>
    <s v="Newhalen"/>
    <x v="24"/>
    <n v="22"/>
    <n v="3"/>
    <n v="0"/>
    <n v="3"/>
    <n v="18"/>
    <n v="522654"/>
    <m/>
    <m/>
    <m/>
  </r>
  <r>
    <x v="4"/>
    <s v="Newhalen"/>
    <x v="24"/>
    <n v="23"/>
    <n v="6"/>
    <n v="22"/>
    <n v="28"/>
    <n v="168"/>
    <n v="522822"/>
    <m/>
    <m/>
    <m/>
  </r>
  <r>
    <x v="4"/>
    <s v="Newhalen"/>
    <x v="25"/>
    <n v="0"/>
    <n v="35"/>
    <n v="22"/>
    <n v="57"/>
    <n v="342"/>
    <n v="523164"/>
    <m/>
    <m/>
    <m/>
  </r>
  <r>
    <x v="4"/>
    <s v="Newhalen"/>
    <x v="25"/>
    <n v="1"/>
    <n v="34"/>
    <n v="9"/>
    <n v="43"/>
    <n v="258"/>
    <n v="523422"/>
    <m/>
    <m/>
    <m/>
  </r>
  <r>
    <x v="4"/>
    <s v="Newhalen"/>
    <x v="25"/>
    <n v="2"/>
    <n v="12"/>
    <n v="15"/>
    <n v="27"/>
    <n v="162"/>
    <n v="523584"/>
    <m/>
    <m/>
    <m/>
  </r>
  <r>
    <x v="4"/>
    <s v="Newhalen"/>
    <x v="25"/>
    <n v="3"/>
    <n v="29"/>
    <n v="3"/>
    <n v="32"/>
    <n v="192"/>
    <n v="523776"/>
    <m/>
    <m/>
    <m/>
  </r>
  <r>
    <x v="4"/>
    <s v="Newhalen"/>
    <x v="25"/>
    <n v="4"/>
    <n v="19"/>
    <n v="5"/>
    <n v="24"/>
    <n v="144"/>
    <n v="523920"/>
    <m/>
    <m/>
    <m/>
  </r>
  <r>
    <x v="4"/>
    <s v="Newhalen"/>
    <x v="25"/>
    <n v="5"/>
    <n v="15"/>
    <n v="1"/>
    <n v="16"/>
    <n v="96"/>
    <n v="524016"/>
    <m/>
    <m/>
    <m/>
  </r>
  <r>
    <x v="4"/>
    <s v="Newhalen"/>
    <x v="25"/>
    <n v="6"/>
    <n v="20"/>
    <n v="4"/>
    <n v="24"/>
    <n v="144"/>
    <n v="524160"/>
    <m/>
    <m/>
    <m/>
  </r>
  <r>
    <x v="4"/>
    <s v="Newhalen"/>
    <x v="25"/>
    <n v="7"/>
    <n v="6"/>
    <n v="5"/>
    <n v="11"/>
    <n v="66"/>
    <n v="524226"/>
    <m/>
    <m/>
    <m/>
  </r>
  <r>
    <x v="4"/>
    <s v="Newhalen"/>
    <x v="25"/>
    <n v="8"/>
    <n v="41"/>
    <n v="13"/>
    <n v="54"/>
    <n v="324"/>
    <n v="524550"/>
    <m/>
    <m/>
    <m/>
  </r>
  <r>
    <x v="4"/>
    <s v="Newhalen"/>
    <x v="25"/>
    <n v="9"/>
    <n v="20"/>
    <n v="8"/>
    <n v="28"/>
    <n v="168"/>
    <n v="524718"/>
    <m/>
    <m/>
    <m/>
  </r>
  <r>
    <x v="4"/>
    <s v="Newhalen"/>
    <x v="25"/>
    <n v="10"/>
    <n v="198"/>
    <n v="4"/>
    <n v="202"/>
    <n v="1212"/>
    <n v="525930"/>
    <m/>
    <m/>
    <m/>
  </r>
  <r>
    <x v="4"/>
    <s v="Newhalen"/>
    <x v="25"/>
    <n v="11"/>
    <n v="283"/>
    <n v="10"/>
    <n v="293"/>
    <n v="1758"/>
    <n v="527688"/>
    <m/>
    <m/>
    <m/>
  </r>
  <r>
    <x v="4"/>
    <s v="Newhalen"/>
    <x v="25"/>
    <n v="12"/>
    <n v="35"/>
    <n v="1"/>
    <n v="36"/>
    <n v="216"/>
    <n v="527904"/>
    <m/>
    <m/>
    <m/>
  </r>
  <r>
    <x v="4"/>
    <s v="Newhalen"/>
    <x v="25"/>
    <n v="13"/>
    <n v="33"/>
    <n v="60"/>
    <n v="93"/>
    <n v="558"/>
    <n v="528462"/>
    <m/>
    <m/>
    <m/>
  </r>
  <r>
    <x v="4"/>
    <s v="Newhalen"/>
    <x v="25"/>
    <n v="14"/>
    <n v="31"/>
    <n v="47"/>
    <n v="78"/>
    <n v="468"/>
    <n v="528930"/>
    <m/>
    <m/>
    <m/>
  </r>
  <r>
    <x v="4"/>
    <s v="Newhalen"/>
    <x v="25"/>
    <n v="15"/>
    <n v="30"/>
    <n v="18"/>
    <n v="48"/>
    <n v="288"/>
    <n v="529218"/>
    <m/>
    <m/>
    <m/>
  </r>
  <r>
    <x v="4"/>
    <s v="Newhalen"/>
    <x v="25"/>
    <n v="16"/>
    <n v="24"/>
    <n v="18"/>
    <n v="42"/>
    <n v="252"/>
    <n v="529470"/>
    <m/>
    <m/>
    <m/>
  </r>
  <r>
    <x v="4"/>
    <s v="Newhalen"/>
    <x v="25"/>
    <n v="17"/>
    <n v="2"/>
    <n v="69"/>
    <n v="71"/>
    <n v="426"/>
    <n v="529896"/>
    <m/>
    <m/>
    <m/>
  </r>
  <r>
    <x v="4"/>
    <s v="Newhalen"/>
    <x v="25"/>
    <n v="18"/>
    <n v="4"/>
    <n v="86"/>
    <n v="90"/>
    <n v="540"/>
    <n v="530436"/>
    <m/>
    <m/>
    <m/>
  </r>
  <r>
    <x v="4"/>
    <s v="Newhalen"/>
    <x v="25"/>
    <n v="19"/>
    <n v="5"/>
    <n v="6"/>
    <n v="11"/>
    <n v="66"/>
    <n v="530502"/>
    <m/>
    <m/>
    <m/>
  </r>
  <r>
    <x v="4"/>
    <s v="Newhalen"/>
    <x v="25"/>
    <n v="20"/>
    <n v="16"/>
    <n v="28"/>
    <n v="44"/>
    <n v="264"/>
    <n v="530766"/>
    <m/>
    <m/>
    <m/>
  </r>
  <r>
    <x v="4"/>
    <s v="Newhalen"/>
    <x v="25"/>
    <n v="21"/>
    <n v="10"/>
    <n v="33"/>
    <n v="43"/>
    <n v="258"/>
    <n v="531024"/>
    <m/>
    <m/>
    <m/>
  </r>
  <r>
    <x v="4"/>
    <s v="Newhalen"/>
    <x v="25"/>
    <n v="22"/>
    <n v="0"/>
    <n v="91"/>
    <n v="91"/>
    <n v="546"/>
    <n v="531570"/>
    <m/>
    <m/>
    <m/>
  </r>
  <r>
    <x v="4"/>
    <s v="Newhalen"/>
    <x v="25"/>
    <n v="23"/>
    <n v="1"/>
    <n v="47"/>
    <n v="48"/>
    <n v="288"/>
    <n v="531858"/>
    <m/>
    <m/>
    <m/>
  </r>
  <r>
    <x v="4"/>
    <s v="Newhalen"/>
    <x v="26"/>
    <n v="0"/>
    <n v="36"/>
    <n v="60"/>
    <n v="96"/>
    <n v="576"/>
    <n v="532434"/>
    <m/>
    <m/>
    <m/>
  </r>
  <r>
    <x v="4"/>
    <s v="Newhalen"/>
    <x v="26"/>
    <n v="1"/>
    <n v="12"/>
    <n v="15"/>
    <n v="27"/>
    <n v="162"/>
    <n v="532596"/>
    <m/>
    <m/>
    <m/>
  </r>
  <r>
    <x v="4"/>
    <s v="Newhalen"/>
    <x v="26"/>
    <n v="2"/>
    <n v="1"/>
    <n v="12"/>
    <n v="13"/>
    <n v="78"/>
    <n v="532674"/>
    <m/>
    <m/>
    <m/>
  </r>
  <r>
    <x v="4"/>
    <s v="Newhalen"/>
    <x v="26"/>
    <n v="3"/>
    <n v="7"/>
    <n v="11"/>
    <n v="18"/>
    <n v="108"/>
    <n v="532782"/>
    <m/>
    <m/>
    <m/>
  </r>
  <r>
    <x v="4"/>
    <s v="Newhalen"/>
    <x v="26"/>
    <n v="4"/>
    <n v="24"/>
    <n v="17"/>
    <n v="41"/>
    <n v="246"/>
    <n v="533028"/>
    <m/>
    <m/>
    <m/>
  </r>
  <r>
    <x v="4"/>
    <s v="Newhalen"/>
    <x v="26"/>
    <n v="5"/>
    <n v="33"/>
    <n v="5"/>
    <n v="38"/>
    <n v="228"/>
    <n v="533256"/>
    <m/>
    <m/>
    <m/>
  </r>
  <r>
    <x v="4"/>
    <s v="Newhalen"/>
    <x v="26"/>
    <n v="6"/>
    <n v="8"/>
    <n v="0"/>
    <n v="8"/>
    <n v="48"/>
    <n v="533304"/>
    <m/>
    <m/>
    <m/>
  </r>
  <r>
    <x v="4"/>
    <s v="Newhalen"/>
    <x v="26"/>
    <n v="7"/>
    <n v="6"/>
    <n v="0"/>
    <n v="6"/>
    <n v="36"/>
    <n v="533340"/>
    <m/>
    <m/>
    <m/>
  </r>
  <r>
    <x v="4"/>
    <s v="Newhalen"/>
    <x v="26"/>
    <n v="8"/>
    <n v="8"/>
    <n v="13"/>
    <n v="21"/>
    <n v="126"/>
    <n v="533466"/>
    <m/>
    <m/>
    <m/>
  </r>
  <r>
    <x v="4"/>
    <s v="Newhalen"/>
    <x v="26"/>
    <n v="9"/>
    <n v="33"/>
    <n v="1"/>
    <n v="34"/>
    <n v="204"/>
    <n v="533670"/>
    <m/>
    <m/>
    <m/>
  </r>
  <r>
    <x v="4"/>
    <s v="Newhalen"/>
    <x v="26"/>
    <n v="10"/>
    <n v="20"/>
    <n v="3"/>
    <n v="23"/>
    <n v="138"/>
    <n v="533808"/>
    <m/>
    <m/>
    <m/>
  </r>
  <r>
    <x v="4"/>
    <s v="Newhalen"/>
    <x v="26"/>
    <n v="11"/>
    <n v="23"/>
    <n v="15"/>
    <n v="38"/>
    <n v="228"/>
    <n v="534036"/>
    <m/>
    <m/>
    <m/>
  </r>
  <r>
    <x v="4"/>
    <s v="Newhalen"/>
    <x v="26"/>
    <n v="12"/>
    <n v="55"/>
    <n v="23"/>
    <n v="78"/>
    <n v="468"/>
    <n v="534504"/>
    <m/>
    <m/>
    <m/>
  </r>
  <r>
    <x v="4"/>
    <s v="Newhalen"/>
    <x v="26"/>
    <n v="13"/>
    <n v="78"/>
    <n v="8"/>
    <n v="86"/>
    <n v="516"/>
    <n v="535020"/>
    <m/>
    <m/>
    <m/>
  </r>
  <r>
    <x v="4"/>
    <s v="Newhalen"/>
    <x v="26"/>
    <n v="14"/>
    <n v="68"/>
    <n v="24"/>
    <n v="92"/>
    <n v="552"/>
    <n v="535572"/>
    <m/>
    <m/>
    <m/>
  </r>
  <r>
    <x v="4"/>
    <s v="Newhalen"/>
    <x v="26"/>
    <n v="15"/>
    <n v="47"/>
    <n v="1"/>
    <n v="48"/>
    <n v="288"/>
    <n v="535860"/>
    <m/>
    <m/>
    <m/>
  </r>
  <r>
    <x v="4"/>
    <s v="Newhalen"/>
    <x v="26"/>
    <n v="16"/>
    <n v="10"/>
    <n v="5"/>
    <n v="15"/>
    <n v="90"/>
    <n v="535950"/>
    <m/>
    <m/>
    <m/>
  </r>
  <r>
    <x v="4"/>
    <s v="Newhalen"/>
    <x v="26"/>
    <n v="17"/>
    <n v="61"/>
    <n v="2"/>
    <n v="63"/>
    <n v="378"/>
    <n v="536328"/>
    <m/>
    <m/>
    <m/>
  </r>
  <r>
    <x v="4"/>
    <s v="Newhalen"/>
    <x v="26"/>
    <n v="18"/>
    <n v="16"/>
    <n v="10"/>
    <n v="26"/>
    <n v="156"/>
    <n v="536484"/>
    <m/>
    <m/>
    <m/>
  </r>
  <r>
    <x v="4"/>
    <s v="Newhalen"/>
    <x v="26"/>
    <n v="19"/>
    <n v="43"/>
    <n v="24"/>
    <n v="67"/>
    <n v="402"/>
    <n v="536886"/>
    <m/>
    <m/>
    <m/>
  </r>
  <r>
    <x v="4"/>
    <s v="Newhalen"/>
    <x v="26"/>
    <n v="20"/>
    <n v="187"/>
    <n v="10"/>
    <n v="197"/>
    <n v="1182"/>
    <n v="538068"/>
    <m/>
    <m/>
    <m/>
  </r>
  <r>
    <x v="4"/>
    <s v="Newhalen"/>
    <x v="26"/>
    <n v="21"/>
    <n v="85"/>
    <n v="0"/>
    <n v="85"/>
    <n v="510"/>
    <n v="538578"/>
    <m/>
    <m/>
    <m/>
  </r>
  <r>
    <x v="4"/>
    <s v="Newhalen"/>
    <x v="26"/>
    <n v="22"/>
    <n v="43"/>
    <n v="1"/>
    <n v="44"/>
    <n v="264"/>
    <n v="538842"/>
    <m/>
    <m/>
    <m/>
  </r>
  <r>
    <x v="4"/>
    <s v="Newhalen"/>
    <x v="26"/>
    <n v="23"/>
    <n v="11"/>
    <n v="11"/>
    <n v="22"/>
    <n v="132"/>
    <n v="538974"/>
    <m/>
    <m/>
    <m/>
  </r>
  <r>
    <x v="4"/>
    <s v="Newhalen"/>
    <x v="27"/>
    <n v="0"/>
    <n v="0"/>
    <n v="2"/>
    <n v="2"/>
    <n v="12"/>
    <n v="538986"/>
    <m/>
    <m/>
    <m/>
  </r>
  <r>
    <x v="4"/>
    <s v="Newhalen"/>
    <x v="27"/>
    <n v="1"/>
    <n v="14"/>
    <n v="17"/>
    <n v="31"/>
    <n v="186"/>
    <n v="539172"/>
    <m/>
    <m/>
    <m/>
  </r>
  <r>
    <x v="4"/>
    <s v="Newhalen"/>
    <x v="27"/>
    <n v="2"/>
    <n v="2"/>
    <n v="11"/>
    <n v="13"/>
    <n v="78"/>
    <n v="539250"/>
    <m/>
    <m/>
    <m/>
  </r>
  <r>
    <x v="4"/>
    <s v="Newhalen"/>
    <x v="27"/>
    <n v="3"/>
    <n v="6"/>
    <n v="9"/>
    <n v="15"/>
    <n v="90"/>
    <n v="539340"/>
    <m/>
    <m/>
    <m/>
  </r>
  <r>
    <x v="4"/>
    <s v="Newhalen"/>
    <x v="27"/>
    <n v="4"/>
    <n v="16"/>
    <n v="25"/>
    <n v="41"/>
    <n v="246"/>
    <n v="539586"/>
    <m/>
    <m/>
    <m/>
  </r>
  <r>
    <x v="4"/>
    <s v="Newhalen"/>
    <x v="27"/>
    <n v="5"/>
    <n v="33"/>
    <n v="8"/>
    <n v="41"/>
    <n v="246"/>
    <n v="539832"/>
    <m/>
    <m/>
    <m/>
  </r>
  <r>
    <x v="4"/>
    <s v="Newhalen"/>
    <x v="27"/>
    <n v="6"/>
    <n v="2"/>
    <n v="4"/>
    <n v="6"/>
    <n v="36"/>
    <n v="539868"/>
    <m/>
    <m/>
    <m/>
  </r>
  <r>
    <x v="4"/>
    <s v="Newhalen"/>
    <x v="27"/>
    <n v="7"/>
    <n v="15"/>
    <n v="3"/>
    <n v="18"/>
    <n v="108"/>
    <n v="539976"/>
    <m/>
    <m/>
    <m/>
  </r>
  <r>
    <x v="4"/>
    <s v="Newhalen"/>
    <x v="27"/>
    <n v="8"/>
    <n v="5"/>
    <n v="0"/>
    <n v="5"/>
    <n v="30"/>
    <n v="540006"/>
    <m/>
    <m/>
    <m/>
  </r>
  <r>
    <x v="4"/>
    <s v="Newhalen"/>
    <x v="27"/>
    <n v="9"/>
    <n v="5"/>
    <n v="0"/>
    <n v="5"/>
    <n v="30"/>
    <n v="540036"/>
    <m/>
    <m/>
    <m/>
  </r>
  <r>
    <x v="4"/>
    <s v="Newhalen"/>
    <x v="27"/>
    <n v="10"/>
    <n v="14"/>
    <n v="0"/>
    <n v="14"/>
    <n v="84"/>
    <n v="540120"/>
    <m/>
    <m/>
    <m/>
  </r>
  <r>
    <x v="4"/>
    <s v="Newhalen"/>
    <x v="27"/>
    <n v="11"/>
    <n v="15"/>
    <n v="2"/>
    <n v="17"/>
    <n v="102"/>
    <n v="540222"/>
    <m/>
    <m/>
    <m/>
  </r>
  <r>
    <x v="4"/>
    <s v="Newhalen"/>
    <x v="27"/>
    <n v="12"/>
    <n v="3"/>
    <n v="1"/>
    <n v="4"/>
    <n v="24"/>
    <n v="540246"/>
    <m/>
    <m/>
    <m/>
  </r>
  <r>
    <x v="4"/>
    <s v="Newhalen"/>
    <x v="27"/>
    <n v="13"/>
    <n v="2"/>
    <n v="24"/>
    <n v="26"/>
    <n v="156"/>
    <n v="540402"/>
    <m/>
    <m/>
    <m/>
  </r>
  <r>
    <x v="4"/>
    <s v="Newhalen"/>
    <x v="27"/>
    <n v="14"/>
    <n v="52"/>
    <n v="22"/>
    <n v="74"/>
    <n v="444"/>
    <n v="540846"/>
    <m/>
    <m/>
    <m/>
  </r>
  <r>
    <x v="4"/>
    <s v="Newhalen"/>
    <x v="27"/>
    <n v="15"/>
    <n v="60"/>
    <n v="11"/>
    <n v="71"/>
    <n v="426"/>
    <n v="541272"/>
    <m/>
    <m/>
    <m/>
  </r>
  <r>
    <x v="4"/>
    <s v="Newhalen"/>
    <x v="27"/>
    <n v="16"/>
    <n v="20"/>
    <n v="2"/>
    <n v="22"/>
    <n v="132"/>
    <n v="541404"/>
    <m/>
    <m/>
    <m/>
  </r>
  <r>
    <x v="4"/>
    <s v="Newhalen"/>
    <x v="27"/>
    <n v="17"/>
    <n v="56"/>
    <n v="36"/>
    <n v="92"/>
    <n v="552"/>
    <n v="541956"/>
    <m/>
    <m/>
    <m/>
  </r>
  <r>
    <x v="4"/>
    <s v="Newhalen"/>
    <x v="27"/>
    <n v="18"/>
    <n v="42"/>
    <n v="13"/>
    <n v="55"/>
    <n v="330"/>
    <n v="542286"/>
    <m/>
    <m/>
    <m/>
  </r>
  <r>
    <x v="4"/>
    <s v="Newhalen"/>
    <x v="27"/>
    <n v="19"/>
    <n v="125"/>
    <n v="3"/>
    <n v="128"/>
    <n v="768"/>
    <n v="543054"/>
    <m/>
    <m/>
    <m/>
  </r>
  <r>
    <x v="4"/>
    <s v="Newhalen"/>
    <x v="27"/>
    <n v="20"/>
    <n v="4"/>
    <n v="7"/>
    <n v="11"/>
    <n v="66"/>
    <n v="543120"/>
    <m/>
    <m/>
    <m/>
  </r>
  <r>
    <x v="4"/>
    <s v="Newhalen"/>
    <x v="27"/>
    <n v="21"/>
    <n v="42"/>
    <n v="0"/>
    <n v="42"/>
    <n v="252"/>
    <n v="543372"/>
    <m/>
    <m/>
    <m/>
  </r>
  <r>
    <x v="4"/>
    <s v="Newhalen"/>
    <x v="27"/>
    <n v="22"/>
    <n v="0"/>
    <n v="2"/>
    <n v="2"/>
    <n v="12"/>
    <n v="543384"/>
    <m/>
    <m/>
    <m/>
  </r>
  <r>
    <x v="4"/>
    <s v="Newhalen"/>
    <x v="27"/>
    <n v="23"/>
    <n v="2"/>
    <n v="20"/>
    <n v="22"/>
    <n v="132"/>
    <n v="543516"/>
    <m/>
    <m/>
    <m/>
  </r>
  <r>
    <x v="4"/>
    <s v="Newhalen"/>
    <x v="28"/>
    <n v="0"/>
    <n v="3"/>
    <n v="25"/>
    <n v="28"/>
    <n v="168"/>
    <n v="543684"/>
    <m/>
    <m/>
    <m/>
  </r>
  <r>
    <x v="4"/>
    <s v="Newhalen"/>
    <x v="28"/>
    <n v="1"/>
    <n v="6"/>
    <n v="4"/>
    <n v="10"/>
    <n v="60"/>
    <n v="543744"/>
    <m/>
    <m/>
    <m/>
  </r>
  <r>
    <x v="4"/>
    <s v="Newhalen"/>
    <x v="28"/>
    <n v="2"/>
    <n v="11"/>
    <n v="5"/>
    <n v="16"/>
    <n v="96"/>
    <n v="543840"/>
    <m/>
    <m/>
    <m/>
  </r>
  <r>
    <x v="4"/>
    <s v="Newhalen"/>
    <x v="28"/>
    <n v="3"/>
    <n v="9"/>
    <n v="6"/>
    <n v="15"/>
    <n v="90"/>
    <n v="543930"/>
    <m/>
    <m/>
    <m/>
  </r>
  <r>
    <x v="4"/>
    <s v="Newhalen"/>
    <x v="28"/>
    <n v="4"/>
    <n v="25"/>
    <n v="16"/>
    <n v="41"/>
    <n v="246"/>
    <n v="544176"/>
    <m/>
    <m/>
    <m/>
  </r>
  <r>
    <x v="4"/>
    <s v="Newhalen"/>
    <x v="28"/>
    <n v="5"/>
    <n v="14"/>
    <n v="2"/>
    <n v="16"/>
    <n v="96"/>
    <n v="544272"/>
    <m/>
    <m/>
    <m/>
  </r>
  <r>
    <x v="4"/>
    <s v="Newhalen"/>
    <x v="28"/>
    <n v="6"/>
    <n v="5"/>
    <n v="26"/>
    <n v="31"/>
    <n v="186"/>
    <n v="544458"/>
    <m/>
    <m/>
    <m/>
  </r>
  <r>
    <x v="4"/>
    <s v="Newhalen"/>
    <x v="28"/>
    <n v="7"/>
    <n v="4"/>
    <n v="59"/>
    <n v="63"/>
    <n v="378"/>
    <n v="544836"/>
    <m/>
    <m/>
    <m/>
  </r>
  <r>
    <x v="4"/>
    <s v="Newhalen"/>
    <x v="28"/>
    <n v="8"/>
    <n v="13"/>
    <n v="42"/>
    <n v="55"/>
    <n v="330"/>
    <n v="545166"/>
    <m/>
    <m/>
    <m/>
  </r>
  <r>
    <x v="4"/>
    <s v="Newhalen"/>
    <x v="28"/>
    <n v="9"/>
    <n v="25"/>
    <n v="20"/>
    <n v="45"/>
    <n v="270"/>
    <n v="545436"/>
    <m/>
    <m/>
    <m/>
  </r>
  <r>
    <x v="4"/>
    <s v="Newhalen"/>
    <x v="28"/>
    <n v="10"/>
    <n v="16"/>
    <n v="13"/>
    <n v="29"/>
    <n v="174"/>
    <n v="545610"/>
    <m/>
    <m/>
    <m/>
  </r>
  <r>
    <x v="4"/>
    <s v="Newhalen"/>
    <x v="28"/>
    <n v="11"/>
    <n v="12"/>
    <n v="30"/>
    <n v="42"/>
    <n v="252"/>
    <n v="545862"/>
    <m/>
    <m/>
    <m/>
  </r>
  <r>
    <x v="4"/>
    <s v="Newhalen"/>
    <x v="28"/>
    <n v="12"/>
    <n v="12"/>
    <n v="13"/>
    <n v="25"/>
    <n v="150"/>
    <n v="546012"/>
    <m/>
    <m/>
    <m/>
  </r>
  <r>
    <x v="4"/>
    <s v="Newhalen"/>
    <x v="28"/>
    <n v="13"/>
    <n v="9"/>
    <n v="1"/>
    <n v="10"/>
    <n v="60"/>
    <n v="546072"/>
    <m/>
    <m/>
    <m/>
  </r>
  <r>
    <x v="4"/>
    <s v="Newhalen"/>
    <x v="28"/>
    <n v="14"/>
    <n v="1"/>
    <n v="0"/>
    <n v="1"/>
    <n v="6"/>
    <n v="546078"/>
    <m/>
    <m/>
    <m/>
  </r>
  <r>
    <x v="4"/>
    <s v="Newhalen"/>
    <x v="28"/>
    <n v="15"/>
    <n v="0"/>
    <n v="1"/>
    <n v="1"/>
    <n v="6"/>
    <n v="546084"/>
    <m/>
    <m/>
    <m/>
  </r>
  <r>
    <x v="4"/>
    <s v="Newhalen"/>
    <x v="28"/>
    <n v="16"/>
    <n v="0"/>
    <n v="0"/>
    <n v="0"/>
    <n v="0"/>
    <n v="546084"/>
    <m/>
    <m/>
    <m/>
  </r>
  <r>
    <x v="4"/>
    <s v="Newhalen"/>
    <x v="28"/>
    <n v="17"/>
    <n v="3"/>
    <n v="0"/>
    <n v="3"/>
    <n v="18"/>
    <n v="546102"/>
    <m/>
    <m/>
    <m/>
  </r>
  <r>
    <x v="4"/>
    <s v="Newhalen"/>
    <x v="28"/>
    <n v="18"/>
    <n v="4"/>
    <n v="0"/>
    <n v="4"/>
    <n v="24"/>
    <n v="546126"/>
    <m/>
    <m/>
    <m/>
  </r>
  <r>
    <x v="4"/>
    <s v="Newhalen"/>
    <x v="28"/>
    <n v="19"/>
    <n v="0"/>
    <n v="0"/>
    <n v="0"/>
    <n v="0"/>
    <n v="546126"/>
    <m/>
    <m/>
    <m/>
  </r>
  <r>
    <x v="4"/>
    <s v="Newhalen"/>
    <x v="28"/>
    <n v="20"/>
    <n v="2"/>
    <n v="0"/>
    <n v="2"/>
    <n v="12"/>
    <n v="546138"/>
    <m/>
    <m/>
    <m/>
  </r>
  <r>
    <x v="4"/>
    <s v="Newhalen"/>
    <x v="28"/>
    <n v="21"/>
    <n v="0"/>
    <n v="0"/>
    <n v="0"/>
    <n v="0"/>
    <n v="546138"/>
    <m/>
    <m/>
    <m/>
  </r>
  <r>
    <x v="4"/>
    <s v="Newhalen"/>
    <x v="28"/>
    <n v="22"/>
    <n v="0"/>
    <n v="0"/>
    <n v="0"/>
    <n v="0"/>
    <n v="546138"/>
    <m/>
    <m/>
    <m/>
  </r>
  <r>
    <x v="4"/>
    <s v="Newhalen"/>
    <x v="28"/>
    <n v="23"/>
    <n v="2"/>
    <n v="0"/>
    <n v="2"/>
    <n v="12"/>
    <n v="546150"/>
    <m/>
    <m/>
    <m/>
  </r>
  <r>
    <x v="4"/>
    <s v="Newhalen"/>
    <x v="29"/>
    <n v="0"/>
    <n v="4"/>
    <n v="0"/>
    <n v="4"/>
    <n v="24"/>
    <n v="546174"/>
    <m/>
    <m/>
    <m/>
  </r>
  <r>
    <x v="4"/>
    <s v="Newhalen"/>
    <x v="29"/>
    <n v="1"/>
    <n v="7"/>
    <n v="4"/>
    <n v="11"/>
    <n v="66"/>
    <n v="546240"/>
    <m/>
    <m/>
    <m/>
  </r>
  <r>
    <x v="4"/>
    <s v="Newhalen"/>
    <x v="29"/>
    <n v="2"/>
    <n v="3"/>
    <n v="0"/>
    <n v="3"/>
    <n v="18"/>
    <n v="546258"/>
    <m/>
    <m/>
    <m/>
  </r>
  <r>
    <x v="4"/>
    <s v="Newhalen"/>
    <x v="29"/>
    <n v="3"/>
    <n v="3"/>
    <n v="2"/>
    <n v="5"/>
    <n v="30"/>
    <n v="546288"/>
    <m/>
    <m/>
    <m/>
  </r>
  <r>
    <x v="4"/>
    <s v="Newhalen"/>
    <x v="29"/>
    <n v="4"/>
    <n v="21"/>
    <n v="5"/>
    <n v="26"/>
    <n v="156"/>
    <n v="546444"/>
    <m/>
    <m/>
    <m/>
  </r>
  <r>
    <x v="4"/>
    <s v="Newhalen"/>
    <x v="29"/>
    <n v="5"/>
    <n v="6"/>
    <n v="0"/>
    <n v="6"/>
    <n v="36"/>
    <n v="546480"/>
    <m/>
    <m/>
    <m/>
  </r>
  <r>
    <x v="4"/>
    <s v="Newhalen"/>
    <x v="29"/>
    <n v="6"/>
    <n v="4"/>
    <n v="0"/>
    <n v="4"/>
    <n v="24"/>
    <n v="546504"/>
    <m/>
    <m/>
    <m/>
  </r>
  <r>
    <x v="4"/>
    <s v="Newhalen"/>
    <x v="29"/>
    <n v="7"/>
    <n v="3"/>
    <n v="2"/>
    <n v="5"/>
    <n v="30"/>
    <n v="546534"/>
    <m/>
    <m/>
    <m/>
  </r>
  <r>
    <x v="4"/>
    <s v="Newhalen"/>
    <x v="29"/>
    <n v="8"/>
    <n v="6"/>
    <n v="0"/>
    <n v="6"/>
    <n v="36"/>
    <n v="546570"/>
    <m/>
    <m/>
    <m/>
  </r>
  <r>
    <x v="4"/>
    <s v="Newhalen"/>
    <x v="29"/>
    <n v="9"/>
    <n v="1"/>
    <n v="0"/>
    <n v="1"/>
    <n v="6"/>
    <n v="546576"/>
    <m/>
    <m/>
    <m/>
  </r>
  <r>
    <x v="4"/>
    <s v="Newhalen"/>
    <x v="29"/>
    <n v="10"/>
    <n v="0"/>
    <n v="0"/>
    <n v="0"/>
    <n v="0"/>
    <n v="546576"/>
    <m/>
    <m/>
    <m/>
  </r>
  <r>
    <x v="4"/>
    <s v="Newhalen"/>
    <x v="29"/>
    <n v="11"/>
    <n v="18"/>
    <n v="3"/>
    <n v="21"/>
    <n v="126"/>
    <n v="546702"/>
    <m/>
    <m/>
    <m/>
  </r>
  <r>
    <x v="4"/>
    <s v="Newhalen"/>
    <x v="29"/>
    <n v="12"/>
    <n v="3"/>
    <n v="0"/>
    <n v="3"/>
    <n v="18"/>
    <n v="546720"/>
    <m/>
    <m/>
    <m/>
  </r>
  <r>
    <x v="4"/>
    <s v="Newhalen"/>
    <x v="29"/>
    <n v="13"/>
    <n v="2"/>
    <n v="31"/>
    <n v="33"/>
    <n v="198"/>
    <n v="546918"/>
    <m/>
    <m/>
    <m/>
  </r>
  <r>
    <x v="4"/>
    <s v="Newhalen"/>
    <x v="29"/>
    <n v="14"/>
    <n v="6"/>
    <n v="20"/>
    <n v="26"/>
    <n v="156"/>
    <n v="547074"/>
    <m/>
    <m/>
    <m/>
  </r>
  <r>
    <x v="4"/>
    <s v="Newhalen"/>
    <x v="29"/>
    <n v="15"/>
    <n v="0"/>
    <n v="2"/>
    <n v="2"/>
    <n v="12"/>
    <n v="547086"/>
    <m/>
    <m/>
    <m/>
  </r>
  <r>
    <x v="4"/>
    <s v="Newhalen"/>
    <x v="29"/>
    <n v="16"/>
    <n v="4"/>
    <n v="0"/>
    <n v="4"/>
    <n v="24"/>
    <n v="547110"/>
    <m/>
    <m/>
    <m/>
  </r>
  <r>
    <x v="4"/>
    <s v="Newhalen"/>
    <x v="29"/>
    <n v="17"/>
    <n v="6"/>
    <n v="42"/>
    <n v="48"/>
    <n v="288"/>
    <n v="547398"/>
    <m/>
    <m/>
    <m/>
  </r>
  <r>
    <x v="4"/>
    <s v="Newhalen"/>
    <x v="29"/>
    <n v="18"/>
    <n v="0"/>
    <n v="17"/>
    <n v="17"/>
    <n v="102"/>
    <n v="547500"/>
    <m/>
    <m/>
    <m/>
  </r>
  <r>
    <x v="4"/>
    <s v="Newhalen"/>
    <x v="29"/>
    <n v="19"/>
    <n v="9"/>
    <n v="1"/>
    <n v="10"/>
    <n v="60"/>
    <n v="547560"/>
    <m/>
    <m/>
    <m/>
  </r>
  <r>
    <x v="4"/>
    <s v="Newhalen"/>
    <x v="29"/>
    <n v="20"/>
    <n v="0"/>
    <n v="0"/>
    <n v="0"/>
    <n v="0"/>
    <n v="547560"/>
    <m/>
    <m/>
    <m/>
  </r>
  <r>
    <x v="4"/>
    <s v="Newhalen"/>
    <x v="29"/>
    <n v="21"/>
    <n v="2"/>
    <n v="1"/>
    <n v="3"/>
    <n v="18"/>
    <n v="547578"/>
    <m/>
    <m/>
    <m/>
  </r>
  <r>
    <x v="4"/>
    <s v="Newhalen"/>
    <x v="29"/>
    <n v="22"/>
    <n v="3"/>
    <n v="0"/>
    <n v="3"/>
    <n v="18"/>
    <n v="547596"/>
    <m/>
    <m/>
    <m/>
  </r>
  <r>
    <x v="4"/>
    <s v="Newhalen"/>
    <x v="29"/>
    <n v="23"/>
    <n v="2"/>
    <n v="2"/>
    <n v="4"/>
    <n v="24"/>
    <n v="547620"/>
    <m/>
    <m/>
    <m/>
  </r>
  <r>
    <x v="4"/>
    <s v="Newhalen"/>
    <x v="30"/>
    <n v="0"/>
    <n v="8"/>
    <n v="10"/>
    <n v="18"/>
    <n v="108"/>
    <n v="547728"/>
    <m/>
    <m/>
    <m/>
  </r>
  <r>
    <x v="4"/>
    <s v="Newhalen"/>
    <x v="30"/>
    <n v="1"/>
    <n v="9"/>
    <n v="6"/>
    <n v="15"/>
    <n v="90"/>
    <n v="547818"/>
    <m/>
    <m/>
    <m/>
  </r>
  <r>
    <x v="4"/>
    <s v="Newhalen"/>
    <x v="30"/>
    <n v="2"/>
    <n v="6"/>
    <n v="11"/>
    <n v="17"/>
    <n v="102"/>
    <n v="547920"/>
    <m/>
    <m/>
    <m/>
  </r>
  <r>
    <x v="4"/>
    <s v="Newhalen"/>
    <x v="30"/>
    <n v="3"/>
    <n v="10"/>
    <n v="11"/>
    <n v="21"/>
    <n v="126"/>
    <n v="548046"/>
    <m/>
    <m/>
    <m/>
  </r>
  <r>
    <x v="4"/>
    <s v="Newhalen"/>
    <x v="30"/>
    <n v="4"/>
    <n v="18"/>
    <n v="17"/>
    <n v="35"/>
    <n v="210"/>
    <n v="548256"/>
    <m/>
    <m/>
    <m/>
  </r>
  <r>
    <x v="4"/>
    <s v="Newhalen"/>
    <x v="30"/>
    <n v="5"/>
    <n v="19"/>
    <m/>
    <n v="19"/>
    <n v="114"/>
    <n v="548370"/>
    <m/>
    <m/>
    <m/>
  </r>
  <r>
    <x v="4"/>
    <s v="Newhalen"/>
    <x v="30"/>
    <n v="6"/>
    <n v="3"/>
    <n v="1"/>
    <n v="4"/>
    <n v="24"/>
    <n v="548394"/>
    <m/>
    <m/>
    <m/>
  </r>
  <r>
    <x v="4"/>
    <s v="Newhalen"/>
    <x v="30"/>
    <n v="7"/>
    <n v="3"/>
    <n v="4"/>
    <n v="7"/>
    <n v="42"/>
    <n v="548436"/>
    <m/>
    <m/>
    <m/>
  </r>
  <r>
    <x v="4"/>
    <s v="Newhalen"/>
    <x v="30"/>
    <n v="8"/>
    <n v="0"/>
    <n v="2"/>
    <n v="2"/>
    <n v="12"/>
    <n v="548448"/>
    <m/>
    <m/>
    <m/>
  </r>
  <r>
    <x v="4"/>
    <s v="Newhalen"/>
    <x v="30"/>
    <n v="9"/>
    <n v="1"/>
    <n v="1"/>
    <n v="2"/>
    <n v="12"/>
    <n v="548460"/>
    <m/>
    <m/>
    <m/>
  </r>
  <r>
    <x v="4"/>
    <s v="Newhalen"/>
    <x v="30"/>
    <n v="10"/>
    <n v="0"/>
    <n v="2"/>
    <n v="2"/>
    <n v="12"/>
    <n v="548472"/>
    <m/>
    <m/>
    <m/>
  </r>
  <r>
    <x v="4"/>
    <s v="Newhalen"/>
    <x v="30"/>
    <n v="11"/>
    <n v="0"/>
    <n v="0"/>
    <n v="0"/>
    <n v="0"/>
    <n v="548472"/>
    <m/>
    <m/>
    <m/>
  </r>
  <r>
    <x v="4"/>
    <s v="Newhalen"/>
    <x v="30"/>
    <n v="12"/>
    <n v="1"/>
    <n v="6"/>
    <n v="7"/>
    <n v="42"/>
    <n v="548514"/>
    <m/>
    <m/>
    <m/>
  </r>
  <r>
    <x v="4"/>
    <s v="Newhalen"/>
    <x v="30"/>
    <n v="13"/>
    <n v="1"/>
    <n v="24"/>
    <n v="25"/>
    <n v="150"/>
    <n v="548664"/>
    <m/>
    <m/>
    <m/>
  </r>
  <r>
    <x v="4"/>
    <s v="Newhalen"/>
    <x v="30"/>
    <n v="14"/>
    <n v="0"/>
    <n v="31"/>
    <n v="31"/>
    <n v="186"/>
    <n v="548850"/>
    <m/>
    <m/>
    <m/>
  </r>
  <r>
    <x v="4"/>
    <s v="Newhalen"/>
    <x v="30"/>
    <n v="15"/>
    <n v="0"/>
    <n v="7"/>
    <n v="7"/>
    <n v="42"/>
    <n v="548892"/>
    <m/>
    <m/>
    <m/>
  </r>
  <r>
    <x v="4"/>
    <s v="Newhalen"/>
    <x v="30"/>
    <n v="16"/>
    <n v="0"/>
    <n v="8"/>
    <n v="8"/>
    <n v="48"/>
    <n v="548940"/>
    <m/>
    <m/>
    <m/>
  </r>
  <r>
    <x v="4"/>
    <s v="Newhalen"/>
    <x v="30"/>
    <n v="17"/>
    <n v="4"/>
    <n v="15"/>
    <n v="19"/>
    <n v="114"/>
    <n v="549054"/>
    <m/>
    <m/>
    <m/>
  </r>
  <r>
    <x v="4"/>
    <s v="Newhalen"/>
    <x v="30"/>
    <n v="18"/>
    <n v="12"/>
    <n v="5"/>
    <n v="17"/>
    <n v="102"/>
    <n v="549156"/>
    <m/>
    <m/>
    <m/>
  </r>
  <r>
    <x v="4"/>
    <s v="Newhalen"/>
    <x v="30"/>
    <n v="19"/>
    <n v="2"/>
    <n v="0"/>
    <n v="2"/>
    <n v="12"/>
    <n v="549168"/>
    <m/>
    <m/>
    <m/>
  </r>
  <r>
    <x v="4"/>
    <s v="Newhalen"/>
    <x v="30"/>
    <n v="20"/>
    <n v="0"/>
    <n v="0"/>
    <n v="0"/>
    <n v="0"/>
    <n v="549168"/>
    <m/>
    <m/>
    <m/>
  </r>
  <r>
    <x v="4"/>
    <s v="Newhalen"/>
    <x v="30"/>
    <n v="21"/>
    <n v="0"/>
    <n v="0"/>
    <n v="0"/>
    <n v="0"/>
    <n v="549168"/>
    <m/>
    <m/>
    <m/>
  </r>
  <r>
    <x v="4"/>
    <s v="Newhalen"/>
    <x v="30"/>
    <n v="22"/>
    <n v="1"/>
    <n v="0"/>
    <n v="1"/>
    <n v="6"/>
    <n v="549174"/>
    <m/>
    <m/>
    <m/>
  </r>
  <r>
    <x v="4"/>
    <s v="Newhalen"/>
    <x v="30"/>
    <n v="23"/>
    <n v="0"/>
    <n v="1"/>
    <n v="1"/>
    <n v="6"/>
    <n v="549180"/>
    <m/>
    <m/>
    <m/>
  </r>
  <r>
    <x v="4"/>
    <s v="Newhalen"/>
    <x v="33"/>
    <n v="0"/>
    <n v="2"/>
    <n v="4"/>
    <n v="6"/>
    <n v="36"/>
    <n v="549216"/>
    <m/>
    <m/>
    <m/>
  </r>
  <r>
    <x v="4"/>
    <s v="Newhalen"/>
    <x v="33"/>
    <n v="1"/>
    <n v="8"/>
    <n v="12"/>
    <n v="20"/>
    <n v="120"/>
    <n v="549336"/>
    <m/>
    <m/>
    <m/>
  </r>
  <r>
    <x v="4"/>
    <s v="Newhalen"/>
    <x v="33"/>
    <n v="2"/>
    <n v="1"/>
    <n v="20"/>
    <n v="21"/>
    <n v="126"/>
    <n v="549462"/>
    <m/>
    <m/>
    <m/>
  </r>
  <r>
    <x v="4"/>
    <s v="Newhalen"/>
    <x v="33"/>
    <n v="3"/>
    <n v="6"/>
    <n v="12"/>
    <n v="18"/>
    <n v="108"/>
    <n v="549570"/>
    <m/>
    <m/>
    <m/>
  </r>
  <r>
    <x v="4"/>
    <s v="Newhalen"/>
    <x v="33"/>
    <n v="4"/>
    <n v="29"/>
    <n v="6"/>
    <n v="35"/>
    <n v="210"/>
    <n v="549780"/>
    <m/>
    <m/>
    <m/>
  </r>
  <r>
    <x v="4"/>
    <s v="Newhalen"/>
    <x v="33"/>
    <n v="5"/>
    <n v="15"/>
    <n v="3"/>
    <n v="18"/>
    <n v="108"/>
    <n v="549888"/>
    <m/>
    <m/>
    <m/>
  </r>
  <r>
    <x v="4"/>
    <s v="Newhalen"/>
    <x v="33"/>
    <n v="6"/>
    <n v="0"/>
    <n v="6"/>
    <n v="6"/>
    <n v="36"/>
    <n v="549924"/>
    <m/>
    <m/>
    <m/>
  </r>
  <r>
    <x v="4"/>
    <s v="Newhalen"/>
    <x v="33"/>
    <n v="7"/>
    <n v="0"/>
    <n v="0"/>
    <n v="0"/>
    <n v="0"/>
    <n v="549924"/>
    <m/>
    <m/>
    <m/>
  </r>
  <r>
    <x v="4"/>
    <s v="Newhalen"/>
    <x v="33"/>
    <n v="8"/>
    <n v="0"/>
    <n v="0"/>
    <n v="0"/>
    <n v="0"/>
    <n v="549924"/>
    <m/>
    <m/>
    <m/>
  </r>
  <r>
    <x v="4"/>
    <s v="Newhalen"/>
    <x v="33"/>
    <n v="9"/>
    <n v="2"/>
    <n v="23"/>
    <n v="25"/>
    <n v="150"/>
    <n v="550074"/>
    <m/>
    <m/>
    <m/>
  </r>
  <r>
    <x v="4"/>
    <s v="Newhalen"/>
    <x v="33"/>
    <n v="10"/>
    <n v="2"/>
    <n v="6"/>
    <n v="8"/>
    <n v="48"/>
    <n v="550122"/>
    <m/>
    <m/>
    <m/>
  </r>
  <r>
    <x v="4"/>
    <s v="Newhalen"/>
    <x v="33"/>
    <n v="11"/>
    <n v="0"/>
    <n v="5"/>
    <n v="5"/>
    <n v="30"/>
    <n v="550152"/>
    <m/>
    <m/>
    <m/>
  </r>
  <r>
    <x v="4"/>
    <s v="Newhalen"/>
    <x v="33"/>
    <n v="12"/>
    <n v="1"/>
    <n v="6"/>
    <n v="7"/>
    <n v="42"/>
    <n v="550194"/>
    <m/>
    <m/>
    <m/>
  </r>
  <r>
    <x v="4"/>
    <s v="Newhalen"/>
    <x v="33"/>
    <n v="13"/>
    <n v="0"/>
    <n v="0"/>
    <n v="0"/>
    <n v="0"/>
    <n v="550194"/>
    <m/>
    <m/>
    <m/>
  </r>
  <r>
    <x v="4"/>
    <s v="Newhalen"/>
    <x v="33"/>
    <n v="14"/>
    <n v="0"/>
    <n v="0"/>
    <n v="0"/>
    <n v="0"/>
    <n v="550194"/>
    <m/>
    <m/>
    <m/>
  </r>
  <r>
    <x v="4"/>
    <s v="Newhalen"/>
    <x v="33"/>
    <n v="15"/>
    <n v="0"/>
    <n v="0"/>
    <n v="0"/>
    <n v="0"/>
    <n v="550194"/>
    <m/>
    <m/>
    <m/>
  </r>
  <r>
    <x v="4"/>
    <s v="Newhalen"/>
    <x v="33"/>
    <n v="16"/>
    <n v="1"/>
    <n v="0"/>
    <n v="1"/>
    <n v="6"/>
    <n v="550200"/>
    <m/>
    <m/>
    <m/>
  </r>
  <r>
    <x v="4"/>
    <s v="Newhalen"/>
    <x v="33"/>
    <n v="17"/>
    <n v="0"/>
    <n v="0"/>
    <n v="0"/>
    <n v="0"/>
    <n v="550200"/>
    <m/>
    <m/>
    <m/>
  </r>
  <r>
    <x v="4"/>
    <s v="Newhalen"/>
    <x v="33"/>
    <n v="18"/>
    <n v="0"/>
    <n v="0"/>
    <n v="0"/>
    <n v="0"/>
    <n v="550200"/>
    <m/>
    <m/>
    <m/>
  </r>
  <r>
    <x v="4"/>
    <s v="Newhalen"/>
    <x v="33"/>
    <n v="19"/>
    <n v="0"/>
    <n v="4"/>
    <n v="4"/>
    <n v="24"/>
    <n v="550224"/>
    <m/>
    <m/>
    <m/>
  </r>
  <r>
    <x v="4"/>
    <s v="Newhalen"/>
    <x v="33"/>
    <n v="20"/>
    <n v="0"/>
    <n v="0"/>
    <n v="0"/>
    <n v="0"/>
    <n v="550224"/>
    <m/>
    <m/>
    <m/>
  </r>
  <r>
    <x v="4"/>
    <s v="Newhalen"/>
    <x v="33"/>
    <n v="21"/>
    <n v="0"/>
    <n v="6"/>
    <n v="6"/>
    <n v="36"/>
    <n v="550260"/>
    <m/>
    <m/>
    <m/>
  </r>
  <r>
    <x v="4"/>
    <s v="Newhalen"/>
    <x v="33"/>
    <n v="22"/>
    <n v="2"/>
    <n v="2"/>
    <n v="4"/>
    <n v="24"/>
    <n v="550284"/>
    <m/>
    <m/>
    <m/>
  </r>
  <r>
    <x v="4"/>
    <s v="Newhalen"/>
    <x v="33"/>
    <n v="23"/>
    <n v="10"/>
    <n v="11"/>
    <n v="21"/>
    <n v="126"/>
    <n v="550410"/>
    <m/>
    <m/>
    <m/>
  </r>
  <r>
    <x v="4"/>
    <s v="Newhalen"/>
    <x v="34"/>
    <n v="0"/>
    <n v="4"/>
    <n v="31"/>
    <n v="35"/>
    <n v="210"/>
    <n v="550620"/>
    <m/>
    <m/>
    <m/>
  </r>
  <r>
    <x v="4"/>
    <s v="Newhalen"/>
    <x v="34"/>
    <n v="1"/>
    <n v="1"/>
    <n v="9"/>
    <n v="10"/>
    <n v="60"/>
    <n v="550680"/>
    <m/>
    <m/>
    <m/>
  </r>
  <r>
    <x v="4"/>
    <s v="Newhalen"/>
    <x v="34"/>
    <n v="2"/>
    <n v="14"/>
    <n v="30"/>
    <n v="44"/>
    <n v="264"/>
    <n v="550944"/>
    <m/>
    <m/>
    <m/>
  </r>
  <r>
    <x v="4"/>
    <s v="Newhalen"/>
    <x v="34"/>
    <n v="3"/>
    <n v="28"/>
    <n v="13"/>
    <n v="41"/>
    <n v="246"/>
    <n v="551190"/>
    <m/>
    <m/>
    <m/>
  </r>
  <r>
    <x v="4"/>
    <s v="Newhalen"/>
    <x v="34"/>
    <n v="4"/>
    <n v="19"/>
    <n v="22"/>
    <n v="41"/>
    <n v="246"/>
    <n v="551436"/>
    <m/>
    <m/>
    <m/>
  </r>
  <r>
    <x v="4"/>
    <s v="Newhalen"/>
    <x v="34"/>
    <n v="5"/>
    <n v="13"/>
    <n v="1"/>
    <n v="14"/>
    <n v="84"/>
    <n v="551520"/>
    <m/>
    <m/>
    <m/>
  </r>
  <r>
    <x v="4"/>
    <s v="Newhalen"/>
    <x v="34"/>
    <n v="6"/>
    <n v="18"/>
    <n v="4"/>
    <n v="22"/>
    <n v="132"/>
    <n v="551652"/>
    <m/>
    <m/>
    <m/>
  </r>
  <r>
    <x v="4"/>
    <s v="Newhalen"/>
    <x v="34"/>
    <n v="7"/>
    <n v="10"/>
    <n v="2"/>
    <n v="12"/>
    <n v="72"/>
    <n v="551724"/>
    <m/>
    <m/>
    <m/>
  </r>
  <r>
    <x v="4"/>
    <s v="Newhalen"/>
    <x v="34"/>
    <n v="8"/>
    <n v="2"/>
    <n v="8"/>
    <n v="10"/>
    <n v="60"/>
    <n v="551784"/>
    <m/>
    <m/>
    <m/>
  </r>
  <r>
    <x v="4"/>
    <s v="Newhalen"/>
    <x v="34"/>
    <n v="9"/>
    <n v="6"/>
    <n v="2"/>
    <n v="8"/>
    <n v="48"/>
    <n v="551832"/>
    <m/>
    <m/>
    <m/>
  </r>
  <r>
    <x v="4"/>
    <s v="Newhalen"/>
    <x v="34"/>
    <n v="10"/>
    <n v="3"/>
    <n v="3"/>
    <n v="6"/>
    <n v="36"/>
    <n v="551868"/>
    <m/>
    <m/>
    <m/>
  </r>
  <r>
    <x v="4"/>
    <s v="Newhalen"/>
    <x v="34"/>
    <n v="11"/>
    <n v="2"/>
    <n v="0"/>
    <n v="2"/>
    <n v="12"/>
    <n v="551880"/>
    <m/>
    <m/>
    <m/>
  </r>
  <r>
    <x v="4"/>
    <s v="Newhalen"/>
    <x v="34"/>
    <n v="12"/>
    <n v="2"/>
    <n v="1"/>
    <n v="3"/>
    <n v="18"/>
    <n v="551898"/>
    <m/>
    <m/>
    <m/>
  </r>
  <r>
    <x v="4"/>
    <s v="Newhalen"/>
    <x v="34"/>
    <n v="13"/>
    <n v="2"/>
    <n v="0"/>
    <n v="2"/>
    <n v="12"/>
    <n v="551910"/>
    <m/>
    <m/>
    <m/>
  </r>
  <r>
    <x v="4"/>
    <s v="Newhalen"/>
    <x v="34"/>
    <n v="14"/>
    <n v="0"/>
    <n v="0"/>
    <n v="0"/>
    <n v="0"/>
    <n v="551910"/>
    <m/>
    <m/>
    <m/>
  </r>
  <r>
    <x v="4"/>
    <s v="Newhalen"/>
    <x v="34"/>
    <n v="15"/>
    <n v="0"/>
    <n v="0"/>
    <n v="0"/>
    <n v="0"/>
    <n v="551910"/>
    <m/>
    <m/>
    <m/>
  </r>
  <r>
    <x v="4"/>
    <s v="Newhalen"/>
    <x v="34"/>
    <n v="16"/>
    <n v="0"/>
    <n v="0"/>
    <n v="0"/>
    <n v="0"/>
    <n v="551910"/>
    <m/>
    <m/>
    <m/>
  </r>
  <r>
    <x v="4"/>
    <s v="Newhalen"/>
    <x v="34"/>
    <n v="17"/>
    <n v="0"/>
    <n v="0"/>
    <n v="0"/>
    <n v="0"/>
    <n v="551910"/>
    <m/>
    <m/>
    <m/>
  </r>
  <r>
    <x v="4"/>
    <s v="Newhalen"/>
    <x v="34"/>
    <n v="18"/>
    <n v="0"/>
    <n v="2"/>
    <n v="2"/>
    <n v="12"/>
    <n v="551922"/>
    <m/>
    <m/>
    <m/>
  </r>
  <r>
    <x v="4"/>
    <s v="Newhalen"/>
    <x v="34"/>
    <n v="19"/>
    <n v="0"/>
    <n v="0"/>
    <n v="0"/>
    <n v="0"/>
    <n v="551922"/>
    <m/>
    <m/>
    <m/>
  </r>
  <r>
    <x v="4"/>
    <s v="Newhalen"/>
    <x v="34"/>
    <n v="20"/>
    <n v="0"/>
    <n v="0"/>
    <n v="0"/>
    <n v="0"/>
    <n v="551922"/>
    <m/>
    <m/>
    <m/>
  </r>
  <r>
    <x v="4"/>
    <s v="Newhalen"/>
    <x v="34"/>
    <n v="21"/>
    <n v="0"/>
    <n v="0"/>
    <n v="0"/>
    <n v="0"/>
    <n v="551922"/>
    <m/>
    <m/>
    <m/>
  </r>
  <r>
    <x v="4"/>
    <s v="Newhalen"/>
    <x v="34"/>
    <n v="22"/>
    <n v="1"/>
    <n v="0"/>
    <n v="1"/>
    <n v="6"/>
    <n v="551928"/>
    <m/>
    <m/>
    <m/>
  </r>
  <r>
    <x v="4"/>
    <s v="Newhalen"/>
    <x v="34"/>
    <n v="23"/>
    <n v="2"/>
    <n v="33"/>
    <n v="35"/>
    <n v="210"/>
    <n v="552138"/>
    <m/>
    <m/>
    <m/>
  </r>
  <r>
    <x v="4"/>
    <s v="Newhalen"/>
    <x v="35"/>
    <n v="0"/>
    <n v="3"/>
    <n v="5"/>
    <n v="8"/>
    <n v="48"/>
    <n v="552186"/>
    <m/>
    <m/>
    <m/>
  </r>
  <r>
    <x v="4"/>
    <s v="Newhalen"/>
    <x v="35"/>
    <n v="1"/>
    <n v="3"/>
    <n v="10"/>
    <n v="13"/>
    <n v="78"/>
    <n v="552264"/>
    <m/>
    <m/>
    <m/>
  </r>
  <r>
    <x v="4"/>
    <s v="Newhalen"/>
    <x v="35"/>
    <n v="2"/>
    <n v="4"/>
    <n v="8"/>
    <n v="12"/>
    <n v="72"/>
    <n v="552336"/>
    <m/>
    <m/>
    <m/>
  </r>
  <r>
    <x v="4"/>
    <s v="Newhalen"/>
    <x v="35"/>
    <n v="3"/>
    <n v="9"/>
    <n v="9"/>
    <n v="18"/>
    <n v="108"/>
    <n v="552444"/>
    <m/>
    <m/>
    <m/>
  </r>
  <r>
    <x v="4"/>
    <s v="Newhalen"/>
    <x v="35"/>
    <n v="4"/>
    <n v="26"/>
    <n v="11"/>
    <n v="37"/>
    <n v="222"/>
    <n v="552666"/>
    <m/>
    <m/>
    <m/>
  </r>
  <r>
    <x v="4"/>
    <s v="Newhalen"/>
    <x v="35"/>
    <n v="5"/>
    <n v="25"/>
    <n v="10"/>
    <n v="35"/>
    <n v="210"/>
    <n v="552876"/>
    <m/>
    <m/>
    <m/>
  </r>
  <r>
    <x v="4"/>
    <s v="Newhalen"/>
    <x v="35"/>
    <n v="6"/>
    <n v="6"/>
    <n v="1"/>
    <n v="7"/>
    <n v="42"/>
    <n v="552918"/>
    <m/>
    <m/>
    <m/>
  </r>
  <r>
    <x v="4"/>
    <s v="Newhalen"/>
    <x v="35"/>
    <n v="7"/>
    <n v="0"/>
    <n v="4"/>
    <n v="4"/>
    <n v="24"/>
    <n v="552942"/>
    <m/>
    <m/>
    <m/>
  </r>
  <r>
    <x v="4"/>
    <s v="Newhalen"/>
    <x v="35"/>
    <n v="8"/>
    <n v="1"/>
    <n v="0"/>
    <n v="1"/>
    <n v="6"/>
    <n v="552948"/>
    <m/>
    <m/>
    <m/>
  </r>
  <r>
    <x v="4"/>
    <s v="Newhalen"/>
    <x v="35"/>
    <n v="9"/>
    <n v="1"/>
    <n v="2"/>
    <n v="3"/>
    <n v="18"/>
    <n v="552966"/>
    <m/>
    <m/>
    <m/>
  </r>
  <r>
    <x v="4"/>
    <s v="Newhalen"/>
    <x v="35"/>
    <n v="10"/>
    <n v="3"/>
    <n v="3"/>
    <n v="6"/>
    <n v="36"/>
    <n v="553002"/>
    <m/>
    <m/>
    <m/>
  </r>
  <r>
    <x v="4"/>
    <s v="Newhalen"/>
    <x v="35"/>
    <n v="11"/>
    <n v="2"/>
    <n v="3"/>
    <n v="5"/>
    <n v="30"/>
    <n v="553032"/>
    <m/>
    <m/>
    <m/>
  </r>
  <r>
    <x v="4"/>
    <s v="Newhalen"/>
    <x v="35"/>
    <n v="12"/>
    <n v="0"/>
    <n v="0"/>
    <n v="0"/>
    <n v="0"/>
    <n v="553032"/>
    <m/>
    <m/>
    <m/>
  </r>
  <r>
    <x v="4"/>
    <s v="Newhalen"/>
    <x v="35"/>
    <n v="13"/>
    <n v="1"/>
    <n v="0"/>
    <n v="1"/>
    <n v="6"/>
    <n v="553038"/>
    <m/>
    <m/>
    <m/>
  </r>
  <r>
    <x v="4"/>
    <s v="Newhalen"/>
    <x v="35"/>
    <n v="14"/>
    <n v="0"/>
    <n v="0"/>
    <n v="0"/>
    <n v="0"/>
    <n v="553038"/>
    <m/>
    <m/>
    <m/>
  </r>
  <r>
    <x v="4"/>
    <s v="Newhalen"/>
    <x v="35"/>
    <n v="15"/>
    <n v="2"/>
    <n v="0"/>
    <n v="2"/>
    <n v="12"/>
    <n v="553050"/>
    <m/>
    <m/>
    <m/>
  </r>
  <r>
    <x v="4"/>
    <s v="Newhalen"/>
    <x v="35"/>
    <n v="16"/>
    <n v="1"/>
    <n v="1"/>
    <n v="2"/>
    <n v="12"/>
    <n v="553062"/>
    <m/>
    <m/>
    <m/>
  </r>
  <r>
    <x v="4"/>
    <s v="Newhalen"/>
    <x v="35"/>
    <n v="17"/>
    <n v="0"/>
    <n v="2"/>
    <n v="2"/>
    <n v="12"/>
    <n v="553074"/>
    <m/>
    <m/>
    <m/>
  </r>
  <r>
    <x v="4"/>
    <s v="Newhalen"/>
    <x v="35"/>
    <n v="18"/>
    <n v="0"/>
    <n v="1"/>
    <n v="1"/>
    <n v="6"/>
    <n v="553080"/>
    <m/>
    <m/>
    <m/>
  </r>
  <r>
    <x v="4"/>
    <s v="Newhalen"/>
    <x v="35"/>
    <n v="19"/>
    <n v="0"/>
    <n v="0"/>
    <n v="0"/>
    <n v="0"/>
    <n v="553080"/>
    <m/>
    <m/>
    <m/>
  </r>
  <r>
    <x v="4"/>
    <s v="Newhalen"/>
    <x v="35"/>
    <n v="20"/>
    <n v="0"/>
    <n v="0"/>
    <n v="0"/>
    <n v="0"/>
    <n v="553080"/>
    <m/>
    <m/>
    <m/>
  </r>
  <r>
    <x v="4"/>
    <s v="Newhalen"/>
    <x v="35"/>
    <n v="21"/>
    <n v="0"/>
    <n v="0"/>
    <n v="0"/>
    <n v="0"/>
    <n v="553080"/>
    <m/>
    <m/>
    <m/>
  </r>
  <r>
    <x v="4"/>
    <s v="Newhalen"/>
    <x v="35"/>
    <n v="22"/>
    <n v="0"/>
    <n v="5"/>
    <n v="5"/>
    <n v="30"/>
    <n v="553110"/>
    <m/>
    <m/>
    <m/>
  </r>
  <r>
    <x v="4"/>
    <s v="Newhalen"/>
    <x v="35"/>
    <n v="23"/>
    <n v="3"/>
    <n v="5"/>
    <n v="8"/>
    <n v="48"/>
    <n v="553158"/>
    <m/>
    <m/>
    <m/>
  </r>
  <r>
    <x v="4"/>
    <s v="Newhalen"/>
    <x v="36"/>
    <n v="0"/>
    <n v="4"/>
    <n v="10"/>
    <n v="14"/>
    <n v="84"/>
    <n v="553242"/>
    <m/>
    <m/>
    <m/>
  </r>
  <r>
    <x v="4"/>
    <s v="Newhalen"/>
    <x v="36"/>
    <n v="1"/>
    <n v="2"/>
    <n v="3"/>
    <n v="5"/>
    <n v="30"/>
    <n v="553272"/>
    <m/>
    <m/>
    <m/>
  </r>
  <r>
    <x v="4"/>
    <s v="Newhalen"/>
    <x v="36"/>
    <n v="2"/>
    <n v="5"/>
    <n v="4"/>
    <n v="9"/>
    <n v="54"/>
    <n v="553326"/>
    <m/>
    <m/>
    <m/>
  </r>
  <r>
    <x v="4"/>
    <s v="Newhalen"/>
    <x v="36"/>
    <n v="3"/>
    <n v="8"/>
    <n v="10"/>
    <n v="18"/>
    <n v="108"/>
    <n v="553434"/>
    <m/>
    <m/>
    <m/>
  </r>
  <r>
    <x v="4"/>
    <s v="Newhalen"/>
    <x v="36"/>
    <n v="4"/>
    <n v="3"/>
    <n v="11"/>
    <n v="14"/>
    <n v="84"/>
    <n v="553518"/>
    <m/>
    <m/>
    <m/>
  </r>
  <r>
    <x v="4"/>
    <s v="Newhalen"/>
    <x v="36"/>
    <n v="5"/>
    <n v="13"/>
    <n v="8"/>
    <n v="21"/>
    <n v="126"/>
    <n v="553644"/>
    <m/>
    <m/>
    <m/>
  </r>
  <r>
    <x v="4"/>
    <s v="Newhalen"/>
    <x v="36"/>
    <n v="6"/>
    <n v="2"/>
    <n v="2"/>
    <n v="4"/>
    <n v="24"/>
    <n v="553668"/>
    <m/>
    <m/>
    <m/>
  </r>
  <r>
    <x v="4"/>
    <s v="Newhalen"/>
    <x v="36"/>
    <n v="7"/>
    <n v="2"/>
    <n v="4"/>
    <n v="6"/>
    <n v="36"/>
    <n v="553704"/>
    <m/>
    <m/>
    <m/>
  </r>
  <r>
    <x v="4"/>
    <s v="Newhalen"/>
    <x v="36"/>
    <n v="8"/>
    <n v="3"/>
    <n v="4"/>
    <n v="7"/>
    <n v="42"/>
    <n v="553746"/>
    <m/>
    <m/>
    <m/>
  </r>
  <r>
    <x v="4"/>
    <s v="Newhalen"/>
    <x v="36"/>
    <n v="9"/>
    <n v="1"/>
    <n v="0"/>
    <n v="1"/>
    <n v="6"/>
    <n v="553752"/>
    <m/>
    <m/>
    <m/>
  </r>
  <r>
    <x v="4"/>
    <s v="Newhalen"/>
    <x v="36"/>
    <n v="10"/>
    <n v="2"/>
    <n v="2"/>
    <n v="4"/>
    <n v="24"/>
    <n v="553776"/>
    <m/>
    <m/>
    <m/>
  </r>
  <r>
    <x v="4"/>
    <s v="Newhalen"/>
    <x v="36"/>
    <n v="11"/>
    <n v="3"/>
    <n v="0"/>
    <n v="3"/>
    <n v="18"/>
    <n v="553794"/>
    <m/>
    <m/>
    <m/>
  </r>
  <r>
    <x v="4"/>
    <s v="Newhalen"/>
    <x v="36"/>
    <n v="12"/>
    <n v="0"/>
    <n v="0"/>
    <n v="0"/>
    <n v="0"/>
    <n v="553794"/>
    <m/>
    <m/>
    <m/>
  </r>
  <r>
    <x v="4"/>
    <s v="Newhalen"/>
    <x v="36"/>
    <n v="13"/>
    <n v="0"/>
    <n v="0"/>
    <n v="0"/>
    <n v="0"/>
    <n v="553794"/>
    <m/>
    <m/>
    <m/>
  </r>
  <r>
    <x v="4"/>
    <s v="Newhalen"/>
    <x v="36"/>
    <n v="14"/>
    <n v="0"/>
    <n v="0"/>
    <n v="0"/>
    <n v="0"/>
    <n v="553794"/>
    <m/>
    <m/>
    <m/>
  </r>
  <r>
    <x v="4"/>
    <s v="Newhalen"/>
    <x v="36"/>
    <n v="15"/>
    <n v="0"/>
    <n v="0"/>
    <n v="0"/>
    <n v="0"/>
    <n v="553794"/>
    <m/>
    <m/>
    <m/>
  </r>
  <r>
    <x v="4"/>
    <s v="Newhalen"/>
    <x v="36"/>
    <n v="16"/>
    <n v="0"/>
    <n v="3"/>
    <n v="3"/>
    <n v="18"/>
    <n v="553812"/>
    <m/>
    <m/>
    <m/>
  </r>
  <r>
    <x v="4"/>
    <s v="Newhalen"/>
    <x v="36"/>
    <n v="17"/>
    <n v="0"/>
    <n v="0"/>
    <n v="0"/>
    <n v="0"/>
    <n v="553812"/>
    <m/>
    <m/>
    <m/>
  </r>
  <r>
    <x v="4"/>
    <s v="Newhalen"/>
    <x v="36"/>
    <n v="18"/>
    <n v="2"/>
    <n v="0"/>
    <n v="2"/>
    <n v="12"/>
    <n v="553824"/>
    <m/>
    <m/>
    <m/>
  </r>
  <r>
    <x v="4"/>
    <s v="Newhalen"/>
    <x v="36"/>
    <n v="19"/>
    <n v="0"/>
    <n v="0"/>
    <n v="0"/>
    <n v="0"/>
    <n v="553824"/>
    <m/>
    <m/>
    <m/>
  </r>
  <r>
    <x v="4"/>
    <s v="Newhalen"/>
    <x v="36"/>
    <n v="20"/>
    <n v="0"/>
    <n v="0"/>
    <n v="0"/>
    <n v="0"/>
    <n v="553824"/>
    <m/>
    <m/>
    <m/>
  </r>
  <r>
    <x v="4"/>
    <s v="Newhalen"/>
    <x v="36"/>
    <n v="21"/>
    <n v="1"/>
    <n v="0"/>
    <n v="1"/>
    <n v="6"/>
    <n v="553830"/>
    <m/>
    <m/>
    <m/>
  </r>
  <r>
    <x v="4"/>
    <s v="Newhalen"/>
    <x v="36"/>
    <n v="22"/>
    <n v="0"/>
    <n v="0"/>
    <n v="0"/>
    <n v="0"/>
    <n v="553830"/>
    <m/>
    <m/>
    <m/>
  </r>
  <r>
    <x v="4"/>
    <s v="Newhalen"/>
    <x v="36"/>
    <n v="23"/>
    <n v="2"/>
    <n v="16"/>
    <n v="18"/>
    <n v="108"/>
    <n v="553938"/>
    <m/>
    <m/>
    <m/>
  </r>
  <r>
    <x v="4"/>
    <s v="Newhalen"/>
    <x v="37"/>
    <n v="0"/>
    <n v="6"/>
    <n v="6"/>
    <n v="12"/>
    <n v="72"/>
    <n v="554010"/>
    <m/>
    <m/>
    <m/>
  </r>
  <r>
    <x v="4"/>
    <s v="Newhalen"/>
    <x v="37"/>
    <n v="1"/>
    <n v="3"/>
    <n v="4"/>
    <n v="7"/>
    <n v="42"/>
    <n v="554052"/>
    <m/>
    <m/>
    <m/>
  </r>
  <r>
    <x v="4"/>
    <s v="Newhalen"/>
    <x v="37"/>
    <n v="2"/>
    <n v="0"/>
    <n v="3"/>
    <n v="3"/>
    <n v="18"/>
    <n v="554070"/>
    <m/>
    <m/>
    <m/>
  </r>
  <r>
    <x v="4"/>
    <s v="Newhalen"/>
    <x v="37"/>
    <n v="3"/>
    <n v="4"/>
    <n v="1"/>
    <n v="5"/>
    <n v="30"/>
    <n v="554100"/>
    <m/>
    <m/>
    <m/>
  </r>
  <r>
    <x v="4"/>
    <s v="Newhalen"/>
    <x v="37"/>
    <n v="4"/>
    <n v="2"/>
    <n v="0"/>
    <n v="2"/>
    <n v="12"/>
    <n v="554112"/>
    <m/>
    <m/>
    <m/>
  </r>
  <r>
    <x v="4"/>
    <s v="Newhalen"/>
    <x v="37"/>
    <n v="5"/>
    <n v="3"/>
    <n v="0"/>
    <n v="3"/>
    <n v="18"/>
    <n v="554130"/>
    <m/>
    <m/>
    <m/>
  </r>
  <r>
    <x v="4"/>
    <s v="Newhalen"/>
    <x v="37"/>
    <n v="6"/>
    <n v="7"/>
    <n v="1"/>
    <n v="8"/>
    <n v="48"/>
    <n v="554178"/>
    <m/>
    <m/>
    <m/>
  </r>
  <r>
    <x v="4"/>
    <s v="Newhalen"/>
    <x v="37"/>
    <n v="7"/>
    <n v="4"/>
    <n v="0"/>
    <n v="4"/>
    <n v="24"/>
    <n v="554202"/>
    <m/>
    <m/>
    <m/>
  </r>
  <r>
    <x v="4"/>
    <s v="Newhalen"/>
    <x v="37"/>
    <n v="8"/>
    <n v="0"/>
    <n v="0"/>
    <n v="0"/>
    <n v="0"/>
    <n v="554202"/>
    <m/>
    <m/>
    <m/>
  </r>
  <r>
    <x v="4"/>
    <s v="Newhalen"/>
    <x v="37"/>
    <n v="9"/>
    <n v="1"/>
    <n v="3"/>
    <n v="4"/>
    <n v="24"/>
    <n v="554226"/>
    <m/>
    <m/>
    <m/>
  </r>
  <r>
    <x v="4"/>
    <s v="Newhalen"/>
    <x v="37"/>
    <n v="10"/>
    <n v="0"/>
    <n v="0"/>
    <n v="0"/>
    <n v="0"/>
    <n v="554226"/>
    <m/>
    <m/>
    <m/>
  </r>
  <r>
    <x v="4"/>
    <s v="Newhalen"/>
    <x v="37"/>
    <n v="11"/>
    <n v="0"/>
    <n v="0"/>
    <n v="0"/>
    <n v="0"/>
    <n v="554226"/>
    <m/>
    <m/>
    <m/>
  </r>
  <r>
    <x v="4"/>
    <s v="Newhalen"/>
    <x v="37"/>
    <n v="12"/>
    <n v="0"/>
    <n v="1"/>
    <n v="1"/>
    <n v="6"/>
    <n v="554232"/>
    <m/>
    <m/>
    <m/>
  </r>
  <r>
    <x v="4"/>
    <s v="Newhalen"/>
    <x v="37"/>
    <n v="13"/>
    <n v="0"/>
    <n v="0"/>
    <n v="0"/>
    <n v="0"/>
    <n v="554232"/>
    <m/>
    <m/>
    <m/>
  </r>
  <r>
    <x v="4"/>
    <s v="Newhalen"/>
    <x v="37"/>
    <n v="14"/>
    <n v="0"/>
    <n v="0"/>
    <n v="0"/>
    <n v="0"/>
    <n v="554232"/>
    <m/>
    <m/>
    <m/>
  </r>
  <r>
    <x v="4"/>
    <s v="Newhalen"/>
    <x v="37"/>
    <n v="15"/>
    <n v="0"/>
    <n v="0"/>
    <n v="0"/>
    <n v="0"/>
    <n v="554232"/>
    <m/>
    <m/>
    <m/>
  </r>
  <r>
    <x v="4"/>
    <s v="Newhalen"/>
    <x v="37"/>
    <n v="16"/>
    <n v="0"/>
    <n v="0"/>
    <n v="0"/>
    <n v="0"/>
    <n v="554232"/>
    <m/>
    <m/>
    <m/>
  </r>
  <r>
    <x v="4"/>
    <s v="Newhalen"/>
    <x v="37"/>
    <n v="17"/>
    <n v="0"/>
    <n v="0"/>
    <n v="0"/>
    <n v="0"/>
    <n v="554232"/>
    <m/>
    <m/>
    <m/>
  </r>
  <r>
    <x v="4"/>
    <s v="Newhalen"/>
    <x v="37"/>
    <n v="18"/>
    <n v="0"/>
    <n v="0"/>
    <n v="0"/>
    <n v="0"/>
    <n v="554232"/>
    <m/>
    <m/>
    <m/>
  </r>
  <r>
    <x v="4"/>
    <s v="Newhalen"/>
    <x v="37"/>
    <n v="19"/>
    <n v="0"/>
    <n v="0"/>
    <n v="0"/>
    <n v="0"/>
    <n v="554232"/>
    <m/>
    <m/>
    <m/>
  </r>
  <r>
    <x v="4"/>
    <s v="Newhalen"/>
    <x v="37"/>
    <n v="20"/>
    <n v="0"/>
    <n v="0"/>
    <n v="0"/>
    <n v="0"/>
    <n v="554232"/>
    <m/>
    <m/>
    <m/>
  </r>
  <r>
    <x v="4"/>
    <s v="Newhalen"/>
    <x v="37"/>
    <n v="21"/>
    <n v="0"/>
    <n v="0"/>
    <n v="0"/>
    <n v="0"/>
    <n v="554232"/>
    <m/>
    <m/>
    <m/>
  </r>
  <r>
    <x v="4"/>
    <s v="Newhalen"/>
    <x v="37"/>
    <n v="22"/>
    <n v="0"/>
    <n v="0"/>
    <n v="0"/>
    <n v="0"/>
    <n v="554232"/>
    <m/>
    <m/>
    <m/>
  </r>
  <r>
    <x v="4"/>
    <s v="Newhalen"/>
    <x v="37"/>
    <n v="23"/>
    <n v="0"/>
    <n v="1"/>
    <n v="1"/>
    <n v="6"/>
    <n v="554238"/>
    <m/>
    <m/>
    <m/>
  </r>
  <r>
    <x v="4"/>
    <s v="Newhalen"/>
    <x v="38"/>
    <n v="0"/>
    <n v="0"/>
    <n v="2"/>
    <n v="2"/>
    <n v="12"/>
    <n v="554250"/>
    <m/>
    <m/>
    <m/>
  </r>
  <r>
    <x v="4"/>
    <s v="Newhalen"/>
    <x v="38"/>
    <n v="1"/>
    <n v="0"/>
    <n v="3"/>
    <n v="3"/>
    <n v="18"/>
    <n v="554268"/>
    <m/>
    <m/>
    <m/>
  </r>
  <r>
    <x v="4"/>
    <s v="Newhalen"/>
    <x v="38"/>
    <n v="2"/>
    <n v="0"/>
    <n v="2"/>
    <n v="2"/>
    <n v="12"/>
    <n v="554280"/>
    <m/>
    <m/>
    <m/>
  </r>
  <r>
    <x v="4"/>
    <s v="Newhalen"/>
    <x v="38"/>
    <n v="3"/>
    <n v="1"/>
    <n v="0"/>
    <n v="1"/>
    <n v="6"/>
    <n v="554286"/>
    <m/>
    <m/>
    <m/>
  </r>
  <r>
    <x v="4"/>
    <s v="Newhalen"/>
    <x v="38"/>
    <n v="4"/>
    <n v="3"/>
    <n v="1"/>
    <n v="4"/>
    <n v="24"/>
    <n v="554310"/>
    <m/>
    <m/>
    <m/>
  </r>
  <r>
    <x v="4"/>
    <s v="Newhalen"/>
    <x v="38"/>
    <n v="5"/>
    <n v="10"/>
    <n v="0"/>
    <n v="10"/>
    <n v="60"/>
    <n v="554370"/>
    <m/>
    <m/>
    <m/>
  </r>
  <r>
    <x v="4"/>
    <s v="Newhalen"/>
    <x v="38"/>
    <n v="6"/>
    <n v="0"/>
    <n v="0"/>
    <n v="0"/>
    <n v="0"/>
    <n v="554370"/>
    <m/>
    <m/>
    <m/>
  </r>
  <r>
    <x v="4"/>
    <s v="Newhalen"/>
    <x v="38"/>
    <n v="7"/>
    <n v="0"/>
    <n v="0"/>
    <n v="0"/>
    <n v="0"/>
    <n v="554370"/>
    <m/>
    <m/>
    <m/>
  </r>
  <r>
    <x v="4"/>
    <s v="Newhalen"/>
    <x v="38"/>
    <n v="8"/>
    <n v="0"/>
    <n v="0"/>
    <n v="0"/>
    <n v="0"/>
    <n v="554370"/>
    <m/>
    <m/>
    <m/>
  </r>
  <r>
    <x v="4"/>
    <s v="Newhalen"/>
    <x v="38"/>
    <n v="9"/>
    <n v="0"/>
    <n v="0"/>
    <n v="0"/>
    <n v="0"/>
    <n v="554370"/>
    <m/>
    <m/>
    <m/>
  </r>
  <r>
    <x v="4"/>
    <s v="Newhalen"/>
    <x v="38"/>
    <n v="10"/>
    <n v="0"/>
    <n v="0"/>
    <n v="0"/>
    <n v="0"/>
    <n v="554370"/>
    <m/>
    <m/>
    <m/>
  </r>
  <r>
    <x v="4"/>
    <s v="Newhalen"/>
    <x v="38"/>
    <n v="11"/>
    <n v="0"/>
    <n v="0"/>
    <n v="0"/>
    <n v="0"/>
    <n v="554370"/>
    <m/>
    <m/>
    <m/>
  </r>
  <r>
    <x v="4"/>
    <s v="Newhalen"/>
    <x v="38"/>
    <n v="12"/>
    <n v="0"/>
    <n v="0"/>
    <n v="0"/>
    <n v="0"/>
    <n v="554370"/>
    <m/>
    <m/>
    <m/>
  </r>
  <r>
    <x v="4"/>
    <s v="Newhalen"/>
    <x v="38"/>
    <n v="13"/>
    <n v="0"/>
    <n v="0"/>
    <n v="0"/>
    <n v="0"/>
    <n v="554370"/>
    <m/>
    <m/>
    <m/>
  </r>
  <r>
    <x v="4"/>
    <s v="Newhalen"/>
    <x v="38"/>
    <n v="14"/>
    <n v="0"/>
    <n v="0"/>
    <n v="0"/>
    <n v="0"/>
    <n v="554370"/>
    <m/>
    <m/>
    <m/>
  </r>
  <r>
    <x v="4"/>
    <s v="Newhalen"/>
    <x v="38"/>
    <n v="15"/>
    <n v="0"/>
    <n v="0"/>
    <n v="0"/>
    <n v="0"/>
    <n v="554370"/>
    <m/>
    <m/>
    <m/>
  </r>
  <r>
    <x v="4"/>
    <s v="Newhalen"/>
    <x v="38"/>
    <n v="16"/>
    <n v="0"/>
    <n v="0"/>
    <n v="0"/>
    <n v="0"/>
    <n v="554370"/>
    <m/>
    <m/>
    <m/>
  </r>
  <r>
    <x v="4"/>
    <s v="Newhalen"/>
    <x v="38"/>
    <n v="17"/>
    <n v="0"/>
    <n v="0"/>
    <n v="0"/>
    <n v="0"/>
    <n v="554370"/>
    <m/>
    <m/>
    <m/>
  </r>
  <r>
    <x v="4"/>
    <s v="Newhalen"/>
    <x v="38"/>
    <n v="18"/>
    <n v="0"/>
    <n v="0"/>
    <n v="0"/>
    <n v="0"/>
    <n v="554370"/>
    <m/>
    <m/>
    <m/>
  </r>
  <r>
    <x v="4"/>
    <s v="Newhalen"/>
    <x v="38"/>
    <n v="19"/>
    <n v="0"/>
    <n v="0"/>
    <n v="0"/>
    <n v="0"/>
    <n v="554370"/>
    <m/>
    <m/>
    <m/>
  </r>
  <r>
    <x v="4"/>
    <s v="Newhalen"/>
    <x v="38"/>
    <n v="20"/>
    <n v="0"/>
    <n v="0"/>
    <n v="0"/>
    <n v="0"/>
    <n v="554370"/>
    <m/>
    <m/>
    <m/>
  </r>
  <r>
    <x v="4"/>
    <s v="Newhalen"/>
    <x v="38"/>
    <n v="21"/>
    <n v="0"/>
    <n v="0"/>
    <n v="0"/>
    <n v="0"/>
    <n v="554370"/>
    <m/>
    <m/>
    <m/>
  </r>
  <r>
    <x v="4"/>
    <s v="Newhalen"/>
    <x v="38"/>
    <n v="22"/>
    <n v="0"/>
    <n v="0"/>
    <n v="0"/>
    <n v="0"/>
    <n v="554370"/>
    <m/>
    <m/>
    <m/>
  </r>
  <r>
    <x v="4"/>
    <s v="Newhalen"/>
    <x v="38"/>
    <n v="23"/>
    <n v="0"/>
    <n v="0"/>
    <n v="0"/>
    <n v="0"/>
    <n v="554370"/>
    <m/>
    <m/>
    <m/>
  </r>
  <r>
    <x v="4"/>
    <s v="Newhalen"/>
    <x v="39"/>
    <n v="0"/>
    <n v="2"/>
    <n v="0"/>
    <n v="2"/>
    <n v="12"/>
    <n v="554382"/>
    <m/>
    <m/>
    <m/>
  </r>
  <r>
    <x v="4"/>
    <s v="Newhalen"/>
    <x v="39"/>
    <n v="1"/>
    <n v="1"/>
    <n v="2"/>
    <n v="3"/>
    <n v="18"/>
    <n v="554400"/>
    <m/>
    <m/>
    <m/>
  </r>
  <r>
    <x v="4"/>
    <s v="Newhalen"/>
    <x v="39"/>
    <n v="2"/>
    <n v="0"/>
    <n v="1"/>
    <n v="1"/>
    <n v="6"/>
    <n v="554406"/>
    <m/>
    <m/>
    <m/>
  </r>
  <r>
    <x v="4"/>
    <s v="Newhalen"/>
    <x v="39"/>
    <n v="3"/>
    <n v="1"/>
    <n v="0"/>
    <n v="1"/>
    <n v="6"/>
    <n v="554412"/>
    <m/>
    <m/>
    <m/>
  </r>
  <r>
    <x v="4"/>
    <s v="Newhalen"/>
    <x v="39"/>
    <n v="4"/>
    <n v="1"/>
    <n v="0"/>
    <n v="1"/>
    <n v="6"/>
    <n v="554418"/>
    <m/>
    <m/>
    <m/>
  </r>
  <r>
    <x v="4"/>
    <s v="Newhalen"/>
    <x v="39"/>
    <n v="5"/>
    <n v="0"/>
    <n v="0"/>
    <n v="0"/>
    <n v="0"/>
    <n v="554418"/>
    <m/>
    <m/>
    <m/>
  </r>
  <r>
    <x v="4"/>
    <s v="Newhalen"/>
    <x v="39"/>
    <n v="6"/>
    <n v="0"/>
    <n v="0"/>
    <n v="0"/>
    <n v="0"/>
    <n v="554418"/>
    <m/>
    <m/>
    <m/>
  </r>
  <r>
    <x v="4"/>
    <s v="Newhalen"/>
    <x v="39"/>
    <n v="7"/>
    <n v="0"/>
    <n v="0"/>
    <n v="0"/>
    <n v="0"/>
    <n v="554418"/>
    <m/>
    <m/>
    <m/>
  </r>
  <r>
    <x v="4"/>
    <s v="Newhalen"/>
    <x v="39"/>
    <n v="8"/>
    <n v="0"/>
    <n v="0"/>
    <n v="0"/>
    <n v="0"/>
    <n v="554418"/>
    <m/>
    <m/>
    <m/>
  </r>
  <r>
    <x v="4"/>
    <s v="Newhalen"/>
    <x v="39"/>
    <n v="9"/>
    <n v="0"/>
    <n v="0"/>
    <n v="0"/>
    <n v="0"/>
    <n v="554418"/>
    <m/>
    <m/>
    <m/>
  </r>
  <r>
    <x v="4"/>
    <s v="Newhalen"/>
    <x v="39"/>
    <n v="10"/>
    <n v="0"/>
    <n v="0"/>
    <n v="0"/>
    <n v="0"/>
    <n v="554418"/>
    <m/>
    <m/>
    <m/>
  </r>
  <r>
    <x v="4"/>
    <s v="Newhalen"/>
    <x v="39"/>
    <n v="11"/>
    <n v="0"/>
    <n v="0"/>
    <n v="0"/>
    <n v="0"/>
    <n v="554418"/>
    <m/>
    <m/>
    <m/>
  </r>
  <r>
    <x v="4"/>
    <s v="Newhalen"/>
    <x v="39"/>
    <n v="12"/>
    <n v="0"/>
    <n v="0"/>
    <n v="0"/>
    <n v="0"/>
    <n v="554418"/>
    <m/>
    <m/>
    <m/>
  </r>
  <r>
    <x v="4"/>
    <s v="Newhalen"/>
    <x v="39"/>
    <n v="13"/>
    <n v="0"/>
    <n v="0"/>
    <n v="0"/>
    <n v="0"/>
    <n v="554418"/>
    <m/>
    <m/>
    <m/>
  </r>
  <r>
    <x v="4"/>
    <s v="Newhalen"/>
    <x v="39"/>
    <n v="14"/>
    <n v="0"/>
    <n v="0"/>
    <n v="0"/>
    <n v="0"/>
    <n v="554418"/>
    <m/>
    <m/>
    <m/>
  </r>
  <r>
    <x v="4"/>
    <s v="Newhalen"/>
    <x v="39"/>
    <n v="15"/>
    <n v="0"/>
    <n v="0"/>
    <n v="0"/>
    <n v="0"/>
    <n v="554418"/>
    <m/>
    <m/>
    <m/>
  </r>
  <r>
    <x v="4"/>
    <s v="Newhalen"/>
    <x v="39"/>
    <n v="16"/>
    <n v="0"/>
    <n v="0"/>
    <n v="0"/>
    <n v="0"/>
    <n v="554418"/>
    <m/>
    <m/>
    <m/>
  </r>
  <r>
    <x v="4"/>
    <s v="Newhalen"/>
    <x v="39"/>
    <n v="17"/>
    <n v="0"/>
    <n v="0"/>
    <n v="0"/>
    <n v="0"/>
    <n v="554418"/>
    <m/>
    <m/>
    <m/>
  </r>
  <r>
    <x v="4"/>
    <s v="Newhalen"/>
    <x v="39"/>
    <n v="18"/>
    <n v="0"/>
    <n v="0"/>
    <n v="0"/>
    <n v="0"/>
    <n v="554418"/>
    <m/>
    <m/>
    <m/>
  </r>
  <r>
    <x v="4"/>
    <s v="Newhalen"/>
    <x v="39"/>
    <n v="19"/>
    <n v="0"/>
    <n v="0"/>
    <n v="0"/>
    <n v="0"/>
    <n v="554418"/>
    <m/>
    <m/>
    <m/>
  </r>
  <r>
    <x v="4"/>
    <s v="Newhalen"/>
    <x v="39"/>
    <n v="20"/>
    <n v="0"/>
    <n v="0"/>
    <n v="0"/>
    <n v="0"/>
    <n v="554418"/>
    <m/>
    <m/>
    <m/>
  </r>
  <r>
    <x v="4"/>
    <s v="Newhalen"/>
    <x v="39"/>
    <n v="21"/>
    <n v="0"/>
    <n v="0"/>
    <n v="0"/>
    <n v="0"/>
    <n v="554418"/>
    <m/>
    <m/>
    <m/>
  </r>
  <r>
    <x v="4"/>
    <s v="Newhalen"/>
    <x v="39"/>
    <n v="22"/>
    <n v="0"/>
    <n v="0"/>
    <n v="0"/>
    <n v="0"/>
    <n v="554418"/>
    <m/>
    <m/>
    <m/>
  </r>
  <r>
    <x v="4"/>
    <s v="Newhalen"/>
    <x v="39"/>
    <n v="23"/>
    <n v="0"/>
    <n v="0"/>
    <n v="0"/>
    <n v="0"/>
    <n v="554418"/>
    <m/>
    <m/>
    <m/>
  </r>
  <r>
    <x v="4"/>
    <s v="Newhalen"/>
    <x v="40"/>
    <n v="0"/>
    <n v="0"/>
    <n v="0"/>
    <n v="0"/>
    <n v="0"/>
    <n v="554418"/>
    <m/>
    <m/>
    <m/>
  </r>
  <r>
    <x v="4"/>
    <s v="Newhalen"/>
    <x v="40"/>
    <n v="1"/>
    <n v="0"/>
    <n v="0"/>
    <n v="0"/>
    <n v="0"/>
    <n v="554418"/>
    <m/>
    <m/>
    <m/>
  </r>
  <r>
    <x v="4"/>
    <s v="Newhalen"/>
    <x v="40"/>
    <n v="2"/>
    <n v="1"/>
    <n v="2"/>
    <n v="3"/>
    <n v="18"/>
    <n v="554436"/>
    <m/>
    <m/>
    <m/>
  </r>
  <r>
    <x v="4"/>
    <s v="Newhalen"/>
    <x v="40"/>
    <n v="3"/>
    <n v="1"/>
    <n v="1"/>
    <n v="2"/>
    <n v="12"/>
    <n v="554448"/>
    <m/>
    <m/>
    <m/>
  </r>
  <r>
    <x v="4"/>
    <s v="Newhalen"/>
    <x v="40"/>
    <n v="4"/>
    <n v="0"/>
    <n v="6"/>
    <n v="6"/>
    <n v="36"/>
    <n v="554484"/>
    <m/>
    <m/>
    <m/>
  </r>
  <r>
    <x v="4"/>
    <s v="Newhalen"/>
    <x v="40"/>
    <n v="5"/>
    <n v="2"/>
    <n v="0"/>
    <n v="2"/>
    <n v="12"/>
    <n v="554496"/>
    <m/>
    <m/>
    <m/>
  </r>
  <r>
    <x v="4"/>
    <s v="Newhalen"/>
    <x v="40"/>
    <n v="6"/>
    <n v="1"/>
    <n v="0"/>
    <n v="1"/>
    <n v="6"/>
    <n v="554502"/>
    <m/>
    <m/>
    <m/>
  </r>
  <r>
    <x v="4"/>
    <s v="Newhalen"/>
    <x v="40"/>
    <n v="7"/>
    <n v="0"/>
    <n v="0"/>
    <n v="0"/>
    <n v="0"/>
    <n v="554502"/>
    <m/>
    <m/>
    <m/>
  </r>
  <r>
    <x v="4"/>
    <s v="Newhalen"/>
    <x v="40"/>
    <n v="8"/>
    <n v="1"/>
    <n v="0"/>
    <n v="1"/>
    <n v="6"/>
    <n v="554508"/>
    <m/>
    <m/>
    <m/>
  </r>
  <r>
    <x v="4"/>
    <s v="Newhalen"/>
    <x v="40"/>
    <n v="9"/>
    <n v="0"/>
    <n v="0"/>
    <n v="0"/>
    <n v="0"/>
    <n v="554508"/>
    <m/>
    <m/>
    <m/>
  </r>
  <r>
    <x v="4"/>
    <s v="Newhalen"/>
    <x v="40"/>
    <n v="10"/>
    <n v="0"/>
    <n v="0"/>
    <n v="0"/>
    <n v="0"/>
    <n v="554508"/>
    <m/>
    <m/>
    <m/>
  </r>
  <r>
    <x v="4"/>
    <s v="Newhalen"/>
    <x v="40"/>
    <n v="11"/>
    <n v="0"/>
    <n v="0"/>
    <n v="0"/>
    <n v="0"/>
    <n v="554508"/>
    <m/>
    <m/>
    <m/>
  </r>
  <r>
    <x v="4"/>
    <s v="Newhalen"/>
    <x v="40"/>
    <n v="12"/>
    <n v="0"/>
    <n v="0"/>
    <n v="0"/>
    <n v="0"/>
    <n v="554508"/>
    <m/>
    <m/>
    <m/>
  </r>
  <r>
    <x v="4"/>
    <s v="Newhalen"/>
    <x v="40"/>
    <n v="13"/>
    <n v="1"/>
    <n v="0"/>
    <n v="1"/>
    <n v="6"/>
    <n v="554514"/>
    <m/>
    <m/>
    <m/>
  </r>
  <r>
    <x v="4"/>
    <s v="Newhalen"/>
    <x v="40"/>
    <n v="14"/>
    <n v="0"/>
    <n v="0"/>
    <n v="0"/>
    <n v="0"/>
    <n v="554514"/>
    <m/>
    <m/>
    <m/>
  </r>
  <r>
    <x v="4"/>
    <s v="Newhalen"/>
    <x v="40"/>
    <n v="15"/>
    <n v="0"/>
    <n v="0"/>
    <n v="0"/>
    <n v="0"/>
    <n v="554514"/>
    <m/>
    <m/>
    <m/>
  </r>
  <r>
    <x v="4"/>
    <s v="Newhalen"/>
    <x v="40"/>
    <n v="16"/>
    <n v="0"/>
    <n v="0"/>
    <n v="0"/>
    <n v="0"/>
    <n v="554514"/>
    <m/>
    <m/>
    <m/>
  </r>
  <r>
    <x v="4"/>
    <s v="Newhalen"/>
    <x v="40"/>
    <n v="17"/>
    <n v="0"/>
    <n v="0"/>
    <n v="0"/>
    <n v="0"/>
    <n v="554514"/>
    <m/>
    <m/>
    <m/>
  </r>
  <r>
    <x v="4"/>
    <s v="Newhalen"/>
    <x v="40"/>
    <n v="18"/>
    <n v="0"/>
    <n v="0"/>
    <n v="0"/>
    <n v="0"/>
    <n v="554514"/>
    <m/>
    <m/>
    <m/>
  </r>
  <r>
    <x v="4"/>
    <s v="Newhalen"/>
    <x v="40"/>
    <n v="19"/>
    <n v="0"/>
    <n v="0"/>
    <n v="0"/>
    <n v="0"/>
    <n v="554514"/>
    <m/>
    <m/>
    <m/>
  </r>
  <r>
    <x v="4"/>
    <s v="Newhalen"/>
    <x v="40"/>
    <n v="20"/>
    <n v="0"/>
    <n v="0"/>
    <n v="0"/>
    <n v="0"/>
    <n v="554514"/>
    <m/>
    <m/>
    <m/>
  </r>
  <r>
    <x v="4"/>
    <s v="Newhalen"/>
    <x v="40"/>
    <n v="21"/>
    <n v="0"/>
    <n v="0"/>
    <n v="0"/>
    <n v="0"/>
    <n v="554514"/>
    <m/>
    <m/>
    <m/>
  </r>
  <r>
    <x v="4"/>
    <s v="Newhalen"/>
    <x v="40"/>
    <n v="22"/>
    <n v="0"/>
    <n v="0"/>
    <n v="0"/>
    <n v="0"/>
    <n v="554514"/>
    <m/>
    <m/>
    <m/>
  </r>
  <r>
    <x v="4"/>
    <s v="Newhalen"/>
    <x v="40"/>
    <n v="23"/>
    <n v="1"/>
    <n v="0"/>
    <n v="1"/>
    <n v="6"/>
    <n v="554520"/>
    <m/>
    <m/>
    <m/>
  </r>
  <r>
    <x v="5"/>
    <s v="Newhalen"/>
    <x v="44"/>
    <n v="0"/>
    <m/>
    <m/>
    <m/>
    <n v="0"/>
    <n v="0"/>
    <m/>
    <m/>
    <m/>
  </r>
  <r>
    <x v="5"/>
    <s v="Newhalen"/>
    <x v="44"/>
    <n v="1"/>
    <m/>
    <m/>
    <m/>
    <n v="0"/>
    <n v="0"/>
    <m/>
    <m/>
    <m/>
  </r>
  <r>
    <x v="5"/>
    <s v="Newhalen"/>
    <x v="44"/>
    <n v="2"/>
    <m/>
    <m/>
    <m/>
    <n v="0"/>
    <n v="0"/>
    <m/>
    <m/>
    <m/>
  </r>
  <r>
    <x v="5"/>
    <s v="Newhalen"/>
    <x v="44"/>
    <n v="3"/>
    <m/>
    <m/>
    <m/>
    <n v="0"/>
    <n v="0"/>
    <m/>
    <m/>
    <m/>
  </r>
  <r>
    <x v="5"/>
    <s v="Newhalen"/>
    <x v="44"/>
    <n v="4"/>
    <n v="0"/>
    <n v="0"/>
    <n v="0"/>
    <n v="0"/>
    <n v="0"/>
    <m/>
    <m/>
    <m/>
  </r>
  <r>
    <x v="5"/>
    <s v="Newhalen"/>
    <x v="44"/>
    <n v="5"/>
    <n v="0"/>
    <n v="0"/>
    <n v="0"/>
    <n v="0"/>
    <n v="0"/>
    <m/>
    <m/>
    <m/>
  </r>
  <r>
    <x v="5"/>
    <s v="Newhalen"/>
    <x v="44"/>
    <n v="6"/>
    <n v="0"/>
    <n v="0"/>
    <n v="0"/>
    <n v="0"/>
    <n v="0"/>
    <m/>
    <m/>
    <m/>
  </r>
  <r>
    <x v="5"/>
    <s v="Newhalen"/>
    <x v="44"/>
    <n v="7"/>
    <n v="0"/>
    <n v="0"/>
    <n v="0"/>
    <n v="0"/>
    <n v="0"/>
    <m/>
    <m/>
    <m/>
  </r>
  <r>
    <x v="5"/>
    <s v="Newhalen"/>
    <x v="44"/>
    <n v="8"/>
    <n v="0"/>
    <n v="0"/>
    <n v="0"/>
    <n v="0"/>
    <n v="0"/>
    <m/>
    <m/>
    <m/>
  </r>
  <r>
    <x v="5"/>
    <s v="Newhalen"/>
    <x v="44"/>
    <n v="9"/>
    <n v="0"/>
    <n v="0"/>
    <n v="0"/>
    <n v="0"/>
    <n v="0"/>
    <m/>
    <m/>
    <m/>
  </r>
  <r>
    <x v="5"/>
    <s v="Newhalen"/>
    <x v="44"/>
    <n v="10"/>
    <n v="0"/>
    <n v="0"/>
    <n v="0"/>
    <n v="0"/>
    <n v="0"/>
    <m/>
    <m/>
    <m/>
  </r>
  <r>
    <x v="5"/>
    <s v="Newhalen"/>
    <x v="44"/>
    <n v="11"/>
    <n v="0"/>
    <n v="0"/>
    <n v="0"/>
    <n v="0"/>
    <n v="0"/>
    <m/>
    <m/>
    <m/>
  </r>
  <r>
    <x v="5"/>
    <s v="Newhalen"/>
    <x v="44"/>
    <n v="12"/>
    <n v="0"/>
    <n v="0"/>
    <n v="0"/>
    <n v="0"/>
    <n v="0"/>
    <m/>
    <m/>
    <m/>
  </r>
  <r>
    <x v="5"/>
    <s v="Newhalen"/>
    <x v="44"/>
    <n v="13"/>
    <n v="0"/>
    <n v="0"/>
    <n v="0"/>
    <n v="0"/>
    <n v="0"/>
    <m/>
    <m/>
    <m/>
  </r>
  <r>
    <x v="5"/>
    <s v="Newhalen"/>
    <x v="44"/>
    <n v="14"/>
    <n v="0"/>
    <n v="0"/>
    <n v="0"/>
    <n v="0"/>
    <n v="0"/>
    <m/>
    <m/>
    <m/>
  </r>
  <r>
    <x v="5"/>
    <s v="Newhalen"/>
    <x v="44"/>
    <n v="15"/>
    <n v="0"/>
    <n v="0"/>
    <n v="0"/>
    <n v="0"/>
    <n v="0"/>
    <m/>
    <m/>
    <m/>
  </r>
  <r>
    <x v="5"/>
    <s v="Newhalen"/>
    <x v="44"/>
    <n v="16"/>
    <n v="0"/>
    <n v="0"/>
    <n v="0"/>
    <n v="0"/>
    <n v="0"/>
    <m/>
    <m/>
    <m/>
  </r>
  <r>
    <x v="5"/>
    <s v="Newhalen"/>
    <x v="44"/>
    <n v="17"/>
    <n v="0"/>
    <n v="0"/>
    <n v="0"/>
    <n v="0"/>
    <n v="0"/>
    <m/>
    <m/>
    <m/>
  </r>
  <r>
    <x v="5"/>
    <s v="Newhalen"/>
    <x v="44"/>
    <n v="18"/>
    <n v="0"/>
    <n v="0"/>
    <n v="0"/>
    <n v="0"/>
    <n v="0"/>
    <m/>
    <m/>
    <m/>
  </r>
  <r>
    <x v="5"/>
    <s v="Newhalen"/>
    <x v="44"/>
    <n v="19"/>
    <n v="0"/>
    <n v="0"/>
    <n v="0"/>
    <n v="0"/>
    <n v="0"/>
    <m/>
    <m/>
    <m/>
  </r>
  <r>
    <x v="5"/>
    <s v="Newhalen"/>
    <x v="44"/>
    <n v="20"/>
    <n v="0"/>
    <n v="0"/>
    <n v="0"/>
    <n v="0"/>
    <n v="0"/>
    <m/>
    <m/>
    <m/>
  </r>
  <r>
    <x v="5"/>
    <s v="Newhalen"/>
    <x v="44"/>
    <n v="21"/>
    <n v="0"/>
    <n v="0"/>
    <n v="0"/>
    <n v="0"/>
    <n v="0"/>
    <m/>
    <m/>
    <m/>
  </r>
  <r>
    <x v="5"/>
    <s v="Newhalen"/>
    <x v="44"/>
    <n v="22"/>
    <n v="0"/>
    <n v="0"/>
    <n v="0"/>
    <n v="0"/>
    <n v="0"/>
    <m/>
    <m/>
    <m/>
  </r>
  <r>
    <x v="5"/>
    <s v="Newhalen"/>
    <x v="44"/>
    <n v="23"/>
    <n v="0"/>
    <n v="0"/>
    <n v="0"/>
    <n v="0"/>
    <n v="0"/>
    <m/>
    <m/>
    <m/>
  </r>
  <r>
    <x v="5"/>
    <s v="Newhalen"/>
    <x v="31"/>
    <n v="0"/>
    <n v="1"/>
    <m/>
    <n v="1"/>
    <n v="6"/>
    <n v="6"/>
    <s v="interpolated"/>
    <m/>
    <m/>
  </r>
  <r>
    <x v="5"/>
    <s v="Newhalen"/>
    <x v="31"/>
    <n v="1"/>
    <m/>
    <m/>
    <n v="0"/>
    <n v="0"/>
    <n v="6"/>
    <s v="interpolated"/>
    <m/>
    <m/>
  </r>
  <r>
    <x v="5"/>
    <s v="Newhalen"/>
    <x v="31"/>
    <n v="2"/>
    <m/>
    <m/>
    <n v="0"/>
    <n v="0"/>
    <n v="6"/>
    <s v="interpolated"/>
    <m/>
    <m/>
  </r>
  <r>
    <x v="5"/>
    <s v="Newhalen"/>
    <x v="31"/>
    <n v="3"/>
    <m/>
    <m/>
    <n v="0"/>
    <n v="0"/>
    <n v="6"/>
    <s v="interpolated"/>
    <m/>
    <m/>
  </r>
  <r>
    <x v="5"/>
    <s v="Newhalen"/>
    <x v="31"/>
    <n v="4"/>
    <n v="0"/>
    <n v="0"/>
    <n v="0"/>
    <n v="0"/>
    <n v="6"/>
    <m/>
    <m/>
    <m/>
  </r>
  <r>
    <x v="5"/>
    <s v="Newhalen"/>
    <x v="31"/>
    <n v="5"/>
    <n v="0"/>
    <n v="0"/>
    <n v="0"/>
    <n v="0"/>
    <n v="6"/>
    <m/>
    <m/>
    <m/>
  </r>
  <r>
    <x v="5"/>
    <s v="Newhalen"/>
    <x v="31"/>
    <n v="6"/>
    <n v="0"/>
    <n v="0"/>
    <n v="0"/>
    <n v="0"/>
    <n v="6"/>
    <m/>
    <m/>
    <m/>
  </r>
  <r>
    <x v="5"/>
    <s v="Newhalen"/>
    <x v="31"/>
    <n v="7"/>
    <n v="0"/>
    <n v="0"/>
    <n v="0"/>
    <n v="0"/>
    <n v="6"/>
    <m/>
    <m/>
    <m/>
  </r>
  <r>
    <x v="5"/>
    <s v="Newhalen"/>
    <x v="31"/>
    <n v="8"/>
    <n v="0"/>
    <n v="0"/>
    <n v="0"/>
    <n v="0"/>
    <n v="6"/>
    <m/>
    <m/>
    <m/>
  </r>
  <r>
    <x v="5"/>
    <s v="Newhalen"/>
    <x v="31"/>
    <n v="9"/>
    <n v="0"/>
    <n v="0"/>
    <n v="0"/>
    <n v="0"/>
    <n v="6"/>
    <m/>
    <m/>
    <m/>
  </r>
  <r>
    <x v="5"/>
    <s v="Newhalen"/>
    <x v="31"/>
    <n v="10"/>
    <n v="0"/>
    <n v="0"/>
    <n v="0"/>
    <n v="0"/>
    <n v="6"/>
    <m/>
    <m/>
    <m/>
  </r>
  <r>
    <x v="5"/>
    <s v="Newhalen"/>
    <x v="31"/>
    <n v="11"/>
    <n v="11"/>
    <n v="0"/>
    <n v="11"/>
    <n v="66"/>
    <n v="72"/>
    <m/>
    <m/>
    <m/>
  </r>
  <r>
    <x v="5"/>
    <s v="Newhalen"/>
    <x v="31"/>
    <n v="12"/>
    <n v="0"/>
    <n v="0"/>
    <n v="0"/>
    <n v="0"/>
    <n v="72"/>
    <m/>
    <m/>
    <m/>
  </r>
  <r>
    <x v="5"/>
    <s v="Newhalen"/>
    <x v="31"/>
    <n v="13"/>
    <n v="0"/>
    <n v="0"/>
    <n v="0"/>
    <n v="0"/>
    <n v="72"/>
    <m/>
    <m/>
    <m/>
  </r>
  <r>
    <x v="5"/>
    <s v="Newhalen"/>
    <x v="31"/>
    <n v="14"/>
    <n v="0"/>
    <n v="0"/>
    <n v="0"/>
    <n v="0"/>
    <n v="72"/>
    <m/>
    <m/>
    <m/>
  </r>
  <r>
    <x v="5"/>
    <s v="Newhalen"/>
    <x v="31"/>
    <n v="15"/>
    <n v="0"/>
    <n v="0"/>
    <n v="0"/>
    <n v="0"/>
    <n v="72"/>
    <m/>
    <m/>
    <m/>
  </r>
  <r>
    <x v="5"/>
    <s v="Newhalen"/>
    <x v="31"/>
    <n v="16"/>
    <n v="0"/>
    <n v="0"/>
    <n v="0"/>
    <n v="0"/>
    <n v="72"/>
    <m/>
    <m/>
    <m/>
  </r>
  <r>
    <x v="5"/>
    <s v="Newhalen"/>
    <x v="31"/>
    <n v="17"/>
    <n v="0"/>
    <n v="0"/>
    <n v="0"/>
    <n v="0"/>
    <n v="72"/>
    <m/>
    <m/>
    <m/>
  </r>
  <r>
    <x v="5"/>
    <s v="Newhalen"/>
    <x v="31"/>
    <n v="18"/>
    <n v="0"/>
    <n v="0"/>
    <n v="0"/>
    <n v="0"/>
    <n v="72"/>
    <m/>
    <m/>
    <m/>
  </r>
  <r>
    <x v="5"/>
    <s v="Newhalen"/>
    <x v="31"/>
    <n v="19"/>
    <n v="0"/>
    <n v="0"/>
    <n v="0"/>
    <n v="0"/>
    <n v="72"/>
    <m/>
    <m/>
    <m/>
  </r>
  <r>
    <x v="5"/>
    <s v="Newhalen"/>
    <x v="31"/>
    <n v="20"/>
    <n v="0"/>
    <n v="0"/>
    <n v="0"/>
    <n v="0"/>
    <n v="72"/>
    <m/>
    <m/>
    <m/>
  </r>
  <r>
    <x v="5"/>
    <s v="Newhalen"/>
    <x v="31"/>
    <n v="21"/>
    <n v="0"/>
    <n v="0"/>
    <n v="0"/>
    <n v="0"/>
    <n v="72"/>
    <m/>
    <m/>
    <m/>
  </r>
  <r>
    <x v="5"/>
    <s v="Newhalen"/>
    <x v="31"/>
    <n v="22"/>
    <n v="0"/>
    <n v="0"/>
    <n v="0"/>
    <n v="0"/>
    <n v="72"/>
    <m/>
    <m/>
    <m/>
  </r>
  <r>
    <x v="5"/>
    <s v="Newhalen"/>
    <x v="31"/>
    <n v="23"/>
    <n v="0"/>
    <n v="0"/>
    <n v="0"/>
    <n v="0"/>
    <n v="72"/>
    <m/>
    <m/>
    <m/>
  </r>
  <r>
    <x v="5"/>
    <s v="Newhalen"/>
    <x v="32"/>
    <n v="0"/>
    <m/>
    <m/>
    <m/>
    <n v="0"/>
    <n v="72"/>
    <s v="interpolated"/>
    <m/>
    <m/>
  </r>
  <r>
    <x v="5"/>
    <s v="Newhalen"/>
    <x v="32"/>
    <n v="1"/>
    <m/>
    <m/>
    <m/>
    <n v="0"/>
    <n v="72"/>
    <s v="interpolated"/>
    <m/>
    <m/>
  </r>
  <r>
    <x v="5"/>
    <s v="Newhalen"/>
    <x v="32"/>
    <n v="2"/>
    <m/>
    <m/>
    <m/>
    <n v="0"/>
    <n v="72"/>
    <s v="interpolated"/>
    <m/>
    <m/>
  </r>
  <r>
    <x v="5"/>
    <s v="Newhalen"/>
    <x v="32"/>
    <n v="3"/>
    <m/>
    <m/>
    <m/>
    <n v="0"/>
    <n v="72"/>
    <s v="interpolated"/>
    <m/>
    <m/>
  </r>
  <r>
    <x v="5"/>
    <s v="Newhalen"/>
    <x v="32"/>
    <n v="4"/>
    <n v="0"/>
    <n v="0"/>
    <n v="0"/>
    <n v="0"/>
    <n v="72"/>
    <m/>
    <m/>
    <m/>
  </r>
  <r>
    <x v="5"/>
    <s v="Newhalen"/>
    <x v="32"/>
    <n v="5"/>
    <n v="0"/>
    <n v="0"/>
    <n v="0"/>
    <n v="0"/>
    <n v="72"/>
    <m/>
    <m/>
    <m/>
  </r>
  <r>
    <x v="5"/>
    <s v="Newhalen"/>
    <x v="32"/>
    <n v="6"/>
    <n v="3"/>
    <n v="0"/>
    <n v="3"/>
    <n v="18"/>
    <n v="90"/>
    <m/>
    <m/>
    <m/>
  </r>
  <r>
    <x v="5"/>
    <s v="Newhalen"/>
    <x v="32"/>
    <n v="7"/>
    <n v="0"/>
    <n v="0"/>
    <n v="0"/>
    <n v="0"/>
    <n v="90"/>
    <m/>
    <m/>
    <m/>
  </r>
  <r>
    <x v="5"/>
    <s v="Newhalen"/>
    <x v="32"/>
    <n v="8"/>
    <n v="0"/>
    <n v="0"/>
    <n v="0"/>
    <n v="0"/>
    <n v="90"/>
    <m/>
    <m/>
    <m/>
  </r>
  <r>
    <x v="5"/>
    <s v="Newhalen"/>
    <x v="32"/>
    <n v="9"/>
    <n v="0"/>
    <n v="0"/>
    <n v="0"/>
    <n v="0"/>
    <n v="90"/>
    <m/>
    <m/>
    <m/>
  </r>
  <r>
    <x v="5"/>
    <s v="Newhalen"/>
    <x v="32"/>
    <n v="10"/>
    <n v="0"/>
    <n v="0"/>
    <n v="0"/>
    <n v="0"/>
    <n v="90"/>
    <m/>
    <m/>
    <m/>
  </r>
  <r>
    <x v="5"/>
    <s v="Newhalen"/>
    <x v="32"/>
    <n v="11"/>
    <n v="0"/>
    <n v="0"/>
    <n v="0"/>
    <n v="0"/>
    <n v="90"/>
    <m/>
    <m/>
    <m/>
  </r>
  <r>
    <x v="5"/>
    <s v="Newhalen"/>
    <x v="32"/>
    <n v="12"/>
    <n v="0"/>
    <n v="0"/>
    <n v="0"/>
    <n v="0"/>
    <n v="90"/>
    <m/>
    <m/>
    <m/>
  </r>
  <r>
    <x v="5"/>
    <s v="Newhalen"/>
    <x v="32"/>
    <n v="13"/>
    <n v="0"/>
    <n v="0"/>
    <n v="0"/>
    <n v="0"/>
    <n v="90"/>
    <m/>
    <m/>
    <m/>
  </r>
  <r>
    <x v="5"/>
    <s v="Newhalen"/>
    <x v="32"/>
    <n v="14"/>
    <n v="0"/>
    <n v="0"/>
    <n v="0"/>
    <n v="0"/>
    <n v="90"/>
    <m/>
    <m/>
    <m/>
  </r>
  <r>
    <x v="5"/>
    <s v="Newhalen"/>
    <x v="32"/>
    <n v="15"/>
    <n v="0"/>
    <n v="0"/>
    <n v="0"/>
    <n v="0"/>
    <n v="90"/>
    <m/>
    <m/>
    <m/>
  </r>
  <r>
    <x v="5"/>
    <s v="Newhalen"/>
    <x v="32"/>
    <n v="16"/>
    <n v="0"/>
    <n v="0"/>
    <n v="0"/>
    <n v="0"/>
    <n v="90"/>
    <m/>
    <m/>
    <m/>
  </r>
  <r>
    <x v="5"/>
    <s v="Newhalen"/>
    <x v="32"/>
    <n v="17"/>
    <n v="0"/>
    <n v="0"/>
    <n v="0"/>
    <n v="0"/>
    <n v="90"/>
    <m/>
    <m/>
    <m/>
  </r>
  <r>
    <x v="5"/>
    <s v="Newhalen"/>
    <x v="32"/>
    <n v="18"/>
    <n v="0"/>
    <n v="0"/>
    <n v="0"/>
    <n v="0"/>
    <n v="90"/>
    <m/>
    <m/>
    <m/>
  </r>
  <r>
    <x v="5"/>
    <s v="Newhalen"/>
    <x v="32"/>
    <n v="19"/>
    <n v="0"/>
    <n v="0"/>
    <n v="0"/>
    <n v="0"/>
    <n v="90"/>
    <s v="Rbank interpolated"/>
    <m/>
    <m/>
  </r>
  <r>
    <x v="5"/>
    <s v="Newhalen"/>
    <x v="32"/>
    <n v="20"/>
    <n v="0"/>
    <n v="0"/>
    <n v="0"/>
    <n v="0"/>
    <n v="90"/>
    <s v="Rbank interpolated"/>
    <m/>
    <m/>
  </r>
  <r>
    <x v="5"/>
    <s v="Newhalen"/>
    <x v="32"/>
    <n v="21"/>
    <n v="0"/>
    <n v="0"/>
    <n v="0"/>
    <n v="0"/>
    <n v="90"/>
    <m/>
    <m/>
    <m/>
  </r>
  <r>
    <x v="5"/>
    <s v="Newhalen"/>
    <x v="32"/>
    <n v="22"/>
    <n v="0"/>
    <n v="0"/>
    <n v="0"/>
    <n v="0"/>
    <n v="90"/>
    <m/>
    <m/>
    <m/>
  </r>
  <r>
    <x v="5"/>
    <s v="Newhalen"/>
    <x v="32"/>
    <n v="23"/>
    <n v="0"/>
    <n v="0"/>
    <n v="0"/>
    <n v="0"/>
    <n v="90"/>
    <m/>
    <m/>
    <m/>
  </r>
  <r>
    <x v="5"/>
    <s v="Newhalen"/>
    <x v="0"/>
    <n v="0"/>
    <n v="1"/>
    <m/>
    <n v="1"/>
    <n v="6"/>
    <n v="96"/>
    <s v="Interpolated"/>
    <m/>
    <m/>
  </r>
  <r>
    <x v="5"/>
    <s v="Newhalen"/>
    <x v="0"/>
    <n v="1"/>
    <m/>
    <m/>
    <m/>
    <n v="0"/>
    <n v="96"/>
    <s v="Interpolated"/>
    <m/>
    <m/>
  </r>
  <r>
    <x v="5"/>
    <s v="Newhalen"/>
    <x v="0"/>
    <n v="2"/>
    <m/>
    <m/>
    <m/>
    <n v="0"/>
    <n v="96"/>
    <s v="Interpolated"/>
    <m/>
    <m/>
  </r>
  <r>
    <x v="5"/>
    <s v="Newhalen"/>
    <x v="0"/>
    <n v="3"/>
    <m/>
    <m/>
    <m/>
    <n v="0"/>
    <n v="96"/>
    <s v="Interpolated"/>
    <m/>
    <m/>
  </r>
  <r>
    <x v="5"/>
    <s v="Newhalen"/>
    <x v="0"/>
    <n v="4"/>
    <n v="0"/>
    <n v="0"/>
    <n v="0"/>
    <n v="0"/>
    <n v="96"/>
    <m/>
    <m/>
    <m/>
  </r>
  <r>
    <x v="5"/>
    <s v="Newhalen"/>
    <x v="0"/>
    <n v="5"/>
    <n v="0"/>
    <n v="0"/>
    <n v="0"/>
    <n v="0"/>
    <n v="96"/>
    <m/>
    <m/>
    <m/>
  </r>
  <r>
    <x v="5"/>
    <s v="Newhalen"/>
    <x v="0"/>
    <n v="6"/>
    <n v="0"/>
    <n v="0"/>
    <n v="0"/>
    <n v="0"/>
    <n v="96"/>
    <m/>
    <m/>
    <m/>
  </r>
  <r>
    <x v="5"/>
    <s v="Newhalen"/>
    <x v="0"/>
    <n v="7"/>
    <n v="0"/>
    <n v="0"/>
    <n v="0"/>
    <n v="0"/>
    <n v="96"/>
    <m/>
    <m/>
    <m/>
  </r>
  <r>
    <x v="5"/>
    <s v="Newhalen"/>
    <x v="0"/>
    <n v="8"/>
    <n v="0"/>
    <n v="0"/>
    <n v="0"/>
    <n v="0"/>
    <n v="96"/>
    <m/>
    <m/>
    <m/>
  </r>
  <r>
    <x v="5"/>
    <s v="Newhalen"/>
    <x v="0"/>
    <n v="9"/>
    <n v="0"/>
    <n v="0"/>
    <n v="0"/>
    <n v="0"/>
    <n v="96"/>
    <m/>
    <m/>
    <m/>
  </r>
  <r>
    <x v="5"/>
    <s v="Newhalen"/>
    <x v="0"/>
    <n v="10"/>
    <n v="0"/>
    <n v="0"/>
    <n v="0"/>
    <n v="0"/>
    <n v="96"/>
    <m/>
    <m/>
    <m/>
  </r>
  <r>
    <x v="5"/>
    <s v="Newhalen"/>
    <x v="0"/>
    <n v="11"/>
    <n v="0"/>
    <n v="0"/>
    <n v="0"/>
    <n v="0"/>
    <n v="96"/>
    <m/>
    <m/>
    <m/>
  </r>
  <r>
    <x v="5"/>
    <s v="Newhalen"/>
    <x v="0"/>
    <n v="12"/>
    <n v="0"/>
    <n v="0"/>
    <n v="0"/>
    <n v="0"/>
    <n v="96"/>
    <m/>
    <m/>
    <m/>
  </r>
  <r>
    <x v="5"/>
    <s v="Newhalen"/>
    <x v="0"/>
    <n v="13"/>
    <n v="0"/>
    <n v="0"/>
    <n v="0"/>
    <n v="0"/>
    <n v="96"/>
    <m/>
    <m/>
    <m/>
  </r>
  <r>
    <x v="5"/>
    <s v="Newhalen"/>
    <x v="0"/>
    <n v="14"/>
    <n v="20"/>
    <n v="0"/>
    <n v="20"/>
    <n v="120"/>
    <n v="216"/>
    <m/>
    <m/>
    <m/>
  </r>
  <r>
    <x v="5"/>
    <s v="Newhalen"/>
    <x v="0"/>
    <n v="15"/>
    <n v="0"/>
    <n v="0"/>
    <n v="0"/>
    <n v="0"/>
    <n v="216"/>
    <m/>
    <m/>
    <m/>
  </r>
  <r>
    <x v="5"/>
    <s v="Newhalen"/>
    <x v="0"/>
    <n v="16"/>
    <n v="0"/>
    <n v="0"/>
    <n v="0"/>
    <n v="0"/>
    <n v="216"/>
    <m/>
    <m/>
    <m/>
  </r>
  <r>
    <x v="5"/>
    <s v="Newhalen"/>
    <x v="0"/>
    <n v="17"/>
    <n v="0"/>
    <n v="0"/>
    <n v="0"/>
    <n v="0"/>
    <n v="216"/>
    <m/>
    <m/>
    <m/>
  </r>
  <r>
    <x v="5"/>
    <s v="Newhalen"/>
    <x v="0"/>
    <n v="18"/>
    <n v="0"/>
    <n v="0"/>
    <n v="0"/>
    <n v="0"/>
    <n v="216"/>
    <m/>
    <m/>
    <m/>
  </r>
  <r>
    <x v="5"/>
    <s v="Newhalen"/>
    <x v="0"/>
    <n v="19"/>
    <n v="0"/>
    <n v="0"/>
    <n v="0"/>
    <n v="0"/>
    <n v="216"/>
    <m/>
    <m/>
    <m/>
  </r>
  <r>
    <x v="5"/>
    <s v="Newhalen"/>
    <x v="0"/>
    <n v="20"/>
    <n v="1"/>
    <n v="0"/>
    <n v="1"/>
    <n v="6"/>
    <n v="222"/>
    <m/>
    <m/>
    <m/>
  </r>
  <r>
    <x v="5"/>
    <s v="Newhalen"/>
    <x v="0"/>
    <n v="21"/>
    <n v="0"/>
    <n v="0"/>
    <n v="0"/>
    <n v="0"/>
    <n v="222"/>
    <m/>
    <m/>
    <m/>
  </r>
  <r>
    <x v="5"/>
    <s v="Newhalen"/>
    <x v="0"/>
    <n v="22"/>
    <n v="0"/>
    <n v="0"/>
    <n v="0"/>
    <n v="0"/>
    <n v="222"/>
    <m/>
    <m/>
    <m/>
  </r>
  <r>
    <x v="5"/>
    <s v="Newhalen"/>
    <x v="0"/>
    <n v="23"/>
    <n v="0"/>
    <n v="0"/>
    <n v="0"/>
    <n v="0"/>
    <n v="222"/>
    <m/>
    <m/>
    <m/>
  </r>
  <r>
    <x v="5"/>
    <s v="Newhalen"/>
    <x v="1"/>
    <n v="0"/>
    <n v="0"/>
    <n v="0"/>
    <n v="0"/>
    <n v="0"/>
    <n v="222"/>
    <m/>
    <m/>
    <m/>
  </r>
  <r>
    <x v="5"/>
    <s v="Newhalen"/>
    <x v="1"/>
    <n v="1"/>
    <n v="0"/>
    <n v="0"/>
    <n v="0"/>
    <n v="0"/>
    <n v="222"/>
    <m/>
    <m/>
    <m/>
  </r>
  <r>
    <x v="5"/>
    <s v="Newhalen"/>
    <x v="1"/>
    <n v="2"/>
    <n v="0"/>
    <n v="0"/>
    <n v="0"/>
    <n v="0"/>
    <n v="222"/>
    <m/>
    <m/>
    <m/>
  </r>
  <r>
    <x v="5"/>
    <s v="Newhalen"/>
    <x v="1"/>
    <n v="3"/>
    <n v="0"/>
    <n v="0"/>
    <n v="0"/>
    <n v="0"/>
    <n v="222"/>
    <m/>
    <m/>
    <m/>
  </r>
  <r>
    <x v="5"/>
    <s v="Newhalen"/>
    <x v="1"/>
    <n v="4"/>
    <n v="0"/>
    <n v="0"/>
    <n v="0"/>
    <n v="0"/>
    <n v="222"/>
    <m/>
    <m/>
    <m/>
  </r>
  <r>
    <x v="5"/>
    <s v="Newhalen"/>
    <x v="1"/>
    <n v="5"/>
    <n v="0"/>
    <n v="0"/>
    <n v="0"/>
    <n v="0"/>
    <n v="222"/>
    <m/>
    <m/>
    <m/>
  </r>
  <r>
    <x v="5"/>
    <s v="Newhalen"/>
    <x v="1"/>
    <n v="6"/>
    <n v="0"/>
    <n v="0"/>
    <n v="0"/>
    <n v="0"/>
    <n v="222"/>
    <m/>
    <m/>
    <m/>
  </r>
  <r>
    <x v="5"/>
    <s v="Newhalen"/>
    <x v="1"/>
    <n v="7"/>
    <n v="0"/>
    <n v="0"/>
    <n v="0"/>
    <n v="0"/>
    <n v="222"/>
    <m/>
    <m/>
    <m/>
  </r>
  <r>
    <x v="5"/>
    <s v="Newhalen"/>
    <x v="1"/>
    <n v="8"/>
    <n v="5"/>
    <n v="0"/>
    <n v="5"/>
    <n v="30"/>
    <n v="252"/>
    <m/>
    <m/>
    <m/>
  </r>
  <r>
    <x v="5"/>
    <s v="Newhalen"/>
    <x v="1"/>
    <n v="9"/>
    <n v="8"/>
    <n v="2"/>
    <n v="10"/>
    <n v="60"/>
    <n v="312"/>
    <m/>
    <m/>
    <m/>
  </r>
  <r>
    <x v="5"/>
    <s v="Newhalen"/>
    <x v="1"/>
    <n v="10"/>
    <n v="0"/>
    <n v="0"/>
    <n v="0"/>
    <n v="0"/>
    <n v="312"/>
    <m/>
    <m/>
    <m/>
  </r>
  <r>
    <x v="5"/>
    <s v="Newhalen"/>
    <x v="1"/>
    <n v="11"/>
    <n v="0"/>
    <n v="0"/>
    <n v="0"/>
    <n v="0"/>
    <n v="312"/>
    <s v="Rbank interpolated"/>
    <m/>
    <m/>
  </r>
  <r>
    <x v="5"/>
    <s v="Newhalen"/>
    <x v="1"/>
    <n v="12"/>
    <n v="0"/>
    <n v="0"/>
    <n v="0"/>
    <n v="0"/>
    <n v="312"/>
    <m/>
    <m/>
    <m/>
  </r>
  <r>
    <x v="5"/>
    <s v="Newhalen"/>
    <x v="1"/>
    <n v="13"/>
    <n v="0"/>
    <n v="0"/>
    <n v="0"/>
    <n v="0"/>
    <n v="312"/>
    <s v="Rbank interpolated"/>
    <m/>
    <m/>
  </r>
  <r>
    <x v="5"/>
    <s v="Newhalen"/>
    <x v="1"/>
    <n v="14"/>
    <n v="0"/>
    <n v="0"/>
    <n v="0"/>
    <n v="0"/>
    <n v="312"/>
    <s v="Rbank interpolated"/>
    <m/>
    <m/>
  </r>
  <r>
    <x v="5"/>
    <s v="Newhalen"/>
    <x v="1"/>
    <n v="15"/>
    <n v="0"/>
    <n v="0"/>
    <n v="0"/>
    <n v="0"/>
    <n v="312"/>
    <m/>
    <m/>
    <m/>
  </r>
  <r>
    <x v="5"/>
    <s v="Newhalen"/>
    <x v="1"/>
    <n v="16"/>
    <n v="0"/>
    <n v="0"/>
    <n v="0"/>
    <n v="0"/>
    <n v="312"/>
    <m/>
    <m/>
    <m/>
  </r>
  <r>
    <x v="5"/>
    <s v="Newhalen"/>
    <x v="1"/>
    <n v="17"/>
    <n v="0"/>
    <n v="0"/>
    <n v="0"/>
    <n v="0"/>
    <n v="312"/>
    <m/>
    <m/>
    <m/>
  </r>
  <r>
    <x v="5"/>
    <s v="Newhalen"/>
    <x v="1"/>
    <n v="18"/>
    <n v="1"/>
    <n v="0"/>
    <n v="1"/>
    <n v="6"/>
    <n v="318"/>
    <m/>
    <m/>
    <m/>
  </r>
  <r>
    <x v="5"/>
    <s v="Newhalen"/>
    <x v="1"/>
    <n v="19"/>
    <n v="5"/>
    <n v="0"/>
    <n v="5"/>
    <n v="30"/>
    <n v="348"/>
    <m/>
    <m/>
    <m/>
  </r>
  <r>
    <x v="5"/>
    <s v="Newhalen"/>
    <x v="1"/>
    <n v="20"/>
    <n v="2"/>
    <n v="0"/>
    <n v="2"/>
    <n v="12"/>
    <n v="360"/>
    <m/>
    <m/>
    <m/>
  </r>
  <r>
    <x v="5"/>
    <s v="Newhalen"/>
    <x v="1"/>
    <n v="21"/>
    <n v="0"/>
    <n v="0"/>
    <n v="0"/>
    <n v="0"/>
    <n v="360"/>
    <m/>
    <m/>
    <m/>
  </r>
  <r>
    <x v="5"/>
    <s v="Newhalen"/>
    <x v="1"/>
    <n v="22"/>
    <n v="1"/>
    <n v="0"/>
    <n v="1"/>
    <n v="6"/>
    <n v="366"/>
    <m/>
    <m/>
    <m/>
  </r>
  <r>
    <x v="5"/>
    <s v="Newhalen"/>
    <x v="1"/>
    <n v="23"/>
    <n v="0"/>
    <n v="0"/>
    <n v="0"/>
    <n v="0"/>
    <n v="366"/>
    <m/>
    <m/>
    <m/>
  </r>
  <r>
    <x v="5"/>
    <s v="Newhalen"/>
    <x v="2"/>
    <n v="0"/>
    <n v="2"/>
    <n v="1"/>
    <n v="3"/>
    <n v="18"/>
    <n v="384"/>
    <m/>
    <m/>
    <m/>
  </r>
  <r>
    <x v="5"/>
    <s v="Newhalen"/>
    <x v="2"/>
    <n v="1"/>
    <n v="3"/>
    <n v="0"/>
    <n v="3"/>
    <n v="18"/>
    <n v="402"/>
    <m/>
    <m/>
    <m/>
  </r>
  <r>
    <x v="5"/>
    <s v="Newhalen"/>
    <x v="2"/>
    <n v="2"/>
    <n v="15"/>
    <n v="0"/>
    <n v="15"/>
    <n v="90"/>
    <n v="492"/>
    <m/>
    <m/>
    <m/>
  </r>
  <r>
    <x v="5"/>
    <s v="Newhalen"/>
    <x v="2"/>
    <n v="3"/>
    <n v="12"/>
    <n v="0"/>
    <n v="12"/>
    <n v="72"/>
    <n v="564"/>
    <m/>
    <m/>
    <m/>
  </r>
  <r>
    <x v="5"/>
    <s v="Newhalen"/>
    <x v="2"/>
    <n v="4"/>
    <n v="0"/>
    <n v="0"/>
    <n v="0"/>
    <n v="0"/>
    <n v="564"/>
    <m/>
    <m/>
    <m/>
  </r>
  <r>
    <x v="5"/>
    <s v="Newhalen"/>
    <x v="2"/>
    <n v="5"/>
    <n v="17"/>
    <n v="0"/>
    <n v="17"/>
    <n v="102"/>
    <n v="666"/>
    <m/>
    <m/>
    <m/>
  </r>
  <r>
    <x v="5"/>
    <s v="Newhalen"/>
    <x v="2"/>
    <n v="6"/>
    <n v="0"/>
    <n v="0"/>
    <n v="0"/>
    <n v="0"/>
    <n v="666"/>
    <m/>
    <m/>
    <m/>
  </r>
  <r>
    <x v="5"/>
    <s v="Newhalen"/>
    <x v="2"/>
    <n v="7"/>
    <n v="6"/>
    <n v="0"/>
    <n v="6"/>
    <n v="36"/>
    <n v="702"/>
    <m/>
    <m/>
    <m/>
  </r>
  <r>
    <x v="5"/>
    <s v="Newhalen"/>
    <x v="2"/>
    <n v="8"/>
    <n v="0"/>
    <n v="0"/>
    <n v="0"/>
    <n v="0"/>
    <n v="702"/>
    <m/>
    <m/>
    <m/>
  </r>
  <r>
    <x v="5"/>
    <s v="Newhalen"/>
    <x v="2"/>
    <n v="9"/>
    <n v="0"/>
    <n v="0"/>
    <n v="0"/>
    <n v="0"/>
    <n v="702"/>
    <m/>
    <m/>
    <m/>
  </r>
  <r>
    <x v="5"/>
    <s v="Newhalen"/>
    <x v="2"/>
    <n v="10"/>
    <n v="0"/>
    <n v="0"/>
    <n v="0"/>
    <n v="0"/>
    <n v="702"/>
    <m/>
    <m/>
    <m/>
  </r>
  <r>
    <x v="5"/>
    <s v="Newhalen"/>
    <x v="2"/>
    <n v="11"/>
    <n v="0"/>
    <n v="0"/>
    <n v="0"/>
    <n v="0"/>
    <n v="702"/>
    <m/>
    <m/>
    <m/>
  </r>
  <r>
    <x v="5"/>
    <s v="Newhalen"/>
    <x v="2"/>
    <n v="12"/>
    <n v="0"/>
    <n v="0"/>
    <n v="0"/>
    <n v="0"/>
    <n v="702"/>
    <m/>
    <m/>
    <m/>
  </r>
  <r>
    <x v="5"/>
    <s v="Newhalen"/>
    <x v="2"/>
    <n v="13"/>
    <n v="12"/>
    <n v="0"/>
    <n v="12"/>
    <n v="72"/>
    <n v="774"/>
    <m/>
    <m/>
    <m/>
  </r>
  <r>
    <x v="5"/>
    <s v="Newhalen"/>
    <x v="2"/>
    <n v="14"/>
    <n v="27"/>
    <n v="0"/>
    <n v="27"/>
    <n v="162"/>
    <n v="936"/>
    <m/>
    <m/>
    <m/>
  </r>
  <r>
    <x v="5"/>
    <s v="Newhalen"/>
    <x v="2"/>
    <n v="15"/>
    <n v="20"/>
    <n v="0"/>
    <n v="20"/>
    <n v="120"/>
    <n v="1056"/>
    <m/>
    <m/>
    <m/>
  </r>
  <r>
    <x v="5"/>
    <s v="Newhalen"/>
    <x v="2"/>
    <n v="16"/>
    <n v="11"/>
    <n v="0"/>
    <n v="11"/>
    <n v="66"/>
    <n v="1122"/>
    <m/>
    <m/>
    <m/>
  </r>
  <r>
    <x v="5"/>
    <s v="Newhalen"/>
    <x v="2"/>
    <n v="17"/>
    <n v="16"/>
    <n v="0"/>
    <n v="16"/>
    <n v="96"/>
    <n v="1218"/>
    <m/>
    <m/>
    <m/>
  </r>
  <r>
    <x v="5"/>
    <s v="Newhalen"/>
    <x v="2"/>
    <n v="18"/>
    <n v="12"/>
    <n v="0"/>
    <n v="12"/>
    <n v="72"/>
    <n v="1290"/>
    <m/>
    <m/>
    <m/>
  </r>
  <r>
    <x v="5"/>
    <s v="Newhalen"/>
    <x v="2"/>
    <n v="19"/>
    <n v="30"/>
    <n v="0"/>
    <n v="30"/>
    <n v="180"/>
    <n v="1470"/>
    <m/>
    <m/>
    <m/>
  </r>
  <r>
    <x v="5"/>
    <s v="Newhalen"/>
    <x v="2"/>
    <n v="20"/>
    <n v="22"/>
    <n v="1"/>
    <n v="23"/>
    <n v="138"/>
    <n v="1608"/>
    <m/>
    <m/>
    <m/>
  </r>
  <r>
    <x v="5"/>
    <s v="Newhalen"/>
    <x v="2"/>
    <n v="21"/>
    <n v="0"/>
    <n v="0"/>
    <n v="0"/>
    <n v="0"/>
    <n v="1608"/>
    <m/>
    <m/>
    <m/>
  </r>
  <r>
    <x v="5"/>
    <s v="Newhalen"/>
    <x v="2"/>
    <n v="22"/>
    <n v="0"/>
    <n v="1"/>
    <n v="1"/>
    <n v="6"/>
    <n v="1614"/>
    <m/>
    <m/>
    <m/>
  </r>
  <r>
    <x v="5"/>
    <s v="Newhalen"/>
    <x v="2"/>
    <n v="23"/>
    <n v="6"/>
    <n v="0"/>
    <n v="6"/>
    <n v="36"/>
    <n v="1650"/>
    <m/>
    <m/>
    <m/>
  </r>
  <r>
    <x v="5"/>
    <s v="Newhalen"/>
    <x v="3"/>
    <n v="0"/>
    <n v="4"/>
    <n v="0"/>
    <n v="4"/>
    <n v="24"/>
    <n v="1674"/>
    <m/>
    <m/>
    <m/>
  </r>
  <r>
    <x v="5"/>
    <s v="Newhalen"/>
    <x v="3"/>
    <n v="1"/>
    <n v="6"/>
    <n v="0"/>
    <n v="6"/>
    <n v="36"/>
    <n v="1710"/>
    <m/>
    <m/>
    <m/>
  </r>
  <r>
    <x v="5"/>
    <s v="Newhalen"/>
    <x v="3"/>
    <n v="2"/>
    <n v="-7"/>
    <n v="0"/>
    <n v="-7"/>
    <n v="-42"/>
    <n v="1668"/>
    <m/>
    <m/>
    <m/>
  </r>
  <r>
    <x v="5"/>
    <s v="Newhalen"/>
    <x v="3"/>
    <n v="3"/>
    <n v="7"/>
    <n v="0"/>
    <n v="7"/>
    <n v="42"/>
    <n v="1710"/>
    <m/>
    <m/>
    <m/>
  </r>
  <r>
    <x v="5"/>
    <s v="Newhalen"/>
    <x v="3"/>
    <n v="4"/>
    <n v="5"/>
    <n v="0"/>
    <n v="5"/>
    <n v="30"/>
    <n v="1740"/>
    <m/>
    <m/>
    <m/>
  </r>
  <r>
    <x v="5"/>
    <s v="Newhalen"/>
    <x v="3"/>
    <n v="5"/>
    <n v="7"/>
    <n v="0"/>
    <n v="7"/>
    <n v="42"/>
    <n v="1782"/>
    <m/>
    <m/>
    <m/>
  </r>
  <r>
    <x v="5"/>
    <s v="Newhalen"/>
    <x v="3"/>
    <n v="6"/>
    <n v="0"/>
    <n v="0"/>
    <n v="0"/>
    <n v="0"/>
    <n v="1782"/>
    <m/>
    <m/>
    <m/>
  </r>
  <r>
    <x v="5"/>
    <s v="Newhalen"/>
    <x v="3"/>
    <n v="7"/>
    <n v="0"/>
    <n v="0"/>
    <n v="0"/>
    <n v="0"/>
    <n v="1782"/>
    <m/>
    <m/>
    <m/>
  </r>
  <r>
    <x v="5"/>
    <s v="Newhalen"/>
    <x v="3"/>
    <n v="8"/>
    <n v="0"/>
    <n v="0"/>
    <n v="0"/>
    <n v="0"/>
    <n v="1782"/>
    <m/>
    <m/>
    <m/>
  </r>
  <r>
    <x v="5"/>
    <s v="Newhalen"/>
    <x v="3"/>
    <n v="9"/>
    <n v="0"/>
    <n v="0"/>
    <n v="0"/>
    <n v="0"/>
    <n v="1782"/>
    <m/>
    <m/>
    <m/>
  </r>
  <r>
    <x v="5"/>
    <s v="Newhalen"/>
    <x v="3"/>
    <n v="10"/>
    <n v="0"/>
    <n v="0"/>
    <n v="0"/>
    <n v="0"/>
    <n v="1782"/>
    <m/>
    <m/>
    <m/>
  </r>
  <r>
    <x v="5"/>
    <s v="Newhalen"/>
    <x v="3"/>
    <n v="11"/>
    <n v="0"/>
    <n v="0"/>
    <n v="0"/>
    <n v="0"/>
    <n v="1782"/>
    <m/>
    <m/>
    <m/>
  </r>
  <r>
    <x v="5"/>
    <s v="Newhalen"/>
    <x v="3"/>
    <n v="12"/>
    <n v="0"/>
    <n v="0"/>
    <n v="0"/>
    <n v="0"/>
    <n v="1782"/>
    <m/>
    <m/>
    <m/>
  </r>
  <r>
    <x v="5"/>
    <s v="Newhalen"/>
    <x v="3"/>
    <n v="13"/>
    <n v="5"/>
    <n v="0"/>
    <n v="5"/>
    <n v="30"/>
    <n v="1812"/>
    <m/>
    <m/>
    <m/>
  </r>
  <r>
    <x v="5"/>
    <s v="Newhalen"/>
    <x v="3"/>
    <n v="14"/>
    <n v="17"/>
    <n v="4"/>
    <n v="21"/>
    <n v="126"/>
    <n v="1938"/>
    <m/>
    <m/>
    <m/>
  </r>
  <r>
    <x v="5"/>
    <s v="Newhalen"/>
    <x v="3"/>
    <n v="15"/>
    <n v="5"/>
    <n v="8"/>
    <n v="13"/>
    <n v="78"/>
    <n v="2016"/>
    <m/>
    <m/>
    <m/>
  </r>
  <r>
    <x v="5"/>
    <s v="Newhalen"/>
    <x v="3"/>
    <n v="16"/>
    <n v="4"/>
    <n v="8"/>
    <n v="12"/>
    <n v="72"/>
    <n v="2088"/>
    <m/>
    <m/>
    <m/>
  </r>
  <r>
    <x v="5"/>
    <s v="Newhalen"/>
    <x v="3"/>
    <n v="17"/>
    <n v="0"/>
    <n v="0"/>
    <n v="0"/>
    <n v="0"/>
    <n v="2088"/>
    <m/>
    <m/>
    <m/>
  </r>
  <r>
    <x v="5"/>
    <s v="Newhalen"/>
    <x v="3"/>
    <n v="18"/>
    <n v="14"/>
    <n v="7"/>
    <n v="21"/>
    <n v="126"/>
    <n v="2214"/>
    <m/>
    <m/>
    <m/>
  </r>
  <r>
    <x v="5"/>
    <s v="Newhalen"/>
    <x v="3"/>
    <n v="19"/>
    <n v="1"/>
    <n v="0"/>
    <n v="1"/>
    <n v="6"/>
    <n v="2220"/>
    <m/>
    <m/>
    <m/>
  </r>
  <r>
    <x v="5"/>
    <s v="Newhalen"/>
    <x v="3"/>
    <n v="20"/>
    <n v="3"/>
    <n v="0"/>
    <n v="3"/>
    <n v="18"/>
    <n v="2238"/>
    <m/>
    <m/>
    <m/>
  </r>
  <r>
    <x v="5"/>
    <s v="Newhalen"/>
    <x v="3"/>
    <n v="21"/>
    <n v="0"/>
    <n v="0"/>
    <n v="0"/>
    <n v="0"/>
    <n v="2238"/>
    <m/>
    <m/>
    <m/>
  </r>
  <r>
    <x v="5"/>
    <s v="Newhalen"/>
    <x v="3"/>
    <n v="22"/>
    <n v="0"/>
    <n v="0"/>
    <n v="0"/>
    <n v="0"/>
    <n v="2238"/>
    <m/>
    <m/>
    <m/>
  </r>
  <r>
    <x v="5"/>
    <s v="Newhalen"/>
    <x v="3"/>
    <n v="23"/>
    <n v="7"/>
    <n v="0"/>
    <n v="7"/>
    <n v="42"/>
    <n v="2280"/>
    <m/>
    <m/>
    <m/>
  </r>
  <r>
    <x v="5"/>
    <s v="Newhalen"/>
    <x v="4"/>
    <n v="0"/>
    <n v="6"/>
    <n v="0"/>
    <n v="6"/>
    <n v="36"/>
    <n v="2316"/>
    <m/>
    <m/>
    <m/>
  </r>
  <r>
    <x v="5"/>
    <s v="Newhalen"/>
    <x v="4"/>
    <n v="1"/>
    <n v="5"/>
    <n v="2"/>
    <n v="7"/>
    <n v="42"/>
    <n v="2358"/>
    <m/>
    <m/>
    <m/>
  </r>
  <r>
    <x v="5"/>
    <s v="Newhalen"/>
    <x v="4"/>
    <n v="2"/>
    <n v="0"/>
    <n v="0"/>
    <n v="0"/>
    <n v="0"/>
    <n v="2358"/>
    <m/>
    <m/>
    <m/>
  </r>
  <r>
    <x v="5"/>
    <s v="Newhalen"/>
    <x v="4"/>
    <n v="3"/>
    <n v="6"/>
    <n v="0"/>
    <n v="6"/>
    <n v="36"/>
    <n v="2394"/>
    <m/>
    <m/>
    <m/>
  </r>
  <r>
    <x v="5"/>
    <s v="Newhalen"/>
    <x v="4"/>
    <n v="4"/>
    <n v="7"/>
    <n v="1"/>
    <n v="8"/>
    <n v="48"/>
    <n v="2442"/>
    <m/>
    <m/>
    <m/>
  </r>
  <r>
    <x v="5"/>
    <s v="Newhalen"/>
    <x v="4"/>
    <n v="5"/>
    <n v="0"/>
    <n v="0"/>
    <n v="0"/>
    <n v="0"/>
    <n v="2442"/>
    <m/>
    <m/>
    <m/>
  </r>
  <r>
    <x v="5"/>
    <s v="Newhalen"/>
    <x v="4"/>
    <n v="6"/>
    <n v="0"/>
    <n v="0"/>
    <n v="0"/>
    <n v="0"/>
    <n v="2442"/>
    <m/>
    <m/>
    <m/>
  </r>
  <r>
    <x v="5"/>
    <s v="Newhalen"/>
    <x v="4"/>
    <n v="7"/>
    <n v="0"/>
    <n v="0"/>
    <n v="0"/>
    <n v="0"/>
    <n v="2442"/>
    <m/>
    <m/>
    <m/>
  </r>
  <r>
    <x v="5"/>
    <s v="Newhalen"/>
    <x v="4"/>
    <n v="8"/>
    <n v="31"/>
    <n v="0"/>
    <n v="31"/>
    <n v="186"/>
    <n v="2628"/>
    <m/>
    <m/>
    <m/>
  </r>
  <r>
    <x v="5"/>
    <s v="Newhalen"/>
    <x v="4"/>
    <n v="9"/>
    <n v="4"/>
    <n v="0"/>
    <n v="4"/>
    <n v="24"/>
    <n v="2652"/>
    <m/>
    <m/>
    <m/>
  </r>
  <r>
    <x v="5"/>
    <s v="Newhalen"/>
    <x v="4"/>
    <n v="10"/>
    <n v="0"/>
    <n v="0"/>
    <n v="0"/>
    <n v="0"/>
    <n v="2652"/>
    <m/>
    <m/>
    <m/>
  </r>
  <r>
    <x v="5"/>
    <s v="Newhalen"/>
    <x v="4"/>
    <n v="11"/>
    <n v="0"/>
    <n v="10"/>
    <n v="10"/>
    <n v="60"/>
    <n v="2712"/>
    <m/>
    <m/>
    <m/>
  </r>
  <r>
    <x v="5"/>
    <s v="Newhalen"/>
    <x v="4"/>
    <n v="12"/>
    <n v="2"/>
    <n v="1"/>
    <n v="3"/>
    <n v="18"/>
    <n v="2730"/>
    <m/>
    <m/>
    <m/>
  </r>
  <r>
    <x v="5"/>
    <s v="Newhalen"/>
    <x v="4"/>
    <n v="13"/>
    <n v="22"/>
    <n v="0"/>
    <n v="22"/>
    <n v="132"/>
    <n v="2862"/>
    <m/>
    <m/>
    <m/>
  </r>
  <r>
    <x v="5"/>
    <s v="Newhalen"/>
    <x v="4"/>
    <n v="14"/>
    <n v="13"/>
    <n v="7"/>
    <n v="20"/>
    <n v="120"/>
    <n v="2982"/>
    <m/>
    <m/>
    <m/>
  </r>
  <r>
    <x v="5"/>
    <s v="Newhalen"/>
    <x v="4"/>
    <n v="15"/>
    <n v="0"/>
    <n v="8"/>
    <n v="8"/>
    <n v="48"/>
    <n v="3030"/>
    <m/>
    <m/>
    <m/>
  </r>
  <r>
    <x v="5"/>
    <s v="Newhalen"/>
    <x v="4"/>
    <n v="16"/>
    <n v="4"/>
    <n v="0"/>
    <n v="4"/>
    <n v="24"/>
    <n v="3054"/>
    <m/>
    <m/>
    <m/>
  </r>
  <r>
    <x v="5"/>
    <s v="Newhalen"/>
    <x v="4"/>
    <n v="17"/>
    <n v="9"/>
    <n v="0"/>
    <n v="9"/>
    <n v="54"/>
    <n v="3108"/>
    <m/>
    <m/>
    <m/>
  </r>
  <r>
    <x v="5"/>
    <s v="Newhalen"/>
    <x v="4"/>
    <n v="18"/>
    <n v="8"/>
    <n v="0"/>
    <n v="8"/>
    <n v="48"/>
    <n v="3156"/>
    <m/>
    <m/>
    <m/>
  </r>
  <r>
    <x v="5"/>
    <s v="Newhalen"/>
    <x v="4"/>
    <n v="19"/>
    <n v="7"/>
    <n v="11"/>
    <n v="18"/>
    <n v="108"/>
    <n v="3264"/>
    <m/>
    <m/>
    <m/>
  </r>
  <r>
    <x v="5"/>
    <s v="Newhalen"/>
    <x v="4"/>
    <n v="20"/>
    <n v="8"/>
    <n v="4"/>
    <n v="12"/>
    <n v="72"/>
    <n v="3336"/>
    <m/>
    <m/>
    <m/>
  </r>
  <r>
    <x v="5"/>
    <s v="Newhalen"/>
    <x v="4"/>
    <n v="21"/>
    <n v="30"/>
    <n v="1"/>
    <n v="31"/>
    <n v="186"/>
    <n v="3522"/>
    <m/>
    <m/>
    <m/>
  </r>
  <r>
    <x v="5"/>
    <s v="Newhalen"/>
    <x v="4"/>
    <n v="22"/>
    <n v="55"/>
    <n v="1"/>
    <n v="56"/>
    <n v="336"/>
    <n v="3858"/>
    <m/>
    <m/>
    <m/>
  </r>
  <r>
    <x v="5"/>
    <s v="Newhalen"/>
    <x v="4"/>
    <n v="23"/>
    <n v="6"/>
    <n v="0"/>
    <n v="6"/>
    <n v="36"/>
    <n v="3894"/>
    <m/>
    <m/>
    <m/>
  </r>
  <r>
    <x v="5"/>
    <s v="Newhalen"/>
    <x v="5"/>
    <n v="0"/>
    <n v="1"/>
    <n v="0"/>
    <n v="1"/>
    <n v="6"/>
    <n v="3900"/>
    <m/>
    <m/>
    <m/>
  </r>
  <r>
    <x v="5"/>
    <s v="Newhalen"/>
    <x v="5"/>
    <n v="1"/>
    <n v="0"/>
    <n v="0"/>
    <n v="0"/>
    <n v="0"/>
    <n v="3900"/>
    <m/>
    <m/>
    <m/>
  </r>
  <r>
    <x v="5"/>
    <s v="Newhalen"/>
    <x v="5"/>
    <n v="2"/>
    <n v="4"/>
    <n v="0"/>
    <n v="4"/>
    <n v="24"/>
    <n v="3924"/>
    <m/>
    <m/>
    <m/>
  </r>
  <r>
    <x v="5"/>
    <s v="Newhalen"/>
    <x v="5"/>
    <n v="3"/>
    <n v="19"/>
    <n v="0"/>
    <n v="19"/>
    <n v="114"/>
    <n v="4038"/>
    <m/>
    <m/>
    <m/>
  </r>
  <r>
    <x v="5"/>
    <s v="Newhalen"/>
    <x v="5"/>
    <n v="4"/>
    <n v="23"/>
    <n v="0"/>
    <n v="23"/>
    <n v="138"/>
    <n v="4176"/>
    <m/>
    <m/>
    <m/>
  </r>
  <r>
    <x v="5"/>
    <s v="Newhalen"/>
    <x v="5"/>
    <n v="5"/>
    <n v="1"/>
    <n v="0"/>
    <n v="1"/>
    <n v="6"/>
    <n v="4182"/>
    <m/>
    <m/>
    <m/>
  </r>
  <r>
    <x v="5"/>
    <s v="Newhalen"/>
    <x v="5"/>
    <n v="6"/>
    <n v="24"/>
    <n v="7"/>
    <n v="31"/>
    <n v="186"/>
    <n v="4368"/>
    <m/>
    <m/>
    <m/>
  </r>
  <r>
    <x v="5"/>
    <s v="Newhalen"/>
    <x v="5"/>
    <n v="7"/>
    <n v="9"/>
    <n v="1"/>
    <n v="10"/>
    <n v="60"/>
    <n v="4428"/>
    <m/>
    <m/>
    <m/>
  </r>
  <r>
    <x v="5"/>
    <s v="Newhalen"/>
    <x v="5"/>
    <n v="8"/>
    <n v="6"/>
    <n v="0"/>
    <n v="6"/>
    <n v="36"/>
    <n v="4464"/>
    <m/>
    <m/>
    <m/>
  </r>
  <r>
    <x v="5"/>
    <s v="Newhalen"/>
    <x v="5"/>
    <n v="9"/>
    <n v="12"/>
    <n v="4"/>
    <n v="16"/>
    <n v="96"/>
    <n v="4560"/>
    <m/>
    <m/>
    <m/>
  </r>
  <r>
    <x v="5"/>
    <s v="Newhalen"/>
    <x v="5"/>
    <n v="10"/>
    <n v="83"/>
    <n v="1"/>
    <n v="84"/>
    <n v="504"/>
    <n v="5064"/>
    <m/>
    <m/>
    <m/>
  </r>
  <r>
    <x v="5"/>
    <s v="Newhalen"/>
    <x v="5"/>
    <n v="11"/>
    <n v="28"/>
    <n v="0"/>
    <n v="28"/>
    <n v="168"/>
    <n v="5232"/>
    <m/>
    <m/>
    <m/>
  </r>
  <r>
    <x v="5"/>
    <s v="Newhalen"/>
    <x v="5"/>
    <n v="12"/>
    <n v="41"/>
    <n v="1"/>
    <n v="42"/>
    <n v="252"/>
    <n v="5484"/>
    <m/>
    <m/>
    <m/>
  </r>
  <r>
    <x v="5"/>
    <s v="Newhalen"/>
    <x v="5"/>
    <n v="13"/>
    <n v="61"/>
    <n v="1"/>
    <n v="62"/>
    <n v="372"/>
    <n v="5856"/>
    <m/>
    <m/>
    <m/>
  </r>
  <r>
    <x v="5"/>
    <s v="Newhalen"/>
    <x v="5"/>
    <n v="14"/>
    <n v="17"/>
    <n v="0"/>
    <n v="17"/>
    <n v="102"/>
    <n v="5958"/>
    <m/>
    <m/>
    <m/>
  </r>
  <r>
    <x v="5"/>
    <s v="Newhalen"/>
    <x v="5"/>
    <n v="15"/>
    <n v="50"/>
    <n v="0"/>
    <n v="50"/>
    <n v="300"/>
    <n v="6258"/>
    <m/>
    <m/>
    <m/>
  </r>
  <r>
    <x v="5"/>
    <s v="Newhalen"/>
    <x v="5"/>
    <n v="16"/>
    <n v="50"/>
    <n v="1"/>
    <n v="51"/>
    <n v="306"/>
    <n v="6564"/>
    <m/>
    <m/>
    <m/>
  </r>
  <r>
    <x v="5"/>
    <s v="Newhalen"/>
    <x v="5"/>
    <n v="17"/>
    <n v="31"/>
    <n v="2"/>
    <n v="33"/>
    <n v="198"/>
    <n v="6762"/>
    <m/>
    <m/>
    <m/>
  </r>
  <r>
    <x v="5"/>
    <s v="Newhalen"/>
    <x v="5"/>
    <n v="18"/>
    <n v="43"/>
    <n v="2"/>
    <n v="45"/>
    <n v="270"/>
    <n v="7032"/>
    <m/>
    <m/>
    <m/>
  </r>
  <r>
    <x v="5"/>
    <s v="Newhalen"/>
    <x v="5"/>
    <n v="19"/>
    <n v="54"/>
    <n v="5"/>
    <n v="59"/>
    <n v="354"/>
    <n v="7386"/>
    <m/>
    <m/>
    <m/>
  </r>
  <r>
    <x v="5"/>
    <s v="Newhalen"/>
    <x v="5"/>
    <n v="20"/>
    <n v="58"/>
    <n v="0"/>
    <n v="58"/>
    <n v="348"/>
    <n v="7734"/>
    <m/>
    <m/>
    <m/>
  </r>
  <r>
    <x v="5"/>
    <s v="Newhalen"/>
    <x v="5"/>
    <n v="21"/>
    <n v="129"/>
    <n v="2"/>
    <n v="131"/>
    <n v="786"/>
    <n v="8520"/>
    <m/>
    <m/>
    <m/>
  </r>
  <r>
    <x v="5"/>
    <s v="Newhalen"/>
    <x v="5"/>
    <n v="22"/>
    <n v="56"/>
    <n v="0"/>
    <n v="56"/>
    <n v="336"/>
    <n v="8856"/>
    <m/>
    <m/>
    <m/>
  </r>
  <r>
    <x v="5"/>
    <s v="Newhalen"/>
    <x v="5"/>
    <n v="23"/>
    <n v="109"/>
    <n v="0"/>
    <n v="109"/>
    <n v="654"/>
    <n v="9510"/>
    <m/>
    <m/>
    <m/>
  </r>
  <r>
    <x v="5"/>
    <s v="Newhalen"/>
    <x v="6"/>
    <n v="0"/>
    <n v="56"/>
    <n v="0"/>
    <n v="56"/>
    <n v="336"/>
    <n v="9846"/>
    <m/>
    <m/>
    <m/>
  </r>
  <r>
    <x v="5"/>
    <s v="Newhalen"/>
    <x v="6"/>
    <n v="1"/>
    <n v="49"/>
    <n v="0"/>
    <n v="49"/>
    <n v="294"/>
    <n v="10140"/>
    <m/>
    <m/>
    <m/>
  </r>
  <r>
    <x v="5"/>
    <s v="Newhalen"/>
    <x v="6"/>
    <n v="2"/>
    <n v="38"/>
    <n v="0"/>
    <n v="38"/>
    <n v="228"/>
    <n v="10368"/>
    <m/>
    <m/>
    <m/>
  </r>
  <r>
    <x v="5"/>
    <s v="Newhalen"/>
    <x v="6"/>
    <n v="3"/>
    <n v="17"/>
    <n v="0"/>
    <n v="17"/>
    <n v="102"/>
    <n v="10470"/>
    <m/>
    <m/>
    <m/>
  </r>
  <r>
    <x v="5"/>
    <s v="Newhalen"/>
    <x v="6"/>
    <n v="4"/>
    <n v="53"/>
    <n v="1"/>
    <n v="54"/>
    <n v="324"/>
    <n v="10794"/>
    <m/>
    <m/>
    <m/>
  </r>
  <r>
    <x v="5"/>
    <s v="Newhalen"/>
    <x v="6"/>
    <n v="5"/>
    <n v="27"/>
    <n v="0"/>
    <n v="27"/>
    <n v="162"/>
    <n v="10956"/>
    <m/>
    <m/>
    <m/>
  </r>
  <r>
    <x v="5"/>
    <s v="Newhalen"/>
    <x v="6"/>
    <n v="6"/>
    <n v="23"/>
    <n v="0"/>
    <n v="23"/>
    <n v="138"/>
    <n v="11094"/>
    <m/>
    <m/>
    <m/>
  </r>
  <r>
    <x v="5"/>
    <s v="Newhalen"/>
    <x v="6"/>
    <n v="7"/>
    <n v="12"/>
    <n v="0"/>
    <n v="12"/>
    <n v="72"/>
    <n v="11166"/>
    <m/>
    <m/>
    <m/>
  </r>
  <r>
    <x v="5"/>
    <s v="Newhalen"/>
    <x v="6"/>
    <n v="8"/>
    <n v="47"/>
    <n v="2"/>
    <n v="49"/>
    <n v="294"/>
    <n v="11460"/>
    <m/>
    <m/>
    <m/>
  </r>
  <r>
    <x v="5"/>
    <s v="Newhalen"/>
    <x v="6"/>
    <n v="9"/>
    <n v="74"/>
    <n v="3"/>
    <n v="77"/>
    <n v="462"/>
    <n v="11922"/>
    <m/>
    <m/>
    <m/>
  </r>
  <r>
    <x v="5"/>
    <s v="Newhalen"/>
    <x v="6"/>
    <n v="10"/>
    <n v="49"/>
    <n v="5"/>
    <n v="54"/>
    <n v="324"/>
    <n v="12246"/>
    <m/>
    <m/>
    <m/>
  </r>
  <r>
    <x v="5"/>
    <s v="Newhalen"/>
    <x v="6"/>
    <n v="11"/>
    <n v="152"/>
    <n v="0"/>
    <n v="152"/>
    <n v="912"/>
    <n v="13158"/>
    <m/>
    <m/>
    <m/>
  </r>
  <r>
    <x v="5"/>
    <s v="Newhalen"/>
    <x v="6"/>
    <n v="12"/>
    <n v="62"/>
    <n v="0"/>
    <n v="62"/>
    <n v="372"/>
    <n v="13530"/>
    <m/>
    <m/>
    <m/>
  </r>
  <r>
    <x v="5"/>
    <s v="Newhalen"/>
    <x v="6"/>
    <n v="13"/>
    <n v="79"/>
    <n v="0"/>
    <n v="79"/>
    <n v="474"/>
    <n v="14004"/>
    <m/>
    <m/>
    <m/>
  </r>
  <r>
    <x v="5"/>
    <s v="Newhalen"/>
    <x v="6"/>
    <n v="14"/>
    <n v="115"/>
    <n v="0"/>
    <n v="115"/>
    <n v="690"/>
    <n v="14694"/>
    <m/>
    <m/>
    <m/>
  </r>
  <r>
    <x v="5"/>
    <s v="Newhalen"/>
    <x v="6"/>
    <n v="15"/>
    <n v="75"/>
    <n v="0"/>
    <n v="75"/>
    <n v="450"/>
    <n v="15144"/>
    <m/>
    <m/>
    <m/>
  </r>
  <r>
    <x v="5"/>
    <s v="Newhalen"/>
    <x v="6"/>
    <n v="16"/>
    <n v="100"/>
    <n v="1"/>
    <n v="101"/>
    <n v="606"/>
    <n v="15750"/>
    <m/>
    <m/>
    <m/>
  </r>
  <r>
    <x v="5"/>
    <s v="Newhalen"/>
    <x v="6"/>
    <n v="17"/>
    <n v="55"/>
    <n v="1"/>
    <n v="56"/>
    <n v="336"/>
    <n v="16086"/>
    <m/>
    <m/>
    <m/>
  </r>
  <r>
    <x v="5"/>
    <s v="Newhalen"/>
    <x v="6"/>
    <n v="18"/>
    <n v="47"/>
    <n v="4"/>
    <n v="51"/>
    <n v="306"/>
    <n v="16392"/>
    <m/>
    <m/>
    <m/>
  </r>
  <r>
    <x v="5"/>
    <s v="Newhalen"/>
    <x v="6"/>
    <n v="19"/>
    <n v="71"/>
    <n v="0"/>
    <n v="71"/>
    <n v="426"/>
    <n v="16818"/>
    <m/>
    <m/>
    <m/>
  </r>
  <r>
    <x v="5"/>
    <s v="Newhalen"/>
    <x v="6"/>
    <n v="20"/>
    <n v="76"/>
    <n v="0"/>
    <n v="76"/>
    <n v="456"/>
    <n v="17274"/>
    <m/>
    <m/>
    <m/>
  </r>
  <r>
    <x v="5"/>
    <s v="Newhalen"/>
    <x v="6"/>
    <n v="21"/>
    <n v="130"/>
    <n v="0"/>
    <n v="130"/>
    <n v="780"/>
    <n v="18054"/>
    <m/>
    <m/>
    <m/>
  </r>
  <r>
    <x v="5"/>
    <s v="Newhalen"/>
    <x v="6"/>
    <n v="22"/>
    <n v="91"/>
    <n v="0"/>
    <n v="91"/>
    <n v="546"/>
    <n v="18600"/>
    <m/>
    <m/>
    <m/>
  </r>
  <r>
    <x v="5"/>
    <s v="Newhalen"/>
    <x v="6"/>
    <n v="23"/>
    <n v="104"/>
    <n v="0"/>
    <n v="104"/>
    <n v="624"/>
    <n v="19224"/>
    <m/>
    <m/>
    <m/>
  </r>
  <r>
    <x v="5"/>
    <s v="Newhalen"/>
    <x v="7"/>
    <n v="0"/>
    <n v="25"/>
    <n v="0"/>
    <n v="25"/>
    <n v="150"/>
    <n v="19374"/>
    <m/>
    <m/>
    <m/>
  </r>
  <r>
    <x v="5"/>
    <s v="Newhalen"/>
    <x v="7"/>
    <n v="1"/>
    <n v="7"/>
    <n v="5"/>
    <n v="12"/>
    <n v="72"/>
    <n v="19446"/>
    <m/>
    <m/>
    <m/>
  </r>
  <r>
    <x v="5"/>
    <s v="Newhalen"/>
    <x v="7"/>
    <n v="2"/>
    <n v="8"/>
    <n v="0"/>
    <n v="8"/>
    <n v="48"/>
    <n v="19494"/>
    <m/>
    <m/>
    <m/>
  </r>
  <r>
    <x v="5"/>
    <s v="Newhalen"/>
    <x v="7"/>
    <n v="3"/>
    <n v="3"/>
    <n v="0"/>
    <n v="3"/>
    <n v="18"/>
    <n v="19512"/>
    <m/>
    <m/>
    <m/>
  </r>
  <r>
    <x v="5"/>
    <s v="Newhalen"/>
    <x v="7"/>
    <n v="4"/>
    <n v="14"/>
    <n v="0"/>
    <n v="14"/>
    <n v="84"/>
    <n v="19596"/>
    <m/>
    <m/>
    <m/>
  </r>
  <r>
    <x v="5"/>
    <s v="Newhalen"/>
    <x v="7"/>
    <n v="5"/>
    <n v="33"/>
    <n v="3"/>
    <n v="36"/>
    <n v="216"/>
    <n v="19812"/>
    <m/>
    <m/>
    <m/>
  </r>
  <r>
    <x v="5"/>
    <s v="Newhalen"/>
    <x v="7"/>
    <n v="6"/>
    <n v="36"/>
    <n v="0"/>
    <n v="36"/>
    <n v="216"/>
    <n v="20028"/>
    <m/>
    <m/>
    <m/>
  </r>
  <r>
    <x v="5"/>
    <s v="Newhalen"/>
    <x v="7"/>
    <n v="7"/>
    <n v="60"/>
    <n v="0"/>
    <n v="60"/>
    <n v="360"/>
    <n v="20388"/>
    <m/>
    <m/>
    <m/>
  </r>
  <r>
    <x v="5"/>
    <s v="Newhalen"/>
    <x v="7"/>
    <n v="8"/>
    <n v="59"/>
    <n v="0"/>
    <n v="59"/>
    <n v="354"/>
    <n v="20742"/>
    <m/>
    <m/>
    <m/>
  </r>
  <r>
    <x v="5"/>
    <s v="Newhalen"/>
    <x v="7"/>
    <n v="9"/>
    <n v="92"/>
    <n v="0"/>
    <n v="92"/>
    <n v="552"/>
    <n v="21294"/>
    <m/>
    <m/>
    <m/>
  </r>
  <r>
    <x v="5"/>
    <s v="Newhalen"/>
    <x v="7"/>
    <n v="10"/>
    <n v="65"/>
    <n v="0"/>
    <n v="65"/>
    <n v="390"/>
    <n v="21684"/>
    <m/>
    <m/>
    <m/>
  </r>
  <r>
    <x v="5"/>
    <s v="Newhalen"/>
    <x v="7"/>
    <n v="11"/>
    <n v="34"/>
    <n v="0"/>
    <n v="34"/>
    <n v="204"/>
    <n v="21888"/>
    <m/>
    <m/>
    <m/>
  </r>
  <r>
    <x v="5"/>
    <s v="Newhalen"/>
    <x v="7"/>
    <n v="12"/>
    <n v="114"/>
    <n v="6"/>
    <n v="120"/>
    <n v="720"/>
    <n v="22608"/>
    <m/>
    <m/>
    <m/>
  </r>
  <r>
    <x v="5"/>
    <s v="Newhalen"/>
    <x v="7"/>
    <n v="13"/>
    <n v="91"/>
    <n v="1"/>
    <n v="92"/>
    <n v="552"/>
    <n v="23160"/>
    <m/>
    <m/>
    <m/>
  </r>
  <r>
    <x v="5"/>
    <s v="Newhalen"/>
    <x v="7"/>
    <n v="14"/>
    <n v="81"/>
    <n v="4"/>
    <n v="85"/>
    <n v="510"/>
    <n v="23670"/>
    <m/>
    <m/>
    <m/>
  </r>
  <r>
    <x v="5"/>
    <s v="Newhalen"/>
    <x v="7"/>
    <n v="15"/>
    <n v="86"/>
    <n v="0"/>
    <n v="86"/>
    <n v="516"/>
    <n v="24186"/>
    <m/>
    <m/>
    <m/>
  </r>
  <r>
    <x v="5"/>
    <s v="Newhalen"/>
    <x v="7"/>
    <n v="16"/>
    <n v="108"/>
    <n v="0"/>
    <n v="108"/>
    <n v="648"/>
    <n v="24834"/>
    <m/>
    <m/>
    <m/>
  </r>
  <r>
    <x v="5"/>
    <s v="Newhalen"/>
    <x v="7"/>
    <n v="17"/>
    <n v="71"/>
    <n v="0"/>
    <n v="71"/>
    <n v="426"/>
    <n v="25260"/>
    <m/>
    <m/>
    <m/>
  </r>
  <r>
    <x v="5"/>
    <s v="Newhalen"/>
    <x v="7"/>
    <n v="18"/>
    <n v="80"/>
    <n v="0"/>
    <n v="80"/>
    <n v="480"/>
    <n v="25740"/>
    <m/>
    <m/>
    <m/>
  </r>
  <r>
    <x v="5"/>
    <s v="Newhalen"/>
    <x v="7"/>
    <n v="19"/>
    <n v="61"/>
    <n v="0"/>
    <n v="61"/>
    <n v="366"/>
    <n v="26106"/>
    <m/>
    <m/>
    <m/>
  </r>
  <r>
    <x v="5"/>
    <s v="Newhalen"/>
    <x v="7"/>
    <n v="20"/>
    <n v="21"/>
    <n v="0"/>
    <n v="21"/>
    <n v="126"/>
    <n v="26232"/>
    <m/>
    <m/>
    <m/>
  </r>
  <r>
    <x v="5"/>
    <s v="Newhalen"/>
    <x v="7"/>
    <n v="21"/>
    <n v="24"/>
    <n v="0"/>
    <n v="24"/>
    <n v="144"/>
    <n v="26376"/>
    <m/>
    <m/>
    <m/>
  </r>
  <r>
    <x v="5"/>
    <s v="Newhalen"/>
    <x v="7"/>
    <n v="22"/>
    <n v="9"/>
    <n v="0"/>
    <n v="9"/>
    <n v="54"/>
    <n v="26430"/>
    <m/>
    <m/>
    <m/>
  </r>
  <r>
    <x v="5"/>
    <s v="Newhalen"/>
    <x v="7"/>
    <n v="23"/>
    <n v="2"/>
    <n v="0"/>
    <n v="2"/>
    <n v="12"/>
    <n v="26442"/>
    <m/>
    <m/>
    <m/>
  </r>
  <r>
    <x v="5"/>
    <s v="Newhalen"/>
    <x v="8"/>
    <n v="0"/>
    <n v="9"/>
    <n v="0"/>
    <n v="9"/>
    <n v="54"/>
    <n v="26496"/>
    <m/>
    <m/>
    <m/>
  </r>
  <r>
    <x v="5"/>
    <s v="Newhalen"/>
    <x v="8"/>
    <n v="1"/>
    <n v="8"/>
    <n v="0"/>
    <n v="8"/>
    <n v="48"/>
    <n v="26544"/>
    <m/>
    <m/>
    <m/>
  </r>
  <r>
    <x v="5"/>
    <s v="Newhalen"/>
    <x v="8"/>
    <n v="2"/>
    <n v="24"/>
    <n v="0"/>
    <n v="24"/>
    <n v="144"/>
    <n v="26688"/>
    <m/>
    <m/>
    <m/>
  </r>
  <r>
    <x v="5"/>
    <s v="Newhalen"/>
    <x v="8"/>
    <n v="3"/>
    <n v="28"/>
    <n v="0"/>
    <n v="28"/>
    <n v="168"/>
    <n v="26856"/>
    <m/>
    <m/>
    <m/>
  </r>
  <r>
    <x v="5"/>
    <s v="Newhalen"/>
    <x v="8"/>
    <n v="4"/>
    <n v="0"/>
    <n v="1"/>
    <n v="1"/>
    <n v="6"/>
    <n v="26862"/>
    <m/>
    <m/>
    <m/>
  </r>
  <r>
    <x v="5"/>
    <s v="Newhalen"/>
    <x v="8"/>
    <n v="5"/>
    <n v="84"/>
    <n v="0"/>
    <n v="84"/>
    <n v="504"/>
    <n v="27366"/>
    <m/>
    <m/>
    <m/>
  </r>
  <r>
    <x v="5"/>
    <s v="Newhalen"/>
    <x v="8"/>
    <n v="6"/>
    <n v="58"/>
    <n v="0"/>
    <n v="58"/>
    <n v="348"/>
    <n v="27714"/>
    <m/>
    <m/>
    <m/>
  </r>
  <r>
    <x v="5"/>
    <s v="Newhalen"/>
    <x v="8"/>
    <n v="7"/>
    <n v="87"/>
    <n v="0"/>
    <n v="87"/>
    <n v="522"/>
    <n v="28236"/>
    <m/>
    <m/>
    <m/>
  </r>
  <r>
    <x v="5"/>
    <s v="Newhalen"/>
    <x v="8"/>
    <n v="8"/>
    <n v="88"/>
    <n v="0"/>
    <n v="88"/>
    <n v="528"/>
    <n v="28764"/>
    <m/>
    <m/>
    <m/>
  </r>
  <r>
    <x v="5"/>
    <s v="Newhalen"/>
    <x v="8"/>
    <n v="9"/>
    <n v="92"/>
    <n v="0"/>
    <n v="92"/>
    <n v="552"/>
    <n v="29316"/>
    <m/>
    <m/>
    <m/>
  </r>
  <r>
    <x v="5"/>
    <s v="Newhalen"/>
    <x v="8"/>
    <n v="10"/>
    <n v="118"/>
    <n v="0"/>
    <n v="118"/>
    <n v="708"/>
    <n v="30024"/>
    <m/>
    <m/>
    <m/>
  </r>
  <r>
    <x v="5"/>
    <s v="Newhalen"/>
    <x v="8"/>
    <n v="11"/>
    <n v="54"/>
    <n v="0"/>
    <n v="54"/>
    <n v="324"/>
    <n v="30348"/>
    <m/>
    <m/>
    <m/>
  </r>
  <r>
    <x v="5"/>
    <s v="Newhalen"/>
    <x v="8"/>
    <n v="12"/>
    <n v="61"/>
    <n v="0"/>
    <n v="61"/>
    <n v="366"/>
    <n v="30714"/>
    <m/>
    <m/>
    <m/>
  </r>
  <r>
    <x v="5"/>
    <s v="Newhalen"/>
    <x v="8"/>
    <n v="13"/>
    <n v="197"/>
    <n v="0"/>
    <n v="197"/>
    <n v="1182"/>
    <n v="31896"/>
    <m/>
    <m/>
    <m/>
  </r>
  <r>
    <x v="5"/>
    <s v="Newhalen"/>
    <x v="8"/>
    <n v="14"/>
    <n v="125"/>
    <n v="1"/>
    <n v="126"/>
    <n v="756"/>
    <n v="32652"/>
    <m/>
    <m/>
    <m/>
  </r>
  <r>
    <x v="5"/>
    <s v="Newhalen"/>
    <x v="8"/>
    <n v="15"/>
    <n v="50"/>
    <n v="6"/>
    <n v="56"/>
    <n v="336"/>
    <n v="32988"/>
    <m/>
    <m/>
    <m/>
  </r>
  <r>
    <x v="5"/>
    <s v="Newhalen"/>
    <x v="8"/>
    <n v="16"/>
    <n v="126"/>
    <n v="0"/>
    <n v="126"/>
    <n v="756"/>
    <n v="33744"/>
    <m/>
    <m/>
    <m/>
  </r>
  <r>
    <x v="5"/>
    <s v="Newhalen"/>
    <x v="8"/>
    <n v="17"/>
    <n v="155"/>
    <n v="4"/>
    <n v="159"/>
    <n v="954"/>
    <n v="34698"/>
    <m/>
    <m/>
    <m/>
  </r>
  <r>
    <x v="5"/>
    <s v="Newhalen"/>
    <x v="8"/>
    <n v="18"/>
    <n v="192"/>
    <n v="1"/>
    <n v="193"/>
    <n v="1158"/>
    <n v="35856"/>
    <m/>
    <m/>
    <m/>
  </r>
  <r>
    <x v="5"/>
    <s v="Newhalen"/>
    <x v="8"/>
    <n v="19"/>
    <n v="252"/>
    <n v="0"/>
    <n v="252"/>
    <n v="1512"/>
    <n v="37368"/>
    <m/>
    <m/>
    <m/>
  </r>
  <r>
    <x v="5"/>
    <s v="Newhalen"/>
    <x v="8"/>
    <n v="20"/>
    <n v="0"/>
    <n v="0"/>
    <n v="0"/>
    <n v="0"/>
    <n v="37368"/>
    <m/>
    <m/>
    <m/>
  </r>
  <r>
    <x v="5"/>
    <s v="Newhalen"/>
    <x v="8"/>
    <n v="21"/>
    <n v="136"/>
    <n v="0"/>
    <n v="136"/>
    <n v="816"/>
    <n v="38184"/>
    <m/>
    <m/>
    <m/>
  </r>
  <r>
    <x v="5"/>
    <s v="Newhalen"/>
    <x v="8"/>
    <n v="22"/>
    <n v="17"/>
    <n v="1"/>
    <n v="18"/>
    <n v="108"/>
    <n v="38292"/>
    <m/>
    <m/>
    <m/>
  </r>
  <r>
    <x v="5"/>
    <s v="Newhalen"/>
    <x v="8"/>
    <n v="23"/>
    <n v="51"/>
    <n v="1"/>
    <n v="52"/>
    <n v="312"/>
    <n v="38604"/>
    <m/>
    <m/>
    <m/>
  </r>
  <r>
    <x v="5"/>
    <s v="Newhalen"/>
    <x v="9"/>
    <n v="0"/>
    <n v="1"/>
    <n v="0"/>
    <n v="1"/>
    <n v="6"/>
    <n v="38610"/>
    <m/>
    <m/>
    <m/>
  </r>
  <r>
    <x v="5"/>
    <s v="Newhalen"/>
    <x v="9"/>
    <n v="1"/>
    <n v="1"/>
    <n v="0"/>
    <n v="1"/>
    <n v="6"/>
    <n v="38616"/>
    <m/>
    <m/>
    <m/>
  </r>
  <r>
    <x v="5"/>
    <s v="Newhalen"/>
    <x v="9"/>
    <n v="2"/>
    <n v="1"/>
    <n v="0"/>
    <n v="1"/>
    <n v="6"/>
    <n v="38622"/>
    <m/>
    <m/>
    <m/>
  </r>
  <r>
    <x v="5"/>
    <s v="Newhalen"/>
    <x v="9"/>
    <n v="3"/>
    <n v="0"/>
    <n v="0"/>
    <n v="0"/>
    <n v="0"/>
    <n v="38622"/>
    <m/>
    <m/>
    <m/>
  </r>
  <r>
    <x v="5"/>
    <s v="Newhalen"/>
    <x v="9"/>
    <n v="4"/>
    <n v="0"/>
    <n v="0"/>
    <n v="0"/>
    <n v="0"/>
    <n v="38622"/>
    <m/>
    <m/>
    <m/>
  </r>
  <r>
    <x v="5"/>
    <s v="Newhalen"/>
    <x v="9"/>
    <n v="5"/>
    <n v="54"/>
    <n v="4"/>
    <n v="58"/>
    <n v="348"/>
    <n v="38970"/>
    <m/>
    <m/>
    <m/>
  </r>
  <r>
    <x v="5"/>
    <s v="Newhalen"/>
    <x v="9"/>
    <n v="6"/>
    <n v="3"/>
    <n v="0"/>
    <n v="3"/>
    <n v="18"/>
    <n v="38988"/>
    <m/>
    <m/>
    <m/>
  </r>
  <r>
    <x v="5"/>
    <s v="Newhalen"/>
    <x v="9"/>
    <n v="7"/>
    <n v="27"/>
    <n v="5"/>
    <n v="32"/>
    <n v="192"/>
    <n v="39180"/>
    <m/>
    <m/>
    <m/>
  </r>
  <r>
    <x v="5"/>
    <s v="Newhalen"/>
    <x v="9"/>
    <n v="8"/>
    <n v="32"/>
    <n v="3"/>
    <n v="35"/>
    <n v="210"/>
    <n v="39390"/>
    <m/>
    <m/>
    <m/>
  </r>
  <r>
    <x v="5"/>
    <s v="Newhalen"/>
    <x v="9"/>
    <n v="9"/>
    <n v="8"/>
    <n v="8"/>
    <n v="16"/>
    <n v="96"/>
    <n v="39486"/>
    <m/>
    <m/>
    <m/>
  </r>
  <r>
    <x v="5"/>
    <s v="Newhalen"/>
    <x v="9"/>
    <n v="10"/>
    <n v="47"/>
    <n v="5"/>
    <n v="52"/>
    <n v="312"/>
    <n v="39798"/>
    <m/>
    <m/>
    <m/>
  </r>
  <r>
    <x v="5"/>
    <s v="Newhalen"/>
    <x v="9"/>
    <n v="11"/>
    <n v="40"/>
    <n v="8"/>
    <n v="48"/>
    <n v="288"/>
    <n v="40086"/>
    <m/>
    <m/>
    <m/>
  </r>
  <r>
    <x v="5"/>
    <s v="Newhalen"/>
    <x v="9"/>
    <n v="12"/>
    <n v="83"/>
    <n v="0"/>
    <n v="83"/>
    <n v="498"/>
    <n v="40584"/>
    <m/>
    <m/>
    <m/>
  </r>
  <r>
    <x v="5"/>
    <s v="Newhalen"/>
    <x v="9"/>
    <n v="13"/>
    <n v="59"/>
    <n v="7"/>
    <n v="66"/>
    <n v="396"/>
    <n v="40980"/>
    <m/>
    <m/>
    <m/>
  </r>
  <r>
    <x v="5"/>
    <s v="Newhalen"/>
    <x v="9"/>
    <n v="14"/>
    <n v="95"/>
    <n v="37"/>
    <n v="132"/>
    <n v="792"/>
    <n v="41772"/>
    <m/>
    <m/>
    <m/>
  </r>
  <r>
    <x v="5"/>
    <s v="Newhalen"/>
    <x v="9"/>
    <n v="15"/>
    <n v="52"/>
    <n v="0"/>
    <n v="52"/>
    <n v="312"/>
    <n v="42084"/>
    <m/>
    <m/>
    <m/>
  </r>
  <r>
    <x v="5"/>
    <s v="Newhalen"/>
    <x v="9"/>
    <n v="16"/>
    <n v="105"/>
    <n v="4"/>
    <n v="109"/>
    <n v="654"/>
    <n v="42738"/>
    <m/>
    <m/>
    <m/>
  </r>
  <r>
    <x v="5"/>
    <s v="Newhalen"/>
    <x v="9"/>
    <n v="17"/>
    <n v="178"/>
    <n v="0"/>
    <n v="178"/>
    <n v="1068"/>
    <n v="43806"/>
    <m/>
    <m/>
    <m/>
  </r>
  <r>
    <x v="5"/>
    <s v="Newhalen"/>
    <x v="9"/>
    <n v="18"/>
    <n v="69"/>
    <n v="0"/>
    <n v="69"/>
    <n v="414"/>
    <n v="44220"/>
    <m/>
    <m/>
    <m/>
  </r>
  <r>
    <x v="5"/>
    <s v="Newhalen"/>
    <x v="9"/>
    <n v="19"/>
    <n v="54"/>
    <n v="0"/>
    <n v="54"/>
    <n v="324"/>
    <n v="44544"/>
    <m/>
    <m/>
    <m/>
  </r>
  <r>
    <x v="5"/>
    <s v="Newhalen"/>
    <x v="9"/>
    <n v="20"/>
    <n v="33"/>
    <n v="3"/>
    <n v="36"/>
    <n v="216"/>
    <n v="44760"/>
    <m/>
    <m/>
    <m/>
  </r>
  <r>
    <x v="5"/>
    <s v="Newhalen"/>
    <x v="9"/>
    <n v="21"/>
    <n v="39"/>
    <n v="0"/>
    <n v="39"/>
    <n v="234"/>
    <n v="44994"/>
    <m/>
    <m/>
    <m/>
  </r>
  <r>
    <x v="5"/>
    <s v="Newhalen"/>
    <x v="9"/>
    <n v="22"/>
    <n v="14"/>
    <n v="0"/>
    <n v="14"/>
    <n v="84"/>
    <n v="45078"/>
    <m/>
    <m/>
    <m/>
  </r>
  <r>
    <x v="5"/>
    <s v="Newhalen"/>
    <x v="9"/>
    <n v="23"/>
    <n v="19"/>
    <n v="0"/>
    <n v="19"/>
    <n v="114"/>
    <n v="45192"/>
    <m/>
    <m/>
    <m/>
  </r>
  <r>
    <x v="5"/>
    <s v="Newhalen"/>
    <x v="10"/>
    <n v="0"/>
    <n v="1"/>
    <n v="0"/>
    <n v="1"/>
    <n v="6"/>
    <n v="45198"/>
    <m/>
    <m/>
    <m/>
  </r>
  <r>
    <x v="5"/>
    <s v="Newhalen"/>
    <x v="10"/>
    <n v="1"/>
    <n v="0"/>
    <n v="3"/>
    <n v="3"/>
    <n v="18"/>
    <n v="45216"/>
    <m/>
    <m/>
    <m/>
  </r>
  <r>
    <x v="5"/>
    <s v="Newhalen"/>
    <x v="10"/>
    <n v="2"/>
    <n v="5"/>
    <n v="1"/>
    <n v="6"/>
    <n v="36"/>
    <n v="45252"/>
    <m/>
    <m/>
    <m/>
  </r>
  <r>
    <x v="5"/>
    <s v="Newhalen"/>
    <x v="10"/>
    <n v="3"/>
    <n v="1"/>
    <n v="1"/>
    <n v="2"/>
    <n v="12"/>
    <n v="45264"/>
    <m/>
    <m/>
    <m/>
  </r>
  <r>
    <x v="5"/>
    <s v="Newhalen"/>
    <x v="10"/>
    <n v="4"/>
    <n v="2"/>
    <n v="0"/>
    <n v="2"/>
    <n v="12"/>
    <n v="45276"/>
    <m/>
    <m/>
    <m/>
  </r>
  <r>
    <x v="5"/>
    <s v="Newhalen"/>
    <x v="10"/>
    <n v="5"/>
    <n v="0"/>
    <n v="13"/>
    <n v="13"/>
    <n v="78"/>
    <n v="45354"/>
    <m/>
    <m/>
    <m/>
  </r>
  <r>
    <x v="5"/>
    <s v="Newhalen"/>
    <x v="10"/>
    <n v="6"/>
    <n v="0"/>
    <n v="0"/>
    <n v="0"/>
    <n v="0"/>
    <n v="45354"/>
    <m/>
    <m/>
    <m/>
  </r>
  <r>
    <x v="5"/>
    <s v="Newhalen"/>
    <x v="10"/>
    <n v="7"/>
    <n v="0"/>
    <n v="15"/>
    <n v="15"/>
    <n v="90"/>
    <n v="45444"/>
    <m/>
    <m/>
    <m/>
  </r>
  <r>
    <x v="5"/>
    <s v="Newhalen"/>
    <x v="10"/>
    <n v="8"/>
    <n v="0"/>
    <n v="59"/>
    <n v="59"/>
    <n v="354"/>
    <n v="45798"/>
    <m/>
    <m/>
    <m/>
  </r>
  <r>
    <x v="5"/>
    <s v="Newhalen"/>
    <x v="10"/>
    <n v="9"/>
    <n v="0"/>
    <n v="37"/>
    <n v="37"/>
    <n v="222"/>
    <n v="46020"/>
    <m/>
    <m/>
    <m/>
  </r>
  <r>
    <x v="5"/>
    <s v="Newhalen"/>
    <x v="10"/>
    <n v="10"/>
    <n v="0"/>
    <n v="39"/>
    <n v="39"/>
    <n v="234"/>
    <n v="46254"/>
    <m/>
    <m/>
    <m/>
  </r>
  <r>
    <x v="5"/>
    <s v="Newhalen"/>
    <x v="10"/>
    <n v="11"/>
    <n v="0"/>
    <n v="18"/>
    <n v="18"/>
    <n v="108"/>
    <n v="46362"/>
    <m/>
    <m/>
    <m/>
  </r>
  <r>
    <x v="5"/>
    <s v="Newhalen"/>
    <x v="10"/>
    <n v="12"/>
    <n v="0"/>
    <n v="11"/>
    <n v="11"/>
    <n v="66"/>
    <n v="46428"/>
    <m/>
    <m/>
    <m/>
  </r>
  <r>
    <x v="5"/>
    <s v="Newhalen"/>
    <x v="10"/>
    <n v="13"/>
    <n v="0"/>
    <n v="0"/>
    <n v="0"/>
    <n v="0"/>
    <n v="46428"/>
    <m/>
    <m/>
    <m/>
  </r>
  <r>
    <x v="5"/>
    <s v="Newhalen"/>
    <x v="10"/>
    <n v="14"/>
    <n v="1"/>
    <n v="23"/>
    <n v="24"/>
    <n v="144"/>
    <n v="46572"/>
    <m/>
    <m/>
    <m/>
  </r>
  <r>
    <x v="5"/>
    <s v="Newhalen"/>
    <x v="10"/>
    <n v="15"/>
    <n v="7"/>
    <n v="53"/>
    <n v="60"/>
    <n v="360"/>
    <n v="46932"/>
    <m/>
    <m/>
    <m/>
  </r>
  <r>
    <x v="5"/>
    <s v="Newhalen"/>
    <x v="10"/>
    <n v="16"/>
    <n v="0"/>
    <n v="22"/>
    <n v="22"/>
    <n v="132"/>
    <n v="47064"/>
    <m/>
    <m/>
    <m/>
  </r>
  <r>
    <x v="5"/>
    <s v="Newhalen"/>
    <x v="10"/>
    <n v="17"/>
    <n v="0"/>
    <n v="39"/>
    <n v="39"/>
    <n v="234"/>
    <n v="47298"/>
    <m/>
    <m/>
    <m/>
  </r>
  <r>
    <x v="5"/>
    <s v="Newhalen"/>
    <x v="10"/>
    <n v="18"/>
    <n v="12"/>
    <n v="22"/>
    <n v="34"/>
    <n v="204"/>
    <n v="47502"/>
    <m/>
    <m/>
    <m/>
  </r>
  <r>
    <x v="5"/>
    <s v="Newhalen"/>
    <x v="10"/>
    <n v="19"/>
    <n v="9"/>
    <n v="24"/>
    <n v="33"/>
    <n v="198"/>
    <n v="47700"/>
    <m/>
    <m/>
    <m/>
  </r>
  <r>
    <x v="5"/>
    <s v="Newhalen"/>
    <x v="10"/>
    <n v="20"/>
    <n v="3"/>
    <n v="70"/>
    <n v="73"/>
    <n v="438"/>
    <n v="48138"/>
    <m/>
    <m/>
    <m/>
  </r>
  <r>
    <x v="5"/>
    <s v="Newhalen"/>
    <x v="10"/>
    <n v="21"/>
    <n v="7"/>
    <n v="27"/>
    <n v="34"/>
    <n v="204"/>
    <n v="48342"/>
    <m/>
    <m/>
    <m/>
  </r>
  <r>
    <x v="5"/>
    <s v="Newhalen"/>
    <x v="10"/>
    <n v="22"/>
    <n v="18"/>
    <n v="9"/>
    <n v="27"/>
    <n v="162"/>
    <n v="48504"/>
    <m/>
    <m/>
    <m/>
  </r>
  <r>
    <x v="5"/>
    <s v="Newhalen"/>
    <x v="10"/>
    <n v="23"/>
    <n v="25"/>
    <n v="0"/>
    <n v="25"/>
    <n v="150"/>
    <n v="48654"/>
    <m/>
    <m/>
    <m/>
  </r>
  <r>
    <x v="5"/>
    <s v="Newhalen"/>
    <x v="11"/>
    <n v="0"/>
    <n v="0"/>
    <n v="13"/>
    <n v="13"/>
    <n v="78"/>
    <n v="48732"/>
    <m/>
    <m/>
    <m/>
  </r>
  <r>
    <x v="5"/>
    <s v="Newhalen"/>
    <x v="11"/>
    <n v="1"/>
    <n v="5"/>
    <n v="4"/>
    <n v="9"/>
    <n v="54"/>
    <n v="48786"/>
    <m/>
    <m/>
    <m/>
  </r>
  <r>
    <x v="5"/>
    <s v="Newhalen"/>
    <x v="11"/>
    <n v="2"/>
    <n v="9"/>
    <n v="1"/>
    <n v="10"/>
    <n v="60"/>
    <n v="48846"/>
    <m/>
    <m/>
    <m/>
  </r>
  <r>
    <x v="5"/>
    <s v="Newhalen"/>
    <x v="11"/>
    <n v="3"/>
    <n v="8"/>
    <n v="0"/>
    <n v="8"/>
    <n v="48"/>
    <n v="48894"/>
    <m/>
    <m/>
    <m/>
  </r>
  <r>
    <x v="5"/>
    <s v="Newhalen"/>
    <x v="11"/>
    <n v="4"/>
    <n v="0"/>
    <n v="0"/>
    <n v="0"/>
    <n v="0"/>
    <n v="48894"/>
    <m/>
    <m/>
    <m/>
  </r>
  <r>
    <x v="5"/>
    <s v="Newhalen"/>
    <x v="11"/>
    <n v="5"/>
    <n v="0"/>
    <n v="16"/>
    <n v="16"/>
    <n v="96"/>
    <n v="48990"/>
    <m/>
    <m/>
    <m/>
  </r>
  <r>
    <x v="5"/>
    <s v="Newhalen"/>
    <x v="11"/>
    <n v="6"/>
    <n v="7"/>
    <n v="9"/>
    <n v="16"/>
    <n v="96"/>
    <n v="49086"/>
    <m/>
    <m/>
    <m/>
  </r>
  <r>
    <x v="5"/>
    <s v="Newhalen"/>
    <x v="11"/>
    <n v="7"/>
    <n v="2"/>
    <n v="5"/>
    <n v="7"/>
    <n v="42"/>
    <n v="49128"/>
    <m/>
    <m/>
    <m/>
  </r>
  <r>
    <x v="5"/>
    <s v="Newhalen"/>
    <x v="11"/>
    <n v="8"/>
    <n v="0"/>
    <n v="7"/>
    <n v="7"/>
    <n v="42"/>
    <n v="49170"/>
    <m/>
    <m/>
    <m/>
  </r>
  <r>
    <x v="5"/>
    <s v="Newhalen"/>
    <x v="11"/>
    <n v="9"/>
    <n v="0"/>
    <n v="49"/>
    <n v="49"/>
    <n v="294"/>
    <n v="49464"/>
    <m/>
    <m/>
    <m/>
  </r>
  <r>
    <x v="5"/>
    <s v="Newhalen"/>
    <x v="11"/>
    <n v="10"/>
    <n v="23"/>
    <n v="40"/>
    <n v="63"/>
    <n v="378"/>
    <n v="49842"/>
    <m/>
    <m/>
    <m/>
  </r>
  <r>
    <x v="5"/>
    <s v="Newhalen"/>
    <x v="11"/>
    <n v="11"/>
    <n v="37"/>
    <n v="30"/>
    <n v="67"/>
    <n v="402"/>
    <n v="50244"/>
    <m/>
    <m/>
    <m/>
  </r>
  <r>
    <x v="5"/>
    <s v="Newhalen"/>
    <x v="11"/>
    <n v="12"/>
    <n v="0"/>
    <n v="8"/>
    <n v="8"/>
    <n v="48"/>
    <n v="50292"/>
    <m/>
    <m/>
    <m/>
  </r>
  <r>
    <x v="5"/>
    <s v="Newhalen"/>
    <x v="11"/>
    <n v="13"/>
    <n v="0"/>
    <n v="49"/>
    <n v="49"/>
    <n v="294"/>
    <n v="50586"/>
    <m/>
    <m/>
    <m/>
  </r>
  <r>
    <x v="5"/>
    <s v="Newhalen"/>
    <x v="11"/>
    <n v="14"/>
    <n v="7"/>
    <n v="76"/>
    <n v="83"/>
    <n v="498"/>
    <n v="51084"/>
    <m/>
    <m/>
    <m/>
  </r>
  <r>
    <x v="5"/>
    <s v="Newhalen"/>
    <x v="11"/>
    <n v="15"/>
    <n v="9"/>
    <n v="34"/>
    <n v="43"/>
    <n v="258"/>
    <n v="51342"/>
    <m/>
    <m/>
    <m/>
  </r>
  <r>
    <x v="5"/>
    <s v="Newhalen"/>
    <x v="11"/>
    <n v="16"/>
    <n v="69"/>
    <n v="0"/>
    <n v="69"/>
    <n v="414"/>
    <n v="51756"/>
    <m/>
    <m/>
    <m/>
  </r>
  <r>
    <x v="5"/>
    <s v="Newhalen"/>
    <x v="11"/>
    <n v="17"/>
    <n v="168"/>
    <n v="1"/>
    <n v="169"/>
    <n v="1014"/>
    <n v="52770"/>
    <m/>
    <m/>
    <m/>
  </r>
  <r>
    <x v="5"/>
    <s v="Newhalen"/>
    <x v="11"/>
    <n v="18"/>
    <n v="0"/>
    <n v="0"/>
    <n v="0"/>
    <n v="0"/>
    <n v="52770"/>
    <m/>
    <m/>
    <m/>
  </r>
  <r>
    <x v="5"/>
    <s v="Newhalen"/>
    <x v="11"/>
    <n v="19"/>
    <n v="0"/>
    <n v="0"/>
    <n v="0"/>
    <n v="0"/>
    <n v="52770"/>
    <m/>
    <m/>
    <m/>
  </r>
  <r>
    <x v="5"/>
    <s v="Newhalen"/>
    <x v="11"/>
    <n v="20"/>
    <n v="13"/>
    <n v="0"/>
    <n v="13"/>
    <n v="78"/>
    <n v="52848"/>
    <m/>
    <m/>
    <m/>
  </r>
  <r>
    <x v="5"/>
    <s v="Newhalen"/>
    <x v="11"/>
    <n v="21"/>
    <n v="20"/>
    <n v="0"/>
    <n v="20"/>
    <n v="120"/>
    <n v="52968"/>
    <m/>
    <m/>
    <m/>
  </r>
  <r>
    <x v="5"/>
    <s v="Newhalen"/>
    <x v="11"/>
    <n v="22"/>
    <n v="1"/>
    <n v="0"/>
    <n v="1"/>
    <n v="6"/>
    <n v="52974"/>
    <m/>
    <m/>
    <m/>
  </r>
  <r>
    <x v="5"/>
    <s v="Newhalen"/>
    <x v="11"/>
    <n v="23"/>
    <n v="5"/>
    <n v="1"/>
    <n v="6"/>
    <n v="36"/>
    <n v="53010"/>
    <m/>
    <m/>
    <m/>
  </r>
  <r>
    <x v="5"/>
    <s v="Newhalen"/>
    <x v="12"/>
    <n v="0"/>
    <n v="22"/>
    <n v="0"/>
    <n v="22"/>
    <n v="132"/>
    <n v="53142"/>
    <m/>
    <m/>
    <m/>
  </r>
  <r>
    <x v="5"/>
    <s v="Newhalen"/>
    <x v="12"/>
    <n v="1"/>
    <n v="3"/>
    <n v="0"/>
    <n v="3"/>
    <n v="18"/>
    <n v="53160"/>
    <m/>
    <m/>
    <m/>
  </r>
  <r>
    <x v="5"/>
    <s v="Newhalen"/>
    <x v="12"/>
    <n v="2"/>
    <n v="12"/>
    <n v="0"/>
    <n v="12"/>
    <n v="72"/>
    <n v="53232"/>
    <m/>
    <m/>
    <m/>
  </r>
  <r>
    <x v="5"/>
    <s v="Newhalen"/>
    <x v="12"/>
    <n v="3"/>
    <n v="4"/>
    <n v="1"/>
    <n v="5"/>
    <n v="30"/>
    <n v="53262"/>
    <m/>
    <m/>
    <m/>
  </r>
  <r>
    <x v="5"/>
    <s v="Newhalen"/>
    <x v="12"/>
    <n v="4"/>
    <n v="0"/>
    <n v="1"/>
    <n v="1"/>
    <n v="6"/>
    <n v="53268"/>
    <m/>
    <m/>
    <m/>
  </r>
  <r>
    <x v="5"/>
    <s v="Newhalen"/>
    <x v="12"/>
    <n v="5"/>
    <n v="0"/>
    <n v="30"/>
    <n v="30"/>
    <n v="180"/>
    <n v="53448"/>
    <m/>
    <m/>
    <m/>
  </r>
  <r>
    <x v="5"/>
    <s v="Newhalen"/>
    <x v="12"/>
    <n v="6"/>
    <n v="0"/>
    <n v="19"/>
    <n v="19"/>
    <n v="114"/>
    <n v="53562"/>
    <m/>
    <m/>
    <m/>
  </r>
  <r>
    <x v="5"/>
    <s v="Newhalen"/>
    <x v="12"/>
    <n v="7"/>
    <n v="8"/>
    <n v="58"/>
    <n v="66"/>
    <n v="396"/>
    <n v="53958"/>
    <m/>
    <m/>
    <m/>
  </r>
  <r>
    <x v="5"/>
    <s v="Newhalen"/>
    <x v="12"/>
    <n v="8"/>
    <n v="0"/>
    <n v="22"/>
    <n v="22"/>
    <n v="132"/>
    <n v="54090"/>
    <m/>
    <m/>
    <m/>
  </r>
  <r>
    <x v="5"/>
    <s v="Newhalen"/>
    <x v="12"/>
    <n v="9"/>
    <n v="2"/>
    <n v="4"/>
    <n v="6"/>
    <n v="36"/>
    <n v="54126"/>
    <m/>
    <m/>
    <m/>
  </r>
  <r>
    <x v="5"/>
    <s v="Newhalen"/>
    <x v="12"/>
    <n v="10"/>
    <n v="0"/>
    <n v="15"/>
    <n v="15"/>
    <n v="90"/>
    <n v="54216"/>
    <m/>
    <m/>
    <m/>
  </r>
  <r>
    <x v="5"/>
    <s v="Newhalen"/>
    <x v="12"/>
    <n v="11"/>
    <n v="0"/>
    <n v="29"/>
    <n v="29"/>
    <n v="174"/>
    <n v="54390"/>
    <m/>
    <m/>
    <m/>
  </r>
  <r>
    <x v="5"/>
    <s v="Newhalen"/>
    <x v="12"/>
    <n v="12"/>
    <n v="1"/>
    <n v="24"/>
    <n v="25"/>
    <n v="150"/>
    <n v="54540"/>
    <m/>
    <m/>
    <m/>
  </r>
  <r>
    <x v="5"/>
    <s v="Newhalen"/>
    <x v="12"/>
    <n v="13"/>
    <n v="0"/>
    <n v="11"/>
    <n v="11"/>
    <n v="66"/>
    <n v="54606"/>
    <m/>
    <m/>
    <m/>
  </r>
  <r>
    <x v="5"/>
    <s v="Newhalen"/>
    <x v="12"/>
    <n v="14"/>
    <n v="0"/>
    <n v="26"/>
    <n v="26"/>
    <n v="156"/>
    <n v="54762"/>
    <m/>
    <m/>
    <m/>
  </r>
  <r>
    <x v="5"/>
    <s v="Newhalen"/>
    <x v="12"/>
    <n v="15"/>
    <n v="0"/>
    <n v="0"/>
    <n v="0"/>
    <n v="0"/>
    <n v="54762"/>
    <m/>
    <m/>
    <m/>
  </r>
  <r>
    <x v="5"/>
    <s v="Newhalen"/>
    <x v="12"/>
    <n v="16"/>
    <n v="6"/>
    <n v="15"/>
    <n v="21"/>
    <n v="126"/>
    <n v="54888"/>
    <m/>
    <m/>
    <m/>
  </r>
  <r>
    <x v="5"/>
    <s v="Newhalen"/>
    <x v="12"/>
    <n v="17"/>
    <n v="16"/>
    <n v="0"/>
    <n v="16"/>
    <n v="96"/>
    <n v="54984"/>
    <m/>
    <m/>
    <m/>
  </r>
  <r>
    <x v="5"/>
    <s v="Newhalen"/>
    <x v="12"/>
    <n v="18"/>
    <n v="15"/>
    <n v="0"/>
    <n v="15"/>
    <n v="90"/>
    <n v="55074"/>
    <m/>
    <m/>
    <m/>
  </r>
  <r>
    <x v="5"/>
    <s v="Newhalen"/>
    <x v="12"/>
    <n v="19"/>
    <n v="36"/>
    <n v="0"/>
    <n v="36"/>
    <n v="216"/>
    <n v="55290"/>
    <m/>
    <m/>
    <m/>
  </r>
  <r>
    <x v="5"/>
    <s v="Newhalen"/>
    <x v="12"/>
    <n v="20"/>
    <n v="12"/>
    <n v="6"/>
    <n v="18"/>
    <n v="108"/>
    <n v="55398"/>
    <m/>
    <m/>
    <m/>
  </r>
  <r>
    <x v="5"/>
    <s v="Newhalen"/>
    <x v="12"/>
    <n v="21"/>
    <n v="4"/>
    <n v="0"/>
    <n v="4"/>
    <n v="24"/>
    <n v="55422"/>
    <m/>
    <m/>
    <m/>
  </r>
  <r>
    <x v="5"/>
    <s v="Newhalen"/>
    <x v="12"/>
    <n v="22"/>
    <n v="0"/>
    <n v="6"/>
    <n v="6"/>
    <n v="36"/>
    <n v="55458"/>
    <m/>
    <m/>
    <m/>
  </r>
  <r>
    <x v="5"/>
    <s v="Newhalen"/>
    <x v="12"/>
    <n v="23"/>
    <n v="9"/>
    <n v="0"/>
    <n v="9"/>
    <n v="54"/>
    <n v="55512"/>
    <m/>
    <m/>
    <m/>
  </r>
  <r>
    <x v="5"/>
    <s v="Newhalen"/>
    <x v="13"/>
    <n v="0"/>
    <n v="52"/>
    <n v="0"/>
    <n v="52"/>
    <n v="312"/>
    <n v="55824"/>
    <m/>
    <m/>
    <m/>
  </r>
  <r>
    <x v="5"/>
    <s v="Newhalen"/>
    <x v="13"/>
    <n v="1"/>
    <n v="6"/>
    <n v="1"/>
    <n v="7"/>
    <n v="42"/>
    <n v="55866"/>
    <m/>
    <m/>
    <m/>
  </r>
  <r>
    <x v="5"/>
    <s v="Newhalen"/>
    <x v="13"/>
    <n v="2"/>
    <n v="11"/>
    <n v="5"/>
    <n v="16"/>
    <n v="96"/>
    <n v="55962"/>
    <m/>
    <m/>
    <m/>
  </r>
  <r>
    <x v="5"/>
    <s v="Newhalen"/>
    <x v="13"/>
    <n v="3"/>
    <n v="40"/>
    <n v="0"/>
    <n v="40"/>
    <n v="240"/>
    <n v="56202"/>
    <m/>
    <m/>
    <m/>
  </r>
  <r>
    <x v="5"/>
    <s v="Newhalen"/>
    <x v="13"/>
    <n v="4"/>
    <n v="6"/>
    <n v="10"/>
    <n v="16"/>
    <n v="96"/>
    <n v="56298"/>
    <m/>
    <m/>
    <m/>
  </r>
  <r>
    <x v="5"/>
    <s v="Newhalen"/>
    <x v="13"/>
    <n v="5"/>
    <n v="14"/>
    <n v="0"/>
    <n v="14"/>
    <n v="84"/>
    <n v="56382"/>
    <m/>
    <m/>
    <m/>
  </r>
  <r>
    <x v="5"/>
    <s v="Newhalen"/>
    <x v="13"/>
    <n v="6"/>
    <n v="17"/>
    <n v="0"/>
    <n v="17"/>
    <n v="102"/>
    <n v="56484"/>
    <m/>
    <m/>
    <m/>
  </r>
  <r>
    <x v="5"/>
    <s v="Newhalen"/>
    <x v="13"/>
    <n v="7"/>
    <n v="9"/>
    <n v="3"/>
    <n v="12"/>
    <n v="72"/>
    <n v="56556"/>
    <m/>
    <m/>
    <m/>
  </r>
  <r>
    <x v="5"/>
    <s v="Newhalen"/>
    <x v="13"/>
    <n v="8"/>
    <n v="66"/>
    <n v="4"/>
    <n v="70"/>
    <n v="420"/>
    <n v="56976"/>
    <m/>
    <m/>
    <m/>
  </r>
  <r>
    <x v="5"/>
    <s v="Newhalen"/>
    <x v="13"/>
    <n v="9"/>
    <n v="125"/>
    <n v="2"/>
    <n v="127"/>
    <n v="762"/>
    <n v="57738"/>
    <m/>
    <m/>
    <m/>
  </r>
  <r>
    <x v="5"/>
    <s v="Newhalen"/>
    <x v="13"/>
    <n v="10"/>
    <n v="91"/>
    <n v="4"/>
    <n v="95"/>
    <n v="570"/>
    <n v="58308"/>
    <m/>
    <m/>
    <m/>
  </r>
  <r>
    <x v="5"/>
    <s v="Newhalen"/>
    <x v="13"/>
    <n v="11"/>
    <n v="162"/>
    <n v="0"/>
    <n v="162"/>
    <n v="972"/>
    <n v="59280"/>
    <m/>
    <m/>
    <m/>
  </r>
  <r>
    <x v="5"/>
    <s v="Newhalen"/>
    <x v="13"/>
    <n v="12"/>
    <n v="158"/>
    <n v="4"/>
    <n v="162"/>
    <n v="972"/>
    <n v="60252"/>
    <m/>
    <m/>
    <m/>
  </r>
  <r>
    <x v="5"/>
    <s v="Newhalen"/>
    <x v="13"/>
    <n v="13"/>
    <n v="277"/>
    <n v="0"/>
    <n v="277"/>
    <n v="1662"/>
    <n v="61914"/>
    <m/>
    <m/>
    <m/>
  </r>
  <r>
    <x v="5"/>
    <s v="Newhalen"/>
    <x v="13"/>
    <n v="14"/>
    <n v="177"/>
    <n v="8"/>
    <n v="185"/>
    <n v="1110"/>
    <n v="63024"/>
    <m/>
    <m/>
    <m/>
  </r>
  <r>
    <x v="5"/>
    <s v="Newhalen"/>
    <x v="13"/>
    <n v="15"/>
    <n v="135"/>
    <n v="4"/>
    <n v="139"/>
    <n v="834"/>
    <n v="63858"/>
    <m/>
    <m/>
    <m/>
  </r>
  <r>
    <x v="5"/>
    <s v="Newhalen"/>
    <x v="13"/>
    <n v="16"/>
    <n v="77"/>
    <n v="1"/>
    <n v="78"/>
    <n v="468"/>
    <n v="64326"/>
    <m/>
    <m/>
    <m/>
  </r>
  <r>
    <x v="5"/>
    <s v="Newhalen"/>
    <x v="13"/>
    <n v="17"/>
    <n v="238"/>
    <n v="1"/>
    <n v="239"/>
    <n v="1434"/>
    <n v="65760"/>
    <m/>
    <m/>
    <m/>
  </r>
  <r>
    <x v="5"/>
    <s v="Newhalen"/>
    <x v="13"/>
    <n v="18"/>
    <n v="93"/>
    <n v="7"/>
    <n v="100"/>
    <n v="600"/>
    <n v="66360"/>
    <m/>
    <m/>
    <m/>
  </r>
  <r>
    <x v="5"/>
    <s v="Newhalen"/>
    <x v="13"/>
    <n v="19"/>
    <n v="259"/>
    <n v="1"/>
    <n v="260"/>
    <n v="1560"/>
    <n v="67920"/>
    <m/>
    <m/>
    <m/>
  </r>
  <r>
    <x v="5"/>
    <s v="Newhalen"/>
    <x v="13"/>
    <n v="20"/>
    <n v="134"/>
    <n v="4"/>
    <n v="138"/>
    <n v="828"/>
    <n v="68748"/>
    <m/>
    <m/>
    <m/>
  </r>
  <r>
    <x v="5"/>
    <s v="Newhalen"/>
    <x v="13"/>
    <n v="21"/>
    <n v="40"/>
    <n v="1"/>
    <n v="41"/>
    <n v="246"/>
    <n v="68994"/>
    <m/>
    <m/>
    <m/>
  </r>
  <r>
    <x v="5"/>
    <s v="Newhalen"/>
    <x v="13"/>
    <n v="22"/>
    <n v="172"/>
    <n v="0"/>
    <n v="172"/>
    <n v="1032"/>
    <n v="70026"/>
    <m/>
    <m/>
    <m/>
  </r>
  <r>
    <x v="5"/>
    <s v="Newhalen"/>
    <x v="13"/>
    <n v="23"/>
    <n v="199"/>
    <n v="1"/>
    <n v="200"/>
    <n v="1200"/>
    <n v="71226"/>
    <m/>
    <m/>
    <m/>
  </r>
  <r>
    <x v="5"/>
    <s v="Newhalen"/>
    <x v="14"/>
    <n v="0"/>
    <n v="22"/>
    <n v="3"/>
    <n v="25"/>
    <n v="150"/>
    <n v="71376"/>
    <m/>
    <m/>
    <m/>
  </r>
  <r>
    <x v="5"/>
    <s v="Newhalen"/>
    <x v="14"/>
    <n v="1"/>
    <n v="35"/>
    <n v="15"/>
    <n v="50"/>
    <n v="300"/>
    <n v="71676"/>
    <m/>
    <m/>
    <m/>
  </r>
  <r>
    <x v="5"/>
    <s v="Newhalen"/>
    <x v="14"/>
    <n v="2"/>
    <n v="11"/>
    <n v="19"/>
    <n v="30"/>
    <n v="180"/>
    <n v="71856"/>
    <m/>
    <m/>
    <m/>
  </r>
  <r>
    <x v="5"/>
    <s v="Newhalen"/>
    <x v="14"/>
    <n v="3"/>
    <n v="35"/>
    <n v="2"/>
    <n v="37"/>
    <n v="222"/>
    <n v="72078"/>
    <m/>
    <m/>
    <m/>
  </r>
  <r>
    <x v="5"/>
    <s v="Newhalen"/>
    <x v="14"/>
    <n v="4"/>
    <n v="20"/>
    <n v="5"/>
    <n v="25"/>
    <n v="150"/>
    <n v="72228"/>
    <m/>
    <m/>
    <m/>
  </r>
  <r>
    <x v="5"/>
    <s v="Newhalen"/>
    <x v="14"/>
    <n v="5"/>
    <n v="15"/>
    <n v="15"/>
    <n v="30"/>
    <n v="180"/>
    <n v="72408"/>
    <m/>
    <m/>
    <m/>
  </r>
  <r>
    <x v="5"/>
    <s v="Newhalen"/>
    <x v="14"/>
    <n v="6"/>
    <n v="133"/>
    <n v="10"/>
    <n v="143"/>
    <n v="858"/>
    <n v="73266"/>
    <m/>
    <m/>
    <m/>
  </r>
  <r>
    <x v="5"/>
    <s v="Newhalen"/>
    <x v="14"/>
    <n v="7"/>
    <n v="151"/>
    <n v="0"/>
    <n v="151"/>
    <n v="906"/>
    <n v="74172"/>
    <m/>
    <m/>
    <m/>
  </r>
  <r>
    <x v="5"/>
    <s v="Newhalen"/>
    <x v="14"/>
    <n v="8"/>
    <n v="455"/>
    <n v="0"/>
    <n v="455"/>
    <n v="2730"/>
    <n v="76902"/>
    <m/>
    <m/>
    <m/>
  </r>
  <r>
    <x v="5"/>
    <s v="Newhalen"/>
    <x v="14"/>
    <n v="9"/>
    <n v="511"/>
    <n v="9"/>
    <n v="520"/>
    <n v="3120"/>
    <n v="80022"/>
    <m/>
    <m/>
    <m/>
  </r>
  <r>
    <x v="5"/>
    <s v="Newhalen"/>
    <x v="14"/>
    <n v="10"/>
    <n v="565"/>
    <n v="0"/>
    <n v="565"/>
    <n v="3390"/>
    <n v="83412"/>
    <m/>
    <m/>
    <m/>
  </r>
  <r>
    <x v="5"/>
    <s v="Newhalen"/>
    <x v="14"/>
    <n v="11"/>
    <n v="218"/>
    <n v="8"/>
    <n v="226"/>
    <n v="1356"/>
    <n v="84768"/>
    <m/>
    <m/>
    <m/>
  </r>
  <r>
    <x v="5"/>
    <s v="Newhalen"/>
    <x v="14"/>
    <n v="12"/>
    <n v="399"/>
    <n v="0"/>
    <n v="399"/>
    <n v="2394"/>
    <n v="87162"/>
    <m/>
    <m/>
    <m/>
  </r>
  <r>
    <x v="5"/>
    <s v="Newhalen"/>
    <x v="14"/>
    <n v="13"/>
    <n v="276"/>
    <n v="13"/>
    <n v="289"/>
    <n v="1734"/>
    <n v="88896"/>
    <m/>
    <m/>
    <m/>
  </r>
  <r>
    <x v="5"/>
    <s v="Newhalen"/>
    <x v="14"/>
    <n v="14"/>
    <n v="361"/>
    <n v="20"/>
    <n v="381"/>
    <n v="2286"/>
    <n v="91182"/>
    <m/>
    <m/>
    <m/>
  </r>
  <r>
    <x v="5"/>
    <s v="Newhalen"/>
    <x v="14"/>
    <n v="15"/>
    <n v="275"/>
    <n v="32"/>
    <n v="307"/>
    <n v="1842"/>
    <n v="93024"/>
    <m/>
    <m/>
    <m/>
  </r>
  <r>
    <x v="5"/>
    <s v="Newhalen"/>
    <x v="14"/>
    <n v="16"/>
    <n v="103"/>
    <n v="48"/>
    <n v="151"/>
    <n v="906"/>
    <n v="93930"/>
    <m/>
    <m/>
    <m/>
  </r>
  <r>
    <x v="5"/>
    <s v="Newhalen"/>
    <x v="14"/>
    <n v="17"/>
    <n v="34"/>
    <n v="1"/>
    <n v="35"/>
    <n v="210"/>
    <n v="94140"/>
    <m/>
    <m/>
    <m/>
  </r>
  <r>
    <x v="5"/>
    <s v="Newhalen"/>
    <x v="14"/>
    <n v="18"/>
    <n v="487"/>
    <n v="22"/>
    <n v="509"/>
    <n v="3054"/>
    <n v="97194"/>
    <m/>
    <m/>
    <m/>
  </r>
  <r>
    <x v="5"/>
    <s v="Newhalen"/>
    <x v="14"/>
    <n v="19"/>
    <n v="110"/>
    <n v="0"/>
    <n v="110"/>
    <n v="660"/>
    <n v="97854"/>
    <m/>
    <m/>
    <m/>
  </r>
  <r>
    <x v="5"/>
    <s v="Newhalen"/>
    <x v="14"/>
    <n v="20"/>
    <n v="59"/>
    <n v="0"/>
    <n v="59"/>
    <n v="354"/>
    <n v="98208"/>
    <m/>
    <m/>
    <m/>
  </r>
  <r>
    <x v="5"/>
    <s v="Newhalen"/>
    <x v="14"/>
    <n v="21"/>
    <n v="160"/>
    <n v="3"/>
    <n v="163"/>
    <n v="978"/>
    <n v="99186"/>
    <m/>
    <m/>
    <m/>
  </r>
  <r>
    <x v="5"/>
    <s v="Newhalen"/>
    <x v="14"/>
    <n v="22"/>
    <n v="82"/>
    <n v="4"/>
    <n v="86"/>
    <n v="516"/>
    <n v="99702"/>
    <m/>
    <m/>
    <m/>
  </r>
  <r>
    <x v="5"/>
    <s v="Newhalen"/>
    <x v="14"/>
    <n v="23"/>
    <n v="55"/>
    <n v="0"/>
    <n v="55"/>
    <n v="330"/>
    <n v="100032"/>
    <m/>
    <m/>
    <m/>
  </r>
  <r>
    <x v="5"/>
    <s v="Newhalen"/>
    <x v="15"/>
    <n v="0"/>
    <n v="23"/>
    <n v="1"/>
    <n v="24"/>
    <n v="144"/>
    <n v="100176"/>
    <m/>
    <m/>
    <m/>
  </r>
  <r>
    <x v="5"/>
    <s v="Newhalen"/>
    <x v="15"/>
    <n v="1"/>
    <n v="26"/>
    <n v="0"/>
    <n v="26"/>
    <n v="156"/>
    <n v="100332"/>
    <m/>
    <m/>
    <m/>
  </r>
  <r>
    <x v="5"/>
    <s v="Newhalen"/>
    <x v="15"/>
    <n v="2"/>
    <n v="3"/>
    <n v="0"/>
    <n v="3"/>
    <n v="18"/>
    <n v="100350"/>
    <m/>
    <m/>
    <m/>
  </r>
  <r>
    <x v="5"/>
    <s v="Newhalen"/>
    <x v="15"/>
    <n v="3"/>
    <n v="6"/>
    <n v="0"/>
    <n v="6"/>
    <n v="36"/>
    <n v="100386"/>
    <m/>
    <m/>
    <m/>
  </r>
  <r>
    <x v="5"/>
    <s v="Newhalen"/>
    <x v="15"/>
    <n v="4"/>
    <n v="7"/>
    <n v="1"/>
    <n v="8"/>
    <n v="48"/>
    <n v="100434"/>
    <m/>
    <m/>
    <m/>
  </r>
  <r>
    <x v="5"/>
    <s v="Newhalen"/>
    <x v="15"/>
    <n v="5"/>
    <n v="1"/>
    <n v="0"/>
    <n v="1"/>
    <n v="6"/>
    <n v="100440"/>
    <m/>
    <m/>
    <m/>
  </r>
  <r>
    <x v="5"/>
    <s v="Newhalen"/>
    <x v="15"/>
    <n v="6"/>
    <n v="186"/>
    <n v="5"/>
    <n v="191"/>
    <n v="1146"/>
    <n v="101586"/>
    <m/>
    <m/>
    <m/>
  </r>
  <r>
    <x v="5"/>
    <s v="Newhalen"/>
    <x v="15"/>
    <n v="7"/>
    <n v="191"/>
    <n v="0"/>
    <n v="191"/>
    <n v="1146"/>
    <n v="102732"/>
    <m/>
    <m/>
    <m/>
  </r>
  <r>
    <x v="5"/>
    <s v="Newhalen"/>
    <x v="15"/>
    <n v="8"/>
    <n v="449"/>
    <n v="0"/>
    <n v="449"/>
    <n v="2694"/>
    <n v="105426"/>
    <m/>
    <m/>
    <m/>
  </r>
  <r>
    <x v="5"/>
    <s v="Newhalen"/>
    <x v="15"/>
    <n v="9"/>
    <n v="270"/>
    <n v="0"/>
    <n v="270"/>
    <n v="1620"/>
    <n v="107046"/>
    <m/>
    <m/>
    <m/>
  </r>
  <r>
    <x v="5"/>
    <s v="Newhalen"/>
    <x v="15"/>
    <n v="10"/>
    <n v="418"/>
    <n v="8"/>
    <n v="426"/>
    <n v="2556"/>
    <n v="109602"/>
    <m/>
    <m/>
    <m/>
  </r>
  <r>
    <x v="5"/>
    <s v="Newhalen"/>
    <x v="15"/>
    <n v="11"/>
    <n v="338"/>
    <n v="0"/>
    <n v="338"/>
    <n v="2028"/>
    <n v="111630"/>
    <m/>
    <m/>
    <m/>
  </r>
  <r>
    <x v="5"/>
    <s v="Newhalen"/>
    <x v="15"/>
    <n v="12"/>
    <n v="275"/>
    <n v="0"/>
    <n v="275"/>
    <n v="1650"/>
    <n v="113280"/>
    <m/>
    <m/>
    <m/>
  </r>
  <r>
    <x v="5"/>
    <s v="Newhalen"/>
    <x v="15"/>
    <n v="13"/>
    <n v="405"/>
    <n v="5"/>
    <n v="410"/>
    <n v="2460"/>
    <n v="115740"/>
    <m/>
    <m/>
    <m/>
  </r>
  <r>
    <x v="5"/>
    <s v="Newhalen"/>
    <x v="15"/>
    <n v="14"/>
    <n v="777"/>
    <n v="0"/>
    <n v="777"/>
    <n v="4662"/>
    <n v="120402"/>
    <m/>
    <m/>
    <m/>
  </r>
  <r>
    <x v="5"/>
    <s v="Newhalen"/>
    <x v="15"/>
    <n v="15"/>
    <n v="551"/>
    <n v="0"/>
    <n v="551"/>
    <n v="3306"/>
    <n v="123708"/>
    <m/>
    <m/>
    <m/>
  </r>
  <r>
    <x v="5"/>
    <s v="Newhalen"/>
    <x v="15"/>
    <n v="16"/>
    <n v="157"/>
    <n v="0"/>
    <n v="157"/>
    <n v="942"/>
    <n v="124650"/>
    <m/>
    <m/>
    <m/>
  </r>
  <r>
    <x v="5"/>
    <s v="Newhalen"/>
    <x v="15"/>
    <n v="17"/>
    <n v="208"/>
    <n v="0"/>
    <n v="208"/>
    <n v="1248"/>
    <n v="125898"/>
    <m/>
    <m/>
    <m/>
  </r>
  <r>
    <x v="5"/>
    <s v="Newhalen"/>
    <x v="15"/>
    <n v="18"/>
    <n v="116"/>
    <n v="0"/>
    <n v="116"/>
    <n v="696"/>
    <n v="126594"/>
    <m/>
    <m/>
    <m/>
  </r>
  <r>
    <x v="5"/>
    <s v="Newhalen"/>
    <x v="15"/>
    <n v="19"/>
    <n v="180"/>
    <n v="0"/>
    <n v="180"/>
    <n v="1080"/>
    <n v="127674"/>
    <m/>
    <m/>
    <m/>
  </r>
  <r>
    <x v="5"/>
    <s v="Newhalen"/>
    <x v="15"/>
    <n v="20"/>
    <n v="131"/>
    <n v="0"/>
    <n v="131"/>
    <n v="786"/>
    <n v="128460"/>
    <m/>
    <m/>
    <m/>
  </r>
  <r>
    <x v="5"/>
    <s v="Newhalen"/>
    <x v="15"/>
    <n v="21"/>
    <n v="48"/>
    <n v="3"/>
    <n v="51"/>
    <n v="306"/>
    <n v="128766"/>
    <m/>
    <m/>
    <m/>
  </r>
  <r>
    <x v="5"/>
    <s v="Newhalen"/>
    <x v="15"/>
    <n v="22"/>
    <n v="95"/>
    <n v="0"/>
    <n v="95"/>
    <n v="570"/>
    <n v="129336"/>
    <m/>
    <m/>
    <m/>
  </r>
  <r>
    <x v="5"/>
    <s v="Newhalen"/>
    <x v="15"/>
    <n v="23"/>
    <n v="122"/>
    <n v="1"/>
    <n v="123"/>
    <n v="738"/>
    <n v="130074"/>
    <m/>
    <m/>
    <m/>
  </r>
  <r>
    <x v="5"/>
    <s v="Newhalen"/>
    <x v="16"/>
    <n v="0"/>
    <n v="34"/>
    <n v="0"/>
    <n v="34"/>
    <n v="204"/>
    <n v="130278"/>
    <m/>
    <m/>
    <m/>
  </r>
  <r>
    <x v="5"/>
    <s v="Newhalen"/>
    <x v="16"/>
    <n v="1"/>
    <n v="21"/>
    <n v="3"/>
    <n v="24"/>
    <n v="144"/>
    <n v="130422"/>
    <m/>
    <m/>
    <m/>
  </r>
  <r>
    <x v="5"/>
    <s v="Newhalen"/>
    <x v="16"/>
    <n v="2"/>
    <n v="5"/>
    <n v="1"/>
    <n v="6"/>
    <n v="36"/>
    <n v="130458"/>
    <m/>
    <m/>
    <m/>
  </r>
  <r>
    <x v="5"/>
    <s v="Newhalen"/>
    <x v="16"/>
    <n v="3"/>
    <n v="26"/>
    <n v="1"/>
    <n v="27"/>
    <n v="162"/>
    <n v="130620"/>
    <m/>
    <m/>
    <m/>
  </r>
  <r>
    <x v="5"/>
    <s v="Newhalen"/>
    <x v="16"/>
    <n v="4"/>
    <n v="5"/>
    <n v="0"/>
    <n v="5"/>
    <n v="30"/>
    <n v="130650"/>
    <m/>
    <m/>
    <m/>
  </r>
  <r>
    <x v="5"/>
    <s v="Newhalen"/>
    <x v="16"/>
    <n v="5"/>
    <n v="7"/>
    <n v="6"/>
    <n v="13"/>
    <n v="78"/>
    <n v="130728"/>
    <m/>
    <m/>
    <m/>
  </r>
  <r>
    <x v="5"/>
    <s v="Newhalen"/>
    <x v="16"/>
    <n v="6"/>
    <n v="63"/>
    <n v="4"/>
    <n v="67"/>
    <n v="402"/>
    <n v="131130"/>
    <m/>
    <m/>
    <m/>
  </r>
  <r>
    <x v="5"/>
    <s v="Newhalen"/>
    <x v="16"/>
    <n v="7"/>
    <n v="67"/>
    <n v="0"/>
    <n v="67"/>
    <n v="402"/>
    <n v="131532"/>
    <m/>
    <m/>
    <m/>
  </r>
  <r>
    <x v="5"/>
    <s v="Newhalen"/>
    <x v="16"/>
    <n v="8"/>
    <n v="137"/>
    <n v="0"/>
    <n v="137"/>
    <n v="822"/>
    <n v="132354"/>
    <m/>
    <m/>
    <m/>
  </r>
  <r>
    <x v="5"/>
    <s v="Newhalen"/>
    <x v="16"/>
    <n v="9"/>
    <n v="121"/>
    <n v="0"/>
    <n v="121"/>
    <n v="726"/>
    <n v="133080"/>
    <m/>
    <m/>
    <m/>
  </r>
  <r>
    <x v="5"/>
    <s v="Newhalen"/>
    <x v="16"/>
    <n v="10"/>
    <n v="207"/>
    <n v="0"/>
    <n v="207"/>
    <n v="1242"/>
    <n v="134322"/>
    <m/>
    <m/>
    <m/>
  </r>
  <r>
    <x v="5"/>
    <s v="Newhalen"/>
    <x v="16"/>
    <n v="11"/>
    <n v="231"/>
    <n v="0"/>
    <n v="231"/>
    <n v="1386"/>
    <n v="135708"/>
    <m/>
    <m/>
    <m/>
  </r>
  <r>
    <x v="5"/>
    <s v="Newhalen"/>
    <x v="16"/>
    <n v="12"/>
    <n v="225"/>
    <n v="4"/>
    <n v="229"/>
    <n v="1374"/>
    <n v="137082"/>
    <m/>
    <m/>
    <m/>
  </r>
  <r>
    <x v="5"/>
    <s v="Newhalen"/>
    <x v="16"/>
    <n v="13"/>
    <n v="369"/>
    <n v="0"/>
    <n v="369"/>
    <n v="2214"/>
    <n v="139296"/>
    <m/>
    <m/>
    <m/>
  </r>
  <r>
    <x v="5"/>
    <s v="Newhalen"/>
    <x v="16"/>
    <n v="14"/>
    <n v="772"/>
    <n v="0"/>
    <n v="772"/>
    <n v="4632"/>
    <n v="143928"/>
    <m/>
    <m/>
    <m/>
  </r>
  <r>
    <x v="5"/>
    <s v="Newhalen"/>
    <x v="16"/>
    <n v="15"/>
    <n v="532"/>
    <n v="5"/>
    <n v="537"/>
    <n v="3222"/>
    <n v="147150"/>
    <m/>
    <m/>
    <m/>
  </r>
  <r>
    <x v="5"/>
    <s v="Newhalen"/>
    <x v="16"/>
    <n v="16"/>
    <n v="116"/>
    <n v="5"/>
    <n v="121"/>
    <n v="726"/>
    <n v="147876"/>
    <m/>
    <m/>
    <m/>
  </r>
  <r>
    <x v="5"/>
    <s v="Newhalen"/>
    <x v="16"/>
    <n v="17"/>
    <n v="122"/>
    <n v="1"/>
    <n v="123"/>
    <n v="738"/>
    <n v="148614"/>
    <m/>
    <m/>
    <m/>
  </r>
  <r>
    <x v="5"/>
    <s v="Newhalen"/>
    <x v="16"/>
    <n v="18"/>
    <n v="374"/>
    <n v="0"/>
    <n v="374"/>
    <n v="2244"/>
    <n v="150858"/>
    <m/>
    <m/>
    <m/>
  </r>
  <r>
    <x v="5"/>
    <s v="Newhalen"/>
    <x v="16"/>
    <n v="19"/>
    <n v="370"/>
    <n v="2"/>
    <n v="372"/>
    <n v="2232"/>
    <n v="153090"/>
    <m/>
    <m/>
    <m/>
  </r>
  <r>
    <x v="5"/>
    <s v="Newhalen"/>
    <x v="16"/>
    <n v="20"/>
    <n v="89"/>
    <n v="0"/>
    <n v="89"/>
    <n v="534"/>
    <n v="153624"/>
    <m/>
    <m/>
    <m/>
  </r>
  <r>
    <x v="5"/>
    <s v="Newhalen"/>
    <x v="16"/>
    <n v="21"/>
    <n v="37"/>
    <n v="9"/>
    <n v="46"/>
    <n v="276"/>
    <n v="153900"/>
    <m/>
    <m/>
    <m/>
  </r>
  <r>
    <x v="5"/>
    <s v="Newhalen"/>
    <x v="16"/>
    <n v="22"/>
    <n v="39"/>
    <n v="9"/>
    <n v="48"/>
    <n v="288"/>
    <n v="154188"/>
    <m/>
    <m/>
    <m/>
  </r>
  <r>
    <x v="5"/>
    <s v="Newhalen"/>
    <x v="16"/>
    <n v="23"/>
    <n v="21"/>
    <n v="4"/>
    <n v="25"/>
    <n v="150"/>
    <n v="154338"/>
    <m/>
    <m/>
    <m/>
  </r>
  <r>
    <x v="5"/>
    <s v="Newhalen"/>
    <x v="17"/>
    <n v="0"/>
    <n v="24"/>
    <n v="3"/>
    <n v="27"/>
    <n v="162"/>
    <n v="154500"/>
    <m/>
    <m/>
    <m/>
  </r>
  <r>
    <x v="5"/>
    <s v="Newhalen"/>
    <x v="17"/>
    <n v="1"/>
    <n v="42"/>
    <n v="42"/>
    <n v="84"/>
    <n v="504"/>
    <n v="155004"/>
    <m/>
    <m/>
    <m/>
  </r>
  <r>
    <x v="5"/>
    <s v="Newhalen"/>
    <x v="17"/>
    <n v="2"/>
    <n v="9"/>
    <n v="37"/>
    <n v="46"/>
    <n v="276"/>
    <n v="155280"/>
    <m/>
    <m/>
    <m/>
  </r>
  <r>
    <x v="5"/>
    <s v="Newhalen"/>
    <x v="17"/>
    <n v="3"/>
    <n v="13"/>
    <n v="9"/>
    <n v="22"/>
    <n v="132"/>
    <n v="155412"/>
    <m/>
    <m/>
    <m/>
  </r>
  <r>
    <x v="5"/>
    <s v="Newhalen"/>
    <x v="17"/>
    <n v="4"/>
    <n v="12"/>
    <n v="3"/>
    <n v="15"/>
    <n v="90"/>
    <n v="155502"/>
    <m/>
    <m/>
    <m/>
  </r>
  <r>
    <x v="5"/>
    <s v="Newhalen"/>
    <x v="17"/>
    <n v="5"/>
    <n v="8"/>
    <n v="23"/>
    <n v="31"/>
    <n v="186"/>
    <n v="155688"/>
    <m/>
    <m/>
    <m/>
  </r>
  <r>
    <x v="5"/>
    <s v="Newhalen"/>
    <x v="17"/>
    <n v="6"/>
    <n v="184"/>
    <n v="15"/>
    <n v="199"/>
    <n v="1194"/>
    <n v="156882"/>
    <m/>
    <m/>
    <m/>
  </r>
  <r>
    <x v="5"/>
    <s v="Newhalen"/>
    <x v="17"/>
    <n v="7"/>
    <n v="65"/>
    <n v="31"/>
    <n v="96"/>
    <n v="576"/>
    <n v="157458"/>
    <m/>
    <m/>
    <m/>
  </r>
  <r>
    <x v="5"/>
    <s v="Newhalen"/>
    <x v="17"/>
    <n v="8"/>
    <n v="145"/>
    <n v="7"/>
    <n v="152"/>
    <n v="912"/>
    <n v="158370"/>
    <m/>
    <m/>
    <m/>
  </r>
  <r>
    <x v="5"/>
    <s v="Newhalen"/>
    <x v="17"/>
    <n v="9"/>
    <n v="244"/>
    <n v="23"/>
    <n v="267"/>
    <n v="1602"/>
    <n v="159972"/>
    <m/>
    <m/>
    <m/>
  </r>
  <r>
    <x v="5"/>
    <s v="Newhalen"/>
    <x v="17"/>
    <n v="10"/>
    <n v="379"/>
    <n v="19"/>
    <n v="398"/>
    <n v="2388"/>
    <n v="162360"/>
    <m/>
    <m/>
    <m/>
  </r>
  <r>
    <x v="5"/>
    <s v="Newhalen"/>
    <x v="17"/>
    <n v="11"/>
    <n v="158"/>
    <n v="22"/>
    <n v="180"/>
    <n v="1080"/>
    <n v="163440"/>
    <m/>
    <m/>
    <m/>
  </r>
  <r>
    <x v="5"/>
    <s v="Newhalen"/>
    <x v="17"/>
    <n v="12"/>
    <n v="230"/>
    <n v="11"/>
    <n v="241"/>
    <n v="1446"/>
    <n v="164886"/>
    <m/>
    <m/>
    <m/>
  </r>
  <r>
    <x v="5"/>
    <s v="Newhalen"/>
    <x v="17"/>
    <n v="13"/>
    <n v="277"/>
    <n v="15"/>
    <n v="292"/>
    <n v="1752"/>
    <n v="166638"/>
    <m/>
    <m/>
    <m/>
  </r>
  <r>
    <x v="5"/>
    <s v="Newhalen"/>
    <x v="17"/>
    <n v="14"/>
    <n v="297"/>
    <n v="0"/>
    <n v="297"/>
    <n v="1782"/>
    <n v="168420"/>
    <m/>
    <m/>
    <m/>
  </r>
  <r>
    <x v="5"/>
    <s v="Newhalen"/>
    <x v="17"/>
    <n v="15"/>
    <n v="317"/>
    <n v="2"/>
    <n v="319"/>
    <n v="1914"/>
    <n v="170334"/>
    <m/>
    <m/>
    <m/>
  </r>
  <r>
    <x v="5"/>
    <s v="Newhalen"/>
    <x v="17"/>
    <n v="16"/>
    <n v="73"/>
    <n v="7"/>
    <n v="80"/>
    <n v="480"/>
    <n v="170814"/>
    <m/>
    <m/>
    <m/>
  </r>
  <r>
    <x v="5"/>
    <s v="Newhalen"/>
    <x v="17"/>
    <n v="17"/>
    <n v="200"/>
    <n v="79"/>
    <n v="279"/>
    <n v="1674"/>
    <n v="172488"/>
    <m/>
    <m/>
    <m/>
  </r>
  <r>
    <x v="5"/>
    <s v="Newhalen"/>
    <x v="17"/>
    <n v="18"/>
    <n v="260"/>
    <n v="59"/>
    <n v="319"/>
    <n v="1914"/>
    <n v="174402"/>
    <m/>
    <m/>
    <m/>
  </r>
  <r>
    <x v="5"/>
    <s v="Newhalen"/>
    <x v="17"/>
    <n v="19"/>
    <n v="347"/>
    <n v="10"/>
    <n v="357"/>
    <n v="2142"/>
    <n v="176544"/>
    <m/>
    <m/>
    <m/>
  </r>
  <r>
    <x v="5"/>
    <s v="Newhalen"/>
    <x v="17"/>
    <n v="20"/>
    <n v="120"/>
    <n v="2"/>
    <n v="122"/>
    <n v="732"/>
    <n v="177276"/>
    <m/>
    <m/>
    <m/>
  </r>
  <r>
    <x v="5"/>
    <s v="Newhalen"/>
    <x v="17"/>
    <n v="21"/>
    <n v="215"/>
    <n v="0"/>
    <n v="215"/>
    <n v="1290"/>
    <n v="178566"/>
    <m/>
    <m/>
    <m/>
  </r>
  <r>
    <x v="5"/>
    <s v="Newhalen"/>
    <x v="17"/>
    <n v="22"/>
    <n v="19"/>
    <n v="8"/>
    <n v="27"/>
    <n v="162"/>
    <n v="178728"/>
    <m/>
    <m/>
    <m/>
  </r>
  <r>
    <x v="5"/>
    <s v="Newhalen"/>
    <x v="17"/>
    <n v="23"/>
    <n v="74"/>
    <n v="0"/>
    <n v="74"/>
    <n v="444"/>
    <n v="179172"/>
    <m/>
    <m/>
    <m/>
  </r>
  <r>
    <x v="5"/>
    <s v="Newhalen"/>
    <x v="18"/>
    <n v="0"/>
    <n v="39"/>
    <n v="5"/>
    <n v="44"/>
    <n v="264"/>
    <n v="179436"/>
    <m/>
    <m/>
    <m/>
  </r>
  <r>
    <x v="5"/>
    <s v="Newhalen"/>
    <x v="18"/>
    <n v="1"/>
    <n v="36"/>
    <n v="14"/>
    <n v="50"/>
    <n v="300"/>
    <n v="179736"/>
    <m/>
    <m/>
    <m/>
  </r>
  <r>
    <x v="5"/>
    <s v="Newhalen"/>
    <x v="18"/>
    <n v="2"/>
    <n v="15"/>
    <n v="10"/>
    <n v="25"/>
    <n v="150"/>
    <n v="179886"/>
    <m/>
    <m/>
    <m/>
  </r>
  <r>
    <x v="5"/>
    <s v="Newhalen"/>
    <x v="18"/>
    <n v="3"/>
    <n v="9"/>
    <n v="7"/>
    <n v="16"/>
    <n v="96"/>
    <n v="179982"/>
    <m/>
    <m/>
    <m/>
  </r>
  <r>
    <x v="5"/>
    <s v="Newhalen"/>
    <x v="18"/>
    <n v="4"/>
    <n v="5"/>
    <n v="8"/>
    <n v="13"/>
    <n v="78"/>
    <n v="180060"/>
    <m/>
    <m/>
    <m/>
  </r>
  <r>
    <x v="5"/>
    <s v="Newhalen"/>
    <x v="18"/>
    <n v="5"/>
    <n v="0"/>
    <n v="9"/>
    <n v="9"/>
    <n v="54"/>
    <n v="180114"/>
    <m/>
    <m/>
    <m/>
  </r>
  <r>
    <x v="5"/>
    <s v="Newhalen"/>
    <x v="18"/>
    <n v="6"/>
    <n v="219"/>
    <n v="8"/>
    <n v="227"/>
    <n v="1362"/>
    <n v="181476"/>
    <m/>
    <m/>
    <m/>
  </r>
  <r>
    <x v="5"/>
    <s v="Newhalen"/>
    <x v="18"/>
    <n v="7"/>
    <n v="258"/>
    <n v="0"/>
    <n v="258"/>
    <n v="1548"/>
    <n v="183024"/>
    <m/>
    <m/>
    <m/>
  </r>
  <r>
    <x v="5"/>
    <s v="Newhalen"/>
    <x v="18"/>
    <n v="8"/>
    <n v="497"/>
    <n v="1"/>
    <n v="498"/>
    <n v="2988"/>
    <n v="186012"/>
    <m/>
    <m/>
    <m/>
  </r>
  <r>
    <x v="5"/>
    <s v="Newhalen"/>
    <x v="18"/>
    <n v="9"/>
    <n v="456"/>
    <n v="0"/>
    <n v="456"/>
    <n v="2736"/>
    <n v="188748"/>
    <m/>
    <m/>
    <m/>
  </r>
  <r>
    <x v="5"/>
    <s v="Newhalen"/>
    <x v="18"/>
    <n v="10"/>
    <n v="380"/>
    <n v="0"/>
    <n v="380"/>
    <n v="2280"/>
    <n v="191028"/>
    <m/>
    <m/>
    <m/>
  </r>
  <r>
    <x v="5"/>
    <s v="Newhalen"/>
    <x v="18"/>
    <n v="11"/>
    <n v="438"/>
    <n v="0"/>
    <n v="438"/>
    <n v="2628"/>
    <n v="193656"/>
    <m/>
    <m/>
    <m/>
  </r>
  <r>
    <x v="5"/>
    <s v="Newhalen"/>
    <x v="18"/>
    <n v="12"/>
    <n v="456"/>
    <n v="0"/>
    <n v="456"/>
    <n v="2736"/>
    <n v="196392"/>
    <m/>
    <m/>
    <m/>
  </r>
  <r>
    <x v="5"/>
    <s v="Newhalen"/>
    <x v="18"/>
    <n v="13"/>
    <n v="735"/>
    <n v="0"/>
    <n v="735"/>
    <n v="4410"/>
    <n v="200802"/>
    <m/>
    <m/>
    <m/>
  </r>
  <r>
    <x v="5"/>
    <s v="Newhalen"/>
    <x v="18"/>
    <n v="14"/>
    <n v="566"/>
    <n v="0"/>
    <n v="566"/>
    <n v="3396"/>
    <n v="204198"/>
    <m/>
    <m/>
    <m/>
  </r>
  <r>
    <x v="5"/>
    <s v="Newhalen"/>
    <x v="18"/>
    <n v="15"/>
    <n v="515"/>
    <n v="0"/>
    <n v="515"/>
    <n v="3090"/>
    <n v="207288"/>
    <m/>
    <m/>
    <m/>
  </r>
  <r>
    <x v="5"/>
    <s v="Newhalen"/>
    <x v="18"/>
    <n v="16"/>
    <n v="185"/>
    <n v="0"/>
    <n v="185"/>
    <n v="1110"/>
    <n v="208398"/>
    <m/>
    <m/>
    <m/>
  </r>
  <r>
    <x v="5"/>
    <s v="Newhalen"/>
    <x v="18"/>
    <n v="17"/>
    <n v="168"/>
    <n v="0"/>
    <n v="168"/>
    <n v="1008"/>
    <n v="209406"/>
    <m/>
    <m/>
    <m/>
  </r>
  <r>
    <x v="5"/>
    <s v="Newhalen"/>
    <x v="18"/>
    <n v="18"/>
    <n v="277"/>
    <n v="1"/>
    <n v="278"/>
    <n v="1668"/>
    <n v="211074"/>
    <m/>
    <m/>
    <m/>
  </r>
  <r>
    <x v="5"/>
    <s v="Newhalen"/>
    <x v="18"/>
    <n v="19"/>
    <n v="129"/>
    <n v="0"/>
    <n v="129"/>
    <n v="774"/>
    <n v="211848"/>
    <m/>
    <m/>
    <m/>
  </r>
  <r>
    <x v="5"/>
    <s v="Newhalen"/>
    <x v="18"/>
    <n v="20"/>
    <n v="57"/>
    <n v="0"/>
    <n v="57"/>
    <n v="342"/>
    <n v="212190"/>
    <m/>
    <m/>
    <m/>
  </r>
  <r>
    <x v="5"/>
    <s v="Newhalen"/>
    <x v="18"/>
    <n v="21"/>
    <n v="53"/>
    <n v="0"/>
    <n v="53"/>
    <n v="318"/>
    <n v="212508"/>
    <m/>
    <m/>
    <m/>
  </r>
  <r>
    <x v="5"/>
    <s v="Newhalen"/>
    <x v="18"/>
    <n v="22"/>
    <n v="109"/>
    <n v="0"/>
    <n v="109"/>
    <n v="654"/>
    <n v="213162"/>
    <m/>
    <m/>
    <m/>
  </r>
  <r>
    <x v="5"/>
    <s v="Newhalen"/>
    <x v="18"/>
    <n v="23"/>
    <n v="115"/>
    <n v="7"/>
    <n v="122"/>
    <n v="732"/>
    <n v="213894"/>
    <m/>
    <m/>
    <m/>
  </r>
  <r>
    <x v="5"/>
    <s v="Newhalen"/>
    <x v="19"/>
    <n v="0"/>
    <n v="27"/>
    <n v="15"/>
    <n v="42"/>
    <n v="252"/>
    <n v="214146"/>
    <m/>
    <m/>
    <m/>
  </r>
  <r>
    <x v="5"/>
    <s v="Newhalen"/>
    <x v="19"/>
    <n v="1"/>
    <n v="26"/>
    <n v="69"/>
    <n v="95"/>
    <n v="570"/>
    <n v="214716"/>
    <m/>
    <m/>
    <m/>
  </r>
  <r>
    <x v="5"/>
    <s v="Newhalen"/>
    <x v="19"/>
    <n v="2"/>
    <n v="23"/>
    <n v="64"/>
    <n v="87"/>
    <n v="522"/>
    <n v="215238"/>
    <m/>
    <m/>
    <m/>
  </r>
  <r>
    <x v="5"/>
    <s v="Newhalen"/>
    <x v="19"/>
    <n v="3"/>
    <n v="19"/>
    <n v="10"/>
    <n v="29"/>
    <n v="174"/>
    <n v="215412"/>
    <m/>
    <m/>
    <m/>
  </r>
  <r>
    <x v="5"/>
    <s v="Newhalen"/>
    <x v="19"/>
    <n v="4"/>
    <n v="13"/>
    <n v="28"/>
    <n v="41"/>
    <n v="246"/>
    <n v="215658"/>
    <m/>
    <m/>
    <m/>
  </r>
  <r>
    <x v="5"/>
    <s v="Newhalen"/>
    <x v="19"/>
    <n v="5"/>
    <n v="31"/>
    <n v="3"/>
    <n v="34"/>
    <n v="204"/>
    <n v="215862"/>
    <m/>
    <m/>
    <m/>
  </r>
  <r>
    <x v="5"/>
    <s v="Newhalen"/>
    <x v="19"/>
    <n v="6"/>
    <n v="250"/>
    <n v="31"/>
    <n v="281"/>
    <n v="1686"/>
    <n v="217548"/>
    <m/>
    <m/>
    <m/>
  </r>
  <r>
    <x v="5"/>
    <s v="Newhalen"/>
    <x v="19"/>
    <n v="7"/>
    <n v="370"/>
    <n v="7"/>
    <n v="377"/>
    <n v="2262"/>
    <n v="219810"/>
    <m/>
    <m/>
    <m/>
  </r>
  <r>
    <x v="5"/>
    <s v="Newhalen"/>
    <x v="19"/>
    <n v="8"/>
    <n v="358"/>
    <n v="6"/>
    <n v="364"/>
    <n v="2184"/>
    <n v="221994"/>
    <m/>
    <m/>
    <m/>
  </r>
  <r>
    <x v="5"/>
    <s v="Newhalen"/>
    <x v="19"/>
    <n v="9"/>
    <n v="735"/>
    <n v="0"/>
    <n v="735"/>
    <n v="4410"/>
    <n v="226404"/>
    <m/>
    <m/>
    <m/>
  </r>
  <r>
    <x v="5"/>
    <s v="Newhalen"/>
    <x v="19"/>
    <n v="10"/>
    <n v="622"/>
    <n v="0"/>
    <n v="622"/>
    <n v="3732"/>
    <n v="230136"/>
    <m/>
    <m/>
    <m/>
  </r>
  <r>
    <x v="5"/>
    <s v="Newhalen"/>
    <x v="19"/>
    <n v="11"/>
    <n v="628"/>
    <n v="2"/>
    <n v="630"/>
    <n v="3780"/>
    <n v="233916"/>
    <m/>
    <m/>
    <m/>
  </r>
  <r>
    <x v="5"/>
    <s v="Newhalen"/>
    <x v="19"/>
    <n v="12"/>
    <n v="474"/>
    <n v="0"/>
    <n v="474"/>
    <n v="2844"/>
    <n v="236760"/>
    <m/>
    <m/>
    <m/>
  </r>
  <r>
    <x v="5"/>
    <s v="Newhalen"/>
    <x v="19"/>
    <n v="13"/>
    <n v="496"/>
    <n v="3"/>
    <n v="499"/>
    <n v="2994"/>
    <n v="239754"/>
    <m/>
    <m/>
    <m/>
  </r>
  <r>
    <x v="5"/>
    <s v="Newhalen"/>
    <x v="19"/>
    <n v="14"/>
    <n v="434"/>
    <n v="0"/>
    <n v="434"/>
    <n v="2604"/>
    <n v="242358"/>
    <m/>
    <m/>
    <m/>
  </r>
  <r>
    <x v="5"/>
    <s v="Newhalen"/>
    <x v="19"/>
    <n v="15"/>
    <n v="512"/>
    <n v="0"/>
    <n v="512"/>
    <n v="3072"/>
    <n v="245430"/>
    <m/>
    <m/>
    <m/>
  </r>
  <r>
    <x v="5"/>
    <s v="Newhalen"/>
    <x v="19"/>
    <n v="16"/>
    <n v="679"/>
    <n v="1"/>
    <n v="680"/>
    <n v="4080"/>
    <n v="249510"/>
    <m/>
    <m/>
    <m/>
  </r>
  <r>
    <x v="5"/>
    <s v="Newhalen"/>
    <x v="19"/>
    <n v="17"/>
    <n v="427"/>
    <n v="0"/>
    <n v="427"/>
    <n v="2562"/>
    <n v="252072"/>
    <m/>
    <m/>
    <m/>
  </r>
  <r>
    <x v="5"/>
    <s v="Newhalen"/>
    <x v="19"/>
    <n v="18"/>
    <n v="439"/>
    <n v="0"/>
    <n v="439"/>
    <n v="2634"/>
    <n v="254706"/>
    <m/>
    <m/>
    <m/>
  </r>
  <r>
    <x v="5"/>
    <s v="Newhalen"/>
    <x v="19"/>
    <n v="19"/>
    <n v="433"/>
    <n v="0"/>
    <n v="433"/>
    <n v="2598"/>
    <n v="257304"/>
    <m/>
    <m/>
    <m/>
  </r>
  <r>
    <x v="5"/>
    <s v="Newhalen"/>
    <x v="19"/>
    <n v="20"/>
    <n v="349"/>
    <n v="0"/>
    <n v="349"/>
    <n v="2094"/>
    <n v="259398"/>
    <m/>
    <m/>
    <m/>
  </r>
  <r>
    <x v="5"/>
    <s v="Newhalen"/>
    <x v="19"/>
    <n v="21"/>
    <n v="293"/>
    <n v="0"/>
    <n v="293"/>
    <n v="1758"/>
    <n v="261156"/>
    <m/>
    <m/>
    <m/>
  </r>
  <r>
    <x v="5"/>
    <s v="Newhalen"/>
    <x v="19"/>
    <n v="22"/>
    <n v="151"/>
    <n v="2"/>
    <n v="153"/>
    <n v="918"/>
    <n v="262074"/>
    <m/>
    <m/>
    <m/>
  </r>
  <r>
    <x v="5"/>
    <s v="Newhalen"/>
    <x v="19"/>
    <n v="23"/>
    <n v="145"/>
    <n v="0"/>
    <n v="145"/>
    <n v="870"/>
    <n v="262944"/>
    <m/>
    <m/>
    <m/>
  </r>
  <r>
    <x v="5"/>
    <s v="Newhalen"/>
    <x v="20"/>
    <n v="0"/>
    <n v="8"/>
    <n v="0"/>
    <n v="8"/>
    <n v="48"/>
    <n v="262992"/>
    <m/>
    <m/>
    <m/>
  </r>
  <r>
    <x v="5"/>
    <s v="Newhalen"/>
    <x v="20"/>
    <n v="1"/>
    <n v="36"/>
    <n v="16"/>
    <n v="52"/>
    <n v="312"/>
    <n v="263304"/>
    <m/>
    <m/>
    <m/>
  </r>
  <r>
    <x v="5"/>
    <s v="Newhalen"/>
    <x v="20"/>
    <n v="2"/>
    <n v="3"/>
    <n v="4"/>
    <n v="7"/>
    <n v="42"/>
    <n v="263346"/>
    <m/>
    <m/>
    <m/>
  </r>
  <r>
    <x v="5"/>
    <s v="Newhalen"/>
    <x v="20"/>
    <n v="3"/>
    <n v="13"/>
    <n v="2"/>
    <n v="15"/>
    <n v="90"/>
    <n v="263436"/>
    <m/>
    <m/>
    <m/>
  </r>
  <r>
    <x v="5"/>
    <s v="Newhalen"/>
    <x v="20"/>
    <n v="4"/>
    <n v="1"/>
    <n v="4"/>
    <n v="5"/>
    <n v="30"/>
    <n v="263466"/>
    <m/>
    <m/>
    <m/>
  </r>
  <r>
    <x v="5"/>
    <s v="Newhalen"/>
    <x v="20"/>
    <n v="5"/>
    <n v="2"/>
    <n v="0"/>
    <n v="2"/>
    <n v="12"/>
    <n v="263478"/>
    <m/>
    <m/>
    <m/>
  </r>
  <r>
    <x v="5"/>
    <s v="Newhalen"/>
    <x v="20"/>
    <n v="6"/>
    <n v="194"/>
    <n v="20"/>
    <n v="214"/>
    <n v="1284"/>
    <n v="264762"/>
    <m/>
    <m/>
    <m/>
  </r>
  <r>
    <x v="5"/>
    <s v="Newhalen"/>
    <x v="20"/>
    <n v="7"/>
    <n v="144"/>
    <n v="16"/>
    <n v="160"/>
    <n v="960"/>
    <n v="265722"/>
    <m/>
    <m/>
    <m/>
  </r>
  <r>
    <x v="5"/>
    <s v="Newhalen"/>
    <x v="20"/>
    <n v="8"/>
    <n v="755"/>
    <n v="9"/>
    <n v="764"/>
    <n v="4584"/>
    <n v="270306"/>
    <m/>
    <m/>
    <m/>
  </r>
  <r>
    <x v="5"/>
    <s v="Newhalen"/>
    <x v="20"/>
    <n v="9"/>
    <n v="501"/>
    <n v="5"/>
    <n v="506"/>
    <n v="3036"/>
    <n v="273342"/>
    <m/>
    <m/>
    <m/>
  </r>
  <r>
    <x v="5"/>
    <s v="Newhalen"/>
    <x v="20"/>
    <n v="10"/>
    <n v="315"/>
    <n v="0"/>
    <n v="315"/>
    <n v="1890"/>
    <n v="275232"/>
    <m/>
    <m/>
    <m/>
  </r>
  <r>
    <x v="5"/>
    <s v="Newhalen"/>
    <x v="20"/>
    <n v="11"/>
    <n v="290"/>
    <n v="16"/>
    <n v="306"/>
    <n v="1836"/>
    <n v="277068"/>
    <m/>
    <m/>
    <m/>
  </r>
  <r>
    <x v="5"/>
    <s v="Newhalen"/>
    <x v="20"/>
    <n v="12"/>
    <n v="290"/>
    <n v="23"/>
    <n v="313"/>
    <n v="1878"/>
    <n v="278946"/>
    <m/>
    <m/>
    <m/>
  </r>
  <r>
    <x v="5"/>
    <s v="Newhalen"/>
    <x v="20"/>
    <n v="13"/>
    <n v="475"/>
    <n v="13"/>
    <n v="488"/>
    <n v="2928"/>
    <n v="281874"/>
    <m/>
    <m/>
    <m/>
  </r>
  <r>
    <x v="5"/>
    <s v="Newhalen"/>
    <x v="20"/>
    <n v="14"/>
    <n v="481"/>
    <n v="18"/>
    <n v="499"/>
    <n v="2994"/>
    <n v="284868"/>
    <m/>
    <m/>
    <m/>
  </r>
  <r>
    <x v="5"/>
    <s v="Newhalen"/>
    <x v="20"/>
    <n v="15"/>
    <n v="472"/>
    <n v="0"/>
    <n v="472"/>
    <n v="2832"/>
    <n v="287700"/>
    <m/>
    <m/>
    <m/>
  </r>
  <r>
    <x v="5"/>
    <s v="Newhalen"/>
    <x v="20"/>
    <n v="16"/>
    <n v="287"/>
    <n v="2"/>
    <n v="289"/>
    <n v="1734"/>
    <n v="289434"/>
    <m/>
    <m/>
    <m/>
  </r>
  <r>
    <x v="5"/>
    <s v="Newhalen"/>
    <x v="20"/>
    <n v="17"/>
    <n v="467"/>
    <n v="0"/>
    <n v="467"/>
    <n v="2802"/>
    <n v="292236"/>
    <m/>
    <m/>
    <m/>
  </r>
  <r>
    <x v="5"/>
    <s v="Newhalen"/>
    <x v="20"/>
    <n v="18"/>
    <n v="125"/>
    <n v="0"/>
    <n v="125"/>
    <n v="750"/>
    <n v="292986"/>
    <m/>
    <m/>
    <m/>
  </r>
  <r>
    <x v="5"/>
    <s v="Newhalen"/>
    <x v="20"/>
    <n v="19"/>
    <n v="237"/>
    <n v="0"/>
    <n v="237"/>
    <n v="1422"/>
    <n v="294408"/>
    <m/>
    <m/>
    <m/>
  </r>
  <r>
    <x v="5"/>
    <s v="Newhalen"/>
    <x v="20"/>
    <n v="20"/>
    <n v="94"/>
    <n v="0"/>
    <n v="94"/>
    <n v="564"/>
    <n v="294972"/>
    <m/>
    <m/>
    <m/>
  </r>
  <r>
    <x v="5"/>
    <s v="Newhalen"/>
    <x v="20"/>
    <n v="21"/>
    <n v="102"/>
    <n v="0"/>
    <n v="102"/>
    <n v="612"/>
    <n v="295584"/>
    <m/>
    <m/>
    <m/>
  </r>
  <r>
    <x v="5"/>
    <s v="Newhalen"/>
    <x v="20"/>
    <n v="22"/>
    <n v="0"/>
    <n v="0"/>
    <n v="0"/>
    <n v="0"/>
    <n v="295584"/>
    <m/>
    <m/>
    <m/>
  </r>
  <r>
    <x v="5"/>
    <s v="Newhalen"/>
    <x v="20"/>
    <n v="23"/>
    <n v="0"/>
    <n v="1"/>
    <n v="1"/>
    <n v="6"/>
    <n v="295590"/>
    <m/>
    <m/>
    <m/>
  </r>
  <r>
    <x v="5"/>
    <s v="Newhalen"/>
    <x v="21"/>
    <n v="0"/>
    <n v="2"/>
    <n v="2"/>
    <n v="4"/>
    <n v="24"/>
    <n v="295614"/>
    <m/>
    <m/>
    <m/>
  </r>
  <r>
    <x v="5"/>
    <s v="Newhalen"/>
    <x v="21"/>
    <n v="1"/>
    <n v="5"/>
    <n v="7"/>
    <n v="12"/>
    <n v="72"/>
    <n v="295686"/>
    <m/>
    <m/>
    <m/>
  </r>
  <r>
    <x v="5"/>
    <s v="Newhalen"/>
    <x v="21"/>
    <n v="2"/>
    <n v="2"/>
    <n v="0"/>
    <n v="2"/>
    <n v="12"/>
    <n v="295698"/>
    <m/>
    <m/>
    <m/>
  </r>
  <r>
    <x v="5"/>
    <s v="Newhalen"/>
    <x v="21"/>
    <n v="3"/>
    <n v="4"/>
    <n v="0"/>
    <n v="4"/>
    <n v="24"/>
    <n v="295722"/>
    <m/>
    <m/>
    <m/>
  </r>
  <r>
    <x v="5"/>
    <s v="Newhalen"/>
    <x v="21"/>
    <n v="4"/>
    <n v="3"/>
    <n v="0"/>
    <n v="3"/>
    <n v="18"/>
    <n v="295740"/>
    <m/>
    <m/>
    <m/>
  </r>
  <r>
    <x v="5"/>
    <s v="Newhalen"/>
    <x v="21"/>
    <n v="5"/>
    <n v="13"/>
    <n v="4"/>
    <n v="17"/>
    <n v="102"/>
    <n v="295842"/>
    <m/>
    <m/>
    <m/>
  </r>
  <r>
    <x v="5"/>
    <s v="Newhalen"/>
    <x v="21"/>
    <n v="6"/>
    <n v="47"/>
    <n v="8"/>
    <n v="55"/>
    <n v="330"/>
    <n v="296172"/>
    <m/>
    <m/>
    <m/>
  </r>
  <r>
    <x v="5"/>
    <s v="Newhalen"/>
    <x v="21"/>
    <n v="7"/>
    <n v="58"/>
    <n v="28"/>
    <n v="86"/>
    <n v="516"/>
    <n v="296688"/>
    <m/>
    <m/>
    <m/>
  </r>
  <r>
    <x v="5"/>
    <s v="Newhalen"/>
    <x v="21"/>
    <n v="8"/>
    <n v="104"/>
    <n v="1"/>
    <n v="105"/>
    <n v="630"/>
    <n v="297318"/>
    <m/>
    <m/>
    <m/>
  </r>
  <r>
    <x v="5"/>
    <s v="Newhalen"/>
    <x v="21"/>
    <n v="9"/>
    <n v="159"/>
    <n v="0"/>
    <n v="159"/>
    <n v="954"/>
    <n v="298272"/>
    <m/>
    <m/>
    <m/>
  </r>
  <r>
    <x v="5"/>
    <s v="Newhalen"/>
    <x v="21"/>
    <n v="10"/>
    <n v="157"/>
    <n v="4"/>
    <n v="161"/>
    <n v="966"/>
    <n v="299238"/>
    <m/>
    <m/>
    <m/>
  </r>
  <r>
    <x v="5"/>
    <s v="Newhalen"/>
    <x v="21"/>
    <n v="11"/>
    <n v="131"/>
    <n v="5"/>
    <n v="136"/>
    <n v="816"/>
    <n v="300054"/>
    <m/>
    <m/>
    <m/>
  </r>
  <r>
    <x v="5"/>
    <s v="Newhalen"/>
    <x v="21"/>
    <n v="12"/>
    <n v="133"/>
    <n v="5"/>
    <n v="138"/>
    <n v="828"/>
    <n v="300882"/>
    <m/>
    <m/>
    <m/>
  </r>
  <r>
    <x v="5"/>
    <s v="Newhalen"/>
    <x v="21"/>
    <n v="13"/>
    <n v="129"/>
    <n v="6"/>
    <n v="135"/>
    <n v="810"/>
    <n v="301692"/>
    <m/>
    <m/>
    <m/>
  </r>
  <r>
    <x v="5"/>
    <s v="Newhalen"/>
    <x v="21"/>
    <n v="14"/>
    <n v="81"/>
    <n v="1"/>
    <n v="82"/>
    <n v="492"/>
    <n v="302184"/>
    <m/>
    <m/>
    <m/>
  </r>
  <r>
    <x v="5"/>
    <s v="Newhalen"/>
    <x v="21"/>
    <n v="15"/>
    <n v="296"/>
    <n v="0"/>
    <n v="296"/>
    <n v="1776"/>
    <n v="303960"/>
    <m/>
    <m/>
    <m/>
  </r>
  <r>
    <x v="5"/>
    <s v="Newhalen"/>
    <x v="21"/>
    <n v="16"/>
    <n v="298"/>
    <n v="1"/>
    <n v="299"/>
    <n v="1794"/>
    <n v="305754"/>
    <m/>
    <m/>
    <m/>
  </r>
  <r>
    <x v="5"/>
    <s v="Newhalen"/>
    <x v="21"/>
    <n v="17"/>
    <n v="152"/>
    <n v="1"/>
    <n v="153"/>
    <n v="918"/>
    <n v="306672"/>
    <m/>
    <m/>
    <m/>
  </r>
  <r>
    <x v="5"/>
    <s v="Newhalen"/>
    <x v="21"/>
    <n v="18"/>
    <n v="65"/>
    <n v="4"/>
    <n v="69"/>
    <n v="414"/>
    <n v="307086"/>
    <m/>
    <m/>
    <m/>
  </r>
  <r>
    <x v="5"/>
    <s v="Newhalen"/>
    <x v="21"/>
    <n v="19"/>
    <n v="93"/>
    <n v="0"/>
    <n v="93"/>
    <n v="558"/>
    <n v="307644"/>
    <m/>
    <m/>
    <m/>
  </r>
  <r>
    <x v="5"/>
    <s v="Newhalen"/>
    <x v="21"/>
    <n v="20"/>
    <n v="207"/>
    <n v="0"/>
    <n v="207"/>
    <n v="1242"/>
    <n v="308886"/>
    <m/>
    <m/>
    <m/>
  </r>
  <r>
    <x v="5"/>
    <s v="Newhalen"/>
    <x v="21"/>
    <n v="21"/>
    <n v="212"/>
    <n v="7"/>
    <n v="219"/>
    <n v="1314"/>
    <n v="310200"/>
    <m/>
    <m/>
    <m/>
  </r>
  <r>
    <x v="5"/>
    <s v="Newhalen"/>
    <x v="21"/>
    <n v="22"/>
    <n v="14"/>
    <n v="15"/>
    <n v="29"/>
    <n v="174"/>
    <n v="310374"/>
    <m/>
    <m/>
    <m/>
  </r>
  <r>
    <x v="5"/>
    <s v="Newhalen"/>
    <x v="21"/>
    <n v="23"/>
    <n v="18"/>
    <n v="0"/>
    <n v="18"/>
    <n v="108"/>
    <n v="310482"/>
    <m/>
    <m/>
    <m/>
  </r>
  <r>
    <x v="5"/>
    <s v="Newhalen"/>
    <x v="22"/>
    <n v="0"/>
    <n v="4"/>
    <n v="0"/>
    <n v="4"/>
    <n v="24"/>
    <n v="310506"/>
    <m/>
    <m/>
    <m/>
  </r>
  <r>
    <x v="5"/>
    <s v="Newhalen"/>
    <x v="22"/>
    <n v="1"/>
    <n v="7"/>
    <n v="4"/>
    <n v="11"/>
    <n v="66"/>
    <n v="310572"/>
    <m/>
    <m/>
    <m/>
  </r>
  <r>
    <x v="5"/>
    <s v="Newhalen"/>
    <x v="22"/>
    <n v="2"/>
    <n v="5"/>
    <n v="1"/>
    <n v="6"/>
    <n v="36"/>
    <n v="310608"/>
    <m/>
    <m/>
    <m/>
  </r>
  <r>
    <x v="5"/>
    <s v="Newhalen"/>
    <x v="22"/>
    <n v="3"/>
    <n v="2"/>
    <n v="5"/>
    <n v="7"/>
    <n v="42"/>
    <n v="310650"/>
    <m/>
    <m/>
    <m/>
  </r>
  <r>
    <x v="5"/>
    <s v="Newhalen"/>
    <x v="22"/>
    <n v="4"/>
    <n v="81"/>
    <n v="4"/>
    <n v="85"/>
    <n v="510"/>
    <n v="311160"/>
    <m/>
    <m/>
    <m/>
  </r>
  <r>
    <x v="5"/>
    <s v="Newhalen"/>
    <x v="22"/>
    <n v="5"/>
    <n v="79"/>
    <n v="8"/>
    <n v="87"/>
    <n v="522"/>
    <n v="311682"/>
    <m/>
    <m/>
    <m/>
  </r>
  <r>
    <x v="5"/>
    <s v="Newhalen"/>
    <x v="22"/>
    <n v="6"/>
    <n v="118"/>
    <n v="43"/>
    <n v="161"/>
    <n v="966"/>
    <n v="312648"/>
    <m/>
    <m/>
    <m/>
  </r>
  <r>
    <x v="5"/>
    <s v="Newhalen"/>
    <x v="22"/>
    <n v="7"/>
    <n v="165"/>
    <n v="0"/>
    <n v="165"/>
    <n v="990"/>
    <n v="313638"/>
    <m/>
    <m/>
    <m/>
  </r>
  <r>
    <x v="5"/>
    <s v="Newhalen"/>
    <x v="22"/>
    <n v="8"/>
    <n v="389"/>
    <n v="9"/>
    <n v="398"/>
    <n v="2388"/>
    <n v="316026"/>
    <m/>
    <m/>
    <m/>
  </r>
  <r>
    <x v="5"/>
    <s v="Newhalen"/>
    <x v="22"/>
    <n v="9"/>
    <n v="395"/>
    <n v="6"/>
    <n v="401"/>
    <n v="2406"/>
    <n v="318432"/>
    <m/>
    <m/>
    <m/>
  </r>
  <r>
    <x v="5"/>
    <s v="Newhalen"/>
    <x v="22"/>
    <n v="10"/>
    <n v="758"/>
    <n v="11"/>
    <n v="769"/>
    <n v="4614"/>
    <n v="323046"/>
    <m/>
    <m/>
    <m/>
  </r>
  <r>
    <x v="5"/>
    <s v="Newhalen"/>
    <x v="22"/>
    <n v="11"/>
    <n v="601"/>
    <n v="0"/>
    <n v="601"/>
    <n v="3606"/>
    <n v="326652"/>
    <m/>
    <m/>
    <m/>
  </r>
  <r>
    <x v="5"/>
    <s v="Newhalen"/>
    <x v="22"/>
    <n v="12"/>
    <n v="227"/>
    <n v="1"/>
    <n v="228"/>
    <n v="1368"/>
    <n v="328020"/>
    <m/>
    <m/>
    <m/>
  </r>
  <r>
    <x v="5"/>
    <s v="Newhalen"/>
    <x v="22"/>
    <n v="13"/>
    <n v="176"/>
    <n v="0"/>
    <n v="176"/>
    <n v="1056"/>
    <n v="329076"/>
    <m/>
    <m/>
    <m/>
  </r>
  <r>
    <x v="5"/>
    <s v="Newhalen"/>
    <x v="22"/>
    <n v="14"/>
    <n v="436"/>
    <n v="0"/>
    <n v="436"/>
    <n v="2616"/>
    <n v="331692"/>
    <m/>
    <m/>
    <m/>
  </r>
  <r>
    <x v="5"/>
    <s v="Newhalen"/>
    <x v="22"/>
    <n v="15"/>
    <n v="332"/>
    <n v="0"/>
    <n v="332"/>
    <n v="1992"/>
    <n v="333684"/>
    <m/>
    <m/>
    <m/>
  </r>
  <r>
    <x v="5"/>
    <s v="Newhalen"/>
    <x v="22"/>
    <n v="16"/>
    <n v="91"/>
    <n v="0"/>
    <n v="91"/>
    <n v="546"/>
    <n v="334230"/>
    <m/>
    <m/>
    <m/>
  </r>
  <r>
    <x v="5"/>
    <s v="Newhalen"/>
    <x v="22"/>
    <n v="17"/>
    <n v="64"/>
    <n v="0"/>
    <n v="64"/>
    <n v="384"/>
    <n v="334614"/>
    <m/>
    <m/>
    <m/>
  </r>
  <r>
    <x v="5"/>
    <s v="Newhalen"/>
    <x v="22"/>
    <n v="18"/>
    <n v="378"/>
    <n v="1"/>
    <n v="379"/>
    <n v="2274"/>
    <n v="336888"/>
    <m/>
    <m/>
    <m/>
  </r>
  <r>
    <x v="5"/>
    <s v="Newhalen"/>
    <x v="22"/>
    <n v="19"/>
    <n v="423"/>
    <n v="0"/>
    <n v="423"/>
    <n v="2538"/>
    <n v="339426"/>
    <m/>
    <m/>
    <m/>
  </r>
  <r>
    <x v="5"/>
    <s v="Newhalen"/>
    <x v="22"/>
    <n v="20"/>
    <n v="198"/>
    <n v="0"/>
    <n v="198"/>
    <n v="1188"/>
    <n v="340614"/>
    <m/>
    <m/>
    <m/>
  </r>
  <r>
    <x v="5"/>
    <s v="Newhalen"/>
    <x v="22"/>
    <n v="21"/>
    <n v="73"/>
    <n v="3"/>
    <n v="76"/>
    <n v="456"/>
    <n v="341070"/>
    <m/>
    <m/>
    <m/>
  </r>
  <r>
    <x v="5"/>
    <s v="Newhalen"/>
    <x v="22"/>
    <n v="22"/>
    <n v="83"/>
    <n v="0"/>
    <n v="83"/>
    <n v="498"/>
    <n v="341568"/>
    <m/>
    <m/>
    <m/>
  </r>
  <r>
    <x v="5"/>
    <s v="Newhalen"/>
    <x v="22"/>
    <n v="23"/>
    <n v="32"/>
    <n v="3"/>
    <n v="35"/>
    <n v="210"/>
    <n v="341778"/>
    <m/>
    <m/>
    <m/>
  </r>
  <r>
    <x v="5"/>
    <s v="Newhalen"/>
    <x v="23"/>
    <n v="0"/>
    <n v="3"/>
    <n v="1"/>
    <n v="4"/>
    <n v="24"/>
    <n v="341802"/>
    <m/>
    <m/>
    <m/>
  </r>
  <r>
    <x v="5"/>
    <s v="Newhalen"/>
    <x v="23"/>
    <n v="1"/>
    <n v="16"/>
    <n v="2"/>
    <n v="18"/>
    <n v="108"/>
    <n v="341910"/>
    <m/>
    <m/>
    <m/>
  </r>
  <r>
    <x v="5"/>
    <s v="Newhalen"/>
    <x v="23"/>
    <n v="2"/>
    <n v="24"/>
    <n v="1"/>
    <n v="25"/>
    <n v="150"/>
    <n v="342060"/>
    <m/>
    <m/>
    <m/>
  </r>
  <r>
    <x v="5"/>
    <s v="Newhalen"/>
    <x v="23"/>
    <n v="3"/>
    <n v="31"/>
    <n v="0"/>
    <n v="31"/>
    <n v="186"/>
    <n v="342246"/>
    <m/>
    <m/>
    <m/>
  </r>
  <r>
    <x v="5"/>
    <s v="Newhalen"/>
    <x v="23"/>
    <n v="4"/>
    <n v="24"/>
    <n v="7"/>
    <n v="31"/>
    <n v="186"/>
    <n v="342432"/>
    <m/>
    <m/>
    <m/>
  </r>
  <r>
    <x v="5"/>
    <s v="Newhalen"/>
    <x v="23"/>
    <n v="5"/>
    <n v="44"/>
    <n v="8"/>
    <n v="52"/>
    <n v="312"/>
    <n v="342744"/>
    <m/>
    <m/>
    <m/>
  </r>
  <r>
    <x v="5"/>
    <s v="Newhalen"/>
    <x v="23"/>
    <n v="6"/>
    <n v="100"/>
    <n v="6"/>
    <n v="106"/>
    <n v="636"/>
    <n v="343380"/>
    <m/>
    <m/>
    <m/>
  </r>
  <r>
    <x v="5"/>
    <s v="Newhalen"/>
    <x v="23"/>
    <n v="7"/>
    <n v="87"/>
    <n v="0"/>
    <n v="87"/>
    <n v="522"/>
    <n v="343902"/>
    <m/>
    <m/>
    <m/>
  </r>
  <r>
    <x v="5"/>
    <s v="Newhalen"/>
    <x v="23"/>
    <n v="8"/>
    <n v="198"/>
    <n v="3"/>
    <n v="201"/>
    <n v="1206"/>
    <n v="345108"/>
    <m/>
    <m/>
    <m/>
  </r>
  <r>
    <x v="5"/>
    <s v="Newhalen"/>
    <x v="23"/>
    <n v="9"/>
    <n v="249"/>
    <n v="0"/>
    <n v="249"/>
    <n v="1494"/>
    <n v="346602"/>
    <m/>
    <m/>
    <m/>
  </r>
  <r>
    <x v="5"/>
    <s v="Newhalen"/>
    <x v="23"/>
    <n v="10"/>
    <n v="449"/>
    <n v="0"/>
    <n v="449"/>
    <n v="2694"/>
    <n v="349296"/>
    <m/>
    <m/>
    <m/>
  </r>
  <r>
    <x v="5"/>
    <s v="Newhalen"/>
    <x v="23"/>
    <n v="11"/>
    <n v="284"/>
    <n v="0"/>
    <n v="284"/>
    <n v="1704"/>
    <n v="351000"/>
    <m/>
    <m/>
    <m/>
  </r>
  <r>
    <x v="5"/>
    <s v="Newhalen"/>
    <x v="23"/>
    <n v="12"/>
    <n v="216"/>
    <n v="4"/>
    <n v="220"/>
    <n v="1320"/>
    <n v="352320"/>
    <m/>
    <m/>
    <m/>
  </r>
  <r>
    <x v="5"/>
    <s v="Newhalen"/>
    <x v="23"/>
    <n v="13"/>
    <n v="240"/>
    <n v="3"/>
    <n v="243"/>
    <n v="1458"/>
    <n v="353778"/>
    <m/>
    <m/>
    <m/>
  </r>
  <r>
    <x v="5"/>
    <s v="Newhalen"/>
    <x v="23"/>
    <n v="14"/>
    <n v="596"/>
    <n v="6"/>
    <n v="602"/>
    <n v="3612"/>
    <n v="357390"/>
    <m/>
    <m/>
    <m/>
  </r>
  <r>
    <x v="5"/>
    <s v="Newhalen"/>
    <x v="23"/>
    <n v="15"/>
    <n v="650"/>
    <n v="2"/>
    <n v="652"/>
    <n v="3912"/>
    <n v="361302"/>
    <m/>
    <m/>
    <m/>
  </r>
  <r>
    <x v="5"/>
    <s v="Newhalen"/>
    <x v="23"/>
    <n v="16"/>
    <n v="186"/>
    <n v="0"/>
    <n v="186"/>
    <n v="1116"/>
    <n v="362418"/>
    <m/>
    <m/>
    <m/>
  </r>
  <r>
    <x v="5"/>
    <s v="Newhalen"/>
    <x v="23"/>
    <n v="17"/>
    <n v="151"/>
    <n v="18"/>
    <n v="169"/>
    <n v="1014"/>
    <n v="363432"/>
    <m/>
    <m/>
    <m/>
  </r>
  <r>
    <x v="5"/>
    <s v="Newhalen"/>
    <x v="23"/>
    <n v="18"/>
    <n v="307"/>
    <n v="5"/>
    <n v="312"/>
    <n v="1872"/>
    <n v="365304"/>
    <m/>
    <m/>
    <m/>
  </r>
  <r>
    <x v="5"/>
    <s v="Newhalen"/>
    <x v="23"/>
    <n v="19"/>
    <n v="336"/>
    <n v="0"/>
    <n v="336"/>
    <n v="2016"/>
    <n v="367320"/>
    <m/>
    <m/>
    <m/>
  </r>
  <r>
    <x v="5"/>
    <s v="Newhalen"/>
    <x v="23"/>
    <n v="20"/>
    <n v="73"/>
    <n v="7"/>
    <n v="80"/>
    <n v="480"/>
    <n v="367800"/>
    <m/>
    <m/>
    <m/>
  </r>
  <r>
    <x v="5"/>
    <s v="Newhalen"/>
    <x v="23"/>
    <n v="21"/>
    <n v="126"/>
    <n v="8"/>
    <n v="134"/>
    <n v="804"/>
    <n v="368604"/>
    <m/>
    <m/>
    <m/>
  </r>
  <r>
    <x v="5"/>
    <s v="Newhalen"/>
    <x v="23"/>
    <n v="22"/>
    <n v="28"/>
    <n v="9"/>
    <n v="37"/>
    <n v="222"/>
    <n v="368826"/>
    <m/>
    <m/>
    <m/>
  </r>
  <r>
    <x v="5"/>
    <s v="Newhalen"/>
    <x v="23"/>
    <n v="23"/>
    <n v="24"/>
    <n v="0"/>
    <n v="24"/>
    <n v="144"/>
    <n v="368970"/>
    <m/>
    <m/>
    <m/>
  </r>
  <r>
    <x v="5"/>
    <s v="Newhalen"/>
    <x v="24"/>
    <n v="0"/>
    <n v="12"/>
    <n v="2"/>
    <n v="14"/>
    <n v="84"/>
    <n v="369054"/>
    <m/>
    <m/>
    <m/>
  </r>
  <r>
    <x v="5"/>
    <s v="Newhalen"/>
    <x v="24"/>
    <n v="1"/>
    <n v="15"/>
    <n v="15"/>
    <n v="30"/>
    <n v="180"/>
    <n v="369234"/>
    <m/>
    <m/>
    <m/>
  </r>
  <r>
    <x v="5"/>
    <s v="Newhalen"/>
    <x v="24"/>
    <n v="2"/>
    <n v="1"/>
    <n v="0"/>
    <n v="1"/>
    <n v="6"/>
    <n v="369240"/>
    <m/>
    <m/>
    <m/>
  </r>
  <r>
    <x v="5"/>
    <s v="Newhalen"/>
    <x v="24"/>
    <n v="3"/>
    <n v="2"/>
    <n v="3"/>
    <n v="5"/>
    <n v="30"/>
    <n v="369270"/>
    <m/>
    <m/>
    <m/>
  </r>
  <r>
    <x v="5"/>
    <s v="Newhalen"/>
    <x v="24"/>
    <n v="4"/>
    <n v="4"/>
    <n v="1"/>
    <n v="5"/>
    <n v="30"/>
    <n v="369300"/>
    <m/>
    <m/>
    <m/>
  </r>
  <r>
    <x v="5"/>
    <s v="Newhalen"/>
    <x v="24"/>
    <n v="5"/>
    <n v="10"/>
    <n v="13"/>
    <n v="23"/>
    <n v="138"/>
    <n v="369438"/>
    <m/>
    <m/>
    <m/>
  </r>
  <r>
    <x v="5"/>
    <s v="Newhalen"/>
    <x v="24"/>
    <n v="6"/>
    <n v="91"/>
    <n v="9"/>
    <n v="100"/>
    <n v="600"/>
    <n v="370038"/>
    <m/>
    <m/>
    <m/>
  </r>
  <r>
    <x v="5"/>
    <s v="Newhalen"/>
    <x v="24"/>
    <n v="7"/>
    <n v="73"/>
    <n v="1"/>
    <n v="74"/>
    <n v="444"/>
    <n v="370482"/>
    <m/>
    <m/>
    <m/>
  </r>
  <r>
    <x v="5"/>
    <s v="Newhalen"/>
    <x v="24"/>
    <n v="8"/>
    <n v="86"/>
    <n v="11"/>
    <n v="97"/>
    <n v="582"/>
    <n v="371064"/>
    <m/>
    <m/>
    <m/>
  </r>
  <r>
    <x v="5"/>
    <s v="Newhalen"/>
    <x v="24"/>
    <n v="9"/>
    <n v="77"/>
    <n v="9"/>
    <n v="86"/>
    <n v="516"/>
    <n v="371580"/>
    <m/>
    <m/>
    <m/>
  </r>
  <r>
    <x v="5"/>
    <s v="Newhalen"/>
    <x v="24"/>
    <n v="10"/>
    <n v="253"/>
    <n v="33"/>
    <n v="286"/>
    <n v="1716"/>
    <n v="373296"/>
    <m/>
    <m/>
    <m/>
  </r>
  <r>
    <x v="5"/>
    <s v="Newhalen"/>
    <x v="24"/>
    <n v="11"/>
    <n v="209"/>
    <n v="28"/>
    <n v="237"/>
    <n v="1422"/>
    <n v="374718"/>
    <m/>
    <m/>
    <m/>
  </r>
  <r>
    <x v="5"/>
    <s v="Newhalen"/>
    <x v="24"/>
    <n v="12"/>
    <n v="83"/>
    <n v="24"/>
    <n v="107"/>
    <n v="642"/>
    <n v="375360"/>
    <m/>
    <m/>
    <m/>
  </r>
  <r>
    <x v="5"/>
    <s v="Newhalen"/>
    <x v="24"/>
    <n v="13"/>
    <n v="209"/>
    <n v="31"/>
    <n v="240"/>
    <n v="1440"/>
    <n v="376800"/>
    <m/>
    <m/>
    <m/>
  </r>
  <r>
    <x v="5"/>
    <s v="Newhalen"/>
    <x v="24"/>
    <n v="14"/>
    <n v="357"/>
    <n v="60"/>
    <n v="417"/>
    <n v="2502"/>
    <n v="379302"/>
    <m/>
    <m/>
    <m/>
  </r>
  <r>
    <x v="5"/>
    <s v="Newhalen"/>
    <x v="24"/>
    <n v="15"/>
    <n v="682"/>
    <n v="29"/>
    <n v="711"/>
    <n v="4266"/>
    <n v="383568"/>
    <m/>
    <m/>
    <m/>
  </r>
  <r>
    <x v="5"/>
    <s v="Newhalen"/>
    <x v="24"/>
    <n v="16"/>
    <n v="112"/>
    <n v="22"/>
    <n v="134"/>
    <n v="804"/>
    <n v="384372"/>
    <m/>
    <m/>
    <m/>
  </r>
  <r>
    <x v="5"/>
    <s v="Newhalen"/>
    <x v="24"/>
    <n v="17"/>
    <n v="92"/>
    <n v="2"/>
    <n v="94"/>
    <n v="564"/>
    <n v="384936"/>
    <m/>
    <m/>
    <m/>
  </r>
  <r>
    <x v="5"/>
    <s v="Newhalen"/>
    <x v="24"/>
    <n v="18"/>
    <n v="151"/>
    <n v="9"/>
    <n v="160"/>
    <n v="960"/>
    <n v="385896"/>
    <m/>
    <m/>
    <m/>
  </r>
  <r>
    <x v="5"/>
    <s v="Newhalen"/>
    <x v="24"/>
    <n v="19"/>
    <n v="106"/>
    <n v="13"/>
    <n v="119"/>
    <n v="714"/>
    <n v="386610"/>
    <m/>
    <m/>
    <m/>
  </r>
  <r>
    <x v="5"/>
    <s v="Newhalen"/>
    <x v="24"/>
    <n v="20"/>
    <n v="26"/>
    <n v="2"/>
    <n v="28"/>
    <n v="168"/>
    <n v="386778"/>
    <m/>
    <m/>
    <m/>
  </r>
  <r>
    <x v="5"/>
    <s v="Newhalen"/>
    <x v="24"/>
    <n v="21"/>
    <n v="32"/>
    <n v="19"/>
    <n v="51"/>
    <n v="306"/>
    <n v="387084"/>
    <m/>
    <m/>
    <m/>
  </r>
  <r>
    <x v="5"/>
    <s v="Newhalen"/>
    <x v="24"/>
    <n v="22"/>
    <n v="2"/>
    <n v="3"/>
    <n v="5"/>
    <n v="30"/>
    <n v="387114"/>
    <m/>
    <m/>
    <m/>
  </r>
  <r>
    <x v="5"/>
    <s v="Newhalen"/>
    <x v="24"/>
    <n v="23"/>
    <n v="2"/>
    <n v="0"/>
    <n v="2"/>
    <n v="12"/>
    <n v="387126"/>
    <m/>
    <m/>
    <m/>
  </r>
  <r>
    <x v="5"/>
    <s v="Newhalen"/>
    <x v="25"/>
    <n v="0"/>
    <n v="22"/>
    <n v="0"/>
    <n v="22"/>
    <n v="132"/>
    <n v="387258"/>
    <m/>
    <m/>
    <m/>
  </r>
  <r>
    <x v="5"/>
    <s v="Newhalen"/>
    <x v="25"/>
    <n v="1"/>
    <n v="30"/>
    <n v="15"/>
    <n v="45"/>
    <n v="270"/>
    <n v="387528"/>
    <m/>
    <m/>
    <m/>
  </r>
  <r>
    <x v="5"/>
    <s v="Newhalen"/>
    <x v="25"/>
    <n v="2"/>
    <n v="20"/>
    <n v="21"/>
    <n v="41"/>
    <n v="246"/>
    <n v="387774"/>
    <m/>
    <m/>
    <m/>
  </r>
  <r>
    <x v="5"/>
    <s v="Newhalen"/>
    <x v="25"/>
    <n v="3"/>
    <n v="31"/>
    <n v="5"/>
    <n v="36"/>
    <n v="216"/>
    <n v="387990"/>
    <m/>
    <m/>
    <m/>
  </r>
  <r>
    <x v="5"/>
    <s v="Newhalen"/>
    <x v="25"/>
    <n v="4"/>
    <n v="50"/>
    <n v="3"/>
    <n v="53"/>
    <n v="318"/>
    <n v="388308"/>
    <m/>
    <m/>
    <m/>
  </r>
  <r>
    <x v="5"/>
    <s v="Newhalen"/>
    <x v="25"/>
    <n v="5"/>
    <n v="87"/>
    <n v="0"/>
    <n v="87"/>
    <n v="522"/>
    <n v="388830"/>
    <m/>
    <m/>
    <m/>
  </r>
  <r>
    <x v="5"/>
    <s v="Newhalen"/>
    <x v="25"/>
    <n v="6"/>
    <n v="76"/>
    <n v="1"/>
    <n v="77"/>
    <n v="462"/>
    <n v="389292"/>
    <m/>
    <m/>
    <m/>
  </r>
  <r>
    <x v="5"/>
    <s v="Newhalen"/>
    <x v="25"/>
    <n v="7"/>
    <n v="105"/>
    <n v="2"/>
    <n v="107"/>
    <n v="642"/>
    <n v="389934"/>
    <m/>
    <m/>
    <m/>
  </r>
  <r>
    <x v="5"/>
    <s v="Newhalen"/>
    <x v="25"/>
    <n v="8"/>
    <n v="182"/>
    <n v="5"/>
    <n v="187"/>
    <n v="1122"/>
    <n v="391056"/>
    <m/>
    <m/>
    <m/>
  </r>
  <r>
    <x v="5"/>
    <s v="Newhalen"/>
    <x v="25"/>
    <n v="9"/>
    <n v="320"/>
    <n v="101"/>
    <n v="421"/>
    <n v="2526"/>
    <n v="393582"/>
    <m/>
    <m/>
    <m/>
  </r>
  <r>
    <x v="5"/>
    <s v="Newhalen"/>
    <x v="25"/>
    <n v="10"/>
    <n v="191"/>
    <n v="57"/>
    <n v="248"/>
    <n v="1488"/>
    <n v="395070"/>
    <m/>
    <m/>
    <m/>
  </r>
  <r>
    <x v="5"/>
    <s v="Newhalen"/>
    <x v="25"/>
    <n v="11"/>
    <n v="150"/>
    <n v="0"/>
    <n v="150"/>
    <n v="900"/>
    <n v="395970"/>
    <m/>
    <m/>
    <m/>
  </r>
  <r>
    <x v="5"/>
    <s v="Newhalen"/>
    <x v="25"/>
    <n v="12"/>
    <n v="131"/>
    <n v="21"/>
    <n v="152"/>
    <n v="912"/>
    <n v="396882"/>
    <m/>
    <m/>
    <m/>
  </r>
  <r>
    <x v="5"/>
    <s v="Newhalen"/>
    <x v="25"/>
    <n v="13"/>
    <n v="202"/>
    <n v="49"/>
    <n v="251"/>
    <n v="1506"/>
    <n v="398388"/>
    <m/>
    <m/>
    <m/>
  </r>
  <r>
    <x v="5"/>
    <s v="Newhalen"/>
    <x v="25"/>
    <n v="14"/>
    <n v="324"/>
    <n v="128"/>
    <n v="452"/>
    <n v="2712"/>
    <n v="401100"/>
    <m/>
    <m/>
    <m/>
  </r>
  <r>
    <x v="5"/>
    <s v="Newhalen"/>
    <x v="25"/>
    <n v="15"/>
    <n v="225"/>
    <n v="83"/>
    <n v="308"/>
    <n v="1848"/>
    <n v="402948"/>
    <m/>
    <m/>
    <m/>
  </r>
  <r>
    <x v="5"/>
    <s v="Newhalen"/>
    <x v="25"/>
    <n v="16"/>
    <n v="154"/>
    <n v="120"/>
    <n v="274"/>
    <n v="1644"/>
    <n v="404592"/>
    <m/>
    <m/>
    <m/>
  </r>
  <r>
    <x v="5"/>
    <s v="Newhalen"/>
    <x v="25"/>
    <n v="17"/>
    <n v="146"/>
    <n v="66"/>
    <n v="212"/>
    <n v="1272"/>
    <n v="405864"/>
    <m/>
    <m/>
    <m/>
  </r>
  <r>
    <x v="5"/>
    <s v="Newhalen"/>
    <x v="25"/>
    <n v="18"/>
    <n v="23"/>
    <n v="135"/>
    <n v="158"/>
    <n v="948"/>
    <n v="406812"/>
    <m/>
    <m/>
    <m/>
  </r>
  <r>
    <x v="5"/>
    <s v="Newhalen"/>
    <x v="25"/>
    <n v="19"/>
    <n v="28"/>
    <n v="101"/>
    <n v="129"/>
    <n v="774"/>
    <n v="407586"/>
    <m/>
    <m/>
    <m/>
  </r>
  <r>
    <x v="5"/>
    <s v="Newhalen"/>
    <x v="25"/>
    <n v="20"/>
    <n v="12"/>
    <n v="30"/>
    <n v="42"/>
    <n v="252"/>
    <n v="407838"/>
    <m/>
    <m/>
    <m/>
  </r>
  <r>
    <x v="5"/>
    <s v="Newhalen"/>
    <x v="25"/>
    <n v="21"/>
    <n v="32"/>
    <n v="27"/>
    <n v="59"/>
    <n v="354"/>
    <n v="408192"/>
    <m/>
    <m/>
    <m/>
  </r>
  <r>
    <x v="5"/>
    <s v="Newhalen"/>
    <x v="25"/>
    <n v="22"/>
    <n v="7"/>
    <n v="41"/>
    <n v="48"/>
    <n v="288"/>
    <n v="408480"/>
    <m/>
    <m/>
    <m/>
  </r>
  <r>
    <x v="5"/>
    <s v="Newhalen"/>
    <x v="25"/>
    <n v="23"/>
    <n v="22"/>
    <n v="17"/>
    <n v="39"/>
    <n v="234"/>
    <n v="408714"/>
    <m/>
    <m/>
    <m/>
  </r>
  <r>
    <x v="5"/>
    <s v="Newhalen"/>
    <x v="26"/>
    <n v="0"/>
    <n v="17"/>
    <n v="29"/>
    <n v="46"/>
    <n v="276"/>
    <n v="408990"/>
    <m/>
    <m/>
    <m/>
  </r>
  <r>
    <x v="5"/>
    <s v="Newhalen"/>
    <x v="26"/>
    <n v="1"/>
    <n v="19"/>
    <n v="49"/>
    <n v="68"/>
    <n v="408"/>
    <n v="409398"/>
    <m/>
    <m/>
    <m/>
  </r>
  <r>
    <x v="5"/>
    <s v="Newhalen"/>
    <x v="26"/>
    <n v="2"/>
    <n v="26"/>
    <n v="48"/>
    <n v="74"/>
    <n v="444"/>
    <n v="409842"/>
    <m/>
    <m/>
    <m/>
  </r>
  <r>
    <x v="5"/>
    <s v="Newhalen"/>
    <x v="26"/>
    <n v="3"/>
    <n v="29"/>
    <n v="12"/>
    <n v="41"/>
    <n v="246"/>
    <n v="410088"/>
    <m/>
    <m/>
    <m/>
  </r>
  <r>
    <x v="5"/>
    <s v="Newhalen"/>
    <x v="26"/>
    <n v="4"/>
    <n v="52"/>
    <n v="10"/>
    <n v="62"/>
    <n v="372"/>
    <n v="410460"/>
    <m/>
    <m/>
    <m/>
  </r>
  <r>
    <x v="5"/>
    <s v="Newhalen"/>
    <x v="26"/>
    <n v="5"/>
    <n v="75"/>
    <n v="9"/>
    <n v="84"/>
    <n v="504"/>
    <n v="410964"/>
    <m/>
    <m/>
    <m/>
  </r>
  <r>
    <x v="5"/>
    <s v="Newhalen"/>
    <x v="26"/>
    <n v="6"/>
    <n v="175"/>
    <n v="5"/>
    <n v="180"/>
    <n v="1080"/>
    <n v="412044"/>
    <m/>
    <m/>
    <m/>
  </r>
  <r>
    <x v="5"/>
    <s v="Newhalen"/>
    <x v="26"/>
    <n v="7"/>
    <n v="172"/>
    <n v="19"/>
    <n v="191"/>
    <n v="1146"/>
    <n v="413190"/>
    <m/>
    <m/>
    <m/>
  </r>
  <r>
    <x v="5"/>
    <s v="Newhalen"/>
    <x v="26"/>
    <n v="8"/>
    <n v="36"/>
    <n v="20"/>
    <n v="56"/>
    <n v="336"/>
    <n v="413526"/>
    <m/>
    <m/>
    <m/>
  </r>
  <r>
    <x v="5"/>
    <s v="Newhalen"/>
    <x v="26"/>
    <n v="9"/>
    <n v="44"/>
    <n v="109"/>
    <n v="153"/>
    <n v="918"/>
    <n v="414444"/>
    <m/>
    <m/>
    <m/>
  </r>
  <r>
    <x v="5"/>
    <s v="Newhalen"/>
    <x v="26"/>
    <n v="10"/>
    <n v="72"/>
    <n v="60"/>
    <n v="132"/>
    <n v="792"/>
    <n v="415236"/>
    <m/>
    <m/>
    <m/>
  </r>
  <r>
    <x v="5"/>
    <s v="Newhalen"/>
    <x v="26"/>
    <n v="11"/>
    <n v="55"/>
    <n v="123"/>
    <n v="178"/>
    <n v="1068"/>
    <n v="416304"/>
    <m/>
    <m/>
    <m/>
  </r>
  <r>
    <x v="5"/>
    <s v="Newhalen"/>
    <x v="26"/>
    <n v="12"/>
    <n v="52"/>
    <n v="82"/>
    <n v="134"/>
    <n v="804"/>
    <n v="417108"/>
    <m/>
    <m/>
    <m/>
  </r>
  <r>
    <x v="5"/>
    <s v="Newhalen"/>
    <x v="26"/>
    <n v="13"/>
    <n v="68"/>
    <n v="50"/>
    <n v="118"/>
    <n v="708"/>
    <n v="417816"/>
    <m/>
    <m/>
    <m/>
  </r>
  <r>
    <x v="5"/>
    <s v="Newhalen"/>
    <x v="26"/>
    <n v="14"/>
    <n v="79"/>
    <n v="68"/>
    <n v="147"/>
    <n v="882"/>
    <n v="418698"/>
    <m/>
    <m/>
    <m/>
  </r>
  <r>
    <x v="5"/>
    <s v="Newhalen"/>
    <x v="26"/>
    <n v="15"/>
    <n v="85"/>
    <n v="32"/>
    <n v="117"/>
    <n v="702"/>
    <n v="419400"/>
    <m/>
    <m/>
    <m/>
  </r>
  <r>
    <x v="5"/>
    <s v="Newhalen"/>
    <x v="26"/>
    <n v="16"/>
    <n v="83"/>
    <n v="58"/>
    <n v="141"/>
    <n v="846"/>
    <n v="420246"/>
    <m/>
    <m/>
    <m/>
  </r>
  <r>
    <x v="5"/>
    <s v="Newhalen"/>
    <x v="26"/>
    <n v="17"/>
    <n v="62"/>
    <n v="28"/>
    <n v="90"/>
    <n v="540"/>
    <n v="420786"/>
    <m/>
    <m/>
    <m/>
  </r>
  <r>
    <x v="5"/>
    <s v="Newhalen"/>
    <x v="26"/>
    <n v="18"/>
    <n v="13"/>
    <n v="12"/>
    <n v="25"/>
    <n v="150"/>
    <n v="420936"/>
    <m/>
    <m/>
    <m/>
  </r>
  <r>
    <x v="5"/>
    <s v="Newhalen"/>
    <x v="26"/>
    <n v="19"/>
    <n v="32"/>
    <n v="44"/>
    <n v="76"/>
    <n v="456"/>
    <n v="421392"/>
    <m/>
    <m/>
    <m/>
  </r>
  <r>
    <x v="5"/>
    <s v="Newhalen"/>
    <x v="26"/>
    <n v="20"/>
    <n v="5"/>
    <n v="21"/>
    <n v="26"/>
    <n v="156"/>
    <n v="421548"/>
    <m/>
    <m/>
    <m/>
  </r>
  <r>
    <x v="5"/>
    <s v="Newhalen"/>
    <x v="26"/>
    <n v="21"/>
    <n v="3"/>
    <n v="58"/>
    <n v="61"/>
    <n v="366"/>
    <n v="421914"/>
    <m/>
    <m/>
    <m/>
  </r>
  <r>
    <x v="5"/>
    <s v="Newhalen"/>
    <x v="26"/>
    <n v="22"/>
    <n v="97"/>
    <n v="37"/>
    <n v="134"/>
    <n v="804"/>
    <n v="422718"/>
    <m/>
    <m/>
    <m/>
  </r>
  <r>
    <x v="5"/>
    <s v="Newhalen"/>
    <x v="26"/>
    <n v="23"/>
    <n v="54"/>
    <n v="20"/>
    <n v="74"/>
    <n v="444"/>
    <n v="423162"/>
    <m/>
    <m/>
    <m/>
  </r>
  <r>
    <x v="5"/>
    <s v="Newhalen"/>
    <x v="27"/>
    <n v="0"/>
    <n v="51"/>
    <n v="22"/>
    <n v="73"/>
    <n v="438"/>
    <n v="423600"/>
    <m/>
    <m/>
    <m/>
  </r>
  <r>
    <x v="5"/>
    <s v="Newhalen"/>
    <x v="27"/>
    <n v="1"/>
    <n v="48"/>
    <n v="28"/>
    <n v="76"/>
    <n v="456"/>
    <n v="424056"/>
    <m/>
    <m/>
    <m/>
  </r>
  <r>
    <x v="5"/>
    <s v="Newhalen"/>
    <x v="27"/>
    <n v="2"/>
    <n v="5"/>
    <n v="13"/>
    <n v="18"/>
    <n v="108"/>
    <n v="424164"/>
    <m/>
    <m/>
    <m/>
  </r>
  <r>
    <x v="5"/>
    <s v="Newhalen"/>
    <x v="27"/>
    <n v="3"/>
    <n v="9"/>
    <n v="5"/>
    <n v="14"/>
    <n v="84"/>
    <n v="424248"/>
    <m/>
    <m/>
    <m/>
  </r>
  <r>
    <x v="5"/>
    <s v="Newhalen"/>
    <x v="27"/>
    <n v="4"/>
    <n v="55"/>
    <n v="6"/>
    <n v="61"/>
    <n v="366"/>
    <n v="424614"/>
    <m/>
    <m/>
    <m/>
  </r>
  <r>
    <x v="5"/>
    <s v="Newhalen"/>
    <x v="27"/>
    <n v="5"/>
    <n v="51"/>
    <n v="0"/>
    <n v="51"/>
    <n v="306"/>
    <n v="424920"/>
    <m/>
    <m/>
    <m/>
  </r>
  <r>
    <x v="5"/>
    <s v="Newhalen"/>
    <x v="27"/>
    <n v="6"/>
    <n v="32"/>
    <n v="8"/>
    <n v="40"/>
    <n v="240"/>
    <n v="425160"/>
    <m/>
    <m/>
    <m/>
  </r>
  <r>
    <x v="5"/>
    <s v="Newhalen"/>
    <x v="27"/>
    <n v="7"/>
    <n v="104"/>
    <n v="6"/>
    <n v="110"/>
    <n v="660"/>
    <n v="425820"/>
    <m/>
    <m/>
    <m/>
  </r>
  <r>
    <x v="5"/>
    <s v="Newhalen"/>
    <x v="27"/>
    <n v="8"/>
    <n v="26"/>
    <n v="16"/>
    <n v="42"/>
    <n v="252"/>
    <n v="426072"/>
    <m/>
    <m/>
    <m/>
  </r>
  <r>
    <x v="5"/>
    <s v="Newhalen"/>
    <x v="27"/>
    <n v="9"/>
    <n v="37"/>
    <n v="40"/>
    <n v="77"/>
    <n v="462"/>
    <n v="426534"/>
    <m/>
    <m/>
    <m/>
  </r>
  <r>
    <x v="5"/>
    <s v="Newhalen"/>
    <x v="27"/>
    <n v="10"/>
    <n v="82"/>
    <n v="31"/>
    <n v="113"/>
    <n v="678"/>
    <n v="427212"/>
    <m/>
    <m/>
    <m/>
  </r>
  <r>
    <x v="5"/>
    <s v="Newhalen"/>
    <x v="27"/>
    <n v="11"/>
    <n v="143"/>
    <n v="28"/>
    <n v="171"/>
    <n v="1026"/>
    <n v="428238"/>
    <m/>
    <m/>
    <m/>
  </r>
  <r>
    <x v="5"/>
    <s v="Newhalen"/>
    <x v="27"/>
    <n v="12"/>
    <n v="40"/>
    <n v="35"/>
    <n v="75"/>
    <n v="450"/>
    <n v="428688"/>
    <m/>
    <m/>
    <m/>
  </r>
  <r>
    <x v="5"/>
    <s v="Newhalen"/>
    <x v="27"/>
    <n v="13"/>
    <n v="61"/>
    <n v="42"/>
    <n v="103"/>
    <n v="618"/>
    <n v="429306"/>
    <m/>
    <m/>
    <m/>
  </r>
  <r>
    <x v="5"/>
    <s v="Newhalen"/>
    <x v="27"/>
    <n v="14"/>
    <n v="62"/>
    <n v="26"/>
    <n v="88"/>
    <n v="528"/>
    <n v="429834"/>
    <m/>
    <m/>
    <m/>
  </r>
  <r>
    <x v="5"/>
    <s v="Newhalen"/>
    <x v="27"/>
    <n v="15"/>
    <n v="86"/>
    <n v="8"/>
    <n v="94"/>
    <n v="564"/>
    <n v="430398"/>
    <m/>
    <m/>
    <m/>
  </r>
  <r>
    <x v="5"/>
    <s v="Newhalen"/>
    <x v="27"/>
    <n v="16"/>
    <n v="14"/>
    <n v="4"/>
    <n v="18"/>
    <n v="108"/>
    <n v="430506"/>
    <m/>
    <m/>
    <m/>
  </r>
  <r>
    <x v="5"/>
    <s v="Newhalen"/>
    <x v="27"/>
    <n v="17"/>
    <n v="43"/>
    <n v="4"/>
    <n v="47"/>
    <n v="282"/>
    <n v="430788"/>
    <m/>
    <m/>
    <m/>
  </r>
  <r>
    <x v="5"/>
    <s v="Newhalen"/>
    <x v="27"/>
    <n v="18"/>
    <n v="4"/>
    <n v="11"/>
    <n v="15"/>
    <n v="90"/>
    <n v="430878"/>
    <m/>
    <m/>
    <m/>
  </r>
  <r>
    <x v="5"/>
    <s v="Newhalen"/>
    <x v="27"/>
    <n v="19"/>
    <n v="14"/>
    <n v="1"/>
    <n v="15"/>
    <n v="90"/>
    <n v="430968"/>
    <m/>
    <m/>
    <m/>
  </r>
  <r>
    <x v="5"/>
    <s v="Newhalen"/>
    <x v="27"/>
    <n v="20"/>
    <n v="4"/>
    <n v="0"/>
    <n v="4"/>
    <n v="24"/>
    <n v="430992"/>
    <m/>
    <m/>
    <m/>
  </r>
  <r>
    <x v="5"/>
    <s v="Newhalen"/>
    <x v="27"/>
    <n v="21"/>
    <n v="42"/>
    <n v="6"/>
    <n v="48"/>
    <n v="288"/>
    <n v="431280"/>
    <m/>
    <m/>
    <m/>
  </r>
  <r>
    <x v="5"/>
    <s v="Newhalen"/>
    <x v="27"/>
    <n v="22"/>
    <n v="2"/>
    <n v="2"/>
    <n v="4"/>
    <n v="24"/>
    <n v="431304"/>
    <m/>
    <m/>
    <m/>
  </r>
  <r>
    <x v="5"/>
    <s v="Newhalen"/>
    <x v="27"/>
    <n v="23"/>
    <n v="11"/>
    <n v="4"/>
    <n v="15"/>
    <n v="90"/>
    <n v="431394"/>
    <m/>
    <m/>
    <m/>
  </r>
  <r>
    <x v="5"/>
    <s v="Newhalen"/>
    <x v="28"/>
    <n v="0"/>
    <n v="15"/>
    <n v="5"/>
    <n v="20"/>
    <n v="120"/>
    <n v="431514"/>
    <m/>
    <m/>
    <m/>
  </r>
  <r>
    <x v="5"/>
    <s v="Newhalen"/>
    <x v="28"/>
    <n v="1"/>
    <n v="46"/>
    <n v="8"/>
    <n v="54"/>
    <n v="324"/>
    <n v="431838"/>
    <m/>
    <m/>
    <m/>
  </r>
  <r>
    <x v="5"/>
    <s v="Newhalen"/>
    <x v="28"/>
    <n v="2"/>
    <n v="12"/>
    <n v="11"/>
    <n v="23"/>
    <n v="138"/>
    <n v="431976"/>
    <m/>
    <m/>
    <m/>
  </r>
  <r>
    <x v="5"/>
    <s v="Newhalen"/>
    <x v="28"/>
    <n v="3"/>
    <n v="8"/>
    <n v="15"/>
    <n v="23"/>
    <n v="138"/>
    <n v="432114"/>
    <m/>
    <m/>
    <m/>
  </r>
  <r>
    <x v="5"/>
    <s v="Newhalen"/>
    <x v="28"/>
    <n v="4"/>
    <n v="35"/>
    <n v="8"/>
    <n v="43"/>
    <n v="258"/>
    <n v="432372"/>
    <m/>
    <m/>
    <m/>
  </r>
  <r>
    <x v="5"/>
    <s v="Newhalen"/>
    <x v="28"/>
    <n v="5"/>
    <n v="43"/>
    <n v="3"/>
    <n v="46"/>
    <n v="276"/>
    <n v="432648"/>
    <m/>
    <m/>
    <m/>
  </r>
  <r>
    <x v="5"/>
    <s v="Newhalen"/>
    <x v="28"/>
    <n v="6"/>
    <n v="60"/>
    <n v="3"/>
    <n v="63"/>
    <n v="378"/>
    <n v="433026"/>
    <m/>
    <m/>
    <m/>
  </r>
  <r>
    <x v="5"/>
    <s v="Newhalen"/>
    <x v="28"/>
    <n v="7"/>
    <n v="81"/>
    <n v="5"/>
    <n v="86"/>
    <n v="516"/>
    <n v="433542"/>
    <m/>
    <m/>
    <m/>
  </r>
  <r>
    <x v="5"/>
    <s v="Newhalen"/>
    <x v="28"/>
    <n v="8"/>
    <n v="10"/>
    <n v="0"/>
    <n v="10"/>
    <n v="60"/>
    <n v="433602"/>
    <m/>
    <m/>
    <m/>
  </r>
  <r>
    <x v="5"/>
    <s v="Newhalen"/>
    <x v="28"/>
    <n v="9"/>
    <n v="3"/>
    <n v="0"/>
    <n v="3"/>
    <n v="18"/>
    <n v="433620"/>
    <m/>
    <m/>
    <m/>
  </r>
  <r>
    <x v="5"/>
    <s v="Newhalen"/>
    <x v="28"/>
    <n v="10"/>
    <n v="15"/>
    <n v="0"/>
    <n v="15"/>
    <n v="90"/>
    <n v="433710"/>
    <m/>
    <m/>
    <m/>
  </r>
  <r>
    <x v="5"/>
    <s v="Newhalen"/>
    <x v="28"/>
    <n v="11"/>
    <n v="21"/>
    <n v="16"/>
    <n v="37"/>
    <n v="222"/>
    <n v="433932"/>
    <m/>
    <m/>
    <m/>
  </r>
  <r>
    <x v="5"/>
    <s v="Newhalen"/>
    <x v="28"/>
    <n v="12"/>
    <n v="13"/>
    <n v="29"/>
    <n v="42"/>
    <n v="252"/>
    <n v="434184"/>
    <m/>
    <m/>
    <m/>
  </r>
  <r>
    <x v="5"/>
    <s v="Newhalen"/>
    <x v="28"/>
    <n v="13"/>
    <n v="5"/>
    <n v="12"/>
    <n v="17"/>
    <n v="102"/>
    <n v="434286"/>
    <m/>
    <m/>
    <m/>
  </r>
  <r>
    <x v="5"/>
    <s v="Newhalen"/>
    <x v="28"/>
    <n v="14"/>
    <n v="6"/>
    <n v="75"/>
    <n v="81"/>
    <n v="486"/>
    <n v="434772"/>
    <m/>
    <m/>
    <m/>
  </r>
  <r>
    <x v="5"/>
    <s v="Newhalen"/>
    <x v="28"/>
    <n v="15"/>
    <n v="8"/>
    <n v="8"/>
    <n v="16"/>
    <n v="96"/>
    <n v="434868"/>
    <m/>
    <m/>
    <m/>
  </r>
  <r>
    <x v="5"/>
    <s v="Newhalen"/>
    <x v="28"/>
    <n v="16"/>
    <n v="33"/>
    <n v="31"/>
    <n v="64"/>
    <n v="384"/>
    <n v="435252"/>
    <m/>
    <m/>
    <m/>
  </r>
  <r>
    <x v="5"/>
    <s v="Newhalen"/>
    <x v="28"/>
    <n v="17"/>
    <n v="20"/>
    <n v="14"/>
    <n v="34"/>
    <n v="204"/>
    <n v="435456"/>
    <m/>
    <m/>
    <m/>
  </r>
  <r>
    <x v="5"/>
    <s v="Newhalen"/>
    <x v="28"/>
    <n v="18"/>
    <n v="0"/>
    <n v="17"/>
    <n v="17"/>
    <n v="102"/>
    <n v="435558"/>
    <m/>
    <m/>
    <m/>
  </r>
  <r>
    <x v="5"/>
    <s v="Newhalen"/>
    <x v="28"/>
    <n v="19"/>
    <n v="0"/>
    <n v="2"/>
    <n v="2"/>
    <n v="12"/>
    <n v="435570"/>
    <m/>
    <m/>
    <m/>
  </r>
  <r>
    <x v="5"/>
    <s v="Newhalen"/>
    <x v="28"/>
    <n v="20"/>
    <n v="11"/>
    <n v="4"/>
    <n v="15"/>
    <n v="90"/>
    <n v="435660"/>
    <m/>
    <m/>
    <m/>
  </r>
  <r>
    <x v="5"/>
    <s v="Newhalen"/>
    <x v="28"/>
    <n v="21"/>
    <n v="1"/>
    <n v="13"/>
    <n v="14"/>
    <n v="84"/>
    <n v="435744"/>
    <m/>
    <m/>
    <m/>
  </r>
  <r>
    <x v="5"/>
    <s v="Newhalen"/>
    <x v="28"/>
    <n v="22"/>
    <n v="2"/>
    <n v="11"/>
    <n v="13"/>
    <n v="78"/>
    <n v="435822"/>
    <m/>
    <m/>
    <m/>
  </r>
  <r>
    <x v="5"/>
    <s v="Newhalen"/>
    <x v="28"/>
    <n v="23"/>
    <n v="3"/>
    <n v="7"/>
    <n v="10"/>
    <n v="60"/>
    <n v="435882"/>
    <m/>
    <m/>
    <m/>
  </r>
  <r>
    <x v="5"/>
    <s v="Newhalen"/>
    <x v="29"/>
    <n v="0"/>
    <n v="6"/>
    <n v="1"/>
    <n v="7"/>
    <n v="42"/>
    <n v="435924"/>
    <m/>
    <m/>
    <m/>
  </r>
  <r>
    <x v="5"/>
    <s v="Newhalen"/>
    <x v="29"/>
    <n v="1"/>
    <n v="16"/>
    <n v="6"/>
    <n v="22"/>
    <n v="132"/>
    <n v="436056"/>
    <m/>
    <m/>
    <m/>
  </r>
  <r>
    <x v="5"/>
    <s v="Newhalen"/>
    <x v="29"/>
    <n v="2"/>
    <n v="21"/>
    <n v="9"/>
    <n v="30"/>
    <n v="180"/>
    <n v="436236"/>
    <m/>
    <m/>
    <m/>
  </r>
  <r>
    <x v="5"/>
    <s v="Newhalen"/>
    <x v="29"/>
    <n v="3"/>
    <n v="17"/>
    <n v="8"/>
    <n v="25"/>
    <n v="150"/>
    <n v="436386"/>
    <m/>
    <m/>
    <m/>
  </r>
  <r>
    <x v="5"/>
    <s v="Newhalen"/>
    <x v="29"/>
    <n v="4"/>
    <n v="26"/>
    <n v="1"/>
    <n v="27"/>
    <n v="162"/>
    <n v="436548"/>
    <m/>
    <m/>
    <m/>
  </r>
  <r>
    <x v="5"/>
    <s v="Newhalen"/>
    <x v="29"/>
    <n v="5"/>
    <n v="41"/>
    <n v="0"/>
    <n v="41"/>
    <n v="246"/>
    <n v="436794"/>
    <m/>
    <m/>
    <m/>
  </r>
  <r>
    <x v="5"/>
    <s v="Newhalen"/>
    <x v="29"/>
    <n v="6"/>
    <n v="12"/>
    <n v="7"/>
    <n v="19"/>
    <n v="114"/>
    <n v="436908"/>
    <m/>
    <m/>
    <m/>
  </r>
  <r>
    <x v="5"/>
    <s v="Newhalen"/>
    <x v="29"/>
    <n v="7"/>
    <n v="0"/>
    <n v="30"/>
    <n v="30"/>
    <n v="180"/>
    <n v="437088"/>
    <m/>
    <m/>
    <m/>
  </r>
  <r>
    <x v="5"/>
    <s v="Newhalen"/>
    <x v="29"/>
    <n v="8"/>
    <n v="4"/>
    <n v="10"/>
    <n v="14"/>
    <n v="84"/>
    <n v="437172"/>
    <m/>
    <m/>
    <m/>
  </r>
  <r>
    <x v="5"/>
    <s v="Newhalen"/>
    <x v="29"/>
    <n v="9"/>
    <n v="13"/>
    <n v="7"/>
    <n v="20"/>
    <n v="120"/>
    <n v="437292"/>
    <m/>
    <m/>
    <m/>
  </r>
  <r>
    <x v="5"/>
    <s v="Newhalen"/>
    <x v="29"/>
    <n v="10"/>
    <n v="1"/>
    <n v="6"/>
    <n v="7"/>
    <n v="42"/>
    <n v="437334"/>
    <m/>
    <m/>
    <m/>
  </r>
  <r>
    <x v="5"/>
    <s v="Newhalen"/>
    <x v="29"/>
    <n v="11"/>
    <n v="11"/>
    <n v="4"/>
    <n v="15"/>
    <n v="90"/>
    <n v="437424"/>
    <m/>
    <m/>
    <m/>
  </r>
  <r>
    <x v="5"/>
    <s v="Newhalen"/>
    <x v="29"/>
    <n v="12"/>
    <n v="1"/>
    <n v="9"/>
    <n v="10"/>
    <n v="60"/>
    <n v="437484"/>
    <m/>
    <m/>
    <m/>
  </r>
  <r>
    <x v="5"/>
    <s v="Newhalen"/>
    <x v="29"/>
    <n v="13"/>
    <n v="11"/>
    <n v="1"/>
    <n v="12"/>
    <n v="72"/>
    <n v="437556"/>
    <m/>
    <m/>
    <m/>
  </r>
  <r>
    <x v="5"/>
    <s v="Newhalen"/>
    <x v="29"/>
    <n v="14"/>
    <n v="15"/>
    <n v="11"/>
    <n v="26"/>
    <n v="156"/>
    <n v="437712"/>
    <m/>
    <m/>
    <m/>
  </r>
  <r>
    <x v="5"/>
    <s v="Newhalen"/>
    <x v="29"/>
    <n v="15"/>
    <n v="1"/>
    <n v="36"/>
    <n v="37"/>
    <n v="222"/>
    <n v="437934"/>
    <m/>
    <m/>
    <m/>
  </r>
  <r>
    <x v="5"/>
    <s v="Newhalen"/>
    <x v="29"/>
    <n v="16"/>
    <n v="11"/>
    <n v="107"/>
    <n v="118"/>
    <n v="708"/>
    <n v="438642"/>
    <m/>
    <m/>
    <m/>
  </r>
  <r>
    <x v="5"/>
    <s v="Newhalen"/>
    <x v="29"/>
    <n v="17"/>
    <n v="5"/>
    <n v="51"/>
    <n v="56"/>
    <n v="336"/>
    <n v="438978"/>
    <m/>
    <m/>
    <m/>
  </r>
  <r>
    <x v="5"/>
    <s v="Newhalen"/>
    <x v="29"/>
    <n v="18"/>
    <n v="1"/>
    <n v="42"/>
    <n v="43"/>
    <n v="258"/>
    <n v="439236"/>
    <m/>
    <m/>
    <m/>
  </r>
  <r>
    <x v="5"/>
    <s v="Newhalen"/>
    <x v="29"/>
    <n v="19"/>
    <n v="0"/>
    <n v="2"/>
    <n v="2"/>
    <n v="12"/>
    <n v="439248"/>
    <m/>
    <m/>
    <m/>
  </r>
  <r>
    <x v="5"/>
    <s v="Newhalen"/>
    <x v="29"/>
    <n v="20"/>
    <n v="0"/>
    <n v="11"/>
    <n v="11"/>
    <n v="66"/>
    <n v="439314"/>
    <m/>
    <m/>
    <m/>
  </r>
  <r>
    <x v="5"/>
    <s v="Newhalen"/>
    <x v="29"/>
    <n v="21"/>
    <n v="2"/>
    <n v="6"/>
    <n v="8"/>
    <n v="48"/>
    <n v="439362"/>
    <m/>
    <m/>
    <m/>
  </r>
  <r>
    <x v="5"/>
    <s v="Newhalen"/>
    <x v="29"/>
    <n v="22"/>
    <n v="7"/>
    <n v="12"/>
    <n v="19"/>
    <n v="114"/>
    <n v="439476"/>
    <m/>
    <m/>
    <m/>
  </r>
  <r>
    <x v="5"/>
    <s v="Newhalen"/>
    <x v="29"/>
    <n v="23"/>
    <n v="12"/>
    <n v="3"/>
    <n v="15"/>
    <n v="90"/>
    <n v="439566"/>
    <m/>
    <m/>
    <m/>
  </r>
  <r>
    <x v="5"/>
    <s v="Newhalen"/>
    <x v="30"/>
    <n v="0"/>
    <n v="5"/>
    <n v="9"/>
    <n v="14"/>
    <n v="84"/>
    <n v="439650"/>
    <m/>
    <m/>
    <m/>
  </r>
  <r>
    <x v="5"/>
    <s v="Newhalen"/>
    <x v="30"/>
    <n v="1"/>
    <n v="9"/>
    <n v="9"/>
    <n v="18"/>
    <n v="108"/>
    <n v="439758"/>
    <m/>
    <m/>
    <m/>
  </r>
  <r>
    <x v="5"/>
    <s v="Newhalen"/>
    <x v="30"/>
    <n v="2"/>
    <n v="5"/>
    <n v="8"/>
    <n v="13"/>
    <n v="78"/>
    <n v="439836"/>
    <m/>
    <m/>
    <m/>
  </r>
  <r>
    <x v="5"/>
    <s v="Newhalen"/>
    <x v="30"/>
    <n v="3"/>
    <n v="5"/>
    <n v="0"/>
    <n v="5"/>
    <n v="30"/>
    <n v="439866"/>
    <m/>
    <m/>
    <m/>
  </r>
  <r>
    <x v="5"/>
    <s v="Newhalen"/>
    <x v="30"/>
    <n v="4"/>
    <n v="24"/>
    <n v="4"/>
    <n v="28"/>
    <n v="168"/>
    <n v="440034"/>
    <m/>
    <m/>
    <m/>
  </r>
  <r>
    <x v="5"/>
    <s v="Newhalen"/>
    <x v="30"/>
    <n v="5"/>
    <n v="32"/>
    <n v="9"/>
    <n v="41"/>
    <n v="246"/>
    <n v="440280"/>
    <m/>
    <m/>
    <m/>
  </r>
  <r>
    <x v="5"/>
    <s v="Newhalen"/>
    <x v="30"/>
    <n v="6"/>
    <n v="3"/>
    <n v="4"/>
    <n v="7"/>
    <n v="42"/>
    <n v="440322"/>
    <m/>
    <m/>
    <m/>
  </r>
  <r>
    <x v="5"/>
    <s v="Newhalen"/>
    <x v="30"/>
    <n v="7"/>
    <n v="6"/>
    <n v="3"/>
    <n v="9"/>
    <n v="54"/>
    <n v="440376"/>
    <m/>
    <m/>
    <m/>
  </r>
  <r>
    <x v="5"/>
    <s v="Newhalen"/>
    <x v="30"/>
    <n v="8"/>
    <n v="1"/>
    <n v="18"/>
    <n v="19"/>
    <n v="114"/>
    <n v="440490"/>
    <m/>
    <m/>
    <m/>
  </r>
  <r>
    <x v="5"/>
    <s v="Newhalen"/>
    <x v="30"/>
    <n v="9"/>
    <n v="7"/>
    <n v="16"/>
    <n v="23"/>
    <n v="138"/>
    <n v="440628"/>
    <m/>
    <m/>
    <m/>
  </r>
  <r>
    <x v="5"/>
    <s v="Newhalen"/>
    <x v="30"/>
    <n v="10"/>
    <n v="5"/>
    <n v="11"/>
    <n v="16"/>
    <n v="96"/>
    <n v="440724"/>
    <m/>
    <m/>
    <m/>
  </r>
  <r>
    <x v="5"/>
    <s v="Newhalen"/>
    <x v="30"/>
    <n v="11"/>
    <n v="5"/>
    <n v="17"/>
    <n v="22"/>
    <n v="132"/>
    <n v="440856"/>
    <m/>
    <m/>
    <m/>
  </r>
  <r>
    <x v="5"/>
    <s v="Newhalen"/>
    <x v="30"/>
    <n v="12"/>
    <n v="0"/>
    <n v="14"/>
    <n v="14"/>
    <n v="84"/>
    <n v="440940"/>
    <m/>
    <m/>
    <m/>
  </r>
  <r>
    <x v="5"/>
    <s v="Newhalen"/>
    <x v="30"/>
    <n v="13"/>
    <n v="14"/>
    <n v="24"/>
    <n v="38"/>
    <n v="228"/>
    <n v="441168"/>
    <m/>
    <m/>
    <m/>
  </r>
  <r>
    <x v="5"/>
    <s v="Newhalen"/>
    <x v="30"/>
    <n v="14"/>
    <n v="0"/>
    <n v="20"/>
    <n v="20"/>
    <n v="120"/>
    <n v="441288"/>
    <m/>
    <m/>
    <m/>
  </r>
  <r>
    <x v="5"/>
    <s v="Newhalen"/>
    <x v="30"/>
    <n v="15"/>
    <n v="8"/>
    <n v="13"/>
    <n v="21"/>
    <n v="126"/>
    <n v="441414"/>
    <m/>
    <m/>
    <m/>
  </r>
  <r>
    <x v="5"/>
    <s v="Newhalen"/>
    <x v="30"/>
    <n v="16"/>
    <n v="2"/>
    <n v="11"/>
    <n v="13"/>
    <n v="78"/>
    <n v="441492"/>
    <m/>
    <m/>
    <m/>
  </r>
  <r>
    <x v="5"/>
    <s v="Newhalen"/>
    <x v="30"/>
    <n v="17"/>
    <n v="0"/>
    <n v="19"/>
    <n v="19"/>
    <n v="114"/>
    <n v="441606"/>
    <m/>
    <m/>
    <m/>
  </r>
  <r>
    <x v="5"/>
    <s v="Newhalen"/>
    <x v="30"/>
    <n v="18"/>
    <n v="1"/>
    <n v="4"/>
    <n v="5"/>
    <n v="30"/>
    <n v="441636"/>
    <m/>
    <m/>
    <m/>
  </r>
  <r>
    <x v="5"/>
    <s v="Newhalen"/>
    <x v="30"/>
    <n v="19"/>
    <n v="3"/>
    <n v="13"/>
    <n v="16"/>
    <n v="96"/>
    <n v="441732"/>
    <m/>
    <m/>
    <m/>
  </r>
  <r>
    <x v="5"/>
    <s v="Newhalen"/>
    <x v="30"/>
    <n v="20"/>
    <n v="1"/>
    <n v="9"/>
    <n v="10"/>
    <n v="60"/>
    <n v="441792"/>
    <m/>
    <m/>
    <m/>
  </r>
  <r>
    <x v="5"/>
    <s v="Newhalen"/>
    <x v="30"/>
    <n v="21"/>
    <n v="8"/>
    <n v="0"/>
    <n v="8"/>
    <n v="48"/>
    <n v="441840"/>
    <m/>
    <m/>
    <m/>
  </r>
  <r>
    <x v="5"/>
    <s v="Newhalen"/>
    <x v="30"/>
    <n v="22"/>
    <n v="3"/>
    <n v="9"/>
    <n v="12"/>
    <n v="72"/>
    <n v="441912"/>
    <m/>
    <m/>
    <m/>
  </r>
  <r>
    <x v="5"/>
    <s v="Newhalen"/>
    <x v="30"/>
    <n v="23"/>
    <n v="5"/>
    <n v="7"/>
    <n v="12"/>
    <n v="72"/>
    <n v="441984"/>
    <m/>
    <m/>
    <m/>
  </r>
  <r>
    <x v="5"/>
    <s v="Newhalen"/>
    <x v="33"/>
    <n v="0"/>
    <n v="13"/>
    <n v="-1"/>
    <n v="12"/>
    <n v="72"/>
    <n v="442056"/>
    <m/>
    <m/>
    <m/>
  </r>
  <r>
    <x v="5"/>
    <s v="Newhalen"/>
    <x v="33"/>
    <n v="1"/>
    <n v="6"/>
    <n v="7"/>
    <n v="13"/>
    <n v="78"/>
    <n v="442134"/>
    <m/>
    <m/>
    <m/>
  </r>
  <r>
    <x v="5"/>
    <s v="Newhalen"/>
    <x v="33"/>
    <n v="2"/>
    <n v="6"/>
    <n v="9"/>
    <n v="15"/>
    <n v="90"/>
    <n v="442224"/>
    <m/>
    <m/>
    <m/>
  </r>
  <r>
    <x v="5"/>
    <s v="Newhalen"/>
    <x v="33"/>
    <n v="3"/>
    <n v="7"/>
    <n v="5"/>
    <n v="12"/>
    <n v="72"/>
    <n v="442296"/>
    <m/>
    <m/>
    <m/>
  </r>
  <r>
    <x v="5"/>
    <s v="Newhalen"/>
    <x v="33"/>
    <n v="4"/>
    <n v="11"/>
    <n v="3"/>
    <n v="14"/>
    <n v="84"/>
    <n v="442380"/>
    <m/>
    <m/>
    <m/>
  </r>
  <r>
    <x v="5"/>
    <s v="Newhalen"/>
    <x v="33"/>
    <n v="5"/>
    <n v="3"/>
    <n v="3"/>
    <n v="6"/>
    <n v="36"/>
    <n v="442416"/>
    <m/>
    <m/>
    <m/>
  </r>
  <r>
    <x v="5"/>
    <s v="Newhalen"/>
    <x v="33"/>
    <n v="6"/>
    <n v="12"/>
    <n v="37"/>
    <n v="49"/>
    <n v="294"/>
    <n v="442710"/>
    <m/>
    <m/>
    <m/>
  </r>
  <r>
    <x v="5"/>
    <s v="Newhalen"/>
    <x v="33"/>
    <n v="7"/>
    <n v="3"/>
    <n v="14"/>
    <n v="17"/>
    <n v="102"/>
    <n v="442812"/>
    <m/>
    <m/>
    <m/>
  </r>
  <r>
    <x v="5"/>
    <s v="Newhalen"/>
    <x v="33"/>
    <n v="8"/>
    <n v="6"/>
    <n v="5"/>
    <n v="11"/>
    <n v="66"/>
    <n v="442878"/>
    <m/>
    <m/>
    <m/>
  </r>
  <r>
    <x v="5"/>
    <s v="Newhalen"/>
    <x v="33"/>
    <n v="9"/>
    <n v="8"/>
    <n v="9"/>
    <n v="17"/>
    <n v="102"/>
    <n v="442980"/>
    <m/>
    <m/>
    <m/>
  </r>
  <r>
    <x v="5"/>
    <s v="Newhalen"/>
    <x v="33"/>
    <n v="10"/>
    <n v="5"/>
    <n v="6"/>
    <n v="11"/>
    <n v="66"/>
    <n v="443046"/>
    <m/>
    <m/>
    <m/>
  </r>
  <r>
    <x v="5"/>
    <s v="Newhalen"/>
    <x v="33"/>
    <n v="11"/>
    <n v="13"/>
    <n v="2"/>
    <n v="15"/>
    <n v="90"/>
    <n v="443136"/>
    <m/>
    <m/>
    <m/>
  </r>
  <r>
    <x v="5"/>
    <s v="Newhalen"/>
    <x v="33"/>
    <n v="12"/>
    <n v="2"/>
    <n v="13"/>
    <n v="15"/>
    <n v="90"/>
    <n v="443226"/>
    <m/>
    <m/>
    <m/>
  </r>
  <r>
    <x v="5"/>
    <s v="Newhalen"/>
    <x v="33"/>
    <n v="13"/>
    <n v="4"/>
    <n v="5"/>
    <n v="9"/>
    <n v="54"/>
    <n v="443280"/>
    <m/>
    <m/>
    <m/>
  </r>
  <r>
    <x v="5"/>
    <s v="Newhalen"/>
    <x v="33"/>
    <n v="14"/>
    <n v="3"/>
    <n v="1"/>
    <n v="4"/>
    <n v="24"/>
    <n v="443304"/>
    <m/>
    <m/>
    <m/>
  </r>
  <r>
    <x v="5"/>
    <s v="Newhalen"/>
    <x v="33"/>
    <n v="15"/>
    <n v="0"/>
    <n v="1"/>
    <n v="1"/>
    <n v="6"/>
    <n v="443310"/>
    <m/>
    <m/>
    <m/>
  </r>
  <r>
    <x v="5"/>
    <s v="Newhalen"/>
    <x v="33"/>
    <n v="16"/>
    <n v="7"/>
    <n v="0"/>
    <n v="7"/>
    <n v="42"/>
    <n v="443352"/>
    <m/>
    <m/>
    <m/>
  </r>
  <r>
    <x v="5"/>
    <s v="Newhalen"/>
    <x v="33"/>
    <n v="17"/>
    <n v="5"/>
    <n v="0"/>
    <n v="5"/>
    <n v="30"/>
    <n v="443382"/>
    <m/>
    <m/>
    <m/>
  </r>
  <r>
    <x v="5"/>
    <s v="Newhalen"/>
    <x v="33"/>
    <n v="18"/>
    <n v="0"/>
    <n v="3"/>
    <n v="3"/>
    <n v="18"/>
    <n v="443400"/>
    <m/>
    <m/>
    <m/>
  </r>
  <r>
    <x v="5"/>
    <s v="Newhalen"/>
    <x v="33"/>
    <n v="19"/>
    <n v="0"/>
    <n v="1"/>
    <n v="1"/>
    <n v="6"/>
    <n v="443406"/>
    <m/>
    <m/>
    <m/>
  </r>
  <r>
    <x v="5"/>
    <s v="Newhalen"/>
    <x v="33"/>
    <n v="20"/>
    <n v="0"/>
    <n v="0"/>
    <n v="0"/>
    <n v="0"/>
    <n v="443406"/>
    <m/>
    <m/>
    <m/>
  </r>
  <r>
    <x v="5"/>
    <s v="Newhalen"/>
    <x v="33"/>
    <n v="21"/>
    <n v="1"/>
    <n v="2"/>
    <n v="3"/>
    <n v="18"/>
    <n v="443424"/>
    <m/>
    <m/>
    <m/>
  </r>
  <r>
    <x v="5"/>
    <s v="Newhalen"/>
    <x v="33"/>
    <n v="22"/>
    <n v="0"/>
    <n v="0"/>
    <n v="0"/>
    <n v="0"/>
    <n v="443424"/>
    <m/>
    <m/>
    <m/>
  </r>
  <r>
    <x v="5"/>
    <s v="Newhalen"/>
    <x v="33"/>
    <n v="23"/>
    <n v="0"/>
    <n v="0"/>
    <n v="0"/>
    <n v="0"/>
    <n v="443424"/>
    <m/>
    <m/>
    <m/>
  </r>
  <r>
    <x v="5"/>
    <s v="Newhalen"/>
    <x v="34"/>
    <n v="0"/>
    <n v="1"/>
    <n v="11"/>
    <n v="12"/>
    <n v="72"/>
    <n v="443496"/>
    <m/>
    <m/>
    <m/>
  </r>
  <r>
    <x v="5"/>
    <s v="Newhalen"/>
    <x v="34"/>
    <n v="1"/>
    <n v="3"/>
    <n v="5"/>
    <n v="8"/>
    <n v="48"/>
    <n v="443544"/>
    <m/>
    <m/>
    <m/>
  </r>
  <r>
    <x v="5"/>
    <s v="Newhalen"/>
    <x v="34"/>
    <n v="2"/>
    <n v="5"/>
    <n v="8"/>
    <n v="13"/>
    <n v="78"/>
    <n v="443622"/>
    <m/>
    <m/>
    <m/>
  </r>
  <r>
    <x v="5"/>
    <s v="Newhalen"/>
    <x v="34"/>
    <n v="3"/>
    <n v="9"/>
    <n v="11"/>
    <n v="20"/>
    <n v="120"/>
    <n v="443742"/>
    <m/>
    <m/>
    <m/>
  </r>
  <r>
    <x v="5"/>
    <s v="Newhalen"/>
    <x v="34"/>
    <n v="4"/>
    <n v="9"/>
    <n v="1"/>
    <n v="10"/>
    <n v="60"/>
    <n v="443802"/>
    <m/>
    <m/>
    <m/>
  </r>
  <r>
    <x v="5"/>
    <s v="Newhalen"/>
    <x v="34"/>
    <n v="5"/>
    <n v="2"/>
    <n v="2"/>
    <n v="4"/>
    <n v="24"/>
    <n v="443826"/>
    <m/>
    <m/>
    <m/>
  </r>
  <r>
    <x v="5"/>
    <s v="Newhalen"/>
    <x v="34"/>
    <n v="6"/>
    <n v="12"/>
    <n v="6"/>
    <n v="18"/>
    <n v="108"/>
    <n v="443934"/>
    <m/>
    <m/>
    <m/>
  </r>
  <r>
    <x v="5"/>
    <s v="Newhalen"/>
    <x v="34"/>
    <n v="7"/>
    <n v="4"/>
    <n v="3"/>
    <n v="7"/>
    <n v="42"/>
    <n v="443976"/>
    <m/>
    <m/>
    <m/>
  </r>
  <r>
    <x v="5"/>
    <s v="Newhalen"/>
    <x v="34"/>
    <n v="8"/>
    <n v="2"/>
    <n v="7"/>
    <n v="9"/>
    <n v="54"/>
    <n v="444030"/>
    <m/>
    <m/>
    <m/>
  </r>
  <r>
    <x v="5"/>
    <s v="Newhalen"/>
    <x v="34"/>
    <n v="9"/>
    <n v="10"/>
    <n v="1"/>
    <n v="11"/>
    <n v="66"/>
    <n v="444096"/>
    <m/>
    <m/>
    <m/>
  </r>
  <r>
    <x v="5"/>
    <s v="Newhalen"/>
    <x v="34"/>
    <n v="10"/>
    <n v="7"/>
    <n v="4"/>
    <n v="11"/>
    <n v="66"/>
    <n v="444162"/>
    <m/>
    <m/>
    <m/>
  </r>
  <r>
    <x v="5"/>
    <s v="Newhalen"/>
    <x v="34"/>
    <n v="11"/>
    <n v="2"/>
    <n v="7"/>
    <n v="9"/>
    <n v="54"/>
    <n v="444216"/>
    <m/>
    <m/>
    <m/>
  </r>
  <r>
    <x v="5"/>
    <s v="Newhalen"/>
    <x v="34"/>
    <n v="12"/>
    <n v="0"/>
    <n v="0"/>
    <n v="0"/>
    <n v="0"/>
    <n v="444216"/>
    <m/>
    <m/>
    <m/>
  </r>
  <r>
    <x v="5"/>
    <s v="Newhalen"/>
    <x v="34"/>
    <n v="13"/>
    <n v="3"/>
    <n v="0"/>
    <n v="3"/>
    <n v="18"/>
    <n v="444234"/>
    <m/>
    <m/>
    <m/>
  </r>
  <r>
    <x v="5"/>
    <s v="Newhalen"/>
    <x v="34"/>
    <n v="14"/>
    <n v="0"/>
    <n v="0"/>
    <n v="0"/>
    <n v="0"/>
    <n v="444234"/>
    <m/>
    <m/>
    <m/>
  </r>
  <r>
    <x v="5"/>
    <s v="Newhalen"/>
    <x v="34"/>
    <n v="15"/>
    <n v="0"/>
    <n v="0"/>
    <n v="0"/>
    <n v="0"/>
    <n v="444234"/>
    <m/>
    <m/>
    <m/>
  </r>
  <r>
    <x v="5"/>
    <s v="Newhalen"/>
    <x v="34"/>
    <n v="16"/>
    <n v="0"/>
    <n v="0"/>
    <n v="0"/>
    <n v="0"/>
    <n v="444234"/>
    <m/>
    <m/>
    <m/>
  </r>
  <r>
    <x v="5"/>
    <s v="Newhalen"/>
    <x v="34"/>
    <n v="17"/>
    <n v="0"/>
    <n v="0"/>
    <n v="0"/>
    <n v="0"/>
    <n v="444234"/>
    <m/>
    <m/>
    <m/>
  </r>
  <r>
    <x v="5"/>
    <s v="Newhalen"/>
    <x v="34"/>
    <n v="18"/>
    <n v="0"/>
    <n v="0"/>
    <n v="0"/>
    <n v="0"/>
    <n v="444234"/>
    <m/>
    <m/>
    <m/>
  </r>
  <r>
    <x v="5"/>
    <s v="Newhalen"/>
    <x v="34"/>
    <n v="19"/>
    <n v="1"/>
    <n v="0"/>
    <n v="1"/>
    <n v="6"/>
    <n v="444240"/>
    <m/>
    <m/>
    <m/>
  </r>
  <r>
    <x v="5"/>
    <s v="Newhalen"/>
    <x v="34"/>
    <n v="20"/>
    <n v="0"/>
    <n v="0"/>
    <n v="0"/>
    <n v="0"/>
    <n v="444240"/>
    <m/>
    <m/>
    <m/>
  </r>
  <r>
    <x v="5"/>
    <s v="Newhalen"/>
    <x v="34"/>
    <n v="21"/>
    <n v="0"/>
    <n v="0"/>
    <n v="0"/>
    <n v="0"/>
    <n v="444240"/>
    <m/>
    <m/>
    <m/>
  </r>
  <r>
    <x v="5"/>
    <s v="Newhalen"/>
    <x v="34"/>
    <n v="22"/>
    <n v="0"/>
    <n v="0"/>
    <n v="0"/>
    <n v="0"/>
    <n v="444240"/>
    <m/>
    <m/>
    <m/>
  </r>
  <r>
    <x v="5"/>
    <s v="Newhalen"/>
    <x v="34"/>
    <n v="23"/>
    <n v="0"/>
    <n v="6"/>
    <n v="6"/>
    <n v="36"/>
    <n v="444276"/>
    <m/>
    <m/>
    <m/>
  </r>
  <r>
    <x v="5"/>
    <s v="Newhalen"/>
    <x v="35"/>
    <n v="0"/>
    <n v="5"/>
    <n v="2"/>
    <n v="7"/>
    <n v="42"/>
    <n v="444318"/>
    <m/>
    <m/>
    <m/>
  </r>
  <r>
    <x v="5"/>
    <s v="Newhalen"/>
    <x v="35"/>
    <n v="1"/>
    <n v="1"/>
    <n v="12"/>
    <n v="13"/>
    <n v="78"/>
    <n v="444396"/>
    <m/>
    <m/>
    <m/>
  </r>
  <r>
    <x v="5"/>
    <s v="Newhalen"/>
    <x v="35"/>
    <n v="2"/>
    <n v="0"/>
    <n v="10"/>
    <n v="10"/>
    <n v="60"/>
    <n v="444456"/>
    <m/>
    <m/>
    <m/>
  </r>
  <r>
    <x v="5"/>
    <s v="Newhalen"/>
    <x v="35"/>
    <n v="3"/>
    <n v="1"/>
    <n v="3"/>
    <n v="4"/>
    <n v="24"/>
    <n v="444480"/>
    <m/>
    <m/>
    <m/>
  </r>
  <r>
    <x v="5"/>
    <s v="Newhalen"/>
    <x v="35"/>
    <n v="4"/>
    <n v="4"/>
    <n v="0"/>
    <n v="4"/>
    <n v="24"/>
    <n v="444504"/>
    <m/>
    <m/>
    <m/>
  </r>
  <r>
    <x v="5"/>
    <s v="Newhalen"/>
    <x v="35"/>
    <n v="5"/>
    <n v="6"/>
    <n v="1"/>
    <n v="7"/>
    <n v="42"/>
    <n v="444546"/>
    <m/>
    <m/>
    <m/>
  </r>
  <r>
    <x v="5"/>
    <s v="Newhalen"/>
    <x v="35"/>
    <n v="6"/>
    <n v="15"/>
    <n v="1"/>
    <n v="16"/>
    <n v="96"/>
    <n v="444642"/>
    <m/>
    <m/>
    <m/>
  </r>
  <r>
    <x v="5"/>
    <s v="Newhalen"/>
    <x v="35"/>
    <n v="7"/>
    <n v="17"/>
    <n v="0"/>
    <n v="17"/>
    <n v="102"/>
    <n v="444744"/>
    <m/>
    <m/>
    <m/>
  </r>
  <r>
    <x v="5"/>
    <s v="Newhalen"/>
    <x v="35"/>
    <n v="8"/>
    <n v="7"/>
    <n v="0"/>
    <n v="7"/>
    <n v="42"/>
    <n v="444786"/>
    <m/>
    <m/>
    <m/>
  </r>
  <r>
    <x v="5"/>
    <s v="Newhalen"/>
    <x v="35"/>
    <n v="9"/>
    <n v="9"/>
    <n v="0"/>
    <n v="9"/>
    <n v="54"/>
    <n v="444840"/>
    <m/>
    <m/>
    <m/>
  </r>
  <r>
    <x v="5"/>
    <s v="Newhalen"/>
    <x v="35"/>
    <n v="10"/>
    <n v="0"/>
    <n v="0"/>
    <n v="0"/>
    <n v="0"/>
    <n v="444840"/>
    <m/>
    <m/>
    <m/>
  </r>
  <r>
    <x v="5"/>
    <s v="Newhalen"/>
    <x v="35"/>
    <n v="11"/>
    <n v="3"/>
    <n v="3"/>
    <n v="6"/>
    <n v="36"/>
    <n v="444876"/>
    <m/>
    <m/>
    <m/>
  </r>
  <r>
    <x v="5"/>
    <s v="Newhalen"/>
    <x v="35"/>
    <n v="12"/>
    <n v="12"/>
    <n v="8"/>
    <n v="20"/>
    <n v="120"/>
    <n v="444996"/>
    <m/>
    <m/>
    <m/>
  </r>
  <r>
    <x v="5"/>
    <s v="Newhalen"/>
    <x v="35"/>
    <n v="13"/>
    <n v="5"/>
    <n v="0"/>
    <n v="5"/>
    <n v="30"/>
    <n v="445026"/>
    <m/>
    <m/>
    <m/>
  </r>
  <r>
    <x v="5"/>
    <s v="Newhalen"/>
    <x v="35"/>
    <n v="14"/>
    <n v="0"/>
    <n v="2"/>
    <n v="2"/>
    <n v="12"/>
    <n v="445038"/>
    <m/>
    <m/>
    <m/>
  </r>
  <r>
    <x v="5"/>
    <s v="Newhalen"/>
    <x v="35"/>
    <n v="15"/>
    <n v="0"/>
    <n v="0"/>
    <n v="0"/>
    <n v="0"/>
    <n v="445038"/>
    <m/>
    <m/>
    <m/>
  </r>
  <r>
    <x v="5"/>
    <s v="Newhalen"/>
    <x v="35"/>
    <n v="16"/>
    <n v="1"/>
    <n v="0"/>
    <n v="1"/>
    <n v="6"/>
    <n v="445044"/>
    <m/>
    <m/>
    <m/>
  </r>
  <r>
    <x v="5"/>
    <s v="Newhalen"/>
    <x v="35"/>
    <n v="17"/>
    <n v="5"/>
    <n v="2"/>
    <n v="7"/>
    <n v="42"/>
    <n v="445086"/>
    <m/>
    <m/>
    <m/>
  </r>
  <r>
    <x v="5"/>
    <s v="Newhalen"/>
    <x v="35"/>
    <n v="18"/>
    <n v="2"/>
    <n v="2"/>
    <n v="4"/>
    <n v="24"/>
    <n v="445110"/>
    <m/>
    <m/>
    <m/>
  </r>
  <r>
    <x v="5"/>
    <s v="Newhalen"/>
    <x v="35"/>
    <n v="19"/>
    <n v="3"/>
    <n v="0"/>
    <n v="3"/>
    <n v="18"/>
    <n v="445128"/>
    <m/>
    <m/>
    <m/>
  </r>
  <r>
    <x v="5"/>
    <s v="Newhalen"/>
    <x v="35"/>
    <n v="20"/>
    <n v="0"/>
    <n v="0"/>
    <n v="0"/>
    <n v="0"/>
    <n v="445128"/>
    <m/>
    <m/>
    <m/>
  </r>
  <r>
    <x v="5"/>
    <s v="Newhalen"/>
    <x v="35"/>
    <n v="21"/>
    <n v="3"/>
    <n v="0"/>
    <n v="3"/>
    <n v="18"/>
    <n v="445146"/>
    <m/>
    <m/>
    <m/>
  </r>
  <r>
    <x v="5"/>
    <s v="Newhalen"/>
    <x v="35"/>
    <n v="22"/>
    <n v="0"/>
    <n v="0"/>
    <n v="0"/>
    <n v="0"/>
    <n v="445146"/>
    <m/>
    <m/>
    <m/>
  </r>
  <r>
    <x v="5"/>
    <s v="Newhalen"/>
    <x v="35"/>
    <n v="23"/>
    <n v="0"/>
    <n v="1"/>
    <n v="1"/>
    <n v="6"/>
    <n v="445152"/>
    <m/>
    <m/>
    <m/>
  </r>
  <r>
    <x v="5"/>
    <s v="Newhalen"/>
    <x v="36"/>
    <n v="0"/>
    <n v="2"/>
    <n v="12"/>
    <n v="14"/>
    <n v="84"/>
    <n v="445236"/>
    <m/>
    <m/>
    <m/>
  </r>
  <r>
    <x v="5"/>
    <s v="Newhalen"/>
    <x v="36"/>
    <n v="1"/>
    <n v="2"/>
    <n v="11"/>
    <n v="13"/>
    <n v="78"/>
    <n v="445314"/>
    <m/>
    <m/>
    <m/>
  </r>
  <r>
    <x v="5"/>
    <s v="Newhalen"/>
    <x v="36"/>
    <n v="2"/>
    <n v="1"/>
    <n v="19"/>
    <n v="20"/>
    <n v="120"/>
    <n v="445434"/>
    <m/>
    <m/>
    <m/>
  </r>
  <r>
    <x v="5"/>
    <s v="Newhalen"/>
    <x v="36"/>
    <n v="3"/>
    <n v="3"/>
    <n v="1"/>
    <n v="4"/>
    <n v="24"/>
    <n v="445458"/>
    <m/>
    <m/>
    <m/>
  </r>
  <r>
    <x v="5"/>
    <s v="Newhalen"/>
    <x v="36"/>
    <n v="4"/>
    <n v="5"/>
    <n v="1"/>
    <n v="6"/>
    <n v="36"/>
    <n v="445494"/>
    <m/>
    <m/>
    <m/>
  </r>
  <r>
    <x v="5"/>
    <s v="Newhalen"/>
    <x v="36"/>
    <n v="5"/>
    <n v="3"/>
    <n v="1"/>
    <n v="4"/>
    <n v="24"/>
    <n v="445518"/>
    <m/>
    <m/>
    <m/>
  </r>
  <r>
    <x v="5"/>
    <s v="Newhalen"/>
    <x v="36"/>
    <n v="6"/>
    <n v="0"/>
    <n v="1"/>
    <n v="1"/>
    <n v="6"/>
    <n v="445524"/>
    <m/>
    <m/>
    <m/>
  </r>
  <r>
    <x v="5"/>
    <s v="Newhalen"/>
    <x v="36"/>
    <n v="7"/>
    <n v="0"/>
    <n v="1"/>
    <n v="1"/>
    <n v="6"/>
    <n v="445530"/>
    <m/>
    <m/>
    <m/>
  </r>
  <r>
    <x v="5"/>
    <s v="Newhalen"/>
    <x v="36"/>
    <n v="8"/>
    <n v="4"/>
    <n v="0"/>
    <n v="4"/>
    <n v="24"/>
    <n v="445554"/>
    <m/>
    <m/>
    <m/>
  </r>
  <r>
    <x v="5"/>
    <s v="Newhalen"/>
    <x v="36"/>
    <n v="9"/>
    <n v="0"/>
    <n v="0"/>
    <n v="0"/>
    <n v="0"/>
    <n v="445554"/>
    <m/>
    <m/>
    <m/>
  </r>
  <r>
    <x v="5"/>
    <s v="Newhalen"/>
    <x v="36"/>
    <n v="10"/>
    <n v="1"/>
    <n v="0"/>
    <n v="1"/>
    <n v="6"/>
    <n v="445560"/>
    <m/>
    <m/>
    <m/>
  </r>
  <r>
    <x v="5"/>
    <s v="Newhalen"/>
    <x v="36"/>
    <n v="11"/>
    <n v="0"/>
    <n v="0"/>
    <n v="0"/>
    <n v="0"/>
    <n v="445560"/>
    <m/>
    <m/>
    <m/>
  </r>
  <r>
    <x v="5"/>
    <s v="Newhalen"/>
    <x v="36"/>
    <n v="12"/>
    <n v="1"/>
    <n v="0"/>
    <n v="1"/>
    <n v="6"/>
    <n v="445566"/>
    <m/>
    <m/>
    <m/>
  </r>
  <r>
    <x v="5"/>
    <s v="Newhalen"/>
    <x v="36"/>
    <n v="13"/>
    <n v="0"/>
    <n v="0"/>
    <n v="0"/>
    <n v="0"/>
    <n v="445566"/>
    <m/>
    <m/>
    <m/>
  </r>
  <r>
    <x v="5"/>
    <s v="Newhalen"/>
    <x v="36"/>
    <n v="14"/>
    <n v="0"/>
    <n v="0"/>
    <n v="0"/>
    <n v="0"/>
    <n v="445566"/>
    <m/>
    <m/>
    <m/>
  </r>
  <r>
    <x v="5"/>
    <s v="Newhalen"/>
    <x v="36"/>
    <n v="15"/>
    <n v="0"/>
    <n v="0"/>
    <n v="0"/>
    <n v="0"/>
    <n v="445566"/>
    <m/>
    <m/>
    <m/>
  </r>
  <r>
    <x v="5"/>
    <s v="Newhalen"/>
    <x v="36"/>
    <n v="16"/>
    <n v="0"/>
    <n v="0"/>
    <n v="0"/>
    <n v="0"/>
    <n v="445566"/>
    <m/>
    <m/>
    <m/>
  </r>
  <r>
    <x v="5"/>
    <s v="Newhalen"/>
    <x v="36"/>
    <n v="17"/>
    <n v="0"/>
    <n v="0"/>
    <n v="0"/>
    <n v="0"/>
    <n v="445566"/>
    <m/>
    <m/>
    <m/>
  </r>
  <r>
    <x v="5"/>
    <s v="Newhalen"/>
    <x v="36"/>
    <n v="18"/>
    <n v="0"/>
    <n v="0"/>
    <n v="0"/>
    <n v="0"/>
    <n v="445566"/>
    <m/>
    <m/>
    <m/>
  </r>
  <r>
    <x v="5"/>
    <s v="Newhalen"/>
    <x v="36"/>
    <n v="19"/>
    <n v="0"/>
    <n v="0"/>
    <n v="0"/>
    <n v="0"/>
    <n v="445566"/>
    <m/>
    <m/>
    <m/>
  </r>
  <r>
    <x v="5"/>
    <s v="Newhalen"/>
    <x v="36"/>
    <n v="20"/>
    <n v="0"/>
    <n v="0"/>
    <n v="0"/>
    <n v="0"/>
    <n v="445566"/>
    <m/>
    <m/>
    <m/>
  </r>
  <r>
    <x v="5"/>
    <s v="Newhalen"/>
    <x v="36"/>
    <n v="21"/>
    <n v="2"/>
    <n v="0"/>
    <n v="2"/>
    <n v="12"/>
    <n v="445578"/>
    <m/>
    <m/>
    <m/>
  </r>
  <r>
    <x v="5"/>
    <s v="Newhalen"/>
    <x v="36"/>
    <n v="22"/>
    <n v="0"/>
    <n v="0"/>
    <n v="0"/>
    <n v="0"/>
    <n v="445578"/>
    <m/>
    <m/>
    <m/>
  </r>
  <r>
    <x v="5"/>
    <s v="Newhalen"/>
    <x v="36"/>
    <n v="23"/>
    <n v="0"/>
    <n v="0"/>
    <n v="0"/>
    <n v="0"/>
    <n v="445578"/>
    <m/>
    <m/>
    <m/>
  </r>
  <r>
    <x v="6"/>
    <s v="Newhalen"/>
    <x v="44"/>
    <n v="0"/>
    <m/>
    <m/>
    <m/>
    <n v="0"/>
    <n v="0"/>
    <m/>
    <m/>
    <m/>
  </r>
  <r>
    <x v="6"/>
    <s v="Newhalen"/>
    <x v="44"/>
    <n v="1"/>
    <m/>
    <m/>
    <m/>
    <n v="0"/>
    <n v="0"/>
    <m/>
    <m/>
    <m/>
  </r>
  <r>
    <x v="6"/>
    <s v="Newhalen"/>
    <x v="44"/>
    <n v="2"/>
    <m/>
    <m/>
    <m/>
    <n v="0"/>
    <n v="0"/>
    <m/>
    <m/>
    <m/>
  </r>
  <r>
    <x v="6"/>
    <s v="Newhalen"/>
    <x v="44"/>
    <n v="3"/>
    <m/>
    <m/>
    <m/>
    <n v="0"/>
    <n v="0"/>
    <m/>
    <m/>
    <m/>
  </r>
  <r>
    <x v="6"/>
    <s v="Newhalen"/>
    <x v="44"/>
    <n v="4"/>
    <m/>
    <m/>
    <m/>
    <n v="0"/>
    <n v="0"/>
    <m/>
    <m/>
    <m/>
  </r>
  <r>
    <x v="6"/>
    <s v="Newhalen"/>
    <x v="44"/>
    <n v="5"/>
    <m/>
    <m/>
    <m/>
    <n v="0"/>
    <n v="0"/>
    <m/>
    <m/>
    <m/>
  </r>
  <r>
    <x v="6"/>
    <s v="Newhalen"/>
    <x v="44"/>
    <n v="6"/>
    <m/>
    <m/>
    <m/>
    <n v="0"/>
    <n v="0"/>
    <m/>
    <m/>
    <m/>
  </r>
  <r>
    <x v="6"/>
    <s v="Newhalen"/>
    <x v="44"/>
    <n v="7"/>
    <m/>
    <m/>
    <m/>
    <n v="0"/>
    <n v="0"/>
    <m/>
    <m/>
    <m/>
  </r>
  <r>
    <x v="6"/>
    <s v="Newhalen"/>
    <x v="44"/>
    <n v="8"/>
    <m/>
    <m/>
    <m/>
    <n v="0"/>
    <n v="0"/>
    <m/>
    <m/>
    <m/>
  </r>
  <r>
    <x v="6"/>
    <s v="Newhalen"/>
    <x v="44"/>
    <n v="9"/>
    <m/>
    <m/>
    <m/>
    <n v="0"/>
    <n v="0"/>
    <m/>
    <m/>
    <m/>
  </r>
  <r>
    <x v="6"/>
    <s v="Newhalen"/>
    <x v="44"/>
    <n v="10"/>
    <m/>
    <m/>
    <m/>
    <n v="0"/>
    <n v="0"/>
    <m/>
    <m/>
    <m/>
  </r>
  <r>
    <x v="6"/>
    <s v="Newhalen"/>
    <x v="44"/>
    <n v="11"/>
    <m/>
    <m/>
    <m/>
    <n v="0"/>
    <n v="0"/>
    <m/>
    <m/>
    <m/>
  </r>
  <r>
    <x v="6"/>
    <s v="Newhalen"/>
    <x v="44"/>
    <n v="12"/>
    <m/>
    <m/>
    <m/>
    <n v="0"/>
    <n v="0"/>
    <m/>
    <m/>
    <m/>
  </r>
  <r>
    <x v="6"/>
    <s v="Newhalen"/>
    <x v="44"/>
    <n v="13"/>
    <m/>
    <m/>
    <m/>
    <n v="0"/>
    <n v="0"/>
    <m/>
    <m/>
    <m/>
  </r>
  <r>
    <x v="6"/>
    <s v="Newhalen"/>
    <x v="44"/>
    <n v="14"/>
    <n v="0"/>
    <m/>
    <m/>
    <n v="0"/>
    <n v="0"/>
    <m/>
    <m/>
    <m/>
  </r>
  <r>
    <x v="6"/>
    <s v="Newhalen"/>
    <x v="44"/>
    <n v="15"/>
    <n v="0"/>
    <m/>
    <m/>
    <n v="0"/>
    <n v="0"/>
    <m/>
    <m/>
    <m/>
  </r>
  <r>
    <x v="6"/>
    <s v="Newhalen"/>
    <x v="44"/>
    <n v="16"/>
    <n v="0"/>
    <n v="0"/>
    <m/>
    <n v="0"/>
    <n v="0"/>
    <m/>
    <m/>
    <m/>
  </r>
  <r>
    <x v="6"/>
    <s v="Newhalen"/>
    <x v="44"/>
    <n v="17"/>
    <m/>
    <n v="0"/>
    <m/>
    <n v="0"/>
    <n v="0"/>
    <m/>
    <m/>
    <m/>
  </r>
  <r>
    <x v="6"/>
    <s v="Newhalen"/>
    <x v="44"/>
    <n v="18"/>
    <m/>
    <m/>
    <m/>
    <n v="0"/>
    <n v="0"/>
    <m/>
    <m/>
    <m/>
  </r>
  <r>
    <x v="6"/>
    <s v="Newhalen"/>
    <x v="44"/>
    <n v="19"/>
    <m/>
    <m/>
    <m/>
    <n v="0"/>
    <n v="0"/>
    <m/>
    <m/>
    <m/>
  </r>
  <r>
    <x v="6"/>
    <s v="Newhalen"/>
    <x v="44"/>
    <n v="20"/>
    <m/>
    <m/>
    <m/>
    <n v="0"/>
    <n v="0"/>
    <m/>
    <m/>
    <m/>
  </r>
  <r>
    <x v="6"/>
    <s v="Newhalen"/>
    <x v="44"/>
    <n v="21"/>
    <m/>
    <m/>
    <m/>
    <n v="0"/>
    <n v="0"/>
    <m/>
    <m/>
    <m/>
  </r>
  <r>
    <x v="6"/>
    <s v="Newhalen"/>
    <x v="44"/>
    <n v="22"/>
    <m/>
    <m/>
    <m/>
    <n v="0"/>
    <n v="0"/>
    <m/>
    <m/>
    <m/>
  </r>
  <r>
    <x v="6"/>
    <s v="Newhalen"/>
    <x v="44"/>
    <n v="23"/>
    <m/>
    <m/>
    <m/>
    <n v="0"/>
    <n v="0"/>
    <m/>
    <m/>
    <m/>
  </r>
  <r>
    <x v="6"/>
    <s v="Newhalen"/>
    <x v="31"/>
    <n v="0"/>
    <n v="0"/>
    <n v="0"/>
    <n v="0"/>
    <n v="0"/>
    <n v="0"/>
    <s v="data is interpolated"/>
    <m/>
    <m/>
  </r>
  <r>
    <x v="6"/>
    <s v="Newhalen"/>
    <x v="31"/>
    <n v="1"/>
    <n v="0"/>
    <n v="0"/>
    <n v="0"/>
    <n v="0"/>
    <n v="0"/>
    <s v="data is interpolated"/>
    <m/>
    <m/>
  </r>
  <r>
    <x v="6"/>
    <s v="Newhalen"/>
    <x v="31"/>
    <n v="2"/>
    <n v="0"/>
    <n v="0"/>
    <n v="0"/>
    <n v="0"/>
    <n v="0"/>
    <s v="data is interpolated"/>
    <m/>
    <m/>
  </r>
  <r>
    <x v="6"/>
    <s v="Newhalen"/>
    <x v="31"/>
    <n v="3"/>
    <n v="0"/>
    <n v="0"/>
    <n v="0"/>
    <n v="0"/>
    <n v="0"/>
    <s v="data is interpolated"/>
    <m/>
    <m/>
  </r>
  <r>
    <x v="6"/>
    <s v="Newhalen"/>
    <x v="31"/>
    <n v="4"/>
    <n v="0"/>
    <n v="0"/>
    <n v="0"/>
    <n v="0"/>
    <n v="0"/>
    <m/>
    <m/>
    <m/>
  </r>
  <r>
    <x v="6"/>
    <s v="Newhalen"/>
    <x v="31"/>
    <n v="5"/>
    <n v="0"/>
    <n v="0"/>
    <n v="0"/>
    <n v="0"/>
    <n v="0"/>
    <m/>
    <m/>
    <m/>
  </r>
  <r>
    <x v="6"/>
    <s v="Newhalen"/>
    <x v="31"/>
    <n v="6"/>
    <n v="0"/>
    <n v="0"/>
    <n v="0"/>
    <n v="0"/>
    <n v="0"/>
    <m/>
    <m/>
    <m/>
  </r>
  <r>
    <x v="6"/>
    <s v="Newhalen"/>
    <x v="31"/>
    <n v="7"/>
    <n v="0"/>
    <n v="0"/>
    <n v="0"/>
    <n v="0"/>
    <n v="0"/>
    <m/>
    <m/>
    <m/>
  </r>
  <r>
    <x v="6"/>
    <s v="Newhalen"/>
    <x v="31"/>
    <n v="8"/>
    <n v="0"/>
    <n v="0"/>
    <n v="0"/>
    <n v="0"/>
    <n v="0"/>
    <m/>
    <m/>
    <m/>
  </r>
  <r>
    <x v="6"/>
    <s v="Newhalen"/>
    <x v="31"/>
    <n v="9"/>
    <n v="0"/>
    <n v="0"/>
    <n v="0"/>
    <n v="0"/>
    <n v="0"/>
    <m/>
    <m/>
    <m/>
  </r>
  <r>
    <x v="6"/>
    <s v="Newhalen"/>
    <x v="31"/>
    <n v="10"/>
    <n v="0"/>
    <n v="0"/>
    <n v="0"/>
    <n v="0"/>
    <n v="0"/>
    <m/>
    <m/>
    <m/>
  </r>
  <r>
    <x v="6"/>
    <s v="Newhalen"/>
    <x v="31"/>
    <n v="11"/>
    <n v="0"/>
    <n v="0"/>
    <n v="0"/>
    <n v="0"/>
    <n v="0"/>
    <m/>
    <m/>
    <m/>
  </r>
  <r>
    <x v="6"/>
    <s v="Newhalen"/>
    <x v="31"/>
    <n v="12"/>
    <n v="0"/>
    <n v="0"/>
    <n v="0"/>
    <n v="0"/>
    <n v="0"/>
    <m/>
    <m/>
    <m/>
  </r>
  <r>
    <x v="6"/>
    <s v="Newhalen"/>
    <x v="31"/>
    <n v="13"/>
    <n v="0"/>
    <n v="0"/>
    <n v="0"/>
    <n v="0"/>
    <n v="0"/>
    <m/>
    <m/>
    <m/>
  </r>
  <r>
    <x v="6"/>
    <s v="Newhalen"/>
    <x v="31"/>
    <n v="14"/>
    <n v="0"/>
    <n v="0"/>
    <n v="0"/>
    <n v="0"/>
    <n v="0"/>
    <m/>
    <m/>
    <m/>
  </r>
  <r>
    <x v="6"/>
    <s v="Newhalen"/>
    <x v="31"/>
    <n v="15"/>
    <n v="0"/>
    <n v="0"/>
    <n v="0"/>
    <n v="0"/>
    <n v="0"/>
    <m/>
    <m/>
    <m/>
  </r>
  <r>
    <x v="6"/>
    <s v="Newhalen"/>
    <x v="31"/>
    <n v="16"/>
    <n v="0"/>
    <n v="0"/>
    <n v="0"/>
    <n v="0"/>
    <n v="0"/>
    <m/>
    <m/>
    <m/>
  </r>
  <r>
    <x v="6"/>
    <s v="Newhalen"/>
    <x v="31"/>
    <n v="17"/>
    <n v="0"/>
    <n v="0"/>
    <n v="0"/>
    <n v="0"/>
    <n v="0"/>
    <m/>
    <m/>
    <m/>
  </r>
  <r>
    <x v="6"/>
    <s v="Newhalen"/>
    <x v="31"/>
    <n v="18"/>
    <n v="0"/>
    <n v="0"/>
    <n v="0"/>
    <n v="0"/>
    <n v="0"/>
    <m/>
    <m/>
    <m/>
  </r>
  <r>
    <x v="6"/>
    <s v="Newhalen"/>
    <x v="31"/>
    <n v="19"/>
    <n v="0"/>
    <n v="0"/>
    <n v="0"/>
    <n v="0"/>
    <n v="0"/>
    <m/>
    <m/>
    <m/>
  </r>
  <r>
    <x v="6"/>
    <s v="Newhalen"/>
    <x v="31"/>
    <n v="20"/>
    <n v="0"/>
    <n v="0"/>
    <n v="0"/>
    <n v="0"/>
    <n v="0"/>
    <m/>
    <m/>
    <m/>
  </r>
  <r>
    <x v="6"/>
    <s v="Newhalen"/>
    <x v="31"/>
    <n v="21"/>
    <n v="0"/>
    <n v="0"/>
    <n v="0"/>
    <n v="0"/>
    <n v="0"/>
    <m/>
    <m/>
    <m/>
  </r>
  <r>
    <x v="6"/>
    <s v="Newhalen"/>
    <x v="31"/>
    <n v="22"/>
    <n v="0"/>
    <n v="0"/>
    <n v="0"/>
    <n v="0"/>
    <n v="0"/>
    <m/>
    <m/>
    <m/>
  </r>
  <r>
    <x v="6"/>
    <s v="Newhalen"/>
    <x v="31"/>
    <n v="23"/>
    <n v="0"/>
    <n v="0"/>
    <n v="0"/>
    <n v="0"/>
    <n v="0"/>
    <m/>
    <m/>
    <m/>
  </r>
  <r>
    <x v="6"/>
    <s v="Newhalen"/>
    <x v="32"/>
    <n v="0"/>
    <n v="0"/>
    <n v="0"/>
    <n v="0"/>
    <n v="0"/>
    <n v="0"/>
    <s v="data is interpolated"/>
    <m/>
    <m/>
  </r>
  <r>
    <x v="6"/>
    <s v="Newhalen"/>
    <x v="32"/>
    <n v="1"/>
    <n v="0"/>
    <n v="0"/>
    <n v="0"/>
    <n v="0"/>
    <n v="0"/>
    <s v="data is interpolated"/>
    <m/>
    <m/>
  </r>
  <r>
    <x v="6"/>
    <s v="Newhalen"/>
    <x v="32"/>
    <n v="2"/>
    <n v="0"/>
    <n v="0"/>
    <n v="0"/>
    <n v="0"/>
    <n v="0"/>
    <s v="data is interpolated"/>
    <m/>
    <m/>
  </r>
  <r>
    <x v="6"/>
    <s v="Newhalen"/>
    <x v="32"/>
    <n v="3"/>
    <n v="0"/>
    <n v="0"/>
    <n v="0"/>
    <n v="0"/>
    <n v="0"/>
    <s v="data is interpolated"/>
    <m/>
    <m/>
  </r>
  <r>
    <x v="6"/>
    <s v="Newhalen"/>
    <x v="32"/>
    <n v="4"/>
    <n v="0"/>
    <n v="0"/>
    <n v="0"/>
    <n v="0"/>
    <n v="0"/>
    <m/>
    <m/>
    <m/>
  </r>
  <r>
    <x v="6"/>
    <s v="Newhalen"/>
    <x v="32"/>
    <n v="5"/>
    <n v="0"/>
    <n v="0"/>
    <n v="0"/>
    <n v="0"/>
    <n v="0"/>
    <m/>
    <m/>
    <m/>
  </r>
  <r>
    <x v="6"/>
    <s v="Newhalen"/>
    <x v="32"/>
    <n v="6"/>
    <n v="0"/>
    <n v="0"/>
    <n v="0"/>
    <n v="0"/>
    <n v="0"/>
    <m/>
    <m/>
    <m/>
  </r>
  <r>
    <x v="6"/>
    <s v="Newhalen"/>
    <x v="32"/>
    <n v="7"/>
    <n v="0"/>
    <n v="0"/>
    <n v="0"/>
    <n v="0"/>
    <n v="0"/>
    <m/>
    <m/>
    <m/>
  </r>
  <r>
    <x v="6"/>
    <s v="Newhalen"/>
    <x v="32"/>
    <n v="8"/>
    <n v="0"/>
    <n v="0"/>
    <n v="0"/>
    <n v="0"/>
    <n v="0"/>
    <m/>
    <m/>
    <m/>
  </r>
  <r>
    <x v="6"/>
    <s v="Newhalen"/>
    <x v="32"/>
    <n v="9"/>
    <n v="0"/>
    <n v="0"/>
    <n v="0"/>
    <n v="0"/>
    <n v="0"/>
    <m/>
    <m/>
    <m/>
  </r>
  <r>
    <x v="6"/>
    <s v="Newhalen"/>
    <x v="32"/>
    <n v="10"/>
    <n v="0"/>
    <n v="0"/>
    <n v="0"/>
    <n v="0"/>
    <n v="0"/>
    <m/>
    <m/>
    <m/>
  </r>
  <r>
    <x v="6"/>
    <s v="Newhalen"/>
    <x v="32"/>
    <n v="11"/>
    <n v="0"/>
    <n v="0"/>
    <n v="0"/>
    <n v="0"/>
    <n v="0"/>
    <m/>
    <m/>
    <m/>
  </r>
  <r>
    <x v="6"/>
    <s v="Newhalen"/>
    <x v="32"/>
    <n v="12"/>
    <n v="0"/>
    <n v="0"/>
    <n v="0"/>
    <n v="0"/>
    <n v="0"/>
    <m/>
    <m/>
    <m/>
  </r>
  <r>
    <x v="6"/>
    <s v="Newhalen"/>
    <x v="32"/>
    <n v="13"/>
    <n v="0"/>
    <n v="0"/>
    <n v="0"/>
    <n v="0"/>
    <n v="0"/>
    <m/>
    <m/>
    <m/>
  </r>
  <r>
    <x v="6"/>
    <s v="Newhalen"/>
    <x v="32"/>
    <n v="14"/>
    <n v="0"/>
    <n v="0"/>
    <n v="0"/>
    <n v="0"/>
    <n v="0"/>
    <m/>
    <m/>
    <m/>
  </r>
  <r>
    <x v="6"/>
    <s v="Newhalen"/>
    <x v="32"/>
    <n v="15"/>
    <n v="0"/>
    <n v="0"/>
    <n v="0"/>
    <n v="0"/>
    <n v="0"/>
    <m/>
    <m/>
    <m/>
  </r>
  <r>
    <x v="6"/>
    <s v="Newhalen"/>
    <x v="32"/>
    <n v="16"/>
    <n v="0"/>
    <n v="0"/>
    <n v="0"/>
    <n v="0"/>
    <n v="0"/>
    <m/>
    <m/>
    <m/>
  </r>
  <r>
    <x v="6"/>
    <s v="Newhalen"/>
    <x v="32"/>
    <n v="17"/>
    <n v="0"/>
    <n v="0"/>
    <n v="0"/>
    <n v="0"/>
    <n v="0"/>
    <m/>
    <m/>
    <m/>
  </r>
  <r>
    <x v="6"/>
    <s v="Newhalen"/>
    <x v="32"/>
    <n v="18"/>
    <n v="0"/>
    <n v="0"/>
    <n v="0"/>
    <n v="0"/>
    <n v="0"/>
    <m/>
    <m/>
    <m/>
  </r>
  <r>
    <x v="6"/>
    <s v="Newhalen"/>
    <x v="32"/>
    <n v="19"/>
    <n v="0"/>
    <n v="0"/>
    <n v="0"/>
    <n v="0"/>
    <n v="0"/>
    <s v="Rbank interpolated"/>
    <m/>
    <m/>
  </r>
  <r>
    <x v="6"/>
    <s v="Newhalen"/>
    <x v="32"/>
    <n v="20"/>
    <n v="0"/>
    <n v="0"/>
    <n v="0"/>
    <n v="0"/>
    <n v="0"/>
    <s v="Rbank interpolated"/>
    <m/>
    <m/>
  </r>
  <r>
    <x v="6"/>
    <s v="Newhalen"/>
    <x v="32"/>
    <n v="21"/>
    <n v="0"/>
    <n v="0"/>
    <n v="0"/>
    <n v="0"/>
    <n v="0"/>
    <m/>
    <m/>
    <m/>
  </r>
  <r>
    <x v="6"/>
    <s v="Newhalen"/>
    <x v="32"/>
    <n v="22"/>
    <n v="0"/>
    <n v="0"/>
    <n v="0"/>
    <n v="0"/>
    <n v="0"/>
    <m/>
    <m/>
    <m/>
  </r>
  <r>
    <x v="6"/>
    <s v="Newhalen"/>
    <x v="32"/>
    <n v="23"/>
    <n v="0"/>
    <n v="0"/>
    <n v="0"/>
    <n v="0"/>
    <n v="0"/>
    <m/>
    <m/>
    <m/>
  </r>
  <r>
    <x v="6"/>
    <s v="Newhalen"/>
    <x v="0"/>
    <n v="0"/>
    <n v="0"/>
    <n v="0"/>
    <n v="0"/>
    <n v="0"/>
    <n v="0"/>
    <s v="data is interpolated"/>
    <m/>
    <m/>
  </r>
  <r>
    <x v="6"/>
    <s v="Newhalen"/>
    <x v="0"/>
    <n v="1"/>
    <n v="0"/>
    <n v="0"/>
    <n v="0"/>
    <n v="0"/>
    <n v="0"/>
    <s v="data is interpolated"/>
    <m/>
    <m/>
  </r>
  <r>
    <x v="6"/>
    <s v="Newhalen"/>
    <x v="0"/>
    <n v="2"/>
    <n v="0"/>
    <n v="0"/>
    <n v="0"/>
    <n v="0"/>
    <n v="0"/>
    <s v="data is interpolated"/>
    <m/>
    <m/>
  </r>
  <r>
    <x v="6"/>
    <s v="Newhalen"/>
    <x v="0"/>
    <n v="3"/>
    <n v="0"/>
    <n v="0"/>
    <n v="0"/>
    <n v="0"/>
    <n v="0"/>
    <s v="data is interpolated"/>
    <m/>
    <m/>
  </r>
  <r>
    <x v="6"/>
    <s v="Newhalen"/>
    <x v="0"/>
    <n v="4"/>
    <n v="0"/>
    <n v="0"/>
    <n v="0"/>
    <n v="0"/>
    <n v="0"/>
    <m/>
    <m/>
    <m/>
  </r>
  <r>
    <x v="6"/>
    <s v="Newhalen"/>
    <x v="0"/>
    <n v="5"/>
    <n v="0"/>
    <n v="0"/>
    <n v="0"/>
    <n v="0"/>
    <n v="0"/>
    <m/>
    <m/>
    <m/>
  </r>
  <r>
    <x v="6"/>
    <s v="Newhalen"/>
    <x v="0"/>
    <n v="6"/>
    <n v="0"/>
    <n v="0"/>
    <n v="0"/>
    <n v="0"/>
    <n v="0"/>
    <m/>
    <m/>
    <m/>
  </r>
  <r>
    <x v="6"/>
    <s v="Newhalen"/>
    <x v="0"/>
    <n v="7"/>
    <n v="0"/>
    <n v="0"/>
    <n v="0"/>
    <n v="0"/>
    <n v="0"/>
    <m/>
    <m/>
    <m/>
  </r>
  <r>
    <x v="6"/>
    <s v="Newhalen"/>
    <x v="0"/>
    <n v="8"/>
    <n v="0"/>
    <n v="0"/>
    <n v="0"/>
    <n v="0"/>
    <n v="0"/>
    <m/>
    <m/>
    <m/>
  </r>
  <r>
    <x v="6"/>
    <s v="Newhalen"/>
    <x v="0"/>
    <n v="9"/>
    <n v="0"/>
    <n v="0"/>
    <n v="0"/>
    <n v="0"/>
    <n v="0"/>
    <m/>
    <m/>
    <m/>
  </r>
  <r>
    <x v="6"/>
    <s v="Newhalen"/>
    <x v="0"/>
    <n v="10"/>
    <n v="0"/>
    <n v="0"/>
    <n v="0"/>
    <n v="0"/>
    <n v="0"/>
    <m/>
    <m/>
    <m/>
  </r>
  <r>
    <x v="6"/>
    <s v="Newhalen"/>
    <x v="0"/>
    <n v="11"/>
    <n v="0"/>
    <n v="0"/>
    <n v="0"/>
    <n v="0"/>
    <n v="0"/>
    <m/>
    <m/>
    <m/>
  </r>
  <r>
    <x v="6"/>
    <s v="Newhalen"/>
    <x v="0"/>
    <n v="12"/>
    <n v="0"/>
    <n v="0"/>
    <n v="0"/>
    <n v="0"/>
    <n v="0"/>
    <m/>
    <m/>
    <m/>
  </r>
  <r>
    <x v="6"/>
    <s v="Newhalen"/>
    <x v="0"/>
    <n v="13"/>
    <n v="0"/>
    <n v="0"/>
    <n v="0"/>
    <n v="0"/>
    <n v="0"/>
    <m/>
    <m/>
    <m/>
  </r>
  <r>
    <x v="6"/>
    <s v="Newhalen"/>
    <x v="0"/>
    <n v="14"/>
    <n v="0"/>
    <n v="0"/>
    <n v="0"/>
    <n v="0"/>
    <n v="0"/>
    <m/>
    <m/>
    <m/>
  </r>
  <r>
    <x v="6"/>
    <s v="Newhalen"/>
    <x v="0"/>
    <n v="15"/>
    <n v="0"/>
    <n v="0"/>
    <n v="0"/>
    <n v="0"/>
    <n v="0"/>
    <m/>
    <m/>
    <m/>
  </r>
  <r>
    <x v="6"/>
    <s v="Newhalen"/>
    <x v="0"/>
    <n v="16"/>
    <n v="0"/>
    <n v="0"/>
    <n v="0"/>
    <n v="0"/>
    <n v="0"/>
    <m/>
    <m/>
    <m/>
  </r>
  <r>
    <x v="6"/>
    <s v="Newhalen"/>
    <x v="0"/>
    <n v="17"/>
    <n v="0"/>
    <n v="0"/>
    <n v="0"/>
    <n v="0"/>
    <n v="0"/>
    <m/>
    <m/>
    <m/>
  </r>
  <r>
    <x v="6"/>
    <s v="Newhalen"/>
    <x v="0"/>
    <n v="18"/>
    <n v="0"/>
    <n v="0"/>
    <n v="0"/>
    <n v="0"/>
    <n v="0"/>
    <m/>
    <m/>
    <m/>
  </r>
  <r>
    <x v="6"/>
    <s v="Newhalen"/>
    <x v="0"/>
    <n v="19"/>
    <n v="0"/>
    <n v="0"/>
    <n v="0"/>
    <n v="0"/>
    <n v="0"/>
    <m/>
    <m/>
    <m/>
  </r>
  <r>
    <x v="6"/>
    <s v="Newhalen"/>
    <x v="0"/>
    <n v="20"/>
    <n v="0"/>
    <n v="0"/>
    <n v="0"/>
    <n v="0"/>
    <n v="0"/>
    <m/>
    <m/>
    <m/>
  </r>
  <r>
    <x v="6"/>
    <s v="Newhalen"/>
    <x v="0"/>
    <n v="21"/>
    <n v="0"/>
    <n v="0"/>
    <n v="0"/>
    <n v="0"/>
    <n v="0"/>
    <m/>
    <m/>
    <m/>
  </r>
  <r>
    <x v="6"/>
    <s v="Newhalen"/>
    <x v="0"/>
    <n v="22"/>
    <n v="0"/>
    <n v="0"/>
    <n v="0"/>
    <n v="0"/>
    <n v="0"/>
    <m/>
    <m/>
    <m/>
  </r>
  <r>
    <x v="6"/>
    <s v="Newhalen"/>
    <x v="0"/>
    <n v="23"/>
    <n v="0"/>
    <n v="0"/>
    <n v="0"/>
    <n v="0"/>
    <n v="0"/>
    <m/>
    <m/>
    <m/>
  </r>
  <r>
    <x v="6"/>
    <s v="Newhalen"/>
    <x v="1"/>
    <n v="0"/>
    <n v="0"/>
    <n v="0"/>
    <n v="0"/>
    <n v="0"/>
    <n v="0"/>
    <s v="data is interpolated"/>
    <m/>
    <m/>
  </r>
  <r>
    <x v="6"/>
    <s v="Newhalen"/>
    <x v="1"/>
    <n v="1"/>
    <n v="0"/>
    <n v="0"/>
    <n v="0"/>
    <n v="0"/>
    <n v="0"/>
    <s v="data is interpolated"/>
    <m/>
    <m/>
  </r>
  <r>
    <x v="6"/>
    <s v="Newhalen"/>
    <x v="1"/>
    <n v="2"/>
    <n v="0"/>
    <n v="0"/>
    <n v="0"/>
    <n v="0"/>
    <n v="0"/>
    <s v="data is interpolated"/>
    <m/>
    <m/>
  </r>
  <r>
    <x v="6"/>
    <s v="Newhalen"/>
    <x v="1"/>
    <n v="3"/>
    <n v="0"/>
    <n v="0"/>
    <n v="0"/>
    <n v="0"/>
    <n v="0"/>
    <s v="data is interpolated"/>
    <m/>
    <m/>
  </r>
  <r>
    <x v="6"/>
    <s v="Newhalen"/>
    <x v="1"/>
    <n v="4"/>
    <n v="0"/>
    <n v="0"/>
    <n v="0"/>
    <n v="0"/>
    <n v="0"/>
    <m/>
    <m/>
    <m/>
  </r>
  <r>
    <x v="6"/>
    <s v="Newhalen"/>
    <x v="1"/>
    <n v="5"/>
    <n v="0"/>
    <n v="0"/>
    <n v="0"/>
    <n v="0"/>
    <n v="0"/>
    <m/>
    <m/>
    <m/>
  </r>
  <r>
    <x v="6"/>
    <s v="Newhalen"/>
    <x v="1"/>
    <n v="6"/>
    <n v="0"/>
    <n v="0"/>
    <n v="0"/>
    <n v="0"/>
    <n v="0"/>
    <m/>
    <m/>
    <m/>
  </r>
  <r>
    <x v="6"/>
    <s v="Newhalen"/>
    <x v="1"/>
    <n v="7"/>
    <n v="0"/>
    <n v="0"/>
    <n v="0"/>
    <n v="0"/>
    <n v="0"/>
    <m/>
    <m/>
    <m/>
  </r>
  <r>
    <x v="6"/>
    <s v="Newhalen"/>
    <x v="1"/>
    <n v="8"/>
    <n v="0"/>
    <n v="0"/>
    <n v="0"/>
    <n v="0"/>
    <n v="0"/>
    <m/>
    <m/>
    <m/>
  </r>
  <r>
    <x v="6"/>
    <s v="Newhalen"/>
    <x v="1"/>
    <n v="9"/>
    <n v="0"/>
    <n v="0"/>
    <n v="0"/>
    <n v="0"/>
    <n v="0"/>
    <m/>
    <m/>
    <m/>
  </r>
  <r>
    <x v="6"/>
    <s v="Newhalen"/>
    <x v="1"/>
    <n v="10"/>
    <n v="0"/>
    <n v="0"/>
    <n v="0"/>
    <n v="0"/>
    <n v="0"/>
    <m/>
    <m/>
    <m/>
  </r>
  <r>
    <x v="6"/>
    <s v="Newhalen"/>
    <x v="1"/>
    <n v="11"/>
    <n v="0"/>
    <n v="0"/>
    <n v="0"/>
    <n v="0"/>
    <n v="0"/>
    <m/>
    <m/>
    <m/>
  </r>
  <r>
    <x v="6"/>
    <s v="Newhalen"/>
    <x v="1"/>
    <n v="12"/>
    <n v="0"/>
    <n v="0"/>
    <n v="0"/>
    <n v="0"/>
    <n v="0"/>
    <m/>
    <m/>
    <m/>
  </r>
  <r>
    <x v="6"/>
    <s v="Newhalen"/>
    <x v="1"/>
    <n v="13"/>
    <n v="0"/>
    <n v="0"/>
    <n v="0"/>
    <n v="0"/>
    <n v="0"/>
    <m/>
    <m/>
    <m/>
  </r>
  <r>
    <x v="6"/>
    <s v="Newhalen"/>
    <x v="1"/>
    <n v="14"/>
    <n v="0"/>
    <n v="0"/>
    <n v="0"/>
    <n v="0"/>
    <n v="0"/>
    <m/>
    <m/>
    <m/>
  </r>
  <r>
    <x v="6"/>
    <s v="Newhalen"/>
    <x v="1"/>
    <n v="15"/>
    <n v="0"/>
    <n v="0"/>
    <n v="0"/>
    <n v="0"/>
    <n v="0"/>
    <m/>
    <m/>
    <m/>
  </r>
  <r>
    <x v="6"/>
    <s v="Newhalen"/>
    <x v="1"/>
    <n v="16"/>
    <n v="0"/>
    <n v="0"/>
    <n v="0"/>
    <n v="0"/>
    <n v="0"/>
    <m/>
    <m/>
    <m/>
  </r>
  <r>
    <x v="6"/>
    <s v="Newhalen"/>
    <x v="1"/>
    <n v="17"/>
    <n v="0"/>
    <n v="0"/>
    <n v="0"/>
    <n v="0"/>
    <n v="0"/>
    <m/>
    <m/>
    <m/>
  </r>
  <r>
    <x v="6"/>
    <s v="Newhalen"/>
    <x v="1"/>
    <n v="18"/>
    <n v="0"/>
    <n v="0"/>
    <n v="0"/>
    <n v="0"/>
    <n v="0"/>
    <m/>
    <m/>
    <m/>
  </r>
  <r>
    <x v="6"/>
    <s v="Newhalen"/>
    <x v="1"/>
    <n v="19"/>
    <n v="0"/>
    <n v="0"/>
    <n v="0"/>
    <n v="0"/>
    <n v="0"/>
    <m/>
    <m/>
    <m/>
  </r>
  <r>
    <x v="6"/>
    <s v="Newhalen"/>
    <x v="1"/>
    <n v="20"/>
    <n v="0"/>
    <n v="0"/>
    <n v="0"/>
    <n v="0"/>
    <n v="0"/>
    <m/>
    <m/>
    <m/>
  </r>
  <r>
    <x v="6"/>
    <s v="Newhalen"/>
    <x v="1"/>
    <n v="21"/>
    <n v="0"/>
    <n v="0"/>
    <n v="0"/>
    <n v="0"/>
    <n v="0"/>
    <m/>
    <m/>
    <m/>
  </r>
  <r>
    <x v="6"/>
    <s v="Newhalen"/>
    <x v="1"/>
    <n v="22"/>
    <n v="0"/>
    <n v="0"/>
    <n v="0"/>
    <n v="0"/>
    <n v="0"/>
    <m/>
    <m/>
    <m/>
  </r>
  <r>
    <x v="6"/>
    <s v="Newhalen"/>
    <x v="1"/>
    <n v="23"/>
    <n v="0"/>
    <n v="0"/>
    <n v="0"/>
    <n v="0"/>
    <n v="0"/>
    <m/>
    <m/>
    <m/>
  </r>
  <r>
    <x v="6"/>
    <s v="Newhalen"/>
    <x v="2"/>
    <n v="0"/>
    <n v="0"/>
    <n v="0"/>
    <n v="0"/>
    <n v="0"/>
    <n v="0"/>
    <s v="data is interpolated"/>
    <m/>
    <m/>
  </r>
  <r>
    <x v="6"/>
    <s v="Newhalen"/>
    <x v="2"/>
    <n v="1"/>
    <n v="0"/>
    <n v="0"/>
    <n v="0"/>
    <n v="0"/>
    <n v="0"/>
    <s v="data is interpolated"/>
    <m/>
    <m/>
  </r>
  <r>
    <x v="6"/>
    <s v="Newhalen"/>
    <x v="2"/>
    <n v="2"/>
    <n v="0"/>
    <n v="0"/>
    <n v="0"/>
    <n v="0"/>
    <n v="0"/>
    <s v="data is interpolated"/>
    <m/>
    <m/>
  </r>
  <r>
    <x v="6"/>
    <s v="Newhalen"/>
    <x v="2"/>
    <n v="3"/>
    <n v="0"/>
    <n v="0"/>
    <n v="0"/>
    <n v="0"/>
    <n v="0"/>
    <s v="data is interpolated"/>
    <m/>
    <m/>
  </r>
  <r>
    <x v="6"/>
    <s v="Newhalen"/>
    <x v="2"/>
    <n v="4"/>
    <n v="0"/>
    <n v="0"/>
    <n v="0"/>
    <n v="0"/>
    <n v="0"/>
    <m/>
    <m/>
    <m/>
  </r>
  <r>
    <x v="6"/>
    <s v="Newhalen"/>
    <x v="2"/>
    <n v="5"/>
    <n v="0"/>
    <n v="0"/>
    <n v="0"/>
    <n v="0"/>
    <n v="0"/>
    <m/>
    <m/>
    <m/>
  </r>
  <r>
    <x v="6"/>
    <s v="Newhalen"/>
    <x v="2"/>
    <n v="6"/>
    <n v="0"/>
    <n v="0"/>
    <n v="0"/>
    <n v="0"/>
    <n v="0"/>
    <m/>
    <m/>
    <m/>
  </r>
  <r>
    <x v="6"/>
    <s v="Newhalen"/>
    <x v="2"/>
    <n v="7"/>
    <n v="0"/>
    <n v="0"/>
    <n v="0"/>
    <n v="0"/>
    <n v="0"/>
    <m/>
    <m/>
    <m/>
  </r>
  <r>
    <x v="6"/>
    <s v="Newhalen"/>
    <x v="2"/>
    <n v="8"/>
    <n v="0"/>
    <n v="0"/>
    <n v="0"/>
    <n v="0"/>
    <n v="0"/>
    <m/>
    <m/>
    <m/>
  </r>
  <r>
    <x v="6"/>
    <s v="Newhalen"/>
    <x v="2"/>
    <n v="9"/>
    <n v="0"/>
    <n v="0"/>
    <n v="0"/>
    <n v="0"/>
    <n v="0"/>
    <m/>
    <m/>
    <m/>
  </r>
  <r>
    <x v="6"/>
    <s v="Newhalen"/>
    <x v="2"/>
    <n v="10"/>
    <n v="0"/>
    <n v="0"/>
    <n v="0"/>
    <n v="0"/>
    <n v="0"/>
    <m/>
    <m/>
    <m/>
  </r>
  <r>
    <x v="6"/>
    <s v="Newhalen"/>
    <x v="2"/>
    <n v="11"/>
    <n v="0"/>
    <n v="0"/>
    <n v="0"/>
    <n v="0"/>
    <n v="0"/>
    <m/>
    <m/>
    <m/>
  </r>
  <r>
    <x v="6"/>
    <s v="Newhalen"/>
    <x v="2"/>
    <n v="12"/>
    <n v="0"/>
    <n v="0"/>
    <n v="0"/>
    <n v="0"/>
    <n v="0"/>
    <m/>
    <m/>
    <m/>
  </r>
  <r>
    <x v="6"/>
    <s v="Newhalen"/>
    <x v="2"/>
    <n v="13"/>
    <n v="0"/>
    <n v="0"/>
    <n v="0"/>
    <n v="0"/>
    <n v="0"/>
    <m/>
    <m/>
    <m/>
  </r>
  <r>
    <x v="6"/>
    <s v="Newhalen"/>
    <x v="2"/>
    <n v="14"/>
    <n v="0"/>
    <n v="0"/>
    <n v="0"/>
    <n v="0"/>
    <n v="0"/>
    <m/>
    <m/>
    <m/>
  </r>
  <r>
    <x v="6"/>
    <s v="Newhalen"/>
    <x v="2"/>
    <n v="15"/>
    <n v="0"/>
    <n v="0"/>
    <n v="0"/>
    <n v="0"/>
    <n v="0"/>
    <m/>
    <m/>
    <m/>
  </r>
  <r>
    <x v="6"/>
    <s v="Newhalen"/>
    <x v="2"/>
    <n v="16"/>
    <n v="0"/>
    <n v="0"/>
    <n v="0"/>
    <n v="0"/>
    <n v="0"/>
    <m/>
    <m/>
    <m/>
  </r>
  <r>
    <x v="6"/>
    <s v="Newhalen"/>
    <x v="2"/>
    <n v="17"/>
    <n v="0"/>
    <n v="0"/>
    <n v="0"/>
    <n v="0"/>
    <n v="0"/>
    <m/>
    <m/>
    <m/>
  </r>
  <r>
    <x v="6"/>
    <s v="Newhalen"/>
    <x v="2"/>
    <n v="18"/>
    <n v="0"/>
    <n v="0"/>
    <n v="0"/>
    <n v="0"/>
    <n v="0"/>
    <m/>
    <m/>
    <m/>
  </r>
  <r>
    <x v="6"/>
    <s v="Newhalen"/>
    <x v="2"/>
    <n v="19"/>
    <n v="0"/>
    <n v="0"/>
    <n v="0"/>
    <n v="0"/>
    <n v="0"/>
    <m/>
    <m/>
    <m/>
  </r>
  <r>
    <x v="6"/>
    <s v="Newhalen"/>
    <x v="2"/>
    <n v="20"/>
    <n v="0"/>
    <n v="0"/>
    <n v="0"/>
    <n v="0"/>
    <n v="0"/>
    <m/>
    <m/>
    <m/>
  </r>
  <r>
    <x v="6"/>
    <s v="Newhalen"/>
    <x v="2"/>
    <n v="21"/>
    <n v="0"/>
    <n v="0"/>
    <n v="0"/>
    <n v="0"/>
    <n v="0"/>
    <m/>
    <m/>
    <m/>
  </r>
  <r>
    <x v="6"/>
    <s v="Newhalen"/>
    <x v="2"/>
    <n v="22"/>
    <n v="0"/>
    <n v="0"/>
    <n v="0"/>
    <n v="0"/>
    <n v="0"/>
    <m/>
    <m/>
    <m/>
  </r>
  <r>
    <x v="6"/>
    <s v="Newhalen"/>
    <x v="2"/>
    <n v="23"/>
    <n v="0"/>
    <n v="0"/>
    <n v="0"/>
    <n v="0"/>
    <n v="0"/>
    <m/>
    <m/>
    <m/>
  </r>
  <r>
    <x v="6"/>
    <s v="Newhalen"/>
    <x v="3"/>
    <n v="0"/>
    <n v="0"/>
    <n v="0"/>
    <n v="0"/>
    <n v="0"/>
    <n v="0"/>
    <s v="data is interpolated"/>
    <m/>
    <m/>
  </r>
  <r>
    <x v="6"/>
    <s v="Newhalen"/>
    <x v="3"/>
    <n v="1"/>
    <n v="0"/>
    <n v="0"/>
    <n v="0"/>
    <n v="0"/>
    <n v="0"/>
    <s v="data is interpolated"/>
    <m/>
    <m/>
  </r>
  <r>
    <x v="6"/>
    <s v="Newhalen"/>
    <x v="3"/>
    <n v="2"/>
    <n v="0"/>
    <n v="0"/>
    <n v="0"/>
    <n v="0"/>
    <n v="0"/>
    <s v="data is interpolated"/>
    <m/>
    <m/>
  </r>
  <r>
    <x v="6"/>
    <s v="Newhalen"/>
    <x v="3"/>
    <n v="3"/>
    <n v="0"/>
    <n v="0"/>
    <n v="0"/>
    <n v="0"/>
    <n v="0"/>
    <s v="data is interpolated"/>
    <m/>
    <m/>
  </r>
  <r>
    <x v="6"/>
    <s v="Newhalen"/>
    <x v="3"/>
    <n v="4"/>
    <n v="0"/>
    <n v="0"/>
    <n v="0"/>
    <n v="0"/>
    <n v="0"/>
    <m/>
    <m/>
    <m/>
  </r>
  <r>
    <x v="6"/>
    <s v="Newhalen"/>
    <x v="3"/>
    <n v="5"/>
    <n v="0"/>
    <n v="0"/>
    <n v="0"/>
    <n v="0"/>
    <n v="0"/>
    <m/>
    <m/>
    <m/>
  </r>
  <r>
    <x v="6"/>
    <s v="Newhalen"/>
    <x v="3"/>
    <n v="6"/>
    <n v="0"/>
    <n v="0"/>
    <n v="0"/>
    <n v="0"/>
    <n v="0"/>
    <m/>
    <m/>
    <m/>
  </r>
  <r>
    <x v="6"/>
    <s v="Newhalen"/>
    <x v="3"/>
    <n v="7"/>
    <n v="0"/>
    <n v="0"/>
    <n v="0"/>
    <n v="0"/>
    <n v="0"/>
    <m/>
    <m/>
    <m/>
  </r>
  <r>
    <x v="6"/>
    <s v="Newhalen"/>
    <x v="3"/>
    <n v="8"/>
    <n v="0"/>
    <n v="0"/>
    <n v="0"/>
    <n v="0"/>
    <n v="0"/>
    <m/>
    <m/>
    <m/>
  </r>
  <r>
    <x v="6"/>
    <s v="Newhalen"/>
    <x v="3"/>
    <n v="9"/>
    <n v="0"/>
    <n v="0"/>
    <n v="0"/>
    <n v="0"/>
    <n v="0"/>
    <m/>
    <m/>
    <m/>
  </r>
  <r>
    <x v="6"/>
    <s v="Newhalen"/>
    <x v="3"/>
    <n v="10"/>
    <n v="0"/>
    <n v="0"/>
    <n v="0"/>
    <n v="0"/>
    <n v="0"/>
    <m/>
    <m/>
    <m/>
  </r>
  <r>
    <x v="6"/>
    <s v="Newhalen"/>
    <x v="3"/>
    <n v="11"/>
    <n v="0"/>
    <n v="0"/>
    <n v="0"/>
    <n v="0"/>
    <n v="0"/>
    <m/>
    <m/>
    <m/>
  </r>
  <r>
    <x v="6"/>
    <s v="Newhalen"/>
    <x v="3"/>
    <n v="12"/>
    <n v="0"/>
    <n v="0"/>
    <n v="0"/>
    <n v="0"/>
    <n v="0"/>
    <m/>
    <m/>
    <m/>
  </r>
  <r>
    <x v="6"/>
    <s v="Newhalen"/>
    <x v="3"/>
    <n v="13"/>
    <n v="0"/>
    <n v="0"/>
    <n v="0"/>
    <n v="0"/>
    <n v="0"/>
    <m/>
    <m/>
    <m/>
  </r>
  <r>
    <x v="6"/>
    <s v="Newhalen"/>
    <x v="3"/>
    <n v="14"/>
    <n v="0"/>
    <n v="0"/>
    <n v="0"/>
    <n v="0"/>
    <n v="0"/>
    <m/>
    <m/>
    <m/>
  </r>
  <r>
    <x v="6"/>
    <s v="Newhalen"/>
    <x v="3"/>
    <n v="15"/>
    <n v="0"/>
    <n v="0"/>
    <n v="0"/>
    <n v="0"/>
    <n v="0"/>
    <m/>
    <m/>
    <m/>
  </r>
  <r>
    <x v="6"/>
    <s v="Newhalen"/>
    <x v="3"/>
    <n v="16"/>
    <n v="0"/>
    <n v="0"/>
    <n v="0"/>
    <n v="0"/>
    <n v="0"/>
    <s v="lightning during left bank counts 1650-1710"/>
    <m/>
    <m/>
  </r>
  <r>
    <x v="6"/>
    <s v="Newhalen"/>
    <x v="3"/>
    <n v="17"/>
    <n v="0"/>
    <n v="0"/>
    <n v="0"/>
    <n v="0"/>
    <n v="0"/>
    <m/>
    <m/>
    <m/>
  </r>
  <r>
    <x v="6"/>
    <s v="Newhalen"/>
    <x v="3"/>
    <n v="18"/>
    <n v="2"/>
    <n v="0"/>
    <n v="2"/>
    <n v="12"/>
    <n v="12"/>
    <m/>
    <m/>
    <m/>
  </r>
  <r>
    <x v="6"/>
    <s v="Newhalen"/>
    <x v="3"/>
    <n v="19"/>
    <n v="0"/>
    <n v="0"/>
    <n v="0"/>
    <n v="0"/>
    <n v="12"/>
    <m/>
    <m/>
    <m/>
  </r>
  <r>
    <x v="6"/>
    <s v="Newhalen"/>
    <x v="3"/>
    <n v="20"/>
    <n v="0"/>
    <n v="0"/>
    <n v="0"/>
    <n v="0"/>
    <n v="12"/>
    <m/>
    <m/>
    <m/>
  </r>
  <r>
    <x v="6"/>
    <s v="Newhalen"/>
    <x v="3"/>
    <n v="21"/>
    <n v="0"/>
    <n v="0"/>
    <n v="0"/>
    <n v="0"/>
    <n v="12"/>
    <m/>
    <m/>
    <m/>
  </r>
  <r>
    <x v="6"/>
    <s v="Newhalen"/>
    <x v="3"/>
    <n v="22"/>
    <n v="0"/>
    <n v="0"/>
    <n v="0"/>
    <n v="0"/>
    <n v="12"/>
    <m/>
    <m/>
    <m/>
  </r>
  <r>
    <x v="6"/>
    <s v="Newhalen"/>
    <x v="3"/>
    <n v="23"/>
    <n v="0"/>
    <n v="0"/>
    <n v="0"/>
    <n v="0"/>
    <n v="12"/>
    <m/>
    <m/>
    <m/>
  </r>
  <r>
    <x v="6"/>
    <s v="Newhalen"/>
    <x v="4"/>
    <n v="0"/>
    <n v="0"/>
    <n v="0"/>
    <n v="0"/>
    <n v="0"/>
    <n v="12"/>
    <s v="data is interpolated"/>
    <m/>
    <m/>
  </r>
  <r>
    <x v="6"/>
    <s v="Newhalen"/>
    <x v="4"/>
    <n v="1"/>
    <n v="0"/>
    <n v="0"/>
    <n v="0"/>
    <n v="0"/>
    <n v="12"/>
    <s v="data is interpolated"/>
    <m/>
    <m/>
  </r>
  <r>
    <x v="6"/>
    <s v="Newhalen"/>
    <x v="4"/>
    <n v="2"/>
    <n v="0"/>
    <n v="0"/>
    <n v="0"/>
    <n v="0"/>
    <n v="12"/>
    <s v="data is interpolated"/>
    <m/>
    <m/>
  </r>
  <r>
    <x v="6"/>
    <s v="Newhalen"/>
    <x v="4"/>
    <n v="3"/>
    <n v="1"/>
    <n v="0"/>
    <n v="1"/>
    <n v="6"/>
    <n v="18"/>
    <s v="data is interpolated"/>
    <m/>
    <m/>
  </r>
  <r>
    <x v="6"/>
    <s v="Newhalen"/>
    <x v="4"/>
    <n v="4"/>
    <n v="0"/>
    <n v="0"/>
    <n v="0"/>
    <n v="0"/>
    <n v="18"/>
    <m/>
    <m/>
    <m/>
  </r>
  <r>
    <x v="6"/>
    <s v="Newhalen"/>
    <x v="4"/>
    <n v="5"/>
    <n v="0"/>
    <n v="0"/>
    <n v="0"/>
    <n v="0"/>
    <n v="18"/>
    <m/>
    <m/>
    <m/>
  </r>
  <r>
    <x v="6"/>
    <s v="Newhalen"/>
    <x v="4"/>
    <n v="6"/>
    <n v="0"/>
    <n v="0"/>
    <n v="0"/>
    <n v="0"/>
    <n v="18"/>
    <m/>
    <m/>
    <m/>
  </r>
  <r>
    <x v="6"/>
    <s v="Newhalen"/>
    <x v="4"/>
    <n v="7"/>
    <n v="0"/>
    <n v="0"/>
    <n v="0"/>
    <n v="0"/>
    <n v="18"/>
    <m/>
    <m/>
    <m/>
  </r>
  <r>
    <x v="6"/>
    <s v="Newhalen"/>
    <x v="4"/>
    <n v="8"/>
    <n v="0"/>
    <n v="0"/>
    <n v="0"/>
    <n v="0"/>
    <n v="18"/>
    <m/>
    <m/>
    <m/>
  </r>
  <r>
    <x v="6"/>
    <s v="Newhalen"/>
    <x v="4"/>
    <n v="9"/>
    <n v="0"/>
    <n v="0"/>
    <n v="0"/>
    <n v="0"/>
    <n v="18"/>
    <m/>
    <m/>
    <m/>
  </r>
  <r>
    <x v="6"/>
    <s v="Newhalen"/>
    <x v="4"/>
    <n v="10"/>
    <n v="0"/>
    <n v="0"/>
    <n v="0"/>
    <n v="0"/>
    <n v="18"/>
    <m/>
    <m/>
    <m/>
  </r>
  <r>
    <x v="6"/>
    <s v="Newhalen"/>
    <x v="4"/>
    <n v="11"/>
    <n v="3"/>
    <n v="0"/>
    <n v="3"/>
    <n v="18"/>
    <n v="36"/>
    <m/>
    <m/>
    <m/>
  </r>
  <r>
    <x v="6"/>
    <s v="Newhalen"/>
    <x v="4"/>
    <n v="12"/>
    <n v="0"/>
    <n v="0"/>
    <n v="0"/>
    <n v="0"/>
    <n v="36"/>
    <m/>
    <m/>
    <m/>
  </r>
  <r>
    <x v="6"/>
    <s v="Newhalen"/>
    <x v="4"/>
    <n v="13"/>
    <n v="0"/>
    <n v="0"/>
    <n v="0"/>
    <n v="0"/>
    <n v="36"/>
    <m/>
    <m/>
    <m/>
  </r>
  <r>
    <x v="6"/>
    <s v="Newhalen"/>
    <x v="4"/>
    <n v="14"/>
    <n v="0"/>
    <n v="0"/>
    <n v="0"/>
    <n v="0"/>
    <n v="36"/>
    <m/>
    <m/>
    <m/>
  </r>
  <r>
    <x v="6"/>
    <s v="Newhalen"/>
    <x v="4"/>
    <n v="15"/>
    <n v="0"/>
    <n v="0"/>
    <n v="0"/>
    <n v="0"/>
    <n v="36"/>
    <m/>
    <m/>
    <m/>
  </r>
  <r>
    <x v="6"/>
    <s v="Newhalen"/>
    <x v="4"/>
    <n v="16"/>
    <n v="0"/>
    <n v="0"/>
    <n v="0"/>
    <n v="0"/>
    <n v="36"/>
    <m/>
    <m/>
    <m/>
  </r>
  <r>
    <x v="6"/>
    <s v="Newhalen"/>
    <x v="4"/>
    <n v="17"/>
    <n v="6"/>
    <n v="0"/>
    <n v="6"/>
    <n v="36"/>
    <n v="72"/>
    <m/>
    <m/>
    <m/>
  </r>
  <r>
    <x v="6"/>
    <s v="Newhalen"/>
    <x v="4"/>
    <n v="18"/>
    <n v="0"/>
    <n v="0"/>
    <n v="0"/>
    <n v="0"/>
    <n v="72"/>
    <m/>
    <m/>
    <m/>
  </r>
  <r>
    <x v="6"/>
    <s v="Newhalen"/>
    <x v="4"/>
    <n v="19"/>
    <n v="0"/>
    <n v="0"/>
    <n v="0"/>
    <n v="0"/>
    <n v="72"/>
    <m/>
    <m/>
    <m/>
  </r>
  <r>
    <x v="6"/>
    <s v="Newhalen"/>
    <x v="4"/>
    <n v="20"/>
    <n v="0"/>
    <n v="0"/>
    <n v="0"/>
    <n v="0"/>
    <n v="72"/>
    <m/>
    <m/>
    <m/>
  </r>
  <r>
    <x v="6"/>
    <s v="Newhalen"/>
    <x v="4"/>
    <n v="21"/>
    <n v="0"/>
    <n v="0"/>
    <n v="0"/>
    <n v="0"/>
    <n v="72"/>
    <m/>
    <m/>
    <m/>
  </r>
  <r>
    <x v="6"/>
    <s v="Newhalen"/>
    <x v="4"/>
    <n v="22"/>
    <n v="0"/>
    <n v="0"/>
    <n v="0"/>
    <n v="0"/>
    <n v="72"/>
    <m/>
    <m/>
    <m/>
  </r>
  <r>
    <x v="6"/>
    <s v="Newhalen"/>
    <x v="4"/>
    <n v="23"/>
    <n v="0"/>
    <n v="0"/>
    <n v="0"/>
    <n v="0"/>
    <n v="72"/>
    <m/>
    <m/>
    <m/>
  </r>
  <r>
    <x v="6"/>
    <s v="Newhalen"/>
    <x v="5"/>
    <n v="0"/>
    <n v="0"/>
    <n v="0"/>
    <n v="0"/>
    <n v="0"/>
    <n v="72"/>
    <s v="data is interpolated"/>
    <m/>
    <m/>
  </r>
  <r>
    <x v="6"/>
    <s v="Newhalen"/>
    <x v="5"/>
    <n v="1"/>
    <n v="0"/>
    <n v="0"/>
    <n v="0"/>
    <n v="0"/>
    <n v="72"/>
    <s v="data is interpolated"/>
    <m/>
    <m/>
  </r>
  <r>
    <x v="6"/>
    <s v="Newhalen"/>
    <x v="5"/>
    <n v="2"/>
    <n v="0"/>
    <n v="0"/>
    <n v="0"/>
    <n v="0"/>
    <n v="72"/>
    <s v="data is interpolated"/>
    <m/>
    <m/>
  </r>
  <r>
    <x v="6"/>
    <s v="Newhalen"/>
    <x v="5"/>
    <n v="3"/>
    <n v="1"/>
    <n v="0"/>
    <n v="1"/>
    <n v="6"/>
    <n v="78"/>
    <s v="data is interpolated"/>
    <m/>
    <m/>
  </r>
  <r>
    <x v="6"/>
    <s v="Newhalen"/>
    <x v="5"/>
    <n v="4"/>
    <n v="0"/>
    <n v="0"/>
    <n v="0"/>
    <n v="0"/>
    <n v="78"/>
    <m/>
    <m/>
    <m/>
  </r>
  <r>
    <x v="6"/>
    <s v="Newhalen"/>
    <x v="5"/>
    <n v="5"/>
    <n v="0"/>
    <n v="0"/>
    <n v="0"/>
    <n v="0"/>
    <n v="78"/>
    <m/>
    <m/>
    <m/>
  </r>
  <r>
    <x v="6"/>
    <s v="Newhalen"/>
    <x v="5"/>
    <n v="6"/>
    <n v="0"/>
    <n v="0"/>
    <n v="0"/>
    <n v="0"/>
    <n v="78"/>
    <m/>
    <m/>
    <m/>
  </r>
  <r>
    <x v="6"/>
    <s v="Newhalen"/>
    <x v="5"/>
    <n v="7"/>
    <n v="0"/>
    <n v="0"/>
    <n v="0"/>
    <n v="0"/>
    <n v="78"/>
    <m/>
    <m/>
    <m/>
  </r>
  <r>
    <x v="6"/>
    <s v="Newhalen"/>
    <x v="5"/>
    <n v="8"/>
    <n v="1"/>
    <n v="0"/>
    <n v="1"/>
    <n v="6"/>
    <n v="84"/>
    <m/>
    <m/>
    <m/>
  </r>
  <r>
    <x v="6"/>
    <s v="Newhalen"/>
    <x v="5"/>
    <n v="9"/>
    <n v="0"/>
    <n v="0"/>
    <n v="0"/>
    <n v="0"/>
    <n v="84"/>
    <m/>
    <m/>
    <m/>
  </r>
  <r>
    <x v="6"/>
    <s v="Newhalen"/>
    <x v="5"/>
    <n v="10"/>
    <n v="0"/>
    <n v="0"/>
    <n v="0"/>
    <n v="0"/>
    <n v="84"/>
    <m/>
    <m/>
    <m/>
  </r>
  <r>
    <x v="6"/>
    <s v="Newhalen"/>
    <x v="5"/>
    <n v="11"/>
    <n v="0"/>
    <n v="0"/>
    <n v="0"/>
    <n v="0"/>
    <n v="84"/>
    <m/>
    <m/>
    <m/>
  </r>
  <r>
    <x v="6"/>
    <s v="Newhalen"/>
    <x v="5"/>
    <n v="12"/>
    <n v="0"/>
    <n v="0"/>
    <n v="0"/>
    <n v="0"/>
    <n v="84"/>
    <m/>
    <m/>
    <m/>
  </r>
  <r>
    <x v="6"/>
    <s v="Newhalen"/>
    <x v="5"/>
    <n v="13"/>
    <n v="0"/>
    <n v="0"/>
    <n v="0"/>
    <n v="0"/>
    <n v="84"/>
    <m/>
    <m/>
    <m/>
  </r>
  <r>
    <x v="6"/>
    <s v="Newhalen"/>
    <x v="5"/>
    <n v="14"/>
    <n v="0"/>
    <n v="0"/>
    <n v="0"/>
    <n v="0"/>
    <n v="84"/>
    <m/>
    <m/>
    <m/>
  </r>
  <r>
    <x v="6"/>
    <s v="Newhalen"/>
    <x v="5"/>
    <n v="15"/>
    <n v="12"/>
    <n v="0"/>
    <n v="12"/>
    <n v="72"/>
    <n v="156"/>
    <m/>
    <m/>
    <m/>
  </r>
  <r>
    <x v="6"/>
    <s v="Newhalen"/>
    <x v="5"/>
    <n v="16"/>
    <n v="0"/>
    <n v="0"/>
    <n v="0"/>
    <n v="0"/>
    <n v="156"/>
    <m/>
    <m/>
    <m/>
  </r>
  <r>
    <x v="6"/>
    <s v="Newhalen"/>
    <x v="5"/>
    <n v="17"/>
    <n v="0"/>
    <n v="0"/>
    <n v="0"/>
    <n v="0"/>
    <n v="156"/>
    <m/>
    <m/>
    <m/>
  </r>
  <r>
    <x v="6"/>
    <s v="Newhalen"/>
    <x v="5"/>
    <n v="18"/>
    <n v="0"/>
    <n v="0"/>
    <n v="0"/>
    <n v="0"/>
    <n v="156"/>
    <m/>
    <m/>
    <m/>
  </r>
  <r>
    <x v="6"/>
    <s v="Newhalen"/>
    <x v="5"/>
    <n v="19"/>
    <n v="0"/>
    <n v="0"/>
    <n v="0"/>
    <n v="0"/>
    <n v="156"/>
    <m/>
    <m/>
    <m/>
  </r>
  <r>
    <x v="6"/>
    <s v="Newhalen"/>
    <x v="5"/>
    <n v="20"/>
    <n v="0"/>
    <n v="0"/>
    <n v="0"/>
    <n v="0"/>
    <n v="156"/>
    <m/>
    <m/>
    <m/>
  </r>
  <r>
    <x v="6"/>
    <s v="Newhalen"/>
    <x v="5"/>
    <n v="21"/>
    <n v="2"/>
    <n v="0"/>
    <n v="2"/>
    <n v="12"/>
    <n v="168"/>
    <m/>
    <m/>
    <m/>
  </r>
  <r>
    <x v="6"/>
    <s v="Newhalen"/>
    <x v="5"/>
    <n v="22"/>
    <n v="0"/>
    <n v="0"/>
    <n v="0"/>
    <n v="0"/>
    <n v="168"/>
    <m/>
    <m/>
    <m/>
  </r>
  <r>
    <x v="6"/>
    <s v="Newhalen"/>
    <x v="5"/>
    <n v="23"/>
    <n v="0"/>
    <n v="0"/>
    <n v="0"/>
    <n v="0"/>
    <n v="168"/>
    <m/>
    <m/>
    <m/>
  </r>
  <r>
    <x v="6"/>
    <s v="Newhalen"/>
    <x v="6"/>
    <n v="0"/>
    <n v="0"/>
    <n v="0"/>
    <n v="0"/>
    <n v="0"/>
    <n v="168"/>
    <s v="data is interpolated"/>
    <m/>
    <m/>
  </r>
  <r>
    <x v="6"/>
    <s v="Newhalen"/>
    <x v="6"/>
    <n v="1"/>
    <n v="0"/>
    <n v="0"/>
    <n v="0"/>
    <n v="0"/>
    <n v="168"/>
    <s v="data is interpolated"/>
    <m/>
    <m/>
  </r>
  <r>
    <x v="6"/>
    <s v="Newhalen"/>
    <x v="6"/>
    <n v="2"/>
    <n v="0"/>
    <n v="0"/>
    <n v="0"/>
    <n v="0"/>
    <n v="168"/>
    <s v="data is interpolated"/>
    <m/>
    <m/>
  </r>
  <r>
    <x v="6"/>
    <s v="Newhalen"/>
    <x v="6"/>
    <n v="3"/>
    <n v="1"/>
    <n v="0"/>
    <n v="1"/>
    <n v="6"/>
    <n v="174"/>
    <s v="data is interpolated"/>
    <m/>
    <m/>
  </r>
  <r>
    <x v="6"/>
    <s v="Newhalen"/>
    <x v="6"/>
    <n v="4"/>
    <n v="0"/>
    <n v="0"/>
    <n v="0"/>
    <n v="0"/>
    <n v="174"/>
    <m/>
    <m/>
    <m/>
  </r>
  <r>
    <x v="6"/>
    <s v="Newhalen"/>
    <x v="6"/>
    <n v="5"/>
    <n v="0"/>
    <n v="0"/>
    <n v="0"/>
    <n v="0"/>
    <n v="174"/>
    <m/>
    <m/>
    <m/>
  </r>
  <r>
    <x v="6"/>
    <s v="Newhalen"/>
    <x v="6"/>
    <n v="6"/>
    <n v="1"/>
    <n v="0"/>
    <n v="1"/>
    <n v="6"/>
    <n v="180"/>
    <m/>
    <m/>
    <m/>
  </r>
  <r>
    <x v="6"/>
    <s v="Newhalen"/>
    <x v="6"/>
    <n v="7"/>
    <n v="0"/>
    <n v="0"/>
    <n v="0"/>
    <n v="0"/>
    <n v="180"/>
    <m/>
    <m/>
    <m/>
  </r>
  <r>
    <x v="6"/>
    <s v="Newhalen"/>
    <x v="6"/>
    <n v="8"/>
    <n v="0"/>
    <n v="0"/>
    <n v="0"/>
    <n v="0"/>
    <n v="180"/>
    <m/>
    <m/>
    <m/>
  </r>
  <r>
    <x v="6"/>
    <s v="Newhalen"/>
    <x v="6"/>
    <n v="9"/>
    <n v="0"/>
    <n v="0"/>
    <n v="0"/>
    <n v="0"/>
    <n v="180"/>
    <m/>
    <m/>
    <m/>
  </r>
  <r>
    <x v="6"/>
    <s v="Newhalen"/>
    <x v="6"/>
    <n v="10"/>
    <n v="0"/>
    <n v="0"/>
    <n v="0"/>
    <n v="0"/>
    <n v="180"/>
    <m/>
    <m/>
    <m/>
  </r>
  <r>
    <x v="6"/>
    <s v="Newhalen"/>
    <x v="6"/>
    <n v="11"/>
    <n v="0"/>
    <n v="0"/>
    <n v="0"/>
    <n v="0"/>
    <n v="180"/>
    <m/>
    <m/>
    <m/>
  </r>
  <r>
    <x v="6"/>
    <s v="Newhalen"/>
    <x v="6"/>
    <n v="12"/>
    <n v="0"/>
    <n v="0"/>
    <n v="0"/>
    <n v="0"/>
    <n v="180"/>
    <m/>
    <m/>
    <m/>
  </r>
  <r>
    <x v="6"/>
    <s v="Newhalen"/>
    <x v="6"/>
    <n v="13"/>
    <n v="0"/>
    <n v="0"/>
    <n v="0"/>
    <n v="0"/>
    <n v="180"/>
    <m/>
    <m/>
    <m/>
  </r>
  <r>
    <x v="6"/>
    <s v="Newhalen"/>
    <x v="6"/>
    <n v="14"/>
    <n v="0"/>
    <n v="0"/>
    <n v="0"/>
    <n v="0"/>
    <n v="180"/>
    <m/>
    <m/>
    <m/>
  </r>
  <r>
    <x v="6"/>
    <s v="Newhalen"/>
    <x v="6"/>
    <n v="15"/>
    <n v="0"/>
    <n v="0"/>
    <n v="0"/>
    <n v="0"/>
    <n v="180"/>
    <m/>
    <m/>
    <m/>
  </r>
  <r>
    <x v="6"/>
    <s v="Newhalen"/>
    <x v="6"/>
    <n v="16"/>
    <n v="0"/>
    <n v="0"/>
    <n v="0"/>
    <n v="0"/>
    <n v="180"/>
    <m/>
    <m/>
    <m/>
  </r>
  <r>
    <x v="6"/>
    <s v="Newhalen"/>
    <x v="6"/>
    <n v="17"/>
    <n v="0"/>
    <n v="0"/>
    <n v="0"/>
    <n v="0"/>
    <n v="180"/>
    <m/>
    <m/>
    <m/>
  </r>
  <r>
    <x v="6"/>
    <s v="Newhalen"/>
    <x v="6"/>
    <n v="18"/>
    <n v="3"/>
    <n v="0"/>
    <n v="3"/>
    <n v="18"/>
    <n v="198"/>
    <m/>
    <m/>
    <m/>
  </r>
  <r>
    <x v="6"/>
    <s v="Newhalen"/>
    <x v="6"/>
    <n v="19"/>
    <n v="0"/>
    <n v="4"/>
    <n v="4"/>
    <n v="24"/>
    <n v="222"/>
    <m/>
    <m/>
    <m/>
  </r>
  <r>
    <x v="6"/>
    <s v="Newhalen"/>
    <x v="6"/>
    <n v="20"/>
    <n v="0"/>
    <n v="13"/>
    <n v="13"/>
    <n v="78"/>
    <n v="300"/>
    <m/>
    <m/>
    <m/>
  </r>
  <r>
    <x v="6"/>
    <s v="Newhalen"/>
    <x v="6"/>
    <n v="21"/>
    <n v="0"/>
    <n v="0"/>
    <n v="0"/>
    <n v="0"/>
    <n v="300"/>
    <m/>
    <m/>
    <m/>
  </r>
  <r>
    <x v="6"/>
    <s v="Newhalen"/>
    <x v="6"/>
    <n v="22"/>
    <n v="0"/>
    <n v="0"/>
    <n v="0"/>
    <n v="0"/>
    <n v="300"/>
    <m/>
    <m/>
    <m/>
  </r>
  <r>
    <x v="6"/>
    <s v="Newhalen"/>
    <x v="6"/>
    <n v="23"/>
    <n v="0"/>
    <n v="0"/>
    <n v="0"/>
    <n v="0"/>
    <n v="300"/>
    <m/>
    <m/>
    <m/>
  </r>
  <r>
    <x v="6"/>
    <s v="Newhalen"/>
    <x v="7"/>
    <n v="0"/>
    <n v="0"/>
    <n v="0"/>
    <n v="0"/>
    <n v="0"/>
    <n v="300"/>
    <s v="data is interpolated"/>
    <m/>
    <m/>
  </r>
  <r>
    <x v="6"/>
    <s v="Newhalen"/>
    <x v="7"/>
    <n v="1"/>
    <n v="0"/>
    <n v="0"/>
    <n v="0"/>
    <n v="0"/>
    <n v="300"/>
    <s v="data is interpolated"/>
    <m/>
    <m/>
  </r>
  <r>
    <x v="6"/>
    <s v="Newhalen"/>
    <x v="7"/>
    <n v="2"/>
    <n v="2"/>
    <n v="0"/>
    <n v="2"/>
    <n v="12"/>
    <n v="312"/>
    <s v="data is interpolated"/>
    <m/>
    <m/>
  </r>
  <r>
    <x v="6"/>
    <s v="Newhalen"/>
    <x v="7"/>
    <n v="3"/>
    <n v="0"/>
    <n v="0"/>
    <n v="0"/>
    <n v="0"/>
    <n v="312"/>
    <s v="data is interpolated"/>
    <m/>
    <m/>
  </r>
  <r>
    <x v="6"/>
    <s v="Newhalen"/>
    <x v="7"/>
    <n v="4"/>
    <n v="0"/>
    <n v="0"/>
    <n v="0"/>
    <n v="0"/>
    <n v="312"/>
    <m/>
    <m/>
    <m/>
  </r>
  <r>
    <x v="6"/>
    <s v="Newhalen"/>
    <x v="7"/>
    <n v="5"/>
    <n v="0"/>
    <n v="0"/>
    <n v="0"/>
    <n v="0"/>
    <n v="312"/>
    <m/>
    <m/>
    <m/>
  </r>
  <r>
    <x v="6"/>
    <s v="Newhalen"/>
    <x v="7"/>
    <n v="6"/>
    <n v="0"/>
    <n v="0"/>
    <n v="0"/>
    <n v="0"/>
    <n v="312"/>
    <m/>
    <m/>
    <m/>
  </r>
  <r>
    <x v="6"/>
    <s v="Newhalen"/>
    <x v="7"/>
    <n v="7"/>
    <n v="0"/>
    <n v="0"/>
    <n v="0"/>
    <n v="0"/>
    <n v="312"/>
    <m/>
    <m/>
    <m/>
  </r>
  <r>
    <x v="6"/>
    <s v="Newhalen"/>
    <x v="7"/>
    <n v="8"/>
    <n v="0"/>
    <n v="0"/>
    <n v="0"/>
    <n v="0"/>
    <n v="312"/>
    <m/>
    <m/>
    <m/>
  </r>
  <r>
    <x v="6"/>
    <s v="Newhalen"/>
    <x v="7"/>
    <n v="9"/>
    <n v="0"/>
    <n v="0"/>
    <n v="0"/>
    <n v="0"/>
    <n v="312"/>
    <m/>
    <m/>
    <m/>
  </r>
  <r>
    <x v="6"/>
    <s v="Newhalen"/>
    <x v="7"/>
    <n v="10"/>
    <n v="0"/>
    <n v="0"/>
    <n v="0"/>
    <n v="0"/>
    <n v="312"/>
    <m/>
    <m/>
    <m/>
  </r>
  <r>
    <x v="6"/>
    <s v="Newhalen"/>
    <x v="7"/>
    <n v="11"/>
    <n v="0"/>
    <n v="0"/>
    <n v="0"/>
    <n v="0"/>
    <n v="312"/>
    <m/>
    <m/>
    <m/>
  </r>
  <r>
    <x v="6"/>
    <s v="Newhalen"/>
    <x v="7"/>
    <n v="12"/>
    <n v="0"/>
    <n v="2"/>
    <n v="2"/>
    <n v="12"/>
    <n v="324"/>
    <m/>
    <m/>
    <m/>
  </r>
  <r>
    <x v="6"/>
    <s v="Newhalen"/>
    <x v="7"/>
    <n v="13"/>
    <n v="0"/>
    <n v="0"/>
    <n v="0"/>
    <n v="0"/>
    <n v="324"/>
    <m/>
    <m/>
    <m/>
  </r>
  <r>
    <x v="6"/>
    <s v="Newhalen"/>
    <x v="7"/>
    <n v="14"/>
    <n v="4"/>
    <n v="8"/>
    <n v="12"/>
    <n v="72"/>
    <n v="396"/>
    <m/>
    <m/>
    <m/>
  </r>
  <r>
    <x v="6"/>
    <s v="Newhalen"/>
    <x v="7"/>
    <n v="15"/>
    <n v="11"/>
    <n v="0"/>
    <n v="11"/>
    <n v="66"/>
    <n v="462"/>
    <m/>
    <m/>
    <m/>
  </r>
  <r>
    <x v="6"/>
    <s v="Newhalen"/>
    <x v="7"/>
    <n v="16"/>
    <n v="0"/>
    <n v="0"/>
    <n v="0"/>
    <n v="0"/>
    <n v="462"/>
    <m/>
    <m/>
    <m/>
  </r>
  <r>
    <x v="6"/>
    <s v="Newhalen"/>
    <x v="7"/>
    <n v="17"/>
    <n v="8"/>
    <n v="0"/>
    <n v="8"/>
    <n v="48"/>
    <n v="510"/>
    <m/>
    <m/>
    <m/>
  </r>
  <r>
    <x v="6"/>
    <s v="Newhalen"/>
    <x v="7"/>
    <n v="18"/>
    <n v="0"/>
    <n v="0"/>
    <n v="0"/>
    <n v="0"/>
    <n v="510"/>
    <m/>
    <m/>
    <m/>
  </r>
  <r>
    <x v="6"/>
    <s v="Newhalen"/>
    <x v="7"/>
    <n v="19"/>
    <n v="0"/>
    <n v="0"/>
    <n v="0"/>
    <n v="0"/>
    <n v="510"/>
    <m/>
    <m/>
    <m/>
  </r>
  <r>
    <x v="6"/>
    <s v="Newhalen"/>
    <x v="7"/>
    <n v="20"/>
    <n v="0"/>
    <n v="0"/>
    <n v="0"/>
    <n v="0"/>
    <n v="510"/>
    <m/>
    <m/>
    <m/>
  </r>
  <r>
    <x v="6"/>
    <s v="Newhalen"/>
    <x v="7"/>
    <n v="21"/>
    <n v="0"/>
    <n v="0"/>
    <n v="0"/>
    <n v="0"/>
    <n v="510"/>
    <m/>
    <m/>
    <m/>
  </r>
  <r>
    <x v="6"/>
    <s v="Newhalen"/>
    <x v="7"/>
    <n v="22"/>
    <n v="0"/>
    <n v="0"/>
    <n v="0"/>
    <n v="0"/>
    <n v="510"/>
    <m/>
    <m/>
    <m/>
  </r>
  <r>
    <x v="6"/>
    <s v="Newhalen"/>
    <x v="7"/>
    <n v="23"/>
    <n v="0"/>
    <n v="0"/>
    <n v="0"/>
    <n v="0"/>
    <n v="510"/>
    <m/>
    <m/>
    <m/>
  </r>
  <r>
    <x v="6"/>
    <s v="Newhalen"/>
    <x v="8"/>
    <n v="0"/>
    <n v="0"/>
    <n v="0"/>
    <n v="0"/>
    <n v="0"/>
    <n v="510"/>
    <s v="data is interpolated"/>
    <m/>
    <m/>
  </r>
  <r>
    <x v="6"/>
    <s v="Newhalen"/>
    <x v="8"/>
    <n v="1"/>
    <n v="0"/>
    <n v="0"/>
    <n v="0"/>
    <n v="0"/>
    <n v="510"/>
    <s v="data is interpolated"/>
    <m/>
    <m/>
  </r>
  <r>
    <x v="6"/>
    <s v="Newhalen"/>
    <x v="8"/>
    <n v="2"/>
    <n v="2"/>
    <n v="0"/>
    <n v="2"/>
    <n v="12"/>
    <n v="522"/>
    <s v="data is interpolated"/>
    <m/>
    <m/>
  </r>
  <r>
    <x v="6"/>
    <s v="Newhalen"/>
    <x v="8"/>
    <n v="3"/>
    <n v="3"/>
    <n v="0"/>
    <n v="3"/>
    <n v="18"/>
    <n v="540"/>
    <s v="data is interpolated"/>
    <m/>
    <m/>
  </r>
  <r>
    <x v="6"/>
    <s v="Newhalen"/>
    <x v="8"/>
    <n v="4"/>
    <n v="0"/>
    <n v="0"/>
    <n v="0"/>
    <n v="0"/>
    <n v="540"/>
    <m/>
    <m/>
    <m/>
  </r>
  <r>
    <x v="6"/>
    <s v="Newhalen"/>
    <x v="8"/>
    <n v="5"/>
    <n v="0"/>
    <n v="3"/>
    <n v="3"/>
    <n v="18"/>
    <n v="558"/>
    <m/>
    <m/>
    <m/>
  </r>
  <r>
    <x v="6"/>
    <s v="Newhalen"/>
    <x v="8"/>
    <n v="6"/>
    <n v="0"/>
    <n v="1"/>
    <n v="1"/>
    <n v="6"/>
    <n v="564"/>
    <m/>
    <m/>
    <m/>
  </r>
  <r>
    <x v="6"/>
    <s v="Newhalen"/>
    <x v="8"/>
    <n v="7"/>
    <n v="0"/>
    <n v="0"/>
    <n v="0"/>
    <n v="0"/>
    <n v="564"/>
    <m/>
    <m/>
    <m/>
  </r>
  <r>
    <x v="6"/>
    <s v="Newhalen"/>
    <x v="8"/>
    <n v="8"/>
    <n v="0"/>
    <n v="1"/>
    <n v="1"/>
    <n v="6"/>
    <n v="570"/>
    <m/>
    <m/>
    <m/>
  </r>
  <r>
    <x v="6"/>
    <s v="Newhalen"/>
    <x v="8"/>
    <n v="9"/>
    <n v="0"/>
    <n v="0"/>
    <n v="0"/>
    <n v="0"/>
    <n v="570"/>
    <m/>
    <m/>
    <m/>
  </r>
  <r>
    <x v="6"/>
    <s v="Newhalen"/>
    <x v="8"/>
    <n v="10"/>
    <n v="0"/>
    <n v="0"/>
    <n v="0"/>
    <n v="0"/>
    <n v="570"/>
    <m/>
    <m/>
    <m/>
  </r>
  <r>
    <x v="6"/>
    <s v="Newhalen"/>
    <x v="8"/>
    <n v="11"/>
    <n v="0"/>
    <n v="0"/>
    <n v="0"/>
    <n v="0"/>
    <n v="570"/>
    <m/>
    <m/>
    <m/>
  </r>
  <r>
    <x v="6"/>
    <s v="Newhalen"/>
    <x v="8"/>
    <n v="12"/>
    <n v="0"/>
    <n v="0"/>
    <n v="0"/>
    <n v="0"/>
    <n v="570"/>
    <m/>
    <m/>
    <m/>
  </r>
  <r>
    <x v="6"/>
    <s v="Newhalen"/>
    <x v="8"/>
    <n v="13"/>
    <n v="0"/>
    <n v="4"/>
    <n v="4"/>
    <n v="24"/>
    <n v="594"/>
    <m/>
    <m/>
    <m/>
  </r>
  <r>
    <x v="6"/>
    <s v="Newhalen"/>
    <x v="8"/>
    <n v="14"/>
    <n v="1"/>
    <n v="0"/>
    <n v="1"/>
    <n v="6"/>
    <n v="600"/>
    <m/>
    <m/>
    <m/>
  </r>
  <r>
    <x v="6"/>
    <s v="Newhalen"/>
    <x v="8"/>
    <n v="15"/>
    <n v="0"/>
    <n v="0"/>
    <n v="0"/>
    <n v="0"/>
    <n v="600"/>
    <m/>
    <m/>
    <m/>
  </r>
  <r>
    <x v="6"/>
    <s v="Newhalen"/>
    <x v="8"/>
    <n v="16"/>
    <n v="0"/>
    <n v="0"/>
    <n v="0"/>
    <n v="0"/>
    <n v="600"/>
    <m/>
    <m/>
    <m/>
  </r>
  <r>
    <x v="6"/>
    <s v="Newhalen"/>
    <x v="8"/>
    <n v="17"/>
    <n v="0"/>
    <n v="0"/>
    <n v="0"/>
    <n v="0"/>
    <n v="600"/>
    <m/>
    <m/>
    <m/>
  </r>
  <r>
    <x v="6"/>
    <s v="Newhalen"/>
    <x v="8"/>
    <n v="18"/>
    <n v="0"/>
    <n v="0"/>
    <n v="0"/>
    <n v="0"/>
    <n v="600"/>
    <m/>
    <m/>
    <m/>
  </r>
  <r>
    <x v="6"/>
    <s v="Newhalen"/>
    <x v="8"/>
    <n v="19"/>
    <n v="0"/>
    <n v="4"/>
    <n v="4"/>
    <n v="24"/>
    <n v="624"/>
    <m/>
    <m/>
    <m/>
  </r>
  <r>
    <x v="6"/>
    <s v="Newhalen"/>
    <x v="8"/>
    <n v="20"/>
    <n v="30"/>
    <n v="4"/>
    <n v="34"/>
    <n v="204"/>
    <n v="828"/>
    <m/>
    <m/>
    <m/>
  </r>
  <r>
    <x v="6"/>
    <s v="Newhalen"/>
    <x v="8"/>
    <n v="21"/>
    <n v="4"/>
    <n v="0"/>
    <n v="4"/>
    <n v="24"/>
    <n v="852"/>
    <m/>
    <m/>
    <m/>
  </r>
  <r>
    <x v="6"/>
    <s v="Newhalen"/>
    <x v="8"/>
    <n v="22"/>
    <n v="0"/>
    <n v="0"/>
    <n v="0"/>
    <n v="0"/>
    <n v="852"/>
    <m/>
    <m/>
    <m/>
  </r>
  <r>
    <x v="6"/>
    <s v="Newhalen"/>
    <x v="8"/>
    <n v="23"/>
    <n v="18"/>
    <n v="0"/>
    <n v="18"/>
    <n v="108"/>
    <n v="960"/>
    <m/>
    <m/>
    <m/>
  </r>
  <r>
    <x v="6"/>
    <s v="Newhalen"/>
    <x v="9"/>
    <n v="0"/>
    <n v="0"/>
    <n v="0"/>
    <n v="0"/>
    <n v="0"/>
    <n v="960"/>
    <s v="data is interpolated"/>
    <m/>
    <m/>
  </r>
  <r>
    <x v="6"/>
    <s v="Newhalen"/>
    <x v="9"/>
    <n v="1"/>
    <n v="2"/>
    <n v="0"/>
    <n v="2"/>
    <n v="12"/>
    <n v="972"/>
    <s v="data is interpolated"/>
    <m/>
    <m/>
  </r>
  <r>
    <x v="6"/>
    <s v="Newhalen"/>
    <x v="9"/>
    <n v="2"/>
    <n v="3"/>
    <n v="0"/>
    <n v="3"/>
    <n v="18"/>
    <n v="990"/>
    <s v="data is interpolated"/>
    <m/>
    <m/>
  </r>
  <r>
    <x v="6"/>
    <s v="Newhalen"/>
    <x v="9"/>
    <n v="3"/>
    <n v="3"/>
    <n v="0"/>
    <n v="3"/>
    <n v="18"/>
    <n v="1008"/>
    <s v="data is interpolated"/>
    <m/>
    <m/>
  </r>
  <r>
    <x v="6"/>
    <s v="Newhalen"/>
    <x v="9"/>
    <n v="4"/>
    <n v="0"/>
    <n v="0"/>
    <n v="0"/>
    <n v="0"/>
    <n v="1008"/>
    <m/>
    <m/>
    <m/>
  </r>
  <r>
    <x v="6"/>
    <s v="Newhalen"/>
    <x v="9"/>
    <n v="5"/>
    <n v="3"/>
    <n v="0"/>
    <n v="3"/>
    <n v="18"/>
    <n v="1026"/>
    <m/>
    <m/>
    <m/>
  </r>
  <r>
    <x v="6"/>
    <s v="Newhalen"/>
    <x v="9"/>
    <n v="6"/>
    <n v="1"/>
    <n v="1"/>
    <n v="2"/>
    <n v="12"/>
    <n v="1038"/>
    <m/>
    <m/>
    <m/>
  </r>
  <r>
    <x v="6"/>
    <s v="Newhalen"/>
    <x v="9"/>
    <n v="7"/>
    <n v="28"/>
    <n v="5"/>
    <n v="33"/>
    <n v="198"/>
    <n v="1236"/>
    <m/>
    <m/>
    <m/>
  </r>
  <r>
    <x v="6"/>
    <s v="Newhalen"/>
    <x v="9"/>
    <n v="8"/>
    <n v="1"/>
    <n v="0"/>
    <n v="1"/>
    <n v="6"/>
    <n v="1242"/>
    <m/>
    <m/>
    <m/>
  </r>
  <r>
    <x v="6"/>
    <s v="Newhalen"/>
    <x v="9"/>
    <n v="9"/>
    <n v="0"/>
    <n v="0"/>
    <n v="0"/>
    <n v="0"/>
    <n v="1242"/>
    <m/>
    <m/>
    <m/>
  </r>
  <r>
    <x v="6"/>
    <s v="Newhalen"/>
    <x v="9"/>
    <n v="10"/>
    <n v="2"/>
    <n v="1"/>
    <n v="3"/>
    <n v="18"/>
    <n v="1260"/>
    <m/>
    <m/>
    <m/>
  </r>
  <r>
    <x v="6"/>
    <s v="Newhalen"/>
    <x v="9"/>
    <n v="11"/>
    <n v="0"/>
    <n v="0"/>
    <n v="0"/>
    <n v="0"/>
    <n v="1260"/>
    <m/>
    <m/>
    <m/>
  </r>
  <r>
    <x v="6"/>
    <s v="Newhalen"/>
    <x v="9"/>
    <n v="12"/>
    <n v="0"/>
    <n v="0"/>
    <n v="0"/>
    <n v="0"/>
    <n v="1260"/>
    <m/>
    <m/>
    <m/>
  </r>
  <r>
    <x v="6"/>
    <s v="Newhalen"/>
    <x v="9"/>
    <n v="13"/>
    <n v="0"/>
    <n v="0"/>
    <n v="0"/>
    <n v="0"/>
    <n v="1260"/>
    <m/>
    <m/>
    <m/>
  </r>
  <r>
    <x v="6"/>
    <s v="Newhalen"/>
    <x v="9"/>
    <n v="14"/>
    <n v="13"/>
    <n v="0"/>
    <n v="13"/>
    <n v="78"/>
    <n v="1338"/>
    <m/>
    <m/>
    <m/>
  </r>
  <r>
    <x v="6"/>
    <s v="Newhalen"/>
    <x v="9"/>
    <n v="15"/>
    <n v="10"/>
    <n v="0"/>
    <n v="10"/>
    <n v="60"/>
    <n v="1398"/>
    <m/>
    <m/>
    <m/>
  </r>
  <r>
    <x v="6"/>
    <s v="Newhalen"/>
    <x v="9"/>
    <n v="16"/>
    <n v="13"/>
    <n v="0"/>
    <n v="13"/>
    <n v="78"/>
    <n v="1476"/>
    <m/>
    <m/>
    <m/>
  </r>
  <r>
    <x v="6"/>
    <s v="Newhalen"/>
    <x v="9"/>
    <n v="17"/>
    <n v="0"/>
    <n v="0"/>
    <n v="0"/>
    <n v="0"/>
    <n v="1476"/>
    <m/>
    <m/>
    <m/>
  </r>
  <r>
    <x v="6"/>
    <s v="Newhalen"/>
    <x v="9"/>
    <n v="18"/>
    <n v="2"/>
    <n v="1"/>
    <n v="3"/>
    <n v="18"/>
    <n v="1494"/>
    <m/>
    <m/>
    <m/>
  </r>
  <r>
    <x v="6"/>
    <s v="Newhalen"/>
    <x v="9"/>
    <n v="19"/>
    <n v="38"/>
    <n v="0"/>
    <n v="38"/>
    <n v="228"/>
    <n v="1722"/>
    <m/>
    <m/>
    <m/>
  </r>
  <r>
    <x v="6"/>
    <s v="Newhalen"/>
    <x v="9"/>
    <n v="20"/>
    <n v="0"/>
    <n v="0"/>
    <n v="0"/>
    <n v="0"/>
    <n v="1722"/>
    <m/>
    <m/>
    <m/>
  </r>
  <r>
    <x v="6"/>
    <s v="Newhalen"/>
    <x v="9"/>
    <n v="21"/>
    <n v="1"/>
    <n v="0"/>
    <n v="1"/>
    <n v="6"/>
    <n v="1728"/>
    <m/>
    <m/>
    <m/>
  </r>
  <r>
    <x v="6"/>
    <s v="Newhalen"/>
    <x v="9"/>
    <n v="22"/>
    <n v="0"/>
    <n v="0"/>
    <n v="0"/>
    <n v="0"/>
    <n v="1728"/>
    <m/>
    <m/>
    <m/>
  </r>
  <r>
    <x v="6"/>
    <s v="Newhalen"/>
    <x v="9"/>
    <n v="23"/>
    <n v="0"/>
    <n v="0"/>
    <n v="0"/>
    <n v="0"/>
    <n v="1728"/>
    <m/>
    <m/>
    <m/>
  </r>
  <r>
    <x v="6"/>
    <s v="Newhalen"/>
    <x v="10"/>
    <n v="0"/>
    <n v="0"/>
    <n v="0"/>
    <n v="0"/>
    <n v="0"/>
    <n v="1728"/>
    <m/>
    <m/>
    <m/>
  </r>
  <r>
    <x v="6"/>
    <s v="Newhalen"/>
    <x v="10"/>
    <n v="1"/>
    <n v="0"/>
    <n v="0"/>
    <n v="0"/>
    <n v="0"/>
    <n v="1728"/>
    <m/>
    <m/>
    <m/>
  </r>
  <r>
    <x v="6"/>
    <s v="Newhalen"/>
    <x v="10"/>
    <n v="2"/>
    <n v="0"/>
    <n v="0"/>
    <n v="0"/>
    <n v="0"/>
    <n v="1728"/>
    <m/>
    <m/>
    <m/>
  </r>
  <r>
    <x v="6"/>
    <s v="Newhalen"/>
    <x v="10"/>
    <n v="3"/>
    <n v="0"/>
    <n v="0"/>
    <n v="0"/>
    <n v="0"/>
    <n v="1728"/>
    <m/>
    <m/>
    <m/>
  </r>
  <r>
    <x v="6"/>
    <s v="Newhalen"/>
    <x v="10"/>
    <n v="4"/>
    <n v="0"/>
    <n v="0"/>
    <n v="0"/>
    <n v="0"/>
    <n v="1728"/>
    <m/>
    <m/>
    <m/>
  </r>
  <r>
    <x v="6"/>
    <s v="Newhalen"/>
    <x v="10"/>
    <n v="5"/>
    <n v="1"/>
    <n v="0"/>
    <n v="1"/>
    <n v="6"/>
    <n v="1734"/>
    <m/>
    <m/>
    <m/>
  </r>
  <r>
    <x v="6"/>
    <s v="Newhalen"/>
    <x v="10"/>
    <n v="6"/>
    <n v="20"/>
    <n v="0"/>
    <n v="20"/>
    <n v="120"/>
    <n v="1854"/>
    <m/>
    <m/>
    <m/>
  </r>
  <r>
    <x v="6"/>
    <s v="Newhalen"/>
    <x v="10"/>
    <n v="7"/>
    <n v="0"/>
    <n v="1"/>
    <n v="1"/>
    <n v="6"/>
    <n v="1860"/>
    <m/>
    <m/>
    <m/>
  </r>
  <r>
    <x v="6"/>
    <s v="Newhalen"/>
    <x v="10"/>
    <n v="8"/>
    <n v="28"/>
    <n v="3"/>
    <n v="31"/>
    <n v="186"/>
    <n v="2046"/>
    <m/>
    <m/>
    <m/>
  </r>
  <r>
    <x v="6"/>
    <s v="Newhalen"/>
    <x v="10"/>
    <n v="9"/>
    <n v="23"/>
    <n v="0"/>
    <n v="23"/>
    <n v="138"/>
    <n v="2184"/>
    <m/>
    <m/>
    <m/>
  </r>
  <r>
    <x v="6"/>
    <s v="Newhalen"/>
    <x v="10"/>
    <n v="10"/>
    <n v="7"/>
    <n v="4"/>
    <n v="11"/>
    <n v="66"/>
    <n v="2250"/>
    <m/>
    <m/>
    <m/>
  </r>
  <r>
    <x v="6"/>
    <s v="Newhalen"/>
    <x v="10"/>
    <n v="11"/>
    <n v="0"/>
    <n v="17"/>
    <n v="17"/>
    <n v="102"/>
    <n v="2352"/>
    <m/>
    <m/>
    <m/>
  </r>
  <r>
    <x v="6"/>
    <s v="Newhalen"/>
    <x v="10"/>
    <n v="12"/>
    <n v="1"/>
    <n v="6"/>
    <n v="7"/>
    <n v="42"/>
    <n v="2394"/>
    <m/>
    <m/>
    <m/>
  </r>
  <r>
    <x v="6"/>
    <s v="Newhalen"/>
    <x v="10"/>
    <n v="13"/>
    <n v="0"/>
    <n v="78"/>
    <n v="78"/>
    <n v="468"/>
    <n v="2862"/>
    <m/>
    <m/>
    <m/>
  </r>
  <r>
    <x v="6"/>
    <s v="Newhalen"/>
    <x v="10"/>
    <n v="14"/>
    <n v="0"/>
    <n v="11"/>
    <n v="11"/>
    <n v="66"/>
    <n v="2928"/>
    <m/>
    <m/>
    <m/>
  </r>
  <r>
    <x v="6"/>
    <s v="Newhalen"/>
    <x v="10"/>
    <n v="15"/>
    <n v="1"/>
    <n v="20"/>
    <n v="21"/>
    <n v="126"/>
    <n v="3054"/>
    <m/>
    <m/>
    <m/>
  </r>
  <r>
    <x v="6"/>
    <s v="Newhalen"/>
    <x v="10"/>
    <n v="16"/>
    <n v="1"/>
    <n v="16"/>
    <n v="17"/>
    <n v="102"/>
    <n v="3156"/>
    <m/>
    <m/>
    <m/>
  </r>
  <r>
    <x v="6"/>
    <s v="Newhalen"/>
    <x v="10"/>
    <n v="17"/>
    <n v="5"/>
    <n v="0"/>
    <n v="5"/>
    <n v="30"/>
    <n v="3186"/>
    <m/>
    <m/>
    <m/>
  </r>
  <r>
    <x v="6"/>
    <s v="Newhalen"/>
    <x v="10"/>
    <n v="18"/>
    <n v="110"/>
    <n v="0"/>
    <n v="110"/>
    <n v="660"/>
    <n v="3846"/>
    <m/>
    <m/>
    <m/>
  </r>
  <r>
    <x v="6"/>
    <s v="Newhalen"/>
    <x v="10"/>
    <n v="19"/>
    <n v="149"/>
    <n v="0"/>
    <n v="149"/>
    <n v="894"/>
    <n v="4740"/>
    <m/>
    <m/>
    <m/>
  </r>
  <r>
    <x v="6"/>
    <s v="Newhalen"/>
    <x v="10"/>
    <n v="20"/>
    <n v="7"/>
    <n v="0"/>
    <n v="7"/>
    <n v="42"/>
    <n v="4782"/>
    <m/>
    <m/>
    <m/>
  </r>
  <r>
    <x v="6"/>
    <s v="Newhalen"/>
    <x v="10"/>
    <n v="21"/>
    <n v="11"/>
    <n v="0"/>
    <n v="11"/>
    <n v="66"/>
    <n v="4848"/>
    <m/>
    <m/>
    <m/>
  </r>
  <r>
    <x v="6"/>
    <s v="Newhalen"/>
    <x v="10"/>
    <n v="22"/>
    <n v="54"/>
    <n v="0"/>
    <n v="54"/>
    <n v="324"/>
    <n v="5172"/>
    <m/>
    <m/>
    <m/>
  </r>
  <r>
    <x v="6"/>
    <s v="Newhalen"/>
    <x v="10"/>
    <n v="23"/>
    <n v="18"/>
    <n v="0"/>
    <n v="18"/>
    <n v="108"/>
    <n v="5280"/>
    <m/>
    <m/>
    <m/>
  </r>
  <r>
    <x v="6"/>
    <s v="Newhalen"/>
    <x v="11"/>
    <n v="0"/>
    <n v="0"/>
    <n v="0"/>
    <n v="0"/>
    <n v="0"/>
    <n v="5280"/>
    <m/>
    <m/>
    <m/>
  </r>
  <r>
    <x v="6"/>
    <s v="Newhalen"/>
    <x v="11"/>
    <n v="1"/>
    <n v="0"/>
    <n v="1"/>
    <n v="1"/>
    <n v="6"/>
    <n v="5286"/>
    <m/>
    <m/>
    <m/>
  </r>
  <r>
    <x v="6"/>
    <s v="Newhalen"/>
    <x v="11"/>
    <n v="2"/>
    <n v="7"/>
    <n v="6"/>
    <n v="13"/>
    <n v="78"/>
    <n v="5364"/>
    <m/>
    <m/>
    <m/>
  </r>
  <r>
    <x v="6"/>
    <s v="Newhalen"/>
    <x v="11"/>
    <n v="3"/>
    <n v="0"/>
    <n v="0"/>
    <n v="0"/>
    <n v="0"/>
    <n v="5364"/>
    <m/>
    <m/>
    <m/>
  </r>
  <r>
    <x v="6"/>
    <s v="Newhalen"/>
    <x v="11"/>
    <n v="4"/>
    <n v="9"/>
    <n v="6"/>
    <n v="15"/>
    <n v="90"/>
    <n v="5454"/>
    <m/>
    <m/>
    <m/>
  </r>
  <r>
    <x v="6"/>
    <s v="Newhalen"/>
    <x v="11"/>
    <n v="5"/>
    <n v="75"/>
    <n v="0"/>
    <n v="75"/>
    <n v="450"/>
    <n v="5904"/>
    <m/>
    <m/>
    <m/>
  </r>
  <r>
    <x v="6"/>
    <s v="Newhalen"/>
    <x v="11"/>
    <n v="6"/>
    <n v="1"/>
    <n v="0"/>
    <n v="1"/>
    <n v="6"/>
    <n v="5910"/>
    <m/>
    <m/>
    <m/>
  </r>
  <r>
    <x v="6"/>
    <s v="Newhalen"/>
    <x v="11"/>
    <n v="7"/>
    <n v="33"/>
    <n v="0"/>
    <n v="33"/>
    <n v="198"/>
    <n v="6108"/>
    <m/>
    <m/>
    <m/>
  </r>
  <r>
    <x v="6"/>
    <s v="Newhalen"/>
    <x v="11"/>
    <n v="8"/>
    <n v="6"/>
    <n v="0"/>
    <n v="6"/>
    <n v="36"/>
    <n v="6144"/>
    <m/>
    <m/>
    <m/>
  </r>
  <r>
    <x v="6"/>
    <s v="Newhalen"/>
    <x v="11"/>
    <n v="9"/>
    <n v="26"/>
    <n v="0"/>
    <n v="26"/>
    <n v="156"/>
    <n v="6300"/>
    <m/>
    <m/>
    <m/>
  </r>
  <r>
    <x v="6"/>
    <s v="Newhalen"/>
    <x v="11"/>
    <n v="10"/>
    <n v="3"/>
    <n v="0"/>
    <n v="3"/>
    <n v="18"/>
    <n v="6318"/>
    <m/>
    <m/>
    <m/>
  </r>
  <r>
    <x v="6"/>
    <s v="Newhalen"/>
    <x v="11"/>
    <n v="11"/>
    <n v="4"/>
    <n v="0"/>
    <n v="4"/>
    <n v="24"/>
    <n v="6342"/>
    <m/>
    <m/>
    <m/>
  </r>
  <r>
    <x v="6"/>
    <s v="Newhalen"/>
    <x v="11"/>
    <n v="12"/>
    <n v="41"/>
    <n v="1"/>
    <n v="42"/>
    <n v="252"/>
    <n v="6594"/>
    <m/>
    <m/>
    <m/>
  </r>
  <r>
    <x v="6"/>
    <s v="Newhalen"/>
    <x v="11"/>
    <n v="13"/>
    <n v="99"/>
    <n v="0"/>
    <n v="99"/>
    <n v="594"/>
    <n v="7188"/>
    <m/>
    <m/>
    <m/>
  </r>
  <r>
    <x v="6"/>
    <s v="Newhalen"/>
    <x v="11"/>
    <n v="14"/>
    <n v="0"/>
    <n v="0"/>
    <n v="0"/>
    <n v="0"/>
    <n v="7188"/>
    <m/>
    <m/>
    <m/>
  </r>
  <r>
    <x v="6"/>
    <s v="Newhalen"/>
    <x v="11"/>
    <n v="15"/>
    <n v="8"/>
    <n v="0"/>
    <n v="8"/>
    <n v="48"/>
    <n v="7236"/>
    <m/>
    <m/>
    <m/>
  </r>
  <r>
    <x v="6"/>
    <s v="Newhalen"/>
    <x v="11"/>
    <n v="16"/>
    <n v="46"/>
    <n v="0"/>
    <n v="46"/>
    <n v="276"/>
    <n v="7512"/>
    <m/>
    <m/>
    <m/>
  </r>
  <r>
    <x v="6"/>
    <s v="Newhalen"/>
    <x v="11"/>
    <n v="17"/>
    <n v="2"/>
    <n v="0"/>
    <n v="2"/>
    <n v="12"/>
    <n v="7524"/>
    <m/>
    <m/>
    <m/>
  </r>
  <r>
    <x v="6"/>
    <s v="Newhalen"/>
    <x v="11"/>
    <n v="18"/>
    <n v="45"/>
    <n v="0"/>
    <n v="45"/>
    <n v="270"/>
    <n v="7794"/>
    <m/>
    <m/>
    <m/>
  </r>
  <r>
    <x v="6"/>
    <s v="Newhalen"/>
    <x v="11"/>
    <n v="19"/>
    <n v="18"/>
    <n v="0"/>
    <n v="18"/>
    <n v="108"/>
    <n v="7902"/>
    <m/>
    <m/>
    <m/>
  </r>
  <r>
    <x v="6"/>
    <s v="Newhalen"/>
    <x v="11"/>
    <n v="20"/>
    <n v="8"/>
    <n v="0"/>
    <n v="8"/>
    <n v="48"/>
    <n v="7950"/>
    <m/>
    <m/>
    <m/>
  </r>
  <r>
    <x v="6"/>
    <s v="Newhalen"/>
    <x v="11"/>
    <n v="21"/>
    <n v="20"/>
    <n v="0"/>
    <n v="20"/>
    <n v="120"/>
    <n v="8070"/>
    <m/>
    <m/>
    <m/>
  </r>
  <r>
    <x v="6"/>
    <s v="Newhalen"/>
    <x v="11"/>
    <n v="22"/>
    <n v="0"/>
    <n v="0"/>
    <n v="0"/>
    <n v="0"/>
    <n v="8070"/>
    <m/>
    <m/>
    <m/>
  </r>
  <r>
    <x v="6"/>
    <s v="Newhalen"/>
    <x v="11"/>
    <n v="23"/>
    <n v="0"/>
    <n v="0"/>
    <n v="0"/>
    <n v="0"/>
    <n v="8070"/>
    <m/>
    <m/>
    <m/>
  </r>
  <r>
    <x v="6"/>
    <s v="Newhalen"/>
    <x v="12"/>
    <n v="0"/>
    <n v="7"/>
    <n v="0"/>
    <n v="7"/>
    <n v="42"/>
    <n v="8112"/>
    <m/>
    <m/>
    <m/>
  </r>
  <r>
    <x v="6"/>
    <s v="Newhalen"/>
    <x v="12"/>
    <n v="1"/>
    <n v="2"/>
    <n v="1"/>
    <n v="3"/>
    <n v="18"/>
    <n v="8130"/>
    <m/>
    <m/>
    <m/>
  </r>
  <r>
    <x v="6"/>
    <s v="Newhalen"/>
    <x v="12"/>
    <n v="2"/>
    <n v="18"/>
    <n v="1"/>
    <n v="19"/>
    <n v="114"/>
    <n v="8244"/>
    <m/>
    <m/>
    <m/>
  </r>
  <r>
    <x v="6"/>
    <s v="Newhalen"/>
    <x v="12"/>
    <n v="3"/>
    <n v="16"/>
    <n v="0"/>
    <n v="16"/>
    <n v="96"/>
    <n v="8340"/>
    <m/>
    <m/>
    <m/>
  </r>
  <r>
    <x v="6"/>
    <s v="Newhalen"/>
    <x v="12"/>
    <n v="4"/>
    <n v="0"/>
    <n v="0"/>
    <n v="0"/>
    <n v="0"/>
    <n v="8340"/>
    <m/>
    <m/>
    <m/>
  </r>
  <r>
    <x v="6"/>
    <s v="Newhalen"/>
    <x v="12"/>
    <n v="5"/>
    <n v="1"/>
    <n v="0"/>
    <n v="1"/>
    <n v="6"/>
    <n v="8346"/>
    <m/>
    <m/>
    <m/>
  </r>
  <r>
    <x v="6"/>
    <s v="Newhalen"/>
    <x v="12"/>
    <n v="6"/>
    <n v="10"/>
    <n v="0"/>
    <n v="10"/>
    <n v="60"/>
    <n v="8406"/>
    <m/>
    <m/>
    <m/>
  </r>
  <r>
    <x v="6"/>
    <s v="Newhalen"/>
    <x v="12"/>
    <n v="7"/>
    <n v="27"/>
    <n v="0"/>
    <n v="27"/>
    <n v="162"/>
    <n v="8568"/>
    <m/>
    <m/>
    <m/>
  </r>
  <r>
    <x v="6"/>
    <s v="Newhalen"/>
    <x v="12"/>
    <n v="8"/>
    <n v="22"/>
    <n v="0"/>
    <n v="22"/>
    <n v="132"/>
    <n v="8700"/>
    <m/>
    <m/>
    <m/>
  </r>
  <r>
    <x v="6"/>
    <s v="Newhalen"/>
    <x v="12"/>
    <n v="9"/>
    <n v="12"/>
    <n v="0"/>
    <n v="12"/>
    <n v="72"/>
    <n v="8772"/>
    <m/>
    <m/>
    <m/>
  </r>
  <r>
    <x v="6"/>
    <s v="Newhalen"/>
    <x v="12"/>
    <n v="10"/>
    <n v="3"/>
    <n v="0"/>
    <n v="3"/>
    <n v="18"/>
    <n v="8790"/>
    <m/>
    <m/>
    <m/>
  </r>
  <r>
    <x v="6"/>
    <s v="Newhalen"/>
    <x v="12"/>
    <n v="11"/>
    <n v="59"/>
    <n v="0"/>
    <n v="59"/>
    <n v="354"/>
    <n v="9144"/>
    <m/>
    <m/>
    <m/>
  </r>
  <r>
    <x v="6"/>
    <s v="Newhalen"/>
    <x v="12"/>
    <n v="12"/>
    <n v="6"/>
    <n v="0"/>
    <n v="6"/>
    <n v="36"/>
    <n v="9180"/>
    <m/>
    <m/>
    <m/>
  </r>
  <r>
    <x v="6"/>
    <s v="Newhalen"/>
    <x v="12"/>
    <n v="13"/>
    <n v="4"/>
    <n v="0"/>
    <n v="4"/>
    <n v="24"/>
    <n v="9204"/>
    <m/>
    <m/>
    <m/>
  </r>
  <r>
    <x v="6"/>
    <s v="Newhalen"/>
    <x v="12"/>
    <n v="14"/>
    <n v="0"/>
    <n v="0"/>
    <n v="0"/>
    <n v="0"/>
    <n v="9204"/>
    <m/>
    <m/>
    <m/>
  </r>
  <r>
    <x v="6"/>
    <s v="Newhalen"/>
    <x v="12"/>
    <n v="15"/>
    <n v="103"/>
    <n v="0"/>
    <n v="103"/>
    <n v="618"/>
    <n v="9822"/>
    <m/>
    <m/>
    <m/>
  </r>
  <r>
    <x v="6"/>
    <s v="Newhalen"/>
    <x v="12"/>
    <n v="16"/>
    <n v="159"/>
    <n v="0"/>
    <n v="159"/>
    <n v="954"/>
    <n v="10776"/>
    <m/>
    <m/>
    <m/>
  </r>
  <r>
    <x v="6"/>
    <s v="Newhalen"/>
    <x v="12"/>
    <n v="17"/>
    <n v="44"/>
    <n v="0"/>
    <n v="44"/>
    <n v="264"/>
    <n v="11040"/>
    <m/>
    <m/>
    <m/>
  </r>
  <r>
    <x v="6"/>
    <s v="Newhalen"/>
    <x v="12"/>
    <n v="18"/>
    <n v="10"/>
    <n v="0"/>
    <n v="10"/>
    <n v="60"/>
    <n v="11100"/>
    <m/>
    <m/>
    <m/>
  </r>
  <r>
    <x v="6"/>
    <s v="Newhalen"/>
    <x v="12"/>
    <n v="19"/>
    <n v="73"/>
    <n v="0"/>
    <n v="73"/>
    <n v="438"/>
    <n v="11538"/>
    <m/>
    <m/>
    <m/>
  </r>
  <r>
    <x v="6"/>
    <s v="Newhalen"/>
    <x v="12"/>
    <n v="20"/>
    <n v="3"/>
    <n v="0"/>
    <n v="3"/>
    <n v="18"/>
    <n v="11556"/>
    <m/>
    <m/>
    <m/>
  </r>
  <r>
    <x v="6"/>
    <s v="Newhalen"/>
    <x v="12"/>
    <n v="21"/>
    <n v="10"/>
    <n v="0"/>
    <n v="10"/>
    <n v="60"/>
    <n v="11616"/>
    <m/>
    <m/>
    <m/>
  </r>
  <r>
    <x v="6"/>
    <s v="Newhalen"/>
    <x v="12"/>
    <n v="22"/>
    <n v="12"/>
    <n v="0"/>
    <n v="12"/>
    <n v="72"/>
    <n v="11688"/>
    <m/>
    <m/>
    <m/>
  </r>
  <r>
    <x v="6"/>
    <s v="Newhalen"/>
    <x v="12"/>
    <n v="23"/>
    <n v="5"/>
    <n v="0"/>
    <n v="5"/>
    <n v="30"/>
    <n v="11718"/>
    <m/>
    <m/>
    <m/>
  </r>
  <r>
    <x v="6"/>
    <s v="Newhalen"/>
    <x v="13"/>
    <n v="0"/>
    <n v="26"/>
    <n v="0"/>
    <n v="26"/>
    <n v="156"/>
    <n v="11874"/>
    <m/>
    <m/>
    <m/>
  </r>
  <r>
    <x v="6"/>
    <s v="Newhalen"/>
    <x v="13"/>
    <n v="1"/>
    <n v="16"/>
    <n v="0"/>
    <n v="16"/>
    <n v="96"/>
    <n v="11970"/>
    <m/>
    <m/>
    <m/>
  </r>
  <r>
    <x v="6"/>
    <s v="Newhalen"/>
    <x v="13"/>
    <n v="2"/>
    <n v="14"/>
    <n v="0"/>
    <n v="14"/>
    <n v="84"/>
    <n v="12054"/>
    <m/>
    <m/>
    <m/>
  </r>
  <r>
    <x v="6"/>
    <s v="Newhalen"/>
    <x v="13"/>
    <n v="3"/>
    <n v="18"/>
    <n v="0"/>
    <n v="18"/>
    <n v="108"/>
    <n v="12162"/>
    <m/>
    <m/>
    <m/>
  </r>
  <r>
    <x v="6"/>
    <s v="Newhalen"/>
    <x v="13"/>
    <n v="4"/>
    <n v="72"/>
    <n v="0"/>
    <n v="72"/>
    <n v="432"/>
    <n v="12594"/>
    <m/>
    <m/>
    <m/>
  </r>
  <r>
    <x v="6"/>
    <s v="Newhalen"/>
    <x v="13"/>
    <n v="5"/>
    <n v="54"/>
    <n v="0"/>
    <n v="54"/>
    <n v="324"/>
    <n v="12918"/>
    <m/>
    <m/>
    <m/>
  </r>
  <r>
    <x v="6"/>
    <s v="Newhalen"/>
    <x v="13"/>
    <n v="6"/>
    <n v="14"/>
    <n v="1"/>
    <n v="15"/>
    <n v="90"/>
    <n v="13008"/>
    <m/>
    <m/>
    <m/>
  </r>
  <r>
    <x v="6"/>
    <s v="Newhalen"/>
    <x v="13"/>
    <n v="7"/>
    <n v="46"/>
    <n v="4"/>
    <n v="50"/>
    <n v="300"/>
    <n v="13308"/>
    <m/>
    <m/>
    <m/>
  </r>
  <r>
    <x v="6"/>
    <s v="Newhalen"/>
    <x v="13"/>
    <n v="8"/>
    <n v="64"/>
    <n v="0"/>
    <n v="64"/>
    <n v="384"/>
    <n v="13692"/>
    <m/>
    <m/>
    <m/>
  </r>
  <r>
    <x v="6"/>
    <s v="Newhalen"/>
    <x v="13"/>
    <n v="9"/>
    <n v="34"/>
    <n v="4"/>
    <n v="38"/>
    <n v="228"/>
    <n v="13920"/>
    <m/>
    <m/>
    <m/>
  </r>
  <r>
    <x v="6"/>
    <s v="Newhalen"/>
    <x v="13"/>
    <n v="10"/>
    <n v="223"/>
    <n v="3"/>
    <n v="226"/>
    <n v="1356"/>
    <n v="15276"/>
    <m/>
    <m/>
    <m/>
  </r>
  <r>
    <x v="6"/>
    <s v="Newhalen"/>
    <x v="13"/>
    <n v="11"/>
    <n v="100"/>
    <n v="0"/>
    <n v="100"/>
    <n v="600"/>
    <n v="15876"/>
    <m/>
    <m/>
    <m/>
  </r>
  <r>
    <x v="6"/>
    <s v="Newhalen"/>
    <x v="13"/>
    <n v="12"/>
    <n v="93"/>
    <n v="1"/>
    <n v="94"/>
    <n v="564"/>
    <n v="16440"/>
    <m/>
    <m/>
    <m/>
  </r>
  <r>
    <x v="6"/>
    <s v="Newhalen"/>
    <x v="13"/>
    <n v="13"/>
    <n v="86"/>
    <n v="0"/>
    <n v="86"/>
    <n v="516"/>
    <n v="16956"/>
    <m/>
    <m/>
    <m/>
  </r>
  <r>
    <x v="6"/>
    <s v="Newhalen"/>
    <x v="13"/>
    <n v="14"/>
    <n v="16"/>
    <n v="0"/>
    <n v="16"/>
    <n v="96"/>
    <n v="17052"/>
    <m/>
    <m/>
    <m/>
  </r>
  <r>
    <x v="6"/>
    <s v="Newhalen"/>
    <x v="13"/>
    <n v="15"/>
    <n v="24"/>
    <n v="0"/>
    <n v="24"/>
    <n v="144"/>
    <n v="17196"/>
    <m/>
    <m/>
    <m/>
  </r>
  <r>
    <x v="6"/>
    <s v="Newhalen"/>
    <x v="13"/>
    <n v="16"/>
    <n v="34"/>
    <n v="1"/>
    <n v="35"/>
    <n v="210"/>
    <n v="17406"/>
    <m/>
    <m/>
    <m/>
  </r>
  <r>
    <x v="6"/>
    <s v="Newhalen"/>
    <x v="13"/>
    <n v="17"/>
    <n v="143"/>
    <n v="0"/>
    <n v="143"/>
    <n v="858"/>
    <n v="18264"/>
    <m/>
    <m/>
    <m/>
  </r>
  <r>
    <x v="6"/>
    <s v="Newhalen"/>
    <x v="13"/>
    <n v="18"/>
    <n v="14"/>
    <n v="0"/>
    <n v="14"/>
    <n v="84"/>
    <n v="18348"/>
    <m/>
    <m/>
    <m/>
  </r>
  <r>
    <x v="6"/>
    <s v="Newhalen"/>
    <x v="13"/>
    <n v="19"/>
    <n v="105"/>
    <n v="1"/>
    <n v="106"/>
    <n v="636"/>
    <n v="18984"/>
    <m/>
    <m/>
    <m/>
  </r>
  <r>
    <x v="6"/>
    <s v="Newhalen"/>
    <x v="13"/>
    <n v="20"/>
    <n v="94"/>
    <n v="0"/>
    <n v="94"/>
    <n v="564"/>
    <n v="19548"/>
    <m/>
    <m/>
    <m/>
  </r>
  <r>
    <x v="6"/>
    <s v="Newhalen"/>
    <x v="13"/>
    <n v="21"/>
    <n v="36"/>
    <n v="4"/>
    <n v="40"/>
    <n v="240"/>
    <n v="19788"/>
    <m/>
    <m/>
    <m/>
  </r>
  <r>
    <x v="6"/>
    <s v="Newhalen"/>
    <x v="13"/>
    <n v="22"/>
    <n v="17"/>
    <n v="0"/>
    <n v="17"/>
    <n v="102"/>
    <n v="19890"/>
    <m/>
    <m/>
    <m/>
  </r>
  <r>
    <x v="6"/>
    <s v="Newhalen"/>
    <x v="13"/>
    <n v="23"/>
    <n v="35"/>
    <n v="0"/>
    <n v="35"/>
    <n v="210"/>
    <n v="20100"/>
    <m/>
    <m/>
    <m/>
  </r>
  <r>
    <x v="6"/>
    <s v="Newhalen"/>
    <x v="14"/>
    <n v="0"/>
    <n v="14"/>
    <n v="0"/>
    <n v="14"/>
    <n v="84"/>
    <n v="20184"/>
    <m/>
    <m/>
    <m/>
  </r>
  <r>
    <x v="6"/>
    <s v="Newhalen"/>
    <x v="14"/>
    <n v="1"/>
    <n v="5"/>
    <n v="2"/>
    <n v="7"/>
    <n v="42"/>
    <n v="20226"/>
    <m/>
    <m/>
    <m/>
  </r>
  <r>
    <x v="6"/>
    <s v="Newhalen"/>
    <x v="14"/>
    <n v="2"/>
    <n v="26"/>
    <n v="1"/>
    <n v="27"/>
    <n v="162"/>
    <n v="20388"/>
    <m/>
    <m/>
    <m/>
  </r>
  <r>
    <x v="6"/>
    <s v="Newhalen"/>
    <x v="14"/>
    <n v="3"/>
    <n v="30"/>
    <n v="0"/>
    <n v="30"/>
    <n v="180"/>
    <n v="20568"/>
    <m/>
    <m/>
    <m/>
  </r>
  <r>
    <x v="6"/>
    <s v="Newhalen"/>
    <x v="14"/>
    <n v="4"/>
    <n v="59"/>
    <n v="0"/>
    <n v="59"/>
    <n v="354"/>
    <n v="20922"/>
    <m/>
    <m/>
    <m/>
  </r>
  <r>
    <x v="6"/>
    <s v="Newhalen"/>
    <x v="14"/>
    <n v="5"/>
    <n v="50"/>
    <n v="1"/>
    <n v="51"/>
    <n v="306"/>
    <n v="21228"/>
    <m/>
    <m/>
    <m/>
  </r>
  <r>
    <x v="6"/>
    <s v="Newhalen"/>
    <x v="14"/>
    <n v="6"/>
    <n v="30"/>
    <n v="0"/>
    <n v="30"/>
    <n v="180"/>
    <n v="21408"/>
    <m/>
    <m/>
    <m/>
  </r>
  <r>
    <x v="6"/>
    <s v="Newhalen"/>
    <x v="14"/>
    <n v="7"/>
    <n v="53"/>
    <n v="0"/>
    <n v="53"/>
    <n v="318"/>
    <n v="21726"/>
    <m/>
    <m/>
    <m/>
  </r>
  <r>
    <x v="6"/>
    <s v="Newhalen"/>
    <x v="14"/>
    <n v="8"/>
    <n v="15"/>
    <n v="0"/>
    <n v="15"/>
    <n v="90"/>
    <n v="21816"/>
    <m/>
    <m/>
    <m/>
  </r>
  <r>
    <x v="6"/>
    <s v="Newhalen"/>
    <x v="14"/>
    <n v="9"/>
    <n v="21"/>
    <n v="0"/>
    <n v="21"/>
    <n v="126"/>
    <n v="21942"/>
    <m/>
    <m/>
    <m/>
  </r>
  <r>
    <x v="6"/>
    <s v="Newhalen"/>
    <x v="14"/>
    <n v="10"/>
    <n v="70"/>
    <n v="0"/>
    <n v="70"/>
    <n v="420"/>
    <n v="22362"/>
    <m/>
    <m/>
    <m/>
  </r>
  <r>
    <x v="6"/>
    <s v="Newhalen"/>
    <x v="14"/>
    <n v="11"/>
    <n v="89"/>
    <n v="21"/>
    <n v="110"/>
    <n v="660"/>
    <n v="23022"/>
    <m/>
    <m/>
    <m/>
  </r>
  <r>
    <x v="6"/>
    <s v="Newhalen"/>
    <x v="14"/>
    <n v="12"/>
    <n v="0"/>
    <n v="13"/>
    <n v="13"/>
    <n v="78"/>
    <n v="23100"/>
    <m/>
    <m/>
    <m/>
  </r>
  <r>
    <x v="6"/>
    <s v="Newhalen"/>
    <x v="14"/>
    <n v="13"/>
    <n v="0"/>
    <n v="24"/>
    <n v="24"/>
    <n v="144"/>
    <n v="23244"/>
    <m/>
    <m/>
    <m/>
  </r>
  <r>
    <x v="6"/>
    <s v="Newhalen"/>
    <x v="14"/>
    <n v="14"/>
    <n v="3"/>
    <n v="0"/>
    <n v="3"/>
    <n v="18"/>
    <n v="23262"/>
    <m/>
    <m/>
    <m/>
  </r>
  <r>
    <x v="6"/>
    <s v="Newhalen"/>
    <x v="14"/>
    <n v="15"/>
    <n v="0"/>
    <n v="31"/>
    <n v="31"/>
    <n v="186"/>
    <n v="23448"/>
    <m/>
    <m/>
    <m/>
  </r>
  <r>
    <x v="6"/>
    <s v="Newhalen"/>
    <x v="14"/>
    <n v="16"/>
    <n v="2"/>
    <n v="82"/>
    <n v="84"/>
    <n v="504"/>
    <n v="23952"/>
    <m/>
    <m/>
    <m/>
  </r>
  <r>
    <x v="6"/>
    <s v="Newhalen"/>
    <x v="14"/>
    <n v="17"/>
    <n v="5"/>
    <n v="5"/>
    <n v="10"/>
    <n v="60"/>
    <n v="24012"/>
    <m/>
    <m/>
    <m/>
  </r>
  <r>
    <x v="6"/>
    <s v="Newhalen"/>
    <x v="14"/>
    <n v="18"/>
    <n v="0"/>
    <n v="45"/>
    <n v="45"/>
    <n v="270"/>
    <n v="24282"/>
    <m/>
    <m/>
    <m/>
  </r>
  <r>
    <x v="6"/>
    <s v="Newhalen"/>
    <x v="14"/>
    <n v="19"/>
    <n v="16"/>
    <n v="21"/>
    <n v="37"/>
    <n v="222"/>
    <n v="24504"/>
    <m/>
    <m/>
    <m/>
  </r>
  <r>
    <x v="6"/>
    <s v="Newhalen"/>
    <x v="14"/>
    <n v="20"/>
    <n v="7"/>
    <n v="23"/>
    <n v="30"/>
    <n v="180"/>
    <n v="24684"/>
    <m/>
    <m/>
    <m/>
  </r>
  <r>
    <x v="6"/>
    <s v="Newhalen"/>
    <x v="14"/>
    <n v="21"/>
    <n v="0"/>
    <n v="20"/>
    <n v="20"/>
    <n v="120"/>
    <n v="24804"/>
    <m/>
    <m/>
    <m/>
  </r>
  <r>
    <x v="6"/>
    <s v="Newhalen"/>
    <x v="14"/>
    <n v="22"/>
    <n v="6"/>
    <n v="0"/>
    <n v="6"/>
    <n v="36"/>
    <n v="24840"/>
    <m/>
    <m/>
    <m/>
  </r>
  <r>
    <x v="6"/>
    <s v="Newhalen"/>
    <x v="14"/>
    <n v="23"/>
    <n v="20"/>
    <n v="0"/>
    <n v="20"/>
    <n v="120"/>
    <n v="24960"/>
    <m/>
    <m/>
    <m/>
  </r>
  <r>
    <x v="6"/>
    <s v="Newhalen"/>
    <x v="15"/>
    <n v="0"/>
    <n v="63"/>
    <n v="1"/>
    <n v="64"/>
    <n v="384"/>
    <n v="25344"/>
    <m/>
    <m/>
    <m/>
  </r>
  <r>
    <x v="6"/>
    <s v="Newhalen"/>
    <x v="15"/>
    <n v="1"/>
    <n v="33"/>
    <n v="14"/>
    <n v="47"/>
    <n v="282"/>
    <n v="25626"/>
    <m/>
    <m/>
    <m/>
  </r>
  <r>
    <x v="6"/>
    <s v="Newhalen"/>
    <x v="15"/>
    <n v="2"/>
    <n v="1"/>
    <n v="2"/>
    <n v="3"/>
    <n v="18"/>
    <n v="25644"/>
    <m/>
    <m/>
    <m/>
  </r>
  <r>
    <x v="6"/>
    <s v="Newhalen"/>
    <x v="15"/>
    <n v="3"/>
    <n v="0"/>
    <n v="16"/>
    <n v="16"/>
    <n v="96"/>
    <n v="25740"/>
    <m/>
    <m/>
    <m/>
  </r>
  <r>
    <x v="6"/>
    <s v="Newhalen"/>
    <x v="15"/>
    <n v="4"/>
    <n v="0"/>
    <n v="7"/>
    <n v="7"/>
    <n v="42"/>
    <n v="25782"/>
    <m/>
    <m/>
    <m/>
  </r>
  <r>
    <x v="6"/>
    <s v="Newhalen"/>
    <x v="15"/>
    <n v="5"/>
    <n v="13"/>
    <n v="66"/>
    <n v="79"/>
    <n v="474"/>
    <n v="26256"/>
    <m/>
    <m/>
    <m/>
  </r>
  <r>
    <x v="6"/>
    <s v="Newhalen"/>
    <x v="15"/>
    <n v="6"/>
    <n v="0"/>
    <n v="17"/>
    <n v="17"/>
    <n v="102"/>
    <n v="26358"/>
    <m/>
    <m/>
    <m/>
  </r>
  <r>
    <x v="6"/>
    <s v="Newhalen"/>
    <x v="15"/>
    <n v="7"/>
    <n v="3"/>
    <n v="19"/>
    <n v="22"/>
    <n v="132"/>
    <n v="26490"/>
    <m/>
    <m/>
    <m/>
  </r>
  <r>
    <x v="6"/>
    <s v="Newhalen"/>
    <x v="15"/>
    <n v="8"/>
    <n v="6"/>
    <n v="68"/>
    <n v="74"/>
    <n v="444"/>
    <n v="26934"/>
    <m/>
    <m/>
    <m/>
  </r>
  <r>
    <x v="6"/>
    <s v="Newhalen"/>
    <x v="15"/>
    <n v="9"/>
    <n v="0"/>
    <n v="26"/>
    <n v="26"/>
    <n v="156"/>
    <n v="27090"/>
    <m/>
    <m/>
    <m/>
  </r>
  <r>
    <x v="6"/>
    <s v="Newhalen"/>
    <x v="15"/>
    <n v="10"/>
    <n v="2"/>
    <n v="35"/>
    <n v="37"/>
    <n v="222"/>
    <n v="27312"/>
    <m/>
    <m/>
    <m/>
  </r>
  <r>
    <x v="6"/>
    <s v="Newhalen"/>
    <x v="15"/>
    <n v="11"/>
    <n v="0"/>
    <n v="28"/>
    <n v="28"/>
    <n v="168"/>
    <n v="27480"/>
    <m/>
    <m/>
    <m/>
  </r>
  <r>
    <x v="6"/>
    <s v="Newhalen"/>
    <x v="15"/>
    <n v="12"/>
    <n v="12"/>
    <n v="8"/>
    <n v="20"/>
    <n v="120"/>
    <n v="27600"/>
    <m/>
    <m/>
    <m/>
  </r>
  <r>
    <x v="6"/>
    <s v="Newhalen"/>
    <x v="15"/>
    <n v="13"/>
    <n v="0"/>
    <n v="5"/>
    <n v="5"/>
    <n v="30"/>
    <n v="27630"/>
    <m/>
    <m/>
    <m/>
  </r>
  <r>
    <x v="6"/>
    <s v="Newhalen"/>
    <x v="15"/>
    <n v="14"/>
    <n v="13"/>
    <n v="36"/>
    <n v="49"/>
    <n v="294"/>
    <n v="27924"/>
    <m/>
    <m/>
    <m/>
  </r>
  <r>
    <x v="6"/>
    <s v="Newhalen"/>
    <x v="15"/>
    <n v="15"/>
    <n v="7"/>
    <n v="105"/>
    <n v="112"/>
    <n v="672"/>
    <n v="28596"/>
    <m/>
    <m/>
    <m/>
  </r>
  <r>
    <x v="6"/>
    <s v="Newhalen"/>
    <x v="15"/>
    <n v="16"/>
    <n v="0"/>
    <n v="128"/>
    <n v="128"/>
    <n v="768"/>
    <n v="29364"/>
    <m/>
    <m/>
    <m/>
  </r>
  <r>
    <x v="6"/>
    <s v="Newhalen"/>
    <x v="15"/>
    <n v="17"/>
    <n v="0"/>
    <n v="26"/>
    <n v="26"/>
    <n v="156"/>
    <n v="29520"/>
    <m/>
    <m/>
    <m/>
  </r>
  <r>
    <x v="6"/>
    <s v="Newhalen"/>
    <x v="15"/>
    <n v="18"/>
    <n v="12"/>
    <n v="51"/>
    <n v="63"/>
    <n v="378"/>
    <n v="29898"/>
    <m/>
    <m/>
    <m/>
  </r>
  <r>
    <x v="6"/>
    <s v="Newhalen"/>
    <x v="15"/>
    <n v="19"/>
    <n v="8"/>
    <n v="5"/>
    <n v="13"/>
    <n v="78"/>
    <n v="29976"/>
    <m/>
    <m/>
    <m/>
  </r>
  <r>
    <x v="6"/>
    <s v="Newhalen"/>
    <x v="15"/>
    <n v="20"/>
    <n v="3"/>
    <n v="61"/>
    <n v="64"/>
    <n v="384"/>
    <n v="30360"/>
    <m/>
    <m/>
    <m/>
  </r>
  <r>
    <x v="6"/>
    <s v="Newhalen"/>
    <x v="15"/>
    <n v="21"/>
    <n v="0"/>
    <n v="1"/>
    <n v="1"/>
    <n v="6"/>
    <n v="30366"/>
    <m/>
    <m/>
    <m/>
  </r>
  <r>
    <x v="6"/>
    <s v="Newhalen"/>
    <x v="15"/>
    <n v="22"/>
    <n v="0"/>
    <n v="32"/>
    <n v="32"/>
    <n v="192"/>
    <n v="30558"/>
    <m/>
    <m/>
    <m/>
  </r>
  <r>
    <x v="6"/>
    <s v="Newhalen"/>
    <x v="15"/>
    <n v="23"/>
    <n v="0"/>
    <n v="0"/>
    <n v="0"/>
    <n v="0"/>
    <n v="30558"/>
    <m/>
    <m/>
    <m/>
  </r>
  <r>
    <x v="6"/>
    <s v="Newhalen"/>
    <x v="16"/>
    <n v="0"/>
    <n v="0"/>
    <n v="0"/>
    <n v="0"/>
    <n v="0"/>
    <n v="30558"/>
    <m/>
    <m/>
    <m/>
  </r>
  <r>
    <x v="6"/>
    <s v="Newhalen"/>
    <x v="16"/>
    <n v="1"/>
    <n v="0"/>
    <n v="43"/>
    <n v="43"/>
    <n v="258"/>
    <n v="30816"/>
    <m/>
    <m/>
    <m/>
  </r>
  <r>
    <x v="6"/>
    <s v="Newhalen"/>
    <x v="16"/>
    <n v="2"/>
    <n v="1"/>
    <n v="16"/>
    <n v="17"/>
    <n v="102"/>
    <n v="30918"/>
    <m/>
    <m/>
    <m/>
  </r>
  <r>
    <x v="6"/>
    <s v="Newhalen"/>
    <x v="16"/>
    <n v="3"/>
    <n v="5"/>
    <n v="6"/>
    <n v="11"/>
    <n v="66"/>
    <n v="30984"/>
    <m/>
    <m/>
    <m/>
  </r>
  <r>
    <x v="6"/>
    <s v="Newhalen"/>
    <x v="16"/>
    <n v="4"/>
    <n v="2"/>
    <n v="4"/>
    <n v="6"/>
    <n v="36"/>
    <n v="31020"/>
    <m/>
    <m/>
    <m/>
  </r>
  <r>
    <x v="6"/>
    <s v="Newhalen"/>
    <x v="16"/>
    <n v="5"/>
    <n v="39"/>
    <n v="35"/>
    <n v="74"/>
    <n v="444"/>
    <n v="31464"/>
    <m/>
    <m/>
    <m/>
  </r>
  <r>
    <x v="6"/>
    <s v="Newhalen"/>
    <x v="16"/>
    <n v="6"/>
    <n v="10"/>
    <n v="60"/>
    <n v="70"/>
    <n v="420"/>
    <n v="31884"/>
    <m/>
    <m/>
    <m/>
  </r>
  <r>
    <x v="6"/>
    <s v="Newhalen"/>
    <x v="16"/>
    <n v="7"/>
    <n v="6"/>
    <n v="11"/>
    <n v="17"/>
    <n v="102"/>
    <n v="31986"/>
    <m/>
    <m/>
    <m/>
  </r>
  <r>
    <x v="6"/>
    <s v="Newhalen"/>
    <x v="16"/>
    <n v="8"/>
    <n v="6"/>
    <n v="44"/>
    <n v="50"/>
    <n v="300"/>
    <n v="32286"/>
    <m/>
    <m/>
    <m/>
  </r>
  <r>
    <x v="6"/>
    <s v="Newhalen"/>
    <x v="16"/>
    <n v="9"/>
    <n v="0"/>
    <n v="7"/>
    <n v="7"/>
    <n v="42"/>
    <n v="32328"/>
    <m/>
    <m/>
    <m/>
  </r>
  <r>
    <x v="6"/>
    <s v="Newhalen"/>
    <x v="16"/>
    <n v="10"/>
    <n v="9"/>
    <n v="5"/>
    <n v="14"/>
    <n v="84"/>
    <n v="32412"/>
    <m/>
    <m/>
    <m/>
  </r>
  <r>
    <x v="6"/>
    <s v="Newhalen"/>
    <x v="16"/>
    <n v="11"/>
    <n v="0"/>
    <n v="6"/>
    <n v="6"/>
    <n v="36"/>
    <n v="32448"/>
    <m/>
    <m/>
    <m/>
  </r>
  <r>
    <x v="6"/>
    <s v="Newhalen"/>
    <x v="16"/>
    <n v="12"/>
    <n v="23"/>
    <n v="11"/>
    <n v="34"/>
    <n v="204"/>
    <n v="32652"/>
    <m/>
    <m/>
    <m/>
  </r>
  <r>
    <x v="6"/>
    <s v="Newhalen"/>
    <x v="16"/>
    <n v="13"/>
    <n v="0"/>
    <n v="5"/>
    <n v="5"/>
    <n v="30"/>
    <n v="32682"/>
    <m/>
    <m/>
    <m/>
  </r>
  <r>
    <x v="6"/>
    <s v="Newhalen"/>
    <x v="16"/>
    <n v="14"/>
    <n v="3"/>
    <n v="32"/>
    <n v="35"/>
    <n v="210"/>
    <n v="32892"/>
    <m/>
    <m/>
    <m/>
  </r>
  <r>
    <x v="6"/>
    <s v="Newhalen"/>
    <x v="16"/>
    <n v="15"/>
    <n v="1"/>
    <n v="43"/>
    <n v="44"/>
    <n v="264"/>
    <n v="33156"/>
    <m/>
    <m/>
    <m/>
  </r>
  <r>
    <x v="6"/>
    <s v="Newhalen"/>
    <x v="16"/>
    <n v="16"/>
    <n v="2"/>
    <n v="21"/>
    <n v="23"/>
    <n v="138"/>
    <n v="33294"/>
    <m/>
    <m/>
    <m/>
  </r>
  <r>
    <x v="6"/>
    <s v="Newhalen"/>
    <x v="16"/>
    <n v="17"/>
    <n v="0"/>
    <n v="25"/>
    <n v="25"/>
    <n v="150"/>
    <n v="33444"/>
    <m/>
    <m/>
    <m/>
  </r>
  <r>
    <x v="6"/>
    <s v="Newhalen"/>
    <x v="16"/>
    <n v="18"/>
    <n v="0"/>
    <n v="36"/>
    <n v="36"/>
    <n v="216"/>
    <n v="33660"/>
    <m/>
    <m/>
    <m/>
  </r>
  <r>
    <x v="6"/>
    <s v="Newhalen"/>
    <x v="16"/>
    <n v="19"/>
    <n v="1"/>
    <n v="54"/>
    <n v="55"/>
    <n v="330"/>
    <n v="33990"/>
    <m/>
    <m/>
    <m/>
  </r>
  <r>
    <x v="6"/>
    <s v="Newhalen"/>
    <x v="16"/>
    <n v="20"/>
    <n v="7"/>
    <n v="47"/>
    <n v="54"/>
    <n v="324"/>
    <n v="34314"/>
    <m/>
    <m/>
    <m/>
  </r>
  <r>
    <x v="6"/>
    <s v="Newhalen"/>
    <x v="16"/>
    <n v="21"/>
    <n v="4"/>
    <n v="25"/>
    <n v="29"/>
    <n v="174"/>
    <n v="34488"/>
    <m/>
    <m/>
    <m/>
  </r>
  <r>
    <x v="6"/>
    <s v="Newhalen"/>
    <x v="16"/>
    <n v="22"/>
    <n v="7"/>
    <n v="21"/>
    <n v="28"/>
    <n v="168"/>
    <n v="34656"/>
    <m/>
    <m/>
    <m/>
  </r>
  <r>
    <x v="6"/>
    <s v="Newhalen"/>
    <x v="16"/>
    <n v="23"/>
    <n v="14"/>
    <n v="17"/>
    <n v="31"/>
    <n v="186"/>
    <n v="34842"/>
    <m/>
    <m/>
    <m/>
  </r>
  <r>
    <x v="6"/>
    <s v="Newhalen"/>
    <x v="17"/>
    <n v="0"/>
    <n v="0"/>
    <n v="0"/>
    <n v="0"/>
    <n v="0"/>
    <n v="34842"/>
    <m/>
    <m/>
    <m/>
  </r>
  <r>
    <x v="6"/>
    <s v="Newhalen"/>
    <x v="17"/>
    <n v="1"/>
    <n v="15"/>
    <n v="2"/>
    <n v="17"/>
    <n v="102"/>
    <n v="34944"/>
    <m/>
    <m/>
    <m/>
  </r>
  <r>
    <x v="6"/>
    <s v="Newhalen"/>
    <x v="17"/>
    <n v="2"/>
    <n v="2"/>
    <n v="10"/>
    <n v="12"/>
    <n v="72"/>
    <n v="35016"/>
    <m/>
    <m/>
    <m/>
  </r>
  <r>
    <x v="6"/>
    <s v="Newhalen"/>
    <x v="17"/>
    <n v="3"/>
    <n v="5"/>
    <n v="0"/>
    <n v="5"/>
    <n v="30"/>
    <n v="35046"/>
    <m/>
    <m/>
    <m/>
  </r>
  <r>
    <x v="6"/>
    <s v="Newhalen"/>
    <x v="17"/>
    <n v="4"/>
    <n v="21"/>
    <n v="0"/>
    <n v="21"/>
    <n v="126"/>
    <n v="35172"/>
    <m/>
    <m/>
    <m/>
  </r>
  <r>
    <x v="6"/>
    <s v="Newhalen"/>
    <x v="17"/>
    <n v="5"/>
    <n v="31"/>
    <n v="23"/>
    <n v="54"/>
    <n v="324"/>
    <n v="35496"/>
    <m/>
    <m/>
    <m/>
  </r>
  <r>
    <x v="6"/>
    <s v="Newhalen"/>
    <x v="17"/>
    <n v="6"/>
    <n v="0"/>
    <n v="8"/>
    <n v="8"/>
    <n v="48"/>
    <n v="35544"/>
    <m/>
    <m/>
    <m/>
  </r>
  <r>
    <x v="6"/>
    <s v="Newhalen"/>
    <x v="17"/>
    <n v="7"/>
    <n v="7"/>
    <n v="26"/>
    <n v="33"/>
    <n v="198"/>
    <n v="35742"/>
    <m/>
    <m/>
    <m/>
  </r>
  <r>
    <x v="6"/>
    <s v="Newhalen"/>
    <x v="17"/>
    <n v="8"/>
    <n v="53"/>
    <n v="40"/>
    <n v="93"/>
    <n v="558"/>
    <n v="36300"/>
    <m/>
    <m/>
    <m/>
  </r>
  <r>
    <x v="6"/>
    <s v="Newhalen"/>
    <x v="17"/>
    <n v="9"/>
    <n v="4"/>
    <n v="15"/>
    <n v="19"/>
    <n v="114"/>
    <n v="36414"/>
    <m/>
    <m/>
    <m/>
  </r>
  <r>
    <x v="6"/>
    <s v="Newhalen"/>
    <x v="17"/>
    <n v="10"/>
    <n v="0"/>
    <n v="21"/>
    <n v="21"/>
    <n v="126"/>
    <n v="36540"/>
    <m/>
    <m/>
    <m/>
  </r>
  <r>
    <x v="6"/>
    <s v="Newhalen"/>
    <x v="17"/>
    <n v="11"/>
    <n v="0"/>
    <n v="19"/>
    <n v="19"/>
    <n v="114"/>
    <n v="36654"/>
    <m/>
    <m/>
    <m/>
  </r>
  <r>
    <x v="6"/>
    <s v="Newhalen"/>
    <x v="17"/>
    <n v="12"/>
    <n v="0"/>
    <n v="13"/>
    <n v="13"/>
    <n v="78"/>
    <n v="36732"/>
    <m/>
    <m/>
    <m/>
  </r>
  <r>
    <x v="6"/>
    <s v="Newhalen"/>
    <x v="17"/>
    <n v="13"/>
    <n v="2"/>
    <n v="74"/>
    <n v="76"/>
    <n v="456"/>
    <n v="37188"/>
    <m/>
    <m/>
    <m/>
  </r>
  <r>
    <x v="6"/>
    <s v="Newhalen"/>
    <x v="17"/>
    <n v="14"/>
    <n v="0"/>
    <n v="126"/>
    <n v="126"/>
    <n v="756"/>
    <n v="37944"/>
    <m/>
    <m/>
    <m/>
  </r>
  <r>
    <x v="6"/>
    <s v="Newhalen"/>
    <x v="17"/>
    <n v="15"/>
    <n v="3"/>
    <n v="108"/>
    <n v="111"/>
    <n v="666"/>
    <n v="38610"/>
    <m/>
    <m/>
    <m/>
  </r>
  <r>
    <x v="6"/>
    <s v="Newhalen"/>
    <x v="17"/>
    <n v="16"/>
    <n v="16"/>
    <n v="17"/>
    <n v="33"/>
    <n v="198"/>
    <n v="38808"/>
    <m/>
    <m/>
    <m/>
  </r>
  <r>
    <x v="6"/>
    <s v="Newhalen"/>
    <x v="17"/>
    <n v="17"/>
    <n v="7"/>
    <n v="70"/>
    <n v="77"/>
    <n v="462"/>
    <n v="39270"/>
    <m/>
    <m/>
    <m/>
  </r>
  <r>
    <x v="6"/>
    <s v="Newhalen"/>
    <x v="17"/>
    <n v="18"/>
    <n v="31"/>
    <n v="49"/>
    <n v="80"/>
    <n v="480"/>
    <n v="39750"/>
    <m/>
    <m/>
    <m/>
  </r>
  <r>
    <x v="6"/>
    <s v="Newhalen"/>
    <x v="17"/>
    <n v="19"/>
    <n v="68"/>
    <n v="27"/>
    <n v="95"/>
    <n v="570"/>
    <n v="40320"/>
    <m/>
    <m/>
    <m/>
  </r>
  <r>
    <x v="6"/>
    <s v="Newhalen"/>
    <x v="17"/>
    <n v="20"/>
    <n v="33"/>
    <n v="23"/>
    <n v="56"/>
    <n v="336"/>
    <n v="40656"/>
    <m/>
    <m/>
    <m/>
  </r>
  <r>
    <x v="6"/>
    <s v="Newhalen"/>
    <x v="17"/>
    <n v="21"/>
    <n v="23"/>
    <n v="16"/>
    <n v="39"/>
    <n v="234"/>
    <n v="40890"/>
    <m/>
    <m/>
    <m/>
  </r>
  <r>
    <x v="6"/>
    <s v="Newhalen"/>
    <x v="17"/>
    <n v="22"/>
    <n v="54"/>
    <n v="32"/>
    <n v="86"/>
    <n v="516"/>
    <n v="41406"/>
    <m/>
    <m/>
    <m/>
  </r>
  <r>
    <x v="6"/>
    <s v="Newhalen"/>
    <x v="17"/>
    <n v="23"/>
    <n v="17"/>
    <n v="1"/>
    <n v="18"/>
    <n v="108"/>
    <n v="41514"/>
    <m/>
    <m/>
    <m/>
  </r>
  <r>
    <x v="6"/>
    <s v="Newhalen"/>
    <x v="18"/>
    <n v="0"/>
    <n v="1"/>
    <n v="4"/>
    <n v="5"/>
    <n v="30"/>
    <n v="41544"/>
    <m/>
    <m/>
    <m/>
  </r>
  <r>
    <x v="6"/>
    <s v="Newhalen"/>
    <x v="18"/>
    <n v="1"/>
    <n v="4"/>
    <n v="0"/>
    <n v="4"/>
    <n v="24"/>
    <n v="41568"/>
    <m/>
    <m/>
    <m/>
  </r>
  <r>
    <x v="6"/>
    <s v="Newhalen"/>
    <x v="18"/>
    <n v="2"/>
    <n v="3"/>
    <n v="0"/>
    <n v="3"/>
    <n v="18"/>
    <n v="41586"/>
    <m/>
    <m/>
    <m/>
  </r>
  <r>
    <x v="6"/>
    <s v="Newhalen"/>
    <x v="18"/>
    <n v="3"/>
    <n v="7"/>
    <n v="0"/>
    <n v="7"/>
    <n v="42"/>
    <n v="41628"/>
    <m/>
    <m/>
    <m/>
  </r>
  <r>
    <x v="6"/>
    <s v="Newhalen"/>
    <x v="18"/>
    <n v="4"/>
    <n v="1"/>
    <n v="0"/>
    <n v="1"/>
    <n v="6"/>
    <n v="41634"/>
    <m/>
    <m/>
    <m/>
  </r>
  <r>
    <x v="6"/>
    <s v="Newhalen"/>
    <x v="18"/>
    <n v="5"/>
    <n v="0"/>
    <n v="17"/>
    <n v="17"/>
    <n v="102"/>
    <n v="41736"/>
    <m/>
    <m/>
    <m/>
  </r>
  <r>
    <x v="6"/>
    <s v="Newhalen"/>
    <x v="18"/>
    <n v="6"/>
    <n v="5"/>
    <n v="0"/>
    <n v="5"/>
    <n v="30"/>
    <n v="41766"/>
    <m/>
    <m/>
    <m/>
  </r>
  <r>
    <x v="6"/>
    <s v="Newhalen"/>
    <x v="18"/>
    <n v="7"/>
    <n v="10"/>
    <n v="6"/>
    <n v="16"/>
    <n v="96"/>
    <n v="41862"/>
    <m/>
    <m/>
    <m/>
  </r>
  <r>
    <x v="6"/>
    <s v="Newhalen"/>
    <x v="18"/>
    <n v="8"/>
    <n v="21"/>
    <n v="33"/>
    <n v="54"/>
    <n v="324"/>
    <n v="42186"/>
    <m/>
    <m/>
    <m/>
  </r>
  <r>
    <x v="6"/>
    <s v="Newhalen"/>
    <x v="18"/>
    <n v="9"/>
    <n v="43"/>
    <n v="25"/>
    <n v="68"/>
    <n v="408"/>
    <n v="42594"/>
    <m/>
    <m/>
    <m/>
  </r>
  <r>
    <x v="6"/>
    <s v="Newhalen"/>
    <x v="18"/>
    <n v="10"/>
    <n v="26"/>
    <n v="23"/>
    <n v="49"/>
    <n v="294"/>
    <n v="42888"/>
    <m/>
    <m/>
    <m/>
  </r>
  <r>
    <x v="6"/>
    <s v="Newhalen"/>
    <x v="18"/>
    <n v="11"/>
    <n v="1"/>
    <n v="10"/>
    <n v="11"/>
    <n v="66"/>
    <n v="42954"/>
    <m/>
    <m/>
    <m/>
  </r>
  <r>
    <x v="6"/>
    <s v="Newhalen"/>
    <x v="18"/>
    <n v="12"/>
    <n v="74"/>
    <n v="34"/>
    <n v="108"/>
    <n v="648"/>
    <n v="43602"/>
    <m/>
    <m/>
    <m/>
  </r>
  <r>
    <x v="6"/>
    <s v="Newhalen"/>
    <x v="18"/>
    <n v="13"/>
    <n v="53"/>
    <n v="25"/>
    <n v="78"/>
    <n v="468"/>
    <n v="44070"/>
    <m/>
    <m/>
    <m/>
  </r>
  <r>
    <x v="6"/>
    <s v="Newhalen"/>
    <x v="18"/>
    <n v="14"/>
    <n v="236"/>
    <n v="32"/>
    <n v="268"/>
    <n v="1608"/>
    <n v="45678"/>
    <m/>
    <m/>
    <m/>
  </r>
  <r>
    <x v="6"/>
    <s v="Newhalen"/>
    <x v="18"/>
    <n v="15"/>
    <n v="168"/>
    <n v="12"/>
    <n v="180"/>
    <n v="1080"/>
    <n v="46758"/>
    <m/>
    <m/>
    <m/>
  </r>
  <r>
    <x v="6"/>
    <s v="Newhalen"/>
    <x v="18"/>
    <n v="16"/>
    <n v="88"/>
    <n v="32"/>
    <n v="120"/>
    <n v="720"/>
    <n v="47478"/>
    <m/>
    <m/>
    <m/>
  </r>
  <r>
    <x v="6"/>
    <s v="Newhalen"/>
    <x v="18"/>
    <n v="17"/>
    <n v="55"/>
    <n v="9"/>
    <n v="64"/>
    <n v="384"/>
    <n v="47862"/>
    <m/>
    <m/>
    <m/>
  </r>
  <r>
    <x v="6"/>
    <s v="Newhalen"/>
    <x v="18"/>
    <n v="18"/>
    <n v="118"/>
    <n v="44"/>
    <n v="162"/>
    <n v="972"/>
    <n v="48834"/>
    <m/>
    <m/>
    <m/>
  </r>
  <r>
    <x v="6"/>
    <s v="Newhalen"/>
    <x v="18"/>
    <n v="19"/>
    <n v="71"/>
    <n v="72"/>
    <n v="143"/>
    <n v="858"/>
    <n v="49692"/>
    <m/>
    <m/>
    <m/>
  </r>
  <r>
    <x v="6"/>
    <s v="Newhalen"/>
    <x v="18"/>
    <n v="20"/>
    <n v="103"/>
    <n v="61"/>
    <n v="164"/>
    <n v="984"/>
    <n v="50676"/>
    <m/>
    <m/>
    <m/>
  </r>
  <r>
    <x v="6"/>
    <s v="Newhalen"/>
    <x v="18"/>
    <n v="21"/>
    <n v="64"/>
    <n v="7"/>
    <n v="71"/>
    <n v="426"/>
    <n v="51102"/>
    <m/>
    <m/>
    <m/>
  </r>
  <r>
    <x v="6"/>
    <s v="Newhalen"/>
    <x v="18"/>
    <n v="22"/>
    <n v="60"/>
    <n v="11"/>
    <n v="71"/>
    <n v="426"/>
    <n v="51528"/>
    <m/>
    <m/>
    <m/>
  </r>
  <r>
    <x v="6"/>
    <s v="Newhalen"/>
    <x v="18"/>
    <n v="23"/>
    <n v="97"/>
    <n v="0"/>
    <n v="97"/>
    <n v="582"/>
    <n v="52110"/>
    <m/>
    <m/>
    <m/>
  </r>
  <r>
    <x v="6"/>
    <s v="Newhalen"/>
    <x v="19"/>
    <n v="0"/>
    <n v="8"/>
    <n v="0"/>
    <n v="8"/>
    <n v="48"/>
    <n v="52158"/>
    <m/>
    <m/>
    <m/>
  </r>
  <r>
    <x v="6"/>
    <s v="Newhalen"/>
    <x v="19"/>
    <n v="1"/>
    <n v="16"/>
    <n v="0"/>
    <n v="16"/>
    <n v="96"/>
    <n v="52254"/>
    <m/>
    <m/>
    <m/>
  </r>
  <r>
    <x v="6"/>
    <s v="Newhalen"/>
    <x v="19"/>
    <n v="2"/>
    <n v="27"/>
    <n v="3"/>
    <n v="30"/>
    <n v="180"/>
    <n v="52434"/>
    <m/>
    <m/>
    <m/>
  </r>
  <r>
    <x v="6"/>
    <s v="Newhalen"/>
    <x v="19"/>
    <n v="3"/>
    <n v="17"/>
    <n v="0"/>
    <n v="17"/>
    <n v="102"/>
    <n v="52536"/>
    <m/>
    <m/>
    <m/>
  </r>
  <r>
    <x v="6"/>
    <s v="Newhalen"/>
    <x v="19"/>
    <n v="4"/>
    <n v="32"/>
    <n v="0"/>
    <n v="32"/>
    <n v="192"/>
    <n v="52728"/>
    <m/>
    <m/>
    <m/>
  </r>
  <r>
    <x v="6"/>
    <s v="Newhalen"/>
    <x v="19"/>
    <n v="5"/>
    <n v="100"/>
    <n v="3"/>
    <n v="103"/>
    <n v="618"/>
    <n v="53346"/>
    <m/>
    <m/>
    <m/>
  </r>
  <r>
    <x v="6"/>
    <s v="Newhalen"/>
    <x v="19"/>
    <n v="6"/>
    <n v="108"/>
    <n v="25"/>
    <n v="133"/>
    <n v="798"/>
    <n v="54144"/>
    <m/>
    <m/>
    <m/>
  </r>
  <r>
    <x v="6"/>
    <s v="Newhalen"/>
    <x v="19"/>
    <n v="7"/>
    <n v="26"/>
    <n v="1"/>
    <n v="27"/>
    <n v="162"/>
    <n v="54306"/>
    <m/>
    <m/>
    <m/>
  </r>
  <r>
    <x v="6"/>
    <s v="Newhalen"/>
    <x v="19"/>
    <n v="8"/>
    <n v="148"/>
    <n v="0"/>
    <n v="148"/>
    <n v="888"/>
    <n v="55194"/>
    <m/>
    <m/>
    <m/>
  </r>
  <r>
    <x v="6"/>
    <s v="Newhalen"/>
    <x v="19"/>
    <n v="9"/>
    <n v="119"/>
    <n v="2"/>
    <n v="121"/>
    <n v="726"/>
    <n v="55920"/>
    <m/>
    <m/>
    <m/>
  </r>
  <r>
    <x v="6"/>
    <s v="Newhalen"/>
    <x v="19"/>
    <n v="10"/>
    <n v="283"/>
    <n v="0"/>
    <n v="283"/>
    <n v="1698"/>
    <n v="57618"/>
    <m/>
    <m/>
    <m/>
  </r>
  <r>
    <x v="6"/>
    <s v="Newhalen"/>
    <x v="19"/>
    <n v="11"/>
    <n v="238"/>
    <n v="0"/>
    <n v="238"/>
    <n v="1428"/>
    <n v="59046"/>
    <m/>
    <m/>
    <m/>
  </r>
  <r>
    <x v="6"/>
    <s v="Newhalen"/>
    <x v="19"/>
    <n v="12"/>
    <n v="361"/>
    <n v="10"/>
    <n v="371"/>
    <n v="2226"/>
    <n v="61272"/>
    <m/>
    <m/>
    <m/>
  </r>
  <r>
    <x v="6"/>
    <s v="Newhalen"/>
    <x v="19"/>
    <n v="13"/>
    <n v="438"/>
    <n v="15"/>
    <n v="453"/>
    <n v="2718"/>
    <n v="63990"/>
    <m/>
    <m/>
    <m/>
  </r>
  <r>
    <x v="6"/>
    <s v="Newhalen"/>
    <x v="19"/>
    <n v="14"/>
    <n v="285"/>
    <n v="17"/>
    <n v="302"/>
    <n v="1812"/>
    <n v="65802"/>
    <m/>
    <m/>
    <m/>
  </r>
  <r>
    <x v="6"/>
    <s v="Newhalen"/>
    <x v="19"/>
    <n v="15"/>
    <n v="157"/>
    <n v="63"/>
    <n v="220"/>
    <n v="1320"/>
    <n v="67122"/>
    <m/>
    <m/>
    <m/>
  </r>
  <r>
    <x v="6"/>
    <s v="Newhalen"/>
    <x v="19"/>
    <n v="16"/>
    <n v="312"/>
    <n v="71"/>
    <n v="383"/>
    <n v="2298"/>
    <n v="69420"/>
    <m/>
    <m/>
    <m/>
  </r>
  <r>
    <x v="6"/>
    <s v="Newhalen"/>
    <x v="19"/>
    <n v="17"/>
    <n v="222"/>
    <n v="46"/>
    <n v="268"/>
    <n v="1608"/>
    <n v="71028"/>
    <m/>
    <m/>
    <m/>
  </r>
  <r>
    <x v="6"/>
    <s v="Newhalen"/>
    <x v="19"/>
    <n v="18"/>
    <n v="361"/>
    <n v="3"/>
    <n v="364"/>
    <n v="2184"/>
    <n v="73212"/>
    <m/>
    <m/>
    <m/>
  </r>
  <r>
    <x v="6"/>
    <s v="Newhalen"/>
    <x v="19"/>
    <n v="19"/>
    <n v="237"/>
    <n v="4"/>
    <n v="241"/>
    <n v="1446"/>
    <n v="74658"/>
    <m/>
    <m/>
    <m/>
  </r>
  <r>
    <x v="6"/>
    <s v="Newhalen"/>
    <x v="19"/>
    <n v="20"/>
    <n v="196"/>
    <n v="1"/>
    <n v="197"/>
    <n v="1182"/>
    <n v="75840"/>
    <m/>
    <m/>
    <m/>
  </r>
  <r>
    <x v="6"/>
    <s v="Newhalen"/>
    <x v="19"/>
    <n v="21"/>
    <n v="170"/>
    <n v="2"/>
    <n v="172"/>
    <n v="1032"/>
    <n v="76872"/>
    <m/>
    <m/>
    <m/>
  </r>
  <r>
    <x v="6"/>
    <s v="Newhalen"/>
    <x v="19"/>
    <n v="22"/>
    <n v="100"/>
    <n v="0"/>
    <n v="100"/>
    <n v="600"/>
    <n v="77472"/>
    <m/>
    <m/>
    <m/>
  </r>
  <r>
    <x v="6"/>
    <s v="Newhalen"/>
    <x v="19"/>
    <n v="23"/>
    <n v="102"/>
    <n v="0"/>
    <n v="102"/>
    <n v="612"/>
    <n v="78084"/>
    <m/>
    <m/>
    <m/>
  </r>
  <r>
    <x v="6"/>
    <s v="Newhalen"/>
    <x v="20"/>
    <n v="0"/>
    <n v="81"/>
    <n v="0"/>
    <n v="81"/>
    <n v="486"/>
    <n v="78570"/>
    <m/>
    <m/>
    <m/>
  </r>
  <r>
    <x v="6"/>
    <s v="Newhalen"/>
    <x v="20"/>
    <n v="1"/>
    <n v="63"/>
    <n v="18"/>
    <n v="81"/>
    <n v="486"/>
    <n v="79056"/>
    <m/>
    <m/>
    <m/>
  </r>
  <r>
    <x v="6"/>
    <s v="Newhalen"/>
    <x v="20"/>
    <n v="2"/>
    <n v="46"/>
    <n v="0"/>
    <n v="46"/>
    <n v="276"/>
    <n v="79332"/>
    <m/>
    <m/>
    <m/>
  </r>
  <r>
    <x v="6"/>
    <s v="Newhalen"/>
    <x v="20"/>
    <n v="3"/>
    <n v="67"/>
    <n v="4"/>
    <n v="71"/>
    <n v="426"/>
    <n v="79758"/>
    <m/>
    <m/>
    <m/>
  </r>
  <r>
    <x v="6"/>
    <s v="Newhalen"/>
    <x v="20"/>
    <n v="4"/>
    <n v="74"/>
    <n v="2"/>
    <n v="76"/>
    <n v="456"/>
    <n v="80214"/>
    <m/>
    <m/>
    <m/>
  </r>
  <r>
    <x v="6"/>
    <s v="Newhalen"/>
    <x v="20"/>
    <n v="5"/>
    <n v="180"/>
    <n v="0"/>
    <n v="180"/>
    <n v="1080"/>
    <n v="81294"/>
    <m/>
    <m/>
    <m/>
  </r>
  <r>
    <x v="6"/>
    <s v="Newhalen"/>
    <x v="20"/>
    <n v="6"/>
    <n v="283"/>
    <n v="0"/>
    <n v="283"/>
    <n v="1698"/>
    <n v="82992"/>
    <m/>
    <m/>
    <m/>
  </r>
  <r>
    <x v="6"/>
    <s v="Newhalen"/>
    <x v="20"/>
    <n v="7"/>
    <n v="277"/>
    <n v="0"/>
    <n v="277"/>
    <n v="1662"/>
    <n v="84654"/>
    <m/>
    <m/>
    <m/>
  </r>
  <r>
    <x v="6"/>
    <s v="Newhalen"/>
    <x v="20"/>
    <n v="8"/>
    <n v="369"/>
    <n v="0"/>
    <n v="369"/>
    <n v="2214"/>
    <n v="86868"/>
    <m/>
    <m/>
    <m/>
  </r>
  <r>
    <x v="6"/>
    <s v="Newhalen"/>
    <x v="20"/>
    <n v="9"/>
    <n v="557"/>
    <n v="2"/>
    <n v="559"/>
    <n v="3354"/>
    <n v="90222"/>
    <m/>
    <m/>
    <m/>
  </r>
  <r>
    <x v="6"/>
    <s v="Newhalen"/>
    <x v="20"/>
    <n v="10"/>
    <n v="366"/>
    <n v="0"/>
    <n v="366"/>
    <n v="2196"/>
    <n v="92418"/>
    <m/>
    <m/>
    <m/>
  </r>
  <r>
    <x v="6"/>
    <s v="Newhalen"/>
    <x v="20"/>
    <n v="11"/>
    <n v="401"/>
    <n v="3"/>
    <n v="404"/>
    <n v="2424"/>
    <n v="94842"/>
    <m/>
    <m/>
    <m/>
  </r>
  <r>
    <x v="6"/>
    <s v="Newhalen"/>
    <x v="20"/>
    <n v="12"/>
    <n v="348"/>
    <n v="0"/>
    <n v="348"/>
    <n v="2088"/>
    <n v="96930"/>
    <m/>
    <m/>
    <m/>
  </r>
  <r>
    <x v="6"/>
    <s v="Newhalen"/>
    <x v="20"/>
    <n v="13"/>
    <n v="442"/>
    <n v="4"/>
    <n v="446"/>
    <n v="2676"/>
    <n v="99606"/>
    <m/>
    <m/>
    <m/>
  </r>
  <r>
    <x v="6"/>
    <s v="Newhalen"/>
    <x v="20"/>
    <n v="14"/>
    <n v="508"/>
    <n v="1"/>
    <n v="509"/>
    <n v="3054"/>
    <n v="102660"/>
    <m/>
    <m/>
    <m/>
  </r>
  <r>
    <x v="6"/>
    <s v="Newhalen"/>
    <x v="20"/>
    <n v="15"/>
    <n v="487"/>
    <n v="4"/>
    <n v="491"/>
    <n v="2946"/>
    <n v="105606"/>
    <m/>
    <m/>
    <m/>
  </r>
  <r>
    <x v="6"/>
    <s v="Newhalen"/>
    <x v="20"/>
    <n v="16"/>
    <n v="256"/>
    <n v="5"/>
    <n v="261"/>
    <n v="1566"/>
    <n v="107172"/>
    <m/>
    <m/>
    <m/>
  </r>
  <r>
    <x v="6"/>
    <s v="Newhalen"/>
    <x v="20"/>
    <n v="17"/>
    <n v="317"/>
    <n v="0"/>
    <n v="317"/>
    <n v="1902"/>
    <n v="109074"/>
    <m/>
    <m/>
    <m/>
  </r>
  <r>
    <x v="6"/>
    <s v="Newhalen"/>
    <x v="20"/>
    <n v="18"/>
    <n v="490"/>
    <n v="0"/>
    <n v="490"/>
    <n v="2940"/>
    <n v="112014"/>
    <m/>
    <m/>
    <m/>
  </r>
  <r>
    <x v="6"/>
    <s v="Newhalen"/>
    <x v="20"/>
    <n v="19"/>
    <n v="311"/>
    <n v="0"/>
    <n v="311"/>
    <n v="1866"/>
    <n v="113880"/>
    <m/>
    <m/>
    <m/>
  </r>
  <r>
    <x v="6"/>
    <s v="Newhalen"/>
    <x v="20"/>
    <n v="20"/>
    <n v="255"/>
    <n v="0"/>
    <n v="255"/>
    <n v="1530"/>
    <n v="115410"/>
    <m/>
    <m/>
    <m/>
  </r>
  <r>
    <x v="6"/>
    <s v="Newhalen"/>
    <x v="20"/>
    <n v="21"/>
    <n v="82"/>
    <n v="2"/>
    <n v="84"/>
    <n v="504"/>
    <n v="115914"/>
    <m/>
    <m/>
    <m/>
  </r>
  <r>
    <x v="6"/>
    <s v="Newhalen"/>
    <x v="20"/>
    <n v="22"/>
    <n v="106"/>
    <n v="0"/>
    <n v="106"/>
    <n v="636"/>
    <n v="116550"/>
    <m/>
    <m/>
    <m/>
  </r>
  <r>
    <x v="6"/>
    <s v="Newhalen"/>
    <x v="20"/>
    <n v="23"/>
    <n v="66"/>
    <n v="0"/>
    <n v="66"/>
    <n v="396"/>
    <n v="116946"/>
    <m/>
    <m/>
    <m/>
  </r>
  <r>
    <x v="6"/>
    <s v="Newhalen"/>
    <x v="21"/>
    <n v="0"/>
    <n v="10"/>
    <n v="2"/>
    <n v="12"/>
    <n v="72"/>
    <n v="117018"/>
    <m/>
    <m/>
    <m/>
  </r>
  <r>
    <x v="6"/>
    <s v="Newhalen"/>
    <x v="21"/>
    <n v="1"/>
    <n v="18"/>
    <n v="1"/>
    <n v="19"/>
    <n v="114"/>
    <n v="117132"/>
    <m/>
    <m/>
    <m/>
  </r>
  <r>
    <x v="6"/>
    <s v="Newhalen"/>
    <x v="21"/>
    <n v="2"/>
    <n v="31"/>
    <n v="1"/>
    <n v="32"/>
    <n v="192"/>
    <n v="117324"/>
    <m/>
    <m/>
    <m/>
  </r>
  <r>
    <x v="6"/>
    <s v="Newhalen"/>
    <x v="21"/>
    <n v="3"/>
    <n v="29"/>
    <n v="7"/>
    <n v="36"/>
    <n v="216"/>
    <n v="117540"/>
    <m/>
    <m/>
    <m/>
  </r>
  <r>
    <x v="6"/>
    <s v="Newhalen"/>
    <x v="21"/>
    <n v="4"/>
    <n v="1"/>
    <n v="2"/>
    <n v="3"/>
    <n v="18"/>
    <n v="117558"/>
    <m/>
    <m/>
    <m/>
  </r>
  <r>
    <x v="6"/>
    <s v="Newhalen"/>
    <x v="21"/>
    <n v="5"/>
    <n v="8"/>
    <n v="0"/>
    <n v="8"/>
    <n v="48"/>
    <n v="117606"/>
    <m/>
    <m/>
    <m/>
  </r>
  <r>
    <x v="6"/>
    <s v="Newhalen"/>
    <x v="21"/>
    <n v="6"/>
    <n v="72"/>
    <n v="2"/>
    <n v="74"/>
    <n v="444"/>
    <n v="118050"/>
    <m/>
    <m/>
    <m/>
  </r>
  <r>
    <x v="6"/>
    <s v="Newhalen"/>
    <x v="21"/>
    <n v="7"/>
    <n v="101"/>
    <n v="1"/>
    <n v="102"/>
    <n v="612"/>
    <n v="118662"/>
    <m/>
    <m/>
    <m/>
  </r>
  <r>
    <x v="6"/>
    <s v="Newhalen"/>
    <x v="21"/>
    <n v="8"/>
    <n v="207"/>
    <n v="0"/>
    <n v="207"/>
    <n v="1242"/>
    <n v="119904"/>
    <m/>
    <m/>
    <m/>
  </r>
  <r>
    <x v="6"/>
    <s v="Newhalen"/>
    <x v="21"/>
    <n v="9"/>
    <n v="298"/>
    <n v="2"/>
    <n v="300"/>
    <n v="1800"/>
    <n v="121704"/>
    <m/>
    <m/>
    <m/>
  </r>
  <r>
    <x v="6"/>
    <s v="Newhalen"/>
    <x v="21"/>
    <n v="10"/>
    <n v="528"/>
    <n v="14"/>
    <n v="542"/>
    <n v="3252"/>
    <n v="124956"/>
    <m/>
    <m/>
    <m/>
  </r>
  <r>
    <x v="6"/>
    <s v="Newhalen"/>
    <x v="21"/>
    <n v="11"/>
    <n v="707"/>
    <n v="0"/>
    <n v="707"/>
    <n v="4242"/>
    <n v="129198"/>
    <m/>
    <m/>
    <m/>
  </r>
  <r>
    <x v="6"/>
    <s v="Newhalen"/>
    <x v="21"/>
    <n v="12"/>
    <n v="485"/>
    <n v="7"/>
    <n v="492"/>
    <n v="2952"/>
    <n v="132150"/>
    <m/>
    <m/>
    <m/>
  </r>
  <r>
    <x v="6"/>
    <s v="Newhalen"/>
    <x v="21"/>
    <n v="13"/>
    <n v="556"/>
    <n v="7"/>
    <n v="563"/>
    <n v="3378"/>
    <n v="135528"/>
    <m/>
    <m/>
    <m/>
  </r>
  <r>
    <x v="6"/>
    <s v="Newhalen"/>
    <x v="21"/>
    <n v="14"/>
    <n v="152"/>
    <n v="5"/>
    <n v="157"/>
    <n v="942"/>
    <n v="136470"/>
    <m/>
    <m/>
    <m/>
  </r>
  <r>
    <x v="6"/>
    <s v="Newhalen"/>
    <x v="21"/>
    <n v="15"/>
    <n v="232"/>
    <n v="13"/>
    <n v="245"/>
    <n v="1470"/>
    <n v="137940"/>
    <m/>
    <m/>
    <m/>
  </r>
  <r>
    <x v="6"/>
    <s v="Newhalen"/>
    <x v="21"/>
    <n v="16"/>
    <n v="223"/>
    <n v="3"/>
    <n v="226"/>
    <n v="1356"/>
    <n v="139296"/>
    <m/>
    <m/>
    <m/>
  </r>
  <r>
    <x v="6"/>
    <s v="Newhalen"/>
    <x v="21"/>
    <n v="17"/>
    <n v="289"/>
    <n v="4"/>
    <n v="293"/>
    <n v="1758"/>
    <n v="141054"/>
    <m/>
    <m/>
    <m/>
  </r>
  <r>
    <x v="6"/>
    <s v="Newhalen"/>
    <x v="21"/>
    <n v="18"/>
    <n v="408"/>
    <n v="1"/>
    <n v="409"/>
    <n v="2454"/>
    <n v="143508"/>
    <m/>
    <m/>
    <m/>
  </r>
  <r>
    <x v="6"/>
    <s v="Newhalen"/>
    <x v="21"/>
    <n v="19"/>
    <n v="226"/>
    <n v="0"/>
    <n v="226"/>
    <n v="1356"/>
    <n v="144864"/>
    <m/>
    <m/>
    <m/>
  </r>
  <r>
    <x v="6"/>
    <s v="Newhalen"/>
    <x v="21"/>
    <n v="20"/>
    <n v="331"/>
    <n v="1"/>
    <n v="332"/>
    <n v="1992"/>
    <n v="146856"/>
    <m/>
    <m/>
    <m/>
  </r>
  <r>
    <x v="6"/>
    <s v="Newhalen"/>
    <x v="21"/>
    <n v="21"/>
    <n v="299"/>
    <n v="3"/>
    <n v="302"/>
    <n v="1812"/>
    <n v="148668"/>
    <m/>
    <m/>
    <m/>
  </r>
  <r>
    <x v="6"/>
    <s v="Newhalen"/>
    <x v="21"/>
    <n v="22"/>
    <n v="99"/>
    <n v="0"/>
    <n v="99"/>
    <n v="594"/>
    <n v="149262"/>
    <m/>
    <m/>
    <m/>
  </r>
  <r>
    <x v="6"/>
    <s v="Newhalen"/>
    <x v="21"/>
    <n v="23"/>
    <n v="115"/>
    <n v="1"/>
    <n v="116"/>
    <n v="696"/>
    <n v="149958"/>
    <m/>
    <m/>
    <m/>
  </r>
  <r>
    <x v="6"/>
    <s v="Newhalen"/>
    <x v="22"/>
    <n v="0"/>
    <n v="60"/>
    <n v="0"/>
    <n v="60"/>
    <n v="360"/>
    <n v="150318"/>
    <m/>
    <m/>
    <m/>
  </r>
  <r>
    <x v="6"/>
    <s v="Newhalen"/>
    <x v="22"/>
    <n v="1"/>
    <n v="25"/>
    <n v="5"/>
    <n v="30"/>
    <n v="180"/>
    <n v="150498"/>
    <m/>
    <m/>
    <m/>
  </r>
  <r>
    <x v="6"/>
    <s v="Newhalen"/>
    <x v="22"/>
    <n v="2"/>
    <n v="33"/>
    <n v="13"/>
    <n v="46"/>
    <n v="276"/>
    <n v="150774"/>
    <m/>
    <m/>
    <m/>
  </r>
  <r>
    <x v="6"/>
    <s v="Newhalen"/>
    <x v="22"/>
    <n v="3"/>
    <n v="25"/>
    <n v="1"/>
    <n v="26"/>
    <n v="156"/>
    <n v="150930"/>
    <m/>
    <m/>
    <m/>
  </r>
  <r>
    <x v="6"/>
    <s v="Newhalen"/>
    <x v="22"/>
    <n v="4"/>
    <n v="6"/>
    <n v="0"/>
    <n v="6"/>
    <n v="36"/>
    <n v="150966"/>
    <m/>
    <m/>
    <m/>
  </r>
  <r>
    <x v="6"/>
    <s v="Newhalen"/>
    <x v="22"/>
    <n v="5"/>
    <n v="6"/>
    <n v="7"/>
    <n v="13"/>
    <n v="78"/>
    <n v="151044"/>
    <m/>
    <m/>
    <m/>
  </r>
  <r>
    <x v="6"/>
    <s v="Newhalen"/>
    <x v="22"/>
    <n v="6"/>
    <n v="275"/>
    <n v="1"/>
    <n v="276"/>
    <n v="1656"/>
    <n v="152700"/>
    <m/>
    <m/>
    <m/>
  </r>
  <r>
    <x v="6"/>
    <s v="Newhalen"/>
    <x v="22"/>
    <n v="7"/>
    <n v="288"/>
    <n v="1"/>
    <n v="289"/>
    <n v="1734"/>
    <n v="154434"/>
    <m/>
    <m/>
    <m/>
  </r>
  <r>
    <x v="6"/>
    <s v="Newhalen"/>
    <x v="22"/>
    <n v="8"/>
    <n v="456"/>
    <n v="9"/>
    <n v="465"/>
    <n v="2790"/>
    <n v="157224"/>
    <m/>
    <m/>
    <m/>
  </r>
  <r>
    <x v="6"/>
    <s v="Newhalen"/>
    <x v="22"/>
    <n v="9"/>
    <n v="517"/>
    <n v="0"/>
    <n v="517"/>
    <n v="3102"/>
    <n v="160326"/>
    <m/>
    <m/>
    <m/>
  </r>
  <r>
    <x v="6"/>
    <s v="Newhalen"/>
    <x v="22"/>
    <n v="10"/>
    <n v="738"/>
    <n v="4"/>
    <n v="742"/>
    <n v="4452"/>
    <n v="164778"/>
    <m/>
    <m/>
    <m/>
  </r>
  <r>
    <x v="6"/>
    <s v="Newhalen"/>
    <x v="22"/>
    <n v="11"/>
    <n v="631"/>
    <n v="0"/>
    <n v="631"/>
    <n v="3786"/>
    <n v="168564"/>
    <m/>
    <m/>
    <m/>
  </r>
  <r>
    <x v="6"/>
    <s v="Newhalen"/>
    <x v="22"/>
    <n v="12"/>
    <n v="672"/>
    <n v="0"/>
    <n v="672"/>
    <n v="4032"/>
    <n v="172596"/>
    <m/>
    <m/>
    <m/>
  </r>
  <r>
    <x v="6"/>
    <s v="Newhalen"/>
    <x v="22"/>
    <n v="13"/>
    <n v="512"/>
    <n v="3"/>
    <n v="515"/>
    <n v="3090"/>
    <n v="175686"/>
    <m/>
    <m/>
    <m/>
  </r>
  <r>
    <x v="6"/>
    <s v="Newhalen"/>
    <x v="22"/>
    <n v="14"/>
    <n v="383"/>
    <n v="3"/>
    <n v="386"/>
    <n v="2316"/>
    <n v="178002"/>
    <m/>
    <m/>
    <m/>
  </r>
  <r>
    <x v="6"/>
    <s v="Newhalen"/>
    <x v="22"/>
    <n v="15"/>
    <n v="552"/>
    <n v="5"/>
    <n v="557"/>
    <n v="3342"/>
    <n v="181344"/>
    <m/>
    <m/>
    <m/>
  </r>
  <r>
    <x v="6"/>
    <s v="Newhalen"/>
    <x v="22"/>
    <n v="16"/>
    <n v="195"/>
    <n v="15"/>
    <n v="210"/>
    <n v="1260"/>
    <n v="182604"/>
    <m/>
    <m/>
    <m/>
  </r>
  <r>
    <x v="6"/>
    <s v="Newhalen"/>
    <x v="22"/>
    <n v="17"/>
    <n v="251"/>
    <n v="1"/>
    <n v="252"/>
    <n v="1512"/>
    <n v="184116"/>
    <m/>
    <m/>
    <m/>
  </r>
  <r>
    <x v="6"/>
    <s v="Newhalen"/>
    <x v="22"/>
    <n v="18"/>
    <n v="283"/>
    <n v="0"/>
    <n v="283"/>
    <n v="1698"/>
    <n v="185814"/>
    <m/>
    <m/>
    <m/>
  </r>
  <r>
    <x v="6"/>
    <s v="Newhalen"/>
    <x v="22"/>
    <n v="19"/>
    <n v="318"/>
    <n v="5"/>
    <n v="323"/>
    <n v="1938"/>
    <n v="187752"/>
    <m/>
    <m/>
    <m/>
  </r>
  <r>
    <x v="6"/>
    <s v="Newhalen"/>
    <x v="22"/>
    <n v="20"/>
    <n v="314"/>
    <n v="5"/>
    <n v="319"/>
    <n v="1914"/>
    <n v="189666"/>
    <m/>
    <m/>
    <m/>
  </r>
  <r>
    <x v="6"/>
    <s v="Newhalen"/>
    <x v="22"/>
    <n v="21"/>
    <n v="94"/>
    <n v="0"/>
    <n v="94"/>
    <n v="564"/>
    <n v="190230"/>
    <m/>
    <m/>
    <m/>
  </r>
  <r>
    <x v="6"/>
    <s v="Newhalen"/>
    <x v="22"/>
    <n v="22"/>
    <n v="13"/>
    <n v="2"/>
    <n v="15"/>
    <n v="90"/>
    <n v="190320"/>
    <m/>
    <m/>
    <m/>
  </r>
  <r>
    <x v="6"/>
    <s v="Newhalen"/>
    <x v="22"/>
    <n v="23"/>
    <n v="1"/>
    <n v="16"/>
    <n v="17"/>
    <n v="102"/>
    <n v="190422"/>
    <m/>
    <m/>
    <m/>
  </r>
  <r>
    <x v="6"/>
    <s v="Newhalen"/>
    <x v="23"/>
    <n v="0"/>
    <n v="8"/>
    <n v="3"/>
    <n v="11"/>
    <n v="66"/>
    <n v="190488"/>
    <m/>
    <m/>
    <m/>
  </r>
  <r>
    <x v="6"/>
    <s v="Newhalen"/>
    <x v="23"/>
    <n v="1"/>
    <n v="7"/>
    <n v="0"/>
    <n v="7"/>
    <n v="42"/>
    <n v="190530"/>
    <m/>
    <m/>
    <m/>
  </r>
  <r>
    <x v="6"/>
    <s v="Newhalen"/>
    <x v="23"/>
    <n v="2"/>
    <n v="14"/>
    <n v="0"/>
    <n v="14"/>
    <n v="84"/>
    <n v="190614"/>
    <m/>
    <m/>
    <m/>
  </r>
  <r>
    <x v="6"/>
    <s v="Newhalen"/>
    <x v="23"/>
    <n v="3"/>
    <n v="25"/>
    <n v="11"/>
    <n v="36"/>
    <n v="216"/>
    <n v="190830"/>
    <m/>
    <m/>
    <m/>
  </r>
  <r>
    <x v="6"/>
    <s v="Newhalen"/>
    <x v="23"/>
    <n v="4"/>
    <n v="10"/>
    <n v="5"/>
    <n v="15"/>
    <n v="90"/>
    <n v="190920"/>
    <m/>
    <m/>
    <m/>
  </r>
  <r>
    <x v="6"/>
    <s v="Newhalen"/>
    <x v="23"/>
    <n v="5"/>
    <n v="5"/>
    <n v="1"/>
    <n v="6"/>
    <n v="36"/>
    <n v="190956"/>
    <m/>
    <m/>
    <m/>
  </r>
  <r>
    <x v="6"/>
    <s v="Newhalen"/>
    <x v="23"/>
    <n v="6"/>
    <n v="247"/>
    <n v="7"/>
    <n v="254"/>
    <n v="1524"/>
    <n v="192480"/>
    <m/>
    <m/>
    <m/>
  </r>
  <r>
    <x v="6"/>
    <s v="Newhalen"/>
    <x v="23"/>
    <n v="7"/>
    <n v="311"/>
    <n v="6"/>
    <n v="317"/>
    <n v="1902"/>
    <n v="194382"/>
    <m/>
    <m/>
    <m/>
  </r>
  <r>
    <x v="6"/>
    <s v="Newhalen"/>
    <x v="23"/>
    <n v="8"/>
    <n v="618"/>
    <n v="0"/>
    <n v="618"/>
    <n v="3708"/>
    <n v="198090"/>
    <m/>
    <m/>
    <m/>
  </r>
  <r>
    <x v="6"/>
    <s v="Newhalen"/>
    <x v="23"/>
    <n v="9"/>
    <n v="747"/>
    <n v="2"/>
    <n v="749"/>
    <n v="4494"/>
    <n v="202584"/>
    <m/>
    <m/>
    <m/>
  </r>
  <r>
    <x v="6"/>
    <s v="Newhalen"/>
    <x v="23"/>
    <n v="10"/>
    <n v="962"/>
    <n v="5"/>
    <n v="967"/>
    <n v="5802"/>
    <n v="208386"/>
    <m/>
    <m/>
    <m/>
  </r>
  <r>
    <x v="6"/>
    <s v="Newhalen"/>
    <x v="23"/>
    <n v="11"/>
    <n v="1014"/>
    <n v="2"/>
    <n v="1016"/>
    <n v="6096"/>
    <n v="214482"/>
    <m/>
    <m/>
    <m/>
  </r>
  <r>
    <x v="6"/>
    <s v="Newhalen"/>
    <x v="23"/>
    <n v="12"/>
    <n v="510"/>
    <n v="0"/>
    <n v="510"/>
    <n v="3060"/>
    <n v="217542"/>
    <m/>
    <m/>
    <m/>
  </r>
  <r>
    <x v="6"/>
    <s v="Newhalen"/>
    <x v="23"/>
    <n v="13"/>
    <n v="553"/>
    <n v="29"/>
    <n v="582"/>
    <n v="3492"/>
    <n v="221034"/>
    <m/>
    <m/>
    <m/>
  </r>
  <r>
    <x v="6"/>
    <s v="Newhalen"/>
    <x v="23"/>
    <n v="14"/>
    <n v="267"/>
    <n v="30"/>
    <n v="297"/>
    <n v="1782"/>
    <n v="222816"/>
    <m/>
    <m/>
    <m/>
  </r>
  <r>
    <x v="6"/>
    <s v="Newhalen"/>
    <x v="23"/>
    <n v="15"/>
    <n v="309"/>
    <n v="20"/>
    <n v="329"/>
    <n v="1974"/>
    <n v="224790"/>
    <m/>
    <m/>
    <m/>
  </r>
  <r>
    <x v="6"/>
    <s v="Newhalen"/>
    <x v="23"/>
    <n v="16"/>
    <n v="184"/>
    <n v="52"/>
    <n v="236"/>
    <n v="1416"/>
    <n v="226206"/>
    <m/>
    <m/>
    <m/>
  </r>
  <r>
    <x v="6"/>
    <s v="Newhalen"/>
    <x v="23"/>
    <n v="17"/>
    <n v="228"/>
    <n v="56"/>
    <n v="284"/>
    <n v="1704"/>
    <n v="227910"/>
    <m/>
    <m/>
    <m/>
  </r>
  <r>
    <x v="6"/>
    <s v="Newhalen"/>
    <x v="23"/>
    <n v="18"/>
    <n v="286"/>
    <n v="40"/>
    <n v="326"/>
    <n v="1956"/>
    <n v="229866"/>
    <m/>
    <m/>
    <m/>
  </r>
  <r>
    <x v="6"/>
    <s v="Newhalen"/>
    <x v="23"/>
    <n v="19"/>
    <n v="203"/>
    <n v="18"/>
    <n v="221"/>
    <n v="1326"/>
    <n v="231192"/>
    <m/>
    <m/>
    <m/>
  </r>
  <r>
    <x v="6"/>
    <s v="Newhalen"/>
    <x v="23"/>
    <n v="20"/>
    <n v="338"/>
    <n v="23"/>
    <n v="361"/>
    <n v="2166"/>
    <n v="233358"/>
    <m/>
    <m/>
    <m/>
  </r>
  <r>
    <x v="6"/>
    <s v="Newhalen"/>
    <x v="23"/>
    <n v="21"/>
    <n v="312"/>
    <n v="1"/>
    <n v="313"/>
    <n v="1878"/>
    <n v="235236"/>
    <m/>
    <m/>
    <m/>
  </r>
  <r>
    <x v="6"/>
    <s v="Newhalen"/>
    <x v="23"/>
    <n v="22"/>
    <n v="108"/>
    <n v="2"/>
    <n v="110"/>
    <n v="660"/>
    <n v="235896"/>
    <m/>
    <m/>
    <m/>
  </r>
  <r>
    <x v="6"/>
    <s v="Newhalen"/>
    <x v="23"/>
    <n v="23"/>
    <n v="128"/>
    <n v="0"/>
    <n v="128"/>
    <n v="768"/>
    <n v="236664"/>
    <m/>
    <m/>
    <m/>
  </r>
  <r>
    <x v="6"/>
    <s v="Newhalen"/>
    <x v="24"/>
    <n v="0"/>
    <n v="52"/>
    <n v="2"/>
    <n v="54"/>
    <n v="324"/>
    <n v="236988"/>
    <m/>
    <m/>
    <m/>
  </r>
  <r>
    <x v="6"/>
    <s v="Newhalen"/>
    <x v="24"/>
    <n v="1"/>
    <n v="43"/>
    <n v="8"/>
    <n v="51"/>
    <n v="306"/>
    <n v="237294"/>
    <m/>
    <m/>
    <m/>
  </r>
  <r>
    <x v="6"/>
    <s v="Newhalen"/>
    <x v="24"/>
    <n v="2"/>
    <n v="19"/>
    <n v="5"/>
    <n v="24"/>
    <n v="144"/>
    <n v="237438"/>
    <m/>
    <m/>
    <m/>
  </r>
  <r>
    <x v="6"/>
    <s v="Newhalen"/>
    <x v="24"/>
    <n v="3"/>
    <n v="12"/>
    <n v="4"/>
    <n v="16"/>
    <n v="96"/>
    <n v="237534"/>
    <m/>
    <m/>
    <m/>
  </r>
  <r>
    <x v="6"/>
    <s v="Newhalen"/>
    <x v="24"/>
    <n v="4"/>
    <n v="5"/>
    <n v="2"/>
    <n v="7"/>
    <n v="42"/>
    <n v="237576"/>
    <m/>
    <m/>
    <m/>
  </r>
  <r>
    <x v="6"/>
    <s v="Newhalen"/>
    <x v="24"/>
    <n v="5"/>
    <n v="3"/>
    <n v="0"/>
    <n v="3"/>
    <n v="18"/>
    <n v="237594"/>
    <m/>
    <m/>
    <m/>
  </r>
  <r>
    <x v="6"/>
    <s v="Newhalen"/>
    <x v="24"/>
    <n v="6"/>
    <n v="487"/>
    <n v="4"/>
    <n v="491"/>
    <n v="2946"/>
    <n v="240540"/>
    <m/>
    <m/>
    <m/>
  </r>
  <r>
    <x v="6"/>
    <s v="Newhalen"/>
    <x v="24"/>
    <n v="7"/>
    <n v="424"/>
    <n v="2"/>
    <n v="426"/>
    <n v="2556"/>
    <n v="243096"/>
    <m/>
    <m/>
    <m/>
  </r>
  <r>
    <x v="6"/>
    <s v="Newhalen"/>
    <x v="24"/>
    <n v="8"/>
    <n v="547"/>
    <n v="29"/>
    <n v="576"/>
    <n v="3456"/>
    <n v="246552"/>
    <m/>
    <m/>
    <m/>
  </r>
  <r>
    <x v="6"/>
    <s v="Newhalen"/>
    <x v="24"/>
    <n v="9"/>
    <n v="546"/>
    <n v="1"/>
    <n v="547"/>
    <n v="3282"/>
    <n v="249834"/>
    <m/>
    <m/>
    <m/>
  </r>
  <r>
    <x v="6"/>
    <s v="Newhalen"/>
    <x v="24"/>
    <n v="10"/>
    <n v="899"/>
    <n v="3"/>
    <n v="902"/>
    <n v="5412"/>
    <n v="255246"/>
    <m/>
    <m/>
    <m/>
  </r>
  <r>
    <x v="6"/>
    <s v="Newhalen"/>
    <x v="24"/>
    <n v="11"/>
    <n v="1124"/>
    <n v="26"/>
    <n v="1150"/>
    <n v="6900"/>
    <n v="262146"/>
    <m/>
    <m/>
    <m/>
  </r>
  <r>
    <x v="6"/>
    <s v="Newhalen"/>
    <x v="24"/>
    <n v="12"/>
    <n v="828"/>
    <n v="29"/>
    <n v="857"/>
    <n v="5142"/>
    <n v="267288"/>
    <m/>
    <m/>
    <m/>
  </r>
  <r>
    <x v="6"/>
    <s v="Newhalen"/>
    <x v="24"/>
    <n v="13"/>
    <n v="838"/>
    <n v="7"/>
    <n v="845"/>
    <n v="5070"/>
    <n v="272358"/>
    <m/>
    <m/>
    <m/>
  </r>
  <r>
    <x v="6"/>
    <s v="Newhalen"/>
    <x v="24"/>
    <n v="14"/>
    <n v="365"/>
    <n v="30"/>
    <n v="395"/>
    <n v="2370"/>
    <n v="274728"/>
    <m/>
    <m/>
    <m/>
  </r>
  <r>
    <x v="6"/>
    <s v="Newhalen"/>
    <x v="24"/>
    <n v="15"/>
    <n v="401"/>
    <n v="30"/>
    <n v="431"/>
    <n v="2586"/>
    <n v="277314"/>
    <m/>
    <m/>
    <m/>
  </r>
  <r>
    <x v="6"/>
    <s v="Newhalen"/>
    <x v="24"/>
    <n v="16"/>
    <n v="202"/>
    <n v="20"/>
    <n v="222"/>
    <n v="1332"/>
    <n v="278646"/>
    <m/>
    <m/>
    <m/>
  </r>
  <r>
    <x v="6"/>
    <s v="Newhalen"/>
    <x v="24"/>
    <n v="17"/>
    <n v="158"/>
    <n v="13"/>
    <n v="171"/>
    <n v="1026"/>
    <n v="279672"/>
    <m/>
    <m/>
    <m/>
  </r>
  <r>
    <x v="6"/>
    <s v="Newhalen"/>
    <x v="24"/>
    <n v="18"/>
    <n v="474"/>
    <n v="10"/>
    <n v="484"/>
    <n v="2904"/>
    <n v="282576"/>
    <m/>
    <m/>
    <m/>
  </r>
  <r>
    <x v="6"/>
    <s v="Newhalen"/>
    <x v="24"/>
    <n v="19"/>
    <n v="399"/>
    <n v="1"/>
    <n v="400"/>
    <n v="2400"/>
    <n v="284976"/>
    <m/>
    <m/>
    <m/>
  </r>
  <r>
    <x v="6"/>
    <s v="Newhalen"/>
    <x v="24"/>
    <n v="20"/>
    <n v="516"/>
    <n v="2"/>
    <n v="518"/>
    <n v="3108"/>
    <n v="288084"/>
    <m/>
    <m/>
    <m/>
  </r>
  <r>
    <x v="6"/>
    <s v="Newhalen"/>
    <x v="24"/>
    <n v="21"/>
    <n v="626"/>
    <n v="2"/>
    <n v="628"/>
    <n v="3768"/>
    <n v="291852"/>
    <m/>
    <m/>
    <m/>
  </r>
  <r>
    <x v="6"/>
    <s v="Newhalen"/>
    <x v="24"/>
    <n v="22"/>
    <n v="128"/>
    <n v="0"/>
    <n v="128"/>
    <n v="768"/>
    <n v="292620"/>
    <m/>
    <m/>
    <m/>
  </r>
  <r>
    <x v="6"/>
    <s v="Newhalen"/>
    <x v="24"/>
    <n v="23"/>
    <n v="155"/>
    <n v="5"/>
    <n v="160"/>
    <n v="960"/>
    <n v="293580"/>
    <m/>
    <m/>
    <m/>
  </r>
  <r>
    <x v="6"/>
    <s v="Newhalen"/>
    <x v="25"/>
    <n v="0"/>
    <n v="63"/>
    <n v="0"/>
    <n v="63"/>
    <n v="378"/>
    <n v="293958"/>
    <m/>
    <m/>
    <m/>
  </r>
  <r>
    <x v="6"/>
    <s v="Newhalen"/>
    <x v="25"/>
    <n v="1"/>
    <n v="30"/>
    <n v="0"/>
    <n v="30"/>
    <n v="180"/>
    <n v="294138"/>
    <m/>
    <m/>
    <m/>
  </r>
  <r>
    <x v="6"/>
    <s v="Newhalen"/>
    <x v="25"/>
    <n v="2"/>
    <n v="133"/>
    <n v="6"/>
    <n v="139"/>
    <n v="834"/>
    <n v="294972"/>
    <m/>
    <m/>
    <m/>
  </r>
  <r>
    <x v="6"/>
    <s v="Newhalen"/>
    <x v="25"/>
    <n v="3"/>
    <n v="136"/>
    <n v="14"/>
    <n v="150"/>
    <n v="900"/>
    <n v="295872"/>
    <m/>
    <m/>
    <m/>
  </r>
  <r>
    <x v="6"/>
    <s v="Newhalen"/>
    <x v="25"/>
    <n v="4"/>
    <n v="14"/>
    <n v="5"/>
    <n v="19"/>
    <n v="114"/>
    <n v="295986"/>
    <m/>
    <m/>
    <m/>
  </r>
  <r>
    <x v="6"/>
    <s v="Newhalen"/>
    <x v="25"/>
    <n v="5"/>
    <n v="30"/>
    <n v="5"/>
    <n v="35"/>
    <n v="210"/>
    <n v="296196"/>
    <m/>
    <m/>
    <m/>
  </r>
  <r>
    <x v="6"/>
    <s v="Newhalen"/>
    <x v="25"/>
    <n v="6"/>
    <n v="290"/>
    <n v="4"/>
    <n v="294"/>
    <n v="1764"/>
    <n v="297960"/>
    <m/>
    <m/>
    <m/>
  </r>
  <r>
    <x v="6"/>
    <s v="Newhalen"/>
    <x v="25"/>
    <n v="7"/>
    <n v="260"/>
    <n v="5"/>
    <n v="265"/>
    <n v="1590"/>
    <n v="299550"/>
    <m/>
    <m/>
    <m/>
  </r>
  <r>
    <x v="6"/>
    <s v="Newhalen"/>
    <x v="25"/>
    <n v="8"/>
    <n v="318"/>
    <n v="7"/>
    <n v="325"/>
    <n v="1950"/>
    <n v="301500"/>
    <m/>
    <m/>
    <m/>
  </r>
  <r>
    <x v="6"/>
    <s v="Newhalen"/>
    <x v="25"/>
    <n v="9"/>
    <n v="456"/>
    <n v="23"/>
    <n v="479"/>
    <n v="2874"/>
    <n v="304374"/>
    <m/>
    <m/>
    <m/>
  </r>
  <r>
    <x v="6"/>
    <s v="Newhalen"/>
    <x v="25"/>
    <n v="10"/>
    <n v="1137"/>
    <n v="16"/>
    <n v="1153"/>
    <n v="6918"/>
    <n v="311292"/>
    <m/>
    <m/>
    <m/>
  </r>
  <r>
    <x v="6"/>
    <s v="Newhalen"/>
    <x v="25"/>
    <n v="11"/>
    <n v="935"/>
    <n v="14"/>
    <n v="949"/>
    <n v="5694"/>
    <n v="316986"/>
    <m/>
    <m/>
    <m/>
  </r>
  <r>
    <x v="6"/>
    <s v="Newhalen"/>
    <x v="25"/>
    <n v="12"/>
    <n v="517"/>
    <n v="23"/>
    <n v="540"/>
    <n v="3240"/>
    <n v="320226"/>
    <m/>
    <m/>
    <m/>
  </r>
  <r>
    <x v="6"/>
    <s v="Newhalen"/>
    <x v="25"/>
    <n v="13"/>
    <n v="541"/>
    <n v="26"/>
    <n v="567"/>
    <n v="3402"/>
    <n v="323628"/>
    <m/>
    <m/>
    <m/>
  </r>
  <r>
    <x v="6"/>
    <s v="Newhalen"/>
    <x v="25"/>
    <n v="14"/>
    <n v="528"/>
    <n v="16"/>
    <n v="544"/>
    <n v="3264"/>
    <n v="326892"/>
    <m/>
    <m/>
    <m/>
  </r>
  <r>
    <x v="6"/>
    <s v="Newhalen"/>
    <x v="25"/>
    <n v="15"/>
    <n v="264"/>
    <n v="10"/>
    <n v="274"/>
    <n v="1644"/>
    <n v="328536"/>
    <m/>
    <m/>
    <m/>
  </r>
  <r>
    <x v="6"/>
    <s v="Newhalen"/>
    <x v="25"/>
    <n v="16"/>
    <n v="571"/>
    <n v="9"/>
    <n v="580"/>
    <n v="3480"/>
    <n v="332016"/>
    <m/>
    <m/>
    <m/>
  </r>
  <r>
    <x v="6"/>
    <s v="Newhalen"/>
    <x v="25"/>
    <n v="17"/>
    <n v="657"/>
    <n v="10"/>
    <n v="667"/>
    <n v="4002"/>
    <n v="336018"/>
    <m/>
    <m/>
    <m/>
  </r>
  <r>
    <x v="6"/>
    <s v="Newhalen"/>
    <x v="25"/>
    <n v="18"/>
    <n v="802"/>
    <n v="24"/>
    <n v="826"/>
    <n v="4956"/>
    <n v="340974"/>
    <m/>
    <m/>
    <m/>
  </r>
  <r>
    <x v="6"/>
    <s v="Newhalen"/>
    <x v="25"/>
    <n v="19"/>
    <n v="899"/>
    <n v="3"/>
    <n v="902"/>
    <n v="5412"/>
    <n v="346386"/>
    <m/>
    <m/>
    <m/>
  </r>
  <r>
    <x v="6"/>
    <s v="Newhalen"/>
    <x v="25"/>
    <n v="20"/>
    <n v="510"/>
    <n v="10"/>
    <n v="520"/>
    <n v="3120"/>
    <n v="349506"/>
    <m/>
    <m/>
    <m/>
  </r>
  <r>
    <x v="6"/>
    <s v="Newhalen"/>
    <x v="25"/>
    <n v="21"/>
    <n v="511"/>
    <n v="0"/>
    <n v="511"/>
    <n v="3066"/>
    <n v="352572"/>
    <m/>
    <m/>
    <m/>
  </r>
  <r>
    <x v="6"/>
    <s v="Newhalen"/>
    <x v="25"/>
    <n v="22"/>
    <n v="42"/>
    <n v="0"/>
    <n v="42"/>
    <n v="252"/>
    <n v="352824"/>
    <m/>
    <m/>
    <m/>
  </r>
  <r>
    <x v="6"/>
    <s v="Newhalen"/>
    <x v="25"/>
    <n v="23"/>
    <n v="36"/>
    <n v="0"/>
    <n v="36"/>
    <n v="216"/>
    <n v="353040"/>
    <m/>
    <m/>
    <m/>
  </r>
  <r>
    <x v="6"/>
    <s v="Newhalen"/>
    <x v="26"/>
    <n v="0"/>
    <n v="14"/>
    <n v="0"/>
    <n v="14"/>
    <n v="84"/>
    <n v="353124"/>
    <m/>
    <m/>
    <m/>
  </r>
  <r>
    <x v="6"/>
    <s v="Newhalen"/>
    <x v="26"/>
    <n v="1"/>
    <n v="16"/>
    <n v="2"/>
    <n v="18"/>
    <n v="108"/>
    <n v="353232"/>
    <m/>
    <m/>
    <m/>
  </r>
  <r>
    <x v="6"/>
    <s v="Newhalen"/>
    <x v="26"/>
    <n v="2"/>
    <n v="4"/>
    <n v="9"/>
    <n v="13"/>
    <n v="78"/>
    <n v="353310"/>
    <m/>
    <m/>
    <m/>
  </r>
  <r>
    <x v="6"/>
    <s v="Newhalen"/>
    <x v="26"/>
    <n v="3"/>
    <n v="11"/>
    <n v="3"/>
    <n v="14"/>
    <n v="84"/>
    <n v="353394"/>
    <m/>
    <m/>
    <m/>
  </r>
  <r>
    <x v="6"/>
    <s v="Newhalen"/>
    <x v="26"/>
    <n v="4"/>
    <n v="12"/>
    <n v="5"/>
    <n v="17"/>
    <n v="102"/>
    <n v="353496"/>
    <m/>
    <m/>
    <m/>
  </r>
  <r>
    <x v="6"/>
    <s v="Newhalen"/>
    <x v="26"/>
    <n v="5"/>
    <n v="4"/>
    <n v="6"/>
    <n v="10"/>
    <n v="60"/>
    <n v="353556"/>
    <m/>
    <m/>
    <m/>
  </r>
  <r>
    <x v="6"/>
    <s v="Newhalen"/>
    <x v="26"/>
    <n v="6"/>
    <n v="251"/>
    <n v="7"/>
    <n v="258"/>
    <n v="1548"/>
    <n v="355104"/>
    <m/>
    <m/>
    <m/>
  </r>
  <r>
    <x v="6"/>
    <s v="Newhalen"/>
    <x v="26"/>
    <n v="7"/>
    <n v="241"/>
    <n v="5"/>
    <n v="246"/>
    <n v="1476"/>
    <n v="356580"/>
    <m/>
    <m/>
    <m/>
  </r>
  <r>
    <x v="6"/>
    <s v="Newhalen"/>
    <x v="26"/>
    <n v="8"/>
    <n v="519"/>
    <n v="1"/>
    <n v="520"/>
    <n v="3120"/>
    <n v="359700"/>
    <m/>
    <m/>
    <m/>
  </r>
  <r>
    <x v="6"/>
    <s v="Newhalen"/>
    <x v="26"/>
    <n v="9"/>
    <n v="479"/>
    <n v="0"/>
    <n v="479"/>
    <n v="2874"/>
    <n v="362574"/>
    <m/>
    <m/>
    <m/>
  </r>
  <r>
    <x v="6"/>
    <s v="Newhalen"/>
    <x v="26"/>
    <n v="10"/>
    <n v="1150"/>
    <n v="1"/>
    <n v="1151"/>
    <n v="6906"/>
    <n v="369480"/>
    <m/>
    <m/>
    <m/>
  </r>
  <r>
    <x v="6"/>
    <s v="Newhalen"/>
    <x v="26"/>
    <n v="11"/>
    <n v="1259"/>
    <n v="1"/>
    <n v="1260"/>
    <n v="7560"/>
    <n v="377040"/>
    <m/>
    <m/>
    <m/>
  </r>
  <r>
    <x v="6"/>
    <s v="Newhalen"/>
    <x v="26"/>
    <n v="12"/>
    <n v="796"/>
    <n v="2"/>
    <n v="798"/>
    <n v="4788"/>
    <n v="381828"/>
    <m/>
    <m/>
    <m/>
  </r>
  <r>
    <x v="6"/>
    <s v="Newhalen"/>
    <x v="26"/>
    <n v="13"/>
    <n v="833"/>
    <n v="278"/>
    <n v="1111"/>
    <n v="6666"/>
    <n v="388494"/>
    <m/>
    <m/>
    <m/>
  </r>
  <r>
    <x v="6"/>
    <s v="Newhalen"/>
    <x v="26"/>
    <n v="14"/>
    <n v="365"/>
    <n v="241"/>
    <n v="606"/>
    <n v="3636"/>
    <n v="392130"/>
    <m/>
    <m/>
    <m/>
  </r>
  <r>
    <x v="6"/>
    <s v="Newhalen"/>
    <x v="26"/>
    <n v="15"/>
    <n v="360"/>
    <n v="71"/>
    <n v="431"/>
    <n v="2586"/>
    <n v="394716"/>
    <m/>
    <m/>
    <m/>
  </r>
  <r>
    <x v="6"/>
    <s v="Newhalen"/>
    <x v="26"/>
    <n v="16"/>
    <n v="119"/>
    <n v="45"/>
    <n v="164"/>
    <n v="984"/>
    <n v="395700"/>
    <m/>
    <m/>
    <m/>
  </r>
  <r>
    <x v="6"/>
    <s v="Newhalen"/>
    <x v="26"/>
    <n v="17"/>
    <n v="49"/>
    <n v="7"/>
    <n v="56"/>
    <n v="336"/>
    <n v="396036"/>
    <m/>
    <m/>
    <m/>
  </r>
  <r>
    <x v="6"/>
    <s v="Newhalen"/>
    <x v="26"/>
    <n v="18"/>
    <n v="117"/>
    <n v="8"/>
    <n v="125"/>
    <n v="750"/>
    <n v="396786"/>
    <m/>
    <m/>
    <m/>
  </r>
  <r>
    <x v="6"/>
    <s v="Newhalen"/>
    <x v="26"/>
    <n v="19"/>
    <n v="263"/>
    <n v="0"/>
    <n v="263"/>
    <n v="1578"/>
    <n v="398364"/>
    <m/>
    <m/>
    <m/>
  </r>
  <r>
    <x v="6"/>
    <s v="Newhalen"/>
    <x v="26"/>
    <n v="20"/>
    <n v="17"/>
    <n v="0"/>
    <n v="17"/>
    <n v="102"/>
    <n v="398466"/>
    <m/>
    <m/>
    <m/>
  </r>
  <r>
    <x v="6"/>
    <s v="Newhalen"/>
    <x v="26"/>
    <n v="21"/>
    <n v="19"/>
    <n v="0"/>
    <n v="19"/>
    <n v="114"/>
    <n v="398580"/>
    <m/>
    <m/>
    <m/>
  </r>
  <r>
    <x v="6"/>
    <s v="Newhalen"/>
    <x v="26"/>
    <n v="22"/>
    <n v="23"/>
    <n v="0"/>
    <n v="23"/>
    <n v="138"/>
    <n v="398718"/>
    <m/>
    <m/>
    <m/>
  </r>
  <r>
    <x v="6"/>
    <s v="Newhalen"/>
    <x v="26"/>
    <n v="23"/>
    <n v="21"/>
    <n v="2"/>
    <n v="23"/>
    <n v="138"/>
    <n v="398856"/>
    <m/>
    <m/>
    <m/>
  </r>
  <r>
    <x v="6"/>
    <s v="Newhalen"/>
    <x v="27"/>
    <n v="0"/>
    <n v="31"/>
    <n v="3"/>
    <n v="34"/>
    <n v="204"/>
    <n v="399060"/>
    <m/>
    <m/>
    <m/>
  </r>
  <r>
    <x v="6"/>
    <s v="Newhalen"/>
    <x v="27"/>
    <n v="1"/>
    <n v="58"/>
    <n v="9"/>
    <n v="67"/>
    <n v="402"/>
    <n v="399462"/>
    <m/>
    <m/>
    <m/>
  </r>
  <r>
    <x v="6"/>
    <s v="Newhalen"/>
    <x v="27"/>
    <n v="2"/>
    <n v="43"/>
    <n v="12"/>
    <n v="55"/>
    <n v="330"/>
    <n v="399792"/>
    <m/>
    <m/>
    <m/>
  </r>
  <r>
    <x v="6"/>
    <s v="Newhalen"/>
    <x v="27"/>
    <n v="3"/>
    <n v="23"/>
    <n v="3"/>
    <n v="26"/>
    <n v="156"/>
    <n v="399948"/>
    <m/>
    <m/>
    <m/>
  </r>
  <r>
    <x v="6"/>
    <s v="Newhalen"/>
    <x v="27"/>
    <n v="4"/>
    <n v="17"/>
    <n v="2"/>
    <n v="19"/>
    <n v="114"/>
    <n v="400062"/>
    <m/>
    <m/>
    <m/>
  </r>
  <r>
    <x v="6"/>
    <s v="Newhalen"/>
    <x v="27"/>
    <n v="5"/>
    <n v="15"/>
    <n v="1"/>
    <n v="16"/>
    <n v="96"/>
    <n v="400158"/>
    <m/>
    <m/>
    <m/>
  </r>
  <r>
    <x v="6"/>
    <s v="Newhalen"/>
    <x v="27"/>
    <n v="6"/>
    <n v="296"/>
    <n v="0"/>
    <n v="296"/>
    <n v="1776"/>
    <n v="401934"/>
    <m/>
    <m/>
    <m/>
  </r>
  <r>
    <x v="6"/>
    <s v="Newhalen"/>
    <x v="27"/>
    <n v="7"/>
    <n v="326"/>
    <n v="2"/>
    <n v="328"/>
    <n v="1968"/>
    <n v="403902"/>
    <m/>
    <m/>
    <m/>
  </r>
  <r>
    <x v="6"/>
    <s v="Newhalen"/>
    <x v="27"/>
    <n v="8"/>
    <n v="234"/>
    <n v="5"/>
    <n v="239"/>
    <n v="1434"/>
    <n v="405336"/>
    <m/>
    <m/>
    <m/>
  </r>
  <r>
    <x v="6"/>
    <s v="Newhalen"/>
    <x v="27"/>
    <n v="9"/>
    <n v="282"/>
    <n v="1"/>
    <n v="283"/>
    <n v="1698"/>
    <n v="407034"/>
    <m/>
    <m/>
    <m/>
  </r>
  <r>
    <x v="6"/>
    <s v="Newhalen"/>
    <x v="27"/>
    <n v="10"/>
    <n v="541"/>
    <n v="2"/>
    <n v="543"/>
    <n v="3258"/>
    <n v="410292"/>
    <m/>
    <m/>
    <m/>
  </r>
  <r>
    <x v="6"/>
    <s v="Newhalen"/>
    <x v="27"/>
    <n v="11"/>
    <n v="780"/>
    <n v="19"/>
    <n v="799"/>
    <n v="4794"/>
    <n v="415086"/>
    <m/>
    <m/>
    <m/>
  </r>
  <r>
    <x v="6"/>
    <s v="Newhalen"/>
    <x v="27"/>
    <n v="12"/>
    <n v="444"/>
    <n v="6"/>
    <n v="450"/>
    <n v="2700"/>
    <n v="417786"/>
    <m/>
    <m/>
    <m/>
  </r>
  <r>
    <x v="6"/>
    <s v="Newhalen"/>
    <x v="27"/>
    <n v="13"/>
    <n v="221"/>
    <n v="118"/>
    <n v="339"/>
    <n v="2034"/>
    <n v="419820"/>
    <m/>
    <m/>
    <m/>
  </r>
  <r>
    <x v="6"/>
    <s v="Newhalen"/>
    <x v="27"/>
    <n v="14"/>
    <n v="88"/>
    <n v="88"/>
    <n v="176"/>
    <n v="1056"/>
    <n v="420876"/>
    <m/>
    <m/>
    <m/>
  </r>
  <r>
    <x v="6"/>
    <s v="Newhalen"/>
    <x v="27"/>
    <n v="15"/>
    <n v="141"/>
    <n v="299"/>
    <n v="440"/>
    <n v="2640"/>
    <n v="423516"/>
    <m/>
    <m/>
    <m/>
  </r>
  <r>
    <x v="6"/>
    <s v="Newhalen"/>
    <x v="27"/>
    <n v="16"/>
    <n v="262"/>
    <n v="238"/>
    <n v="500"/>
    <n v="3000"/>
    <n v="426516"/>
    <m/>
    <m/>
    <m/>
  </r>
  <r>
    <x v="6"/>
    <s v="Newhalen"/>
    <x v="27"/>
    <n v="17"/>
    <n v="271"/>
    <n v="27"/>
    <n v="298"/>
    <n v="1788"/>
    <n v="428304"/>
    <m/>
    <m/>
    <m/>
  </r>
  <r>
    <x v="6"/>
    <s v="Newhalen"/>
    <x v="27"/>
    <n v="18"/>
    <n v="58"/>
    <n v="63"/>
    <n v="121"/>
    <n v="726"/>
    <n v="429030"/>
    <m/>
    <m/>
    <m/>
  </r>
  <r>
    <x v="6"/>
    <s v="Newhalen"/>
    <x v="27"/>
    <n v="19"/>
    <n v="54"/>
    <n v="2"/>
    <n v="56"/>
    <n v="336"/>
    <n v="429366"/>
    <m/>
    <m/>
    <m/>
  </r>
  <r>
    <x v="6"/>
    <s v="Newhalen"/>
    <x v="27"/>
    <n v="20"/>
    <n v="468"/>
    <n v="0"/>
    <n v="468"/>
    <n v="2808"/>
    <n v="432174"/>
    <m/>
    <m/>
    <m/>
  </r>
  <r>
    <x v="6"/>
    <s v="Newhalen"/>
    <x v="27"/>
    <n v="21"/>
    <n v="312"/>
    <n v="0"/>
    <n v="312"/>
    <n v="1872"/>
    <n v="434046"/>
    <m/>
    <m/>
    <m/>
  </r>
  <r>
    <x v="6"/>
    <s v="Newhalen"/>
    <x v="27"/>
    <n v="22"/>
    <n v="57"/>
    <n v="0"/>
    <n v="57"/>
    <n v="342"/>
    <n v="434388"/>
    <m/>
    <m/>
    <m/>
  </r>
  <r>
    <x v="6"/>
    <s v="Newhalen"/>
    <x v="27"/>
    <n v="23"/>
    <n v="85"/>
    <n v="4"/>
    <n v="89"/>
    <n v="534"/>
    <n v="434922"/>
    <m/>
    <m/>
    <m/>
  </r>
  <r>
    <x v="6"/>
    <s v="Newhalen"/>
    <x v="28"/>
    <n v="0"/>
    <n v="29"/>
    <n v="7"/>
    <n v="36"/>
    <n v="216"/>
    <n v="435138"/>
    <m/>
    <m/>
    <m/>
  </r>
  <r>
    <x v="6"/>
    <s v="Newhalen"/>
    <x v="28"/>
    <n v="1"/>
    <n v="13"/>
    <n v="1"/>
    <n v="14"/>
    <n v="84"/>
    <n v="435222"/>
    <m/>
    <m/>
    <m/>
  </r>
  <r>
    <x v="6"/>
    <s v="Newhalen"/>
    <x v="28"/>
    <n v="2"/>
    <n v="11"/>
    <n v="2"/>
    <n v="13"/>
    <n v="78"/>
    <n v="435300"/>
    <m/>
    <m/>
    <m/>
  </r>
  <r>
    <x v="6"/>
    <s v="Newhalen"/>
    <x v="28"/>
    <n v="3"/>
    <n v="22"/>
    <n v="3"/>
    <n v="25"/>
    <n v="150"/>
    <n v="435450"/>
    <m/>
    <m/>
    <m/>
  </r>
  <r>
    <x v="6"/>
    <s v="Newhalen"/>
    <x v="28"/>
    <n v="4"/>
    <n v="2"/>
    <n v="3"/>
    <n v="5"/>
    <n v="30"/>
    <n v="435480"/>
    <m/>
    <m/>
    <m/>
  </r>
  <r>
    <x v="6"/>
    <s v="Newhalen"/>
    <x v="28"/>
    <n v="5"/>
    <n v="0"/>
    <n v="0"/>
    <n v="0"/>
    <n v="0"/>
    <n v="435480"/>
    <m/>
    <m/>
    <m/>
  </r>
  <r>
    <x v="6"/>
    <s v="Newhalen"/>
    <x v="28"/>
    <n v="6"/>
    <n v="147"/>
    <n v="0"/>
    <n v="147"/>
    <n v="882"/>
    <n v="436362"/>
    <m/>
    <m/>
    <m/>
  </r>
  <r>
    <x v="6"/>
    <s v="Newhalen"/>
    <x v="28"/>
    <n v="7"/>
    <n v="144"/>
    <n v="9"/>
    <n v="153"/>
    <n v="918"/>
    <n v="437280"/>
    <m/>
    <m/>
    <m/>
  </r>
  <r>
    <x v="6"/>
    <s v="Newhalen"/>
    <x v="28"/>
    <n v="8"/>
    <n v="149"/>
    <n v="43"/>
    <n v="192"/>
    <n v="1152"/>
    <n v="438432"/>
    <m/>
    <m/>
    <m/>
  </r>
  <r>
    <x v="6"/>
    <s v="Newhalen"/>
    <x v="28"/>
    <n v="9"/>
    <n v="57"/>
    <n v="18"/>
    <n v="75"/>
    <n v="450"/>
    <n v="438882"/>
    <m/>
    <m/>
    <m/>
  </r>
  <r>
    <x v="6"/>
    <s v="Newhalen"/>
    <x v="28"/>
    <n v="10"/>
    <n v="40"/>
    <n v="11"/>
    <n v="51"/>
    <n v="306"/>
    <n v="439188"/>
    <m/>
    <m/>
    <m/>
  </r>
  <r>
    <x v="6"/>
    <s v="Newhalen"/>
    <x v="28"/>
    <n v="11"/>
    <n v="173"/>
    <n v="5"/>
    <n v="178"/>
    <n v="1068"/>
    <n v="440256"/>
    <m/>
    <m/>
    <m/>
  </r>
  <r>
    <x v="6"/>
    <s v="Newhalen"/>
    <x v="28"/>
    <n v="12"/>
    <n v="577"/>
    <n v="25"/>
    <n v="602"/>
    <n v="3612"/>
    <n v="443868"/>
    <m/>
    <m/>
    <m/>
  </r>
  <r>
    <x v="6"/>
    <s v="Newhalen"/>
    <x v="28"/>
    <n v="13"/>
    <n v="536"/>
    <n v="19"/>
    <n v="555"/>
    <n v="3330"/>
    <n v="447198"/>
    <m/>
    <m/>
    <m/>
  </r>
  <r>
    <x v="6"/>
    <s v="Newhalen"/>
    <x v="28"/>
    <n v="14"/>
    <n v="321"/>
    <n v="1"/>
    <n v="322"/>
    <n v="1932"/>
    <n v="449130"/>
    <m/>
    <m/>
    <m/>
  </r>
  <r>
    <x v="6"/>
    <s v="Newhalen"/>
    <x v="28"/>
    <n v="15"/>
    <n v="503"/>
    <n v="37"/>
    <n v="540"/>
    <n v="3240"/>
    <n v="452370"/>
    <m/>
    <m/>
    <m/>
  </r>
  <r>
    <x v="6"/>
    <s v="Newhalen"/>
    <x v="28"/>
    <n v="16"/>
    <n v="679"/>
    <n v="19"/>
    <n v="698"/>
    <n v="4188"/>
    <n v="456558"/>
    <m/>
    <m/>
    <m/>
  </r>
  <r>
    <x v="6"/>
    <s v="Newhalen"/>
    <x v="28"/>
    <n v="17"/>
    <n v="655"/>
    <n v="0"/>
    <n v="655"/>
    <n v="3930"/>
    <n v="460488"/>
    <m/>
    <m/>
    <m/>
  </r>
  <r>
    <x v="6"/>
    <s v="Newhalen"/>
    <x v="28"/>
    <n v="18"/>
    <n v="209"/>
    <n v="27"/>
    <n v="236"/>
    <n v="1416"/>
    <n v="461904"/>
    <m/>
    <m/>
    <m/>
  </r>
  <r>
    <x v="6"/>
    <s v="Newhalen"/>
    <x v="28"/>
    <n v="19"/>
    <n v="197"/>
    <n v="33"/>
    <n v="230"/>
    <n v="1380"/>
    <n v="463284"/>
    <m/>
    <m/>
    <m/>
  </r>
  <r>
    <x v="6"/>
    <s v="Newhalen"/>
    <x v="28"/>
    <n v="20"/>
    <n v="167"/>
    <n v="67"/>
    <n v="234"/>
    <n v="1404"/>
    <n v="464688"/>
    <m/>
    <m/>
    <m/>
  </r>
  <r>
    <x v="6"/>
    <s v="Newhalen"/>
    <x v="28"/>
    <n v="21"/>
    <n v="154"/>
    <n v="29"/>
    <n v="183"/>
    <n v="1098"/>
    <n v="465786"/>
    <m/>
    <m/>
    <m/>
  </r>
  <r>
    <x v="6"/>
    <s v="Newhalen"/>
    <x v="28"/>
    <n v="22"/>
    <n v="464"/>
    <n v="12"/>
    <n v="476"/>
    <n v="2856"/>
    <n v="468642"/>
    <m/>
    <m/>
    <m/>
  </r>
  <r>
    <x v="6"/>
    <s v="Newhalen"/>
    <x v="28"/>
    <n v="23"/>
    <n v="356"/>
    <n v="20"/>
    <n v="376"/>
    <n v="2256"/>
    <n v="470898"/>
    <m/>
    <m/>
    <m/>
  </r>
  <r>
    <x v="6"/>
    <s v="Newhalen"/>
    <x v="29"/>
    <n v="0"/>
    <n v="12"/>
    <n v="12"/>
    <n v="24"/>
    <n v="144"/>
    <n v="471042"/>
    <m/>
    <m/>
    <m/>
  </r>
  <r>
    <x v="6"/>
    <s v="Newhalen"/>
    <x v="29"/>
    <n v="1"/>
    <n v="17"/>
    <n v="4"/>
    <n v="21"/>
    <n v="126"/>
    <n v="471168"/>
    <m/>
    <m/>
    <m/>
  </r>
  <r>
    <x v="6"/>
    <s v="Newhalen"/>
    <x v="29"/>
    <n v="2"/>
    <n v="50"/>
    <n v="20"/>
    <n v="70"/>
    <n v="420"/>
    <n v="471588"/>
    <m/>
    <m/>
    <m/>
  </r>
  <r>
    <x v="6"/>
    <s v="Newhalen"/>
    <x v="29"/>
    <n v="3"/>
    <n v="33"/>
    <n v="3"/>
    <n v="36"/>
    <n v="216"/>
    <n v="471804"/>
    <m/>
    <m/>
    <m/>
  </r>
  <r>
    <x v="6"/>
    <s v="Newhalen"/>
    <x v="29"/>
    <n v="4"/>
    <n v="1"/>
    <n v="4"/>
    <n v="5"/>
    <n v="30"/>
    <n v="471834"/>
    <m/>
    <m/>
    <m/>
  </r>
  <r>
    <x v="6"/>
    <s v="Newhalen"/>
    <x v="29"/>
    <n v="5"/>
    <n v="1"/>
    <n v="11"/>
    <n v="12"/>
    <n v="72"/>
    <n v="471906"/>
    <m/>
    <m/>
    <m/>
  </r>
  <r>
    <x v="6"/>
    <s v="Newhalen"/>
    <x v="29"/>
    <n v="6"/>
    <n v="59"/>
    <n v="5"/>
    <n v="64"/>
    <n v="384"/>
    <n v="472290"/>
    <m/>
    <m/>
    <m/>
  </r>
  <r>
    <x v="6"/>
    <s v="Newhalen"/>
    <x v="29"/>
    <n v="7"/>
    <n v="65"/>
    <n v="8"/>
    <n v="73"/>
    <n v="438"/>
    <n v="472728"/>
    <m/>
    <m/>
    <m/>
  </r>
  <r>
    <x v="6"/>
    <s v="Newhalen"/>
    <x v="29"/>
    <n v="8"/>
    <n v="740"/>
    <n v="18"/>
    <n v="758"/>
    <n v="4548"/>
    <n v="477276"/>
    <m/>
    <m/>
    <m/>
  </r>
  <r>
    <x v="6"/>
    <s v="Newhalen"/>
    <x v="29"/>
    <n v="9"/>
    <n v="776"/>
    <n v="86"/>
    <n v="862"/>
    <n v="5172"/>
    <n v="482448"/>
    <m/>
    <m/>
    <m/>
  </r>
  <r>
    <x v="6"/>
    <s v="Newhalen"/>
    <x v="29"/>
    <n v="10"/>
    <n v="255"/>
    <n v="114"/>
    <n v="369"/>
    <n v="2214"/>
    <n v="484662"/>
    <m/>
    <m/>
    <m/>
  </r>
  <r>
    <x v="6"/>
    <s v="Newhalen"/>
    <x v="29"/>
    <n v="11"/>
    <n v="338"/>
    <n v="61"/>
    <n v="399"/>
    <n v="2394"/>
    <n v="487056"/>
    <m/>
    <m/>
    <m/>
  </r>
  <r>
    <x v="6"/>
    <s v="Newhalen"/>
    <x v="29"/>
    <n v="12"/>
    <n v="436"/>
    <n v="44"/>
    <n v="480"/>
    <n v="2880"/>
    <n v="489936"/>
    <m/>
    <m/>
    <m/>
  </r>
  <r>
    <x v="6"/>
    <s v="Newhalen"/>
    <x v="29"/>
    <n v="13"/>
    <n v="434"/>
    <n v="29"/>
    <n v="463"/>
    <n v="2778"/>
    <n v="492714"/>
    <m/>
    <m/>
    <m/>
  </r>
  <r>
    <x v="6"/>
    <s v="Newhalen"/>
    <x v="29"/>
    <n v="14"/>
    <n v="235"/>
    <n v="37"/>
    <n v="272"/>
    <n v="1632"/>
    <n v="494346"/>
    <m/>
    <m/>
    <m/>
  </r>
  <r>
    <x v="6"/>
    <s v="Newhalen"/>
    <x v="29"/>
    <n v="15"/>
    <n v="179"/>
    <n v="24"/>
    <n v="203"/>
    <n v="1218"/>
    <n v="495564"/>
    <m/>
    <m/>
    <m/>
  </r>
  <r>
    <x v="6"/>
    <s v="Newhalen"/>
    <x v="29"/>
    <n v="16"/>
    <n v="69"/>
    <n v="14"/>
    <n v="83"/>
    <n v="498"/>
    <n v="496062"/>
    <m/>
    <m/>
    <m/>
  </r>
  <r>
    <x v="6"/>
    <s v="Newhalen"/>
    <x v="29"/>
    <n v="17"/>
    <n v="45"/>
    <n v="7"/>
    <n v="52"/>
    <n v="312"/>
    <n v="496374"/>
    <m/>
    <m/>
    <m/>
  </r>
  <r>
    <x v="6"/>
    <s v="Newhalen"/>
    <x v="29"/>
    <n v="18"/>
    <n v="524"/>
    <n v="4"/>
    <n v="528"/>
    <n v="3168"/>
    <n v="499542"/>
    <m/>
    <m/>
    <m/>
  </r>
  <r>
    <x v="6"/>
    <s v="Newhalen"/>
    <x v="29"/>
    <n v="19"/>
    <n v="680"/>
    <n v="0"/>
    <n v="680"/>
    <n v="4080"/>
    <n v="503622"/>
    <m/>
    <m/>
    <m/>
  </r>
  <r>
    <x v="6"/>
    <s v="Newhalen"/>
    <x v="29"/>
    <n v="20"/>
    <n v="304"/>
    <n v="0"/>
    <n v="304"/>
    <n v="1824"/>
    <n v="505446"/>
    <m/>
    <m/>
    <m/>
  </r>
  <r>
    <x v="6"/>
    <s v="Newhalen"/>
    <x v="29"/>
    <n v="21"/>
    <n v="288"/>
    <n v="10"/>
    <n v="298"/>
    <n v="1788"/>
    <n v="507234"/>
    <m/>
    <m/>
    <m/>
  </r>
  <r>
    <x v="6"/>
    <s v="Newhalen"/>
    <x v="29"/>
    <n v="22"/>
    <n v="51"/>
    <n v="8"/>
    <n v="59"/>
    <n v="354"/>
    <n v="507588"/>
    <m/>
    <m/>
    <m/>
  </r>
  <r>
    <x v="6"/>
    <s v="Newhalen"/>
    <x v="29"/>
    <n v="23"/>
    <n v="78"/>
    <n v="14"/>
    <n v="92"/>
    <n v="552"/>
    <n v="508140"/>
    <m/>
    <m/>
    <m/>
  </r>
  <r>
    <x v="6"/>
    <s v="Newhalen"/>
    <x v="30"/>
    <n v="0"/>
    <n v="1"/>
    <n v="5"/>
    <n v="6"/>
    <n v="36"/>
    <n v="508176"/>
    <m/>
    <m/>
    <m/>
  </r>
  <r>
    <x v="6"/>
    <s v="Newhalen"/>
    <x v="30"/>
    <n v="1"/>
    <n v="19"/>
    <n v="2"/>
    <n v="21"/>
    <n v="126"/>
    <n v="508302"/>
    <m/>
    <m/>
    <m/>
  </r>
  <r>
    <x v="6"/>
    <s v="Newhalen"/>
    <x v="30"/>
    <n v="2"/>
    <n v="8"/>
    <n v="6"/>
    <n v="14"/>
    <n v="84"/>
    <n v="508386"/>
    <m/>
    <m/>
    <m/>
  </r>
  <r>
    <x v="6"/>
    <s v="Newhalen"/>
    <x v="30"/>
    <n v="3"/>
    <n v="10"/>
    <n v="6"/>
    <n v="16"/>
    <n v="96"/>
    <n v="508482"/>
    <m/>
    <m/>
    <m/>
  </r>
  <r>
    <x v="6"/>
    <s v="Newhalen"/>
    <x v="30"/>
    <n v="4"/>
    <n v="1"/>
    <n v="1"/>
    <n v="2"/>
    <n v="12"/>
    <n v="508494"/>
    <m/>
    <m/>
    <m/>
  </r>
  <r>
    <x v="6"/>
    <s v="Newhalen"/>
    <x v="30"/>
    <n v="5"/>
    <n v="6"/>
    <n v="2"/>
    <n v="8"/>
    <n v="48"/>
    <n v="508542"/>
    <m/>
    <m/>
    <m/>
  </r>
  <r>
    <x v="6"/>
    <s v="Newhalen"/>
    <x v="30"/>
    <n v="6"/>
    <n v="103"/>
    <n v="2"/>
    <n v="105"/>
    <n v="630"/>
    <n v="509172"/>
    <m/>
    <m/>
    <m/>
  </r>
  <r>
    <x v="6"/>
    <s v="Newhalen"/>
    <x v="30"/>
    <n v="7"/>
    <n v="68"/>
    <n v="3"/>
    <n v="71"/>
    <n v="426"/>
    <n v="509598"/>
    <m/>
    <m/>
    <m/>
  </r>
  <r>
    <x v="6"/>
    <s v="Newhalen"/>
    <x v="30"/>
    <n v="8"/>
    <n v="301"/>
    <n v="1"/>
    <n v="302"/>
    <n v="1812"/>
    <n v="511410"/>
    <m/>
    <m/>
    <m/>
  </r>
  <r>
    <x v="6"/>
    <s v="Newhalen"/>
    <x v="30"/>
    <n v="9"/>
    <n v="266"/>
    <n v="19"/>
    <n v="285"/>
    <n v="1710"/>
    <n v="513120"/>
    <m/>
    <m/>
    <m/>
  </r>
  <r>
    <x v="6"/>
    <s v="Newhalen"/>
    <x v="30"/>
    <n v="10"/>
    <n v="187"/>
    <n v="4"/>
    <n v="191"/>
    <n v="1146"/>
    <n v="514266"/>
    <m/>
    <m/>
    <m/>
  </r>
  <r>
    <x v="6"/>
    <s v="Newhalen"/>
    <x v="30"/>
    <n v="11"/>
    <n v="117"/>
    <n v="14"/>
    <n v="131"/>
    <n v="786"/>
    <n v="515052"/>
    <m/>
    <m/>
    <m/>
  </r>
  <r>
    <x v="6"/>
    <s v="Newhalen"/>
    <x v="30"/>
    <n v="12"/>
    <n v="186"/>
    <n v="23"/>
    <n v="209"/>
    <n v="1254"/>
    <n v="516306"/>
    <m/>
    <m/>
    <m/>
  </r>
  <r>
    <x v="6"/>
    <s v="Newhalen"/>
    <x v="30"/>
    <n v="13"/>
    <n v="208"/>
    <n v="19"/>
    <n v="227"/>
    <n v="1362"/>
    <n v="517668"/>
    <m/>
    <m/>
    <m/>
  </r>
  <r>
    <x v="6"/>
    <s v="Newhalen"/>
    <x v="30"/>
    <n v="14"/>
    <n v="22"/>
    <n v="34"/>
    <n v="56"/>
    <n v="336"/>
    <n v="518004"/>
    <m/>
    <m/>
    <m/>
  </r>
  <r>
    <x v="6"/>
    <s v="Newhalen"/>
    <x v="30"/>
    <n v="15"/>
    <n v="131"/>
    <n v="34"/>
    <n v="165"/>
    <n v="990"/>
    <n v="518994"/>
    <m/>
    <m/>
    <m/>
  </r>
  <r>
    <x v="6"/>
    <s v="Newhalen"/>
    <x v="30"/>
    <n v="16"/>
    <n v="457"/>
    <n v="21"/>
    <n v="478"/>
    <n v="2868"/>
    <n v="521862"/>
    <m/>
    <m/>
    <m/>
  </r>
  <r>
    <x v="6"/>
    <s v="Newhalen"/>
    <x v="30"/>
    <n v="17"/>
    <n v="373"/>
    <n v="1"/>
    <n v="374"/>
    <n v="2244"/>
    <n v="524106"/>
    <m/>
    <m/>
    <m/>
  </r>
  <r>
    <x v="6"/>
    <s v="Newhalen"/>
    <x v="30"/>
    <n v="18"/>
    <n v="289"/>
    <n v="4"/>
    <n v="293"/>
    <n v="1758"/>
    <n v="525864"/>
    <m/>
    <m/>
    <m/>
  </r>
  <r>
    <x v="6"/>
    <s v="Newhalen"/>
    <x v="30"/>
    <n v="19"/>
    <n v="155"/>
    <n v="8"/>
    <n v="163"/>
    <n v="978"/>
    <n v="526842"/>
    <m/>
    <m/>
    <m/>
  </r>
  <r>
    <x v="6"/>
    <s v="Newhalen"/>
    <x v="30"/>
    <n v="20"/>
    <n v="53"/>
    <n v="23"/>
    <n v="76"/>
    <n v="456"/>
    <n v="527298"/>
    <m/>
    <m/>
    <m/>
  </r>
  <r>
    <x v="6"/>
    <s v="Newhalen"/>
    <x v="30"/>
    <n v="21"/>
    <n v="98"/>
    <n v="35"/>
    <n v="133"/>
    <n v="798"/>
    <n v="528096"/>
    <m/>
    <m/>
    <m/>
  </r>
  <r>
    <x v="6"/>
    <s v="Newhalen"/>
    <x v="30"/>
    <n v="22"/>
    <n v="120"/>
    <n v="20"/>
    <n v="140"/>
    <n v="840"/>
    <n v="528936"/>
    <m/>
    <m/>
    <m/>
  </r>
  <r>
    <x v="6"/>
    <s v="Newhalen"/>
    <x v="30"/>
    <n v="23"/>
    <n v="73"/>
    <n v="5"/>
    <n v="78"/>
    <n v="468"/>
    <n v="529404"/>
    <m/>
    <m/>
    <m/>
  </r>
  <r>
    <x v="6"/>
    <s v="Newhalen"/>
    <x v="33"/>
    <n v="0"/>
    <n v="41"/>
    <n v="0"/>
    <n v="41"/>
    <n v="246"/>
    <n v="529650"/>
    <m/>
    <m/>
    <m/>
  </r>
  <r>
    <x v="6"/>
    <s v="Newhalen"/>
    <x v="33"/>
    <n v="1"/>
    <n v="66"/>
    <n v="1"/>
    <n v="67"/>
    <n v="402"/>
    <n v="530052"/>
    <m/>
    <m/>
    <m/>
  </r>
  <r>
    <x v="6"/>
    <s v="Newhalen"/>
    <x v="33"/>
    <n v="2"/>
    <n v="13"/>
    <n v="4"/>
    <n v="17"/>
    <n v="102"/>
    <n v="530154"/>
    <m/>
    <m/>
    <m/>
  </r>
  <r>
    <x v="6"/>
    <s v="Newhalen"/>
    <x v="33"/>
    <n v="3"/>
    <n v="8"/>
    <n v="0"/>
    <n v="8"/>
    <n v="48"/>
    <n v="530202"/>
    <m/>
    <m/>
    <m/>
  </r>
  <r>
    <x v="6"/>
    <s v="Newhalen"/>
    <x v="33"/>
    <n v="4"/>
    <n v="4"/>
    <n v="0"/>
    <n v="4"/>
    <n v="24"/>
    <n v="530226"/>
    <m/>
    <m/>
    <m/>
  </r>
  <r>
    <x v="6"/>
    <s v="Newhalen"/>
    <x v="33"/>
    <n v="5"/>
    <n v="1"/>
    <n v="17"/>
    <n v="18"/>
    <n v="108"/>
    <n v="530334"/>
    <m/>
    <m/>
    <m/>
  </r>
  <r>
    <x v="6"/>
    <s v="Newhalen"/>
    <x v="33"/>
    <n v="6"/>
    <n v="5"/>
    <n v="17"/>
    <n v="22"/>
    <n v="132"/>
    <n v="530466"/>
    <m/>
    <m/>
    <m/>
  </r>
  <r>
    <x v="6"/>
    <s v="Newhalen"/>
    <x v="33"/>
    <n v="7"/>
    <n v="7"/>
    <n v="15"/>
    <n v="22"/>
    <n v="132"/>
    <n v="530598"/>
    <m/>
    <m/>
    <m/>
  </r>
  <r>
    <x v="6"/>
    <s v="Newhalen"/>
    <x v="33"/>
    <n v="8"/>
    <n v="61"/>
    <n v="11"/>
    <n v="72"/>
    <n v="432"/>
    <n v="531030"/>
    <m/>
    <m/>
    <m/>
  </r>
  <r>
    <x v="6"/>
    <s v="Newhalen"/>
    <x v="33"/>
    <n v="9"/>
    <n v="6"/>
    <n v="15"/>
    <n v="21"/>
    <n v="126"/>
    <n v="531156"/>
    <m/>
    <m/>
    <m/>
  </r>
  <r>
    <x v="6"/>
    <s v="Newhalen"/>
    <x v="33"/>
    <n v="10"/>
    <n v="167"/>
    <n v="22"/>
    <n v="189"/>
    <n v="1134"/>
    <n v="532290"/>
    <m/>
    <m/>
    <m/>
  </r>
  <r>
    <x v="6"/>
    <s v="Newhalen"/>
    <x v="33"/>
    <n v="11"/>
    <n v="427"/>
    <n v="144"/>
    <n v="571"/>
    <n v="3426"/>
    <n v="535716"/>
    <m/>
    <m/>
    <m/>
  </r>
  <r>
    <x v="6"/>
    <s v="Newhalen"/>
    <x v="33"/>
    <n v="12"/>
    <n v="242"/>
    <n v="64"/>
    <n v="306"/>
    <n v="1836"/>
    <n v="537552"/>
    <m/>
    <m/>
    <m/>
  </r>
  <r>
    <x v="6"/>
    <s v="Newhalen"/>
    <x v="33"/>
    <n v="13"/>
    <n v="294"/>
    <n v="160"/>
    <n v="454"/>
    <n v="2724"/>
    <n v="540276"/>
    <m/>
    <m/>
    <m/>
  </r>
  <r>
    <x v="6"/>
    <s v="Newhalen"/>
    <x v="33"/>
    <n v="14"/>
    <n v="25"/>
    <n v="97"/>
    <n v="122"/>
    <n v="732"/>
    <n v="541008"/>
    <m/>
    <m/>
    <m/>
  </r>
  <r>
    <x v="6"/>
    <s v="Newhalen"/>
    <x v="33"/>
    <n v="15"/>
    <n v="35"/>
    <n v="96"/>
    <n v="131"/>
    <n v="786"/>
    <n v="541794"/>
    <m/>
    <m/>
    <m/>
  </r>
  <r>
    <x v="6"/>
    <s v="Newhalen"/>
    <x v="33"/>
    <n v="16"/>
    <n v="568"/>
    <n v="17"/>
    <n v="585"/>
    <n v="3510"/>
    <n v="545304"/>
    <m/>
    <m/>
    <m/>
  </r>
  <r>
    <x v="6"/>
    <s v="Newhalen"/>
    <x v="33"/>
    <n v="17"/>
    <n v="581"/>
    <n v="18"/>
    <n v="599"/>
    <n v="3594"/>
    <n v="548898"/>
    <m/>
    <m/>
    <m/>
  </r>
  <r>
    <x v="6"/>
    <s v="Newhalen"/>
    <x v="33"/>
    <n v="18"/>
    <n v="218"/>
    <n v="22"/>
    <n v="240"/>
    <n v="1440"/>
    <n v="550338"/>
    <m/>
    <m/>
    <m/>
  </r>
  <r>
    <x v="6"/>
    <s v="Newhalen"/>
    <x v="33"/>
    <n v="19"/>
    <n v="99"/>
    <n v="58"/>
    <n v="157"/>
    <n v="942"/>
    <n v="551280"/>
    <m/>
    <m/>
    <m/>
  </r>
  <r>
    <x v="6"/>
    <s v="Newhalen"/>
    <x v="33"/>
    <n v="20"/>
    <n v="28"/>
    <n v="18"/>
    <n v="46"/>
    <n v="276"/>
    <n v="551556"/>
    <m/>
    <m/>
    <m/>
  </r>
  <r>
    <x v="6"/>
    <s v="Newhalen"/>
    <x v="33"/>
    <n v="21"/>
    <n v="93"/>
    <n v="37"/>
    <n v="130"/>
    <n v="780"/>
    <n v="552336"/>
    <m/>
    <m/>
    <m/>
  </r>
  <r>
    <x v="6"/>
    <s v="Newhalen"/>
    <x v="33"/>
    <n v="22"/>
    <n v="6"/>
    <n v="40"/>
    <n v="46"/>
    <n v="276"/>
    <n v="552612"/>
    <m/>
    <m/>
    <m/>
  </r>
  <r>
    <x v="6"/>
    <s v="Newhalen"/>
    <x v="33"/>
    <n v="23"/>
    <n v="29"/>
    <n v="5"/>
    <n v="34"/>
    <n v="204"/>
    <n v="552816"/>
    <m/>
    <m/>
    <m/>
  </r>
  <r>
    <x v="6"/>
    <s v="Newhalen"/>
    <x v="34"/>
    <n v="0"/>
    <n v="10"/>
    <n v="3"/>
    <n v="13"/>
    <n v="78"/>
    <n v="552894"/>
    <m/>
    <m/>
    <m/>
  </r>
  <r>
    <x v="6"/>
    <s v="Newhalen"/>
    <x v="34"/>
    <n v="1"/>
    <n v="8"/>
    <n v="5"/>
    <n v="13"/>
    <n v="78"/>
    <n v="552972"/>
    <m/>
    <m/>
    <m/>
  </r>
  <r>
    <x v="6"/>
    <s v="Newhalen"/>
    <x v="34"/>
    <n v="2"/>
    <n v="2"/>
    <n v="3"/>
    <n v="5"/>
    <n v="30"/>
    <n v="553002"/>
    <m/>
    <m/>
    <m/>
  </r>
  <r>
    <x v="6"/>
    <s v="Newhalen"/>
    <x v="34"/>
    <n v="3"/>
    <n v="8"/>
    <n v="7"/>
    <n v="15"/>
    <n v="90"/>
    <n v="553092"/>
    <m/>
    <m/>
    <m/>
  </r>
  <r>
    <x v="6"/>
    <s v="Newhalen"/>
    <x v="34"/>
    <n v="4"/>
    <n v="16"/>
    <n v="3"/>
    <n v="19"/>
    <n v="114"/>
    <n v="553206"/>
    <m/>
    <m/>
    <m/>
  </r>
  <r>
    <x v="6"/>
    <s v="Newhalen"/>
    <x v="34"/>
    <n v="5"/>
    <n v="6"/>
    <n v="1"/>
    <n v="7"/>
    <n v="42"/>
    <n v="553248"/>
    <m/>
    <m/>
    <m/>
  </r>
  <r>
    <x v="6"/>
    <s v="Newhalen"/>
    <x v="34"/>
    <n v="6"/>
    <n v="88"/>
    <n v="1"/>
    <n v="89"/>
    <n v="534"/>
    <n v="553782"/>
    <m/>
    <m/>
    <m/>
  </r>
  <r>
    <x v="6"/>
    <s v="Newhalen"/>
    <x v="34"/>
    <n v="7"/>
    <n v="72"/>
    <n v="27"/>
    <n v="99"/>
    <n v="594"/>
    <n v="554376"/>
    <m/>
    <m/>
    <m/>
  </r>
  <r>
    <x v="6"/>
    <s v="Newhalen"/>
    <x v="34"/>
    <n v="8"/>
    <n v="51"/>
    <n v="46"/>
    <n v="97"/>
    <n v="582"/>
    <n v="554958"/>
    <m/>
    <m/>
    <m/>
  </r>
  <r>
    <x v="6"/>
    <s v="Newhalen"/>
    <x v="34"/>
    <n v="9"/>
    <n v="63"/>
    <n v="25"/>
    <n v="88"/>
    <n v="528"/>
    <n v="555486"/>
    <m/>
    <m/>
    <m/>
  </r>
  <r>
    <x v="6"/>
    <s v="Newhalen"/>
    <x v="34"/>
    <n v="10"/>
    <n v="255"/>
    <n v="7"/>
    <n v="262"/>
    <n v="1572"/>
    <n v="557058"/>
    <m/>
    <m/>
    <m/>
  </r>
  <r>
    <x v="6"/>
    <s v="Newhalen"/>
    <x v="34"/>
    <n v="11"/>
    <n v="136"/>
    <n v="96"/>
    <n v="232"/>
    <n v="1392"/>
    <n v="558450"/>
    <m/>
    <m/>
    <m/>
  </r>
  <r>
    <x v="6"/>
    <s v="Newhalen"/>
    <x v="34"/>
    <n v="12"/>
    <n v="301"/>
    <n v="75"/>
    <n v="376"/>
    <n v="2256"/>
    <n v="560706"/>
    <m/>
    <m/>
    <m/>
  </r>
  <r>
    <x v="6"/>
    <s v="Newhalen"/>
    <x v="34"/>
    <n v="13"/>
    <n v="193"/>
    <n v="51"/>
    <n v="244"/>
    <n v="1464"/>
    <n v="562170"/>
    <m/>
    <m/>
    <m/>
  </r>
  <r>
    <x v="6"/>
    <s v="Newhalen"/>
    <x v="34"/>
    <n v="14"/>
    <n v="48"/>
    <n v="13"/>
    <n v="61"/>
    <n v="366"/>
    <n v="562536"/>
    <m/>
    <m/>
    <m/>
  </r>
  <r>
    <x v="6"/>
    <s v="Newhalen"/>
    <x v="34"/>
    <n v="15"/>
    <n v="54"/>
    <n v="96"/>
    <n v="150"/>
    <n v="900"/>
    <n v="563436"/>
    <m/>
    <m/>
    <m/>
  </r>
  <r>
    <x v="6"/>
    <s v="Newhalen"/>
    <x v="34"/>
    <n v="16"/>
    <n v="183"/>
    <n v="93"/>
    <n v="276"/>
    <n v="1656"/>
    <n v="565092"/>
    <m/>
    <m/>
    <m/>
  </r>
  <r>
    <x v="6"/>
    <s v="Newhalen"/>
    <x v="34"/>
    <n v="17"/>
    <n v="212"/>
    <n v="254"/>
    <n v="466"/>
    <n v="2796"/>
    <n v="567888"/>
    <m/>
    <m/>
    <m/>
  </r>
  <r>
    <x v="6"/>
    <s v="Newhalen"/>
    <x v="34"/>
    <n v="18"/>
    <n v="11"/>
    <n v="163"/>
    <n v="174"/>
    <n v="1044"/>
    <n v="568932"/>
    <m/>
    <m/>
    <m/>
  </r>
  <r>
    <x v="6"/>
    <s v="Newhalen"/>
    <x v="34"/>
    <n v="19"/>
    <n v="23"/>
    <n v="176"/>
    <n v="199"/>
    <n v="1194"/>
    <n v="570126"/>
    <m/>
    <m/>
    <m/>
  </r>
  <r>
    <x v="6"/>
    <s v="Newhalen"/>
    <x v="34"/>
    <n v="20"/>
    <n v="12"/>
    <n v="125"/>
    <n v="137"/>
    <n v="822"/>
    <n v="570948"/>
    <m/>
    <m/>
    <m/>
  </r>
  <r>
    <x v="6"/>
    <s v="Newhalen"/>
    <x v="34"/>
    <n v="21"/>
    <n v="48"/>
    <n v="21"/>
    <n v="69"/>
    <n v="414"/>
    <n v="571362"/>
    <m/>
    <m/>
    <m/>
  </r>
  <r>
    <x v="6"/>
    <s v="Newhalen"/>
    <x v="34"/>
    <n v="22"/>
    <n v="66"/>
    <n v="36"/>
    <n v="102"/>
    <n v="612"/>
    <n v="571974"/>
    <m/>
    <m/>
    <m/>
  </r>
  <r>
    <x v="6"/>
    <s v="Newhalen"/>
    <x v="34"/>
    <n v="23"/>
    <n v="53"/>
    <n v="12"/>
    <n v="65"/>
    <n v="390"/>
    <n v="572364"/>
    <m/>
    <m/>
    <m/>
  </r>
  <r>
    <x v="6"/>
    <s v="Newhalen"/>
    <x v="35"/>
    <n v="0"/>
    <n v="16"/>
    <n v="4"/>
    <n v="20"/>
    <n v="120"/>
    <n v="572484"/>
    <m/>
    <m/>
    <m/>
  </r>
  <r>
    <x v="6"/>
    <s v="Newhalen"/>
    <x v="35"/>
    <n v="1"/>
    <n v="7"/>
    <n v="2"/>
    <n v="9"/>
    <n v="54"/>
    <n v="572538"/>
    <m/>
    <m/>
    <m/>
  </r>
  <r>
    <x v="6"/>
    <s v="Newhalen"/>
    <x v="35"/>
    <n v="2"/>
    <n v="15"/>
    <n v="3"/>
    <n v="18"/>
    <n v="108"/>
    <n v="572646"/>
    <m/>
    <m/>
    <m/>
  </r>
  <r>
    <x v="6"/>
    <s v="Newhalen"/>
    <x v="35"/>
    <n v="3"/>
    <n v="2"/>
    <n v="3"/>
    <n v="5"/>
    <n v="30"/>
    <n v="572676"/>
    <m/>
    <m/>
    <m/>
  </r>
  <r>
    <x v="6"/>
    <s v="Newhalen"/>
    <x v="35"/>
    <n v="4"/>
    <n v="0"/>
    <n v="4"/>
    <n v="4"/>
    <n v="24"/>
    <n v="572700"/>
    <m/>
    <m/>
    <m/>
  </r>
  <r>
    <x v="6"/>
    <s v="Newhalen"/>
    <x v="35"/>
    <n v="5"/>
    <n v="1"/>
    <n v="6"/>
    <n v="7"/>
    <n v="42"/>
    <n v="572742"/>
    <m/>
    <m/>
    <m/>
  </r>
  <r>
    <x v="6"/>
    <s v="Newhalen"/>
    <x v="35"/>
    <n v="6"/>
    <n v="27"/>
    <n v="7"/>
    <n v="34"/>
    <n v="204"/>
    <n v="572946"/>
    <m/>
    <m/>
    <m/>
  </r>
  <r>
    <x v="6"/>
    <s v="Newhalen"/>
    <x v="35"/>
    <n v="7"/>
    <n v="34"/>
    <n v="30"/>
    <n v="64"/>
    <n v="384"/>
    <n v="573330"/>
    <m/>
    <m/>
    <m/>
  </r>
  <r>
    <x v="6"/>
    <s v="Newhalen"/>
    <x v="35"/>
    <n v="8"/>
    <n v="6"/>
    <n v="18"/>
    <n v="24"/>
    <n v="144"/>
    <n v="573474"/>
    <m/>
    <m/>
    <m/>
  </r>
  <r>
    <x v="6"/>
    <s v="Newhalen"/>
    <x v="35"/>
    <n v="9"/>
    <n v="18"/>
    <n v="10"/>
    <n v="28"/>
    <n v="168"/>
    <n v="573642"/>
    <m/>
    <m/>
    <m/>
  </r>
  <r>
    <x v="6"/>
    <s v="Newhalen"/>
    <x v="35"/>
    <n v="10"/>
    <n v="173"/>
    <n v="31"/>
    <n v="204"/>
    <n v="1224"/>
    <n v="574866"/>
    <m/>
    <m/>
    <m/>
  </r>
  <r>
    <x v="6"/>
    <s v="Newhalen"/>
    <x v="35"/>
    <n v="11"/>
    <n v="615"/>
    <n v="11"/>
    <n v="626"/>
    <n v="3756"/>
    <n v="578622"/>
    <m/>
    <m/>
    <m/>
  </r>
  <r>
    <x v="6"/>
    <s v="Newhalen"/>
    <x v="35"/>
    <n v="12"/>
    <n v="382"/>
    <n v="10"/>
    <n v="392"/>
    <n v="2352"/>
    <n v="580974"/>
    <m/>
    <m/>
    <m/>
  </r>
  <r>
    <x v="6"/>
    <s v="Newhalen"/>
    <x v="35"/>
    <n v="13"/>
    <n v="269"/>
    <n v="5"/>
    <n v="274"/>
    <n v="1644"/>
    <n v="582618"/>
    <m/>
    <m/>
    <m/>
  </r>
  <r>
    <x v="6"/>
    <s v="Newhalen"/>
    <x v="35"/>
    <n v="14"/>
    <n v="217"/>
    <n v="12"/>
    <n v="229"/>
    <n v="1374"/>
    <n v="583992"/>
    <m/>
    <m/>
    <m/>
  </r>
  <r>
    <x v="6"/>
    <s v="Newhalen"/>
    <x v="35"/>
    <n v="15"/>
    <n v="230"/>
    <n v="3"/>
    <n v="233"/>
    <n v="1398"/>
    <n v="585390"/>
    <m/>
    <m/>
    <m/>
  </r>
  <r>
    <x v="6"/>
    <s v="Newhalen"/>
    <x v="35"/>
    <n v="16"/>
    <n v="432"/>
    <n v="6"/>
    <n v="438"/>
    <n v="2628"/>
    <n v="588018"/>
    <m/>
    <m/>
    <m/>
  </r>
  <r>
    <x v="6"/>
    <s v="Newhalen"/>
    <x v="35"/>
    <n v="17"/>
    <n v="495"/>
    <n v="21"/>
    <n v="516"/>
    <n v="3096"/>
    <n v="591114"/>
    <m/>
    <m/>
    <m/>
  </r>
  <r>
    <x v="6"/>
    <s v="Newhalen"/>
    <x v="35"/>
    <n v="18"/>
    <n v="164"/>
    <n v="8"/>
    <n v="172"/>
    <n v="1032"/>
    <n v="592146"/>
    <m/>
    <m/>
    <m/>
  </r>
  <r>
    <x v="6"/>
    <s v="Newhalen"/>
    <x v="35"/>
    <n v="19"/>
    <n v="203"/>
    <n v="7"/>
    <n v="210"/>
    <n v="1260"/>
    <n v="593406"/>
    <m/>
    <m/>
    <m/>
  </r>
  <r>
    <x v="6"/>
    <s v="Newhalen"/>
    <x v="35"/>
    <n v="20"/>
    <n v="34"/>
    <n v="8"/>
    <n v="42"/>
    <n v="252"/>
    <n v="593658"/>
    <m/>
    <m/>
    <m/>
  </r>
  <r>
    <x v="6"/>
    <s v="Newhalen"/>
    <x v="35"/>
    <n v="21"/>
    <n v="54"/>
    <n v="24"/>
    <n v="78"/>
    <n v="468"/>
    <n v="594126"/>
    <m/>
    <m/>
    <m/>
  </r>
  <r>
    <x v="6"/>
    <s v="Newhalen"/>
    <x v="35"/>
    <n v="22"/>
    <n v="20"/>
    <n v="45"/>
    <n v="65"/>
    <n v="390"/>
    <n v="594516"/>
    <m/>
    <m/>
    <m/>
  </r>
  <r>
    <x v="6"/>
    <s v="Newhalen"/>
    <x v="35"/>
    <n v="23"/>
    <n v="30"/>
    <n v="13"/>
    <n v="43"/>
    <n v="258"/>
    <n v="594774"/>
    <m/>
    <m/>
    <m/>
  </r>
  <r>
    <x v="6"/>
    <s v="Newhalen"/>
    <x v="36"/>
    <n v="0"/>
    <n v="4"/>
    <n v="5"/>
    <n v="9"/>
    <n v="54"/>
    <n v="594828"/>
    <m/>
    <m/>
    <m/>
  </r>
  <r>
    <x v="6"/>
    <s v="Newhalen"/>
    <x v="36"/>
    <n v="1"/>
    <n v="4"/>
    <n v="3"/>
    <n v="7"/>
    <n v="42"/>
    <n v="594870"/>
    <m/>
    <m/>
    <m/>
  </r>
  <r>
    <x v="6"/>
    <s v="Newhalen"/>
    <x v="36"/>
    <n v="2"/>
    <n v="16"/>
    <n v="1"/>
    <n v="17"/>
    <n v="102"/>
    <n v="594972"/>
    <m/>
    <m/>
    <m/>
  </r>
  <r>
    <x v="6"/>
    <s v="Newhalen"/>
    <x v="36"/>
    <n v="3"/>
    <n v="8"/>
    <n v="6"/>
    <n v="14"/>
    <n v="84"/>
    <n v="595056"/>
    <m/>
    <m/>
    <m/>
  </r>
  <r>
    <x v="6"/>
    <s v="Newhalen"/>
    <x v="36"/>
    <n v="4"/>
    <n v="6"/>
    <n v="6"/>
    <n v="12"/>
    <n v="72"/>
    <n v="595128"/>
    <m/>
    <m/>
    <m/>
  </r>
  <r>
    <x v="6"/>
    <s v="Newhalen"/>
    <x v="36"/>
    <n v="5"/>
    <n v="3"/>
    <n v="4"/>
    <n v="7"/>
    <n v="42"/>
    <n v="595170"/>
    <m/>
    <m/>
    <m/>
  </r>
  <r>
    <x v="6"/>
    <s v="Newhalen"/>
    <x v="36"/>
    <n v="6"/>
    <n v="37"/>
    <n v="6"/>
    <n v="43"/>
    <n v="258"/>
    <n v="595428"/>
    <m/>
    <m/>
    <m/>
  </r>
  <r>
    <x v="6"/>
    <s v="Newhalen"/>
    <x v="36"/>
    <n v="7"/>
    <n v="26"/>
    <n v="23"/>
    <n v="49"/>
    <n v="294"/>
    <n v="595722"/>
    <m/>
    <m/>
    <m/>
  </r>
  <r>
    <x v="6"/>
    <s v="Newhalen"/>
    <x v="36"/>
    <n v="8"/>
    <n v="64"/>
    <n v="23"/>
    <n v="87"/>
    <n v="522"/>
    <n v="596244"/>
    <m/>
    <m/>
    <m/>
  </r>
  <r>
    <x v="6"/>
    <s v="Newhalen"/>
    <x v="36"/>
    <n v="9"/>
    <n v="82"/>
    <n v="38"/>
    <n v="120"/>
    <n v="720"/>
    <n v="596964"/>
    <m/>
    <m/>
    <m/>
  </r>
  <r>
    <x v="6"/>
    <s v="Newhalen"/>
    <x v="36"/>
    <n v="10"/>
    <n v="241"/>
    <n v="36"/>
    <n v="277"/>
    <n v="1662"/>
    <n v="598626"/>
    <m/>
    <m/>
    <m/>
  </r>
  <r>
    <x v="6"/>
    <s v="Newhalen"/>
    <x v="36"/>
    <n v="11"/>
    <n v="352"/>
    <n v="13"/>
    <n v="365"/>
    <n v="2190"/>
    <n v="600816"/>
    <m/>
    <m/>
    <m/>
  </r>
  <r>
    <x v="6"/>
    <s v="Newhalen"/>
    <x v="36"/>
    <n v="12"/>
    <n v="325"/>
    <n v="6"/>
    <n v="331"/>
    <n v="1986"/>
    <n v="602802"/>
    <m/>
    <m/>
    <m/>
  </r>
  <r>
    <x v="6"/>
    <s v="Newhalen"/>
    <x v="36"/>
    <n v="13"/>
    <n v="468"/>
    <n v="15"/>
    <n v="483"/>
    <n v="2898"/>
    <n v="605700"/>
    <m/>
    <m/>
    <m/>
  </r>
  <r>
    <x v="6"/>
    <s v="Newhalen"/>
    <x v="36"/>
    <n v="14"/>
    <n v="515"/>
    <n v="8"/>
    <n v="523"/>
    <n v="3138"/>
    <n v="608838"/>
    <m/>
    <m/>
    <m/>
  </r>
  <r>
    <x v="6"/>
    <s v="Newhalen"/>
    <x v="36"/>
    <n v="15"/>
    <n v="561"/>
    <n v="18"/>
    <n v="579"/>
    <n v="3474"/>
    <n v="612312"/>
    <m/>
    <m/>
    <m/>
  </r>
  <r>
    <x v="6"/>
    <s v="Newhalen"/>
    <x v="36"/>
    <n v="16"/>
    <n v="480"/>
    <n v="10"/>
    <n v="490"/>
    <n v="2940"/>
    <n v="615252"/>
    <m/>
    <m/>
    <m/>
  </r>
  <r>
    <x v="6"/>
    <s v="Newhalen"/>
    <x v="36"/>
    <n v="17"/>
    <n v="457"/>
    <n v="8"/>
    <n v="465"/>
    <n v="2790"/>
    <n v="618042"/>
    <m/>
    <m/>
    <m/>
  </r>
  <r>
    <x v="6"/>
    <s v="Newhalen"/>
    <x v="36"/>
    <n v="18"/>
    <n v="126"/>
    <n v="11"/>
    <n v="137"/>
    <n v="822"/>
    <n v="618864"/>
    <m/>
    <m/>
    <m/>
  </r>
  <r>
    <x v="6"/>
    <s v="Newhalen"/>
    <x v="36"/>
    <n v="19"/>
    <n v="117"/>
    <n v="16"/>
    <n v="133"/>
    <n v="798"/>
    <n v="619662"/>
    <m/>
    <m/>
    <m/>
  </r>
  <r>
    <x v="6"/>
    <s v="Newhalen"/>
    <x v="36"/>
    <n v="20"/>
    <n v="34"/>
    <n v="22"/>
    <n v="56"/>
    <n v="336"/>
    <n v="619998"/>
    <m/>
    <m/>
    <m/>
  </r>
  <r>
    <x v="6"/>
    <s v="Newhalen"/>
    <x v="36"/>
    <n v="21"/>
    <n v="73"/>
    <n v="6"/>
    <n v="79"/>
    <n v="474"/>
    <n v="620472"/>
    <m/>
    <m/>
    <m/>
  </r>
  <r>
    <x v="6"/>
    <s v="Newhalen"/>
    <x v="36"/>
    <n v="22"/>
    <n v="23"/>
    <n v="9"/>
    <n v="32"/>
    <n v="192"/>
    <n v="620664"/>
    <m/>
    <m/>
    <m/>
  </r>
  <r>
    <x v="6"/>
    <s v="Newhalen"/>
    <x v="36"/>
    <n v="23"/>
    <n v="10"/>
    <n v="7"/>
    <n v="17"/>
    <n v="102"/>
    <n v="620766"/>
    <m/>
    <m/>
    <m/>
  </r>
  <r>
    <x v="6"/>
    <s v="Newhalen"/>
    <x v="37"/>
    <n v="0"/>
    <n v="8"/>
    <n v="1"/>
    <n v="9"/>
    <n v="54"/>
    <n v="620820"/>
    <m/>
    <m/>
    <m/>
  </r>
  <r>
    <x v="6"/>
    <s v="Newhalen"/>
    <x v="37"/>
    <n v="1"/>
    <n v="7"/>
    <n v="5"/>
    <n v="12"/>
    <n v="72"/>
    <n v="620892"/>
    <m/>
    <m/>
    <m/>
  </r>
  <r>
    <x v="6"/>
    <s v="Newhalen"/>
    <x v="37"/>
    <n v="2"/>
    <n v="13"/>
    <n v="8"/>
    <n v="21"/>
    <n v="126"/>
    <n v="621018"/>
    <m/>
    <m/>
    <m/>
  </r>
  <r>
    <x v="6"/>
    <s v="Newhalen"/>
    <x v="37"/>
    <n v="3"/>
    <n v="8"/>
    <n v="0"/>
    <n v="8"/>
    <n v="48"/>
    <n v="621066"/>
    <m/>
    <m/>
    <m/>
  </r>
  <r>
    <x v="6"/>
    <s v="Newhalen"/>
    <x v="37"/>
    <n v="4"/>
    <n v="0"/>
    <n v="0"/>
    <n v="0"/>
    <n v="0"/>
    <n v="621066"/>
    <m/>
    <m/>
    <m/>
  </r>
  <r>
    <x v="6"/>
    <s v="Newhalen"/>
    <x v="37"/>
    <n v="5"/>
    <n v="1"/>
    <n v="0"/>
    <n v="1"/>
    <n v="6"/>
    <n v="621072"/>
    <m/>
    <m/>
    <m/>
  </r>
  <r>
    <x v="6"/>
    <s v="Newhalen"/>
    <x v="37"/>
    <n v="6"/>
    <n v="43"/>
    <n v="2"/>
    <n v="45"/>
    <n v="270"/>
    <n v="621342"/>
    <m/>
    <m/>
    <m/>
  </r>
  <r>
    <x v="6"/>
    <s v="Newhalen"/>
    <x v="37"/>
    <n v="7"/>
    <n v="36"/>
    <n v="7"/>
    <n v="43"/>
    <n v="258"/>
    <n v="621600"/>
    <m/>
    <m/>
    <m/>
  </r>
  <r>
    <x v="6"/>
    <s v="Newhalen"/>
    <x v="37"/>
    <n v="8"/>
    <n v="69"/>
    <n v="19"/>
    <n v="88"/>
    <n v="528"/>
    <n v="622128"/>
    <m/>
    <m/>
    <m/>
  </r>
  <r>
    <x v="6"/>
    <s v="Newhalen"/>
    <x v="37"/>
    <n v="9"/>
    <n v="137"/>
    <n v="20"/>
    <n v="157"/>
    <n v="942"/>
    <n v="623070"/>
    <m/>
    <m/>
    <m/>
  </r>
  <r>
    <x v="6"/>
    <s v="Newhalen"/>
    <x v="37"/>
    <n v="10"/>
    <n v="21"/>
    <n v="16"/>
    <n v="37"/>
    <n v="222"/>
    <n v="623292"/>
    <m/>
    <m/>
    <m/>
  </r>
  <r>
    <x v="6"/>
    <s v="Newhalen"/>
    <x v="37"/>
    <n v="11"/>
    <n v="36"/>
    <n v="119"/>
    <n v="155"/>
    <n v="930"/>
    <n v="624222"/>
    <m/>
    <m/>
    <m/>
  </r>
  <r>
    <x v="6"/>
    <s v="Newhalen"/>
    <x v="37"/>
    <n v="12"/>
    <n v="656"/>
    <n v="43"/>
    <n v="699"/>
    <n v="4194"/>
    <n v="628416"/>
    <m/>
    <m/>
    <m/>
  </r>
  <r>
    <x v="6"/>
    <s v="Newhalen"/>
    <x v="37"/>
    <n v="13"/>
    <n v="419"/>
    <n v="83"/>
    <n v="502"/>
    <n v="3012"/>
    <n v="631428"/>
    <m/>
    <m/>
    <m/>
  </r>
  <r>
    <x v="6"/>
    <s v="Newhalen"/>
    <x v="37"/>
    <n v="14"/>
    <n v="260"/>
    <n v="27"/>
    <n v="287"/>
    <n v="1722"/>
    <n v="633150"/>
    <m/>
    <m/>
    <m/>
  </r>
  <r>
    <x v="6"/>
    <s v="Newhalen"/>
    <x v="37"/>
    <n v="15"/>
    <n v="304"/>
    <n v="22"/>
    <n v="326"/>
    <n v="1956"/>
    <n v="635106"/>
    <m/>
    <m/>
    <m/>
  </r>
  <r>
    <x v="6"/>
    <s v="Newhalen"/>
    <x v="37"/>
    <n v="16"/>
    <n v="333"/>
    <n v="22"/>
    <n v="355"/>
    <n v="2130"/>
    <n v="637236"/>
    <m/>
    <m/>
    <m/>
  </r>
  <r>
    <x v="6"/>
    <s v="Newhalen"/>
    <x v="37"/>
    <n v="17"/>
    <n v="211"/>
    <n v="55"/>
    <n v="266"/>
    <n v="1596"/>
    <n v="638832"/>
    <m/>
    <m/>
    <m/>
  </r>
  <r>
    <x v="6"/>
    <s v="Newhalen"/>
    <x v="37"/>
    <n v="18"/>
    <n v="83"/>
    <n v="34"/>
    <n v="117"/>
    <n v="702"/>
    <n v="639534"/>
    <m/>
    <m/>
    <m/>
  </r>
  <r>
    <x v="6"/>
    <s v="Newhalen"/>
    <x v="37"/>
    <n v="19"/>
    <n v="45"/>
    <n v="11"/>
    <n v="56"/>
    <n v="336"/>
    <n v="639870"/>
    <m/>
    <m/>
    <m/>
  </r>
  <r>
    <x v="6"/>
    <s v="Newhalen"/>
    <x v="37"/>
    <n v="20"/>
    <n v="183"/>
    <n v="26"/>
    <n v="209"/>
    <n v="1254"/>
    <n v="641124"/>
    <m/>
    <m/>
    <m/>
  </r>
  <r>
    <x v="6"/>
    <s v="Newhalen"/>
    <x v="37"/>
    <n v="21"/>
    <n v="86"/>
    <n v="17"/>
    <n v="103"/>
    <n v="618"/>
    <n v="641742"/>
    <m/>
    <m/>
    <m/>
  </r>
  <r>
    <x v="6"/>
    <s v="Newhalen"/>
    <x v="37"/>
    <n v="22"/>
    <n v="73"/>
    <n v="21"/>
    <n v="94"/>
    <n v="564"/>
    <n v="642306"/>
    <m/>
    <m/>
    <m/>
  </r>
  <r>
    <x v="6"/>
    <s v="Newhalen"/>
    <x v="37"/>
    <n v="23"/>
    <n v="51"/>
    <n v="12"/>
    <n v="63"/>
    <n v="378"/>
    <n v="642684"/>
    <m/>
    <m/>
    <m/>
  </r>
  <r>
    <x v="6"/>
    <s v="Newhalen"/>
    <x v="38"/>
    <n v="0"/>
    <n v="13"/>
    <n v="13"/>
    <n v="26"/>
    <n v="156"/>
    <n v="642840"/>
    <m/>
    <m/>
    <m/>
  </r>
  <r>
    <x v="6"/>
    <s v="Newhalen"/>
    <x v="38"/>
    <n v="1"/>
    <n v="24"/>
    <n v="30"/>
    <n v="54"/>
    <n v="324"/>
    <n v="643164"/>
    <m/>
    <m/>
    <m/>
  </r>
  <r>
    <x v="6"/>
    <s v="Newhalen"/>
    <x v="38"/>
    <n v="2"/>
    <n v="8"/>
    <n v="22"/>
    <n v="30"/>
    <n v="180"/>
    <n v="643344"/>
    <m/>
    <m/>
    <m/>
  </r>
  <r>
    <x v="6"/>
    <s v="Newhalen"/>
    <x v="38"/>
    <n v="3"/>
    <n v="13"/>
    <n v="13"/>
    <n v="26"/>
    <n v="156"/>
    <n v="643500"/>
    <m/>
    <m/>
    <m/>
  </r>
  <r>
    <x v="6"/>
    <s v="Newhalen"/>
    <x v="38"/>
    <n v="4"/>
    <n v="13"/>
    <n v="8"/>
    <n v="21"/>
    <n v="126"/>
    <n v="643626"/>
    <m/>
    <m/>
    <m/>
  </r>
  <r>
    <x v="6"/>
    <s v="Newhalen"/>
    <x v="38"/>
    <n v="5"/>
    <n v="8"/>
    <n v="4"/>
    <n v="12"/>
    <n v="72"/>
    <n v="643698"/>
    <m/>
    <m/>
    <m/>
  </r>
  <r>
    <x v="6"/>
    <s v="Newhalen"/>
    <x v="38"/>
    <n v="6"/>
    <n v="6"/>
    <n v="5"/>
    <n v="11"/>
    <n v="66"/>
    <n v="643764"/>
    <m/>
    <m/>
    <m/>
  </r>
  <r>
    <x v="6"/>
    <s v="Newhalen"/>
    <x v="38"/>
    <n v="7"/>
    <n v="11"/>
    <n v="9"/>
    <n v="20"/>
    <n v="120"/>
    <n v="643884"/>
    <m/>
    <m/>
    <m/>
  </r>
  <r>
    <x v="6"/>
    <s v="Newhalen"/>
    <x v="38"/>
    <n v="8"/>
    <n v="73"/>
    <n v="8"/>
    <n v="81"/>
    <n v="486"/>
    <n v="644370"/>
    <m/>
    <m/>
    <m/>
  </r>
  <r>
    <x v="6"/>
    <s v="Newhalen"/>
    <x v="38"/>
    <n v="9"/>
    <n v="91"/>
    <n v="3"/>
    <n v="94"/>
    <n v="564"/>
    <n v="644934"/>
    <m/>
    <m/>
    <m/>
  </r>
  <r>
    <x v="6"/>
    <s v="Newhalen"/>
    <x v="38"/>
    <n v="10"/>
    <n v="224"/>
    <n v="1"/>
    <n v="225"/>
    <n v="1350"/>
    <n v="646284"/>
    <m/>
    <m/>
    <m/>
  </r>
  <r>
    <x v="6"/>
    <s v="Newhalen"/>
    <x v="38"/>
    <n v="11"/>
    <n v="321"/>
    <n v="38"/>
    <n v="359"/>
    <n v="2154"/>
    <n v="648438"/>
    <m/>
    <m/>
    <m/>
  </r>
  <r>
    <x v="6"/>
    <s v="Newhalen"/>
    <x v="38"/>
    <n v="12"/>
    <n v="142"/>
    <n v="43"/>
    <n v="185"/>
    <n v="1110"/>
    <n v="649548"/>
    <m/>
    <m/>
    <m/>
  </r>
  <r>
    <x v="6"/>
    <s v="Newhalen"/>
    <x v="38"/>
    <n v="13"/>
    <n v="204"/>
    <n v="48"/>
    <n v="252"/>
    <n v="1512"/>
    <n v="651060"/>
    <m/>
    <m/>
    <m/>
  </r>
  <r>
    <x v="6"/>
    <s v="Newhalen"/>
    <x v="38"/>
    <n v="14"/>
    <n v="176"/>
    <n v="91"/>
    <n v="267"/>
    <n v="1602"/>
    <n v="652662"/>
    <m/>
    <m/>
    <m/>
  </r>
  <r>
    <x v="6"/>
    <s v="Newhalen"/>
    <x v="38"/>
    <n v="15"/>
    <n v="218"/>
    <n v="20"/>
    <n v="238"/>
    <n v="1428"/>
    <n v="654090"/>
    <m/>
    <m/>
    <m/>
  </r>
  <r>
    <x v="6"/>
    <s v="Newhalen"/>
    <x v="38"/>
    <n v="16"/>
    <n v="305"/>
    <n v="59"/>
    <n v="364"/>
    <n v="2184"/>
    <n v="656274"/>
    <m/>
    <m/>
    <m/>
  </r>
  <r>
    <x v="6"/>
    <s v="Newhalen"/>
    <x v="38"/>
    <n v="17"/>
    <n v="172"/>
    <n v="34"/>
    <n v="206"/>
    <n v="1236"/>
    <n v="657510"/>
    <m/>
    <m/>
    <m/>
  </r>
  <r>
    <x v="6"/>
    <s v="Newhalen"/>
    <x v="38"/>
    <n v="18"/>
    <n v="151"/>
    <n v="20"/>
    <n v="171"/>
    <n v="1026"/>
    <n v="658536"/>
    <m/>
    <m/>
    <m/>
  </r>
  <r>
    <x v="6"/>
    <s v="Newhalen"/>
    <x v="38"/>
    <n v="19"/>
    <n v="44"/>
    <n v="12"/>
    <n v="56"/>
    <n v="336"/>
    <n v="658872"/>
    <m/>
    <m/>
    <m/>
  </r>
  <r>
    <x v="6"/>
    <s v="Newhalen"/>
    <x v="38"/>
    <n v="20"/>
    <n v="70"/>
    <n v="38"/>
    <n v="108"/>
    <n v="648"/>
    <n v="659520"/>
    <m/>
    <m/>
    <m/>
  </r>
  <r>
    <x v="6"/>
    <s v="Newhalen"/>
    <x v="38"/>
    <n v="21"/>
    <n v="156"/>
    <n v="13"/>
    <n v="169"/>
    <n v="1014"/>
    <n v="660534"/>
    <m/>
    <m/>
    <m/>
  </r>
  <r>
    <x v="6"/>
    <s v="Newhalen"/>
    <x v="38"/>
    <n v="22"/>
    <n v="70"/>
    <n v="10"/>
    <n v="80"/>
    <n v="480"/>
    <n v="661014"/>
    <m/>
    <m/>
    <m/>
  </r>
  <r>
    <x v="6"/>
    <s v="Newhalen"/>
    <x v="38"/>
    <n v="23"/>
    <n v="46"/>
    <n v="9"/>
    <n v="55"/>
    <n v="330"/>
    <n v="661344"/>
    <m/>
    <m/>
    <m/>
  </r>
  <r>
    <x v="6"/>
    <s v="Newhalen"/>
    <x v="39"/>
    <n v="0"/>
    <n v="27"/>
    <n v="7"/>
    <n v="34"/>
    <n v="204"/>
    <n v="661548"/>
    <m/>
    <m/>
    <m/>
  </r>
  <r>
    <x v="6"/>
    <s v="Newhalen"/>
    <x v="39"/>
    <n v="1"/>
    <n v="12"/>
    <n v="6"/>
    <n v="18"/>
    <n v="108"/>
    <n v="661656"/>
    <m/>
    <m/>
    <m/>
  </r>
  <r>
    <x v="6"/>
    <s v="Newhalen"/>
    <x v="39"/>
    <n v="2"/>
    <n v="5"/>
    <n v="9"/>
    <n v="14"/>
    <n v="84"/>
    <n v="661740"/>
    <m/>
    <m/>
    <m/>
  </r>
  <r>
    <x v="6"/>
    <s v="Newhalen"/>
    <x v="39"/>
    <n v="3"/>
    <n v="16"/>
    <n v="4"/>
    <n v="20"/>
    <n v="120"/>
    <n v="661860"/>
    <m/>
    <m/>
    <m/>
  </r>
  <r>
    <x v="6"/>
    <s v="Newhalen"/>
    <x v="39"/>
    <n v="4"/>
    <n v="0"/>
    <n v="2"/>
    <n v="2"/>
    <n v="12"/>
    <n v="661872"/>
    <m/>
    <m/>
    <m/>
  </r>
  <r>
    <x v="6"/>
    <s v="Newhalen"/>
    <x v="39"/>
    <n v="5"/>
    <n v="0"/>
    <n v="0"/>
    <n v="0"/>
    <n v="0"/>
    <n v="661872"/>
    <m/>
    <m/>
    <m/>
  </r>
  <r>
    <x v="6"/>
    <s v="Newhalen"/>
    <x v="39"/>
    <n v="6"/>
    <n v="48"/>
    <n v="0"/>
    <n v="48"/>
    <n v="288"/>
    <n v="662160"/>
    <m/>
    <m/>
    <m/>
  </r>
  <r>
    <x v="6"/>
    <s v="Newhalen"/>
    <x v="39"/>
    <n v="7"/>
    <n v="24"/>
    <n v="9"/>
    <n v="33"/>
    <n v="198"/>
    <n v="662358"/>
    <m/>
    <m/>
    <m/>
  </r>
  <r>
    <x v="6"/>
    <s v="Newhalen"/>
    <x v="39"/>
    <n v="8"/>
    <n v="13"/>
    <n v="20"/>
    <n v="33"/>
    <n v="198"/>
    <n v="662556"/>
    <m/>
    <m/>
    <m/>
  </r>
  <r>
    <x v="6"/>
    <s v="Newhalen"/>
    <x v="39"/>
    <n v="9"/>
    <n v="84"/>
    <n v="11"/>
    <n v="95"/>
    <n v="570"/>
    <n v="663126"/>
    <m/>
    <m/>
    <m/>
  </r>
  <r>
    <x v="6"/>
    <s v="Newhalen"/>
    <x v="39"/>
    <n v="10"/>
    <n v="34"/>
    <n v="10"/>
    <n v="44"/>
    <n v="264"/>
    <n v="663390"/>
    <m/>
    <m/>
    <m/>
  </r>
  <r>
    <x v="6"/>
    <s v="Newhalen"/>
    <x v="39"/>
    <n v="11"/>
    <n v="139"/>
    <n v="18"/>
    <n v="157"/>
    <n v="942"/>
    <n v="664332"/>
    <m/>
    <m/>
    <m/>
  </r>
  <r>
    <x v="6"/>
    <s v="Newhalen"/>
    <x v="39"/>
    <n v="12"/>
    <n v="233"/>
    <n v="12"/>
    <n v="245"/>
    <n v="1470"/>
    <n v="665802"/>
    <m/>
    <m/>
    <m/>
  </r>
  <r>
    <x v="6"/>
    <s v="Newhalen"/>
    <x v="39"/>
    <n v="13"/>
    <n v="245"/>
    <n v="25"/>
    <n v="270"/>
    <n v="1620"/>
    <n v="667422"/>
    <m/>
    <m/>
    <m/>
  </r>
  <r>
    <x v="6"/>
    <s v="Newhalen"/>
    <x v="39"/>
    <n v="14"/>
    <n v="83"/>
    <n v="21"/>
    <n v="104"/>
    <n v="624"/>
    <n v="668046"/>
    <m/>
    <m/>
    <m/>
  </r>
  <r>
    <x v="6"/>
    <s v="Newhalen"/>
    <x v="39"/>
    <n v="15"/>
    <n v="247"/>
    <n v="16"/>
    <n v="263"/>
    <n v="1578"/>
    <n v="669624"/>
    <m/>
    <m/>
    <m/>
  </r>
  <r>
    <x v="6"/>
    <s v="Newhalen"/>
    <x v="39"/>
    <n v="16"/>
    <n v="145"/>
    <n v="8"/>
    <n v="153"/>
    <n v="918"/>
    <n v="670542"/>
    <m/>
    <m/>
    <m/>
  </r>
  <r>
    <x v="6"/>
    <s v="Newhalen"/>
    <x v="39"/>
    <n v="17"/>
    <n v="232"/>
    <n v="15"/>
    <n v="247"/>
    <n v="1482"/>
    <n v="672024"/>
    <m/>
    <m/>
    <m/>
  </r>
  <r>
    <x v="6"/>
    <s v="Newhalen"/>
    <x v="39"/>
    <n v="18"/>
    <n v="163"/>
    <n v="10"/>
    <n v="173"/>
    <n v="1038"/>
    <n v="673062"/>
    <m/>
    <m/>
    <m/>
  </r>
  <r>
    <x v="6"/>
    <s v="Newhalen"/>
    <x v="39"/>
    <n v="19"/>
    <n v="102"/>
    <n v="11"/>
    <n v="113"/>
    <n v="678"/>
    <n v="673740"/>
    <m/>
    <m/>
    <m/>
  </r>
  <r>
    <x v="6"/>
    <s v="Newhalen"/>
    <x v="39"/>
    <n v="20"/>
    <n v="118"/>
    <n v="7"/>
    <n v="125"/>
    <n v="750"/>
    <n v="674490"/>
    <m/>
    <m/>
    <m/>
  </r>
  <r>
    <x v="6"/>
    <s v="Newhalen"/>
    <x v="39"/>
    <n v="21"/>
    <n v="65"/>
    <n v="6"/>
    <n v="71"/>
    <n v="426"/>
    <n v="674916"/>
    <m/>
    <m/>
    <m/>
  </r>
  <r>
    <x v="6"/>
    <s v="Newhalen"/>
    <x v="39"/>
    <n v="22"/>
    <n v="5"/>
    <n v="10"/>
    <n v="15"/>
    <n v="90"/>
    <n v="675006"/>
    <m/>
    <m/>
    <m/>
  </r>
  <r>
    <x v="6"/>
    <s v="Newhalen"/>
    <x v="39"/>
    <n v="23"/>
    <n v="2"/>
    <n v="9"/>
    <n v="11"/>
    <n v="66"/>
    <n v="675072"/>
    <m/>
    <m/>
    <m/>
  </r>
  <r>
    <x v="6"/>
    <s v="Newhalen"/>
    <x v="40"/>
    <n v="0"/>
    <n v="7"/>
    <n v="7"/>
    <n v="14"/>
    <n v="84"/>
    <n v="675156"/>
    <m/>
    <m/>
    <m/>
  </r>
  <r>
    <x v="6"/>
    <s v="Newhalen"/>
    <x v="40"/>
    <n v="1"/>
    <n v="4"/>
    <n v="6"/>
    <n v="10"/>
    <n v="60"/>
    <n v="675216"/>
    <m/>
    <m/>
    <m/>
  </r>
  <r>
    <x v="6"/>
    <s v="Newhalen"/>
    <x v="40"/>
    <n v="2"/>
    <n v="5"/>
    <n v="4"/>
    <n v="9"/>
    <n v="54"/>
    <n v="675270"/>
    <m/>
    <m/>
    <m/>
  </r>
  <r>
    <x v="6"/>
    <s v="Newhalen"/>
    <x v="40"/>
    <n v="3"/>
    <n v="17"/>
    <n v="1"/>
    <n v="18"/>
    <n v="108"/>
    <n v="675378"/>
    <m/>
    <m/>
    <m/>
  </r>
  <r>
    <x v="6"/>
    <s v="Newhalen"/>
    <x v="40"/>
    <n v="4"/>
    <n v="0"/>
    <n v="9"/>
    <n v="9"/>
    <n v="54"/>
    <n v="675432"/>
    <m/>
    <m/>
    <m/>
  </r>
  <r>
    <x v="6"/>
    <s v="Newhalen"/>
    <x v="40"/>
    <n v="5"/>
    <n v="0"/>
    <n v="0"/>
    <n v="0"/>
    <n v="0"/>
    <n v="675432"/>
    <m/>
    <m/>
    <m/>
  </r>
  <r>
    <x v="6"/>
    <s v="Newhalen"/>
    <x v="40"/>
    <n v="6"/>
    <n v="18"/>
    <n v="0"/>
    <n v="18"/>
    <n v="108"/>
    <n v="675540"/>
    <m/>
    <m/>
    <m/>
  </r>
  <r>
    <x v="6"/>
    <s v="Newhalen"/>
    <x v="40"/>
    <n v="7"/>
    <n v="27"/>
    <n v="12"/>
    <n v="39"/>
    <n v="234"/>
    <n v="675774"/>
    <m/>
    <m/>
    <m/>
  </r>
  <r>
    <x v="6"/>
    <s v="Newhalen"/>
    <x v="40"/>
    <n v="8"/>
    <n v="14"/>
    <n v="10"/>
    <n v="24"/>
    <n v="144"/>
    <n v="675918"/>
    <m/>
    <m/>
    <m/>
  </r>
  <r>
    <x v="6"/>
    <s v="Newhalen"/>
    <x v="40"/>
    <n v="9"/>
    <n v="60"/>
    <n v="3"/>
    <n v="63"/>
    <n v="378"/>
    <n v="676296"/>
    <m/>
    <m/>
    <m/>
  </r>
  <r>
    <x v="6"/>
    <s v="Newhalen"/>
    <x v="40"/>
    <n v="10"/>
    <n v="31"/>
    <n v="11"/>
    <n v="42"/>
    <n v="252"/>
    <n v="676548"/>
    <m/>
    <m/>
    <m/>
  </r>
  <r>
    <x v="6"/>
    <s v="Newhalen"/>
    <x v="40"/>
    <n v="11"/>
    <n v="29"/>
    <n v="9"/>
    <n v="38"/>
    <n v="228"/>
    <n v="676776"/>
    <m/>
    <m/>
    <m/>
  </r>
  <r>
    <x v="6"/>
    <s v="Newhalen"/>
    <x v="40"/>
    <n v="12"/>
    <n v="189"/>
    <n v="16"/>
    <n v="205"/>
    <n v="1230"/>
    <n v="678006"/>
    <m/>
    <m/>
    <m/>
  </r>
  <r>
    <x v="6"/>
    <s v="Newhalen"/>
    <x v="40"/>
    <n v="13"/>
    <n v="153"/>
    <n v="24"/>
    <n v="177"/>
    <n v="1062"/>
    <n v="679068"/>
    <m/>
    <m/>
    <m/>
  </r>
  <r>
    <x v="6"/>
    <s v="Newhalen"/>
    <x v="40"/>
    <n v="14"/>
    <n v="101"/>
    <n v="3"/>
    <n v="104"/>
    <n v="624"/>
    <n v="679692"/>
    <m/>
    <m/>
    <m/>
  </r>
  <r>
    <x v="6"/>
    <s v="Newhalen"/>
    <x v="40"/>
    <n v="15"/>
    <n v="19"/>
    <n v="1"/>
    <n v="20"/>
    <n v="120"/>
    <n v="679812"/>
    <m/>
    <m/>
    <m/>
  </r>
  <r>
    <x v="6"/>
    <s v="Newhalen"/>
    <x v="40"/>
    <n v="16"/>
    <n v="122"/>
    <n v="1"/>
    <n v="123"/>
    <n v="738"/>
    <n v="680550"/>
    <m/>
    <m/>
    <m/>
  </r>
  <r>
    <x v="6"/>
    <s v="Newhalen"/>
    <x v="40"/>
    <n v="17"/>
    <n v="143"/>
    <n v="15"/>
    <n v="158"/>
    <n v="948"/>
    <n v="681498"/>
    <m/>
    <m/>
    <m/>
  </r>
  <r>
    <x v="6"/>
    <s v="Newhalen"/>
    <x v="40"/>
    <n v="18"/>
    <n v="110"/>
    <n v="14"/>
    <n v="124"/>
    <n v="744"/>
    <n v="682242"/>
    <m/>
    <m/>
    <m/>
  </r>
  <r>
    <x v="6"/>
    <s v="Newhalen"/>
    <x v="40"/>
    <n v="19"/>
    <n v="82"/>
    <n v="11"/>
    <n v="93"/>
    <n v="558"/>
    <n v="682800"/>
    <m/>
    <m/>
    <m/>
  </r>
  <r>
    <x v="6"/>
    <s v="Newhalen"/>
    <x v="40"/>
    <n v="20"/>
    <n v="13"/>
    <n v="8"/>
    <n v="21"/>
    <n v="126"/>
    <n v="682926"/>
    <m/>
    <m/>
    <m/>
  </r>
  <r>
    <x v="6"/>
    <s v="Newhalen"/>
    <x v="40"/>
    <n v="21"/>
    <n v="13"/>
    <n v="2"/>
    <n v="15"/>
    <n v="90"/>
    <n v="683016"/>
    <m/>
    <m/>
    <m/>
  </r>
  <r>
    <x v="6"/>
    <s v="Newhalen"/>
    <x v="40"/>
    <n v="22"/>
    <n v="4"/>
    <n v="1"/>
    <n v="5"/>
    <n v="30"/>
    <n v="683046"/>
    <m/>
    <m/>
    <m/>
  </r>
  <r>
    <x v="6"/>
    <s v="Newhalen"/>
    <x v="40"/>
    <n v="23"/>
    <n v="3"/>
    <n v="3"/>
    <n v="6"/>
    <n v="36"/>
    <n v="683082"/>
    <m/>
    <m/>
    <m/>
  </r>
  <r>
    <x v="6"/>
    <s v="Newhalen"/>
    <x v="41"/>
    <n v="0"/>
    <n v="7"/>
    <n v="3"/>
    <n v="10"/>
    <n v="60"/>
    <n v="683142"/>
    <m/>
    <m/>
    <m/>
  </r>
  <r>
    <x v="6"/>
    <s v="Newhalen"/>
    <x v="41"/>
    <n v="1"/>
    <n v="5"/>
    <n v="6"/>
    <n v="11"/>
    <n v="66"/>
    <n v="683208"/>
    <m/>
    <m/>
    <m/>
  </r>
  <r>
    <x v="6"/>
    <s v="Newhalen"/>
    <x v="41"/>
    <n v="2"/>
    <n v="6"/>
    <n v="3"/>
    <n v="9"/>
    <n v="54"/>
    <n v="683262"/>
    <m/>
    <m/>
    <m/>
  </r>
  <r>
    <x v="6"/>
    <s v="Newhalen"/>
    <x v="41"/>
    <n v="3"/>
    <n v="1"/>
    <n v="2"/>
    <n v="3"/>
    <n v="18"/>
    <n v="683280"/>
    <m/>
    <m/>
    <m/>
  </r>
  <r>
    <x v="6"/>
    <s v="Newhalen"/>
    <x v="41"/>
    <n v="4"/>
    <n v="2"/>
    <n v="4"/>
    <n v="6"/>
    <n v="36"/>
    <n v="683316"/>
    <m/>
    <m/>
    <m/>
  </r>
  <r>
    <x v="6"/>
    <s v="Newhalen"/>
    <x v="41"/>
    <n v="5"/>
    <n v="2"/>
    <n v="0"/>
    <n v="2"/>
    <n v="12"/>
    <n v="683328"/>
    <m/>
    <m/>
    <m/>
  </r>
  <r>
    <x v="6"/>
    <s v="Newhalen"/>
    <x v="41"/>
    <n v="6"/>
    <n v="14"/>
    <n v="0"/>
    <n v="14"/>
    <n v="84"/>
    <n v="683412"/>
    <m/>
    <m/>
    <m/>
  </r>
  <r>
    <x v="6"/>
    <s v="Newhalen"/>
    <x v="41"/>
    <n v="7"/>
    <n v="23"/>
    <n v="2"/>
    <n v="25"/>
    <n v="150"/>
    <n v="683562"/>
    <m/>
    <m/>
    <m/>
  </r>
  <r>
    <x v="6"/>
    <s v="Newhalen"/>
    <x v="41"/>
    <n v="8"/>
    <n v="27"/>
    <n v="0"/>
    <n v="27"/>
    <n v="162"/>
    <n v="683724"/>
    <m/>
    <m/>
    <m/>
  </r>
  <r>
    <x v="6"/>
    <s v="Newhalen"/>
    <x v="41"/>
    <n v="9"/>
    <n v="5"/>
    <n v="2"/>
    <n v="7"/>
    <n v="42"/>
    <n v="683766"/>
    <m/>
    <m/>
    <m/>
  </r>
  <r>
    <x v="6"/>
    <s v="Newhalen"/>
    <x v="41"/>
    <n v="10"/>
    <n v="41"/>
    <n v="2"/>
    <n v="43"/>
    <n v="258"/>
    <n v="684024"/>
    <m/>
    <m/>
    <m/>
  </r>
  <r>
    <x v="6"/>
    <s v="Newhalen"/>
    <x v="41"/>
    <n v="11"/>
    <n v="23"/>
    <n v="6"/>
    <n v="29"/>
    <n v="174"/>
    <n v="684198"/>
    <m/>
    <m/>
    <m/>
  </r>
  <r>
    <x v="6"/>
    <s v="Newhalen"/>
    <x v="41"/>
    <n v="12"/>
    <n v="18"/>
    <n v="4"/>
    <n v="22"/>
    <n v="132"/>
    <n v="684330"/>
    <m/>
    <m/>
    <m/>
  </r>
  <r>
    <x v="6"/>
    <s v="Newhalen"/>
    <x v="41"/>
    <n v="13"/>
    <n v="52"/>
    <n v="9"/>
    <n v="61"/>
    <n v="366"/>
    <n v="684696"/>
    <m/>
    <m/>
    <m/>
  </r>
  <r>
    <x v="6"/>
    <s v="Newhalen"/>
    <x v="41"/>
    <n v="14"/>
    <n v="10"/>
    <n v="23"/>
    <n v="33"/>
    <n v="198"/>
    <n v="684894"/>
    <m/>
    <m/>
    <m/>
  </r>
  <r>
    <x v="6"/>
    <s v="Newhalen"/>
    <x v="41"/>
    <n v="15"/>
    <n v="11"/>
    <n v="59"/>
    <n v="70"/>
    <n v="420"/>
    <n v="685314"/>
    <m/>
    <m/>
    <m/>
  </r>
  <r>
    <x v="6"/>
    <s v="Newhalen"/>
    <x v="41"/>
    <n v="16"/>
    <n v="29"/>
    <n v="61"/>
    <n v="90"/>
    <n v="540"/>
    <n v="685854"/>
    <m/>
    <m/>
    <m/>
  </r>
  <r>
    <x v="6"/>
    <s v="Newhalen"/>
    <x v="41"/>
    <n v="17"/>
    <n v="103"/>
    <n v="19"/>
    <n v="122"/>
    <n v="732"/>
    <n v="686586"/>
    <m/>
    <m/>
    <m/>
  </r>
  <r>
    <x v="6"/>
    <s v="Newhalen"/>
    <x v="41"/>
    <n v="18"/>
    <n v="36"/>
    <n v="20"/>
    <n v="56"/>
    <n v="336"/>
    <n v="686922"/>
    <m/>
    <m/>
    <m/>
  </r>
  <r>
    <x v="6"/>
    <s v="Newhalen"/>
    <x v="41"/>
    <n v="19"/>
    <n v="12"/>
    <n v="7"/>
    <n v="19"/>
    <n v="114"/>
    <n v="687036"/>
    <m/>
    <m/>
    <m/>
  </r>
  <r>
    <x v="6"/>
    <s v="Newhalen"/>
    <x v="41"/>
    <n v="20"/>
    <n v="34"/>
    <n v="0"/>
    <n v="34"/>
    <n v="204"/>
    <n v="687240"/>
    <m/>
    <m/>
    <m/>
  </r>
  <r>
    <x v="6"/>
    <s v="Newhalen"/>
    <x v="41"/>
    <n v="21"/>
    <n v="18"/>
    <n v="2"/>
    <n v="20"/>
    <n v="120"/>
    <n v="687360"/>
    <m/>
    <m/>
    <m/>
  </r>
  <r>
    <x v="6"/>
    <s v="Newhalen"/>
    <x v="41"/>
    <n v="22"/>
    <n v="4"/>
    <n v="1"/>
    <n v="5"/>
    <n v="30"/>
    <n v="687390"/>
    <m/>
    <m/>
    <m/>
  </r>
  <r>
    <x v="6"/>
    <s v="Newhalen"/>
    <x v="41"/>
    <n v="23"/>
    <n v="6"/>
    <n v="5"/>
    <n v="11"/>
    <n v="66"/>
    <n v="687456"/>
    <m/>
    <m/>
    <m/>
  </r>
  <r>
    <x v="6"/>
    <s v="Newhalen"/>
    <x v="42"/>
    <n v="0"/>
    <n v="2"/>
    <n v="6"/>
    <n v="8"/>
    <n v="48"/>
    <n v="687504"/>
    <m/>
    <m/>
    <m/>
  </r>
  <r>
    <x v="6"/>
    <s v="Newhalen"/>
    <x v="42"/>
    <n v="1"/>
    <n v="5"/>
    <n v="10"/>
    <n v="15"/>
    <n v="90"/>
    <n v="687594"/>
    <m/>
    <m/>
    <m/>
  </r>
  <r>
    <x v="6"/>
    <s v="Newhalen"/>
    <x v="42"/>
    <n v="2"/>
    <n v="7"/>
    <n v="2"/>
    <n v="9"/>
    <n v="54"/>
    <n v="687648"/>
    <m/>
    <m/>
    <m/>
  </r>
  <r>
    <x v="6"/>
    <s v="Newhalen"/>
    <x v="42"/>
    <n v="3"/>
    <n v="5"/>
    <n v="7"/>
    <n v="12"/>
    <n v="72"/>
    <n v="687720"/>
    <m/>
    <m/>
    <m/>
  </r>
  <r>
    <x v="6"/>
    <s v="Newhalen"/>
    <x v="42"/>
    <n v="4"/>
    <n v="2"/>
    <n v="2"/>
    <n v="4"/>
    <n v="24"/>
    <n v="687744"/>
    <m/>
    <m/>
    <m/>
  </r>
  <r>
    <x v="6"/>
    <s v="Newhalen"/>
    <x v="42"/>
    <n v="5"/>
    <n v="5"/>
    <n v="0"/>
    <n v="5"/>
    <n v="30"/>
    <n v="687774"/>
    <m/>
    <m/>
    <m/>
  </r>
  <r>
    <x v="6"/>
    <s v="Newhalen"/>
    <x v="42"/>
    <n v="6"/>
    <n v="3"/>
    <n v="2"/>
    <n v="5"/>
    <n v="30"/>
    <n v="687804"/>
    <m/>
    <m/>
    <m/>
  </r>
  <r>
    <x v="6"/>
    <s v="Newhalen"/>
    <x v="42"/>
    <n v="7"/>
    <n v="4"/>
    <n v="11"/>
    <n v="15"/>
    <n v="90"/>
    <n v="687894"/>
    <m/>
    <m/>
    <m/>
  </r>
  <r>
    <x v="6"/>
    <s v="Newhalen"/>
    <x v="42"/>
    <n v="8"/>
    <n v="6"/>
    <n v="9"/>
    <n v="15"/>
    <n v="90"/>
    <n v="687984"/>
    <m/>
    <m/>
    <m/>
  </r>
  <r>
    <x v="6"/>
    <s v="Newhalen"/>
    <x v="42"/>
    <n v="9"/>
    <n v="13"/>
    <n v="7"/>
    <n v="20"/>
    <n v="120"/>
    <n v="688104"/>
    <m/>
    <m/>
    <m/>
  </r>
  <r>
    <x v="6"/>
    <s v="Newhalen"/>
    <x v="42"/>
    <n v="10"/>
    <n v="10"/>
    <n v="6"/>
    <n v="16"/>
    <n v="96"/>
    <n v="688200"/>
    <m/>
    <m/>
    <m/>
  </r>
  <r>
    <x v="6"/>
    <s v="Newhalen"/>
    <x v="42"/>
    <n v="11"/>
    <n v="3"/>
    <n v="2"/>
    <n v="5"/>
    <n v="30"/>
    <n v="688230"/>
    <m/>
    <m/>
    <m/>
  </r>
  <r>
    <x v="6"/>
    <s v="Newhalen"/>
    <x v="42"/>
    <n v="12"/>
    <n v="51"/>
    <n v="0"/>
    <n v="51"/>
    <n v="306"/>
    <n v="688536"/>
    <m/>
    <m/>
    <m/>
  </r>
  <r>
    <x v="6"/>
    <s v="Newhalen"/>
    <x v="42"/>
    <n v="13"/>
    <n v="68"/>
    <n v="7"/>
    <n v="75"/>
    <n v="450"/>
    <n v="688986"/>
    <m/>
    <m/>
    <m/>
  </r>
  <r>
    <x v="6"/>
    <s v="Newhalen"/>
    <x v="42"/>
    <n v="14"/>
    <n v="34"/>
    <n v="0"/>
    <n v="34"/>
    <n v="204"/>
    <n v="689190"/>
    <m/>
    <m/>
    <m/>
  </r>
  <r>
    <x v="6"/>
    <s v="Newhalen"/>
    <x v="42"/>
    <n v="15"/>
    <n v="59"/>
    <n v="2"/>
    <n v="61"/>
    <n v="366"/>
    <n v="689556"/>
    <m/>
    <m/>
    <m/>
  </r>
  <r>
    <x v="6"/>
    <s v="Newhalen"/>
    <x v="42"/>
    <n v="16"/>
    <n v="87"/>
    <n v="1"/>
    <n v="88"/>
    <n v="528"/>
    <n v="690084"/>
    <m/>
    <m/>
    <m/>
  </r>
  <r>
    <x v="6"/>
    <s v="Newhalen"/>
    <x v="42"/>
    <n v="17"/>
    <n v="73"/>
    <n v="6"/>
    <n v="79"/>
    <n v="474"/>
    <n v="690558"/>
    <m/>
    <m/>
    <m/>
  </r>
  <r>
    <x v="6"/>
    <s v="Newhalen"/>
    <x v="42"/>
    <n v="18"/>
    <n v="32"/>
    <n v="3"/>
    <n v="35"/>
    <n v="210"/>
    <n v="690768"/>
    <m/>
    <m/>
    <m/>
  </r>
  <r>
    <x v="6"/>
    <s v="Newhalen"/>
    <x v="42"/>
    <n v="19"/>
    <n v="30"/>
    <n v="11"/>
    <n v="41"/>
    <n v="246"/>
    <n v="691014"/>
    <m/>
    <m/>
    <m/>
  </r>
  <r>
    <x v="6"/>
    <s v="Newhalen"/>
    <x v="42"/>
    <n v="20"/>
    <n v="18"/>
    <n v="6"/>
    <n v="24"/>
    <n v="144"/>
    <n v="691158"/>
    <m/>
    <m/>
    <m/>
  </r>
  <r>
    <x v="6"/>
    <s v="Newhalen"/>
    <x v="42"/>
    <n v="21"/>
    <n v="0"/>
    <n v="8"/>
    <n v="8"/>
    <n v="48"/>
    <n v="691206"/>
    <m/>
    <m/>
    <m/>
  </r>
  <r>
    <x v="6"/>
    <s v="Newhalen"/>
    <x v="42"/>
    <n v="22"/>
    <n v="1"/>
    <n v="1"/>
    <n v="2"/>
    <n v="12"/>
    <n v="691218"/>
    <m/>
    <m/>
    <m/>
  </r>
  <r>
    <x v="6"/>
    <s v="Newhalen"/>
    <x v="42"/>
    <n v="23"/>
    <n v="0"/>
    <n v="2"/>
    <n v="2"/>
    <n v="12"/>
    <n v="691230"/>
    <m/>
    <m/>
    <m/>
  </r>
  <r>
    <x v="6"/>
    <s v="Newhalen"/>
    <x v="43"/>
    <n v="0"/>
    <n v="4"/>
    <n v="4"/>
    <n v="8"/>
    <n v="48"/>
    <n v="691278"/>
    <m/>
    <m/>
    <m/>
  </r>
  <r>
    <x v="6"/>
    <s v="Newhalen"/>
    <x v="43"/>
    <n v="1"/>
    <n v="5"/>
    <n v="3"/>
    <n v="8"/>
    <n v="48"/>
    <n v="691326"/>
    <m/>
    <m/>
    <m/>
  </r>
  <r>
    <x v="6"/>
    <s v="Newhalen"/>
    <x v="43"/>
    <n v="2"/>
    <n v="5"/>
    <n v="0"/>
    <n v="5"/>
    <n v="30"/>
    <n v="691356"/>
    <m/>
    <m/>
    <m/>
  </r>
  <r>
    <x v="6"/>
    <s v="Newhalen"/>
    <x v="43"/>
    <n v="3"/>
    <n v="2"/>
    <n v="4"/>
    <n v="6"/>
    <n v="36"/>
    <n v="691392"/>
    <m/>
    <m/>
    <m/>
  </r>
  <r>
    <x v="6"/>
    <s v="Newhalen"/>
    <x v="43"/>
    <n v="4"/>
    <n v="2"/>
    <n v="2"/>
    <n v="4"/>
    <n v="24"/>
    <n v="691416"/>
    <m/>
    <m/>
    <m/>
  </r>
  <r>
    <x v="6"/>
    <s v="Newhalen"/>
    <x v="43"/>
    <n v="5"/>
    <n v="10"/>
    <n v="1"/>
    <n v="11"/>
    <n v="66"/>
    <n v="691482"/>
    <m/>
    <m/>
    <m/>
  </r>
  <r>
    <x v="6"/>
    <s v="Newhalen"/>
    <x v="43"/>
    <n v="6"/>
    <n v="4"/>
    <n v="0"/>
    <n v="4"/>
    <n v="24"/>
    <n v="691506"/>
    <m/>
    <m/>
    <m/>
  </r>
  <r>
    <x v="6"/>
    <s v="Newhalen"/>
    <x v="43"/>
    <n v="7"/>
    <n v="1"/>
    <n v="0"/>
    <n v="1"/>
    <n v="6"/>
    <n v="691512"/>
    <m/>
    <m/>
    <m/>
  </r>
  <r>
    <x v="6"/>
    <s v="Newhalen"/>
    <x v="43"/>
    <n v="8"/>
    <n v="2"/>
    <n v="1"/>
    <n v="3"/>
    <n v="18"/>
    <n v="691530"/>
    <m/>
    <m/>
    <m/>
  </r>
  <r>
    <x v="6"/>
    <s v="Newhalen"/>
    <x v="43"/>
    <n v="9"/>
    <n v="14"/>
    <n v="0"/>
    <n v="14"/>
    <n v="84"/>
    <n v="691614"/>
    <m/>
    <m/>
    <m/>
  </r>
  <r>
    <x v="6"/>
    <s v="Newhalen"/>
    <x v="43"/>
    <n v="10"/>
    <n v="5"/>
    <n v="0"/>
    <n v="5"/>
    <n v="30"/>
    <n v="691644"/>
    <m/>
    <m/>
    <m/>
  </r>
  <r>
    <x v="6"/>
    <s v="Newhalen"/>
    <x v="43"/>
    <n v="11"/>
    <n v="31"/>
    <n v="9"/>
    <n v="40"/>
    <n v="240"/>
    <n v="691884"/>
    <m/>
    <m/>
    <m/>
  </r>
  <r>
    <x v="6"/>
    <s v="Newhalen"/>
    <x v="43"/>
    <n v="12"/>
    <n v="85"/>
    <n v="1"/>
    <n v="86"/>
    <n v="516"/>
    <n v="692400"/>
    <m/>
    <m/>
    <m/>
  </r>
  <r>
    <x v="6"/>
    <s v="Newhalen"/>
    <x v="43"/>
    <n v="13"/>
    <n v="120"/>
    <n v="10"/>
    <n v="130"/>
    <n v="780"/>
    <n v="693180"/>
    <m/>
    <m/>
    <m/>
  </r>
  <r>
    <x v="6"/>
    <s v="Newhalen"/>
    <x v="43"/>
    <n v="14"/>
    <n v="36"/>
    <n v="30"/>
    <n v="66"/>
    <n v="396"/>
    <n v="693576"/>
    <m/>
    <m/>
    <m/>
  </r>
  <r>
    <x v="6"/>
    <s v="Newhalen"/>
    <x v="43"/>
    <n v="15"/>
    <n v="25"/>
    <n v="14"/>
    <n v="39"/>
    <n v="234"/>
    <n v="693810"/>
    <m/>
    <m/>
    <m/>
  </r>
  <r>
    <x v="6"/>
    <s v="Newhalen"/>
    <x v="43"/>
    <n v="16"/>
    <n v="14"/>
    <n v="8"/>
    <n v="22"/>
    <n v="132"/>
    <n v="693942"/>
    <m/>
    <m/>
    <m/>
  </r>
  <r>
    <x v="6"/>
    <s v="Newhalen"/>
    <x v="43"/>
    <n v="17"/>
    <n v="14"/>
    <n v="31"/>
    <n v="45"/>
    <n v="270"/>
    <n v="694212"/>
    <m/>
    <m/>
    <m/>
  </r>
  <r>
    <x v="6"/>
    <s v="Newhalen"/>
    <x v="43"/>
    <n v="18"/>
    <n v="22"/>
    <n v="35"/>
    <n v="57"/>
    <n v="342"/>
    <n v="694554"/>
    <m/>
    <m/>
    <m/>
  </r>
  <r>
    <x v="6"/>
    <s v="Newhalen"/>
    <x v="43"/>
    <n v="19"/>
    <n v="67"/>
    <n v="9"/>
    <n v="76"/>
    <n v="456"/>
    <n v="695010"/>
    <m/>
    <m/>
    <m/>
  </r>
  <r>
    <x v="6"/>
    <s v="Newhalen"/>
    <x v="43"/>
    <n v="20"/>
    <n v="3"/>
    <n v="6"/>
    <n v="9"/>
    <n v="54"/>
    <n v="695064"/>
    <m/>
    <m/>
    <m/>
  </r>
  <r>
    <x v="6"/>
    <s v="Newhalen"/>
    <x v="43"/>
    <n v="21"/>
    <n v="19"/>
    <n v="1"/>
    <n v="20"/>
    <n v="120"/>
    <n v="695184"/>
    <m/>
    <m/>
    <m/>
  </r>
  <r>
    <x v="6"/>
    <s v="Newhalen"/>
    <x v="43"/>
    <n v="22"/>
    <n v="0"/>
    <n v="1"/>
    <n v="1"/>
    <n v="6"/>
    <n v="695190"/>
    <m/>
    <m/>
    <m/>
  </r>
  <r>
    <x v="6"/>
    <s v="Newhalen"/>
    <x v="43"/>
    <n v="23"/>
    <n v="0"/>
    <n v="2"/>
    <n v="2"/>
    <n v="12"/>
    <n v="695202"/>
    <m/>
    <m/>
    <m/>
  </r>
  <r>
    <x v="6"/>
    <s v="Newhalen"/>
    <x v="45"/>
    <n v="0"/>
    <n v="5"/>
    <n v="5"/>
    <n v="10"/>
    <n v="60"/>
    <n v="695262"/>
    <m/>
    <m/>
    <m/>
  </r>
  <r>
    <x v="6"/>
    <s v="Newhalen"/>
    <x v="45"/>
    <n v="1"/>
    <n v="6"/>
    <n v="1"/>
    <n v="7"/>
    <n v="42"/>
    <n v="695304"/>
    <m/>
    <m/>
    <m/>
  </r>
  <r>
    <x v="6"/>
    <s v="Newhalen"/>
    <x v="45"/>
    <n v="2"/>
    <n v="3"/>
    <n v="4"/>
    <n v="7"/>
    <n v="42"/>
    <n v="695346"/>
    <m/>
    <m/>
    <m/>
  </r>
  <r>
    <x v="6"/>
    <s v="Newhalen"/>
    <x v="45"/>
    <n v="3"/>
    <n v="0"/>
    <n v="2"/>
    <n v="2"/>
    <n v="12"/>
    <n v="695358"/>
    <m/>
    <m/>
    <m/>
  </r>
  <r>
    <x v="6"/>
    <s v="Newhalen"/>
    <x v="45"/>
    <n v="4"/>
    <n v="14"/>
    <n v="1"/>
    <n v="15"/>
    <n v="90"/>
    <n v="695448"/>
    <m/>
    <m/>
    <m/>
  </r>
  <r>
    <x v="6"/>
    <s v="Newhalen"/>
    <x v="45"/>
    <n v="5"/>
    <n v="14"/>
    <n v="1"/>
    <n v="15"/>
    <n v="90"/>
    <n v="695538"/>
    <m/>
    <m/>
    <m/>
  </r>
  <r>
    <x v="6"/>
    <s v="Newhalen"/>
    <x v="45"/>
    <n v="6"/>
    <n v="2"/>
    <n v="0"/>
    <n v="2"/>
    <n v="12"/>
    <n v="695550"/>
    <m/>
    <m/>
    <m/>
  </r>
  <r>
    <x v="6"/>
    <s v="Newhalen"/>
    <x v="45"/>
    <n v="7"/>
    <n v="6"/>
    <n v="9"/>
    <n v="15"/>
    <n v="90"/>
    <n v="695640"/>
    <m/>
    <m/>
    <m/>
  </r>
  <r>
    <x v="6"/>
    <s v="Newhalen"/>
    <x v="45"/>
    <n v="8"/>
    <n v="0"/>
    <n v="0"/>
    <n v="0"/>
    <n v="0"/>
    <n v="695640"/>
    <m/>
    <m/>
    <m/>
  </r>
  <r>
    <x v="6"/>
    <s v="Newhalen"/>
    <x v="45"/>
    <n v="9"/>
    <n v="1"/>
    <n v="8"/>
    <n v="9"/>
    <n v="54"/>
    <n v="695694"/>
    <m/>
    <m/>
    <m/>
  </r>
  <r>
    <x v="6"/>
    <s v="Newhalen"/>
    <x v="45"/>
    <n v="10"/>
    <n v="5"/>
    <n v="5"/>
    <n v="10"/>
    <n v="60"/>
    <n v="695754"/>
    <m/>
    <m/>
    <m/>
  </r>
  <r>
    <x v="6"/>
    <s v="Newhalen"/>
    <x v="45"/>
    <n v="11"/>
    <n v="5"/>
    <n v="4"/>
    <n v="9"/>
    <n v="54"/>
    <n v="695808"/>
    <m/>
    <m/>
    <m/>
  </r>
  <r>
    <x v="6"/>
    <s v="Newhalen"/>
    <x v="45"/>
    <n v="12"/>
    <n v="1"/>
    <n v="5"/>
    <n v="6"/>
    <n v="36"/>
    <n v="695844"/>
    <m/>
    <m/>
    <m/>
  </r>
  <r>
    <x v="6"/>
    <s v="Newhalen"/>
    <x v="45"/>
    <n v="13"/>
    <n v="2"/>
    <n v="0"/>
    <n v="2"/>
    <n v="12"/>
    <n v="695856"/>
    <m/>
    <m/>
    <m/>
  </r>
  <r>
    <x v="6"/>
    <s v="Newhalen"/>
    <x v="45"/>
    <n v="14"/>
    <n v="7"/>
    <n v="2"/>
    <n v="9"/>
    <n v="54"/>
    <n v="695910"/>
    <m/>
    <m/>
    <m/>
  </r>
  <r>
    <x v="6"/>
    <s v="Newhalen"/>
    <x v="45"/>
    <n v="15"/>
    <n v="12"/>
    <n v="0"/>
    <n v="12"/>
    <n v="72"/>
    <n v="695982"/>
    <m/>
    <m/>
    <m/>
  </r>
  <r>
    <x v="6"/>
    <s v="Newhalen"/>
    <x v="45"/>
    <n v="16"/>
    <n v="1"/>
    <n v="5"/>
    <n v="6"/>
    <n v="36"/>
    <n v="696018"/>
    <m/>
    <m/>
    <m/>
  </r>
  <r>
    <x v="6"/>
    <s v="Newhalen"/>
    <x v="45"/>
    <n v="17"/>
    <n v="10"/>
    <n v="0"/>
    <n v="10"/>
    <n v="60"/>
    <n v="696078"/>
    <m/>
    <m/>
    <m/>
  </r>
  <r>
    <x v="6"/>
    <s v="Newhalen"/>
    <x v="45"/>
    <n v="18"/>
    <n v="17"/>
    <n v="0"/>
    <n v="17"/>
    <n v="102"/>
    <n v="696180"/>
    <m/>
    <m/>
    <m/>
  </r>
  <r>
    <x v="6"/>
    <s v="Newhalen"/>
    <x v="45"/>
    <n v="19"/>
    <n v="14"/>
    <n v="0"/>
    <n v="14"/>
    <n v="84"/>
    <n v="696264"/>
    <m/>
    <m/>
    <m/>
  </r>
  <r>
    <x v="6"/>
    <s v="Newhalen"/>
    <x v="45"/>
    <n v="20"/>
    <n v="10"/>
    <n v="5"/>
    <n v="15"/>
    <n v="90"/>
    <n v="696354"/>
    <m/>
    <m/>
    <m/>
  </r>
  <r>
    <x v="6"/>
    <s v="Newhalen"/>
    <x v="45"/>
    <n v="21"/>
    <n v="1"/>
    <n v="2"/>
    <n v="3"/>
    <n v="18"/>
    <n v="696372"/>
    <m/>
    <m/>
    <m/>
  </r>
  <r>
    <x v="6"/>
    <s v="Newhalen"/>
    <x v="45"/>
    <n v="22"/>
    <n v="0"/>
    <n v="0"/>
    <n v="0"/>
    <n v="0"/>
    <n v="696372"/>
    <m/>
    <m/>
    <m/>
  </r>
  <r>
    <x v="6"/>
    <s v="Newhalen"/>
    <x v="45"/>
    <n v="23"/>
    <n v="5"/>
    <n v="5"/>
    <n v="10"/>
    <n v="60"/>
    <n v="696432"/>
    <m/>
    <m/>
    <m/>
  </r>
  <r>
    <x v="6"/>
    <s v="Newhalen"/>
    <x v="46"/>
    <n v="0"/>
    <n v="2"/>
    <n v="0"/>
    <n v="2"/>
    <n v="12"/>
    <n v="696444"/>
    <s v="data is interpolated"/>
    <m/>
    <m/>
  </r>
  <r>
    <x v="6"/>
    <s v="Newhalen"/>
    <x v="46"/>
    <n v="1"/>
    <n v="2"/>
    <n v="0"/>
    <n v="2"/>
    <n v="12"/>
    <n v="696456"/>
    <s v="data is interpolated"/>
    <m/>
    <m/>
  </r>
  <r>
    <x v="6"/>
    <s v="Newhalen"/>
    <x v="46"/>
    <n v="2"/>
    <n v="4"/>
    <n v="0"/>
    <n v="4"/>
    <n v="24"/>
    <n v="696480"/>
    <s v="data is interpolated"/>
    <m/>
    <m/>
  </r>
  <r>
    <x v="6"/>
    <s v="Newhalen"/>
    <x v="46"/>
    <n v="3"/>
    <n v="4"/>
    <n v="0"/>
    <n v="4"/>
    <n v="24"/>
    <n v="696504"/>
    <s v="data is interpolated"/>
    <m/>
    <m/>
  </r>
  <r>
    <x v="6"/>
    <s v="Newhalen"/>
    <x v="46"/>
    <n v="4"/>
    <n v="0"/>
    <n v="0"/>
    <n v="0"/>
    <n v="0"/>
    <n v="696504"/>
    <m/>
    <m/>
    <m/>
  </r>
  <r>
    <x v="6"/>
    <s v="Newhalen"/>
    <x v="46"/>
    <n v="5"/>
    <n v="0"/>
    <n v="1"/>
    <n v="1"/>
    <n v="6"/>
    <n v="696510"/>
    <m/>
    <m/>
    <m/>
  </r>
  <r>
    <x v="6"/>
    <s v="Newhalen"/>
    <x v="46"/>
    <n v="6"/>
    <n v="3"/>
    <n v="0"/>
    <n v="3"/>
    <n v="18"/>
    <n v="696528"/>
    <m/>
    <m/>
    <m/>
  </r>
  <r>
    <x v="6"/>
    <s v="Newhalen"/>
    <x v="46"/>
    <n v="7"/>
    <n v="11"/>
    <n v="0"/>
    <n v="11"/>
    <n v="66"/>
    <n v="696594"/>
    <m/>
    <m/>
    <m/>
  </r>
  <r>
    <x v="6"/>
    <s v="Newhalen"/>
    <x v="46"/>
    <n v="8"/>
    <n v="25"/>
    <n v="8"/>
    <n v="33"/>
    <n v="198"/>
    <n v="696792"/>
    <m/>
    <m/>
    <m/>
  </r>
  <r>
    <x v="6"/>
    <s v="Newhalen"/>
    <x v="46"/>
    <n v="9"/>
    <n v="3"/>
    <n v="5"/>
    <n v="8"/>
    <n v="48"/>
    <n v="696840"/>
    <m/>
    <m/>
    <m/>
  </r>
  <r>
    <x v="6"/>
    <s v="Newhalen"/>
    <x v="46"/>
    <n v="10"/>
    <n v="3"/>
    <n v="5"/>
    <n v="8"/>
    <n v="48"/>
    <n v="696888"/>
    <m/>
    <m/>
    <m/>
  </r>
  <r>
    <x v="6"/>
    <s v="Newhalen"/>
    <x v="46"/>
    <n v="11"/>
    <n v="0"/>
    <n v="2"/>
    <n v="2"/>
    <n v="12"/>
    <n v="696900"/>
    <m/>
    <m/>
    <m/>
  </r>
  <r>
    <x v="6"/>
    <s v="Newhalen"/>
    <x v="46"/>
    <n v="12"/>
    <n v="23"/>
    <n v="0"/>
    <n v="23"/>
    <n v="138"/>
    <n v="697038"/>
    <m/>
    <m/>
    <m/>
  </r>
  <r>
    <x v="6"/>
    <s v="Newhalen"/>
    <x v="46"/>
    <n v="13"/>
    <n v="38"/>
    <n v="0"/>
    <n v="38"/>
    <n v="228"/>
    <n v="697266"/>
    <m/>
    <m/>
    <m/>
  </r>
  <r>
    <x v="6"/>
    <s v="Newhalen"/>
    <x v="46"/>
    <n v="14"/>
    <n v="13"/>
    <n v="0"/>
    <n v="13"/>
    <n v="78"/>
    <n v="697344"/>
    <m/>
    <m/>
    <m/>
  </r>
  <r>
    <x v="6"/>
    <s v="Newhalen"/>
    <x v="46"/>
    <n v="15"/>
    <n v="6"/>
    <n v="5"/>
    <n v="11"/>
    <n v="66"/>
    <n v="697410"/>
    <m/>
    <m/>
    <m/>
  </r>
  <r>
    <x v="6"/>
    <s v="Newhalen"/>
    <x v="46"/>
    <n v="16"/>
    <n v="2"/>
    <n v="2"/>
    <n v="4"/>
    <n v="24"/>
    <n v="697434"/>
    <m/>
    <m/>
    <m/>
  </r>
  <r>
    <x v="6"/>
    <s v="Newhalen"/>
    <x v="46"/>
    <n v="17"/>
    <n v="0"/>
    <n v="0"/>
    <n v="0"/>
    <n v="0"/>
    <n v="697434"/>
    <m/>
    <m/>
    <m/>
  </r>
  <r>
    <x v="6"/>
    <s v="Newhalen"/>
    <x v="46"/>
    <n v="18"/>
    <n v="1"/>
    <n v="0"/>
    <n v="1"/>
    <n v="6"/>
    <n v="697440"/>
    <m/>
    <m/>
    <m/>
  </r>
  <r>
    <x v="6"/>
    <s v="Newhalen"/>
    <x v="46"/>
    <n v="19"/>
    <n v="0"/>
    <n v="2"/>
    <n v="2"/>
    <n v="12"/>
    <n v="697452"/>
    <m/>
    <m/>
    <m/>
  </r>
  <r>
    <x v="6"/>
    <s v="Newhalen"/>
    <x v="46"/>
    <n v="20"/>
    <n v="6"/>
    <n v="0"/>
    <n v="6"/>
    <n v="36"/>
    <n v="697488"/>
    <m/>
    <m/>
    <m/>
  </r>
  <r>
    <x v="6"/>
    <s v="Newhalen"/>
    <x v="46"/>
    <n v="21"/>
    <n v="3"/>
    <n v="0"/>
    <n v="3"/>
    <n v="18"/>
    <n v="697506"/>
    <m/>
    <m/>
    <m/>
  </r>
  <r>
    <x v="6"/>
    <s v="Newhalen"/>
    <x v="46"/>
    <n v="22"/>
    <n v="0"/>
    <n v="0"/>
    <n v="0"/>
    <n v="0"/>
    <n v="697506"/>
    <m/>
    <m/>
    <m/>
  </r>
  <r>
    <x v="6"/>
    <s v="Newhalen"/>
    <x v="46"/>
    <n v="23"/>
    <n v="2"/>
    <n v="3"/>
    <n v="5"/>
    <n v="30"/>
    <n v="697536"/>
    <m/>
    <m/>
    <m/>
  </r>
  <r>
    <x v="6"/>
    <s v="Newhalen"/>
    <x v="47"/>
    <n v="0"/>
    <n v="0"/>
    <n v="0"/>
    <n v="0"/>
    <n v="0"/>
    <n v="697536"/>
    <s v="data is interpolated"/>
    <m/>
    <m/>
  </r>
  <r>
    <x v="6"/>
    <s v="Newhalen"/>
    <x v="47"/>
    <n v="1"/>
    <n v="2"/>
    <n v="0"/>
    <n v="2"/>
    <n v="12"/>
    <n v="697548"/>
    <s v="data is interpolated"/>
    <m/>
    <m/>
  </r>
  <r>
    <x v="6"/>
    <s v="Newhalen"/>
    <x v="47"/>
    <n v="2"/>
    <n v="3"/>
    <n v="0"/>
    <n v="3"/>
    <n v="18"/>
    <n v="697566"/>
    <s v="data is interpolated"/>
    <m/>
    <m/>
  </r>
  <r>
    <x v="6"/>
    <s v="Newhalen"/>
    <x v="47"/>
    <n v="3"/>
    <n v="4"/>
    <n v="0"/>
    <n v="4"/>
    <n v="24"/>
    <n v="697590"/>
    <s v="data is interpolated"/>
    <m/>
    <m/>
  </r>
  <r>
    <x v="6"/>
    <s v="Newhalen"/>
    <x v="47"/>
    <n v="4"/>
    <n v="0"/>
    <n v="0"/>
    <n v="0"/>
    <n v="0"/>
    <n v="697590"/>
    <m/>
    <m/>
    <m/>
  </r>
  <r>
    <x v="6"/>
    <s v="Newhalen"/>
    <x v="47"/>
    <n v="5"/>
    <n v="0"/>
    <n v="0"/>
    <n v="0"/>
    <n v="0"/>
    <n v="697590"/>
    <m/>
    <m/>
    <m/>
  </r>
  <r>
    <x v="6"/>
    <s v="Newhalen"/>
    <x v="47"/>
    <n v="6"/>
    <n v="0"/>
    <n v="1"/>
    <n v="1"/>
    <n v="6"/>
    <n v="697596"/>
    <m/>
    <m/>
    <m/>
  </r>
  <r>
    <x v="6"/>
    <s v="Newhalen"/>
    <x v="47"/>
    <n v="7"/>
    <n v="1"/>
    <n v="3"/>
    <n v="4"/>
    <n v="24"/>
    <n v="697620"/>
    <m/>
    <m/>
    <m/>
  </r>
  <r>
    <x v="6"/>
    <s v="Newhalen"/>
    <x v="47"/>
    <n v="8"/>
    <n v="2"/>
    <n v="0"/>
    <n v="2"/>
    <n v="12"/>
    <n v="697632"/>
    <m/>
    <m/>
    <m/>
  </r>
  <r>
    <x v="6"/>
    <s v="Newhalen"/>
    <x v="47"/>
    <n v="9"/>
    <n v="0"/>
    <n v="1"/>
    <n v="1"/>
    <n v="6"/>
    <n v="697638"/>
    <m/>
    <m/>
    <m/>
  </r>
  <r>
    <x v="6"/>
    <s v="Newhalen"/>
    <x v="47"/>
    <n v="10"/>
    <n v="0"/>
    <n v="1"/>
    <n v="1"/>
    <n v="6"/>
    <n v="697644"/>
    <m/>
    <m/>
    <m/>
  </r>
  <r>
    <x v="6"/>
    <s v="Newhalen"/>
    <x v="47"/>
    <n v="11"/>
    <n v="-4"/>
    <n v="0"/>
    <n v="-4"/>
    <n v="-24"/>
    <n v="697620"/>
    <m/>
    <m/>
    <m/>
  </r>
  <r>
    <x v="6"/>
    <s v="Newhalen"/>
    <x v="47"/>
    <n v="12"/>
    <n v="6"/>
    <n v="1"/>
    <n v="7"/>
    <n v="42"/>
    <n v="697662"/>
    <m/>
    <m/>
    <m/>
  </r>
  <r>
    <x v="6"/>
    <s v="Newhalen"/>
    <x v="47"/>
    <n v="13"/>
    <n v="14"/>
    <n v="1"/>
    <n v="15"/>
    <n v="90"/>
    <n v="697752"/>
    <m/>
    <m/>
    <m/>
  </r>
  <r>
    <x v="6"/>
    <s v="Newhalen"/>
    <x v="47"/>
    <n v="14"/>
    <n v="37"/>
    <n v="0"/>
    <n v="37"/>
    <n v="222"/>
    <n v="697974"/>
    <m/>
    <m/>
    <m/>
  </r>
  <r>
    <x v="6"/>
    <s v="Newhalen"/>
    <x v="47"/>
    <n v="15"/>
    <n v="2"/>
    <n v="7"/>
    <n v="9"/>
    <n v="54"/>
    <n v="698028"/>
    <m/>
    <m/>
    <m/>
  </r>
  <r>
    <x v="6"/>
    <s v="Newhalen"/>
    <x v="47"/>
    <n v="16"/>
    <n v="5"/>
    <n v="0"/>
    <n v="5"/>
    <n v="30"/>
    <n v="698058"/>
    <m/>
    <m/>
    <m/>
  </r>
  <r>
    <x v="6"/>
    <s v="Newhalen"/>
    <x v="47"/>
    <n v="17"/>
    <n v="4"/>
    <n v="1"/>
    <n v="5"/>
    <n v="30"/>
    <n v="698088"/>
    <m/>
    <m/>
    <m/>
  </r>
  <r>
    <x v="6"/>
    <s v="Newhalen"/>
    <x v="47"/>
    <n v="18"/>
    <n v="9"/>
    <n v="0"/>
    <n v="9"/>
    <n v="54"/>
    <n v="698142"/>
    <m/>
    <m/>
    <m/>
  </r>
  <r>
    <x v="6"/>
    <s v="Newhalen"/>
    <x v="47"/>
    <n v="19"/>
    <n v="7"/>
    <n v="6"/>
    <n v="13"/>
    <n v="78"/>
    <n v="698220"/>
    <m/>
    <m/>
    <m/>
  </r>
  <r>
    <x v="6"/>
    <s v="Newhalen"/>
    <x v="47"/>
    <n v="20"/>
    <n v="10"/>
    <n v="10"/>
    <n v="20"/>
    <n v="120"/>
    <n v="698340"/>
    <m/>
    <m/>
    <m/>
  </r>
  <r>
    <x v="6"/>
    <s v="Newhalen"/>
    <x v="47"/>
    <n v="21"/>
    <n v="1"/>
    <n v="1"/>
    <n v="2"/>
    <n v="12"/>
    <n v="698352"/>
    <m/>
    <m/>
    <m/>
  </r>
  <r>
    <x v="6"/>
    <s v="Newhalen"/>
    <x v="47"/>
    <n v="22"/>
    <n v="1"/>
    <n v="0"/>
    <n v="1"/>
    <n v="6"/>
    <n v="698358"/>
    <m/>
    <m/>
    <m/>
  </r>
  <r>
    <x v="6"/>
    <s v="Newhalen"/>
    <x v="47"/>
    <n v="23"/>
    <n v="7"/>
    <n v="1"/>
    <n v="8"/>
    <n v="48"/>
    <n v="698406"/>
    <m/>
    <m/>
    <m/>
  </r>
  <r>
    <x v="6"/>
    <s v="Newhalen"/>
    <x v="48"/>
    <n v="0"/>
    <n v="2"/>
    <n v="0"/>
    <n v="2"/>
    <n v="12"/>
    <n v="698418"/>
    <s v="data is interpolated"/>
    <m/>
    <m/>
  </r>
  <r>
    <x v="6"/>
    <s v="Newhalen"/>
    <x v="48"/>
    <n v="1"/>
    <n v="4"/>
    <n v="0"/>
    <n v="4"/>
    <n v="24"/>
    <n v="698442"/>
    <s v="data is interpolated"/>
    <m/>
    <m/>
  </r>
  <r>
    <x v="6"/>
    <s v="Newhalen"/>
    <x v="48"/>
    <n v="2"/>
    <n v="4"/>
    <n v="0"/>
    <n v="4"/>
    <n v="24"/>
    <n v="698466"/>
    <s v="data is interpolated"/>
    <m/>
    <m/>
  </r>
  <r>
    <x v="6"/>
    <s v="Newhalen"/>
    <x v="48"/>
    <n v="3"/>
    <n v="3"/>
    <n v="0"/>
    <n v="3"/>
    <n v="18"/>
    <n v="698484"/>
    <s v="data is interpolated"/>
    <m/>
    <m/>
  </r>
  <r>
    <x v="6"/>
    <s v="Newhalen"/>
    <x v="48"/>
    <n v="4"/>
    <n v="0"/>
    <n v="0"/>
    <n v="0"/>
    <n v="0"/>
    <n v="698484"/>
    <m/>
    <m/>
    <m/>
  </r>
  <r>
    <x v="6"/>
    <s v="Newhalen"/>
    <x v="48"/>
    <n v="5"/>
    <n v="3"/>
    <n v="0"/>
    <n v="3"/>
    <n v="18"/>
    <n v="698502"/>
    <m/>
    <m/>
    <m/>
  </r>
  <r>
    <x v="6"/>
    <s v="Newhalen"/>
    <x v="48"/>
    <n v="6"/>
    <n v="5"/>
    <n v="0"/>
    <n v="5"/>
    <n v="30"/>
    <n v="698532"/>
    <m/>
    <m/>
    <m/>
  </r>
  <r>
    <x v="6"/>
    <s v="Newhalen"/>
    <x v="48"/>
    <n v="7"/>
    <n v="3"/>
    <n v="2"/>
    <n v="5"/>
    <n v="30"/>
    <n v="698562"/>
    <m/>
    <m/>
    <m/>
  </r>
  <r>
    <x v="6"/>
    <s v="Newhalen"/>
    <x v="48"/>
    <n v="8"/>
    <n v="4"/>
    <n v="5"/>
    <n v="9"/>
    <n v="54"/>
    <n v="698616"/>
    <m/>
    <m/>
    <m/>
  </r>
  <r>
    <x v="6"/>
    <s v="Newhalen"/>
    <x v="48"/>
    <n v="9"/>
    <n v="4"/>
    <n v="2"/>
    <n v="6"/>
    <n v="36"/>
    <n v="698652"/>
    <m/>
    <m/>
    <m/>
  </r>
  <r>
    <x v="6"/>
    <s v="Newhalen"/>
    <x v="48"/>
    <n v="10"/>
    <n v="6"/>
    <n v="4"/>
    <n v="10"/>
    <n v="60"/>
    <n v="698712"/>
    <m/>
    <m/>
    <m/>
  </r>
  <r>
    <x v="6"/>
    <s v="Newhalen"/>
    <x v="48"/>
    <n v="11"/>
    <n v="9"/>
    <n v="1"/>
    <n v="10"/>
    <n v="60"/>
    <n v="698772"/>
    <m/>
    <m/>
    <m/>
  </r>
  <r>
    <x v="6"/>
    <s v="Newhalen"/>
    <x v="48"/>
    <n v="12"/>
    <n v="11"/>
    <n v="2"/>
    <n v="13"/>
    <n v="78"/>
    <n v="698850"/>
    <m/>
    <m/>
    <m/>
  </r>
  <r>
    <x v="6"/>
    <s v="Newhalen"/>
    <x v="48"/>
    <n v="13"/>
    <n v="9"/>
    <n v="2"/>
    <n v="11"/>
    <n v="66"/>
    <n v="698916"/>
    <m/>
    <m/>
    <m/>
  </r>
  <r>
    <x v="6"/>
    <s v="Newhalen"/>
    <x v="48"/>
    <n v="14"/>
    <n v="13"/>
    <n v="8"/>
    <n v="21"/>
    <n v="126"/>
    <n v="699042"/>
    <m/>
    <m/>
    <m/>
  </r>
  <r>
    <x v="6"/>
    <s v="Newhalen"/>
    <x v="48"/>
    <n v="15"/>
    <n v="8"/>
    <n v="7"/>
    <n v="15"/>
    <n v="90"/>
    <n v="699132"/>
    <m/>
    <m/>
    <m/>
  </r>
  <r>
    <x v="6"/>
    <s v="Newhalen"/>
    <x v="48"/>
    <n v="16"/>
    <n v="1"/>
    <n v="9"/>
    <n v="10"/>
    <n v="60"/>
    <n v="699192"/>
    <m/>
    <m/>
    <m/>
  </r>
  <r>
    <x v="6"/>
    <s v="Newhalen"/>
    <x v="48"/>
    <n v="17"/>
    <n v="7"/>
    <n v="5"/>
    <n v="12"/>
    <n v="72"/>
    <n v="699264"/>
    <m/>
    <m/>
    <m/>
  </r>
  <r>
    <x v="6"/>
    <s v="Newhalen"/>
    <x v="48"/>
    <n v="18"/>
    <n v="8"/>
    <n v="3"/>
    <n v="11"/>
    <n v="66"/>
    <n v="699330"/>
    <m/>
    <m/>
    <m/>
  </r>
  <r>
    <x v="6"/>
    <s v="Newhalen"/>
    <x v="48"/>
    <n v="19"/>
    <n v="6"/>
    <n v="1"/>
    <n v="7"/>
    <n v="42"/>
    <n v="699372"/>
    <m/>
    <m/>
    <m/>
  </r>
  <r>
    <x v="6"/>
    <s v="Newhalen"/>
    <x v="48"/>
    <n v="20"/>
    <n v="2"/>
    <n v="13"/>
    <n v="15"/>
    <n v="90"/>
    <n v="699462"/>
    <m/>
    <m/>
    <m/>
  </r>
  <r>
    <x v="6"/>
    <s v="Newhalen"/>
    <x v="48"/>
    <n v="21"/>
    <n v="11"/>
    <n v="0"/>
    <n v="11"/>
    <n v="66"/>
    <n v="699528"/>
    <m/>
    <m/>
    <m/>
  </r>
  <r>
    <x v="6"/>
    <s v="Newhalen"/>
    <x v="48"/>
    <n v="22"/>
    <n v="0"/>
    <n v="2"/>
    <n v="2"/>
    <n v="12"/>
    <n v="699540"/>
    <m/>
    <m/>
    <m/>
  </r>
  <r>
    <x v="6"/>
    <s v="Newhalen"/>
    <x v="48"/>
    <n v="23"/>
    <n v="3"/>
    <n v="2"/>
    <n v="5"/>
    <n v="30"/>
    <n v="699570"/>
    <m/>
    <m/>
    <m/>
  </r>
  <r>
    <x v="6"/>
    <s v="Newhalen"/>
    <x v="49"/>
    <n v="0"/>
    <n v="2"/>
    <n v="0"/>
    <n v="2"/>
    <n v="12"/>
    <n v="699582"/>
    <s v="data is interpolated"/>
    <m/>
    <m/>
  </r>
  <r>
    <x v="6"/>
    <s v="Newhalen"/>
    <x v="49"/>
    <n v="1"/>
    <n v="3"/>
    <n v="0"/>
    <n v="3"/>
    <n v="18"/>
    <n v="699600"/>
    <s v="data is interpolated"/>
    <m/>
    <m/>
  </r>
  <r>
    <x v="6"/>
    <s v="Newhalen"/>
    <x v="49"/>
    <n v="2"/>
    <n v="2"/>
    <n v="0"/>
    <n v="2"/>
    <n v="12"/>
    <n v="699612"/>
    <s v="data is interpolated"/>
    <m/>
    <m/>
  </r>
  <r>
    <x v="6"/>
    <s v="Newhalen"/>
    <x v="49"/>
    <n v="3"/>
    <n v="3"/>
    <n v="0"/>
    <n v="3"/>
    <n v="18"/>
    <n v="699630"/>
    <s v="data is interpolated"/>
    <m/>
    <m/>
  </r>
  <r>
    <x v="6"/>
    <s v="Newhalen"/>
    <x v="49"/>
    <n v="4"/>
    <n v="3"/>
    <n v="1"/>
    <n v="4"/>
    <n v="24"/>
    <n v="699654"/>
    <m/>
    <m/>
    <m/>
  </r>
  <r>
    <x v="6"/>
    <s v="Newhalen"/>
    <x v="49"/>
    <n v="5"/>
    <n v="4"/>
    <n v="0"/>
    <n v="4"/>
    <n v="24"/>
    <n v="699678"/>
    <m/>
    <m/>
    <m/>
  </r>
  <r>
    <x v="6"/>
    <s v="Newhalen"/>
    <x v="49"/>
    <n v="6"/>
    <n v="9"/>
    <n v="2"/>
    <n v="11"/>
    <n v="66"/>
    <n v="699744"/>
    <m/>
    <m/>
    <m/>
  </r>
  <r>
    <x v="6"/>
    <s v="Newhalen"/>
    <x v="49"/>
    <n v="7"/>
    <n v="8"/>
    <n v="0"/>
    <n v="8"/>
    <n v="48"/>
    <n v="699792"/>
    <m/>
    <m/>
    <m/>
  </r>
  <r>
    <x v="6"/>
    <s v="Newhalen"/>
    <x v="49"/>
    <n v="8"/>
    <n v="0"/>
    <n v="5"/>
    <n v="5"/>
    <n v="30"/>
    <n v="699822"/>
    <m/>
    <m/>
    <m/>
  </r>
  <r>
    <x v="6"/>
    <s v="Newhalen"/>
    <x v="49"/>
    <n v="9"/>
    <n v="2"/>
    <n v="3"/>
    <n v="5"/>
    <n v="30"/>
    <n v="699852"/>
    <m/>
    <m/>
    <m/>
  </r>
  <r>
    <x v="6"/>
    <s v="Newhalen"/>
    <x v="49"/>
    <n v="10"/>
    <n v="1"/>
    <n v="3"/>
    <n v="4"/>
    <n v="24"/>
    <n v="699876"/>
    <m/>
    <m/>
    <m/>
  </r>
  <r>
    <x v="6"/>
    <s v="Newhalen"/>
    <x v="49"/>
    <n v="11"/>
    <n v="1"/>
    <n v="5"/>
    <n v="6"/>
    <n v="36"/>
    <n v="699912"/>
    <m/>
    <m/>
    <m/>
  </r>
  <r>
    <x v="6"/>
    <s v="Newhalen"/>
    <x v="49"/>
    <n v="12"/>
    <n v="2"/>
    <n v="2"/>
    <n v="4"/>
    <n v="24"/>
    <n v="699936"/>
    <m/>
    <m/>
    <m/>
  </r>
  <r>
    <x v="6"/>
    <s v="Newhalen"/>
    <x v="49"/>
    <n v="13"/>
    <n v="3"/>
    <n v="3"/>
    <n v="6"/>
    <n v="36"/>
    <n v="699972"/>
    <m/>
    <m/>
    <m/>
  </r>
  <r>
    <x v="6"/>
    <s v="Newhalen"/>
    <x v="49"/>
    <n v="14"/>
    <n v="2"/>
    <n v="1"/>
    <n v="3"/>
    <n v="18"/>
    <n v="699990"/>
    <m/>
    <m/>
    <m/>
  </r>
  <r>
    <x v="6"/>
    <s v="Newhalen"/>
    <x v="49"/>
    <n v="15"/>
    <n v="6"/>
    <n v="12"/>
    <n v="18"/>
    <n v="108"/>
    <n v="700098"/>
    <m/>
    <m/>
    <m/>
  </r>
  <r>
    <x v="6"/>
    <s v="Newhalen"/>
    <x v="49"/>
    <n v="16"/>
    <n v="12"/>
    <n v="0"/>
    <n v="12"/>
    <n v="72"/>
    <n v="700170"/>
    <m/>
    <m/>
    <m/>
  </r>
  <r>
    <x v="6"/>
    <s v="Newhalen"/>
    <x v="49"/>
    <n v="17"/>
    <n v="4"/>
    <n v="7"/>
    <n v="11"/>
    <n v="66"/>
    <n v="700236"/>
    <m/>
    <m/>
    <m/>
  </r>
  <r>
    <x v="6"/>
    <s v="Newhalen"/>
    <x v="49"/>
    <n v="18"/>
    <n v="6"/>
    <n v="11"/>
    <n v="17"/>
    <n v="102"/>
    <n v="700338"/>
    <m/>
    <m/>
    <m/>
  </r>
  <r>
    <x v="6"/>
    <s v="Newhalen"/>
    <x v="49"/>
    <n v="19"/>
    <n v="12"/>
    <n v="2"/>
    <n v="14"/>
    <n v="84"/>
    <n v="700422"/>
    <m/>
    <m/>
    <m/>
  </r>
  <r>
    <x v="6"/>
    <s v="Newhalen"/>
    <x v="49"/>
    <n v="20"/>
    <n v="3"/>
    <n v="1"/>
    <n v="4"/>
    <n v="24"/>
    <n v="700446"/>
    <m/>
    <m/>
    <m/>
  </r>
  <r>
    <x v="6"/>
    <s v="Newhalen"/>
    <x v="49"/>
    <n v="21"/>
    <n v="4"/>
    <n v="2"/>
    <n v="6"/>
    <n v="36"/>
    <n v="700482"/>
    <m/>
    <m/>
    <m/>
  </r>
  <r>
    <x v="6"/>
    <s v="Newhalen"/>
    <x v="49"/>
    <n v="22"/>
    <n v="1"/>
    <n v="3"/>
    <n v="4"/>
    <n v="24"/>
    <n v="700506"/>
    <m/>
    <m/>
    <m/>
  </r>
  <r>
    <x v="6"/>
    <s v="Newhalen"/>
    <x v="49"/>
    <n v="23"/>
    <n v="1"/>
    <n v="2"/>
    <n v="3"/>
    <n v="18"/>
    <n v="700524"/>
    <m/>
    <m/>
    <m/>
  </r>
  <r>
    <x v="7"/>
    <s v="Newhalen"/>
    <x v="31"/>
    <n v="0"/>
    <n v="0"/>
    <n v="0"/>
    <n v="0"/>
    <n v="0"/>
    <n v="0"/>
    <s v="Data Interpolated"/>
    <m/>
    <m/>
  </r>
  <r>
    <x v="7"/>
    <s v="Newhalen"/>
    <x v="31"/>
    <n v="1"/>
    <n v="0"/>
    <n v="0"/>
    <n v="0"/>
    <n v="0"/>
    <n v="0"/>
    <s v="Data Interpolated"/>
    <m/>
    <m/>
  </r>
  <r>
    <x v="7"/>
    <s v="Newhalen"/>
    <x v="31"/>
    <n v="2"/>
    <n v="0"/>
    <n v="0"/>
    <n v="0"/>
    <n v="0"/>
    <n v="0"/>
    <s v="Data Interpolated"/>
    <m/>
    <m/>
  </r>
  <r>
    <x v="7"/>
    <s v="Newhalen"/>
    <x v="31"/>
    <n v="3"/>
    <n v="0"/>
    <n v="0"/>
    <n v="0"/>
    <n v="0"/>
    <n v="0"/>
    <s v="Data Interpolated"/>
    <m/>
    <m/>
  </r>
  <r>
    <x v="7"/>
    <s v="Newhalen"/>
    <x v="31"/>
    <n v="4"/>
    <n v="0"/>
    <n v="0"/>
    <n v="0"/>
    <n v="0"/>
    <n v="0"/>
    <m/>
    <m/>
    <m/>
  </r>
  <r>
    <x v="7"/>
    <s v="Newhalen"/>
    <x v="31"/>
    <n v="5"/>
    <n v="0"/>
    <n v="0"/>
    <n v="0"/>
    <n v="0"/>
    <n v="0"/>
    <m/>
    <m/>
    <m/>
  </r>
  <r>
    <x v="7"/>
    <s v="Newhalen"/>
    <x v="31"/>
    <n v="6"/>
    <n v="0"/>
    <n v="0"/>
    <n v="0"/>
    <n v="0"/>
    <n v="0"/>
    <m/>
    <m/>
    <m/>
  </r>
  <r>
    <x v="7"/>
    <s v="Newhalen"/>
    <x v="31"/>
    <n v="7"/>
    <n v="0"/>
    <n v="0"/>
    <n v="0"/>
    <n v="0"/>
    <n v="0"/>
    <m/>
    <m/>
    <m/>
  </r>
  <r>
    <x v="7"/>
    <s v="Newhalen"/>
    <x v="31"/>
    <n v="8"/>
    <n v="0"/>
    <n v="0"/>
    <n v="0"/>
    <n v="0"/>
    <n v="0"/>
    <m/>
    <m/>
    <m/>
  </r>
  <r>
    <x v="7"/>
    <s v="Newhalen"/>
    <x v="31"/>
    <n v="9"/>
    <n v="0"/>
    <n v="0"/>
    <n v="0"/>
    <n v="0"/>
    <n v="0"/>
    <m/>
    <m/>
    <m/>
  </r>
  <r>
    <x v="7"/>
    <s v="Newhalen"/>
    <x v="31"/>
    <n v="10"/>
    <n v="0"/>
    <n v="0"/>
    <n v="0"/>
    <n v="0"/>
    <n v="0"/>
    <m/>
    <m/>
    <m/>
  </r>
  <r>
    <x v="7"/>
    <s v="Newhalen"/>
    <x v="31"/>
    <n v="11"/>
    <n v="0"/>
    <n v="0"/>
    <n v="0"/>
    <n v="0"/>
    <n v="0"/>
    <m/>
    <m/>
    <m/>
  </r>
  <r>
    <x v="7"/>
    <s v="Newhalen"/>
    <x v="31"/>
    <n v="12"/>
    <n v="0"/>
    <n v="0"/>
    <n v="0"/>
    <n v="0"/>
    <n v="0"/>
    <m/>
    <m/>
    <m/>
  </r>
  <r>
    <x v="7"/>
    <s v="Newhalen"/>
    <x v="31"/>
    <n v="13"/>
    <n v="0"/>
    <n v="0"/>
    <n v="0"/>
    <n v="0"/>
    <n v="0"/>
    <m/>
    <m/>
    <m/>
  </r>
  <r>
    <x v="7"/>
    <s v="Newhalen"/>
    <x v="31"/>
    <n v="14"/>
    <n v="0"/>
    <n v="0"/>
    <n v="0"/>
    <n v="0"/>
    <n v="0"/>
    <m/>
    <m/>
    <m/>
  </r>
  <r>
    <x v="7"/>
    <s v="Newhalen"/>
    <x v="31"/>
    <n v="15"/>
    <n v="0"/>
    <n v="0"/>
    <n v="0"/>
    <n v="0"/>
    <n v="0"/>
    <m/>
    <m/>
    <m/>
  </r>
  <r>
    <x v="7"/>
    <s v="Newhalen"/>
    <x v="31"/>
    <n v="16"/>
    <n v="0"/>
    <n v="0"/>
    <n v="0"/>
    <n v="0"/>
    <n v="0"/>
    <m/>
    <m/>
    <m/>
  </r>
  <r>
    <x v="7"/>
    <s v="Newhalen"/>
    <x v="31"/>
    <n v="17"/>
    <n v="0"/>
    <n v="0"/>
    <n v="0"/>
    <n v="0"/>
    <n v="0"/>
    <m/>
    <m/>
    <m/>
  </r>
  <r>
    <x v="7"/>
    <s v="Newhalen"/>
    <x v="31"/>
    <n v="18"/>
    <n v="0"/>
    <n v="0"/>
    <n v="0"/>
    <n v="0"/>
    <n v="0"/>
    <m/>
    <m/>
    <m/>
  </r>
  <r>
    <x v="7"/>
    <s v="Newhalen"/>
    <x v="31"/>
    <n v="19"/>
    <n v="0"/>
    <n v="0"/>
    <n v="0"/>
    <n v="0"/>
    <n v="0"/>
    <m/>
    <m/>
    <m/>
  </r>
  <r>
    <x v="7"/>
    <s v="Newhalen"/>
    <x v="31"/>
    <n v="20"/>
    <n v="0"/>
    <n v="0"/>
    <n v="0"/>
    <n v="0"/>
    <n v="0"/>
    <m/>
    <m/>
    <m/>
  </r>
  <r>
    <x v="7"/>
    <s v="Newhalen"/>
    <x v="31"/>
    <n v="21"/>
    <n v="0"/>
    <n v="0"/>
    <n v="0"/>
    <n v="0"/>
    <n v="0"/>
    <m/>
    <m/>
    <m/>
  </r>
  <r>
    <x v="7"/>
    <s v="Newhalen"/>
    <x v="31"/>
    <n v="22"/>
    <n v="0"/>
    <n v="0"/>
    <n v="0"/>
    <n v="0"/>
    <n v="0"/>
    <m/>
    <m/>
    <m/>
  </r>
  <r>
    <x v="7"/>
    <s v="Newhalen"/>
    <x v="31"/>
    <n v="23"/>
    <n v="0"/>
    <n v="0"/>
    <n v="0"/>
    <n v="0"/>
    <n v="0"/>
    <m/>
    <m/>
    <m/>
  </r>
  <r>
    <x v="7"/>
    <s v="Newhalen"/>
    <x v="32"/>
    <n v="0"/>
    <n v="0"/>
    <n v="0"/>
    <n v="0"/>
    <n v="0"/>
    <n v="0"/>
    <s v="Data Interpolated"/>
    <m/>
    <m/>
  </r>
  <r>
    <x v="7"/>
    <s v="Newhalen"/>
    <x v="32"/>
    <n v="1"/>
    <n v="0"/>
    <n v="0"/>
    <n v="0"/>
    <n v="0"/>
    <n v="0"/>
    <s v="Data Interpolated"/>
    <m/>
    <m/>
  </r>
  <r>
    <x v="7"/>
    <s v="Newhalen"/>
    <x v="32"/>
    <n v="2"/>
    <n v="0"/>
    <n v="0"/>
    <n v="0"/>
    <n v="0"/>
    <n v="0"/>
    <s v="Data Interpolated"/>
    <m/>
    <m/>
  </r>
  <r>
    <x v="7"/>
    <s v="Newhalen"/>
    <x v="32"/>
    <n v="3"/>
    <n v="0"/>
    <n v="0"/>
    <n v="0"/>
    <n v="0"/>
    <n v="0"/>
    <s v="Data Interpolated"/>
    <m/>
    <m/>
  </r>
  <r>
    <x v="7"/>
    <s v="Newhalen"/>
    <x v="32"/>
    <n v="4"/>
    <n v="0"/>
    <n v="0"/>
    <n v="0"/>
    <n v="0"/>
    <n v="0"/>
    <m/>
    <m/>
    <m/>
  </r>
  <r>
    <x v="7"/>
    <s v="Newhalen"/>
    <x v="32"/>
    <n v="5"/>
    <n v="0"/>
    <n v="0"/>
    <n v="0"/>
    <n v="0"/>
    <n v="0"/>
    <m/>
    <m/>
    <m/>
  </r>
  <r>
    <x v="7"/>
    <s v="Newhalen"/>
    <x v="32"/>
    <n v="6"/>
    <n v="0"/>
    <n v="0"/>
    <n v="0"/>
    <n v="0"/>
    <n v="0"/>
    <m/>
    <m/>
    <m/>
  </r>
  <r>
    <x v="7"/>
    <s v="Newhalen"/>
    <x v="32"/>
    <n v="7"/>
    <n v="0"/>
    <n v="0"/>
    <n v="0"/>
    <n v="0"/>
    <n v="0"/>
    <m/>
    <m/>
    <m/>
  </r>
  <r>
    <x v="7"/>
    <s v="Newhalen"/>
    <x v="32"/>
    <n v="8"/>
    <n v="0"/>
    <n v="0"/>
    <n v="0"/>
    <n v="0"/>
    <n v="0"/>
    <m/>
    <m/>
    <m/>
  </r>
  <r>
    <x v="7"/>
    <s v="Newhalen"/>
    <x v="32"/>
    <n v="9"/>
    <n v="0"/>
    <n v="0"/>
    <n v="0"/>
    <n v="0"/>
    <n v="0"/>
    <m/>
    <m/>
    <m/>
  </r>
  <r>
    <x v="7"/>
    <s v="Newhalen"/>
    <x v="32"/>
    <n v="10"/>
    <n v="0"/>
    <n v="0"/>
    <n v="0"/>
    <n v="0"/>
    <n v="0"/>
    <m/>
    <m/>
    <m/>
  </r>
  <r>
    <x v="7"/>
    <s v="Newhalen"/>
    <x v="32"/>
    <n v="11"/>
    <n v="0"/>
    <n v="0"/>
    <n v="0"/>
    <n v="0"/>
    <n v="0"/>
    <m/>
    <m/>
    <m/>
  </r>
  <r>
    <x v="7"/>
    <s v="Newhalen"/>
    <x v="32"/>
    <n v="12"/>
    <n v="0"/>
    <n v="0"/>
    <n v="0"/>
    <n v="0"/>
    <n v="0"/>
    <m/>
    <m/>
    <m/>
  </r>
  <r>
    <x v="7"/>
    <s v="Newhalen"/>
    <x v="32"/>
    <n v="13"/>
    <n v="0"/>
    <n v="0"/>
    <n v="0"/>
    <n v="0"/>
    <n v="0"/>
    <m/>
    <m/>
    <m/>
  </r>
  <r>
    <x v="7"/>
    <s v="Newhalen"/>
    <x v="32"/>
    <n v="14"/>
    <n v="0"/>
    <n v="0"/>
    <n v="0"/>
    <n v="0"/>
    <n v="0"/>
    <m/>
    <m/>
    <m/>
  </r>
  <r>
    <x v="7"/>
    <s v="Newhalen"/>
    <x v="32"/>
    <n v="15"/>
    <n v="0"/>
    <n v="0"/>
    <n v="0"/>
    <n v="0"/>
    <n v="0"/>
    <m/>
    <m/>
    <m/>
  </r>
  <r>
    <x v="7"/>
    <s v="Newhalen"/>
    <x v="32"/>
    <n v="16"/>
    <n v="1"/>
    <n v="0"/>
    <n v="1"/>
    <n v="6"/>
    <n v="6"/>
    <m/>
    <m/>
    <m/>
  </r>
  <r>
    <x v="7"/>
    <s v="Newhalen"/>
    <x v="32"/>
    <n v="17"/>
    <n v="0"/>
    <n v="0"/>
    <n v="0"/>
    <n v="0"/>
    <n v="6"/>
    <m/>
    <m/>
    <m/>
  </r>
  <r>
    <x v="7"/>
    <s v="Newhalen"/>
    <x v="32"/>
    <n v="18"/>
    <n v="0"/>
    <n v="0"/>
    <n v="0"/>
    <n v="0"/>
    <n v="6"/>
    <m/>
    <m/>
    <m/>
  </r>
  <r>
    <x v="7"/>
    <s v="Newhalen"/>
    <x v="32"/>
    <n v="19"/>
    <n v="0"/>
    <n v="0"/>
    <n v="0"/>
    <n v="0"/>
    <n v="6"/>
    <m/>
    <m/>
    <m/>
  </r>
  <r>
    <x v="7"/>
    <s v="Newhalen"/>
    <x v="32"/>
    <n v="20"/>
    <n v="0"/>
    <n v="0"/>
    <n v="0"/>
    <n v="0"/>
    <n v="6"/>
    <m/>
    <m/>
    <m/>
  </r>
  <r>
    <x v="7"/>
    <s v="Newhalen"/>
    <x v="32"/>
    <n v="21"/>
    <n v="0"/>
    <n v="0"/>
    <n v="0"/>
    <n v="0"/>
    <n v="6"/>
    <m/>
    <m/>
    <m/>
  </r>
  <r>
    <x v="7"/>
    <s v="Newhalen"/>
    <x v="32"/>
    <n v="22"/>
    <n v="0"/>
    <n v="0"/>
    <n v="0"/>
    <n v="0"/>
    <n v="6"/>
    <m/>
    <m/>
    <m/>
  </r>
  <r>
    <x v="7"/>
    <s v="Newhalen"/>
    <x v="32"/>
    <n v="23"/>
    <n v="0"/>
    <n v="0"/>
    <n v="0"/>
    <n v="0"/>
    <n v="6"/>
    <m/>
    <m/>
    <m/>
  </r>
  <r>
    <x v="7"/>
    <s v="Newhalen"/>
    <x v="0"/>
    <n v="0"/>
    <n v="0"/>
    <n v="0"/>
    <n v="0"/>
    <n v="0"/>
    <n v="6"/>
    <s v="Data Interpolated"/>
    <m/>
    <m/>
  </r>
  <r>
    <x v="7"/>
    <s v="Newhalen"/>
    <x v="0"/>
    <n v="1"/>
    <n v="0"/>
    <n v="0"/>
    <n v="0"/>
    <n v="0"/>
    <n v="6"/>
    <s v="Data Interpolated"/>
    <m/>
    <m/>
  </r>
  <r>
    <x v="7"/>
    <s v="Newhalen"/>
    <x v="0"/>
    <n v="2"/>
    <n v="0"/>
    <n v="1"/>
    <n v="1"/>
    <n v="6"/>
    <n v="12"/>
    <s v="Data Interpolated"/>
    <m/>
    <m/>
  </r>
  <r>
    <x v="7"/>
    <s v="Newhalen"/>
    <x v="0"/>
    <n v="3"/>
    <n v="0"/>
    <n v="0"/>
    <n v="0"/>
    <n v="0"/>
    <n v="12"/>
    <s v="Data Interpolated"/>
    <m/>
    <m/>
  </r>
  <r>
    <x v="7"/>
    <s v="Newhalen"/>
    <x v="0"/>
    <n v="4"/>
    <n v="0"/>
    <n v="0"/>
    <n v="0"/>
    <n v="0"/>
    <n v="12"/>
    <m/>
    <m/>
    <m/>
  </r>
  <r>
    <x v="7"/>
    <s v="Newhalen"/>
    <x v="0"/>
    <n v="5"/>
    <n v="0"/>
    <n v="0"/>
    <n v="0"/>
    <n v="0"/>
    <n v="12"/>
    <m/>
    <m/>
    <m/>
  </r>
  <r>
    <x v="7"/>
    <s v="Newhalen"/>
    <x v="0"/>
    <n v="6"/>
    <n v="0"/>
    <n v="0"/>
    <n v="0"/>
    <n v="0"/>
    <n v="12"/>
    <m/>
    <m/>
    <m/>
  </r>
  <r>
    <x v="7"/>
    <s v="Newhalen"/>
    <x v="0"/>
    <n v="7"/>
    <n v="0"/>
    <n v="0"/>
    <n v="0"/>
    <n v="0"/>
    <n v="12"/>
    <m/>
    <m/>
    <m/>
  </r>
  <r>
    <x v="7"/>
    <s v="Newhalen"/>
    <x v="0"/>
    <n v="8"/>
    <n v="0"/>
    <n v="0"/>
    <n v="0"/>
    <n v="0"/>
    <n v="12"/>
    <m/>
    <m/>
    <m/>
  </r>
  <r>
    <x v="7"/>
    <s v="Newhalen"/>
    <x v="0"/>
    <n v="9"/>
    <n v="0"/>
    <n v="0"/>
    <n v="0"/>
    <n v="0"/>
    <n v="12"/>
    <m/>
    <m/>
    <m/>
  </r>
  <r>
    <x v="7"/>
    <s v="Newhalen"/>
    <x v="0"/>
    <n v="10"/>
    <n v="0"/>
    <n v="0"/>
    <n v="0"/>
    <n v="0"/>
    <n v="12"/>
    <m/>
    <m/>
    <m/>
  </r>
  <r>
    <x v="7"/>
    <s v="Newhalen"/>
    <x v="0"/>
    <n v="11"/>
    <n v="0"/>
    <n v="0"/>
    <n v="0"/>
    <n v="0"/>
    <n v="12"/>
    <m/>
    <m/>
    <m/>
  </r>
  <r>
    <x v="7"/>
    <s v="Newhalen"/>
    <x v="0"/>
    <n v="12"/>
    <n v="0"/>
    <n v="0"/>
    <n v="0"/>
    <n v="0"/>
    <n v="12"/>
    <m/>
    <m/>
    <m/>
  </r>
  <r>
    <x v="7"/>
    <s v="Newhalen"/>
    <x v="0"/>
    <n v="13"/>
    <n v="0"/>
    <n v="0"/>
    <n v="0"/>
    <n v="0"/>
    <n v="12"/>
    <m/>
    <m/>
    <m/>
  </r>
  <r>
    <x v="7"/>
    <s v="Newhalen"/>
    <x v="0"/>
    <n v="14"/>
    <n v="1"/>
    <n v="1"/>
    <n v="2"/>
    <n v="12"/>
    <n v="24"/>
    <m/>
    <m/>
    <m/>
  </r>
  <r>
    <x v="7"/>
    <s v="Newhalen"/>
    <x v="0"/>
    <n v="15"/>
    <n v="0"/>
    <n v="0"/>
    <n v="0"/>
    <n v="0"/>
    <n v="24"/>
    <m/>
    <m/>
    <m/>
  </r>
  <r>
    <x v="7"/>
    <s v="Newhalen"/>
    <x v="0"/>
    <n v="16"/>
    <n v="0"/>
    <n v="0"/>
    <n v="0"/>
    <n v="0"/>
    <n v="24"/>
    <m/>
    <m/>
    <m/>
  </r>
  <r>
    <x v="7"/>
    <s v="Newhalen"/>
    <x v="0"/>
    <n v="17"/>
    <n v="17"/>
    <n v="0"/>
    <n v="17"/>
    <n v="102"/>
    <n v="126"/>
    <m/>
    <m/>
    <m/>
  </r>
  <r>
    <x v="7"/>
    <s v="Newhalen"/>
    <x v="0"/>
    <n v="18"/>
    <n v="0"/>
    <n v="0"/>
    <n v="0"/>
    <n v="0"/>
    <n v="126"/>
    <m/>
    <m/>
    <m/>
  </r>
  <r>
    <x v="7"/>
    <s v="Newhalen"/>
    <x v="0"/>
    <n v="19"/>
    <n v="0"/>
    <n v="0"/>
    <n v="0"/>
    <n v="0"/>
    <n v="126"/>
    <m/>
    <m/>
    <m/>
  </r>
  <r>
    <x v="7"/>
    <s v="Newhalen"/>
    <x v="0"/>
    <n v="20"/>
    <n v="0"/>
    <n v="0"/>
    <n v="0"/>
    <n v="0"/>
    <n v="126"/>
    <m/>
    <m/>
    <m/>
  </r>
  <r>
    <x v="7"/>
    <s v="Newhalen"/>
    <x v="0"/>
    <n v="21"/>
    <n v="0"/>
    <n v="0"/>
    <n v="0"/>
    <n v="0"/>
    <n v="126"/>
    <m/>
    <m/>
    <m/>
  </r>
  <r>
    <x v="7"/>
    <s v="Newhalen"/>
    <x v="0"/>
    <n v="22"/>
    <n v="0"/>
    <n v="0"/>
    <n v="0"/>
    <n v="0"/>
    <n v="126"/>
    <m/>
    <m/>
    <m/>
  </r>
  <r>
    <x v="7"/>
    <s v="Newhalen"/>
    <x v="0"/>
    <n v="23"/>
    <n v="0"/>
    <n v="0"/>
    <n v="0"/>
    <n v="0"/>
    <n v="126"/>
    <m/>
    <m/>
    <m/>
  </r>
  <r>
    <x v="7"/>
    <s v="Newhalen"/>
    <x v="1"/>
    <n v="0"/>
    <n v="7"/>
    <n v="0"/>
    <n v="7"/>
    <n v="42"/>
    <n v="168"/>
    <s v="Data Interpolated"/>
    <m/>
    <m/>
  </r>
  <r>
    <x v="7"/>
    <s v="Newhalen"/>
    <x v="1"/>
    <n v="1"/>
    <n v="6"/>
    <n v="0"/>
    <n v="6"/>
    <n v="36"/>
    <n v="204"/>
    <s v="Data Interpolated"/>
    <m/>
    <m/>
  </r>
  <r>
    <x v="7"/>
    <s v="Newhalen"/>
    <x v="1"/>
    <n v="2"/>
    <n v="7"/>
    <n v="0"/>
    <n v="7"/>
    <n v="42"/>
    <n v="246"/>
    <s v="Data Interpolated"/>
    <m/>
    <m/>
  </r>
  <r>
    <x v="7"/>
    <s v="Newhalen"/>
    <x v="1"/>
    <n v="3"/>
    <n v="7"/>
    <n v="0"/>
    <n v="7"/>
    <n v="42"/>
    <n v="288"/>
    <s v="Data Interpolated"/>
    <m/>
    <m/>
  </r>
  <r>
    <x v="7"/>
    <s v="Newhalen"/>
    <x v="1"/>
    <n v="4"/>
    <n v="0"/>
    <n v="0"/>
    <n v="0"/>
    <n v="0"/>
    <n v="288"/>
    <m/>
    <m/>
    <m/>
  </r>
  <r>
    <x v="7"/>
    <s v="Newhalen"/>
    <x v="1"/>
    <n v="5"/>
    <n v="0"/>
    <n v="0"/>
    <n v="0"/>
    <n v="0"/>
    <n v="288"/>
    <m/>
    <m/>
    <m/>
  </r>
  <r>
    <x v="7"/>
    <s v="Newhalen"/>
    <x v="1"/>
    <n v="6"/>
    <n v="0"/>
    <n v="0"/>
    <n v="0"/>
    <n v="0"/>
    <n v="288"/>
    <m/>
    <m/>
    <m/>
  </r>
  <r>
    <x v="7"/>
    <s v="Newhalen"/>
    <x v="1"/>
    <n v="7"/>
    <n v="0"/>
    <n v="0"/>
    <n v="0"/>
    <n v="0"/>
    <n v="288"/>
    <m/>
    <m/>
    <m/>
  </r>
  <r>
    <x v="7"/>
    <s v="Newhalen"/>
    <x v="1"/>
    <n v="8"/>
    <n v="0"/>
    <n v="0"/>
    <n v="0"/>
    <n v="0"/>
    <n v="288"/>
    <m/>
    <m/>
    <m/>
  </r>
  <r>
    <x v="7"/>
    <s v="Newhalen"/>
    <x v="1"/>
    <n v="9"/>
    <n v="1"/>
    <n v="0"/>
    <n v="1"/>
    <n v="6"/>
    <n v="294"/>
    <m/>
    <m/>
    <m/>
  </r>
  <r>
    <x v="7"/>
    <s v="Newhalen"/>
    <x v="1"/>
    <n v="10"/>
    <n v="0"/>
    <n v="0"/>
    <n v="0"/>
    <n v="0"/>
    <n v="294"/>
    <m/>
    <m/>
    <m/>
  </r>
  <r>
    <x v="7"/>
    <s v="Newhalen"/>
    <x v="1"/>
    <n v="11"/>
    <n v="0"/>
    <n v="0"/>
    <n v="0"/>
    <n v="0"/>
    <n v="294"/>
    <m/>
    <m/>
    <m/>
  </r>
  <r>
    <x v="7"/>
    <s v="Newhalen"/>
    <x v="1"/>
    <n v="12"/>
    <n v="40"/>
    <n v="0"/>
    <n v="40"/>
    <n v="240"/>
    <n v="534"/>
    <m/>
    <m/>
    <m/>
  </r>
  <r>
    <x v="7"/>
    <s v="Newhalen"/>
    <x v="1"/>
    <n v="13"/>
    <n v="0"/>
    <n v="0"/>
    <n v="0"/>
    <n v="0"/>
    <n v="534"/>
    <m/>
    <m/>
    <m/>
  </r>
  <r>
    <x v="7"/>
    <s v="Newhalen"/>
    <x v="1"/>
    <n v="14"/>
    <n v="9"/>
    <n v="0"/>
    <n v="9"/>
    <n v="54"/>
    <n v="588"/>
    <m/>
    <m/>
    <m/>
  </r>
  <r>
    <x v="7"/>
    <s v="Newhalen"/>
    <x v="1"/>
    <n v="15"/>
    <n v="0"/>
    <n v="0"/>
    <n v="0"/>
    <n v="0"/>
    <n v="588"/>
    <m/>
    <m/>
    <m/>
  </r>
  <r>
    <x v="7"/>
    <s v="Newhalen"/>
    <x v="1"/>
    <n v="16"/>
    <n v="138"/>
    <n v="0"/>
    <n v="138"/>
    <n v="828"/>
    <n v="1416"/>
    <m/>
    <m/>
    <m/>
  </r>
  <r>
    <x v="7"/>
    <s v="Newhalen"/>
    <x v="1"/>
    <n v="17"/>
    <n v="0"/>
    <n v="0"/>
    <n v="0"/>
    <n v="0"/>
    <n v="1416"/>
    <m/>
    <m/>
    <m/>
  </r>
  <r>
    <x v="7"/>
    <s v="Newhalen"/>
    <x v="1"/>
    <n v="18"/>
    <n v="138"/>
    <n v="0"/>
    <n v="138"/>
    <n v="828"/>
    <n v="2244"/>
    <m/>
    <m/>
    <m/>
  </r>
  <r>
    <x v="7"/>
    <s v="Newhalen"/>
    <x v="1"/>
    <n v="19"/>
    <n v="0"/>
    <n v="0"/>
    <n v="0"/>
    <n v="0"/>
    <n v="2244"/>
    <m/>
    <m/>
    <m/>
  </r>
  <r>
    <x v="7"/>
    <s v="Newhalen"/>
    <x v="1"/>
    <n v="20"/>
    <n v="67"/>
    <n v="0"/>
    <n v="67"/>
    <n v="402"/>
    <n v="2646"/>
    <m/>
    <m/>
    <m/>
  </r>
  <r>
    <x v="7"/>
    <s v="Newhalen"/>
    <x v="1"/>
    <n v="21"/>
    <n v="0"/>
    <n v="3"/>
    <n v="3"/>
    <n v="18"/>
    <n v="2664"/>
    <m/>
    <m/>
    <m/>
  </r>
  <r>
    <x v="7"/>
    <s v="Newhalen"/>
    <x v="1"/>
    <n v="22"/>
    <n v="0"/>
    <n v="0"/>
    <n v="0"/>
    <n v="0"/>
    <n v="2664"/>
    <m/>
    <m/>
    <m/>
  </r>
  <r>
    <x v="7"/>
    <s v="Newhalen"/>
    <x v="1"/>
    <n v="23"/>
    <n v="0"/>
    <n v="0"/>
    <n v="0"/>
    <n v="0"/>
    <n v="2664"/>
    <m/>
    <m/>
    <m/>
  </r>
  <r>
    <x v="7"/>
    <s v="Newhalen"/>
    <x v="2"/>
    <n v="0"/>
    <n v="4"/>
    <n v="0"/>
    <n v="4"/>
    <n v="24"/>
    <n v="2688"/>
    <m/>
    <m/>
    <m/>
  </r>
  <r>
    <x v="7"/>
    <s v="Newhalen"/>
    <x v="2"/>
    <n v="1"/>
    <n v="4"/>
    <n v="1"/>
    <n v="5"/>
    <n v="30"/>
    <n v="2718"/>
    <m/>
    <m/>
    <m/>
  </r>
  <r>
    <x v="7"/>
    <s v="Newhalen"/>
    <x v="2"/>
    <n v="2"/>
    <n v="4"/>
    <n v="0"/>
    <n v="4"/>
    <n v="24"/>
    <n v="2742"/>
    <m/>
    <m/>
    <m/>
  </r>
  <r>
    <x v="7"/>
    <s v="Newhalen"/>
    <x v="2"/>
    <n v="3"/>
    <n v="1"/>
    <n v="0"/>
    <n v="1"/>
    <n v="6"/>
    <n v="2748"/>
    <m/>
    <m/>
    <m/>
  </r>
  <r>
    <x v="7"/>
    <s v="Newhalen"/>
    <x v="2"/>
    <n v="4"/>
    <n v="0"/>
    <n v="0"/>
    <n v="0"/>
    <n v="0"/>
    <n v="2748"/>
    <m/>
    <m/>
    <m/>
  </r>
  <r>
    <x v="7"/>
    <s v="Newhalen"/>
    <x v="2"/>
    <n v="5"/>
    <n v="0"/>
    <n v="1"/>
    <n v="1"/>
    <n v="6"/>
    <n v="2754"/>
    <m/>
    <m/>
    <m/>
  </r>
  <r>
    <x v="7"/>
    <s v="Newhalen"/>
    <x v="2"/>
    <n v="6"/>
    <n v="8"/>
    <n v="0"/>
    <n v="8"/>
    <n v="48"/>
    <n v="2802"/>
    <m/>
    <m/>
    <m/>
  </r>
  <r>
    <x v="7"/>
    <s v="Newhalen"/>
    <x v="2"/>
    <n v="7"/>
    <n v="70"/>
    <n v="0"/>
    <n v="70"/>
    <n v="420"/>
    <n v="3222"/>
    <m/>
    <m/>
    <m/>
  </r>
  <r>
    <x v="7"/>
    <s v="Newhalen"/>
    <x v="2"/>
    <n v="8"/>
    <n v="46"/>
    <n v="0"/>
    <n v="46"/>
    <n v="276"/>
    <n v="3498"/>
    <m/>
    <m/>
    <m/>
  </r>
  <r>
    <x v="7"/>
    <s v="Newhalen"/>
    <x v="2"/>
    <n v="9"/>
    <n v="47"/>
    <n v="0"/>
    <n v="47"/>
    <n v="282"/>
    <n v="3780"/>
    <m/>
    <m/>
    <m/>
  </r>
  <r>
    <x v="7"/>
    <s v="Newhalen"/>
    <x v="2"/>
    <n v="10"/>
    <n v="52"/>
    <n v="0"/>
    <n v="52"/>
    <n v="312"/>
    <n v="4092"/>
    <m/>
    <m/>
    <m/>
  </r>
  <r>
    <x v="7"/>
    <s v="Newhalen"/>
    <x v="2"/>
    <n v="11"/>
    <n v="4"/>
    <n v="0"/>
    <n v="4"/>
    <n v="24"/>
    <n v="4116"/>
    <m/>
    <m/>
    <m/>
  </r>
  <r>
    <x v="7"/>
    <s v="Newhalen"/>
    <x v="2"/>
    <n v="12"/>
    <n v="94"/>
    <n v="0"/>
    <n v="94"/>
    <n v="564"/>
    <n v="4680"/>
    <m/>
    <m/>
    <m/>
  </r>
  <r>
    <x v="7"/>
    <s v="Newhalen"/>
    <x v="2"/>
    <n v="13"/>
    <n v="50"/>
    <n v="0"/>
    <n v="50"/>
    <n v="300"/>
    <n v="4980"/>
    <m/>
    <m/>
    <m/>
  </r>
  <r>
    <x v="7"/>
    <s v="Newhalen"/>
    <x v="2"/>
    <n v="14"/>
    <n v="42"/>
    <n v="0"/>
    <n v="42"/>
    <n v="252"/>
    <n v="5232"/>
    <m/>
    <m/>
    <m/>
  </r>
  <r>
    <x v="7"/>
    <s v="Newhalen"/>
    <x v="2"/>
    <n v="15"/>
    <n v="63"/>
    <n v="0"/>
    <n v="63"/>
    <n v="378"/>
    <n v="5610"/>
    <m/>
    <m/>
    <m/>
  </r>
  <r>
    <x v="7"/>
    <s v="Newhalen"/>
    <x v="2"/>
    <n v="16"/>
    <n v="46"/>
    <n v="0"/>
    <n v="46"/>
    <n v="276"/>
    <n v="5886"/>
    <m/>
    <m/>
    <m/>
  </r>
  <r>
    <x v="7"/>
    <s v="Newhalen"/>
    <x v="2"/>
    <n v="17"/>
    <n v="56"/>
    <n v="0"/>
    <n v="56"/>
    <n v="336"/>
    <n v="6222"/>
    <m/>
    <m/>
    <m/>
  </r>
  <r>
    <x v="7"/>
    <s v="Newhalen"/>
    <x v="2"/>
    <n v="18"/>
    <n v="35"/>
    <n v="0"/>
    <n v="35"/>
    <n v="210"/>
    <n v="6432"/>
    <m/>
    <m/>
    <m/>
  </r>
  <r>
    <x v="7"/>
    <s v="Newhalen"/>
    <x v="2"/>
    <n v="19"/>
    <n v="17"/>
    <n v="0"/>
    <n v="17"/>
    <n v="102"/>
    <n v="6534"/>
    <m/>
    <m/>
    <m/>
  </r>
  <r>
    <x v="7"/>
    <s v="Newhalen"/>
    <x v="2"/>
    <n v="20"/>
    <n v="48"/>
    <n v="-1"/>
    <n v="47"/>
    <n v="282"/>
    <n v="6816"/>
    <m/>
    <m/>
    <m/>
  </r>
  <r>
    <x v="7"/>
    <s v="Newhalen"/>
    <x v="2"/>
    <n v="21"/>
    <n v="87"/>
    <n v="0"/>
    <n v="87"/>
    <n v="522"/>
    <n v="7338"/>
    <m/>
    <m/>
    <m/>
  </r>
  <r>
    <x v="7"/>
    <s v="Newhalen"/>
    <x v="2"/>
    <n v="22"/>
    <n v="18"/>
    <n v="0"/>
    <n v="18"/>
    <n v="108"/>
    <n v="7446"/>
    <m/>
    <m/>
    <m/>
  </r>
  <r>
    <x v="7"/>
    <s v="Newhalen"/>
    <x v="2"/>
    <n v="23"/>
    <n v="14"/>
    <n v="0"/>
    <n v="14"/>
    <n v="84"/>
    <n v="7530"/>
    <m/>
    <m/>
    <m/>
  </r>
  <r>
    <x v="7"/>
    <s v="Newhalen"/>
    <x v="3"/>
    <n v="0"/>
    <n v="1"/>
    <n v="0"/>
    <n v="1"/>
    <n v="6"/>
    <n v="7536"/>
    <m/>
    <m/>
    <m/>
  </r>
  <r>
    <x v="7"/>
    <s v="Newhalen"/>
    <x v="3"/>
    <n v="1"/>
    <n v="3"/>
    <n v="2"/>
    <n v="5"/>
    <n v="30"/>
    <n v="7566"/>
    <m/>
    <m/>
    <m/>
  </r>
  <r>
    <x v="7"/>
    <s v="Newhalen"/>
    <x v="3"/>
    <n v="2"/>
    <n v="4"/>
    <n v="3"/>
    <n v="7"/>
    <n v="42"/>
    <n v="7608"/>
    <m/>
    <m/>
    <m/>
  </r>
  <r>
    <x v="7"/>
    <s v="Newhalen"/>
    <x v="3"/>
    <n v="3"/>
    <n v="18"/>
    <n v="0"/>
    <n v="18"/>
    <n v="108"/>
    <n v="7716"/>
    <m/>
    <m/>
    <m/>
  </r>
  <r>
    <x v="7"/>
    <s v="Newhalen"/>
    <x v="3"/>
    <n v="4"/>
    <n v="29"/>
    <n v="0"/>
    <n v="29"/>
    <n v="174"/>
    <n v="7890"/>
    <m/>
    <m/>
    <m/>
  </r>
  <r>
    <x v="7"/>
    <s v="Newhalen"/>
    <x v="3"/>
    <n v="5"/>
    <n v="46"/>
    <n v="0"/>
    <n v="46"/>
    <n v="276"/>
    <n v="8166"/>
    <m/>
    <m/>
    <m/>
  </r>
  <r>
    <x v="7"/>
    <s v="Newhalen"/>
    <x v="3"/>
    <n v="6"/>
    <n v="24"/>
    <n v="0"/>
    <n v="24"/>
    <n v="144"/>
    <n v="8310"/>
    <m/>
    <m/>
    <m/>
  </r>
  <r>
    <x v="7"/>
    <s v="Newhalen"/>
    <x v="3"/>
    <n v="7"/>
    <n v="32"/>
    <n v="0"/>
    <n v="32"/>
    <n v="192"/>
    <n v="8502"/>
    <m/>
    <m/>
    <m/>
  </r>
  <r>
    <x v="7"/>
    <s v="Newhalen"/>
    <x v="3"/>
    <n v="8"/>
    <n v="65"/>
    <n v="0"/>
    <n v="65"/>
    <n v="390"/>
    <n v="8892"/>
    <m/>
    <m/>
    <m/>
  </r>
  <r>
    <x v="7"/>
    <s v="Newhalen"/>
    <x v="3"/>
    <n v="9"/>
    <n v="22"/>
    <n v="0"/>
    <n v="22"/>
    <n v="132"/>
    <n v="9024"/>
    <m/>
    <m/>
    <m/>
  </r>
  <r>
    <x v="7"/>
    <s v="Newhalen"/>
    <x v="3"/>
    <n v="10"/>
    <n v="161"/>
    <n v="1"/>
    <n v="162"/>
    <n v="972"/>
    <n v="9996"/>
    <m/>
    <m/>
    <m/>
  </r>
  <r>
    <x v="7"/>
    <s v="Newhalen"/>
    <x v="3"/>
    <n v="11"/>
    <n v="48"/>
    <n v="8"/>
    <n v="56"/>
    <n v="336"/>
    <n v="10332"/>
    <m/>
    <m/>
    <m/>
  </r>
  <r>
    <x v="7"/>
    <s v="Newhalen"/>
    <x v="3"/>
    <n v="12"/>
    <n v="6"/>
    <n v="6"/>
    <n v="12"/>
    <n v="72"/>
    <n v="10404"/>
    <m/>
    <m/>
    <m/>
  </r>
  <r>
    <x v="7"/>
    <s v="Newhalen"/>
    <x v="3"/>
    <n v="13"/>
    <n v="31"/>
    <n v="0"/>
    <n v="31"/>
    <n v="186"/>
    <n v="10590"/>
    <m/>
    <m/>
    <m/>
  </r>
  <r>
    <x v="7"/>
    <s v="Newhalen"/>
    <x v="3"/>
    <n v="14"/>
    <n v="78"/>
    <n v="0"/>
    <n v="78"/>
    <n v="468"/>
    <n v="11058"/>
    <m/>
    <m/>
    <m/>
  </r>
  <r>
    <x v="7"/>
    <s v="Newhalen"/>
    <x v="3"/>
    <n v="15"/>
    <n v="99"/>
    <n v="0"/>
    <n v="99"/>
    <n v="594"/>
    <n v="11652"/>
    <m/>
    <m/>
    <m/>
  </r>
  <r>
    <x v="7"/>
    <s v="Newhalen"/>
    <x v="3"/>
    <n v="16"/>
    <n v="64"/>
    <n v="0"/>
    <n v="64"/>
    <n v="384"/>
    <n v="12036"/>
    <m/>
    <m/>
    <m/>
  </r>
  <r>
    <x v="7"/>
    <s v="Newhalen"/>
    <x v="3"/>
    <n v="17"/>
    <n v="10"/>
    <n v="0"/>
    <n v="10"/>
    <n v="60"/>
    <n v="12096"/>
    <m/>
    <m/>
    <m/>
  </r>
  <r>
    <x v="7"/>
    <s v="Newhalen"/>
    <x v="3"/>
    <n v="18"/>
    <n v="0"/>
    <n v="0"/>
    <n v="0"/>
    <n v="0"/>
    <n v="12096"/>
    <m/>
    <m/>
    <m/>
  </r>
  <r>
    <x v="7"/>
    <s v="Newhalen"/>
    <x v="3"/>
    <n v="19"/>
    <n v="9"/>
    <n v="0"/>
    <n v="9"/>
    <n v="54"/>
    <n v="12150"/>
    <m/>
    <m/>
    <m/>
  </r>
  <r>
    <x v="7"/>
    <s v="Newhalen"/>
    <x v="3"/>
    <n v="20"/>
    <n v="1"/>
    <n v="0"/>
    <n v="1"/>
    <n v="6"/>
    <n v="12156"/>
    <m/>
    <m/>
    <m/>
  </r>
  <r>
    <x v="7"/>
    <s v="Newhalen"/>
    <x v="3"/>
    <n v="21"/>
    <n v="0"/>
    <n v="0"/>
    <n v="0"/>
    <n v="0"/>
    <n v="12156"/>
    <m/>
    <m/>
    <m/>
  </r>
  <r>
    <x v="7"/>
    <s v="Newhalen"/>
    <x v="3"/>
    <n v="22"/>
    <n v="6"/>
    <n v="0"/>
    <n v="6"/>
    <n v="36"/>
    <n v="12192"/>
    <m/>
    <m/>
    <m/>
  </r>
  <r>
    <x v="7"/>
    <s v="Newhalen"/>
    <x v="3"/>
    <n v="23"/>
    <n v="10"/>
    <n v="0"/>
    <n v="10"/>
    <n v="60"/>
    <n v="12252"/>
    <m/>
    <m/>
    <m/>
  </r>
  <r>
    <x v="7"/>
    <s v="Newhalen"/>
    <x v="4"/>
    <n v="0"/>
    <n v="0"/>
    <n v="0"/>
    <n v="0"/>
    <n v="0"/>
    <n v="12252"/>
    <m/>
    <m/>
    <m/>
  </r>
  <r>
    <x v="7"/>
    <s v="Newhalen"/>
    <x v="4"/>
    <n v="1"/>
    <n v="1"/>
    <n v="1"/>
    <n v="2"/>
    <n v="12"/>
    <n v="12264"/>
    <m/>
    <m/>
    <m/>
  </r>
  <r>
    <x v="7"/>
    <s v="Newhalen"/>
    <x v="4"/>
    <n v="2"/>
    <n v="1"/>
    <n v="0"/>
    <n v="1"/>
    <n v="6"/>
    <n v="12270"/>
    <m/>
    <m/>
    <m/>
  </r>
  <r>
    <x v="7"/>
    <s v="Newhalen"/>
    <x v="4"/>
    <n v="3"/>
    <n v="1"/>
    <n v="0"/>
    <n v="1"/>
    <n v="6"/>
    <n v="12276"/>
    <m/>
    <m/>
    <m/>
  </r>
  <r>
    <x v="7"/>
    <s v="Newhalen"/>
    <x v="4"/>
    <n v="4"/>
    <n v="20"/>
    <n v="0"/>
    <n v="20"/>
    <n v="120"/>
    <n v="12396"/>
    <m/>
    <m/>
    <m/>
  </r>
  <r>
    <x v="7"/>
    <s v="Newhalen"/>
    <x v="4"/>
    <n v="5"/>
    <n v="26"/>
    <n v="0"/>
    <n v="26"/>
    <n v="156"/>
    <n v="12552"/>
    <m/>
    <m/>
    <m/>
  </r>
  <r>
    <x v="7"/>
    <s v="Newhalen"/>
    <x v="4"/>
    <n v="6"/>
    <n v="23"/>
    <n v="0"/>
    <n v="23"/>
    <n v="138"/>
    <n v="12690"/>
    <m/>
    <m/>
    <m/>
  </r>
  <r>
    <x v="7"/>
    <s v="Newhalen"/>
    <x v="4"/>
    <n v="7"/>
    <n v="15"/>
    <n v="4"/>
    <n v="19"/>
    <n v="114"/>
    <n v="12804"/>
    <m/>
    <m/>
    <m/>
  </r>
  <r>
    <x v="7"/>
    <s v="Newhalen"/>
    <x v="4"/>
    <n v="8"/>
    <n v="43"/>
    <n v="0"/>
    <n v="43"/>
    <n v="258"/>
    <n v="13062"/>
    <m/>
    <m/>
    <m/>
  </r>
  <r>
    <x v="7"/>
    <s v="Newhalen"/>
    <x v="4"/>
    <n v="9"/>
    <n v="19"/>
    <n v="1"/>
    <n v="20"/>
    <n v="120"/>
    <n v="13182"/>
    <m/>
    <m/>
    <m/>
  </r>
  <r>
    <x v="7"/>
    <s v="Newhalen"/>
    <x v="4"/>
    <n v="10"/>
    <n v="1"/>
    <n v="0"/>
    <n v="1"/>
    <n v="6"/>
    <n v="13188"/>
    <m/>
    <m/>
    <m/>
  </r>
  <r>
    <x v="7"/>
    <s v="Newhalen"/>
    <x v="4"/>
    <n v="11"/>
    <n v="76"/>
    <n v="1"/>
    <n v="77"/>
    <n v="462"/>
    <n v="13650"/>
    <m/>
    <m/>
    <m/>
  </r>
  <r>
    <x v="7"/>
    <s v="Newhalen"/>
    <x v="4"/>
    <n v="12"/>
    <n v="98"/>
    <n v="0"/>
    <n v="98"/>
    <n v="588"/>
    <n v="14238"/>
    <m/>
    <m/>
    <m/>
  </r>
  <r>
    <x v="7"/>
    <s v="Newhalen"/>
    <x v="4"/>
    <n v="13"/>
    <n v="25"/>
    <n v="20"/>
    <n v="45"/>
    <n v="270"/>
    <n v="14508"/>
    <m/>
    <m/>
    <m/>
  </r>
  <r>
    <x v="7"/>
    <s v="Newhalen"/>
    <x v="4"/>
    <n v="14"/>
    <n v="22"/>
    <n v="4"/>
    <n v="26"/>
    <n v="156"/>
    <n v="14664"/>
    <m/>
    <m/>
    <m/>
  </r>
  <r>
    <x v="7"/>
    <s v="Newhalen"/>
    <x v="4"/>
    <n v="15"/>
    <n v="25"/>
    <n v="0"/>
    <n v="25"/>
    <n v="150"/>
    <n v="14814"/>
    <m/>
    <m/>
    <m/>
  </r>
  <r>
    <x v="7"/>
    <s v="Newhalen"/>
    <x v="4"/>
    <n v="16"/>
    <n v="15"/>
    <n v="0"/>
    <n v="15"/>
    <n v="90"/>
    <n v="14904"/>
    <m/>
    <m/>
    <m/>
  </r>
  <r>
    <x v="7"/>
    <s v="Newhalen"/>
    <x v="4"/>
    <n v="17"/>
    <n v="92"/>
    <n v="1"/>
    <n v="93"/>
    <n v="558"/>
    <n v="15462"/>
    <m/>
    <m/>
    <m/>
  </r>
  <r>
    <x v="7"/>
    <s v="Newhalen"/>
    <x v="4"/>
    <n v="18"/>
    <n v="24"/>
    <n v="11"/>
    <n v="35"/>
    <n v="210"/>
    <n v="15672"/>
    <m/>
    <m/>
    <m/>
  </r>
  <r>
    <x v="7"/>
    <s v="Newhalen"/>
    <x v="4"/>
    <n v="19"/>
    <n v="33"/>
    <n v="1"/>
    <n v="34"/>
    <n v="204"/>
    <n v="15876"/>
    <m/>
    <m/>
    <m/>
  </r>
  <r>
    <x v="7"/>
    <s v="Newhalen"/>
    <x v="4"/>
    <n v="20"/>
    <n v="53"/>
    <n v="2"/>
    <n v="55"/>
    <n v="330"/>
    <n v="16206"/>
    <m/>
    <m/>
    <m/>
  </r>
  <r>
    <x v="7"/>
    <s v="Newhalen"/>
    <x v="4"/>
    <n v="21"/>
    <n v="56"/>
    <n v="0"/>
    <n v="56"/>
    <n v="336"/>
    <n v="16542"/>
    <m/>
    <m/>
    <m/>
  </r>
  <r>
    <x v="7"/>
    <s v="Newhalen"/>
    <x v="4"/>
    <n v="22"/>
    <n v="58"/>
    <n v="0"/>
    <n v="58"/>
    <n v="348"/>
    <n v="16890"/>
    <m/>
    <m/>
    <m/>
  </r>
  <r>
    <x v="7"/>
    <s v="Newhalen"/>
    <x v="4"/>
    <n v="23"/>
    <n v="91"/>
    <n v="0"/>
    <n v="91"/>
    <n v="546"/>
    <n v="17436"/>
    <m/>
    <m/>
    <m/>
  </r>
  <r>
    <x v="7"/>
    <s v="Newhalen"/>
    <x v="5"/>
    <n v="0"/>
    <n v="4"/>
    <n v="2"/>
    <n v="6"/>
    <n v="36"/>
    <n v="17472"/>
    <m/>
    <m/>
    <m/>
  </r>
  <r>
    <x v="7"/>
    <s v="Newhalen"/>
    <x v="5"/>
    <n v="1"/>
    <n v="14"/>
    <n v="0"/>
    <n v="14"/>
    <n v="84"/>
    <n v="17556"/>
    <m/>
    <m/>
    <m/>
  </r>
  <r>
    <x v="7"/>
    <s v="Newhalen"/>
    <x v="5"/>
    <n v="2"/>
    <n v="26"/>
    <n v="0"/>
    <n v="26"/>
    <n v="156"/>
    <n v="17712"/>
    <m/>
    <m/>
    <m/>
  </r>
  <r>
    <x v="7"/>
    <s v="Newhalen"/>
    <x v="5"/>
    <n v="3"/>
    <n v="40"/>
    <n v="1"/>
    <n v="41"/>
    <n v="246"/>
    <n v="17958"/>
    <m/>
    <m/>
    <m/>
  </r>
  <r>
    <x v="7"/>
    <s v="Newhalen"/>
    <x v="5"/>
    <n v="4"/>
    <n v="130"/>
    <n v="0"/>
    <n v="130"/>
    <n v="780"/>
    <n v="18738"/>
    <m/>
    <m/>
    <m/>
  </r>
  <r>
    <x v="7"/>
    <s v="Newhalen"/>
    <x v="5"/>
    <n v="5"/>
    <n v="141"/>
    <n v="0"/>
    <n v="141"/>
    <n v="846"/>
    <n v="19584"/>
    <m/>
    <m/>
    <m/>
  </r>
  <r>
    <x v="7"/>
    <s v="Newhalen"/>
    <x v="5"/>
    <n v="6"/>
    <n v="13"/>
    <n v="0"/>
    <n v="13"/>
    <n v="78"/>
    <n v="19662"/>
    <m/>
    <m/>
    <m/>
  </r>
  <r>
    <x v="7"/>
    <s v="Newhalen"/>
    <x v="5"/>
    <n v="7"/>
    <n v="61"/>
    <n v="1"/>
    <n v="62"/>
    <n v="372"/>
    <n v="20034"/>
    <m/>
    <m/>
    <m/>
  </r>
  <r>
    <x v="7"/>
    <s v="Newhalen"/>
    <x v="5"/>
    <n v="8"/>
    <n v="43"/>
    <n v="1"/>
    <n v="44"/>
    <n v="264"/>
    <n v="20298"/>
    <m/>
    <m/>
    <m/>
  </r>
  <r>
    <x v="7"/>
    <s v="Newhalen"/>
    <x v="5"/>
    <n v="9"/>
    <n v="8"/>
    <n v="2"/>
    <n v="10"/>
    <n v="60"/>
    <n v="20358"/>
    <m/>
    <m/>
    <m/>
  </r>
  <r>
    <x v="7"/>
    <s v="Newhalen"/>
    <x v="5"/>
    <n v="10"/>
    <n v="43"/>
    <n v="0"/>
    <n v="43"/>
    <n v="258"/>
    <n v="20616"/>
    <m/>
    <m/>
    <m/>
  </r>
  <r>
    <x v="7"/>
    <s v="Newhalen"/>
    <x v="5"/>
    <n v="11"/>
    <n v="179"/>
    <n v="0"/>
    <n v="179"/>
    <n v="1074"/>
    <n v="21690"/>
    <m/>
    <m/>
    <m/>
  </r>
  <r>
    <x v="7"/>
    <s v="Newhalen"/>
    <x v="5"/>
    <n v="12"/>
    <n v="88"/>
    <n v="0"/>
    <n v="88"/>
    <n v="528"/>
    <n v="22218"/>
    <m/>
    <m/>
    <m/>
  </r>
  <r>
    <x v="7"/>
    <s v="Newhalen"/>
    <x v="5"/>
    <n v="13"/>
    <n v="50"/>
    <n v="11"/>
    <n v="61"/>
    <n v="366"/>
    <n v="22584"/>
    <m/>
    <m/>
    <m/>
  </r>
  <r>
    <x v="7"/>
    <s v="Newhalen"/>
    <x v="5"/>
    <n v="14"/>
    <n v="165"/>
    <n v="22"/>
    <n v="187"/>
    <n v="1122"/>
    <n v="23706"/>
    <m/>
    <m/>
    <m/>
  </r>
  <r>
    <x v="7"/>
    <s v="Newhalen"/>
    <x v="5"/>
    <n v="15"/>
    <n v="79"/>
    <n v="2"/>
    <n v="81"/>
    <n v="486"/>
    <n v="24192"/>
    <m/>
    <m/>
    <m/>
  </r>
  <r>
    <x v="7"/>
    <s v="Newhalen"/>
    <x v="5"/>
    <n v="16"/>
    <n v="61"/>
    <n v="8"/>
    <n v="69"/>
    <n v="414"/>
    <n v="24606"/>
    <m/>
    <m/>
    <m/>
  </r>
  <r>
    <x v="7"/>
    <s v="Newhalen"/>
    <x v="5"/>
    <n v="17"/>
    <n v="48"/>
    <n v="0"/>
    <n v="48"/>
    <n v="288"/>
    <n v="24894"/>
    <m/>
    <m/>
    <m/>
  </r>
  <r>
    <x v="7"/>
    <s v="Newhalen"/>
    <x v="5"/>
    <n v="18"/>
    <n v="33"/>
    <n v="6"/>
    <n v="39"/>
    <n v="234"/>
    <n v="25128"/>
    <m/>
    <m/>
    <m/>
  </r>
  <r>
    <x v="7"/>
    <s v="Newhalen"/>
    <x v="5"/>
    <n v="19"/>
    <n v="12"/>
    <n v="2"/>
    <n v="14"/>
    <n v="84"/>
    <n v="25212"/>
    <m/>
    <m/>
    <m/>
  </r>
  <r>
    <x v="7"/>
    <s v="Newhalen"/>
    <x v="5"/>
    <n v="20"/>
    <n v="54"/>
    <n v="3"/>
    <n v="57"/>
    <n v="342"/>
    <n v="25554"/>
    <m/>
    <m/>
    <m/>
  </r>
  <r>
    <x v="7"/>
    <s v="Newhalen"/>
    <x v="5"/>
    <n v="21"/>
    <n v="21"/>
    <n v="1"/>
    <n v="22"/>
    <n v="132"/>
    <n v="25686"/>
    <m/>
    <m/>
    <m/>
  </r>
  <r>
    <x v="7"/>
    <s v="Newhalen"/>
    <x v="5"/>
    <n v="22"/>
    <n v="41"/>
    <n v="0"/>
    <n v="41"/>
    <n v="246"/>
    <n v="25932"/>
    <m/>
    <m/>
    <m/>
  </r>
  <r>
    <x v="7"/>
    <s v="Newhalen"/>
    <x v="5"/>
    <n v="23"/>
    <n v="29"/>
    <n v="3"/>
    <n v="32"/>
    <n v="192"/>
    <n v="26124"/>
    <m/>
    <m/>
    <m/>
  </r>
  <r>
    <x v="7"/>
    <s v="Newhalen"/>
    <x v="6"/>
    <n v="0"/>
    <n v="6"/>
    <n v="0"/>
    <n v="6"/>
    <n v="36"/>
    <n v="26160"/>
    <m/>
    <m/>
    <m/>
  </r>
  <r>
    <x v="7"/>
    <s v="Newhalen"/>
    <x v="6"/>
    <n v="1"/>
    <n v="13"/>
    <n v="3"/>
    <n v="16"/>
    <n v="96"/>
    <n v="26256"/>
    <m/>
    <m/>
    <m/>
  </r>
  <r>
    <x v="7"/>
    <s v="Newhalen"/>
    <x v="6"/>
    <n v="2"/>
    <n v="21"/>
    <n v="0"/>
    <n v="21"/>
    <n v="126"/>
    <n v="26382"/>
    <m/>
    <m/>
    <m/>
  </r>
  <r>
    <x v="7"/>
    <s v="Newhalen"/>
    <x v="6"/>
    <n v="3"/>
    <n v="11"/>
    <n v="1"/>
    <n v="12"/>
    <n v="72"/>
    <n v="26454"/>
    <m/>
    <m/>
    <m/>
  </r>
  <r>
    <x v="7"/>
    <s v="Newhalen"/>
    <x v="6"/>
    <n v="4"/>
    <n v="10"/>
    <n v="23"/>
    <n v="33"/>
    <n v="198"/>
    <n v="26652"/>
    <m/>
    <m/>
    <m/>
  </r>
  <r>
    <x v="7"/>
    <s v="Newhalen"/>
    <x v="6"/>
    <n v="5"/>
    <n v="4"/>
    <n v="8"/>
    <n v="12"/>
    <n v="72"/>
    <n v="26724"/>
    <m/>
    <m/>
    <m/>
  </r>
  <r>
    <x v="7"/>
    <s v="Newhalen"/>
    <x v="6"/>
    <n v="6"/>
    <n v="24"/>
    <n v="13"/>
    <n v="37"/>
    <n v="222"/>
    <n v="26946"/>
    <m/>
    <m/>
    <m/>
  </r>
  <r>
    <x v="7"/>
    <s v="Newhalen"/>
    <x v="6"/>
    <n v="7"/>
    <n v="96"/>
    <n v="21"/>
    <n v="117"/>
    <n v="702"/>
    <n v="27648"/>
    <m/>
    <m/>
    <m/>
  </r>
  <r>
    <x v="7"/>
    <s v="Newhalen"/>
    <x v="6"/>
    <n v="8"/>
    <n v="111"/>
    <n v="4"/>
    <n v="115"/>
    <n v="690"/>
    <n v="28338"/>
    <m/>
    <m/>
    <m/>
  </r>
  <r>
    <x v="7"/>
    <s v="Newhalen"/>
    <x v="6"/>
    <n v="9"/>
    <n v="97"/>
    <n v="4"/>
    <n v="101"/>
    <n v="606"/>
    <n v="28944"/>
    <m/>
    <m/>
    <m/>
  </r>
  <r>
    <x v="7"/>
    <s v="Newhalen"/>
    <x v="6"/>
    <n v="10"/>
    <n v="160"/>
    <n v="7"/>
    <n v="167"/>
    <n v="1002"/>
    <n v="29946"/>
    <m/>
    <m/>
    <m/>
  </r>
  <r>
    <x v="7"/>
    <s v="Newhalen"/>
    <x v="6"/>
    <n v="11"/>
    <n v="93"/>
    <n v="4"/>
    <n v="97"/>
    <n v="582"/>
    <n v="30528"/>
    <m/>
    <m/>
    <m/>
  </r>
  <r>
    <x v="7"/>
    <s v="Newhalen"/>
    <x v="6"/>
    <n v="12"/>
    <n v="181"/>
    <n v="3"/>
    <n v="184"/>
    <n v="1104"/>
    <n v="31632"/>
    <m/>
    <m/>
    <m/>
  </r>
  <r>
    <x v="7"/>
    <s v="Newhalen"/>
    <x v="6"/>
    <n v="13"/>
    <n v="164"/>
    <n v="0"/>
    <n v="164"/>
    <n v="984"/>
    <n v="32616"/>
    <m/>
    <m/>
    <m/>
  </r>
  <r>
    <x v="7"/>
    <s v="Newhalen"/>
    <x v="6"/>
    <n v="14"/>
    <n v="148"/>
    <n v="3"/>
    <n v="151"/>
    <n v="906"/>
    <n v="33522"/>
    <m/>
    <m/>
    <m/>
  </r>
  <r>
    <x v="7"/>
    <s v="Newhalen"/>
    <x v="6"/>
    <n v="15"/>
    <n v="83"/>
    <n v="1"/>
    <n v="84"/>
    <n v="504"/>
    <n v="34026"/>
    <m/>
    <m/>
    <m/>
  </r>
  <r>
    <x v="7"/>
    <s v="Newhalen"/>
    <x v="6"/>
    <n v="16"/>
    <n v="228"/>
    <n v="0"/>
    <n v="228"/>
    <n v="1368"/>
    <n v="35394"/>
    <m/>
    <m/>
    <m/>
  </r>
  <r>
    <x v="7"/>
    <s v="Newhalen"/>
    <x v="6"/>
    <n v="17"/>
    <n v="177"/>
    <n v="0"/>
    <n v="177"/>
    <n v="1062"/>
    <n v="36456"/>
    <m/>
    <m/>
    <m/>
  </r>
  <r>
    <x v="7"/>
    <s v="Newhalen"/>
    <x v="6"/>
    <n v="18"/>
    <n v="182"/>
    <n v="1"/>
    <n v="183"/>
    <n v="1098"/>
    <n v="37554"/>
    <m/>
    <m/>
    <m/>
  </r>
  <r>
    <x v="7"/>
    <s v="Newhalen"/>
    <x v="6"/>
    <n v="19"/>
    <n v="58"/>
    <n v="0"/>
    <n v="58"/>
    <n v="348"/>
    <n v="37902"/>
    <m/>
    <m/>
    <m/>
  </r>
  <r>
    <x v="7"/>
    <s v="Newhalen"/>
    <x v="6"/>
    <n v="20"/>
    <n v="62"/>
    <n v="0"/>
    <n v="62"/>
    <n v="372"/>
    <n v="38274"/>
    <m/>
    <m/>
    <m/>
  </r>
  <r>
    <x v="7"/>
    <s v="Newhalen"/>
    <x v="6"/>
    <n v="21"/>
    <n v="79"/>
    <n v="0"/>
    <n v="79"/>
    <n v="474"/>
    <n v="38748"/>
    <m/>
    <m/>
    <m/>
  </r>
  <r>
    <x v="7"/>
    <s v="Newhalen"/>
    <x v="6"/>
    <n v="22"/>
    <n v="49"/>
    <n v="0"/>
    <n v="49"/>
    <n v="294"/>
    <n v="39042"/>
    <m/>
    <m/>
    <m/>
  </r>
  <r>
    <x v="7"/>
    <s v="Newhalen"/>
    <x v="6"/>
    <n v="23"/>
    <n v="82"/>
    <n v="0"/>
    <n v="82"/>
    <n v="492"/>
    <n v="39534"/>
    <m/>
    <m/>
    <m/>
  </r>
  <r>
    <x v="7"/>
    <s v="Newhalen"/>
    <x v="7"/>
    <n v="0"/>
    <n v="1"/>
    <n v="0"/>
    <n v="1"/>
    <n v="6"/>
    <n v="39540"/>
    <m/>
    <m/>
    <m/>
  </r>
  <r>
    <x v="7"/>
    <s v="Newhalen"/>
    <x v="7"/>
    <n v="1"/>
    <n v="2"/>
    <n v="0"/>
    <n v="2"/>
    <n v="12"/>
    <n v="39552"/>
    <m/>
    <m/>
    <m/>
  </r>
  <r>
    <x v="7"/>
    <s v="Newhalen"/>
    <x v="7"/>
    <n v="2"/>
    <n v="36"/>
    <n v="0"/>
    <n v="36"/>
    <n v="216"/>
    <n v="39768"/>
    <m/>
    <m/>
    <m/>
  </r>
  <r>
    <x v="7"/>
    <s v="Newhalen"/>
    <x v="7"/>
    <n v="3"/>
    <n v="50"/>
    <n v="0"/>
    <n v="50"/>
    <n v="300"/>
    <n v="40068"/>
    <m/>
    <m/>
    <m/>
  </r>
  <r>
    <x v="7"/>
    <s v="Newhalen"/>
    <x v="7"/>
    <n v="4"/>
    <n v="12"/>
    <n v="1"/>
    <n v="13"/>
    <n v="78"/>
    <n v="40146"/>
    <m/>
    <m/>
    <m/>
  </r>
  <r>
    <x v="7"/>
    <s v="Newhalen"/>
    <x v="7"/>
    <n v="5"/>
    <n v="27"/>
    <n v="0"/>
    <n v="27"/>
    <n v="162"/>
    <n v="40308"/>
    <m/>
    <m/>
    <m/>
  </r>
  <r>
    <x v="7"/>
    <s v="Newhalen"/>
    <x v="7"/>
    <n v="6"/>
    <n v="81"/>
    <n v="0"/>
    <n v="81"/>
    <n v="486"/>
    <n v="40794"/>
    <m/>
    <m/>
    <m/>
  </r>
  <r>
    <x v="7"/>
    <s v="Newhalen"/>
    <x v="7"/>
    <n v="7"/>
    <n v="115"/>
    <n v="0"/>
    <n v="115"/>
    <n v="690"/>
    <n v="41484"/>
    <m/>
    <m/>
    <m/>
  </r>
  <r>
    <x v="7"/>
    <s v="Newhalen"/>
    <x v="7"/>
    <n v="8"/>
    <n v="167"/>
    <n v="0"/>
    <n v="167"/>
    <n v="1002"/>
    <n v="42486"/>
    <m/>
    <m/>
    <m/>
  </r>
  <r>
    <x v="7"/>
    <s v="Newhalen"/>
    <x v="7"/>
    <n v="9"/>
    <n v="47"/>
    <n v="23"/>
    <n v="70"/>
    <n v="420"/>
    <n v="42906"/>
    <m/>
    <m/>
    <m/>
  </r>
  <r>
    <x v="7"/>
    <s v="Newhalen"/>
    <x v="7"/>
    <n v="10"/>
    <n v="163"/>
    <n v="19"/>
    <n v="182"/>
    <n v="1092"/>
    <n v="43998"/>
    <m/>
    <m/>
    <m/>
  </r>
  <r>
    <x v="7"/>
    <s v="Newhalen"/>
    <x v="7"/>
    <n v="11"/>
    <n v="146"/>
    <n v="0"/>
    <n v="146"/>
    <n v="876"/>
    <n v="44874"/>
    <m/>
    <m/>
    <m/>
  </r>
  <r>
    <x v="7"/>
    <s v="Newhalen"/>
    <x v="7"/>
    <n v="12"/>
    <n v="85"/>
    <n v="5"/>
    <n v="90"/>
    <n v="540"/>
    <n v="45414"/>
    <m/>
    <m/>
    <m/>
  </r>
  <r>
    <x v="7"/>
    <s v="Newhalen"/>
    <x v="7"/>
    <n v="13"/>
    <n v="105"/>
    <n v="10"/>
    <n v="115"/>
    <n v="690"/>
    <n v="46104"/>
    <m/>
    <m/>
    <m/>
  </r>
  <r>
    <x v="7"/>
    <s v="Newhalen"/>
    <x v="7"/>
    <n v="14"/>
    <n v="148"/>
    <n v="14"/>
    <n v="162"/>
    <n v="972"/>
    <n v="47076"/>
    <m/>
    <m/>
    <m/>
  </r>
  <r>
    <x v="7"/>
    <s v="Newhalen"/>
    <x v="7"/>
    <n v="15"/>
    <n v="155"/>
    <n v="30"/>
    <n v="185"/>
    <n v="1110"/>
    <n v="48186"/>
    <m/>
    <m/>
    <m/>
  </r>
  <r>
    <x v="7"/>
    <s v="Newhalen"/>
    <x v="7"/>
    <n v="16"/>
    <n v="148"/>
    <n v="9"/>
    <n v="157"/>
    <n v="942"/>
    <n v="49128"/>
    <m/>
    <m/>
    <m/>
  </r>
  <r>
    <x v="7"/>
    <s v="Newhalen"/>
    <x v="7"/>
    <n v="17"/>
    <n v="100"/>
    <n v="9"/>
    <n v="109"/>
    <n v="654"/>
    <n v="49782"/>
    <m/>
    <m/>
    <m/>
  </r>
  <r>
    <x v="7"/>
    <s v="Newhalen"/>
    <x v="7"/>
    <n v="18"/>
    <n v="33"/>
    <n v="6"/>
    <n v="39"/>
    <n v="234"/>
    <n v="50016"/>
    <m/>
    <m/>
    <m/>
  </r>
  <r>
    <x v="7"/>
    <s v="Newhalen"/>
    <x v="7"/>
    <n v="19"/>
    <n v="59"/>
    <n v="3"/>
    <n v="62"/>
    <n v="372"/>
    <n v="50388"/>
    <m/>
    <m/>
    <m/>
  </r>
  <r>
    <x v="7"/>
    <s v="Newhalen"/>
    <x v="7"/>
    <n v="20"/>
    <n v="15"/>
    <n v="0"/>
    <n v="15"/>
    <n v="90"/>
    <n v="50478"/>
    <m/>
    <m/>
    <m/>
  </r>
  <r>
    <x v="7"/>
    <s v="Newhalen"/>
    <x v="7"/>
    <n v="21"/>
    <n v="42"/>
    <n v="4"/>
    <n v="46"/>
    <n v="276"/>
    <n v="50754"/>
    <m/>
    <m/>
    <m/>
  </r>
  <r>
    <x v="7"/>
    <s v="Newhalen"/>
    <x v="7"/>
    <n v="22"/>
    <n v="68"/>
    <n v="2"/>
    <n v="70"/>
    <n v="420"/>
    <n v="51174"/>
    <m/>
    <m/>
    <m/>
  </r>
  <r>
    <x v="7"/>
    <s v="Newhalen"/>
    <x v="7"/>
    <n v="23"/>
    <n v="83"/>
    <n v="2"/>
    <n v="85"/>
    <n v="510"/>
    <n v="51684"/>
    <m/>
    <m/>
    <m/>
  </r>
  <r>
    <x v="7"/>
    <s v="Newhalen"/>
    <x v="8"/>
    <n v="0"/>
    <n v="5"/>
    <n v="1"/>
    <n v="6"/>
    <n v="36"/>
    <n v="51720"/>
    <m/>
    <m/>
    <m/>
  </r>
  <r>
    <x v="7"/>
    <s v="Newhalen"/>
    <x v="8"/>
    <n v="1"/>
    <n v="15"/>
    <n v="0"/>
    <n v="15"/>
    <n v="90"/>
    <n v="51810"/>
    <m/>
    <m/>
    <m/>
  </r>
  <r>
    <x v="7"/>
    <s v="Newhalen"/>
    <x v="8"/>
    <n v="2"/>
    <n v="31"/>
    <n v="0"/>
    <n v="31"/>
    <n v="186"/>
    <n v="51996"/>
    <m/>
    <m/>
    <m/>
  </r>
  <r>
    <x v="7"/>
    <s v="Newhalen"/>
    <x v="8"/>
    <n v="3"/>
    <n v="24"/>
    <n v="0"/>
    <n v="24"/>
    <n v="144"/>
    <n v="52140"/>
    <m/>
    <m/>
    <m/>
  </r>
  <r>
    <x v="7"/>
    <s v="Newhalen"/>
    <x v="8"/>
    <n v="4"/>
    <n v="121"/>
    <n v="0"/>
    <n v="121"/>
    <n v="726"/>
    <n v="52866"/>
    <m/>
    <m/>
    <m/>
  </r>
  <r>
    <x v="7"/>
    <s v="Newhalen"/>
    <x v="8"/>
    <n v="5"/>
    <n v="124"/>
    <n v="4"/>
    <n v="128"/>
    <n v="768"/>
    <n v="53634"/>
    <m/>
    <m/>
    <m/>
  </r>
  <r>
    <x v="7"/>
    <s v="Newhalen"/>
    <x v="8"/>
    <n v="6"/>
    <n v="196"/>
    <n v="0"/>
    <n v="196"/>
    <n v="1176"/>
    <n v="54810"/>
    <m/>
    <m/>
    <m/>
  </r>
  <r>
    <x v="7"/>
    <s v="Newhalen"/>
    <x v="8"/>
    <n v="7"/>
    <n v="139"/>
    <n v="2"/>
    <n v="141"/>
    <n v="846"/>
    <n v="55656"/>
    <m/>
    <m/>
    <m/>
  </r>
  <r>
    <x v="7"/>
    <s v="Newhalen"/>
    <x v="8"/>
    <n v="8"/>
    <n v="320"/>
    <n v="2"/>
    <n v="322"/>
    <n v="1932"/>
    <n v="57588"/>
    <m/>
    <m/>
    <m/>
  </r>
  <r>
    <x v="7"/>
    <s v="Newhalen"/>
    <x v="8"/>
    <n v="9"/>
    <n v="268"/>
    <n v="1"/>
    <n v="269"/>
    <n v="1614"/>
    <n v="59202"/>
    <m/>
    <m/>
    <m/>
  </r>
  <r>
    <x v="7"/>
    <s v="Newhalen"/>
    <x v="8"/>
    <n v="10"/>
    <n v="102"/>
    <n v="3"/>
    <n v="105"/>
    <n v="630"/>
    <n v="59832"/>
    <m/>
    <m/>
    <m/>
  </r>
  <r>
    <x v="7"/>
    <s v="Newhalen"/>
    <x v="8"/>
    <n v="11"/>
    <n v="139"/>
    <n v="1"/>
    <n v="140"/>
    <n v="840"/>
    <n v="60672"/>
    <m/>
    <m/>
    <m/>
  </r>
  <r>
    <x v="7"/>
    <s v="Newhalen"/>
    <x v="8"/>
    <n v="12"/>
    <n v="184"/>
    <n v="13"/>
    <n v="197"/>
    <n v="1182"/>
    <n v="61854"/>
    <m/>
    <m/>
    <m/>
  </r>
  <r>
    <x v="7"/>
    <s v="Newhalen"/>
    <x v="8"/>
    <n v="13"/>
    <n v="219"/>
    <n v="37"/>
    <n v="256"/>
    <n v="1536"/>
    <n v="63390"/>
    <m/>
    <m/>
    <m/>
  </r>
  <r>
    <x v="7"/>
    <s v="Newhalen"/>
    <x v="8"/>
    <n v="14"/>
    <n v="290"/>
    <n v="11"/>
    <n v="301"/>
    <n v="1806"/>
    <n v="65196"/>
    <m/>
    <m/>
    <m/>
  </r>
  <r>
    <x v="7"/>
    <s v="Newhalen"/>
    <x v="8"/>
    <n v="15"/>
    <n v="127"/>
    <n v="0"/>
    <n v="127"/>
    <n v="762"/>
    <n v="65958"/>
    <m/>
    <m/>
    <m/>
  </r>
  <r>
    <x v="7"/>
    <s v="Newhalen"/>
    <x v="8"/>
    <n v="16"/>
    <n v="131"/>
    <n v="0"/>
    <n v="131"/>
    <n v="786"/>
    <n v="66744"/>
    <m/>
    <m/>
    <m/>
  </r>
  <r>
    <x v="7"/>
    <s v="Newhalen"/>
    <x v="8"/>
    <n v="17"/>
    <n v="128"/>
    <n v="1"/>
    <n v="129"/>
    <n v="774"/>
    <n v="67518"/>
    <m/>
    <m/>
    <m/>
  </r>
  <r>
    <x v="7"/>
    <s v="Newhalen"/>
    <x v="8"/>
    <n v="18"/>
    <n v="64"/>
    <n v="2"/>
    <n v="66"/>
    <n v="396"/>
    <n v="67914"/>
    <m/>
    <m/>
    <m/>
  </r>
  <r>
    <x v="7"/>
    <s v="Newhalen"/>
    <x v="8"/>
    <n v="19"/>
    <n v="88"/>
    <n v="1"/>
    <n v="89"/>
    <n v="534"/>
    <n v="68448"/>
    <m/>
    <m/>
    <m/>
  </r>
  <r>
    <x v="7"/>
    <s v="Newhalen"/>
    <x v="8"/>
    <n v="20"/>
    <n v="75"/>
    <n v="0"/>
    <n v="75"/>
    <n v="450"/>
    <n v="68898"/>
    <m/>
    <m/>
    <m/>
  </r>
  <r>
    <x v="7"/>
    <s v="Newhalen"/>
    <x v="8"/>
    <n v="21"/>
    <n v="62"/>
    <n v="0"/>
    <n v="62"/>
    <n v="372"/>
    <n v="69270"/>
    <m/>
    <m/>
    <m/>
  </r>
  <r>
    <x v="7"/>
    <s v="Newhalen"/>
    <x v="8"/>
    <n v="22"/>
    <n v="31"/>
    <n v="2"/>
    <n v="33"/>
    <n v="198"/>
    <n v="69468"/>
    <m/>
    <m/>
    <m/>
  </r>
  <r>
    <x v="7"/>
    <s v="Newhalen"/>
    <x v="8"/>
    <n v="23"/>
    <n v="70"/>
    <n v="0"/>
    <n v="70"/>
    <n v="420"/>
    <n v="69888"/>
    <m/>
    <m/>
    <m/>
  </r>
  <r>
    <x v="7"/>
    <s v="Newhalen"/>
    <x v="9"/>
    <n v="0"/>
    <n v="14"/>
    <n v="0"/>
    <n v="14"/>
    <n v="84"/>
    <n v="69972"/>
    <m/>
    <m/>
    <m/>
  </r>
  <r>
    <x v="7"/>
    <s v="Newhalen"/>
    <x v="9"/>
    <n v="1"/>
    <n v="67"/>
    <n v="1"/>
    <n v="68"/>
    <n v="408"/>
    <n v="70380"/>
    <m/>
    <m/>
    <m/>
  </r>
  <r>
    <x v="7"/>
    <s v="Newhalen"/>
    <x v="9"/>
    <n v="2"/>
    <n v="4"/>
    <n v="4"/>
    <n v="8"/>
    <n v="48"/>
    <n v="70428"/>
    <m/>
    <m/>
    <m/>
  </r>
  <r>
    <x v="7"/>
    <s v="Newhalen"/>
    <x v="9"/>
    <n v="3"/>
    <n v="36"/>
    <n v="1"/>
    <n v="37"/>
    <n v="222"/>
    <n v="70650"/>
    <m/>
    <m/>
    <m/>
  </r>
  <r>
    <x v="7"/>
    <s v="Newhalen"/>
    <x v="9"/>
    <n v="4"/>
    <n v="90"/>
    <n v="0"/>
    <n v="90"/>
    <n v="540"/>
    <n v="71190"/>
    <m/>
    <m/>
    <m/>
  </r>
  <r>
    <x v="7"/>
    <s v="Newhalen"/>
    <x v="9"/>
    <n v="5"/>
    <n v="230"/>
    <n v="12"/>
    <n v="242"/>
    <n v="1452"/>
    <n v="72642"/>
    <m/>
    <m/>
    <m/>
  </r>
  <r>
    <x v="7"/>
    <s v="Newhalen"/>
    <x v="9"/>
    <n v="6"/>
    <n v="231"/>
    <n v="15"/>
    <n v="246"/>
    <n v="1476"/>
    <n v="74118"/>
    <m/>
    <m/>
    <m/>
  </r>
  <r>
    <x v="7"/>
    <s v="Newhalen"/>
    <x v="9"/>
    <n v="7"/>
    <n v="259"/>
    <n v="0"/>
    <n v="259"/>
    <n v="1554"/>
    <n v="75672"/>
    <m/>
    <m/>
    <m/>
  </r>
  <r>
    <x v="7"/>
    <s v="Newhalen"/>
    <x v="9"/>
    <n v="8"/>
    <n v="176"/>
    <n v="2"/>
    <n v="178"/>
    <n v="1068"/>
    <n v="76740"/>
    <m/>
    <m/>
    <m/>
  </r>
  <r>
    <x v="7"/>
    <s v="Newhalen"/>
    <x v="9"/>
    <n v="9"/>
    <n v="170"/>
    <n v="8"/>
    <n v="178"/>
    <n v="1068"/>
    <n v="77808"/>
    <m/>
    <m/>
    <m/>
  </r>
  <r>
    <x v="7"/>
    <s v="Newhalen"/>
    <x v="9"/>
    <n v="10"/>
    <n v="199"/>
    <n v="3"/>
    <n v="202"/>
    <n v="1212"/>
    <n v="79020"/>
    <m/>
    <m/>
    <m/>
  </r>
  <r>
    <x v="7"/>
    <s v="Newhalen"/>
    <x v="9"/>
    <n v="11"/>
    <n v="91"/>
    <n v="0"/>
    <n v="91"/>
    <n v="546"/>
    <n v="79566"/>
    <m/>
    <m/>
    <m/>
  </r>
  <r>
    <x v="7"/>
    <s v="Newhalen"/>
    <x v="9"/>
    <n v="12"/>
    <n v="288"/>
    <n v="3"/>
    <n v="291"/>
    <n v="1746"/>
    <n v="81312"/>
    <m/>
    <m/>
    <m/>
  </r>
  <r>
    <x v="7"/>
    <s v="Newhalen"/>
    <x v="9"/>
    <n v="13"/>
    <n v="226"/>
    <n v="0"/>
    <n v="226"/>
    <n v="1356"/>
    <n v="82668"/>
    <m/>
    <m/>
    <m/>
  </r>
  <r>
    <x v="7"/>
    <s v="Newhalen"/>
    <x v="9"/>
    <n v="14"/>
    <n v="315"/>
    <n v="0"/>
    <n v="315"/>
    <n v="1890"/>
    <n v="84558"/>
    <m/>
    <m/>
    <m/>
  </r>
  <r>
    <x v="7"/>
    <s v="Newhalen"/>
    <x v="9"/>
    <n v="15"/>
    <n v="114"/>
    <n v="0"/>
    <n v="114"/>
    <n v="684"/>
    <n v="85242"/>
    <m/>
    <m/>
    <m/>
  </r>
  <r>
    <x v="7"/>
    <s v="Newhalen"/>
    <x v="9"/>
    <n v="16"/>
    <n v="164"/>
    <n v="0"/>
    <n v="164"/>
    <n v="984"/>
    <n v="86226"/>
    <m/>
    <m/>
    <m/>
  </r>
  <r>
    <x v="7"/>
    <s v="Newhalen"/>
    <x v="9"/>
    <n v="17"/>
    <n v="41"/>
    <n v="0"/>
    <n v="41"/>
    <n v="246"/>
    <n v="86472"/>
    <m/>
    <m/>
    <m/>
  </r>
  <r>
    <x v="7"/>
    <s v="Newhalen"/>
    <x v="9"/>
    <n v="18"/>
    <n v="269"/>
    <n v="0"/>
    <n v="269"/>
    <n v="1614"/>
    <n v="88086"/>
    <m/>
    <m/>
    <m/>
  </r>
  <r>
    <x v="7"/>
    <s v="Newhalen"/>
    <x v="9"/>
    <n v="19"/>
    <n v="109"/>
    <n v="0"/>
    <n v="109"/>
    <n v="654"/>
    <n v="88740"/>
    <m/>
    <m/>
    <m/>
  </r>
  <r>
    <x v="7"/>
    <s v="Newhalen"/>
    <x v="9"/>
    <n v="20"/>
    <n v="83"/>
    <n v="1"/>
    <n v="84"/>
    <n v="504"/>
    <n v="89244"/>
    <m/>
    <m/>
    <m/>
  </r>
  <r>
    <x v="7"/>
    <s v="Newhalen"/>
    <x v="9"/>
    <n v="21"/>
    <n v="121"/>
    <n v="0"/>
    <n v="121"/>
    <n v="726"/>
    <n v="89970"/>
    <m/>
    <m/>
    <m/>
  </r>
  <r>
    <x v="7"/>
    <s v="Newhalen"/>
    <x v="9"/>
    <n v="22"/>
    <n v="136"/>
    <n v="1"/>
    <n v="137"/>
    <n v="822"/>
    <n v="90792"/>
    <m/>
    <m/>
    <m/>
  </r>
  <r>
    <x v="7"/>
    <s v="Newhalen"/>
    <x v="9"/>
    <n v="23"/>
    <n v="64"/>
    <n v="0"/>
    <n v="64"/>
    <n v="384"/>
    <n v="91176"/>
    <m/>
    <m/>
    <m/>
  </r>
  <r>
    <x v="7"/>
    <s v="Newhalen"/>
    <x v="10"/>
    <n v="0"/>
    <n v="22"/>
    <n v="0"/>
    <n v="22"/>
    <n v="132"/>
    <n v="91308"/>
    <m/>
    <m/>
    <m/>
  </r>
  <r>
    <x v="7"/>
    <s v="Newhalen"/>
    <x v="10"/>
    <n v="1"/>
    <n v="106"/>
    <n v="0"/>
    <n v="106"/>
    <n v="636"/>
    <n v="91944"/>
    <m/>
    <m/>
    <m/>
  </r>
  <r>
    <x v="7"/>
    <s v="Newhalen"/>
    <x v="10"/>
    <n v="2"/>
    <n v="6"/>
    <n v="0"/>
    <n v="6"/>
    <n v="36"/>
    <n v="91980"/>
    <m/>
    <m/>
    <m/>
  </r>
  <r>
    <x v="7"/>
    <s v="Newhalen"/>
    <x v="10"/>
    <n v="3"/>
    <n v="11"/>
    <n v="1"/>
    <n v="12"/>
    <n v="72"/>
    <n v="92052"/>
    <m/>
    <m/>
    <m/>
  </r>
  <r>
    <x v="7"/>
    <s v="Newhalen"/>
    <x v="10"/>
    <n v="4"/>
    <n v="197"/>
    <n v="0"/>
    <n v="197"/>
    <n v="1182"/>
    <n v="93234"/>
    <m/>
    <m/>
    <m/>
  </r>
  <r>
    <x v="7"/>
    <s v="Newhalen"/>
    <x v="10"/>
    <n v="5"/>
    <n v="225"/>
    <n v="6"/>
    <n v="231"/>
    <n v="1386"/>
    <n v="94620"/>
    <m/>
    <m/>
    <m/>
  </r>
  <r>
    <x v="7"/>
    <s v="Newhalen"/>
    <x v="10"/>
    <n v="6"/>
    <n v="408"/>
    <n v="0"/>
    <n v="408"/>
    <n v="2448"/>
    <n v="97068"/>
    <m/>
    <m/>
    <m/>
  </r>
  <r>
    <x v="7"/>
    <s v="Newhalen"/>
    <x v="10"/>
    <n v="7"/>
    <n v="253"/>
    <n v="17"/>
    <n v="270"/>
    <n v="1620"/>
    <n v="98688"/>
    <m/>
    <m/>
    <m/>
  </r>
  <r>
    <x v="7"/>
    <s v="Newhalen"/>
    <x v="10"/>
    <n v="8"/>
    <n v="374"/>
    <n v="8"/>
    <n v="382"/>
    <n v="2292"/>
    <n v="100980"/>
    <m/>
    <m/>
    <m/>
  </r>
  <r>
    <x v="7"/>
    <s v="Newhalen"/>
    <x v="10"/>
    <n v="9"/>
    <n v="395"/>
    <n v="13"/>
    <n v="408"/>
    <n v="2448"/>
    <n v="103428"/>
    <m/>
    <m/>
    <m/>
  </r>
  <r>
    <x v="7"/>
    <s v="Newhalen"/>
    <x v="10"/>
    <n v="10"/>
    <n v="164"/>
    <n v="11"/>
    <n v="175"/>
    <n v="1050"/>
    <n v="104478"/>
    <m/>
    <m/>
    <m/>
  </r>
  <r>
    <x v="7"/>
    <s v="Newhalen"/>
    <x v="10"/>
    <n v="11"/>
    <n v="261"/>
    <n v="10"/>
    <n v="271"/>
    <n v="1626"/>
    <n v="106104"/>
    <m/>
    <m/>
    <m/>
  </r>
  <r>
    <x v="7"/>
    <s v="Newhalen"/>
    <x v="10"/>
    <n v="12"/>
    <n v="452"/>
    <n v="14"/>
    <n v="466"/>
    <n v="2796"/>
    <n v="108900"/>
    <m/>
    <m/>
    <m/>
  </r>
  <r>
    <x v="7"/>
    <s v="Newhalen"/>
    <x v="10"/>
    <n v="13"/>
    <n v="269"/>
    <n v="64"/>
    <n v="333"/>
    <n v="1998"/>
    <n v="110898"/>
    <m/>
    <m/>
    <m/>
  </r>
  <r>
    <x v="7"/>
    <s v="Newhalen"/>
    <x v="10"/>
    <n v="14"/>
    <n v="137"/>
    <n v="12"/>
    <n v="149"/>
    <n v="894"/>
    <n v="111792"/>
    <m/>
    <m/>
    <m/>
  </r>
  <r>
    <x v="7"/>
    <s v="Newhalen"/>
    <x v="10"/>
    <n v="15"/>
    <n v="80"/>
    <n v="17"/>
    <n v="97"/>
    <n v="582"/>
    <n v="112374"/>
    <m/>
    <m/>
    <m/>
  </r>
  <r>
    <x v="7"/>
    <s v="Newhalen"/>
    <x v="10"/>
    <n v="16"/>
    <n v="228"/>
    <n v="44"/>
    <n v="272"/>
    <n v="1632"/>
    <n v="114006"/>
    <m/>
    <m/>
    <m/>
  </r>
  <r>
    <x v="7"/>
    <s v="Newhalen"/>
    <x v="10"/>
    <n v="17"/>
    <n v="166"/>
    <n v="5"/>
    <n v="171"/>
    <n v="1026"/>
    <n v="115032"/>
    <m/>
    <m/>
    <m/>
  </r>
  <r>
    <x v="7"/>
    <s v="Newhalen"/>
    <x v="10"/>
    <n v="18"/>
    <n v="181"/>
    <n v="21"/>
    <n v="202"/>
    <n v="1212"/>
    <n v="116244"/>
    <m/>
    <m/>
    <m/>
  </r>
  <r>
    <x v="7"/>
    <s v="Newhalen"/>
    <x v="10"/>
    <n v="19"/>
    <n v="159"/>
    <n v="3"/>
    <n v="162"/>
    <n v="972"/>
    <n v="117216"/>
    <m/>
    <m/>
    <m/>
  </r>
  <r>
    <x v="7"/>
    <s v="Newhalen"/>
    <x v="10"/>
    <n v="20"/>
    <n v="198"/>
    <n v="0"/>
    <n v="198"/>
    <n v="1188"/>
    <n v="118404"/>
    <m/>
    <m/>
    <m/>
  </r>
  <r>
    <x v="7"/>
    <s v="Newhalen"/>
    <x v="10"/>
    <n v="21"/>
    <n v="88"/>
    <n v="5"/>
    <n v="93"/>
    <n v="558"/>
    <n v="118962"/>
    <m/>
    <m/>
    <m/>
  </r>
  <r>
    <x v="7"/>
    <s v="Newhalen"/>
    <x v="10"/>
    <n v="22"/>
    <n v="113"/>
    <n v="0"/>
    <n v="113"/>
    <n v="678"/>
    <n v="119640"/>
    <m/>
    <m/>
    <m/>
  </r>
  <r>
    <x v="7"/>
    <s v="Newhalen"/>
    <x v="10"/>
    <n v="23"/>
    <n v="80"/>
    <n v="0"/>
    <n v="80"/>
    <n v="480"/>
    <n v="120120"/>
    <m/>
    <m/>
    <m/>
  </r>
  <r>
    <x v="7"/>
    <s v="Newhalen"/>
    <x v="11"/>
    <n v="0"/>
    <n v="5"/>
    <n v="1"/>
    <n v="6"/>
    <n v="36"/>
    <n v="120156"/>
    <m/>
    <m/>
    <m/>
  </r>
  <r>
    <x v="7"/>
    <s v="Newhalen"/>
    <x v="11"/>
    <n v="1"/>
    <n v="18"/>
    <n v="1"/>
    <n v="19"/>
    <n v="114"/>
    <n v="120270"/>
    <m/>
    <m/>
    <m/>
  </r>
  <r>
    <x v="7"/>
    <s v="Newhalen"/>
    <x v="11"/>
    <n v="2"/>
    <n v="28"/>
    <n v="3"/>
    <n v="31"/>
    <n v="186"/>
    <n v="120456"/>
    <m/>
    <m/>
    <m/>
  </r>
  <r>
    <x v="7"/>
    <s v="Newhalen"/>
    <x v="11"/>
    <n v="3"/>
    <n v="30"/>
    <n v="0"/>
    <n v="30"/>
    <n v="180"/>
    <n v="120636"/>
    <m/>
    <m/>
    <m/>
  </r>
  <r>
    <x v="7"/>
    <s v="Newhalen"/>
    <x v="11"/>
    <n v="4"/>
    <n v="47"/>
    <n v="0"/>
    <n v="47"/>
    <n v="282"/>
    <n v="120918"/>
    <m/>
    <m/>
    <m/>
  </r>
  <r>
    <x v="7"/>
    <s v="Newhalen"/>
    <x v="11"/>
    <n v="5"/>
    <n v="95"/>
    <n v="10"/>
    <n v="105"/>
    <n v="630"/>
    <n v="121548"/>
    <m/>
    <m/>
    <m/>
  </r>
  <r>
    <x v="7"/>
    <s v="Newhalen"/>
    <x v="11"/>
    <n v="6"/>
    <n v="103"/>
    <n v="0"/>
    <n v="103"/>
    <n v="618"/>
    <n v="122166"/>
    <m/>
    <m/>
    <m/>
  </r>
  <r>
    <x v="7"/>
    <s v="Newhalen"/>
    <x v="11"/>
    <n v="7"/>
    <n v="114"/>
    <n v="5"/>
    <n v="119"/>
    <n v="714"/>
    <n v="122880"/>
    <m/>
    <m/>
    <m/>
  </r>
  <r>
    <x v="7"/>
    <s v="Newhalen"/>
    <x v="11"/>
    <n v="8"/>
    <n v="422"/>
    <n v="3"/>
    <n v="425"/>
    <n v="2550"/>
    <n v="125430"/>
    <m/>
    <m/>
    <m/>
  </r>
  <r>
    <x v="7"/>
    <s v="Newhalen"/>
    <x v="11"/>
    <n v="9"/>
    <n v="421"/>
    <n v="10"/>
    <n v="431"/>
    <n v="2586"/>
    <n v="128016"/>
    <m/>
    <m/>
    <m/>
  </r>
  <r>
    <x v="7"/>
    <s v="Newhalen"/>
    <x v="11"/>
    <n v="10"/>
    <n v="245"/>
    <n v="8"/>
    <n v="253"/>
    <n v="1518"/>
    <n v="129534"/>
    <m/>
    <m/>
    <m/>
  </r>
  <r>
    <x v="7"/>
    <s v="Newhalen"/>
    <x v="11"/>
    <n v="11"/>
    <n v="385"/>
    <n v="26"/>
    <n v="411"/>
    <n v="2466"/>
    <n v="132000"/>
    <m/>
    <m/>
    <m/>
  </r>
  <r>
    <x v="7"/>
    <s v="Newhalen"/>
    <x v="11"/>
    <n v="12"/>
    <n v="374"/>
    <n v="27"/>
    <n v="401"/>
    <n v="2406"/>
    <n v="134406"/>
    <m/>
    <m/>
    <m/>
  </r>
  <r>
    <x v="7"/>
    <s v="Newhalen"/>
    <x v="11"/>
    <n v="13"/>
    <n v="286"/>
    <n v="20"/>
    <n v="306"/>
    <n v="1836"/>
    <n v="136242"/>
    <m/>
    <m/>
    <m/>
  </r>
  <r>
    <x v="7"/>
    <s v="Newhalen"/>
    <x v="11"/>
    <n v="14"/>
    <n v="194"/>
    <n v="28"/>
    <n v="222"/>
    <n v="1332"/>
    <n v="137574"/>
    <m/>
    <m/>
    <m/>
  </r>
  <r>
    <x v="7"/>
    <s v="Newhalen"/>
    <x v="11"/>
    <n v="15"/>
    <n v="230"/>
    <n v="41"/>
    <n v="271"/>
    <n v="1626"/>
    <n v="139200"/>
    <m/>
    <m/>
    <m/>
  </r>
  <r>
    <x v="7"/>
    <s v="Newhalen"/>
    <x v="11"/>
    <n v="16"/>
    <n v="265"/>
    <n v="9"/>
    <n v="274"/>
    <n v="1644"/>
    <n v="140844"/>
    <m/>
    <m/>
    <m/>
  </r>
  <r>
    <x v="7"/>
    <s v="Newhalen"/>
    <x v="11"/>
    <n v="17"/>
    <n v="140"/>
    <n v="0"/>
    <n v="140"/>
    <n v="840"/>
    <n v="141684"/>
    <m/>
    <m/>
    <m/>
  </r>
  <r>
    <x v="7"/>
    <s v="Newhalen"/>
    <x v="11"/>
    <n v="18"/>
    <n v="157"/>
    <n v="2"/>
    <n v="159"/>
    <n v="954"/>
    <n v="142638"/>
    <m/>
    <m/>
    <m/>
  </r>
  <r>
    <x v="7"/>
    <s v="Newhalen"/>
    <x v="11"/>
    <n v="19"/>
    <n v="189"/>
    <n v="0"/>
    <n v="189"/>
    <n v="1134"/>
    <n v="143772"/>
    <m/>
    <m/>
    <m/>
  </r>
  <r>
    <x v="7"/>
    <s v="Newhalen"/>
    <x v="11"/>
    <n v="20"/>
    <n v="151"/>
    <n v="1"/>
    <n v="152"/>
    <n v="912"/>
    <n v="144684"/>
    <m/>
    <m/>
    <m/>
  </r>
  <r>
    <x v="7"/>
    <s v="Newhalen"/>
    <x v="11"/>
    <n v="21"/>
    <n v="188"/>
    <n v="0"/>
    <n v="188"/>
    <n v="1128"/>
    <n v="145812"/>
    <m/>
    <m/>
    <m/>
  </r>
  <r>
    <x v="7"/>
    <s v="Newhalen"/>
    <x v="11"/>
    <n v="22"/>
    <n v="131"/>
    <n v="0"/>
    <n v="131"/>
    <n v="786"/>
    <n v="146598"/>
    <m/>
    <m/>
    <m/>
  </r>
  <r>
    <x v="7"/>
    <s v="Newhalen"/>
    <x v="11"/>
    <n v="23"/>
    <n v="43"/>
    <n v="0"/>
    <n v="43"/>
    <n v="258"/>
    <n v="146856"/>
    <m/>
    <m/>
    <m/>
  </r>
  <r>
    <x v="7"/>
    <s v="Newhalen"/>
    <x v="12"/>
    <n v="0"/>
    <n v="10"/>
    <n v="0"/>
    <n v="10"/>
    <n v="60"/>
    <n v="146916"/>
    <m/>
    <m/>
    <m/>
  </r>
  <r>
    <x v="7"/>
    <s v="Newhalen"/>
    <x v="12"/>
    <n v="1"/>
    <n v="26"/>
    <n v="1"/>
    <n v="27"/>
    <n v="162"/>
    <n v="147078"/>
    <m/>
    <m/>
    <m/>
  </r>
  <r>
    <x v="7"/>
    <s v="Newhalen"/>
    <x v="12"/>
    <n v="2"/>
    <n v="12"/>
    <n v="3"/>
    <n v="15"/>
    <n v="90"/>
    <n v="147168"/>
    <m/>
    <m/>
    <m/>
  </r>
  <r>
    <x v="7"/>
    <s v="Newhalen"/>
    <x v="12"/>
    <n v="3"/>
    <n v="2"/>
    <n v="1"/>
    <n v="3"/>
    <n v="18"/>
    <n v="147186"/>
    <m/>
    <m/>
    <m/>
  </r>
  <r>
    <x v="7"/>
    <s v="Newhalen"/>
    <x v="12"/>
    <n v="4"/>
    <n v="11"/>
    <n v="1"/>
    <n v="12"/>
    <n v="72"/>
    <n v="147258"/>
    <m/>
    <m/>
    <m/>
  </r>
  <r>
    <x v="7"/>
    <s v="Newhalen"/>
    <x v="12"/>
    <n v="5"/>
    <n v="59"/>
    <n v="18"/>
    <n v="77"/>
    <n v="462"/>
    <n v="147720"/>
    <m/>
    <m/>
    <m/>
  </r>
  <r>
    <x v="7"/>
    <s v="Newhalen"/>
    <x v="12"/>
    <n v="6"/>
    <n v="174"/>
    <n v="73"/>
    <n v="247"/>
    <n v="1482"/>
    <n v="149202"/>
    <m/>
    <m/>
    <m/>
  </r>
  <r>
    <x v="7"/>
    <s v="Newhalen"/>
    <x v="12"/>
    <n v="7"/>
    <n v="180"/>
    <n v="26"/>
    <n v="206"/>
    <n v="1236"/>
    <n v="150438"/>
    <m/>
    <m/>
    <m/>
  </r>
  <r>
    <x v="7"/>
    <s v="Newhalen"/>
    <x v="12"/>
    <n v="8"/>
    <n v="234"/>
    <n v="42"/>
    <n v="276"/>
    <n v="1656"/>
    <n v="152094"/>
    <m/>
    <m/>
    <m/>
  </r>
  <r>
    <x v="7"/>
    <s v="Newhalen"/>
    <x v="12"/>
    <n v="9"/>
    <n v="392"/>
    <n v="9"/>
    <n v="401"/>
    <n v="2406"/>
    <n v="154500"/>
    <m/>
    <m/>
    <m/>
  </r>
  <r>
    <x v="7"/>
    <s v="Newhalen"/>
    <x v="12"/>
    <n v="10"/>
    <n v="293"/>
    <n v="10"/>
    <n v="303"/>
    <n v="1818"/>
    <n v="156318"/>
    <m/>
    <m/>
    <m/>
  </r>
  <r>
    <x v="7"/>
    <s v="Newhalen"/>
    <x v="12"/>
    <n v="11"/>
    <n v="284"/>
    <n v="3"/>
    <n v="287"/>
    <n v="1722"/>
    <n v="158040"/>
    <m/>
    <m/>
    <m/>
  </r>
  <r>
    <x v="7"/>
    <s v="Newhalen"/>
    <x v="12"/>
    <n v="12"/>
    <n v="407"/>
    <n v="4"/>
    <n v="411"/>
    <n v="2466"/>
    <n v="160506"/>
    <m/>
    <m/>
    <m/>
  </r>
  <r>
    <x v="7"/>
    <s v="Newhalen"/>
    <x v="12"/>
    <n v="13"/>
    <n v="647"/>
    <n v="12"/>
    <n v="659"/>
    <n v="3954"/>
    <n v="164460"/>
    <m/>
    <m/>
    <m/>
  </r>
  <r>
    <x v="7"/>
    <s v="Newhalen"/>
    <x v="12"/>
    <n v="14"/>
    <n v="260"/>
    <n v="1"/>
    <n v="261"/>
    <n v="1566"/>
    <n v="166026"/>
    <m/>
    <m/>
    <m/>
  </r>
  <r>
    <x v="7"/>
    <s v="Newhalen"/>
    <x v="12"/>
    <n v="15"/>
    <n v="223"/>
    <n v="15"/>
    <n v="238"/>
    <n v="1428"/>
    <n v="167454"/>
    <m/>
    <m/>
    <m/>
  </r>
  <r>
    <x v="7"/>
    <s v="Newhalen"/>
    <x v="12"/>
    <n v="16"/>
    <n v="227"/>
    <n v="14"/>
    <n v="241"/>
    <n v="1446"/>
    <n v="168900"/>
    <m/>
    <m/>
    <m/>
  </r>
  <r>
    <x v="7"/>
    <s v="Newhalen"/>
    <x v="12"/>
    <n v="17"/>
    <n v="138"/>
    <n v="0"/>
    <n v="138"/>
    <n v="828"/>
    <n v="169728"/>
    <m/>
    <m/>
    <m/>
  </r>
  <r>
    <x v="7"/>
    <s v="Newhalen"/>
    <x v="12"/>
    <n v="18"/>
    <n v="133"/>
    <n v="0"/>
    <n v="133"/>
    <n v="798"/>
    <n v="170526"/>
    <m/>
    <m/>
    <m/>
  </r>
  <r>
    <x v="7"/>
    <s v="Newhalen"/>
    <x v="12"/>
    <n v="19"/>
    <n v="372"/>
    <n v="0"/>
    <n v="372"/>
    <n v="2232"/>
    <n v="172758"/>
    <m/>
    <m/>
    <m/>
  </r>
  <r>
    <x v="7"/>
    <s v="Newhalen"/>
    <x v="12"/>
    <n v="20"/>
    <n v="162"/>
    <n v="0"/>
    <n v="162"/>
    <n v="972"/>
    <n v="173730"/>
    <m/>
    <m/>
    <m/>
  </r>
  <r>
    <x v="7"/>
    <s v="Newhalen"/>
    <x v="12"/>
    <n v="21"/>
    <n v="164"/>
    <n v="2"/>
    <n v="166"/>
    <n v="996"/>
    <n v="174726"/>
    <m/>
    <m/>
    <m/>
  </r>
  <r>
    <x v="7"/>
    <s v="Newhalen"/>
    <x v="12"/>
    <n v="22"/>
    <n v="183"/>
    <n v="0"/>
    <n v="183"/>
    <n v="1098"/>
    <n v="175824"/>
    <m/>
    <m/>
    <m/>
  </r>
  <r>
    <x v="7"/>
    <s v="Newhalen"/>
    <x v="12"/>
    <n v="23"/>
    <n v="115"/>
    <n v="1"/>
    <n v="116"/>
    <n v="696"/>
    <n v="176520"/>
    <m/>
    <m/>
    <m/>
  </r>
  <r>
    <x v="7"/>
    <s v="Newhalen"/>
    <x v="13"/>
    <n v="0"/>
    <n v="3"/>
    <n v="0"/>
    <n v="3"/>
    <n v="18"/>
    <n v="176538"/>
    <m/>
    <m/>
    <m/>
  </r>
  <r>
    <x v="7"/>
    <s v="Newhalen"/>
    <x v="13"/>
    <n v="1"/>
    <n v="13"/>
    <n v="1"/>
    <n v="14"/>
    <n v="84"/>
    <n v="176622"/>
    <m/>
    <m/>
    <m/>
  </r>
  <r>
    <x v="7"/>
    <s v="Newhalen"/>
    <x v="13"/>
    <n v="2"/>
    <n v="12"/>
    <n v="0"/>
    <n v="12"/>
    <n v="72"/>
    <n v="176694"/>
    <m/>
    <m/>
    <m/>
  </r>
  <r>
    <x v="7"/>
    <s v="Newhalen"/>
    <x v="13"/>
    <n v="3"/>
    <n v="11"/>
    <n v="2"/>
    <n v="13"/>
    <n v="78"/>
    <n v="176772"/>
    <m/>
    <m/>
    <m/>
  </r>
  <r>
    <x v="7"/>
    <s v="Newhalen"/>
    <x v="13"/>
    <n v="4"/>
    <n v="2"/>
    <n v="0"/>
    <n v="2"/>
    <n v="12"/>
    <n v="176784"/>
    <m/>
    <m/>
    <m/>
  </r>
  <r>
    <x v="7"/>
    <s v="Newhalen"/>
    <x v="13"/>
    <n v="5"/>
    <n v="0"/>
    <n v="0"/>
    <n v="0"/>
    <n v="0"/>
    <n v="176784"/>
    <m/>
    <m/>
    <m/>
  </r>
  <r>
    <x v="7"/>
    <s v="Newhalen"/>
    <x v="13"/>
    <n v="6"/>
    <n v="79"/>
    <n v="2"/>
    <n v="81"/>
    <n v="486"/>
    <n v="177270"/>
    <m/>
    <m/>
    <m/>
  </r>
  <r>
    <x v="7"/>
    <s v="Newhalen"/>
    <x v="13"/>
    <n v="7"/>
    <n v="66"/>
    <n v="0"/>
    <n v="66"/>
    <n v="396"/>
    <n v="177666"/>
    <m/>
    <m/>
    <m/>
  </r>
  <r>
    <x v="7"/>
    <s v="Newhalen"/>
    <x v="13"/>
    <n v="8"/>
    <n v="171"/>
    <n v="4"/>
    <n v="175"/>
    <n v="1050"/>
    <n v="178716"/>
    <m/>
    <m/>
    <m/>
  </r>
  <r>
    <x v="7"/>
    <s v="Newhalen"/>
    <x v="13"/>
    <n v="9"/>
    <n v="229"/>
    <n v="0"/>
    <n v="229"/>
    <n v="1374"/>
    <n v="180090"/>
    <m/>
    <m/>
    <m/>
  </r>
  <r>
    <x v="7"/>
    <s v="Newhalen"/>
    <x v="13"/>
    <n v="10"/>
    <n v="320"/>
    <n v="0"/>
    <n v="320"/>
    <n v="1920"/>
    <n v="182010"/>
    <m/>
    <m/>
    <m/>
  </r>
  <r>
    <x v="7"/>
    <s v="Newhalen"/>
    <x v="13"/>
    <n v="11"/>
    <n v="303"/>
    <n v="10"/>
    <n v="313"/>
    <n v="1878"/>
    <n v="183888"/>
    <m/>
    <m/>
    <m/>
  </r>
  <r>
    <x v="7"/>
    <s v="Newhalen"/>
    <x v="13"/>
    <n v="12"/>
    <n v="389"/>
    <n v="9"/>
    <n v="398"/>
    <n v="2388"/>
    <n v="186276"/>
    <m/>
    <m/>
    <m/>
  </r>
  <r>
    <x v="7"/>
    <s v="Newhalen"/>
    <x v="13"/>
    <n v="13"/>
    <n v="582"/>
    <n v="17"/>
    <n v="599"/>
    <n v="3594"/>
    <n v="189870"/>
    <m/>
    <m/>
    <m/>
  </r>
  <r>
    <x v="7"/>
    <s v="Newhalen"/>
    <x v="13"/>
    <n v="14"/>
    <n v="314"/>
    <n v="51"/>
    <n v="365"/>
    <n v="2190"/>
    <n v="192060"/>
    <m/>
    <m/>
    <m/>
  </r>
  <r>
    <x v="7"/>
    <s v="Newhalen"/>
    <x v="13"/>
    <n v="15"/>
    <n v="157"/>
    <n v="37"/>
    <n v="194"/>
    <n v="1164"/>
    <n v="193224"/>
    <m/>
    <m/>
    <m/>
  </r>
  <r>
    <x v="7"/>
    <s v="Newhalen"/>
    <x v="13"/>
    <n v="16"/>
    <n v="410"/>
    <n v="23"/>
    <n v="433"/>
    <n v="2598"/>
    <n v="195822"/>
    <m/>
    <m/>
    <m/>
  </r>
  <r>
    <x v="7"/>
    <s v="Newhalen"/>
    <x v="13"/>
    <n v="17"/>
    <n v="241"/>
    <n v="23"/>
    <n v="264"/>
    <n v="1584"/>
    <n v="197406"/>
    <m/>
    <m/>
    <m/>
  </r>
  <r>
    <x v="7"/>
    <s v="Newhalen"/>
    <x v="13"/>
    <n v="18"/>
    <n v="681"/>
    <n v="12"/>
    <n v="693"/>
    <n v="4158"/>
    <n v="201564"/>
    <m/>
    <m/>
    <m/>
  </r>
  <r>
    <x v="7"/>
    <s v="Newhalen"/>
    <x v="13"/>
    <n v="19"/>
    <n v="659"/>
    <n v="16"/>
    <n v="675"/>
    <n v="4050"/>
    <n v="205614"/>
    <m/>
    <m/>
    <m/>
  </r>
  <r>
    <x v="7"/>
    <s v="Newhalen"/>
    <x v="13"/>
    <n v="20"/>
    <n v="233"/>
    <n v="0"/>
    <n v="233"/>
    <n v="1398"/>
    <n v="207012"/>
    <m/>
    <m/>
    <m/>
  </r>
  <r>
    <x v="7"/>
    <s v="Newhalen"/>
    <x v="13"/>
    <n v="21"/>
    <n v="180"/>
    <n v="-1"/>
    <n v="179"/>
    <n v="1074"/>
    <n v="208086"/>
    <m/>
    <m/>
    <m/>
  </r>
  <r>
    <x v="7"/>
    <s v="Newhalen"/>
    <x v="13"/>
    <n v="22"/>
    <n v="119"/>
    <n v="0"/>
    <n v="119"/>
    <n v="714"/>
    <n v="208800"/>
    <m/>
    <m/>
    <m/>
  </r>
  <r>
    <x v="7"/>
    <s v="Newhalen"/>
    <x v="13"/>
    <n v="23"/>
    <n v="75"/>
    <n v="0"/>
    <n v="75"/>
    <n v="450"/>
    <n v="209250"/>
    <m/>
    <m/>
    <m/>
  </r>
  <r>
    <x v="7"/>
    <s v="Newhalen"/>
    <x v="14"/>
    <n v="0"/>
    <n v="13"/>
    <n v="2"/>
    <n v="15"/>
    <n v="90"/>
    <n v="209340"/>
    <m/>
    <m/>
    <m/>
  </r>
  <r>
    <x v="7"/>
    <s v="Newhalen"/>
    <x v="14"/>
    <n v="1"/>
    <n v="21"/>
    <n v="5"/>
    <n v="26"/>
    <n v="156"/>
    <n v="209496"/>
    <m/>
    <m/>
    <m/>
  </r>
  <r>
    <x v="7"/>
    <s v="Newhalen"/>
    <x v="14"/>
    <n v="2"/>
    <n v="50"/>
    <n v="7"/>
    <n v="57"/>
    <n v="342"/>
    <n v="209838"/>
    <m/>
    <m/>
    <m/>
  </r>
  <r>
    <x v="7"/>
    <s v="Newhalen"/>
    <x v="14"/>
    <n v="3"/>
    <n v="11"/>
    <n v="0"/>
    <n v="11"/>
    <n v="66"/>
    <n v="209904"/>
    <m/>
    <m/>
    <m/>
  </r>
  <r>
    <x v="7"/>
    <s v="Newhalen"/>
    <x v="14"/>
    <n v="4"/>
    <n v="1"/>
    <n v="0"/>
    <n v="1"/>
    <n v="6"/>
    <n v="209910"/>
    <m/>
    <m/>
    <m/>
  </r>
  <r>
    <x v="7"/>
    <s v="Newhalen"/>
    <x v="14"/>
    <n v="5"/>
    <n v="0"/>
    <n v="8"/>
    <n v="8"/>
    <n v="48"/>
    <n v="209958"/>
    <m/>
    <m/>
    <m/>
  </r>
  <r>
    <x v="7"/>
    <s v="Newhalen"/>
    <x v="14"/>
    <n v="6"/>
    <n v="11"/>
    <n v="7"/>
    <n v="18"/>
    <n v="108"/>
    <n v="210066"/>
    <m/>
    <m/>
    <m/>
  </r>
  <r>
    <x v="7"/>
    <s v="Newhalen"/>
    <x v="14"/>
    <n v="7"/>
    <n v="63"/>
    <n v="13"/>
    <n v="76"/>
    <n v="456"/>
    <n v="210522"/>
    <m/>
    <m/>
    <m/>
  </r>
  <r>
    <x v="7"/>
    <s v="Newhalen"/>
    <x v="14"/>
    <n v="8"/>
    <n v="49"/>
    <n v="39"/>
    <n v="88"/>
    <n v="528"/>
    <n v="211050"/>
    <m/>
    <m/>
    <m/>
  </r>
  <r>
    <x v="7"/>
    <s v="Newhalen"/>
    <x v="14"/>
    <n v="9"/>
    <n v="160"/>
    <n v="12"/>
    <n v="172"/>
    <n v="1032"/>
    <n v="212082"/>
    <m/>
    <m/>
    <m/>
  </r>
  <r>
    <x v="7"/>
    <s v="Newhalen"/>
    <x v="14"/>
    <n v="10"/>
    <n v="348"/>
    <n v="0"/>
    <n v="348"/>
    <n v="2088"/>
    <n v="214170"/>
    <m/>
    <m/>
    <m/>
  </r>
  <r>
    <x v="7"/>
    <s v="Newhalen"/>
    <x v="14"/>
    <n v="11"/>
    <n v="399"/>
    <n v="5"/>
    <n v="404"/>
    <n v="2424"/>
    <n v="216594"/>
    <m/>
    <m/>
    <m/>
  </r>
  <r>
    <x v="7"/>
    <s v="Newhalen"/>
    <x v="14"/>
    <n v="12"/>
    <n v="150"/>
    <n v="24"/>
    <n v="174"/>
    <n v="1044"/>
    <n v="217638"/>
    <m/>
    <m/>
    <m/>
  </r>
  <r>
    <x v="7"/>
    <s v="Newhalen"/>
    <x v="14"/>
    <n v="13"/>
    <n v="518"/>
    <n v="2"/>
    <n v="520"/>
    <n v="3120"/>
    <n v="220758"/>
    <m/>
    <m/>
    <m/>
  </r>
  <r>
    <x v="7"/>
    <s v="Newhalen"/>
    <x v="14"/>
    <n v="14"/>
    <n v="375"/>
    <n v="24"/>
    <n v="399"/>
    <n v="2394"/>
    <n v="223152"/>
    <m/>
    <m/>
    <m/>
  </r>
  <r>
    <x v="7"/>
    <s v="Newhalen"/>
    <x v="14"/>
    <n v="15"/>
    <n v="803"/>
    <n v="3"/>
    <n v="806"/>
    <n v="4836"/>
    <n v="227988"/>
    <m/>
    <m/>
    <m/>
  </r>
  <r>
    <x v="7"/>
    <s v="Newhalen"/>
    <x v="14"/>
    <n v="16"/>
    <n v="450"/>
    <n v="4"/>
    <n v="454"/>
    <n v="2724"/>
    <n v="230712"/>
    <m/>
    <m/>
    <m/>
  </r>
  <r>
    <x v="7"/>
    <s v="Newhalen"/>
    <x v="14"/>
    <n v="17"/>
    <n v="313"/>
    <n v="0"/>
    <n v="313"/>
    <n v="1878"/>
    <n v="232590"/>
    <m/>
    <m/>
    <m/>
  </r>
  <r>
    <x v="7"/>
    <s v="Newhalen"/>
    <x v="14"/>
    <n v="18"/>
    <n v="1015"/>
    <n v="10"/>
    <n v="1025"/>
    <n v="6150"/>
    <n v="238740"/>
    <m/>
    <m/>
    <m/>
  </r>
  <r>
    <x v="7"/>
    <s v="Newhalen"/>
    <x v="14"/>
    <n v="19"/>
    <n v="1003"/>
    <n v="2"/>
    <n v="1005"/>
    <n v="6030"/>
    <n v="244770"/>
    <m/>
    <m/>
    <m/>
  </r>
  <r>
    <x v="7"/>
    <s v="Newhalen"/>
    <x v="14"/>
    <n v="20"/>
    <n v="610"/>
    <n v="1"/>
    <n v="611"/>
    <n v="3666"/>
    <n v="248436"/>
    <m/>
    <m/>
    <m/>
  </r>
  <r>
    <x v="7"/>
    <s v="Newhalen"/>
    <x v="14"/>
    <n v="21"/>
    <n v="818"/>
    <n v="0"/>
    <n v="818"/>
    <n v="4908"/>
    <n v="253344"/>
    <m/>
    <m/>
    <m/>
  </r>
  <r>
    <x v="7"/>
    <s v="Newhalen"/>
    <x v="14"/>
    <n v="22"/>
    <n v="95"/>
    <n v="0"/>
    <n v="95"/>
    <n v="570"/>
    <n v="253914"/>
    <m/>
    <m/>
    <m/>
  </r>
  <r>
    <x v="7"/>
    <s v="Newhalen"/>
    <x v="14"/>
    <n v="23"/>
    <n v="176"/>
    <n v="0"/>
    <n v="176"/>
    <n v="1056"/>
    <n v="254970"/>
    <m/>
    <m/>
    <m/>
  </r>
  <r>
    <x v="7"/>
    <s v="Newhalen"/>
    <x v="15"/>
    <n v="0"/>
    <n v="46"/>
    <n v="0"/>
    <n v="46"/>
    <n v="276"/>
    <n v="255246"/>
    <m/>
    <m/>
    <m/>
  </r>
  <r>
    <x v="7"/>
    <s v="Newhalen"/>
    <x v="15"/>
    <n v="1"/>
    <n v="44"/>
    <n v="2"/>
    <n v="46"/>
    <n v="276"/>
    <n v="255522"/>
    <m/>
    <m/>
    <m/>
  </r>
  <r>
    <x v="7"/>
    <s v="Newhalen"/>
    <x v="15"/>
    <n v="2"/>
    <n v="20"/>
    <n v="1"/>
    <n v="21"/>
    <n v="126"/>
    <n v="255648"/>
    <m/>
    <m/>
    <m/>
  </r>
  <r>
    <x v="7"/>
    <s v="Newhalen"/>
    <x v="15"/>
    <n v="3"/>
    <n v="13"/>
    <n v="2"/>
    <n v="15"/>
    <n v="90"/>
    <n v="255738"/>
    <m/>
    <m/>
    <m/>
  </r>
  <r>
    <x v="7"/>
    <s v="Newhalen"/>
    <x v="15"/>
    <n v="4"/>
    <n v="115"/>
    <n v="0"/>
    <n v="115"/>
    <n v="690"/>
    <n v="256428"/>
    <m/>
    <m/>
    <m/>
  </r>
  <r>
    <x v="7"/>
    <s v="Newhalen"/>
    <x v="15"/>
    <n v="5"/>
    <n v="73"/>
    <n v="0"/>
    <n v="73"/>
    <n v="438"/>
    <n v="256866"/>
    <m/>
    <m/>
    <m/>
  </r>
  <r>
    <x v="7"/>
    <s v="Newhalen"/>
    <x v="15"/>
    <n v="6"/>
    <n v="50"/>
    <n v="0"/>
    <n v="50"/>
    <n v="300"/>
    <n v="257166"/>
    <m/>
    <m/>
    <m/>
  </r>
  <r>
    <x v="7"/>
    <s v="Newhalen"/>
    <x v="15"/>
    <n v="7"/>
    <n v="67"/>
    <n v="4"/>
    <n v="71"/>
    <n v="426"/>
    <n v="257592"/>
    <m/>
    <m/>
    <m/>
  </r>
  <r>
    <x v="7"/>
    <s v="Newhalen"/>
    <x v="15"/>
    <n v="8"/>
    <n v="92"/>
    <n v="1"/>
    <n v="93"/>
    <n v="558"/>
    <n v="258150"/>
    <m/>
    <m/>
    <m/>
  </r>
  <r>
    <x v="7"/>
    <s v="Newhalen"/>
    <x v="15"/>
    <n v="9"/>
    <n v="57"/>
    <n v="0"/>
    <n v="57"/>
    <n v="342"/>
    <n v="258492"/>
    <m/>
    <m/>
    <m/>
  </r>
  <r>
    <x v="7"/>
    <s v="Newhalen"/>
    <x v="15"/>
    <n v="10"/>
    <n v="840"/>
    <n v="1"/>
    <n v="841"/>
    <n v="5046"/>
    <n v="263538"/>
    <m/>
    <m/>
    <m/>
  </r>
  <r>
    <x v="7"/>
    <s v="Newhalen"/>
    <x v="15"/>
    <n v="11"/>
    <n v="710"/>
    <n v="1"/>
    <n v="711"/>
    <n v="4266"/>
    <n v="267804"/>
    <m/>
    <m/>
    <m/>
  </r>
  <r>
    <x v="7"/>
    <s v="Newhalen"/>
    <x v="15"/>
    <n v="12"/>
    <n v="232"/>
    <n v="2"/>
    <n v="234"/>
    <n v="1404"/>
    <n v="269208"/>
    <m/>
    <m/>
    <m/>
  </r>
  <r>
    <x v="7"/>
    <s v="Newhalen"/>
    <x v="15"/>
    <n v="13"/>
    <n v="165"/>
    <n v="5"/>
    <n v="170"/>
    <n v="1020"/>
    <n v="270228"/>
    <m/>
    <m/>
    <m/>
  </r>
  <r>
    <x v="7"/>
    <s v="Newhalen"/>
    <x v="15"/>
    <n v="14"/>
    <n v="611"/>
    <n v="15"/>
    <n v="626"/>
    <n v="3756"/>
    <n v="273984"/>
    <m/>
    <m/>
    <m/>
  </r>
  <r>
    <x v="7"/>
    <s v="Newhalen"/>
    <x v="15"/>
    <n v="15"/>
    <n v="503"/>
    <n v="29"/>
    <n v="532"/>
    <n v="3192"/>
    <n v="277176"/>
    <m/>
    <m/>
    <m/>
  </r>
  <r>
    <x v="7"/>
    <s v="Newhalen"/>
    <x v="15"/>
    <n v="16"/>
    <n v="276"/>
    <n v="116"/>
    <n v="392"/>
    <n v="2352"/>
    <n v="279528"/>
    <m/>
    <m/>
    <m/>
  </r>
  <r>
    <x v="7"/>
    <s v="Newhalen"/>
    <x v="15"/>
    <n v="17"/>
    <n v="91"/>
    <n v="41"/>
    <n v="132"/>
    <n v="792"/>
    <n v="280320"/>
    <m/>
    <m/>
    <m/>
  </r>
  <r>
    <x v="7"/>
    <s v="Newhalen"/>
    <x v="15"/>
    <n v="18"/>
    <n v="163"/>
    <n v="36"/>
    <n v="199"/>
    <n v="1194"/>
    <n v="281514"/>
    <m/>
    <m/>
    <m/>
  </r>
  <r>
    <x v="7"/>
    <s v="Newhalen"/>
    <x v="15"/>
    <n v="19"/>
    <n v="136"/>
    <n v="52"/>
    <n v="188"/>
    <n v="1128"/>
    <n v="282642"/>
    <m/>
    <m/>
    <m/>
  </r>
  <r>
    <x v="7"/>
    <s v="Newhalen"/>
    <x v="15"/>
    <n v="20"/>
    <n v="343"/>
    <n v="7"/>
    <n v="350"/>
    <n v="2100"/>
    <n v="284742"/>
    <m/>
    <m/>
    <m/>
  </r>
  <r>
    <x v="7"/>
    <s v="Newhalen"/>
    <x v="15"/>
    <n v="21"/>
    <n v="256"/>
    <n v="4"/>
    <n v="260"/>
    <n v="1560"/>
    <n v="286302"/>
    <m/>
    <m/>
    <m/>
  </r>
  <r>
    <x v="7"/>
    <s v="Newhalen"/>
    <x v="15"/>
    <n v="22"/>
    <n v="93"/>
    <n v="0"/>
    <n v="93"/>
    <n v="558"/>
    <n v="286860"/>
    <m/>
    <m/>
    <m/>
  </r>
  <r>
    <x v="7"/>
    <s v="Newhalen"/>
    <x v="15"/>
    <n v="23"/>
    <n v="258"/>
    <n v="2"/>
    <n v="260"/>
    <n v="1560"/>
    <n v="288420"/>
    <m/>
    <m/>
    <m/>
  </r>
  <r>
    <x v="7"/>
    <s v="Newhalen"/>
    <x v="16"/>
    <n v="0"/>
    <n v="23"/>
    <n v="7"/>
    <n v="30"/>
    <n v="180"/>
    <n v="288600"/>
    <m/>
    <m/>
    <m/>
  </r>
  <r>
    <x v="7"/>
    <s v="Newhalen"/>
    <x v="16"/>
    <n v="1"/>
    <n v="9"/>
    <n v="10"/>
    <n v="19"/>
    <n v="114"/>
    <n v="288714"/>
    <m/>
    <m/>
    <m/>
  </r>
  <r>
    <x v="7"/>
    <s v="Newhalen"/>
    <x v="16"/>
    <n v="2"/>
    <n v="41"/>
    <n v="0"/>
    <n v="41"/>
    <n v="246"/>
    <n v="288960"/>
    <m/>
    <m/>
    <m/>
  </r>
  <r>
    <x v="7"/>
    <s v="Newhalen"/>
    <x v="16"/>
    <n v="3"/>
    <n v="22"/>
    <n v="0"/>
    <n v="22"/>
    <n v="132"/>
    <n v="289092"/>
    <m/>
    <m/>
    <m/>
  </r>
  <r>
    <x v="7"/>
    <s v="Newhalen"/>
    <x v="16"/>
    <n v="4"/>
    <n v="16"/>
    <n v="0"/>
    <n v="16"/>
    <n v="96"/>
    <n v="289188"/>
    <m/>
    <m/>
    <m/>
  </r>
  <r>
    <x v="7"/>
    <s v="Newhalen"/>
    <x v="16"/>
    <n v="5"/>
    <n v="23"/>
    <n v="17"/>
    <n v="40"/>
    <n v="240"/>
    <n v="289428"/>
    <m/>
    <m/>
    <m/>
  </r>
  <r>
    <x v="7"/>
    <s v="Newhalen"/>
    <x v="16"/>
    <n v="6"/>
    <n v="102"/>
    <n v="1"/>
    <n v="103"/>
    <n v="618"/>
    <n v="290046"/>
    <m/>
    <m/>
    <m/>
  </r>
  <r>
    <x v="7"/>
    <s v="Newhalen"/>
    <x v="16"/>
    <n v="7"/>
    <n v="32"/>
    <n v="26"/>
    <n v="58"/>
    <n v="348"/>
    <n v="290394"/>
    <m/>
    <m/>
    <m/>
  </r>
  <r>
    <x v="7"/>
    <s v="Newhalen"/>
    <x v="16"/>
    <n v="8"/>
    <n v="220"/>
    <n v="14"/>
    <n v="234"/>
    <n v="1404"/>
    <n v="291798"/>
    <m/>
    <m/>
    <m/>
  </r>
  <r>
    <x v="7"/>
    <s v="Newhalen"/>
    <x v="16"/>
    <n v="9"/>
    <n v="285"/>
    <n v="19"/>
    <n v="304"/>
    <n v="1824"/>
    <n v="293622"/>
    <m/>
    <m/>
    <m/>
  </r>
  <r>
    <x v="7"/>
    <s v="Newhalen"/>
    <x v="16"/>
    <n v="10"/>
    <n v="1285"/>
    <n v="8"/>
    <n v="1293"/>
    <n v="7758"/>
    <n v="301380"/>
    <m/>
    <m/>
    <m/>
  </r>
  <r>
    <x v="7"/>
    <s v="Newhalen"/>
    <x v="16"/>
    <n v="11"/>
    <n v="886"/>
    <n v="37"/>
    <n v="923"/>
    <n v="5538"/>
    <n v="306918"/>
    <m/>
    <m/>
    <m/>
  </r>
  <r>
    <x v="7"/>
    <s v="Newhalen"/>
    <x v="16"/>
    <n v="12"/>
    <n v="817"/>
    <n v="10"/>
    <n v="827"/>
    <n v="4962"/>
    <n v="311880"/>
    <m/>
    <m/>
    <m/>
  </r>
  <r>
    <x v="7"/>
    <s v="Newhalen"/>
    <x v="16"/>
    <n v="13"/>
    <n v="1061"/>
    <n v="2"/>
    <n v="1063"/>
    <n v="6378"/>
    <n v="318258"/>
    <m/>
    <m/>
    <m/>
  </r>
  <r>
    <x v="7"/>
    <s v="Newhalen"/>
    <x v="16"/>
    <n v="14"/>
    <n v="618"/>
    <n v="14"/>
    <n v="632"/>
    <n v="3792"/>
    <n v="322050"/>
    <m/>
    <m/>
    <m/>
  </r>
  <r>
    <x v="7"/>
    <s v="Newhalen"/>
    <x v="16"/>
    <n v="15"/>
    <n v="446"/>
    <n v="64"/>
    <n v="510"/>
    <n v="3060"/>
    <n v="325110"/>
    <m/>
    <m/>
    <m/>
  </r>
  <r>
    <x v="7"/>
    <s v="Newhalen"/>
    <x v="16"/>
    <n v="16"/>
    <n v="652"/>
    <n v="16"/>
    <n v="668"/>
    <n v="4008"/>
    <n v="329118"/>
    <m/>
    <m/>
    <m/>
  </r>
  <r>
    <x v="7"/>
    <s v="Newhalen"/>
    <x v="16"/>
    <n v="17"/>
    <n v="655"/>
    <n v="24"/>
    <n v="679"/>
    <n v="4074"/>
    <n v="333192"/>
    <m/>
    <m/>
    <m/>
  </r>
  <r>
    <x v="7"/>
    <s v="Newhalen"/>
    <x v="16"/>
    <n v="18"/>
    <n v="364"/>
    <n v="37"/>
    <n v="401"/>
    <n v="2406"/>
    <n v="335598"/>
    <m/>
    <m/>
    <m/>
  </r>
  <r>
    <x v="7"/>
    <s v="Newhalen"/>
    <x v="16"/>
    <n v="19"/>
    <n v="363"/>
    <n v="7"/>
    <n v="370"/>
    <n v="2220"/>
    <n v="337818"/>
    <m/>
    <m/>
    <m/>
  </r>
  <r>
    <x v="7"/>
    <s v="Newhalen"/>
    <x v="16"/>
    <n v="20"/>
    <n v="222"/>
    <n v="5"/>
    <n v="227"/>
    <n v="1362"/>
    <n v="339180"/>
    <m/>
    <m/>
    <m/>
  </r>
  <r>
    <x v="7"/>
    <s v="Newhalen"/>
    <x v="16"/>
    <n v="21"/>
    <n v="167"/>
    <n v="0"/>
    <n v="167"/>
    <n v="1002"/>
    <n v="340182"/>
    <m/>
    <m/>
    <m/>
  </r>
  <r>
    <x v="7"/>
    <s v="Newhalen"/>
    <x v="16"/>
    <n v="22"/>
    <n v="124"/>
    <n v="1"/>
    <n v="125"/>
    <n v="750"/>
    <n v="340932"/>
    <m/>
    <m/>
    <m/>
  </r>
  <r>
    <x v="7"/>
    <s v="Newhalen"/>
    <x v="16"/>
    <n v="23"/>
    <n v="139"/>
    <n v="0"/>
    <n v="139"/>
    <n v="834"/>
    <n v="341766"/>
    <m/>
    <m/>
    <m/>
  </r>
  <r>
    <x v="7"/>
    <s v="Newhalen"/>
    <x v="17"/>
    <n v="0"/>
    <n v="6"/>
    <n v="3"/>
    <n v="9"/>
    <n v="54"/>
    <n v="341820"/>
    <m/>
    <m/>
    <m/>
  </r>
  <r>
    <x v="7"/>
    <s v="Newhalen"/>
    <x v="17"/>
    <n v="1"/>
    <n v="27"/>
    <n v="13"/>
    <n v="40"/>
    <n v="240"/>
    <n v="342060"/>
    <m/>
    <m/>
    <m/>
  </r>
  <r>
    <x v="7"/>
    <s v="Newhalen"/>
    <x v="17"/>
    <n v="2"/>
    <n v="26"/>
    <n v="17"/>
    <n v="43"/>
    <n v="258"/>
    <n v="342318"/>
    <m/>
    <m/>
    <m/>
  </r>
  <r>
    <x v="7"/>
    <s v="Newhalen"/>
    <x v="17"/>
    <n v="3"/>
    <n v="14"/>
    <n v="6"/>
    <n v="20"/>
    <n v="120"/>
    <n v="342438"/>
    <m/>
    <m/>
    <m/>
  </r>
  <r>
    <x v="7"/>
    <s v="Newhalen"/>
    <x v="17"/>
    <n v="4"/>
    <n v="0"/>
    <n v="0"/>
    <n v="0"/>
    <n v="0"/>
    <n v="342438"/>
    <m/>
    <m/>
    <m/>
  </r>
  <r>
    <x v="7"/>
    <s v="Newhalen"/>
    <x v="17"/>
    <n v="5"/>
    <n v="6"/>
    <n v="0"/>
    <n v="6"/>
    <n v="36"/>
    <n v="342474"/>
    <m/>
    <m/>
    <m/>
  </r>
  <r>
    <x v="7"/>
    <s v="Newhalen"/>
    <x v="17"/>
    <n v="6"/>
    <n v="27"/>
    <n v="6"/>
    <n v="33"/>
    <n v="198"/>
    <n v="342672"/>
    <m/>
    <m/>
    <m/>
  </r>
  <r>
    <x v="7"/>
    <s v="Newhalen"/>
    <x v="17"/>
    <n v="7"/>
    <n v="61"/>
    <n v="12"/>
    <n v="73"/>
    <n v="438"/>
    <n v="343110"/>
    <m/>
    <m/>
    <m/>
  </r>
  <r>
    <x v="7"/>
    <s v="Newhalen"/>
    <x v="17"/>
    <n v="8"/>
    <n v="601"/>
    <n v="9"/>
    <n v="610"/>
    <n v="3660"/>
    <n v="346770"/>
    <m/>
    <m/>
    <m/>
  </r>
  <r>
    <x v="7"/>
    <s v="Newhalen"/>
    <x v="17"/>
    <n v="9"/>
    <n v="439"/>
    <n v="19"/>
    <n v="458"/>
    <n v="2748"/>
    <n v="349518"/>
    <m/>
    <m/>
    <m/>
  </r>
  <r>
    <x v="7"/>
    <s v="Newhalen"/>
    <x v="17"/>
    <n v="10"/>
    <n v="1243"/>
    <n v="1"/>
    <n v="1244"/>
    <n v="7464"/>
    <n v="356982"/>
    <m/>
    <m/>
    <m/>
  </r>
  <r>
    <x v="7"/>
    <s v="Newhalen"/>
    <x v="17"/>
    <n v="11"/>
    <n v="1039"/>
    <n v="7"/>
    <n v="1046"/>
    <n v="6276"/>
    <n v="363258"/>
    <m/>
    <m/>
    <m/>
  </r>
  <r>
    <x v="7"/>
    <s v="Newhalen"/>
    <x v="17"/>
    <n v="12"/>
    <n v="342"/>
    <n v="7"/>
    <n v="349"/>
    <n v="2094"/>
    <n v="365352"/>
    <m/>
    <m/>
    <m/>
  </r>
  <r>
    <x v="7"/>
    <s v="Newhalen"/>
    <x v="17"/>
    <n v="13"/>
    <n v="587"/>
    <n v="76"/>
    <n v="663"/>
    <n v="3978"/>
    <n v="369330"/>
    <m/>
    <m/>
    <m/>
  </r>
  <r>
    <x v="7"/>
    <s v="Newhalen"/>
    <x v="17"/>
    <n v="14"/>
    <n v="529"/>
    <n v="82"/>
    <n v="611"/>
    <n v="3666"/>
    <n v="372996"/>
    <m/>
    <m/>
    <m/>
  </r>
  <r>
    <x v="7"/>
    <s v="Newhalen"/>
    <x v="17"/>
    <n v="15"/>
    <n v="643"/>
    <n v="26"/>
    <n v="669"/>
    <n v="4014"/>
    <n v="377010"/>
    <m/>
    <m/>
    <m/>
  </r>
  <r>
    <x v="7"/>
    <s v="Newhalen"/>
    <x v="17"/>
    <n v="16"/>
    <n v="348"/>
    <n v="36"/>
    <n v="384"/>
    <n v="2304"/>
    <n v="379314"/>
    <m/>
    <m/>
    <m/>
  </r>
  <r>
    <x v="7"/>
    <s v="Newhalen"/>
    <x v="17"/>
    <n v="17"/>
    <n v="180"/>
    <n v="-1"/>
    <n v="179"/>
    <n v="1074"/>
    <n v="380388"/>
    <m/>
    <m/>
    <m/>
  </r>
  <r>
    <x v="7"/>
    <s v="Newhalen"/>
    <x v="17"/>
    <n v="18"/>
    <n v="662"/>
    <n v="0"/>
    <n v="662"/>
    <n v="3972"/>
    <n v="384360"/>
    <m/>
    <m/>
    <m/>
  </r>
  <r>
    <x v="7"/>
    <s v="Newhalen"/>
    <x v="17"/>
    <n v="19"/>
    <n v="735"/>
    <n v="0"/>
    <n v="735"/>
    <n v="4410"/>
    <n v="388770"/>
    <m/>
    <m/>
    <m/>
  </r>
  <r>
    <x v="7"/>
    <s v="Newhalen"/>
    <x v="17"/>
    <n v="20"/>
    <n v="320"/>
    <n v="4"/>
    <n v="324"/>
    <n v="1944"/>
    <n v="390714"/>
    <m/>
    <m/>
    <m/>
  </r>
  <r>
    <x v="7"/>
    <s v="Newhalen"/>
    <x v="17"/>
    <n v="21"/>
    <n v="305"/>
    <n v="0"/>
    <n v="305"/>
    <n v="1830"/>
    <n v="392544"/>
    <m/>
    <m/>
    <m/>
  </r>
  <r>
    <x v="7"/>
    <s v="Newhalen"/>
    <x v="17"/>
    <n v="22"/>
    <n v="65"/>
    <n v="2"/>
    <n v="67"/>
    <n v="402"/>
    <n v="392946"/>
    <m/>
    <m/>
    <m/>
  </r>
  <r>
    <x v="7"/>
    <s v="Newhalen"/>
    <x v="17"/>
    <n v="23"/>
    <n v="19"/>
    <n v="2"/>
    <n v="21"/>
    <n v="126"/>
    <n v="393072"/>
    <m/>
    <m/>
    <m/>
  </r>
  <r>
    <x v="7"/>
    <s v="Newhalen"/>
    <x v="18"/>
    <n v="0"/>
    <n v="14"/>
    <n v="0"/>
    <n v="14"/>
    <n v="84"/>
    <n v="393156"/>
    <m/>
    <m/>
    <m/>
  </r>
  <r>
    <x v="7"/>
    <s v="Newhalen"/>
    <x v="18"/>
    <n v="1"/>
    <n v="15"/>
    <n v="10"/>
    <n v="25"/>
    <n v="150"/>
    <n v="393306"/>
    <m/>
    <m/>
    <m/>
  </r>
  <r>
    <x v="7"/>
    <s v="Newhalen"/>
    <x v="18"/>
    <n v="2"/>
    <n v="5"/>
    <n v="0"/>
    <n v="5"/>
    <n v="30"/>
    <n v="393336"/>
    <m/>
    <m/>
    <m/>
  </r>
  <r>
    <x v="7"/>
    <s v="Newhalen"/>
    <x v="18"/>
    <n v="3"/>
    <n v="2"/>
    <n v="0"/>
    <n v="2"/>
    <n v="12"/>
    <n v="393348"/>
    <m/>
    <m/>
    <m/>
  </r>
  <r>
    <x v="7"/>
    <s v="Newhalen"/>
    <x v="18"/>
    <n v="4"/>
    <n v="2"/>
    <n v="1"/>
    <n v="3"/>
    <n v="18"/>
    <n v="393366"/>
    <m/>
    <m/>
    <m/>
  </r>
  <r>
    <x v="7"/>
    <s v="Newhalen"/>
    <x v="18"/>
    <n v="5"/>
    <n v="1"/>
    <n v="0"/>
    <n v="1"/>
    <n v="6"/>
    <n v="393372"/>
    <m/>
    <m/>
    <m/>
  </r>
  <r>
    <x v="7"/>
    <s v="Newhalen"/>
    <x v="18"/>
    <n v="6"/>
    <n v="0"/>
    <n v="0"/>
    <n v="0"/>
    <n v="0"/>
    <n v="393372"/>
    <m/>
    <m/>
    <m/>
  </r>
  <r>
    <x v="7"/>
    <s v="Newhalen"/>
    <x v="18"/>
    <n v="7"/>
    <n v="5"/>
    <n v="0"/>
    <n v="5"/>
    <n v="30"/>
    <n v="393402"/>
    <m/>
    <m/>
    <m/>
  </r>
  <r>
    <x v="7"/>
    <s v="Newhalen"/>
    <x v="18"/>
    <n v="8"/>
    <n v="10"/>
    <n v="2"/>
    <n v="12"/>
    <n v="72"/>
    <n v="393474"/>
    <m/>
    <m/>
    <m/>
  </r>
  <r>
    <x v="7"/>
    <s v="Newhalen"/>
    <x v="18"/>
    <n v="9"/>
    <n v="6"/>
    <n v="129"/>
    <n v="135"/>
    <n v="810"/>
    <n v="394284"/>
    <m/>
    <m/>
    <m/>
  </r>
  <r>
    <x v="7"/>
    <s v="Newhalen"/>
    <x v="18"/>
    <n v="10"/>
    <n v="72"/>
    <n v="39"/>
    <n v="111"/>
    <n v="666"/>
    <n v="394950"/>
    <m/>
    <m/>
    <m/>
  </r>
  <r>
    <x v="7"/>
    <s v="Newhalen"/>
    <x v="18"/>
    <n v="11"/>
    <n v="60"/>
    <n v="48"/>
    <n v="108"/>
    <n v="648"/>
    <n v="395598"/>
    <m/>
    <m/>
    <m/>
  </r>
  <r>
    <x v="7"/>
    <s v="Newhalen"/>
    <x v="18"/>
    <n v="12"/>
    <n v="32"/>
    <n v="136"/>
    <n v="168"/>
    <n v="1008"/>
    <n v="396606"/>
    <m/>
    <m/>
    <m/>
  </r>
  <r>
    <x v="7"/>
    <s v="Newhalen"/>
    <x v="18"/>
    <n v="13"/>
    <n v="193"/>
    <n v="136"/>
    <n v="329"/>
    <n v="1974"/>
    <n v="398580"/>
    <m/>
    <m/>
    <m/>
  </r>
  <r>
    <x v="7"/>
    <s v="Newhalen"/>
    <x v="18"/>
    <n v="14"/>
    <n v="638"/>
    <n v="157"/>
    <n v="795"/>
    <n v="4770"/>
    <n v="403350"/>
    <m/>
    <m/>
    <m/>
  </r>
  <r>
    <x v="7"/>
    <s v="Newhalen"/>
    <x v="18"/>
    <n v="15"/>
    <n v="666"/>
    <n v="62"/>
    <n v="728"/>
    <n v="4368"/>
    <n v="407718"/>
    <m/>
    <m/>
    <m/>
  </r>
  <r>
    <x v="7"/>
    <s v="Newhalen"/>
    <x v="18"/>
    <n v="16"/>
    <n v="775"/>
    <n v="13"/>
    <n v="788"/>
    <n v="4728"/>
    <n v="412446"/>
    <m/>
    <m/>
    <m/>
  </r>
  <r>
    <x v="7"/>
    <s v="Newhalen"/>
    <x v="18"/>
    <n v="17"/>
    <n v="522"/>
    <n v="5"/>
    <n v="527"/>
    <n v="3162"/>
    <n v="415608"/>
    <m/>
    <m/>
    <m/>
  </r>
  <r>
    <x v="7"/>
    <s v="Newhalen"/>
    <x v="18"/>
    <n v="18"/>
    <n v="323"/>
    <n v="0"/>
    <n v="323"/>
    <n v="1938"/>
    <n v="417546"/>
    <m/>
    <m/>
    <m/>
  </r>
  <r>
    <x v="7"/>
    <s v="Newhalen"/>
    <x v="18"/>
    <n v="19"/>
    <n v="400"/>
    <n v="0"/>
    <n v="400"/>
    <n v="2400"/>
    <n v="419946"/>
    <m/>
    <m/>
    <m/>
  </r>
  <r>
    <x v="7"/>
    <s v="Newhalen"/>
    <x v="18"/>
    <n v="20"/>
    <n v="303"/>
    <n v="14"/>
    <n v="317"/>
    <n v="1902"/>
    <n v="421848"/>
    <m/>
    <m/>
    <m/>
  </r>
  <r>
    <x v="7"/>
    <s v="Newhalen"/>
    <x v="18"/>
    <n v="21"/>
    <n v="354"/>
    <n v="0"/>
    <n v="354"/>
    <n v="2124"/>
    <n v="423972"/>
    <m/>
    <m/>
    <m/>
  </r>
  <r>
    <x v="7"/>
    <s v="Newhalen"/>
    <x v="18"/>
    <n v="22"/>
    <n v="8"/>
    <n v="7"/>
    <n v="15"/>
    <n v="90"/>
    <n v="424062"/>
    <m/>
    <m/>
    <m/>
  </r>
  <r>
    <x v="7"/>
    <s v="Newhalen"/>
    <x v="18"/>
    <n v="23"/>
    <n v="65"/>
    <n v="0"/>
    <n v="65"/>
    <n v="390"/>
    <n v="424452"/>
    <m/>
    <m/>
    <m/>
  </r>
  <r>
    <x v="7"/>
    <s v="Newhalen"/>
    <x v="19"/>
    <n v="0"/>
    <n v="36"/>
    <n v="0"/>
    <n v="36"/>
    <n v="216"/>
    <n v="424668"/>
    <m/>
    <m/>
    <m/>
  </r>
  <r>
    <x v="7"/>
    <s v="Newhalen"/>
    <x v="19"/>
    <n v="1"/>
    <n v="14"/>
    <n v="1"/>
    <n v="15"/>
    <n v="90"/>
    <n v="424758"/>
    <m/>
    <m/>
    <m/>
  </r>
  <r>
    <x v="7"/>
    <s v="Newhalen"/>
    <x v="19"/>
    <n v="2"/>
    <n v="1"/>
    <n v="-2"/>
    <n v="-1"/>
    <n v="-6"/>
    <n v="424752"/>
    <m/>
    <m/>
    <m/>
  </r>
  <r>
    <x v="7"/>
    <s v="Newhalen"/>
    <x v="19"/>
    <n v="3"/>
    <n v="0"/>
    <n v="1"/>
    <n v="1"/>
    <n v="6"/>
    <n v="424758"/>
    <m/>
    <m/>
    <m/>
  </r>
  <r>
    <x v="7"/>
    <s v="Newhalen"/>
    <x v="19"/>
    <n v="4"/>
    <n v="0"/>
    <n v="0"/>
    <n v="0"/>
    <n v="0"/>
    <n v="424758"/>
    <m/>
    <m/>
    <m/>
  </r>
  <r>
    <x v="7"/>
    <s v="Newhalen"/>
    <x v="19"/>
    <n v="5"/>
    <n v="9"/>
    <n v="0"/>
    <n v="9"/>
    <n v="54"/>
    <n v="424812"/>
    <m/>
    <m/>
    <m/>
  </r>
  <r>
    <x v="7"/>
    <s v="Newhalen"/>
    <x v="19"/>
    <n v="6"/>
    <n v="13"/>
    <n v="3"/>
    <n v="16"/>
    <n v="96"/>
    <n v="424908"/>
    <m/>
    <m/>
    <m/>
  </r>
  <r>
    <x v="7"/>
    <s v="Newhalen"/>
    <x v="19"/>
    <n v="7"/>
    <n v="27"/>
    <n v="8"/>
    <n v="35"/>
    <n v="210"/>
    <n v="425118"/>
    <m/>
    <m/>
    <m/>
  </r>
  <r>
    <x v="7"/>
    <s v="Newhalen"/>
    <x v="19"/>
    <n v="8"/>
    <n v="138"/>
    <n v="5"/>
    <n v="143"/>
    <n v="858"/>
    <n v="425976"/>
    <m/>
    <m/>
    <m/>
  </r>
  <r>
    <x v="7"/>
    <s v="Newhalen"/>
    <x v="19"/>
    <n v="9"/>
    <n v="148"/>
    <n v="6"/>
    <n v="154"/>
    <n v="924"/>
    <n v="426900"/>
    <m/>
    <m/>
    <m/>
  </r>
  <r>
    <x v="7"/>
    <s v="Newhalen"/>
    <x v="19"/>
    <n v="10"/>
    <n v="515"/>
    <n v="9"/>
    <n v="524"/>
    <n v="3144"/>
    <n v="430044"/>
    <m/>
    <m/>
    <m/>
  </r>
  <r>
    <x v="7"/>
    <s v="Newhalen"/>
    <x v="19"/>
    <n v="11"/>
    <n v="665"/>
    <n v="1"/>
    <n v="666"/>
    <n v="3996"/>
    <n v="434040"/>
    <m/>
    <m/>
    <m/>
  </r>
  <r>
    <x v="7"/>
    <s v="Newhalen"/>
    <x v="19"/>
    <n v="12"/>
    <n v="242"/>
    <n v="2"/>
    <n v="244"/>
    <n v="1464"/>
    <n v="435504"/>
    <m/>
    <m/>
    <m/>
  </r>
  <r>
    <x v="7"/>
    <s v="Newhalen"/>
    <x v="19"/>
    <n v="13"/>
    <n v="161"/>
    <n v="1"/>
    <n v="162"/>
    <n v="972"/>
    <n v="436476"/>
    <m/>
    <m/>
    <m/>
  </r>
  <r>
    <x v="7"/>
    <s v="Newhalen"/>
    <x v="19"/>
    <n v="14"/>
    <n v="412"/>
    <n v="3"/>
    <n v="415"/>
    <n v="2490"/>
    <n v="438966"/>
    <m/>
    <m/>
    <m/>
  </r>
  <r>
    <x v="7"/>
    <s v="Newhalen"/>
    <x v="19"/>
    <n v="15"/>
    <n v="561"/>
    <n v="3"/>
    <n v="564"/>
    <n v="3384"/>
    <n v="442350"/>
    <m/>
    <m/>
    <m/>
  </r>
  <r>
    <x v="7"/>
    <s v="Newhalen"/>
    <x v="19"/>
    <n v="16"/>
    <n v="195"/>
    <n v="0"/>
    <n v="195"/>
    <n v="1170"/>
    <n v="443520"/>
    <m/>
    <m/>
    <m/>
  </r>
  <r>
    <x v="7"/>
    <s v="Newhalen"/>
    <x v="19"/>
    <n v="17"/>
    <n v="203"/>
    <n v="-1"/>
    <n v="202"/>
    <n v="1212"/>
    <n v="444732"/>
    <m/>
    <m/>
    <m/>
  </r>
  <r>
    <x v="7"/>
    <s v="Newhalen"/>
    <x v="19"/>
    <n v="18"/>
    <n v="244"/>
    <n v="3"/>
    <n v="247"/>
    <n v="1482"/>
    <n v="446214"/>
    <m/>
    <m/>
    <m/>
  </r>
  <r>
    <x v="7"/>
    <s v="Newhalen"/>
    <x v="19"/>
    <n v="19"/>
    <n v="382"/>
    <n v="0"/>
    <n v="382"/>
    <n v="2292"/>
    <n v="448506"/>
    <m/>
    <m/>
    <m/>
  </r>
  <r>
    <x v="7"/>
    <s v="Newhalen"/>
    <x v="19"/>
    <n v="20"/>
    <n v="33"/>
    <n v="0"/>
    <n v="33"/>
    <n v="198"/>
    <n v="448704"/>
    <m/>
    <m/>
    <m/>
  </r>
  <r>
    <x v="7"/>
    <s v="Newhalen"/>
    <x v="19"/>
    <n v="21"/>
    <n v="88"/>
    <n v="0"/>
    <n v="88"/>
    <n v="528"/>
    <n v="449232"/>
    <m/>
    <m/>
    <m/>
  </r>
  <r>
    <x v="7"/>
    <s v="Newhalen"/>
    <x v="19"/>
    <n v="22"/>
    <n v="30"/>
    <n v="0"/>
    <n v="30"/>
    <n v="180"/>
    <n v="449412"/>
    <m/>
    <m/>
    <m/>
  </r>
  <r>
    <x v="7"/>
    <s v="Newhalen"/>
    <x v="19"/>
    <n v="23"/>
    <n v="70"/>
    <n v="0"/>
    <n v="70"/>
    <n v="420"/>
    <n v="449832"/>
    <m/>
    <m/>
    <m/>
  </r>
  <r>
    <x v="7"/>
    <s v="Newhalen"/>
    <x v="20"/>
    <n v="0"/>
    <n v="7"/>
    <n v="10"/>
    <n v="17"/>
    <n v="102"/>
    <n v="449934"/>
    <m/>
    <m/>
    <m/>
  </r>
  <r>
    <x v="7"/>
    <s v="Newhalen"/>
    <x v="20"/>
    <n v="1"/>
    <n v="3"/>
    <n v="3"/>
    <n v="6"/>
    <n v="36"/>
    <n v="449970"/>
    <m/>
    <m/>
    <m/>
  </r>
  <r>
    <x v="7"/>
    <s v="Newhalen"/>
    <x v="20"/>
    <n v="2"/>
    <n v="10"/>
    <n v="0"/>
    <n v="10"/>
    <n v="60"/>
    <n v="450030"/>
    <m/>
    <m/>
    <m/>
  </r>
  <r>
    <x v="7"/>
    <s v="Newhalen"/>
    <x v="20"/>
    <n v="3"/>
    <n v="2"/>
    <n v="0"/>
    <n v="2"/>
    <n v="12"/>
    <n v="450042"/>
    <m/>
    <m/>
    <m/>
  </r>
  <r>
    <x v="7"/>
    <s v="Newhalen"/>
    <x v="20"/>
    <n v="4"/>
    <n v="0"/>
    <n v="0"/>
    <n v="0"/>
    <n v="0"/>
    <n v="450042"/>
    <m/>
    <m/>
    <m/>
  </r>
  <r>
    <x v="7"/>
    <s v="Newhalen"/>
    <x v="20"/>
    <n v="5"/>
    <n v="0"/>
    <n v="8"/>
    <n v="8"/>
    <n v="48"/>
    <n v="450090"/>
    <m/>
    <m/>
    <m/>
  </r>
  <r>
    <x v="7"/>
    <s v="Newhalen"/>
    <x v="20"/>
    <n v="6"/>
    <n v="19"/>
    <n v="1"/>
    <n v="20"/>
    <n v="120"/>
    <n v="450210"/>
    <m/>
    <m/>
    <m/>
  </r>
  <r>
    <x v="7"/>
    <s v="Newhalen"/>
    <x v="20"/>
    <n v="7"/>
    <n v="12"/>
    <n v="7"/>
    <n v="19"/>
    <n v="114"/>
    <n v="450324"/>
    <m/>
    <m/>
    <m/>
  </r>
  <r>
    <x v="7"/>
    <s v="Newhalen"/>
    <x v="20"/>
    <n v="8"/>
    <n v="375"/>
    <n v="17"/>
    <n v="392"/>
    <n v="2352"/>
    <n v="452676"/>
    <m/>
    <m/>
    <m/>
  </r>
  <r>
    <x v="7"/>
    <s v="Newhalen"/>
    <x v="20"/>
    <n v="9"/>
    <n v="284"/>
    <n v="106"/>
    <n v="390"/>
    <n v="2340"/>
    <n v="455016"/>
    <m/>
    <m/>
    <m/>
  </r>
  <r>
    <x v="7"/>
    <s v="Newhalen"/>
    <x v="20"/>
    <n v="10"/>
    <n v="111"/>
    <n v="76"/>
    <n v="187"/>
    <n v="1122"/>
    <n v="456138"/>
    <m/>
    <m/>
    <m/>
  </r>
  <r>
    <x v="7"/>
    <s v="Newhalen"/>
    <x v="20"/>
    <n v="11"/>
    <n v="20"/>
    <n v="0"/>
    <n v="20"/>
    <n v="120"/>
    <n v="456258"/>
    <m/>
    <m/>
    <m/>
  </r>
  <r>
    <x v="7"/>
    <s v="Newhalen"/>
    <x v="20"/>
    <n v="12"/>
    <n v="229"/>
    <n v="7"/>
    <n v="236"/>
    <n v="1416"/>
    <n v="457674"/>
    <m/>
    <m/>
    <m/>
  </r>
  <r>
    <x v="7"/>
    <s v="Newhalen"/>
    <x v="20"/>
    <n v="13"/>
    <n v="93"/>
    <n v="2"/>
    <n v="95"/>
    <n v="570"/>
    <n v="458244"/>
    <m/>
    <m/>
    <m/>
  </r>
  <r>
    <x v="7"/>
    <s v="Newhalen"/>
    <x v="20"/>
    <n v="14"/>
    <n v="136"/>
    <n v="0"/>
    <n v="136"/>
    <n v="816"/>
    <n v="459060"/>
    <m/>
    <m/>
    <m/>
  </r>
  <r>
    <x v="7"/>
    <s v="Newhalen"/>
    <x v="20"/>
    <n v="15"/>
    <n v="104"/>
    <n v="0"/>
    <n v="104"/>
    <n v="624"/>
    <n v="459684"/>
    <m/>
    <m/>
    <m/>
  </r>
  <r>
    <x v="7"/>
    <s v="Newhalen"/>
    <x v="20"/>
    <n v="16"/>
    <n v="217"/>
    <n v="-1"/>
    <n v="216"/>
    <n v="1296"/>
    <n v="460980"/>
    <m/>
    <m/>
    <m/>
  </r>
  <r>
    <x v="7"/>
    <s v="Newhalen"/>
    <x v="20"/>
    <n v="17"/>
    <n v="176"/>
    <n v="0"/>
    <n v="176"/>
    <n v="1056"/>
    <n v="462036"/>
    <m/>
    <m/>
    <m/>
  </r>
  <r>
    <x v="7"/>
    <s v="Newhalen"/>
    <x v="20"/>
    <n v="18"/>
    <n v="81"/>
    <n v="0"/>
    <n v="81"/>
    <n v="486"/>
    <n v="462522"/>
    <m/>
    <m/>
    <m/>
  </r>
  <r>
    <x v="7"/>
    <s v="Newhalen"/>
    <x v="20"/>
    <n v="19"/>
    <n v="93"/>
    <n v="0"/>
    <n v="93"/>
    <n v="558"/>
    <n v="463080"/>
    <m/>
    <m/>
    <m/>
  </r>
  <r>
    <x v="7"/>
    <s v="Newhalen"/>
    <x v="20"/>
    <n v="20"/>
    <n v="58"/>
    <n v="0"/>
    <n v="58"/>
    <n v="348"/>
    <n v="463428"/>
    <m/>
    <m/>
    <m/>
  </r>
  <r>
    <x v="7"/>
    <s v="Newhalen"/>
    <x v="20"/>
    <n v="21"/>
    <n v="64"/>
    <n v="0"/>
    <n v="64"/>
    <n v="384"/>
    <n v="463812"/>
    <m/>
    <m/>
    <m/>
  </r>
  <r>
    <x v="7"/>
    <s v="Newhalen"/>
    <x v="20"/>
    <n v="22"/>
    <n v="35"/>
    <n v="0"/>
    <n v="35"/>
    <n v="210"/>
    <n v="464022"/>
    <m/>
    <m/>
    <m/>
  </r>
  <r>
    <x v="7"/>
    <s v="Newhalen"/>
    <x v="20"/>
    <n v="23"/>
    <n v="21"/>
    <n v="0"/>
    <n v="21"/>
    <n v="126"/>
    <n v="464148"/>
    <m/>
    <m/>
    <m/>
  </r>
  <r>
    <x v="7"/>
    <s v="Newhalen"/>
    <x v="21"/>
    <n v="0"/>
    <n v="14"/>
    <n v="1"/>
    <n v="15"/>
    <n v="90"/>
    <n v="464238"/>
    <m/>
    <m/>
    <m/>
  </r>
  <r>
    <x v="7"/>
    <s v="Newhalen"/>
    <x v="21"/>
    <n v="1"/>
    <n v="11"/>
    <n v="7"/>
    <n v="18"/>
    <n v="108"/>
    <n v="464346"/>
    <m/>
    <m/>
    <m/>
  </r>
  <r>
    <x v="7"/>
    <s v="Newhalen"/>
    <x v="21"/>
    <n v="2"/>
    <n v="1"/>
    <n v="0"/>
    <n v="1"/>
    <n v="6"/>
    <n v="464352"/>
    <m/>
    <m/>
    <m/>
  </r>
  <r>
    <x v="7"/>
    <s v="Newhalen"/>
    <x v="21"/>
    <n v="3"/>
    <n v="7"/>
    <n v="3"/>
    <n v="10"/>
    <n v="60"/>
    <n v="464412"/>
    <m/>
    <m/>
    <m/>
  </r>
  <r>
    <x v="7"/>
    <s v="Newhalen"/>
    <x v="21"/>
    <n v="4"/>
    <n v="14"/>
    <n v="6"/>
    <n v="20"/>
    <n v="120"/>
    <n v="464532"/>
    <m/>
    <m/>
    <m/>
  </r>
  <r>
    <x v="7"/>
    <s v="Newhalen"/>
    <x v="21"/>
    <n v="5"/>
    <n v="64"/>
    <n v="1"/>
    <n v="65"/>
    <n v="390"/>
    <n v="464922"/>
    <m/>
    <m/>
    <m/>
  </r>
  <r>
    <x v="7"/>
    <s v="Newhalen"/>
    <x v="21"/>
    <n v="6"/>
    <n v="90"/>
    <n v="3"/>
    <n v="93"/>
    <n v="558"/>
    <n v="465480"/>
    <m/>
    <m/>
    <m/>
  </r>
  <r>
    <x v="7"/>
    <s v="Newhalen"/>
    <x v="21"/>
    <n v="7"/>
    <n v="62"/>
    <n v="5"/>
    <n v="67"/>
    <n v="402"/>
    <n v="465882"/>
    <m/>
    <m/>
    <m/>
  </r>
  <r>
    <x v="7"/>
    <s v="Newhalen"/>
    <x v="21"/>
    <n v="8"/>
    <n v="623"/>
    <n v="30"/>
    <n v="653"/>
    <n v="3918"/>
    <n v="469800"/>
    <m/>
    <m/>
    <m/>
  </r>
  <r>
    <x v="7"/>
    <s v="Newhalen"/>
    <x v="21"/>
    <n v="9"/>
    <n v="336"/>
    <n v="152"/>
    <n v="488"/>
    <n v="2928"/>
    <n v="472728"/>
    <m/>
    <m/>
    <m/>
  </r>
  <r>
    <x v="7"/>
    <s v="Newhalen"/>
    <x v="21"/>
    <n v="10"/>
    <n v="43"/>
    <n v="192"/>
    <n v="235"/>
    <n v="1410"/>
    <n v="474138"/>
    <m/>
    <m/>
    <m/>
  </r>
  <r>
    <x v="7"/>
    <s v="Newhalen"/>
    <x v="21"/>
    <n v="11"/>
    <n v="42"/>
    <n v="1"/>
    <n v="43"/>
    <n v="258"/>
    <n v="474396"/>
    <m/>
    <m/>
    <m/>
  </r>
  <r>
    <x v="7"/>
    <s v="Newhalen"/>
    <x v="21"/>
    <n v="12"/>
    <n v="451"/>
    <n v="10"/>
    <n v="461"/>
    <n v="2766"/>
    <n v="477162"/>
    <m/>
    <m/>
    <m/>
  </r>
  <r>
    <x v="7"/>
    <s v="Newhalen"/>
    <x v="21"/>
    <n v="13"/>
    <n v="568"/>
    <n v="14"/>
    <n v="582"/>
    <n v="3492"/>
    <n v="480654"/>
    <m/>
    <m/>
    <m/>
  </r>
  <r>
    <x v="7"/>
    <s v="Newhalen"/>
    <x v="21"/>
    <n v="14"/>
    <n v="394"/>
    <n v="36"/>
    <n v="430"/>
    <n v="2580"/>
    <n v="483234"/>
    <m/>
    <m/>
    <m/>
  </r>
  <r>
    <x v="7"/>
    <s v="Newhalen"/>
    <x v="21"/>
    <n v="15"/>
    <n v="453"/>
    <n v="29"/>
    <n v="482"/>
    <n v="2892"/>
    <n v="486126"/>
    <m/>
    <m/>
    <m/>
  </r>
  <r>
    <x v="7"/>
    <s v="Newhalen"/>
    <x v="21"/>
    <n v="16"/>
    <n v="324"/>
    <n v="36"/>
    <n v="360"/>
    <n v="2160"/>
    <n v="488286"/>
    <m/>
    <m/>
    <m/>
  </r>
  <r>
    <x v="7"/>
    <s v="Newhalen"/>
    <x v="21"/>
    <n v="17"/>
    <n v="405"/>
    <n v="10"/>
    <n v="415"/>
    <n v="2490"/>
    <n v="490776"/>
    <m/>
    <m/>
    <m/>
  </r>
  <r>
    <x v="7"/>
    <s v="Newhalen"/>
    <x v="21"/>
    <n v="18"/>
    <n v="74"/>
    <n v="3"/>
    <n v="77"/>
    <n v="462"/>
    <n v="491238"/>
    <m/>
    <m/>
    <m/>
  </r>
  <r>
    <x v="7"/>
    <s v="Newhalen"/>
    <x v="21"/>
    <n v="19"/>
    <n v="68"/>
    <n v="0"/>
    <n v="68"/>
    <n v="408"/>
    <n v="491646"/>
    <m/>
    <m/>
    <m/>
  </r>
  <r>
    <x v="7"/>
    <s v="Newhalen"/>
    <x v="21"/>
    <n v="20"/>
    <n v="25"/>
    <n v="0"/>
    <n v="25"/>
    <n v="150"/>
    <n v="491796"/>
    <m/>
    <m/>
    <m/>
  </r>
  <r>
    <x v="7"/>
    <s v="Newhalen"/>
    <x v="21"/>
    <n v="21"/>
    <n v="61"/>
    <n v="0"/>
    <n v="61"/>
    <n v="366"/>
    <n v="492162"/>
    <m/>
    <m/>
    <m/>
  </r>
  <r>
    <x v="7"/>
    <s v="Newhalen"/>
    <x v="21"/>
    <n v="22"/>
    <n v="33"/>
    <n v="0"/>
    <n v="33"/>
    <n v="198"/>
    <n v="492360"/>
    <m/>
    <m/>
    <m/>
  </r>
  <r>
    <x v="7"/>
    <s v="Newhalen"/>
    <x v="21"/>
    <n v="23"/>
    <n v="20"/>
    <n v="0"/>
    <n v="20"/>
    <n v="120"/>
    <n v="492480"/>
    <m/>
    <m/>
    <m/>
  </r>
  <r>
    <x v="7"/>
    <s v="Newhalen"/>
    <x v="22"/>
    <n v="0"/>
    <n v="10"/>
    <n v="0"/>
    <n v="10"/>
    <n v="60"/>
    <n v="492540"/>
    <m/>
    <m/>
    <m/>
  </r>
  <r>
    <x v="7"/>
    <s v="Newhalen"/>
    <x v="22"/>
    <n v="1"/>
    <n v="6"/>
    <n v="3"/>
    <n v="9"/>
    <n v="54"/>
    <n v="492594"/>
    <m/>
    <m/>
    <m/>
  </r>
  <r>
    <x v="7"/>
    <s v="Newhalen"/>
    <x v="22"/>
    <n v="2"/>
    <n v="3"/>
    <n v="1"/>
    <n v="4"/>
    <n v="24"/>
    <n v="492618"/>
    <m/>
    <m/>
    <m/>
  </r>
  <r>
    <x v="7"/>
    <s v="Newhalen"/>
    <x v="22"/>
    <n v="3"/>
    <n v="12"/>
    <n v="1"/>
    <n v="13"/>
    <n v="78"/>
    <n v="492696"/>
    <m/>
    <m/>
    <m/>
  </r>
  <r>
    <x v="7"/>
    <s v="Newhalen"/>
    <x v="22"/>
    <n v="4"/>
    <n v="0"/>
    <n v="2"/>
    <n v="2"/>
    <n v="12"/>
    <n v="492708"/>
    <m/>
    <m/>
    <m/>
  </r>
  <r>
    <x v="7"/>
    <s v="Newhalen"/>
    <x v="22"/>
    <n v="5"/>
    <n v="0"/>
    <n v="12"/>
    <n v="12"/>
    <n v="72"/>
    <n v="492780"/>
    <m/>
    <m/>
    <m/>
  </r>
  <r>
    <x v="7"/>
    <s v="Newhalen"/>
    <x v="22"/>
    <n v="6"/>
    <n v="2"/>
    <n v="21"/>
    <n v="23"/>
    <n v="138"/>
    <n v="492918"/>
    <m/>
    <m/>
    <m/>
  </r>
  <r>
    <x v="7"/>
    <s v="Newhalen"/>
    <x v="22"/>
    <n v="7"/>
    <n v="0"/>
    <n v="6"/>
    <n v="6"/>
    <n v="36"/>
    <n v="492954"/>
    <m/>
    <m/>
    <m/>
  </r>
  <r>
    <x v="7"/>
    <s v="Newhalen"/>
    <x v="22"/>
    <n v="8"/>
    <n v="661"/>
    <n v="16"/>
    <n v="677"/>
    <n v="4062"/>
    <n v="497016"/>
    <m/>
    <m/>
    <m/>
  </r>
  <r>
    <x v="7"/>
    <s v="Newhalen"/>
    <x v="22"/>
    <n v="9"/>
    <n v="858"/>
    <n v="19"/>
    <n v="877"/>
    <n v="5262"/>
    <n v="502278"/>
    <m/>
    <m/>
    <m/>
  </r>
  <r>
    <x v="7"/>
    <s v="Newhalen"/>
    <x v="22"/>
    <n v="10"/>
    <n v="59"/>
    <n v="21"/>
    <n v="80"/>
    <n v="480"/>
    <n v="502758"/>
    <m/>
    <m/>
    <m/>
  </r>
  <r>
    <x v="7"/>
    <s v="Newhalen"/>
    <x v="22"/>
    <n v="11"/>
    <n v="197"/>
    <n v="6"/>
    <n v="203"/>
    <n v="1218"/>
    <n v="503976"/>
    <m/>
    <m/>
    <m/>
  </r>
  <r>
    <x v="7"/>
    <s v="Newhalen"/>
    <x v="22"/>
    <n v="12"/>
    <n v="349"/>
    <n v="10"/>
    <n v="359"/>
    <n v="2154"/>
    <n v="506130"/>
    <m/>
    <m/>
    <m/>
  </r>
  <r>
    <x v="7"/>
    <s v="Newhalen"/>
    <x v="22"/>
    <n v="13"/>
    <n v="423"/>
    <n v="3"/>
    <n v="426"/>
    <n v="2556"/>
    <n v="508686"/>
    <m/>
    <m/>
    <m/>
  </r>
  <r>
    <x v="7"/>
    <s v="Newhalen"/>
    <x v="22"/>
    <n v="14"/>
    <n v="116"/>
    <n v="4"/>
    <n v="120"/>
    <n v="720"/>
    <n v="509406"/>
    <m/>
    <m/>
    <m/>
  </r>
  <r>
    <x v="7"/>
    <s v="Newhalen"/>
    <x v="22"/>
    <n v="15"/>
    <n v="254"/>
    <n v="27"/>
    <n v="281"/>
    <n v="1686"/>
    <n v="511092"/>
    <m/>
    <m/>
    <m/>
  </r>
  <r>
    <x v="7"/>
    <s v="Newhalen"/>
    <x v="22"/>
    <n v="16"/>
    <n v="657"/>
    <n v="22"/>
    <n v="679"/>
    <n v="4074"/>
    <n v="515166"/>
    <m/>
    <m/>
    <m/>
  </r>
  <r>
    <x v="7"/>
    <s v="Newhalen"/>
    <x v="22"/>
    <n v="17"/>
    <n v="901"/>
    <n v="16"/>
    <n v="917"/>
    <n v="5502"/>
    <n v="520668"/>
    <m/>
    <m/>
    <m/>
  </r>
  <r>
    <x v="7"/>
    <s v="Newhalen"/>
    <x v="22"/>
    <n v="18"/>
    <n v="95"/>
    <n v="26"/>
    <n v="121"/>
    <n v="726"/>
    <n v="521394"/>
    <m/>
    <m/>
    <m/>
  </r>
  <r>
    <x v="7"/>
    <s v="Newhalen"/>
    <x v="22"/>
    <n v="19"/>
    <n v="64"/>
    <n v="2"/>
    <n v="66"/>
    <n v="396"/>
    <n v="521790"/>
    <m/>
    <m/>
    <m/>
  </r>
  <r>
    <x v="7"/>
    <s v="Newhalen"/>
    <x v="22"/>
    <n v="20"/>
    <n v="551"/>
    <n v="18"/>
    <n v="569"/>
    <n v="3414"/>
    <n v="525204"/>
    <m/>
    <m/>
    <m/>
  </r>
  <r>
    <x v="7"/>
    <s v="Newhalen"/>
    <x v="22"/>
    <n v="21"/>
    <n v="490"/>
    <n v="0"/>
    <n v="490"/>
    <n v="2940"/>
    <n v="528144"/>
    <m/>
    <m/>
    <m/>
  </r>
  <r>
    <x v="7"/>
    <s v="Newhalen"/>
    <x v="22"/>
    <n v="22"/>
    <n v="39"/>
    <n v="11"/>
    <n v="50"/>
    <n v="300"/>
    <n v="528444"/>
    <m/>
    <m/>
    <m/>
  </r>
  <r>
    <x v="7"/>
    <s v="Newhalen"/>
    <x v="22"/>
    <n v="23"/>
    <n v="87"/>
    <n v="0"/>
    <n v="87"/>
    <n v="522"/>
    <n v="528966"/>
    <m/>
    <m/>
    <m/>
  </r>
  <r>
    <x v="7"/>
    <s v="Newhalen"/>
    <x v="23"/>
    <n v="0"/>
    <n v="30"/>
    <n v="0"/>
    <n v="30"/>
    <n v="180"/>
    <n v="529146"/>
    <m/>
    <m/>
    <m/>
  </r>
  <r>
    <x v="7"/>
    <s v="Newhalen"/>
    <x v="23"/>
    <n v="1"/>
    <n v="43"/>
    <n v="3"/>
    <n v="46"/>
    <n v="276"/>
    <n v="529422"/>
    <m/>
    <m/>
    <m/>
  </r>
  <r>
    <x v="7"/>
    <s v="Newhalen"/>
    <x v="23"/>
    <n v="2"/>
    <n v="3"/>
    <n v="2"/>
    <n v="5"/>
    <n v="30"/>
    <n v="529452"/>
    <m/>
    <m/>
    <m/>
  </r>
  <r>
    <x v="7"/>
    <s v="Newhalen"/>
    <x v="23"/>
    <n v="3"/>
    <n v="10"/>
    <n v="2"/>
    <n v="12"/>
    <n v="72"/>
    <n v="529524"/>
    <m/>
    <m/>
    <m/>
  </r>
  <r>
    <x v="7"/>
    <s v="Newhalen"/>
    <x v="23"/>
    <n v="4"/>
    <n v="1"/>
    <n v="5"/>
    <n v="6"/>
    <n v="36"/>
    <n v="529560"/>
    <m/>
    <m/>
    <m/>
  </r>
  <r>
    <x v="7"/>
    <s v="Newhalen"/>
    <x v="23"/>
    <n v="5"/>
    <n v="0"/>
    <n v="18"/>
    <n v="18"/>
    <n v="108"/>
    <n v="529668"/>
    <m/>
    <m/>
    <m/>
  </r>
  <r>
    <x v="7"/>
    <s v="Newhalen"/>
    <x v="23"/>
    <n v="6"/>
    <n v="7"/>
    <n v="11"/>
    <n v="18"/>
    <n v="108"/>
    <n v="529776"/>
    <m/>
    <m/>
    <m/>
  </r>
  <r>
    <x v="7"/>
    <s v="Newhalen"/>
    <x v="23"/>
    <n v="7"/>
    <n v="8"/>
    <n v="2"/>
    <n v="10"/>
    <n v="60"/>
    <n v="529836"/>
    <m/>
    <m/>
    <m/>
  </r>
  <r>
    <x v="7"/>
    <s v="Newhalen"/>
    <x v="23"/>
    <n v="8"/>
    <n v="155"/>
    <n v="22"/>
    <n v="177"/>
    <n v="1062"/>
    <n v="530898"/>
    <m/>
    <m/>
    <m/>
  </r>
  <r>
    <x v="7"/>
    <s v="Newhalen"/>
    <x v="23"/>
    <n v="9"/>
    <n v="105"/>
    <n v="22"/>
    <n v="127"/>
    <n v="762"/>
    <n v="531660"/>
    <m/>
    <m/>
    <m/>
  </r>
  <r>
    <x v="7"/>
    <s v="Newhalen"/>
    <x v="23"/>
    <n v="10"/>
    <n v="15"/>
    <n v="22"/>
    <n v="37"/>
    <n v="222"/>
    <n v="531882"/>
    <m/>
    <m/>
    <m/>
  </r>
  <r>
    <x v="7"/>
    <s v="Newhalen"/>
    <x v="23"/>
    <n v="11"/>
    <n v="13"/>
    <n v="28"/>
    <n v="41"/>
    <n v="246"/>
    <n v="532128"/>
    <m/>
    <m/>
    <m/>
  </r>
  <r>
    <x v="7"/>
    <s v="Newhalen"/>
    <x v="23"/>
    <n v="12"/>
    <n v="370"/>
    <n v="39"/>
    <n v="409"/>
    <n v="2454"/>
    <n v="534582"/>
    <m/>
    <m/>
    <m/>
  </r>
  <r>
    <x v="7"/>
    <s v="Newhalen"/>
    <x v="23"/>
    <n v="13"/>
    <n v="468"/>
    <n v="22"/>
    <n v="490"/>
    <n v="2940"/>
    <n v="537522"/>
    <m/>
    <m/>
    <m/>
  </r>
  <r>
    <x v="7"/>
    <s v="Newhalen"/>
    <x v="23"/>
    <n v="14"/>
    <n v="301"/>
    <n v="12"/>
    <n v="313"/>
    <n v="1878"/>
    <n v="539400"/>
    <m/>
    <m/>
    <m/>
  </r>
  <r>
    <x v="7"/>
    <s v="Newhalen"/>
    <x v="23"/>
    <n v="15"/>
    <n v="382"/>
    <n v="156"/>
    <n v="538"/>
    <n v="3228"/>
    <n v="542628"/>
    <m/>
    <m/>
    <m/>
  </r>
  <r>
    <x v="7"/>
    <s v="Newhalen"/>
    <x v="23"/>
    <n v="16"/>
    <n v="312"/>
    <n v="135"/>
    <n v="447"/>
    <n v="2682"/>
    <n v="545310"/>
    <m/>
    <m/>
    <m/>
  </r>
  <r>
    <x v="7"/>
    <s v="Newhalen"/>
    <x v="23"/>
    <n v="17"/>
    <n v="244"/>
    <n v="24"/>
    <n v="268"/>
    <n v="1608"/>
    <n v="546918"/>
    <m/>
    <m/>
    <m/>
  </r>
  <r>
    <x v="7"/>
    <s v="Newhalen"/>
    <x v="23"/>
    <n v="18"/>
    <n v="155"/>
    <n v="31"/>
    <n v="186"/>
    <n v="1116"/>
    <n v="548034"/>
    <m/>
    <m/>
    <m/>
  </r>
  <r>
    <x v="7"/>
    <s v="Newhalen"/>
    <x v="23"/>
    <n v="19"/>
    <n v="153"/>
    <n v="18"/>
    <n v="171"/>
    <n v="1026"/>
    <n v="549060"/>
    <m/>
    <m/>
    <m/>
  </r>
  <r>
    <x v="7"/>
    <s v="Newhalen"/>
    <x v="23"/>
    <n v="20"/>
    <n v="92"/>
    <n v="10"/>
    <n v="102"/>
    <n v="612"/>
    <n v="549672"/>
    <m/>
    <m/>
    <m/>
  </r>
  <r>
    <x v="7"/>
    <s v="Newhalen"/>
    <x v="23"/>
    <n v="21"/>
    <n v="54"/>
    <n v="7"/>
    <n v="61"/>
    <n v="366"/>
    <n v="550038"/>
    <m/>
    <m/>
    <m/>
  </r>
  <r>
    <x v="7"/>
    <s v="Newhalen"/>
    <x v="23"/>
    <n v="22"/>
    <n v="34"/>
    <n v="2"/>
    <n v="36"/>
    <n v="216"/>
    <n v="550254"/>
    <m/>
    <m/>
    <m/>
  </r>
  <r>
    <x v="7"/>
    <s v="Newhalen"/>
    <x v="23"/>
    <n v="23"/>
    <n v="32"/>
    <n v="4"/>
    <n v="36"/>
    <n v="216"/>
    <n v="550470"/>
    <m/>
    <m/>
    <m/>
  </r>
  <r>
    <x v="7"/>
    <s v="Newhalen"/>
    <x v="24"/>
    <n v="0"/>
    <n v="26"/>
    <n v="6"/>
    <n v="32"/>
    <n v="192"/>
    <n v="550662"/>
    <m/>
    <m/>
    <m/>
  </r>
  <r>
    <x v="7"/>
    <s v="Newhalen"/>
    <x v="24"/>
    <n v="1"/>
    <n v="33"/>
    <n v="16"/>
    <n v="49"/>
    <n v="294"/>
    <n v="550956"/>
    <m/>
    <m/>
    <m/>
  </r>
  <r>
    <x v="7"/>
    <s v="Newhalen"/>
    <x v="24"/>
    <n v="2"/>
    <n v="10"/>
    <n v="19"/>
    <n v="29"/>
    <n v="174"/>
    <n v="551130"/>
    <m/>
    <m/>
    <m/>
  </r>
  <r>
    <x v="7"/>
    <s v="Newhalen"/>
    <x v="24"/>
    <n v="3"/>
    <n v="3"/>
    <n v="10"/>
    <n v="13"/>
    <n v="78"/>
    <n v="551208"/>
    <m/>
    <m/>
    <m/>
  </r>
  <r>
    <x v="7"/>
    <s v="Newhalen"/>
    <x v="24"/>
    <n v="4"/>
    <n v="4"/>
    <n v="11"/>
    <n v="15"/>
    <n v="90"/>
    <n v="551298"/>
    <m/>
    <m/>
    <m/>
  </r>
  <r>
    <x v="7"/>
    <s v="Newhalen"/>
    <x v="24"/>
    <n v="5"/>
    <n v="2"/>
    <n v="11"/>
    <n v="13"/>
    <n v="78"/>
    <n v="551376"/>
    <m/>
    <m/>
    <m/>
  </r>
  <r>
    <x v="7"/>
    <s v="Newhalen"/>
    <x v="24"/>
    <n v="6"/>
    <n v="31"/>
    <n v="13"/>
    <n v="44"/>
    <n v="264"/>
    <n v="551640"/>
    <m/>
    <m/>
    <m/>
  </r>
  <r>
    <x v="7"/>
    <s v="Newhalen"/>
    <x v="24"/>
    <n v="7"/>
    <n v="53"/>
    <n v="10"/>
    <n v="63"/>
    <n v="378"/>
    <n v="552018"/>
    <m/>
    <m/>
    <m/>
  </r>
  <r>
    <x v="7"/>
    <s v="Newhalen"/>
    <x v="24"/>
    <n v="8"/>
    <n v="135"/>
    <n v="4"/>
    <n v="139"/>
    <n v="834"/>
    <n v="552852"/>
    <m/>
    <m/>
    <m/>
  </r>
  <r>
    <x v="7"/>
    <s v="Newhalen"/>
    <x v="24"/>
    <n v="9"/>
    <n v="311"/>
    <n v="10"/>
    <n v="321"/>
    <n v="1926"/>
    <n v="554778"/>
    <m/>
    <m/>
    <m/>
  </r>
  <r>
    <x v="7"/>
    <s v="Newhalen"/>
    <x v="24"/>
    <n v="10"/>
    <n v="590"/>
    <n v="7"/>
    <n v="597"/>
    <n v="3582"/>
    <n v="558360"/>
    <m/>
    <m/>
    <m/>
  </r>
  <r>
    <x v="7"/>
    <s v="Newhalen"/>
    <x v="24"/>
    <n v="11"/>
    <n v="391"/>
    <n v="103"/>
    <n v="494"/>
    <n v="2964"/>
    <n v="561324"/>
    <m/>
    <m/>
    <m/>
  </r>
  <r>
    <x v="7"/>
    <s v="Newhalen"/>
    <x v="24"/>
    <n v="12"/>
    <n v="221"/>
    <n v="75"/>
    <n v="296"/>
    <n v="1776"/>
    <n v="563100"/>
    <m/>
    <m/>
    <m/>
  </r>
  <r>
    <x v="7"/>
    <s v="Newhalen"/>
    <x v="24"/>
    <n v="13"/>
    <n v="254"/>
    <n v="123"/>
    <n v="377"/>
    <n v="2262"/>
    <n v="565362"/>
    <m/>
    <m/>
    <m/>
  </r>
  <r>
    <x v="7"/>
    <s v="Newhalen"/>
    <x v="24"/>
    <n v="14"/>
    <n v="303"/>
    <n v="184"/>
    <n v="487"/>
    <n v="2922"/>
    <n v="568284"/>
    <m/>
    <m/>
    <m/>
  </r>
  <r>
    <x v="7"/>
    <s v="Newhalen"/>
    <x v="24"/>
    <n v="15"/>
    <n v="680"/>
    <n v="115"/>
    <n v="795"/>
    <n v="4770"/>
    <n v="573054"/>
    <m/>
    <m/>
    <m/>
  </r>
  <r>
    <x v="7"/>
    <s v="Newhalen"/>
    <x v="24"/>
    <n v="16"/>
    <n v="56"/>
    <n v="143"/>
    <n v="199"/>
    <n v="1194"/>
    <n v="574248"/>
    <m/>
    <m/>
    <m/>
  </r>
  <r>
    <x v="7"/>
    <s v="Newhalen"/>
    <x v="24"/>
    <n v="17"/>
    <n v="38"/>
    <n v="86"/>
    <n v="124"/>
    <n v="744"/>
    <n v="574992"/>
    <m/>
    <m/>
    <m/>
  </r>
  <r>
    <x v="7"/>
    <s v="Newhalen"/>
    <x v="24"/>
    <n v="18"/>
    <n v="43"/>
    <n v="44"/>
    <n v="87"/>
    <n v="522"/>
    <n v="575514"/>
    <m/>
    <m/>
    <m/>
  </r>
  <r>
    <x v="7"/>
    <s v="Newhalen"/>
    <x v="24"/>
    <n v="19"/>
    <n v="202"/>
    <n v="9"/>
    <n v="211"/>
    <n v="1266"/>
    <n v="576780"/>
    <m/>
    <m/>
    <m/>
  </r>
  <r>
    <x v="7"/>
    <s v="Newhalen"/>
    <x v="24"/>
    <n v="20"/>
    <n v="96"/>
    <n v="16"/>
    <n v="112"/>
    <n v="672"/>
    <n v="577452"/>
    <m/>
    <m/>
    <m/>
  </r>
  <r>
    <x v="7"/>
    <s v="Newhalen"/>
    <x v="24"/>
    <n v="21"/>
    <n v="64"/>
    <n v="15"/>
    <n v="79"/>
    <n v="474"/>
    <n v="577926"/>
    <m/>
    <m/>
    <m/>
  </r>
  <r>
    <x v="7"/>
    <s v="Newhalen"/>
    <x v="24"/>
    <n v="22"/>
    <n v="25"/>
    <n v="6"/>
    <n v="31"/>
    <n v="186"/>
    <n v="578112"/>
    <m/>
    <m/>
    <m/>
  </r>
  <r>
    <x v="7"/>
    <s v="Newhalen"/>
    <x v="24"/>
    <n v="23"/>
    <n v="28"/>
    <n v="1"/>
    <n v="29"/>
    <n v="174"/>
    <n v="578286"/>
    <m/>
    <m/>
    <m/>
  </r>
  <r>
    <x v="7"/>
    <s v="Newhalen"/>
    <x v="25"/>
    <n v="0"/>
    <n v="22"/>
    <n v="4"/>
    <n v="26"/>
    <n v="156"/>
    <n v="578442"/>
    <m/>
    <m/>
    <m/>
  </r>
  <r>
    <x v="7"/>
    <s v="Newhalen"/>
    <x v="25"/>
    <n v="1"/>
    <n v="17"/>
    <n v="0"/>
    <n v="17"/>
    <n v="102"/>
    <n v="578544"/>
    <m/>
    <m/>
    <m/>
  </r>
  <r>
    <x v="7"/>
    <s v="Newhalen"/>
    <x v="25"/>
    <n v="2"/>
    <n v="4"/>
    <n v="3"/>
    <n v="7"/>
    <n v="42"/>
    <n v="578586"/>
    <m/>
    <m/>
    <m/>
  </r>
  <r>
    <x v="7"/>
    <s v="Newhalen"/>
    <x v="25"/>
    <n v="3"/>
    <n v="3"/>
    <n v="4"/>
    <n v="7"/>
    <n v="42"/>
    <n v="578628"/>
    <m/>
    <m/>
    <m/>
  </r>
  <r>
    <x v="7"/>
    <s v="Newhalen"/>
    <x v="25"/>
    <n v="4"/>
    <n v="10"/>
    <n v="2"/>
    <n v="12"/>
    <n v="72"/>
    <n v="578700"/>
    <m/>
    <m/>
    <m/>
  </r>
  <r>
    <x v="7"/>
    <s v="Newhalen"/>
    <x v="25"/>
    <n v="5"/>
    <n v="4"/>
    <n v="18"/>
    <n v="22"/>
    <n v="132"/>
    <n v="578832"/>
    <m/>
    <m/>
    <m/>
  </r>
  <r>
    <x v="7"/>
    <s v="Newhalen"/>
    <x v="25"/>
    <n v="6"/>
    <n v="9"/>
    <n v="13"/>
    <n v="22"/>
    <n v="132"/>
    <n v="578964"/>
    <m/>
    <m/>
    <m/>
  </r>
  <r>
    <x v="7"/>
    <s v="Newhalen"/>
    <x v="25"/>
    <n v="7"/>
    <n v="1"/>
    <n v="29"/>
    <n v="30"/>
    <n v="180"/>
    <n v="579144"/>
    <m/>
    <m/>
    <m/>
  </r>
  <r>
    <x v="7"/>
    <s v="Newhalen"/>
    <x v="25"/>
    <n v="8"/>
    <n v="82"/>
    <n v="10"/>
    <n v="92"/>
    <n v="552"/>
    <n v="579696"/>
    <m/>
    <m/>
    <m/>
  </r>
  <r>
    <x v="7"/>
    <s v="Newhalen"/>
    <x v="25"/>
    <n v="9"/>
    <n v="109"/>
    <n v="31"/>
    <n v="140"/>
    <n v="840"/>
    <n v="580536"/>
    <m/>
    <m/>
    <m/>
  </r>
  <r>
    <x v="7"/>
    <s v="Newhalen"/>
    <x v="25"/>
    <n v="10"/>
    <n v="126"/>
    <n v="48"/>
    <n v="174"/>
    <n v="1044"/>
    <n v="581580"/>
    <m/>
    <m/>
    <m/>
  </r>
  <r>
    <x v="7"/>
    <s v="Newhalen"/>
    <x v="25"/>
    <n v="11"/>
    <n v="248"/>
    <n v="4"/>
    <n v="252"/>
    <n v="1512"/>
    <n v="583092"/>
    <m/>
    <m/>
    <m/>
  </r>
  <r>
    <x v="7"/>
    <s v="Newhalen"/>
    <x v="25"/>
    <n v="12"/>
    <n v="234"/>
    <n v="30"/>
    <n v="264"/>
    <n v="1584"/>
    <n v="584676"/>
    <m/>
    <m/>
    <m/>
  </r>
  <r>
    <x v="7"/>
    <s v="Newhalen"/>
    <x v="25"/>
    <n v="13"/>
    <n v="532"/>
    <n v="32"/>
    <n v="564"/>
    <n v="3384"/>
    <n v="588060"/>
    <m/>
    <m/>
    <m/>
  </r>
  <r>
    <x v="7"/>
    <s v="Newhalen"/>
    <x v="25"/>
    <n v="14"/>
    <n v="430"/>
    <n v="44"/>
    <n v="474"/>
    <n v="2844"/>
    <n v="590904"/>
    <m/>
    <m/>
    <m/>
  </r>
  <r>
    <x v="7"/>
    <s v="Newhalen"/>
    <x v="25"/>
    <n v="15"/>
    <n v="403"/>
    <n v="89"/>
    <n v="492"/>
    <n v="2952"/>
    <n v="593856"/>
    <m/>
    <m/>
    <m/>
  </r>
  <r>
    <x v="7"/>
    <s v="Newhalen"/>
    <x v="25"/>
    <n v="16"/>
    <n v="248"/>
    <n v="52"/>
    <n v="300"/>
    <n v="1800"/>
    <n v="595656"/>
    <m/>
    <m/>
    <m/>
  </r>
  <r>
    <x v="7"/>
    <s v="Newhalen"/>
    <x v="25"/>
    <n v="17"/>
    <n v="178"/>
    <n v="51"/>
    <n v="229"/>
    <n v="1374"/>
    <n v="597030"/>
    <m/>
    <m/>
    <m/>
  </r>
  <r>
    <x v="7"/>
    <s v="Newhalen"/>
    <x v="25"/>
    <n v="18"/>
    <n v="295"/>
    <n v="39"/>
    <n v="334"/>
    <n v="2004"/>
    <n v="599034"/>
    <m/>
    <m/>
    <m/>
  </r>
  <r>
    <x v="7"/>
    <s v="Newhalen"/>
    <x v="25"/>
    <n v="19"/>
    <n v="475"/>
    <n v="32"/>
    <n v="507"/>
    <n v="3042"/>
    <n v="602076"/>
    <m/>
    <m/>
    <m/>
  </r>
  <r>
    <x v="7"/>
    <s v="Newhalen"/>
    <x v="25"/>
    <n v="20"/>
    <n v="107"/>
    <n v="30"/>
    <n v="137"/>
    <n v="822"/>
    <n v="602898"/>
    <m/>
    <m/>
    <m/>
  </r>
  <r>
    <x v="7"/>
    <s v="Newhalen"/>
    <x v="25"/>
    <n v="21"/>
    <n v="177"/>
    <n v="23"/>
    <n v="200"/>
    <n v="1200"/>
    <n v="604098"/>
    <m/>
    <m/>
    <m/>
  </r>
  <r>
    <x v="7"/>
    <s v="Newhalen"/>
    <x v="25"/>
    <n v="22"/>
    <n v="3"/>
    <n v="29"/>
    <n v="32"/>
    <n v="192"/>
    <n v="604290"/>
    <m/>
    <m/>
    <m/>
  </r>
  <r>
    <x v="7"/>
    <s v="Newhalen"/>
    <x v="25"/>
    <n v="23"/>
    <n v="23"/>
    <n v="11"/>
    <n v="34"/>
    <n v="204"/>
    <n v="604494"/>
    <m/>
    <m/>
    <m/>
  </r>
  <r>
    <x v="7"/>
    <s v="Newhalen"/>
    <x v="26"/>
    <n v="0"/>
    <n v="28"/>
    <n v="9"/>
    <n v="37"/>
    <n v="222"/>
    <n v="604716"/>
    <m/>
    <m/>
    <m/>
  </r>
  <r>
    <x v="7"/>
    <s v="Newhalen"/>
    <x v="26"/>
    <n v="1"/>
    <n v="22"/>
    <n v="3"/>
    <n v="25"/>
    <n v="150"/>
    <n v="604866"/>
    <m/>
    <m/>
    <m/>
  </r>
  <r>
    <x v="7"/>
    <s v="Newhalen"/>
    <x v="26"/>
    <n v="2"/>
    <n v="8"/>
    <n v="3"/>
    <n v="11"/>
    <n v="66"/>
    <n v="604932"/>
    <m/>
    <m/>
    <m/>
  </r>
  <r>
    <x v="7"/>
    <s v="Newhalen"/>
    <x v="26"/>
    <n v="3"/>
    <n v="2"/>
    <n v="11"/>
    <n v="13"/>
    <n v="78"/>
    <n v="605010"/>
    <m/>
    <m/>
    <m/>
  </r>
  <r>
    <x v="7"/>
    <s v="Newhalen"/>
    <x v="26"/>
    <n v="4"/>
    <n v="53"/>
    <n v="4"/>
    <n v="57"/>
    <n v="342"/>
    <n v="605352"/>
    <m/>
    <m/>
    <m/>
  </r>
  <r>
    <x v="7"/>
    <s v="Newhalen"/>
    <x v="26"/>
    <n v="5"/>
    <n v="73"/>
    <n v="19"/>
    <n v="92"/>
    <n v="552"/>
    <n v="605904"/>
    <m/>
    <m/>
    <m/>
  </r>
  <r>
    <x v="7"/>
    <s v="Newhalen"/>
    <x v="26"/>
    <n v="6"/>
    <n v="32"/>
    <n v="18"/>
    <n v="50"/>
    <n v="300"/>
    <n v="606204"/>
    <m/>
    <m/>
    <m/>
  </r>
  <r>
    <x v="7"/>
    <s v="Newhalen"/>
    <x v="26"/>
    <n v="7"/>
    <n v="78"/>
    <n v="22"/>
    <n v="100"/>
    <n v="600"/>
    <n v="606804"/>
    <m/>
    <m/>
    <m/>
  </r>
  <r>
    <x v="7"/>
    <s v="Newhalen"/>
    <x v="26"/>
    <n v="8"/>
    <n v="225"/>
    <n v="40"/>
    <n v="265"/>
    <n v="1590"/>
    <n v="608394"/>
    <m/>
    <m/>
    <m/>
  </r>
  <r>
    <x v="7"/>
    <s v="Newhalen"/>
    <x v="26"/>
    <n v="9"/>
    <n v="278"/>
    <n v="70"/>
    <n v="348"/>
    <n v="2088"/>
    <n v="610482"/>
    <m/>
    <m/>
    <m/>
  </r>
  <r>
    <x v="7"/>
    <s v="Newhalen"/>
    <x v="26"/>
    <n v="10"/>
    <n v="62"/>
    <n v="25"/>
    <n v="87"/>
    <n v="522"/>
    <n v="611004"/>
    <m/>
    <m/>
    <m/>
  </r>
  <r>
    <x v="7"/>
    <s v="Newhalen"/>
    <x v="26"/>
    <n v="11"/>
    <n v="58"/>
    <n v="63"/>
    <n v="121"/>
    <n v="726"/>
    <n v="611730"/>
    <m/>
    <m/>
    <m/>
  </r>
  <r>
    <x v="7"/>
    <s v="Newhalen"/>
    <x v="26"/>
    <n v="12"/>
    <n v="316"/>
    <n v="102"/>
    <n v="418"/>
    <n v="2508"/>
    <n v="614238"/>
    <m/>
    <m/>
    <m/>
  </r>
  <r>
    <x v="7"/>
    <s v="Newhalen"/>
    <x v="26"/>
    <n v="13"/>
    <n v="208"/>
    <n v="11"/>
    <n v="219"/>
    <n v="1314"/>
    <n v="615552"/>
    <m/>
    <m/>
    <m/>
  </r>
  <r>
    <x v="7"/>
    <s v="Newhalen"/>
    <x v="26"/>
    <n v="14"/>
    <n v="373"/>
    <n v="17"/>
    <n v="390"/>
    <n v="2340"/>
    <n v="617892"/>
    <m/>
    <m/>
    <m/>
  </r>
  <r>
    <x v="7"/>
    <s v="Newhalen"/>
    <x v="26"/>
    <n v="15"/>
    <n v="309"/>
    <n v="9"/>
    <n v="318"/>
    <n v="1908"/>
    <n v="619800"/>
    <m/>
    <m/>
    <m/>
  </r>
  <r>
    <x v="7"/>
    <s v="Newhalen"/>
    <x v="26"/>
    <n v="16"/>
    <n v="300"/>
    <n v="6"/>
    <n v="306"/>
    <n v="1836"/>
    <n v="621636"/>
    <m/>
    <m/>
    <m/>
  </r>
  <r>
    <x v="7"/>
    <s v="Newhalen"/>
    <x v="26"/>
    <n v="17"/>
    <n v="131"/>
    <n v="0"/>
    <n v="131"/>
    <n v="786"/>
    <n v="622422"/>
    <m/>
    <m/>
    <m/>
  </r>
  <r>
    <x v="7"/>
    <s v="Newhalen"/>
    <x v="26"/>
    <n v="18"/>
    <n v="230"/>
    <n v="4"/>
    <n v="234"/>
    <n v="1404"/>
    <n v="623826"/>
    <m/>
    <m/>
    <m/>
  </r>
  <r>
    <x v="7"/>
    <s v="Newhalen"/>
    <x v="26"/>
    <n v="19"/>
    <n v="206"/>
    <n v="5"/>
    <n v="211"/>
    <n v="1266"/>
    <n v="625092"/>
    <m/>
    <m/>
    <m/>
  </r>
  <r>
    <x v="7"/>
    <s v="Newhalen"/>
    <x v="26"/>
    <n v="20"/>
    <n v="173"/>
    <n v="0"/>
    <n v="173"/>
    <n v="1038"/>
    <n v="626130"/>
    <m/>
    <m/>
    <m/>
  </r>
  <r>
    <x v="7"/>
    <s v="Newhalen"/>
    <x v="26"/>
    <n v="21"/>
    <n v="196"/>
    <n v="0"/>
    <n v="196"/>
    <n v="1176"/>
    <n v="627306"/>
    <m/>
    <m/>
    <m/>
  </r>
  <r>
    <x v="7"/>
    <s v="Newhalen"/>
    <x v="26"/>
    <n v="22"/>
    <n v="9"/>
    <n v="0"/>
    <n v="9"/>
    <n v="54"/>
    <n v="627360"/>
    <m/>
    <m/>
    <m/>
  </r>
  <r>
    <x v="7"/>
    <s v="Newhalen"/>
    <x v="26"/>
    <n v="23"/>
    <n v="3"/>
    <n v="2"/>
    <n v="5"/>
    <n v="30"/>
    <n v="627390"/>
    <m/>
    <m/>
    <m/>
  </r>
  <r>
    <x v="7"/>
    <s v="Newhalen"/>
    <x v="27"/>
    <n v="0"/>
    <n v="12"/>
    <n v="0"/>
    <n v="12"/>
    <n v="72"/>
    <n v="627462"/>
    <m/>
    <m/>
    <m/>
  </r>
  <r>
    <x v="7"/>
    <s v="Newhalen"/>
    <x v="27"/>
    <n v="1"/>
    <n v="10"/>
    <n v="4"/>
    <n v="14"/>
    <n v="84"/>
    <n v="627546"/>
    <m/>
    <m/>
    <m/>
  </r>
  <r>
    <x v="7"/>
    <s v="Newhalen"/>
    <x v="27"/>
    <n v="2"/>
    <n v="8"/>
    <n v="6"/>
    <n v="14"/>
    <n v="84"/>
    <n v="627630"/>
    <m/>
    <m/>
    <m/>
  </r>
  <r>
    <x v="7"/>
    <s v="Newhalen"/>
    <x v="27"/>
    <n v="3"/>
    <n v="20"/>
    <n v="2"/>
    <n v="22"/>
    <n v="132"/>
    <n v="627762"/>
    <m/>
    <m/>
    <m/>
  </r>
  <r>
    <x v="7"/>
    <s v="Newhalen"/>
    <x v="27"/>
    <n v="4"/>
    <n v="6"/>
    <n v="3"/>
    <n v="9"/>
    <n v="54"/>
    <n v="627816"/>
    <m/>
    <m/>
    <m/>
  </r>
  <r>
    <x v="7"/>
    <s v="Newhalen"/>
    <x v="27"/>
    <n v="5"/>
    <n v="6"/>
    <n v="2"/>
    <n v="8"/>
    <n v="48"/>
    <n v="627864"/>
    <m/>
    <m/>
    <m/>
  </r>
  <r>
    <x v="7"/>
    <s v="Newhalen"/>
    <x v="27"/>
    <n v="6"/>
    <n v="30"/>
    <n v="5"/>
    <n v="35"/>
    <n v="210"/>
    <n v="628074"/>
    <m/>
    <m/>
    <m/>
  </r>
  <r>
    <x v="7"/>
    <s v="Newhalen"/>
    <x v="27"/>
    <n v="7"/>
    <n v="44"/>
    <n v="3"/>
    <n v="47"/>
    <n v="282"/>
    <n v="628356"/>
    <m/>
    <m/>
    <m/>
  </r>
  <r>
    <x v="7"/>
    <s v="Newhalen"/>
    <x v="27"/>
    <n v="8"/>
    <n v="202"/>
    <n v="9"/>
    <n v="211"/>
    <n v="1266"/>
    <n v="629622"/>
    <m/>
    <m/>
    <m/>
  </r>
  <r>
    <x v="7"/>
    <s v="Newhalen"/>
    <x v="27"/>
    <n v="9"/>
    <n v="138"/>
    <n v="9"/>
    <n v="147"/>
    <n v="882"/>
    <n v="630504"/>
    <m/>
    <m/>
    <m/>
  </r>
  <r>
    <x v="7"/>
    <s v="Newhalen"/>
    <x v="27"/>
    <n v="10"/>
    <n v="42"/>
    <n v="52"/>
    <n v="94"/>
    <n v="564"/>
    <n v="631068"/>
    <m/>
    <m/>
    <m/>
  </r>
  <r>
    <x v="7"/>
    <s v="Newhalen"/>
    <x v="27"/>
    <n v="11"/>
    <n v="42"/>
    <n v="116"/>
    <n v="158"/>
    <n v="948"/>
    <n v="632016"/>
    <m/>
    <m/>
    <m/>
  </r>
  <r>
    <x v="7"/>
    <s v="Newhalen"/>
    <x v="27"/>
    <n v="12"/>
    <n v="137"/>
    <n v="75"/>
    <n v="212"/>
    <n v="1272"/>
    <n v="633288"/>
    <m/>
    <m/>
    <m/>
  </r>
  <r>
    <x v="7"/>
    <s v="Newhalen"/>
    <x v="27"/>
    <n v="13"/>
    <n v="305"/>
    <n v="11"/>
    <n v="316"/>
    <n v="1896"/>
    <n v="635184"/>
    <m/>
    <m/>
    <m/>
  </r>
  <r>
    <x v="7"/>
    <s v="Newhalen"/>
    <x v="27"/>
    <n v="14"/>
    <n v="501"/>
    <n v="7"/>
    <n v="508"/>
    <n v="3048"/>
    <n v="638232"/>
    <m/>
    <m/>
    <m/>
  </r>
  <r>
    <x v="7"/>
    <s v="Newhalen"/>
    <x v="27"/>
    <n v="15"/>
    <n v="363"/>
    <n v="3"/>
    <n v="366"/>
    <n v="2196"/>
    <n v="640428"/>
    <m/>
    <m/>
    <m/>
  </r>
  <r>
    <x v="7"/>
    <s v="Newhalen"/>
    <x v="27"/>
    <n v="16"/>
    <n v="147"/>
    <n v="2"/>
    <n v="149"/>
    <n v="894"/>
    <n v="641322"/>
    <m/>
    <m/>
    <m/>
  </r>
  <r>
    <x v="7"/>
    <s v="Newhalen"/>
    <x v="27"/>
    <n v="17"/>
    <n v="146"/>
    <n v="24"/>
    <n v="170"/>
    <n v="1020"/>
    <n v="642342"/>
    <m/>
    <m/>
    <m/>
  </r>
  <r>
    <x v="7"/>
    <s v="Newhalen"/>
    <x v="27"/>
    <n v="18"/>
    <n v="44"/>
    <n v="19"/>
    <n v="63"/>
    <n v="378"/>
    <n v="642720"/>
    <m/>
    <m/>
    <m/>
  </r>
  <r>
    <x v="7"/>
    <s v="Newhalen"/>
    <x v="27"/>
    <n v="19"/>
    <n v="95"/>
    <n v="33"/>
    <n v="128"/>
    <n v="768"/>
    <n v="643488"/>
    <m/>
    <m/>
    <m/>
  </r>
  <r>
    <x v="7"/>
    <s v="Newhalen"/>
    <x v="27"/>
    <n v="20"/>
    <n v="37"/>
    <n v="31"/>
    <n v="68"/>
    <n v="408"/>
    <n v="643896"/>
    <m/>
    <m/>
    <m/>
  </r>
  <r>
    <x v="7"/>
    <s v="Newhalen"/>
    <x v="27"/>
    <n v="21"/>
    <n v="72"/>
    <n v="34"/>
    <n v="106"/>
    <n v="636"/>
    <n v="644532"/>
    <m/>
    <m/>
    <m/>
  </r>
  <r>
    <x v="7"/>
    <s v="Newhalen"/>
    <x v="27"/>
    <n v="22"/>
    <n v="3"/>
    <n v="2"/>
    <n v="5"/>
    <n v="30"/>
    <n v="644562"/>
    <m/>
    <m/>
    <m/>
  </r>
  <r>
    <x v="7"/>
    <s v="Newhalen"/>
    <x v="27"/>
    <n v="23"/>
    <n v="1"/>
    <n v="4"/>
    <n v="5"/>
    <n v="30"/>
    <n v="644592"/>
    <m/>
    <m/>
    <m/>
  </r>
  <r>
    <x v="7"/>
    <s v="Newhalen"/>
    <x v="28"/>
    <n v="0"/>
    <n v="21"/>
    <n v="8"/>
    <n v="29"/>
    <n v="174"/>
    <n v="644766"/>
    <m/>
    <m/>
    <m/>
  </r>
  <r>
    <x v="7"/>
    <s v="Newhalen"/>
    <x v="28"/>
    <n v="1"/>
    <n v="32"/>
    <n v="28"/>
    <n v="60"/>
    <n v="360"/>
    <n v="645126"/>
    <m/>
    <m/>
    <m/>
  </r>
  <r>
    <x v="7"/>
    <s v="Newhalen"/>
    <x v="28"/>
    <n v="2"/>
    <n v="13"/>
    <n v="11"/>
    <n v="24"/>
    <n v="144"/>
    <n v="645270"/>
    <m/>
    <m/>
    <m/>
  </r>
  <r>
    <x v="7"/>
    <s v="Newhalen"/>
    <x v="28"/>
    <n v="3"/>
    <n v="2"/>
    <n v="1"/>
    <n v="3"/>
    <n v="18"/>
    <n v="645288"/>
    <m/>
    <m/>
    <m/>
  </r>
  <r>
    <x v="7"/>
    <s v="Newhalen"/>
    <x v="28"/>
    <n v="4"/>
    <n v="28"/>
    <n v="3"/>
    <n v="31"/>
    <n v="186"/>
    <n v="645474"/>
    <m/>
    <m/>
    <m/>
  </r>
  <r>
    <x v="7"/>
    <s v="Newhalen"/>
    <x v="28"/>
    <n v="5"/>
    <n v="44"/>
    <n v="0"/>
    <n v="44"/>
    <n v="264"/>
    <n v="645738"/>
    <m/>
    <m/>
    <m/>
  </r>
  <r>
    <x v="7"/>
    <s v="Newhalen"/>
    <x v="28"/>
    <n v="6"/>
    <n v="49"/>
    <n v="3"/>
    <n v="52"/>
    <n v="312"/>
    <n v="646050"/>
    <m/>
    <m/>
    <m/>
  </r>
  <r>
    <x v="7"/>
    <s v="Newhalen"/>
    <x v="28"/>
    <n v="7"/>
    <n v="51"/>
    <n v="5"/>
    <n v="56"/>
    <n v="336"/>
    <n v="646386"/>
    <m/>
    <m/>
    <m/>
  </r>
  <r>
    <x v="7"/>
    <s v="Newhalen"/>
    <x v="28"/>
    <n v="8"/>
    <n v="74"/>
    <n v="18"/>
    <n v="92"/>
    <n v="552"/>
    <n v="646938"/>
    <m/>
    <m/>
    <m/>
  </r>
  <r>
    <x v="7"/>
    <s v="Newhalen"/>
    <x v="28"/>
    <n v="9"/>
    <n v="109"/>
    <n v="16"/>
    <n v="125"/>
    <n v="750"/>
    <n v="647688"/>
    <m/>
    <m/>
    <m/>
  </r>
  <r>
    <x v="7"/>
    <s v="Newhalen"/>
    <x v="28"/>
    <n v="10"/>
    <n v="78"/>
    <n v="6"/>
    <n v="84"/>
    <n v="504"/>
    <n v="648192"/>
    <m/>
    <m/>
    <m/>
  </r>
  <r>
    <x v="7"/>
    <s v="Newhalen"/>
    <x v="28"/>
    <n v="11"/>
    <n v="8"/>
    <n v="1"/>
    <n v="9"/>
    <n v="54"/>
    <n v="648246"/>
    <m/>
    <m/>
    <m/>
  </r>
  <r>
    <x v="7"/>
    <s v="Newhalen"/>
    <x v="28"/>
    <n v="12"/>
    <n v="191"/>
    <n v="9"/>
    <n v="200"/>
    <n v="1200"/>
    <n v="649446"/>
    <m/>
    <m/>
    <m/>
  </r>
  <r>
    <x v="7"/>
    <s v="Newhalen"/>
    <x v="28"/>
    <n v="13"/>
    <n v="148"/>
    <n v="10"/>
    <n v="158"/>
    <n v="948"/>
    <n v="650394"/>
    <m/>
    <m/>
    <m/>
  </r>
  <r>
    <x v="7"/>
    <s v="Newhalen"/>
    <x v="28"/>
    <n v="14"/>
    <n v="83"/>
    <n v="15"/>
    <n v="98"/>
    <n v="588"/>
    <n v="650982"/>
    <m/>
    <m/>
    <m/>
  </r>
  <r>
    <x v="7"/>
    <s v="Newhalen"/>
    <x v="28"/>
    <n v="15"/>
    <n v="84"/>
    <n v="51"/>
    <n v="135"/>
    <n v="810"/>
    <n v="651792"/>
    <m/>
    <m/>
    <m/>
  </r>
  <r>
    <x v="7"/>
    <s v="Newhalen"/>
    <x v="28"/>
    <n v="16"/>
    <n v="131"/>
    <n v="14"/>
    <n v="145"/>
    <n v="870"/>
    <n v="652662"/>
    <m/>
    <m/>
    <m/>
  </r>
  <r>
    <x v="7"/>
    <s v="Newhalen"/>
    <x v="28"/>
    <n v="17"/>
    <n v="108"/>
    <n v="11"/>
    <n v="119"/>
    <n v="714"/>
    <n v="653376"/>
    <m/>
    <m/>
    <m/>
  </r>
  <r>
    <x v="7"/>
    <s v="Newhalen"/>
    <x v="28"/>
    <n v="18"/>
    <n v="15"/>
    <n v="9"/>
    <n v="24"/>
    <n v="144"/>
    <n v="653520"/>
    <m/>
    <m/>
    <m/>
  </r>
  <r>
    <x v="7"/>
    <s v="Newhalen"/>
    <x v="28"/>
    <n v="19"/>
    <n v="35"/>
    <n v="6"/>
    <n v="41"/>
    <n v="246"/>
    <n v="653766"/>
    <m/>
    <m/>
    <m/>
  </r>
  <r>
    <x v="7"/>
    <s v="Newhalen"/>
    <x v="28"/>
    <n v="20"/>
    <n v="0"/>
    <n v="0"/>
    <n v="0"/>
    <n v="0"/>
    <n v="653766"/>
    <m/>
    <m/>
    <m/>
  </r>
  <r>
    <x v="7"/>
    <s v="Newhalen"/>
    <x v="28"/>
    <n v="21"/>
    <n v="15"/>
    <n v="5"/>
    <n v="20"/>
    <n v="120"/>
    <n v="653886"/>
    <m/>
    <m/>
    <m/>
  </r>
  <r>
    <x v="7"/>
    <s v="Newhalen"/>
    <x v="28"/>
    <n v="22"/>
    <n v="21"/>
    <n v="5"/>
    <n v="26"/>
    <n v="156"/>
    <n v="654042"/>
    <m/>
    <m/>
    <m/>
  </r>
  <r>
    <x v="7"/>
    <s v="Newhalen"/>
    <x v="28"/>
    <n v="23"/>
    <n v="20"/>
    <n v="6"/>
    <n v="26"/>
    <n v="156"/>
    <n v="654198"/>
    <m/>
    <m/>
    <m/>
  </r>
  <r>
    <x v="7"/>
    <s v="Newhalen"/>
    <x v="29"/>
    <n v="0"/>
    <n v="17"/>
    <n v="11"/>
    <n v="28"/>
    <n v="168"/>
    <n v="654366"/>
    <m/>
    <m/>
    <m/>
  </r>
  <r>
    <x v="7"/>
    <s v="Newhalen"/>
    <x v="29"/>
    <n v="1"/>
    <n v="9"/>
    <n v="5"/>
    <n v="14"/>
    <n v="84"/>
    <n v="654450"/>
    <m/>
    <m/>
    <m/>
  </r>
  <r>
    <x v="7"/>
    <s v="Newhalen"/>
    <x v="29"/>
    <n v="2"/>
    <n v="18"/>
    <n v="2"/>
    <n v="20"/>
    <n v="120"/>
    <n v="654570"/>
    <m/>
    <m/>
    <m/>
  </r>
  <r>
    <x v="7"/>
    <s v="Newhalen"/>
    <x v="29"/>
    <n v="3"/>
    <n v="12"/>
    <n v="2"/>
    <n v="14"/>
    <n v="84"/>
    <n v="654654"/>
    <m/>
    <m/>
    <m/>
  </r>
  <r>
    <x v="7"/>
    <s v="Newhalen"/>
    <x v="29"/>
    <n v="4"/>
    <n v="14"/>
    <n v="17"/>
    <n v="31"/>
    <n v="186"/>
    <n v="654840"/>
    <m/>
    <m/>
    <m/>
  </r>
  <r>
    <x v="7"/>
    <s v="Newhalen"/>
    <x v="29"/>
    <n v="5"/>
    <n v="36"/>
    <n v="0"/>
    <n v="36"/>
    <n v="216"/>
    <n v="655056"/>
    <m/>
    <m/>
    <m/>
  </r>
  <r>
    <x v="7"/>
    <s v="Newhalen"/>
    <x v="29"/>
    <n v="6"/>
    <n v="8"/>
    <n v="1"/>
    <n v="9"/>
    <n v="54"/>
    <n v="655110"/>
    <m/>
    <m/>
    <m/>
  </r>
  <r>
    <x v="7"/>
    <s v="Newhalen"/>
    <x v="29"/>
    <n v="7"/>
    <n v="3"/>
    <n v="3"/>
    <n v="6"/>
    <n v="36"/>
    <n v="655146"/>
    <m/>
    <m/>
    <m/>
  </r>
  <r>
    <x v="7"/>
    <s v="Newhalen"/>
    <x v="29"/>
    <n v="8"/>
    <n v="9"/>
    <n v="2"/>
    <n v="11"/>
    <n v="66"/>
    <n v="655212"/>
    <m/>
    <m/>
    <m/>
  </r>
  <r>
    <x v="7"/>
    <s v="Newhalen"/>
    <x v="29"/>
    <n v="9"/>
    <n v="14"/>
    <n v="4"/>
    <n v="18"/>
    <n v="108"/>
    <n v="655320"/>
    <m/>
    <m/>
    <m/>
  </r>
  <r>
    <x v="7"/>
    <s v="Newhalen"/>
    <x v="29"/>
    <n v="10"/>
    <n v="11"/>
    <n v="3"/>
    <n v="14"/>
    <n v="84"/>
    <n v="655404"/>
    <m/>
    <m/>
    <m/>
  </r>
  <r>
    <x v="7"/>
    <s v="Newhalen"/>
    <x v="29"/>
    <n v="11"/>
    <n v="7"/>
    <n v="0"/>
    <n v="7"/>
    <n v="42"/>
    <n v="655446"/>
    <m/>
    <m/>
    <m/>
  </r>
  <r>
    <x v="7"/>
    <s v="Newhalen"/>
    <x v="29"/>
    <n v="12"/>
    <n v="2"/>
    <n v="0"/>
    <n v="2"/>
    <n v="12"/>
    <n v="655458"/>
    <m/>
    <m/>
    <m/>
  </r>
  <r>
    <x v="7"/>
    <s v="Newhalen"/>
    <x v="29"/>
    <n v="13"/>
    <n v="15"/>
    <n v="19"/>
    <n v="34"/>
    <n v="204"/>
    <n v="655662"/>
    <m/>
    <m/>
    <m/>
  </r>
  <r>
    <x v="7"/>
    <s v="Newhalen"/>
    <x v="29"/>
    <n v="14"/>
    <n v="39"/>
    <n v="32"/>
    <n v="71"/>
    <n v="426"/>
    <n v="656088"/>
    <m/>
    <m/>
    <m/>
  </r>
  <r>
    <x v="7"/>
    <s v="Newhalen"/>
    <x v="29"/>
    <n v="15"/>
    <n v="28"/>
    <n v="36"/>
    <n v="64"/>
    <n v="384"/>
    <n v="656472"/>
    <m/>
    <m/>
    <m/>
  </r>
  <r>
    <x v="7"/>
    <s v="Newhalen"/>
    <x v="29"/>
    <n v="16"/>
    <n v="125"/>
    <n v="11"/>
    <n v="136"/>
    <n v="816"/>
    <n v="657288"/>
    <m/>
    <m/>
    <m/>
  </r>
  <r>
    <x v="7"/>
    <s v="Newhalen"/>
    <x v="29"/>
    <n v="17"/>
    <n v="174"/>
    <n v="12"/>
    <n v="186"/>
    <n v="1116"/>
    <n v="658404"/>
    <m/>
    <m/>
    <m/>
  </r>
  <r>
    <x v="7"/>
    <s v="Newhalen"/>
    <x v="29"/>
    <n v="18"/>
    <n v="26"/>
    <n v="12"/>
    <n v="38"/>
    <n v="228"/>
    <n v="658632"/>
    <m/>
    <m/>
    <m/>
  </r>
  <r>
    <x v="7"/>
    <s v="Newhalen"/>
    <x v="29"/>
    <n v="19"/>
    <n v="120"/>
    <n v="7"/>
    <n v="127"/>
    <n v="762"/>
    <n v="659394"/>
    <m/>
    <m/>
    <m/>
  </r>
  <r>
    <x v="7"/>
    <s v="Newhalen"/>
    <x v="29"/>
    <n v="20"/>
    <n v="48"/>
    <n v="0"/>
    <n v="48"/>
    <n v="288"/>
    <n v="659682"/>
    <m/>
    <m/>
    <m/>
  </r>
  <r>
    <x v="7"/>
    <s v="Newhalen"/>
    <x v="29"/>
    <n v="21"/>
    <n v="55"/>
    <n v="2"/>
    <n v="57"/>
    <n v="342"/>
    <n v="660024"/>
    <m/>
    <m/>
    <m/>
  </r>
  <r>
    <x v="7"/>
    <s v="Newhalen"/>
    <x v="29"/>
    <n v="22"/>
    <n v="13"/>
    <n v="1"/>
    <n v="14"/>
    <n v="84"/>
    <n v="660108"/>
    <m/>
    <m/>
    <m/>
  </r>
  <r>
    <x v="7"/>
    <s v="Newhalen"/>
    <x v="29"/>
    <n v="23"/>
    <n v="0"/>
    <n v="7"/>
    <n v="7"/>
    <n v="42"/>
    <n v="660150"/>
    <m/>
    <m/>
    <m/>
  </r>
  <r>
    <x v="7"/>
    <s v="Newhalen"/>
    <x v="30"/>
    <n v="0"/>
    <n v="21"/>
    <n v="35"/>
    <n v="56"/>
    <n v="336"/>
    <n v="660486"/>
    <m/>
    <m/>
    <m/>
  </r>
  <r>
    <x v="7"/>
    <s v="Newhalen"/>
    <x v="30"/>
    <n v="1"/>
    <n v="4"/>
    <n v="18"/>
    <n v="22"/>
    <n v="132"/>
    <n v="660618"/>
    <m/>
    <m/>
    <m/>
  </r>
  <r>
    <x v="7"/>
    <s v="Newhalen"/>
    <x v="30"/>
    <n v="2"/>
    <n v="14"/>
    <n v="7"/>
    <n v="21"/>
    <n v="126"/>
    <n v="660744"/>
    <m/>
    <m/>
    <m/>
  </r>
  <r>
    <x v="7"/>
    <s v="Newhalen"/>
    <x v="30"/>
    <n v="3"/>
    <n v="2"/>
    <n v="5"/>
    <n v="7"/>
    <n v="42"/>
    <n v="660786"/>
    <m/>
    <m/>
    <m/>
  </r>
  <r>
    <x v="7"/>
    <s v="Newhalen"/>
    <x v="30"/>
    <n v="4"/>
    <n v="20"/>
    <n v="5"/>
    <n v="25"/>
    <n v="150"/>
    <n v="660936"/>
    <m/>
    <m/>
    <m/>
  </r>
  <r>
    <x v="7"/>
    <s v="Newhalen"/>
    <x v="30"/>
    <n v="5"/>
    <n v="13"/>
    <n v="2"/>
    <n v="15"/>
    <n v="90"/>
    <n v="661026"/>
    <m/>
    <m/>
    <m/>
  </r>
  <r>
    <x v="7"/>
    <s v="Newhalen"/>
    <x v="30"/>
    <n v="6"/>
    <n v="9"/>
    <n v="0"/>
    <n v="9"/>
    <n v="54"/>
    <n v="661080"/>
    <m/>
    <m/>
    <m/>
  </r>
  <r>
    <x v="7"/>
    <s v="Newhalen"/>
    <x v="30"/>
    <n v="7"/>
    <n v="27"/>
    <n v="2"/>
    <n v="29"/>
    <n v="174"/>
    <n v="661254"/>
    <m/>
    <m/>
    <m/>
  </r>
  <r>
    <x v="7"/>
    <s v="Newhalen"/>
    <x v="30"/>
    <n v="8"/>
    <n v="2"/>
    <n v="13"/>
    <n v="15"/>
    <n v="90"/>
    <n v="661344"/>
    <m/>
    <m/>
    <m/>
  </r>
  <r>
    <x v="7"/>
    <s v="Newhalen"/>
    <x v="30"/>
    <n v="9"/>
    <n v="7"/>
    <n v="11"/>
    <n v="18"/>
    <n v="108"/>
    <n v="661452"/>
    <m/>
    <m/>
    <m/>
  </r>
  <r>
    <x v="7"/>
    <s v="Newhalen"/>
    <x v="30"/>
    <n v="10"/>
    <n v="3"/>
    <n v="17"/>
    <n v="20"/>
    <n v="120"/>
    <n v="661572"/>
    <m/>
    <m/>
    <m/>
  </r>
  <r>
    <x v="7"/>
    <s v="Newhalen"/>
    <x v="30"/>
    <n v="11"/>
    <n v="2"/>
    <n v="3"/>
    <n v="5"/>
    <n v="30"/>
    <n v="661602"/>
    <m/>
    <m/>
    <m/>
  </r>
  <r>
    <x v="7"/>
    <s v="Newhalen"/>
    <x v="30"/>
    <n v="12"/>
    <n v="19"/>
    <n v="1"/>
    <n v="20"/>
    <n v="120"/>
    <n v="661722"/>
    <m/>
    <m/>
    <m/>
  </r>
  <r>
    <x v="7"/>
    <s v="Newhalen"/>
    <x v="30"/>
    <n v="13"/>
    <n v="1"/>
    <n v="3"/>
    <n v="4"/>
    <n v="24"/>
    <n v="661746"/>
    <m/>
    <m/>
    <m/>
  </r>
  <r>
    <x v="7"/>
    <s v="Newhalen"/>
    <x v="30"/>
    <n v="14"/>
    <n v="0"/>
    <n v="4"/>
    <n v="4"/>
    <n v="24"/>
    <n v="661770"/>
    <m/>
    <m/>
    <m/>
  </r>
  <r>
    <x v="7"/>
    <s v="Newhalen"/>
    <x v="30"/>
    <n v="15"/>
    <n v="26"/>
    <n v="45"/>
    <n v="71"/>
    <n v="426"/>
    <n v="662196"/>
    <m/>
    <m/>
    <m/>
  </r>
  <r>
    <x v="7"/>
    <s v="Newhalen"/>
    <x v="30"/>
    <n v="16"/>
    <n v="6"/>
    <n v="22"/>
    <n v="28"/>
    <n v="168"/>
    <n v="662364"/>
    <m/>
    <m/>
    <m/>
  </r>
  <r>
    <x v="7"/>
    <s v="Newhalen"/>
    <x v="30"/>
    <n v="17"/>
    <n v="1"/>
    <n v="9"/>
    <n v="10"/>
    <n v="60"/>
    <n v="662424"/>
    <m/>
    <m/>
    <m/>
  </r>
  <r>
    <x v="7"/>
    <s v="Newhalen"/>
    <x v="30"/>
    <n v="18"/>
    <n v="42"/>
    <n v="12"/>
    <n v="54"/>
    <n v="324"/>
    <n v="662748"/>
    <m/>
    <m/>
    <m/>
  </r>
  <r>
    <x v="7"/>
    <s v="Newhalen"/>
    <x v="30"/>
    <n v="19"/>
    <n v="11"/>
    <n v="0"/>
    <n v="11"/>
    <n v="66"/>
    <n v="662814"/>
    <m/>
    <m/>
    <m/>
  </r>
  <r>
    <x v="7"/>
    <s v="Newhalen"/>
    <x v="30"/>
    <n v="20"/>
    <n v="2"/>
    <n v="5"/>
    <n v="7"/>
    <n v="42"/>
    <n v="662856"/>
    <m/>
    <m/>
    <m/>
  </r>
  <r>
    <x v="7"/>
    <s v="Newhalen"/>
    <x v="30"/>
    <n v="21"/>
    <n v="5"/>
    <n v="11"/>
    <n v="16"/>
    <n v="96"/>
    <n v="662952"/>
    <m/>
    <m/>
    <m/>
  </r>
  <r>
    <x v="7"/>
    <s v="Newhalen"/>
    <x v="30"/>
    <n v="22"/>
    <n v="10"/>
    <n v="1"/>
    <n v="11"/>
    <n v="66"/>
    <n v="663018"/>
    <m/>
    <m/>
    <m/>
  </r>
  <r>
    <x v="7"/>
    <s v="Newhalen"/>
    <x v="30"/>
    <n v="23"/>
    <n v="7"/>
    <n v="2"/>
    <n v="9"/>
    <n v="54"/>
    <n v="663072"/>
    <m/>
    <m/>
    <m/>
  </r>
  <r>
    <x v="7"/>
    <s v="Newhalen"/>
    <x v="33"/>
    <n v="0"/>
    <n v="1"/>
    <n v="3"/>
    <n v="4"/>
    <n v="24"/>
    <n v="663096"/>
    <m/>
    <m/>
    <m/>
  </r>
  <r>
    <x v="7"/>
    <s v="Newhalen"/>
    <x v="33"/>
    <n v="1"/>
    <n v="2"/>
    <n v="2"/>
    <n v="4"/>
    <n v="24"/>
    <n v="663120"/>
    <m/>
    <m/>
    <m/>
  </r>
  <r>
    <x v="7"/>
    <s v="Newhalen"/>
    <x v="33"/>
    <n v="2"/>
    <n v="3"/>
    <n v="5"/>
    <n v="8"/>
    <n v="48"/>
    <n v="663168"/>
    <m/>
    <m/>
    <m/>
  </r>
  <r>
    <x v="7"/>
    <s v="Newhalen"/>
    <x v="33"/>
    <n v="3"/>
    <n v="10"/>
    <n v="4"/>
    <n v="14"/>
    <n v="84"/>
    <n v="663252"/>
    <m/>
    <m/>
    <m/>
  </r>
  <r>
    <x v="7"/>
    <s v="Newhalen"/>
    <x v="33"/>
    <n v="4"/>
    <n v="0"/>
    <n v="2"/>
    <n v="2"/>
    <n v="12"/>
    <n v="663264"/>
    <m/>
    <m/>
    <m/>
  </r>
  <r>
    <x v="7"/>
    <s v="Newhalen"/>
    <x v="33"/>
    <n v="5"/>
    <n v="0"/>
    <n v="4"/>
    <n v="4"/>
    <n v="24"/>
    <n v="663288"/>
    <m/>
    <m/>
    <m/>
  </r>
  <r>
    <x v="7"/>
    <s v="Newhalen"/>
    <x v="33"/>
    <n v="6"/>
    <n v="4"/>
    <n v="2"/>
    <n v="6"/>
    <n v="36"/>
    <n v="663324"/>
    <m/>
    <m/>
    <m/>
  </r>
  <r>
    <x v="7"/>
    <s v="Newhalen"/>
    <x v="33"/>
    <n v="7"/>
    <n v="6"/>
    <n v="3"/>
    <n v="9"/>
    <n v="54"/>
    <n v="663378"/>
    <m/>
    <m/>
    <m/>
  </r>
  <r>
    <x v="7"/>
    <s v="Newhalen"/>
    <x v="33"/>
    <n v="8"/>
    <n v="1"/>
    <n v="7"/>
    <n v="8"/>
    <n v="48"/>
    <n v="663426"/>
    <m/>
    <m/>
    <m/>
  </r>
  <r>
    <x v="7"/>
    <s v="Newhalen"/>
    <x v="33"/>
    <n v="9"/>
    <n v="1"/>
    <n v="0"/>
    <n v="1"/>
    <n v="6"/>
    <n v="663432"/>
    <m/>
    <m/>
    <m/>
  </r>
  <r>
    <x v="7"/>
    <s v="Newhalen"/>
    <x v="33"/>
    <n v="10"/>
    <n v="3"/>
    <n v="8"/>
    <n v="11"/>
    <n v="66"/>
    <n v="663498"/>
    <m/>
    <m/>
    <m/>
  </r>
  <r>
    <x v="7"/>
    <s v="Newhalen"/>
    <x v="33"/>
    <n v="11"/>
    <n v="7"/>
    <n v="6"/>
    <n v="13"/>
    <n v="78"/>
    <n v="663576"/>
    <m/>
    <m/>
    <m/>
  </r>
  <r>
    <x v="7"/>
    <s v="Newhalen"/>
    <x v="33"/>
    <n v="12"/>
    <n v="6"/>
    <n v="8"/>
    <n v="14"/>
    <n v="84"/>
    <n v="663660"/>
    <m/>
    <m/>
    <m/>
  </r>
  <r>
    <x v="7"/>
    <s v="Newhalen"/>
    <x v="33"/>
    <n v="13"/>
    <n v="0"/>
    <n v="6"/>
    <n v="6"/>
    <n v="36"/>
    <n v="663696"/>
    <m/>
    <m/>
    <m/>
  </r>
  <r>
    <x v="7"/>
    <s v="Newhalen"/>
    <x v="33"/>
    <n v="14"/>
    <n v="4"/>
    <n v="4"/>
    <n v="8"/>
    <n v="48"/>
    <n v="663744"/>
    <m/>
    <m/>
    <m/>
  </r>
  <r>
    <x v="7"/>
    <s v="Newhalen"/>
    <x v="33"/>
    <n v="15"/>
    <n v="8"/>
    <n v="3"/>
    <n v="11"/>
    <n v="66"/>
    <n v="663810"/>
    <m/>
    <m/>
    <m/>
  </r>
  <r>
    <x v="7"/>
    <s v="Newhalen"/>
    <x v="33"/>
    <n v="16"/>
    <n v="0"/>
    <n v="0"/>
    <n v="0"/>
    <n v="0"/>
    <n v="663810"/>
    <m/>
    <m/>
    <m/>
  </r>
  <r>
    <x v="7"/>
    <s v="Newhalen"/>
    <x v="33"/>
    <n v="17"/>
    <n v="0"/>
    <n v="10"/>
    <n v="10"/>
    <n v="60"/>
    <n v="663870"/>
    <m/>
    <m/>
    <m/>
  </r>
  <r>
    <x v="7"/>
    <s v="Newhalen"/>
    <x v="33"/>
    <n v="18"/>
    <n v="1"/>
    <n v="5"/>
    <n v="6"/>
    <n v="36"/>
    <n v="663906"/>
    <m/>
    <m/>
    <m/>
  </r>
  <r>
    <x v="7"/>
    <s v="Newhalen"/>
    <x v="33"/>
    <n v="19"/>
    <n v="2"/>
    <n v="5"/>
    <n v="7"/>
    <n v="42"/>
    <n v="663948"/>
    <m/>
    <m/>
    <m/>
  </r>
  <r>
    <x v="7"/>
    <s v="Newhalen"/>
    <x v="33"/>
    <n v="20"/>
    <n v="4"/>
    <n v="8"/>
    <n v="12"/>
    <n v="72"/>
    <n v="664020"/>
    <m/>
    <m/>
    <m/>
  </r>
  <r>
    <x v="7"/>
    <s v="Newhalen"/>
    <x v="33"/>
    <n v="21"/>
    <n v="0"/>
    <n v="6"/>
    <n v="6"/>
    <n v="36"/>
    <n v="664056"/>
    <m/>
    <m/>
    <m/>
  </r>
  <r>
    <x v="7"/>
    <s v="Newhalen"/>
    <x v="33"/>
    <n v="22"/>
    <n v="0"/>
    <n v="1"/>
    <n v="1"/>
    <n v="6"/>
    <n v="664062"/>
    <m/>
    <m/>
    <m/>
  </r>
  <r>
    <x v="7"/>
    <s v="Newhalen"/>
    <x v="33"/>
    <n v="23"/>
    <n v="2"/>
    <n v="0"/>
    <n v="2"/>
    <n v="12"/>
    <n v="664074"/>
    <m/>
    <m/>
    <m/>
  </r>
  <r>
    <x v="7"/>
    <s v="Newhalen"/>
    <x v="34"/>
    <n v="0"/>
    <n v="10"/>
    <n v="2"/>
    <n v="12"/>
    <n v="72"/>
    <n v="664146"/>
    <m/>
    <m/>
    <m/>
  </r>
  <r>
    <x v="7"/>
    <s v="Newhalen"/>
    <x v="34"/>
    <n v="1"/>
    <n v="2"/>
    <n v="3"/>
    <n v="5"/>
    <n v="30"/>
    <n v="664176"/>
    <m/>
    <m/>
    <m/>
  </r>
  <r>
    <x v="7"/>
    <s v="Newhalen"/>
    <x v="34"/>
    <n v="2"/>
    <n v="-1"/>
    <n v="5"/>
    <n v="4"/>
    <n v="24"/>
    <n v="664200"/>
    <m/>
    <m/>
    <m/>
  </r>
  <r>
    <x v="7"/>
    <s v="Newhalen"/>
    <x v="34"/>
    <n v="3"/>
    <n v="3"/>
    <n v="1"/>
    <n v="4"/>
    <n v="24"/>
    <n v="664224"/>
    <m/>
    <m/>
    <m/>
  </r>
  <r>
    <x v="7"/>
    <s v="Newhalen"/>
    <x v="34"/>
    <n v="4"/>
    <n v="2"/>
    <n v="0"/>
    <n v="2"/>
    <n v="12"/>
    <n v="664236"/>
    <m/>
    <m/>
    <m/>
  </r>
  <r>
    <x v="7"/>
    <s v="Newhalen"/>
    <x v="34"/>
    <n v="5"/>
    <n v="1"/>
    <n v="3"/>
    <n v="4"/>
    <n v="24"/>
    <n v="664260"/>
    <m/>
    <m/>
    <m/>
  </r>
  <r>
    <x v="7"/>
    <s v="Newhalen"/>
    <x v="34"/>
    <n v="6"/>
    <n v="4"/>
    <n v="1"/>
    <n v="5"/>
    <n v="30"/>
    <n v="664290"/>
    <m/>
    <m/>
    <m/>
  </r>
  <r>
    <x v="7"/>
    <s v="Newhalen"/>
    <x v="34"/>
    <n v="7"/>
    <n v="4"/>
    <n v="2"/>
    <n v="6"/>
    <n v="36"/>
    <n v="664326"/>
    <m/>
    <m/>
    <m/>
  </r>
  <r>
    <x v="7"/>
    <s v="Newhalen"/>
    <x v="34"/>
    <n v="8"/>
    <n v="6"/>
    <n v="0"/>
    <n v="6"/>
    <n v="36"/>
    <n v="664362"/>
    <m/>
    <m/>
    <m/>
  </r>
  <r>
    <x v="7"/>
    <s v="Newhalen"/>
    <x v="34"/>
    <n v="9"/>
    <n v="9"/>
    <n v="1"/>
    <n v="10"/>
    <n v="60"/>
    <n v="664422"/>
    <m/>
    <m/>
    <m/>
  </r>
  <r>
    <x v="7"/>
    <s v="Newhalen"/>
    <x v="34"/>
    <n v="10"/>
    <n v="0"/>
    <n v="0"/>
    <n v="0"/>
    <n v="0"/>
    <n v="664422"/>
    <m/>
    <m/>
    <m/>
  </r>
  <r>
    <x v="7"/>
    <s v="Newhalen"/>
    <x v="34"/>
    <n v="11"/>
    <n v="0"/>
    <n v="0"/>
    <n v="0"/>
    <n v="0"/>
    <n v="664422"/>
    <m/>
    <m/>
    <m/>
  </r>
  <r>
    <x v="7"/>
    <s v="Newhalen"/>
    <x v="34"/>
    <n v="12"/>
    <n v="2"/>
    <n v="0"/>
    <n v="2"/>
    <n v="12"/>
    <n v="664434"/>
    <m/>
    <m/>
    <m/>
  </r>
  <r>
    <x v="7"/>
    <s v="Newhalen"/>
    <x v="34"/>
    <n v="13"/>
    <n v="0"/>
    <n v="12"/>
    <n v="12"/>
    <n v="72"/>
    <n v="664506"/>
    <m/>
    <m/>
    <m/>
  </r>
  <r>
    <x v="7"/>
    <s v="Newhalen"/>
    <x v="34"/>
    <n v="14"/>
    <n v="1"/>
    <n v="2"/>
    <n v="3"/>
    <n v="18"/>
    <n v="664524"/>
    <m/>
    <m/>
    <m/>
  </r>
  <r>
    <x v="7"/>
    <s v="Newhalen"/>
    <x v="34"/>
    <n v="15"/>
    <n v="1"/>
    <n v="6"/>
    <n v="7"/>
    <n v="42"/>
    <n v="664566"/>
    <m/>
    <m/>
    <m/>
  </r>
  <r>
    <x v="7"/>
    <s v="Newhalen"/>
    <x v="34"/>
    <n v="16"/>
    <n v="13"/>
    <n v="-1"/>
    <n v="12"/>
    <n v="72"/>
    <n v="664638"/>
    <m/>
    <m/>
    <m/>
  </r>
  <r>
    <x v="7"/>
    <s v="Newhalen"/>
    <x v="34"/>
    <n v="17"/>
    <n v="8"/>
    <n v="6"/>
    <n v="14"/>
    <n v="84"/>
    <n v="664722"/>
    <m/>
    <m/>
    <m/>
  </r>
  <r>
    <x v="7"/>
    <s v="Newhalen"/>
    <x v="34"/>
    <n v="18"/>
    <n v="13"/>
    <n v="4"/>
    <n v="17"/>
    <n v="102"/>
    <n v="664824"/>
    <m/>
    <m/>
    <m/>
  </r>
  <r>
    <x v="7"/>
    <s v="Newhalen"/>
    <x v="34"/>
    <n v="19"/>
    <n v="9"/>
    <n v="1"/>
    <n v="10"/>
    <n v="60"/>
    <n v="664884"/>
    <m/>
    <m/>
    <m/>
  </r>
  <r>
    <x v="7"/>
    <s v="Newhalen"/>
    <x v="34"/>
    <n v="20"/>
    <n v="17"/>
    <n v="7"/>
    <n v="24"/>
    <n v="144"/>
    <n v="665028"/>
    <m/>
    <m/>
    <m/>
  </r>
  <r>
    <x v="7"/>
    <s v="Newhalen"/>
    <x v="34"/>
    <n v="21"/>
    <n v="19"/>
    <n v="1"/>
    <n v="20"/>
    <n v="120"/>
    <n v="665148"/>
    <m/>
    <m/>
    <m/>
  </r>
  <r>
    <x v="7"/>
    <s v="Newhalen"/>
    <x v="34"/>
    <n v="22"/>
    <n v="0"/>
    <n v="6"/>
    <n v="6"/>
    <n v="36"/>
    <n v="665184"/>
    <m/>
    <m/>
    <m/>
  </r>
  <r>
    <x v="7"/>
    <s v="Newhalen"/>
    <x v="34"/>
    <n v="23"/>
    <n v="1"/>
    <n v="1"/>
    <n v="2"/>
    <n v="12"/>
    <n v="665196"/>
    <m/>
    <m/>
    <m/>
  </r>
  <r>
    <x v="7"/>
    <s v="Newhalen"/>
    <x v="35"/>
    <n v="0"/>
    <n v="4"/>
    <n v="-3"/>
    <n v="1"/>
    <n v="6"/>
    <n v="665202"/>
    <m/>
    <m/>
    <m/>
  </r>
  <r>
    <x v="7"/>
    <s v="Newhalen"/>
    <x v="35"/>
    <n v="1"/>
    <n v="4"/>
    <n v="4"/>
    <n v="8"/>
    <n v="48"/>
    <n v="665250"/>
    <m/>
    <m/>
    <m/>
  </r>
  <r>
    <x v="7"/>
    <s v="Newhalen"/>
    <x v="35"/>
    <n v="2"/>
    <n v="6"/>
    <n v="4"/>
    <n v="10"/>
    <n v="60"/>
    <n v="665310"/>
    <m/>
    <m/>
    <m/>
  </r>
  <r>
    <x v="7"/>
    <s v="Newhalen"/>
    <x v="35"/>
    <n v="3"/>
    <n v="12"/>
    <n v="0"/>
    <n v="12"/>
    <n v="72"/>
    <n v="665382"/>
    <m/>
    <m/>
    <m/>
  </r>
  <r>
    <x v="7"/>
    <s v="Newhalen"/>
    <x v="35"/>
    <n v="4"/>
    <n v="7"/>
    <n v="3"/>
    <n v="10"/>
    <n v="60"/>
    <n v="665442"/>
    <m/>
    <m/>
    <m/>
  </r>
  <r>
    <x v="7"/>
    <s v="Newhalen"/>
    <x v="35"/>
    <n v="5"/>
    <n v="8"/>
    <n v="1"/>
    <n v="9"/>
    <n v="54"/>
    <n v="665496"/>
    <m/>
    <m/>
    <m/>
  </r>
  <r>
    <x v="7"/>
    <s v="Newhalen"/>
    <x v="35"/>
    <n v="6"/>
    <n v="4"/>
    <n v="0"/>
    <n v="4"/>
    <n v="24"/>
    <n v="665520"/>
    <m/>
    <m/>
    <m/>
  </r>
  <r>
    <x v="7"/>
    <s v="Newhalen"/>
    <x v="35"/>
    <n v="7"/>
    <n v="15"/>
    <n v="6"/>
    <n v="21"/>
    <n v="126"/>
    <n v="665646"/>
    <m/>
    <m/>
    <m/>
  </r>
  <r>
    <x v="7"/>
    <s v="Newhalen"/>
    <x v="35"/>
    <n v="8"/>
    <n v="13"/>
    <n v="14"/>
    <n v="27"/>
    <n v="162"/>
    <n v="665808"/>
    <m/>
    <m/>
    <m/>
  </r>
  <r>
    <x v="7"/>
    <s v="Newhalen"/>
    <x v="35"/>
    <n v="9"/>
    <n v="3"/>
    <n v="1"/>
    <n v="4"/>
    <n v="24"/>
    <n v="665832"/>
    <m/>
    <m/>
    <m/>
  </r>
  <r>
    <x v="7"/>
    <s v="Newhalen"/>
    <x v="35"/>
    <n v="10"/>
    <n v="18"/>
    <n v="1"/>
    <n v="19"/>
    <n v="114"/>
    <n v="665946"/>
    <m/>
    <m/>
    <m/>
  </r>
  <r>
    <x v="7"/>
    <s v="Newhalen"/>
    <x v="35"/>
    <n v="11"/>
    <n v="1"/>
    <n v="2"/>
    <n v="3"/>
    <n v="18"/>
    <n v="665964"/>
    <m/>
    <m/>
    <m/>
  </r>
  <r>
    <x v="7"/>
    <s v="Newhalen"/>
    <x v="35"/>
    <n v="12"/>
    <n v="6"/>
    <n v="1"/>
    <n v="7"/>
    <n v="42"/>
    <n v="666006"/>
    <m/>
    <m/>
    <m/>
  </r>
  <r>
    <x v="7"/>
    <s v="Newhalen"/>
    <x v="35"/>
    <n v="13"/>
    <n v="6"/>
    <n v="3"/>
    <n v="9"/>
    <n v="54"/>
    <n v="666060"/>
    <m/>
    <m/>
    <m/>
  </r>
  <r>
    <x v="7"/>
    <s v="Newhalen"/>
    <x v="35"/>
    <n v="14"/>
    <n v="0"/>
    <n v="0"/>
    <n v="0"/>
    <n v="0"/>
    <n v="666060"/>
    <m/>
    <m/>
    <m/>
  </r>
  <r>
    <x v="7"/>
    <s v="Newhalen"/>
    <x v="35"/>
    <n v="15"/>
    <n v="2"/>
    <n v="0"/>
    <n v="2"/>
    <n v="12"/>
    <n v="666072"/>
    <m/>
    <m/>
    <m/>
  </r>
  <r>
    <x v="7"/>
    <s v="Newhalen"/>
    <x v="35"/>
    <n v="16"/>
    <n v="3"/>
    <n v="0"/>
    <n v="3"/>
    <n v="18"/>
    <n v="666090"/>
    <m/>
    <m/>
    <m/>
  </r>
  <r>
    <x v="7"/>
    <s v="Newhalen"/>
    <x v="35"/>
    <n v="17"/>
    <n v="7"/>
    <n v="11"/>
    <n v="18"/>
    <n v="108"/>
    <n v="666198"/>
    <m/>
    <m/>
    <m/>
  </r>
  <r>
    <x v="7"/>
    <s v="Newhalen"/>
    <x v="35"/>
    <n v="18"/>
    <n v="2"/>
    <n v="7"/>
    <n v="9"/>
    <n v="54"/>
    <n v="666252"/>
    <m/>
    <m/>
    <m/>
  </r>
  <r>
    <x v="7"/>
    <s v="Newhalen"/>
    <x v="35"/>
    <n v="19"/>
    <n v="6"/>
    <n v="1"/>
    <n v="7"/>
    <n v="42"/>
    <n v="666294"/>
    <m/>
    <m/>
    <m/>
  </r>
  <r>
    <x v="7"/>
    <s v="Newhalen"/>
    <x v="35"/>
    <n v="20"/>
    <n v="3"/>
    <n v="0"/>
    <n v="3"/>
    <n v="18"/>
    <n v="666312"/>
    <m/>
    <m/>
    <m/>
  </r>
  <r>
    <x v="7"/>
    <s v="Newhalen"/>
    <x v="35"/>
    <n v="21"/>
    <n v="2"/>
    <n v="0"/>
    <n v="2"/>
    <n v="12"/>
    <n v="666324"/>
    <m/>
    <m/>
    <m/>
  </r>
  <r>
    <x v="7"/>
    <s v="Newhalen"/>
    <x v="35"/>
    <n v="22"/>
    <n v="0"/>
    <n v="0"/>
    <n v="0"/>
    <n v="0"/>
    <n v="666324"/>
    <m/>
    <m/>
    <m/>
  </r>
  <r>
    <x v="7"/>
    <s v="Newhalen"/>
    <x v="35"/>
    <n v="23"/>
    <n v="0"/>
    <n v="0"/>
    <n v="0"/>
    <n v="0"/>
    <n v="666324"/>
    <m/>
    <m/>
    <m/>
  </r>
  <r>
    <x v="7"/>
    <s v="Newhalen"/>
    <x v="36"/>
    <n v="0"/>
    <n v="8"/>
    <n v="0"/>
    <n v="8"/>
    <n v="48"/>
    <n v="666372"/>
    <m/>
    <m/>
    <m/>
  </r>
  <r>
    <x v="7"/>
    <s v="Newhalen"/>
    <x v="36"/>
    <n v="1"/>
    <n v="4"/>
    <n v="1"/>
    <n v="5"/>
    <n v="30"/>
    <n v="666402"/>
    <m/>
    <m/>
    <m/>
  </r>
  <r>
    <x v="7"/>
    <s v="Newhalen"/>
    <x v="36"/>
    <n v="2"/>
    <n v="5"/>
    <n v="8"/>
    <n v="13"/>
    <n v="78"/>
    <n v="666480"/>
    <m/>
    <m/>
    <m/>
  </r>
  <r>
    <x v="7"/>
    <s v="Newhalen"/>
    <x v="36"/>
    <n v="3"/>
    <n v="6"/>
    <n v="4"/>
    <n v="10"/>
    <n v="60"/>
    <n v="666540"/>
    <m/>
    <m/>
    <m/>
  </r>
  <r>
    <x v="7"/>
    <s v="Newhalen"/>
    <x v="36"/>
    <n v="4"/>
    <n v="0"/>
    <n v="0"/>
    <n v="0"/>
    <n v="0"/>
    <n v="666540"/>
    <m/>
    <m/>
    <m/>
  </r>
  <r>
    <x v="7"/>
    <s v="Newhalen"/>
    <x v="36"/>
    <n v="5"/>
    <n v="2"/>
    <n v="0"/>
    <n v="2"/>
    <n v="12"/>
    <n v="666552"/>
    <m/>
    <m/>
    <m/>
  </r>
  <r>
    <x v="7"/>
    <s v="Newhalen"/>
    <x v="36"/>
    <n v="6"/>
    <n v="10"/>
    <n v="0"/>
    <n v="10"/>
    <n v="60"/>
    <n v="666612"/>
    <m/>
    <m/>
    <m/>
  </r>
  <r>
    <x v="7"/>
    <s v="Newhalen"/>
    <x v="36"/>
    <n v="7"/>
    <n v="0"/>
    <n v="0"/>
    <n v="0"/>
    <n v="0"/>
    <n v="666612"/>
    <m/>
    <m/>
    <m/>
  </r>
  <r>
    <x v="7"/>
    <s v="Newhalen"/>
    <x v="36"/>
    <n v="8"/>
    <n v="17"/>
    <n v="0"/>
    <n v="17"/>
    <n v="102"/>
    <n v="666714"/>
    <m/>
    <m/>
    <m/>
  </r>
  <r>
    <x v="7"/>
    <s v="Newhalen"/>
    <x v="36"/>
    <n v="9"/>
    <n v="5"/>
    <n v="1"/>
    <n v="6"/>
    <n v="36"/>
    <n v="666750"/>
    <m/>
    <m/>
    <m/>
  </r>
  <r>
    <x v="7"/>
    <s v="Newhalen"/>
    <x v="36"/>
    <n v="10"/>
    <n v="0"/>
    <n v="2"/>
    <n v="2"/>
    <n v="12"/>
    <n v="666762"/>
    <m/>
    <m/>
    <m/>
  </r>
  <r>
    <x v="7"/>
    <s v="Newhalen"/>
    <x v="36"/>
    <n v="11"/>
    <n v="4"/>
    <n v="0"/>
    <n v="4"/>
    <n v="24"/>
    <n v="666786"/>
    <m/>
    <m/>
    <m/>
  </r>
  <r>
    <x v="7"/>
    <s v="Newhalen"/>
    <x v="36"/>
    <n v="12"/>
    <n v="0"/>
    <n v="1"/>
    <n v="1"/>
    <n v="6"/>
    <n v="666792"/>
    <m/>
    <m/>
    <m/>
  </r>
  <r>
    <x v="7"/>
    <s v="Newhalen"/>
    <x v="36"/>
    <n v="13"/>
    <n v="2"/>
    <n v="0"/>
    <n v="2"/>
    <n v="12"/>
    <n v="666804"/>
    <m/>
    <m/>
    <m/>
  </r>
  <r>
    <x v="7"/>
    <s v="Newhalen"/>
    <x v="36"/>
    <n v="14"/>
    <n v="0"/>
    <n v="0"/>
    <n v="0"/>
    <n v="0"/>
    <n v="666804"/>
    <m/>
    <m/>
    <m/>
  </r>
  <r>
    <x v="7"/>
    <s v="Newhalen"/>
    <x v="36"/>
    <n v="15"/>
    <n v="3"/>
    <n v="0"/>
    <n v="3"/>
    <n v="18"/>
    <n v="666822"/>
    <m/>
    <m/>
    <m/>
  </r>
  <r>
    <x v="7"/>
    <s v="Newhalen"/>
    <x v="36"/>
    <n v="16"/>
    <n v="3"/>
    <n v="1"/>
    <n v="4"/>
    <n v="24"/>
    <n v="666846"/>
    <m/>
    <m/>
    <m/>
  </r>
  <r>
    <x v="7"/>
    <s v="Newhalen"/>
    <x v="36"/>
    <n v="17"/>
    <n v="0"/>
    <n v="0"/>
    <n v="0"/>
    <n v="0"/>
    <n v="666846"/>
    <m/>
    <m/>
    <m/>
  </r>
  <r>
    <x v="7"/>
    <s v="Newhalen"/>
    <x v="36"/>
    <n v="18"/>
    <n v="3"/>
    <n v="0"/>
    <n v="3"/>
    <n v="18"/>
    <n v="666864"/>
    <m/>
    <m/>
    <m/>
  </r>
  <r>
    <x v="7"/>
    <s v="Newhalen"/>
    <x v="36"/>
    <n v="19"/>
    <n v="4"/>
    <n v="0"/>
    <n v="4"/>
    <n v="24"/>
    <n v="666888"/>
    <m/>
    <m/>
    <m/>
  </r>
  <r>
    <x v="7"/>
    <s v="Newhalen"/>
    <x v="36"/>
    <n v="20"/>
    <n v="0"/>
    <n v="1"/>
    <n v="1"/>
    <n v="6"/>
    <n v="666894"/>
    <m/>
    <m/>
    <m/>
  </r>
  <r>
    <x v="7"/>
    <s v="Newhalen"/>
    <x v="36"/>
    <n v="21"/>
    <n v="0"/>
    <n v="2"/>
    <n v="2"/>
    <n v="12"/>
    <n v="666906"/>
    <m/>
    <m/>
    <m/>
  </r>
  <r>
    <x v="7"/>
    <s v="Newhalen"/>
    <x v="36"/>
    <n v="22"/>
    <n v="0"/>
    <n v="0"/>
    <n v="0"/>
    <n v="0"/>
    <n v="666906"/>
    <m/>
    <m/>
    <m/>
  </r>
  <r>
    <x v="7"/>
    <s v="Newhalen"/>
    <x v="36"/>
    <n v="23"/>
    <n v="0"/>
    <n v="-3"/>
    <n v="-3"/>
    <n v="-18"/>
    <n v="666888"/>
    <m/>
    <m/>
    <m/>
  </r>
  <r>
    <x v="7"/>
    <s v="Newhalen"/>
    <x v="37"/>
    <n v="0"/>
    <n v="0"/>
    <n v="1"/>
    <n v="1"/>
    <n v="6"/>
    <n v="666894"/>
    <m/>
    <m/>
    <m/>
  </r>
  <r>
    <x v="7"/>
    <s v="Newhalen"/>
    <x v="37"/>
    <n v="1"/>
    <n v="2"/>
    <n v="0"/>
    <n v="2"/>
    <n v="12"/>
    <n v="666906"/>
    <m/>
    <m/>
    <m/>
  </r>
  <r>
    <x v="7"/>
    <s v="Newhalen"/>
    <x v="37"/>
    <n v="2"/>
    <n v="6"/>
    <n v="2"/>
    <n v="8"/>
    <n v="48"/>
    <n v="666954"/>
    <m/>
    <m/>
    <m/>
  </r>
  <r>
    <x v="7"/>
    <s v="Newhalen"/>
    <x v="37"/>
    <n v="3"/>
    <n v="10"/>
    <n v="0"/>
    <n v="10"/>
    <n v="60"/>
    <n v="667014"/>
    <m/>
    <m/>
    <m/>
  </r>
  <r>
    <x v="7"/>
    <s v="Newhalen"/>
    <x v="37"/>
    <n v="4"/>
    <n v="9"/>
    <n v="5"/>
    <n v="14"/>
    <n v="84"/>
    <n v="667098"/>
    <m/>
    <m/>
    <m/>
  </r>
  <r>
    <x v="7"/>
    <s v="Newhalen"/>
    <x v="37"/>
    <n v="5"/>
    <n v="10"/>
    <n v="0"/>
    <n v="10"/>
    <n v="60"/>
    <n v="667158"/>
    <m/>
    <m/>
    <m/>
  </r>
  <r>
    <x v="7"/>
    <s v="Newhalen"/>
    <x v="37"/>
    <n v="6"/>
    <n v="7"/>
    <n v="0"/>
    <n v="7"/>
    <n v="42"/>
    <n v="667200"/>
    <m/>
    <m/>
    <m/>
  </r>
  <r>
    <x v="7"/>
    <s v="Newhalen"/>
    <x v="37"/>
    <n v="7"/>
    <n v="25"/>
    <n v="1"/>
    <n v="26"/>
    <n v="156"/>
    <n v="667356"/>
    <m/>
    <m/>
    <m/>
  </r>
  <r>
    <x v="7"/>
    <s v="Newhalen"/>
    <x v="37"/>
    <n v="8"/>
    <n v="0"/>
    <n v="1"/>
    <n v="1"/>
    <n v="6"/>
    <n v="667362"/>
    <m/>
    <m/>
    <m/>
  </r>
  <r>
    <x v="7"/>
    <s v="Newhalen"/>
    <x v="37"/>
    <n v="9"/>
    <n v="1"/>
    <n v="1"/>
    <n v="2"/>
    <n v="12"/>
    <n v="667374"/>
    <m/>
    <m/>
    <m/>
  </r>
  <r>
    <x v="7"/>
    <s v="Newhalen"/>
    <x v="37"/>
    <n v="10"/>
    <n v="2"/>
    <n v="1"/>
    <n v="3"/>
    <n v="18"/>
    <n v="667392"/>
    <m/>
    <m/>
    <m/>
  </r>
  <r>
    <x v="7"/>
    <s v="Newhalen"/>
    <x v="37"/>
    <n v="11"/>
    <n v="0"/>
    <n v="1"/>
    <n v="1"/>
    <n v="6"/>
    <n v="667398"/>
    <m/>
    <m/>
    <m/>
  </r>
  <r>
    <x v="7"/>
    <s v="Newhalen"/>
    <x v="37"/>
    <n v="12"/>
    <n v="3"/>
    <n v="5"/>
    <n v="8"/>
    <n v="48"/>
    <n v="667446"/>
    <m/>
    <m/>
    <m/>
  </r>
  <r>
    <x v="7"/>
    <s v="Newhalen"/>
    <x v="37"/>
    <n v="13"/>
    <n v="0"/>
    <n v="3"/>
    <n v="3"/>
    <n v="18"/>
    <n v="667464"/>
    <m/>
    <m/>
    <m/>
  </r>
  <r>
    <x v="7"/>
    <s v="Newhalen"/>
    <x v="37"/>
    <n v="14"/>
    <n v="2"/>
    <n v="2"/>
    <n v="4"/>
    <n v="24"/>
    <n v="667488"/>
    <m/>
    <m/>
    <m/>
  </r>
  <r>
    <x v="7"/>
    <s v="Newhalen"/>
    <x v="37"/>
    <n v="15"/>
    <n v="5"/>
    <n v="0"/>
    <n v="5"/>
    <n v="30"/>
    <n v="667518"/>
    <m/>
    <m/>
    <m/>
  </r>
  <r>
    <x v="7"/>
    <s v="Newhalen"/>
    <x v="37"/>
    <n v="16"/>
    <n v="1"/>
    <n v="0"/>
    <n v="1"/>
    <n v="6"/>
    <n v="667524"/>
    <m/>
    <m/>
    <m/>
  </r>
  <r>
    <x v="7"/>
    <s v="Newhalen"/>
    <x v="37"/>
    <n v="17"/>
    <n v="3"/>
    <n v="0"/>
    <n v="3"/>
    <n v="18"/>
    <n v="667542"/>
    <m/>
    <m/>
    <m/>
  </r>
  <r>
    <x v="7"/>
    <s v="Newhalen"/>
    <x v="37"/>
    <n v="18"/>
    <n v="0"/>
    <n v="3"/>
    <n v="3"/>
    <n v="18"/>
    <n v="667560"/>
    <m/>
    <m/>
    <m/>
  </r>
  <r>
    <x v="7"/>
    <s v="Newhalen"/>
    <x v="37"/>
    <n v="19"/>
    <n v="0"/>
    <n v="0"/>
    <n v="0"/>
    <n v="0"/>
    <n v="667560"/>
    <m/>
    <m/>
    <m/>
  </r>
  <r>
    <x v="7"/>
    <s v="Newhalen"/>
    <x v="37"/>
    <n v="20"/>
    <n v="0"/>
    <n v="0"/>
    <n v="0"/>
    <n v="0"/>
    <n v="667560"/>
    <m/>
    <m/>
    <m/>
  </r>
  <r>
    <x v="7"/>
    <s v="Newhalen"/>
    <x v="37"/>
    <n v="21"/>
    <n v="0"/>
    <n v="0"/>
    <n v="0"/>
    <n v="0"/>
    <n v="667560"/>
    <m/>
    <m/>
    <m/>
  </r>
  <r>
    <x v="7"/>
    <s v="Newhalen"/>
    <x v="37"/>
    <n v="22"/>
    <n v="0"/>
    <n v="0"/>
    <n v="0"/>
    <n v="0"/>
    <n v="667560"/>
    <m/>
    <m/>
    <m/>
  </r>
  <r>
    <x v="7"/>
    <s v="Newhalen"/>
    <x v="37"/>
    <n v="23"/>
    <n v="1"/>
    <n v="1"/>
    <n v="2"/>
    <n v="12"/>
    <n v="667572"/>
    <m/>
    <m/>
    <m/>
  </r>
  <r>
    <x v="8"/>
    <s v="Newhalen"/>
    <x v="31"/>
    <n v="0"/>
    <n v="0"/>
    <n v="0"/>
    <n v="0"/>
    <n v="0"/>
    <n v="0"/>
    <s v="Data Interpolated"/>
    <m/>
    <m/>
  </r>
  <r>
    <x v="8"/>
    <s v="Newhalen"/>
    <x v="31"/>
    <n v="1"/>
    <n v="0"/>
    <n v="0"/>
    <n v="0"/>
    <n v="0"/>
    <n v="0"/>
    <s v="Data Interpolated"/>
    <m/>
    <m/>
  </r>
  <r>
    <x v="8"/>
    <s v="Newhalen"/>
    <x v="31"/>
    <n v="2"/>
    <n v="0"/>
    <n v="0"/>
    <n v="0"/>
    <n v="0"/>
    <n v="0"/>
    <s v="Data Interpolated"/>
    <m/>
    <m/>
  </r>
  <r>
    <x v="8"/>
    <s v="Newhalen"/>
    <x v="31"/>
    <n v="3"/>
    <n v="0"/>
    <n v="0"/>
    <n v="0"/>
    <n v="0"/>
    <n v="0"/>
    <s v="Data Interpolated"/>
    <m/>
    <m/>
  </r>
  <r>
    <x v="8"/>
    <s v="Newhalen"/>
    <x v="31"/>
    <n v="4"/>
    <n v="0"/>
    <n v="0"/>
    <n v="0"/>
    <n v="0"/>
    <n v="0"/>
    <m/>
    <m/>
    <m/>
  </r>
  <r>
    <x v="8"/>
    <s v="Newhalen"/>
    <x v="31"/>
    <n v="5"/>
    <n v="0"/>
    <n v="0"/>
    <n v="0"/>
    <n v="0"/>
    <n v="0"/>
    <m/>
    <m/>
    <m/>
  </r>
  <r>
    <x v="8"/>
    <s v="Newhalen"/>
    <x v="31"/>
    <n v="6"/>
    <n v="0"/>
    <n v="0"/>
    <n v="0"/>
    <n v="0"/>
    <n v="0"/>
    <m/>
    <m/>
    <m/>
  </r>
  <r>
    <x v="8"/>
    <s v="Newhalen"/>
    <x v="31"/>
    <n v="7"/>
    <n v="0"/>
    <n v="0"/>
    <n v="0"/>
    <n v="0"/>
    <n v="0"/>
    <m/>
    <m/>
    <m/>
  </r>
  <r>
    <x v="8"/>
    <s v="Newhalen"/>
    <x v="31"/>
    <n v="8"/>
    <n v="0"/>
    <n v="0"/>
    <n v="0"/>
    <n v="0"/>
    <n v="0"/>
    <m/>
    <m/>
    <m/>
  </r>
  <r>
    <x v="8"/>
    <s v="Newhalen"/>
    <x v="31"/>
    <n v="9"/>
    <n v="0"/>
    <n v="0"/>
    <n v="0"/>
    <n v="0"/>
    <n v="0"/>
    <m/>
    <m/>
    <m/>
  </r>
  <r>
    <x v="8"/>
    <s v="Newhalen"/>
    <x v="31"/>
    <n v="10"/>
    <n v="0"/>
    <n v="0"/>
    <n v="0"/>
    <n v="0"/>
    <n v="0"/>
    <m/>
    <m/>
    <m/>
  </r>
  <r>
    <x v="8"/>
    <s v="Newhalen"/>
    <x v="31"/>
    <n v="11"/>
    <n v="0"/>
    <n v="0"/>
    <n v="0"/>
    <n v="0"/>
    <n v="0"/>
    <m/>
    <m/>
    <m/>
  </r>
  <r>
    <x v="8"/>
    <s v="Newhalen"/>
    <x v="31"/>
    <n v="12"/>
    <n v="0"/>
    <n v="0"/>
    <n v="0"/>
    <n v="0"/>
    <n v="0"/>
    <m/>
    <m/>
    <m/>
  </r>
  <r>
    <x v="8"/>
    <s v="Newhalen"/>
    <x v="31"/>
    <n v="13"/>
    <n v="0"/>
    <n v="0"/>
    <n v="0"/>
    <n v="0"/>
    <n v="0"/>
    <m/>
    <m/>
    <m/>
  </r>
  <r>
    <x v="8"/>
    <s v="Newhalen"/>
    <x v="31"/>
    <n v="14"/>
    <n v="0"/>
    <n v="0"/>
    <n v="0"/>
    <n v="0"/>
    <n v="0"/>
    <m/>
    <m/>
    <m/>
  </r>
  <r>
    <x v="8"/>
    <s v="Newhalen"/>
    <x v="31"/>
    <n v="15"/>
    <n v="0"/>
    <n v="0"/>
    <n v="0"/>
    <n v="0"/>
    <n v="0"/>
    <m/>
    <m/>
    <m/>
  </r>
  <r>
    <x v="8"/>
    <s v="Newhalen"/>
    <x v="31"/>
    <n v="16"/>
    <n v="0"/>
    <n v="0"/>
    <n v="0"/>
    <n v="0"/>
    <n v="0"/>
    <m/>
    <m/>
    <m/>
  </r>
  <r>
    <x v="8"/>
    <s v="Newhalen"/>
    <x v="31"/>
    <n v="17"/>
    <n v="0"/>
    <n v="0"/>
    <n v="0"/>
    <n v="0"/>
    <n v="0"/>
    <m/>
    <m/>
    <m/>
  </r>
  <r>
    <x v="8"/>
    <s v="Newhalen"/>
    <x v="31"/>
    <n v="18"/>
    <n v="0"/>
    <n v="0"/>
    <n v="0"/>
    <n v="0"/>
    <n v="0"/>
    <m/>
    <m/>
    <m/>
  </r>
  <r>
    <x v="8"/>
    <s v="Newhalen"/>
    <x v="31"/>
    <n v="19"/>
    <n v="6"/>
    <n v="0"/>
    <n v="6"/>
    <n v="36"/>
    <n v="36"/>
    <m/>
    <m/>
    <m/>
  </r>
  <r>
    <x v="8"/>
    <s v="Newhalen"/>
    <x v="31"/>
    <n v="20"/>
    <n v="0"/>
    <n v="0"/>
    <n v="0"/>
    <n v="0"/>
    <n v="36"/>
    <m/>
    <m/>
    <m/>
  </r>
  <r>
    <x v="8"/>
    <s v="Newhalen"/>
    <x v="31"/>
    <n v="21"/>
    <n v="0"/>
    <n v="0"/>
    <n v="0"/>
    <n v="0"/>
    <n v="36"/>
    <m/>
    <m/>
    <m/>
  </r>
  <r>
    <x v="8"/>
    <s v="Newhalen"/>
    <x v="31"/>
    <n v="22"/>
    <n v="0"/>
    <n v="0"/>
    <n v="0"/>
    <n v="0"/>
    <n v="36"/>
    <m/>
    <m/>
    <m/>
  </r>
  <r>
    <x v="8"/>
    <s v="Newhalen"/>
    <x v="31"/>
    <n v="23"/>
    <n v="0"/>
    <n v="0"/>
    <n v="0"/>
    <n v="0"/>
    <n v="36"/>
    <m/>
    <m/>
    <m/>
  </r>
  <r>
    <x v="8"/>
    <s v="Newhalen"/>
    <x v="32"/>
    <n v="0"/>
    <n v="0"/>
    <n v="0"/>
    <n v="0"/>
    <n v="0"/>
    <n v="36"/>
    <s v="Data Interpolated"/>
    <m/>
    <m/>
  </r>
  <r>
    <x v="8"/>
    <s v="Newhalen"/>
    <x v="32"/>
    <n v="1"/>
    <n v="0"/>
    <n v="0"/>
    <n v="0"/>
    <n v="0"/>
    <n v="36"/>
    <s v="Data Interpolated"/>
    <m/>
    <m/>
  </r>
  <r>
    <x v="8"/>
    <s v="Newhalen"/>
    <x v="32"/>
    <n v="2"/>
    <n v="0"/>
    <n v="0"/>
    <n v="0"/>
    <n v="0"/>
    <n v="36"/>
    <s v="Data Interpolated"/>
    <m/>
    <m/>
  </r>
  <r>
    <x v="8"/>
    <s v="Newhalen"/>
    <x v="32"/>
    <n v="3"/>
    <n v="0"/>
    <n v="0"/>
    <n v="0"/>
    <n v="0"/>
    <n v="36"/>
    <s v="Data Interpolated"/>
    <m/>
    <m/>
  </r>
  <r>
    <x v="8"/>
    <s v="Newhalen"/>
    <x v="32"/>
    <n v="4"/>
    <n v="0"/>
    <n v="0"/>
    <n v="0"/>
    <n v="0"/>
    <n v="36"/>
    <m/>
    <m/>
    <m/>
  </r>
  <r>
    <x v="8"/>
    <s v="Newhalen"/>
    <x v="32"/>
    <n v="5"/>
    <n v="0"/>
    <n v="0"/>
    <n v="0"/>
    <n v="0"/>
    <n v="36"/>
    <m/>
    <m/>
    <m/>
  </r>
  <r>
    <x v="8"/>
    <s v="Newhalen"/>
    <x v="32"/>
    <n v="6"/>
    <n v="0"/>
    <n v="0"/>
    <n v="0"/>
    <n v="0"/>
    <n v="36"/>
    <m/>
    <m/>
    <m/>
  </r>
  <r>
    <x v="8"/>
    <s v="Newhalen"/>
    <x v="32"/>
    <n v="7"/>
    <n v="0"/>
    <n v="0"/>
    <n v="0"/>
    <n v="0"/>
    <n v="36"/>
    <m/>
    <m/>
    <m/>
  </r>
  <r>
    <x v="8"/>
    <s v="Newhalen"/>
    <x v="32"/>
    <n v="8"/>
    <n v="1"/>
    <n v="0"/>
    <n v="1"/>
    <n v="6"/>
    <n v="42"/>
    <m/>
    <m/>
    <m/>
  </r>
  <r>
    <x v="8"/>
    <s v="Newhalen"/>
    <x v="32"/>
    <n v="9"/>
    <n v="0"/>
    <n v="0"/>
    <n v="0"/>
    <n v="0"/>
    <n v="42"/>
    <m/>
    <m/>
    <m/>
  </r>
  <r>
    <x v="8"/>
    <s v="Newhalen"/>
    <x v="32"/>
    <n v="10"/>
    <n v="0"/>
    <n v="0"/>
    <n v="0"/>
    <n v="0"/>
    <n v="42"/>
    <m/>
    <m/>
    <m/>
  </r>
  <r>
    <x v="8"/>
    <s v="Newhalen"/>
    <x v="32"/>
    <n v="11"/>
    <n v="0"/>
    <n v="0"/>
    <n v="0"/>
    <n v="0"/>
    <n v="42"/>
    <m/>
    <m/>
    <m/>
  </r>
  <r>
    <x v="8"/>
    <s v="Newhalen"/>
    <x v="32"/>
    <n v="12"/>
    <n v="0"/>
    <n v="0"/>
    <n v="0"/>
    <n v="0"/>
    <n v="42"/>
    <m/>
    <m/>
    <m/>
  </r>
  <r>
    <x v="8"/>
    <s v="Newhalen"/>
    <x v="32"/>
    <n v="13"/>
    <n v="0"/>
    <n v="0"/>
    <n v="0"/>
    <n v="0"/>
    <n v="42"/>
    <m/>
    <m/>
    <m/>
  </r>
  <r>
    <x v="8"/>
    <s v="Newhalen"/>
    <x v="32"/>
    <n v="14"/>
    <n v="0"/>
    <n v="0"/>
    <n v="0"/>
    <n v="0"/>
    <n v="42"/>
    <m/>
    <m/>
    <m/>
  </r>
  <r>
    <x v="8"/>
    <s v="Newhalen"/>
    <x v="32"/>
    <n v="15"/>
    <n v="0"/>
    <n v="0"/>
    <n v="0"/>
    <n v="0"/>
    <n v="42"/>
    <m/>
    <m/>
    <m/>
  </r>
  <r>
    <x v="8"/>
    <s v="Newhalen"/>
    <x v="32"/>
    <n v="16"/>
    <n v="0"/>
    <n v="0"/>
    <n v="0"/>
    <n v="0"/>
    <n v="42"/>
    <m/>
    <m/>
    <m/>
  </r>
  <r>
    <x v="8"/>
    <s v="Newhalen"/>
    <x v="32"/>
    <n v="17"/>
    <n v="0"/>
    <n v="0"/>
    <n v="0"/>
    <n v="0"/>
    <n v="42"/>
    <m/>
    <m/>
    <m/>
  </r>
  <r>
    <x v="8"/>
    <s v="Newhalen"/>
    <x v="32"/>
    <n v="18"/>
    <n v="0"/>
    <n v="0"/>
    <n v="0"/>
    <n v="0"/>
    <n v="42"/>
    <m/>
    <m/>
    <m/>
  </r>
  <r>
    <x v="8"/>
    <s v="Newhalen"/>
    <x v="32"/>
    <n v="19"/>
    <n v="0"/>
    <n v="0"/>
    <n v="0"/>
    <n v="0"/>
    <n v="42"/>
    <m/>
    <m/>
    <m/>
  </r>
  <r>
    <x v="8"/>
    <s v="Newhalen"/>
    <x v="32"/>
    <n v="20"/>
    <n v="0"/>
    <n v="0"/>
    <n v="0"/>
    <n v="0"/>
    <n v="42"/>
    <m/>
    <m/>
    <m/>
  </r>
  <r>
    <x v="8"/>
    <s v="Newhalen"/>
    <x v="32"/>
    <n v="21"/>
    <n v="0"/>
    <n v="5"/>
    <n v="5"/>
    <n v="30"/>
    <n v="72"/>
    <m/>
    <m/>
    <m/>
  </r>
  <r>
    <x v="8"/>
    <s v="Newhalen"/>
    <x v="32"/>
    <n v="22"/>
    <n v="0"/>
    <n v="0"/>
    <n v="0"/>
    <n v="0"/>
    <n v="72"/>
    <m/>
    <m/>
    <m/>
  </r>
  <r>
    <x v="8"/>
    <s v="Newhalen"/>
    <x v="32"/>
    <n v="23"/>
    <n v="0"/>
    <n v="0"/>
    <n v="0"/>
    <n v="0"/>
    <n v="72"/>
    <m/>
    <m/>
    <m/>
  </r>
  <r>
    <x v="8"/>
    <s v="Newhalen"/>
    <x v="0"/>
    <n v="0"/>
    <n v="0"/>
    <n v="0"/>
    <n v="0"/>
    <n v="0"/>
    <n v="72"/>
    <s v="Data Interpolated"/>
    <m/>
    <m/>
  </r>
  <r>
    <x v="8"/>
    <s v="Newhalen"/>
    <x v="0"/>
    <n v="1"/>
    <n v="0"/>
    <n v="0"/>
    <n v="0"/>
    <n v="0"/>
    <n v="72"/>
    <s v="Data Interpolated"/>
    <m/>
    <m/>
  </r>
  <r>
    <x v="8"/>
    <s v="Newhalen"/>
    <x v="0"/>
    <n v="2"/>
    <n v="0"/>
    <n v="0"/>
    <n v="0"/>
    <n v="0"/>
    <n v="72"/>
    <s v="Data Interpolated"/>
    <m/>
    <m/>
  </r>
  <r>
    <x v="8"/>
    <s v="Newhalen"/>
    <x v="0"/>
    <n v="3"/>
    <n v="0"/>
    <n v="0"/>
    <n v="0"/>
    <n v="0"/>
    <n v="72"/>
    <s v="Data Interpolated"/>
    <m/>
    <m/>
  </r>
  <r>
    <x v="8"/>
    <s v="Newhalen"/>
    <x v="0"/>
    <n v="4"/>
    <n v="0"/>
    <n v="0"/>
    <n v="0"/>
    <n v="0"/>
    <n v="72"/>
    <m/>
    <m/>
    <m/>
  </r>
  <r>
    <x v="8"/>
    <s v="Newhalen"/>
    <x v="0"/>
    <n v="5"/>
    <n v="0"/>
    <n v="0"/>
    <n v="0"/>
    <n v="0"/>
    <n v="72"/>
    <m/>
    <m/>
    <m/>
  </r>
  <r>
    <x v="8"/>
    <s v="Newhalen"/>
    <x v="0"/>
    <n v="6"/>
    <n v="0"/>
    <n v="0"/>
    <n v="0"/>
    <n v="0"/>
    <n v="72"/>
    <m/>
    <m/>
    <m/>
  </r>
  <r>
    <x v="8"/>
    <s v="Newhalen"/>
    <x v="0"/>
    <n v="7"/>
    <n v="0"/>
    <n v="0"/>
    <n v="0"/>
    <n v="0"/>
    <n v="72"/>
    <m/>
    <m/>
    <m/>
  </r>
  <r>
    <x v="8"/>
    <s v="Newhalen"/>
    <x v="0"/>
    <n v="8"/>
    <n v="0"/>
    <n v="0"/>
    <n v="0"/>
    <n v="0"/>
    <n v="72"/>
    <m/>
    <m/>
    <m/>
  </r>
  <r>
    <x v="8"/>
    <s v="Newhalen"/>
    <x v="0"/>
    <n v="9"/>
    <n v="3"/>
    <n v="0"/>
    <n v="3"/>
    <n v="18"/>
    <n v="90"/>
    <m/>
    <m/>
    <m/>
  </r>
  <r>
    <x v="8"/>
    <s v="Newhalen"/>
    <x v="0"/>
    <n v="10"/>
    <n v="0"/>
    <n v="0"/>
    <n v="0"/>
    <n v="0"/>
    <n v="90"/>
    <m/>
    <m/>
    <m/>
  </r>
  <r>
    <x v="8"/>
    <s v="Newhalen"/>
    <x v="0"/>
    <n v="11"/>
    <n v="0"/>
    <n v="0"/>
    <n v="0"/>
    <n v="0"/>
    <n v="90"/>
    <m/>
    <m/>
    <m/>
  </r>
  <r>
    <x v="8"/>
    <s v="Newhalen"/>
    <x v="0"/>
    <n v="12"/>
    <n v="0"/>
    <n v="0"/>
    <n v="0"/>
    <n v="0"/>
    <n v="90"/>
    <m/>
    <m/>
    <m/>
  </r>
  <r>
    <x v="8"/>
    <s v="Newhalen"/>
    <x v="0"/>
    <n v="13"/>
    <n v="0"/>
    <n v="0"/>
    <n v="0"/>
    <n v="0"/>
    <n v="90"/>
    <m/>
    <m/>
    <m/>
  </r>
  <r>
    <x v="8"/>
    <s v="Newhalen"/>
    <x v="0"/>
    <n v="14"/>
    <n v="0"/>
    <n v="0"/>
    <n v="0"/>
    <n v="0"/>
    <n v="90"/>
    <m/>
    <m/>
    <m/>
  </r>
  <r>
    <x v="8"/>
    <s v="Newhalen"/>
    <x v="0"/>
    <n v="15"/>
    <n v="0"/>
    <n v="0"/>
    <n v="0"/>
    <n v="0"/>
    <n v="90"/>
    <m/>
    <m/>
    <m/>
  </r>
  <r>
    <x v="8"/>
    <s v="Newhalen"/>
    <x v="0"/>
    <n v="16"/>
    <n v="0"/>
    <n v="0"/>
    <n v="0"/>
    <n v="0"/>
    <n v="90"/>
    <m/>
    <m/>
    <m/>
  </r>
  <r>
    <x v="8"/>
    <s v="Newhalen"/>
    <x v="0"/>
    <n v="17"/>
    <n v="0"/>
    <n v="0"/>
    <n v="0"/>
    <n v="0"/>
    <n v="90"/>
    <m/>
    <m/>
    <m/>
  </r>
  <r>
    <x v="8"/>
    <s v="Newhalen"/>
    <x v="0"/>
    <n v="18"/>
    <n v="3"/>
    <n v="0"/>
    <n v="3"/>
    <n v="18"/>
    <n v="108"/>
    <m/>
    <m/>
    <m/>
  </r>
  <r>
    <x v="8"/>
    <s v="Newhalen"/>
    <x v="0"/>
    <n v="19"/>
    <n v="0"/>
    <n v="0"/>
    <n v="0"/>
    <n v="0"/>
    <n v="108"/>
    <m/>
    <m/>
    <m/>
  </r>
  <r>
    <x v="8"/>
    <s v="Newhalen"/>
    <x v="0"/>
    <n v="20"/>
    <n v="0"/>
    <n v="0"/>
    <n v="0"/>
    <n v="0"/>
    <n v="108"/>
    <m/>
    <m/>
    <m/>
  </r>
  <r>
    <x v="8"/>
    <s v="Newhalen"/>
    <x v="0"/>
    <n v="21"/>
    <n v="0"/>
    <n v="0"/>
    <n v="0"/>
    <n v="0"/>
    <n v="108"/>
    <m/>
    <m/>
    <m/>
  </r>
  <r>
    <x v="8"/>
    <s v="Newhalen"/>
    <x v="0"/>
    <n v="22"/>
    <n v="0"/>
    <n v="0"/>
    <n v="0"/>
    <n v="0"/>
    <n v="108"/>
    <m/>
    <m/>
    <m/>
  </r>
  <r>
    <x v="8"/>
    <s v="Newhalen"/>
    <x v="0"/>
    <n v="23"/>
    <n v="0"/>
    <n v="0"/>
    <n v="0"/>
    <n v="0"/>
    <n v="108"/>
    <m/>
    <m/>
    <m/>
  </r>
  <r>
    <x v="8"/>
    <s v="Newhalen"/>
    <x v="1"/>
    <n v="0"/>
    <n v="2"/>
    <n v="0"/>
    <n v="2"/>
    <n v="12"/>
    <n v="120"/>
    <s v="Data Interpolated"/>
    <m/>
    <m/>
  </r>
  <r>
    <x v="8"/>
    <s v="Newhalen"/>
    <x v="1"/>
    <n v="1"/>
    <n v="2"/>
    <n v="1"/>
    <n v="3"/>
    <n v="18"/>
    <n v="138"/>
    <s v="Data Interpolated"/>
    <m/>
    <m/>
  </r>
  <r>
    <x v="8"/>
    <s v="Newhalen"/>
    <x v="1"/>
    <n v="2"/>
    <n v="1"/>
    <n v="1"/>
    <n v="2"/>
    <n v="12"/>
    <n v="150"/>
    <s v="Data Interpolated"/>
    <m/>
    <m/>
  </r>
  <r>
    <x v="8"/>
    <s v="Newhalen"/>
    <x v="1"/>
    <n v="3"/>
    <n v="2"/>
    <n v="0"/>
    <n v="2"/>
    <n v="12"/>
    <n v="162"/>
    <s v="Data Interpolated"/>
    <m/>
    <m/>
  </r>
  <r>
    <x v="8"/>
    <s v="Newhalen"/>
    <x v="1"/>
    <n v="4"/>
    <n v="0"/>
    <n v="0"/>
    <n v="0"/>
    <n v="0"/>
    <n v="162"/>
    <m/>
    <m/>
    <m/>
  </r>
  <r>
    <x v="8"/>
    <s v="Newhalen"/>
    <x v="1"/>
    <n v="5"/>
    <n v="0"/>
    <n v="0"/>
    <n v="0"/>
    <n v="0"/>
    <n v="162"/>
    <m/>
    <m/>
    <m/>
  </r>
  <r>
    <x v="8"/>
    <s v="Newhalen"/>
    <x v="1"/>
    <n v="6"/>
    <n v="0"/>
    <n v="0"/>
    <n v="0"/>
    <n v="0"/>
    <n v="162"/>
    <m/>
    <m/>
    <m/>
  </r>
  <r>
    <x v="8"/>
    <s v="Newhalen"/>
    <x v="1"/>
    <n v="7"/>
    <n v="0"/>
    <n v="0"/>
    <n v="0"/>
    <n v="0"/>
    <n v="162"/>
    <m/>
    <m/>
    <m/>
  </r>
  <r>
    <x v="8"/>
    <s v="Newhalen"/>
    <x v="1"/>
    <n v="8"/>
    <n v="4"/>
    <n v="0"/>
    <n v="4"/>
    <n v="24"/>
    <n v="186"/>
    <m/>
    <m/>
    <m/>
  </r>
  <r>
    <x v="8"/>
    <s v="Newhalen"/>
    <x v="1"/>
    <n v="9"/>
    <n v="2"/>
    <n v="0"/>
    <n v="2"/>
    <n v="12"/>
    <n v="198"/>
    <m/>
    <m/>
    <m/>
  </r>
  <r>
    <x v="8"/>
    <s v="Newhalen"/>
    <x v="1"/>
    <n v="10"/>
    <n v="9"/>
    <n v="0"/>
    <n v="9"/>
    <n v="54"/>
    <n v="252"/>
    <m/>
    <m/>
    <m/>
  </r>
  <r>
    <x v="8"/>
    <s v="Newhalen"/>
    <x v="1"/>
    <n v="11"/>
    <n v="0"/>
    <n v="1"/>
    <n v="1"/>
    <n v="6"/>
    <n v="258"/>
    <m/>
    <m/>
    <m/>
  </r>
  <r>
    <x v="8"/>
    <s v="Newhalen"/>
    <x v="1"/>
    <n v="12"/>
    <n v="16"/>
    <n v="0"/>
    <n v="16"/>
    <n v="96"/>
    <n v="354"/>
    <m/>
    <m/>
    <m/>
  </r>
  <r>
    <x v="8"/>
    <s v="Newhalen"/>
    <x v="1"/>
    <n v="13"/>
    <n v="31"/>
    <n v="0"/>
    <n v="31"/>
    <n v="186"/>
    <n v="540"/>
    <m/>
    <m/>
    <m/>
  </r>
  <r>
    <x v="8"/>
    <s v="Newhalen"/>
    <x v="1"/>
    <n v="14"/>
    <n v="6"/>
    <n v="3"/>
    <n v="9"/>
    <n v="54"/>
    <n v="594"/>
    <m/>
    <m/>
    <m/>
  </r>
  <r>
    <x v="8"/>
    <s v="Newhalen"/>
    <x v="1"/>
    <n v="15"/>
    <n v="0"/>
    <n v="1"/>
    <n v="1"/>
    <n v="6"/>
    <n v="600"/>
    <m/>
    <m/>
    <m/>
  </r>
  <r>
    <x v="8"/>
    <s v="Newhalen"/>
    <x v="1"/>
    <n v="16"/>
    <n v="8"/>
    <n v="0"/>
    <n v="8"/>
    <n v="48"/>
    <n v="648"/>
    <m/>
    <m/>
    <m/>
  </r>
  <r>
    <x v="8"/>
    <s v="Newhalen"/>
    <x v="1"/>
    <n v="17"/>
    <n v="0"/>
    <n v="0"/>
    <n v="0"/>
    <n v="0"/>
    <n v="648"/>
    <m/>
    <m/>
    <m/>
  </r>
  <r>
    <x v="8"/>
    <s v="Newhalen"/>
    <x v="1"/>
    <n v="18"/>
    <n v="10"/>
    <n v="0"/>
    <n v="10"/>
    <n v="60"/>
    <n v="708"/>
    <m/>
    <m/>
    <m/>
  </r>
  <r>
    <x v="8"/>
    <s v="Newhalen"/>
    <x v="1"/>
    <n v="19"/>
    <n v="18"/>
    <n v="0"/>
    <n v="18"/>
    <n v="108"/>
    <n v="816"/>
    <m/>
    <m/>
    <m/>
  </r>
  <r>
    <x v="8"/>
    <s v="Newhalen"/>
    <x v="1"/>
    <n v="20"/>
    <n v="4"/>
    <n v="0"/>
    <n v="4"/>
    <n v="24"/>
    <n v="840"/>
    <m/>
    <m/>
    <m/>
  </r>
  <r>
    <x v="8"/>
    <s v="Newhalen"/>
    <x v="1"/>
    <n v="21"/>
    <n v="5"/>
    <n v="0"/>
    <n v="5"/>
    <n v="30"/>
    <n v="870"/>
    <m/>
    <m/>
    <m/>
  </r>
  <r>
    <x v="8"/>
    <s v="Newhalen"/>
    <x v="1"/>
    <n v="22"/>
    <n v="15"/>
    <n v="0"/>
    <n v="15"/>
    <n v="90"/>
    <n v="960"/>
    <m/>
    <m/>
    <m/>
  </r>
  <r>
    <x v="8"/>
    <s v="Newhalen"/>
    <x v="1"/>
    <n v="23"/>
    <n v="0"/>
    <n v="0"/>
    <n v="0"/>
    <n v="0"/>
    <n v="960"/>
    <m/>
    <m/>
    <m/>
  </r>
  <r>
    <x v="8"/>
    <s v="Newhalen"/>
    <x v="2"/>
    <n v="0"/>
    <n v="5"/>
    <n v="1"/>
    <n v="6"/>
    <n v="36"/>
    <n v="996"/>
    <s v="Data Interpolated"/>
    <m/>
    <m/>
  </r>
  <r>
    <x v="8"/>
    <s v="Newhalen"/>
    <x v="2"/>
    <n v="1"/>
    <n v="6"/>
    <n v="2"/>
    <n v="8"/>
    <n v="48"/>
    <n v="1044"/>
    <s v="Data Interpolated"/>
    <m/>
    <m/>
  </r>
  <r>
    <x v="8"/>
    <s v="Newhalen"/>
    <x v="2"/>
    <n v="2"/>
    <n v="4"/>
    <n v="2"/>
    <n v="6"/>
    <n v="36"/>
    <n v="1080"/>
    <s v="Data Interpolated"/>
    <m/>
    <m/>
  </r>
  <r>
    <x v="8"/>
    <s v="Newhalen"/>
    <x v="2"/>
    <n v="3"/>
    <n v="5"/>
    <n v="1"/>
    <n v="6"/>
    <n v="36"/>
    <n v="1116"/>
    <s v="Data Interpolated"/>
    <m/>
    <m/>
  </r>
  <r>
    <x v="8"/>
    <s v="Newhalen"/>
    <x v="2"/>
    <n v="4"/>
    <n v="17"/>
    <n v="0"/>
    <n v="17"/>
    <n v="102"/>
    <n v="1218"/>
    <m/>
    <m/>
    <m/>
  </r>
  <r>
    <x v="8"/>
    <s v="Newhalen"/>
    <x v="2"/>
    <n v="5"/>
    <n v="23"/>
    <n v="0"/>
    <n v="23"/>
    <n v="138"/>
    <n v="1356"/>
    <m/>
    <m/>
    <m/>
  </r>
  <r>
    <x v="8"/>
    <s v="Newhalen"/>
    <x v="2"/>
    <n v="6"/>
    <n v="1"/>
    <n v="0"/>
    <n v="1"/>
    <n v="6"/>
    <n v="1362"/>
    <m/>
    <m/>
    <m/>
  </r>
  <r>
    <x v="8"/>
    <s v="Newhalen"/>
    <x v="2"/>
    <n v="7"/>
    <n v="0"/>
    <n v="1"/>
    <n v="1"/>
    <n v="6"/>
    <n v="1368"/>
    <m/>
    <m/>
    <m/>
  </r>
  <r>
    <x v="8"/>
    <s v="Newhalen"/>
    <x v="2"/>
    <n v="8"/>
    <n v="0"/>
    <n v="0"/>
    <n v="0"/>
    <n v="0"/>
    <n v="1368"/>
    <m/>
    <m/>
    <m/>
  </r>
  <r>
    <x v="8"/>
    <s v="Newhalen"/>
    <x v="2"/>
    <n v="9"/>
    <n v="62"/>
    <n v="0"/>
    <n v="62"/>
    <n v="372"/>
    <n v="1740"/>
    <m/>
    <m/>
    <m/>
  </r>
  <r>
    <x v="8"/>
    <s v="Newhalen"/>
    <x v="2"/>
    <n v="10"/>
    <n v="31"/>
    <n v="1"/>
    <n v="32"/>
    <n v="192"/>
    <n v="1932"/>
    <m/>
    <m/>
    <m/>
  </r>
  <r>
    <x v="8"/>
    <s v="Newhalen"/>
    <x v="2"/>
    <n v="11"/>
    <n v="9"/>
    <n v="0"/>
    <n v="9"/>
    <n v="54"/>
    <n v="1986"/>
    <m/>
    <m/>
    <m/>
  </r>
  <r>
    <x v="8"/>
    <s v="Newhalen"/>
    <x v="2"/>
    <n v="12"/>
    <n v="29"/>
    <n v="0"/>
    <n v="29"/>
    <n v="174"/>
    <n v="2160"/>
    <m/>
    <m/>
    <m/>
  </r>
  <r>
    <x v="8"/>
    <s v="Newhalen"/>
    <x v="2"/>
    <n v="13"/>
    <n v="71"/>
    <n v="3"/>
    <n v="74"/>
    <n v="444"/>
    <n v="2604"/>
    <m/>
    <m/>
    <m/>
  </r>
  <r>
    <x v="8"/>
    <s v="Newhalen"/>
    <x v="2"/>
    <n v="14"/>
    <n v="20"/>
    <n v="0"/>
    <n v="20"/>
    <n v="120"/>
    <n v="2724"/>
    <m/>
    <m/>
    <m/>
  </r>
  <r>
    <x v="8"/>
    <s v="Newhalen"/>
    <x v="2"/>
    <n v="15"/>
    <n v="47"/>
    <n v="0"/>
    <n v="47"/>
    <n v="282"/>
    <n v="3006"/>
    <m/>
    <m/>
    <m/>
  </r>
  <r>
    <x v="8"/>
    <s v="Newhalen"/>
    <x v="2"/>
    <n v="16"/>
    <n v="4"/>
    <n v="0"/>
    <n v="4"/>
    <n v="24"/>
    <n v="3030"/>
    <m/>
    <m/>
    <m/>
  </r>
  <r>
    <x v="8"/>
    <s v="Newhalen"/>
    <x v="2"/>
    <n v="17"/>
    <n v="9"/>
    <n v="0"/>
    <n v="9"/>
    <n v="54"/>
    <n v="3084"/>
    <m/>
    <m/>
    <m/>
  </r>
  <r>
    <x v="8"/>
    <s v="Newhalen"/>
    <x v="2"/>
    <n v="18"/>
    <n v="6"/>
    <n v="0"/>
    <n v="6"/>
    <n v="36"/>
    <n v="3120"/>
    <m/>
    <m/>
    <m/>
  </r>
  <r>
    <x v="8"/>
    <s v="Newhalen"/>
    <x v="2"/>
    <n v="19"/>
    <n v="20"/>
    <n v="0"/>
    <n v="20"/>
    <n v="120"/>
    <n v="3240"/>
    <m/>
    <m/>
    <m/>
  </r>
  <r>
    <x v="8"/>
    <s v="Newhalen"/>
    <x v="2"/>
    <n v="20"/>
    <n v="25"/>
    <n v="0"/>
    <n v="25"/>
    <n v="150"/>
    <n v="3390"/>
    <m/>
    <m/>
    <m/>
  </r>
  <r>
    <x v="8"/>
    <s v="Newhalen"/>
    <x v="2"/>
    <n v="21"/>
    <n v="0"/>
    <n v="0"/>
    <n v="0"/>
    <n v="0"/>
    <n v="3390"/>
    <m/>
    <m/>
    <m/>
  </r>
  <r>
    <x v="8"/>
    <s v="Newhalen"/>
    <x v="2"/>
    <n v="22"/>
    <n v="0"/>
    <n v="0"/>
    <n v="0"/>
    <n v="0"/>
    <n v="3390"/>
    <m/>
    <m/>
    <m/>
  </r>
  <r>
    <x v="8"/>
    <s v="Newhalen"/>
    <x v="2"/>
    <n v="23"/>
    <n v="4"/>
    <n v="0"/>
    <n v="4"/>
    <n v="24"/>
    <n v="3414"/>
    <m/>
    <m/>
    <m/>
  </r>
  <r>
    <x v="8"/>
    <s v="Newhalen"/>
    <x v="3"/>
    <n v="0"/>
    <n v="1"/>
    <n v="0"/>
    <n v="1"/>
    <n v="6"/>
    <n v="3420"/>
    <m/>
    <m/>
    <m/>
  </r>
  <r>
    <x v="8"/>
    <s v="Newhalen"/>
    <x v="3"/>
    <n v="1"/>
    <n v="1"/>
    <n v="0"/>
    <n v="1"/>
    <n v="6"/>
    <n v="3426"/>
    <m/>
    <m/>
    <m/>
  </r>
  <r>
    <x v="8"/>
    <s v="Newhalen"/>
    <x v="3"/>
    <n v="2"/>
    <n v="0"/>
    <n v="0"/>
    <n v="0"/>
    <n v="0"/>
    <n v="3426"/>
    <m/>
    <m/>
    <m/>
  </r>
  <r>
    <x v="8"/>
    <s v="Newhalen"/>
    <x v="3"/>
    <n v="3"/>
    <n v="8"/>
    <n v="0"/>
    <n v="8"/>
    <n v="48"/>
    <n v="3474"/>
    <m/>
    <m/>
    <m/>
  </r>
  <r>
    <x v="8"/>
    <s v="Newhalen"/>
    <x v="3"/>
    <n v="4"/>
    <n v="4"/>
    <n v="0"/>
    <n v="4"/>
    <n v="24"/>
    <n v="3498"/>
    <m/>
    <m/>
    <m/>
  </r>
  <r>
    <x v="8"/>
    <s v="Newhalen"/>
    <x v="3"/>
    <n v="5"/>
    <n v="15"/>
    <n v="0"/>
    <n v="15"/>
    <n v="90"/>
    <n v="3588"/>
    <m/>
    <m/>
    <m/>
  </r>
  <r>
    <x v="8"/>
    <s v="Newhalen"/>
    <x v="3"/>
    <n v="6"/>
    <n v="12"/>
    <n v="0"/>
    <n v="12"/>
    <n v="72"/>
    <n v="3660"/>
    <m/>
    <m/>
    <m/>
  </r>
  <r>
    <x v="8"/>
    <s v="Newhalen"/>
    <x v="3"/>
    <n v="7"/>
    <n v="37"/>
    <n v="0"/>
    <n v="37"/>
    <n v="222"/>
    <n v="3882"/>
    <m/>
    <m/>
    <m/>
  </r>
  <r>
    <x v="8"/>
    <s v="Newhalen"/>
    <x v="3"/>
    <n v="8"/>
    <n v="40"/>
    <n v="0"/>
    <n v="40"/>
    <n v="240"/>
    <n v="4122"/>
    <m/>
    <m/>
    <m/>
  </r>
  <r>
    <x v="8"/>
    <s v="Newhalen"/>
    <x v="3"/>
    <n v="9"/>
    <n v="124"/>
    <n v="1"/>
    <n v="125"/>
    <n v="750"/>
    <n v="4872"/>
    <m/>
    <m/>
    <m/>
  </r>
  <r>
    <x v="8"/>
    <s v="Newhalen"/>
    <x v="3"/>
    <n v="10"/>
    <n v="64"/>
    <n v="0"/>
    <n v="64"/>
    <n v="384"/>
    <n v="5256"/>
    <m/>
    <m/>
    <m/>
  </r>
  <r>
    <x v="8"/>
    <s v="Newhalen"/>
    <x v="3"/>
    <n v="11"/>
    <n v="0"/>
    <n v="0"/>
    <n v="0"/>
    <n v="0"/>
    <n v="5256"/>
    <m/>
    <m/>
    <m/>
  </r>
  <r>
    <x v="8"/>
    <s v="Newhalen"/>
    <x v="3"/>
    <n v="12"/>
    <n v="120"/>
    <n v="0"/>
    <n v="120"/>
    <n v="720"/>
    <n v="5976"/>
    <m/>
    <m/>
    <m/>
  </r>
  <r>
    <x v="8"/>
    <s v="Newhalen"/>
    <x v="3"/>
    <n v="13"/>
    <n v="55"/>
    <n v="0"/>
    <n v="55"/>
    <n v="330"/>
    <n v="6306"/>
    <m/>
    <m/>
    <m/>
  </r>
  <r>
    <x v="8"/>
    <s v="Newhalen"/>
    <x v="3"/>
    <n v="14"/>
    <n v="0"/>
    <n v="12"/>
    <n v="12"/>
    <n v="72"/>
    <n v="6378"/>
    <m/>
    <m/>
    <m/>
  </r>
  <r>
    <x v="8"/>
    <s v="Newhalen"/>
    <x v="3"/>
    <n v="15"/>
    <n v="68"/>
    <n v="0"/>
    <n v="68"/>
    <n v="408"/>
    <n v="6786"/>
    <m/>
    <m/>
    <m/>
  </r>
  <r>
    <x v="8"/>
    <s v="Newhalen"/>
    <x v="3"/>
    <n v="16"/>
    <n v="2"/>
    <n v="0"/>
    <n v="2"/>
    <n v="12"/>
    <n v="6798"/>
    <m/>
    <m/>
    <m/>
  </r>
  <r>
    <x v="8"/>
    <s v="Newhalen"/>
    <x v="3"/>
    <n v="17"/>
    <n v="0"/>
    <n v="0"/>
    <n v="0"/>
    <n v="0"/>
    <n v="6798"/>
    <m/>
    <m/>
    <m/>
  </r>
  <r>
    <x v="8"/>
    <s v="Newhalen"/>
    <x v="3"/>
    <n v="18"/>
    <n v="19"/>
    <n v="0"/>
    <n v="19"/>
    <n v="114"/>
    <n v="6912"/>
    <m/>
    <m/>
    <m/>
  </r>
  <r>
    <x v="8"/>
    <s v="Newhalen"/>
    <x v="3"/>
    <n v="19"/>
    <n v="42"/>
    <n v="0"/>
    <n v="42"/>
    <n v="252"/>
    <n v="7164"/>
    <m/>
    <m/>
    <m/>
  </r>
  <r>
    <x v="8"/>
    <s v="Newhalen"/>
    <x v="3"/>
    <n v="20"/>
    <n v="11"/>
    <n v="0"/>
    <n v="11"/>
    <n v="66"/>
    <n v="7230"/>
    <m/>
    <m/>
    <m/>
  </r>
  <r>
    <x v="8"/>
    <s v="Newhalen"/>
    <x v="3"/>
    <n v="21"/>
    <n v="0"/>
    <n v="0"/>
    <n v="0"/>
    <n v="0"/>
    <n v="7230"/>
    <m/>
    <m/>
    <m/>
  </r>
  <r>
    <x v="8"/>
    <s v="Newhalen"/>
    <x v="3"/>
    <n v="22"/>
    <n v="7"/>
    <n v="0"/>
    <n v="7"/>
    <n v="42"/>
    <n v="7272"/>
    <m/>
    <m/>
    <m/>
  </r>
  <r>
    <x v="8"/>
    <s v="Newhalen"/>
    <x v="3"/>
    <n v="23"/>
    <n v="0"/>
    <n v="0"/>
    <n v="0"/>
    <n v="0"/>
    <n v="7272"/>
    <m/>
    <m/>
    <m/>
  </r>
  <r>
    <x v="8"/>
    <s v="Newhalen"/>
    <x v="4"/>
    <n v="0"/>
    <n v="0"/>
    <n v="0"/>
    <n v="0"/>
    <n v="0"/>
    <n v="7272"/>
    <m/>
    <m/>
    <m/>
  </r>
  <r>
    <x v="8"/>
    <s v="Newhalen"/>
    <x v="4"/>
    <n v="1"/>
    <n v="0"/>
    <n v="0"/>
    <n v="0"/>
    <n v="0"/>
    <n v="7272"/>
    <m/>
    <m/>
    <m/>
  </r>
  <r>
    <x v="8"/>
    <s v="Newhalen"/>
    <x v="4"/>
    <n v="2"/>
    <n v="0"/>
    <n v="0"/>
    <n v="0"/>
    <n v="0"/>
    <n v="7272"/>
    <m/>
    <m/>
    <m/>
  </r>
  <r>
    <x v="8"/>
    <s v="Newhalen"/>
    <x v="4"/>
    <n v="3"/>
    <n v="11"/>
    <n v="0"/>
    <n v="11"/>
    <n v="66"/>
    <n v="7338"/>
    <m/>
    <m/>
    <m/>
  </r>
  <r>
    <x v="8"/>
    <s v="Newhalen"/>
    <x v="4"/>
    <n v="4"/>
    <n v="0"/>
    <n v="0"/>
    <n v="0"/>
    <n v="0"/>
    <n v="7338"/>
    <m/>
    <m/>
    <m/>
  </r>
  <r>
    <x v="8"/>
    <s v="Newhalen"/>
    <x v="4"/>
    <n v="5"/>
    <n v="31"/>
    <n v="0"/>
    <n v="31"/>
    <n v="186"/>
    <n v="7524"/>
    <m/>
    <m/>
    <m/>
  </r>
  <r>
    <x v="8"/>
    <s v="Newhalen"/>
    <x v="4"/>
    <n v="6"/>
    <n v="40"/>
    <n v="0"/>
    <n v="40"/>
    <n v="240"/>
    <n v="7764"/>
    <m/>
    <m/>
    <m/>
  </r>
  <r>
    <x v="8"/>
    <s v="Newhalen"/>
    <x v="4"/>
    <n v="7"/>
    <n v="66"/>
    <n v="0"/>
    <n v="66"/>
    <n v="396"/>
    <n v="8160"/>
    <m/>
    <m/>
    <m/>
  </r>
  <r>
    <x v="8"/>
    <s v="Newhalen"/>
    <x v="4"/>
    <n v="8"/>
    <n v="68"/>
    <n v="0"/>
    <n v="68"/>
    <n v="408"/>
    <n v="8568"/>
    <m/>
    <m/>
    <m/>
  </r>
  <r>
    <x v="8"/>
    <s v="Newhalen"/>
    <x v="4"/>
    <n v="9"/>
    <n v="214"/>
    <n v="0"/>
    <n v="214"/>
    <n v="1284"/>
    <n v="9852"/>
    <m/>
    <m/>
    <m/>
  </r>
  <r>
    <x v="8"/>
    <s v="Newhalen"/>
    <x v="4"/>
    <n v="10"/>
    <n v="18"/>
    <n v="0"/>
    <n v="18"/>
    <n v="108"/>
    <n v="9960"/>
    <m/>
    <m/>
    <m/>
  </r>
  <r>
    <x v="8"/>
    <s v="Newhalen"/>
    <x v="4"/>
    <n v="11"/>
    <n v="178"/>
    <n v="0"/>
    <n v="178"/>
    <n v="1068"/>
    <n v="11028"/>
    <m/>
    <m/>
    <m/>
  </r>
  <r>
    <x v="8"/>
    <s v="Newhalen"/>
    <x v="4"/>
    <n v="12"/>
    <n v="111"/>
    <n v="0"/>
    <n v="111"/>
    <n v="666"/>
    <n v="11694"/>
    <m/>
    <m/>
    <m/>
  </r>
  <r>
    <x v="8"/>
    <s v="Newhalen"/>
    <x v="4"/>
    <n v="13"/>
    <n v="30"/>
    <n v="0"/>
    <n v="30"/>
    <n v="180"/>
    <n v="11874"/>
    <m/>
    <m/>
    <m/>
  </r>
  <r>
    <x v="8"/>
    <s v="Newhalen"/>
    <x v="4"/>
    <n v="14"/>
    <n v="8"/>
    <n v="0"/>
    <n v="8"/>
    <n v="48"/>
    <n v="11922"/>
    <m/>
    <m/>
    <m/>
  </r>
  <r>
    <x v="8"/>
    <s v="Newhalen"/>
    <x v="4"/>
    <n v="15"/>
    <n v="25"/>
    <n v="0"/>
    <n v="25"/>
    <n v="150"/>
    <n v="12072"/>
    <m/>
    <m/>
    <m/>
  </r>
  <r>
    <x v="8"/>
    <s v="Newhalen"/>
    <x v="4"/>
    <n v="16"/>
    <n v="36"/>
    <n v="0"/>
    <n v="36"/>
    <n v="216"/>
    <n v="12288"/>
    <m/>
    <m/>
    <m/>
  </r>
  <r>
    <x v="8"/>
    <s v="Newhalen"/>
    <x v="4"/>
    <n v="17"/>
    <n v="29"/>
    <n v="0"/>
    <n v="29"/>
    <n v="174"/>
    <n v="12462"/>
    <m/>
    <m/>
    <m/>
  </r>
  <r>
    <x v="8"/>
    <s v="Newhalen"/>
    <x v="4"/>
    <n v="18"/>
    <n v="114"/>
    <n v="0"/>
    <n v="114"/>
    <n v="684"/>
    <n v="13146"/>
    <m/>
    <m/>
    <m/>
  </r>
  <r>
    <x v="8"/>
    <s v="Newhalen"/>
    <x v="4"/>
    <n v="19"/>
    <n v="53"/>
    <n v="0"/>
    <n v="53"/>
    <n v="318"/>
    <n v="13464"/>
    <m/>
    <m/>
    <m/>
  </r>
  <r>
    <x v="8"/>
    <s v="Newhalen"/>
    <x v="4"/>
    <n v="20"/>
    <n v="13"/>
    <n v="0"/>
    <n v="13"/>
    <n v="78"/>
    <n v="13542"/>
    <m/>
    <m/>
    <m/>
  </r>
  <r>
    <x v="8"/>
    <s v="Newhalen"/>
    <x v="4"/>
    <n v="21"/>
    <n v="37"/>
    <n v="0"/>
    <n v="37"/>
    <n v="222"/>
    <n v="13764"/>
    <m/>
    <m/>
    <m/>
  </r>
  <r>
    <x v="8"/>
    <s v="Newhalen"/>
    <x v="4"/>
    <n v="22"/>
    <n v="0"/>
    <n v="0"/>
    <n v="0"/>
    <n v="0"/>
    <n v="13764"/>
    <m/>
    <m/>
    <m/>
  </r>
  <r>
    <x v="8"/>
    <s v="Newhalen"/>
    <x v="4"/>
    <n v="23"/>
    <n v="0"/>
    <n v="0"/>
    <n v="0"/>
    <n v="0"/>
    <n v="13764"/>
    <m/>
    <m/>
    <m/>
  </r>
  <r>
    <x v="8"/>
    <s v="Newhalen"/>
    <x v="5"/>
    <n v="0"/>
    <n v="1"/>
    <n v="0"/>
    <n v="1"/>
    <n v="6"/>
    <n v="13770"/>
    <m/>
    <m/>
    <m/>
  </r>
  <r>
    <x v="8"/>
    <s v="Newhalen"/>
    <x v="5"/>
    <n v="1"/>
    <n v="4"/>
    <n v="0"/>
    <n v="4"/>
    <n v="24"/>
    <n v="13794"/>
    <m/>
    <m/>
    <m/>
  </r>
  <r>
    <x v="8"/>
    <s v="Newhalen"/>
    <x v="5"/>
    <n v="2"/>
    <n v="1"/>
    <n v="0"/>
    <n v="1"/>
    <n v="6"/>
    <n v="13800"/>
    <m/>
    <m/>
    <m/>
  </r>
  <r>
    <x v="8"/>
    <s v="Newhalen"/>
    <x v="5"/>
    <n v="3"/>
    <n v="5"/>
    <n v="0"/>
    <n v="5"/>
    <n v="30"/>
    <n v="13830"/>
    <m/>
    <m/>
    <m/>
  </r>
  <r>
    <x v="8"/>
    <s v="Newhalen"/>
    <x v="5"/>
    <n v="4"/>
    <n v="53"/>
    <n v="0"/>
    <n v="53"/>
    <n v="318"/>
    <n v="14148"/>
    <m/>
    <m/>
    <m/>
  </r>
  <r>
    <x v="8"/>
    <s v="Newhalen"/>
    <x v="5"/>
    <n v="5"/>
    <n v="97"/>
    <n v="0"/>
    <n v="97"/>
    <n v="582"/>
    <n v="14730"/>
    <m/>
    <m/>
    <m/>
  </r>
  <r>
    <x v="8"/>
    <s v="Newhalen"/>
    <x v="5"/>
    <n v="6"/>
    <n v="13"/>
    <n v="0"/>
    <n v="13"/>
    <n v="78"/>
    <n v="14808"/>
    <m/>
    <m/>
    <m/>
  </r>
  <r>
    <x v="8"/>
    <s v="Newhalen"/>
    <x v="5"/>
    <n v="7"/>
    <n v="48"/>
    <n v="0"/>
    <n v="48"/>
    <n v="288"/>
    <n v="15096"/>
    <m/>
    <m/>
    <m/>
  </r>
  <r>
    <x v="8"/>
    <s v="Newhalen"/>
    <x v="5"/>
    <n v="8"/>
    <n v="49"/>
    <n v="0"/>
    <n v="49"/>
    <n v="294"/>
    <n v="15390"/>
    <m/>
    <m/>
    <m/>
  </r>
  <r>
    <x v="8"/>
    <s v="Newhalen"/>
    <x v="5"/>
    <n v="9"/>
    <n v="56"/>
    <n v="0"/>
    <n v="56"/>
    <n v="336"/>
    <n v="15726"/>
    <m/>
    <m/>
    <m/>
  </r>
  <r>
    <x v="8"/>
    <s v="Newhalen"/>
    <x v="5"/>
    <n v="10"/>
    <n v="65"/>
    <n v="2"/>
    <n v="67"/>
    <n v="402"/>
    <n v="16128"/>
    <m/>
    <m/>
    <m/>
  </r>
  <r>
    <x v="8"/>
    <s v="Newhalen"/>
    <x v="5"/>
    <n v="11"/>
    <n v="58"/>
    <n v="0"/>
    <n v="58"/>
    <n v="348"/>
    <n v="16476"/>
    <m/>
    <m/>
    <m/>
  </r>
  <r>
    <x v="8"/>
    <s v="Newhalen"/>
    <x v="5"/>
    <n v="12"/>
    <n v="200"/>
    <n v="0"/>
    <n v="200"/>
    <n v="1200"/>
    <n v="17676"/>
    <m/>
    <m/>
    <m/>
  </r>
  <r>
    <x v="8"/>
    <s v="Newhalen"/>
    <x v="5"/>
    <n v="13"/>
    <n v="79"/>
    <n v="0"/>
    <n v="79"/>
    <n v="474"/>
    <n v="18150"/>
    <m/>
    <m/>
    <m/>
  </r>
  <r>
    <x v="8"/>
    <s v="Newhalen"/>
    <x v="5"/>
    <n v="14"/>
    <n v="142"/>
    <n v="0"/>
    <n v="142"/>
    <n v="852"/>
    <n v="19002"/>
    <m/>
    <m/>
    <m/>
  </r>
  <r>
    <x v="8"/>
    <s v="Newhalen"/>
    <x v="5"/>
    <n v="15"/>
    <n v="118"/>
    <n v="0"/>
    <n v="118"/>
    <n v="708"/>
    <n v="19710"/>
    <m/>
    <m/>
    <m/>
  </r>
  <r>
    <x v="8"/>
    <s v="Newhalen"/>
    <x v="5"/>
    <n v="16"/>
    <n v="197"/>
    <n v="0"/>
    <n v="197"/>
    <n v="1182"/>
    <n v="20892"/>
    <m/>
    <m/>
    <m/>
  </r>
  <r>
    <x v="8"/>
    <s v="Newhalen"/>
    <x v="5"/>
    <n v="17"/>
    <n v="59"/>
    <n v="0"/>
    <n v="59"/>
    <n v="354"/>
    <n v="21246"/>
    <m/>
    <m/>
    <m/>
  </r>
  <r>
    <x v="8"/>
    <s v="Newhalen"/>
    <x v="5"/>
    <n v="18"/>
    <n v="229"/>
    <n v="1"/>
    <n v="230"/>
    <n v="1380"/>
    <n v="22626"/>
    <m/>
    <m/>
    <m/>
  </r>
  <r>
    <x v="8"/>
    <s v="Newhalen"/>
    <x v="5"/>
    <n v="19"/>
    <n v="87"/>
    <n v="0"/>
    <n v="87"/>
    <n v="522"/>
    <n v="23148"/>
    <m/>
    <m/>
    <m/>
  </r>
  <r>
    <x v="8"/>
    <s v="Newhalen"/>
    <x v="5"/>
    <n v="20"/>
    <n v="58"/>
    <n v="0"/>
    <n v="58"/>
    <n v="348"/>
    <n v="23496"/>
    <m/>
    <m/>
    <m/>
  </r>
  <r>
    <x v="8"/>
    <s v="Newhalen"/>
    <x v="5"/>
    <n v="21"/>
    <n v="40"/>
    <n v="0"/>
    <n v="40"/>
    <n v="240"/>
    <n v="23736"/>
    <m/>
    <m/>
    <m/>
  </r>
  <r>
    <x v="8"/>
    <s v="Newhalen"/>
    <x v="5"/>
    <n v="22"/>
    <n v="58"/>
    <n v="0"/>
    <n v="58"/>
    <n v="348"/>
    <n v="24084"/>
    <m/>
    <m/>
    <m/>
  </r>
  <r>
    <x v="8"/>
    <s v="Newhalen"/>
    <x v="5"/>
    <n v="23"/>
    <n v="34"/>
    <n v="0"/>
    <n v="34"/>
    <n v="204"/>
    <n v="24288"/>
    <m/>
    <m/>
    <m/>
  </r>
  <r>
    <x v="8"/>
    <s v="Newhalen"/>
    <x v="6"/>
    <n v="0"/>
    <n v="6"/>
    <n v="0"/>
    <n v="6"/>
    <n v="36"/>
    <n v="24324"/>
    <m/>
    <m/>
    <m/>
  </r>
  <r>
    <x v="8"/>
    <s v="Newhalen"/>
    <x v="6"/>
    <n v="1"/>
    <n v="10"/>
    <n v="0"/>
    <n v="10"/>
    <n v="60"/>
    <n v="24384"/>
    <m/>
    <m/>
    <m/>
  </r>
  <r>
    <x v="8"/>
    <s v="Newhalen"/>
    <x v="6"/>
    <n v="2"/>
    <n v="9"/>
    <n v="0"/>
    <n v="9"/>
    <n v="54"/>
    <n v="24438"/>
    <m/>
    <m/>
    <m/>
  </r>
  <r>
    <x v="8"/>
    <s v="Newhalen"/>
    <x v="6"/>
    <n v="3"/>
    <n v="8"/>
    <n v="0"/>
    <n v="8"/>
    <n v="48"/>
    <n v="24486"/>
    <m/>
    <m/>
    <m/>
  </r>
  <r>
    <x v="8"/>
    <s v="Newhalen"/>
    <x v="6"/>
    <n v="4"/>
    <n v="1"/>
    <n v="0"/>
    <n v="1"/>
    <n v="6"/>
    <n v="24492"/>
    <m/>
    <m/>
    <m/>
  </r>
  <r>
    <x v="8"/>
    <s v="Newhalen"/>
    <x v="6"/>
    <n v="5"/>
    <n v="15"/>
    <n v="0"/>
    <n v="15"/>
    <n v="90"/>
    <n v="24582"/>
    <m/>
    <m/>
    <m/>
  </r>
  <r>
    <x v="8"/>
    <s v="Newhalen"/>
    <x v="6"/>
    <n v="6"/>
    <n v="176"/>
    <n v="1"/>
    <n v="177"/>
    <n v="1062"/>
    <n v="25644"/>
    <m/>
    <m/>
    <m/>
  </r>
  <r>
    <x v="8"/>
    <s v="Newhalen"/>
    <x v="6"/>
    <n v="7"/>
    <n v="190"/>
    <n v="0"/>
    <n v="190"/>
    <n v="1140"/>
    <n v="26784"/>
    <m/>
    <m/>
    <m/>
  </r>
  <r>
    <x v="8"/>
    <s v="Newhalen"/>
    <x v="6"/>
    <n v="8"/>
    <n v="47"/>
    <n v="0"/>
    <n v="47"/>
    <n v="282"/>
    <n v="27066"/>
    <m/>
    <m/>
    <m/>
  </r>
  <r>
    <x v="8"/>
    <s v="Newhalen"/>
    <x v="6"/>
    <n v="9"/>
    <n v="120"/>
    <n v="5"/>
    <n v="125"/>
    <n v="750"/>
    <n v="27816"/>
    <m/>
    <m/>
    <m/>
  </r>
  <r>
    <x v="8"/>
    <s v="Newhalen"/>
    <x v="6"/>
    <n v="10"/>
    <n v="53"/>
    <n v="2"/>
    <n v="55"/>
    <n v="330"/>
    <n v="28146"/>
    <m/>
    <m/>
    <m/>
  </r>
  <r>
    <x v="8"/>
    <s v="Newhalen"/>
    <x v="6"/>
    <n v="11"/>
    <n v="48"/>
    <n v="0"/>
    <n v="48"/>
    <n v="288"/>
    <n v="28434"/>
    <m/>
    <m/>
    <m/>
  </r>
  <r>
    <x v="8"/>
    <s v="Newhalen"/>
    <x v="6"/>
    <n v="12"/>
    <n v="149"/>
    <n v="20"/>
    <n v="169"/>
    <n v="1014"/>
    <n v="29448"/>
    <m/>
    <m/>
    <m/>
  </r>
  <r>
    <x v="8"/>
    <s v="Newhalen"/>
    <x v="6"/>
    <n v="13"/>
    <n v="60"/>
    <n v="6"/>
    <n v="66"/>
    <n v="396"/>
    <n v="29844"/>
    <m/>
    <m/>
    <m/>
  </r>
  <r>
    <x v="8"/>
    <s v="Newhalen"/>
    <x v="6"/>
    <n v="14"/>
    <n v="52"/>
    <n v="4"/>
    <n v="56"/>
    <n v="336"/>
    <n v="30180"/>
    <m/>
    <m/>
    <m/>
  </r>
  <r>
    <x v="8"/>
    <s v="Newhalen"/>
    <x v="6"/>
    <n v="15"/>
    <n v="6"/>
    <n v="2"/>
    <n v="8"/>
    <n v="48"/>
    <n v="30228"/>
    <m/>
    <m/>
    <m/>
  </r>
  <r>
    <x v="8"/>
    <s v="Newhalen"/>
    <x v="6"/>
    <n v="16"/>
    <n v="105"/>
    <n v="0"/>
    <n v="105"/>
    <n v="630"/>
    <n v="30858"/>
    <m/>
    <m/>
    <m/>
  </r>
  <r>
    <x v="8"/>
    <s v="Newhalen"/>
    <x v="6"/>
    <n v="17"/>
    <n v="44"/>
    <n v="0"/>
    <n v="44"/>
    <n v="264"/>
    <n v="31122"/>
    <m/>
    <m/>
    <m/>
  </r>
  <r>
    <x v="8"/>
    <s v="Newhalen"/>
    <x v="6"/>
    <n v="18"/>
    <n v="80"/>
    <n v="0"/>
    <n v="80"/>
    <n v="480"/>
    <n v="31602"/>
    <m/>
    <m/>
    <m/>
  </r>
  <r>
    <x v="8"/>
    <s v="Newhalen"/>
    <x v="6"/>
    <n v="19"/>
    <n v="83"/>
    <n v="0"/>
    <n v="83"/>
    <n v="498"/>
    <n v="32100"/>
    <m/>
    <m/>
    <m/>
  </r>
  <r>
    <x v="8"/>
    <s v="Newhalen"/>
    <x v="6"/>
    <n v="20"/>
    <n v="14"/>
    <n v="5"/>
    <n v="19"/>
    <n v="114"/>
    <n v="32214"/>
    <m/>
    <m/>
    <m/>
  </r>
  <r>
    <x v="8"/>
    <s v="Newhalen"/>
    <x v="6"/>
    <n v="21"/>
    <n v="6"/>
    <n v="2"/>
    <n v="8"/>
    <n v="48"/>
    <n v="32262"/>
    <m/>
    <m/>
    <m/>
  </r>
  <r>
    <x v="8"/>
    <s v="Newhalen"/>
    <x v="6"/>
    <n v="22"/>
    <n v="31"/>
    <n v="0"/>
    <n v="31"/>
    <n v="186"/>
    <n v="32448"/>
    <m/>
    <m/>
    <m/>
  </r>
  <r>
    <x v="8"/>
    <s v="Newhalen"/>
    <x v="6"/>
    <n v="23"/>
    <n v="34"/>
    <n v="0"/>
    <n v="34"/>
    <n v="204"/>
    <n v="32652"/>
    <m/>
    <m/>
    <m/>
  </r>
  <r>
    <x v="8"/>
    <s v="Newhalen"/>
    <x v="7"/>
    <n v="0"/>
    <n v="2"/>
    <n v="0"/>
    <n v="2"/>
    <n v="12"/>
    <n v="32664"/>
    <m/>
    <m/>
    <m/>
  </r>
  <r>
    <x v="8"/>
    <s v="Newhalen"/>
    <x v="7"/>
    <n v="1"/>
    <n v="14"/>
    <n v="0"/>
    <n v="14"/>
    <n v="84"/>
    <n v="32748"/>
    <m/>
    <m/>
    <m/>
  </r>
  <r>
    <x v="8"/>
    <s v="Newhalen"/>
    <x v="7"/>
    <n v="2"/>
    <n v="0"/>
    <n v="0"/>
    <n v="0"/>
    <n v="0"/>
    <n v="32748"/>
    <m/>
    <m/>
    <m/>
  </r>
  <r>
    <x v="8"/>
    <s v="Newhalen"/>
    <x v="7"/>
    <n v="3"/>
    <n v="1"/>
    <n v="0"/>
    <n v="1"/>
    <n v="6"/>
    <n v="32754"/>
    <m/>
    <m/>
    <m/>
  </r>
  <r>
    <x v="8"/>
    <s v="Newhalen"/>
    <x v="7"/>
    <n v="4"/>
    <n v="134"/>
    <n v="0"/>
    <n v="134"/>
    <n v="804"/>
    <n v="33558"/>
    <m/>
    <m/>
    <m/>
  </r>
  <r>
    <x v="8"/>
    <s v="Newhalen"/>
    <x v="7"/>
    <n v="5"/>
    <n v="201"/>
    <n v="0"/>
    <n v="201"/>
    <n v="1206"/>
    <n v="34764"/>
    <m/>
    <m/>
    <m/>
  </r>
  <r>
    <x v="8"/>
    <s v="Newhalen"/>
    <x v="7"/>
    <n v="6"/>
    <n v="49"/>
    <n v="0"/>
    <n v="49"/>
    <n v="294"/>
    <n v="35058"/>
    <m/>
    <m/>
    <m/>
  </r>
  <r>
    <x v="8"/>
    <s v="Newhalen"/>
    <x v="7"/>
    <n v="7"/>
    <n v="30"/>
    <n v="0"/>
    <n v="30"/>
    <n v="180"/>
    <n v="35238"/>
    <m/>
    <m/>
    <m/>
  </r>
  <r>
    <x v="8"/>
    <s v="Newhalen"/>
    <x v="7"/>
    <n v="8"/>
    <n v="123"/>
    <n v="0"/>
    <n v="123"/>
    <n v="738"/>
    <n v="35976"/>
    <m/>
    <m/>
    <m/>
  </r>
  <r>
    <x v="8"/>
    <s v="Newhalen"/>
    <x v="7"/>
    <n v="9"/>
    <n v="154"/>
    <n v="0"/>
    <n v="154"/>
    <n v="924"/>
    <n v="36900"/>
    <m/>
    <m/>
    <m/>
  </r>
  <r>
    <x v="8"/>
    <s v="Newhalen"/>
    <x v="7"/>
    <n v="10"/>
    <n v="44"/>
    <n v="4"/>
    <n v="48"/>
    <n v="288"/>
    <n v="37188"/>
    <m/>
    <m/>
    <m/>
  </r>
  <r>
    <x v="8"/>
    <s v="Newhalen"/>
    <x v="7"/>
    <n v="11"/>
    <n v="108"/>
    <n v="1"/>
    <n v="109"/>
    <n v="654"/>
    <n v="37842"/>
    <m/>
    <m/>
    <m/>
  </r>
  <r>
    <x v="8"/>
    <s v="Newhalen"/>
    <x v="7"/>
    <n v="12"/>
    <n v="5"/>
    <n v="0"/>
    <n v="5"/>
    <n v="30"/>
    <n v="37872"/>
    <m/>
    <m/>
    <m/>
  </r>
  <r>
    <x v="8"/>
    <s v="Newhalen"/>
    <x v="7"/>
    <n v="13"/>
    <n v="20"/>
    <n v="1"/>
    <n v="21"/>
    <n v="126"/>
    <n v="37998"/>
    <m/>
    <m/>
    <m/>
  </r>
  <r>
    <x v="8"/>
    <s v="Newhalen"/>
    <x v="7"/>
    <n v="14"/>
    <n v="33"/>
    <n v="0"/>
    <n v="33"/>
    <n v="198"/>
    <n v="38196"/>
    <m/>
    <m/>
    <m/>
  </r>
  <r>
    <x v="8"/>
    <s v="Newhalen"/>
    <x v="7"/>
    <n v="15"/>
    <n v="74"/>
    <n v="0"/>
    <n v="74"/>
    <n v="444"/>
    <n v="38640"/>
    <m/>
    <m/>
    <m/>
  </r>
  <r>
    <x v="8"/>
    <s v="Newhalen"/>
    <x v="7"/>
    <n v="16"/>
    <n v="54"/>
    <n v="0"/>
    <n v="54"/>
    <n v="324"/>
    <n v="38964"/>
    <m/>
    <m/>
    <m/>
  </r>
  <r>
    <x v="8"/>
    <s v="Newhalen"/>
    <x v="7"/>
    <n v="17"/>
    <n v="134"/>
    <n v="1"/>
    <n v="135"/>
    <n v="810"/>
    <n v="39774"/>
    <m/>
    <m/>
    <m/>
  </r>
  <r>
    <x v="8"/>
    <s v="Newhalen"/>
    <x v="7"/>
    <n v="18"/>
    <n v="44"/>
    <n v="0"/>
    <n v="44"/>
    <n v="264"/>
    <n v="40038"/>
    <m/>
    <m/>
    <m/>
  </r>
  <r>
    <x v="8"/>
    <s v="Newhalen"/>
    <x v="7"/>
    <n v="19"/>
    <n v="120"/>
    <n v="0"/>
    <n v="120"/>
    <n v="720"/>
    <n v="40758"/>
    <m/>
    <m/>
    <m/>
  </r>
  <r>
    <x v="8"/>
    <s v="Newhalen"/>
    <x v="7"/>
    <n v="20"/>
    <n v="110"/>
    <n v="0"/>
    <n v="110"/>
    <n v="660"/>
    <n v="41418"/>
    <m/>
    <m/>
    <m/>
  </r>
  <r>
    <x v="8"/>
    <s v="Newhalen"/>
    <x v="7"/>
    <n v="21"/>
    <n v="48"/>
    <n v="0"/>
    <n v="48"/>
    <n v="288"/>
    <n v="41706"/>
    <m/>
    <m/>
    <m/>
  </r>
  <r>
    <x v="8"/>
    <s v="Newhalen"/>
    <x v="7"/>
    <n v="22"/>
    <n v="39"/>
    <n v="0"/>
    <n v="39"/>
    <n v="234"/>
    <n v="41940"/>
    <m/>
    <m/>
    <m/>
  </r>
  <r>
    <x v="8"/>
    <s v="Newhalen"/>
    <x v="7"/>
    <n v="23"/>
    <n v="80"/>
    <n v="0"/>
    <n v="80"/>
    <n v="480"/>
    <n v="42420"/>
    <m/>
    <m/>
    <m/>
  </r>
  <r>
    <x v="8"/>
    <s v="Newhalen"/>
    <x v="8"/>
    <n v="0"/>
    <n v="4"/>
    <n v="0"/>
    <n v="4"/>
    <n v="24"/>
    <n v="42444"/>
    <m/>
    <m/>
    <m/>
  </r>
  <r>
    <x v="8"/>
    <s v="Newhalen"/>
    <x v="8"/>
    <n v="1"/>
    <n v="2"/>
    <n v="1"/>
    <n v="3"/>
    <n v="18"/>
    <n v="42462"/>
    <m/>
    <m/>
    <m/>
  </r>
  <r>
    <x v="8"/>
    <s v="Newhalen"/>
    <x v="8"/>
    <n v="2"/>
    <n v="25"/>
    <n v="1"/>
    <n v="26"/>
    <n v="156"/>
    <n v="42618"/>
    <m/>
    <m/>
    <m/>
  </r>
  <r>
    <x v="8"/>
    <s v="Newhalen"/>
    <x v="8"/>
    <n v="3"/>
    <n v="35"/>
    <n v="0"/>
    <n v="35"/>
    <n v="210"/>
    <n v="42828"/>
    <m/>
    <m/>
    <m/>
  </r>
  <r>
    <x v="8"/>
    <s v="Newhalen"/>
    <x v="8"/>
    <n v="4"/>
    <n v="22"/>
    <n v="0"/>
    <n v="22"/>
    <n v="132"/>
    <n v="42960"/>
    <m/>
    <m/>
    <m/>
  </r>
  <r>
    <x v="8"/>
    <s v="Newhalen"/>
    <x v="8"/>
    <n v="5"/>
    <n v="68"/>
    <n v="7"/>
    <n v="75"/>
    <n v="450"/>
    <n v="43410"/>
    <m/>
    <m/>
    <m/>
  </r>
  <r>
    <x v="8"/>
    <s v="Newhalen"/>
    <x v="8"/>
    <n v="6"/>
    <n v="24"/>
    <n v="2"/>
    <n v="26"/>
    <n v="156"/>
    <n v="43566"/>
    <m/>
    <m/>
    <m/>
  </r>
  <r>
    <x v="8"/>
    <s v="Newhalen"/>
    <x v="8"/>
    <n v="7"/>
    <n v="80"/>
    <n v="3"/>
    <n v="83"/>
    <n v="498"/>
    <n v="44064"/>
    <m/>
    <m/>
    <m/>
  </r>
  <r>
    <x v="8"/>
    <s v="Newhalen"/>
    <x v="8"/>
    <n v="8"/>
    <n v="120"/>
    <n v="6"/>
    <n v="126"/>
    <n v="756"/>
    <n v="44820"/>
    <m/>
    <m/>
    <m/>
  </r>
  <r>
    <x v="8"/>
    <s v="Newhalen"/>
    <x v="8"/>
    <n v="9"/>
    <n v="138"/>
    <n v="0"/>
    <n v="138"/>
    <n v="828"/>
    <n v="45648"/>
    <m/>
    <m/>
    <m/>
  </r>
  <r>
    <x v="8"/>
    <s v="Newhalen"/>
    <x v="8"/>
    <n v="10"/>
    <n v="54"/>
    <n v="0"/>
    <n v="54"/>
    <n v="324"/>
    <n v="45972"/>
    <m/>
    <m/>
    <m/>
  </r>
  <r>
    <x v="8"/>
    <s v="Newhalen"/>
    <x v="8"/>
    <n v="11"/>
    <n v="55"/>
    <n v="0"/>
    <n v="55"/>
    <n v="330"/>
    <n v="46302"/>
    <m/>
    <m/>
    <m/>
  </r>
  <r>
    <x v="8"/>
    <s v="Newhalen"/>
    <x v="8"/>
    <n v="12"/>
    <n v="100"/>
    <n v="0"/>
    <n v="100"/>
    <n v="600"/>
    <n v="46902"/>
    <m/>
    <m/>
    <m/>
  </r>
  <r>
    <x v="8"/>
    <s v="Newhalen"/>
    <x v="8"/>
    <n v="13"/>
    <n v="54"/>
    <n v="0"/>
    <n v="54"/>
    <n v="324"/>
    <n v="47226"/>
    <m/>
    <m/>
    <m/>
  </r>
  <r>
    <x v="8"/>
    <s v="Newhalen"/>
    <x v="8"/>
    <n v="14"/>
    <n v="145"/>
    <n v="0"/>
    <n v="145"/>
    <n v="870"/>
    <n v="48096"/>
    <m/>
    <m/>
    <m/>
  </r>
  <r>
    <x v="8"/>
    <s v="Newhalen"/>
    <x v="8"/>
    <n v="15"/>
    <n v="131"/>
    <n v="0"/>
    <n v="131"/>
    <n v="786"/>
    <n v="48882"/>
    <m/>
    <m/>
    <m/>
  </r>
  <r>
    <x v="8"/>
    <s v="Newhalen"/>
    <x v="8"/>
    <n v="16"/>
    <n v="59"/>
    <n v="0"/>
    <n v="59"/>
    <n v="354"/>
    <n v="49236"/>
    <m/>
    <m/>
    <m/>
  </r>
  <r>
    <x v="8"/>
    <s v="Newhalen"/>
    <x v="8"/>
    <n v="17"/>
    <n v="46"/>
    <n v="0"/>
    <n v="46"/>
    <n v="276"/>
    <n v="49512"/>
    <m/>
    <m/>
    <m/>
  </r>
  <r>
    <x v="8"/>
    <s v="Newhalen"/>
    <x v="8"/>
    <n v="18"/>
    <n v="40"/>
    <n v="0"/>
    <n v="40"/>
    <n v="240"/>
    <n v="49752"/>
    <m/>
    <m/>
    <m/>
  </r>
  <r>
    <x v="8"/>
    <s v="Newhalen"/>
    <x v="8"/>
    <n v="19"/>
    <n v="49"/>
    <n v="0"/>
    <n v="49"/>
    <n v="294"/>
    <n v="50046"/>
    <m/>
    <m/>
    <m/>
  </r>
  <r>
    <x v="8"/>
    <s v="Newhalen"/>
    <x v="8"/>
    <n v="20"/>
    <n v="21"/>
    <n v="0"/>
    <n v="21"/>
    <n v="126"/>
    <n v="50172"/>
    <m/>
    <m/>
    <m/>
  </r>
  <r>
    <x v="8"/>
    <s v="Newhalen"/>
    <x v="8"/>
    <n v="21"/>
    <n v="2"/>
    <n v="0"/>
    <n v="2"/>
    <n v="12"/>
    <n v="50184"/>
    <m/>
    <m/>
    <m/>
  </r>
  <r>
    <x v="8"/>
    <s v="Newhalen"/>
    <x v="8"/>
    <n v="22"/>
    <n v="8"/>
    <n v="0"/>
    <n v="8"/>
    <n v="48"/>
    <n v="50232"/>
    <m/>
    <m/>
    <m/>
  </r>
  <r>
    <x v="8"/>
    <s v="Newhalen"/>
    <x v="8"/>
    <n v="23"/>
    <n v="24"/>
    <n v="0"/>
    <n v="24"/>
    <n v="144"/>
    <n v="50376"/>
    <m/>
    <m/>
    <m/>
  </r>
  <r>
    <x v="8"/>
    <s v="Newhalen"/>
    <x v="9"/>
    <n v="0"/>
    <n v="9"/>
    <n v="0"/>
    <n v="9"/>
    <n v="54"/>
    <n v="50430"/>
    <m/>
    <m/>
    <m/>
  </r>
  <r>
    <x v="8"/>
    <s v="Newhalen"/>
    <x v="9"/>
    <n v="1"/>
    <n v="0"/>
    <n v="2"/>
    <n v="2"/>
    <n v="12"/>
    <n v="50442"/>
    <m/>
    <m/>
    <m/>
  </r>
  <r>
    <x v="8"/>
    <s v="Newhalen"/>
    <x v="9"/>
    <n v="2"/>
    <n v="16"/>
    <n v="0"/>
    <n v="16"/>
    <n v="96"/>
    <n v="50538"/>
    <m/>
    <m/>
    <m/>
  </r>
  <r>
    <x v="8"/>
    <s v="Newhalen"/>
    <x v="9"/>
    <n v="3"/>
    <n v="9"/>
    <n v="0"/>
    <n v="9"/>
    <n v="54"/>
    <n v="50592"/>
    <m/>
    <m/>
    <m/>
  </r>
  <r>
    <x v="8"/>
    <s v="Newhalen"/>
    <x v="9"/>
    <n v="4"/>
    <n v="5"/>
    <n v="0"/>
    <n v="5"/>
    <n v="30"/>
    <n v="50622"/>
    <m/>
    <m/>
    <m/>
  </r>
  <r>
    <x v="8"/>
    <s v="Newhalen"/>
    <x v="9"/>
    <n v="5"/>
    <n v="49"/>
    <n v="2"/>
    <n v="51"/>
    <n v="306"/>
    <n v="50928"/>
    <m/>
    <m/>
    <m/>
  </r>
  <r>
    <x v="8"/>
    <s v="Newhalen"/>
    <x v="9"/>
    <n v="6"/>
    <n v="252"/>
    <n v="1"/>
    <n v="253"/>
    <n v="1518"/>
    <n v="52446"/>
    <m/>
    <m/>
    <m/>
  </r>
  <r>
    <x v="8"/>
    <s v="Newhalen"/>
    <x v="9"/>
    <n v="7"/>
    <n v="177"/>
    <n v="1"/>
    <n v="178"/>
    <n v="1068"/>
    <n v="53514"/>
    <m/>
    <m/>
    <m/>
  </r>
  <r>
    <x v="8"/>
    <s v="Newhalen"/>
    <x v="9"/>
    <n v="8"/>
    <n v="510"/>
    <n v="1"/>
    <n v="511"/>
    <n v="3066"/>
    <n v="56580"/>
    <m/>
    <m/>
    <m/>
  </r>
  <r>
    <x v="8"/>
    <s v="Newhalen"/>
    <x v="9"/>
    <n v="9"/>
    <n v="538"/>
    <n v="0"/>
    <n v="538"/>
    <n v="3228"/>
    <n v="59808"/>
    <m/>
    <m/>
    <m/>
  </r>
  <r>
    <x v="8"/>
    <s v="Newhalen"/>
    <x v="9"/>
    <n v="10"/>
    <n v="135"/>
    <n v="0"/>
    <n v="135"/>
    <n v="810"/>
    <n v="60618"/>
    <m/>
    <m/>
    <m/>
  </r>
  <r>
    <x v="8"/>
    <s v="Newhalen"/>
    <x v="9"/>
    <n v="11"/>
    <n v="139"/>
    <n v="4"/>
    <n v="143"/>
    <n v="858"/>
    <n v="61476"/>
    <m/>
    <m/>
    <m/>
  </r>
  <r>
    <x v="8"/>
    <s v="Newhalen"/>
    <x v="9"/>
    <n v="12"/>
    <n v="288"/>
    <n v="3"/>
    <n v="291"/>
    <n v="1746"/>
    <n v="63222"/>
    <m/>
    <m/>
    <m/>
  </r>
  <r>
    <x v="8"/>
    <s v="Newhalen"/>
    <x v="9"/>
    <n v="13"/>
    <n v="331"/>
    <n v="0"/>
    <n v="331"/>
    <n v="1986"/>
    <n v="65208"/>
    <m/>
    <m/>
    <m/>
  </r>
  <r>
    <x v="8"/>
    <s v="Newhalen"/>
    <x v="9"/>
    <n v="14"/>
    <n v="340"/>
    <n v="0"/>
    <n v="340"/>
    <n v="2040"/>
    <n v="67248"/>
    <m/>
    <m/>
    <m/>
  </r>
  <r>
    <x v="8"/>
    <s v="Newhalen"/>
    <x v="9"/>
    <n v="15"/>
    <n v="248"/>
    <n v="0"/>
    <n v="248"/>
    <n v="1488"/>
    <n v="68736"/>
    <m/>
    <m/>
    <m/>
  </r>
  <r>
    <x v="8"/>
    <s v="Newhalen"/>
    <x v="9"/>
    <n v="16"/>
    <n v="19"/>
    <n v="0"/>
    <n v="19"/>
    <n v="114"/>
    <n v="68850"/>
    <m/>
    <m/>
    <m/>
  </r>
  <r>
    <x v="8"/>
    <s v="Newhalen"/>
    <x v="9"/>
    <n v="17"/>
    <n v="42"/>
    <n v="1"/>
    <n v="43"/>
    <n v="258"/>
    <n v="69108"/>
    <m/>
    <m/>
    <m/>
  </r>
  <r>
    <x v="8"/>
    <s v="Newhalen"/>
    <x v="9"/>
    <n v="18"/>
    <n v="93"/>
    <n v="2"/>
    <n v="95"/>
    <n v="570"/>
    <n v="69678"/>
    <m/>
    <m/>
    <m/>
  </r>
  <r>
    <x v="8"/>
    <s v="Newhalen"/>
    <x v="9"/>
    <n v="19"/>
    <n v="91"/>
    <n v="0"/>
    <n v="91"/>
    <n v="546"/>
    <n v="70224"/>
    <m/>
    <m/>
    <m/>
  </r>
  <r>
    <x v="8"/>
    <s v="Newhalen"/>
    <x v="9"/>
    <n v="20"/>
    <n v="60"/>
    <n v="0"/>
    <n v="60"/>
    <n v="360"/>
    <n v="70584"/>
    <m/>
    <m/>
    <m/>
  </r>
  <r>
    <x v="8"/>
    <s v="Newhalen"/>
    <x v="9"/>
    <n v="21"/>
    <n v="55"/>
    <n v="0"/>
    <n v="55"/>
    <n v="330"/>
    <n v="70914"/>
    <m/>
    <m/>
    <m/>
  </r>
  <r>
    <x v="8"/>
    <s v="Newhalen"/>
    <x v="9"/>
    <n v="22"/>
    <n v="125"/>
    <n v="0"/>
    <n v="125"/>
    <n v="750"/>
    <n v="71664"/>
    <m/>
    <m/>
    <m/>
  </r>
  <r>
    <x v="8"/>
    <s v="Newhalen"/>
    <x v="9"/>
    <n v="23"/>
    <n v="79"/>
    <n v="0"/>
    <n v="79"/>
    <n v="474"/>
    <n v="72138"/>
    <m/>
    <m/>
    <m/>
  </r>
  <r>
    <x v="8"/>
    <s v="Newhalen"/>
    <x v="10"/>
    <n v="0"/>
    <n v="2"/>
    <n v="0"/>
    <n v="2"/>
    <n v="12"/>
    <n v="72150"/>
    <m/>
    <m/>
    <m/>
  </r>
  <r>
    <x v="8"/>
    <s v="Newhalen"/>
    <x v="10"/>
    <n v="1"/>
    <n v="1"/>
    <n v="0"/>
    <n v="1"/>
    <n v="6"/>
    <n v="72156"/>
    <m/>
    <m/>
    <m/>
  </r>
  <r>
    <x v="8"/>
    <s v="Newhalen"/>
    <x v="10"/>
    <n v="2"/>
    <n v="7"/>
    <n v="0"/>
    <n v="7"/>
    <n v="42"/>
    <n v="72198"/>
    <m/>
    <m/>
    <m/>
  </r>
  <r>
    <x v="8"/>
    <s v="Newhalen"/>
    <x v="10"/>
    <n v="3"/>
    <n v="1"/>
    <n v="0"/>
    <n v="1"/>
    <n v="6"/>
    <n v="72204"/>
    <m/>
    <m/>
    <m/>
  </r>
  <r>
    <x v="8"/>
    <s v="Newhalen"/>
    <x v="10"/>
    <n v="4"/>
    <n v="112"/>
    <n v="1"/>
    <n v="113"/>
    <n v="678"/>
    <n v="72882"/>
    <m/>
    <m/>
    <m/>
  </r>
  <r>
    <x v="8"/>
    <s v="Newhalen"/>
    <x v="10"/>
    <n v="5"/>
    <n v="150"/>
    <n v="1"/>
    <n v="151"/>
    <n v="906"/>
    <n v="73788"/>
    <m/>
    <m/>
    <m/>
  </r>
  <r>
    <x v="8"/>
    <s v="Newhalen"/>
    <x v="10"/>
    <n v="6"/>
    <n v="109"/>
    <n v="0"/>
    <n v="109"/>
    <n v="654"/>
    <n v="74442"/>
    <m/>
    <m/>
    <m/>
  </r>
  <r>
    <x v="8"/>
    <s v="Newhalen"/>
    <x v="10"/>
    <n v="7"/>
    <n v="65"/>
    <n v="0"/>
    <n v="65"/>
    <n v="390"/>
    <n v="74832"/>
    <m/>
    <m/>
    <m/>
  </r>
  <r>
    <x v="8"/>
    <s v="Newhalen"/>
    <x v="10"/>
    <n v="8"/>
    <n v="150"/>
    <n v="3"/>
    <n v="153"/>
    <n v="918"/>
    <n v="75750"/>
    <m/>
    <m/>
    <m/>
  </r>
  <r>
    <x v="8"/>
    <s v="Newhalen"/>
    <x v="10"/>
    <n v="9"/>
    <n v="143"/>
    <n v="9"/>
    <n v="152"/>
    <n v="912"/>
    <n v="76662"/>
    <m/>
    <m/>
    <m/>
  </r>
  <r>
    <x v="8"/>
    <s v="Newhalen"/>
    <x v="10"/>
    <n v="10"/>
    <n v="220"/>
    <n v="0"/>
    <n v="220"/>
    <n v="1320"/>
    <n v="77982"/>
    <m/>
    <m/>
    <m/>
  </r>
  <r>
    <x v="8"/>
    <s v="Newhalen"/>
    <x v="10"/>
    <n v="11"/>
    <n v="129"/>
    <n v="8"/>
    <n v="137"/>
    <n v="822"/>
    <n v="78804"/>
    <m/>
    <m/>
    <m/>
  </r>
  <r>
    <x v="8"/>
    <s v="Newhalen"/>
    <x v="10"/>
    <n v="12"/>
    <n v="6"/>
    <n v="1"/>
    <n v="7"/>
    <n v="42"/>
    <n v="78846"/>
    <m/>
    <m/>
    <m/>
  </r>
  <r>
    <x v="8"/>
    <s v="Newhalen"/>
    <x v="10"/>
    <n v="13"/>
    <n v="79"/>
    <n v="1"/>
    <n v="80"/>
    <n v="480"/>
    <n v="79326"/>
    <m/>
    <m/>
    <m/>
  </r>
  <r>
    <x v="8"/>
    <s v="Newhalen"/>
    <x v="10"/>
    <n v="14"/>
    <n v="19"/>
    <n v="0"/>
    <n v="19"/>
    <n v="114"/>
    <n v="79440"/>
    <m/>
    <m/>
    <m/>
  </r>
  <r>
    <x v="8"/>
    <s v="Newhalen"/>
    <x v="10"/>
    <n v="15"/>
    <n v="92"/>
    <n v="0"/>
    <n v="92"/>
    <n v="552"/>
    <n v="79992"/>
    <m/>
    <m/>
    <m/>
  </r>
  <r>
    <x v="8"/>
    <s v="Newhalen"/>
    <x v="10"/>
    <n v="16"/>
    <n v="27"/>
    <n v="7"/>
    <n v="34"/>
    <n v="204"/>
    <n v="80196"/>
    <m/>
    <m/>
    <m/>
  </r>
  <r>
    <x v="8"/>
    <s v="Newhalen"/>
    <x v="10"/>
    <n v="17"/>
    <n v="46"/>
    <n v="10"/>
    <n v="56"/>
    <n v="336"/>
    <n v="80532"/>
    <m/>
    <m/>
    <m/>
  </r>
  <r>
    <x v="8"/>
    <s v="Newhalen"/>
    <x v="10"/>
    <n v="18"/>
    <n v="45"/>
    <n v="16"/>
    <n v="61"/>
    <n v="366"/>
    <n v="80898"/>
    <m/>
    <m/>
    <m/>
  </r>
  <r>
    <x v="8"/>
    <s v="Newhalen"/>
    <x v="10"/>
    <n v="19"/>
    <n v="25"/>
    <n v="19"/>
    <n v="44"/>
    <n v="264"/>
    <n v="81162"/>
    <m/>
    <m/>
    <m/>
  </r>
  <r>
    <x v="8"/>
    <s v="Newhalen"/>
    <x v="10"/>
    <n v="20"/>
    <n v="29"/>
    <n v="32"/>
    <n v="61"/>
    <n v="366"/>
    <n v="81528"/>
    <m/>
    <m/>
    <m/>
  </r>
  <r>
    <x v="8"/>
    <s v="Newhalen"/>
    <x v="10"/>
    <n v="21"/>
    <n v="50"/>
    <n v="22"/>
    <n v="72"/>
    <n v="432"/>
    <n v="81960"/>
    <m/>
    <m/>
    <m/>
  </r>
  <r>
    <x v="8"/>
    <s v="Newhalen"/>
    <x v="10"/>
    <n v="22"/>
    <n v="14"/>
    <n v="25"/>
    <n v="39"/>
    <n v="234"/>
    <n v="82194"/>
    <m/>
    <m/>
    <m/>
  </r>
  <r>
    <x v="8"/>
    <s v="Newhalen"/>
    <x v="10"/>
    <n v="23"/>
    <n v="1"/>
    <n v="5"/>
    <n v="6"/>
    <n v="36"/>
    <n v="82230"/>
    <m/>
    <m/>
    <m/>
  </r>
  <r>
    <x v="8"/>
    <s v="Newhalen"/>
    <x v="11"/>
    <n v="0"/>
    <n v="6"/>
    <n v="0"/>
    <n v="6"/>
    <n v="36"/>
    <n v="82266"/>
    <m/>
    <m/>
    <m/>
  </r>
  <r>
    <x v="8"/>
    <s v="Newhalen"/>
    <x v="11"/>
    <n v="1"/>
    <n v="14"/>
    <n v="0"/>
    <n v="14"/>
    <n v="84"/>
    <n v="82350"/>
    <m/>
    <m/>
    <m/>
  </r>
  <r>
    <x v="8"/>
    <s v="Newhalen"/>
    <x v="11"/>
    <n v="2"/>
    <n v="6"/>
    <n v="34"/>
    <n v="40"/>
    <n v="240"/>
    <n v="82590"/>
    <m/>
    <m/>
    <m/>
  </r>
  <r>
    <x v="8"/>
    <s v="Newhalen"/>
    <x v="11"/>
    <n v="3"/>
    <n v="10"/>
    <n v="9"/>
    <n v="19"/>
    <n v="114"/>
    <n v="82704"/>
    <m/>
    <m/>
    <m/>
  </r>
  <r>
    <x v="8"/>
    <s v="Newhalen"/>
    <x v="11"/>
    <n v="4"/>
    <n v="1"/>
    <n v="0"/>
    <n v="1"/>
    <n v="6"/>
    <n v="82710"/>
    <m/>
    <m/>
    <m/>
  </r>
  <r>
    <x v="8"/>
    <s v="Newhalen"/>
    <x v="11"/>
    <n v="5"/>
    <n v="1"/>
    <n v="38"/>
    <n v="39"/>
    <n v="234"/>
    <n v="82944"/>
    <m/>
    <m/>
    <m/>
  </r>
  <r>
    <x v="8"/>
    <s v="Newhalen"/>
    <x v="11"/>
    <n v="6"/>
    <n v="49"/>
    <n v="20"/>
    <n v="69"/>
    <n v="414"/>
    <n v="83358"/>
    <m/>
    <m/>
    <m/>
  </r>
  <r>
    <x v="8"/>
    <s v="Newhalen"/>
    <x v="11"/>
    <n v="7"/>
    <n v="33"/>
    <n v="12"/>
    <n v="45"/>
    <n v="270"/>
    <n v="83628"/>
    <m/>
    <m/>
    <m/>
  </r>
  <r>
    <x v="8"/>
    <s v="Newhalen"/>
    <x v="11"/>
    <n v="8"/>
    <n v="71"/>
    <n v="40"/>
    <n v="111"/>
    <n v="666"/>
    <n v="84294"/>
    <m/>
    <m/>
    <m/>
  </r>
  <r>
    <x v="8"/>
    <s v="Newhalen"/>
    <x v="11"/>
    <n v="9"/>
    <n v="110"/>
    <n v="10"/>
    <n v="120"/>
    <n v="720"/>
    <n v="85014"/>
    <m/>
    <m/>
    <m/>
  </r>
  <r>
    <x v="8"/>
    <s v="Newhalen"/>
    <x v="11"/>
    <n v="10"/>
    <n v="132"/>
    <n v="15"/>
    <n v="147"/>
    <n v="882"/>
    <n v="85896"/>
    <m/>
    <m/>
    <m/>
  </r>
  <r>
    <x v="8"/>
    <s v="Newhalen"/>
    <x v="11"/>
    <n v="11"/>
    <n v="103"/>
    <n v="2"/>
    <n v="105"/>
    <n v="630"/>
    <n v="86526"/>
    <m/>
    <m/>
    <m/>
  </r>
  <r>
    <x v="8"/>
    <s v="Newhalen"/>
    <x v="11"/>
    <n v="12"/>
    <n v="194"/>
    <n v="18"/>
    <n v="212"/>
    <n v="1272"/>
    <n v="87798"/>
    <m/>
    <m/>
    <m/>
  </r>
  <r>
    <x v="8"/>
    <s v="Newhalen"/>
    <x v="11"/>
    <n v="13"/>
    <n v="61"/>
    <n v="14"/>
    <n v="75"/>
    <n v="450"/>
    <n v="88248"/>
    <m/>
    <m/>
    <m/>
  </r>
  <r>
    <x v="8"/>
    <s v="Newhalen"/>
    <x v="11"/>
    <n v="14"/>
    <n v="180"/>
    <n v="39"/>
    <n v="219"/>
    <n v="1314"/>
    <n v="89562"/>
    <m/>
    <m/>
    <m/>
  </r>
  <r>
    <x v="8"/>
    <s v="Newhalen"/>
    <x v="11"/>
    <n v="15"/>
    <n v="52"/>
    <n v="7"/>
    <n v="59"/>
    <n v="354"/>
    <n v="89916"/>
    <m/>
    <m/>
    <m/>
  </r>
  <r>
    <x v="8"/>
    <s v="Newhalen"/>
    <x v="11"/>
    <n v="16"/>
    <n v="66"/>
    <n v="5"/>
    <n v="71"/>
    <n v="426"/>
    <n v="90342"/>
    <m/>
    <m/>
    <m/>
  </r>
  <r>
    <x v="8"/>
    <s v="Newhalen"/>
    <x v="11"/>
    <n v="17"/>
    <n v="74"/>
    <n v="0"/>
    <n v="74"/>
    <n v="444"/>
    <n v="90786"/>
    <m/>
    <m/>
    <m/>
  </r>
  <r>
    <x v="8"/>
    <s v="Newhalen"/>
    <x v="11"/>
    <n v="18"/>
    <n v="147"/>
    <n v="1"/>
    <n v="148"/>
    <n v="888"/>
    <n v="91674"/>
    <m/>
    <m/>
    <m/>
  </r>
  <r>
    <x v="8"/>
    <s v="Newhalen"/>
    <x v="11"/>
    <n v="19"/>
    <n v="45"/>
    <n v="1"/>
    <n v="46"/>
    <n v="276"/>
    <n v="91950"/>
    <m/>
    <m/>
    <m/>
  </r>
  <r>
    <x v="8"/>
    <s v="Newhalen"/>
    <x v="11"/>
    <n v="20"/>
    <n v="37"/>
    <n v="0"/>
    <n v="37"/>
    <n v="222"/>
    <n v="92172"/>
    <m/>
    <m/>
    <m/>
  </r>
  <r>
    <x v="8"/>
    <s v="Newhalen"/>
    <x v="11"/>
    <n v="21"/>
    <n v="19"/>
    <n v="0"/>
    <n v="19"/>
    <n v="114"/>
    <n v="92286"/>
    <m/>
    <m/>
    <m/>
  </r>
  <r>
    <x v="8"/>
    <s v="Newhalen"/>
    <x v="11"/>
    <n v="22"/>
    <n v="49"/>
    <n v="0"/>
    <n v="49"/>
    <n v="294"/>
    <n v="92580"/>
    <m/>
    <m/>
    <m/>
  </r>
  <r>
    <x v="8"/>
    <s v="Newhalen"/>
    <x v="11"/>
    <n v="23"/>
    <n v="87"/>
    <n v="0"/>
    <n v="87"/>
    <n v="522"/>
    <n v="93102"/>
    <m/>
    <m/>
    <m/>
  </r>
  <r>
    <x v="8"/>
    <s v="Newhalen"/>
    <x v="12"/>
    <n v="0"/>
    <n v="0"/>
    <n v="0"/>
    <n v="0"/>
    <n v="0"/>
    <n v="93102"/>
    <m/>
    <m/>
    <m/>
  </r>
  <r>
    <x v="8"/>
    <s v="Newhalen"/>
    <x v="12"/>
    <n v="1"/>
    <n v="0"/>
    <n v="0"/>
    <n v="0"/>
    <n v="0"/>
    <n v="93102"/>
    <m/>
    <m/>
    <m/>
  </r>
  <r>
    <x v="8"/>
    <s v="Newhalen"/>
    <x v="12"/>
    <n v="2"/>
    <n v="4"/>
    <n v="0"/>
    <n v="4"/>
    <n v="24"/>
    <n v="93126"/>
    <m/>
    <m/>
    <m/>
  </r>
  <r>
    <x v="8"/>
    <s v="Newhalen"/>
    <x v="12"/>
    <n v="3"/>
    <n v="13"/>
    <n v="0"/>
    <n v="13"/>
    <n v="78"/>
    <n v="93204"/>
    <m/>
    <m/>
    <m/>
  </r>
  <r>
    <x v="8"/>
    <s v="Newhalen"/>
    <x v="12"/>
    <n v="4"/>
    <n v="22"/>
    <n v="0"/>
    <n v="22"/>
    <n v="132"/>
    <n v="93336"/>
    <m/>
    <m/>
    <m/>
  </r>
  <r>
    <x v="8"/>
    <s v="Newhalen"/>
    <x v="12"/>
    <n v="5"/>
    <n v="23"/>
    <n v="0"/>
    <n v="23"/>
    <n v="138"/>
    <n v="93474"/>
    <m/>
    <m/>
    <m/>
  </r>
  <r>
    <x v="8"/>
    <s v="Newhalen"/>
    <x v="12"/>
    <n v="6"/>
    <n v="74"/>
    <n v="13"/>
    <n v="87"/>
    <n v="522"/>
    <n v="93996"/>
    <m/>
    <m/>
    <m/>
  </r>
  <r>
    <x v="8"/>
    <s v="Newhalen"/>
    <x v="12"/>
    <n v="7"/>
    <n v="65"/>
    <n v="1"/>
    <n v="66"/>
    <n v="396"/>
    <n v="94392"/>
    <m/>
    <m/>
    <m/>
  </r>
  <r>
    <x v="8"/>
    <s v="Newhalen"/>
    <x v="12"/>
    <n v="8"/>
    <n v="252"/>
    <n v="4"/>
    <n v="256"/>
    <n v="1536"/>
    <n v="95928"/>
    <m/>
    <m/>
    <m/>
  </r>
  <r>
    <x v="8"/>
    <s v="Newhalen"/>
    <x v="12"/>
    <n v="9"/>
    <n v="101"/>
    <n v="6"/>
    <n v="107"/>
    <n v="642"/>
    <n v="96570"/>
    <m/>
    <m/>
    <m/>
  </r>
  <r>
    <x v="8"/>
    <s v="Newhalen"/>
    <x v="12"/>
    <n v="10"/>
    <n v="80"/>
    <n v="6"/>
    <n v="86"/>
    <n v="516"/>
    <n v="97086"/>
    <m/>
    <m/>
    <m/>
  </r>
  <r>
    <x v="8"/>
    <s v="Newhalen"/>
    <x v="12"/>
    <n v="11"/>
    <n v="171"/>
    <n v="49"/>
    <n v="220"/>
    <n v="1320"/>
    <n v="98406"/>
    <m/>
    <m/>
    <m/>
  </r>
  <r>
    <x v="8"/>
    <s v="Newhalen"/>
    <x v="12"/>
    <n v="12"/>
    <n v="296"/>
    <n v="34"/>
    <n v="330"/>
    <n v="1980"/>
    <n v="100386"/>
    <m/>
    <m/>
    <m/>
  </r>
  <r>
    <x v="8"/>
    <s v="Newhalen"/>
    <x v="12"/>
    <n v="13"/>
    <n v="193"/>
    <n v="34"/>
    <n v="227"/>
    <n v="1362"/>
    <n v="101748"/>
    <m/>
    <m/>
    <m/>
  </r>
  <r>
    <x v="8"/>
    <s v="Newhalen"/>
    <x v="12"/>
    <n v="14"/>
    <n v="215"/>
    <n v="10"/>
    <n v="225"/>
    <n v="1350"/>
    <n v="103098"/>
    <m/>
    <m/>
    <m/>
  </r>
  <r>
    <x v="8"/>
    <s v="Newhalen"/>
    <x v="12"/>
    <n v="15"/>
    <n v="205"/>
    <n v="0"/>
    <n v="205"/>
    <n v="1230"/>
    <n v="104328"/>
    <m/>
    <m/>
    <m/>
  </r>
  <r>
    <x v="8"/>
    <s v="Newhalen"/>
    <x v="12"/>
    <n v="16"/>
    <n v="45"/>
    <n v="22"/>
    <n v="67"/>
    <n v="402"/>
    <n v="104730"/>
    <m/>
    <m/>
    <m/>
  </r>
  <r>
    <x v="8"/>
    <s v="Newhalen"/>
    <x v="12"/>
    <n v="17"/>
    <n v="27"/>
    <n v="9"/>
    <n v="36"/>
    <n v="216"/>
    <n v="104946"/>
    <m/>
    <m/>
    <m/>
  </r>
  <r>
    <x v="8"/>
    <s v="Newhalen"/>
    <x v="12"/>
    <n v="18"/>
    <n v="158"/>
    <n v="2"/>
    <n v="160"/>
    <n v="960"/>
    <n v="105906"/>
    <m/>
    <m/>
    <m/>
  </r>
  <r>
    <x v="8"/>
    <s v="Newhalen"/>
    <x v="12"/>
    <n v="19"/>
    <n v="106"/>
    <n v="4"/>
    <n v="110"/>
    <n v="660"/>
    <n v="106566"/>
    <m/>
    <m/>
    <m/>
  </r>
  <r>
    <x v="8"/>
    <s v="Newhalen"/>
    <x v="12"/>
    <n v="20"/>
    <n v="50"/>
    <n v="0"/>
    <n v="50"/>
    <n v="300"/>
    <n v="106866"/>
    <m/>
    <m/>
    <m/>
  </r>
  <r>
    <x v="8"/>
    <s v="Newhalen"/>
    <x v="12"/>
    <n v="21"/>
    <n v="58"/>
    <n v="1"/>
    <n v="59"/>
    <n v="354"/>
    <n v="107220"/>
    <m/>
    <m/>
    <m/>
  </r>
  <r>
    <x v="8"/>
    <s v="Newhalen"/>
    <x v="12"/>
    <n v="22"/>
    <n v="47"/>
    <n v="0"/>
    <n v="47"/>
    <n v="282"/>
    <n v="107502"/>
    <m/>
    <m/>
    <m/>
  </r>
  <r>
    <x v="8"/>
    <s v="Newhalen"/>
    <x v="12"/>
    <n v="23"/>
    <n v="28"/>
    <n v="0"/>
    <n v="28"/>
    <n v="168"/>
    <n v="107670"/>
    <m/>
    <m/>
    <m/>
  </r>
  <r>
    <x v="8"/>
    <s v="Newhalen"/>
    <x v="13"/>
    <n v="0"/>
    <n v="11"/>
    <n v="0"/>
    <n v="11"/>
    <n v="66"/>
    <n v="107736"/>
    <m/>
    <m/>
    <m/>
  </r>
  <r>
    <x v="8"/>
    <s v="Newhalen"/>
    <x v="13"/>
    <n v="1"/>
    <n v="100"/>
    <n v="3"/>
    <n v="103"/>
    <n v="618"/>
    <n v="108354"/>
    <m/>
    <m/>
    <m/>
  </r>
  <r>
    <x v="8"/>
    <s v="Newhalen"/>
    <x v="13"/>
    <n v="2"/>
    <n v="19"/>
    <n v="3"/>
    <n v="22"/>
    <n v="132"/>
    <n v="108486"/>
    <m/>
    <m/>
    <m/>
  </r>
  <r>
    <x v="8"/>
    <s v="Newhalen"/>
    <x v="13"/>
    <n v="3"/>
    <n v="8"/>
    <n v="0"/>
    <n v="8"/>
    <n v="48"/>
    <n v="108534"/>
    <m/>
    <m/>
    <m/>
  </r>
  <r>
    <x v="8"/>
    <s v="Newhalen"/>
    <x v="13"/>
    <n v="4"/>
    <n v="117"/>
    <n v="1"/>
    <n v="118"/>
    <n v="708"/>
    <n v="109242"/>
    <m/>
    <m/>
    <m/>
  </r>
  <r>
    <x v="8"/>
    <s v="Newhalen"/>
    <x v="13"/>
    <n v="5"/>
    <n v="109"/>
    <n v="18"/>
    <n v="127"/>
    <n v="762"/>
    <n v="110004"/>
    <m/>
    <m/>
    <m/>
  </r>
  <r>
    <x v="8"/>
    <s v="Newhalen"/>
    <x v="13"/>
    <n v="6"/>
    <n v="103"/>
    <n v="8"/>
    <n v="111"/>
    <n v="666"/>
    <n v="110670"/>
    <m/>
    <m/>
    <m/>
  </r>
  <r>
    <x v="8"/>
    <s v="Newhalen"/>
    <x v="13"/>
    <n v="7"/>
    <n v="79"/>
    <n v="5"/>
    <n v="84"/>
    <n v="504"/>
    <n v="111174"/>
    <m/>
    <m/>
    <m/>
  </r>
  <r>
    <x v="8"/>
    <s v="Newhalen"/>
    <x v="13"/>
    <n v="8"/>
    <n v="438"/>
    <n v="19"/>
    <n v="457"/>
    <n v="2742"/>
    <n v="113916"/>
    <m/>
    <m/>
    <m/>
  </r>
  <r>
    <x v="8"/>
    <s v="Newhalen"/>
    <x v="13"/>
    <n v="9"/>
    <n v="262"/>
    <n v="5"/>
    <n v="267"/>
    <n v="1602"/>
    <n v="115518"/>
    <m/>
    <m/>
    <m/>
  </r>
  <r>
    <x v="8"/>
    <s v="Newhalen"/>
    <x v="13"/>
    <n v="10"/>
    <n v="229"/>
    <n v="21"/>
    <n v="250"/>
    <n v="1500"/>
    <n v="117018"/>
    <m/>
    <m/>
    <m/>
  </r>
  <r>
    <x v="8"/>
    <s v="Newhalen"/>
    <x v="13"/>
    <n v="11"/>
    <n v="190"/>
    <n v="5"/>
    <n v="195"/>
    <n v="1170"/>
    <n v="118188"/>
    <m/>
    <m/>
    <m/>
  </r>
  <r>
    <x v="8"/>
    <s v="Newhalen"/>
    <x v="13"/>
    <n v="12"/>
    <n v="250"/>
    <n v="8"/>
    <n v="258"/>
    <n v="1548"/>
    <n v="119736"/>
    <m/>
    <m/>
    <m/>
  </r>
  <r>
    <x v="8"/>
    <s v="Newhalen"/>
    <x v="13"/>
    <n v="13"/>
    <n v="407"/>
    <n v="2"/>
    <n v="409"/>
    <n v="2454"/>
    <n v="122190"/>
    <m/>
    <m/>
    <m/>
  </r>
  <r>
    <x v="8"/>
    <s v="Newhalen"/>
    <x v="13"/>
    <n v="14"/>
    <n v="281"/>
    <n v="0"/>
    <n v="281"/>
    <n v="1686"/>
    <n v="123876"/>
    <m/>
    <m/>
    <m/>
  </r>
  <r>
    <x v="8"/>
    <s v="Newhalen"/>
    <x v="13"/>
    <n v="15"/>
    <n v="219"/>
    <n v="0"/>
    <n v="219"/>
    <n v="1314"/>
    <n v="125190"/>
    <m/>
    <m/>
    <m/>
  </r>
  <r>
    <x v="8"/>
    <s v="Newhalen"/>
    <x v="13"/>
    <n v="16"/>
    <n v="184"/>
    <n v="0"/>
    <n v="184"/>
    <n v="1104"/>
    <n v="126294"/>
    <m/>
    <m/>
    <m/>
  </r>
  <r>
    <x v="8"/>
    <s v="Newhalen"/>
    <x v="13"/>
    <n v="17"/>
    <n v="209"/>
    <n v="0"/>
    <n v="209"/>
    <n v="1254"/>
    <n v="127548"/>
    <m/>
    <m/>
    <m/>
  </r>
  <r>
    <x v="8"/>
    <s v="Newhalen"/>
    <x v="13"/>
    <n v="18"/>
    <n v="130"/>
    <n v="0"/>
    <n v="130"/>
    <n v="780"/>
    <n v="128328"/>
    <m/>
    <m/>
    <m/>
  </r>
  <r>
    <x v="8"/>
    <s v="Newhalen"/>
    <x v="13"/>
    <n v="19"/>
    <n v="35"/>
    <n v="0"/>
    <n v="35"/>
    <n v="210"/>
    <n v="128538"/>
    <m/>
    <m/>
    <m/>
  </r>
  <r>
    <x v="8"/>
    <s v="Newhalen"/>
    <x v="13"/>
    <n v="20"/>
    <n v="122"/>
    <n v="0"/>
    <n v="122"/>
    <n v="732"/>
    <n v="129270"/>
    <m/>
    <m/>
    <m/>
  </r>
  <r>
    <x v="8"/>
    <s v="Newhalen"/>
    <x v="13"/>
    <n v="21"/>
    <n v="54"/>
    <n v="0"/>
    <n v="54"/>
    <n v="324"/>
    <n v="129594"/>
    <m/>
    <m/>
    <m/>
  </r>
  <r>
    <x v="8"/>
    <s v="Newhalen"/>
    <x v="13"/>
    <n v="22"/>
    <n v="29"/>
    <n v="0"/>
    <n v="29"/>
    <n v="174"/>
    <n v="129768"/>
    <m/>
    <m/>
    <m/>
  </r>
  <r>
    <x v="8"/>
    <s v="Newhalen"/>
    <x v="13"/>
    <n v="23"/>
    <n v="11"/>
    <n v="0"/>
    <n v="11"/>
    <n v="66"/>
    <n v="129834"/>
    <m/>
    <m/>
    <m/>
  </r>
  <r>
    <x v="8"/>
    <s v="Newhalen"/>
    <x v="14"/>
    <n v="0"/>
    <n v="7"/>
    <n v="1"/>
    <n v="8"/>
    <n v="48"/>
    <n v="129882"/>
    <m/>
    <m/>
    <m/>
  </r>
  <r>
    <x v="8"/>
    <s v="Newhalen"/>
    <x v="14"/>
    <n v="1"/>
    <n v="10"/>
    <n v="0"/>
    <n v="10"/>
    <n v="60"/>
    <n v="129942"/>
    <m/>
    <m/>
    <m/>
  </r>
  <r>
    <x v="8"/>
    <s v="Newhalen"/>
    <x v="14"/>
    <n v="2"/>
    <n v="38"/>
    <n v="1"/>
    <n v="39"/>
    <n v="234"/>
    <n v="130176"/>
    <m/>
    <m/>
    <m/>
  </r>
  <r>
    <x v="8"/>
    <s v="Newhalen"/>
    <x v="14"/>
    <n v="3"/>
    <n v="21"/>
    <n v="0"/>
    <n v="21"/>
    <n v="126"/>
    <n v="130302"/>
    <m/>
    <m/>
    <m/>
  </r>
  <r>
    <x v="8"/>
    <s v="Newhalen"/>
    <x v="14"/>
    <n v="4"/>
    <n v="42"/>
    <n v="0"/>
    <n v="42"/>
    <n v="252"/>
    <n v="130554"/>
    <m/>
    <m/>
    <m/>
  </r>
  <r>
    <x v="8"/>
    <s v="Newhalen"/>
    <x v="14"/>
    <n v="5"/>
    <n v="95"/>
    <n v="3"/>
    <n v="98"/>
    <n v="588"/>
    <n v="131142"/>
    <m/>
    <m/>
    <m/>
  </r>
  <r>
    <x v="8"/>
    <s v="Newhalen"/>
    <x v="14"/>
    <n v="6"/>
    <n v="213"/>
    <n v="4"/>
    <n v="217"/>
    <n v="1302"/>
    <n v="132444"/>
    <m/>
    <m/>
    <m/>
  </r>
  <r>
    <x v="8"/>
    <s v="Newhalen"/>
    <x v="14"/>
    <n v="7"/>
    <n v="137"/>
    <n v="1"/>
    <n v="138"/>
    <n v="828"/>
    <n v="133272"/>
    <m/>
    <m/>
    <m/>
  </r>
  <r>
    <x v="8"/>
    <s v="Newhalen"/>
    <x v="14"/>
    <n v="8"/>
    <n v="273"/>
    <n v="8"/>
    <n v="281"/>
    <n v="1686"/>
    <n v="134958"/>
    <m/>
    <m/>
    <m/>
  </r>
  <r>
    <x v="8"/>
    <s v="Newhalen"/>
    <x v="14"/>
    <n v="9"/>
    <n v="87"/>
    <n v="2"/>
    <n v="89"/>
    <n v="534"/>
    <n v="135492"/>
    <m/>
    <m/>
    <m/>
  </r>
  <r>
    <x v="8"/>
    <s v="Newhalen"/>
    <x v="14"/>
    <n v="10"/>
    <n v="295"/>
    <n v="4"/>
    <n v="299"/>
    <n v="1794"/>
    <n v="137286"/>
    <m/>
    <m/>
    <m/>
  </r>
  <r>
    <x v="8"/>
    <s v="Newhalen"/>
    <x v="14"/>
    <n v="11"/>
    <n v="187"/>
    <n v="4"/>
    <n v="191"/>
    <n v="1146"/>
    <n v="138432"/>
    <m/>
    <m/>
    <m/>
  </r>
  <r>
    <x v="8"/>
    <s v="Newhalen"/>
    <x v="14"/>
    <n v="12"/>
    <n v="276"/>
    <n v="10"/>
    <n v="286"/>
    <n v="1716"/>
    <n v="140148"/>
    <m/>
    <m/>
    <m/>
  </r>
  <r>
    <x v="8"/>
    <s v="Newhalen"/>
    <x v="14"/>
    <n v="13"/>
    <n v="418"/>
    <n v="41"/>
    <n v="459"/>
    <n v="2754"/>
    <n v="142902"/>
    <m/>
    <m/>
    <m/>
  </r>
  <r>
    <x v="8"/>
    <s v="Newhalen"/>
    <x v="14"/>
    <n v="14"/>
    <n v="210"/>
    <n v="43"/>
    <n v="253"/>
    <n v="1518"/>
    <n v="144420"/>
    <m/>
    <m/>
    <m/>
  </r>
  <r>
    <x v="8"/>
    <s v="Newhalen"/>
    <x v="14"/>
    <n v="15"/>
    <n v="346"/>
    <n v="5"/>
    <n v="351"/>
    <n v="2106"/>
    <n v="146526"/>
    <m/>
    <m/>
    <m/>
  </r>
  <r>
    <x v="8"/>
    <s v="Newhalen"/>
    <x v="14"/>
    <n v="16"/>
    <n v="79"/>
    <n v="4"/>
    <n v="83"/>
    <n v="498"/>
    <n v="147024"/>
    <m/>
    <m/>
    <m/>
  </r>
  <r>
    <x v="8"/>
    <s v="Newhalen"/>
    <x v="14"/>
    <n v="17"/>
    <n v="128"/>
    <n v="0"/>
    <n v="128"/>
    <n v="768"/>
    <n v="147792"/>
    <m/>
    <m/>
    <m/>
  </r>
  <r>
    <x v="8"/>
    <s v="Newhalen"/>
    <x v="14"/>
    <n v="18"/>
    <n v="168"/>
    <n v="6"/>
    <n v="174"/>
    <n v="1044"/>
    <n v="148836"/>
    <m/>
    <m/>
    <m/>
  </r>
  <r>
    <x v="8"/>
    <s v="Newhalen"/>
    <x v="14"/>
    <n v="19"/>
    <n v="54"/>
    <n v="9"/>
    <n v="63"/>
    <n v="378"/>
    <n v="149214"/>
    <m/>
    <m/>
    <m/>
  </r>
  <r>
    <x v="8"/>
    <s v="Newhalen"/>
    <x v="14"/>
    <n v="20"/>
    <n v="108"/>
    <n v="11"/>
    <n v="119"/>
    <n v="714"/>
    <n v="149928"/>
    <m/>
    <m/>
    <m/>
  </r>
  <r>
    <x v="8"/>
    <s v="Newhalen"/>
    <x v="14"/>
    <n v="21"/>
    <n v="55"/>
    <n v="10"/>
    <n v="65"/>
    <n v="390"/>
    <n v="150318"/>
    <m/>
    <m/>
    <m/>
  </r>
  <r>
    <x v="8"/>
    <s v="Newhalen"/>
    <x v="14"/>
    <n v="22"/>
    <n v="11"/>
    <n v="22"/>
    <n v="33"/>
    <n v="198"/>
    <n v="150516"/>
    <m/>
    <m/>
    <m/>
  </r>
  <r>
    <x v="8"/>
    <s v="Newhalen"/>
    <x v="14"/>
    <n v="23"/>
    <n v="15"/>
    <n v="2"/>
    <n v="17"/>
    <n v="102"/>
    <n v="150618"/>
    <m/>
    <m/>
    <m/>
  </r>
  <r>
    <x v="8"/>
    <s v="Newhalen"/>
    <x v="15"/>
    <n v="0"/>
    <n v="18"/>
    <n v="0"/>
    <n v="18"/>
    <n v="108"/>
    <n v="150726"/>
    <s v="Data Interpolated - lights not working"/>
    <m/>
    <m/>
  </r>
  <r>
    <x v="8"/>
    <s v="Newhalen"/>
    <x v="15"/>
    <n v="1"/>
    <n v="19"/>
    <n v="8"/>
    <n v="27"/>
    <n v="162"/>
    <n v="150888"/>
    <s v="Data Interpolated - lights not working"/>
    <m/>
    <m/>
  </r>
  <r>
    <x v="8"/>
    <s v="Newhalen"/>
    <x v="15"/>
    <n v="2"/>
    <n v="15"/>
    <n v="7"/>
    <n v="22"/>
    <n v="132"/>
    <n v="151020"/>
    <s v="Data Interpolated - lights not working"/>
    <m/>
    <m/>
  </r>
  <r>
    <x v="8"/>
    <s v="Newhalen"/>
    <x v="15"/>
    <n v="3"/>
    <n v="16"/>
    <n v="4"/>
    <n v="20"/>
    <n v="120"/>
    <n v="151140"/>
    <s v="Data Interpolated - lights not working"/>
    <m/>
    <m/>
  </r>
  <r>
    <x v="8"/>
    <s v="Newhalen"/>
    <x v="15"/>
    <n v="4"/>
    <n v="22"/>
    <n v="4"/>
    <n v="26"/>
    <n v="156"/>
    <n v="151296"/>
    <s v="Data Interpolated - lights not working"/>
    <m/>
    <m/>
  </r>
  <r>
    <x v="8"/>
    <s v="Newhalen"/>
    <x v="15"/>
    <n v="5"/>
    <n v="30"/>
    <n v="0"/>
    <n v="30"/>
    <n v="180"/>
    <n v="151476"/>
    <s v="Data Interpolated - lights not working"/>
    <m/>
    <m/>
  </r>
  <r>
    <x v="8"/>
    <s v="Newhalen"/>
    <x v="15"/>
    <n v="6"/>
    <n v="137"/>
    <n v="0"/>
    <n v="137"/>
    <n v="822"/>
    <n v="152298"/>
    <m/>
    <m/>
    <m/>
  </r>
  <r>
    <x v="8"/>
    <s v="Newhalen"/>
    <x v="15"/>
    <n v="7"/>
    <n v="117"/>
    <n v="9"/>
    <n v="126"/>
    <n v="756"/>
    <n v="153054"/>
    <m/>
    <m/>
    <m/>
  </r>
  <r>
    <x v="8"/>
    <s v="Newhalen"/>
    <x v="15"/>
    <n v="8"/>
    <n v="27"/>
    <n v="2"/>
    <n v="29"/>
    <n v="174"/>
    <n v="153228"/>
    <m/>
    <m/>
    <m/>
  </r>
  <r>
    <x v="8"/>
    <s v="Newhalen"/>
    <x v="15"/>
    <n v="9"/>
    <n v="127"/>
    <n v="22"/>
    <n v="149"/>
    <n v="894"/>
    <n v="154122"/>
    <m/>
    <m/>
    <m/>
  </r>
  <r>
    <x v="8"/>
    <s v="Newhalen"/>
    <x v="15"/>
    <n v="10"/>
    <n v="187"/>
    <n v="44"/>
    <n v="231"/>
    <n v="1386"/>
    <n v="155508"/>
    <m/>
    <m/>
    <m/>
  </r>
  <r>
    <x v="8"/>
    <s v="Newhalen"/>
    <x v="15"/>
    <n v="11"/>
    <n v="81"/>
    <n v="2"/>
    <n v="83"/>
    <n v="498"/>
    <n v="156006"/>
    <m/>
    <m/>
    <m/>
  </r>
  <r>
    <x v="8"/>
    <s v="Newhalen"/>
    <x v="15"/>
    <n v="12"/>
    <n v="157"/>
    <n v="9"/>
    <n v="166"/>
    <n v="996"/>
    <n v="157002"/>
    <m/>
    <m/>
    <m/>
  </r>
  <r>
    <x v="8"/>
    <s v="Newhalen"/>
    <x v="15"/>
    <n v="13"/>
    <n v="169"/>
    <n v="37"/>
    <n v="206"/>
    <n v="1236"/>
    <n v="158238"/>
    <m/>
    <m/>
    <m/>
  </r>
  <r>
    <x v="8"/>
    <s v="Newhalen"/>
    <x v="15"/>
    <n v="14"/>
    <n v="116"/>
    <n v="5"/>
    <n v="121"/>
    <n v="726"/>
    <n v="158964"/>
    <m/>
    <m/>
    <m/>
  </r>
  <r>
    <x v="8"/>
    <s v="Newhalen"/>
    <x v="15"/>
    <n v="15"/>
    <n v="134"/>
    <n v="16"/>
    <n v="150"/>
    <n v="900"/>
    <n v="159864"/>
    <m/>
    <m/>
    <m/>
  </r>
  <r>
    <x v="8"/>
    <s v="Newhalen"/>
    <x v="15"/>
    <n v="16"/>
    <n v="96"/>
    <n v="13"/>
    <n v="109"/>
    <n v="654"/>
    <n v="160518"/>
    <m/>
    <m/>
    <m/>
  </r>
  <r>
    <x v="8"/>
    <s v="Newhalen"/>
    <x v="15"/>
    <n v="17"/>
    <n v="81"/>
    <n v="13"/>
    <n v="94"/>
    <n v="564"/>
    <n v="161082"/>
    <m/>
    <m/>
    <m/>
  </r>
  <r>
    <x v="8"/>
    <s v="Newhalen"/>
    <x v="15"/>
    <n v="18"/>
    <n v="110"/>
    <n v="9"/>
    <n v="119"/>
    <n v="714"/>
    <n v="161796"/>
    <m/>
    <m/>
    <m/>
  </r>
  <r>
    <x v="8"/>
    <s v="Newhalen"/>
    <x v="15"/>
    <n v="19"/>
    <n v="161"/>
    <n v="4"/>
    <n v="165"/>
    <n v="990"/>
    <n v="162786"/>
    <m/>
    <m/>
    <m/>
  </r>
  <r>
    <x v="8"/>
    <s v="Newhalen"/>
    <x v="15"/>
    <n v="20"/>
    <n v="125"/>
    <n v="6"/>
    <n v="131"/>
    <n v="786"/>
    <n v="163572"/>
    <m/>
    <m/>
    <m/>
  </r>
  <r>
    <x v="8"/>
    <s v="Newhalen"/>
    <x v="15"/>
    <n v="21"/>
    <n v="187"/>
    <n v="2"/>
    <n v="189"/>
    <n v="1134"/>
    <n v="164706"/>
    <m/>
    <m/>
    <m/>
  </r>
  <r>
    <x v="8"/>
    <s v="Newhalen"/>
    <x v="15"/>
    <n v="22"/>
    <n v="93"/>
    <n v="1"/>
    <n v="94"/>
    <n v="564"/>
    <n v="165270"/>
    <m/>
    <m/>
    <m/>
  </r>
  <r>
    <x v="8"/>
    <s v="Newhalen"/>
    <x v="15"/>
    <n v="23"/>
    <n v="43"/>
    <n v="1"/>
    <n v="44"/>
    <n v="264"/>
    <n v="165534"/>
    <m/>
    <m/>
    <m/>
  </r>
  <r>
    <x v="8"/>
    <s v="Newhalen"/>
    <x v="16"/>
    <n v="0"/>
    <n v="16"/>
    <n v="0"/>
    <n v="16"/>
    <n v="96"/>
    <n v="165630"/>
    <m/>
    <m/>
    <m/>
  </r>
  <r>
    <x v="8"/>
    <s v="Newhalen"/>
    <x v="16"/>
    <n v="1"/>
    <n v="0"/>
    <n v="0"/>
    <n v="0"/>
    <n v="0"/>
    <n v="165630"/>
    <m/>
    <m/>
    <m/>
  </r>
  <r>
    <x v="8"/>
    <s v="Newhalen"/>
    <x v="16"/>
    <n v="2"/>
    <n v="6"/>
    <n v="4"/>
    <n v="10"/>
    <n v="60"/>
    <n v="165690"/>
    <m/>
    <m/>
    <m/>
  </r>
  <r>
    <x v="8"/>
    <s v="Newhalen"/>
    <x v="16"/>
    <n v="3"/>
    <n v="44"/>
    <n v="0"/>
    <n v="44"/>
    <n v="264"/>
    <n v="165954"/>
    <m/>
    <m/>
    <m/>
  </r>
  <r>
    <x v="8"/>
    <s v="Newhalen"/>
    <x v="16"/>
    <n v="4"/>
    <n v="26"/>
    <n v="0"/>
    <n v="26"/>
    <n v="156"/>
    <n v="166110"/>
    <m/>
    <m/>
    <m/>
  </r>
  <r>
    <x v="8"/>
    <s v="Newhalen"/>
    <x v="16"/>
    <n v="5"/>
    <n v="98"/>
    <n v="2"/>
    <n v="100"/>
    <n v="600"/>
    <n v="166710"/>
    <m/>
    <m/>
    <m/>
  </r>
  <r>
    <x v="8"/>
    <s v="Newhalen"/>
    <x v="16"/>
    <n v="6"/>
    <n v="179"/>
    <n v="0"/>
    <n v="179"/>
    <n v="1074"/>
    <n v="167784"/>
    <m/>
    <m/>
    <m/>
  </r>
  <r>
    <x v="8"/>
    <s v="Newhalen"/>
    <x v="16"/>
    <n v="7"/>
    <n v="72"/>
    <n v="1"/>
    <n v="73"/>
    <n v="438"/>
    <n v="168222"/>
    <m/>
    <m/>
    <m/>
  </r>
  <r>
    <x v="8"/>
    <s v="Newhalen"/>
    <x v="16"/>
    <n v="8"/>
    <n v="38"/>
    <n v="8"/>
    <n v="46"/>
    <n v="276"/>
    <n v="168498"/>
    <m/>
    <m/>
    <m/>
  </r>
  <r>
    <x v="8"/>
    <s v="Newhalen"/>
    <x v="16"/>
    <n v="9"/>
    <n v="90"/>
    <n v="8"/>
    <n v="98"/>
    <n v="588"/>
    <n v="169086"/>
    <m/>
    <m/>
    <m/>
  </r>
  <r>
    <x v="8"/>
    <s v="Newhalen"/>
    <x v="16"/>
    <n v="10"/>
    <n v="283"/>
    <n v="17"/>
    <n v="300"/>
    <n v="1800"/>
    <n v="170886"/>
    <m/>
    <m/>
    <m/>
  </r>
  <r>
    <x v="8"/>
    <s v="Newhalen"/>
    <x v="16"/>
    <n v="11"/>
    <n v="284"/>
    <n v="15"/>
    <n v="299"/>
    <n v="1794"/>
    <n v="172680"/>
    <m/>
    <m/>
    <m/>
  </r>
  <r>
    <x v="8"/>
    <s v="Newhalen"/>
    <x v="16"/>
    <n v="12"/>
    <n v="125"/>
    <n v="2"/>
    <n v="127"/>
    <n v="762"/>
    <n v="173442"/>
    <m/>
    <m/>
    <m/>
  </r>
  <r>
    <x v="8"/>
    <s v="Newhalen"/>
    <x v="16"/>
    <n v="13"/>
    <n v="125"/>
    <n v="56"/>
    <n v="181"/>
    <n v="1086"/>
    <n v="174528"/>
    <m/>
    <m/>
    <m/>
  </r>
  <r>
    <x v="8"/>
    <s v="Newhalen"/>
    <x v="16"/>
    <n v="14"/>
    <n v="347"/>
    <n v="63"/>
    <n v="410"/>
    <n v="2460"/>
    <n v="176988"/>
    <m/>
    <m/>
    <m/>
  </r>
  <r>
    <x v="8"/>
    <s v="Newhalen"/>
    <x v="16"/>
    <n v="15"/>
    <n v="517"/>
    <n v="47"/>
    <n v="564"/>
    <n v="3384"/>
    <n v="180372"/>
    <m/>
    <m/>
    <m/>
  </r>
  <r>
    <x v="8"/>
    <s v="Newhalen"/>
    <x v="16"/>
    <n v="16"/>
    <n v="236"/>
    <n v="53"/>
    <n v="289"/>
    <n v="1734"/>
    <n v="182106"/>
    <m/>
    <m/>
    <m/>
  </r>
  <r>
    <x v="8"/>
    <s v="Newhalen"/>
    <x v="16"/>
    <n v="17"/>
    <n v="154"/>
    <n v="2"/>
    <n v="156"/>
    <n v="936"/>
    <n v="183042"/>
    <m/>
    <m/>
    <m/>
  </r>
  <r>
    <x v="8"/>
    <s v="Newhalen"/>
    <x v="16"/>
    <n v="18"/>
    <n v="128"/>
    <n v="3"/>
    <n v="131"/>
    <n v="786"/>
    <n v="183828"/>
    <m/>
    <m/>
    <m/>
  </r>
  <r>
    <x v="8"/>
    <s v="Newhalen"/>
    <x v="16"/>
    <n v="19"/>
    <n v="238"/>
    <n v="1"/>
    <n v="239"/>
    <n v="1434"/>
    <n v="185262"/>
    <m/>
    <m/>
    <m/>
  </r>
  <r>
    <x v="8"/>
    <s v="Newhalen"/>
    <x v="16"/>
    <n v="20"/>
    <n v="72"/>
    <n v="0"/>
    <n v="72"/>
    <n v="432"/>
    <n v="185694"/>
    <m/>
    <m/>
    <m/>
  </r>
  <r>
    <x v="8"/>
    <s v="Newhalen"/>
    <x v="16"/>
    <n v="21"/>
    <n v="23"/>
    <n v="1"/>
    <n v="24"/>
    <n v="144"/>
    <n v="185838"/>
    <m/>
    <m/>
    <m/>
  </r>
  <r>
    <x v="8"/>
    <s v="Newhalen"/>
    <x v="16"/>
    <n v="22"/>
    <n v="26"/>
    <n v="2"/>
    <n v="28"/>
    <n v="168"/>
    <n v="186006"/>
    <m/>
    <m/>
    <m/>
  </r>
  <r>
    <x v="8"/>
    <s v="Newhalen"/>
    <x v="16"/>
    <n v="23"/>
    <n v="27"/>
    <n v="0"/>
    <n v="27"/>
    <n v="162"/>
    <n v="186168"/>
    <m/>
    <m/>
    <m/>
  </r>
  <r>
    <x v="8"/>
    <s v="Newhalen"/>
    <x v="17"/>
    <n v="0"/>
    <n v="23"/>
    <n v="0"/>
    <n v="23"/>
    <n v="138"/>
    <n v="186306"/>
    <m/>
    <m/>
    <m/>
  </r>
  <r>
    <x v="8"/>
    <s v="Newhalen"/>
    <x v="17"/>
    <n v="1"/>
    <n v="0"/>
    <n v="5"/>
    <n v="5"/>
    <n v="30"/>
    <n v="186336"/>
    <m/>
    <m/>
    <m/>
  </r>
  <r>
    <x v="8"/>
    <s v="Newhalen"/>
    <x v="17"/>
    <n v="2"/>
    <n v="6"/>
    <n v="2"/>
    <n v="8"/>
    <n v="48"/>
    <n v="186384"/>
    <m/>
    <m/>
    <m/>
  </r>
  <r>
    <x v="8"/>
    <s v="Newhalen"/>
    <x v="17"/>
    <n v="3"/>
    <n v="33"/>
    <n v="0"/>
    <n v="33"/>
    <n v="198"/>
    <n v="186582"/>
    <m/>
    <m/>
    <m/>
  </r>
  <r>
    <x v="8"/>
    <s v="Newhalen"/>
    <x v="17"/>
    <n v="4"/>
    <n v="42"/>
    <n v="0"/>
    <n v="42"/>
    <n v="252"/>
    <n v="186834"/>
    <m/>
    <m/>
    <m/>
  </r>
  <r>
    <x v="8"/>
    <s v="Newhalen"/>
    <x v="17"/>
    <n v="5"/>
    <n v="92"/>
    <n v="4"/>
    <n v="96"/>
    <n v="576"/>
    <n v="187410"/>
    <m/>
    <m/>
    <m/>
  </r>
  <r>
    <x v="8"/>
    <s v="Newhalen"/>
    <x v="17"/>
    <n v="6"/>
    <n v="157"/>
    <n v="7"/>
    <n v="164"/>
    <n v="984"/>
    <n v="188394"/>
    <m/>
    <m/>
    <m/>
  </r>
  <r>
    <x v="8"/>
    <s v="Newhalen"/>
    <x v="17"/>
    <n v="7"/>
    <n v="96"/>
    <n v="0"/>
    <n v="96"/>
    <n v="576"/>
    <n v="188970"/>
    <m/>
    <m/>
    <m/>
  </r>
  <r>
    <x v="8"/>
    <s v="Newhalen"/>
    <x v="17"/>
    <n v="8"/>
    <n v="80"/>
    <n v="7"/>
    <n v="87"/>
    <n v="522"/>
    <n v="189492"/>
    <m/>
    <m/>
    <m/>
  </r>
  <r>
    <x v="8"/>
    <s v="Newhalen"/>
    <x v="17"/>
    <n v="9"/>
    <n v="74"/>
    <n v="5"/>
    <n v="79"/>
    <n v="474"/>
    <n v="189966"/>
    <m/>
    <m/>
    <m/>
  </r>
  <r>
    <x v="8"/>
    <s v="Newhalen"/>
    <x v="17"/>
    <n v="10"/>
    <n v="29"/>
    <n v="22"/>
    <n v="51"/>
    <n v="306"/>
    <n v="190272"/>
    <m/>
    <m/>
    <m/>
  </r>
  <r>
    <x v="8"/>
    <s v="Newhalen"/>
    <x v="17"/>
    <n v="11"/>
    <n v="43"/>
    <n v="18"/>
    <n v="61"/>
    <n v="366"/>
    <n v="190638"/>
    <m/>
    <m/>
    <m/>
  </r>
  <r>
    <x v="8"/>
    <s v="Newhalen"/>
    <x v="17"/>
    <n v="12"/>
    <n v="303"/>
    <n v="5"/>
    <n v="308"/>
    <n v="1848"/>
    <n v="192486"/>
    <m/>
    <m/>
    <m/>
  </r>
  <r>
    <x v="8"/>
    <s v="Newhalen"/>
    <x v="17"/>
    <n v="13"/>
    <n v="104"/>
    <n v="2"/>
    <n v="106"/>
    <n v="636"/>
    <n v="193122"/>
    <m/>
    <m/>
    <m/>
  </r>
  <r>
    <x v="8"/>
    <s v="Newhalen"/>
    <x v="17"/>
    <n v="14"/>
    <n v="348"/>
    <n v="10"/>
    <n v="358"/>
    <n v="2148"/>
    <n v="195270"/>
    <m/>
    <m/>
    <m/>
  </r>
  <r>
    <x v="8"/>
    <s v="Newhalen"/>
    <x v="17"/>
    <n v="15"/>
    <n v="121"/>
    <n v="5"/>
    <n v="126"/>
    <n v="756"/>
    <n v="196026"/>
    <m/>
    <m/>
    <m/>
  </r>
  <r>
    <x v="8"/>
    <s v="Newhalen"/>
    <x v="17"/>
    <n v="16"/>
    <n v="52"/>
    <n v="2"/>
    <n v="54"/>
    <n v="324"/>
    <n v="196350"/>
    <m/>
    <m/>
    <m/>
  </r>
  <r>
    <x v="8"/>
    <s v="Newhalen"/>
    <x v="17"/>
    <n v="17"/>
    <n v="124"/>
    <n v="17"/>
    <n v="141"/>
    <n v="846"/>
    <n v="197196"/>
    <m/>
    <m/>
    <m/>
  </r>
  <r>
    <x v="8"/>
    <s v="Newhalen"/>
    <x v="17"/>
    <n v="18"/>
    <n v="68"/>
    <n v="1"/>
    <n v="69"/>
    <n v="414"/>
    <n v="197610"/>
    <m/>
    <m/>
    <m/>
  </r>
  <r>
    <x v="8"/>
    <s v="Newhalen"/>
    <x v="17"/>
    <n v="19"/>
    <n v="26"/>
    <n v="7"/>
    <n v="33"/>
    <n v="198"/>
    <n v="197808"/>
    <m/>
    <m/>
    <m/>
  </r>
  <r>
    <x v="8"/>
    <s v="Newhalen"/>
    <x v="17"/>
    <n v="20"/>
    <n v="135"/>
    <n v="7"/>
    <n v="142"/>
    <n v="852"/>
    <n v="198660"/>
    <m/>
    <m/>
    <m/>
  </r>
  <r>
    <x v="8"/>
    <s v="Newhalen"/>
    <x v="17"/>
    <n v="21"/>
    <n v="50"/>
    <n v="0"/>
    <n v="50"/>
    <n v="300"/>
    <n v="198960"/>
    <m/>
    <m/>
    <m/>
  </r>
  <r>
    <x v="8"/>
    <s v="Newhalen"/>
    <x v="17"/>
    <n v="22"/>
    <n v="21"/>
    <n v="0"/>
    <n v="21"/>
    <n v="126"/>
    <n v="199086"/>
    <m/>
    <m/>
    <m/>
  </r>
  <r>
    <x v="8"/>
    <s v="Newhalen"/>
    <x v="17"/>
    <n v="23"/>
    <n v="3"/>
    <n v="0"/>
    <n v="3"/>
    <n v="18"/>
    <n v="199104"/>
    <m/>
    <m/>
    <m/>
  </r>
  <r>
    <x v="8"/>
    <s v="Newhalen"/>
    <x v="18"/>
    <n v="0"/>
    <n v="6"/>
    <n v="0"/>
    <n v="6"/>
    <n v="36"/>
    <n v="199140"/>
    <m/>
    <m/>
    <m/>
  </r>
  <r>
    <x v="8"/>
    <s v="Newhalen"/>
    <x v="18"/>
    <n v="1"/>
    <n v="20"/>
    <n v="0"/>
    <n v="20"/>
    <n v="120"/>
    <n v="199260"/>
    <m/>
    <m/>
    <m/>
  </r>
  <r>
    <x v="8"/>
    <s v="Newhalen"/>
    <x v="18"/>
    <n v="2"/>
    <n v="81"/>
    <n v="0"/>
    <n v="81"/>
    <n v="486"/>
    <n v="199746"/>
    <m/>
    <m/>
    <m/>
  </r>
  <r>
    <x v="8"/>
    <s v="Newhalen"/>
    <x v="18"/>
    <n v="3"/>
    <n v="44"/>
    <n v="0"/>
    <n v="44"/>
    <n v="264"/>
    <n v="200010"/>
    <m/>
    <m/>
    <m/>
  </r>
  <r>
    <x v="8"/>
    <s v="Newhalen"/>
    <x v="18"/>
    <n v="4"/>
    <n v="0"/>
    <n v="1"/>
    <n v="1"/>
    <n v="6"/>
    <n v="200016"/>
    <m/>
    <m/>
    <m/>
  </r>
  <r>
    <x v="8"/>
    <s v="Newhalen"/>
    <x v="18"/>
    <n v="5"/>
    <n v="67"/>
    <n v="5"/>
    <n v="72"/>
    <n v="432"/>
    <n v="200448"/>
    <m/>
    <m/>
    <m/>
  </r>
  <r>
    <x v="8"/>
    <s v="Newhalen"/>
    <x v="18"/>
    <n v="6"/>
    <n v="91"/>
    <n v="25"/>
    <n v="116"/>
    <n v="696"/>
    <n v="201144"/>
    <m/>
    <m/>
    <m/>
  </r>
  <r>
    <x v="8"/>
    <s v="Newhalen"/>
    <x v="18"/>
    <n v="7"/>
    <n v="67"/>
    <n v="2"/>
    <n v="69"/>
    <n v="414"/>
    <n v="201558"/>
    <m/>
    <m/>
    <m/>
  </r>
  <r>
    <x v="8"/>
    <s v="Newhalen"/>
    <x v="18"/>
    <n v="8"/>
    <n v="275"/>
    <n v="9"/>
    <n v="284"/>
    <n v="1704"/>
    <n v="203262"/>
    <m/>
    <m/>
    <m/>
  </r>
  <r>
    <x v="8"/>
    <s v="Newhalen"/>
    <x v="18"/>
    <n v="9"/>
    <n v="121"/>
    <n v="3"/>
    <n v="124"/>
    <n v="744"/>
    <n v="204006"/>
    <m/>
    <m/>
    <m/>
  </r>
  <r>
    <x v="8"/>
    <s v="Newhalen"/>
    <x v="18"/>
    <n v="10"/>
    <n v="186"/>
    <n v="4"/>
    <n v="190"/>
    <n v="1140"/>
    <n v="205146"/>
    <m/>
    <m/>
    <m/>
  </r>
  <r>
    <x v="8"/>
    <s v="Newhalen"/>
    <x v="18"/>
    <n v="11"/>
    <n v="184"/>
    <n v="0"/>
    <n v="184"/>
    <n v="1104"/>
    <n v="206250"/>
    <m/>
    <m/>
    <m/>
  </r>
  <r>
    <x v="8"/>
    <s v="Newhalen"/>
    <x v="18"/>
    <n v="12"/>
    <n v="202"/>
    <n v="1"/>
    <n v="203"/>
    <n v="1218"/>
    <n v="207468"/>
    <m/>
    <m/>
    <m/>
  </r>
  <r>
    <x v="8"/>
    <s v="Newhalen"/>
    <x v="18"/>
    <n v="13"/>
    <n v="110"/>
    <n v="4"/>
    <n v="114"/>
    <n v="684"/>
    <n v="208152"/>
    <m/>
    <m/>
    <m/>
  </r>
  <r>
    <x v="8"/>
    <s v="Newhalen"/>
    <x v="18"/>
    <n v="14"/>
    <n v="244"/>
    <n v="0"/>
    <n v="244"/>
    <n v="1464"/>
    <n v="209616"/>
    <m/>
    <m/>
    <m/>
  </r>
  <r>
    <x v="8"/>
    <s v="Newhalen"/>
    <x v="18"/>
    <n v="15"/>
    <n v="235"/>
    <n v="0"/>
    <n v="235"/>
    <n v="1410"/>
    <n v="211026"/>
    <m/>
    <m/>
    <m/>
  </r>
  <r>
    <x v="8"/>
    <s v="Newhalen"/>
    <x v="18"/>
    <n v="16"/>
    <n v="103"/>
    <n v="2"/>
    <n v="105"/>
    <n v="630"/>
    <n v="211656"/>
    <m/>
    <m/>
    <m/>
  </r>
  <r>
    <x v="8"/>
    <s v="Newhalen"/>
    <x v="18"/>
    <n v="17"/>
    <n v="169"/>
    <n v="0"/>
    <n v="169"/>
    <n v="1014"/>
    <n v="212670"/>
    <m/>
    <m/>
    <m/>
  </r>
  <r>
    <x v="8"/>
    <s v="Newhalen"/>
    <x v="18"/>
    <n v="18"/>
    <n v="157"/>
    <n v="0"/>
    <n v="157"/>
    <n v="942"/>
    <n v="213612"/>
    <m/>
    <m/>
    <m/>
  </r>
  <r>
    <x v="8"/>
    <s v="Newhalen"/>
    <x v="18"/>
    <n v="19"/>
    <n v="96"/>
    <n v="1"/>
    <n v="97"/>
    <n v="582"/>
    <n v="214194"/>
    <m/>
    <m/>
    <m/>
  </r>
  <r>
    <x v="8"/>
    <s v="Newhalen"/>
    <x v="18"/>
    <n v="20"/>
    <n v="32"/>
    <n v="1"/>
    <n v="33"/>
    <n v="198"/>
    <n v="214392"/>
    <m/>
    <m/>
    <m/>
  </r>
  <r>
    <x v="8"/>
    <s v="Newhalen"/>
    <x v="18"/>
    <n v="21"/>
    <n v="54"/>
    <n v="1"/>
    <n v="55"/>
    <n v="330"/>
    <n v="214722"/>
    <m/>
    <m/>
    <m/>
  </r>
  <r>
    <x v="8"/>
    <s v="Newhalen"/>
    <x v="18"/>
    <n v="22"/>
    <n v="51"/>
    <n v="4"/>
    <n v="55"/>
    <n v="330"/>
    <n v="215052"/>
    <m/>
    <m/>
    <m/>
  </r>
  <r>
    <x v="8"/>
    <s v="Newhalen"/>
    <x v="18"/>
    <n v="23"/>
    <n v="10"/>
    <n v="0"/>
    <n v="10"/>
    <n v="60"/>
    <n v="215112"/>
    <m/>
    <m/>
    <m/>
  </r>
  <r>
    <x v="8"/>
    <s v="Newhalen"/>
    <x v="19"/>
    <n v="0"/>
    <n v="10"/>
    <n v="1"/>
    <n v="11"/>
    <n v="66"/>
    <n v="215178"/>
    <m/>
    <m/>
    <m/>
  </r>
  <r>
    <x v="8"/>
    <s v="Newhalen"/>
    <x v="19"/>
    <n v="1"/>
    <n v="21"/>
    <n v="2"/>
    <n v="23"/>
    <n v="138"/>
    <n v="215316"/>
    <m/>
    <m/>
    <m/>
  </r>
  <r>
    <x v="8"/>
    <s v="Newhalen"/>
    <x v="19"/>
    <n v="2"/>
    <n v="41"/>
    <n v="0"/>
    <n v="41"/>
    <n v="246"/>
    <n v="215562"/>
    <m/>
    <m/>
    <m/>
  </r>
  <r>
    <x v="8"/>
    <s v="Newhalen"/>
    <x v="19"/>
    <n v="3"/>
    <n v="27"/>
    <n v="2"/>
    <n v="29"/>
    <n v="174"/>
    <n v="215736"/>
    <m/>
    <m/>
    <m/>
  </r>
  <r>
    <x v="8"/>
    <s v="Newhalen"/>
    <x v="19"/>
    <n v="4"/>
    <n v="0"/>
    <n v="1"/>
    <n v="1"/>
    <n v="6"/>
    <n v="215742"/>
    <m/>
    <m/>
    <m/>
  </r>
  <r>
    <x v="8"/>
    <s v="Newhalen"/>
    <x v="19"/>
    <n v="5"/>
    <n v="0"/>
    <n v="4"/>
    <n v="4"/>
    <n v="24"/>
    <n v="215766"/>
    <m/>
    <m/>
    <m/>
  </r>
  <r>
    <x v="8"/>
    <s v="Newhalen"/>
    <x v="19"/>
    <n v="6"/>
    <n v="228"/>
    <n v="7"/>
    <n v="235"/>
    <n v="1410"/>
    <n v="217176"/>
    <m/>
    <m/>
    <m/>
  </r>
  <r>
    <x v="8"/>
    <s v="Newhalen"/>
    <x v="19"/>
    <n v="7"/>
    <n v="236"/>
    <n v="10"/>
    <n v="246"/>
    <n v="1476"/>
    <n v="218652"/>
    <m/>
    <m/>
    <m/>
  </r>
  <r>
    <x v="8"/>
    <s v="Newhalen"/>
    <x v="19"/>
    <n v="8"/>
    <n v="165"/>
    <n v="8"/>
    <n v="173"/>
    <n v="1038"/>
    <n v="219690"/>
    <m/>
    <m/>
    <m/>
  </r>
  <r>
    <x v="8"/>
    <s v="Newhalen"/>
    <x v="19"/>
    <n v="9"/>
    <n v="115"/>
    <n v="7"/>
    <n v="122"/>
    <n v="732"/>
    <n v="220422"/>
    <m/>
    <m/>
    <m/>
  </r>
  <r>
    <x v="8"/>
    <s v="Newhalen"/>
    <x v="19"/>
    <n v="10"/>
    <n v="423"/>
    <n v="40"/>
    <n v="463"/>
    <n v="2778"/>
    <n v="223200"/>
    <m/>
    <m/>
    <m/>
  </r>
  <r>
    <x v="8"/>
    <s v="Newhalen"/>
    <x v="19"/>
    <n v="11"/>
    <n v="293"/>
    <n v="22"/>
    <n v="315"/>
    <n v="1890"/>
    <n v="225090"/>
    <m/>
    <m/>
    <m/>
  </r>
  <r>
    <x v="8"/>
    <s v="Newhalen"/>
    <x v="19"/>
    <n v="12"/>
    <n v="169"/>
    <n v="4"/>
    <n v="173"/>
    <n v="1038"/>
    <n v="226128"/>
    <m/>
    <m/>
    <m/>
  </r>
  <r>
    <x v="8"/>
    <s v="Newhalen"/>
    <x v="19"/>
    <n v="13"/>
    <n v="257"/>
    <n v="12"/>
    <n v="269"/>
    <n v="1614"/>
    <n v="227742"/>
    <m/>
    <m/>
    <m/>
  </r>
  <r>
    <x v="8"/>
    <s v="Newhalen"/>
    <x v="19"/>
    <n v="14"/>
    <n v="357"/>
    <n v="18"/>
    <n v="375"/>
    <n v="2250"/>
    <n v="229992"/>
    <m/>
    <m/>
    <m/>
  </r>
  <r>
    <x v="8"/>
    <s v="Newhalen"/>
    <x v="19"/>
    <n v="15"/>
    <n v="340"/>
    <n v="14"/>
    <n v="354"/>
    <n v="2124"/>
    <n v="232116"/>
    <m/>
    <m/>
    <m/>
  </r>
  <r>
    <x v="8"/>
    <s v="Newhalen"/>
    <x v="19"/>
    <n v="16"/>
    <n v="107"/>
    <n v="3"/>
    <n v="110"/>
    <n v="660"/>
    <n v="232776"/>
    <m/>
    <m/>
    <m/>
  </r>
  <r>
    <x v="8"/>
    <s v="Newhalen"/>
    <x v="19"/>
    <n v="17"/>
    <n v="182"/>
    <n v="0"/>
    <n v="182"/>
    <n v="1092"/>
    <n v="233868"/>
    <m/>
    <m/>
    <m/>
  </r>
  <r>
    <x v="8"/>
    <s v="Newhalen"/>
    <x v="19"/>
    <n v="18"/>
    <n v="41"/>
    <n v="1"/>
    <n v="42"/>
    <n v="252"/>
    <n v="234120"/>
    <m/>
    <m/>
    <m/>
  </r>
  <r>
    <x v="8"/>
    <s v="Newhalen"/>
    <x v="19"/>
    <n v="19"/>
    <n v="52"/>
    <n v="12"/>
    <n v="64"/>
    <n v="384"/>
    <n v="234504"/>
    <m/>
    <m/>
    <m/>
  </r>
  <r>
    <x v="8"/>
    <s v="Newhalen"/>
    <x v="19"/>
    <n v="20"/>
    <n v="27"/>
    <n v="8"/>
    <n v="35"/>
    <n v="210"/>
    <n v="234714"/>
    <m/>
    <m/>
    <m/>
  </r>
  <r>
    <x v="8"/>
    <s v="Newhalen"/>
    <x v="19"/>
    <n v="21"/>
    <n v="20"/>
    <n v="4"/>
    <n v="24"/>
    <n v="144"/>
    <n v="234858"/>
    <m/>
    <m/>
    <m/>
  </r>
  <r>
    <x v="8"/>
    <s v="Newhalen"/>
    <x v="19"/>
    <n v="22"/>
    <n v="11"/>
    <n v="0"/>
    <n v="11"/>
    <n v="66"/>
    <n v="234924"/>
    <m/>
    <m/>
    <m/>
  </r>
  <r>
    <x v="8"/>
    <s v="Newhalen"/>
    <x v="19"/>
    <n v="23"/>
    <n v="36"/>
    <n v="0"/>
    <n v="36"/>
    <n v="216"/>
    <n v="235140"/>
    <m/>
    <m/>
    <m/>
  </r>
  <r>
    <x v="8"/>
    <s v="Newhalen"/>
    <x v="20"/>
    <n v="0"/>
    <n v="5"/>
    <n v="0"/>
    <n v="5"/>
    <n v="30"/>
    <n v="235170"/>
    <m/>
    <m/>
    <m/>
  </r>
  <r>
    <x v="8"/>
    <s v="Newhalen"/>
    <x v="20"/>
    <n v="1"/>
    <n v="14"/>
    <n v="0"/>
    <n v="14"/>
    <n v="84"/>
    <n v="235254"/>
    <m/>
    <m/>
    <m/>
  </r>
  <r>
    <x v="8"/>
    <s v="Newhalen"/>
    <x v="20"/>
    <n v="2"/>
    <n v="15"/>
    <n v="1"/>
    <n v="16"/>
    <n v="96"/>
    <n v="235350"/>
    <m/>
    <m/>
    <m/>
  </r>
  <r>
    <x v="8"/>
    <s v="Newhalen"/>
    <x v="20"/>
    <n v="3"/>
    <n v="5"/>
    <n v="3"/>
    <n v="8"/>
    <n v="48"/>
    <n v="235398"/>
    <m/>
    <m/>
    <m/>
  </r>
  <r>
    <x v="8"/>
    <s v="Newhalen"/>
    <x v="20"/>
    <n v="4"/>
    <n v="136"/>
    <n v="0"/>
    <n v="136"/>
    <n v="816"/>
    <n v="236214"/>
    <m/>
    <m/>
    <m/>
  </r>
  <r>
    <x v="8"/>
    <s v="Newhalen"/>
    <x v="20"/>
    <n v="5"/>
    <n v="113"/>
    <n v="1"/>
    <n v="114"/>
    <n v="684"/>
    <n v="236898"/>
    <m/>
    <m/>
    <m/>
  </r>
  <r>
    <x v="8"/>
    <s v="Newhalen"/>
    <x v="20"/>
    <n v="6"/>
    <n v="428"/>
    <n v="3"/>
    <n v="431"/>
    <n v="2586"/>
    <n v="239484"/>
    <m/>
    <m/>
    <m/>
  </r>
  <r>
    <x v="8"/>
    <s v="Newhalen"/>
    <x v="20"/>
    <n v="7"/>
    <n v="583"/>
    <n v="2"/>
    <n v="585"/>
    <n v="3510"/>
    <n v="242994"/>
    <m/>
    <m/>
    <m/>
  </r>
  <r>
    <x v="8"/>
    <s v="Newhalen"/>
    <x v="20"/>
    <n v="8"/>
    <n v="188"/>
    <n v="9"/>
    <n v="197"/>
    <n v="1182"/>
    <n v="244176"/>
    <m/>
    <m/>
    <m/>
  </r>
  <r>
    <x v="8"/>
    <s v="Newhalen"/>
    <x v="20"/>
    <n v="9"/>
    <n v="143"/>
    <n v="21"/>
    <n v="164"/>
    <n v="984"/>
    <n v="245160"/>
    <m/>
    <m/>
    <m/>
  </r>
  <r>
    <x v="8"/>
    <s v="Newhalen"/>
    <x v="20"/>
    <n v="10"/>
    <n v="244"/>
    <n v="32"/>
    <n v="276"/>
    <n v="1656"/>
    <n v="246816"/>
    <m/>
    <m/>
    <m/>
  </r>
  <r>
    <x v="8"/>
    <s v="Newhalen"/>
    <x v="20"/>
    <n v="11"/>
    <n v="247"/>
    <n v="3"/>
    <n v="250"/>
    <n v="1500"/>
    <n v="248316"/>
    <m/>
    <m/>
    <m/>
  </r>
  <r>
    <x v="8"/>
    <s v="Newhalen"/>
    <x v="20"/>
    <n v="12"/>
    <n v="77"/>
    <n v="12"/>
    <n v="89"/>
    <n v="534"/>
    <n v="248850"/>
    <m/>
    <m/>
    <m/>
  </r>
  <r>
    <x v="8"/>
    <s v="Newhalen"/>
    <x v="20"/>
    <n v="13"/>
    <n v="119"/>
    <n v="1"/>
    <n v="120"/>
    <n v="720"/>
    <n v="249570"/>
    <m/>
    <m/>
    <m/>
  </r>
  <r>
    <x v="8"/>
    <s v="Newhalen"/>
    <x v="20"/>
    <n v="14"/>
    <n v="116"/>
    <n v="6"/>
    <n v="122"/>
    <n v="732"/>
    <n v="250302"/>
    <m/>
    <m/>
    <m/>
  </r>
  <r>
    <x v="8"/>
    <s v="Newhalen"/>
    <x v="20"/>
    <n v="15"/>
    <n v="275"/>
    <n v="3"/>
    <n v="278"/>
    <n v="1668"/>
    <n v="251970"/>
    <m/>
    <m/>
    <m/>
  </r>
  <r>
    <x v="8"/>
    <s v="Newhalen"/>
    <x v="20"/>
    <n v="16"/>
    <n v="129"/>
    <n v="2"/>
    <n v="131"/>
    <n v="786"/>
    <n v="252756"/>
    <m/>
    <m/>
    <m/>
  </r>
  <r>
    <x v="8"/>
    <s v="Newhalen"/>
    <x v="20"/>
    <n v="17"/>
    <n v="46"/>
    <n v="0"/>
    <n v="46"/>
    <n v="276"/>
    <n v="253032"/>
    <m/>
    <m/>
    <m/>
  </r>
  <r>
    <x v="8"/>
    <s v="Newhalen"/>
    <x v="20"/>
    <n v="18"/>
    <n v="16"/>
    <n v="6"/>
    <n v="22"/>
    <n v="132"/>
    <n v="253164"/>
    <m/>
    <m/>
    <m/>
  </r>
  <r>
    <x v="8"/>
    <s v="Newhalen"/>
    <x v="20"/>
    <n v="19"/>
    <n v="18"/>
    <n v="3"/>
    <n v="21"/>
    <n v="126"/>
    <n v="253290"/>
    <m/>
    <m/>
    <m/>
  </r>
  <r>
    <x v="8"/>
    <s v="Newhalen"/>
    <x v="20"/>
    <n v="20"/>
    <n v="67"/>
    <n v="1"/>
    <n v="68"/>
    <n v="408"/>
    <n v="253698"/>
    <m/>
    <m/>
    <m/>
  </r>
  <r>
    <x v="8"/>
    <s v="Newhalen"/>
    <x v="20"/>
    <n v="21"/>
    <n v="72"/>
    <n v="0"/>
    <n v="72"/>
    <n v="432"/>
    <n v="254130"/>
    <m/>
    <m/>
    <m/>
  </r>
  <r>
    <x v="8"/>
    <s v="Newhalen"/>
    <x v="20"/>
    <n v="22"/>
    <n v="18"/>
    <n v="1"/>
    <n v="19"/>
    <n v="114"/>
    <n v="254244"/>
    <m/>
    <m/>
    <m/>
  </r>
  <r>
    <x v="8"/>
    <s v="Newhalen"/>
    <x v="20"/>
    <n v="23"/>
    <n v="13"/>
    <n v="1"/>
    <n v="14"/>
    <n v="84"/>
    <n v="254328"/>
    <m/>
    <m/>
    <m/>
  </r>
  <r>
    <x v="8"/>
    <s v="Newhalen"/>
    <x v="21"/>
    <n v="0"/>
    <n v="4"/>
    <n v="0"/>
    <n v="4"/>
    <n v="24"/>
    <n v="254352"/>
    <m/>
    <m/>
    <m/>
  </r>
  <r>
    <x v="8"/>
    <s v="Newhalen"/>
    <x v="21"/>
    <n v="1"/>
    <n v="6"/>
    <n v="1"/>
    <n v="7"/>
    <n v="42"/>
    <n v="254394"/>
    <m/>
    <m/>
    <m/>
  </r>
  <r>
    <x v="8"/>
    <s v="Newhalen"/>
    <x v="21"/>
    <n v="2"/>
    <n v="13"/>
    <n v="0"/>
    <n v="13"/>
    <n v="78"/>
    <n v="254472"/>
    <m/>
    <m/>
    <m/>
  </r>
  <r>
    <x v="8"/>
    <s v="Newhalen"/>
    <x v="21"/>
    <n v="3"/>
    <n v="18"/>
    <n v="0"/>
    <n v="18"/>
    <n v="108"/>
    <n v="254580"/>
    <m/>
    <m/>
    <m/>
  </r>
  <r>
    <x v="8"/>
    <s v="Newhalen"/>
    <x v="21"/>
    <n v="4"/>
    <n v="19"/>
    <n v="0"/>
    <n v="19"/>
    <n v="114"/>
    <n v="254694"/>
    <m/>
    <m/>
    <m/>
  </r>
  <r>
    <x v="8"/>
    <s v="Newhalen"/>
    <x v="21"/>
    <n v="5"/>
    <n v="42"/>
    <n v="3"/>
    <n v="45"/>
    <n v="270"/>
    <n v="254964"/>
    <m/>
    <m/>
    <m/>
  </r>
  <r>
    <x v="8"/>
    <s v="Newhalen"/>
    <x v="21"/>
    <n v="6"/>
    <n v="123"/>
    <n v="10"/>
    <n v="133"/>
    <n v="798"/>
    <n v="255762"/>
    <m/>
    <m/>
    <m/>
  </r>
  <r>
    <x v="8"/>
    <s v="Newhalen"/>
    <x v="21"/>
    <n v="7"/>
    <n v="21"/>
    <n v="79"/>
    <n v="100"/>
    <n v="600"/>
    <n v="256362"/>
    <m/>
    <m/>
    <m/>
  </r>
  <r>
    <x v="8"/>
    <s v="Newhalen"/>
    <x v="21"/>
    <n v="8"/>
    <n v="2"/>
    <n v="40"/>
    <n v="42"/>
    <n v="252"/>
    <n v="256614"/>
    <m/>
    <m/>
    <m/>
  </r>
  <r>
    <x v="8"/>
    <s v="Newhalen"/>
    <x v="21"/>
    <n v="9"/>
    <n v="38"/>
    <n v="18"/>
    <n v="56"/>
    <n v="336"/>
    <n v="256950"/>
    <m/>
    <m/>
    <m/>
  </r>
  <r>
    <x v="8"/>
    <s v="Newhalen"/>
    <x v="21"/>
    <n v="10"/>
    <n v="165"/>
    <n v="4"/>
    <n v="169"/>
    <n v="1014"/>
    <n v="257964"/>
    <m/>
    <m/>
    <m/>
  </r>
  <r>
    <x v="8"/>
    <s v="Newhalen"/>
    <x v="21"/>
    <n v="11"/>
    <n v="138"/>
    <n v="14"/>
    <n v="152"/>
    <n v="912"/>
    <n v="258876"/>
    <m/>
    <m/>
    <m/>
  </r>
  <r>
    <x v="8"/>
    <s v="Newhalen"/>
    <x v="21"/>
    <n v="12"/>
    <n v="66"/>
    <n v="16"/>
    <n v="82"/>
    <n v="492"/>
    <n v="259368"/>
    <m/>
    <m/>
    <m/>
  </r>
  <r>
    <x v="8"/>
    <s v="Newhalen"/>
    <x v="21"/>
    <n v="13"/>
    <n v="126"/>
    <n v="5"/>
    <n v="131"/>
    <n v="786"/>
    <n v="260154"/>
    <m/>
    <m/>
    <m/>
  </r>
  <r>
    <x v="8"/>
    <s v="Newhalen"/>
    <x v="21"/>
    <n v="14"/>
    <n v="4"/>
    <n v="0"/>
    <n v="4"/>
    <n v="24"/>
    <n v="260178"/>
    <m/>
    <m/>
    <m/>
  </r>
  <r>
    <x v="8"/>
    <s v="Newhalen"/>
    <x v="21"/>
    <n v="15"/>
    <n v="23"/>
    <n v="2"/>
    <n v="25"/>
    <n v="150"/>
    <n v="260328"/>
    <m/>
    <m/>
    <m/>
  </r>
  <r>
    <x v="8"/>
    <s v="Newhalen"/>
    <x v="21"/>
    <n v="16"/>
    <n v="70"/>
    <n v="5"/>
    <n v="75"/>
    <n v="450"/>
    <n v="260778"/>
    <m/>
    <m/>
    <m/>
  </r>
  <r>
    <x v="8"/>
    <s v="Newhalen"/>
    <x v="21"/>
    <n v="17"/>
    <n v="145"/>
    <n v="0"/>
    <n v="145"/>
    <n v="870"/>
    <n v="261648"/>
    <m/>
    <m/>
    <m/>
  </r>
  <r>
    <x v="8"/>
    <s v="Newhalen"/>
    <x v="21"/>
    <n v="18"/>
    <n v="49"/>
    <n v="0"/>
    <n v="49"/>
    <n v="294"/>
    <n v="261942"/>
    <m/>
    <m/>
    <m/>
  </r>
  <r>
    <x v="8"/>
    <s v="Newhalen"/>
    <x v="21"/>
    <n v="19"/>
    <n v="265"/>
    <n v="0"/>
    <n v="265"/>
    <n v="1590"/>
    <n v="263532"/>
    <m/>
    <m/>
    <m/>
  </r>
  <r>
    <x v="8"/>
    <s v="Newhalen"/>
    <x v="21"/>
    <n v="20"/>
    <n v="2"/>
    <n v="0"/>
    <n v="2"/>
    <n v="12"/>
    <n v="263544"/>
    <m/>
    <m/>
    <m/>
  </r>
  <r>
    <x v="8"/>
    <s v="Newhalen"/>
    <x v="21"/>
    <n v="21"/>
    <n v="27"/>
    <n v="0"/>
    <n v="27"/>
    <n v="162"/>
    <n v="263706"/>
    <m/>
    <m/>
    <m/>
  </r>
  <r>
    <x v="8"/>
    <s v="Newhalen"/>
    <x v="21"/>
    <n v="22"/>
    <n v="46"/>
    <n v="0"/>
    <n v="46"/>
    <n v="276"/>
    <n v="263982"/>
    <m/>
    <m/>
    <m/>
  </r>
  <r>
    <x v="8"/>
    <s v="Newhalen"/>
    <x v="21"/>
    <n v="23"/>
    <n v="53"/>
    <n v="1"/>
    <n v="54"/>
    <n v="324"/>
    <n v="264306"/>
    <m/>
    <m/>
    <m/>
  </r>
  <r>
    <x v="8"/>
    <s v="Newhalen"/>
    <x v="22"/>
    <n v="0"/>
    <n v="1"/>
    <n v="0"/>
    <n v="1"/>
    <n v="6"/>
    <n v="264312"/>
    <m/>
    <m/>
    <m/>
  </r>
  <r>
    <x v="8"/>
    <s v="Newhalen"/>
    <x v="22"/>
    <n v="1"/>
    <n v="13"/>
    <n v="1"/>
    <n v="14"/>
    <n v="84"/>
    <n v="264396"/>
    <m/>
    <m/>
    <m/>
  </r>
  <r>
    <x v="8"/>
    <s v="Newhalen"/>
    <x v="22"/>
    <n v="2"/>
    <n v="18"/>
    <n v="1"/>
    <n v="19"/>
    <n v="114"/>
    <n v="264510"/>
    <m/>
    <m/>
    <m/>
  </r>
  <r>
    <x v="8"/>
    <s v="Newhalen"/>
    <x v="22"/>
    <n v="3"/>
    <n v="7"/>
    <n v="1"/>
    <n v="8"/>
    <n v="48"/>
    <n v="264558"/>
    <m/>
    <m/>
    <m/>
  </r>
  <r>
    <x v="8"/>
    <s v="Newhalen"/>
    <x v="22"/>
    <n v="4"/>
    <n v="7"/>
    <n v="0"/>
    <n v="7"/>
    <n v="42"/>
    <n v="264600"/>
    <m/>
    <m/>
    <m/>
  </r>
  <r>
    <x v="8"/>
    <s v="Newhalen"/>
    <x v="22"/>
    <n v="5"/>
    <n v="69"/>
    <n v="1"/>
    <n v="70"/>
    <n v="420"/>
    <n v="265020"/>
    <m/>
    <m/>
    <m/>
  </r>
  <r>
    <x v="8"/>
    <s v="Newhalen"/>
    <x v="22"/>
    <n v="6"/>
    <n v="68"/>
    <n v="8"/>
    <n v="76"/>
    <n v="456"/>
    <n v="265476"/>
    <m/>
    <m/>
    <m/>
  </r>
  <r>
    <x v="8"/>
    <s v="Newhalen"/>
    <x v="22"/>
    <n v="7"/>
    <n v="90"/>
    <n v="45"/>
    <n v="135"/>
    <n v="810"/>
    <n v="266286"/>
    <m/>
    <m/>
    <m/>
  </r>
  <r>
    <x v="8"/>
    <s v="Newhalen"/>
    <x v="22"/>
    <n v="8"/>
    <n v="1"/>
    <n v="19"/>
    <n v="20"/>
    <n v="120"/>
    <n v="266406"/>
    <m/>
    <m/>
    <m/>
  </r>
  <r>
    <x v="8"/>
    <s v="Newhalen"/>
    <x v="22"/>
    <n v="9"/>
    <n v="19"/>
    <n v="72"/>
    <n v="91"/>
    <n v="546"/>
    <n v="266952"/>
    <m/>
    <m/>
    <m/>
  </r>
  <r>
    <x v="8"/>
    <s v="Newhalen"/>
    <x v="22"/>
    <n v="10"/>
    <n v="93"/>
    <n v="21"/>
    <n v="114"/>
    <n v="684"/>
    <n v="267636"/>
    <m/>
    <m/>
    <m/>
  </r>
  <r>
    <x v="8"/>
    <s v="Newhalen"/>
    <x v="22"/>
    <n v="11"/>
    <n v="38"/>
    <n v="36"/>
    <n v="74"/>
    <n v="444"/>
    <n v="268080"/>
    <m/>
    <m/>
    <m/>
  </r>
  <r>
    <x v="8"/>
    <s v="Newhalen"/>
    <x v="22"/>
    <n v="12"/>
    <n v="30"/>
    <n v="22"/>
    <n v="52"/>
    <n v="312"/>
    <n v="268392"/>
    <m/>
    <m/>
    <m/>
  </r>
  <r>
    <x v="8"/>
    <s v="Newhalen"/>
    <x v="22"/>
    <n v="13"/>
    <n v="42"/>
    <n v="32"/>
    <n v="74"/>
    <n v="444"/>
    <n v="268836"/>
    <m/>
    <m/>
    <m/>
  </r>
  <r>
    <x v="8"/>
    <s v="Newhalen"/>
    <x v="22"/>
    <n v="14"/>
    <n v="23"/>
    <n v="51"/>
    <n v="74"/>
    <n v="444"/>
    <n v="269280"/>
    <m/>
    <m/>
    <m/>
  </r>
  <r>
    <x v="8"/>
    <s v="Newhalen"/>
    <x v="22"/>
    <n v="15"/>
    <n v="74"/>
    <n v="150"/>
    <n v="224"/>
    <n v="1344"/>
    <n v="270624"/>
    <m/>
    <m/>
    <m/>
  </r>
  <r>
    <x v="8"/>
    <s v="Newhalen"/>
    <x v="22"/>
    <n v="16"/>
    <n v="179"/>
    <n v="87"/>
    <n v="266"/>
    <n v="1596"/>
    <n v="272220"/>
    <m/>
    <m/>
    <m/>
  </r>
  <r>
    <x v="8"/>
    <s v="Newhalen"/>
    <x v="22"/>
    <n v="17"/>
    <n v="74"/>
    <n v="79"/>
    <n v="153"/>
    <n v="918"/>
    <n v="273138"/>
    <m/>
    <m/>
    <m/>
  </r>
  <r>
    <x v="8"/>
    <s v="Newhalen"/>
    <x v="22"/>
    <n v="18"/>
    <n v="49"/>
    <n v="192"/>
    <n v="241"/>
    <n v="1446"/>
    <n v="274584"/>
    <m/>
    <m/>
    <m/>
  </r>
  <r>
    <x v="8"/>
    <s v="Newhalen"/>
    <x v="22"/>
    <n v="19"/>
    <n v="15"/>
    <n v="3"/>
    <n v="18"/>
    <n v="108"/>
    <n v="274692"/>
    <m/>
    <m/>
    <m/>
  </r>
  <r>
    <x v="8"/>
    <s v="Newhalen"/>
    <x v="22"/>
    <n v="20"/>
    <n v="113"/>
    <n v="4"/>
    <n v="117"/>
    <n v="702"/>
    <n v="275394"/>
    <m/>
    <m/>
    <m/>
  </r>
  <r>
    <x v="8"/>
    <s v="Newhalen"/>
    <x v="22"/>
    <n v="21"/>
    <n v="104"/>
    <n v="8"/>
    <n v="112"/>
    <n v="672"/>
    <n v="276066"/>
    <m/>
    <m/>
    <m/>
  </r>
  <r>
    <x v="8"/>
    <s v="Newhalen"/>
    <x v="22"/>
    <n v="22"/>
    <n v="5"/>
    <n v="1"/>
    <n v="6"/>
    <n v="36"/>
    <n v="276102"/>
    <m/>
    <m/>
    <m/>
  </r>
  <r>
    <x v="8"/>
    <s v="Newhalen"/>
    <x v="22"/>
    <n v="23"/>
    <n v="4"/>
    <n v="5"/>
    <n v="9"/>
    <n v="54"/>
    <n v="276156"/>
    <m/>
    <m/>
    <m/>
  </r>
  <r>
    <x v="8"/>
    <s v="Newhalen"/>
    <x v="23"/>
    <n v="0"/>
    <n v="4"/>
    <n v="2"/>
    <n v="6"/>
    <n v="36"/>
    <n v="276192"/>
    <m/>
    <m/>
    <m/>
  </r>
  <r>
    <x v="8"/>
    <s v="Newhalen"/>
    <x v="23"/>
    <n v="1"/>
    <n v="6"/>
    <n v="1"/>
    <n v="7"/>
    <n v="42"/>
    <n v="276234"/>
    <m/>
    <m/>
    <m/>
  </r>
  <r>
    <x v="8"/>
    <s v="Newhalen"/>
    <x v="23"/>
    <n v="2"/>
    <n v="21"/>
    <n v="1"/>
    <n v="22"/>
    <n v="132"/>
    <n v="276366"/>
    <m/>
    <m/>
    <m/>
  </r>
  <r>
    <x v="8"/>
    <s v="Newhalen"/>
    <x v="23"/>
    <n v="3"/>
    <n v="4"/>
    <n v="0"/>
    <n v="4"/>
    <n v="24"/>
    <n v="276390"/>
    <m/>
    <m/>
    <m/>
  </r>
  <r>
    <x v="8"/>
    <s v="Newhalen"/>
    <x v="23"/>
    <n v="4"/>
    <n v="62"/>
    <n v="0"/>
    <n v="62"/>
    <n v="372"/>
    <n v="276762"/>
    <m/>
    <m/>
    <m/>
  </r>
  <r>
    <x v="8"/>
    <s v="Newhalen"/>
    <x v="23"/>
    <n v="5"/>
    <n v="65"/>
    <n v="2"/>
    <n v="67"/>
    <n v="402"/>
    <n v="277164"/>
    <m/>
    <m/>
    <m/>
  </r>
  <r>
    <x v="8"/>
    <s v="Newhalen"/>
    <x v="23"/>
    <n v="6"/>
    <n v="243"/>
    <n v="1"/>
    <n v="244"/>
    <n v="1464"/>
    <n v="278628"/>
    <m/>
    <m/>
    <m/>
  </r>
  <r>
    <x v="8"/>
    <s v="Newhalen"/>
    <x v="23"/>
    <n v="7"/>
    <n v="115"/>
    <n v="13"/>
    <n v="128"/>
    <n v="768"/>
    <n v="279396"/>
    <m/>
    <m/>
    <m/>
  </r>
  <r>
    <x v="8"/>
    <s v="Newhalen"/>
    <x v="23"/>
    <n v="8"/>
    <n v="118"/>
    <n v="15"/>
    <n v="133"/>
    <n v="798"/>
    <n v="280194"/>
    <m/>
    <m/>
    <m/>
  </r>
  <r>
    <x v="8"/>
    <s v="Newhalen"/>
    <x v="23"/>
    <n v="9"/>
    <n v="120"/>
    <n v="8"/>
    <n v="128"/>
    <n v="768"/>
    <n v="280962"/>
    <m/>
    <m/>
    <m/>
  </r>
  <r>
    <x v="8"/>
    <s v="Newhalen"/>
    <x v="23"/>
    <n v="10"/>
    <n v="123"/>
    <n v="4"/>
    <n v="127"/>
    <n v="762"/>
    <n v="281724"/>
    <m/>
    <m/>
    <m/>
  </r>
  <r>
    <x v="8"/>
    <s v="Newhalen"/>
    <x v="23"/>
    <n v="11"/>
    <n v="64"/>
    <n v="11"/>
    <n v="75"/>
    <n v="450"/>
    <n v="282174"/>
    <m/>
    <m/>
    <m/>
  </r>
  <r>
    <x v="8"/>
    <s v="Newhalen"/>
    <x v="23"/>
    <n v="12"/>
    <n v="16"/>
    <n v="12"/>
    <n v="28"/>
    <n v="168"/>
    <n v="282342"/>
    <m/>
    <m/>
    <m/>
  </r>
  <r>
    <x v="8"/>
    <s v="Newhalen"/>
    <x v="23"/>
    <n v="13"/>
    <n v="11"/>
    <n v="12"/>
    <n v="23"/>
    <n v="138"/>
    <n v="282480"/>
    <m/>
    <m/>
    <m/>
  </r>
  <r>
    <x v="8"/>
    <s v="Newhalen"/>
    <x v="23"/>
    <n v="14"/>
    <n v="75"/>
    <n v="0"/>
    <n v="75"/>
    <n v="450"/>
    <n v="282930"/>
    <m/>
    <m/>
    <m/>
  </r>
  <r>
    <x v="8"/>
    <s v="Newhalen"/>
    <x v="23"/>
    <n v="15"/>
    <n v="145"/>
    <n v="131"/>
    <n v="276"/>
    <n v="1656"/>
    <n v="284586"/>
    <m/>
    <m/>
    <m/>
  </r>
  <r>
    <x v="8"/>
    <s v="Newhalen"/>
    <x v="23"/>
    <n v="16"/>
    <n v="151"/>
    <n v="45"/>
    <n v="196"/>
    <n v="1176"/>
    <n v="285762"/>
    <m/>
    <m/>
    <m/>
  </r>
  <r>
    <x v="8"/>
    <s v="Newhalen"/>
    <x v="23"/>
    <n v="17"/>
    <n v="80"/>
    <n v="11"/>
    <n v="91"/>
    <n v="546"/>
    <n v="286308"/>
    <m/>
    <m/>
    <m/>
  </r>
  <r>
    <x v="8"/>
    <s v="Newhalen"/>
    <x v="23"/>
    <n v="18"/>
    <n v="0"/>
    <n v="23"/>
    <n v="23"/>
    <n v="138"/>
    <n v="286446"/>
    <m/>
    <m/>
    <m/>
  </r>
  <r>
    <x v="8"/>
    <s v="Newhalen"/>
    <x v="23"/>
    <n v="19"/>
    <n v="23"/>
    <n v="7"/>
    <n v="30"/>
    <n v="180"/>
    <n v="286626"/>
    <m/>
    <m/>
    <m/>
  </r>
  <r>
    <x v="8"/>
    <s v="Newhalen"/>
    <x v="23"/>
    <n v="20"/>
    <n v="103"/>
    <n v="0"/>
    <n v="103"/>
    <n v="618"/>
    <n v="287244"/>
    <m/>
    <m/>
    <m/>
  </r>
  <r>
    <x v="8"/>
    <s v="Newhalen"/>
    <x v="23"/>
    <n v="21"/>
    <n v="101"/>
    <n v="1"/>
    <n v="102"/>
    <n v="612"/>
    <n v="287856"/>
    <m/>
    <m/>
    <m/>
  </r>
  <r>
    <x v="8"/>
    <s v="Newhalen"/>
    <x v="23"/>
    <n v="22"/>
    <n v="54"/>
    <n v="1"/>
    <n v="55"/>
    <n v="330"/>
    <n v="288186"/>
    <m/>
    <m/>
    <m/>
  </r>
  <r>
    <x v="8"/>
    <s v="Newhalen"/>
    <x v="23"/>
    <n v="23"/>
    <n v="16"/>
    <n v="10"/>
    <n v="26"/>
    <n v="156"/>
    <n v="288342"/>
    <m/>
    <m/>
    <m/>
  </r>
  <r>
    <x v="8"/>
    <s v="Newhalen"/>
    <x v="24"/>
    <n v="0"/>
    <n v="31"/>
    <n v="2"/>
    <n v="33"/>
    <n v="198"/>
    <n v="288540"/>
    <s v="LB count interpolated - bear in camp prevented count"/>
    <m/>
    <m/>
  </r>
  <r>
    <x v="8"/>
    <s v="Newhalen"/>
    <x v="24"/>
    <n v="1"/>
    <n v="34"/>
    <n v="9"/>
    <n v="43"/>
    <n v="258"/>
    <n v="288798"/>
    <s v="LB count interpolated - bear in camp prevented count"/>
    <m/>
    <m/>
  </r>
  <r>
    <x v="8"/>
    <s v="Newhalen"/>
    <x v="24"/>
    <n v="2"/>
    <n v="35"/>
    <n v="14"/>
    <n v="49"/>
    <n v="294"/>
    <n v="289092"/>
    <m/>
    <m/>
    <m/>
  </r>
  <r>
    <x v="8"/>
    <s v="Newhalen"/>
    <x v="24"/>
    <n v="3"/>
    <n v="18"/>
    <n v="3"/>
    <n v="21"/>
    <n v="126"/>
    <n v="289218"/>
    <m/>
    <m/>
    <m/>
  </r>
  <r>
    <x v="8"/>
    <s v="Newhalen"/>
    <x v="24"/>
    <n v="4"/>
    <n v="4"/>
    <n v="8"/>
    <n v="12"/>
    <n v="72"/>
    <n v="289290"/>
    <m/>
    <m/>
    <m/>
  </r>
  <r>
    <x v="8"/>
    <s v="Newhalen"/>
    <x v="24"/>
    <n v="5"/>
    <n v="34"/>
    <n v="0"/>
    <n v="34"/>
    <n v="204"/>
    <n v="289494"/>
    <m/>
    <m/>
    <m/>
  </r>
  <r>
    <x v="8"/>
    <s v="Newhalen"/>
    <x v="24"/>
    <n v="6"/>
    <n v="63"/>
    <n v="5"/>
    <n v="68"/>
    <n v="408"/>
    <n v="289902"/>
    <m/>
    <m/>
    <m/>
  </r>
  <r>
    <x v="8"/>
    <s v="Newhalen"/>
    <x v="24"/>
    <n v="7"/>
    <n v="108"/>
    <n v="11"/>
    <n v="119"/>
    <n v="714"/>
    <n v="290616"/>
    <m/>
    <m/>
    <m/>
  </r>
  <r>
    <x v="8"/>
    <s v="Newhalen"/>
    <x v="24"/>
    <n v="8"/>
    <n v="164"/>
    <n v="15"/>
    <n v="179"/>
    <n v="1074"/>
    <n v="291690"/>
    <m/>
    <m/>
    <m/>
  </r>
  <r>
    <x v="8"/>
    <s v="Newhalen"/>
    <x v="24"/>
    <n v="9"/>
    <n v="321"/>
    <n v="17"/>
    <n v="338"/>
    <n v="2028"/>
    <n v="293718"/>
    <m/>
    <m/>
    <m/>
  </r>
  <r>
    <x v="8"/>
    <s v="Newhalen"/>
    <x v="24"/>
    <n v="10"/>
    <n v="304"/>
    <n v="12"/>
    <n v="316"/>
    <n v="1896"/>
    <n v="295614"/>
    <m/>
    <m/>
    <m/>
  </r>
  <r>
    <x v="8"/>
    <s v="Newhalen"/>
    <x v="24"/>
    <n v="11"/>
    <n v="480"/>
    <n v="10"/>
    <n v="490"/>
    <n v="2940"/>
    <n v="298554"/>
    <m/>
    <m/>
    <m/>
  </r>
  <r>
    <x v="8"/>
    <s v="Newhalen"/>
    <x v="24"/>
    <n v="12"/>
    <n v="285"/>
    <n v="18"/>
    <n v="303"/>
    <n v="1818"/>
    <n v="300372"/>
    <m/>
    <m/>
    <m/>
  </r>
  <r>
    <x v="8"/>
    <s v="Newhalen"/>
    <x v="24"/>
    <n v="13"/>
    <n v="212"/>
    <n v="32"/>
    <n v="244"/>
    <n v="1464"/>
    <n v="301836"/>
    <m/>
    <m/>
    <m/>
  </r>
  <r>
    <x v="8"/>
    <s v="Newhalen"/>
    <x v="24"/>
    <n v="14"/>
    <n v="462"/>
    <n v="16"/>
    <n v="478"/>
    <n v="2868"/>
    <n v="304704"/>
    <m/>
    <m/>
    <m/>
  </r>
  <r>
    <x v="8"/>
    <s v="Newhalen"/>
    <x v="24"/>
    <n v="15"/>
    <n v="420"/>
    <n v="9"/>
    <n v="429"/>
    <n v="2574"/>
    <n v="307278"/>
    <m/>
    <m/>
    <m/>
  </r>
  <r>
    <x v="8"/>
    <s v="Newhalen"/>
    <x v="24"/>
    <n v="16"/>
    <n v="160"/>
    <n v="9"/>
    <n v="169"/>
    <n v="1014"/>
    <n v="308292"/>
    <m/>
    <m/>
    <m/>
  </r>
  <r>
    <x v="8"/>
    <s v="Newhalen"/>
    <x v="24"/>
    <n v="17"/>
    <n v="117"/>
    <n v="1"/>
    <n v="118"/>
    <n v="708"/>
    <n v="309000"/>
    <m/>
    <m/>
    <m/>
  </r>
  <r>
    <x v="8"/>
    <s v="Newhalen"/>
    <x v="24"/>
    <n v="18"/>
    <n v="239"/>
    <n v="1"/>
    <n v="240"/>
    <n v="1440"/>
    <n v="310440"/>
    <m/>
    <m/>
    <m/>
  </r>
  <r>
    <x v="8"/>
    <s v="Newhalen"/>
    <x v="24"/>
    <n v="19"/>
    <n v="233"/>
    <n v="14"/>
    <n v="247"/>
    <n v="1482"/>
    <n v="311922"/>
    <m/>
    <m/>
    <m/>
  </r>
  <r>
    <x v="8"/>
    <s v="Newhalen"/>
    <x v="24"/>
    <n v="20"/>
    <n v="71"/>
    <n v="3"/>
    <n v="74"/>
    <n v="444"/>
    <n v="312366"/>
    <m/>
    <m/>
    <m/>
  </r>
  <r>
    <x v="8"/>
    <s v="Newhalen"/>
    <x v="24"/>
    <n v="21"/>
    <n v="62"/>
    <n v="0"/>
    <n v="62"/>
    <n v="372"/>
    <n v="312738"/>
    <m/>
    <m/>
    <m/>
  </r>
  <r>
    <x v="8"/>
    <s v="Newhalen"/>
    <x v="24"/>
    <n v="22"/>
    <n v="58"/>
    <n v="2"/>
    <n v="60"/>
    <n v="360"/>
    <n v="313098"/>
    <m/>
    <m/>
    <m/>
  </r>
  <r>
    <x v="8"/>
    <s v="Newhalen"/>
    <x v="24"/>
    <n v="23"/>
    <n v="58"/>
    <n v="0"/>
    <n v="58"/>
    <n v="348"/>
    <n v="313446"/>
    <m/>
    <m/>
    <m/>
  </r>
  <r>
    <x v="8"/>
    <s v="Newhalen"/>
    <x v="25"/>
    <n v="0"/>
    <n v="30"/>
    <n v="8"/>
    <n v="38"/>
    <n v="228"/>
    <n v="313674"/>
    <s v="Data interpolated - switched to 20 hr count for bear safety"/>
    <m/>
    <m/>
  </r>
  <r>
    <x v="8"/>
    <s v="Newhalen"/>
    <x v="25"/>
    <n v="1"/>
    <n v="33"/>
    <n v="14"/>
    <n v="47"/>
    <n v="282"/>
    <n v="313956"/>
    <s v="Data interpolated - switched to 20 hr count for bear safety"/>
    <m/>
    <m/>
  </r>
  <r>
    <x v="8"/>
    <s v="Newhalen"/>
    <x v="25"/>
    <n v="2"/>
    <n v="26"/>
    <n v="13"/>
    <n v="39"/>
    <n v="234"/>
    <n v="314190"/>
    <s v="Data interpolated - switched to 20 hr count for bear safety"/>
    <m/>
    <m/>
  </r>
  <r>
    <x v="8"/>
    <s v="Newhalen"/>
    <x v="25"/>
    <n v="3"/>
    <n v="27"/>
    <n v="7"/>
    <n v="34"/>
    <n v="204"/>
    <n v="314394"/>
    <s v="Data interpolated - switched to 20 hr count for bear safety"/>
    <m/>
    <m/>
  </r>
  <r>
    <x v="8"/>
    <s v="Newhalen"/>
    <x v="25"/>
    <n v="4"/>
    <n v="0"/>
    <n v="0"/>
    <n v="0"/>
    <n v="0"/>
    <n v="314394"/>
    <m/>
    <m/>
    <m/>
  </r>
  <r>
    <x v="8"/>
    <s v="Newhalen"/>
    <x v="25"/>
    <n v="5"/>
    <n v="2"/>
    <n v="3"/>
    <n v="5"/>
    <n v="30"/>
    <n v="314424"/>
    <m/>
    <m/>
    <m/>
  </r>
  <r>
    <x v="8"/>
    <s v="Newhalen"/>
    <x v="25"/>
    <n v="6"/>
    <n v="97"/>
    <n v="2"/>
    <n v="99"/>
    <n v="594"/>
    <n v="315018"/>
    <m/>
    <m/>
    <m/>
  </r>
  <r>
    <x v="8"/>
    <s v="Newhalen"/>
    <x v="25"/>
    <n v="7"/>
    <n v="171"/>
    <n v="2"/>
    <n v="173"/>
    <n v="1038"/>
    <n v="316056"/>
    <m/>
    <m/>
    <m/>
  </r>
  <r>
    <x v="8"/>
    <s v="Newhalen"/>
    <x v="25"/>
    <n v="8"/>
    <n v="295"/>
    <n v="16"/>
    <n v="311"/>
    <n v="1866"/>
    <n v="317922"/>
    <m/>
    <m/>
    <m/>
  </r>
  <r>
    <x v="8"/>
    <s v="Newhalen"/>
    <x v="25"/>
    <n v="9"/>
    <n v="121"/>
    <n v="12"/>
    <n v="133"/>
    <n v="798"/>
    <n v="318720"/>
    <m/>
    <m/>
    <m/>
  </r>
  <r>
    <x v="8"/>
    <s v="Newhalen"/>
    <x v="25"/>
    <n v="10"/>
    <n v="551"/>
    <n v="9"/>
    <n v="560"/>
    <n v="3360"/>
    <n v="322080"/>
    <m/>
    <m/>
    <m/>
  </r>
  <r>
    <x v="8"/>
    <s v="Newhalen"/>
    <x v="25"/>
    <n v="11"/>
    <n v="518"/>
    <n v="9"/>
    <n v="527"/>
    <n v="3162"/>
    <n v="325242"/>
    <m/>
    <m/>
    <m/>
  </r>
  <r>
    <x v="8"/>
    <s v="Newhalen"/>
    <x v="25"/>
    <n v="12"/>
    <n v="221"/>
    <n v="2"/>
    <n v="223"/>
    <n v="1338"/>
    <n v="326580"/>
    <m/>
    <m/>
    <m/>
  </r>
  <r>
    <x v="8"/>
    <s v="Newhalen"/>
    <x v="25"/>
    <n v="13"/>
    <n v="297"/>
    <n v="12"/>
    <n v="309"/>
    <n v="1854"/>
    <n v="328434"/>
    <m/>
    <m/>
    <m/>
  </r>
  <r>
    <x v="8"/>
    <s v="Newhalen"/>
    <x v="25"/>
    <n v="14"/>
    <n v="396"/>
    <n v="15"/>
    <n v="411"/>
    <n v="2466"/>
    <n v="330900"/>
    <m/>
    <m/>
    <m/>
  </r>
  <r>
    <x v="8"/>
    <s v="Newhalen"/>
    <x v="25"/>
    <n v="15"/>
    <n v="413"/>
    <n v="17"/>
    <n v="430"/>
    <n v="2580"/>
    <n v="333480"/>
    <m/>
    <m/>
    <m/>
  </r>
  <r>
    <x v="8"/>
    <s v="Newhalen"/>
    <x v="25"/>
    <n v="16"/>
    <n v="200"/>
    <n v="13"/>
    <n v="213"/>
    <n v="1278"/>
    <n v="334758"/>
    <m/>
    <m/>
    <m/>
  </r>
  <r>
    <x v="8"/>
    <s v="Newhalen"/>
    <x v="25"/>
    <n v="17"/>
    <n v="177"/>
    <n v="0"/>
    <n v="177"/>
    <n v="1062"/>
    <n v="335820"/>
    <m/>
    <m/>
    <m/>
  </r>
  <r>
    <x v="8"/>
    <s v="Newhalen"/>
    <x v="25"/>
    <n v="18"/>
    <n v="114"/>
    <n v="10"/>
    <n v="124"/>
    <n v="744"/>
    <n v="336564"/>
    <m/>
    <m/>
    <m/>
  </r>
  <r>
    <x v="8"/>
    <s v="Newhalen"/>
    <x v="25"/>
    <n v="19"/>
    <n v="113"/>
    <n v="5"/>
    <n v="118"/>
    <n v="708"/>
    <n v="337272"/>
    <m/>
    <m/>
    <m/>
  </r>
  <r>
    <x v="8"/>
    <s v="Newhalen"/>
    <x v="25"/>
    <n v="20"/>
    <n v="26"/>
    <n v="1"/>
    <n v="27"/>
    <n v="162"/>
    <n v="337434"/>
    <m/>
    <m/>
    <m/>
  </r>
  <r>
    <x v="8"/>
    <s v="Newhalen"/>
    <x v="25"/>
    <n v="21"/>
    <n v="103"/>
    <n v="0"/>
    <n v="103"/>
    <n v="618"/>
    <n v="338052"/>
    <m/>
    <m/>
    <m/>
  </r>
  <r>
    <x v="8"/>
    <s v="Newhalen"/>
    <x v="25"/>
    <n v="22"/>
    <n v="10"/>
    <n v="0"/>
    <n v="10"/>
    <n v="60"/>
    <n v="338112"/>
    <m/>
    <m/>
    <m/>
  </r>
  <r>
    <x v="8"/>
    <s v="Newhalen"/>
    <x v="25"/>
    <n v="23"/>
    <n v="19"/>
    <n v="0"/>
    <n v="19"/>
    <n v="114"/>
    <n v="338226"/>
    <m/>
    <m/>
    <m/>
  </r>
  <r>
    <x v="8"/>
    <s v="Newhalen"/>
    <x v="26"/>
    <n v="0"/>
    <n v="21"/>
    <n v="5"/>
    <n v="26"/>
    <n v="156"/>
    <n v="338382"/>
    <s v="Data interpolated"/>
    <m/>
    <m/>
  </r>
  <r>
    <x v="8"/>
    <s v="Newhalen"/>
    <x v="26"/>
    <n v="1"/>
    <n v="23"/>
    <n v="10"/>
    <n v="33"/>
    <n v="198"/>
    <n v="338580"/>
    <s v="Data interpolated"/>
    <m/>
    <m/>
  </r>
  <r>
    <x v="8"/>
    <s v="Newhalen"/>
    <x v="26"/>
    <n v="2"/>
    <n v="18"/>
    <n v="9"/>
    <n v="27"/>
    <n v="162"/>
    <n v="338742"/>
    <s v="Data interpolated"/>
    <m/>
    <m/>
  </r>
  <r>
    <x v="8"/>
    <s v="Newhalen"/>
    <x v="26"/>
    <n v="3"/>
    <n v="19"/>
    <n v="5"/>
    <n v="24"/>
    <n v="144"/>
    <n v="338886"/>
    <s v="Data interpolated"/>
    <m/>
    <m/>
  </r>
  <r>
    <x v="8"/>
    <s v="Newhalen"/>
    <x v="26"/>
    <n v="4"/>
    <n v="7"/>
    <n v="0"/>
    <n v="7"/>
    <n v="42"/>
    <n v="338928"/>
    <m/>
    <m/>
    <m/>
  </r>
  <r>
    <x v="8"/>
    <s v="Newhalen"/>
    <x v="26"/>
    <n v="5"/>
    <n v="23"/>
    <n v="4"/>
    <n v="27"/>
    <n v="162"/>
    <n v="339090"/>
    <m/>
    <m/>
    <m/>
  </r>
  <r>
    <x v="8"/>
    <s v="Newhalen"/>
    <x v="26"/>
    <n v="6"/>
    <n v="131"/>
    <n v="10"/>
    <n v="141"/>
    <n v="846"/>
    <n v="339936"/>
    <m/>
    <m/>
    <m/>
  </r>
  <r>
    <x v="8"/>
    <s v="Newhalen"/>
    <x v="26"/>
    <n v="7"/>
    <n v="298"/>
    <n v="10"/>
    <n v="308"/>
    <n v="1848"/>
    <n v="341784"/>
    <m/>
    <m/>
    <m/>
  </r>
  <r>
    <x v="8"/>
    <s v="Newhalen"/>
    <x v="26"/>
    <n v="8"/>
    <n v="117"/>
    <n v="6"/>
    <n v="123"/>
    <n v="738"/>
    <n v="342522"/>
    <m/>
    <m/>
    <m/>
  </r>
  <r>
    <x v="8"/>
    <s v="Newhalen"/>
    <x v="26"/>
    <n v="9"/>
    <n v="90"/>
    <n v="2"/>
    <n v="92"/>
    <n v="552"/>
    <n v="343074"/>
    <m/>
    <m/>
    <m/>
  </r>
  <r>
    <x v="8"/>
    <s v="Newhalen"/>
    <x v="26"/>
    <n v="10"/>
    <n v="332"/>
    <n v="4"/>
    <n v="336"/>
    <n v="2016"/>
    <n v="345090"/>
    <m/>
    <m/>
    <m/>
  </r>
  <r>
    <x v="8"/>
    <s v="Newhalen"/>
    <x v="26"/>
    <n v="11"/>
    <n v="278"/>
    <n v="36"/>
    <n v="314"/>
    <n v="1884"/>
    <n v="346974"/>
    <m/>
    <m/>
    <m/>
  </r>
  <r>
    <x v="8"/>
    <s v="Newhalen"/>
    <x v="26"/>
    <n v="12"/>
    <n v="142"/>
    <n v="42"/>
    <n v="184"/>
    <n v="1104"/>
    <n v="348078"/>
    <m/>
    <m/>
    <m/>
  </r>
  <r>
    <x v="8"/>
    <s v="Newhalen"/>
    <x v="26"/>
    <n v="13"/>
    <n v="26"/>
    <n v="17"/>
    <n v="43"/>
    <n v="258"/>
    <n v="348336"/>
    <m/>
    <m/>
    <m/>
  </r>
  <r>
    <x v="8"/>
    <s v="Newhalen"/>
    <x v="26"/>
    <n v="14"/>
    <n v="93"/>
    <n v="21"/>
    <n v="114"/>
    <n v="684"/>
    <n v="349020"/>
    <m/>
    <m/>
    <m/>
  </r>
  <r>
    <x v="8"/>
    <s v="Newhalen"/>
    <x v="26"/>
    <n v="15"/>
    <n v="129"/>
    <n v="26"/>
    <n v="155"/>
    <n v="930"/>
    <n v="349950"/>
    <m/>
    <m/>
    <m/>
  </r>
  <r>
    <x v="8"/>
    <s v="Newhalen"/>
    <x v="26"/>
    <n v="16"/>
    <n v="276"/>
    <n v="24"/>
    <n v="300"/>
    <n v="1800"/>
    <n v="351750"/>
    <m/>
    <m/>
    <m/>
  </r>
  <r>
    <x v="8"/>
    <s v="Newhalen"/>
    <x v="26"/>
    <n v="17"/>
    <n v="296"/>
    <n v="15"/>
    <n v="311"/>
    <n v="1866"/>
    <n v="353616"/>
    <m/>
    <m/>
    <m/>
  </r>
  <r>
    <x v="8"/>
    <s v="Newhalen"/>
    <x v="26"/>
    <n v="18"/>
    <n v="20"/>
    <n v="1"/>
    <n v="21"/>
    <n v="126"/>
    <n v="353742"/>
    <m/>
    <m/>
    <m/>
  </r>
  <r>
    <x v="8"/>
    <s v="Newhalen"/>
    <x v="26"/>
    <n v="19"/>
    <n v="116"/>
    <n v="4"/>
    <n v="120"/>
    <n v="720"/>
    <n v="354462"/>
    <m/>
    <m/>
    <m/>
  </r>
  <r>
    <x v="8"/>
    <s v="Newhalen"/>
    <x v="26"/>
    <n v="20"/>
    <n v="42"/>
    <n v="3"/>
    <n v="45"/>
    <n v="270"/>
    <n v="354732"/>
    <m/>
    <m/>
    <m/>
  </r>
  <r>
    <x v="8"/>
    <s v="Newhalen"/>
    <x v="26"/>
    <n v="21"/>
    <n v="30"/>
    <n v="0"/>
    <n v="30"/>
    <n v="180"/>
    <n v="354912"/>
    <m/>
    <m/>
    <m/>
  </r>
  <r>
    <x v="8"/>
    <s v="Newhalen"/>
    <x v="26"/>
    <n v="22"/>
    <n v="18"/>
    <n v="3"/>
    <n v="21"/>
    <n v="126"/>
    <n v="355038"/>
    <m/>
    <m/>
    <m/>
  </r>
  <r>
    <x v="8"/>
    <s v="Newhalen"/>
    <x v="26"/>
    <n v="23"/>
    <n v="117"/>
    <n v="0"/>
    <n v="117"/>
    <n v="702"/>
    <n v="355740"/>
    <m/>
    <m/>
    <m/>
  </r>
  <r>
    <x v="8"/>
    <s v="Newhalen"/>
    <x v="27"/>
    <n v="0"/>
    <n v="16"/>
    <n v="4"/>
    <n v="20"/>
    <n v="120"/>
    <n v="355860"/>
    <s v="Data interpolated"/>
    <m/>
    <m/>
  </r>
  <r>
    <x v="8"/>
    <s v="Newhalen"/>
    <x v="27"/>
    <n v="1"/>
    <n v="18"/>
    <n v="7"/>
    <n v="25"/>
    <n v="150"/>
    <n v="356010"/>
    <s v="Data interpolated"/>
    <m/>
    <m/>
  </r>
  <r>
    <x v="8"/>
    <s v="Newhalen"/>
    <x v="27"/>
    <n v="2"/>
    <n v="14"/>
    <n v="7"/>
    <n v="21"/>
    <n v="126"/>
    <n v="356136"/>
    <s v="Data interpolated"/>
    <m/>
    <m/>
  </r>
  <r>
    <x v="8"/>
    <s v="Newhalen"/>
    <x v="27"/>
    <n v="3"/>
    <n v="15"/>
    <n v="4"/>
    <n v="19"/>
    <n v="114"/>
    <n v="356250"/>
    <s v="Data interpolated"/>
    <m/>
    <m/>
  </r>
  <r>
    <x v="8"/>
    <s v="Newhalen"/>
    <x v="27"/>
    <n v="4"/>
    <n v="20"/>
    <n v="4"/>
    <n v="24"/>
    <n v="144"/>
    <n v="356394"/>
    <s v="Data interpolated"/>
    <m/>
    <m/>
  </r>
  <r>
    <x v="8"/>
    <s v="Newhalen"/>
    <x v="27"/>
    <n v="5"/>
    <n v="27"/>
    <n v="4"/>
    <n v="31"/>
    <n v="186"/>
    <n v="356580"/>
    <s v="Data interpolated"/>
    <m/>
    <m/>
  </r>
  <r>
    <x v="8"/>
    <s v="Newhalen"/>
    <x v="27"/>
    <n v="6"/>
    <n v="56"/>
    <n v="5"/>
    <n v="61"/>
    <n v="366"/>
    <n v="356946"/>
    <s v="Data interpolated"/>
    <m/>
    <m/>
  </r>
  <r>
    <x v="8"/>
    <s v="Newhalen"/>
    <x v="27"/>
    <n v="7"/>
    <n v="629"/>
    <n v="1"/>
    <n v="630"/>
    <n v="3780"/>
    <n v="360726"/>
    <m/>
    <m/>
    <m/>
  </r>
  <r>
    <x v="8"/>
    <s v="Newhalen"/>
    <x v="27"/>
    <n v="8"/>
    <n v="20"/>
    <n v="3"/>
    <n v="23"/>
    <n v="138"/>
    <n v="360864"/>
    <m/>
    <m/>
    <m/>
  </r>
  <r>
    <x v="8"/>
    <s v="Newhalen"/>
    <x v="27"/>
    <n v="9"/>
    <n v="45"/>
    <n v="2"/>
    <n v="47"/>
    <n v="282"/>
    <n v="361146"/>
    <m/>
    <m/>
    <m/>
  </r>
  <r>
    <x v="8"/>
    <s v="Newhalen"/>
    <x v="27"/>
    <n v="10"/>
    <n v="25"/>
    <n v="20"/>
    <n v="45"/>
    <n v="270"/>
    <n v="361416"/>
    <m/>
    <m/>
    <m/>
  </r>
  <r>
    <x v="8"/>
    <s v="Newhalen"/>
    <x v="27"/>
    <n v="11"/>
    <n v="68"/>
    <n v="14"/>
    <n v="82"/>
    <n v="492"/>
    <n v="361908"/>
    <m/>
    <m/>
    <m/>
  </r>
  <r>
    <x v="8"/>
    <s v="Newhalen"/>
    <x v="27"/>
    <n v="12"/>
    <n v="64"/>
    <n v="9"/>
    <n v="73"/>
    <n v="438"/>
    <n v="362346"/>
    <m/>
    <m/>
    <m/>
  </r>
  <r>
    <x v="8"/>
    <s v="Newhalen"/>
    <x v="27"/>
    <n v="13"/>
    <n v="89"/>
    <n v="58"/>
    <n v="147"/>
    <n v="882"/>
    <n v="363228"/>
    <m/>
    <m/>
    <m/>
  </r>
  <r>
    <x v="8"/>
    <s v="Newhalen"/>
    <x v="27"/>
    <n v="14"/>
    <n v="30"/>
    <n v="16"/>
    <n v="46"/>
    <n v="276"/>
    <n v="363504"/>
    <m/>
    <m/>
    <m/>
  </r>
  <r>
    <x v="8"/>
    <s v="Newhalen"/>
    <x v="27"/>
    <n v="15"/>
    <n v="48"/>
    <n v="226"/>
    <n v="274"/>
    <n v="1644"/>
    <n v="365148"/>
    <m/>
    <m/>
    <m/>
  </r>
  <r>
    <x v="8"/>
    <s v="Newhalen"/>
    <x v="27"/>
    <n v="16"/>
    <n v="65"/>
    <n v="206"/>
    <n v="271"/>
    <n v="1626"/>
    <n v="366774"/>
    <m/>
    <m/>
    <m/>
  </r>
  <r>
    <x v="8"/>
    <s v="Newhalen"/>
    <x v="27"/>
    <n v="17"/>
    <n v="90"/>
    <n v="12"/>
    <n v="102"/>
    <n v="612"/>
    <n v="367386"/>
    <m/>
    <m/>
    <m/>
  </r>
  <r>
    <x v="8"/>
    <s v="Newhalen"/>
    <x v="27"/>
    <n v="18"/>
    <n v="9"/>
    <n v="58"/>
    <n v="67"/>
    <n v="402"/>
    <n v="367788"/>
    <m/>
    <m/>
    <m/>
  </r>
  <r>
    <x v="8"/>
    <s v="Newhalen"/>
    <x v="27"/>
    <n v="19"/>
    <n v="27"/>
    <n v="19"/>
    <n v="46"/>
    <n v="276"/>
    <n v="368064"/>
    <m/>
    <m/>
    <m/>
  </r>
  <r>
    <x v="8"/>
    <s v="Newhalen"/>
    <x v="27"/>
    <n v="20"/>
    <n v="107"/>
    <n v="24"/>
    <n v="131"/>
    <n v="786"/>
    <n v="368850"/>
    <m/>
    <m/>
    <m/>
  </r>
  <r>
    <x v="8"/>
    <s v="Newhalen"/>
    <x v="27"/>
    <n v="21"/>
    <n v="113"/>
    <n v="1"/>
    <n v="114"/>
    <n v="684"/>
    <n v="369534"/>
    <m/>
    <m/>
    <m/>
  </r>
  <r>
    <x v="8"/>
    <s v="Newhalen"/>
    <x v="27"/>
    <n v="22"/>
    <n v="30"/>
    <n v="3"/>
    <n v="33"/>
    <n v="198"/>
    <n v="369732"/>
    <m/>
    <m/>
    <m/>
  </r>
  <r>
    <x v="8"/>
    <s v="Newhalen"/>
    <x v="27"/>
    <n v="23"/>
    <n v="16"/>
    <n v="4"/>
    <n v="20"/>
    <n v="120"/>
    <n v="369852"/>
    <m/>
    <m/>
    <m/>
  </r>
  <r>
    <x v="8"/>
    <s v="Newhalen"/>
    <x v="28"/>
    <n v="0"/>
    <n v="23"/>
    <n v="6"/>
    <n v="29"/>
    <n v="174"/>
    <n v="370026"/>
    <s v="Data interpolated"/>
    <m/>
    <m/>
  </r>
  <r>
    <x v="8"/>
    <s v="Newhalen"/>
    <x v="28"/>
    <n v="1"/>
    <n v="26"/>
    <n v="11"/>
    <n v="37"/>
    <n v="222"/>
    <n v="370248"/>
    <s v="Data interpolated"/>
    <m/>
    <m/>
  </r>
  <r>
    <x v="8"/>
    <s v="Newhalen"/>
    <x v="28"/>
    <n v="2"/>
    <n v="20"/>
    <n v="10"/>
    <n v="30"/>
    <n v="180"/>
    <n v="370428"/>
    <s v="Data interpolated"/>
    <m/>
    <m/>
  </r>
  <r>
    <x v="8"/>
    <s v="Newhalen"/>
    <x v="28"/>
    <n v="3"/>
    <n v="21"/>
    <n v="5"/>
    <n v="26"/>
    <n v="156"/>
    <n v="370584"/>
    <s v="Data interpolated"/>
    <m/>
    <m/>
  </r>
  <r>
    <x v="8"/>
    <s v="Newhalen"/>
    <x v="28"/>
    <n v="4"/>
    <n v="0"/>
    <n v="5"/>
    <n v="5"/>
    <n v="30"/>
    <n v="370614"/>
    <m/>
    <m/>
    <m/>
  </r>
  <r>
    <x v="8"/>
    <s v="Newhalen"/>
    <x v="28"/>
    <n v="5"/>
    <n v="16"/>
    <n v="0"/>
    <n v="16"/>
    <n v="96"/>
    <n v="370710"/>
    <m/>
    <m/>
    <m/>
  </r>
  <r>
    <x v="8"/>
    <s v="Newhalen"/>
    <x v="28"/>
    <n v="6"/>
    <n v="360"/>
    <n v="2"/>
    <n v="362"/>
    <n v="2172"/>
    <n v="372882"/>
    <m/>
    <m/>
    <m/>
  </r>
  <r>
    <x v="8"/>
    <s v="Newhalen"/>
    <x v="28"/>
    <n v="7"/>
    <n v="329"/>
    <n v="4"/>
    <n v="333"/>
    <n v="1998"/>
    <n v="374880"/>
    <m/>
    <m/>
    <m/>
  </r>
  <r>
    <x v="8"/>
    <s v="Newhalen"/>
    <x v="28"/>
    <n v="8"/>
    <n v="85"/>
    <n v="17"/>
    <n v="102"/>
    <n v="612"/>
    <n v="375492"/>
    <m/>
    <m/>
    <m/>
  </r>
  <r>
    <x v="8"/>
    <s v="Newhalen"/>
    <x v="28"/>
    <n v="9"/>
    <n v="56"/>
    <n v="4"/>
    <n v="60"/>
    <n v="360"/>
    <n v="375852"/>
    <m/>
    <m/>
    <m/>
  </r>
  <r>
    <x v="8"/>
    <s v="Newhalen"/>
    <x v="28"/>
    <n v="10"/>
    <n v="233"/>
    <n v="20"/>
    <n v="253"/>
    <n v="1518"/>
    <n v="377370"/>
    <m/>
    <m/>
    <m/>
  </r>
  <r>
    <x v="8"/>
    <s v="Newhalen"/>
    <x v="28"/>
    <n v="11"/>
    <n v="68"/>
    <n v="27"/>
    <n v="95"/>
    <n v="570"/>
    <n v="377940"/>
    <m/>
    <m/>
    <m/>
  </r>
  <r>
    <x v="8"/>
    <s v="Newhalen"/>
    <x v="28"/>
    <n v="12"/>
    <n v="129"/>
    <n v="39"/>
    <n v="168"/>
    <n v="1008"/>
    <n v="378948"/>
    <m/>
    <m/>
    <m/>
  </r>
  <r>
    <x v="8"/>
    <s v="Newhalen"/>
    <x v="28"/>
    <n v="13"/>
    <n v="101"/>
    <n v="95"/>
    <n v="196"/>
    <n v="1176"/>
    <n v="380124"/>
    <m/>
    <m/>
    <m/>
  </r>
  <r>
    <x v="8"/>
    <s v="Newhalen"/>
    <x v="28"/>
    <n v="14"/>
    <n v="326"/>
    <n v="81"/>
    <n v="407"/>
    <n v="2442"/>
    <n v="382566"/>
    <m/>
    <m/>
    <m/>
  </r>
  <r>
    <x v="8"/>
    <s v="Newhalen"/>
    <x v="28"/>
    <n v="15"/>
    <n v="327"/>
    <n v="93"/>
    <n v="420"/>
    <n v="2520"/>
    <n v="385086"/>
    <m/>
    <m/>
    <m/>
  </r>
  <r>
    <x v="8"/>
    <s v="Newhalen"/>
    <x v="28"/>
    <n v="16"/>
    <n v="49"/>
    <n v="27"/>
    <n v="76"/>
    <n v="456"/>
    <n v="385542"/>
    <m/>
    <m/>
    <m/>
  </r>
  <r>
    <x v="8"/>
    <s v="Newhalen"/>
    <x v="28"/>
    <n v="17"/>
    <n v="36"/>
    <n v="96"/>
    <n v="132"/>
    <n v="792"/>
    <n v="386334"/>
    <m/>
    <m/>
    <m/>
  </r>
  <r>
    <x v="8"/>
    <s v="Newhalen"/>
    <x v="28"/>
    <n v="18"/>
    <n v="32"/>
    <n v="16"/>
    <n v="48"/>
    <n v="288"/>
    <n v="386622"/>
    <m/>
    <m/>
    <m/>
  </r>
  <r>
    <x v="8"/>
    <s v="Newhalen"/>
    <x v="28"/>
    <n v="19"/>
    <n v="41"/>
    <n v="9"/>
    <n v="50"/>
    <n v="300"/>
    <n v="386922"/>
    <m/>
    <m/>
    <m/>
  </r>
  <r>
    <x v="8"/>
    <s v="Newhalen"/>
    <x v="28"/>
    <n v="20"/>
    <n v="213"/>
    <n v="6"/>
    <n v="219"/>
    <n v="1314"/>
    <n v="388236"/>
    <m/>
    <m/>
    <m/>
  </r>
  <r>
    <x v="8"/>
    <s v="Newhalen"/>
    <x v="28"/>
    <n v="21"/>
    <n v="121"/>
    <n v="3"/>
    <n v="124"/>
    <n v="744"/>
    <n v="388980"/>
    <m/>
    <m/>
    <m/>
  </r>
  <r>
    <x v="8"/>
    <s v="Newhalen"/>
    <x v="28"/>
    <n v="22"/>
    <n v="13"/>
    <n v="3"/>
    <n v="16"/>
    <n v="96"/>
    <n v="389076"/>
    <m/>
    <m/>
    <m/>
  </r>
  <r>
    <x v="8"/>
    <s v="Newhalen"/>
    <x v="28"/>
    <n v="23"/>
    <n v="21"/>
    <n v="1"/>
    <n v="22"/>
    <n v="132"/>
    <n v="389208"/>
    <m/>
    <m/>
    <m/>
  </r>
  <r>
    <x v="8"/>
    <s v="Newhalen"/>
    <x v="29"/>
    <n v="0"/>
    <n v="27"/>
    <n v="7"/>
    <n v="34"/>
    <n v="204"/>
    <n v="389412"/>
    <s v="Data interpolated"/>
    <m/>
    <m/>
  </r>
  <r>
    <x v="8"/>
    <s v="Newhalen"/>
    <x v="29"/>
    <n v="1"/>
    <n v="30"/>
    <n v="13"/>
    <n v="43"/>
    <n v="258"/>
    <n v="389670"/>
    <s v="Data interpolated"/>
    <m/>
    <m/>
  </r>
  <r>
    <x v="8"/>
    <s v="Newhalen"/>
    <x v="29"/>
    <n v="2"/>
    <n v="24"/>
    <n v="12"/>
    <n v="36"/>
    <n v="216"/>
    <n v="389886"/>
    <s v="Data interpolated"/>
    <m/>
    <m/>
  </r>
  <r>
    <x v="8"/>
    <s v="Newhalen"/>
    <x v="29"/>
    <n v="3"/>
    <n v="25"/>
    <n v="6"/>
    <n v="31"/>
    <n v="186"/>
    <n v="390072"/>
    <s v="Data interpolated"/>
    <m/>
    <m/>
  </r>
  <r>
    <x v="8"/>
    <s v="Newhalen"/>
    <x v="29"/>
    <n v="4"/>
    <n v="11"/>
    <n v="0"/>
    <n v="11"/>
    <n v="66"/>
    <n v="390138"/>
    <m/>
    <m/>
    <m/>
  </r>
  <r>
    <x v="8"/>
    <s v="Newhalen"/>
    <x v="29"/>
    <n v="5"/>
    <n v="35"/>
    <n v="1"/>
    <n v="36"/>
    <n v="216"/>
    <n v="390354"/>
    <m/>
    <m/>
    <m/>
  </r>
  <r>
    <x v="8"/>
    <s v="Newhalen"/>
    <x v="29"/>
    <n v="6"/>
    <n v="331"/>
    <n v="2"/>
    <n v="333"/>
    <n v="1998"/>
    <n v="392352"/>
    <m/>
    <m/>
    <m/>
  </r>
  <r>
    <x v="8"/>
    <s v="Newhalen"/>
    <x v="29"/>
    <n v="7"/>
    <n v="291"/>
    <n v="25"/>
    <n v="316"/>
    <n v="1896"/>
    <n v="394248"/>
    <m/>
    <m/>
    <m/>
  </r>
  <r>
    <x v="8"/>
    <s v="Newhalen"/>
    <x v="29"/>
    <n v="8"/>
    <n v="85"/>
    <n v="15"/>
    <n v="100"/>
    <n v="600"/>
    <n v="394848"/>
    <m/>
    <m/>
    <m/>
  </r>
  <r>
    <x v="8"/>
    <s v="Newhalen"/>
    <x v="29"/>
    <n v="9"/>
    <n v="222"/>
    <n v="10"/>
    <n v="232"/>
    <n v="1392"/>
    <n v="396240"/>
    <m/>
    <m/>
    <m/>
  </r>
  <r>
    <x v="8"/>
    <s v="Newhalen"/>
    <x v="29"/>
    <n v="10"/>
    <n v="110"/>
    <n v="7"/>
    <n v="117"/>
    <n v="702"/>
    <n v="396942"/>
    <m/>
    <m/>
    <m/>
  </r>
  <r>
    <x v="8"/>
    <s v="Newhalen"/>
    <x v="29"/>
    <n v="11"/>
    <n v="338"/>
    <n v="4"/>
    <n v="342"/>
    <n v="2052"/>
    <n v="398994"/>
    <m/>
    <m/>
    <m/>
  </r>
  <r>
    <x v="8"/>
    <s v="Newhalen"/>
    <x v="29"/>
    <n v="12"/>
    <n v="141"/>
    <n v="16"/>
    <n v="157"/>
    <n v="942"/>
    <n v="399936"/>
    <m/>
    <m/>
    <m/>
  </r>
  <r>
    <x v="8"/>
    <s v="Newhalen"/>
    <x v="29"/>
    <n v="13"/>
    <n v="189"/>
    <n v="68"/>
    <n v="257"/>
    <n v="1542"/>
    <n v="401478"/>
    <m/>
    <m/>
    <m/>
  </r>
  <r>
    <x v="8"/>
    <s v="Newhalen"/>
    <x v="29"/>
    <n v="14"/>
    <n v="385"/>
    <n v="24"/>
    <n v="409"/>
    <n v="2454"/>
    <n v="403932"/>
    <m/>
    <m/>
    <m/>
  </r>
  <r>
    <x v="8"/>
    <s v="Newhalen"/>
    <x v="29"/>
    <n v="15"/>
    <n v="464"/>
    <n v="10"/>
    <n v="474"/>
    <n v="2844"/>
    <n v="406776"/>
    <m/>
    <m/>
    <m/>
  </r>
  <r>
    <x v="8"/>
    <s v="Newhalen"/>
    <x v="29"/>
    <n v="16"/>
    <n v="211"/>
    <n v="0"/>
    <n v="211"/>
    <n v="1266"/>
    <n v="408042"/>
    <m/>
    <m/>
    <m/>
  </r>
  <r>
    <x v="8"/>
    <s v="Newhalen"/>
    <x v="29"/>
    <n v="17"/>
    <n v="101"/>
    <n v="49"/>
    <n v="150"/>
    <n v="900"/>
    <n v="408942"/>
    <m/>
    <m/>
    <m/>
  </r>
  <r>
    <x v="8"/>
    <s v="Newhalen"/>
    <x v="29"/>
    <n v="18"/>
    <n v="114"/>
    <n v="16"/>
    <n v="130"/>
    <n v="780"/>
    <n v="409722"/>
    <m/>
    <m/>
    <m/>
  </r>
  <r>
    <x v="8"/>
    <s v="Newhalen"/>
    <x v="29"/>
    <n v="19"/>
    <n v="75"/>
    <n v="2"/>
    <n v="77"/>
    <n v="462"/>
    <n v="410184"/>
    <m/>
    <m/>
    <m/>
  </r>
  <r>
    <x v="8"/>
    <s v="Newhalen"/>
    <x v="29"/>
    <n v="20"/>
    <n v="116"/>
    <n v="7"/>
    <n v="123"/>
    <n v="738"/>
    <n v="410922"/>
    <m/>
    <m/>
    <m/>
  </r>
  <r>
    <x v="8"/>
    <s v="Newhalen"/>
    <x v="29"/>
    <n v="21"/>
    <n v="89"/>
    <n v="4"/>
    <n v="93"/>
    <n v="558"/>
    <n v="411480"/>
    <m/>
    <m/>
    <m/>
  </r>
  <r>
    <x v="8"/>
    <s v="Newhalen"/>
    <x v="29"/>
    <n v="22"/>
    <n v="41"/>
    <n v="0"/>
    <n v="41"/>
    <n v="246"/>
    <n v="411726"/>
    <m/>
    <m/>
    <m/>
  </r>
  <r>
    <x v="8"/>
    <s v="Newhalen"/>
    <x v="29"/>
    <n v="23"/>
    <n v="22"/>
    <n v="3"/>
    <n v="25"/>
    <n v="150"/>
    <n v="411876"/>
    <m/>
    <m/>
    <m/>
  </r>
  <r>
    <x v="8"/>
    <s v="Newhalen"/>
    <x v="30"/>
    <n v="0"/>
    <n v="21"/>
    <n v="5"/>
    <n v="26"/>
    <n v="156"/>
    <n v="412032"/>
    <s v="Data interpolated"/>
    <m/>
    <m/>
  </r>
  <r>
    <x v="8"/>
    <s v="Newhalen"/>
    <x v="30"/>
    <n v="1"/>
    <n v="23"/>
    <n v="10"/>
    <n v="33"/>
    <n v="198"/>
    <n v="412230"/>
    <s v="Data interpolated"/>
    <m/>
    <m/>
  </r>
  <r>
    <x v="8"/>
    <s v="Newhalen"/>
    <x v="30"/>
    <n v="2"/>
    <n v="18"/>
    <n v="9"/>
    <n v="27"/>
    <n v="162"/>
    <n v="412392"/>
    <s v="Data interpolated"/>
    <m/>
    <m/>
  </r>
  <r>
    <x v="8"/>
    <s v="Newhalen"/>
    <x v="30"/>
    <n v="3"/>
    <n v="19"/>
    <n v="5"/>
    <n v="24"/>
    <n v="144"/>
    <n v="412536"/>
    <s v="Data interpolated"/>
    <m/>
    <m/>
  </r>
  <r>
    <x v="8"/>
    <s v="Newhalen"/>
    <x v="30"/>
    <n v="4"/>
    <n v="0"/>
    <n v="0"/>
    <n v="0"/>
    <n v="0"/>
    <n v="412536"/>
    <m/>
    <m/>
    <m/>
  </r>
  <r>
    <x v="8"/>
    <s v="Newhalen"/>
    <x v="30"/>
    <n v="5"/>
    <n v="0"/>
    <n v="3"/>
    <n v="3"/>
    <n v="18"/>
    <n v="412554"/>
    <m/>
    <m/>
    <m/>
  </r>
  <r>
    <x v="8"/>
    <s v="Newhalen"/>
    <x v="30"/>
    <n v="6"/>
    <n v="57"/>
    <n v="4"/>
    <n v="61"/>
    <n v="366"/>
    <n v="412920"/>
    <m/>
    <m/>
    <m/>
  </r>
  <r>
    <x v="8"/>
    <s v="Newhalen"/>
    <x v="30"/>
    <n v="7"/>
    <n v="52"/>
    <n v="3"/>
    <n v="55"/>
    <n v="330"/>
    <n v="413250"/>
    <m/>
    <m/>
    <m/>
  </r>
  <r>
    <x v="8"/>
    <s v="Newhalen"/>
    <x v="30"/>
    <n v="8"/>
    <n v="51"/>
    <n v="5"/>
    <n v="56"/>
    <n v="336"/>
    <n v="413586"/>
    <m/>
    <m/>
    <m/>
  </r>
  <r>
    <x v="8"/>
    <s v="Newhalen"/>
    <x v="30"/>
    <n v="9"/>
    <n v="117"/>
    <n v="15"/>
    <n v="132"/>
    <n v="792"/>
    <n v="414378"/>
    <m/>
    <m/>
    <m/>
  </r>
  <r>
    <x v="8"/>
    <s v="Newhalen"/>
    <x v="30"/>
    <n v="10"/>
    <n v="171"/>
    <n v="6"/>
    <n v="177"/>
    <n v="1062"/>
    <n v="415440"/>
    <m/>
    <m/>
    <m/>
  </r>
  <r>
    <x v="8"/>
    <s v="Newhalen"/>
    <x v="30"/>
    <n v="11"/>
    <n v="320"/>
    <n v="12"/>
    <n v="332"/>
    <n v="1992"/>
    <n v="417432"/>
    <m/>
    <m/>
    <m/>
  </r>
  <r>
    <x v="8"/>
    <s v="Newhalen"/>
    <x v="30"/>
    <n v="12"/>
    <n v="289"/>
    <n v="7"/>
    <n v="296"/>
    <n v="1776"/>
    <n v="419208"/>
    <m/>
    <m/>
    <m/>
  </r>
  <r>
    <x v="8"/>
    <s v="Newhalen"/>
    <x v="30"/>
    <n v="13"/>
    <n v="230"/>
    <n v="4"/>
    <n v="234"/>
    <n v="1404"/>
    <n v="420612"/>
    <m/>
    <m/>
    <m/>
  </r>
  <r>
    <x v="8"/>
    <s v="Newhalen"/>
    <x v="30"/>
    <n v="14"/>
    <n v="400"/>
    <n v="38"/>
    <n v="438"/>
    <n v="2628"/>
    <n v="423240"/>
    <m/>
    <m/>
    <m/>
  </r>
  <r>
    <x v="8"/>
    <s v="Newhalen"/>
    <x v="30"/>
    <n v="15"/>
    <n v="409"/>
    <n v="17"/>
    <n v="426"/>
    <n v="2556"/>
    <n v="425796"/>
    <m/>
    <m/>
    <m/>
  </r>
  <r>
    <x v="8"/>
    <s v="Newhalen"/>
    <x v="30"/>
    <n v="16"/>
    <n v="110"/>
    <n v="14"/>
    <n v="124"/>
    <n v="744"/>
    <n v="426540"/>
    <m/>
    <m/>
    <m/>
  </r>
  <r>
    <x v="8"/>
    <s v="Newhalen"/>
    <x v="30"/>
    <n v="17"/>
    <n v="37"/>
    <n v="18"/>
    <n v="55"/>
    <n v="330"/>
    <n v="426870"/>
    <m/>
    <m/>
    <m/>
  </r>
  <r>
    <x v="8"/>
    <s v="Newhalen"/>
    <x v="30"/>
    <n v="18"/>
    <n v="94"/>
    <n v="2"/>
    <n v="96"/>
    <n v="576"/>
    <n v="427446"/>
    <m/>
    <m/>
    <m/>
  </r>
  <r>
    <x v="8"/>
    <s v="Newhalen"/>
    <x v="30"/>
    <n v="19"/>
    <n v="56"/>
    <n v="1"/>
    <n v="57"/>
    <n v="342"/>
    <n v="427788"/>
    <m/>
    <m/>
    <m/>
  </r>
  <r>
    <x v="8"/>
    <s v="Newhalen"/>
    <x v="30"/>
    <n v="20"/>
    <n v="68"/>
    <n v="1"/>
    <n v="69"/>
    <n v="414"/>
    <n v="428202"/>
    <m/>
    <m/>
    <m/>
  </r>
  <r>
    <x v="8"/>
    <s v="Newhalen"/>
    <x v="30"/>
    <n v="21"/>
    <n v="74"/>
    <n v="0"/>
    <n v="74"/>
    <n v="444"/>
    <n v="428646"/>
    <m/>
    <m/>
    <m/>
  </r>
  <r>
    <x v="8"/>
    <s v="Newhalen"/>
    <x v="30"/>
    <n v="22"/>
    <n v="34"/>
    <n v="1"/>
    <n v="35"/>
    <n v="210"/>
    <n v="428856"/>
    <m/>
    <m/>
    <m/>
  </r>
  <r>
    <x v="8"/>
    <s v="Newhalen"/>
    <x v="30"/>
    <n v="23"/>
    <n v="109"/>
    <n v="1"/>
    <n v="110"/>
    <n v="660"/>
    <n v="429516"/>
    <m/>
    <m/>
    <m/>
  </r>
  <r>
    <x v="8"/>
    <s v="Newhalen"/>
    <x v="33"/>
    <n v="0"/>
    <n v="14"/>
    <n v="4"/>
    <n v="18"/>
    <n v="108"/>
    <n v="429624"/>
    <s v="Data interpolated"/>
    <m/>
    <m/>
  </r>
  <r>
    <x v="8"/>
    <s v="Newhalen"/>
    <x v="33"/>
    <n v="1"/>
    <n v="15"/>
    <n v="6"/>
    <n v="21"/>
    <n v="126"/>
    <n v="429750"/>
    <s v="Data interpolated"/>
    <m/>
    <m/>
  </r>
  <r>
    <x v="8"/>
    <s v="Newhalen"/>
    <x v="33"/>
    <n v="2"/>
    <n v="12"/>
    <n v="6"/>
    <n v="18"/>
    <n v="108"/>
    <n v="429858"/>
    <s v="Data interpolated"/>
    <m/>
    <m/>
  </r>
  <r>
    <x v="8"/>
    <s v="Newhalen"/>
    <x v="33"/>
    <n v="3"/>
    <n v="13"/>
    <n v="3"/>
    <n v="16"/>
    <n v="96"/>
    <n v="429954"/>
    <s v="Data interpolated"/>
    <m/>
    <m/>
  </r>
  <r>
    <x v="8"/>
    <s v="Newhalen"/>
    <x v="33"/>
    <n v="4"/>
    <n v="2"/>
    <n v="3"/>
    <n v="5"/>
    <n v="30"/>
    <n v="429984"/>
    <m/>
    <m/>
    <m/>
  </r>
  <r>
    <x v="8"/>
    <s v="Newhalen"/>
    <x v="33"/>
    <n v="5"/>
    <n v="6"/>
    <n v="1"/>
    <n v="7"/>
    <n v="42"/>
    <n v="430026"/>
    <m/>
    <m/>
    <m/>
  </r>
  <r>
    <x v="8"/>
    <s v="Newhalen"/>
    <x v="33"/>
    <n v="6"/>
    <n v="32"/>
    <n v="2"/>
    <n v="34"/>
    <n v="204"/>
    <n v="430230"/>
    <m/>
    <m/>
    <m/>
  </r>
  <r>
    <x v="8"/>
    <s v="Newhalen"/>
    <x v="33"/>
    <n v="7"/>
    <n v="32"/>
    <n v="8"/>
    <n v="40"/>
    <n v="240"/>
    <n v="430470"/>
    <m/>
    <m/>
    <m/>
  </r>
  <r>
    <x v="8"/>
    <s v="Newhalen"/>
    <x v="33"/>
    <n v="8"/>
    <n v="106"/>
    <n v="4"/>
    <n v="110"/>
    <n v="660"/>
    <n v="431130"/>
    <m/>
    <m/>
    <m/>
  </r>
  <r>
    <x v="8"/>
    <s v="Newhalen"/>
    <x v="33"/>
    <n v="9"/>
    <n v="121"/>
    <n v="11"/>
    <n v="132"/>
    <n v="792"/>
    <n v="431922"/>
    <m/>
    <m/>
    <m/>
  </r>
  <r>
    <x v="8"/>
    <s v="Newhalen"/>
    <x v="33"/>
    <n v="10"/>
    <n v="32"/>
    <n v="13"/>
    <n v="45"/>
    <n v="270"/>
    <n v="432192"/>
    <m/>
    <m/>
    <m/>
  </r>
  <r>
    <x v="8"/>
    <s v="Newhalen"/>
    <x v="33"/>
    <n v="11"/>
    <n v="24"/>
    <n v="1"/>
    <n v="25"/>
    <n v="150"/>
    <n v="432342"/>
    <m/>
    <m/>
    <m/>
  </r>
  <r>
    <x v="8"/>
    <s v="Newhalen"/>
    <x v="33"/>
    <n v="12"/>
    <n v="224"/>
    <n v="15"/>
    <n v="239"/>
    <n v="1434"/>
    <n v="433776"/>
    <m/>
    <m/>
    <m/>
  </r>
  <r>
    <x v="8"/>
    <s v="Newhalen"/>
    <x v="33"/>
    <n v="13"/>
    <n v="136"/>
    <n v="0"/>
    <n v="136"/>
    <n v="816"/>
    <n v="434592"/>
    <m/>
    <m/>
    <m/>
  </r>
  <r>
    <x v="8"/>
    <s v="Newhalen"/>
    <x v="33"/>
    <n v="14"/>
    <n v="182"/>
    <n v="-2"/>
    <n v="180"/>
    <n v="1080"/>
    <n v="435672"/>
    <m/>
    <m/>
    <m/>
  </r>
  <r>
    <x v="8"/>
    <s v="Newhalen"/>
    <x v="33"/>
    <n v="15"/>
    <n v="240"/>
    <n v="0"/>
    <n v="240"/>
    <n v="1440"/>
    <n v="437112"/>
    <m/>
    <m/>
    <m/>
  </r>
  <r>
    <x v="8"/>
    <s v="Newhalen"/>
    <x v="33"/>
    <n v="16"/>
    <n v="135"/>
    <n v="6"/>
    <n v="141"/>
    <n v="846"/>
    <n v="437958"/>
    <m/>
    <m/>
    <m/>
  </r>
  <r>
    <x v="8"/>
    <s v="Newhalen"/>
    <x v="33"/>
    <n v="17"/>
    <n v="208"/>
    <n v="1"/>
    <n v="209"/>
    <n v="1254"/>
    <n v="439212"/>
    <m/>
    <m/>
    <m/>
  </r>
  <r>
    <x v="8"/>
    <s v="Newhalen"/>
    <x v="33"/>
    <n v="18"/>
    <n v="85"/>
    <n v="5"/>
    <n v="90"/>
    <n v="540"/>
    <n v="439752"/>
    <m/>
    <m/>
    <m/>
  </r>
  <r>
    <x v="8"/>
    <s v="Newhalen"/>
    <x v="33"/>
    <n v="19"/>
    <n v="115"/>
    <n v="3"/>
    <n v="118"/>
    <n v="708"/>
    <n v="440460"/>
    <m/>
    <m/>
    <m/>
  </r>
  <r>
    <x v="8"/>
    <s v="Newhalen"/>
    <x v="33"/>
    <n v="20"/>
    <n v="39"/>
    <n v="1"/>
    <n v="40"/>
    <n v="240"/>
    <n v="440700"/>
    <m/>
    <m/>
    <m/>
  </r>
  <r>
    <x v="8"/>
    <s v="Newhalen"/>
    <x v="33"/>
    <n v="21"/>
    <n v="28"/>
    <n v="1"/>
    <n v="29"/>
    <n v="174"/>
    <n v="440874"/>
    <m/>
    <m/>
    <m/>
  </r>
  <r>
    <x v="8"/>
    <s v="Newhalen"/>
    <x v="33"/>
    <n v="22"/>
    <n v="22"/>
    <n v="0"/>
    <n v="22"/>
    <n v="132"/>
    <n v="441006"/>
    <m/>
    <m/>
    <m/>
  </r>
  <r>
    <x v="8"/>
    <s v="Newhalen"/>
    <x v="33"/>
    <n v="23"/>
    <n v="28"/>
    <n v="0"/>
    <n v="28"/>
    <n v="168"/>
    <n v="441174"/>
    <m/>
    <m/>
    <m/>
  </r>
  <r>
    <x v="8"/>
    <s v="Newhalen"/>
    <x v="34"/>
    <n v="0"/>
    <n v="8"/>
    <n v="2"/>
    <n v="10"/>
    <n v="60"/>
    <n v="441234"/>
    <s v="Data interpolated"/>
    <m/>
    <m/>
  </r>
  <r>
    <x v="8"/>
    <s v="Newhalen"/>
    <x v="34"/>
    <n v="1"/>
    <n v="9"/>
    <n v="4"/>
    <n v="13"/>
    <n v="78"/>
    <n v="441312"/>
    <s v="Data interpolated"/>
    <m/>
    <m/>
  </r>
  <r>
    <x v="8"/>
    <s v="Newhalen"/>
    <x v="34"/>
    <n v="2"/>
    <n v="7"/>
    <n v="3"/>
    <n v="10"/>
    <n v="60"/>
    <n v="441372"/>
    <s v="Data interpolated"/>
    <m/>
    <m/>
  </r>
  <r>
    <x v="8"/>
    <s v="Newhalen"/>
    <x v="34"/>
    <n v="3"/>
    <n v="7"/>
    <n v="2"/>
    <n v="9"/>
    <n v="54"/>
    <n v="441426"/>
    <s v="Data interpolated"/>
    <m/>
    <m/>
  </r>
  <r>
    <x v="8"/>
    <s v="Newhalen"/>
    <x v="34"/>
    <n v="4"/>
    <n v="0"/>
    <n v="0"/>
    <n v="0"/>
    <n v="0"/>
    <n v="441426"/>
    <m/>
    <m/>
    <m/>
  </r>
  <r>
    <x v="8"/>
    <s v="Newhalen"/>
    <x v="34"/>
    <n v="5"/>
    <n v="0"/>
    <n v="2"/>
    <n v="2"/>
    <n v="12"/>
    <n v="441438"/>
    <m/>
    <m/>
    <m/>
  </r>
  <r>
    <x v="8"/>
    <s v="Newhalen"/>
    <x v="34"/>
    <n v="6"/>
    <n v="25"/>
    <n v="2"/>
    <n v="27"/>
    <n v="162"/>
    <n v="441600"/>
    <m/>
    <m/>
    <m/>
  </r>
  <r>
    <x v="8"/>
    <s v="Newhalen"/>
    <x v="34"/>
    <n v="7"/>
    <n v="54"/>
    <n v="7"/>
    <n v="61"/>
    <n v="366"/>
    <n v="441966"/>
    <m/>
    <m/>
    <m/>
  </r>
  <r>
    <x v="8"/>
    <s v="Newhalen"/>
    <x v="34"/>
    <n v="8"/>
    <n v="48"/>
    <n v="1"/>
    <n v="49"/>
    <n v="294"/>
    <n v="442260"/>
    <m/>
    <m/>
    <m/>
  </r>
  <r>
    <x v="8"/>
    <s v="Newhalen"/>
    <x v="34"/>
    <n v="9"/>
    <n v="62"/>
    <n v="2"/>
    <n v="64"/>
    <n v="384"/>
    <n v="442644"/>
    <m/>
    <m/>
    <m/>
  </r>
  <r>
    <x v="8"/>
    <s v="Newhalen"/>
    <x v="34"/>
    <n v="10"/>
    <n v="16"/>
    <n v="7"/>
    <n v="23"/>
    <n v="138"/>
    <n v="442782"/>
    <m/>
    <m/>
    <m/>
  </r>
  <r>
    <x v="8"/>
    <s v="Newhalen"/>
    <x v="34"/>
    <n v="11"/>
    <n v="37"/>
    <n v="5"/>
    <n v="42"/>
    <n v="252"/>
    <n v="443034"/>
    <m/>
    <m/>
    <m/>
  </r>
  <r>
    <x v="8"/>
    <s v="Newhalen"/>
    <x v="34"/>
    <n v="12"/>
    <n v="176"/>
    <n v="3"/>
    <n v="179"/>
    <n v="1074"/>
    <n v="444108"/>
    <m/>
    <m/>
    <m/>
  </r>
  <r>
    <x v="8"/>
    <s v="Newhalen"/>
    <x v="34"/>
    <n v="13"/>
    <n v="6"/>
    <n v="8"/>
    <n v="14"/>
    <n v="84"/>
    <n v="444192"/>
    <m/>
    <m/>
    <m/>
  </r>
  <r>
    <x v="8"/>
    <s v="Newhalen"/>
    <x v="34"/>
    <n v="14"/>
    <n v="201"/>
    <n v="3"/>
    <n v="204"/>
    <n v="1224"/>
    <n v="445416"/>
    <m/>
    <m/>
    <m/>
  </r>
  <r>
    <x v="8"/>
    <s v="Newhalen"/>
    <x v="34"/>
    <n v="15"/>
    <n v="63"/>
    <n v="2"/>
    <n v="65"/>
    <n v="390"/>
    <n v="445806"/>
    <m/>
    <m/>
    <m/>
  </r>
  <r>
    <x v="8"/>
    <s v="Newhalen"/>
    <x v="34"/>
    <n v="16"/>
    <n v="60"/>
    <n v="0"/>
    <n v="60"/>
    <n v="360"/>
    <n v="446166"/>
    <m/>
    <m/>
    <m/>
  </r>
  <r>
    <x v="8"/>
    <s v="Newhalen"/>
    <x v="34"/>
    <n v="17"/>
    <n v="151"/>
    <n v="0"/>
    <n v="151"/>
    <n v="906"/>
    <n v="447072"/>
    <m/>
    <m/>
    <m/>
  </r>
  <r>
    <x v="8"/>
    <s v="Newhalen"/>
    <x v="34"/>
    <n v="18"/>
    <n v="29"/>
    <n v="0"/>
    <n v="29"/>
    <n v="174"/>
    <n v="447246"/>
    <m/>
    <m/>
    <m/>
  </r>
  <r>
    <x v="8"/>
    <s v="Newhalen"/>
    <x v="34"/>
    <n v="19"/>
    <n v="25"/>
    <n v="1"/>
    <n v="26"/>
    <n v="156"/>
    <n v="447402"/>
    <m/>
    <m/>
    <m/>
  </r>
  <r>
    <x v="8"/>
    <s v="Newhalen"/>
    <x v="34"/>
    <n v="20"/>
    <n v="2"/>
    <n v="1"/>
    <n v="3"/>
    <n v="18"/>
    <n v="447420"/>
    <m/>
    <m/>
    <m/>
  </r>
  <r>
    <x v="8"/>
    <s v="Newhalen"/>
    <x v="34"/>
    <n v="21"/>
    <n v="17"/>
    <n v="0"/>
    <n v="17"/>
    <n v="102"/>
    <n v="447522"/>
    <m/>
    <m/>
    <m/>
  </r>
  <r>
    <x v="8"/>
    <s v="Newhalen"/>
    <x v="34"/>
    <n v="22"/>
    <n v="20"/>
    <n v="0"/>
    <n v="20"/>
    <n v="120"/>
    <n v="447642"/>
    <m/>
    <m/>
    <m/>
  </r>
  <r>
    <x v="8"/>
    <s v="Newhalen"/>
    <x v="34"/>
    <n v="23"/>
    <n v="14"/>
    <n v="0"/>
    <n v="14"/>
    <n v="84"/>
    <n v="447726"/>
    <m/>
    <m/>
    <m/>
  </r>
  <r>
    <x v="8"/>
    <s v="Newhalen"/>
    <x v="35"/>
    <n v="0"/>
    <n v="9"/>
    <n v="2"/>
    <n v="11"/>
    <n v="66"/>
    <n v="447792"/>
    <s v="Data interpolated"/>
    <m/>
    <m/>
  </r>
  <r>
    <x v="8"/>
    <s v="Newhalen"/>
    <x v="35"/>
    <n v="1"/>
    <n v="10"/>
    <n v="4"/>
    <n v="14"/>
    <n v="84"/>
    <n v="447876"/>
    <s v="Data interpolated"/>
    <m/>
    <m/>
  </r>
  <r>
    <x v="8"/>
    <s v="Newhalen"/>
    <x v="35"/>
    <n v="2"/>
    <n v="8"/>
    <n v="4"/>
    <n v="12"/>
    <n v="72"/>
    <n v="447948"/>
    <s v="Data interpolated"/>
    <m/>
    <m/>
  </r>
  <r>
    <x v="8"/>
    <s v="Newhalen"/>
    <x v="35"/>
    <n v="3"/>
    <n v="8"/>
    <n v="2"/>
    <n v="10"/>
    <n v="60"/>
    <n v="448008"/>
    <s v="Data interpolated"/>
    <m/>
    <m/>
  </r>
  <r>
    <x v="8"/>
    <s v="Newhalen"/>
    <x v="35"/>
    <n v="4"/>
    <n v="5"/>
    <n v="0"/>
    <n v="5"/>
    <n v="30"/>
    <n v="448038"/>
    <m/>
    <m/>
    <m/>
  </r>
  <r>
    <x v="8"/>
    <s v="Newhalen"/>
    <x v="35"/>
    <n v="5"/>
    <n v="3"/>
    <n v="1"/>
    <n v="4"/>
    <n v="24"/>
    <n v="448062"/>
    <m/>
    <m/>
    <m/>
  </r>
  <r>
    <x v="8"/>
    <s v="Newhalen"/>
    <x v="35"/>
    <n v="6"/>
    <n v="99"/>
    <n v="0"/>
    <n v="99"/>
    <n v="594"/>
    <n v="448656"/>
    <m/>
    <m/>
    <m/>
  </r>
  <r>
    <x v="8"/>
    <s v="Newhalen"/>
    <x v="35"/>
    <n v="7"/>
    <n v="70"/>
    <n v="3"/>
    <n v="73"/>
    <n v="438"/>
    <n v="449094"/>
    <m/>
    <m/>
    <m/>
  </r>
  <r>
    <x v="8"/>
    <s v="Newhalen"/>
    <x v="35"/>
    <n v="8"/>
    <n v="35"/>
    <n v="24"/>
    <n v="59"/>
    <n v="354"/>
    <n v="449448"/>
    <m/>
    <m/>
    <m/>
  </r>
  <r>
    <x v="8"/>
    <s v="Newhalen"/>
    <x v="35"/>
    <n v="9"/>
    <n v="80"/>
    <n v="6"/>
    <n v="86"/>
    <n v="516"/>
    <n v="449964"/>
    <m/>
    <m/>
    <m/>
  </r>
  <r>
    <x v="8"/>
    <s v="Newhalen"/>
    <x v="35"/>
    <n v="10"/>
    <n v="67"/>
    <n v="3"/>
    <n v="70"/>
    <n v="420"/>
    <n v="450384"/>
    <m/>
    <m/>
    <m/>
  </r>
  <r>
    <x v="8"/>
    <s v="Newhalen"/>
    <x v="35"/>
    <n v="11"/>
    <n v="15"/>
    <n v="7"/>
    <n v="22"/>
    <n v="132"/>
    <n v="450516"/>
    <m/>
    <m/>
    <m/>
  </r>
  <r>
    <x v="8"/>
    <s v="Newhalen"/>
    <x v="35"/>
    <n v="12"/>
    <n v="125"/>
    <n v="4"/>
    <n v="129"/>
    <n v="774"/>
    <n v="451290"/>
    <m/>
    <m/>
    <m/>
  </r>
  <r>
    <x v="8"/>
    <s v="Newhalen"/>
    <x v="35"/>
    <n v="13"/>
    <n v="165"/>
    <n v="0"/>
    <n v="165"/>
    <n v="990"/>
    <n v="452280"/>
    <m/>
    <m/>
    <m/>
  </r>
  <r>
    <x v="8"/>
    <s v="Newhalen"/>
    <x v="35"/>
    <n v="14"/>
    <n v="-5"/>
    <n v="0"/>
    <n v="-5"/>
    <n v="-30"/>
    <n v="452250"/>
    <m/>
    <m/>
    <m/>
  </r>
  <r>
    <x v="8"/>
    <s v="Newhalen"/>
    <x v="35"/>
    <n v="15"/>
    <n v="13"/>
    <n v="2"/>
    <n v="15"/>
    <n v="90"/>
    <n v="452340"/>
    <m/>
    <m/>
    <m/>
  </r>
  <r>
    <x v="8"/>
    <s v="Newhalen"/>
    <x v="35"/>
    <n v="16"/>
    <n v="90"/>
    <n v="1"/>
    <n v="91"/>
    <n v="546"/>
    <n v="452886"/>
    <m/>
    <m/>
    <m/>
  </r>
  <r>
    <x v="8"/>
    <s v="Newhalen"/>
    <x v="35"/>
    <n v="17"/>
    <n v="82"/>
    <n v="3"/>
    <n v="85"/>
    <n v="510"/>
    <n v="453396"/>
    <m/>
    <m/>
    <m/>
  </r>
  <r>
    <x v="8"/>
    <s v="Newhalen"/>
    <x v="35"/>
    <n v="18"/>
    <n v="60"/>
    <n v="0"/>
    <n v="60"/>
    <n v="360"/>
    <n v="453756"/>
    <m/>
    <m/>
    <m/>
  </r>
  <r>
    <x v="8"/>
    <s v="Newhalen"/>
    <x v="35"/>
    <n v="19"/>
    <n v="50"/>
    <n v="0"/>
    <n v="50"/>
    <n v="300"/>
    <n v="454056"/>
    <m/>
    <m/>
    <m/>
  </r>
  <r>
    <x v="8"/>
    <s v="Newhalen"/>
    <x v="35"/>
    <n v="20"/>
    <n v="36"/>
    <n v="0"/>
    <n v="36"/>
    <n v="216"/>
    <n v="454272"/>
    <m/>
    <m/>
    <m/>
  </r>
  <r>
    <x v="8"/>
    <s v="Newhalen"/>
    <x v="35"/>
    <n v="21"/>
    <n v="132"/>
    <n v="0"/>
    <n v="132"/>
    <n v="792"/>
    <n v="455064"/>
    <m/>
    <m/>
    <m/>
  </r>
  <r>
    <x v="8"/>
    <s v="Newhalen"/>
    <x v="35"/>
    <n v="22"/>
    <n v="3"/>
    <n v="0"/>
    <n v="3"/>
    <n v="18"/>
    <n v="455082"/>
    <m/>
    <m/>
    <m/>
  </r>
  <r>
    <x v="8"/>
    <s v="Newhalen"/>
    <x v="35"/>
    <n v="23"/>
    <n v="15"/>
    <n v="-1"/>
    <n v="14"/>
    <n v="84"/>
    <n v="455166"/>
    <m/>
    <m/>
    <m/>
  </r>
  <r>
    <x v="8"/>
    <s v="Newhalen"/>
    <x v="36"/>
    <n v="0"/>
    <n v="4"/>
    <n v="1"/>
    <n v="5"/>
    <n v="30"/>
    <n v="455196"/>
    <s v="Data interpolated"/>
    <m/>
    <m/>
  </r>
  <r>
    <x v="8"/>
    <s v="Newhalen"/>
    <x v="36"/>
    <n v="1"/>
    <n v="4"/>
    <n v="2"/>
    <n v="6"/>
    <n v="36"/>
    <n v="455232"/>
    <s v="Data interpolated"/>
    <m/>
    <m/>
  </r>
  <r>
    <x v="8"/>
    <s v="Newhalen"/>
    <x v="36"/>
    <n v="2"/>
    <n v="3"/>
    <n v="2"/>
    <n v="5"/>
    <n v="30"/>
    <n v="455262"/>
    <s v="Data interpolated"/>
    <m/>
    <m/>
  </r>
  <r>
    <x v="8"/>
    <s v="Newhalen"/>
    <x v="36"/>
    <n v="3"/>
    <n v="4"/>
    <n v="1"/>
    <n v="5"/>
    <n v="30"/>
    <n v="455292"/>
    <s v="Data interpolated"/>
    <m/>
    <m/>
  </r>
  <r>
    <x v="8"/>
    <s v="Newhalen"/>
    <x v="36"/>
    <n v="4"/>
    <n v="1"/>
    <n v="4"/>
    <n v="5"/>
    <n v="30"/>
    <n v="455322"/>
    <m/>
    <m/>
    <m/>
  </r>
  <r>
    <x v="8"/>
    <s v="Newhalen"/>
    <x v="36"/>
    <n v="5"/>
    <n v="1"/>
    <n v="0"/>
    <n v="1"/>
    <n v="6"/>
    <n v="455328"/>
    <m/>
    <m/>
    <m/>
  </r>
  <r>
    <x v="8"/>
    <s v="Newhalen"/>
    <x v="36"/>
    <n v="6"/>
    <n v="48"/>
    <n v="0"/>
    <n v="48"/>
    <n v="288"/>
    <n v="455616"/>
    <m/>
    <m/>
    <m/>
  </r>
  <r>
    <x v="8"/>
    <s v="Newhalen"/>
    <x v="36"/>
    <n v="7"/>
    <n v="25"/>
    <n v="0"/>
    <n v="25"/>
    <n v="150"/>
    <n v="455766"/>
    <m/>
    <m/>
    <m/>
  </r>
  <r>
    <x v="8"/>
    <s v="Newhalen"/>
    <x v="36"/>
    <n v="8"/>
    <n v="12"/>
    <n v="19"/>
    <n v="31"/>
    <n v="186"/>
    <n v="455952"/>
    <m/>
    <m/>
    <m/>
  </r>
  <r>
    <x v="8"/>
    <s v="Newhalen"/>
    <x v="36"/>
    <n v="9"/>
    <n v="11"/>
    <n v="4"/>
    <n v="15"/>
    <n v="90"/>
    <n v="456042"/>
    <m/>
    <m/>
    <m/>
  </r>
  <r>
    <x v="8"/>
    <s v="Newhalen"/>
    <x v="36"/>
    <n v="10"/>
    <n v="13"/>
    <n v="0"/>
    <n v="13"/>
    <n v="78"/>
    <n v="456120"/>
    <m/>
    <m/>
    <m/>
  </r>
  <r>
    <x v="8"/>
    <s v="Newhalen"/>
    <x v="36"/>
    <n v="11"/>
    <n v="11"/>
    <n v="2"/>
    <n v="13"/>
    <n v="78"/>
    <n v="456198"/>
    <m/>
    <m/>
    <m/>
  </r>
  <r>
    <x v="8"/>
    <s v="Newhalen"/>
    <x v="36"/>
    <n v="12"/>
    <n v="47"/>
    <n v="9"/>
    <n v="56"/>
    <n v="336"/>
    <n v="456534"/>
    <m/>
    <m/>
    <m/>
  </r>
  <r>
    <x v="8"/>
    <s v="Newhalen"/>
    <x v="36"/>
    <n v="13"/>
    <n v="46"/>
    <n v="14"/>
    <n v="60"/>
    <n v="360"/>
    <n v="456894"/>
    <m/>
    <m/>
    <m/>
  </r>
  <r>
    <x v="8"/>
    <s v="Newhalen"/>
    <x v="36"/>
    <n v="14"/>
    <n v="4"/>
    <n v="1"/>
    <n v="5"/>
    <n v="30"/>
    <n v="456924"/>
    <m/>
    <m/>
    <m/>
  </r>
  <r>
    <x v="8"/>
    <s v="Newhalen"/>
    <x v="36"/>
    <n v="15"/>
    <n v="4"/>
    <n v="3"/>
    <n v="7"/>
    <n v="42"/>
    <n v="456966"/>
    <m/>
    <m/>
    <m/>
  </r>
  <r>
    <x v="8"/>
    <s v="Newhalen"/>
    <x v="36"/>
    <n v="16"/>
    <n v="50"/>
    <n v="3"/>
    <n v="53"/>
    <n v="318"/>
    <n v="457284"/>
    <m/>
    <m/>
    <m/>
  </r>
  <r>
    <x v="8"/>
    <s v="Newhalen"/>
    <x v="36"/>
    <n v="17"/>
    <n v="30"/>
    <n v="18"/>
    <n v="48"/>
    <n v="288"/>
    <n v="457572"/>
    <m/>
    <m/>
    <m/>
  </r>
  <r>
    <x v="8"/>
    <s v="Newhalen"/>
    <x v="36"/>
    <n v="18"/>
    <n v="37"/>
    <n v="5"/>
    <n v="42"/>
    <n v="252"/>
    <n v="457824"/>
    <m/>
    <m/>
    <m/>
  </r>
  <r>
    <x v="8"/>
    <s v="Newhalen"/>
    <x v="36"/>
    <n v="19"/>
    <n v="12"/>
    <n v="11"/>
    <n v="23"/>
    <n v="138"/>
    <n v="457962"/>
    <m/>
    <m/>
    <m/>
  </r>
  <r>
    <x v="8"/>
    <s v="Newhalen"/>
    <x v="36"/>
    <n v="20"/>
    <n v="20"/>
    <n v="5"/>
    <n v="25"/>
    <n v="150"/>
    <n v="458112"/>
    <m/>
    <m/>
    <m/>
  </r>
  <r>
    <x v="8"/>
    <s v="Newhalen"/>
    <x v="36"/>
    <n v="21"/>
    <n v="6"/>
    <n v="-1"/>
    <n v="5"/>
    <n v="30"/>
    <n v="458142"/>
    <m/>
    <m/>
    <m/>
  </r>
  <r>
    <x v="8"/>
    <s v="Newhalen"/>
    <x v="36"/>
    <n v="22"/>
    <n v="36"/>
    <n v="1"/>
    <n v="37"/>
    <n v="222"/>
    <n v="458364"/>
    <m/>
    <m/>
    <m/>
  </r>
  <r>
    <x v="8"/>
    <s v="Newhalen"/>
    <x v="36"/>
    <n v="23"/>
    <n v="12"/>
    <n v="-3"/>
    <n v="9"/>
    <n v="54"/>
    <n v="458418"/>
    <m/>
    <m/>
    <m/>
  </r>
  <r>
    <x v="8"/>
    <s v="Newhalen"/>
    <x v="37"/>
    <n v="0"/>
    <n v="5"/>
    <n v="1"/>
    <n v="6"/>
    <n v="36"/>
    <n v="458454"/>
    <s v="Data interpolated"/>
    <m/>
    <m/>
  </r>
  <r>
    <x v="8"/>
    <s v="Newhalen"/>
    <x v="37"/>
    <n v="1"/>
    <n v="5"/>
    <n v="2"/>
    <n v="7"/>
    <n v="42"/>
    <n v="458496"/>
    <s v="Data interpolated"/>
    <m/>
    <m/>
  </r>
  <r>
    <x v="8"/>
    <s v="Newhalen"/>
    <x v="37"/>
    <n v="2"/>
    <n v="4"/>
    <n v="2"/>
    <n v="6"/>
    <n v="36"/>
    <n v="458532"/>
    <s v="Data interpolated"/>
    <m/>
    <m/>
  </r>
  <r>
    <x v="8"/>
    <s v="Newhalen"/>
    <x v="37"/>
    <n v="3"/>
    <n v="4"/>
    <n v="1"/>
    <n v="5"/>
    <n v="30"/>
    <n v="458562"/>
    <s v="Data interpolated"/>
    <m/>
    <m/>
  </r>
  <r>
    <x v="8"/>
    <s v="Newhalen"/>
    <x v="37"/>
    <n v="4"/>
    <n v="4"/>
    <n v="10"/>
    <n v="14"/>
    <n v="84"/>
    <n v="458646"/>
    <m/>
    <m/>
    <m/>
  </r>
  <r>
    <x v="8"/>
    <s v="Newhalen"/>
    <x v="37"/>
    <n v="5"/>
    <n v="1"/>
    <n v="5"/>
    <n v="6"/>
    <n v="36"/>
    <n v="458682"/>
    <m/>
    <m/>
    <m/>
  </r>
  <r>
    <x v="8"/>
    <s v="Newhalen"/>
    <x v="37"/>
    <n v="6"/>
    <n v="12"/>
    <n v="1"/>
    <n v="13"/>
    <n v="78"/>
    <n v="458760"/>
    <m/>
    <m/>
    <m/>
  </r>
  <r>
    <x v="8"/>
    <s v="Newhalen"/>
    <x v="37"/>
    <n v="7"/>
    <n v="18"/>
    <n v="5"/>
    <n v="23"/>
    <n v="138"/>
    <n v="458898"/>
    <m/>
    <m/>
    <m/>
  </r>
  <r>
    <x v="8"/>
    <s v="Newhalen"/>
    <x v="37"/>
    <n v="8"/>
    <n v="15"/>
    <n v="12"/>
    <n v="27"/>
    <n v="162"/>
    <n v="459060"/>
    <m/>
    <m/>
    <m/>
  </r>
  <r>
    <x v="8"/>
    <s v="Newhalen"/>
    <x v="37"/>
    <n v="9"/>
    <n v="-6"/>
    <n v="22"/>
    <n v="16"/>
    <n v="96"/>
    <n v="459156"/>
    <m/>
    <m/>
    <m/>
  </r>
  <r>
    <x v="8"/>
    <s v="Newhalen"/>
    <x v="37"/>
    <n v="10"/>
    <n v="6"/>
    <n v="-4"/>
    <n v="2"/>
    <n v="12"/>
    <n v="459168"/>
    <m/>
    <m/>
    <m/>
  </r>
  <r>
    <x v="8"/>
    <s v="Newhalen"/>
    <x v="37"/>
    <n v="11"/>
    <n v="24"/>
    <n v="13"/>
    <n v="37"/>
    <n v="222"/>
    <n v="459390"/>
    <m/>
    <m/>
    <m/>
  </r>
  <r>
    <x v="8"/>
    <s v="Newhalen"/>
    <x v="37"/>
    <n v="12"/>
    <n v="28"/>
    <n v="2"/>
    <n v="30"/>
    <n v="180"/>
    <n v="459570"/>
    <m/>
    <m/>
    <m/>
  </r>
  <r>
    <x v="8"/>
    <s v="Newhalen"/>
    <x v="37"/>
    <n v="13"/>
    <n v="42"/>
    <n v="45"/>
    <n v="87"/>
    <n v="522"/>
    <n v="460092"/>
    <m/>
    <m/>
    <m/>
  </r>
  <r>
    <x v="8"/>
    <s v="Newhalen"/>
    <x v="37"/>
    <n v="14"/>
    <n v="14"/>
    <n v="86"/>
    <n v="100"/>
    <n v="600"/>
    <n v="460692"/>
    <m/>
    <m/>
    <m/>
  </r>
  <r>
    <x v="8"/>
    <s v="Newhalen"/>
    <x v="37"/>
    <n v="15"/>
    <n v="51"/>
    <n v="23"/>
    <n v="74"/>
    <n v="444"/>
    <n v="461136"/>
    <m/>
    <m/>
    <m/>
  </r>
  <r>
    <x v="8"/>
    <s v="Newhalen"/>
    <x v="37"/>
    <n v="16"/>
    <n v="49"/>
    <n v="62"/>
    <n v="111"/>
    <n v="666"/>
    <n v="461802"/>
    <m/>
    <m/>
    <m/>
  </r>
  <r>
    <x v="8"/>
    <s v="Newhalen"/>
    <x v="37"/>
    <n v="17"/>
    <n v="32"/>
    <n v="0"/>
    <n v="32"/>
    <n v="192"/>
    <n v="461994"/>
    <m/>
    <m/>
    <m/>
  </r>
  <r>
    <x v="8"/>
    <s v="Newhalen"/>
    <x v="37"/>
    <n v="18"/>
    <n v="8"/>
    <n v="4"/>
    <n v="12"/>
    <n v="72"/>
    <n v="462066"/>
    <m/>
    <m/>
    <m/>
  </r>
  <r>
    <x v="8"/>
    <s v="Newhalen"/>
    <x v="37"/>
    <n v="19"/>
    <n v="5"/>
    <n v="1"/>
    <n v="6"/>
    <n v="36"/>
    <n v="462102"/>
    <m/>
    <m/>
    <m/>
  </r>
  <r>
    <x v="8"/>
    <s v="Newhalen"/>
    <x v="37"/>
    <n v="20"/>
    <n v="4"/>
    <n v="0"/>
    <n v="4"/>
    <n v="24"/>
    <n v="462126"/>
    <m/>
    <m/>
    <m/>
  </r>
  <r>
    <x v="8"/>
    <s v="Newhalen"/>
    <x v="37"/>
    <n v="21"/>
    <n v="6"/>
    <n v="0"/>
    <n v="6"/>
    <n v="36"/>
    <n v="462162"/>
    <m/>
    <m/>
    <m/>
  </r>
  <r>
    <x v="8"/>
    <s v="Newhalen"/>
    <x v="37"/>
    <n v="22"/>
    <n v="24"/>
    <n v="0"/>
    <n v="24"/>
    <n v="144"/>
    <n v="462306"/>
    <m/>
    <m/>
    <m/>
  </r>
  <r>
    <x v="8"/>
    <s v="Newhalen"/>
    <x v="37"/>
    <n v="23"/>
    <n v="9"/>
    <n v="-1"/>
    <n v="8"/>
    <n v="48"/>
    <n v="462354"/>
    <m/>
    <m/>
    <m/>
  </r>
  <r>
    <x v="8"/>
    <s v="Newhalen"/>
    <x v="38"/>
    <n v="0"/>
    <n v="5"/>
    <n v="1"/>
    <n v="6"/>
    <n v="36"/>
    <n v="462390"/>
    <s v="Data interpolated"/>
    <m/>
    <m/>
  </r>
  <r>
    <x v="8"/>
    <s v="Newhalen"/>
    <x v="38"/>
    <n v="1"/>
    <n v="5"/>
    <n v="2"/>
    <n v="7"/>
    <n v="42"/>
    <n v="462432"/>
    <s v="Data interpolated"/>
    <m/>
    <m/>
  </r>
  <r>
    <x v="8"/>
    <s v="Newhalen"/>
    <x v="38"/>
    <n v="2"/>
    <n v="4"/>
    <n v="2"/>
    <n v="6"/>
    <n v="36"/>
    <n v="462468"/>
    <s v="Data interpolated"/>
    <m/>
    <m/>
  </r>
  <r>
    <x v="8"/>
    <s v="Newhalen"/>
    <x v="38"/>
    <n v="3"/>
    <n v="4"/>
    <n v="1"/>
    <n v="5"/>
    <n v="30"/>
    <n v="462498"/>
    <s v="Data interpolated"/>
    <m/>
    <m/>
  </r>
  <r>
    <x v="8"/>
    <s v="Newhalen"/>
    <x v="38"/>
    <n v="4"/>
    <n v="5"/>
    <n v="7"/>
    <n v="12"/>
    <n v="72"/>
    <n v="462570"/>
    <m/>
    <m/>
    <m/>
  </r>
  <r>
    <x v="8"/>
    <s v="Newhalen"/>
    <x v="38"/>
    <n v="5"/>
    <n v="2"/>
    <n v="3"/>
    <n v="5"/>
    <n v="30"/>
    <n v="462600"/>
    <m/>
    <m/>
    <m/>
  </r>
  <r>
    <x v="8"/>
    <s v="Newhalen"/>
    <x v="38"/>
    <n v="6"/>
    <n v="11"/>
    <n v="0"/>
    <n v="11"/>
    <n v="66"/>
    <n v="462666"/>
    <m/>
    <m/>
    <m/>
  </r>
  <r>
    <x v="8"/>
    <s v="Newhalen"/>
    <x v="38"/>
    <n v="7"/>
    <n v="17"/>
    <n v="1"/>
    <n v="18"/>
    <n v="108"/>
    <n v="462774"/>
    <m/>
    <m/>
    <m/>
  </r>
  <r>
    <x v="8"/>
    <s v="Newhalen"/>
    <x v="38"/>
    <n v="8"/>
    <n v="9"/>
    <n v="2"/>
    <n v="11"/>
    <n v="66"/>
    <n v="462840"/>
    <m/>
    <m/>
    <m/>
  </r>
  <r>
    <x v="8"/>
    <s v="Newhalen"/>
    <x v="38"/>
    <n v="9"/>
    <n v="1"/>
    <n v="11"/>
    <n v="12"/>
    <n v="72"/>
    <n v="462912"/>
    <m/>
    <m/>
    <m/>
  </r>
  <r>
    <x v="8"/>
    <s v="Newhalen"/>
    <x v="38"/>
    <n v="10"/>
    <n v="3"/>
    <n v="5"/>
    <n v="8"/>
    <n v="48"/>
    <n v="462960"/>
    <m/>
    <m/>
    <m/>
  </r>
  <r>
    <x v="8"/>
    <s v="Newhalen"/>
    <x v="38"/>
    <n v="11"/>
    <n v="11"/>
    <n v="3"/>
    <n v="14"/>
    <n v="84"/>
    <n v="463044"/>
    <m/>
    <m/>
    <m/>
  </r>
  <r>
    <x v="8"/>
    <s v="Newhalen"/>
    <x v="38"/>
    <n v="12"/>
    <n v="31"/>
    <n v="1"/>
    <n v="32"/>
    <n v="192"/>
    <n v="463236"/>
    <m/>
    <m/>
    <m/>
  </r>
  <r>
    <x v="8"/>
    <s v="Newhalen"/>
    <x v="38"/>
    <n v="13"/>
    <n v="30"/>
    <n v="49"/>
    <n v="79"/>
    <n v="474"/>
    <n v="463710"/>
    <m/>
    <m/>
    <m/>
  </r>
  <r>
    <x v="8"/>
    <s v="Newhalen"/>
    <x v="38"/>
    <n v="14"/>
    <n v="57"/>
    <n v="34"/>
    <n v="91"/>
    <n v="546"/>
    <n v="464256"/>
    <m/>
    <m/>
    <m/>
  </r>
  <r>
    <x v="8"/>
    <s v="Newhalen"/>
    <x v="38"/>
    <n v="15"/>
    <n v="43"/>
    <n v="8"/>
    <n v="51"/>
    <n v="306"/>
    <n v="464562"/>
    <m/>
    <m/>
    <m/>
  </r>
  <r>
    <x v="8"/>
    <s v="Newhalen"/>
    <x v="38"/>
    <n v="16"/>
    <n v="32"/>
    <n v="13"/>
    <n v="45"/>
    <n v="270"/>
    <n v="464832"/>
    <m/>
    <m/>
    <m/>
  </r>
  <r>
    <x v="8"/>
    <s v="Newhalen"/>
    <x v="38"/>
    <n v="17"/>
    <n v="38"/>
    <n v="13"/>
    <n v="51"/>
    <n v="306"/>
    <n v="465138"/>
    <m/>
    <m/>
    <m/>
  </r>
  <r>
    <x v="8"/>
    <s v="Newhalen"/>
    <x v="38"/>
    <n v="18"/>
    <n v="17"/>
    <n v="24"/>
    <n v="41"/>
    <n v="246"/>
    <n v="465384"/>
    <m/>
    <m/>
    <m/>
  </r>
  <r>
    <x v="8"/>
    <s v="Newhalen"/>
    <x v="38"/>
    <n v="19"/>
    <n v="38"/>
    <n v="2"/>
    <n v="40"/>
    <n v="240"/>
    <n v="465624"/>
    <m/>
    <m/>
    <m/>
  </r>
  <r>
    <x v="8"/>
    <s v="Newhalen"/>
    <x v="38"/>
    <n v="20"/>
    <n v="50"/>
    <n v="9"/>
    <n v="59"/>
    <n v="354"/>
    <n v="465978"/>
    <m/>
    <m/>
    <m/>
  </r>
  <r>
    <x v="8"/>
    <s v="Newhalen"/>
    <x v="38"/>
    <n v="21"/>
    <n v="53"/>
    <n v="0"/>
    <n v="53"/>
    <n v="318"/>
    <n v="466296"/>
    <m/>
    <m/>
    <m/>
  </r>
  <r>
    <x v="8"/>
    <s v="Newhalen"/>
    <x v="38"/>
    <n v="22"/>
    <n v="0"/>
    <n v="4"/>
    <n v="4"/>
    <n v="24"/>
    <n v="466320"/>
    <m/>
    <m/>
    <m/>
  </r>
  <r>
    <x v="8"/>
    <s v="Newhalen"/>
    <x v="38"/>
    <n v="23"/>
    <n v="0"/>
    <n v="-1"/>
    <n v="-1"/>
    <n v="-6"/>
    <n v="466314"/>
    <m/>
    <m/>
    <m/>
  </r>
  <r>
    <x v="8"/>
    <s v="Newhalen"/>
    <x v="39"/>
    <n v="0"/>
    <n v="3"/>
    <n v="1"/>
    <n v="4"/>
    <n v="24"/>
    <n v="466338"/>
    <s v="Data interpolated"/>
    <m/>
    <m/>
  </r>
  <r>
    <x v="8"/>
    <s v="Newhalen"/>
    <x v="39"/>
    <n v="1"/>
    <n v="4"/>
    <n v="2"/>
    <n v="6"/>
    <n v="36"/>
    <n v="466374"/>
    <s v="Data interpolated"/>
    <m/>
    <m/>
  </r>
  <r>
    <x v="8"/>
    <s v="Newhalen"/>
    <x v="39"/>
    <n v="2"/>
    <n v="3"/>
    <n v="1"/>
    <n v="4"/>
    <n v="24"/>
    <n v="466398"/>
    <s v="Data interpolated"/>
    <m/>
    <m/>
  </r>
  <r>
    <x v="8"/>
    <s v="Newhalen"/>
    <x v="39"/>
    <n v="3"/>
    <n v="3"/>
    <n v="1"/>
    <n v="4"/>
    <n v="24"/>
    <n v="466422"/>
    <s v="Data interpolated"/>
    <m/>
    <m/>
  </r>
  <r>
    <x v="8"/>
    <s v="Newhalen"/>
    <x v="39"/>
    <n v="4"/>
    <n v="14"/>
    <n v="0"/>
    <n v="14"/>
    <n v="84"/>
    <n v="466506"/>
    <m/>
    <m/>
    <m/>
  </r>
  <r>
    <x v="8"/>
    <s v="Newhalen"/>
    <x v="39"/>
    <n v="5"/>
    <n v="12"/>
    <n v="0"/>
    <n v="12"/>
    <n v="72"/>
    <n v="466578"/>
    <m/>
    <m/>
    <m/>
  </r>
  <r>
    <x v="8"/>
    <s v="Newhalen"/>
    <x v="39"/>
    <n v="6"/>
    <n v="28"/>
    <n v="0"/>
    <n v="28"/>
    <n v="168"/>
    <n v="466746"/>
    <m/>
    <m/>
    <m/>
  </r>
  <r>
    <x v="8"/>
    <s v="Newhalen"/>
    <x v="39"/>
    <n v="7"/>
    <n v="6"/>
    <n v="5"/>
    <n v="11"/>
    <n v="66"/>
    <n v="466812"/>
    <m/>
    <m/>
    <m/>
  </r>
  <r>
    <x v="8"/>
    <s v="Newhalen"/>
    <x v="39"/>
    <n v="8"/>
    <n v="5"/>
    <n v="5"/>
    <n v="10"/>
    <n v="60"/>
    <n v="466872"/>
    <m/>
    <m/>
    <m/>
  </r>
  <r>
    <x v="8"/>
    <s v="Newhalen"/>
    <x v="39"/>
    <n v="9"/>
    <n v="9"/>
    <n v="6"/>
    <n v="15"/>
    <n v="90"/>
    <n v="466962"/>
    <m/>
    <m/>
    <m/>
  </r>
  <r>
    <x v="8"/>
    <s v="Newhalen"/>
    <x v="39"/>
    <n v="10"/>
    <n v="1"/>
    <n v="2"/>
    <n v="3"/>
    <n v="18"/>
    <n v="466980"/>
    <m/>
    <m/>
    <m/>
  </r>
  <r>
    <x v="8"/>
    <s v="Newhalen"/>
    <x v="39"/>
    <n v="11"/>
    <n v="1"/>
    <n v="5"/>
    <n v="6"/>
    <n v="36"/>
    <n v="467016"/>
    <m/>
    <m/>
    <m/>
  </r>
  <r>
    <x v="8"/>
    <s v="Newhalen"/>
    <x v="39"/>
    <n v="12"/>
    <n v="35"/>
    <n v="3"/>
    <n v="38"/>
    <n v="228"/>
    <n v="467244"/>
    <m/>
    <m/>
    <m/>
  </r>
  <r>
    <x v="8"/>
    <s v="Newhalen"/>
    <x v="39"/>
    <n v="13"/>
    <n v="49"/>
    <n v="1"/>
    <n v="50"/>
    <n v="300"/>
    <n v="467544"/>
    <m/>
    <m/>
    <m/>
  </r>
  <r>
    <x v="8"/>
    <s v="Newhalen"/>
    <x v="39"/>
    <n v="14"/>
    <n v="27"/>
    <n v="2"/>
    <n v="29"/>
    <n v="174"/>
    <n v="467718"/>
    <m/>
    <m/>
    <m/>
  </r>
  <r>
    <x v="8"/>
    <s v="Newhalen"/>
    <x v="39"/>
    <n v="15"/>
    <n v="27"/>
    <n v="8"/>
    <n v="35"/>
    <n v="210"/>
    <n v="467928"/>
    <m/>
    <m/>
    <m/>
  </r>
  <r>
    <x v="8"/>
    <s v="Newhalen"/>
    <x v="39"/>
    <n v="16"/>
    <n v="19"/>
    <n v="12"/>
    <n v="31"/>
    <n v="186"/>
    <n v="468114"/>
    <m/>
    <m/>
    <m/>
  </r>
  <r>
    <x v="8"/>
    <s v="Newhalen"/>
    <x v="39"/>
    <n v="17"/>
    <n v="32"/>
    <n v="1"/>
    <n v="33"/>
    <n v="198"/>
    <n v="468312"/>
    <m/>
    <m/>
    <m/>
  </r>
  <r>
    <x v="8"/>
    <s v="Newhalen"/>
    <x v="39"/>
    <n v="18"/>
    <n v="57"/>
    <n v="1"/>
    <n v="58"/>
    <n v="348"/>
    <n v="468660"/>
    <m/>
    <m/>
    <m/>
  </r>
  <r>
    <x v="8"/>
    <s v="Newhalen"/>
    <x v="39"/>
    <n v="19"/>
    <n v="42"/>
    <n v="4"/>
    <n v="46"/>
    <n v="276"/>
    <n v="468936"/>
    <m/>
    <m/>
    <m/>
  </r>
  <r>
    <x v="8"/>
    <s v="Newhalen"/>
    <x v="39"/>
    <n v="20"/>
    <n v="16"/>
    <n v="0"/>
    <n v="16"/>
    <n v="96"/>
    <n v="469032"/>
    <m/>
    <m/>
    <m/>
  </r>
  <r>
    <x v="8"/>
    <s v="Newhalen"/>
    <x v="39"/>
    <n v="21"/>
    <n v="20"/>
    <n v="0"/>
    <n v="20"/>
    <n v="120"/>
    <n v="469152"/>
    <m/>
    <m/>
    <m/>
  </r>
  <r>
    <x v="8"/>
    <s v="Newhalen"/>
    <x v="39"/>
    <n v="22"/>
    <n v="0"/>
    <n v="1"/>
    <n v="1"/>
    <n v="6"/>
    <n v="469158"/>
    <m/>
    <m/>
    <m/>
  </r>
  <r>
    <x v="8"/>
    <s v="Newhalen"/>
    <x v="39"/>
    <n v="23"/>
    <n v="0"/>
    <n v="0"/>
    <n v="0"/>
    <n v="0"/>
    <n v="469158"/>
    <m/>
    <m/>
    <m/>
  </r>
  <r>
    <x v="8"/>
    <s v="Newhalen"/>
    <x v="40"/>
    <n v="0"/>
    <n v="3"/>
    <n v="1"/>
    <n v="4"/>
    <n v="24"/>
    <n v="469182"/>
    <s v="Data interpolated"/>
    <m/>
    <m/>
  </r>
  <r>
    <x v="8"/>
    <s v="Newhalen"/>
    <x v="40"/>
    <n v="1"/>
    <n v="3"/>
    <n v="1"/>
    <n v="4"/>
    <n v="24"/>
    <n v="469206"/>
    <s v="Data interpolated"/>
    <m/>
    <m/>
  </r>
  <r>
    <x v="8"/>
    <s v="Newhalen"/>
    <x v="40"/>
    <n v="2"/>
    <n v="3"/>
    <n v="1"/>
    <n v="4"/>
    <n v="24"/>
    <n v="469230"/>
    <s v="Data interpolated"/>
    <m/>
    <m/>
  </r>
  <r>
    <x v="8"/>
    <s v="Newhalen"/>
    <x v="40"/>
    <n v="3"/>
    <n v="3"/>
    <n v="1"/>
    <n v="4"/>
    <n v="24"/>
    <n v="469254"/>
    <s v="Data interpolated"/>
    <m/>
    <m/>
  </r>
  <r>
    <x v="8"/>
    <s v="Newhalen"/>
    <x v="40"/>
    <n v="4"/>
    <n v="3"/>
    <n v="6"/>
    <n v="9"/>
    <n v="54"/>
    <n v="469308"/>
    <m/>
    <m/>
    <m/>
  </r>
  <r>
    <x v="8"/>
    <s v="Newhalen"/>
    <x v="40"/>
    <n v="5"/>
    <n v="7"/>
    <n v="7"/>
    <n v="14"/>
    <n v="84"/>
    <n v="469392"/>
    <m/>
    <m/>
    <m/>
  </r>
  <r>
    <x v="8"/>
    <s v="Newhalen"/>
    <x v="40"/>
    <n v="6"/>
    <n v="17"/>
    <n v="8"/>
    <n v="25"/>
    <n v="150"/>
    <n v="469542"/>
    <m/>
    <m/>
    <m/>
  </r>
  <r>
    <x v="8"/>
    <s v="Newhalen"/>
    <x v="40"/>
    <n v="7"/>
    <n v="5"/>
    <n v="8"/>
    <n v="13"/>
    <n v="78"/>
    <n v="469620"/>
    <m/>
    <m/>
    <m/>
  </r>
  <r>
    <x v="8"/>
    <s v="Newhalen"/>
    <x v="40"/>
    <n v="8"/>
    <n v="12"/>
    <n v="1"/>
    <n v="13"/>
    <n v="78"/>
    <n v="469698"/>
    <m/>
    <m/>
    <m/>
  </r>
  <r>
    <x v="8"/>
    <s v="Newhalen"/>
    <x v="40"/>
    <n v="9"/>
    <n v="1"/>
    <n v="0"/>
    <n v="1"/>
    <n v="6"/>
    <n v="469704"/>
    <m/>
    <m/>
    <m/>
  </r>
  <r>
    <x v="8"/>
    <s v="Newhalen"/>
    <x v="40"/>
    <n v="10"/>
    <n v="7"/>
    <n v="8"/>
    <n v="15"/>
    <n v="90"/>
    <n v="469794"/>
    <m/>
    <m/>
    <m/>
  </r>
  <r>
    <x v="8"/>
    <s v="Newhalen"/>
    <x v="40"/>
    <n v="11"/>
    <n v="6"/>
    <n v="4"/>
    <n v="10"/>
    <n v="60"/>
    <n v="469854"/>
    <m/>
    <m/>
    <m/>
  </r>
  <r>
    <x v="8"/>
    <s v="Newhalen"/>
    <x v="40"/>
    <n v="12"/>
    <n v="11"/>
    <n v="6"/>
    <n v="17"/>
    <n v="102"/>
    <n v="469956"/>
    <m/>
    <m/>
    <m/>
  </r>
  <r>
    <x v="8"/>
    <s v="Newhalen"/>
    <x v="40"/>
    <n v="13"/>
    <n v="34"/>
    <n v="22"/>
    <n v="56"/>
    <n v="336"/>
    <n v="470292"/>
    <m/>
    <m/>
    <m/>
  </r>
  <r>
    <x v="8"/>
    <s v="Newhalen"/>
    <x v="40"/>
    <n v="14"/>
    <n v="36"/>
    <n v="31"/>
    <n v="67"/>
    <n v="402"/>
    <n v="470694"/>
    <m/>
    <m/>
    <m/>
  </r>
  <r>
    <x v="8"/>
    <s v="Newhalen"/>
    <x v="40"/>
    <n v="15"/>
    <n v="6"/>
    <n v="15"/>
    <n v="21"/>
    <n v="126"/>
    <n v="470820"/>
    <m/>
    <m/>
    <m/>
  </r>
  <r>
    <x v="8"/>
    <s v="Newhalen"/>
    <x v="40"/>
    <n v="16"/>
    <n v="2"/>
    <n v="16"/>
    <n v="18"/>
    <n v="108"/>
    <n v="470928"/>
    <m/>
    <m/>
    <m/>
  </r>
  <r>
    <x v="8"/>
    <s v="Newhalen"/>
    <x v="40"/>
    <n v="17"/>
    <n v="14"/>
    <n v="12"/>
    <n v="26"/>
    <n v="156"/>
    <n v="471084"/>
    <m/>
    <m/>
    <m/>
  </r>
  <r>
    <x v="8"/>
    <s v="Newhalen"/>
    <x v="40"/>
    <n v="18"/>
    <n v="20"/>
    <n v="15"/>
    <n v="35"/>
    <n v="210"/>
    <n v="471294"/>
    <m/>
    <m/>
    <m/>
  </r>
  <r>
    <x v="8"/>
    <s v="Newhalen"/>
    <x v="40"/>
    <n v="19"/>
    <n v="6"/>
    <n v="14"/>
    <n v="20"/>
    <n v="120"/>
    <n v="471414"/>
    <m/>
    <m/>
    <m/>
  </r>
  <r>
    <x v="8"/>
    <s v="Newhalen"/>
    <x v="40"/>
    <n v="20"/>
    <n v="16"/>
    <n v="6"/>
    <n v="22"/>
    <n v="132"/>
    <n v="471546"/>
    <m/>
    <m/>
    <m/>
  </r>
  <r>
    <x v="8"/>
    <s v="Newhalen"/>
    <x v="40"/>
    <n v="21"/>
    <n v="8"/>
    <n v="1"/>
    <n v="9"/>
    <n v="54"/>
    <n v="471600"/>
    <m/>
    <m/>
    <m/>
  </r>
  <r>
    <x v="8"/>
    <s v="Newhalen"/>
    <x v="40"/>
    <n v="22"/>
    <n v="0"/>
    <n v="3"/>
    <n v="3"/>
    <n v="18"/>
    <n v="471618"/>
    <m/>
    <m/>
    <m/>
  </r>
  <r>
    <x v="8"/>
    <s v="Newhalen"/>
    <x v="40"/>
    <n v="23"/>
    <n v="3"/>
    <n v="2"/>
    <n v="5"/>
    <n v="30"/>
    <n v="471648"/>
    <m/>
    <m/>
    <m/>
  </r>
  <r>
    <x v="8"/>
    <s v="Newhalen"/>
    <x v="41"/>
    <n v="0"/>
    <n v="2"/>
    <n v="0"/>
    <n v="2"/>
    <n v="12"/>
    <n v="471660"/>
    <s v="Data interpolated"/>
    <m/>
    <m/>
  </r>
  <r>
    <x v="8"/>
    <s v="Newhalen"/>
    <x v="41"/>
    <n v="1"/>
    <n v="2"/>
    <n v="1"/>
    <n v="3"/>
    <n v="18"/>
    <n v="471678"/>
    <s v="Data interpolated"/>
    <m/>
    <m/>
  </r>
  <r>
    <x v="8"/>
    <s v="Newhalen"/>
    <x v="41"/>
    <n v="2"/>
    <n v="1"/>
    <n v="1"/>
    <n v="2"/>
    <n v="12"/>
    <n v="471690"/>
    <s v="Data interpolated"/>
    <m/>
    <m/>
  </r>
  <r>
    <x v="8"/>
    <s v="Newhalen"/>
    <x v="41"/>
    <n v="3"/>
    <n v="1"/>
    <n v="0"/>
    <n v="1"/>
    <n v="6"/>
    <n v="471696"/>
    <s v="Data interpolated"/>
    <m/>
    <m/>
  </r>
  <r>
    <x v="8"/>
    <s v="Newhalen"/>
    <x v="41"/>
    <n v="4"/>
    <n v="0"/>
    <n v="3"/>
    <n v="3"/>
    <n v="18"/>
    <n v="471714"/>
    <m/>
    <m/>
    <m/>
  </r>
  <r>
    <x v="8"/>
    <s v="Newhalen"/>
    <x v="41"/>
    <n v="5"/>
    <n v="7"/>
    <n v="1"/>
    <n v="8"/>
    <n v="48"/>
    <n v="471762"/>
    <m/>
    <m/>
    <m/>
  </r>
  <r>
    <x v="8"/>
    <s v="Newhalen"/>
    <x v="41"/>
    <n v="6"/>
    <n v="9"/>
    <n v="5"/>
    <n v="14"/>
    <n v="84"/>
    <n v="471846"/>
    <m/>
    <m/>
    <m/>
  </r>
  <r>
    <x v="8"/>
    <s v="Newhalen"/>
    <x v="41"/>
    <n v="7"/>
    <n v="3"/>
    <n v="6"/>
    <n v="9"/>
    <n v="54"/>
    <n v="471900"/>
    <m/>
    <m/>
    <m/>
  </r>
  <r>
    <x v="8"/>
    <s v="Newhalen"/>
    <x v="41"/>
    <n v="8"/>
    <n v="3"/>
    <n v="-3"/>
    <n v="0"/>
    <n v="0"/>
    <n v="471900"/>
    <m/>
    <m/>
    <m/>
  </r>
  <r>
    <x v="8"/>
    <s v="Newhalen"/>
    <x v="41"/>
    <n v="9"/>
    <n v="7"/>
    <n v="4"/>
    <n v="11"/>
    <n v="66"/>
    <n v="471966"/>
    <m/>
    <m/>
    <m/>
  </r>
  <r>
    <x v="8"/>
    <s v="Newhalen"/>
    <x v="41"/>
    <n v="10"/>
    <n v="0"/>
    <n v="9"/>
    <n v="9"/>
    <n v="54"/>
    <n v="472020"/>
    <m/>
    <m/>
    <m/>
  </r>
  <r>
    <x v="8"/>
    <s v="Newhalen"/>
    <x v="41"/>
    <n v="11"/>
    <n v="15"/>
    <n v="1"/>
    <n v="16"/>
    <n v="96"/>
    <n v="472116"/>
    <m/>
    <m/>
    <m/>
  </r>
  <r>
    <x v="8"/>
    <s v="Newhalen"/>
    <x v="41"/>
    <n v="12"/>
    <n v="5"/>
    <n v="0"/>
    <n v="5"/>
    <n v="30"/>
    <n v="472146"/>
    <m/>
    <m/>
    <m/>
  </r>
  <r>
    <x v="8"/>
    <s v="Newhalen"/>
    <x v="41"/>
    <n v="13"/>
    <n v="17"/>
    <n v="5"/>
    <n v="22"/>
    <n v="132"/>
    <n v="472278"/>
    <m/>
    <m/>
    <m/>
  </r>
  <r>
    <x v="8"/>
    <s v="Newhalen"/>
    <x v="41"/>
    <n v="14"/>
    <n v="12"/>
    <n v="0"/>
    <n v="12"/>
    <n v="72"/>
    <n v="472350"/>
    <m/>
    <m/>
    <m/>
  </r>
  <r>
    <x v="8"/>
    <s v="Newhalen"/>
    <x v="41"/>
    <n v="15"/>
    <n v="8"/>
    <n v="8"/>
    <n v="16"/>
    <n v="96"/>
    <n v="472446"/>
    <m/>
    <m/>
    <m/>
  </r>
  <r>
    <x v="8"/>
    <s v="Newhalen"/>
    <x v="41"/>
    <n v="16"/>
    <n v="5"/>
    <n v="4"/>
    <n v="9"/>
    <n v="54"/>
    <n v="472500"/>
    <m/>
    <m/>
    <m/>
  </r>
  <r>
    <x v="8"/>
    <s v="Newhalen"/>
    <x v="41"/>
    <n v="17"/>
    <n v="3"/>
    <n v="9"/>
    <n v="12"/>
    <n v="72"/>
    <n v="472572"/>
    <m/>
    <m/>
    <m/>
  </r>
  <r>
    <x v="8"/>
    <s v="Newhalen"/>
    <x v="41"/>
    <n v="18"/>
    <n v="8"/>
    <n v="10"/>
    <n v="18"/>
    <n v="108"/>
    <n v="472680"/>
    <m/>
    <m/>
    <m/>
  </r>
  <r>
    <x v="8"/>
    <s v="Newhalen"/>
    <x v="41"/>
    <n v="19"/>
    <n v="14"/>
    <n v="2"/>
    <n v="16"/>
    <n v="96"/>
    <n v="472776"/>
    <m/>
    <m/>
    <m/>
  </r>
  <r>
    <x v="8"/>
    <s v="Newhalen"/>
    <x v="41"/>
    <n v="20"/>
    <n v="15"/>
    <n v="4"/>
    <n v="19"/>
    <n v="114"/>
    <n v="472890"/>
    <m/>
    <m/>
    <m/>
  </r>
  <r>
    <x v="8"/>
    <s v="Newhalen"/>
    <x v="41"/>
    <n v="21"/>
    <n v="10"/>
    <n v="0"/>
    <n v="10"/>
    <n v="60"/>
    <n v="472950"/>
    <m/>
    <m/>
    <m/>
  </r>
  <r>
    <x v="8"/>
    <s v="Newhalen"/>
    <x v="41"/>
    <n v="22"/>
    <n v="1"/>
    <n v="-1"/>
    <n v="0"/>
    <n v="0"/>
    <n v="472950"/>
    <m/>
    <m/>
    <m/>
  </r>
  <r>
    <x v="8"/>
    <s v="Newhalen"/>
    <x v="41"/>
    <n v="23"/>
    <n v="1"/>
    <n v="1"/>
    <n v="2"/>
    <n v="12"/>
    <n v="472962"/>
    <m/>
    <m/>
    <m/>
  </r>
  <r>
    <x v="9"/>
    <s v="Newhalen"/>
    <x v="31"/>
    <n v="0"/>
    <n v="3"/>
    <n v="0"/>
    <n v="3"/>
    <n v="18"/>
    <n v="18"/>
    <s v="Data Interpolated"/>
    <m/>
    <m/>
  </r>
  <r>
    <x v="9"/>
    <s v="Newhalen"/>
    <x v="31"/>
    <n v="1"/>
    <n v="4"/>
    <n v="0"/>
    <n v="4"/>
    <n v="24"/>
    <n v="42"/>
    <s v="Data Interpolated"/>
    <m/>
    <m/>
  </r>
  <r>
    <x v="9"/>
    <s v="Newhalen"/>
    <x v="31"/>
    <n v="2"/>
    <n v="3"/>
    <n v="0"/>
    <n v="3"/>
    <n v="18"/>
    <n v="60"/>
    <s v="Data Interpolated"/>
    <m/>
    <m/>
  </r>
  <r>
    <x v="9"/>
    <s v="Newhalen"/>
    <x v="31"/>
    <n v="3"/>
    <n v="3"/>
    <n v="0"/>
    <n v="3"/>
    <n v="18"/>
    <n v="78"/>
    <s v="Data Interpolated"/>
    <m/>
    <m/>
  </r>
  <r>
    <x v="9"/>
    <s v="Newhalen"/>
    <x v="31"/>
    <n v="4"/>
    <n v="6"/>
    <n v="0"/>
    <n v="6"/>
    <n v="36"/>
    <n v="114"/>
    <m/>
    <m/>
    <m/>
  </r>
  <r>
    <x v="9"/>
    <s v="Newhalen"/>
    <x v="31"/>
    <n v="5"/>
    <n v="30"/>
    <n v="0"/>
    <n v="30"/>
    <n v="180"/>
    <n v="294"/>
    <m/>
    <m/>
    <m/>
  </r>
  <r>
    <x v="9"/>
    <s v="Newhalen"/>
    <x v="31"/>
    <n v="6"/>
    <n v="60"/>
    <n v="0"/>
    <n v="60"/>
    <n v="360"/>
    <n v="654"/>
    <m/>
    <m/>
    <m/>
  </r>
  <r>
    <x v="9"/>
    <s v="Newhalen"/>
    <x v="31"/>
    <n v="7"/>
    <n v="43"/>
    <n v="0"/>
    <n v="43"/>
    <n v="258"/>
    <n v="912"/>
    <m/>
    <m/>
    <m/>
  </r>
  <r>
    <x v="9"/>
    <s v="Newhalen"/>
    <x v="31"/>
    <n v="8"/>
    <n v="1"/>
    <n v="0"/>
    <n v="1"/>
    <n v="6"/>
    <n v="918"/>
    <m/>
    <m/>
    <m/>
  </r>
  <r>
    <x v="9"/>
    <s v="Newhalen"/>
    <x v="31"/>
    <n v="9"/>
    <n v="30"/>
    <n v="0"/>
    <n v="30"/>
    <n v="180"/>
    <n v="1098"/>
    <m/>
    <m/>
    <m/>
  </r>
  <r>
    <x v="9"/>
    <s v="Newhalen"/>
    <x v="31"/>
    <n v="10"/>
    <n v="0"/>
    <n v="0"/>
    <n v="0"/>
    <n v="0"/>
    <n v="1098"/>
    <m/>
    <m/>
    <m/>
  </r>
  <r>
    <x v="9"/>
    <s v="Newhalen"/>
    <x v="31"/>
    <n v="11"/>
    <n v="15"/>
    <n v="0"/>
    <n v="15"/>
    <n v="90"/>
    <n v="1188"/>
    <m/>
    <m/>
    <m/>
  </r>
  <r>
    <x v="9"/>
    <s v="Newhalen"/>
    <x v="31"/>
    <n v="12"/>
    <n v="0"/>
    <n v="0"/>
    <n v="0"/>
    <n v="0"/>
    <n v="1188"/>
    <m/>
    <m/>
    <m/>
  </r>
  <r>
    <x v="9"/>
    <s v="Newhalen"/>
    <x v="31"/>
    <n v="13"/>
    <n v="0"/>
    <n v="0"/>
    <n v="0"/>
    <n v="0"/>
    <n v="1188"/>
    <m/>
    <m/>
    <m/>
  </r>
  <r>
    <x v="9"/>
    <s v="Newhalen"/>
    <x v="31"/>
    <n v="14"/>
    <n v="29"/>
    <n v="0"/>
    <n v="29"/>
    <n v="174"/>
    <n v="1362"/>
    <m/>
    <m/>
    <m/>
  </r>
  <r>
    <x v="9"/>
    <s v="Newhalen"/>
    <x v="31"/>
    <n v="15"/>
    <n v="31"/>
    <n v="0"/>
    <n v="31"/>
    <n v="186"/>
    <n v="1548"/>
    <m/>
    <m/>
    <m/>
  </r>
  <r>
    <x v="9"/>
    <s v="Newhalen"/>
    <x v="31"/>
    <n v="16"/>
    <n v="3"/>
    <n v="0"/>
    <n v="3"/>
    <n v="18"/>
    <n v="1566"/>
    <m/>
    <m/>
    <m/>
  </r>
  <r>
    <x v="9"/>
    <s v="Newhalen"/>
    <x v="31"/>
    <n v="17"/>
    <n v="0"/>
    <n v="1"/>
    <n v="1"/>
    <n v="6"/>
    <n v="1572"/>
    <m/>
    <m/>
    <m/>
  </r>
  <r>
    <x v="9"/>
    <s v="Newhalen"/>
    <x v="31"/>
    <n v="18"/>
    <n v="34"/>
    <n v="0"/>
    <n v="34"/>
    <n v="204"/>
    <n v="1776"/>
    <m/>
    <m/>
    <m/>
  </r>
  <r>
    <x v="9"/>
    <s v="Newhalen"/>
    <x v="31"/>
    <n v="19"/>
    <n v="17"/>
    <n v="0"/>
    <n v="17"/>
    <n v="102"/>
    <n v="1878"/>
    <m/>
    <m/>
    <m/>
  </r>
  <r>
    <x v="9"/>
    <s v="Newhalen"/>
    <x v="31"/>
    <n v="20"/>
    <n v="1"/>
    <n v="0"/>
    <n v="1"/>
    <n v="6"/>
    <n v="1884"/>
    <m/>
    <m/>
    <m/>
  </r>
  <r>
    <x v="9"/>
    <s v="Newhalen"/>
    <x v="31"/>
    <n v="21"/>
    <n v="0"/>
    <n v="0"/>
    <n v="0"/>
    <n v="0"/>
    <n v="1884"/>
    <m/>
    <m/>
    <m/>
  </r>
  <r>
    <x v="9"/>
    <s v="Newhalen"/>
    <x v="31"/>
    <n v="22"/>
    <n v="6"/>
    <n v="0"/>
    <n v="6"/>
    <n v="36"/>
    <n v="1920"/>
    <m/>
    <m/>
    <m/>
  </r>
  <r>
    <x v="9"/>
    <s v="Newhalen"/>
    <x v="31"/>
    <n v="23"/>
    <n v="4"/>
    <n v="0"/>
    <n v="4"/>
    <n v="24"/>
    <n v="1944"/>
    <m/>
    <m/>
    <m/>
  </r>
  <r>
    <x v="9"/>
    <s v="Newhalen"/>
    <x v="32"/>
    <n v="0"/>
    <n v="0"/>
    <n v="0"/>
    <n v="0"/>
    <n v="0"/>
    <n v="1944"/>
    <m/>
    <m/>
    <m/>
  </r>
  <r>
    <x v="9"/>
    <s v="Newhalen"/>
    <x v="32"/>
    <n v="1"/>
    <n v="0"/>
    <n v="3"/>
    <n v="3"/>
    <n v="18"/>
    <n v="1962"/>
    <m/>
    <m/>
    <m/>
  </r>
  <r>
    <x v="9"/>
    <s v="Newhalen"/>
    <x v="32"/>
    <n v="2"/>
    <n v="0"/>
    <n v="2"/>
    <n v="2"/>
    <n v="12"/>
    <n v="1974"/>
    <m/>
    <m/>
    <m/>
  </r>
  <r>
    <x v="9"/>
    <s v="Newhalen"/>
    <x v="32"/>
    <n v="3"/>
    <n v="11"/>
    <n v="0"/>
    <n v="11"/>
    <n v="66"/>
    <n v="2040"/>
    <m/>
    <m/>
    <m/>
  </r>
  <r>
    <x v="9"/>
    <s v="Newhalen"/>
    <x v="32"/>
    <n v="4"/>
    <n v="10"/>
    <n v="0"/>
    <n v="10"/>
    <n v="60"/>
    <n v="2100"/>
    <m/>
    <m/>
    <m/>
  </r>
  <r>
    <x v="9"/>
    <s v="Newhalen"/>
    <x v="32"/>
    <n v="5"/>
    <n v="40"/>
    <n v="0"/>
    <n v="40"/>
    <n v="240"/>
    <n v="2340"/>
    <m/>
    <m/>
    <m/>
  </r>
  <r>
    <x v="9"/>
    <s v="Newhalen"/>
    <x v="32"/>
    <n v="6"/>
    <n v="39"/>
    <n v="0"/>
    <n v="39"/>
    <n v="234"/>
    <n v="2574"/>
    <m/>
    <m/>
    <m/>
  </r>
  <r>
    <x v="9"/>
    <s v="Newhalen"/>
    <x v="32"/>
    <n v="7"/>
    <n v="63"/>
    <n v="0"/>
    <n v="63"/>
    <n v="378"/>
    <n v="2952"/>
    <m/>
    <m/>
    <m/>
  </r>
  <r>
    <x v="9"/>
    <s v="Newhalen"/>
    <x v="32"/>
    <n v="8"/>
    <n v="0"/>
    <n v="0"/>
    <n v="0"/>
    <n v="0"/>
    <n v="2952"/>
    <m/>
    <m/>
    <m/>
  </r>
  <r>
    <x v="9"/>
    <s v="Newhalen"/>
    <x v="32"/>
    <n v="9"/>
    <n v="15"/>
    <n v="0"/>
    <n v="15"/>
    <n v="90"/>
    <n v="3042"/>
    <m/>
    <m/>
    <m/>
  </r>
  <r>
    <x v="9"/>
    <s v="Newhalen"/>
    <x v="32"/>
    <n v="10"/>
    <n v="25"/>
    <n v="0"/>
    <n v="25"/>
    <n v="150"/>
    <n v="3192"/>
    <m/>
    <m/>
    <m/>
  </r>
  <r>
    <x v="9"/>
    <s v="Newhalen"/>
    <x v="32"/>
    <n v="11"/>
    <n v="0"/>
    <n v="0"/>
    <n v="0"/>
    <n v="0"/>
    <n v="3192"/>
    <m/>
    <m/>
    <m/>
  </r>
  <r>
    <x v="9"/>
    <s v="Newhalen"/>
    <x v="32"/>
    <n v="12"/>
    <n v="0"/>
    <n v="0"/>
    <n v="0"/>
    <n v="0"/>
    <n v="3192"/>
    <m/>
    <m/>
    <m/>
  </r>
  <r>
    <x v="9"/>
    <s v="Newhalen"/>
    <x v="32"/>
    <n v="13"/>
    <n v="0"/>
    <n v="0"/>
    <n v="0"/>
    <n v="0"/>
    <n v="3192"/>
    <m/>
    <m/>
    <m/>
  </r>
  <r>
    <x v="9"/>
    <s v="Newhalen"/>
    <x v="32"/>
    <n v="14"/>
    <n v="43"/>
    <n v="23"/>
    <n v="66"/>
    <n v="396"/>
    <n v="3588"/>
    <m/>
    <m/>
    <m/>
  </r>
  <r>
    <x v="9"/>
    <s v="Newhalen"/>
    <x v="32"/>
    <n v="15"/>
    <n v="0"/>
    <n v="0"/>
    <n v="0"/>
    <n v="0"/>
    <n v="3588"/>
    <m/>
    <m/>
    <m/>
  </r>
  <r>
    <x v="9"/>
    <s v="Newhalen"/>
    <x v="32"/>
    <n v="16"/>
    <n v="3"/>
    <n v="0"/>
    <n v="3"/>
    <n v="18"/>
    <n v="3606"/>
    <m/>
    <m/>
    <m/>
  </r>
  <r>
    <x v="9"/>
    <s v="Newhalen"/>
    <x v="32"/>
    <n v="17"/>
    <n v="20"/>
    <n v="0"/>
    <n v="20"/>
    <n v="120"/>
    <n v="3726"/>
    <m/>
    <m/>
    <m/>
  </r>
  <r>
    <x v="9"/>
    <s v="Newhalen"/>
    <x v="32"/>
    <n v="18"/>
    <n v="30"/>
    <n v="2"/>
    <n v="32"/>
    <n v="192"/>
    <n v="3918"/>
    <m/>
    <m/>
    <m/>
  </r>
  <r>
    <x v="9"/>
    <s v="Newhalen"/>
    <x v="32"/>
    <n v="19"/>
    <n v="0"/>
    <n v="0"/>
    <n v="0"/>
    <n v="0"/>
    <n v="3918"/>
    <m/>
    <m/>
    <m/>
  </r>
  <r>
    <x v="9"/>
    <s v="Newhalen"/>
    <x v="32"/>
    <n v="20"/>
    <n v="42"/>
    <n v="0"/>
    <n v="42"/>
    <n v="252"/>
    <n v="4170"/>
    <m/>
    <m/>
    <m/>
  </r>
  <r>
    <x v="9"/>
    <s v="Newhalen"/>
    <x v="32"/>
    <n v="21"/>
    <n v="0"/>
    <n v="0"/>
    <n v="0"/>
    <n v="0"/>
    <n v="4170"/>
    <m/>
    <m/>
    <m/>
  </r>
  <r>
    <x v="9"/>
    <s v="Newhalen"/>
    <x v="32"/>
    <n v="22"/>
    <n v="47"/>
    <n v="0"/>
    <n v="47"/>
    <n v="282"/>
    <n v="4452"/>
    <m/>
    <m/>
    <m/>
  </r>
  <r>
    <x v="9"/>
    <s v="Newhalen"/>
    <x v="32"/>
    <n v="23"/>
    <n v="7"/>
    <n v="0"/>
    <n v="7"/>
    <n v="42"/>
    <n v="4494"/>
    <m/>
    <m/>
    <m/>
  </r>
  <r>
    <x v="9"/>
    <s v="Newhalen"/>
    <x v="0"/>
    <n v="0"/>
    <n v="0"/>
    <n v="0"/>
    <n v="0"/>
    <n v="0"/>
    <n v="4494"/>
    <m/>
    <m/>
    <m/>
  </r>
  <r>
    <x v="9"/>
    <s v="Newhalen"/>
    <x v="0"/>
    <n v="1"/>
    <n v="1"/>
    <n v="0"/>
    <n v="1"/>
    <n v="6"/>
    <n v="4500"/>
    <m/>
    <m/>
    <m/>
  </r>
  <r>
    <x v="9"/>
    <s v="Newhalen"/>
    <x v="0"/>
    <n v="2"/>
    <n v="0"/>
    <n v="0"/>
    <n v="0"/>
    <n v="0"/>
    <n v="4500"/>
    <m/>
    <m/>
    <m/>
  </r>
  <r>
    <x v="9"/>
    <s v="Newhalen"/>
    <x v="0"/>
    <n v="3"/>
    <n v="12"/>
    <n v="0"/>
    <n v="12"/>
    <n v="72"/>
    <n v="4572"/>
    <m/>
    <m/>
    <m/>
  </r>
  <r>
    <x v="9"/>
    <s v="Newhalen"/>
    <x v="0"/>
    <n v="4"/>
    <n v="4"/>
    <n v="0"/>
    <n v="4"/>
    <n v="24"/>
    <n v="4596"/>
    <m/>
    <m/>
    <m/>
  </r>
  <r>
    <x v="9"/>
    <s v="Newhalen"/>
    <x v="0"/>
    <n v="5"/>
    <n v="0"/>
    <n v="0"/>
    <n v="0"/>
    <n v="0"/>
    <n v="4596"/>
    <m/>
    <m/>
    <m/>
  </r>
  <r>
    <x v="9"/>
    <s v="Newhalen"/>
    <x v="0"/>
    <n v="6"/>
    <n v="11"/>
    <n v="0"/>
    <n v="11"/>
    <n v="66"/>
    <n v="4662"/>
    <m/>
    <m/>
    <m/>
  </r>
  <r>
    <x v="9"/>
    <s v="Newhalen"/>
    <x v="0"/>
    <n v="7"/>
    <n v="0"/>
    <n v="0"/>
    <n v="0"/>
    <n v="0"/>
    <n v="4662"/>
    <m/>
    <m/>
    <m/>
  </r>
  <r>
    <x v="9"/>
    <s v="Newhalen"/>
    <x v="0"/>
    <n v="8"/>
    <n v="20"/>
    <n v="0"/>
    <n v="20"/>
    <n v="120"/>
    <n v="4782"/>
    <m/>
    <m/>
    <m/>
  </r>
  <r>
    <x v="9"/>
    <s v="Newhalen"/>
    <x v="0"/>
    <n v="9"/>
    <n v="0"/>
    <n v="0"/>
    <n v="0"/>
    <n v="0"/>
    <n v="4782"/>
    <m/>
    <m/>
    <m/>
  </r>
  <r>
    <x v="9"/>
    <s v="Newhalen"/>
    <x v="0"/>
    <n v="10"/>
    <n v="0"/>
    <n v="0"/>
    <n v="0"/>
    <n v="0"/>
    <n v="4782"/>
    <m/>
    <m/>
    <m/>
  </r>
  <r>
    <x v="9"/>
    <s v="Newhalen"/>
    <x v="0"/>
    <n v="11"/>
    <n v="32"/>
    <n v="0"/>
    <n v="32"/>
    <n v="192"/>
    <n v="4974"/>
    <m/>
    <m/>
    <m/>
  </r>
  <r>
    <x v="9"/>
    <s v="Newhalen"/>
    <x v="0"/>
    <n v="12"/>
    <n v="34"/>
    <n v="0"/>
    <n v="34"/>
    <n v="204"/>
    <n v="5178"/>
    <m/>
    <m/>
    <m/>
  </r>
  <r>
    <x v="9"/>
    <s v="Newhalen"/>
    <x v="0"/>
    <n v="13"/>
    <n v="0"/>
    <n v="0"/>
    <n v="0"/>
    <n v="0"/>
    <n v="5178"/>
    <m/>
    <m/>
    <m/>
  </r>
  <r>
    <x v="9"/>
    <s v="Newhalen"/>
    <x v="0"/>
    <n v="14"/>
    <n v="34"/>
    <n v="0"/>
    <n v="34"/>
    <n v="204"/>
    <n v="5382"/>
    <m/>
    <m/>
    <m/>
  </r>
  <r>
    <x v="9"/>
    <s v="Newhalen"/>
    <x v="0"/>
    <n v="15"/>
    <n v="39"/>
    <n v="0"/>
    <n v="39"/>
    <n v="234"/>
    <n v="5616"/>
    <m/>
    <m/>
    <m/>
  </r>
  <r>
    <x v="9"/>
    <s v="Newhalen"/>
    <x v="0"/>
    <n v="16"/>
    <n v="21"/>
    <n v="0"/>
    <n v="21"/>
    <n v="126"/>
    <n v="5742"/>
    <m/>
    <m/>
    <m/>
  </r>
  <r>
    <x v="9"/>
    <s v="Newhalen"/>
    <x v="0"/>
    <n v="17"/>
    <n v="36"/>
    <n v="0"/>
    <n v="36"/>
    <n v="216"/>
    <n v="5958"/>
    <m/>
    <m/>
    <m/>
  </r>
  <r>
    <x v="9"/>
    <s v="Newhalen"/>
    <x v="0"/>
    <n v="18"/>
    <n v="50"/>
    <n v="0"/>
    <n v="50"/>
    <n v="300"/>
    <n v="6258"/>
    <m/>
    <m/>
    <m/>
  </r>
  <r>
    <x v="9"/>
    <s v="Newhalen"/>
    <x v="0"/>
    <n v="19"/>
    <n v="15"/>
    <n v="0"/>
    <n v="15"/>
    <n v="90"/>
    <n v="6348"/>
    <m/>
    <m/>
    <m/>
  </r>
  <r>
    <x v="9"/>
    <s v="Newhalen"/>
    <x v="0"/>
    <n v="20"/>
    <n v="65"/>
    <n v="0"/>
    <n v="65"/>
    <n v="390"/>
    <n v="6738"/>
    <m/>
    <m/>
    <m/>
  </r>
  <r>
    <x v="9"/>
    <s v="Newhalen"/>
    <x v="0"/>
    <n v="21"/>
    <n v="34"/>
    <n v="0"/>
    <n v="34"/>
    <n v="204"/>
    <n v="6942"/>
    <m/>
    <m/>
    <m/>
  </r>
  <r>
    <x v="9"/>
    <s v="Newhalen"/>
    <x v="0"/>
    <n v="22"/>
    <n v="2"/>
    <n v="0"/>
    <n v="2"/>
    <n v="12"/>
    <n v="6954"/>
    <m/>
    <m/>
    <m/>
  </r>
  <r>
    <x v="9"/>
    <s v="Newhalen"/>
    <x v="0"/>
    <n v="23"/>
    <n v="2"/>
    <n v="0"/>
    <n v="2"/>
    <n v="12"/>
    <n v="6966"/>
    <m/>
    <m/>
    <m/>
  </r>
  <r>
    <x v="9"/>
    <s v="Newhalen"/>
    <x v="1"/>
    <n v="0"/>
    <n v="3"/>
    <n v="0"/>
    <n v="3"/>
    <n v="18"/>
    <n v="6984"/>
    <m/>
    <m/>
    <m/>
  </r>
  <r>
    <x v="9"/>
    <s v="Newhalen"/>
    <x v="1"/>
    <n v="1"/>
    <n v="21"/>
    <n v="0"/>
    <n v="21"/>
    <n v="126"/>
    <n v="7110"/>
    <m/>
    <m/>
    <m/>
  </r>
  <r>
    <x v="9"/>
    <s v="Newhalen"/>
    <x v="1"/>
    <n v="2"/>
    <n v="3"/>
    <n v="0"/>
    <n v="3"/>
    <n v="18"/>
    <n v="7128"/>
    <m/>
    <m/>
    <m/>
  </r>
  <r>
    <x v="9"/>
    <s v="Newhalen"/>
    <x v="1"/>
    <n v="3"/>
    <n v="13"/>
    <n v="0"/>
    <n v="13"/>
    <n v="78"/>
    <n v="7206"/>
    <m/>
    <m/>
    <m/>
  </r>
  <r>
    <x v="9"/>
    <s v="Newhalen"/>
    <x v="1"/>
    <n v="4"/>
    <n v="0"/>
    <n v="0"/>
    <n v="0"/>
    <n v="0"/>
    <n v="7206"/>
    <m/>
    <m/>
    <m/>
  </r>
  <r>
    <x v="9"/>
    <s v="Newhalen"/>
    <x v="1"/>
    <n v="5"/>
    <n v="10"/>
    <n v="0"/>
    <n v="10"/>
    <n v="60"/>
    <n v="7266"/>
    <m/>
    <m/>
    <m/>
  </r>
  <r>
    <x v="9"/>
    <s v="Newhalen"/>
    <x v="1"/>
    <n v="6"/>
    <n v="55"/>
    <n v="0"/>
    <n v="55"/>
    <n v="330"/>
    <n v="7596"/>
    <m/>
    <m/>
    <m/>
  </r>
  <r>
    <x v="9"/>
    <s v="Newhalen"/>
    <x v="1"/>
    <n v="7"/>
    <n v="79"/>
    <n v="0"/>
    <n v="79"/>
    <n v="474"/>
    <n v="8070"/>
    <m/>
    <m/>
    <m/>
  </r>
  <r>
    <x v="9"/>
    <s v="Newhalen"/>
    <x v="1"/>
    <n v="8"/>
    <n v="52"/>
    <n v="0"/>
    <n v="52"/>
    <n v="312"/>
    <n v="8382"/>
    <m/>
    <m/>
    <m/>
  </r>
  <r>
    <x v="9"/>
    <s v="Newhalen"/>
    <x v="1"/>
    <n v="9"/>
    <n v="111"/>
    <n v="0"/>
    <n v="111"/>
    <n v="666"/>
    <n v="9048"/>
    <m/>
    <m/>
    <m/>
  </r>
  <r>
    <x v="9"/>
    <s v="Newhalen"/>
    <x v="1"/>
    <n v="10"/>
    <n v="10"/>
    <n v="0"/>
    <n v="10"/>
    <n v="60"/>
    <n v="9108"/>
    <m/>
    <m/>
    <m/>
  </r>
  <r>
    <x v="9"/>
    <s v="Newhalen"/>
    <x v="1"/>
    <n v="11"/>
    <n v="6"/>
    <n v="39"/>
    <n v="45"/>
    <n v="270"/>
    <n v="9378"/>
    <m/>
    <m/>
    <m/>
  </r>
  <r>
    <x v="9"/>
    <s v="Newhalen"/>
    <x v="1"/>
    <n v="12"/>
    <n v="41"/>
    <n v="29"/>
    <n v="70"/>
    <n v="420"/>
    <n v="9798"/>
    <m/>
    <m/>
    <m/>
  </r>
  <r>
    <x v="9"/>
    <s v="Newhalen"/>
    <x v="1"/>
    <n v="13"/>
    <n v="49"/>
    <n v="0"/>
    <n v="49"/>
    <n v="294"/>
    <n v="10092"/>
    <m/>
    <m/>
    <m/>
  </r>
  <r>
    <x v="9"/>
    <s v="Newhalen"/>
    <x v="1"/>
    <n v="14"/>
    <n v="38"/>
    <n v="0"/>
    <n v="38"/>
    <n v="228"/>
    <n v="10320"/>
    <m/>
    <m/>
    <m/>
  </r>
  <r>
    <x v="9"/>
    <s v="Newhalen"/>
    <x v="1"/>
    <n v="15"/>
    <n v="42"/>
    <n v="0"/>
    <n v="42"/>
    <n v="252"/>
    <n v="10572"/>
    <m/>
    <m/>
    <m/>
  </r>
  <r>
    <x v="9"/>
    <s v="Newhalen"/>
    <x v="1"/>
    <n v="16"/>
    <n v="65"/>
    <n v="0"/>
    <n v="65"/>
    <n v="390"/>
    <n v="10962"/>
    <m/>
    <m/>
    <m/>
  </r>
  <r>
    <x v="9"/>
    <s v="Newhalen"/>
    <x v="1"/>
    <n v="17"/>
    <n v="35"/>
    <n v="0"/>
    <n v="35"/>
    <n v="210"/>
    <n v="11172"/>
    <m/>
    <m/>
    <m/>
  </r>
  <r>
    <x v="9"/>
    <s v="Newhalen"/>
    <x v="1"/>
    <n v="18"/>
    <n v="91"/>
    <n v="0"/>
    <n v="91"/>
    <n v="546"/>
    <n v="11718"/>
    <m/>
    <m/>
    <m/>
  </r>
  <r>
    <x v="9"/>
    <s v="Newhalen"/>
    <x v="1"/>
    <n v="19"/>
    <n v="55"/>
    <n v="0"/>
    <n v="55"/>
    <n v="330"/>
    <n v="12048"/>
    <m/>
    <m/>
    <m/>
  </r>
  <r>
    <x v="9"/>
    <s v="Newhalen"/>
    <x v="1"/>
    <n v="20"/>
    <n v="91"/>
    <n v="0"/>
    <n v="91"/>
    <n v="546"/>
    <n v="12594"/>
    <m/>
    <m/>
    <m/>
  </r>
  <r>
    <x v="9"/>
    <s v="Newhalen"/>
    <x v="1"/>
    <n v="21"/>
    <n v="10"/>
    <n v="0"/>
    <n v="10"/>
    <n v="60"/>
    <n v="12654"/>
    <m/>
    <m/>
    <m/>
  </r>
  <r>
    <x v="9"/>
    <s v="Newhalen"/>
    <x v="1"/>
    <n v="22"/>
    <n v="15"/>
    <n v="0"/>
    <n v="15"/>
    <n v="90"/>
    <n v="12744"/>
    <m/>
    <m/>
    <m/>
  </r>
  <r>
    <x v="9"/>
    <s v="Newhalen"/>
    <x v="1"/>
    <n v="23"/>
    <n v="22"/>
    <n v="0"/>
    <n v="22"/>
    <n v="132"/>
    <n v="12876"/>
    <m/>
    <m/>
    <m/>
  </r>
  <r>
    <x v="9"/>
    <s v="Newhalen"/>
    <x v="2"/>
    <n v="0"/>
    <n v="0"/>
    <n v="0"/>
    <n v="0"/>
    <n v="0"/>
    <n v="12876"/>
    <m/>
    <m/>
    <m/>
  </r>
  <r>
    <x v="9"/>
    <s v="Newhalen"/>
    <x v="2"/>
    <n v="1"/>
    <n v="0"/>
    <n v="1"/>
    <n v="1"/>
    <n v="6"/>
    <n v="12882"/>
    <m/>
    <m/>
    <m/>
  </r>
  <r>
    <x v="9"/>
    <s v="Newhalen"/>
    <x v="2"/>
    <n v="2"/>
    <n v="0"/>
    <n v="0"/>
    <n v="0"/>
    <n v="0"/>
    <n v="12882"/>
    <m/>
    <m/>
    <m/>
  </r>
  <r>
    <x v="9"/>
    <s v="Newhalen"/>
    <x v="2"/>
    <n v="3"/>
    <n v="1"/>
    <n v="0"/>
    <n v="1"/>
    <n v="6"/>
    <n v="12888"/>
    <m/>
    <m/>
    <m/>
  </r>
  <r>
    <x v="9"/>
    <s v="Newhalen"/>
    <x v="2"/>
    <n v="4"/>
    <n v="61"/>
    <n v="0"/>
    <n v="61"/>
    <n v="366"/>
    <n v="13254"/>
    <m/>
    <m/>
    <m/>
  </r>
  <r>
    <x v="9"/>
    <s v="Newhalen"/>
    <x v="2"/>
    <n v="5"/>
    <n v="53"/>
    <n v="0"/>
    <n v="53"/>
    <n v="318"/>
    <n v="13572"/>
    <m/>
    <m/>
    <m/>
  </r>
  <r>
    <x v="9"/>
    <s v="Newhalen"/>
    <x v="2"/>
    <n v="6"/>
    <n v="15"/>
    <n v="17"/>
    <n v="32"/>
    <n v="192"/>
    <n v="13764"/>
    <m/>
    <m/>
    <m/>
  </r>
  <r>
    <x v="9"/>
    <s v="Newhalen"/>
    <x v="2"/>
    <n v="7"/>
    <n v="13"/>
    <n v="23"/>
    <n v="36"/>
    <n v="216"/>
    <n v="13980"/>
    <m/>
    <m/>
    <m/>
  </r>
  <r>
    <x v="9"/>
    <s v="Newhalen"/>
    <x v="2"/>
    <n v="8"/>
    <n v="151"/>
    <n v="28"/>
    <n v="179"/>
    <n v="1074"/>
    <n v="15054"/>
    <m/>
    <m/>
    <m/>
  </r>
  <r>
    <x v="9"/>
    <s v="Newhalen"/>
    <x v="2"/>
    <n v="9"/>
    <n v="132"/>
    <n v="40"/>
    <n v="172"/>
    <n v="1032"/>
    <n v="16086"/>
    <m/>
    <m/>
    <m/>
  </r>
  <r>
    <x v="9"/>
    <s v="Newhalen"/>
    <x v="2"/>
    <n v="10"/>
    <n v="157"/>
    <n v="80"/>
    <n v="237"/>
    <n v="1422"/>
    <n v="17508"/>
    <m/>
    <m/>
    <m/>
  </r>
  <r>
    <x v="9"/>
    <s v="Newhalen"/>
    <x v="2"/>
    <n v="11"/>
    <n v="94"/>
    <n v="30"/>
    <n v="124"/>
    <n v="744"/>
    <n v="18252"/>
    <m/>
    <m/>
    <m/>
  </r>
  <r>
    <x v="9"/>
    <s v="Newhalen"/>
    <x v="2"/>
    <n v="12"/>
    <n v="75"/>
    <n v="3"/>
    <n v="78"/>
    <n v="468"/>
    <n v="18720"/>
    <m/>
    <m/>
    <m/>
  </r>
  <r>
    <x v="9"/>
    <s v="Newhalen"/>
    <x v="2"/>
    <n v="13"/>
    <n v="55"/>
    <n v="60"/>
    <n v="115"/>
    <n v="690"/>
    <n v="19410"/>
    <m/>
    <m/>
    <m/>
  </r>
  <r>
    <x v="9"/>
    <s v="Newhalen"/>
    <x v="2"/>
    <n v="14"/>
    <n v="0"/>
    <n v="102"/>
    <n v="102"/>
    <n v="612"/>
    <n v="20022"/>
    <m/>
    <m/>
    <m/>
  </r>
  <r>
    <x v="9"/>
    <s v="Newhalen"/>
    <x v="2"/>
    <n v="15"/>
    <n v="17"/>
    <n v="0"/>
    <n v="17"/>
    <n v="102"/>
    <n v="20124"/>
    <m/>
    <m/>
    <m/>
  </r>
  <r>
    <x v="9"/>
    <s v="Newhalen"/>
    <x v="2"/>
    <n v="16"/>
    <n v="22"/>
    <n v="16"/>
    <n v="38"/>
    <n v="228"/>
    <n v="20352"/>
    <m/>
    <m/>
    <m/>
  </r>
  <r>
    <x v="9"/>
    <s v="Newhalen"/>
    <x v="2"/>
    <n v="17"/>
    <n v="118"/>
    <n v="2"/>
    <n v="120"/>
    <n v="720"/>
    <n v="21072"/>
    <m/>
    <m/>
    <m/>
  </r>
  <r>
    <x v="9"/>
    <s v="Newhalen"/>
    <x v="2"/>
    <n v="18"/>
    <n v="86"/>
    <n v="3"/>
    <n v="89"/>
    <n v="534"/>
    <n v="21606"/>
    <m/>
    <m/>
    <m/>
  </r>
  <r>
    <x v="9"/>
    <s v="Newhalen"/>
    <x v="2"/>
    <n v="19"/>
    <n v="119"/>
    <n v="0"/>
    <n v="119"/>
    <n v="714"/>
    <n v="22320"/>
    <m/>
    <m/>
    <m/>
  </r>
  <r>
    <x v="9"/>
    <s v="Newhalen"/>
    <x v="2"/>
    <n v="20"/>
    <n v="24"/>
    <n v="0"/>
    <n v="24"/>
    <n v="144"/>
    <n v="22464"/>
    <m/>
    <m/>
    <m/>
  </r>
  <r>
    <x v="9"/>
    <s v="Newhalen"/>
    <x v="2"/>
    <n v="21"/>
    <n v="84"/>
    <n v="0"/>
    <n v="84"/>
    <n v="504"/>
    <n v="22968"/>
    <m/>
    <m/>
    <m/>
  </r>
  <r>
    <x v="9"/>
    <s v="Newhalen"/>
    <x v="2"/>
    <n v="22"/>
    <n v="28"/>
    <n v="0"/>
    <n v="28"/>
    <n v="168"/>
    <n v="23136"/>
    <m/>
    <m/>
    <m/>
  </r>
  <r>
    <x v="9"/>
    <s v="Newhalen"/>
    <x v="2"/>
    <n v="23"/>
    <n v="8"/>
    <n v="0"/>
    <n v="8"/>
    <n v="48"/>
    <n v="23184"/>
    <m/>
    <m/>
    <m/>
  </r>
  <r>
    <x v="9"/>
    <s v="Newhalen"/>
    <x v="3"/>
    <n v="0"/>
    <n v="6"/>
    <n v="0"/>
    <n v="6"/>
    <n v="36"/>
    <n v="23220"/>
    <m/>
    <m/>
    <m/>
  </r>
  <r>
    <x v="9"/>
    <s v="Newhalen"/>
    <x v="3"/>
    <n v="1"/>
    <n v="0"/>
    <n v="0"/>
    <n v="0"/>
    <n v="0"/>
    <n v="23220"/>
    <m/>
    <m/>
    <m/>
  </r>
  <r>
    <x v="9"/>
    <s v="Newhalen"/>
    <x v="3"/>
    <n v="2"/>
    <n v="29"/>
    <n v="0"/>
    <n v="29"/>
    <n v="174"/>
    <n v="23394"/>
    <m/>
    <m/>
    <m/>
  </r>
  <r>
    <x v="9"/>
    <s v="Newhalen"/>
    <x v="3"/>
    <n v="3"/>
    <n v="8"/>
    <n v="0"/>
    <n v="8"/>
    <n v="48"/>
    <n v="23442"/>
    <m/>
    <m/>
    <m/>
  </r>
  <r>
    <x v="9"/>
    <s v="Newhalen"/>
    <x v="3"/>
    <n v="4"/>
    <n v="94"/>
    <n v="0"/>
    <n v="94"/>
    <n v="564"/>
    <n v="24006"/>
    <m/>
    <m/>
    <m/>
  </r>
  <r>
    <x v="9"/>
    <s v="Newhalen"/>
    <x v="3"/>
    <n v="5"/>
    <n v="167"/>
    <n v="3"/>
    <n v="170"/>
    <n v="1020"/>
    <n v="25026"/>
    <m/>
    <m/>
    <m/>
  </r>
  <r>
    <x v="9"/>
    <s v="Newhalen"/>
    <x v="3"/>
    <n v="6"/>
    <n v="52"/>
    <n v="0"/>
    <n v="52"/>
    <n v="312"/>
    <n v="25338"/>
    <m/>
    <m/>
    <m/>
  </r>
  <r>
    <x v="9"/>
    <s v="Newhalen"/>
    <x v="3"/>
    <n v="7"/>
    <n v="119"/>
    <n v="0"/>
    <n v="119"/>
    <n v="714"/>
    <n v="26052"/>
    <m/>
    <m/>
    <m/>
  </r>
  <r>
    <x v="9"/>
    <s v="Newhalen"/>
    <x v="3"/>
    <n v="8"/>
    <n v="59"/>
    <n v="0"/>
    <n v="59"/>
    <n v="354"/>
    <n v="26406"/>
    <m/>
    <m/>
    <m/>
  </r>
  <r>
    <x v="9"/>
    <s v="Newhalen"/>
    <x v="3"/>
    <n v="9"/>
    <n v="90"/>
    <n v="0"/>
    <n v="90"/>
    <n v="540"/>
    <n v="26946"/>
    <m/>
    <m/>
    <m/>
  </r>
  <r>
    <x v="9"/>
    <s v="Newhalen"/>
    <x v="3"/>
    <n v="10"/>
    <n v="115"/>
    <n v="0"/>
    <n v="115"/>
    <n v="690"/>
    <n v="27636"/>
    <m/>
    <m/>
    <m/>
  </r>
  <r>
    <x v="9"/>
    <s v="Newhalen"/>
    <x v="3"/>
    <n v="11"/>
    <n v="16"/>
    <n v="0"/>
    <n v="16"/>
    <n v="96"/>
    <n v="27732"/>
    <m/>
    <m/>
    <m/>
  </r>
  <r>
    <x v="9"/>
    <s v="Newhalen"/>
    <x v="3"/>
    <n v="12"/>
    <n v="79"/>
    <n v="37"/>
    <n v="116"/>
    <n v="696"/>
    <n v="28428"/>
    <m/>
    <m/>
    <m/>
  </r>
  <r>
    <x v="9"/>
    <s v="Newhalen"/>
    <x v="3"/>
    <n v="13"/>
    <n v="71"/>
    <n v="8"/>
    <n v="79"/>
    <n v="474"/>
    <n v="28902"/>
    <m/>
    <m/>
    <m/>
  </r>
  <r>
    <x v="9"/>
    <s v="Newhalen"/>
    <x v="3"/>
    <n v="14"/>
    <n v="15"/>
    <n v="13"/>
    <n v="28"/>
    <n v="168"/>
    <n v="29070"/>
    <m/>
    <m/>
    <m/>
  </r>
  <r>
    <x v="9"/>
    <s v="Newhalen"/>
    <x v="3"/>
    <n v="15"/>
    <n v="16"/>
    <n v="0"/>
    <n v="16"/>
    <n v="96"/>
    <n v="29166"/>
    <m/>
    <m/>
    <m/>
  </r>
  <r>
    <x v="9"/>
    <s v="Newhalen"/>
    <x v="3"/>
    <n v="16"/>
    <n v="85"/>
    <n v="3"/>
    <n v="88"/>
    <n v="528"/>
    <n v="29694"/>
    <m/>
    <m/>
    <m/>
  </r>
  <r>
    <x v="9"/>
    <s v="Newhalen"/>
    <x v="3"/>
    <n v="17"/>
    <n v="35"/>
    <n v="2"/>
    <n v="37"/>
    <n v="222"/>
    <n v="29916"/>
    <m/>
    <m/>
    <m/>
  </r>
  <r>
    <x v="9"/>
    <s v="Newhalen"/>
    <x v="3"/>
    <n v="18"/>
    <n v="65"/>
    <n v="0"/>
    <n v="65"/>
    <n v="390"/>
    <n v="30306"/>
    <m/>
    <m/>
    <m/>
  </r>
  <r>
    <x v="9"/>
    <s v="Newhalen"/>
    <x v="3"/>
    <n v="19"/>
    <n v="92"/>
    <n v="0"/>
    <n v="92"/>
    <n v="552"/>
    <n v="30858"/>
    <m/>
    <m/>
    <m/>
  </r>
  <r>
    <x v="9"/>
    <s v="Newhalen"/>
    <x v="3"/>
    <n v="20"/>
    <n v="74"/>
    <n v="0"/>
    <n v="74"/>
    <n v="444"/>
    <n v="31302"/>
    <m/>
    <m/>
    <m/>
  </r>
  <r>
    <x v="9"/>
    <s v="Newhalen"/>
    <x v="3"/>
    <n v="21"/>
    <n v="0"/>
    <n v="0"/>
    <n v="0"/>
    <n v="0"/>
    <n v="31302"/>
    <m/>
    <m/>
    <m/>
  </r>
  <r>
    <x v="9"/>
    <s v="Newhalen"/>
    <x v="3"/>
    <n v="22"/>
    <n v="36"/>
    <n v="0"/>
    <n v="36"/>
    <n v="216"/>
    <n v="31518"/>
    <m/>
    <m/>
    <m/>
  </r>
  <r>
    <x v="9"/>
    <s v="Newhalen"/>
    <x v="3"/>
    <n v="23"/>
    <n v="0"/>
    <n v="0"/>
    <n v="0"/>
    <n v="0"/>
    <n v="31518"/>
    <m/>
    <m/>
    <m/>
  </r>
  <r>
    <x v="9"/>
    <s v="Newhalen"/>
    <x v="4"/>
    <n v="0"/>
    <n v="3"/>
    <n v="0"/>
    <n v="3"/>
    <n v="18"/>
    <n v="31536"/>
    <m/>
    <m/>
    <m/>
  </r>
  <r>
    <x v="9"/>
    <s v="Newhalen"/>
    <x v="4"/>
    <n v="1"/>
    <n v="36"/>
    <n v="0"/>
    <n v="36"/>
    <n v="216"/>
    <n v="31752"/>
    <m/>
    <m/>
    <m/>
  </r>
  <r>
    <x v="9"/>
    <s v="Newhalen"/>
    <x v="4"/>
    <n v="2"/>
    <n v="14"/>
    <n v="0"/>
    <n v="14"/>
    <n v="84"/>
    <n v="31836"/>
    <m/>
    <m/>
    <m/>
  </r>
  <r>
    <x v="9"/>
    <s v="Newhalen"/>
    <x v="4"/>
    <n v="3"/>
    <n v="33"/>
    <n v="0"/>
    <n v="33"/>
    <n v="198"/>
    <n v="32034"/>
    <m/>
    <m/>
    <m/>
  </r>
  <r>
    <x v="9"/>
    <s v="Newhalen"/>
    <x v="4"/>
    <n v="4"/>
    <n v="43"/>
    <n v="6"/>
    <n v="49"/>
    <n v="294"/>
    <n v="32328"/>
    <m/>
    <m/>
    <m/>
  </r>
  <r>
    <x v="9"/>
    <s v="Newhalen"/>
    <x v="4"/>
    <n v="5"/>
    <n v="57"/>
    <n v="23"/>
    <n v="80"/>
    <n v="480"/>
    <n v="32808"/>
    <m/>
    <m/>
    <m/>
  </r>
  <r>
    <x v="9"/>
    <s v="Newhalen"/>
    <x v="4"/>
    <n v="6"/>
    <n v="80"/>
    <n v="1"/>
    <n v="81"/>
    <n v="486"/>
    <n v="33294"/>
    <m/>
    <m/>
    <m/>
  </r>
  <r>
    <x v="9"/>
    <s v="Newhalen"/>
    <x v="4"/>
    <n v="7"/>
    <n v="73"/>
    <n v="5"/>
    <n v="78"/>
    <n v="468"/>
    <n v="33762"/>
    <m/>
    <m/>
    <m/>
  </r>
  <r>
    <x v="9"/>
    <s v="Newhalen"/>
    <x v="4"/>
    <n v="8"/>
    <n v="0"/>
    <n v="29"/>
    <n v="29"/>
    <n v="174"/>
    <n v="33936"/>
    <m/>
    <m/>
    <m/>
  </r>
  <r>
    <x v="9"/>
    <s v="Newhalen"/>
    <x v="4"/>
    <n v="9"/>
    <n v="24"/>
    <n v="51"/>
    <n v="75"/>
    <n v="450"/>
    <n v="34386"/>
    <m/>
    <m/>
    <m/>
  </r>
  <r>
    <x v="9"/>
    <s v="Newhalen"/>
    <x v="4"/>
    <n v="10"/>
    <n v="55"/>
    <n v="33"/>
    <n v="88"/>
    <n v="528"/>
    <n v="34914"/>
    <m/>
    <m/>
    <m/>
  </r>
  <r>
    <x v="9"/>
    <s v="Newhalen"/>
    <x v="4"/>
    <n v="11"/>
    <n v="151"/>
    <n v="29"/>
    <n v="180"/>
    <n v="1080"/>
    <n v="35994"/>
    <m/>
    <m/>
    <m/>
  </r>
  <r>
    <x v="9"/>
    <s v="Newhalen"/>
    <x v="4"/>
    <n v="12"/>
    <n v="39"/>
    <n v="15"/>
    <n v="54"/>
    <n v="324"/>
    <n v="36318"/>
    <m/>
    <m/>
    <m/>
  </r>
  <r>
    <x v="9"/>
    <s v="Newhalen"/>
    <x v="4"/>
    <n v="13"/>
    <n v="73"/>
    <n v="30"/>
    <n v="103"/>
    <n v="618"/>
    <n v="36936"/>
    <m/>
    <m/>
    <m/>
  </r>
  <r>
    <x v="9"/>
    <s v="Newhalen"/>
    <x v="4"/>
    <n v="14"/>
    <n v="91"/>
    <n v="50"/>
    <n v="141"/>
    <n v="846"/>
    <n v="37782"/>
    <m/>
    <m/>
    <m/>
  </r>
  <r>
    <x v="9"/>
    <s v="Newhalen"/>
    <x v="4"/>
    <n v="15"/>
    <n v="79"/>
    <n v="0"/>
    <n v="79"/>
    <n v="474"/>
    <n v="38256"/>
    <m/>
    <m/>
    <m/>
  </r>
  <r>
    <x v="9"/>
    <s v="Newhalen"/>
    <x v="4"/>
    <n v="16"/>
    <n v="76"/>
    <n v="24"/>
    <n v="100"/>
    <n v="600"/>
    <n v="38856"/>
    <m/>
    <m/>
    <m/>
  </r>
  <r>
    <x v="9"/>
    <s v="Newhalen"/>
    <x v="4"/>
    <n v="17"/>
    <n v="128"/>
    <n v="0"/>
    <n v="128"/>
    <n v="768"/>
    <n v="39624"/>
    <m/>
    <m/>
    <m/>
  </r>
  <r>
    <x v="9"/>
    <s v="Newhalen"/>
    <x v="4"/>
    <n v="18"/>
    <n v="139"/>
    <n v="0"/>
    <n v="139"/>
    <n v="834"/>
    <n v="40458"/>
    <m/>
    <m/>
    <m/>
  </r>
  <r>
    <x v="9"/>
    <s v="Newhalen"/>
    <x v="4"/>
    <n v="19"/>
    <n v="46"/>
    <n v="0"/>
    <n v="46"/>
    <n v="276"/>
    <n v="40734"/>
    <m/>
    <m/>
    <m/>
  </r>
  <r>
    <x v="9"/>
    <s v="Newhalen"/>
    <x v="4"/>
    <n v="20"/>
    <n v="0"/>
    <n v="0"/>
    <n v="0"/>
    <n v="0"/>
    <n v="40734"/>
    <m/>
    <m/>
    <m/>
  </r>
  <r>
    <x v="9"/>
    <s v="Newhalen"/>
    <x v="4"/>
    <n v="21"/>
    <n v="104"/>
    <n v="0"/>
    <n v="104"/>
    <n v="624"/>
    <n v="41358"/>
    <m/>
    <m/>
    <m/>
  </r>
  <r>
    <x v="9"/>
    <s v="Newhalen"/>
    <x v="4"/>
    <n v="22"/>
    <n v="47"/>
    <n v="0"/>
    <n v="47"/>
    <n v="282"/>
    <n v="41640"/>
    <m/>
    <m/>
    <m/>
  </r>
  <r>
    <x v="9"/>
    <s v="Newhalen"/>
    <x v="4"/>
    <n v="23"/>
    <n v="29"/>
    <n v="0"/>
    <n v="29"/>
    <n v="174"/>
    <n v="41814"/>
    <m/>
    <m/>
    <m/>
  </r>
  <r>
    <x v="9"/>
    <s v="Newhalen"/>
    <x v="5"/>
    <n v="0"/>
    <n v="6"/>
    <n v="0"/>
    <n v="6"/>
    <n v="36"/>
    <n v="41850"/>
    <m/>
    <m/>
    <m/>
  </r>
  <r>
    <x v="9"/>
    <s v="Newhalen"/>
    <x v="5"/>
    <n v="1"/>
    <n v="1"/>
    <n v="0"/>
    <n v="1"/>
    <n v="6"/>
    <n v="41856"/>
    <m/>
    <m/>
    <m/>
  </r>
  <r>
    <x v="9"/>
    <s v="Newhalen"/>
    <x v="5"/>
    <n v="2"/>
    <n v="6"/>
    <n v="0"/>
    <n v="6"/>
    <n v="36"/>
    <n v="41892"/>
    <m/>
    <m/>
    <m/>
  </r>
  <r>
    <x v="9"/>
    <s v="Newhalen"/>
    <x v="5"/>
    <n v="3"/>
    <n v="17"/>
    <n v="0"/>
    <n v="17"/>
    <n v="102"/>
    <n v="41994"/>
    <m/>
    <m/>
    <m/>
  </r>
  <r>
    <x v="9"/>
    <s v="Newhalen"/>
    <x v="5"/>
    <n v="4"/>
    <n v="0"/>
    <n v="0"/>
    <n v="0"/>
    <n v="0"/>
    <n v="41994"/>
    <m/>
    <m/>
    <m/>
  </r>
  <r>
    <x v="9"/>
    <s v="Newhalen"/>
    <x v="5"/>
    <n v="5"/>
    <n v="42"/>
    <n v="15"/>
    <n v="57"/>
    <n v="342"/>
    <n v="42336"/>
    <m/>
    <m/>
    <m/>
  </r>
  <r>
    <x v="9"/>
    <s v="Newhalen"/>
    <x v="5"/>
    <n v="6"/>
    <n v="62"/>
    <n v="19"/>
    <n v="81"/>
    <n v="486"/>
    <n v="42822"/>
    <m/>
    <m/>
    <m/>
  </r>
  <r>
    <x v="9"/>
    <s v="Newhalen"/>
    <x v="5"/>
    <n v="7"/>
    <n v="68"/>
    <n v="59"/>
    <n v="127"/>
    <n v="762"/>
    <n v="43584"/>
    <m/>
    <m/>
    <m/>
  </r>
  <r>
    <x v="9"/>
    <s v="Newhalen"/>
    <x v="5"/>
    <n v="8"/>
    <n v="71"/>
    <n v="22"/>
    <n v="93"/>
    <n v="558"/>
    <n v="44142"/>
    <m/>
    <m/>
    <m/>
  </r>
  <r>
    <x v="9"/>
    <s v="Newhalen"/>
    <x v="5"/>
    <n v="9"/>
    <n v="200"/>
    <n v="0"/>
    <n v="200"/>
    <n v="1200"/>
    <n v="45342"/>
    <m/>
    <m/>
    <m/>
  </r>
  <r>
    <x v="9"/>
    <s v="Newhalen"/>
    <x v="5"/>
    <n v="10"/>
    <n v="76"/>
    <n v="0"/>
    <n v="76"/>
    <n v="456"/>
    <n v="45798"/>
    <m/>
    <m/>
    <m/>
  </r>
  <r>
    <x v="9"/>
    <s v="Newhalen"/>
    <x v="5"/>
    <n v="11"/>
    <n v="84"/>
    <n v="0"/>
    <n v="84"/>
    <n v="504"/>
    <n v="46302"/>
    <m/>
    <m/>
    <m/>
  </r>
  <r>
    <x v="9"/>
    <s v="Newhalen"/>
    <x v="5"/>
    <n v="12"/>
    <n v="205"/>
    <n v="0"/>
    <n v="205"/>
    <n v="1230"/>
    <n v="47532"/>
    <m/>
    <m/>
    <m/>
  </r>
  <r>
    <x v="9"/>
    <s v="Newhalen"/>
    <x v="5"/>
    <n v="13"/>
    <n v="108"/>
    <n v="0"/>
    <n v="108"/>
    <n v="648"/>
    <n v="48180"/>
    <m/>
    <m/>
    <m/>
  </r>
  <r>
    <x v="9"/>
    <s v="Newhalen"/>
    <x v="5"/>
    <n v="14"/>
    <n v="148"/>
    <n v="0"/>
    <n v="148"/>
    <n v="888"/>
    <n v="49068"/>
    <m/>
    <m/>
    <m/>
  </r>
  <r>
    <x v="9"/>
    <s v="Newhalen"/>
    <x v="5"/>
    <n v="15"/>
    <n v="55"/>
    <n v="0"/>
    <n v="55"/>
    <n v="330"/>
    <n v="49398"/>
    <m/>
    <m/>
    <m/>
  </r>
  <r>
    <x v="9"/>
    <s v="Newhalen"/>
    <x v="5"/>
    <n v="16"/>
    <n v="46"/>
    <n v="1"/>
    <n v="47"/>
    <n v="282"/>
    <n v="49680"/>
    <m/>
    <m/>
    <m/>
  </r>
  <r>
    <x v="9"/>
    <s v="Newhalen"/>
    <x v="5"/>
    <n v="17"/>
    <n v="55"/>
    <n v="0"/>
    <n v="55"/>
    <n v="330"/>
    <n v="50010"/>
    <m/>
    <m/>
    <m/>
  </r>
  <r>
    <x v="9"/>
    <s v="Newhalen"/>
    <x v="5"/>
    <n v="18"/>
    <n v="79"/>
    <n v="0"/>
    <n v="79"/>
    <n v="474"/>
    <n v="50484"/>
    <m/>
    <m/>
    <m/>
  </r>
  <r>
    <x v="9"/>
    <s v="Newhalen"/>
    <x v="5"/>
    <n v="19"/>
    <n v="152"/>
    <n v="0"/>
    <n v="152"/>
    <n v="912"/>
    <n v="51396"/>
    <m/>
    <m/>
    <m/>
  </r>
  <r>
    <x v="9"/>
    <s v="Newhalen"/>
    <x v="5"/>
    <n v="20"/>
    <n v="64"/>
    <n v="0"/>
    <n v="64"/>
    <n v="384"/>
    <n v="51780"/>
    <m/>
    <m/>
    <m/>
  </r>
  <r>
    <x v="9"/>
    <s v="Newhalen"/>
    <x v="5"/>
    <n v="21"/>
    <n v="130"/>
    <n v="0"/>
    <n v="130"/>
    <n v="780"/>
    <n v="52560"/>
    <m/>
    <m/>
    <m/>
  </r>
  <r>
    <x v="9"/>
    <s v="Newhalen"/>
    <x v="5"/>
    <n v="22"/>
    <n v="1"/>
    <n v="0"/>
    <n v="1"/>
    <n v="6"/>
    <n v="52566"/>
    <m/>
    <m/>
    <m/>
  </r>
  <r>
    <x v="9"/>
    <s v="Newhalen"/>
    <x v="5"/>
    <n v="23"/>
    <n v="17"/>
    <n v="0"/>
    <n v="17"/>
    <n v="102"/>
    <n v="52668"/>
    <m/>
    <m/>
    <m/>
  </r>
  <r>
    <x v="9"/>
    <s v="Newhalen"/>
    <x v="6"/>
    <n v="0"/>
    <n v="9"/>
    <n v="0"/>
    <n v="9"/>
    <n v="54"/>
    <n v="52722"/>
    <m/>
    <m/>
    <m/>
  </r>
  <r>
    <x v="9"/>
    <s v="Newhalen"/>
    <x v="6"/>
    <n v="1"/>
    <n v="10"/>
    <n v="0"/>
    <n v="10"/>
    <n v="60"/>
    <n v="52782"/>
    <m/>
    <m/>
    <m/>
  </r>
  <r>
    <x v="9"/>
    <s v="Newhalen"/>
    <x v="6"/>
    <n v="2"/>
    <n v="17"/>
    <n v="0"/>
    <n v="17"/>
    <n v="102"/>
    <n v="52884"/>
    <m/>
    <m/>
    <m/>
  </r>
  <r>
    <x v="9"/>
    <s v="Newhalen"/>
    <x v="6"/>
    <n v="3"/>
    <n v="30"/>
    <n v="3"/>
    <n v="33"/>
    <n v="198"/>
    <n v="53082"/>
    <m/>
    <m/>
    <m/>
  </r>
  <r>
    <x v="9"/>
    <s v="Newhalen"/>
    <x v="6"/>
    <n v="4"/>
    <n v="6"/>
    <n v="0"/>
    <n v="6"/>
    <n v="36"/>
    <n v="53118"/>
    <m/>
    <m/>
    <m/>
  </r>
  <r>
    <x v="9"/>
    <s v="Newhalen"/>
    <x v="6"/>
    <n v="5"/>
    <n v="50"/>
    <n v="94"/>
    <n v="144"/>
    <n v="864"/>
    <n v="53982"/>
    <m/>
    <m/>
    <m/>
  </r>
  <r>
    <x v="9"/>
    <s v="Newhalen"/>
    <x v="6"/>
    <n v="6"/>
    <n v="31"/>
    <n v="1"/>
    <n v="32"/>
    <n v="192"/>
    <n v="54174"/>
    <m/>
    <m/>
    <m/>
  </r>
  <r>
    <x v="9"/>
    <s v="Newhalen"/>
    <x v="6"/>
    <n v="7"/>
    <n v="128"/>
    <n v="0"/>
    <n v="128"/>
    <n v="768"/>
    <n v="54942"/>
    <m/>
    <m/>
    <m/>
  </r>
  <r>
    <x v="9"/>
    <s v="Newhalen"/>
    <x v="6"/>
    <n v="8"/>
    <n v="73"/>
    <n v="13"/>
    <n v="86"/>
    <n v="516"/>
    <n v="55458"/>
    <m/>
    <m/>
    <m/>
  </r>
  <r>
    <x v="9"/>
    <s v="Newhalen"/>
    <x v="6"/>
    <n v="9"/>
    <n v="62"/>
    <n v="36"/>
    <n v="98"/>
    <n v="588"/>
    <n v="56046"/>
    <m/>
    <m/>
    <m/>
  </r>
  <r>
    <x v="9"/>
    <s v="Newhalen"/>
    <x v="6"/>
    <n v="10"/>
    <n v="23"/>
    <n v="0"/>
    <n v="23"/>
    <n v="138"/>
    <n v="56184"/>
    <m/>
    <m/>
    <m/>
  </r>
  <r>
    <x v="9"/>
    <s v="Newhalen"/>
    <x v="6"/>
    <n v="11"/>
    <n v="79"/>
    <n v="0"/>
    <n v="79"/>
    <n v="474"/>
    <n v="56658"/>
    <m/>
    <m/>
    <m/>
  </r>
  <r>
    <x v="9"/>
    <s v="Newhalen"/>
    <x v="6"/>
    <n v="12"/>
    <n v="77"/>
    <n v="0"/>
    <n v="77"/>
    <n v="462"/>
    <n v="57120"/>
    <m/>
    <m/>
    <m/>
  </r>
  <r>
    <x v="9"/>
    <s v="Newhalen"/>
    <x v="6"/>
    <n v="13"/>
    <n v="163"/>
    <n v="0"/>
    <n v="163"/>
    <n v="978"/>
    <n v="58098"/>
    <m/>
    <m/>
    <m/>
  </r>
  <r>
    <x v="9"/>
    <s v="Newhalen"/>
    <x v="6"/>
    <n v="14"/>
    <n v="38"/>
    <n v="0"/>
    <n v="38"/>
    <n v="228"/>
    <n v="58326"/>
    <m/>
    <m/>
    <m/>
  </r>
  <r>
    <x v="9"/>
    <s v="Newhalen"/>
    <x v="6"/>
    <n v="15"/>
    <n v="78"/>
    <n v="6"/>
    <n v="84"/>
    <n v="504"/>
    <n v="58830"/>
    <m/>
    <m/>
    <m/>
  </r>
  <r>
    <x v="9"/>
    <s v="Newhalen"/>
    <x v="6"/>
    <n v="16"/>
    <n v="11"/>
    <n v="8"/>
    <n v="19"/>
    <n v="114"/>
    <n v="58944"/>
    <m/>
    <m/>
    <m/>
  </r>
  <r>
    <x v="9"/>
    <s v="Newhalen"/>
    <x v="6"/>
    <n v="17"/>
    <n v="67"/>
    <n v="5"/>
    <n v="72"/>
    <n v="432"/>
    <n v="59376"/>
    <m/>
    <m/>
    <m/>
  </r>
  <r>
    <x v="9"/>
    <s v="Newhalen"/>
    <x v="6"/>
    <n v="18"/>
    <n v="59"/>
    <n v="0"/>
    <n v="59"/>
    <n v="354"/>
    <n v="59730"/>
    <m/>
    <m/>
    <m/>
  </r>
  <r>
    <x v="9"/>
    <s v="Newhalen"/>
    <x v="6"/>
    <n v="19"/>
    <n v="61"/>
    <n v="0"/>
    <n v="61"/>
    <n v="366"/>
    <n v="60096"/>
    <m/>
    <m/>
    <m/>
  </r>
  <r>
    <x v="9"/>
    <s v="Newhalen"/>
    <x v="6"/>
    <n v="20"/>
    <n v="148"/>
    <n v="0"/>
    <n v="148"/>
    <n v="888"/>
    <n v="60984"/>
    <m/>
    <m/>
    <m/>
  </r>
  <r>
    <x v="9"/>
    <s v="Newhalen"/>
    <x v="6"/>
    <n v="21"/>
    <n v="87"/>
    <n v="0"/>
    <n v="87"/>
    <n v="522"/>
    <n v="61506"/>
    <m/>
    <m/>
    <m/>
  </r>
  <r>
    <x v="9"/>
    <s v="Newhalen"/>
    <x v="6"/>
    <n v="22"/>
    <n v="6"/>
    <n v="0"/>
    <n v="6"/>
    <n v="36"/>
    <n v="61542"/>
    <m/>
    <m/>
    <m/>
  </r>
  <r>
    <x v="9"/>
    <s v="Newhalen"/>
    <x v="6"/>
    <n v="23"/>
    <n v="24"/>
    <n v="0"/>
    <n v="24"/>
    <n v="144"/>
    <n v="61686"/>
    <m/>
    <m/>
    <m/>
  </r>
  <r>
    <x v="9"/>
    <s v="Newhalen"/>
    <x v="7"/>
    <n v="0"/>
    <n v="5"/>
    <n v="0"/>
    <n v="5"/>
    <n v="30"/>
    <n v="61716"/>
    <m/>
    <m/>
    <m/>
  </r>
  <r>
    <x v="9"/>
    <s v="Newhalen"/>
    <x v="7"/>
    <n v="1"/>
    <n v="4"/>
    <n v="0"/>
    <n v="4"/>
    <n v="24"/>
    <n v="61740"/>
    <m/>
    <m/>
    <m/>
  </r>
  <r>
    <x v="9"/>
    <s v="Newhalen"/>
    <x v="7"/>
    <n v="2"/>
    <n v="0"/>
    <n v="0"/>
    <n v="0"/>
    <n v="0"/>
    <n v="61740"/>
    <m/>
    <m/>
    <m/>
  </r>
  <r>
    <x v="9"/>
    <s v="Newhalen"/>
    <x v="7"/>
    <n v="3"/>
    <n v="2"/>
    <n v="0"/>
    <n v="2"/>
    <n v="12"/>
    <n v="61752"/>
    <m/>
    <m/>
    <m/>
  </r>
  <r>
    <x v="9"/>
    <s v="Newhalen"/>
    <x v="7"/>
    <n v="4"/>
    <n v="75"/>
    <n v="0"/>
    <n v="75"/>
    <n v="450"/>
    <n v="62202"/>
    <m/>
    <m/>
    <m/>
  </r>
  <r>
    <x v="9"/>
    <s v="Newhalen"/>
    <x v="7"/>
    <n v="5"/>
    <n v="139"/>
    <n v="0"/>
    <n v="139"/>
    <n v="834"/>
    <n v="63036"/>
    <m/>
    <m/>
    <m/>
  </r>
  <r>
    <x v="9"/>
    <s v="Newhalen"/>
    <x v="7"/>
    <n v="6"/>
    <n v="64"/>
    <n v="0"/>
    <n v="64"/>
    <n v="384"/>
    <n v="63420"/>
    <m/>
    <m/>
    <m/>
  </r>
  <r>
    <x v="9"/>
    <s v="Newhalen"/>
    <x v="7"/>
    <n v="7"/>
    <n v="35"/>
    <n v="0"/>
    <n v="35"/>
    <n v="210"/>
    <n v="63630"/>
    <m/>
    <m/>
    <m/>
  </r>
  <r>
    <x v="9"/>
    <s v="Newhalen"/>
    <x v="7"/>
    <n v="8"/>
    <n v="94"/>
    <n v="0"/>
    <n v="94"/>
    <n v="564"/>
    <n v="64194"/>
    <m/>
    <m/>
    <m/>
  </r>
  <r>
    <x v="9"/>
    <s v="Newhalen"/>
    <x v="7"/>
    <n v="9"/>
    <n v="100"/>
    <n v="8"/>
    <n v="108"/>
    <n v="648"/>
    <n v="64842"/>
    <m/>
    <m/>
    <m/>
  </r>
  <r>
    <x v="9"/>
    <s v="Newhalen"/>
    <x v="7"/>
    <n v="10"/>
    <n v="124"/>
    <n v="0"/>
    <n v="124"/>
    <n v="744"/>
    <n v="65586"/>
    <m/>
    <m/>
    <m/>
  </r>
  <r>
    <x v="9"/>
    <s v="Newhalen"/>
    <x v="7"/>
    <n v="11"/>
    <n v="85"/>
    <n v="0"/>
    <n v="85"/>
    <n v="510"/>
    <n v="66096"/>
    <m/>
    <m/>
    <m/>
  </r>
  <r>
    <x v="9"/>
    <s v="Newhalen"/>
    <x v="7"/>
    <n v="12"/>
    <n v="11"/>
    <n v="0"/>
    <n v="11"/>
    <n v="66"/>
    <n v="66162"/>
    <m/>
    <m/>
    <m/>
  </r>
  <r>
    <x v="9"/>
    <s v="Newhalen"/>
    <x v="7"/>
    <n v="13"/>
    <n v="66"/>
    <n v="17"/>
    <n v="83"/>
    <n v="498"/>
    <n v="66660"/>
    <m/>
    <m/>
    <m/>
  </r>
  <r>
    <x v="9"/>
    <s v="Newhalen"/>
    <x v="7"/>
    <n v="14"/>
    <n v="97"/>
    <n v="0"/>
    <n v="97"/>
    <n v="582"/>
    <n v="67242"/>
    <m/>
    <m/>
    <m/>
  </r>
  <r>
    <x v="9"/>
    <s v="Newhalen"/>
    <x v="7"/>
    <n v="15"/>
    <n v="89"/>
    <n v="0"/>
    <n v="89"/>
    <n v="534"/>
    <n v="67776"/>
    <m/>
    <m/>
    <m/>
  </r>
  <r>
    <x v="9"/>
    <s v="Newhalen"/>
    <x v="7"/>
    <n v="16"/>
    <n v="74"/>
    <n v="0"/>
    <n v="74"/>
    <n v="444"/>
    <n v="68220"/>
    <m/>
    <m/>
    <m/>
  </r>
  <r>
    <x v="9"/>
    <s v="Newhalen"/>
    <x v="7"/>
    <n v="17"/>
    <n v="114"/>
    <n v="0"/>
    <n v="114"/>
    <n v="684"/>
    <n v="68904"/>
    <m/>
    <m/>
    <m/>
  </r>
  <r>
    <x v="9"/>
    <s v="Newhalen"/>
    <x v="7"/>
    <n v="18"/>
    <n v="70"/>
    <n v="0"/>
    <n v="70"/>
    <n v="420"/>
    <n v="69324"/>
    <m/>
    <m/>
    <m/>
  </r>
  <r>
    <x v="9"/>
    <s v="Newhalen"/>
    <x v="7"/>
    <n v="19"/>
    <n v="53"/>
    <n v="2"/>
    <n v="55"/>
    <n v="330"/>
    <n v="69654"/>
    <m/>
    <m/>
    <m/>
  </r>
  <r>
    <x v="9"/>
    <s v="Newhalen"/>
    <x v="7"/>
    <n v="20"/>
    <n v="49"/>
    <n v="0"/>
    <n v="49"/>
    <n v="294"/>
    <n v="69948"/>
    <m/>
    <m/>
    <m/>
  </r>
  <r>
    <x v="9"/>
    <s v="Newhalen"/>
    <x v="7"/>
    <n v="21"/>
    <n v="32"/>
    <n v="0"/>
    <n v="32"/>
    <n v="192"/>
    <n v="70140"/>
    <m/>
    <m/>
    <m/>
  </r>
  <r>
    <x v="9"/>
    <s v="Newhalen"/>
    <x v="7"/>
    <n v="22"/>
    <n v="48"/>
    <n v="0"/>
    <n v="48"/>
    <n v="288"/>
    <n v="70428"/>
    <m/>
    <m/>
    <m/>
  </r>
  <r>
    <x v="9"/>
    <s v="Newhalen"/>
    <x v="7"/>
    <n v="23"/>
    <n v="103"/>
    <n v="0"/>
    <n v="103"/>
    <n v="618"/>
    <n v="71046"/>
    <m/>
    <m/>
    <m/>
  </r>
  <r>
    <x v="9"/>
    <s v="Newhalen"/>
    <x v="8"/>
    <n v="0"/>
    <m/>
    <n v="0"/>
    <n v="0"/>
    <n v="0"/>
    <n v="71046"/>
    <m/>
    <m/>
    <m/>
  </r>
  <r>
    <x v="9"/>
    <s v="Newhalen"/>
    <x v="8"/>
    <n v="1"/>
    <n v="0"/>
    <n v="0"/>
    <n v="0"/>
    <n v="0"/>
    <n v="71046"/>
    <m/>
    <m/>
    <m/>
  </r>
  <r>
    <x v="9"/>
    <s v="Newhalen"/>
    <x v="8"/>
    <n v="2"/>
    <n v="1"/>
    <n v="0"/>
    <n v="1"/>
    <n v="6"/>
    <n v="71052"/>
    <m/>
    <m/>
    <m/>
  </r>
  <r>
    <x v="9"/>
    <s v="Newhalen"/>
    <x v="8"/>
    <n v="3"/>
    <n v="0"/>
    <n v="0"/>
    <n v="0"/>
    <n v="0"/>
    <n v="71052"/>
    <m/>
    <m/>
    <m/>
  </r>
  <r>
    <x v="9"/>
    <s v="Newhalen"/>
    <x v="8"/>
    <n v="4"/>
    <n v="20"/>
    <n v="0"/>
    <n v="20"/>
    <n v="120"/>
    <n v="71172"/>
    <m/>
    <m/>
    <m/>
  </r>
  <r>
    <x v="9"/>
    <s v="Newhalen"/>
    <x v="8"/>
    <n v="5"/>
    <n v="50"/>
    <n v="5"/>
    <n v="55"/>
    <n v="330"/>
    <n v="71502"/>
    <m/>
    <m/>
    <m/>
  </r>
  <r>
    <x v="9"/>
    <s v="Newhalen"/>
    <x v="8"/>
    <n v="6"/>
    <n v="35"/>
    <n v="1"/>
    <n v="36"/>
    <n v="216"/>
    <n v="71718"/>
    <m/>
    <m/>
    <m/>
  </r>
  <r>
    <x v="9"/>
    <s v="Newhalen"/>
    <x v="8"/>
    <n v="7"/>
    <n v="28"/>
    <n v="3"/>
    <n v="31"/>
    <n v="186"/>
    <n v="71904"/>
    <m/>
    <m/>
    <m/>
  </r>
  <r>
    <x v="9"/>
    <s v="Newhalen"/>
    <x v="8"/>
    <n v="8"/>
    <n v="128"/>
    <n v="0"/>
    <n v="128"/>
    <n v="768"/>
    <n v="72672"/>
    <m/>
    <m/>
    <m/>
  </r>
  <r>
    <x v="9"/>
    <s v="Newhalen"/>
    <x v="8"/>
    <n v="9"/>
    <n v="38"/>
    <n v="0"/>
    <n v="38"/>
    <n v="228"/>
    <n v="72900"/>
    <m/>
    <m/>
    <m/>
  </r>
  <r>
    <x v="9"/>
    <s v="Newhalen"/>
    <x v="8"/>
    <n v="10"/>
    <n v="115"/>
    <n v="16"/>
    <n v="131"/>
    <n v="786"/>
    <n v="73686"/>
    <m/>
    <m/>
    <m/>
  </r>
  <r>
    <x v="9"/>
    <s v="Newhalen"/>
    <x v="8"/>
    <n v="11"/>
    <n v="124"/>
    <n v="0"/>
    <n v="124"/>
    <n v="744"/>
    <n v="74430"/>
    <m/>
    <m/>
    <m/>
  </r>
  <r>
    <x v="9"/>
    <s v="Newhalen"/>
    <x v="8"/>
    <n v="12"/>
    <n v="63"/>
    <n v="10"/>
    <n v="73"/>
    <n v="438"/>
    <n v="74868"/>
    <m/>
    <m/>
    <m/>
  </r>
  <r>
    <x v="9"/>
    <s v="Newhalen"/>
    <x v="8"/>
    <n v="13"/>
    <n v="0"/>
    <n v="0"/>
    <n v="0"/>
    <n v="0"/>
    <n v="74868"/>
    <m/>
    <m/>
    <m/>
  </r>
  <r>
    <x v="9"/>
    <s v="Newhalen"/>
    <x v="8"/>
    <n v="14"/>
    <n v="0"/>
    <n v="12"/>
    <n v="12"/>
    <n v="72"/>
    <n v="74940"/>
    <m/>
    <m/>
    <m/>
  </r>
  <r>
    <x v="9"/>
    <s v="Newhalen"/>
    <x v="8"/>
    <n v="15"/>
    <n v="33"/>
    <n v="61"/>
    <n v="94"/>
    <n v="564"/>
    <n v="75504"/>
    <m/>
    <m/>
    <m/>
  </r>
  <r>
    <x v="9"/>
    <s v="Newhalen"/>
    <x v="8"/>
    <n v="16"/>
    <n v="0"/>
    <n v="19"/>
    <n v="19"/>
    <n v="114"/>
    <n v="75618"/>
    <m/>
    <m/>
    <m/>
  </r>
  <r>
    <x v="9"/>
    <s v="Newhalen"/>
    <x v="8"/>
    <n v="17"/>
    <n v="6"/>
    <n v="2"/>
    <n v="8"/>
    <n v="48"/>
    <n v="75666"/>
    <m/>
    <m/>
    <m/>
  </r>
  <r>
    <x v="9"/>
    <s v="Newhalen"/>
    <x v="8"/>
    <n v="18"/>
    <n v="6"/>
    <n v="14"/>
    <n v="20"/>
    <n v="120"/>
    <n v="75786"/>
    <m/>
    <m/>
    <m/>
  </r>
  <r>
    <x v="9"/>
    <s v="Newhalen"/>
    <x v="8"/>
    <n v="19"/>
    <n v="34"/>
    <n v="0"/>
    <n v="34"/>
    <n v="204"/>
    <n v="75990"/>
    <m/>
    <m/>
    <m/>
  </r>
  <r>
    <x v="9"/>
    <s v="Newhalen"/>
    <x v="8"/>
    <n v="20"/>
    <n v="56"/>
    <n v="2"/>
    <n v="58"/>
    <n v="348"/>
    <n v="76338"/>
    <m/>
    <m/>
    <m/>
  </r>
  <r>
    <x v="9"/>
    <s v="Newhalen"/>
    <x v="8"/>
    <n v="21"/>
    <n v="47"/>
    <n v="0"/>
    <n v="47"/>
    <n v="282"/>
    <n v="76620"/>
    <m/>
    <m/>
    <m/>
  </r>
  <r>
    <x v="9"/>
    <s v="Newhalen"/>
    <x v="8"/>
    <n v="22"/>
    <n v="37"/>
    <n v="0"/>
    <n v="37"/>
    <n v="222"/>
    <n v="76842"/>
    <m/>
    <m/>
    <m/>
  </r>
  <r>
    <x v="9"/>
    <s v="Newhalen"/>
    <x v="8"/>
    <n v="23"/>
    <n v="15"/>
    <n v="0"/>
    <n v="15"/>
    <n v="90"/>
    <n v="76932"/>
    <m/>
    <m/>
    <m/>
  </r>
  <r>
    <x v="9"/>
    <s v="Newhalen"/>
    <x v="9"/>
    <n v="0"/>
    <n v="2"/>
    <n v="0"/>
    <n v="2"/>
    <n v="12"/>
    <n v="76944"/>
    <m/>
    <m/>
    <m/>
  </r>
  <r>
    <x v="9"/>
    <s v="Newhalen"/>
    <x v="9"/>
    <n v="1"/>
    <n v="0"/>
    <n v="0"/>
    <n v="0"/>
    <n v="0"/>
    <n v="76944"/>
    <m/>
    <m/>
    <m/>
  </r>
  <r>
    <x v="9"/>
    <s v="Newhalen"/>
    <x v="9"/>
    <n v="2"/>
    <n v="0"/>
    <n v="0"/>
    <n v="0"/>
    <n v="0"/>
    <n v="76944"/>
    <m/>
    <m/>
    <m/>
  </r>
  <r>
    <x v="9"/>
    <s v="Newhalen"/>
    <x v="9"/>
    <n v="3"/>
    <n v="0"/>
    <n v="0"/>
    <n v="0"/>
    <n v="0"/>
    <n v="76944"/>
    <m/>
    <m/>
    <m/>
  </r>
  <r>
    <x v="9"/>
    <s v="Newhalen"/>
    <x v="9"/>
    <n v="4"/>
    <n v="23"/>
    <n v="0"/>
    <n v="23"/>
    <n v="138"/>
    <n v="77082"/>
    <m/>
    <m/>
    <m/>
  </r>
  <r>
    <x v="9"/>
    <s v="Newhalen"/>
    <x v="9"/>
    <n v="5"/>
    <n v="33"/>
    <n v="27"/>
    <n v="60"/>
    <n v="360"/>
    <n v="77442"/>
    <m/>
    <m/>
    <m/>
  </r>
  <r>
    <x v="9"/>
    <s v="Newhalen"/>
    <x v="9"/>
    <n v="6"/>
    <n v="21"/>
    <n v="26"/>
    <n v="47"/>
    <n v="282"/>
    <n v="77724"/>
    <m/>
    <m/>
    <m/>
  </r>
  <r>
    <x v="9"/>
    <s v="Newhalen"/>
    <x v="9"/>
    <n v="7"/>
    <n v="3"/>
    <n v="16"/>
    <n v="19"/>
    <n v="114"/>
    <n v="77838"/>
    <m/>
    <m/>
    <m/>
  </r>
  <r>
    <x v="9"/>
    <s v="Newhalen"/>
    <x v="9"/>
    <n v="8"/>
    <n v="31"/>
    <n v="104"/>
    <n v="135"/>
    <n v="810"/>
    <n v="78648"/>
    <m/>
    <m/>
    <m/>
  </r>
  <r>
    <x v="9"/>
    <s v="Newhalen"/>
    <x v="9"/>
    <n v="9"/>
    <n v="54"/>
    <n v="53"/>
    <n v="107"/>
    <n v="642"/>
    <n v="79290"/>
    <m/>
    <m/>
    <m/>
  </r>
  <r>
    <x v="9"/>
    <s v="Newhalen"/>
    <x v="9"/>
    <n v="10"/>
    <n v="198"/>
    <n v="0"/>
    <n v="198"/>
    <n v="1188"/>
    <n v="80478"/>
    <m/>
    <m/>
    <m/>
  </r>
  <r>
    <x v="9"/>
    <s v="Newhalen"/>
    <x v="9"/>
    <n v="11"/>
    <n v="82"/>
    <n v="1"/>
    <n v="83"/>
    <n v="498"/>
    <n v="80976"/>
    <m/>
    <m/>
    <m/>
  </r>
  <r>
    <x v="9"/>
    <s v="Newhalen"/>
    <x v="9"/>
    <n v="12"/>
    <n v="68"/>
    <n v="0"/>
    <n v="68"/>
    <n v="408"/>
    <n v="81384"/>
    <m/>
    <m/>
    <m/>
  </r>
  <r>
    <x v="9"/>
    <s v="Newhalen"/>
    <x v="9"/>
    <n v="13"/>
    <n v="55"/>
    <n v="0"/>
    <n v="55"/>
    <n v="330"/>
    <n v="81714"/>
    <m/>
    <m/>
    <m/>
  </r>
  <r>
    <x v="9"/>
    <s v="Newhalen"/>
    <x v="9"/>
    <n v="14"/>
    <n v="67"/>
    <n v="0"/>
    <n v="67"/>
    <n v="402"/>
    <n v="82116"/>
    <m/>
    <m/>
    <m/>
  </r>
  <r>
    <x v="9"/>
    <s v="Newhalen"/>
    <x v="9"/>
    <n v="15"/>
    <n v="11"/>
    <n v="0"/>
    <n v="11"/>
    <n v="66"/>
    <n v="82182"/>
    <m/>
    <m/>
    <m/>
  </r>
  <r>
    <x v="9"/>
    <s v="Newhalen"/>
    <x v="9"/>
    <n v="16"/>
    <n v="64"/>
    <n v="0"/>
    <n v="64"/>
    <n v="384"/>
    <n v="82566"/>
    <m/>
    <m/>
    <m/>
  </r>
  <r>
    <x v="9"/>
    <s v="Newhalen"/>
    <x v="9"/>
    <n v="17"/>
    <n v="38"/>
    <n v="0"/>
    <n v="38"/>
    <n v="228"/>
    <n v="82794"/>
    <m/>
    <m/>
    <m/>
  </r>
  <r>
    <x v="9"/>
    <s v="Newhalen"/>
    <x v="9"/>
    <n v="18"/>
    <n v="59"/>
    <n v="0"/>
    <n v="59"/>
    <n v="354"/>
    <n v="83148"/>
    <m/>
    <m/>
    <m/>
  </r>
  <r>
    <x v="9"/>
    <s v="Newhalen"/>
    <x v="9"/>
    <n v="19"/>
    <n v="18"/>
    <n v="0"/>
    <n v="18"/>
    <n v="108"/>
    <n v="83256"/>
    <m/>
    <m/>
    <m/>
  </r>
  <r>
    <x v="9"/>
    <s v="Newhalen"/>
    <x v="9"/>
    <n v="20"/>
    <n v="0"/>
    <n v="0"/>
    <n v="0"/>
    <n v="0"/>
    <n v="83256"/>
    <m/>
    <m/>
    <m/>
  </r>
  <r>
    <x v="9"/>
    <s v="Newhalen"/>
    <x v="9"/>
    <n v="21"/>
    <n v="8"/>
    <n v="0"/>
    <n v="8"/>
    <n v="48"/>
    <n v="83304"/>
    <m/>
    <m/>
    <m/>
  </r>
  <r>
    <x v="9"/>
    <s v="Newhalen"/>
    <x v="9"/>
    <n v="22"/>
    <n v="31"/>
    <n v="0"/>
    <n v="31"/>
    <n v="186"/>
    <n v="83490"/>
    <m/>
    <m/>
    <m/>
  </r>
  <r>
    <x v="9"/>
    <s v="Newhalen"/>
    <x v="9"/>
    <n v="23"/>
    <n v="36"/>
    <n v="0"/>
    <n v="36"/>
    <n v="216"/>
    <n v="83706"/>
    <m/>
    <m/>
    <m/>
  </r>
  <r>
    <x v="9"/>
    <s v="Newhalen"/>
    <x v="10"/>
    <n v="0"/>
    <n v="14"/>
    <n v="0"/>
    <n v="14"/>
    <n v="84"/>
    <n v="83790"/>
    <m/>
    <m/>
    <m/>
  </r>
  <r>
    <x v="9"/>
    <s v="Newhalen"/>
    <x v="10"/>
    <n v="1"/>
    <n v="53"/>
    <n v="0"/>
    <n v="53"/>
    <n v="318"/>
    <n v="84108"/>
    <m/>
    <m/>
    <m/>
  </r>
  <r>
    <x v="9"/>
    <s v="Newhalen"/>
    <x v="10"/>
    <n v="2"/>
    <n v="10"/>
    <n v="0"/>
    <n v="10"/>
    <n v="60"/>
    <n v="84168"/>
    <m/>
    <m/>
    <m/>
  </r>
  <r>
    <x v="9"/>
    <s v="Newhalen"/>
    <x v="10"/>
    <n v="3"/>
    <n v="0"/>
    <n v="0"/>
    <n v="0"/>
    <n v="0"/>
    <n v="84168"/>
    <m/>
    <m/>
    <m/>
  </r>
  <r>
    <x v="9"/>
    <s v="Newhalen"/>
    <x v="10"/>
    <n v="4"/>
    <n v="22"/>
    <n v="0"/>
    <n v="22"/>
    <n v="132"/>
    <n v="84300"/>
    <m/>
    <m/>
    <m/>
  </r>
  <r>
    <x v="9"/>
    <s v="Newhalen"/>
    <x v="10"/>
    <n v="5"/>
    <n v="65"/>
    <n v="3"/>
    <n v="68"/>
    <n v="408"/>
    <n v="84708"/>
    <m/>
    <m/>
    <m/>
  </r>
  <r>
    <x v="9"/>
    <s v="Newhalen"/>
    <x v="10"/>
    <n v="6"/>
    <n v="62"/>
    <n v="0"/>
    <n v="62"/>
    <n v="372"/>
    <n v="85080"/>
    <m/>
    <m/>
    <m/>
  </r>
  <r>
    <x v="9"/>
    <s v="Newhalen"/>
    <x v="10"/>
    <n v="7"/>
    <n v="70"/>
    <n v="15"/>
    <n v="85"/>
    <n v="510"/>
    <n v="85590"/>
    <m/>
    <m/>
    <m/>
  </r>
  <r>
    <x v="9"/>
    <s v="Newhalen"/>
    <x v="10"/>
    <n v="8"/>
    <n v="39"/>
    <n v="4"/>
    <n v="43"/>
    <n v="258"/>
    <n v="85848"/>
    <m/>
    <m/>
    <m/>
  </r>
  <r>
    <x v="9"/>
    <s v="Newhalen"/>
    <x v="10"/>
    <n v="9"/>
    <n v="11"/>
    <n v="4"/>
    <n v="15"/>
    <n v="90"/>
    <n v="85938"/>
    <m/>
    <m/>
    <m/>
  </r>
  <r>
    <x v="9"/>
    <s v="Newhalen"/>
    <x v="10"/>
    <n v="10"/>
    <n v="56"/>
    <n v="5"/>
    <n v="61"/>
    <n v="366"/>
    <n v="86304"/>
    <m/>
    <m/>
    <m/>
  </r>
  <r>
    <x v="9"/>
    <s v="Newhalen"/>
    <x v="10"/>
    <n v="11"/>
    <n v="21"/>
    <n v="0"/>
    <n v="21"/>
    <n v="126"/>
    <n v="86430"/>
    <m/>
    <m/>
    <m/>
  </r>
  <r>
    <x v="9"/>
    <s v="Newhalen"/>
    <x v="10"/>
    <n v="12"/>
    <n v="68"/>
    <n v="7"/>
    <n v="75"/>
    <n v="450"/>
    <n v="86880"/>
    <m/>
    <m/>
    <m/>
  </r>
  <r>
    <x v="9"/>
    <s v="Newhalen"/>
    <x v="10"/>
    <n v="13"/>
    <n v="22"/>
    <n v="0"/>
    <n v="22"/>
    <n v="132"/>
    <n v="87012"/>
    <m/>
    <m/>
    <m/>
  </r>
  <r>
    <x v="9"/>
    <s v="Newhalen"/>
    <x v="10"/>
    <n v="14"/>
    <n v="70"/>
    <n v="8"/>
    <n v="78"/>
    <n v="468"/>
    <n v="87480"/>
    <m/>
    <m/>
    <m/>
  </r>
  <r>
    <x v="9"/>
    <s v="Newhalen"/>
    <x v="10"/>
    <n v="15"/>
    <n v="43"/>
    <n v="0"/>
    <n v="43"/>
    <n v="258"/>
    <n v="87738"/>
    <m/>
    <m/>
    <m/>
  </r>
  <r>
    <x v="9"/>
    <s v="Newhalen"/>
    <x v="10"/>
    <n v="16"/>
    <n v="224"/>
    <n v="0"/>
    <n v="224"/>
    <n v="1344"/>
    <n v="89082"/>
    <m/>
    <m/>
    <m/>
  </r>
  <r>
    <x v="9"/>
    <s v="Newhalen"/>
    <x v="10"/>
    <n v="17"/>
    <n v="77"/>
    <n v="0"/>
    <n v="77"/>
    <n v="462"/>
    <n v="89544"/>
    <m/>
    <m/>
    <m/>
  </r>
  <r>
    <x v="9"/>
    <s v="Newhalen"/>
    <x v="10"/>
    <n v="18"/>
    <n v="36"/>
    <n v="0"/>
    <n v="36"/>
    <n v="216"/>
    <n v="89760"/>
    <m/>
    <m/>
    <m/>
  </r>
  <r>
    <x v="9"/>
    <s v="Newhalen"/>
    <x v="10"/>
    <n v="19"/>
    <n v="25"/>
    <n v="0"/>
    <n v="25"/>
    <n v="150"/>
    <n v="89910"/>
    <m/>
    <m/>
    <m/>
  </r>
  <r>
    <x v="9"/>
    <s v="Newhalen"/>
    <x v="10"/>
    <n v="20"/>
    <n v="18"/>
    <n v="0"/>
    <n v="18"/>
    <n v="108"/>
    <n v="90018"/>
    <m/>
    <m/>
    <m/>
  </r>
  <r>
    <x v="9"/>
    <s v="Newhalen"/>
    <x v="10"/>
    <n v="21"/>
    <n v="34"/>
    <n v="0"/>
    <n v="34"/>
    <n v="204"/>
    <n v="90222"/>
    <m/>
    <m/>
    <m/>
  </r>
  <r>
    <x v="9"/>
    <s v="Newhalen"/>
    <x v="10"/>
    <n v="22"/>
    <n v="0"/>
    <n v="0"/>
    <n v="0"/>
    <n v="0"/>
    <n v="90222"/>
    <m/>
    <m/>
    <m/>
  </r>
  <r>
    <x v="9"/>
    <s v="Newhalen"/>
    <x v="10"/>
    <n v="23"/>
    <n v="18"/>
    <n v="0"/>
    <n v="18"/>
    <n v="108"/>
    <n v="90330"/>
    <m/>
    <m/>
    <m/>
  </r>
  <r>
    <x v="9"/>
    <s v="Newhalen"/>
    <x v="11"/>
    <n v="0"/>
    <n v="0"/>
    <n v="0"/>
    <n v="0"/>
    <n v="0"/>
    <n v="90330"/>
    <m/>
    <m/>
    <m/>
  </r>
  <r>
    <x v="9"/>
    <s v="Newhalen"/>
    <x v="11"/>
    <n v="1"/>
    <n v="10"/>
    <n v="0"/>
    <n v="10"/>
    <n v="60"/>
    <n v="90390"/>
    <m/>
    <m/>
    <m/>
  </r>
  <r>
    <x v="9"/>
    <s v="Newhalen"/>
    <x v="11"/>
    <n v="2"/>
    <n v="6"/>
    <n v="2"/>
    <n v="8"/>
    <n v="48"/>
    <n v="90438"/>
    <m/>
    <m/>
    <m/>
  </r>
  <r>
    <x v="9"/>
    <s v="Newhalen"/>
    <x v="11"/>
    <n v="3"/>
    <n v="1"/>
    <n v="0"/>
    <n v="1"/>
    <n v="6"/>
    <n v="90444"/>
    <m/>
    <m/>
    <m/>
  </r>
  <r>
    <x v="9"/>
    <s v="Newhalen"/>
    <x v="11"/>
    <n v="4"/>
    <n v="34"/>
    <n v="1"/>
    <n v="35"/>
    <n v="210"/>
    <n v="90654"/>
    <m/>
    <m/>
    <m/>
  </r>
  <r>
    <x v="9"/>
    <s v="Newhalen"/>
    <x v="11"/>
    <n v="5"/>
    <n v="15"/>
    <n v="15"/>
    <n v="30"/>
    <n v="180"/>
    <n v="90834"/>
    <m/>
    <m/>
    <m/>
  </r>
  <r>
    <x v="9"/>
    <s v="Newhalen"/>
    <x v="11"/>
    <n v="6"/>
    <n v="22"/>
    <n v="0"/>
    <n v="22"/>
    <n v="132"/>
    <n v="90966"/>
    <m/>
    <m/>
    <m/>
  </r>
  <r>
    <x v="9"/>
    <s v="Newhalen"/>
    <x v="11"/>
    <n v="7"/>
    <n v="51"/>
    <n v="1"/>
    <n v="52"/>
    <n v="312"/>
    <n v="91278"/>
    <m/>
    <m/>
    <m/>
  </r>
  <r>
    <x v="9"/>
    <s v="Newhalen"/>
    <x v="11"/>
    <n v="8"/>
    <n v="31"/>
    <n v="8"/>
    <n v="39"/>
    <n v="234"/>
    <n v="91512"/>
    <m/>
    <m/>
    <m/>
  </r>
  <r>
    <x v="9"/>
    <s v="Newhalen"/>
    <x v="11"/>
    <n v="9"/>
    <n v="102"/>
    <n v="2"/>
    <n v="104"/>
    <n v="624"/>
    <n v="92136"/>
    <m/>
    <m/>
    <m/>
  </r>
  <r>
    <x v="9"/>
    <s v="Newhalen"/>
    <x v="11"/>
    <n v="10"/>
    <n v="72"/>
    <n v="0"/>
    <n v="72"/>
    <n v="432"/>
    <n v="92568"/>
    <m/>
    <m/>
    <m/>
  </r>
  <r>
    <x v="9"/>
    <s v="Newhalen"/>
    <x v="11"/>
    <n v="11"/>
    <n v="119"/>
    <n v="2"/>
    <n v="121"/>
    <n v="726"/>
    <n v="93294"/>
    <m/>
    <m/>
    <m/>
  </r>
  <r>
    <x v="9"/>
    <s v="Newhalen"/>
    <x v="11"/>
    <n v="12"/>
    <n v="60"/>
    <n v="3"/>
    <n v="63"/>
    <n v="378"/>
    <n v="93672"/>
    <m/>
    <m/>
    <m/>
  </r>
  <r>
    <x v="9"/>
    <s v="Newhalen"/>
    <x v="11"/>
    <n v="13"/>
    <n v="44"/>
    <n v="0"/>
    <n v="44"/>
    <n v="264"/>
    <n v="93936"/>
    <m/>
    <m/>
    <m/>
  </r>
  <r>
    <x v="9"/>
    <s v="Newhalen"/>
    <x v="11"/>
    <n v="14"/>
    <n v="15"/>
    <n v="4"/>
    <n v="19"/>
    <n v="114"/>
    <n v="94050"/>
    <m/>
    <m/>
    <m/>
  </r>
  <r>
    <x v="9"/>
    <s v="Newhalen"/>
    <x v="11"/>
    <n v="15"/>
    <n v="48"/>
    <n v="0"/>
    <n v="48"/>
    <n v="288"/>
    <n v="94338"/>
    <m/>
    <m/>
    <m/>
  </r>
  <r>
    <x v="9"/>
    <s v="Newhalen"/>
    <x v="11"/>
    <n v="16"/>
    <n v="4"/>
    <n v="0"/>
    <n v="4"/>
    <n v="24"/>
    <n v="94362"/>
    <m/>
    <m/>
    <m/>
  </r>
  <r>
    <x v="9"/>
    <s v="Newhalen"/>
    <x v="11"/>
    <n v="17"/>
    <n v="7"/>
    <n v="0"/>
    <n v="7"/>
    <n v="42"/>
    <n v="94404"/>
    <m/>
    <m/>
    <m/>
  </r>
  <r>
    <x v="9"/>
    <s v="Newhalen"/>
    <x v="11"/>
    <n v="18"/>
    <n v="64"/>
    <n v="0"/>
    <n v="64"/>
    <n v="384"/>
    <n v="94788"/>
    <m/>
    <m/>
    <m/>
  </r>
  <r>
    <x v="9"/>
    <s v="Newhalen"/>
    <x v="11"/>
    <n v="19"/>
    <n v="20"/>
    <n v="0"/>
    <n v="20"/>
    <n v="120"/>
    <n v="94908"/>
    <m/>
    <m/>
    <m/>
  </r>
  <r>
    <x v="9"/>
    <s v="Newhalen"/>
    <x v="11"/>
    <n v="20"/>
    <n v="53"/>
    <n v="0"/>
    <n v="53"/>
    <n v="318"/>
    <n v="95226"/>
    <m/>
    <m/>
    <m/>
  </r>
  <r>
    <x v="9"/>
    <s v="Newhalen"/>
    <x v="11"/>
    <n v="21"/>
    <n v="35"/>
    <n v="0"/>
    <n v="35"/>
    <n v="210"/>
    <n v="95436"/>
    <m/>
    <m/>
    <m/>
  </r>
  <r>
    <x v="9"/>
    <s v="Newhalen"/>
    <x v="11"/>
    <n v="22"/>
    <n v="26"/>
    <n v="0"/>
    <n v="26"/>
    <n v="156"/>
    <n v="95592"/>
    <m/>
    <m/>
    <m/>
  </r>
  <r>
    <x v="9"/>
    <s v="Newhalen"/>
    <x v="11"/>
    <n v="23"/>
    <n v="3"/>
    <n v="0"/>
    <n v="3"/>
    <n v="18"/>
    <n v="95610"/>
    <m/>
    <m/>
    <m/>
  </r>
  <r>
    <x v="9"/>
    <s v="Newhalen"/>
    <x v="12"/>
    <n v="0"/>
    <n v="4"/>
    <n v="0"/>
    <n v="4"/>
    <n v="24"/>
    <n v="95634"/>
    <m/>
    <m/>
    <m/>
  </r>
  <r>
    <x v="9"/>
    <s v="Newhalen"/>
    <x v="12"/>
    <n v="1"/>
    <n v="1"/>
    <n v="1"/>
    <n v="2"/>
    <n v="12"/>
    <n v="95646"/>
    <m/>
    <m/>
    <m/>
  </r>
  <r>
    <x v="9"/>
    <s v="Newhalen"/>
    <x v="12"/>
    <n v="2"/>
    <n v="3"/>
    <n v="0"/>
    <n v="3"/>
    <n v="18"/>
    <n v="95664"/>
    <m/>
    <m/>
    <m/>
  </r>
  <r>
    <x v="9"/>
    <s v="Newhalen"/>
    <x v="12"/>
    <n v="3"/>
    <n v="14"/>
    <n v="0"/>
    <n v="14"/>
    <n v="84"/>
    <n v="95748"/>
    <m/>
    <m/>
    <m/>
  </r>
  <r>
    <x v="9"/>
    <s v="Newhalen"/>
    <x v="12"/>
    <n v="4"/>
    <n v="2"/>
    <n v="0"/>
    <n v="2"/>
    <n v="12"/>
    <n v="95760"/>
    <m/>
    <m/>
    <m/>
  </r>
  <r>
    <x v="9"/>
    <s v="Newhalen"/>
    <x v="12"/>
    <n v="5"/>
    <n v="72"/>
    <n v="0"/>
    <n v="72"/>
    <n v="432"/>
    <n v="96192"/>
    <m/>
    <m/>
    <m/>
  </r>
  <r>
    <x v="9"/>
    <s v="Newhalen"/>
    <x v="12"/>
    <n v="6"/>
    <n v="11"/>
    <n v="0"/>
    <n v="11"/>
    <n v="66"/>
    <n v="96258"/>
    <m/>
    <m/>
    <m/>
  </r>
  <r>
    <x v="9"/>
    <s v="Newhalen"/>
    <x v="12"/>
    <n v="7"/>
    <n v="10"/>
    <n v="0"/>
    <n v="10"/>
    <n v="60"/>
    <n v="96318"/>
    <m/>
    <m/>
    <m/>
  </r>
  <r>
    <x v="9"/>
    <s v="Newhalen"/>
    <x v="12"/>
    <n v="8"/>
    <n v="24"/>
    <n v="0"/>
    <n v="24"/>
    <n v="144"/>
    <n v="96462"/>
    <m/>
    <m/>
    <m/>
  </r>
  <r>
    <x v="9"/>
    <s v="Newhalen"/>
    <x v="12"/>
    <n v="9"/>
    <n v="22"/>
    <n v="0"/>
    <n v="22"/>
    <n v="132"/>
    <n v="96594"/>
    <m/>
    <m/>
    <m/>
  </r>
  <r>
    <x v="9"/>
    <s v="Newhalen"/>
    <x v="12"/>
    <n v="10"/>
    <n v="64"/>
    <n v="0"/>
    <n v="64"/>
    <n v="384"/>
    <n v="96978"/>
    <m/>
    <m/>
    <m/>
  </r>
  <r>
    <x v="9"/>
    <s v="Newhalen"/>
    <x v="12"/>
    <n v="11"/>
    <n v="95"/>
    <n v="0"/>
    <n v="95"/>
    <n v="570"/>
    <n v="97548"/>
    <m/>
    <m/>
    <m/>
  </r>
  <r>
    <x v="9"/>
    <s v="Newhalen"/>
    <x v="12"/>
    <n v="12"/>
    <n v="32"/>
    <n v="1"/>
    <n v="33"/>
    <n v="198"/>
    <n v="97746"/>
    <m/>
    <m/>
    <m/>
  </r>
  <r>
    <x v="9"/>
    <s v="Newhalen"/>
    <x v="12"/>
    <n v="13"/>
    <n v="37"/>
    <n v="0"/>
    <n v="37"/>
    <n v="222"/>
    <n v="97968"/>
    <m/>
    <m/>
    <m/>
  </r>
  <r>
    <x v="9"/>
    <s v="Newhalen"/>
    <x v="12"/>
    <n v="14"/>
    <n v="2"/>
    <n v="0"/>
    <n v="2"/>
    <n v="12"/>
    <n v="97980"/>
    <m/>
    <m/>
    <m/>
  </r>
  <r>
    <x v="9"/>
    <s v="Newhalen"/>
    <x v="12"/>
    <n v="15"/>
    <n v="32"/>
    <n v="0"/>
    <n v="32"/>
    <n v="192"/>
    <n v="98172"/>
    <m/>
    <m/>
    <m/>
  </r>
  <r>
    <x v="9"/>
    <s v="Newhalen"/>
    <x v="12"/>
    <n v="16"/>
    <n v="74"/>
    <n v="0"/>
    <n v="74"/>
    <n v="444"/>
    <n v="98616"/>
    <m/>
    <m/>
    <m/>
  </r>
  <r>
    <x v="9"/>
    <s v="Newhalen"/>
    <x v="12"/>
    <n v="17"/>
    <n v="32"/>
    <n v="0"/>
    <n v="32"/>
    <n v="192"/>
    <n v="98808"/>
    <m/>
    <m/>
    <m/>
  </r>
  <r>
    <x v="9"/>
    <s v="Newhalen"/>
    <x v="12"/>
    <n v="18"/>
    <n v="42"/>
    <n v="0"/>
    <n v="42"/>
    <n v="252"/>
    <n v="99060"/>
    <m/>
    <m/>
    <m/>
  </r>
  <r>
    <x v="9"/>
    <s v="Newhalen"/>
    <x v="12"/>
    <n v="19"/>
    <n v="97"/>
    <n v="0"/>
    <n v="97"/>
    <n v="582"/>
    <n v="99642"/>
    <m/>
    <m/>
    <m/>
  </r>
  <r>
    <x v="9"/>
    <s v="Newhalen"/>
    <x v="12"/>
    <n v="20"/>
    <n v="45"/>
    <n v="0"/>
    <n v="45"/>
    <n v="270"/>
    <n v="99912"/>
    <m/>
    <m/>
    <m/>
  </r>
  <r>
    <x v="9"/>
    <s v="Newhalen"/>
    <x v="12"/>
    <n v="21"/>
    <n v="41"/>
    <n v="0"/>
    <n v="41"/>
    <n v="246"/>
    <n v="100158"/>
    <m/>
    <m/>
    <m/>
  </r>
  <r>
    <x v="9"/>
    <s v="Newhalen"/>
    <x v="12"/>
    <n v="22"/>
    <n v="18"/>
    <n v="0"/>
    <n v="18"/>
    <n v="108"/>
    <n v="100266"/>
    <m/>
    <m/>
    <m/>
  </r>
  <r>
    <x v="9"/>
    <s v="Newhalen"/>
    <x v="12"/>
    <n v="23"/>
    <n v="7"/>
    <n v="0"/>
    <n v="7"/>
    <n v="42"/>
    <n v="100308"/>
    <m/>
    <m/>
    <m/>
  </r>
  <r>
    <x v="9"/>
    <s v="Newhalen"/>
    <x v="13"/>
    <n v="0"/>
    <n v="0"/>
    <n v="0"/>
    <n v="0"/>
    <n v="0"/>
    <n v="100308"/>
    <m/>
    <m/>
    <m/>
  </r>
  <r>
    <x v="9"/>
    <s v="Newhalen"/>
    <x v="13"/>
    <n v="1"/>
    <n v="0"/>
    <n v="0"/>
    <n v="0"/>
    <n v="0"/>
    <n v="100308"/>
    <m/>
    <m/>
    <m/>
  </r>
  <r>
    <x v="9"/>
    <s v="Newhalen"/>
    <x v="13"/>
    <n v="2"/>
    <n v="0"/>
    <n v="0"/>
    <n v="0"/>
    <n v="0"/>
    <n v="100308"/>
    <m/>
    <m/>
    <m/>
  </r>
  <r>
    <x v="9"/>
    <s v="Newhalen"/>
    <x v="13"/>
    <n v="3"/>
    <n v="0"/>
    <n v="2"/>
    <n v="2"/>
    <n v="12"/>
    <n v="100320"/>
    <m/>
    <m/>
    <m/>
  </r>
  <r>
    <x v="9"/>
    <s v="Newhalen"/>
    <x v="13"/>
    <n v="4"/>
    <n v="39"/>
    <n v="2"/>
    <n v="41"/>
    <n v="246"/>
    <n v="100566"/>
    <m/>
    <m/>
    <m/>
  </r>
  <r>
    <x v="9"/>
    <s v="Newhalen"/>
    <x v="13"/>
    <n v="5"/>
    <n v="3"/>
    <n v="0"/>
    <n v="3"/>
    <n v="18"/>
    <n v="100584"/>
    <m/>
    <m/>
    <m/>
  </r>
  <r>
    <x v="9"/>
    <s v="Newhalen"/>
    <x v="13"/>
    <n v="6"/>
    <n v="44"/>
    <n v="0"/>
    <n v="44"/>
    <n v="264"/>
    <n v="100848"/>
    <m/>
    <m/>
    <m/>
  </r>
  <r>
    <x v="9"/>
    <s v="Newhalen"/>
    <x v="13"/>
    <n v="7"/>
    <n v="34"/>
    <n v="0"/>
    <n v="34"/>
    <n v="204"/>
    <n v="101052"/>
    <m/>
    <m/>
    <m/>
  </r>
  <r>
    <x v="9"/>
    <s v="Newhalen"/>
    <x v="13"/>
    <n v="8"/>
    <n v="35"/>
    <n v="0"/>
    <n v="35"/>
    <n v="210"/>
    <n v="101262"/>
    <m/>
    <m/>
    <m/>
  </r>
  <r>
    <x v="9"/>
    <s v="Newhalen"/>
    <x v="13"/>
    <n v="9"/>
    <n v="92"/>
    <n v="44"/>
    <n v="136"/>
    <n v="816"/>
    <n v="102078"/>
    <m/>
    <m/>
    <m/>
  </r>
  <r>
    <x v="9"/>
    <s v="Newhalen"/>
    <x v="13"/>
    <n v="10"/>
    <n v="61"/>
    <n v="49"/>
    <n v="110"/>
    <n v="660"/>
    <n v="102738"/>
    <m/>
    <m/>
    <m/>
  </r>
  <r>
    <x v="9"/>
    <s v="Newhalen"/>
    <x v="13"/>
    <n v="11"/>
    <n v="36"/>
    <n v="13"/>
    <n v="49"/>
    <n v="294"/>
    <n v="103032"/>
    <m/>
    <m/>
    <m/>
  </r>
  <r>
    <x v="9"/>
    <s v="Newhalen"/>
    <x v="13"/>
    <n v="12"/>
    <n v="60"/>
    <n v="4"/>
    <n v="64"/>
    <n v="384"/>
    <n v="103416"/>
    <m/>
    <m/>
    <m/>
  </r>
  <r>
    <x v="9"/>
    <s v="Newhalen"/>
    <x v="13"/>
    <n v="13"/>
    <n v="12"/>
    <n v="0"/>
    <n v="12"/>
    <n v="72"/>
    <n v="103488"/>
    <m/>
    <m/>
    <m/>
  </r>
  <r>
    <x v="9"/>
    <s v="Newhalen"/>
    <x v="13"/>
    <n v="14"/>
    <n v="12"/>
    <n v="10"/>
    <n v="22"/>
    <n v="132"/>
    <n v="103620"/>
    <m/>
    <m/>
    <m/>
  </r>
  <r>
    <x v="9"/>
    <s v="Newhalen"/>
    <x v="13"/>
    <n v="15"/>
    <n v="8"/>
    <n v="0"/>
    <n v="8"/>
    <n v="48"/>
    <n v="103668"/>
    <m/>
    <m/>
    <m/>
  </r>
  <r>
    <x v="9"/>
    <s v="Newhalen"/>
    <x v="13"/>
    <n v="16"/>
    <n v="45"/>
    <n v="30"/>
    <n v="75"/>
    <n v="450"/>
    <n v="104118"/>
    <m/>
    <m/>
    <m/>
  </r>
  <r>
    <x v="9"/>
    <s v="Newhalen"/>
    <x v="13"/>
    <n v="17"/>
    <n v="3"/>
    <n v="0"/>
    <n v="3"/>
    <n v="18"/>
    <n v="104136"/>
    <m/>
    <m/>
    <m/>
  </r>
  <r>
    <x v="9"/>
    <s v="Newhalen"/>
    <x v="13"/>
    <n v="18"/>
    <n v="0"/>
    <n v="0"/>
    <n v="0"/>
    <n v="0"/>
    <n v="104136"/>
    <m/>
    <m/>
    <m/>
  </r>
  <r>
    <x v="9"/>
    <s v="Newhalen"/>
    <x v="13"/>
    <n v="19"/>
    <n v="0"/>
    <n v="13"/>
    <n v="13"/>
    <n v="78"/>
    <n v="104214"/>
    <m/>
    <m/>
    <m/>
  </r>
  <r>
    <x v="9"/>
    <s v="Newhalen"/>
    <x v="13"/>
    <n v="20"/>
    <n v="6"/>
    <n v="0"/>
    <n v="6"/>
    <n v="36"/>
    <n v="104250"/>
    <m/>
    <m/>
    <m/>
  </r>
  <r>
    <x v="9"/>
    <s v="Newhalen"/>
    <x v="13"/>
    <n v="21"/>
    <n v="15"/>
    <n v="0"/>
    <n v="15"/>
    <n v="90"/>
    <n v="104340"/>
    <m/>
    <m/>
    <m/>
  </r>
  <r>
    <x v="9"/>
    <s v="Newhalen"/>
    <x v="13"/>
    <n v="22"/>
    <n v="0"/>
    <n v="0"/>
    <n v="0"/>
    <n v="0"/>
    <n v="104340"/>
    <m/>
    <m/>
    <m/>
  </r>
  <r>
    <x v="9"/>
    <s v="Newhalen"/>
    <x v="13"/>
    <n v="23"/>
    <n v="9"/>
    <n v="0"/>
    <n v="9"/>
    <n v="54"/>
    <n v="104394"/>
    <m/>
    <m/>
    <m/>
  </r>
  <r>
    <x v="9"/>
    <s v="Newhalen"/>
    <x v="14"/>
    <n v="0"/>
    <n v="0"/>
    <n v="0"/>
    <n v="0"/>
    <n v="0"/>
    <n v="104394"/>
    <m/>
    <m/>
    <m/>
  </r>
  <r>
    <x v="9"/>
    <s v="Newhalen"/>
    <x v="14"/>
    <n v="1"/>
    <n v="0"/>
    <n v="0"/>
    <n v="0"/>
    <n v="0"/>
    <n v="104394"/>
    <m/>
    <m/>
    <m/>
  </r>
  <r>
    <x v="9"/>
    <s v="Newhalen"/>
    <x v="14"/>
    <n v="2"/>
    <n v="6"/>
    <n v="1"/>
    <n v="7"/>
    <n v="42"/>
    <n v="104436"/>
    <m/>
    <m/>
    <m/>
  </r>
  <r>
    <x v="9"/>
    <s v="Newhalen"/>
    <x v="14"/>
    <n v="3"/>
    <n v="9"/>
    <n v="0"/>
    <n v="9"/>
    <n v="54"/>
    <n v="104490"/>
    <m/>
    <m/>
    <m/>
  </r>
  <r>
    <x v="9"/>
    <s v="Newhalen"/>
    <x v="14"/>
    <n v="4"/>
    <n v="29"/>
    <n v="0"/>
    <n v="29"/>
    <n v="174"/>
    <n v="104664"/>
    <m/>
    <m/>
    <m/>
  </r>
  <r>
    <x v="9"/>
    <s v="Newhalen"/>
    <x v="14"/>
    <n v="5"/>
    <n v="60"/>
    <n v="0"/>
    <n v="60"/>
    <n v="360"/>
    <n v="105024"/>
    <m/>
    <m/>
    <m/>
  </r>
  <r>
    <x v="9"/>
    <s v="Newhalen"/>
    <x v="14"/>
    <n v="6"/>
    <n v="34"/>
    <n v="0"/>
    <n v="34"/>
    <n v="204"/>
    <n v="105228"/>
    <m/>
    <m/>
    <m/>
  </r>
  <r>
    <x v="9"/>
    <s v="Newhalen"/>
    <x v="14"/>
    <n v="7"/>
    <n v="26"/>
    <n v="0"/>
    <n v="26"/>
    <n v="156"/>
    <n v="105384"/>
    <m/>
    <m/>
    <m/>
  </r>
  <r>
    <x v="9"/>
    <s v="Newhalen"/>
    <x v="14"/>
    <n v="8"/>
    <n v="56"/>
    <n v="12"/>
    <n v="68"/>
    <n v="408"/>
    <n v="105792"/>
    <m/>
    <m/>
    <m/>
  </r>
  <r>
    <x v="9"/>
    <s v="Newhalen"/>
    <x v="14"/>
    <n v="9"/>
    <n v="30"/>
    <n v="0"/>
    <n v="30"/>
    <n v="180"/>
    <n v="105972"/>
    <m/>
    <m/>
    <m/>
  </r>
  <r>
    <x v="9"/>
    <s v="Newhalen"/>
    <x v="14"/>
    <n v="10"/>
    <n v="31"/>
    <n v="0"/>
    <n v="31"/>
    <n v="186"/>
    <n v="106158"/>
    <m/>
    <m/>
    <m/>
  </r>
  <r>
    <x v="9"/>
    <s v="Newhalen"/>
    <x v="14"/>
    <n v="11"/>
    <n v="8"/>
    <n v="0"/>
    <n v="8"/>
    <n v="48"/>
    <n v="106206"/>
    <m/>
    <m/>
    <m/>
  </r>
  <r>
    <x v="9"/>
    <s v="Newhalen"/>
    <x v="14"/>
    <n v="12"/>
    <n v="52"/>
    <n v="5"/>
    <n v="57"/>
    <n v="342"/>
    <n v="106548"/>
    <m/>
    <m/>
    <m/>
  </r>
  <r>
    <x v="9"/>
    <s v="Newhalen"/>
    <x v="14"/>
    <n v="13"/>
    <n v="99"/>
    <n v="0"/>
    <n v="99"/>
    <n v="594"/>
    <n v="107142"/>
    <m/>
    <m/>
    <m/>
  </r>
  <r>
    <x v="9"/>
    <s v="Newhalen"/>
    <x v="14"/>
    <n v="14"/>
    <n v="13"/>
    <n v="0"/>
    <n v="13"/>
    <n v="78"/>
    <n v="107220"/>
    <m/>
    <m/>
    <m/>
  </r>
  <r>
    <x v="9"/>
    <s v="Newhalen"/>
    <x v="14"/>
    <n v="15"/>
    <n v="5"/>
    <n v="0"/>
    <n v="5"/>
    <n v="30"/>
    <n v="107250"/>
    <m/>
    <m/>
    <m/>
  </r>
  <r>
    <x v="9"/>
    <s v="Newhalen"/>
    <x v="14"/>
    <n v="16"/>
    <n v="130"/>
    <n v="0"/>
    <n v="130"/>
    <n v="780"/>
    <n v="108030"/>
    <m/>
    <m/>
    <m/>
  </r>
  <r>
    <x v="9"/>
    <s v="Newhalen"/>
    <x v="14"/>
    <n v="17"/>
    <n v="11"/>
    <n v="0"/>
    <n v="11"/>
    <n v="66"/>
    <n v="108096"/>
    <m/>
    <m/>
    <m/>
  </r>
  <r>
    <x v="9"/>
    <s v="Newhalen"/>
    <x v="14"/>
    <n v="18"/>
    <n v="63"/>
    <n v="0"/>
    <n v="63"/>
    <n v="378"/>
    <n v="108474"/>
    <m/>
    <m/>
    <m/>
  </r>
  <r>
    <x v="9"/>
    <s v="Newhalen"/>
    <x v="14"/>
    <n v="19"/>
    <n v="34"/>
    <n v="0"/>
    <n v="34"/>
    <n v="204"/>
    <n v="108678"/>
    <m/>
    <m/>
    <m/>
  </r>
  <r>
    <x v="9"/>
    <s v="Newhalen"/>
    <x v="14"/>
    <n v="20"/>
    <n v="1"/>
    <n v="9"/>
    <n v="10"/>
    <n v="60"/>
    <n v="108738"/>
    <m/>
    <m/>
    <m/>
  </r>
  <r>
    <x v="9"/>
    <s v="Newhalen"/>
    <x v="14"/>
    <n v="21"/>
    <n v="20"/>
    <n v="0"/>
    <n v="20"/>
    <n v="120"/>
    <n v="108858"/>
    <m/>
    <m/>
    <m/>
  </r>
  <r>
    <x v="9"/>
    <s v="Newhalen"/>
    <x v="14"/>
    <n v="22"/>
    <n v="1"/>
    <n v="0"/>
    <n v="1"/>
    <n v="6"/>
    <n v="108864"/>
    <m/>
    <m/>
    <m/>
  </r>
  <r>
    <x v="9"/>
    <s v="Newhalen"/>
    <x v="14"/>
    <n v="23"/>
    <n v="0"/>
    <n v="0"/>
    <n v="0"/>
    <n v="0"/>
    <n v="108864"/>
    <m/>
    <m/>
    <m/>
  </r>
  <r>
    <x v="9"/>
    <s v="Newhalen"/>
    <x v="15"/>
    <n v="0"/>
    <n v="46"/>
    <n v="0"/>
    <n v="46"/>
    <n v="276"/>
    <n v="109140"/>
    <m/>
    <m/>
    <m/>
  </r>
  <r>
    <x v="9"/>
    <s v="Newhalen"/>
    <x v="15"/>
    <n v="1"/>
    <n v="13"/>
    <n v="0"/>
    <n v="13"/>
    <n v="78"/>
    <n v="109218"/>
    <m/>
    <m/>
    <m/>
  </r>
  <r>
    <x v="9"/>
    <s v="Newhalen"/>
    <x v="15"/>
    <n v="2"/>
    <n v="6"/>
    <n v="0"/>
    <n v="6"/>
    <n v="36"/>
    <n v="109254"/>
    <m/>
    <m/>
    <m/>
  </r>
  <r>
    <x v="9"/>
    <s v="Newhalen"/>
    <x v="15"/>
    <n v="3"/>
    <n v="0"/>
    <n v="1"/>
    <n v="1"/>
    <n v="6"/>
    <n v="109260"/>
    <m/>
    <m/>
    <m/>
  </r>
  <r>
    <x v="9"/>
    <s v="Newhalen"/>
    <x v="15"/>
    <n v="4"/>
    <n v="17"/>
    <n v="0"/>
    <n v="17"/>
    <n v="102"/>
    <n v="109362"/>
    <m/>
    <m/>
    <m/>
  </r>
  <r>
    <x v="9"/>
    <s v="Newhalen"/>
    <x v="15"/>
    <n v="5"/>
    <n v="10"/>
    <n v="0"/>
    <n v="10"/>
    <n v="60"/>
    <n v="109422"/>
    <m/>
    <m/>
    <m/>
  </r>
  <r>
    <x v="9"/>
    <s v="Newhalen"/>
    <x v="15"/>
    <n v="6"/>
    <n v="0"/>
    <n v="0"/>
    <n v="0"/>
    <n v="0"/>
    <n v="109422"/>
    <m/>
    <m/>
    <m/>
  </r>
  <r>
    <x v="9"/>
    <s v="Newhalen"/>
    <x v="15"/>
    <n v="7"/>
    <n v="35"/>
    <n v="0"/>
    <n v="35"/>
    <n v="210"/>
    <n v="109632"/>
    <m/>
    <m/>
    <m/>
  </r>
  <r>
    <x v="9"/>
    <s v="Newhalen"/>
    <x v="15"/>
    <n v="8"/>
    <n v="45"/>
    <n v="0"/>
    <n v="45"/>
    <n v="270"/>
    <n v="109902"/>
    <m/>
    <m/>
    <m/>
  </r>
  <r>
    <x v="9"/>
    <s v="Newhalen"/>
    <x v="15"/>
    <n v="9"/>
    <n v="31"/>
    <n v="0"/>
    <n v="31"/>
    <n v="186"/>
    <n v="110088"/>
    <m/>
    <m/>
    <m/>
  </r>
  <r>
    <x v="9"/>
    <s v="Newhalen"/>
    <x v="15"/>
    <n v="10"/>
    <n v="7"/>
    <n v="0"/>
    <n v="7"/>
    <n v="42"/>
    <n v="110130"/>
    <m/>
    <m/>
    <m/>
  </r>
  <r>
    <x v="9"/>
    <s v="Newhalen"/>
    <x v="15"/>
    <n v="11"/>
    <n v="17"/>
    <n v="63"/>
    <n v="80"/>
    <n v="480"/>
    <n v="110610"/>
    <m/>
    <m/>
    <m/>
  </r>
  <r>
    <x v="9"/>
    <s v="Newhalen"/>
    <x v="15"/>
    <n v="12"/>
    <n v="4"/>
    <n v="31"/>
    <n v="35"/>
    <n v="210"/>
    <n v="110820"/>
    <m/>
    <m/>
    <m/>
  </r>
  <r>
    <x v="9"/>
    <s v="Newhalen"/>
    <x v="15"/>
    <n v="13"/>
    <n v="8"/>
    <n v="0"/>
    <n v="8"/>
    <n v="48"/>
    <n v="110868"/>
    <m/>
    <m/>
    <m/>
  </r>
  <r>
    <x v="9"/>
    <s v="Newhalen"/>
    <x v="15"/>
    <n v="14"/>
    <n v="15"/>
    <n v="0"/>
    <n v="15"/>
    <n v="90"/>
    <n v="110958"/>
    <m/>
    <m/>
    <m/>
  </r>
  <r>
    <x v="9"/>
    <s v="Newhalen"/>
    <x v="15"/>
    <n v="15"/>
    <n v="39"/>
    <n v="0"/>
    <n v="39"/>
    <n v="234"/>
    <n v="111192"/>
    <m/>
    <m/>
    <m/>
  </r>
  <r>
    <x v="9"/>
    <s v="Newhalen"/>
    <x v="15"/>
    <n v="16"/>
    <n v="27"/>
    <n v="0"/>
    <n v="27"/>
    <n v="162"/>
    <n v="111354"/>
    <m/>
    <m/>
    <m/>
  </r>
  <r>
    <x v="9"/>
    <s v="Newhalen"/>
    <x v="15"/>
    <n v="17"/>
    <n v="58"/>
    <n v="0"/>
    <n v="58"/>
    <n v="348"/>
    <n v="111702"/>
    <m/>
    <m/>
    <m/>
  </r>
  <r>
    <x v="9"/>
    <s v="Newhalen"/>
    <x v="15"/>
    <n v="18"/>
    <n v="13"/>
    <n v="0"/>
    <n v="13"/>
    <n v="78"/>
    <n v="111780"/>
    <m/>
    <m/>
    <m/>
  </r>
  <r>
    <x v="9"/>
    <s v="Newhalen"/>
    <x v="15"/>
    <n v="19"/>
    <n v="16"/>
    <n v="0"/>
    <n v="16"/>
    <n v="96"/>
    <n v="111876"/>
    <m/>
    <m/>
    <m/>
  </r>
  <r>
    <x v="9"/>
    <s v="Newhalen"/>
    <x v="15"/>
    <n v="20"/>
    <n v="57"/>
    <n v="0"/>
    <n v="57"/>
    <n v="342"/>
    <n v="112218"/>
    <m/>
    <m/>
    <m/>
  </r>
  <r>
    <x v="9"/>
    <s v="Newhalen"/>
    <x v="15"/>
    <n v="21"/>
    <n v="0"/>
    <n v="0"/>
    <n v="0"/>
    <n v="0"/>
    <n v="112218"/>
    <m/>
    <m/>
    <m/>
  </r>
  <r>
    <x v="9"/>
    <s v="Newhalen"/>
    <x v="15"/>
    <n v="22"/>
    <n v="0"/>
    <n v="0"/>
    <n v="0"/>
    <n v="0"/>
    <n v="112218"/>
    <m/>
    <m/>
    <m/>
  </r>
  <r>
    <x v="9"/>
    <s v="Newhalen"/>
    <x v="15"/>
    <n v="23"/>
    <n v="20"/>
    <n v="0"/>
    <n v="20"/>
    <n v="120"/>
    <n v="112338"/>
    <m/>
    <m/>
    <m/>
  </r>
  <r>
    <x v="9"/>
    <s v="Newhalen"/>
    <x v="16"/>
    <n v="0"/>
    <n v="1"/>
    <n v="0"/>
    <n v="1"/>
    <n v="6"/>
    <n v="112344"/>
    <m/>
    <m/>
    <m/>
  </r>
  <r>
    <x v="9"/>
    <s v="Newhalen"/>
    <x v="16"/>
    <n v="1"/>
    <n v="5"/>
    <n v="14"/>
    <n v="19"/>
    <n v="114"/>
    <n v="112458"/>
    <m/>
    <m/>
    <m/>
  </r>
  <r>
    <x v="9"/>
    <s v="Newhalen"/>
    <x v="16"/>
    <n v="2"/>
    <n v="15"/>
    <n v="10"/>
    <n v="25"/>
    <n v="150"/>
    <n v="112608"/>
    <m/>
    <m/>
    <m/>
  </r>
  <r>
    <x v="9"/>
    <s v="Newhalen"/>
    <x v="16"/>
    <n v="3"/>
    <n v="3"/>
    <n v="2"/>
    <n v="5"/>
    <n v="30"/>
    <n v="112638"/>
    <m/>
    <m/>
    <m/>
  </r>
  <r>
    <x v="9"/>
    <s v="Newhalen"/>
    <x v="16"/>
    <n v="4"/>
    <n v="12"/>
    <n v="0"/>
    <n v="12"/>
    <n v="72"/>
    <n v="112710"/>
    <m/>
    <m/>
    <m/>
  </r>
  <r>
    <x v="9"/>
    <s v="Newhalen"/>
    <x v="16"/>
    <n v="5"/>
    <n v="13"/>
    <n v="0"/>
    <n v="13"/>
    <n v="78"/>
    <n v="112788"/>
    <m/>
    <m/>
    <m/>
  </r>
  <r>
    <x v="9"/>
    <s v="Newhalen"/>
    <x v="16"/>
    <n v="6"/>
    <n v="0"/>
    <n v="14"/>
    <n v="14"/>
    <n v="84"/>
    <n v="112872"/>
    <m/>
    <m/>
    <m/>
  </r>
  <r>
    <x v="9"/>
    <s v="Newhalen"/>
    <x v="16"/>
    <n v="7"/>
    <n v="4"/>
    <n v="0"/>
    <n v="4"/>
    <n v="24"/>
    <n v="112896"/>
    <m/>
    <m/>
    <m/>
  </r>
  <r>
    <x v="9"/>
    <s v="Newhalen"/>
    <x v="16"/>
    <n v="8"/>
    <n v="2"/>
    <n v="0"/>
    <n v="2"/>
    <n v="12"/>
    <n v="112908"/>
    <m/>
    <m/>
    <m/>
  </r>
  <r>
    <x v="9"/>
    <s v="Newhalen"/>
    <x v="16"/>
    <n v="9"/>
    <n v="0"/>
    <n v="50"/>
    <n v="50"/>
    <n v="300"/>
    <n v="113208"/>
    <m/>
    <m/>
    <m/>
  </r>
  <r>
    <x v="9"/>
    <s v="Newhalen"/>
    <x v="16"/>
    <n v="10"/>
    <n v="26"/>
    <n v="9"/>
    <n v="35"/>
    <n v="210"/>
    <n v="113418"/>
    <m/>
    <m/>
    <m/>
  </r>
  <r>
    <x v="9"/>
    <s v="Newhalen"/>
    <x v="16"/>
    <n v="11"/>
    <n v="10"/>
    <n v="9"/>
    <n v="19"/>
    <n v="114"/>
    <n v="113532"/>
    <m/>
    <m/>
    <m/>
  </r>
  <r>
    <x v="9"/>
    <s v="Newhalen"/>
    <x v="16"/>
    <n v="12"/>
    <n v="12"/>
    <n v="0"/>
    <n v="12"/>
    <n v="72"/>
    <n v="113604"/>
    <m/>
    <m/>
    <m/>
  </r>
  <r>
    <x v="9"/>
    <s v="Newhalen"/>
    <x v="16"/>
    <n v="13"/>
    <n v="1"/>
    <n v="7"/>
    <n v="8"/>
    <n v="48"/>
    <n v="113652"/>
    <m/>
    <m/>
    <m/>
  </r>
  <r>
    <x v="9"/>
    <s v="Newhalen"/>
    <x v="16"/>
    <n v="14"/>
    <n v="5"/>
    <n v="4"/>
    <n v="9"/>
    <n v="54"/>
    <n v="113706"/>
    <m/>
    <m/>
    <m/>
  </r>
  <r>
    <x v="9"/>
    <s v="Newhalen"/>
    <x v="16"/>
    <n v="15"/>
    <n v="4"/>
    <n v="37"/>
    <n v="41"/>
    <n v="246"/>
    <n v="113952"/>
    <m/>
    <m/>
    <m/>
  </r>
  <r>
    <x v="9"/>
    <s v="Newhalen"/>
    <x v="16"/>
    <n v="16"/>
    <n v="13"/>
    <n v="16"/>
    <n v="29"/>
    <n v="174"/>
    <n v="114126"/>
    <m/>
    <m/>
    <m/>
  </r>
  <r>
    <x v="9"/>
    <s v="Newhalen"/>
    <x v="16"/>
    <n v="17"/>
    <n v="1"/>
    <n v="44"/>
    <n v="45"/>
    <n v="270"/>
    <n v="114396"/>
    <m/>
    <m/>
    <m/>
  </r>
  <r>
    <x v="9"/>
    <s v="Newhalen"/>
    <x v="16"/>
    <n v="18"/>
    <n v="0"/>
    <n v="55"/>
    <n v="55"/>
    <n v="330"/>
    <n v="114726"/>
    <m/>
    <m/>
    <m/>
  </r>
  <r>
    <x v="9"/>
    <s v="Newhalen"/>
    <x v="16"/>
    <n v="19"/>
    <n v="1"/>
    <n v="35"/>
    <n v="36"/>
    <n v="216"/>
    <n v="114942"/>
    <m/>
    <m/>
    <m/>
  </r>
  <r>
    <x v="9"/>
    <s v="Newhalen"/>
    <x v="16"/>
    <n v="20"/>
    <n v="12"/>
    <n v="33"/>
    <n v="45"/>
    <n v="270"/>
    <n v="115212"/>
    <m/>
    <m/>
    <m/>
  </r>
  <r>
    <x v="9"/>
    <s v="Newhalen"/>
    <x v="16"/>
    <n v="21"/>
    <n v="6"/>
    <n v="0"/>
    <n v="6"/>
    <n v="36"/>
    <n v="115248"/>
    <m/>
    <m/>
    <m/>
  </r>
  <r>
    <x v="9"/>
    <s v="Newhalen"/>
    <x v="16"/>
    <n v="22"/>
    <n v="9"/>
    <n v="0"/>
    <n v="9"/>
    <n v="54"/>
    <n v="115302"/>
    <m/>
    <m/>
    <m/>
  </r>
  <r>
    <x v="9"/>
    <s v="Newhalen"/>
    <x v="16"/>
    <n v="23"/>
    <n v="21"/>
    <n v="0"/>
    <n v="21"/>
    <n v="126"/>
    <n v="115428"/>
    <m/>
    <m/>
    <m/>
  </r>
  <r>
    <x v="9"/>
    <s v="Newhalen"/>
    <x v="17"/>
    <n v="0"/>
    <n v="0"/>
    <n v="1"/>
    <n v="1"/>
    <n v="6"/>
    <n v="115434"/>
    <m/>
    <m/>
    <m/>
  </r>
  <r>
    <x v="9"/>
    <s v="Newhalen"/>
    <x v="17"/>
    <n v="1"/>
    <n v="0"/>
    <n v="3"/>
    <n v="3"/>
    <n v="18"/>
    <n v="115452"/>
    <m/>
    <m/>
    <m/>
  </r>
  <r>
    <x v="9"/>
    <s v="Newhalen"/>
    <x v="17"/>
    <n v="2"/>
    <n v="3"/>
    <n v="1"/>
    <n v="4"/>
    <n v="24"/>
    <n v="115476"/>
    <m/>
    <m/>
    <m/>
  </r>
  <r>
    <x v="9"/>
    <s v="Newhalen"/>
    <x v="17"/>
    <n v="3"/>
    <n v="1"/>
    <n v="8"/>
    <n v="9"/>
    <n v="54"/>
    <n v="115530"/>
    <m/>
    <m/>
    <m/>
  </r>
  <r>
    <x v="9"/>
    <s v="Newhalen"/>
    <x v="17"/>
    <n v="4"/>
    <n v="5"/>
    <n v="0"/>
    <n v="5"/>
    <n v="30"/>
    <n v="115560"/>
    <m/>
    <m/>
    <m/>
  </r>
  <r>
    <x v="9"/>
    <s v="Newhalen"/>
    <x v="17"/>
    <n v="5"/>
    <n v="1"/>
    <n v="0"/>
    <n v="1"/>
    <n v="6"/>
    <n v="115566"/>
    <m/>
    <m/>
    <m/>
  </r>
  <r>
    <x v="9"/>
    <s v="Newhalen"/>
    <x v="17"/>
    <n v="6"/>
    <n v="0"/>
    <n v="0"/>
    <n v="0"/>
    <n v="0"/>
    <n v="115566"/>
    <m/>
    <m/>
    <m/>
  </r>
  <r>
    <x v="9"/>
    <s v="Newhalen"/>
    <x v="17"/>
    <n v="7"/>
    <n v="15"/>
    <n v="0"/>
    <n v="15"/>
    <n v="90"/>
    <n v="115656"/>
    <m/>
    <m/>
    <m/>
  </r>
  <r>
    <x v="9"/>
    <s v="Newhalen"/>
    <x v="17"/>
    <n v="8"/>
    <n v="3"/>
    <n v="0"/>
    <n v="3"/>
    <n v="18"/>
    <n v="115674"/>
    <m/>
    <m/>
    <m/>
  </r>
  <r>
    <x v="9"/>
    <s v="Newhalen"/>
    <x v="17"/>
    <n v="9"/>
    <n v="38"/>
    <n v="0"/>
    <n v="38"/>
    <n v="228"/>
    <n v="115902"/>
    <m/>
    <m/>
    <m/>
  </r>
  <r>
    <x v="9"/>
    <s v="Newhalen"/>
    <x v="17"/>
    <n v="10"/>
    <n v="41"/>
    <n v="0"/>
    <n v="41"/>
    <n v="246"/>
    <n v="116148"/>
    <m/>
    <m/>
    <m/>
  </r>
  <r>
    <x v="9"/>
    <s v="Newhalen"/>
    <x v="17"/>
    <n v="11"/>
    <n v="38"/>
    <n v="0"/>
    <n v="38"/>
    <n v="228"/>
    <n v="116376"/>
    <m/>
    <m/>
    <m/>
  </r>
  <r>
    <x v="9"/>
    <s v="Newhalen"/>
    <x v="17"/>
    <n v="12"/>
    <n v="0"/>
    <n v="12"/>
    <n v="12"/>
    <n v="72"/>
    <n v="116448"/>
    <m/>
    <m/>
    <m/>
  </r>
  <r>
    <x v="9"/>
    <s v="Newhalen"/>
    <x v="17"/>
    <n v="13"/>
    <n v="0"/>
    <n v="12"/>
    <n v="12"/>
    <n v="72"/>
    <n v="116520"/>
    <m/>
    <m/>
    <m/>
  </r>
  <r>
    <x v="9"/>
    <s v="Newhalen"/>
    <x v="17"/>
    <n v="14"/>
    <n v="12"/>
    <n v="4"/>
    <n v="16"/>
    <n v="96"/>
    <n v="116616"/>
    <m/>
    <m/>
    <m/>
  </r>
  <r>
    <x v="9"/>
    <s v="Newhalen"/>
    <x v="17"/>
    <n v="15"/>
    <n v="1"/>
    <n v="32"/>
    <n v="33"/>
    <n v="198"/>
    <n v="116814"/>
    <m/>
    <m/>
    <m/>
  </r>
  <r>
    <x v="9"/>
    <s v="Newhalen"/>
    <x v="17"/>
    <n v="16"/>
    <n v="8"/>
    <n v="15"/>
    <n v="23"/>
    <n v="138"/>
    <n v="116952"/>
    <m/>
    <m/>
    <m/>
  </r>
  <r>
    <x v="9"/>
    <s v="Newhalen"/>
    <x v="17"/>
    <n v="17"/>
    <n v="13"/>
    <n v="21"/>
    <n v="34"/>
    <n v="204"/>
    <n v="117156"/>
    <m/>
    <m/>
    <m/>
  </r>
  <r>
    <x v="9"/>
    <s v="Newhalen"/>
    <x v="17"/>
    <n v="18"/>
    <n v="110"/>
    <n v="35"/>
    <n v="145"/>
    <n v="870"/>
    <n v="118026"/>
    <m/>
    <m/>
    <m/>
  </r>
  <r>
    <x v="9"/>
    <s v="Newhalen"/>
    <x v="17"/>
    <n v="19"/>
    <n v="9"/>
    <n v="0"/>
    <n v="9"/>
    <n v="54"/>
    <n v="118080"/>
    <m/>
    <m/>
    <m/>
  </r>
  <r>
    <x v="9"/>
    <s v="Newhalen"/>
    <x v="17"/>
    <n v="20"/>
    <n v="76"/>
    <n v="0"/>
    <n v="76"/>
    <n v="456"/>
    <n v="118536"/>
    <m/>
    <m/>
    <m/>
  </r>
  <r>
    <x v="9"/>
    <s v="Newhalen"/>
    <x v="17"/>
    <n v="21"/>
    <n v="24"/>
    <n v="0"/>
    <n v="24"/>
    <n v="144"/>
    <n v="118680"/>
    <m/>
    <m/>
    <m/>
  </r>
  <r>
    <x v="9"/>
    <s v="Newhalen"/>
    <x v="17"/>
    <n v="22"/>
    <n v="18"/>
    <n v="0"/>
    <n v="18"/>
    <n v="108"/>
    <n v="118788"/>
    <m/>
    <m/>
    <m/>
  </r>
  <r>
    <x v="9"/>
    <s v="Newhalen"/>
    <x v="17"/>
    <n v="23"/>
    <n v="53"/>
    <n v="0"/>
    <n v="53"/>
    <n v="318"/>
    <n v="119106"/>
    <m/>
    <m/>
    <m/>
  </r>
  <r>
    <x v="9"/>
    <s v="Newhalen"/>
    <x v="18"/>
    <n v="0"/>
    <n v="1"/>
    <n v="1"/>
    <n v="2"/>
    <n v="12"/>
    <n v="119118"/>
    <m/>
    <m/>
    <m/>
  </r>
  <r>
    <x v="9"/>
    <s v="Newhalen"/>
    <x v="18"/>
    <n v="1"/>
    <n v="0"/>
    <n v="3"/>
    <n v="3"/>
    <n v="18"/>
    <n v="119136"/>
    <m/>
    <m/>
    <m/>
  </r>
  <r>
    <x v="9"/>
    <s v="Newhalen"/>
    <x v="18"/>
    <n v="2"/>
    <n v="1"/>
    <n v="0"/>
    <n v="1"/>
    <n v="6"/>
    <n v="119142"/>
    <m/>
    <m/>
    <m/>
  </r>
  <r>
    <x v="9"/>
    <s v="Newhalen"/>
    <x v="18"/>
    <n v="3"/>
    <n v="1"/>
    <n v="0"/>
    <n v="1"/>
    <n v="6"/>
    <n v="119148"/>
    <m/>
    <m/>
    <m/>
  </r>
  <r>
    <x v="9"/>
    <s v="Newhalen"/>
    <x v="18"/>
    <n v="4"/>
    <n v="2"/>
    <n v="1"/>
    <n v="3"/>
    <n v="18"/>
    <n v="119166"/>
    <m/>
    <m/>
    <m/>
  </r>
  <r>
    <x v="9"/>
    <s v="Newhalen"/>
    <x v="18"/>
    <n v="5"/>
    <n v="9"/>
    <n v="0"/>
    <n v="9"/>
    <n v="54"/>
    <n v="119220"/>
    <m/>
    <m/>
    <m/>
  </r>
  <r>
    <x v="9"/>
    <s v="Newhalen"/>
    <x v="18"/>
    <n v="6"/>
    <n v="69"/>
    <n v="0"/>
    <n v="69"/>
    <n v="414"/>
    <n v="119634"/>
    <m/>
    <m/>
    <m/>
  </r>
  <r>
    <x v="9"/>
    <s v="Newhalen"/>
    <x v="18"/>
    <n v="7"/>
    <n v="29"/>
    <n v="0"/>
    <n v="29"/>
    <n v="174"/>
    <n v="119808"/>
    <m/>
    <m/>
    <m/>
  </r>
  <r>
    <x v="9"/>
    <s v="Newhalen"/>
    <x v="18"/>
    <n v="8"/>
    <n v="6"/>
    <n v="0"/>
    <n v="6"/>
    <n v="36"/>
    <n v="119844"/>
    <m/>
    <m/>
    <m/>
  </r>
  <r>
    <x v="9"/>
    <s v="Newhalen"/>
    <x v="18"/>
    <n v="9"/>
    <n v="0"/>
    <n v="0"/>
    <n v="0"/>
    <n v="0"/>
    <n v="119844"/>
    <m/>
    <m/>
    <m/>
  </r>
  <r>
    <x v="9"/>
    <s v="Newhalen"/>
    <x v="18"/>
    <n v="10"/>
    <n v="87"/>
    <n v="0"/>
    <n v="87"/>
    <n v="522"/>
    <n v="120366"/>
    <m/>
    <m/>
    <m/>
  </r>
  <r>
    <x v="9"/>
    <s v="Newhalen"/>
    <x v="18"/>
    <n v="11"/>
    <n v="28"/>
    <n v="0"/>
    <n v="28"/>
    <n v="168"/>
    <n v="120534"/>
    <m/>
    <m/>
    <m/>
  </r>
  <r>
    <x v="9"/>
    <s v="Newhalen"/>
    <x v="18"/>
    <n v="12"/>
    <n v="3"/>
    <n v="5"/>
    <n v="8"/>
    <n v="48"/>
    <n v="120582"/>
    <m/>
    <m/>
    <m/>
  </r>
  <r>
    <x v="9"/>
    <s v="Newhalen"/>
    <x v="18"/>
    <n v="13"/>
    <n v="10"/>
    <n v="63"/>
    <n v="73"/>
    <n v="438"/>
    <n v="121020"/>
    <m/>
    <m/>
    <m/>
  </r>
  <r>
    <x v="9"/>
    <s v="Newhalen"/>
    <x v="18"/>
    <n v="14"/>
    <n v="5"/>
    <n v="76"/>
    <n v="81"/>
    <n v="486"/>
    <n v="121506"/>
    <m/>
    <m/>
    <m/>
  </r>
  <r>
    <x v="9"/>
    <s v="Newhalen"/>
    <x v="18"/>
    <n v="15"/>
    <n v="26"/>
    <n v="18"/>
    <n v="44"/>
    <n v="264"/>
    <n v="121770"/>
    <m/>
    <m/>
    <m/>
  </r>
  <r>
    <x v="9"/>
    <s v="Newhalen"/>
    <x v="18"/>
    <n v="16"/>
    <n v="0"/>
    <n v="36"/>
    <n v="36"/>
    <n v="216"/>
    <n v="121986"/>
    <m/>
    <m/>
    <m/>
  </r>
  <r>
    <x v="9"/>
    <s v="Newhalen"/>
    <x v="18"/>
    <n v="17"/>
    <n v="2"/>
    <n v="1"/>
    <n v="3"/>
    <n v="18"/>
    <n v="122004"/>
    <m/>
    <m/>
    <m/>
  </r>
  <r>
    <x v="9"/>
    <s v="Newhalen"/>
    <x v="18"/>
    <n v="18"/>
    <n v="0"/>
    <n v="3"/>
    <n v="3"/>
    <n v="18"/>
    <n v="122022"/>
    <m/>
    <m/>
    <m/>
  </r>
  <r>
    <x v="9"/>
    <s v="Newhalen"/>
    <x v="18"/>
    <n v="19"/>
    <n v="0"/>
    <n v="44"/>
    <n v="44"/>
    <n v="264"/>
    <n v="122286"/>
    <m/>
    <m/>
    <m/>
  </r>
  <r>
    <x v="9"/>
    <s v="Newhalen"/>
    <x v="18"/>
    <n v="20"/>
    <n v="29"/>
    <n v="15"/>
    <n v="44"/>
    <n v="264"/>
    <n v="122550"/>
    <m/>
    <m/>
    <m/>
  </r>
  <r>
    <x v="9"/>
    <s v="Newhalen"/>
    <x v="18"/>
    <n v="21"/>
    <n v="1"/>
    <n v="9"/>
    <n v="10"/>
    <n v="60"/>
    <n v="122610"/>
    <m/>
    <m/>
    <m/>
  </r>
  <r>
    <x v="9"/>
    <s v="Newhalen"/>
    <x v="18"/>
    <n v="22"/>
    <n v="13"/>
    <n v="29"/>
    <n v="42"/>
    <n v="252"/>
    <n v="122862"/>
    <m/>
    <m/>
    <m/>
  </r>
  <r>
    <x v="9"/>
    <s v="Newhalen"/>
    <x v="18"/>
    <n v="23"/>
    <n v="12"/>
    <n v="0"/>
    <n v="12"/>
    <n v="72"/>
    <n v="122934"/>
    <m/>
    <m/>
    <m/>
  </r>
  <r>
    <x v="9"/>
    <s v="Newhalen"/>
    <x v="19"/>
    <n v="0"/>
    <n v="3"/>
    <n v="1"/>
    <n v="4"/>
    <n v="24"/>
    <n v="122958"/>
    <m/>
    <m/>
    <m/>
  </r>
  <r>
    <x v="9"/>
    <s v="Newhalen"/>
    <x v="19"/>
    <n v="1"/>
    <n v="22"/>
    <n v="2"/>
    <n v="24"/>
    <n v="144"/>
    <n v="123102"/>
    <m/>
    <m/>
    <m/>
  </r>
  <r>
    <x v="9"/>
    <s v="Newhalen"/>
    <x v="19"/>
    <n v="2"/>
    <n v="4"/>
    <n v="10"/>
    <n v="14"/>
    <n v="84"/>
    <n v="123186"/>
    <m/>
    <m/>
    <m/>
  </r>
  <r>
    <x v="9"/>
    <s v="Newhalen"/>
    <x v="19"/>
    <n v="3"/>
    <n v="11"/>
    <n v="13"/>
    <n v="24"/>
    <n v="144"/>
    <n v="123330"/>
    <m/>
    <m/>
    <m/>
  </r>
  <r>
    <x v="9"/>
    <s v="Newhalen"/>
    <x v="19"/>
    <n v="4"/>
    <n v="0"/>
    <n v="3"/>
    <n v="3"/>
    <n v="18"/>
    <n v="123348"/>
    <m/>
    <m/>
    <m/>
  </r>
  <r>
    <x v="9"/>
    <s v="Newhalen"/>
    <x v="19"/>
    <n v="5"/>
    <n v="0"/>
    <n v="0"/>
    <n v="0"/>
    <n v="0"/>
    <n v="123348"/>
    <m/>
    <m/>
    <m/>
  </r>
  <r>
    <x v="9"/>
    <s v="Newhalen"/>
    <x v="19"/>
    <n v="6"/>
    <n v="0"/>
    <n v="0"/>
    <n v="0"/>
    <n v="0"/>
    <n v="123348"/>
    <m/>
    <m/>
    <m/>
  </r>
  <r>
    <x v="9"/>
    <s v="Newhalen"/>
    <x v="19"/>
    <n v="7"/>
    <n v="0"/>
    <n v="0"/>
    <n v="0"/>
    <n v="0"/>
    <n v="123348"/>
    <m/>
    <m/>
    <m/>
  </r>
  <r>
    <x v="9"/>
    <s v="Newhalen"/>
    <x v="19"/>
    <n v="8"/>
    <n v="0"/>
    <n v="0"/>
    <n v="0"/>
    <n v="0"/>
    <n v="123348"/>
    <m/>
    <m/>
    <m/>
  </r>
  <r>
    <x v="9"/>
    <s v="Newhalen"/>
    <x v="19"/>
    <n v="9"/>
    <n v="0"/>
    <n v="0"/>
    <n v="0"/>
    <n v="0"/>
    <n v="123348"/>
    <m/>
    <m/>
    <m/>
  </r>
  <r>
    <x v="9"/>
    <s v="Newhalen"/>
    <x v="19"/>
    <n v="10"/>
    <n v="3"/>
    <n v="0"/>
    <n v="3"/>
    <n v="18"/>
    <n v="123366"/>
    <m/>
    <m/>
    <m/>
  </r>
  <r>
    <x v="9"/>
    <s v="Newhalen"/>
    <x v="19"/>
    <n v="11"/>
    <n v="1"/>
    <n v="19"/>
    <n v="20"/>
    <n v="120"/>
    <n v="123486"/>
    <m/>
    <m/>
    <m/>
  </r>
  <r>
    <x v="9"/>
    <s v="Newhalen"/>
    <x v="19"/>
    <n v="12"/>
    <n v="12"/>
    <n v="8"/>
    <n v="20"/>
    <n v="120"/>
    <n v="123606"/>
    <m/>
    <m/>
    <m/>
  </r>
  <r>
    <x v="9"/>
    <s v="Newhalen"/>
    <x v="19"/>
    <n v="13"/>
    <n v="7"/>
    <n v="34"/>
    <n v="41"/>
    <n v="246"/>
    <n v="123852"/>
    <m/>
    <m/>
    <m/>
  </r>
  <r>
    <x v="9"/>
    <s v="Newhalen"/>
    <x v="19"/>
    <n v="14"/>
    <n v="22"/>
    <n v="85"/>
    <n v="107"/>
    <n v="642"/>
    <n v="124494"/>
    <m/>
    <m/>
    <m/>
  </r>
  <r>
    <x v="9"/>
    <s v="Newhalen"/>
    <x v="19"/>
    <n v="15"/>
    <n v="15"/>
    <n v="35"/>
    <n v="50"/>
    <n v="300"/>
    <n v="124794"/>
    <m/>
    <m/>
    <m/>
  </r>
  <r>
    <x v="9"/>
    <s v="Newhalen"/>
    <x v="19"/>
    <n v="16"/>
    <n v="12"/>
    <n v="52"/>
    <n v="64"/>
    <n v="384"/>
    <n v="125178"/>
    <m/>
    <m/>
    <m/>
  </r>
  <r>
    <x v="9"/>
    <s v="Newhalen"/>
    <x v="19"/>
    <n v="17"/>
    <n v="20"/>
    <n v="50"/>
    <n v="70"/>
    <n v="420"/>
    <n v="125598"/>
    <m/>
    <m/>
    <m/>
  </r>
  <r>
    <x v="9"/>
    <s v="Newhalen"/>
    <x v="19"/>
    <n v="18"/>
    <n v="24"/>
    <n v="58"/>
    <n v="82"/>
    <n v="492"/>
    <n v="126090"/>
    <m/>
    <m/>
    <m/>
  </r>
  <r>
    <x v="9"/>
    <s v="Newhalen"/>
    <x v="19"/>
    <n v="19"/>
    <n v="5"/>
    <n v="47"/>
    <n v="52"/>
    <n v="312"/>
    <n v="126402"/>
    <m/>
    <m/>
    <m/>
  </r>
  <r>
    <x v="9"/>
    <s v="Newhalen"/>
    <x v="19"/>
    <n v="20"/>
    <n v="3"/>
    <n v="21"/>
    <n v="24"/>
    <n v="144"/>
    <n v="126546"/>
    <m/>
    <m/>
    <m/>
  </r>
  <r>
    <x v="9"/>
    <s v="Newhalen"/>
    <x v="19"/>
    <n v="21"/>
    <n v="2"/>
    <n v="69"/>
    <n v="71"/>
    <n v="426"/>
    <n v="126972"/>
    <m/>
    <m/>
    <m/>
  </r>
  <r>
    <x v="9"/>
    <s v="Newhalen"/>
    <x v="19"/>
    <n v="22"/>
    <n v="5"/>
    <n v="51"/>
    <n v="56"/>
    <n v="336"/>
    <n v="127308"/>
    <m/>
    <m/>
    <m/>
  </r>
  <r>
    <x v="9"/>
    <s v="Newhalen"/>
    <x v="19"/>
    <n v="23"/>
    <n v="21"/>
    <n v="4"/>
    <n v="25"/>
    <n v="150"/>
    <n v="127458"/>
    <m/>
    <m/>
    <m/>
  </r>
  <r>
    <x v="9"/>
    <s v="Newhalen"/>
    <x v="20"/>
    <n v="0"/>
    <n v="5"/>
    <n v="1"/>
    <n v="6"/>
    <n v="36"/>
    <n v="127494"/>
    <m/>
    <m/>
    <m/>
  </r>
  <r>
    <x v="9"/>
    <s v="Newhalen"/>
    <x v="20"/>
    <n v="1"/>
    <n v="2"/>
    <n v="7"/>
    <n v="9"/>
    <n v="54"/>
    <n v="127548"/>
    <m/>
    <m/>
    <m/>
  </r>
  <r>
    <x v="9"/>
    <s v="Newhalen"/>
    <x v="20"/>
    <n v="2"/>
    <n v="6"/>
    <n v="9"/>
    <n v="15"/>
    <n v="90"/>
    <n v="127638"/>
    <m/>
    <m/>
    <m/>
  </r>
  <r>
    <x v="9"/>
    <s v="Newhalen"/>
    <x v="20"/>
    <n v="3"/>
    <n v="2"/>
    <n v="13"/>
    <n v="15"/>
    <n v="90"/>
    <n v="127728"/>
    <m/>
    <m/>
    <m/>
  </r>
  <r>
    <x v="9"/>
    <s v="Newhalen"/>
    <x v="20"/>
    <n v="4"/>
    <n v="0"/>
    <n v="12"/>
    <n v="12"/>
    <n v="72"/>
    <n v="127800"/>
    <m/>
    <m/>
    <m/>
  </r>
  <r>
    <x v="9"/>
    <s v="Newhalen"/>
    <x v="20"/>
    <n v="5"/>
    <n v="0"/>
    <n v="2"/>
    <n v="2"/>
    <n v="12"/>
    <n v="127812"/>
    <m/>
    <m/>
    <m/>
  </r>
  <r>
    <x v="9"/>
    <s v="Newhalen"/>
    <x v="20"/>
    <n v="6"/>
    <n v="9"/>
    <n v="12"/>
    <n v="21"/>
    <n v="126"/>
    <n v="127938"/>
    <m/>
    <m/>
    <m/>
  </r>
  <r>
    <x v="9"/>
    <s v="Newhalen"/>
    <x v="20"/>
    <n v="7"/>
    <n v="16"/>
    <n v="8"/>
    <n v="24"/>
    <n v="144"/>
    <n v="128082"/>
    <m/>
    <m/>
    <m/>
  </r>
  <r>
    <x v="9"/>
    <s v="Newhalen"/>
    <x v="20"/>
    <n v="8"/>
    <n v="1"/>
    <n v="3"/>
    <n v="4"/>
    <n v="24"/>
    <n v="128106"/>
    <m/>
    <m/>
    <m/>
  </r>
  <r>
    <x v="9"/>
    <s v="Newhalen"/>
    <x v="20"/>
    <n v="9"/>
    <n v="5"/>
    <n v="10"/>
    <n v="15"/>
    <n v="90"/>
    <n v="128196"/>
    <m/>
    <m/>
    <m/>
  </r>
  <r>
    <x v="9"/>
    <s v="Newhalen"/>
    <x v="20"/>
    <n v="10"/>
    <n v="5"/>
    <n v="2"/>
    <n v="7"/>
    <n v="42"/>
    <n v="128238"/>
    <m/>
    <m/>
    <m/>
  </r>
  <r>
    <x v="9"/>
    <s v="Newhalen"/>
    <x v="20"/>
    <n v="11"/>
    <n v="6"/>
    <n v="7"/>
    <n v="13"/>
    <n v="78"/>
    <n v="128316"/>
    <m/>
    <m/>
    <m/>
  </r>
  <r>
    <x v="9"/>
    <s v="Newhalen"/>
    <x v="20"/>
    <n v="12"/>
    <n v="0"/>
    <n v="3"/>
    <n v="3"/>
    <n v="18"/>
    <n v="128334"/>
    <m/>
    <m/>
    <m/>
  </r>
  <r>
    <x v="9"/>
    <s v="Newhalen"/>
    <x v="20"/>
    <n v="13"/>
    <n v="0"/>
    <n v="4"/>
    <n v="4"/>
    <n v="24"/>
    <n v="128358"/>
    <s v="data interpolated"/>
    <m/>
    <m/>
  </r>
  <r>
    <x v="9"/>
    <s v="Newhalen"/>
    <x v="20"/>
    <n v="14"/>
    <n v="20"/>
    <n v="22"/>
    <n v="42"/>
    <n v="252"/>
    <n v="128610"/>
    <m/>
    <m/>
    <m/>
  </r>
  <r>
    <x v="9"/>
    <s v="Newhalen"/>
    <x v="20"/>
    <n v="15"/>
    <n v="39"/>
    <n v="34"/>
    <n v="73"/>
    <n v="438"/>
    <n v="129048"/>
    <m/>
    <m/>
    <m/>
  </r>
  <r>
    <x v="9"/>
    <s v="Newhalen"/>
    <x v="20"/>
    <n v="16"/>
    <n v="18"/>
    <n v="145"/>
    <n v="163"/>
    <n v="978"/>
    <n v="130026"/>
    <m/>
    <m/>
    <m/>
  </r>
  <r>
    <x v="9"/>
    <s v="Newhalen"/>
    <x v="20"/>
    <n v="17"/>
    <n v="6"/>
    <n v="25"/>
    <n v="31"/>
    <n v="186"/>
    <n v="130212"/>
    <m/>
    <m/>
    <m/>
  </r>
  <r>
    <x v="9"/>
    <s v="Newhalen"/>
    <x v="20"/>
    <n v="18"/>
    <n v="39"/>
    <n v="45"/>
    <n v="84"/>
    <n v="504"/>
    <n v="130716"/>
    <m/>
    <m/>
    <m/>
  </r>
  <r>
    <x v="9"/>
    <s v="Newhalen"/>
    <x v="20"/>
    <n v="19"/>
    <n v="29"/>
    <n v="10"/>
    <n v="39"/>
    <n v="234"/>
    <n v="130950"/>
    <m/>
    <m/>
    <m/>
  </r>
  <r>
    <x v="9"/>
    <s v="Newhalen"/>
    <x v="20"/>
    <n v="20"/>
    <n v="9"/>
    <n v="7"/>
    <n v="16"/>
    <n v="96"/>
    <n v="131046"/>
    <m/>
    <m/>
    <m/>
  </r>
  <r>
    <x v="9"/>
    <s v="Newhalen"/>
    <x v="20"/>
    <n v="21"/>
    <n v="8"/>
    <n v="9"/>
    <n v="17"/>
    <n v="102"/>
    <n v="131148"/>
    <m/>
    <m/>
    <m/>
  </r>
  <r>
    <x v="9"/>
    <s v="Newhalen"/>
    <x v="20"/>
    <n v="22"/>
    <n v="0"/>
    <n v="18"/>
    <n v="18"/>
    <n v="108"/>
    <n v="131256"/>
    <m/>
    <m/>
    <m/>
  </r>
  <r>
    <x v="9"/>
    <s v="Newhalen"/>
    <x v="20"/>
    <n v="23"/>
    <n v="6"/>
    <n v="8"/>
    <n v="14"/>
    <n v="84"/>
    <n v="131340"/>
    <m/>
    <m/>
    <m/>
  </r>
  <r>
    <x v="9"/>
    <s v="Newhalen"/>
    <x v="21"/>
    <n v="0"/>
    <n v="6"/>
    <n v="11"/>
    <n v="17"/>
    <n v="102"/>
    <n v="131442"/>
    <m/>
    <m/>
    <m/>
  </r>
  <r>
    <x v="9"/>
    <s v="Newhalen"/>
    <x v="21"/>
    <n v="1"/>
    <n v="18"/>
    <n v="5"/>
    <n v="23"/>
    <n v="138"/>
    <n v="131580"/>
    <m/>
    <m/>
    <m/>
  </r>
  <r>
    <x v="9"/>
    <s v="Newhalen"/>
    <x v="21"/>
    <n v="2"/>
    <n v="5"/>
    <n v="24"/>
    <n v="29"/>
    <n v="174"/>
    <n v="131754"/>
    <m/>
    <m/>
    <m/>
  </r>
  <r>
    <x v="9"/>
    <s v="Newhalen"/>
    <x v="21"/>
    <n v="3"/>
    <n v="3"/>
    <n v="3"/>
    <n v="6"/>
    <n v="36"/>
    <n v="131790"/>
    <m/>
    <m/>
    <m/>
  </r>
  <r>
    <x v="9"/>
    <s v="Newhalen"/>
    <x v="21"/>
    <n v="4"/>
    <n v="0"/>
    <n v="4"/>
    <n v="4"/>
    <n v="24"/>
    <n v="131814"/>
    <m/>
    <m/>
    <m/>
  </r>
  <r>
    <x v="9"/>
    <s v="Newhalen"/>
    <x v="21"/>
    <n v="5"/>
    <n v="0"/>
    <n v="0"/>
    <n v="0"/>
    <n v="0"/>
    <n v="131814"/>
    <m/>
    <m/>
    <m/>
  </r>
  <r>
    <x v="9"/>
    <s v="Newhalen"/>
    <x v="21"/>
    <n v="6"/>
    <n v="0"/>
    <n v="0"/>
    <n v="0"/>
    <n v="0"/>
    <n v="131814"/>
    <m/>
    <m/>
    <m/>
  </r>
  <r>
    <x v="9"/>
    <s v="Newhalen"/>
    <x v="21"/>
    <n v="7"/>
    <n v="0"/>
    <n v="0"/>
    <n v="0"/>
    <n v="0"/>
    <n v="131814"/>
    <m/>
    <m/>
    <m/>
  </r>
  <r>
    <x v="9"/>
    <s v="Newhalen"/>
    <x v="21"/>
    <n v="8"/>
    <n v="0"/>
    <n v="0"/>
    <n v="0"/>
    <n v="0"/>
    <n v="131814"/>
    <m/>
    <m/>
    <m/>
  </r>
  <r>
    <x v="9"/>
    <s v="Newhalen"/>
    <x v="21"/>
    <n v="9"/>
    <n v="0"/>
    <n v="0"/>
    <n v="0"/>
    <n v="0"/>
    <n v="131814"/>
    <m/>
    <m/>
    <m/>
  </r>
  <r>
    <x v="9"/>
    <s v="Newhalen"/>
    <x v="21"/>
    <n v="10"/>
    <n v="0"/>
    <n v="0"/>
    <n v="0"/>
    <n v="0"/>
    <n v="131814"/>
    <m/>
    <m/>
    <m/>
  </r>
  <r>
    <x v="9"/>
    <s v="Newhalen"/>
    <x v="21"/>
    <n v="11"/>
    <n v="0"/>
    <n v="0"/>
    <n v="0"/>
    <n v="0"/>
    <n v="131814"/>
    <m/>
    <m/>
    <m/>
  </r>
  <r>
    <x v="9"/>
    <s v="Newhalen"/>
    <x v="21"/>
    <n v="12"/>
    <n v="0"/>
    <n v="0"/>
    <n v="0"/>
    <n v="0"/>
    <n v="131814"/>
    <m/>
    <m/>
    <m/>
  </r>
  <r>
    <x v="9"/>
    <s v="Newhalen"/>
    <x v="21"/>
    <n v="13"/>
    <n v="0"/>
    <n v="35"/>
    <n v="35"/>
    <n v="210"/>
    <n v="132024"/>
    <m/>
    <m/>
    <m/>
  </r>
  <r>
    <x v="9"/>
    <s v="Newhalen"/>
    <x v="21"/>
    <n v="14"/>
    <n v="8"/>
    <n v="41"/>
    <n v="49"/>
    <n v="294"/>
    <n v="132318"/>
    <m/>
    <m/>
    <m/>
  </r>
  <r>
    <x v="9"/>
    <s v="Newhalen"/>
    <x v="21"/>
    <n v="15"/>
    <n v="5"/>
    <n v="117"/>
    <n v="122"/>
    <n v="732"/>
    <n v="133050"/>
    <m/>
    <m/>
    <m/>
  </r>
  <r>
    <x v="9"/>
    <s v="Newhalen"/>
    <x v="21"/>
    <n v="16"/>
    <n v="1"/>
    <n v="52"/>
    <n v="53"/>
    <n v="318"/>
    <n v="133368"/>
    <m/>
    <m/>
    <m/>
  </r>
  <r>
    <x v="9"/>
    <s v="Newhalen"/>
    <x v="21"/>
    <n v="17"/>
    <n v="0"/>
    <n v="18"/>
    <n v="18"/>
    <n v="108"/>
    <n v="133476"/>
    <m/>
    <m/>
    <m/>
  </r>
  <r>
    <x v="9"/>
    <s v="Newhalen"/>
    <x v="21"/>
    <n v="18"/>
    <n v="0"/>
    <n v="10"/>
    <n v="10"/>
    <n v="60"/>
    <n v="133536"/>
    <m/>
    <m/>
    <m/>
  </r>
  <r>
    <x v="9"/>
    <s v="Newhalen"/>
    <x v="21"/>
    <n v="19"/>
    <n v="0"/>
    <n v="19"/>
    <n v="19"/>
    <n v="114"/>
    <n v="133650"/>
    <m/>
    <m/>
    <m/>
  </r>
  <r>
    <x v="9"/>
    <s v="Newhalen"/>
    <x v="21"/>
    <n v="20"/>
    <n v="9"/>
    <n v="22"/>
    <n v="31"/>
    <n v="186"/>
    <n v="133836"/>
    <m/>
    <m/>
    <m/>
  </r>
  <r>
    <x v="9"/>
    <s v="Newhalen"/>
    <x v="21"/>
    <n v="21"/>
    <n v="0"/>
    <n v="5"/>
    <n v="5"/>
    <n v="30"/>
    <n v="133866"/>
    <m/>
    <m/>
    <m/>
  </r>
  <r>
    <x v="9"/>
    <s v="Newhalen"/>
    <x v="21"/>
    <n v="22"/>
    <n v="0"/>
    <n v="2"/>
    <n v="2"/>
    <n v="12"/>
    <n v="133878"/>
    <m/>
    <m/>
    <m/>
  </r>
  <r>
    <x v="9"/>
    <s v="Newhalen"/>
    <x v="21"/>
    <n v="23"/>
    <n v="0"/>
    <n v="1"/>
    <n v="1"/>
    <n v="6"/>
    <n v="133884"/>
    <m/>
    <m/>
    <m/>
  </r>
  <r>
    <x v="9"/>
    <s v="Newhalen"/>
    <x v="22"/>
    <n v="0"/>
    <n v="1"/>
    <n v="2"/>
    <n v="3"/>
    <n v="18"/>
    <n v="133902"/>
    <m/>
    <m/>
    <m/>
  </r>
  <r>
    <x v="9"/>
    <s v="Newhalen"/>
    <x v="22"/>
    <n v="1"/>
    <n v="4"/>
    <n v="2"/>
    <n v="6"/>
    <n v="36"/>
    <n v="133938"/>
    <m/>
    <m/>
    <m/>
  </r>
  <r>
    <x v="9"/>
    <s v="Newhalen"/>
    <x v="22"/>
    <n v="2"/>
    <n v="0"/>
    <n v="1"/>
    <n v="1"/>
    <n v="6"/>
    <n v="133944"/>
    <m/>
    <m/>
    <m/>
  </r>
  <r>
    <x v="9"/>
    <s v="Newhalen"/>
    <x v="22"/>
    <n v="3"/>
    <n v="4"/>
    <n v="5"/>
    <n v="9"/>
    <n v="54"/>
    <n v="133998"/>
    <m/>
    <m/>
    <m/>
  </r>
  <r>
    <x v="9"/>
    <s v="Newhalen"/>
    <x v="22"/>
    <n v="4"/>
    <n v="2"/>
    <n v="3"/>
    <n v="5"/>
    <n v="30"/>
    <n v="134028"/>
    <m/>
    <m/>
    <m/>
  </r>
  <r>
    <x v="9"/>
    <s v="Newhalen"/>
    <x v="22"/>
    <n v="5"/>
    <n v="11"/>
    <n v="0"/>
    <n v="11"/>
    <n v="66"/>
    <n v="134094"/>
    <m/>
    <m/>
    <m/>
  </r>
  <r>
    <x v="9"/>
    <s v="Newhalen"/>
    <x v="22"/>
    <n v="6"/>
    <n v="0"/>
    <n v="0"/>
    <n v="0"/>
    <n v="0"/>
    <n v="134094"/>
    <m/>
    <m/>
    <m/>
  </r>
  <r>
    <x v="9"/>
    <s v="Newhalen"/>
    <x v="22"/>
    <n v="7"/>
    <n v="38"/>
    <n v="0"/>
    <n v="38"/>
    <n v="228"/>
    <n v="134322"/>
    <m/>
    <m/>
    <m/>
  </r>
  <r>
    <x v="9"/>
    <s v="Newhalen"/>
    <x v="22"/>
    <n v="8"/>
    <n v="0"/>
    <n v="4"/>
    <n v="4"/>
    <n v="24"/>
    <n v="134346"/>
    <m/>
    <m/>
    <m/>
  </r>
  <r>
    <x v="9"/>
    <s v="Newhalen"/>
    <x v="22"/>
    <n v="9"/>
    <n v="6"/>
    <n v="0"/>
    <n v="6"/>
    <n v="36"/>
    <n v="134382"/>
    <m/>
    <m/>
    <m/>
  </r>
  <r>
    <x v="9"/>
    <s v="Newhalen"/>
    <x v="22"/>
    <n v="10"/>
    <n v="1"/>
    <n v="0"/>
    <n v="1"/>
    <n v="6"/>
    <n v="134388"/>
    <m/>
    <m/>
    <m/>
  </r>
  <r>
    <x v="9"/>
    <s v="Newhalen"/>
    <x v="22"/>
    <n v="11"/>
    <n v="61"/>
    <n v="1"/>
    <n v="62"/>
    <n v="372"/>
    <n v="134760"/>
    <m/>
    <m/>
    <m/>
  </r>
  <r>
    <x v="9"/>
    <s v="Newhalen"/>
    <x v="22"/>
    <n v="12"/>
    <n v="0"/>
    <n v="0"/>
    <n v="0"/>
    <n v="0"/>
    <n v="134760"/>
    <m/>
    <m/>
    <m/>
  </r>
  <r>
    <x v="9"/>
    <s v="Newhalen"/>
    <x v="22"/>
    <n v="13"/>
    <n v="1"/>
    <n v="22"/>
    <n v="23"/>
    <n v="138"/>
    <n v="134898"/>
    <m/>
    <m/>
    <m/>
  </r>
  <r>
    <x v="9"/>
    <s v="Newhalen"/>
    <x v="22"/>
    <n v="14"/>
    <n v="8"/>
    <n v="35"/>
    <n v="43"/>
    <n v="258"/>
    <n v="135156"/>
    <m/>
    <m/>
    <m/>
  </r>
  <r>
    <x v="9"/>
    <s v="Newhalen"/>
    <x v="22"/>
    <n v="15"/>
    <n v="15"/>
    <n v="83"/>
    <n v="98"/>
    <n v="588"/>
    <n v="135744"/>
    <m/>
    <m/>
    <m/>
  </r>
  <r>
    <x v="9"/>
    <s v="Newhalen"/>
    <x v="22"/>
    <n v="16"/>
    <n v="42"/>
    <n v="39"/>
    <n v="81"/>
    <n v="486"/>
    <n v="136230"/>
    <m/>
    <m/>
    <m/>
  </r>
  <r>
    <x v="9"/>
    <s v="Newhalen"/>
    <x v="22"/>
    <n v="17"/>
    <n v="97"/>
    <n v="38"/>
    <n v="135"/>
    <n v="810"/>
    <n v="137040"/>
    <m/>
    <m/>
    <m/>
  </r>
  <r>
    <x v="9"/>
    <s v="Newhalen"/>
    <x v="22"/>
    <n v="18"/>
    <n v="9"/>
    <n v="57"/>
    <n v="66"/>
    <n v="396"/>
    <n v="137436"/>
    <m/>
    <m/>
    <m/>
  </r>
  <r>
    <x v="9"/>
    <s v="Newhalen"/>
    <x v="22"/>
    <n v="19"/>
    <n v="25"/>
    <n v="3"/>
    <n v="28"/>
    <n v="168"/>
    <n v="137604"/>
    <m/>
    <m/>
    <m/>
  </r>
  <r>
    <x v="9"/>
    <s v="Newhalen"/>
    <x v="22"/>
    <n v="20"/>
    <n v="63"/>
    <n v="7"/>
    <n v="70"/>
    <n v="420"/>
    <n v="138024"/>
    <m/>
    <m/>
    <m/>
  </r>
  <r>
    <x v="9"/>
    <s v="Newhalen"/>
    <x v="22"/>
    <n v="21"/>
    <n v="46"/>
    <n v="0"/>
    <n v="46"/>
    <n v="276"/>
    <n v="138300"/>
    <m/>
    <m/>
    <m/>
  </r>
  <r>
    <x v="9"/>
    <s v="Newhalen"/>
    <x v="22"/>
    <n v="22"/>
    <n v="0"/>
    <n v="1"/>
    <n v="1"/>
    <n v="6"/>
    <n v="138306"/>
    <m/>
    <m/>
    <m/>
  </r>
  <r>
    <x v="9"/>
    <s v="Newhalen"/>
    <x v="22"/>
    <n v="23"/>
    <n v="0"/>
    <n v="0"/>
    <n v="0"/>
    <n v="0"/>
    <n v="138306"/>
    <m/>
    <m/>
    <m/>
  </r>
  <r>
    <x v="9"/>
    <s v="Newhalen"/>
    <x v="23"/>
    <n v="0"/>
    <n v="0"/>
    <n v="0"/>
    <n v="0"/>
    <n v="0"/>
    <n v="138306"/>
    <m/>
    <m/>
    <m/>
  </r>
  <r>
    <x v="9"/>
    <s v="Newhalen"/>
    <x v="23"/>
    <n v="1"/>
    <n v="1"/>
    <n v="0"/>
    <n v="1"/>
    <n v="6"/>
    <n v="138312"/>
    <m/>
    <m/>
    <m/>
  </r>
  <r>
    <x v="9"/>
    <s v="Newhalen"/>
    <x v="23"/>
    <n v="2"/>
    <n v="0"/>
    <n v="0"/>
    <n v="0"/>
    <n v="0"/>
    <n v="138312"/>
    <m/>
    <m/>
    <m/>
  </r>
  <r>
    <x v="9"/>
    <s v="Newhalen"/>
    <x v="23"/>
    <n v="3"/>
    <n v="0"/>
    <n v="0"/>
    <n v="0"/>
    <n v="0"/>
    <n v="138312"/>
    <m/>
    <m/>
    <m/>
  </r>
  <r>
    <x v="9"/>
    <s v="Newhalen"/>
    <x v="23"/>
    <n v="4"/>
    <n v="4"/>
    <n v="0"/>
    <n v="4"/>
    <n v="24"/>
    <n v="138336"/>
    <m/>
    <m/>
    <m/>
  </r>
  <r>
    <x v="9"/>
    <s v="Newhalen"/>
    <x v="23"/>
    <n v="5"/>
    <n v="4"/>
    <n v="0"/>
    <n v="4"/>
    <n v="24"/>
    <n v="138360"/>
    <m/>
    <m/>
    <m/>
  </r>
  <r>
    <x v="9"/>
    <s v="Newhalen"/>
    <x v="23"/>
    <n v="6"/>
    <n v="0"/>
    <n v="0"/>
    <n v="0"/>
    <n v="0"/>
    <n v="138360"/>
    <m/>
    <m/>
    <m/>
  </r>
  <r>
    <x v="9"/>
    <s v="Newhalen"/>
    <x v="23"/>
    <n v="7"/>
    <n v="0"/>
    <n v="0"/>
    <n v="0"/>
    <n v="0"/>
    <n v="138360"/>
    <m/>
    <m/>
    <m/>
  </r>
  <r>
    <x v="9"/>
    <s v="Newhalen"/>
    <x v="23"/>
    <n v="8"/>
    <n v="0"/>
    <n v="0"/>
    <n v="0"/>
    <n v="0"/>
    <n v="138360"/>
    <m/>
    <m/>
    <m/>
  </r>
  <r>
    <x v="9"/>
    <s v="Newhalen"/>
    <x v="23"/>
    <n v="9"/>
    <n v="0"/>
    <n v="0"/>
    <n v="0"/>
    <n v="0"/>
    <n v="138360"/>
    <m/>
    <m/>
    <m/>
  </r>
  <r>
    <x v="9"/>
    <s v="Newhalen"/>
    <x v="23"/>
    <n v="10"/>
    <n v="0"/>
    <n v="0"/>
    <n v="0"/>
    <n v="0"/>
    <n v="138360"/>
    <m/>
    <m/>
    <m/>
  </r>
  <r>
    <x v="9"/>
    <s v="Newhalen"/>
    <x v="23"/>
    <n v="11"/>
    <n v="0"/>
    <n v="0"/>
    <n v="0"/>
    <n v="0"/>
    <n v="138360"/>
    <m/>
    <m/>
    <m/>
  </r>
  <r>
    <x v="9"/>
    <s v="Newhalen"/>
    <x v="23"/>
    <n v="12"/>
    <n v="0"/>
    <n v="0"/>
    <n v="0"/>
    <n v="0"/>
    <n v="138360"/>
    <m/>
    <m/>
    <m/>
  </r>
  <r>
    <x v="9"/>
    <s v="Newhalen"/>
    <x v="23"/>
    <n v="13"/>
    <n v="0"/>
    <n v="2"/>
    <n v="2"/>
    <n v="12"/>
    <n v="138372"/>
    <m/>
    <m/>
    <m/>
  </r>
  <r>
    <x v="9"/>
    <s v="Newhalen"/>
    <x v="23"/>
    <n v="14"/>
    <n v="0"/>
    <n v="1"/>
    <n v="1"/>
    <n v="6"/>
    <n v="138378"/>
    <m/>
    <m/>
    <m/>
  </r>
  <r>
    <x v="9"/>
    <s v="Newhalen"/>
    <x v="23"/>
    <n v="15"/>
    <n v="0"/>
    <n v="27"/>
    <n v="27"/>
    <n v="162"/>
    <n v="138540"/>
    <m/>
    <m/>
    <m/>
  </r>
  <r>
    <x v="9"/>
    <s v="Newhalen"/>
    <x v="23"/>
    <n v="16"/>
    <n v="0"/>
    <n v="23"/>
    <n v="23"/>
    <n v="138"/>
    <n v="138678"/>
    <m/>
    <m/>
    <m/>
  </r>
  <r>
    <x v="9"/>
    <s v="Newhalen"/>
    <x v="23"/>
    <n v="17"/>
    <n v="0"/>
    <n v="24"/>
    <n v="24"/>
    <n v="144"/>
    <n v="138822"/>
    <m/>
    <m/>
    <m/>
  </r>
  <r>
    <x v="9"/>
    <s v="Newhalen"/>
    <x v="23"/>
    <n v="18"/>
    <n v="6"/>
    <n v="12"/>
    <n v="18"/>
    <n v="108"/>
    <n v="138930"/>
    <m/>
    <m/>
    <m/>
  </r>
  <r>
    <x v="9"/>
    <s v="Newhalen"/>
    <x v="23"/>
    <n v="19"/>
    <n v="0"/>
    <n v="5"/>
    <n v="5"/>
    <n v="30"/>
    <n v="138960"/>
    <m/>
    <m/>
    <m/>
  </r>
  <r>
    <x v="9"/>
    <s v="Newhalen"/>
    <x v="23"/>
    <n v="20"/>
    <n v="0"/>
    <n v="6"/>
    <n v="6"/>
    <n v="36"/>
    <n v="138996"/>
    <m/>
    <m/>
    <m/>
  </r>
  <r>
    <x v="9"/>
    <s v="Newhalen"/>
    <x v="23"/>
    <n v="21"/>
    <n v="0"/>
    <n v="0"/>
    <n v="0"/>
    <n v="0"/>
    <n v="138996"/>
    <m/>
    <m/>
    <m/>
  </r>
  <r>
    <x v="9"/>
    <s v="Newhalen"/>
    <x v="23"/>
    <n v="22"/>
    <n v="0"/>
    <n v="0"/>
    <n v="0"/>
    <n v="0"/>
    <n v="138996"/>
    <m/>
    <m/>
    <m/>
  </r>
  <r>
    <x v="9"/>
    <s v="Newhalen"/>
    <x v="23"/>
    <n v="23"/>
    <n v="0"/>
    <n v="0"/>
    <n v="0"/>
    <n v="0"/>
    <n v="138996"/>
    <m/>
    <m/>
    <m/>
  </r>
  <r>
    <x v="9"/>
    <s v="Newhalen"/>
    <x v="24"/>
    <n v="0"/>
    <n v="2"/>
    <n v="0"/>
    <n v="2"/>
    <n v="12"/>
    <n v="139008"/>
    <m/>
    <m/>
    <m/>
  </r>
  <r>
    <x v="9"/>
    <s v="Newhalen"/>
    <x v="24"/>
    <n v="1"/>
    <n v="1"/>
    <n v="0"/>
    <n v="1"/>
    <n v="6"/>
    <n v="139014"/>
    <m/>
    <m/>
    <m/>
  </r>
  <r>
    <x v="9"/>
    <s v="Newhalen"/>
    <x v="24"/>
    <n v="2"/>
    <n v="0"/>
    <n v="0"/>
    <n v="0"/>
    <n v="0"/>
    <n v="139014"/>
    <m/>
    <m/>
    <m/>
  </r>
  <r>
    <x v="9"/>
    <s v="Newhalen"/>
    <x v="24"/>
    <n v="3"/>
    <n v="1"/>
    <n v="1"/>
    <n v="2"/>
    <n v="12"/>
    <n v="139026"/>
    <m/>
    <m/>
    <m/>
  </r>
  <r>
    <x v="9"/>
    <s v="Newhalen"/>
    <x v="24"/>
    <n v="4"/>
    <n v="1"/>
    <n v="0"/>
    <n v="1"/>
    <n v="6"/>
    <n v="139032"/>
    <m/>
    <m/>
    <m/>
  </r>
  <r>
    <x v="9"/>
    <s v="Newhalen"/>
    <x v="24"/>
    <n v="5"/>
    <n v="0"/>
    <n v="0"/>
    <n v="0"/>
    <n v="0"/>
    <n v="139032"/>
    <m/>
    <m/>
    <m/>
  </r>
  <r>
    <x v="9"/>
    <s v="Newhalen"/>
    <x v="24"/>
    <n v="6"/>
    <n v="0"/>
    <n v="0"/>
    <n v="0"/>
    <n v="0"/>
    <n v="139032"/>
    <m/>
    <m/>
    <m/>
  </r>
  <r>
    <x v="9"/>
    <s v="Newhalen"/>
    <x v="24"/>
    <n v="7"/>
    <n v="3"/>
    <n v="0"/>
    <n v="3"/>
    <n v="18"/>
    <n v="139050"/>
    <m/>
    <m/>
    <m/>
  </r>
  <r>
    <x v="9"/>
    <s v="Newhalen"/>
    <x v="24"/>
    <n v="8"/>
    <n v="1"/>
    <n v="1"/>
    <n v="2"/>
    <n v="12"/>
    <n v="139062"/>
    <m/>
    <m/>
    <m/>
  </r>
  <r>
    <x v="9"/>
    <s v="Newhalen"/>
    <x v="24"/>
    <n v="9"/>
    <n v="0"/>
    <n v="3"/>
    <n v="3"/>
    <n v="18"/>
    <n v="139080"/>
    <m/>
    <m/>
    <m/>
  </r>
  <r>
    <x v="9"/>
    <s v="Newhalen"/>
    <x v="24"/>
    <n v="10"/>
    <n v="0"/>
    <n v="0"/>
    <n v="0"/>
    <n v="0"/>
    <n v="139080"/>
    <m/>
    <m/>
    <m/>
  </r>
  <r>
    <x v="9"/>
    <s v="Newhalen"/>
    <x v="24"/>
    <n v="11"/>
    <n v="5"/>
    <n v="0"/>
    <n v="5"/>
    <n v="30"/>
    <n v="139110"/>
    <m/>
    <m/>
    <m/>
  </r>
  <r>
    <x v="9"/>
    <s v="Newhalen"/>
    <x v="24"/>
    <n v="12"/>
    <n v="4"/>
    <n v="4"/>
    <n v="8"/>
    <n v="48"/>
    <n v="139158"/>
    <m/>
    <m/>
    <m/>
  </r>
  <r>
    <x v="9"/>
    <s v="Newhalen"/>
    <x v="24"/>
    <n v="13"/>
    <n v="10"/>
    <n v="0"/>
    <n v="10"/>
    <n v="60"/>
    <n v="139218"/>
    <m/>
    <m/>
    <m/>
  </r>
  <r>
    <x v="9"/>
    <s v="Newhalen"/>
    <x v="24"/>
    <n v="14"/>
    <n v="0"/>
    <n v="0"/>
    <n v="0"/>
    <n v="0"/>
    <n v="139218"/>
    <m/>
    <m/>
    <m/>
  </r>
  <r>
    <x v="9"/>
    <s v="Newhalen"/>
    <x v="24"/>
    <n v="15"/>
    <n v="0"/>
    <n v="0"/>
    <n v="0"/>
    <n v="0"/>
    <n v="139218"/>
    <m/>
    <m/>
    <m/>
  </r>
  <r>
    <x v="9"/>
    <s v="Newhalen"/>
    <x v="24"/>
    <n v="16"/>
    <n v="0"/>
    <n v="0"/>
    <n v="0"/>
    <n v="0"/>
    <n v="139218"/>
    <m/>
    <m/>
    <m/>
  </r>
  <r>
    <x v="9"/>
    <s v="Newhalen"/>
    <x v="24"/>
    <n v="17"/>
    <n v="0"/>
    <n v="0"/>
    <n v="0"/>
    <n v="0"/>
    <n v="139218"/>
    <m/>
    <m/>
    <m/>
  </r>
  <r>
    <x v="9"/>
    <s v="Newhalen"/>
    <x v="24"/>
    <n v="18"/>
    <n v="0"/>
    <n v="0"/>
    <n v="0"/>
    <n v="0"/>
    <n v="139218"/>
    <m/>
    <m/>
    <m/>
  </r>
  <r>
    <x v="9"/>
    <s v="Newhalen"/>
    <x v="24"/>
    <n v="19"/>
    <n v="0"/>
    <n v="0"/>
    <n v="0"/>
    <n v="0"/>
    <n v="139218"/>
    <m/>
    <m/>
    <m/>
  </r>
  <r>
    <x v="9"/>
    <s v="Newhalen"/>
    <x v="24"/>
    <n v="20"/>
    <n v="0"/>
    <n v="0"/>
    <n v="0"/>
    <n v="0"/>
    <n v="139218"/>
    <m/>
    <m/>
    <m/>
  </r>
  <r>
    <x v="9"/>
    <s v="Newhalen"/>
    <x v="24"/>
    <n v="21"/>
    <n v="0"/>
    <n v="0"/>
    <n v="0"/>
    <n v="0"/>
    <n v="139218"/>
    <m/>
    <m/>
    <m/>
  </r>
  <r>
    <x v="9"/>
    <s v="Newhalen"/>
    <x v="24"/>
    <n v="22"/>
    <n v="0"/>
    <n v="0"/>
    <n v="0"/>
    <n v="0"/>
    <n v="139218"/>
    <m/>
    <m/>
    <m/>
  </r>
  <r>
    <x v="9"/>
    <s v="Newhalen"/>
    <x v="24"/>
    <n v="23"/>
    <n v="0"/>
    <n v="0"/>
    <n v="0"/>
    <n v="0"/>
    <n v="139218"/>
    <m/>
    <m/>
    <m/>
  </r>
  <r>
    <x v="9"/>
    <s v="Newhalen"/>
    <x v="25"/>
    <n v="0"/>
    <n v="0"/>
    <n v="0"/>
    <n v="0"/>
    <n v="0"/>
    <n v="139218"/>
    <m/>
    <m/>
    <m/>
  </r>
  <r>
    <x v="9"/>
    <s v="Newhalen"/>
    <x v="25"/>
    <n v="1"/>
    <n v="2"/>
    <n v="0"/>
    <n v="2"/>
    <n v="12"/>
    <n v="139230"/>
    <m/>
    <m/>
    <m/>
  </r>
  <r>
    <x v="9"/>
    <s v="Newhalen"/>
    <x v="25"/>
    <n v="2"/>
    <n v="0"/>
    <n v="0"/>
    <n v="0"/>
    <n v="0"/>
    <n v="139230"/>
    <m/>
    <m/>
    <m/>
  </r>
  <r>
    <x v="9"/>
    <s v="Newhalen"/>
    <x v="25"/>
    <n v="3"/>
    <n v="4"/>
    <n v="0"/>
    <n v="4"/>
    <n v="24"/>
    <n v="139254"/>
    <m/>
    <m/>
    <m/>
  </r>
  <r>
    <x v="9"/>
    <s v="Newhalen"/>
    <x v="25"/>
    <n v="4"/>
    <n v="1"/>
    <n v="0"/>
    <n v="1"/>
    <n v="6"/>
    <n v="139260"/>
    <m/>
    <m/>
    <m/>
  </r>
  <r>
    <x v="9"/>
    <s v="Newhalen"/>
    <x v="25"/>
    <n v="5"/>
    <n v="20"/>
    <n v="2"/>
    <n v="22"/>
    <n v="132"/>
    <n v="139392"/>
    <m/>
    <m/>
    <m/>
  </r>
  <r>
    <x v="9"/>
    <s v="Newhalen"/>
    <x v="25"/>
    <n v="6"/>
    <n v="8"/>
    <n v="3"/>
    <n v="11"/>
    <n v="66"/>
    <n v="139458"/>
    <m/>
    <m/>
    <m/>
  </r>
  <r>
    <x v="9"/>
    <s v="Newhalen"/>
    <x v="25"/>
    <n v="7"/>
    <n v="38"/>
    <n v="6"/>
    <n v="44"/>
    <n v="264"/>
    <n v="139722"/>
    <m/>
    <m/>
    <m/>
  </r>
  <r>
    <x v="9"/>
    <s v="Newhalen"/>
    <x v="25"/>
    <n v="8"/>
    <n v="3"/>
    <n v="0"/>
    <n v="3"/>
    <n v="18"/>
    <n v="139740"/>
    <m/>
    <m/>
    <m/>
  </r>
  <r>
    <x v="9"/>
    <s v="Newhalen"/>
    <x v="25"/>
    <n v="9"/>
    <n v="17"/>
    <n v="0"/>
    <n v="17"/>
    <n v="102"/>
    <n v="139842"/>
    <m/>
    <m/>
    <m/>
  </r>
  <r>
    <x v="9"/>
    <s v="Newhalen"/>
    <x v="25"/>
    <n v="10"/>
    <n v="2"/>
    <n v="1"/>
    <n v="3"/>
    <n v="18"/>
    <n v="139860"/>
    <m/>
    <m/>
    <m/>
  </r>
  <r>
    <x v="9"/>
    <s v="Newhalen"/>
    <x v="25"/>
    <n v="11"/>
    <n v="0"/>
    <n v="0"/>
    <n v="0"/>
    <n v="0"/>
    <n v="139860"/>
    <m/>
    <m/>
    <m/>
  </r>
  <r>
    <x v="9"/>
    <s v="Newhalen"/>
    <x v="25"/>
    <n v="12"/>
    <n v="0"/>
    <n v="0"/>
    <n v="0"/>
    <n v="0"/>
    <n v="139860"/>
    <m/>
    <m/>
    <m/>
  </r>
  <r>
    <x v="9"/>
    <s v="Newhalen"/>
    <x v="25"/>
    <n v="13"/>
    <n v="0"/>
    <n v="0"/>
    <n v="0"/>
    <n v="0"/>
    <n v="139860"/>
    <m/>
    <m/>
    <m/>
  </r>
  <r>
    <x v="9"/>
    <s v="Newhalen"/>
    <x v="25"/>
    <n v="14"/>
    <n v="0"/>
    <n v="0"/>
    <n v="0"/>
    <n v="0"/>
    <n v="139860"/>
    <m/>
    <m/>
    <m/>
  </r>
  <r>
    <x v="9"/>
    <s v="Newhalen"/>
    <x v="25"/>
    <n v="15"/>
    <n v="0"/>
    <n v="0"/>
    <n v="0"/>
    <n v="0"/>
    <n v="139860"/>
    <m/>
    <m/>
    <m/>
  </r>
  <r>
    <x v="9"/>
    <s v="Newhalen"/>
    <x v="25"/>
    <n v="16"/>
    <n v="0"/>
    <n v="0"/>
    <n v="0"/>
    <n v="0"/>
    <n v="139860"/>
    <m/>
    <m/>
    <m/>
  </r>
  <r>
    <x v="9"/>
    <s v="Newhalen"/>
    <x v="25"/>
    <n v="17"/>
    <n v="0"/>
    <n v="0"/>
    <n v="0"/>
    <n v="0"/>
    <n v="139860"/>
    <m/>
    <m/>
    <m/>
  </r>
  <r>
    <x v="9"/>
    <s v="Newhalen"/>
    <x v="25"/>
    <n v="18"/>
    <n v="0"/>
    <n v="0"/>
    <n v="0"/>
    <n v="0"/>
    <n v="139860"/>
    <m/>
    <m/>
    <m/>
  </r>
  <r>
    <x v="9"/>
    <s v="Newhalen"/>
    <x v="25"/>
    <n v="19"/>
    <n v="0"/>
    <n v="0"/>
    <n v="0"/>
    <n v="0"/>
    <n v="139860"/>
    <m/>
    <m/>
    <m/>
  </r>
  <r>
    <x v="9"/>
    <s v="Newhalen"/>
    <x v="25"/>
    <n v="20"/>
    <n v="28"/>
    <n v="0"/>
    <n v="28"/>
    <n v="168"/>
    <n v="140028"/>
    <m/>
    <m/>
    <m/>
  </r>
  <r>
    <x v="9"/>
    <s v="Newhalen"/>
    <x v="25"/>
    <n v="21"/>
    <n v="7"/>
    <n v="0"/>
    <n v="7"/>
    <n v="42"/>
    <n v="140070"/>
    <m/>
    <m/>
    <m/>
  </r>
  <r>
    <x v="9"/>
    <s v="Newhalen"/>
    <x v="25"/>
    <n v="22"/>
    <n v="0"/>
    <n v="0"/>
    <n v="0"/>
    <n v="0"/>
    <n v="140070"/>
    <m/>
    <m/>
    <m/>
  </r>
  <r>
    <x v="9"/>
    <s v="Newhalen"/>
    <x v="25"/>
    <n v="23"/>
    <n v="0"/>
    <n v="0"/>
    <n v="0"/>
    <n v="0"/>
    <n v="140070"/>
    <m/>
    <m/>
    <m/>
  </r>
  <r>
    <x v="9"/>
    <s v="Newhalen"/>
    <x v="26"/>
    <n v="0"/>
    <n v="0"/>
    <n v="1"/>
    <n v="1"/>
    <n v="6"/>
    <n v="140076"/>
    <m/>
    <m/>
    <m/>
  </r>
  <r>
    <x v="9"/>
    <s v="Newhalen"/>
    <x v="26"/>
    <n v="1"/>
    <n v="4"/>
    <n v="2"/>
    <n v="6"/>
    <n v="36"/>
    <n v="140112"/>
    <m/>
    <m/>
    <m/>
  </r>
  <r>
    <x v="9"/>
    <s v="Newhalen"/>
    <x v="26"/>
    <n v="2"/>
    <n v="5"/>
    <n v="2"/>
    <n v="7"/>
    <n v="42"/>
    <n v="140154"/>
    <m/>
    <m/>
    <m/>
  </r>
  <r>
    <x v="9"/>
    <s v="Newhalen"/>
    <x v="26"/>
    <n v="3"/>
    <n v="9"/>
    <n v="0"/>
    <n v="9"/>
    <n v="54"/>
    <n v="140208"/>
    <m/>
    <m/>
    <m/>
  </r>
  <r>
    <x v="9"/>
    <s v="Newhalen"/>
    <x v="26"/>
    <n v="4"/>
    <n v="0"/>
    <n v="0"/>
    <n v="0"/>
    <n v="0"/>
    <n v="140208"/>
    <m/>
    <m/>
    <m/>
  </r>
  <r>
    <x v="9"/>
    <s v="Newhalen"/>
    <x v="26"/>
    <n v="5"/>
    <n v="0"/>
    <n v="0"/>
    <n v="0"/>
    <n v="0"/>
    <n v="140208"/>
    <m/>
    <m/>
    <m/>
  </r>
  <r>
    <x v="9"/>
    <s v="Newhalen"/>
    <x v="26"/>
    <n v="6"/>
    <n v="0"/>
    <n v="0"/>
    <n v="0"/>
    <n v="0"/>
    <n v="140208"/>
    <m/>
    <m/>
    <m/>
  </r>
  <r>
    <x v="9"/>
    <s v="Newhalen"/>
    <x v="26"/>
    <n v="7"/>
    <n v="6"/>
    <n v="0"/>
    <n v="6"/>
    <n v="36"/>
    <n v="140244"/>
    <m/>
    <m/>
    <m/>
  </r>
  <r>
    <x v="9"/>
    <s v="Newhalen"/>
    <x v="26"/>
    <n v="8"/>
    <n v="0"/>
    <n v="0"/>
    <n v="0"/>
    <n v="0"/>
    <n v="140244"/>
    <m/>
    <m/>
    <m/>
  </r>
  <r>
    <x v="9"/>
    <s v="Newhalen"/>
    <x v="26"/>
    <n v="9"/>
    <n v="0"/>
    <n v="0"/>
    <n v="0"/>
    <n v="0"/>
    <n v="140244"/>
    <m/>
    <m/>
    <m/>
  </r>
  <r>
    <x v="9"/>
    <s v="Newhalen"/>
    <x v="26"/>
    <n v="10"/>
    <n v="3"/>
    <n v="0"/>
    <n v="3"/>
    <n v="18"/>
    <n v="140262"/>
    <m/>
    <m/>
    <m/>
  </r>
  <r>
    <x v="9"/>
    <s v="Newhalen"/>
    <x v="26"/>
    <n v="11"/>
    <n v="0"/>
    <n v="2"/>
    <n v="2"/>
    <n v="12"/>
    <n v="140274"/>
    <m/>
    <m/>
    <m/>
  </r>
  <r>
    <x v="9"/>
    <s v="Newhalen"/>
    <x v="26"/>
    <n v="12"/>
    <n v="28"/>
    <n v="0"/>
    <n v="28"/>
    <n v="168"/>
    <n v="140442"/>
    <m/>
    <m/>
    <m/>
  </r>
  <r>
    <x v="9"/>
    <s v="Newhalen"/>
    <x v="26"/>
    <n v="13"/>
    <n v="57"/>
    <n v="0"/>
    <n v="57"/>
    <n v="342"/>
    <n v="140784"/>
    <m/>
    <m/>
    <m/>
  </r>
  <r>
    <x v="9"/>
    <s v="Newhalen"/>
    <x v="26"/>
    <n v="14"/>
    <n v="0"/>
    <n v="1"/>
    <n v="1"/>
    <n v="6"/>
    <n v="140790"/>
    <m/>
    <m/>
    <m/>
  </r>
  <r>
    <x v="9"/>
    <s v="Newhalen"/>
    <x v="26"/>
    <n v="15"/>
    <n v="0"/>
    <n v="0"/>
    <n v="0"/>
    <n v="0"/>
    <n v="140790"/>
    <m/>
    <m/>
    <m/>
  </r>
  <r>
    <x v="9"/>
    <s v="Newhalen"/>
    <x v="26"/>
    <n v="16"/>
    <n v="0"/>
    <n v="0"/>
    <n v="0"/>
    <n v="0"/>
    <n v="140790"/>
    <m/>
    <m/>
    <m/>
  </r>
  <r>
    <x v="9"/>
    <s v="Newhalen"/>
    <x v="26"/>
    <n v="17"/>
    <n v="1"/>
    <n v="0"/>
    <n v="1"/>
    <n v="6"/>
    <n v="140796"/>
    <m/>
    <m/>
    <m/>
  </r>
  <r>
    <x v="9"/>
    <s v="Newhalen"/>
    <x v="26"/>
    <n v="18"/>
    <n v="0"/>
    <n v="0"/>
    <n v="0"/>
    <n v="0"/>
    <n v="140796"/>
    <m/>
    <m/>
    <m/>
  </r>
  <r>
    <x v="9"/>
    <s v="Newhalen"/>
    <x v="26"/>
    <n v="19"/>
    <n v="0"/>
    <n v="0"/>
    <n v="0"/>
    <n v="0"/>
    <n v="140796"/>
    <m/>
    <m/>
    <m/>
  </r>
  <r>
    <x v="9"/>
    <s v="Newhalen"/>
    <x v="26"/>
    <n v="20"/>
    <n v="0"/>
    <n v="0"/>
    <n v="0"/>
    <n v="0"/>
    <n v="140796"/>
    <m/>
    <m/>
    <m/>
  </r>
  <r>
    <x v="9"/>
    <s v="Newhalen"/>
    <x v="26"/>
    <n v="21"/>
    <n v="0"/>
    <n v="0"/>
    <n v="0"/>
    <n v="0"/>
    <n v="140796"/>
    <m/>
    <m/>
    <m/>
  </r>
  <r>
    <x v="9"/>
    <s v="Newhalen"/>
    <x v="26"/>
    <n v="22"/>
    <n v="0"/>
    <n v="0"/>
    <n v="0"/>
    <n v="0"/>
    <n v="140796"/>
    <m/>
    <m/>
    <m/>
  </r>
  <r>
    <x v="9"/>
    <s v="Newhalen"/>
    <x v="26"/>
    <n v="23"/>
    <n v="0"/>
    <n v="0"/>
    <n v="0"/>
    <n v="0"/>
    <n v="140796"/>
    <m/>
    <m/>
    <m/>
  </r>
  <r>
    <x v="9"/>
    <s v="Newhalen"/>
    <x v="27"/>
    <n v="0"/>
    <n v="2"/>
    <n v="4"/>
    <n v="6"/>
    <n v="36"/>
    <n v="140832"/>
    <m/>
    <m/>
    <m/>
  </r>
  <r>
    <x v="9"/>
    <s v="Newhalen"/>
    <x v="27"/>
    <n v="1"/>
    <n v="18"/>
    <n v="0"/>
    <n v="18"/>
    <n v="108"/>
    <n v="140940"/>
    <m/>
    <m/>
    <m/>
  </r>
  <r>
    <x v="9"/>
    <s v="Newhalen"/>
    <x v="27"/>
    <n v="2"/>
    <n v="0"/>
    <n v="1"/>
    <n v="1"/>
    <n v="6"/>
    <n v="140946"/>
    <m/>
    <m/>
    <m/>
  </r>
  <r>
    <x v="9"/>
    <s v="Newhalen"/>
    <x v="27"/>
    <n v="3"/>
    <n v="3"/>
    <n v="0"/>
    <n v="3"/>
    <n v="18"/>
    <n v="140964"/>
    <m/>
    <m/>
    <m/>
  </r>
  <r>
    <x v="9"/>
    <s v="Newhalen"/>
    <x v="27"/>
    <n v="4"/>
    <n v="19"/>
    <n v="0"/>
    <n v="19"/>
    <n v="114"/>
    <n v="141078"/>
    <m/>
    <m/>
    <m/>
  </r>
  <r>
    <x v="9"/>
    <s v="Newhalen"/>
    <x v="27"/>
    <n v="5"/>
    <n v="46"/>
    <n v="0"/>
    <n v="46"/>
    <n v="276"/>
    <n v="141354"/>
    <m/>
    <m/>
    <m/>
  </r>
  <r>
    <x v="9"/>
    <s v="Newhalen"/>
    <x v="27"/>
    <n v="6"/>
    <n v="0"/>
    <n v="0"/>
    <n v="0"/>
    <n v="0"/>
    <n v="141354"/>
    <m/>
    <m/>
    <m/>
  </r>
  <r>
    <x v="9"/>
    <s v="Newhalen"/>
    <x v="27"/>
    <n v="7"/>
    <n v="0"/>
    <n v="0"/>
    <n v="0"/>
    <n v="0"/>
    <n v="141354"/>
    <m/>
    <m/>
    <m/>
  </r>
  <r>
    <x v="9"/>
    <s v="Newhalen"/>
    <x v="27"/>
    <n v="8"/>
    <n v="0"/>
    <n v="0"/>
    <n v="0"/>
    <n v="0"/>
    <n v="141354"/>
    <m/>
    <m/>
    <m/>
  </r>
  <r>
    <x v="9"/>
    <s v="Newhalen"/>
    <x v="27"/>
    <n v="9"/>
    <n v="0"/>
    <n v="0"/>
    <n v="0"/>
    <n v="0"/>
    <n v="141354"/>
    <m/>
    <m/>
    <m/>
  </r>
  <r>
    <x v="9"/>
    <s v="Newhalen"/>
    <x v="27"/>
    <n v="10"/>
    <n v="0"/>
    <n v="0"/>
    <n v="0"/>
    <n v="0"/>
    <n v="141354"/>
    <m/>
    <m/>
    <m/>
  </r>
  <r>
    <x v="9"/>
    <s v="Newhalen"/>
    <x v="27"/>
    <n v="11"/>
    <n v="0"/>
    <n v="0"/>
    <n v="0"/>
    <n v="0"/>
    <n v="141354"/>
    <m/>
    <m/>
    <m/>
  </r>
  <r>
    <x v="9"/>
    <s v="Newhalen"/>
    <x v="27"/>
    <n v="12"/>
    <n v="0"/>
    <n v="0"/>
    <n v="0"/>
    <n v="0"/>
    <n v="141354"/>
    <m/>
    <m/>
    <m/>
  </r>
  <r>
    <x v="9"/>
    <s v="Newhalen"/>
    <x v="27"/>
    <n v="13"/>
    <n v="0"/>
    <n v="0"/>
    <n v="0"/>
    <n v="0"/>
    <n v="141354"/>
    <m/>
    <m/>
    <m/>
  </r>
  <r>
    <x v="9"/>
    <s v="Newhalen"/>
    <x v="27"/>
    <n v="14"/>
    <n v="39"/>
    <n v="0"/>
    <n v="39"/>
    <n v="234"/>
    <n v="141588"/>
    <m/>
    <m/>
    <m/>
  </r>
  <r>
    <x v="9"/>
    <s v="Newhalen"/>
    <x v="27"/>
    <n v="15"/>
    <n v="37"/>
    <n v="0"/>
    <n v="37"/>
    <n v="222"/>
    <n v="141810"/>
    <m/>
    <m/>
    <m/>
  </r>
  <r>
    <x v="9"/>
    <s v="Newhalen"/>
    <x v="27"/>
    <n v="16"/>
    <n v="0"/>
    <n v="0"/>
    <n v="0"/>
    <n v="0"/>
    <n v="141810"/>
    <m/>
    <m/>
    <m/>
  </r>
  <r>
    <x v="9"/>
    <s v="Newhalen"/>
    <x v="27"/>
    <n v="17"/>
    <n v="0"/>
    <n v="0"/>
    <n v="0"/>
    <n v="0"/>
    <n v="141810"/>
    <m/>
    <m/>
    <m/>
  </r>
  <r>
    <x v="9"/>
    <s v="Newhalen"/>
    <x v="27"/>
    <n v="18"/>
    <n v="0"/>
    <n v="0"/>
    <n v="0"/>
    <n v="0"/>
    <n v="141810"/>
    <m/>
    <m/>
    <m/>
  </r>
  <r>
    <x v="9"/>
    <s v="Newhalen"/>
    <x v="27"/>
    <n v="19"/>
    <n v="3"/>
    <n v="0"/>
    <n v="3"/>
    <n v="18"/>
    <n v="141828"/>
    <m/>
    <m/>
    <m/>
  </r>
  <r>
    <x v="9"/>
    <s v="Newhalen"/>
    <x v="27"/>
    <n v="20"/>
    <n v="0"/>
    <n v="0"/>
    <n v="0"/>
    <n v="0"/>
    <n v="141828"/>
    <m/>
    <m/>
    <m/>
  </r>
  <r>
    <x v="9"/>
    <s v="Newhalen"/>
    <x v="27"/>
    <n v="21"/>
    <n v="2"/>
    <n v="0"/>
    <n v="2"/>
    <n v="12"/>
    <n v="141840"/>
    <m/>
    <m/>
    <m/>
  </r>
  <r>
    <x v="9"/>
    <s v="Newhalen"/>
    <x v="27"/>
    <n v="22"/>
    <n v="0"/>
    <n v="0"/>
    <n v="0"/>
    <n v="0"/>
    <n v="141840"/>
    <m/>
    <m/>
    <m/>
  </r>
  <r>
    <x v="9"/>
    <s v="Newhalen"/>
    <x v="27"/>
    <n v="23"/>
    <n v="0"/>
    <n v="0"/>
    <n v="0"/>
    <n v="0"/>
    <n v="141840"/>
    <m/>
    <m/>
    <m/>
  </r>
  <r>
    <x v="9"/>
    <s v="Newhalen"/>
    <x v="28"/>
    <n v="0"/>
    <n v="0"/>
    <n v="1"/>
    <n v="1"/>
    <n v="6"/>
    <n v="141846"/>
    <m/>
    <m/>
    <m/>
  </r>
  <r>
    <x v="9"/>
    <s v="Newhalen"/>
    <x v="28"/>
    <n v="1"/>
    <n v="0"/>
    <n v="0"/>
    <n v="0"/>
    <n v="0"/>
    <n v="141846"/>
    <m/>
    <m/>
    <m/>
  </r>
  <r>
    <x v="9"/>
    <s v="Newhalen"/>
    <x v="28"/>
    <n v="2"/>
    <n v="0"/>
    <n v="1"/>
    <n v="1"/>
    <n v="6"/>
    <n v="141852"/>
    <m/>
    <m/>
    <m/>
  </r>
  <r>
    <x v="9"/>
    <s v="Newhalen"/>
    <x v="28"/>
    <n v="3"/>
    <n v="1"/>
    <n v="0"/>
    <n v="1"/>
    <n v="6"/>
    <n v="141858"/>
    <m/>
    <m/>
    <m/>
  </r>
  <r>
    <x v="9"/>
    <s v="Newhalen"/>
    <x v="28"/>
    <n v="4"/>
    <n v="0"/>
    <n v="0"/>
    <n v="0"/>
    <n v="0"/>
    <n v="141858"/>
    <m/>
    <m/>
    <m/>
  </r>
  <r>
    <x v="9"/>
    <s v="Newhalen"/>
    <x v="28"/>
    <n v="5"/>
    <n v="2"/>
    <n v="0"/>
    <n v="2"/>
    <n v="12"/>
    <n v="141870"/>
    <m/>
    <m/>
    <m/>
  </r>
  <r>
    <x v="9"/>
    <s v="Newhalen"/>
    <x v="28"/>
    <n v="6"/>
    <n v="0"/>
    <n v="0"/>
    <n v="0"/>
    <n v="0"/>
    <n v="141870"/>
    <m/>
    <m/>
    <m/>
  </r>
  <r>
    <x v="9"/>
    <s v="Newhalen"/>
    <x v="28"/>
    <n v="7"/>
    <n v="0"/>
    <n v="0"/>
    <n v="0"/>
    <n v="0"/>
    <n v="141870"/>
    <m/>
    <m/>
    <m/>
  </r>
  <r>
    <x v="9"/>
    <s v="Newhalen"/>
    <x v="28"/>
    <n v="8"/>
    <n v="0"/>
    <n v="0"/>
    <n v="0"/>
    <n v="0"/>
    <n v="141870"/>
    <m/>
    <m/>
    <m/>
  </r>
  <r>
    <x v="9"/>
    <s v="Newhalen"/>
    <x v="28"/>
    <n v="9"/>
    <n v="2"/>
    <n v="0"/>
    <n v="2"/>
    <n v="12"/>
    <n v="141882"/>
    <m/>
    <m/>
    <m/>
  </r>
  <r>
    <x v="9"/>
    <s v="Newhalen"/>
    <x v="28"/>
    <n v="10"/>
    <n v="0"/>
    <n v="0"/>
    <n v="0"/>
    <n v="0"/>
    <n v="141882"/>
    <m/>
    <m/>
    <m/>
  </r>
  <r>
    <x v="9"/>
    <s v="Newhalen"/>
    <x v="28"/>
    <n v="11"/>
    <n v="0"/>
    <n v="0"/>
    <n v="0"/>
    <n v="0"/>
    <n v="141882"/>
    <m/>
    <m/>
    <m/>
  </r>
  <r>
    <x v="9"/>
    <s v="Newhalen"/>
    <x v="28"/>
    <n v="12"/>
    <n v="0"/>
    <n v="0"/>
    <n v="0"/>
    <n v="0"/>
    <n v="141882"/>
    <m/>
    <m/>
    <m/>
  </r>
  <r>
    <x v="9"/>
    <s v="Newhalen"/>
    <x v="28"/>
    <n v="13"/>
    <n v="0"/>
    <n v="0"/>
    <n v="0"/>
    <n v="0"/>
    <n v="141882"/>
    <m/>
    <m/>
    <m/>
  </r>
  <r>
    <x v="9"/>
    <s v="Newhalen"/>
    <x v="28"/>
    <n v="14"/>
    <n v="0"/>
    <n v="0"/>
    <n v="0"/>
    <n v="0"/>
    <n v="141882"/>
    <m/>
    <m/>
    <m/>
  </r>
  <r>
    <x v="9"/>
    <s v="Newhalen"/>
    <x v="28"/>
    <n v="15"/>
    <n v="0"/>
    <n v="0"/>
    <n v="0"/>
    <n v="0"/>
    <n v="141882"/>
    <m/>
    <m/>
    <m/>
  </r>
  <r>
    <x v="9"/>
    <s v="Newhalen"/>
    <x v="28"/>
    <n v="16"/>
    <n v="0"/>
    <n v="0"/>
    <n v="0"/>
    <n v="0"/>
    <n v="141882"/>
    <m/>
    <m/>
    <m/>
  </r>
  <r>
    <x v="9"/>
    <s v="Newhalen"/>
    <x v="28"/>
    <n v="17"/>
    <n v="0"/>
    <n v="0"/>
    <n v="0"/>
    <n v="0"/>
    <n v="141882"/>
    <m/>
    <m/>
    <m/>
  </r>
  <r>
    <x v="9"/>
    <s v="Newhalen"/>
    <x v="28"/>
    <n v="18"/>
    <n v="0"/>
    <n v="0"/>
    <n v="0"/>
    <n v="0"/>
    <n v="141882"/>
    <m/>
    <m/>
    <m/>
  </r>
  <r>
    <x v="9"/>
    <s v="Newhalen"/>
    <x v="28"/>
    <n v="19"/>
    <n v="0"/>
    <n v="0"/>
    <n v="0"/>
    <n v="0"/>
    <n v="141882"/>
    <m/>
    <m/>
    <m/>
  </r>
  <r>
    <x v="9"/>
    <s v="Newhalen"/>
    <x v="28"/>
    <n v="20"/>
    <n v="0"/>
    <n v="0"/>
    <n v="0"/>
    <n v="0"/>
    <n v="141882"/>
    <m/>
    <m/>
    <m/>
  </r>
  <r>
    <x v="9"/>
    <s v="Newhalen"/>
    <x v="28"/>
    <n v="21"/>
    <n v="0"/>
    <n v="0"/>
    <n v="0"/>
    <n v="0"/>
    <n v="141882"/>
    <m/>
    <m/>
    <m/>
  </r>
  <r>
    <x v="9"/>
    <s v="Newhalen"/>
    <x v="28"/>
    <n v="22"/>
    <n v="0"/>
    <n v="0"/>
    <n v="0"/>
    <n v="0"/>
    <n v="141882"/>
    <m/>
    <m/>
    <m/>
  </r>
  <r>
    <x v="9"/>
    <s v="Newhalen"/>
    <x v="28"/>
    <n v="23"/>
    <n v="0"/>
    <n v="1"/>
    <n v="1"/>
    <n v="6"/>
    <n v="141888"/>
    <m/>
    <m/>
    <m/>
  </r>
  <r>
    <x v="9"/>
    <s v="Newhalen"/>
    <x v="29"/>
    <n v="0"/>
    <n v="0"/>
    <n v="3"/>
    <n v="3"/>
    <n v="18"/>
    <n v="141906"/>
    <m/>
    <m/>
    <m/>
  </r>
  <r>
    <x v="9"/>
    <s v="Newhalen"/>
    <x v="29"/>
    <n v="1"/>
    <n v="0"/>
    <n v="0"/>
    <n v="0"/>
    <n v="0"/>
    <n v="141906"/>
    <m/>
    <m/>
    <m/>
  </r>
  <r>
    <x v="9"/>
    <s v="Newhalen"/>
    <x v="29"/>
    <n v="2"/>
    <n v="0"/>
    <n v="0"/>
    <n v="0"/>
    <n v="0"/>
    <n v="141906"/>
    <m/>
    <m/>
    <m/>
  </r>
  <r>
    <x v="9"/>
    <s v="Newhalen"/>
    <x v="29"/>
    <n v="3"/>
    <n v="0"/>
    <n v="0"/>
    <n v="0"/>
    <n v="0"/>
    <n v="141906"/>
    <m/>
    <m/>
    <m/>
  </r>
  <r>
    <x v="9"/>
    <s v="Newhalen"/>
    <x v="29"/>
    <n v="4"/>
    <n v="0"/>
    <n v="0"/>
    <n v="0"/>
    <n v="0"/>
    <n v="141906"/>
    <m/>
    <m/>
    <m/>
  </r>
  <r>
    <x v="9"/>
    <s v="Newhalen"/>
    <x v="29"/>
    <n v="5"/>
    <n v="0"/>
    <n v="0"/>
    <n v="0"/>
    <n v="0"/>
    <n v="141906"/>
    <m/>
    <m/>
    <m/>
  </r>
  <r>
    <x v="9"/>
    <s v="Newhalen"/>
    <x v="29"/>
    <n v="6"/>
    <n v="-1"/>
    <n v="0"/>
    <n v="-1"/>
    <n v="-6"/>
    <n v="141900"/>
    <m/>
    <m/>
    <m/>
  </r>
  <r>
    <x v="9"/>
    <s v="Newhalen"/>
    <x v="29"/>
    <n v="7"/>
    <n v="0"/>
    <n v="0"/>
    <n v="0"/>
    <n v="0"/>
    <n v="141900"/>
    <m/>
    <m/>
    <m/>
  </r>
  <r>
    <x v="9"/>
    <s v="Newhalen"/>
    <x v="29"/>
    <n v="8"/>
    <n v="0"/>
    <n v="0"/>
    <n v="0"/>
    <n v="0"/>
    <n v="141900"/>
    <m/>
    <m/>
    <m/>
  </r>
  <r>
    <x v="9"/>
    <s v="Newhalen"/>
    <x v="29"/>
    <n v="9"/>
    <n v="0"/>
    <n v="0"/>
    <n v="0"/>
    <n v="0"/>
    <n v="141900"/>
    <m/>
    <m/>
    <m/>
  </r>
  <r>
    <x v="9"/>
    <s v="Newhalen"/>
    <x v="29"/>
    <n v="10"/>
    <n v="0"/>
    <n v="0"/>
    <n v="0"/>
    <n v="0"/>
    <n v="141900"/>
    <m/>
    <m/>
    <m/>
  </r>
  <r>
    <x v="9"/>
    <s v="Newhalen"/>
    <x v="29"/>
    <n v="11"/>
    <n v="0"/>
    <n v="0"/>
    <n v="0"/>
    <n v="0"/>
    <n v="141900"/>
    <m/>
    <m/>
    <m/>
  </r>
  <r>
    <x v="9"/>
    <s v="Newhalen"/>
    <x v="29"/>
    <n v="12"/>
    <n v="0"/>
    <n v="0"/>
    <n v="0"/>
    <n v="0"/>
    <n v="141900"/>
    <m/>
    <m/>
    <m/>
  </r>
  <r>
    <x v="9"/>
    <s v="Newhalen"/>
    <x v="29"/>
    <n v="13"/>
    <n v="0"/>
    <n v="0"/>
    <n v="0"/>
    <n v="0"/>
    <n v="141900"/>
    <m/>
    <m/>
    <m/>
  </r>
  <r>
    <x v="9"/>
    <s v="Newhalen"/>
    <x v="29"/>
    <n v="14"/>
    <n v="0"/>
    <n v="0"/>
    <n v="0"/>
    <n v="0"/>
    <n v="141900"/>
    <m/>
    <m/>
    <m/>
  </r>
  <r>
    <x v="9"/>
    <s v="Newhalen"/>
    <x v="29"/>
    <n v="15"/>
    <n v="0"/>
    <n v="0"/>
    <n v="0"/>
    <n v="0"/>
    <n v="141900"/>
    <m/>
    <m/>
    <m/>
  </r>
  <r>
    <x v="9"/>
    <s v="Newhalen"/>
    <x v="29"/>
    <n v="16"/>
    <n v="0"/>
    <n v="0"/>
    <n v="0"/>
    <n v="0"/>
    <n v="141900"/>
    <m/>
    <m/>
    <m/>
  </r>
  <r>
    <x v="9"/>
    <s v="Newhalen"/>
    <x v="29"/>
    <n v="17"/>
    <n v="0"/>
    <n v="0"/>
    <n v="0"/>
    <n v="0"/>
    <n v="141900"/>
    <m/>
    <m/>
    <m/>
  </r>
  <r>
    <x v="9"/>
    <s v="Newhalen"/>
    <x v="29"/>
    <n v="18"/>
    <n v="0"/>
    <n v="0"/>
    <n v="0"/>
    <n v="0"/>
    <n v="141900"/>
    <m/>
    <m/>
    <m/>
  </r>
  <r>
    <x v="9"/>
    <s v="Newhalen"/>
    <x v="29"/>
    <n v="19"/>
    <n v="0"/>
    <n v="0"/>
    <n v="0"/>
    <n v="0"/>
    <n v="141900"/>
    <m/>
    <m/>
    <m/>
  </r>
  <r>
    <x v="9"/>
    <s v="Newhalen"/>
    <x v="29"/>
    <n v="20"/>
    <n v="0"/>
    <n v="0"/>
    <n v="0"/>
    <n v="0"/>
    <n v="141900"/>
    <m/>
    <m/>
    <m/>
  </r>
  <r>
    <x v="9"/>
    <s v="Newhalen"/>
    <x v="29"/>
    <n v="21"/>
    <n v="0"/>
    <n v="0"/>
    <n v="0"/>
    <n v="0"/>
    <n v="141900"/>
    <m/>
    <m/>
    <m/>
  </r>
  <r>
    <x v="9"/>
    <s v="Newhalen"/>
    <x v="29"/>
    <n v="22"/>
    <n v="0"/>
    <n v="0"/>
    <n v="0"/>
    <n v="0"/>
    <n v="141900"/>
    <m/>
    <m/>
    <m/>
  </r>
  <r>
    <x v="9"/>
    <s v="Newhalen"/>
    <x v="29"/>
    <n v="23"/>
    <m/>
    <n v="0"/>
    <n v="0"/>
    <n v="0"/>
    <n v="141900"/>
    <m/>
    <m/>
    <m/>
  </r>
  <r>
    <x v="9"/>
    <s v="Newhalen"/>
    <x v="30"/>
    <n v="0"/>
    <n v="0"/>
    <n v="0"/>
    <n v="0"/>
    <n v="0"/>
    <n v="141900"/>
    <m/>
    <m/>
    <m/>
  </r>
  <r>
    <x v="9"/>
    <s v="Newhalen"/>
    <x v="30"/>
    <n v="1"/>
    <n v="0"/>
    <n v="0"/>
    <n v="0"/>
    <n v="0"/>
    <n v="141900"/>
    <m/>
    <m/>
    <m/>
  </r>
  <r>
    <x v="9"/>
    <s v="Newhalen"/>
    <x v="30"/>
    <n v="2"/>
    <n v="0"/>
    <n v="0"/>
    <n v="0"/>
    <n v="0"/>
    <n v="141900"/>
    <m/>
    <m/>
    <m/>
  </r>
  <r>
    <x v="9"/>
    <s v="Newhalen"/>
    <x v="30"/>
    <n v="3"/>
    <n v="0"/>
    <n v="0"/>
    <n v="0"/>
    <n v="0"/>
    <n v="141900"/>
    <m/>
    <m/>
    <m/>
  </r>
  <r>
    <x v="9"/>
    <s v="Newhalen"/>
    <x v="30"/>
    <n v="4"/>
    <n v="0"/>
    <n v="3"/>
    <n v="3"/>
    <n v="18"/>
    <n v="141918"/>
    <m/>
    <m/>
    <m/>
  </r>
  <r>
    <x v="9"/>
    <s v="Newhalen"/>
    <x v="30"/>
    <n v="5"/>
    <n v="0"/>
    <n v="0"/>
    <n v="0"/>
    <n v="0"/>
    <n v="141918"/>
    <m/>
    <m/>
    <m/>
  </r>
  <r>
    <x v="9"/>
    <s v="Newhalen"/>
    <x v="30"/>
    <n v="6"/>
    <n v="0"/>
    <n v="0"/>
    <n v="0"/>
    <n v="0"/>
    <n v="141918"/>
    <m/>
    <m/>
    <m/>
  </r>
  <r>
    <x v="9"/>
    <s v="Newhalen"/>
    <x v="30"/>
    <n v="7"/>
    <n v="0"/>
    <n v="0"/>
    <n v="0"/>
    <n v="0"/>
    <n v="141918"/>
    <m/>
    <m/>
    <m/>
  </r>
  <r>
    <x v="9"/>
    <s v="Newhalen"/>
    <x v="30"/>
    <n v="8"/>
    <n v="0"/>
    <n v="0"/>
    <n v="0"/>
    <n v="0"/>
    <n v="141918"/>
    <m/>
    <m/>
    <m/>
  </r>
  <r>
    <x v="9"/>
    <s v="Newhalen"/>
    <x v="30"/>
    <n v="9"/>
    <n v="0"/>
    <n v="0"/>
    <n v="0"/>
    <n v="0"/>
    <n v="141918"/>
    <m/>
    <m/>
    <m/>
  </r>
  <r>
    <x v="9"/>
    <s v="Newhalen"/>
    <x v="30"/>
    <n v="10"/>
    <n v="0"/>
    <n v="0"/>
    <n v="0"/>
    <n v="0"/>
    <n v="141918"/>
    <m/>
    <m/>
    <m/>
  </r>
  <r>
    <x v="9"/>
    <s v="Newhalen"/>
    <x v="30"/>
    <n v="11"/>
    <n v="0"/>
    <n v="0"/>
    <n v="0"/>
    <n v="0"/>
    <n v="141918"/>
    <m/>
    <m/>
    <m/>
  </r>
  <r>
    <x v="9"/>
    <s v="Newhalen"/>
    <x v="30"/>
    <n v="12"/>
    <n v="0"/>
    <n v="0"/>
    <n v="0"/>
    <n v="0"/>
    <n v="141918"/>
    <m/>
    <m/>
    <m/>
  </r>
  <r>
    <x v="9"/>
    <s v="Newhalen"/>
    <x v="30"/>
    <n v="13"/>
    <n v="0"/>
    <n v="0"/>
    <n v="0"/>
    <n v="0"/>
    <n v="141918"/>
    <m/>
    <m/>
    <m/>
  </r>
  <r>
    <x v="9"/>
    <s v="Newhalen"/>
    <x v="30"/>
    <n v="14"/>
    <n v="0"/>
    <n v="0"/>
    <n v="0"/>
    <n v="0"/>
    <n v="141918"/>
    <m/>
    <m/>
    <m/>
  </r>
  <r>
    <x v="9"/>
    <s v="Newhalen"/>
    <x v="30"/>
    <n v="15"/>
    <n v="0"/>
    <n v="0"/>
    <n v="0"/>
    <n v="0"/>
    <n v="141918"/>
    <m/>
    <m/>
    <m/>
  </r>
  <r>
    <x v="9"/>
    <s v="Newhalen"/>
    <x v="30"/>
    <n v="16"/>
    <n v="0"/>
    <n v="0"/>
    <n v="0"/>
    <n v="0"/>
    <n v="141918"/>
    <m/>
    <m/>
    <m/>
  </r>
  <r>
    <x v="9"/>
    <s v="Newhalen"/>
    <x v="30"/>
    <n v="17"/>
    <n v="0"/>
    <n v="0"/>
    <n v="0"/>
    <n v="0"/>
    <n v="141918"/>
    <m/>
    <m/>
    <m/>
  </r>
  <r>
    <x v="9"/>
    <s v="Newhalen"/>
    <x v="30"/>
    <n v="18"/>
    <n v="0"/>
    <n v="0"/>
    <n v="0"/>
    <n v="0"/>
    <n v="141918"/>
    <m/>
    <m/>
    <m/>
  </r>
  <r>
    <x v="9"/>
    <s v="Newhalen"/>
    <x v="30"/>
    <n v="19"/>
    <n v="0"/>
    <n v="0"/>
    <n v="0"/>
    <n v="0"/>
    <n v="141918"/>
    <m/>
    <m/>
    <m/>
  </r>
  <r>
    <x v="9"/>
    <s v="Newhalen"/>
    <x v="30"/>
    <n v="20"/>
    <n v="0"/>
    <n v="0"/>
    <n v="0"/>
    <n v="0"/>
    <n v="141918"/>
    <m/>
    <m/>
    <m/>
  </r>
  <r>
    <x v="9"/>
    <s v="Newhalen"/>
    <x v="30"/>
    <n v="21"/>
    <n v="0"/>
    <n v="0"/>
    <n v="0"/>
    <n v="0"/>
    <n v="141918"/>
    <m/>
    <m/>
    <m/>
  </r>
  <r>
    <x v="9"/>
    <s v="Newhalen"/>
    <x v="30"/>
    <n v="22"/>
    <n v="0"/>
    <n v="0"/>
    <n v="0"/>
    <n v="0"/>
    <n v="141918"/>
    <m/>
    <m/>
    <m/>
  </r>
  <r>
    <x v="9"/>
    <s v="Newhalen"/>
    <x v="30"/>
    <n v="23"/>
    <n v="0"/>
    <n v="0"/>
    <n v="0"/>
    <n v="0"/>
    <n v="141918"/>
    <s v="Stopped counting because of reduced visibility"/>
    <m/>
    <m/>
  </r>
  <r>
    <x v="10"/>
    <s v="Newhalen"/>
    <x v="31"/>
    <n v="0"/>
    <n v="0"/>
    <n v="0"/>
    <n v="0"/>
    <n v="0"/>
    <n v="0"/>
    <s v="Data Interpolated"/>
    <m/>
    <m/>
  </r>
  <r>
    <x v="10"/>
    <s v="Newhalen"/>
    <x v="31"/>
    <n v="1"/>
    <n v="0"/>
    <n v="0"/>
    <n v="0"/>
    <n v="0"/>
    <n v="0"/>
    <s v="Data Interpolated"/>
    <m/>
    <m/>
  </r>
  <r>
    <x v="10"/>
    <s v="Newhalen"/>
    <x v="31"/>
    <n v="2"/>
    <n v="0"/>
    <n v="0"/>
    <n v="0"/>
    <n v="0"/>
    <n v="0"/>
    <s v="Data Interpolated"/>
    <m/>
    <m/>
  </r>
  <r>
    <x v="10"/>
    <s v="Newhalen"/>
    <x v="31"/>
    <n v="3"/>
    <n v="0"/>
    <n v="0"/>
    <n v="0"/>
    <n v="0"/>
    <n v="0"/>
    <s v="Data Interpolated"/>
    <m/>
    <m/>
  </r>
  <r>
    <x v="10"/>
    <s v="Newhalen"/>
    <x v="31"/>
    <n v="4"/>
    <n v="0"/>
    <n v="0"/>
    <n v="0"/>
    <n v="0"/>
    <n v="0"/>
    <m/>
    <m/>
    <m/>
  </r>
  <r>
    <x v="10"/>
    <s v="Newhalen"/>
    <x v="31"/>
    <n v="5"/>
    <n v="0"/>
    <n v="0"/>
    <n v="0"/>
    <n v="0"/>
    <n v="0"/>
    <m/>
    <m/>
    <m/>
  </r>
  <r>
    <x v="10"/>
    <s v="Newhalen"/>
    <x v="31"/>
    <n v="6"/>
    <n v="0"/>
    <n v="0"/>
    <n v="0"/>
    <n v="0"/>
    <n v="0"/>
    <m/>
    <m/>
    <m/>
  </r>
  <r>
    <x v="10"/>
    <s v="Newhalen"/>
    <x v="31"/>
    <n v="7"/>
    <n v="0"/>
    <n v="0"/>
    <n v="0"/>
    <n v="0"/>
    <n v="0"/>
    <m/>
    <m/>
    <m/>
  </r>
  <r>
    <x v="10"/>
    <s v="Newhalen"/>
    <x v="31"/>
    <n v="8"/>
    <n v="0"/>
    <n v="0"/>
    <n v="0"/>
    <n v="0"/>
    <n v="0"/>
    <m/>
    <m/>
    <m/>
  </r>
  <r>
    <x v="10"/>
    <s v="Newhalen"/>
    <x v="31"/>
    <n v="9"/>
    <n v="0"/>
    <n v="0"/>
    <n v="0"/>
    <n v="0"/>
    <n v="0"/>
    <m/>
    <m/>
    <m/>
  </r>
  <r>
    <x v="10"/>
    <s v="Newhalen"/>
    <x v="31"/>
    <n v="10"/>
    <n v="0"/>
    <n v="0"/>
    <n v="0"/>
    <n v="0"/>
    <n v="0"/>
    <m/>
    <m/>
    <m/>
  </r>
  <r>
    <x v="10"/>
    <s v="Newhalen"/>
    <x v="31"/>
    <n v="11"/>
    <n v="0"/>
    <n v="0"/>
    <n v="0"/>
    <n v="0"/>
    <n v="0"/>
    <m/>
    <m/>
    <m/>
  </r>
  <r>
    <x v="10"/>
    <s v="Newhalen"/>
    <x v="31"/>
    <n v="12"/>
    <n v="0"/>
    <n v="0"/>
    <n v="0"/>
    <n v="0"/>
    <n v="0"/>
    <m/>
    <m/>
    <m/>
  </r>
  <r>
    <x v="10"/>
    <s v="Newhalen"/>
    <x v="31"/>
    <n v="13"/>
    <n v="0"/>
    <n v="0"/>
    <n v="0"/>
    <n v="0"/>
    <n v="0"/>
    <m/>
    <m/>
    <m/>
  </r>
  <r>
    <x v="10"/>
    <s v="Newhalen"/>
    <x v="31"/>
    <n v="14"/>
    <n v="0"/>
    <n v="0"/>
    <n v="0"/>
    <n v="0"/>
    <n v="0"/>
    <m/>
    <m/>
    <m/>
  </r>
  <r>
    <x v="10"/>
    <s v="Newhalen"/>
    <x v="31"/>
    <n v="15"/>
    <n v="0"/>
    <n v="0"/>
    <n v="0"/>
    <n v="0"/>
    <n v="0"/>
    <m/>
    <m/>
    <m/>
  </r>
  <r>
    <x v="10"/>
    <s v="Newhalen"/>
    <x v="31"/>
    <n v="16"/>
    <n v="0"/>
    <n v="0"/>
    <n v="0"/>
    <n v="0"/>
    <n v="0"/>
    <m/>
    <m/>
    <m/>
  </r>
  <r>
    <x v="10"/>
    <s v="Newhalen"/>
    <x v="31"/>
    <n v="17"/>
    <n v="0"/>
    <n v="0"/>
    <n v="0"/>
    <n v="0"/>
    <n v="0"/>
    <m/>
    <m/>
    <m/>
  </r>
  <r>
    <x v="10"/>
    <s v="Newhalen"/>
    <x v="31"/>
    <n v="18"/>
    <n v="0"/>
    <n v="0"/>
    <n v="0"/>
    <n v="0"/>
    <n v="0"/>
    <m/>
    <m/>
    <m/>
  </r>
  <r>
    <x v="10"/>
    <s v="Newhalen"/>
    <x v="31"/>
    <n v="19"/>
    <n v="0"/>
    <n v="0"/>
    <n v="0"/>
    <n v="0"/>
    <n v="0"/>
    <m/>
    <m/>
    <m/>
  </r>
  <r>
    <x v="10"/>
    <s v="Newhalen"/>
    <x v="31"/>
    <n v="20"/>
    <n v="0"/>
    <n v="0"/>
    <n v="0"/>
    <n v="0"/>
    <n v="0"/>
    <m/>
    <m/>
    <m/>
  </r>
  <r>
    <x v="10"/>
    <s v="Newhalen"/>
    <x v="31"/>
    <n v="21"/>
    <n v="0"/>
    <n v="0"/>
    <n v="0"/>
    <n v="0"/>
    <n v="0"/>
    <m/>
    <m/>
    <m/>
  </r>
  <r>
    <x v="10"/>
    <s v="Newhalen"/>
    <x v="31"/>
    <n v="22"/>
    <n v="0"/>
    <n v="0"/>
    <n v="0"/>
    <n v="0"/>
    <n v="0"/>
    <m/>
    <m/>
    <m/>
  </r>
  <r>
    <x v="10"/>
    <s v="Newhalen"/>
    <x v="31"/>
    <n v="23"/>
    <n v="0"/>
    <n v="0"/>
    <n v="0"/>
    <n v="0"/>
    <n v="0"/>
    <m/>
    <m/>
    <m/>
  </r>
  <r>
    <x v="10"/>
    <s v="Newhalen"/>
    <x v="32"/>
    <n v="0"/>
    <n v="0"/>
    <n v="0"/>
    <n v="0"/>
    <n v="0"/>
    <n v="0"/>
    <s v="Data Interpolated"/>
    <m/>
    <m/>
  </r>
  <r>
    <x v="10"/>
    <s v="Newhalen"/>
    <x v="32"/>
    <n v="1"/>
    <n v="0"/>
    <n v="0"/>
    <n v="0"/>
    <n v="0"/>
    <n v="0"/>
    <s v="Data Interpolated"/>
    <m/>
    <m/>
  </r>
  <r>
    <x v="10"/>
    <s v="Newhalen"/>
    <x v="32"/>
    <n v="2"/>
    <n v="0"/>
    <n v="0"/>
    <n v="0"/>
    <n v="0"/>
    <n v="0"/>
    <s v="Data Interpolated"/>
    <m/>
    <m/>
  </r>
  <r>
    <x v="10"/>
    <s v="Newhalen"/>
    <x v="32"/>
    <n v="3"/>
    <n v="0"/>
    <n v="0"/>
    <n v="0"/>
    <n v="0"/>
    <n v="0"/>
    <s v="Data Interpolated"/>
    <m/>
    <m/>
  </r>
  <r>
    <x v="10"/>
    <s v="Newhalen"/>
    <x v="32"/>
    <n v="4"/>
    <n v="0"/>
    <n v="0"/>
    <n v="0"/>
    <n v="0"/>
    <n v="0"/>
    <m/>
    <m/>
    <m/>
  </r>
  <r>
    <x v="10"/>
    <s v="Newhalen"/>
    <x v="32"/>
    <n v="5"/>
    <n v="0"/>
    <n v="0"/>
    <n v="0"/>
    <n v="0"/>
    <n v="0"/>
    <m/>
    <m/>
    <m/>
  </r>
  <r>
    <x v="10"/>
    <s v="Newhalen"/>
    <x v="32"/>
    <n v="6"/>
    <n v="0"/>
    <n v="0"/>
    <n v="0"/>
    <n v="0"/>
    <n v="0"/>
    <m/>
    <m/>
    <m/>
  </r>
  <r>
    <x v="10"/>
    <s v="Newhalen"/>
    <x v="32"/>
    <n v="7"/>
    <n v="0"/>
    <n v="0"/>
    <n v="0"/>
    <n v="0"/>
    <n v="0"/>
    <m/>
    <m/>
    <m/>
  </r>
  <r>
    <x v="10"/>
    <s v="Newhalen"/>
    <x v="32"/>
    <n v="8"/>
    <n v="0"/>
    <n v="0"/>
    <n v="0"/>
    <n v="0"/>
    <n v="0"/>
    <m/>
    <m/>
    <m/>
  </r>
  <r>
    <x v="10"/>
    <s v="Newhalen"/>
    <x v="32"/>
    <n v="9"/>
    <n v="0"/>
    <n v="0"/>
    <n v="0"/>
    <n v="0"/>
    <n v="0"/>
    <m/>
    <m/>
    <m/>
  </r>
  <r>
    <x v="10"/>
    <s v="Newhalen"/>
    <x v="32"/>
    <n v="10"/>
    <n v="0"/>
    <n v="0"/>
    <n v="0"/>
    <n v="0"/>
    <n v="0"/>
    <m/>
    <m/>
    <m/>
  </r>
  <r>
    <x v="10"/>
    <s v="Newhalen"/>
    <x v="32"/>
    <n v="11"/>
    <n v="0"/>
    <n v="0"/>
    <n v="0"/>
    <n v="0"/>
    <n v="0"/>
    <m/>
    <m/>
    <m/>
  </r>
  <r>
    <x v="10"/>
    <s v="Newhalen"/>
    <x v="32"/>
    <n v="12"/>
    <n v="0"/>
    <n v="0"/>
    <n v="0"/>
    <n v="0"/>
    <n v="0"/>
    <m/>
    <m/>
    <m/>
  </r>
  <r>
    <x v="10"/>
    <s v="Newhalen"/>
    <x v="32"/>
    <n v="13"/>
    <n v="0"/>
    <n v="0"/>
    <n v="0"/>
    <n v="0"/>
    <n v="0"/>
    <m/>
    <m/>
    <m/>
  </r>
  <r>
    <x v="10"/>
    <s v="Newhalen"/>
    <x v="32"/>
    <n v="14"/>
    <n v="0"/>
    <n v="0"/>
    <n v="0"/>
    <n v="0"/>
    <n v="0"/>
    <m/>
    <m/>
    <m/>
  </r>
  <r>
    <x v="10"/>
    <s v="Newhalen"/>
    <x v="32"/>
    <n v="15"/>
    <n v="0"/>
    <n v="0"/>
    <n v="0"/>
    <n v="0"/>
    <n v="0"/>
    <m/>
    <m/>
    <m/>
  </r>
  <r>
    <x v="10"/>
    <s v="Newhalen"/>
    <x v="32"/>
    <n v="16"/>
    <n v="0"/>
    <n v="0"/>
    <n v="0"/>
    <n v="0"/>
    <n v="0"/>
    <m/>
    <m/>
    <m/>
  </r>
  <r>
    <x v="10"/>
    <s v="Newhalen"/>
    <x v="32"/>
    <n v="17"/>
    <n v="0"/>
    <n v="0"/>
    <n v="0"/>
    <n v="0"/>
    <n v="0"/>
    <m/>
    <m/>
    <m/>
  </r>
  <r>
    <x v="10"/>
    <s v="Newhalen"/>
    <x v="32"/>
    <n v="18"/>
    <n v="0"/>
    <n v="0"/>
    <n v="0"/>
    <n v="0"/>
    <n v="0"/>
    <m/>
    <m/>
    <m/>
  </r>
  <r>
    <x v="10"/>
    <s v="Newhalen"/>
    <x v="32"/>
    <n v="19"/>
    <n v="0"/>
    <n v="0"/>
    <n v="0"/>
    <n v="0"/>
    <n v="0"/>
    <m/>
    <m/>
    <m/>
  </r>
  <r>
    <x v="10"/>
    <s v="Newhalen"/>
    <x v="32"/>
    <n v="20"/>
    <n v="0"/>
    <n v="0"/>
    <n v="0"/>
    <n v="0"/>
    <n v="0"/>
    <m/>
    <m/>
    <m/>
  </r>
  <r>
    <x v="10"/>
    <s v="Newhalen"/>
    <x v="32"/>
    <n v="21"/>
    <n v="0"/>
    <n v="0"/>
    <n v="0"/>
    <n v="0"/>
    <n v="0"/>
    <m/>
    <m/>
    <m/>
  </r>
  <r>
    <x v="10"/>
    <s v="Newhalen"/>
    <x v="32"/>
    <n v="22"/>
    <n v="0"/>
    <n v="0"/>
    <n v="0"/>
    <n v="0"/>
    <n v="0"/>
    <m/>
    <m/>
    <m/>
  </r>
  <r>
    <x v="10"/>
    <s v="Newhalen"/>
    <x v="32"/>
    <n v="23"/>
    <n v="0"/>
    <n v="0"/>
    <n v="0"/>
    <n v="0"/>
    <n v="0"/>
    <m/>
    <m/>
    <m/>
  </r>
  <r>
    <x v="10"/>
    <s v="Newhalen"/>
    <x v="0"/>
    <n v="0"/>
    <n v="0"/>
    <n v="0"/>
    <n v="0"/>
    <n v="0"/>
    <n v="0"/>
    <s v="Data Interpolated"/>
    <m/>
    <m/>
  </r>
  <r>
    <x v="10"/>
    <s v="Newhalen"/>
    <x v="0"/>
    <n v="1"/>
    <n v="0"/>
    <n v="0"/>
    <n v="0"/>
    <n v="0"/>
    <n v="0"/>
    <s v="Data Interpolated"/>
    <m/>
    <m/>
  </r>
  <r>
    <x v="10"/>
    <s v="Newhalen"/>
    <x v="0"/>
    <n v="2"/>
    <n v="0"/>
    <n v="0"/>
    <n v="0"/>
    <n v="0"/>
    <n v="0"/>
    <s v="Data Interpolated"/>
    <m/>
    <m/>
  </r>
  <r>
    <x v="10"/>
    <s v="Newhalen"/>
    <x v="0"/>
    <n v="3"/>
    <n v="0"/>
    <n v="0"/>
    <n v="0"/>
    <n v="0"/>
    <n v="0"/>
    <s v="Data Interpolated"/>
    <m/>
    <m/>
  </r>
  <r>
    <x v="10"/>
    <s v="Newhalen"/>
    <x v="0"/>
    <n v="4"/>
    <n v="0"/>
    <n v="0"/>
    <n v="0"/>
    <n v="0"/>
    <n v="0"/>
    <m/>
    <m/>
    <m/>
  </r>
  <r>
    <x v="10"/>
    <s v="Newhalen"/>
    <x v="0"/>
    <n v="5"/>
    <n v="0"/>
    <n v="0"/>
    <n v="0"/>
    <n v="0"/>
    <n v="0"/>
    <m/>
    <m/>
    <m/>
  </r>
  <r>
    <x v="10"/>
    <s v="Newhalen"/>
    <x v="0"/>
    <n v="6"/>
    <n v="0"/>
    <n v="0"/>
    <n v="0"/>
    <n v="0"/>
    <n v="0"/>
    <m/>
    <m/>
    <m/>
  </r>
  <r>
    <x v="10"/>
    <s v="Newhalen"/>
    <x v="0"/>
    <n v="7"/>
    <n v="0"/>
    <n v="0"/>
    <n v="0"/>
    <n v="0"/>
    <n v="0"/>
    <m/>
    <m/>
    <m/>
  </r>
  <r>
    <x v="10"/>
    <s v="Newhalen"/>
    <x v="0"/>
    <n v="8"/>
    <n v="0"/>
    <n v="0"/>
    <n v="0"/>
    <n v="0"/>
    <n v="0"/>
    <m/>
    <m/>
    <m/>
  </r>
  <r>
    <x v="10"/>
    <s v="Newhalen"/>
    <x v="0"/>
    <n v="9"/>
    <n v="0"/>
    <n v="0"/>
    <n v="0"/>
    <n v="0"/>
    <n v="0"/>
    <m/>
    <m/>
    <m/>
  </r>
  <r>
    <x v="10"/>
    <s v="Newhalen"/>
    <x v="0"/>
    <n v="10"/>
    <n v="0"/>
    <n v="0"/>
    <n v="0"/>
    <n v="0"/>
    <n v="0"/>
    <m/>
    <m/>
    <m/>
  </r>
  <r>
    <x v="10"/>
    <s v="Newhalen"/>
    <x v="0"/>
    <n v="11"/>
    <n v="0"/>
    <n v="0"/>
    <n v="0"/>
    <n v="0"/>
    <n v="0"/>
    <m/>
    <m/>
    <m/>
  </r>
  <r>
    <x v="10"/>
    <s v="Newhalen"/>
    <x v="0"/>
    <n v="12"/>
    <n v="0"/>
    <n v="0"/>
    <n v="0"/>
    <n v="0"/>
    <n v="0"/>
    <m/>
    <m/>
    <m/>
  </r>
  <r>
    <x v="10"/>
    <s v="Newhalen"/>
    <x v="0"/>
    <n v="13"/>
    <n v="0"/>
    <n v="0"/>
    <n v="0"/>
    <n v="0"/>
    <n v="0"/>
    <m/>
    <m/>
    <m/>
  </r>
  <r>
    <x v="10"/>
    <s v="Newhalen"/>
    <x v="0"/>
    <n v="14"/>
    <n v="0"/>
    <n v="0"/>
    <n v="0"/>
    <n v="0"/>
    <n v="0"/>
    <m/>
    <m/>
    <m/>
  </r>
  <r>
    <x v="10"/>
    <s v="Newhalen"/>
    <x v="0"/>
    <n v="15"/>
    <n v="0"/>
    <n v="0"/>
    <n v="0"/>
    <n v="0"/>
    <n v="0"/>
    <m/>
    <m/>
    <m/>
  </r>
  <r>
    <x v="10"/>
    <s v="Newhalen"/>
    <x v="0"/>
    <n v="16"/>
    <n v="0"/>
    <n v="0"/>
    <n v="0"/>
    <n v="0"/>
    <n v="0"/>
    <m/>
    <m/>
    <m/>
  </r>
  <r>
    <x v="10"/>
    <s v="Newhalen"/>
    <x v="0"/>
    <n v="17"/>
    <n v="0"/>
    <n v="0"/>
    <n v="0"/>
    <n v="0"/>
    <n v="0"/>
    <m/>
    <m/>
    <m/>
  </r>
  <r>
    <x v="10"/>
    <s v="Newhalen"/>
    <x v="0"/>
    <n v="18"/>
    <n v="0"/>
    <n v="0"/>
    <n v="0"/>
    <n v="0"/>
    <n v="0"/>
    <m/>
    <m/>
    <m/>
  </r>
  <r>
    <x v="10"/>
    <s v="Newhalen"/>
    <x v="0"/>
    <n v="19"/>
    <n v="0"/>
    <n v="0"/>
    <n v="0"/>
    <n v="0"/>
    <n v="0"/>
    <m/>
    <m/>
    <m/>
  </r>
  <r>
    <x v="10"/>
    <s v="Newhalen"/>
    <x v="0"/>
    <n v="20"/>
    <n v="0"/>
    <n v="0"/>
    <n v="0"/>
    <n v="0"/>
    <n v="0"/>
    <m/>
    <m/>
    <m/>
  </r>
  <r>
    <x v="10"/>
    <s v="Newhalen"/>
    <x v="0"/>
    <n v="21"/>
    <n v="0"/>
    <n v="0"/>
    <n v="0"/>
    <n v="0"/>
    <n v="0"/>
    <m/>
    <m/>
    <m/>
  </r>
  <r>
    <x v="10"/>
    <s v="Newhalen"/>
    <x v="0"/>
    <n v="22"/>
    <n v="0"/>
    <n v="0"/>
    <n v="0"/>
    <n v="0"/>
    <n v="0"/>
    <m/>
    <m/>
    <m/>
  </r>
  <r>
    <x v="10"/>
    <s v="Newhalen"/>
    <x v="0"/>
    <n v="23"/>
    <n v="0"/>
    <n v="0"/>
    <n v="0"/>
    <n v="0"/>
    <n v="0"/>
    <m/>
    <m/>
    <m/>
  </r>
  <r>
    <x v="10"/>
    <s v="Newhalen"/>
    <x v="1"/>
    <n v="0"/>
    <n v="1"/>
    <n v="0"/>
    <n v="1"/>
    <n v="6"/>
    <n v="6"/>
    <s v="Data Interpolated"/>
    <m/>
    <m/>
  </r>
  <r>
    <x v="10"/>
    <s v="Newhalen"/>
    <x v="1"/>
    <n v="1"/>
    <n v="1"/>
    <n v="0"/>
    <n v="1"/>
    <n v="6"/>
    <n v="12"/>
    <s v="Data Interpolated"/>
    <m/>
    <m/>
  </r>
  <r>
    <x v="10"/>
    <s v="Newhalen"/>
    <x v="1"/>
    <n v="2"/>
    <n v="1"/>
    <n v="0"/>
    <n v="1"/>
    <n v="6"/>
    <n v="18"/>
    <s v="Data Interpolated"/>
    <m/>
    <m/>
  </r>
  <r>
    <x v="10"/>
    <s v="Newhalen"/>
    <x v="1"/>
    <n v="3"/>
    <n v="1"/>
    <n v="0"/>
    <n v="1"/>
    <n v="6"/>
    <n v="24"/>
    <s v="Data Interpolated"/>
    <m/>
    <m/>
  </r>
  <r>
    <x v="10"/>
    <s v="Newhalen"/>
    <x v="1"/>
    <n v="4"/>
    <n v="0"/>
    <n v="0"/>
    <n v="0"/>
    <n v="0"/>
    <n v="24"/>
    <m/>
    <m/>
    <m/>
  </r>
  <r>
    <x v="10"/>
    <s v="Newhalen"/>
    <x v="1"/>
    <n v="5"/>
    <n v="5"/>
    <n v="0"/>
    <n v="5"/>
    <n v="30"/>
    <n v="54"/>
    <m/>
    <m/>
    <m/>
  </r>
  <r>
    <x v="10"/>
    <s v="Newhalen"/>
    <x v="1"/>
    <n v="6"/>
    <n v="0"/>
    <n v="0"/>
    <n v="0"/>
    <n v="0"/>
    <n v="54"/>
    <m/>
    <m/>
    <m/>
  </r>
  <r>
    <x v="10"/>
    <s v="Newhalen"/>
    <x v="1"/>
    <n v="7"/>
    <n v="7"/>
    <n v="0"/>
    <n v="7"/>
    <n v="42"/>
    <n v="96"/>
    <m/>
    <m/>
    <m/>
  </r>
  <r>
    <x v="10"/>
    <s v="Newhalen"/>
    <x v="1"/>
    <n v="8"/>
    <n v="1"/>
    <n v="0"/>
    <n v="1"/>
    <n v="6"/>
    <n v="102"/>
    <m/>
    <m/>
    <m/>
  </r>
  <r>
    <x v="10"/>
    <s v="Newhalen"/>
    <x v="1"/>
    <n v="9"/>
    <n v="0"/>
    <n v="0"/>
    <n v="0"/>
    <n v="0"/>
    <n v="102"/>
    <m/>
    <m/>
    <m/>
  </r>
  <r>
    <x v="10"/>
    <s v="Newhalen"/>
    <x v="1"/>
    <n v="10"/>
    <n v="0"/>
    <n v="2"/>
    <n v="2"/>
    <n v="12"/>
    <n v="114"/>
    <m/>
    <m/>
    <m/>
  </r>
  <r>
    <x v="10"/>
    <s v="Newhalen"/>
    <x v="1"/>
    <n v="11"/>
    <n v="0"/>
    <n v="0"/>
    <n v="0"/>
    <n v="0"/>
    <n v="114"/>
    <m/>
    <m/>
    <m/>
  </r>
  <r>
    <x v="10"/>
    <s v="Newhalen"/>
    <x v="1"/>
    <n v="12"/>
    <n v="5"/>
    <n v="0"/>
    <n v="5"/>
    <n v="30"/>
    <n v="144"/>
    <m/>
    <m/>
    <m/>
  </r>
  <r>
    <x v="10"/>
    <s v="Newhalen"/>
    <x v="1"/>
    <n v="13"/>
    <n v="0"/>
    <n v="0"/>
    <n v="0"/>
    <n v="0"/>
    <n v="144"/>
    <m/>
    <m/>
    <m/>
  </r>
  <r>
    <x v="10"/>
    <s v="Newhalen"/>
    <x v="1"/>
    <n v="14"/>
    <n v="4"/>
    <n v="0"/>
    <n v="4"/>
    <n v="24"/>
    <n v="168"/>
    <m/>
    <m/>
    <m/>
  </r>
  <r>
    <x v="10"/>
    <s v="Newhalen"/>
    <x v="1"/>
    <n v="15"/>
    <n v="0"/>
    <n v="0"/>
    <n v="0"/>
    <n v="0"/>
    <n v="168"/>
    <m/>
    <m/>
    <m/>
  </r>
  <r>
    <x v="10"/>
    <s v="Newhalen"/>
    <x v="1"/>
    <n v="16"/>
    <n v="8"/>
    <n v="0"/>
    <n v="8"/>
    <n v="48"/>
    <n v="216"/>
    <m/>
    <m/>
    <m/>
  </r>
  <r>
    <x v="10"/>
    <s v="Newhalen"/>
    <x v="1"/>
    <n v="17"/>
    <n v="23"/>
    <n v="0"/>
    <n v="23"/>
    <n v="138"/>
    <n v="354"/>
    <m/>
    <m/>
    <m/>
  </r>
  <r>
    <x v="10"/>
    <s v="Newhalen"/>
    <x v="1"/>
    <n v="18"/>
    <n v="16"/>
    <n v="0"/>
    <n v="16"/>
    <n v="96"/>
    <n v="450"/>
    <m/>
    <m/>
    <m/>
  </r>
  <r>
    <x v="10"/>
    <s v="Newhalen"/>
    <x v="1"/>
    <n v="19"/>
    <n v="2"/>
    <n v="0"/>
    <n v="2"/>
    <n v="12"/>
    <n v="462"/>
    <m/>
    <m/>
    <m/>
  </r>
  <r>
    <x v="10"/>
    <s v="Newhalen"/>
    <x v="1"/>
    <n v="20"/>
    <n v="0"/>
    <n v="0"/>
    <n v="0"/>
    <n v="0"/>
    <n v="462"/>
    <m/>
    <m/>
    <m/>
  </r>
  <r>
    <x v="10"/>
    <s v="Newhalen"/>
    <x v="1"/>
    <n v="21"/>
    <n v="0"/>
    <n v="0"/>
    <n v="0"/>
    <n v="0"/>
    <n v="462"/>
    <m/>
    <m/>
    <m/>
  </r>
  <r>
    <x v="10"/>
    <s v="Newhalen"/>
    <x v="1"/>
    <n v="22"/>
    <n v="0"/>
    <n v="0"/>
    <n v="0"/>
    <n v="0"/>
    <n v="462"/>
    <m/>
    <m/>
    <m/>
  </r>
  <r>
    <x v="10"/>
    <s v="Newhalen"/>
    <x v="1"/>
    <n v="23"/>
    <n v="10"/>
    <n v="0"/>
    <n v="10"/>
    <n v="60"/>
    <n v="522"/>
    <m/>
    <m/>
    <m/>
  </r>
  <r>
    <x v="10"/>
    <s v="Newhalen"/>
    <x v="2"/>
    <n v="0"/>
    <n v="0"/>
    <n v="0"/>
    <n v="0"/>
    <n v="0"/>
    <n v="522"/>
    <m/>
    <m/>
    <m/>
  </r>
  <r>
    <x v="10"/>
    <s v="Newhalen"/>
    <x v="2"/>
    <n v="1"/>
    <n v="0"/>
    <n v="0"/>
    <n v="0"/>
    <n v="0"/>
    <n v="522"/>
    <m/>
    <m/>
    <m/>
  </r>
  <r>
    <x v="10"/>
    <s v="Newhalen"/>
    <x v="2"/>
    <n v="2"/>
    <n v="0"/>
    <n v="0"/>
    <n v="0"/>
    <n v="0"/>
    <n v="522"/>
    <m/>
    <m/>
    <m/>
  </r>
  <r>
    <x v="10"/>
    <s v="Newhalen"/>
    <x v="2"/>
    <n v="3"/>
    <n v="0"/>
    <n v="0"/>
    <n v="0"/>
    <n v="0"/>
    <n v="522"/>
    <m/>
    <m/>
    <m/>
  </r>
  <r>
    <x v="10"/>
    <s v="Newhalen"/>
    <x v="2"/>
    <n v="4"/>
    <n v="1"/>
    <n v="0"/>
    <n v="1"/>
    <n v="6"/>
    <n v="528"/>
    <m/>
    <m/>
    <m/>
  </r>
  <r>
    <x v="10"/>
    <s v="Newhalen"/>
    <x v="2"/>
    <n v="5"/>
    <n v="0"/>
    <n v="0"/>
    <n v="0"/>
    <n v="0"/>
    <n v="528"/>
    <m/>
    <m/>
    <m/>
  </r>
  <r>
    <x v="10"/>
    <s v="Newhalen"/>
    <x v="2"/>
    <n v="6"/>
    <n v="0"/>
    <n v="0"/>
    <n v="0"/>
    <n v="0"/>
    <n v="528"/>
    <m/>
    <m/>
    <m/>
  </r>
  <r>
    <x v="10"/>
    <s v="Newhalen"/>
    <x v="2"/>
    <n v="7"/>
    <n v="0"/>
    <n v="0"/>
    <n v="0"/>
    <n v="0"/>
    <n v="528"/>
    <m/>
    <m/>
    <m/>
  </r>
  <r>
    <x v="10"/>
    <s v="Newhalen"/>
    <x v="2"/>
    <n v="8"/>
    <n v="0"/>
    <n v="0"/>
    <n v="0"/>
    <n v="0"/>
    <n v="528"/>
    <m/>
    <m/>
    <m/>
  </r>
  <r>
    <x v="10"/>
    <s v="Newhalen"/>
    <x v="2"/>
    <n v="9"/>
    <n v="0"/>
    <n v="0"/>
    <n v="0"/>
    <n v="0"/>
    <n v="528"/>
    <m/>
    <m/>
    <m/>
  </r>
  <r>
    <x v="10"/>
    <s v="Newhalen"/>
    <x v="2"/>
    <n v="10"/>
    <n v="19"/>
    <n v="0"/>
    <n v="19"/>
    <n v="114"/>
    <n v="642"/>
    <m/>
    <m/>
    <m/>
  </r>
  <r>
    <x v="10"/>
    <s v="Newhalen"/>
    <x v="2"/>
    <n v="11"/>
    <n v="0"/>
    <n v="6"/>
    <n v="6"/>
    <n v="36"/>
    <n v="678"/>
    <m/>
    <m/>
    <m/>
  </r>
  <r>
    <x v="10"/>
    <s v="Newhalen"/>
    <x v="2"/>
    <n v="12"/>
    <n v="3"/>
    <n v="0"/>
    <n v="3"/>
    <n v="18"/>
    <n v="696"/>
    <m/>
    <m/>
    <m/>
  </r>
  <r>
    <x v="10"/>
    <s v="Newhalen"/>
    <x v="2"/>
    <n v="13"/>
    <n v="0"/>
    <n v="0"/>
    <n v="0"/>
    <n v="0"/>
    <n v="696"/>
    <m/>
    <m/>
    <m/>
  </r>
  <r>
    <x v="10"/>
    <s v="Newhalen"/>
    <x v="2"/>
    <n v="14"/>
    <n v="0"/>
    <n v="0"/>
    <n v="0"/>
    <n v="0"/>
    <n v="696"/>
    <m/>
    <m/>
    <m/>
  </r>
  <r>
    <x v="10"/>
    <s v="Newhalen"/>
    <x v="2"/>
    <n v="15"/>
    <n v="4"/>
    <n v="0"/>
    <n v="4"/>
    <n v="24"/>
    <n v="720"/>
    <m/>
    <m/>
    <m/>
  </r>
  <r>
    <x v="10"/>
    <s v="Newhalen"/>
    <x v="2"/>
    <n v="16"/>
    <n v="0"/>
    <n v="0"/>
    <n v="0"/>
    <n v="0"/>
    <n v="720"/>
    <m/>
    <m/>
    <m/>
  </r>
  <r>
    <x v="10"/>
    <s v="Newhalen"/>
    <x v="2"/>
    <n v="17"/>
    <n v="38"/>
    <n v="0"/>
    <n v="38"/>
    <n v="228"/>
    <n v="948"/>
    <m/>
    <m/>
    <m/>
  </r>
  <r>
    <x v="10"/>
    <s v="Newhalen"/>
    <x v="2"/>
    <n v="18"/>
    <n v="0"/>
    <n v="0"/>
    <n v="0"/>
    <n v="0"/>
    <n v="948"/>
    <m/>
    <m/>
    <m/>
  </r>
  <r>
    <x v="10"/>
    <s v="Newhalen"/>
    <x v="2"/>
    <n v="19"/>
    <n v="23"/>
    <n v="0"/>
    <n v="23"/>
    <n v="138"/>
    <n v="1086"/>
    <m/>
    <m/>
    <m/>
  </r>
  <r>
    <x v="10"/>
    <s v="Newhalen"/>
    <x v="2"/>
    <n v="20"/>
    <n v="0"/>
    <n v="0"/>
    <n v="0"/>
    <n v="0"/>
    <n v="1086"/>
    <m/>
    <m/>
    <m/>
  </r>
  <r>
    <x v="10"/>
    <s v="Newhalen"/>
    <x v="2"/>
    <n v="21"/>
    <n v="0"/>
    <n v="0"/>
    <n v="0"/>
    <n v="0"/>
    <n v="1086"/>
    <m/>
    <m/>
    <m/>
  </r>
  <r>
    <x v="10"/>
    <s v="Newhalen"/>
    <x v="2"/>
    <n v="22"/>
    <n v="0"/>
    <n v="0"/>
    <n v="0"/>
    <n v="0"/>
    <n v="1086"/>
    <m/>
    <m/>
    <m/>
  </r>
  <r>
    <x v="10"/>
    <s v="Newhalen"/>
    <x v="2"/>
    <n v="23"/>
    <n v="0"/>
    <n v="0"/>
    <n v="0"/>
    <n v="0"/>
    <n v="1086"/>
    <m/>
    <m/>
    <m/>
  </r>
  <r>
    <x v="10"/>
    <s v="Newhalen"/>
    <x v="3"/>
    <n v="0"/>
    <n v="0"/>
    <n v="0"/>
    <n v="0"/>
    <n v="0"/>
    <n v="1086"/>
    <m/>
    <m/>
    <m/>
  </r>
  <r>
    <x v="10"/>
    <s v="Newhalen"/>
    <x v="3"/>
    <n v="1"/>
    <n v="0"/>
    <n v="0"/>
    <n v="0"/>
    <n v="0"/>
    <n v="1086"/>
    <m/>
    <m/>
    <m/>
  </r>
  <r>
    <x v="10"/>
    <s v="Newhalen"/>
    <x v="3"/>
    <n v="2"/>
    <n v="16"/>
    <n v="0"/>
    <n v="16"/>
    <n v="96"/>
    <n v="1182"/>
    <m/>
    <m/>
    <m/>
  </r>
  <r>
    <x v="10"/>
    <s v="Newhalen"/>
    <x v="3"/>
    <n v="3"/>
    <n v="4"/>
    <n v="3"/>
    <n v="7"/>
    <n v="42"/>
    <n v="1224"/>
    <m/>
    <m/>
    <m/>
  </r>
  <r>
    <x v="10"/>
    <s v="Newhalen"/>
    <x v="3"/>
    <n v="4"/>
    <n v="0"/>
    <n v="0"/>
    <n v="0"/>
    <n v="0"/>
    <n v="1224"/>
    <m/>
    <m/>
    <m/>
  </r>
  <r>
    <x v="10"/>
    <s v="Newhalen"/>
    <x v="3"/>
    <n v="5"/>
    <n v="3"/>
    <n v="0"/>
    <n v="3"/>
    <n v="18"/>
    <n v="1242"/>
    <m/>
    <m/>
    <m/>
  </r>
  <r>
    <x v="10"/>
    <s v="Newhalen"/>
    <x v="3"/>
    <n v="6"/>
    <n v="0"/>
    <n v="0"/>
    <n v="0"/>
    <n v="0"/>
    <n v="1242"/>
    <m/>
    <m/>
    <m/>
  </r>
  <r>
    <x v="10"/>
    <s v="Newhalen"/>
    <x v="3"/>
    <n v="7"/>
    <n v="0"/>
    <n v="0"/>
    <n v="0"/>
    <n v="0"/>
    <n v="1242"/>
    <m/>
    <m/>
    <m/>
  </r>
  <r>
    <x v="10"/>
    <s v="Newhalen"/>
    <x v="3"/>
    <n v="8"/>
    <n v="0"/>
    <n v="0"/>
    <n v="0"/>
    <n v="0"/>
    <n v="1242"/>
    <m/>
    <m/>
    <m/>
  </r>
  <r>
    <x v="10"/>
    <s v="Newhalen"/>
    <x v="3"/>
    <n v="9"/>
    <n v="0"/>
    <n v="0"/>
    <n v="0"/>
    <n v="0"/>
    <n v="1242"/>
    <m/>
    <m/>
    <m/>
  </r>
  <r>
    <x v="10"/>
    <s v="Newhalen"/>
    <x v="3"/>
    <n v="10"/>
    <n v="0"/>
    <n v="0"/>
    <n v="0"/>
    <n v="0"/>
    <n v="1242"/>
    <m/>
    <m/>
    <m/>
  </r>
  <r>
    <x v="10"/>
    <s v="Newhalen"/>
    <x v="3"/>
    <n v="11"/>
    <n v="0"/>
    <n v="0"/>
    <n v="0"/>
    <n v="0"/>
    <n v="1242"/>
    <m/>
    <m/>
    <m/>
  </r>
  <r>
    <x v="10"/>
    <s v="Newhalen"/>
    <x v="3"/>
    <n v="12"/>
    <n v="0"/>
    <n v="0"/>
    <n v="0"/>
    <n v="0"/>
    <n v="1242"/>
    <m/>
    <m/>
    <m/>
  </r>
  <r>
    <x v="10"/>
    <s v="Newhalen"/>
    <x v="3"/>
    <n v="13"/>
    <n v="0"/>
    <n v="0"/>
    <n v="0"/>
    <n v="0"/>
    <n v="1242"/>
    <m/>
    <m/>
    <m/>
  </r>
  <r>
    <x v="10"/>
    <s v="Newhalen"/>
    <x v="3"/>
    <n v="14"/>
    <n v="0"/>
    <n v="0"/>
    <n v="0"/>
    <n v="0"/>
    <n v="1242"/>
    <m/>
    <m/>
    <m/>
  </r>
  <r>
    <x v="10"/>
    <s v="Newhalen"/>
    <x v="3"/>
    <n v="15"/>
    <n v="0"/>
    <n v="0"/>
    <n v="0"/>
    <n v="0"/>
    <n v="1242"/>
    <m/>
    <m/>
    <m/>
  </r>
  <r>
    <x v="10"/>
    <s v="Newhalen"/>
    <x v="3"/>
    <n v="16"/>
    <n v="0"/>
    <n v="0"/>
    <n v="0"/>
    <n v="0"/>
    <n v="1242"/>
    <m/>
    <m/>
    <m/>
  </r>
  <r>
    <x v="10"/>
    <s v="Newhalen"/>
    <x v="3"/>
    <n v="17"/>
    <n v="1"/>
    <n v="0"/>
    <n v="1"/>
    <n v="6"/>
    <n v="1248"/>
    <m/>
    <m/>
    <m/>
  </r>
  <r>
    <x v="10"/>
    <s v="Newhalen"/>
    <x v="3"/>
    <n v="18"/>
    <n v="0"/>
    <n v="0"/>
    <n v="0"/>
    <n v="0"/>
    <n v="1248"/>
    <m/>
    <m/>
    <m/>
  </r>
  <r>
    <x v="10"/>
    <s v="Newhalen"/>
    <x v="3"/>
    <n v="19"/>
    <n v="-2"/>
    <n v="0"/>
    <n v="-2"/>
    <n v="-12"/>
    <n v="1236"/>
    <m/>
    <m/>
    <m/>
  </r>
  <r>
    <x v="10"/>
    <s v="Newhalen"/>
    <x v="3"/>
    <n v="20"/>
    <n v="0"/>
    <n v="4"/>
    <n v="4"/>
    <n v="24"/>
    <n v="1260"/>
    <m/>
    <m/>
    <m/>
  </r>
  <r>
    <x v="10"/>
    <s v="Newhalen"/>
    <x v="3"/>
    <n v="21"/>
    <n v="0"/>
    <n v="0"/>
    <n v="0"/>
    <n v="0"/>
    <n v="1260"/>
    <m/>
    <m/>
    <m/>
  </r>
  <r>
    <x v="10"/>
    <s v="Newhalen"/>
    <x v="3"/>
    <n v="22"/>
    <n v="0"/>
    <n v="0"/>
    <n v="0"/>
    <n v="0"/>
    <n v="1260"/>
    <m/>
    <m/>
    <m/>
  </r>
  <r>
    <x v="10"/>
    <s v="Newhalen"/>
    <x v="3"/>
    <n v="23"/>
    <n v="0"/>
    <n v="0"/>
    <n v="0"/>
    <n v="0"/>
    <n v="1260"/>
    <m/>
    <m/>
    <m/>
  </r>
  <r>
    <x v="10"/>
    <s v="Newhalen"/>
    <x v="4"/>
    <n v="0"/>
    <n v="0"/>
    <n v="0"/>
    <n v="0"/>
    <n v="0"/>
    <n v="1260"/>
    <m/>
    <m/>
    <m/>
  </r>
  <r>
    <x v="10"/>
    <s v="Newhalen"/>
    <x v="4"/>
    <n v="1"/>
    <n v="0"/>
    <n v="0"/>
    <n v="0"/>
    <n v="0"/>
    <n v="1260"/>
    <m/>
    <m/>
    <m/>
  </r>
  <r>
    <x v="10"/>
    <s v="Newhalen"/>
    <x v="4"/>
    <n v="2"/>
    <n v="0"/>
    <n v="0"/>
    <n v="0"/>
    <n v="0"/>
    <n v="1260"/>
    <m/>
    <m/>
    <m/>
  </r>
  <r>
    <x v="10"/>
    <s v="Newhalen"/>
    <x v="4"/>
    <n v="3"/>
    <n v="6"/>
    <n v="0"/>
    <n v="6"/>
    <n v="36"/>
    <n v="1296"/>
    <m/>
    <m/>
    <m/>
  </r>
  <r>
    <x v="10"/>
    <s v="Newhalen"/>
    <x v="4"/>
    <n v="4"/>
    <n v="0"/>
    <n v="0"/>
    <n v="0"/>
    <n v="0"/>
    <n v="1296"/>
    <m/>
    <m/>
    <m/>
  </r>
  <r>
    <x v="10"/>
    <s v="Newhalen"/>
    <x v="4"/>
    <n v="5"/>
    <n v="0"/>
    <n v="0"/>
    <n v="0"/>
    <n v="0"/>
    <n v="1296"/>
    <m/>
    <m/>
    <m/>
  </r>
  <r>
    <x v="10"/>
    <s v="Newhalen"/>
    <x v="4"/>
    <n v="6"/>
    <n v="0"/>
    <n v="0"/>
    <n v="0"/>
    <n v="0"/>
    <n v="1296"/>
    <m/>
    <m/>
    <m/>
  </r>
  <r>
    <x v="10"/>
    <s v="Newhalen"/>
    <x v="4"/>
    <n v="7"/>
    <n v="0"/>
    <n v="0"/>
    <n v="0"/>
    <n v="0"/>
    <n v="1296"/>
    <m/>
    <m/>
    <m/>
  </r>
  <r>
    <x v="10"/>
    <s v="Newhalen"/>
    <x v="4"/>
    <n v="8"/>
    <n v="0"/>
    <n v="0"/>
    <n v="0"/>
    <n v="0"/>
    <n v="1296"/>
    <m/>
    <m/>
    <m/>
  </r>
  <r>
    <x v="10"/>
    <s v="Newhalen"/>
    <x v="4"/>
    <n v="9"/>
    <n v="5"/>
    <n v="0"/>
    <n v="5"/>
    <n v="30"/>
    <n v="1326"/>
    <m/>
    <m/>
    <m/>
  </r>
  <r>
    <x v="10"/>
    <s v="Newhalen"/>
    <x v="4"/>
    <n v="10"/>
    <n v="0"/>
    <n v="0"/>
    <n v="0"/>
    <n v="0"/>
    <n v="1326"/>
    <m/>
    <m/>
    <m/>
  </r>
  <r>
    <x v="10"/>
    <s v="Newhalen"/>
    <x v="4"/>
    <n v="11"/>
    <n v="0"/>
    <n v="0"/>
    <n v="0"/>
    <n v="0"/>
    <n v="1326"/>
    <m/>
    <m/>
    <m/>
  </r>
  <r>
    <x v="10"/>
    <s v="Newhalen"/>
    <x v="4"/>
    <n v="12"/>
    <n v="0"/>
    <n v="0"/>
    <n v="0"/>
    <n v="0"/>
    <n v="1326"/>
    <m/>
    <m/>
    <m/>
  </r>
  <r>
    <x v="10"/>
    <s v="Newhalen"/>
    <x v="4"/>
    <n v="13"/>
    <n v="0"/>
    <n v="0"/>
    <n v="0"/>
    <n v="0"/>
    <n v="1326"/>
    <m/>
    <m/>
    <m/>
  </r>
  <r>
    <x v="10"/>
    <s v="Newhalen"/>
    <x v="4"/>
    <n v="14"/>
    <n v="0"/>
    <n v="0"/>
    <n v="0"/>
    <n v="0"/>
    <n v="1326"/>
    <m/>
    <m/>
    <m/>
  </r>
  <r>
    <x v="10"/>
    <s v="Newhalen"/>
    <x v="4"/>
    <n v="15"/>
    <n v="0"/>
    <n v="0"/>
    <n v="0"/>
    <n v="0"/>
    <n v="1326"/>
    <m/>
    <m/>
    <m/>
  </r>
  <r>
    <x v="10"/>
    <s v="Newhalen"/>
    <x v="4"/>
    <n v="16"/>
    <n v="0"/>
    <n v="0"/>
    <n v="0"/>
    <n v="0"/>
    <n v="1326"/>
    <m/>
    <m/>
    <m/>
  </r>
  <r>
    <x v="10"/>
    <s v="Newhalen"/>
    <x v="4"/>
    <n v="17"/>
    <n v="0"/>
    <n v="0"/>
    <n v="0"/>
    <n v="0"/>
    <n v="1326"/>
    <m/>
    <m/>
    <m/>
  </r>
  <r>
    <x v="10"/>
    <s v="Newhalen"/>
    <x v="4"/>
    <n v="18"/>
    <n v="0"/>
    <n v="0"/>
    <n v="0"/>
    <n v="0"/>
    <n v="1326"/>
    <m/>
    <m/>
    <m/>
  </r>
  <r>
    <x v="10"/>
    <s v="Newhalen"/>
    <x v="4"/>
    <n v="19"/>
    <n v="0"/>
    <n v="0"/>
    <n v="0"/>
    <n v="0"/>
    <n v="1326"/>
    <m/>
    <m/>
    <m/>
  </r>
  <r>
    <x v="10"/>
    <s v="Newhalen"/>
    <x v="4"/>
    <n v="20"/>
    <n v="0"/>
    <n v="0"/>
    <n v="0"/>
    <n v="0"/>
    <n v="1326"/>
    <m/>
    <m/>
    <m/>
  </r>
  <r>
    <x v="10"/>
    <s v="Newhalen"/>
    <x v="4"/>
    <n v="21"/>
    <n v="0"/>
    <n v="0"/>
    <n v="0"/>
    <n v="0"/>
    <n v="1326"/>
    <m/>
    <m/>
    <m/>
  </r>
  <r>
    <x v="10"/>
    <s v="Newhalen"/>
    <x v="4"/>
    <n v="22"/>
    <n v="0"/>
    <n v="0"/>
    <n v="0"/>
    <n v="0"/>
    <n v="1326"/>
    <m/>
    <m/>
    <m/>
  </r>
  <r>
    <x v="10"/>
    <s v="Newhalen"/>
    <x v="4"/>
    <n v="23"/>
    <n v="9"/>
    <n v="0"/>
    <n v="9"/>
    <n v="54"/>
    <n v="1380"/>
    <m/>
    <m/>
    <m/>
  </r>
  <r>
    <x v="10"/>
    <s v="Newhalen"/>
    <x v="5"/>
    <n v="0"/>
    <n v="1"/>
    <n v="0"/>
    <n v="1"/>
    <n v="6"/>
    <n v="1386"/>
    <m/>
    <m/>
    <m/>
  </r>
  <r>
    <x v="10"/>
    <s v="Newhalen"/>
    <x v="5"/>
    <n v="1"/>
    <n v="1"/>
    <n v="0"/>
    <n v="1"/>
    <n v="6"/>
    <n v="1392"/>
    <m/>
    <m/>
    <m/>
  </r>
  <r>
    <x v="10"/>
    <s v="Newhalen"/>
    <x v="5"/>
    <n v="2"/>
    <n v="0"/>
    <n v="0"/>
    <n v="0"/>
    <n v="0"/>
    <n v="1392"/>
    <m/>
    <m/>
    <m/>
  </r>
  <r>
    <x v="10"/>
    <s v="Newhalen"/>
    <x v="5"/>
    <n v="3"/>
    <n v="0"/>
    <n v="0"/>
    <n v="0"/>
    <n v="0"/>
    <n v="1392"/>
    <m/>
    <m/>
    <m/>
  </r>
  <r>
    <x v="10"/>
    <s v="Newhalen"/>
    <x v="5"/>
    <n v="4"/>
    <n v="0"/>
    <n v="0"/>
    <n v="0"/>
    <n v="0"/>
    <n v="1392"/>
    <m/>
    <m/>
    <m/>
  </r>
  <r>
    <x v="10"/>
    <s v="Newhalen"/>
    <x v="5"/>
    <n v="5"/>
    <n v="0"/>
    <n v="0"/>
    <n v="0"/>
    <n v="0"/>
    <n v="1392"/>
    <m/>
    <m/>
    <m/>
  </r>
  <r>
    <x v="10"/>
    <s v="Newhalen"/>
    <x v="5"/>
    <n v="6"/>
    <n v="0"/>
    <n v="0"/>
    <n v="0"/>
    <n v="0"/>
    <n v="1392"/>
    <m/>
    <m/>
    <m/>
  </r>
  <r>
    <x v="10"/>
    <s v="Newhalen"/>
    <x v="5"/>
    <n v="7"/>
    <n v="0"/>
    <n v="0"/>
    <n v="0"/>
    <n v="0"/>
    <n v="1392"/>
    <m/>
    <m/>
    <m/>
  </r>
  <r>
    <x v="10"/>
    <s v="Newhalen"/>
    <x v="5"/>
    <n v="8"/>
    <n v="0"/>
    <n v="0"/>
    <n v="0"/>
    <n v="0"/>
    <n v="1392"/>
    <m/>
    <m/>
    <m/>
  </r>
  <r>
    <x v="10"/>
    <s v="Newhalen"/>
    <x v="5"/>
    <n v="9"/>
    <n v="0"/>
    <n v="0"/>
    <n v="0"/>
    <n v="0"/>
    <n v="1392"/>
    <m/>
    <m/>
    <m/>
  </r>
  <r>
    <x v="10"/>
    <s v="Newhalen"/>
    <x v="5"/>
    <n v="10"/>
    <n v="0"/>
    <n v="0"/>
    <n v="0"/>
    <n v="0"/>
    <n v="1392"/>
    <m/>
    <m/>
    <m/>
  </r>
  <r>
    <x v="10"/>
    <s v="Newhalen"/>
    <x v="5"/>
    <n v="11"/>
    <n v="0"/>
    <n v="0"/>
    <n v="0"/>
    <n v="0"/>
    <n v="1392"/>
    <m/>
    <m/>
    <m/>
  </r>
  <r>
    <x v="10"/>
    <s v="Newhalen"/>
    <x v="5"/>
    <n v="12"/>
    <n v="0"/>
    <n v="0"/>
    <n v="0"/>
    <n v="0"/>
    <n v="1392"/>
    <m/>
    <m/>
    <m/>
  </r>
  <r>
    <x v="10"/>
    <s v="Newhalen"/>
    <x v="5"/>
    <n v="13"/>
    <n v="0"/>
    <n v="0"/>
    <n v="0"/>
    <n v="0"/>
    <n v="1392"/>
    <m/>
    <m/>
    <m/>
  </r>
  <r>
    <x v="10"/>
    <s v="Newhalen"/>
    <x v="5"/>
    <n v="14"/>
    <n v="0"/>
    <n v="0"/>
    <n v="0"/>
    <n v="0"/>
    <n v="1392"/>
    <m/>
    <m/>
    <m/>
  </r>
  <r>
    <x v="10"/>
    <s v="Newhalen"/>
    <x v="5"/>
    <n v="15"/>
    <n v="0"/>
    <n v="1"/>
    <n v="1"/>
    <n v="6"/>
    <n v="1398"/>
    <m/>
    <m/>
    <m/>
  </r>
  <r>
    <x v="10"/>
    <s v="Newhalen"/>
    <x v="5"/>
    <n v="16"/>
    <n v="0"/>
    <n v="0"/>
    <n v="0"/>
    <n v="0"/>
    <n v="1398"/>
    <m/>
    <m/>
    <m/>
  </r>
  <r>
    <x v="10"/>
    <s v="Newhalen"/>
    <x v="5"/>
    <n v="17"/>
    <n v="0"/>
    <n v="0"/>
    <n v="0"/>
    <n v="0"/>
    <n v="1398"/>
    <m/>
    <m/>
    <m/>
  </r>
  <r>
    <x v="10"/>
    <s v="Newhalen"/>
    <x v="5"/>
    <n v="18"/>
    <n v="0"/>
    <n v="0"/>
    <n v="0"/>
    <n v="0"/>
    <n v="1398"/>
    <m/>
    <m/>
    <m/>
  </r>
  <r>
    <x v="10"/>
    <s v="Newhalen"/>
    <x v="5"/>
    <n v="19"/>
    <n v="0"/>
    <n v="0"/>
    <n v="0"/>
    <n v="0"/>
    <n v="1398"/>
    <m/>
    <m/>
    <m/>
  </r>
  <r>
    <x v="10"/>
    <s v="Newhalen"/>
    <x v="5"/>
    <n v="20"/>
    <n v="0"/>
    <n v="0"/>
    <n v="0"/>
    <n v="0"/>
    <n v="1398"/>
    <m/>
    <m/>
    <m/>
  </r>
  <r>
    <x v="10"/>
    <s v="Newhalen"/>
    <x v="5"/>
    <n v="21"/>
    <n v="0"/>
    <n v="0"/>
    <n v="0"/>
    <n v="0"/>
    <n v="1398"/>
    <m/>
    <m/>
    <m/>
  </r>
  <r>
    <x v="10"/>
    <s v="Newhalen"/>
    <x v="5"/>
    <n v="22"/>
    <n v="0"/>
    <n v="0"/>
    <n v="0"/>
    <n v="0"/>
    <n v="1398"/>
    <m/>
    <m/>
    <m/>
  </r>
  <r>
    <x v="10"/>
    <s v="Newhalen"/>
    <x v="5"/>
    <n v="23"/>
    <n v="0"/>
    <n v="0"/>
    <n v="0"/>
    <n v="0"/>
    <n v="1398"/>
    <m/>
    <m/>
    <m/>
  </r>
  <r>
    <x v="10"/>
    <s v="Newhalen"/>
    <x v="6"/>
    <n v="0"/>
    <n v="0"/>
    <n v="0"/>
    <n v="0"/>
    <n v="0"/>
    <n v="1398"/>
    <m/>
    <m/>
    <m/>
  </r>
  <r>
    <x v="10"/>
    <s v="Newhalen"/>
    <x v="6"/>
    <n v="1"/>
    <n v="2"/>
    <n v="0"/>
    <n v="2"/>
    <n v="12"/>
    <n v="1410"/>
    <m/>
    <m/>
    <m/>
  </r>
  <r>
    <x v="10"/>
    <s v="Newhalen"/>
    <x v="6"/>
    <n v="2"/>
    <n v="0"/>
    <n v="0"/>
    <n v="0"/>
    <n v="0"/>
    <n v="1410"/>
    <m/>
    <m/>
    <m/>
  </r>
  <r>
    <x v="10"/>
    <s v="Newhalen"/>
    <x v="6"/>
    <n v="3"/>
    <n v="0"/>
    <n v="0"/>
    <n v="0"/>
    <n v="0"/>
    <n v="1410"/>
    <m/>
    <m/>
    <m/>
  </r>
  <r>
    <x v="10"/>
    <s v="Newhalen"/>
    <x v="6"/>
    <n v="4"/>
    <n v="0"/>
    <n v="0"/>
    <n v="0"/>
    <n v="0"/>
    <n v="1410"/>
    <m/>
    <m/>
    <m/>
  </r>
  <r>
    <x v="10"/>
    <s v="Newhalen"/>
    <x v="6"/>
    <n v="5"/>
    <n v="0"/>
    <n v="0"/>
    <n v="0"/>
    <n v="0"/>
    <n v="1410"/>
    <m/>
    <m/>
    <m/>
  </r>
  <r>
    <x v="10"/>
    <s v="Newhalen"/>
    <x v="6"/>
    <n v="6"/>
    <n v="0"/>
    <n v="0"/>
    <n v="0"/>
    <n v="0"/>
    <n v="1410"/>
    <m/>
    <m/>
    <m/>
  </r>
  <r>
    <x v="10"/>
    <s v="Newhalen"/>
    <x v="6"/>
    <n v="7"/>
    <n v="0"/>
    <n v="0"/>
    <n v="0"/>
    <n v="0"/>
    <n v="1410"/>
    <m/>
    <m/>
    <m/>
  </r>
  <r>
    <x v="10"/>
    <s v="Newhalen"/>
    <x v="6"/>
    <n v="8"/>
    <n v="0"/>
    <n v="0"/>
    <n v="0"/>
    <n v="0"/>
    <n v="1410"/>
    <m/>
    <m/>
    <m/>
  </r>
  <r>
    <x v="10"/>
    <s v="Newhalen"/>
    <x v="6"/>
    <n v="9"/>
    <n v="0"/>
    <n v="0"/>
    <n v="0"/>
    <n v="0"/>
    <n v="1410"/>
    <m/>
    <m/>
    <m/>
  </r>
  <r>
    <x v="10"/>
    <s v="Newhalen"/>
    <x v="6"/>
    <n v="10"/>
    <n v="0"/>
    <n v="0"/>
    <n v="0"/>
    <n v="0"/>
    <n v="1410"/>
    <m/>
    <m/>
    <m/>
  </r>
  <r>
    <x v="10"/>
    <s v="Newhalen"/>
    <x v="6"/>
    <n v="11"/>
    <n v="0"/>
    <n v="0"/>
    <n v="0"/>
    <n v="0"/>
    <n v="1410"/>
    <m/>
    <m/>
    <m/>
  </r>
  <r>
    <x v="10"/>
    <s v="Newhalen"/>
    <x v="6"/>
    <n v="12"/>
    <n v="0"/>
    <n v="0"/>
    <n v="0"/>
    <n v="0"/>
    <n v="1410"/>
    <m/>
    <m/>
    <m/>
  </r>
  <r>
    <x v="10"/>
    <s v="Newhalen"/>
    <x v="6"/>
    <n v="13"/>
    <n v="0"/>
    <n v="0"/>
    <n v="0"/>
    <n v="0"/>
    <n v="1410"/>
    <m/>
    <m/>
    <m/>
  </r>
  <r>
    <x v="10"/>
    <s v="Newhalen"/>
    <x v="6"/>
    <n v="14"/>
    <n v="0"/>
    <n v="0"/>
    <n v="0"/>
    <n v="0"/>
    <n v="1410"/>
    <m/>
    <m/>
    <m/>
  </r>
  <r>
    <x v="10"/>
    <s v="Newhalen"/>
    <x v="6"/>
    <n v="15"/>
    <n v="0"/>
    <n v="0"/>
    <n v="0"/>
    <n v="0"/>
    <n v="1410"/>
    <m/>
    <m/>
    <m/>
  </r>
  <r>
    <x v="10"/>
    <s v="Newhalen"/>
    <x v="6"/>
    <n v="16"/>
    <n v="0"/>
    <n v="0"/>
    <n v="0"/>
    <n v="0"/>
    <n v="1410"/>
    <m/>
    <m/>
    <m/>
  </r>
  <r>
    <x v="10"/>
    <s v="Newhalen"/>
    <x v="6"/>
    <n v="17"/>
    <n v="0"/>
    <n v="0"/>
    <n v="0"/>
    <n v="0"/>
    <n v="1410"/>
    <m/>
    <m/>
    <m/>
  </r>
  <r>
    <x v="10"/>
    <s v="Newhalen"/>
    <x v="6"/>
    <n v="18"/>
    <n v="6"/>
    <n v="0"/>
    <n v="6"/>
    <n v="36"/>
    <n v="1446"/>
    <m/>
    <m/>
    <m/>
  </r>
  <r>
    <x v="10"/>
    <s v="Newhalen"/>
    <x v="6"/>
    <n v="19"/>
    <n v="10"/>
    <n v="0"/>
    <n v="10"/>
    <n v="60"/>
    <n v="1506"/>
    <m/>
    <m/>
    <m/>
  </r>
  <r>
    <x v="10"/>
    <s v="Newhalen"/>
    <x v="6"/>
    <n v="20"/>
    <n v="0"/>
    <n v="0"/>
    <n v="0"/>
    <n v="0"/>
    <n v="1506"/>
    <m/>
    <m/>
    <m/>
  </r>
  <r>
    <x v="10"/>
    <s v="Newhalen"/>
    <x v="6"/>
    <n v="21"/>
    <n v="1"/>
    <n v="0"/>
    <n v="1"/>
    <n v="6"/>
    <n v="1512"/>
    <m/>
    <m/>
    <m/>
  </r>
  <r>
    <x v="10"/>
    <s v="Newhalen"/>
    <x v="6"/>
    <n v="22"/>
    <n v="0"/>
    <n v="0"/>
    <n v="0"/>
    <n v="0"/>
    <n v="1512"/>
    <m/>
    <m/>
    <m/>
  </r>
  <r>
    <x v="10"/>
    <s v="Newhalen"/>
    <x v="6"/>
    <n v="23"/>
    <n v="0"/>
    <n v="0"/>
    <n v="0"/>
    <n v="0"/>
    <n v="1512"/>
    <m/>
    <m/>
    <m/>
  </r>
  <r>
    <x v="10"/>
    <s v="Newhalen"/>
    <x v="7"/>
    <n v="0"/>
    <n v="0"/>
    <n v="0"/>
    <n v="0"/>
    <n v="0"/>
    <n v="1512"/>
    <m/>
    <m/>
    <m/>
  </r>
  <r>
    <x v="10"/>
    <s v="Newhalen"/>
    <x v="7"/>
    <n v="1"/>
    <n v="6"/>
    <n v="0"/>
    <n v="6"/>
    <n v="36"/>
    <n v="1548"/>
    <m/>
    <m/>
    <m/>
  </r>
  <r>
    <x v="10"/>
    <s v="Newhalen"/>
    <x v="7"/>
    <n v="2"/>
    <n v="0"/>
    <n v="0"/>
    <n v="0"/>
    <n v="0"/>
    <n v="1548"/>
    <m/>
    <m/>
    <m/>
  </r>
  <r>
    <x v="10"/>
    <s v="Newhalen"/>
    <x v="7"/>
    <n v="3"/>
    <n v="6"/>
    <n v="0"/>
    <n v="6"/>
    <n v="36"/>
    <n v="1584"/>
    <m/>
    <m/>
    <m/>
  </r>
  <r>
    <x v="10"/>
    <s v="Newhalen"/>
    <x v="7"/>
    <n v="4"/>
    <n v="0"/>
    <n v="0"/>
    <n v="0"/>
    <n v="0"/>
    <n v="1584"/>
    <m/>
    <m/>
    <m/>
  </r>
  <r>
    <x v="10"/>
    <s v="Newhalen"/>
    <x v="7"/>
    <n v="5"/>
    <n v="0"/>
    <n v="0"/>
    <n v="0"/>
    <n v="0"/>
    <n v="1584"/>
    <m/>
    <m/>
    <m/>
  </r>
  <r>
    <x v="10"/>
    <s v="Newhalen"/>
    <x v="7"/>
    <n v="6"/>
    <n v="0"/>
    <n v="0"/>
    <n v="0"/>
    <n v="0"/>
    <n v="1584"/>
    <m/>
    <m/>
    <m/>
  </r>
  <r>
    <x v="10"/>
    <s v="Newhalen"/>
    <x v="7"/>
    <n v="7"/>
    <n v="0"/>
    <n v="0"/>
    <n v="0"/>
    <n v="0"/>
    <n v="1584"/>
    <m/>
    <m/>
    <m/>
  </r>
  <r>
    <x v="10"/>
    <s v="Newhalen"/>
    <x v="7"/>
    <n v="8"/>
    <n v="0"/>
    <n v="0"/>
    <n v="0"/>
    <n v="0"/>
    <n v="1584"/>
    <m/>
    <m/>
    <m/>
  </r>
  <r>
    <x v="10"/>
    <s v="Newhalen"/>
    <x v="7"/>
    <n v="9"/>
    <n v="15"/>
    <n v="0"/>
    <n v="15"/>
    <n v="90"/>
    <n v="1674"/>
    <m/>
    <m/>
    <m/>
  </r>
  <r>
    <x v="10"/>
    <s v="Newhalen"/>
    <x v="7"/>
    <n v="10"/>
    <n v="0"/>
    <n v="0"/>
    <n v="0"/>
    <n v="0"/>
    <n v="1674"/>
    <m/>
    <m/>
    <m/>
  </r>
  <r>
    <x v="10"/>
    <s v="Newhalen"/>
    <x v="7"/>
    <n v="11"/>
    <n v="0"/>
    <n v="0"/>
    <n v="0"/>
    <n v="0"/>
    <n v="1674"/>
    <m/>
    <m/>
    <m/>
  </r>
  <r>
    <x v="10"/>
    <s v="Newhalen"/>
    <x v="7"/>
    <n v="12"/>
    <n v="0"/>
    <n v="0"/>
    <n v="0"/>
    <n v="0"/>
    <n v="1674"/>
    <m/>
    <m/>
    <m/>
  </r>
  <r>
    <x v="10"/>
    <s v="Newhalen"/>
    <x v="7"/>
    <n v="13"/>
    <n v="0"/>
    <n v="0"/>
    <n v="0"/>
    <n v="0"/>
    <n v="1674"/>
    <m/>
    <m/>
    <m/>
  </r>
  <r>
    <x v="10"/>
    <s v="Newhalen"/>
    <x v="7"/>
    <n v="14"/>
    <n v="36"/>
    <n v="0"/>
    <n v="36"/>
    <n v="216"/>
    <n v="1890"/>
    <m/>
    <m/>
    <m/>
  </r>
  <r>
    <x v="10"/>
    <s v="Newhalen"/>
    <x v="7"/>
    <n v="15"/>
    <n v="19"/>
    <n v="0"/>
    <n v="19"/>
    <n v="114"/>
    <n v="2004"/>
    <m/>
    <m/>
    <m/>
  </r>
  <r>
    <x v="10"/>
    <s v="Newhalen"/>
    <x v="7"/>
    <n v="16"/>
    <n v="10"/>
    <n v="0"/>
    <n v="10"/>
    <n v="60"/>
    <n v="2064"/>
    <m/>
    <m/>
    <m/>
  </r>
  <r>
    <x v="10"/>
    <s v="Newhalen"/>
    <x v="7"/>
    <n v="17"/>
    <n v="39"/>
    <n v="0"/>
    <n v="39"/>
    <n v="234"/>
    <n v="2298"/>
    <m/>
    <m/>
    <m/>
  </r>
  <r>
    <x v="10"/>
    <s v="Newhalen"/>
    <x v="7"/>
    <n v="18"/>
    <n v="0"/>
    <n v="0"/>
    <n v="0"/>
    <n v="0"/>
    <n v="2298"/>
    <m/>
    <m/>
    <m/>
  </r>
  <r>
    <x v="10"/>
    <s v="Newhalen"/>
    <x v="7"/>
    <n v="19"/>
    <n v="0"/>
    <n v="0"/>
    <n v="0"/>
    <n v="0"/>
    <n v="2298"/>
    <m/>
    <m/>
    <m/>
  </r>
  <r>
    <x v="10"/>
    <s v="Newhalen"/>
    <x v="7"/>
    <n v="20"/>
    <n v="12"/>
    <n v="0"/>
    <n v="12"/>
    <n v="72"/>
    <n v="2370"/>
    <m/>
    <m/>
    <m/>
  </r>
  <r>
    <x v="10"/>
    <s v="Newhalen"/>
    <x v="7"/>
    <n v="21"/>
    <n v="27"/>
    <n v="0"/>
    <n v="27"/>
    <n v="162"/>
    <n v="2532"/>
    <m/>
    <m/>
    <m/>
  </r>
  <r>
    <x v="10"/>
    <s v="Newhalen"/>
    <x v="7"/>
    <n v="22"/>
    <n v="0"/>
    <n v="0"/>
    <n v="0"/>
    <n v="0"/>
    <n v="2532"/>
    <m/>
    <m/>
    <m/>
  </r>
  <r>
    <x v="10"/>
    <s v="Newhalen"/>
    <x v="7"/>
    <n v="23"/>
    <n v="0"/>
    <n v="0"/>
    <n v="0"/>
    <n v="0"/>
    <n v="2532"/>
    <m/>
    <m/>
    <m/>
  </r>
  <r>
    <x v="10"/>
    <s v="Newhalen"/>
    <x v="8"/>
    <n v="0"/>
    <n v="0"/>
    <n v="0"/>
    <n v="0"/>
    <n v="0"/>
    <n v="2532"/>
    <m/>
    <m/>
    <m/>
  </r>
  <r>
    <x v="10"/>
    <s v="Newhalen"/>
    <x v="8"/>
    <n v="1"/>
    <n v="0"/>
    <n v="0"/>
    <n v="0"/>
    <n v="0"/>
    <n v="2532"/>
    <m/>
    <m/>
    <m/>
  </r>
  <r>
    <x v="10"/>
    <s v="Newhalen"/>
    <x v="8"/>
    <n v="2"/>
    <n v="0"/>
    <n v="1"/>
    <n v="1"/>
    <n v="6"/>
    <n v="2538"/>
    <m/>
    <m/>
    <m/>
  </r>
  <r>
    <x v="10"/>
    <s v="Newhalen"/>
    <x v="8"/>
    <n v="3"/>
    <n v="1"/>
    <n v="0"/>
    <n v="1"/>
    <n v="6"/>
    <n v="2544"/>
    <m/>
    <m/>
    <m/>
  </r>
  <r>
    <x v="10"/>
    <s v="Newhalen"/>
    <x v="8"/>
    <n v="4"/>
    <n v="0"/>
    <n v="0"/>
    <n v="0"/>
    <n v="0"/>
    <n v="2544"/>
    <m/>
    <m/>
    <m/>
  </r>
  <r>
    <x v="10"/>
    <s v="Newhalen"/>
    <x v="8"/>
    <n v="5"/>
    <n v="1"/>
    <n v="0"/>
    <n v="1"/>
    <n v="6"/>
    <n v="2550"/>
    <m/>
    <m/>
    <m/>
  </r>
  <r>
    <x v="10"/>
    <s v="Newhalen"/>
    <x v="8"/>
    <n v="6"/>
    <n v="0"/>
    <n v="0"/>
    <n v="0"/>
    <n v="0"/>
    <n v="2550"/>
    <m/>
    <m/>
    <m/>
  </r>
  <r>
    <x v="10"/>
    <s v="Newhalen"/>
    <x v="8"/>
    <n v="7"/>
    <n v="0"/>
    <n v="0"/>
    <n v="0"/>
    <n v="0"/>
    <n v="2550"/>
    <m/>
    <m/>
    <m/>
  </r>
  <r>
    <x v="10"/>
    <s v="Newhalen"/>
    <x v="8"/>
    <n v="8"/>
    <n v="0"/>
    <n v="0"/>
    <n v="0"/>
    <n v="0"/>
    <n v="2550"/>
    <m/>
    <m/>
    <m/>
  </r>
  <r>
    <x v="10"/>
    <s v="Newhalen"/>
    <x v="8"/>
    <n v="9"/>
    <n v="0"/>
    <n v="0"/>
    <n v="0"/>
    <n v="0"/>
    <n v="2550"/>
    <m/>
    <m/>
    <m/>
  </r>
  <r>
    <x v="10"/>
    <s v="Newhalen"/>
    <x v="8"/>
    <n v="10"/>
    <n v="0"/>
    <n v="0"/>
    <n v="0"/>
    <n v="0"/>
    <n v="2550"/>
    <m/>
    <m/>
    <m/>
  </r>
  <r>
    <x v="10"/>
    <s v="Newhalen"/>
    <x v="8"/>
    <n v="11"/>
    <n v="0"/>
    <n v="0"/>
    <n v="0"/>
    <n v="0"/>
    <n v="2550"/>
    <m/>
    <m/>
    <m/>
  </r>
  <r>
    <x v="10"/>
    <s v="Newhalen"/>
    <x v="8"/>
    <n v="12"/>
    <n v="0"/>
    <n v="0"/>
    <n v="0"/>
    <n v="0"/>
    <n v="2550"/>
    <m/>
    <m/>
    <m/>
  </r>
  <r>
    <x v="10"/>
    <s v="Newhalen"/>
    <x v="8"/>
    <n v="13"/>
    <n v="9"/>
    <n v="41"/>
    <n v="50"/>
    <n v="300"/>
    <n v="2850"/>
    <m/>
    <m/>
    <m/>
  </r>
  <r>
    <x v="10"/>
    <s v="Newhalen"/>
    <x v="8"/>
    <n v="14"/>
    <n v="0"/>
    <n v="4"/>
    <n v="4"/>
    <n v="24"/>
    <n v="2874"/>
    <m/>
    <m/>
    <m/>
  </r>
  <r>
    <x v="10"/>
    <s v="Newhalen"/>
    <x v="8"/>
    <n v="15"/>
    <n v="0"/>
    <n v="0"/>
    <n v="0"/>
    <n v="0"/>
    <n v="2874"/>
    <m/>
    <m/>
    <m/>
  </r>
  <r>
    <x v="10"/>
    <s v="Newhalen"/>
    <x v="8"/>
    <n v="16"/>
    <n v="3"/>
    <n v="0"/>
    <n v="3"/>
    <n v="18"/>
    <n v="2892"/>
    <m/>
    <m/>
    <m/>
  </r>
  <r>
    <x v="10"/>
    <s v="Newhalen"/>
    <x v="8"/>
    <n v="17"/>
    <n v="0"/>
    <n v="0"/>
    <n v="0"/>
    <n v="0"/>
    <n v="2892"/>
    <m/>
    <m/>
    <m/>
  </r>
  <r>
    <x v="10"/>
    <s v="Newhalen"/>
    <x v="8"/>
    <n v="18"/>
    <n v="60"/>
    <n v="0"/>
    <n v="60"/>
    <n v="360"/>
    <n v="3252"/>
    <m/>
    <m/>
    <m/>
  </r>
  <r>
    <x v="10"/>
    <s v="Newhalen"/>
    <x v="8"/>
    <n v="19"/>
    <n v="16"/>
    <n v="0"/>
    <n v="16"/>
    <n v="96"/>
    <n v="3348"/>
    <m/>
    <m/>
    <m/>
  </r>
  <r>
    <x v="10"/>
    <s v="Newhalen"/>
    <x v="8"/>
    <n v="20"/>
    <n v="12"/>
    <n v="0"/>
    <n v="12"/>
    <n v="72"/>
    <n v="3420"/>
    <m/>
    <m/>
    <m/>
  </r>
  <r>
    <x v="10"/>
    <s v="Newhalen"/>
    <x v="8"/>
    <n v="21"/>
    <n v="7"/>
    <n v="0"/>
    <n v="7"/>
    <n v="42"/>
    <n v="3462"/>
    <m/>
    <m/>
    <m/>
  </r>
  <r>
    <x v="10"/>
    <s v="Newhalen"/>
    <x v="8"/>
    <n v="22"/>
    <n v="0"/>
    <n v="0"/>
    <n v="0"/>
    <n v="0"/>
    <n v="3462"/>
    <m/>
    <m/>
    <m/>
  </r>
  <r>
    <x v="10"/>
    <s v="Newhalen"/>
    <x v="8"/>
    <n v="23"/>
    <n v="11"/>
    <n v="0"/>
    <n v="11"/>
    <n v="66"/>
    <n v="3528"/>
    <m/>
    <m/>
    <m/>
  </r>
  <r>
    <x v="10"/>
    <s v="Newhalen"/>
    <x v="9"/>
    <n v="0"/>
    <n v="0"/>
    <n v="0"/>
    <n v="0"/>
    <n v="0"/>
    <n v="3528"/>
    <m/>
    <m/>
    <m/>
  </r>
  <r>
    <x v="10"/>
    <s v="Newhalen"/>
    <x v="9"/>
    <n v="1"/>
    <n v="1"/>
    <n v="0"/>
    <n v="1"/>
    <n v="6"/>
    <n v="3534"/>
    <m/>
    <m/>
    <m/>
  </r>
  <r>
    <x v="10"/>
    <s v="Newhalen"/>
    <x v="9"/>
    <n v="2"/>
    <n v="3"/>
    <n v="0"/>
    <n v="3"/>
    <n v="18"/>
    <n v="3552"/>
    <m/>
    <m/>
    <m/>
  </r>
  <r>
    <x v="10"/>
    <s v="Newhalen"/>
    <x v="9"/>
    <n v="3"/>
    <n v="0"/>
    <n v="0"/>
    <n v="0"/>
    <n v="0"/>
    <n v="3552"/>
    <m/>
    <m/>
    <m/>
  </r>
  <r>
    <x v="10"/>
    <s v="Newhalen"/>
    <x v="9"/>
    <n v="4"/>
    <n v="0"/>
    <n v="0"/>
    <n v="0"/>
    <n v="0"/>
    <n v="3552"/>
    <m/>
    <m/>
    <m/>
  </r>
  <r>
    <x v="10"/>
    <s v="Newhalen"/>
    <x v="9"/>
    <n v="5"/>
    <n v="0"/>
    <n v="0"/>
    <n v="0"/>
    <n v="0"/>
    <n v="3552"/>
    <m/>
    <m/>
    <m/>
  </r>
  <r>
    <x v="10"/>
    <s v="Newhalen"/>
    <x v="9"/>
    <n v="6"/>
    <n v="0"/>
    <n v="0"/>
    <n v="0"/>
    <n v="0"/>
    <n v="3552"/>
    <m/>
    <m/>
    <m/>
  </r>
  <r>
    <x v="10"/>
    <s v="Newhalen"/>
    <x v="9"/>
    <n v="7"/>
    <n v="0"/>
    <n v="0"/>
    <n v="0"/>
    <n v="0"/>
    <n v="3552"/>
    <m/>
    <m/>
    <m/>
  </r>
  <r>
    <x v="10"/>
    <s v="Newhalen"/>
    <x v="9"/>
    <n v="8"/>
    <n v="0"/>
    <n v="0"/>
    <n v="0"/>
    <n v="0"/>
    <n v="3552"/>
    <m/>
    <m/>
    <m/>
  </r>
  <r>
    <x v="10"/>
    <s v="Newhalen"/>
    <x v="9"/>
    <n v="9"/>
    <n v="49"/>
    <n v="0"/>
    <n v="49"/>
    <n v="294"/>
    <n v="3846"/>
    <m/>
    <m/>
    <m/>
  </r>
  <r>
    <x v="10"/>
    <s v="Newhalen"/>
    <x v="9"/>
    <n v="10"/>
    <n v="10"/>
    <n v="0"/>
    <n v="10"/>
    <n v="60"/>
    <n v="3906"/>
    <m/>
    <m/>
    <m/>
  </r>
  <r>
    <x v="10"/>
    <s v="Newhalen"/>
    <x v="9"/>
    <n v="11"/>
    <n v="0"/>
    <n v="0"/>
    <n v="0"/>
    <n v="0"/>
    <n v="3906"/>
    <m/>
    <m/>
    <m/>
  </r>
  <r>
    <x v="10"/>
    <s v="Newhalen"/>
    <x v="9"/>
    <n v="12"/>
    <n v="11"/>
    <n v="0"/>
    <n v="11"/>
    <n v="66"/>
    <n v="3972"/>
    <m/>
    <m/>
    <m/>
  </r>
  <r>
    <x v="10"/>
    <s v="Newhalen"/>
    <x v="9"/>
    <n v="13"/>
    <n v="0"/>
    <n v="0"/>
    <n v="0"/>
    <n v="0"/>
    <n v="3972"/>
    <m/>
    <m/>
    <m/>
  </r>
  <r>
    <x v="10"/>
    <s v="Newhalen"/>
    <x v="9"/>
    <n v="14"/>
    <n v="27"/>
    <n v="0"/>
    <n v="27"/>
    <n v="162"/>
    <n v="4134"/>
    <m/>
    <m/>
    <m/>
  </r>
  <r>
    <x v="10"/>
    <s v="Newhalen"/>
    <x v="9"/>
    <n v="15"/>
    <n v="78"/>
    <n v="0"/>
    <n v="78"/>
    <n v="468"/>
    <n v="4602"/>
    <m/>
    <m/>
    <m/>
  </r>
  <r>
    <x v="10"/>
    <s v="Newhalen"/>
    <x v="9"/>
    <n v="16"/>
    <n v="106"/>
    <n v="0"/>
    <n v="106"/>
    <n v="636"/>
    <n v="5238"/>
    <m/>
    <m/>
    <m/>
  </r>
  <r>
    <x v="10"/>
    <s v="Newhalen"/>
    <x v="9"/>
    <n v="17"/>
    <n v="13"/>
    <n v="0"/>
    <n v="13"/>
    <n v="78"/>
    <n v="5316"/>
    <m/>
    <m/>
    <m/>
  </r>
  <r>
    <x v="10"/>
    <s v="Newhalen"/>
    <x v="9"/>
    <n v="18"/>
    <n v="132"/>
    <n v="0"/>
    <n v="132"/>
    <n v="792"/>
    <n v="6108"/>
    <m/>
    <m/>
    <m/>
  </r>
  <r>
    <x v="10"/>
    <s v="Newhalen"/>
    <x v="9"/>
    <n v="19"/>
    <n v="26"/>
    <n v="0"/>
    <n v="26"/>
    <n v="156"/>
    <n v="6264"/>
    <m/>
    <m/>
    <m/>
  </r>
  <r>
    <x v="10"/>
    <s v="Newhalen"/>
    <x v="9"/>
    <n v="20"/>
    <n v="23"/>
    <n v="0"/>
    <n v="23"/>
    <n v="138"/>
    <n v="6402"/>
    <m/>
    <m/>
    <m/>
  </r>
  <r>
    <x v="10"/>
    <s v="Newhalen"/>
    <x v="9"/>
    <n v="21"/>
    <n v="9"/>
    <n v="0"/>
    <n v="9"/>
    <n v="54"/>
    <n v="6456"/>
    <m/>
    <m/>
    <m/>
  </r>
  <r>
    <x v="10"/>
    <s v="Newhalen"/>
    <x v="9"/>
    <n v="22"/>
    <n v="0"/>
    <n v="0"/>
    <n v="0"/>
    <n v="0"/>
    <n v="6456"/>
    <m/>
    <m/>
    <m/>
  </r>
  <r>
    <x v="10"/>
    <s v="Newhalen"/>
    <x v="9"/>
    <n v="23"/>
    <n v="0"/>
    <n v="0"/>
    <n v="0"/>
    <n v="0"/>
    <n v="6456"/>
    <m/>
    <m/>
    <m/>
  </r>
  <r>
    <x v="10"/>
    <s v="Newhalen"/>
    <x v="10"/>
    <n v="0"/>
    <n v="-1"/>
    <n v="0"/>
    <n v="-1"/>
    <n v="-6"/>
    <n v="6450"/>
    <m/>
    <m/>
    <m/>
  </r>
  <r>
    <x v="10"/>
    <s v="Newhalen"/>
    <x v="10"/>
    <n v="1"/>
    <n v="0"/>
    <n v="0"/>
    <n v="0"/>
    <n v="0"/>
    <n v="6450"/>
    <m/>
    <m/>
    <m/>
  </r>
  <r>
    <x v="10"/>
    <s v="Newhalen"/>
    <x v="10"/>
    <n v="2"/>
    <n v="7"/>
    <n v="0"/>
    <n v="7"/>
    <n v="42"/>
    <n v="6492"/>
    <m/>
    <m/>
    <m/>
  </r>
  <r>
    <x v="10"/>
    <s v="Newhalen"/>
    <x v="10"/>
    <n v="3"/>
    <n v="0"/>
    <n v="0"/>
    <n v="0"/>
    <n v="0"/>
    <n v="6492"/>
    <m/>
    <m/>
    <m/>
  </r>
  <r>
    <x v="10"/>
    <s v="Newhalen"/>
    <x v="10"/>
    <n v="4"/>
    <n v="0"/>
    <n v="0"/>
    <n v="0"/>
    <n v="0"/>
    <n v="6492"/>
    <m/>
    <m/>
    <m/>
  </r>
  <r>
    <x v="10"/>
    <s v="Newhalen"/>
    <x v="10"/>
    <n v="5"/>
    <n v="1"/>
    <n v="0"/>
    <n v="1"/>
    <n v="6"/>
    <n v="6498"/>
    <m/>
    <m/>
    <m/>
  </r>
  <r>
    <x v="10"/>
    <s v="Newhalen"/>
    <x v="10"/>
    <n v="6"/>
    <n v="0"/>
    <n v="0"/>
    <n v="0"/>
    <n v="0"/>
    <n v="6498"/>
    <m/>
    <m/>
    <m/>
  </r>
  <r>
    <x v="10"/>
    <s v="Newhalen"/>
    <x v="10"/>
    <n v="7"/>
    <n v="82"/>
    <n v="4"/>
    <n v="86"/>
    <n v="516"/>
    <n v="7014"/>
    <m/>
    <m/>
    <m/>
  </r>
  <r>
    <x v="10"/>
    <s v="Newhalen"/>
    <x v="10"/>
    <n v="8"/>
    <n v="0"/>
    <n v="0"/>
    <n v="0"/>
    <n v="0"/>
    <n v="7014"/>
    <m/>
    <m/>
    <m/>
  </r>
  <r>
    <x v="10"/>
    <s v="Newhalen"/>
    <x v="10"/>
    <n v="9"/>
    <n v="30"/>
    <n v="0"/>
    <n v="30"/>
    <n v="180"/>
    <n v="7194"/>
    <m/>
    <m/>
    <m/>
  </r>
  <r>
    <x v="10"/>
    <s v="Newhalen"/>
    <x v="10"/>
    <n v="10"/>
    <n v="0"/>
    <n v="0"/>
    <n v="0"/>
    <n v="0"/>
    <n v="7194"/>
    <m/>
    <m/>
    <m/>
  </r>
  <r>
    <x v="10"/>
    <s v="Newhalen"/>
    <x v="10"/>
    <n v="11"/>
    <n v="13"/>
    <n v="0"/>
    <n v="13"/>
    <n v="78"/>
    <n v="7272"/>
    <m/>
    <m/>
    <m/>
  </r>
  <r>
    <x v="10"/>
    <s v="Newhalen"/>
    <x v="10"/>
    <n v="12"/>
    <n v="0"/>
    <n v="1"/>
    <n v="1"/>
    <n v="6"/>
    <n v="7278"/>
    <m/>
    <m/>
    <m/>
  </r>
  <r>
    <x v="10"/>
    <s v="Newhalen"/>
    <x v="10"/>
    <n v="13"/>
    <n v="54"/>
    <n v="0"/>
    <n v="54"/>
    <n v="324"/>
    <n v="7602"/>
    <m/>
    <m/>
    <m/>
  </r>
  <r>
    <x v="10"/>
    <s v="Newhalen"/>
    <x v="10"/>
    <n v="14"/>
    <n v="74"/>
    <n v="5"/>
    <n v="79"/>
    <n v="474"/>
    <n v="8076"/>
    <m/>
    <m/>
    <m/>
  </r>
  <r>
    <x v="10"/>
    <s v="Newhalen"/>
    <x v="10"/>
    <n v="15"/>
    <n v="1"/>
    <n v="0"/>
    <n v="1"/>
    <n v="6"/>
    <n v="8082"/>
    <m/>
    <m/>
    <m/>
  </r>
  <r>
    <x v="10"/>
    <s v="Newhalen"/>
    <x v="10"/>
    <n v="16"/>
    <n v="44"/>
    <n v="0"/>
    <n v="44"/>
    <n v="264"/>
    <n v="8346"/>
    <m/>
    <m/>
    <m/>
  </r>
  <r>
    <x v="10"/>
    <s v="Newhalen"/>
    <x v="10"/>
    <n v="17"/>
    <n v="65"/>
    <n v="0"/>
    <n v="65"/>
    <n v="390"/>
    <n v="8736"/>
    <m/>
    <m/>
    <m/>
  </r>
  <r>
    <x v="10"/>
    <s v="Newhalen"/>
    <x v="10"/>
    <n v="18"/>
    <n v="24"/>
    <n v="0"/>
    <n v="24"/>
    <n v="144"/>
    <n v="8880"/>
    <m/>
    <m/>
    <m/>
  </r>
  <r>
    <x v="10"/>
    <s v="Newhalen"/>
    <x v="10"/>
    <n v="19"/>
    <n v="18"/>
    <n v="2"/>
    <n v="20"/>
    <n v="120"/>
    <n v="9000"/>
    <m/>
    <m/>
    <m/>
  </r>
  <r>
    <x v="10"/>
    <s v="Newhalen"/>
    <x v="10"/>
    <n v="20"/>
    <n v="11"/>
    <n v="0"/>
    <n v="11"/>
    <n v="66"/>
    <n v="9066"/>
    <m/>
    <m/>
    <m/>
  </r>
  <r>
    <x v="10"/>
    <s v="Newhalen"/>
    <x v="10"/>
    <n v="21"/>
    <n v="26"/>
    <n v="0"/>
    <n v="26"/>
    <n v="156"/>
    <n v="9222"/>
    <m/>
    <m/>
    <m/>
  </r>
  <r>
    <x v="10"/>
    <s v="Newhalen"/>
    <x v="10"/>
    <n v="22"/>
    <n v="-1"/>
    <n v="0"/>
    <n v="-1"/>
    <n v="-6"/>
    <n v="9216"/>
    <m/>
    <m/>
    <m/>
  </r>
  <r>
    <x v="10"/>
    <s v="Newhalen"/>
    <x v="10"/>
    <n v="23"/>
    <n v="4"/>
    <n v="0"/>
    <n v="4"/>
    <n v="24"/>
    <n v="9240"/>
    <m/>
    <m/>
    <m/>
  </r>
  <r>
    <x v="10"/>
    <s v="Newhalen"/>
    <x v="11"/>
    <n v="0"/>
    <n v="1"/>
    <n v="0"/>
    <n v="1"/>
    <n v="6"/>
    <n v="9246"/>
    <m/>
    <m/>
    <m/>
  </r>
  <r>
    <x v="10"/>
    <s v="Newhalen"/>
    <x v="11"/>
    <n v="1"/>
    <n v="6"/>
    <n v="0"/>
    <n v="6"/>
    <n v="36"/>
    <n v="9282"/>
    <m/>
    <m/>
    <m/>
  </r>
  <r>
    <x v="10"/>
    <s v="Newhalen"/>
    <x v="11"/>
    <n v="2"/>
    <n v="14"/>
    <n v="0"/>
    <n v="14"/>
    <n v="84"/>
    <n v="9366"/>
    <m/>
    <m/>
    <m/>
  </r>
  <r>
    <x v="10"/>
    <s v="Newhalen"/>
    <x v="11"/>
    <n v="3"/>
    <n v="0"/>
    <n v="0"/>
    <n v="0"/>
    <n v="0"/>
    <n v="9366"/>
    <m/>
    <m/>
    <m/>
  </r>
  <r>
    <x v="10"/>
    <s v="Newhalen"/>
    <x v="11"/>
    <n v="4"/>
    <n v="0"/>
    <n v="0"/>
    <n v="0"/>
    <n v="0"/>
    <n v="9366"/>
    <m/>
    <m/>
    <m/>
  </r>
  <r>
    <x v="10"/>
    <s v="Newhalen"/>
    <x v="11"/>
    <n v="5"/>
    <n v="0"/>
    <n v="0"/>
    <n v="0"/>
    <n v="0"/>
    <n v="9366"/>
    <m/>
    <m/>
    <m/>
  </r>
  <r>
    <x v="10"/>
    <s v="Newhalen"/>
    <x v="11"/>
    <n v="6"/>
    <n v="62"/>
    <n v="0"/>
    <n v="62"/>
    <n v="372"/>
    <n v="9738"/>
    <m/>
    <m/>
    <m/>
  </r>
  <r>
    <x v="10"/>
    <s v="Newhalen"/>
    <x v="11"/>
    <n v="7"/>
    <n v="0"/>
    <n v="0"/>
    <n v="0"/>
    <n v="0"/>
    <n v="9738"/>
    <m/>
    <m/>
    <m/>
  </r>
  <r>
    <x v="10"/>
    <s v="Newhalen"/>
    <x v="11"/>
    <n v="8"/>
    <n v="24"/>
    <n v="0"/>
    <n v="24"/>
    <n v="144"/>
    <n v="9882"/>
    <m/>
    <m/>
    <m/>
  </r>
  <r>
    <x v="10"/>
    <s v="Newhalen"/>
    <x v="11"/>
    <n v="9"/>
    <n v="23"/>
    <n v="0"/>
    <n v="23"/>
    <n v="138"/>
    <n v="10020"/>
    <m/>
    <m/>
    <m/>
  </r>
  <r>
    <x v="10"/>
    <s v="Newhalen"/>
    <x v="11"/>
    <n v="10"/>
    <n v="35"/>
    <n v="0"/>
    <n v="35"/>
    <n v="210"/>
    <n v="10230"/>
    <m/>
    <m/>
    <m/>
  </r>
  <r>
    <x v="10"/>
    <s v="Newhalen"/>
    <x v="11"/>
    <n v="11"/>
    <n v="35"/>
    <n v="0"/>
    <n v="35"/>
    <n v="210"/>
    <n v="10440"/>
    <m/>
    <m/>
    <m/>
  </r>
  <r>
    <x v="10"/>
    <s v="Newhalen"/>
    <x v="11"/>
    <n v="12"/>
    <n v="33"/>
    <n v="0"/>
    <n v="33"/>
    <n v="198"/>
    <n v="10638"/>
    <m/>
    <m/>
    <m/>
  </r>
  <r>
    <x v="10"/>
    <s v="Newhalen"/>
    <x v="11"/>
    <n v="13"/>
    <n v="53"/>
    <n v="0"/>
    <n v="53"/>
    <n v="318"/>
    <n v="10956"/>
    <m/>
    <m/>
    <m/>
  </r>
  <r>
    <x v="10"/>
    <s v="Newhalen"/>
    <x v="11"/>
    <n v="14"/>
    <n v="18"/>
    <n v="0"/>
    <n v="18"/>
    <n v="108"/>
    <n v="11064"/>
    <m/>
    <m/>
    <m/>
  </r>
  <r>
    <x v="10"/>
    <s v="Newhalen"/>
    <x v="11"/>
    <n v="15"/>
    <n v="56"/>
    <n v="1"/>
    <n v="57"/>
    <n v="342"/>
    <n v="11406"/>
    <m/>
    <m/>
    <m/>
  </r>
  <r>
    <x v="10"/>
    <s v="Newhalen"/>
    <x v="11"/>
    <n v="16"/>
    <n v="104"/>
    <n v="7"/>
    <n v="111"/>
    <n v="666"/>
    <n v="12072"/>
    <m/>
    <m/>
    <m/>
  </r>
  <r>
    <x v="10"/>
    <s v="Newhalen"/>
    <x v="11"/>
    <n v="17"/>
    <n v="71"/>
    <n v="0"/>
    <n v="71"/>
    <n v="426"/>
    <n v="12498"/>
    <m/>
    <m/>
    <m/>
  </r>
  <r>
    <x v="10"/>
    <s v="Newhalen"/>
    <x v="11"/>
    <n v="18"/>
    <n v="97"/>
    <n v="0"/>
    <n v="97"/>
    <n v="582"/>
    <n v="13080"/>
    <m/>
    <m/>
    <m/>
  </r>
  <r>
    <x v="10"/>
    <s v="Newhalen"/>
    <x v="11"/>
    <n v="19"/>
    <n v="59"/>
    <n v="0"/>
    <n v="59"/>
    <n v="354"/>
    <n v="13434"/>
    <m/>
    <m/>
    <m/>
  </r>
  <r>
    <x v="10"/>
    <s v="Newhalen"/>
    <x v="11"/>
    <n v="20"/>
    <n v="27"/>
    <n v="0"/>
    <n v="27"/>
    <n v="162"/>
    <n v="13596"/>
    <m/>
    <m/>
    <m/>
  </r>
  <r>
    <x v="10"/>
    <s v="Newhalen"/>
    <x v="11"/>
    <n v="21"/>
    <n v="38"/>
    <n v="0"/>
    <n v="38"/>
    <n v="228"/>
    <n v="13824"/>
    <m/>
    <m/>
    <m/>
  </r>
  <r>
    <x v="10"/>
    <s v="Newhalen"/>
    <x v="11"/>
    <n v="22"/>
    <n v="2"/>
    <n v="0"/>
    <n v="2"/>
    <n v="12"/>
    <n v="13836"/>
    <m/>
    <m/>
    <m/>
  </r>
  <r>
    <x v="10"/>
    <s v="Newhalen"/>
    <x v="11"/>
    <n v="23"/>
    <n v="0"/>
    <n v="1"/>
    <n v="1"/>
    <n v="6"/>
    <n v="13842"/>
    <m/>
    <m/>
    <m/>
  </r>
  <r>
    <x v="10"/>
    <s v="Newhalen"/>
    <x v="12"/>
    <n v="0"/>
    <n v="0"/>
    <n v="0"/>
    <n v="0"/>
    <n v="0"/>
    <n v="13842"/>
    <m/>
    <m/>
    <m/>
  </r>
  <r>
    <x v="10"/>
    <s v="Newhalen"/>
    <x v="12"/>
    <n v="1"/>
    <n v="6"/>
    <n v="1"/>
    <n v="7"/>
    <n v="42"/>
    <n v="13884"/>
    <m/>
    <m/>
    <m/>
  </r>
  <r>
    <x v="10"/>
    <s v="Newhalen"/>
    <x v="12"/>
    <n v="2"/>
    <n v="11"/>
    <n v="0"/>
    <n v="11"/>
    <n v="66"/>
    <n v="13950"/>
    <m/>
    <m/>
    <m/>
  </r>
  <r>
    <x v="10"/>
    <s v="Newhalen"/>
    <x v="12"/>
    <n v="3"/>
    <n v="4"/>
    <n v="0"/>
    <n v="4"/>
    <n v="24"/>
    <n v="13974"/>
    <m/>
    <m/>
    <m/>
  </r>
  <r>
    <x v="10"/>
    <s v="Newhalen"/>
    <x v="12"/>
    <n v="4"/>
    <n v="8"/>
    <n v="0"/>
    <n v="8"/>
    <n v="48"/>
    <n v="14022"/>
    <m/>
    <m/>
    <m/>
  </r>
  <r>
    <x v="10"/>
    <s v="Newhalen"/>
    <x v="12"/>
    <n v="5"/>
    <n v="48"/>
    <n v="0"/>
    <n v="48"/>
    <n v="288"/>
    <n v="14310"/>
    <m/>
    <m/>
    <m/>
  </r>
  <r>
    <x v="10"/>
    <s v="Newhalen"/>
    <x v="12"/>
    <n v="6"/>
    <n v="50"/>
    <n v="0"/>
    <n v="50"/>
    <n v="300"/>
    <n v="14610"/>
    <m/>
    <m/>
    <m/>
  </r>
  <r>
    <x v="10"/>
    <s v="Newhalen"/>
    <x v="12"/>
    <n v="7"/>
    <n v="32"/>
    <n v="0"/>
    <n v="32"/>
    <n v="192"/>
    <n v="14802"/>
    <m/>
    <m/>
    <m/>
  </r>
  <r>
    <x v="10"/>
    <s v="Newhalen"/>
    <x v="12"/>
    <n v="8"/>
    <n v="49"/>
    <n v="0"/>
    <n v="49"/>
    <n v="294"/>
    <n v="15096"/>
    <m/>
    <m/>
    <m/>
  </r>
  <r>
    <x v="10"/>
    <s v="Newhalen"/>
    <x v="12"/>
    <n v="9"/>
    <n v="6"/>
    <n v="0"/>
    <n v="6"/>
    <n v="36"/>
    <n v="15132"/>
    <m/>
    <m/>
    <m/>
  </r>
  <r>
    <x v="10"/>
    <s v="Newhalen"/>
    <x v="12"/>
    <n v="10"/>
    <n v="26"/>
    <n v="1"/>
    <n v="27"/>
    <n v="162"/>
    <n v="15294"/>
    <m/>
    <m/>
    <m/>
  </r>
  <r>
    <x v="10"/>
    <s v="Newhalen"/>
    <x v="12"/>
    <n v="11"/>
    <n v="8"/>
    <n v="8"/>
    <n v="16"/>
    <n v="96"/>
    <n v="15390"/>
    <m/>
    <m/>
    <m/>
  </r>
  <r>
    <x v="10"/>
    <s v="Newhalen"/>
    <x v="12"/>
    <n v="12"/>
    <n v="103"/>
    <n v="0"/>
    <n v="103"/>
    <n v="618"/>
    <n v="16008"/>
    <m/>
    <m/>
    <m/>
  </r>
  <r>
    <x v="10"/>
    <s v="Newhalen"/>
    <x v="12"/>
    <n v="13"/>
    <n v="48"/>
    <n v="0"/>
    <n v="48"/>
    <n v="288"/>
    <n v="16296"/>
    <m/>
    <m/>
    <m/>
  </r>
  <r>
    <x v="10"/>
    <s v="Newhalen"/>
    <x v="12"/>
    <n v="14"/>
    <n v="0"/>
    <n v="6"/>
    <n v="6"/>
    <n v="36"/>
    <n v="16332"/>
    <m/>
    <m/>
    <m/>
  </r>
  <r>
    <x v="10"/>
    <s v="Newhalen"/>
    <x v="12"/>
    <n v="15"/>
    <n v="21"/>
    <n v="8"/>
    <n v="29"/>
    <n v="174"/>
    <n v="16506"/>
    <m/>
    <m/>
    <m/>
  </r>
  <r>
    <x v="10"/>
    <s v="Newhalen"/>
    <x v="12"/>
    <n v="16"/>
    <n v="27"/>
    <n v="3"/>
    <n v="30"/>
    <n v="180"/>
    <n v="16686"/>
    <m/>
    <m/>
    <m/>
  </r>
  <r>
    <x v="10"/>
    <s v="Newhalen"/>
    <x v="12"/>
    <n v="17"/>
    <n v="53"/>
    <n v="0"/>
    <n v="53"/>
    <n v="318"/>
    <n v="17004"/>
    <m/>
    <m/>
    <m/>
  </r>
  <r>
    <x v="10"/>
    <s v="Newhalen"/>
    <x v="12"/>
    <n v="18"/>
    <n v="19"/>
    <n v="0"/>
    <n v="19"/>
    <n v="114"/>
    <n v="17118"/>
    <m/>
    <m/>
    <m/>
  </r>
  <r>
    <x v="10"/>
    <s v="Newhalen"/>
    <x v="12"/>
    <n v="19"/>
    <n v="98"/>
    <n v="0"/>
    <n v="98"/>
    <n v="588"/>
    <n v="17706"/>
    <m/>
    <m/>
    <m/>
  </r>
  <r>
    <x v="10"/>
    <s v="Newhalen"/>
    <x v="12"/>
    <n v="20"/>
    <n v="33"/>
    <n v="0"/>
    <n v="33"/>
    <n v="198"/>
    <n v="17904"/>
    <m/>
    <m/>
    <m/>
  </r>
  <r>
    <x v="10"/>
    <s v="Newhalen"/>
    <x v="12"/>
    <n v="21"/>
    <n v="47"/>
    <n v="0"/>
    <n v="47"/>
    <n v="282"/>
    <n v="18186"/>
    <m/>
    <m/>
    <m/>
  </r>
  <r>
    <x v="10"/>
    <s v="Newhalen"/>
    <x v="12"/>
    <n v="22"/>
    <n v="1"/>
    <n v="0"/>
    <n v="1"/>
    <n v="6"/>
    <n v="18192"/>
    <m/>
    <m/>
    <m/>
  </r>
  <r>
    <x v="10"/>
    <s v="Newhalen"/>
    <x v="12"/>
    <n v="23"/>
    <n v="0"/>
    <n v="0"/>
    <n v="0"/>
    <n v="0"/>
    <n v="18192"/>
    <m/>
    <m/>
    <m/>
  </r>
  <r>
    <x v="10"/>
    <s v="Newhalen"/>
    <x v="13"/>
    <n v="0"/>
    <n v="2"/>
    <n v="0"/>
    <n v="2"/>
    <n v="12"/>
    <n v="18204"/>
    <m/>
    <m/>
    <m/>
  </r>
  <r>
    <x v="10"/>
    <s v="Newhalen"/>
    <x v="13"/>
    <n v="1"/>
    <n v="3"/>
    <n v="0"/>
    <n v="3"/>
    <n v="18"/>
    <n v="18222"/>
    <m/>
    <m/>
    <m/>
  </r>
  <r>
    <x v="10"/>
    <s v="Newhalen"/>
    <x v="13"/>
    <n v="2"/>
    <n v="7"/>
    <n v="1"/>
    <n v="8"/>
    <n v="48"/>
    <n v="18270"/>
    <m/>
    <m/>
    <m/>
  </r>
  <r>
    <x v="10"/>
    <s v="Newhalen"/>
    <x v="13"/>
    <n v="3"/>
    <n v="15"/>
    <n v="1"/>
    <n v="16"/>
    <n v="96"/>
    <n v="18366"/>
    <m/>
    <m/>
    <m/>
  </r>
  <r>
    <x v="10"/>
    <s v="Newhalen"/>
    <x v="13"/>
    <n v="4"/>
    <n v="0"/>
    <n v="0"/>
    <n v="0"/>
    <n v="0"/>
    <n v="18366"/>
    <m/>
    <m/>
    <m/>
  </r>
  <r>
    <x v="10"/>
    <s v="Newhalen"/>
    <x v="13"/>
    <n v="5"/>
    <n v="33"/>
    <n v="1"/>
    <n v="34"/>
    <n v="204"/>
    <n v="18570"/>
    <m/>
    <m/>
    <m/>
  </r>
  <r>
    <x v="10"/>
    <s v="Newhalen"/>
    <x v="13"/>
    <n v="6"/>
    <n v="43"/>
    <n v="0"/>
    <n v="43"/>
    <n v="258"/>
    <n v="18828"/>
    <m/>
    <m/>
    <m/>
  </r>
  <r>
    <x v="10"/>
    <s v="Newhalen"/>
    <x v="13"/>
    <n v="7"/>
    <n v="41"/>
    <n v="1"/>
    <n v="42"/>
    <n v="252"/>
    <n v="19080"/>
    <m/>
    <m/>
    <m/>
  </r>
  <r>
    <x v="10"/>
    <s v="Newhalen"/>
    <x v="13"/>
    <n v="8"/>
    <n v="19"/>
    <n v="0"/>
    <n v="19"/>
    <n v="114"/>
    <n v="19194"/>
    <m/>
    <m/>
    <m/>
  </r>
  <r>
    <x v="10"/>
    <s v="Newhalen"/>
    <x v="13"/>
    <n v="9"/>
    <n v="42"/>
    <n v="0"/>
    <n v="42"/>
    <n v="252"/>
    <n v="19446"/>
    <m/>
    <m/>
    <m/>
  </r>
  <r>
    <x v="10"/>
    <s v="Newhalen"/>
    <x v="13"/>
    <n v="10"/>
    <n v="64"/>
    <n v="4"/>
    <n v="68"/>
    <n v="408"/>
    <n v="19854"/>
    <m/>
    <m/>
    <m/>
  </r>
  <r>
    <x v="10"/>
    <s v="Newhalen"/>
    <x v="13"/>
    <n v="11"/>
    <n v="84"/>
    <n v="1"/>
    <n v="85"/>
    <n v="510"/>
    <n v="20364"/>
    <m/>
    <m/>
    <m/>
  </r>
  <r>
    <x v="10"/>
    <s v="Newhalen"/>
    <x v="13"/>
    <n v="12"/>
    <n v="35"/>
    <n v="0"/>
    <n v="35"/>
    <n v="210"/>
    <n v="20574"/>
    <m/>
    <m/>
    <m/>
  </r>
  <r>
    <x v="10"/>
    <s v="Newhalen"/>
    <x v="13"/>
    <n v="13"/>
    <n v="101"/>
    <n v="0"/>
    <n v="101"/>
    <n v="606"/>
    <n v="21180"/>
    <m/>
    <m/>
    <m/>
  </r>
  <r>
    <x v="10"/>
    <s v="Newhalen"/>
    <x v="13"/>
    <n v="14"/>
    <n v="54"/>
    <n v="0"/>
    <n v="54"/>
    <n v="324"/>
    <n v="21504"/>
    <m/>
    <m/>
    <m/>
  </r>
  <r>
    <x v="10"/>
    <s v="Newhalen"/>
    <x v="13"/>
    <n v="15"/>
    <n v="41"/>
    <n v="0"/>
    <n v="41"/>
    <n v="246"/>
    <n v="21750"/>
    <m/>
    <m/>
    <m/>
  </r>
  <r>
    <x v="10"/>
    <s v="Newhalen"/>
    <x v="13"/>
    <n v="16"/>
    <n v="20"/>
    <n v="0"/>
    <n v="20"/>
    <n v="120"/>
    <n v="21870"/>
    <m/>
    <m/>
    <m/>
  </r>
  <r>
    <x v="10"/>
    <s v="Newhalen"/>
    <x v="13"/>
    <n v="17"/>
    <n v="10"/>
    <n v="0"/>
    <n v="10"/>
    <n v="60"/>
    <n v="21930"/>
    <m/>
    <m/>
    <m/>
  </r>
  <r>
    <x v="10"/>
    <s v="Newhalen"/>
    <x v="13"/>
    <n v="18"/>
    <n v="28"/>
    <n v="0"/>
    <n v="28"/>
    <n v="168"/>
    <n v="22098"/>
    <m/>
    <m/>
    <m/>
  </r>
  <r>
    <x v="10"/>
    <s v="Newhalen"/>
    <x v="13"/>
    <n v="19"/>
    <n v="37"/>
    <n v="0"/>
    <n v="37"/>
    <n v="222"/>
    <n v="22320"/>
    <m/>
    <m/>
    <m/>
  </r>
  <r>
    <x v="10"/>
    <s v="Newhalen"/>
    <x v="13"/>
    <n v="20"/>
    <n v="29"/>
    <n v="0"/>
    <n v="29"/>
    <n v="174"/>
    <n v="22494"/>
    <m/>
    <m/>
    <m/>
  </r>
  <r>
    <x v="10"/>
    <s v="Newhalen"/>
    <x v="13"/>
    <n v="21"/>
    <n v="38"/>
    <n v="0"/>
    <n v="38"/>
    <n v="228"/>
    <n v="22722"/>
    <m/>
    <m/>
    <m/>
  </r>
  <r>
    <x v="10"/>
    <s v="Newhalen"/>
    <x v="13"/>
    <n v="22"/>
    <n v="98"/>
    <n v="0"/>
    <n v="98"/>
    <n v="588"/>
    <n v="23310"/>
    <m/>
    <m/>
    <m/>
  </r>
  <r>
    <x v="10"/>
    <s v="Newhalen"/>
    <x v="13"/>
    <n v="23"/>
    <n v="38"/>
    <n v="0"/>
    <n v="38"/>
    <n v="228"/>
    <n v="23538"/>
    <m/>
    <m/>
    <m/>
  </r>
  <r>
    <x v="10"/>
    <s v="Newhalen"/>
    <x v="14"/>
    <n v="0"/>
    <n v="0"/>
    <n v="0"/>
    <n v="0"/>
    <n v="0"/>
    <n v="23538"/>
    <m/>
    <m/>
    <m/>
  </r>
  <r>
    <x v="10"/>
    <s v="Newhalen"/>
    <x v="14"/>
    <n v="1"/>
    <n v="6"/>
    <n v="3"/>
    <n v="9"/>
    <n v="54"/>
    <n v="23592"/>
    <m/>
    <m/>
    <m/>
  </r>
  <r>
    <x v="10"/>
    <s v="Newhalen"/>
    <x v="14"/>
    <n v="2"/>
    <n v="18"/>
    <n v="3"/>
    <n v="21"/>
    <n v="126"/>
    <n v="23718"/>
    <m/>
    <m/>
    <m/>
  </r>
  <r>
    <x v="10"/>
    <s v="Newhalen"/>
    <x v="14"/>
    <n v="3"/>
    <n v="5"/>
    <n v="0"/>
    <n v="5"/>
    <n v="30"/>
    <n v="23748"/>
    <m/>
    <m/>
    <m/>
  </r>
  <r>
    <x v="10"/>
    <s v="Newhalen"/>
    <x v="14"/>
    <n v="4"/>
    <n v="11"/>
    <n v="0"/>
    <n v="11"/>
    <n v="66"/>
    <n v="23814"/>
    <m/>
    <m/>
    <m/>
  </r>
  <r>
    <x v="10"/>
    <s v="Newhalen"/>
    <x v="14"/>
    <n v="5"/>
    <n v="28"/>
    <n v="0"/>
    <n v="28"/>
    <n v="168"/>
    <n v="23982"/>
    <m/>
    <m/>
    <m/>
  </r>
  <r>
    <x v="10"/>
    <s v="Newhalen"/>
    <x v="14"/>
    <n v="6"/>
    <n v="18"/>
    <n v="0"/>
    <n v="18"/>
    <n v="108"/>
    <n v="24090"/>
    <m/>
    <m/>
    <m/>
  </r>
  <r>
    <x v="10"/>
    <s v="Newhalen"/>
    <x v="14"/>
    <n v="7"/>
    <n v="7"/>
    <n v="0"/>
    <n v="7"/>
    <n v="42"/>
    <n v="24132"/>
    <m/>
    <m/>
    <m/>
  </r>
  <r>
    <x v="10"/>
    <s v="Newhalen"/>
    <x v="14"/>
    <n v="8"/>
    <n v="83"/>
    <n v="0"/>
    <n v="83"/>
    <n v="498"/>
    <n v="24630"/>
    <m/>
    <m/>
    <m/>
  </r>
  <r>
    <x v="10"/>
    <s v="Newhalen"/>
    <x v="14"/>
    <n v="9"/>
    <n v="15"/>
    <n v="4"/>
    <n v="19"/>
    <n v="114"/>
    <n v="24744"/>
    <m/>
    <m/>
    <m/>
  </r>
  <r>
    <x v="10"/>
    <s v="Newhalen"/>
    <x v="14"/>
    <n v="10"/>
    <n v="27"/>
    <n v="4"/>
    <n v="31"/>
    <n v="186"/>
    <n v="24930"/>
    <m/>
    <m/>
    <m/>
  </r>
  <r>
    <x v="10"/>
    <s v="Newhalen"/>
    <x v="14"/>
    <n v="11"/>
    <n v="8"/>
    <n v="0"/>
    <n v="8"/>
    <n v="48"/>
    <n v="24978"/>
    <m/>
    <m/>
    <m/>
  </r>
  <r>
    <x v="10"/>
    <s v="Newhalen"/>
    <x v="14"/>
    <n v="12"/>
    <n v="29"/>
    <n v="3"/>
    <n v="32"/>
    <n v="192"/>
    <n v="25170"/>
    <m/>
    <m/>
    <m/>
  </r>
  <r>
    <x v="10"/>
    <s v="Newhalen"/>
    <x v="14"/>
    <n v="13"/>
    <n v="14"/>
    <n v="0"/>
    <n v="14"/>
    <n v="84"/>
    <n v="25254"/>
    <m/>
    <m/>
    <m/>
  </r>
  <r>
    <x v="10"/>
    <s v="Newhalen"/>
    <x v="14"/>
    <n v="14"/>
    <n v="38"/>
    <n v="0"/>
    <n v="38"/>
    <n v="228"/>
    <n v="25482"/>
    <m/>
    <m/>
    <m/>
  </r>
  <r>
    <x v="10"/>
    <s v="Newhalen"/>
    <x v="14"/>
    <n v="15"/>
    <n v="48"/>
    <n v="0"/>
    <n v="48"/>
    <n v="288"/>
    <n v="25770"/>
    <m/>
    <m/>
    <m/>
  </r>
  <r>
    <x v="10"/>
    <s v="Newhalen"/>
    <x v="14"/>
    <n v="16"/>
    <n v="0"/>
    <n v="0"/>
    <n v="0"/>
    <n v="0"/>
    <n v="25770"/>
    <m/>
    <m/>
    <m/>
  </r>
  <r>
    <x v="10"/>
    <s v="Newhalen"/>
    <x v="14"/>
    <n v="17"/>
    <n v="16"/>
    <n v="0"/>
    <n v="16"/>
    <n v="96"/>
    <n v="25866"/>
    <m/>
    <m/>
    <m/>
  </r>
  <r>
    <x v="10"/>
    <s v="Newhalen"/>
    <x v="14"/>
    <n v="18"/>
    <n v="34"/>
    <n v="0"/>
    <n v="34"/>
    <n v="204"/>
    <n v="26070"/>
    <m/>
    <m/>
    <m/>
  </r>
  <r>
    <x v="10"/>
    <s v="Newhalen"/>
    <x v="14"/>
    <n v="19"/>
    <n v="41"/>
    <n v="0"/>
    <n v="41"/>
    <n v="246"/>
    <n v="26316"/>
    <m/>
    <m/>
    <m/>
  </r>
  <r>
    <x v="10"/>
    <s v="Newhalen"/>
    <x v="14"/>
    <n v="20"/>
    <n v="24"/>
    <n v="0"/>
    <n v="24"/>
    <n v="144"/>
    <n v="26460"/>
    <m/>
    <m/>
    <m/>
  </r>
  <r>
    <x v="10"/>
    <s v="Newhalen"/>
    <x v="14"/>
    <n v="21"/>
    <n v="13"/>
    <n v="1"/>
    <n v="14"/>
    <n v="84"/>
    <n v="26544"/>
    <m/>
    <m/>
    <m/>
  </r>
  <r>
    <x v="10"/>
    <s v="Newhalen"/>
    <x v="14"/>
    <n v="22"/>
    <n v="48"/>
    <n v="2"/>
    <n v="50"/>
    <n v="300"/>
    <n v="26844"/>
    <m/>
    <m/>
    <m/>
  </r>
  <r>
    <x v="10"/>
    <s v="Newhalen"/>
    <x v="14"/>
    <n v="23"/>
    <n v="25"/>
    <n v="0"/>
    <n v="25"/>
    <n v="150"/>
    <n v="26994"/>
    <m/>
    <m/>
    <m/>
  </r>
  <r>
    <x v="10"/>
    <s v="Newhalen"/>
    <x v="15"/>
    <n v="0"/>
    <n v="5"/>
    <n v="0"/>
    <n v="5"/>
    <n v="30"/>
    <n v="27024"/>
    <m/>
    <m/>
    <m/>
  </r>
  <r>
    <x v="10"/>
    <s v="Newhalen"/>
    <x v="15"/>
    <n v="1"/>
    <n v="0"/>
    <n v="0"/>
    <n v="0"/>
    <n v="0"/>
    <n v="27024"/>
    <m/>
    <m/>
    <m/>
  </r>
  <r>
    <x v="10"/>
    <s v="Newhalen"/>
    <x v="15"/>
    <n v="2"/>
    <n v="7"/>
    <n v="2"/>
    <n v="9"/>
    <n v="54"/>
    <n v="27078"/>
    <m/>
    <m/>
    <m/>
  </r>
  <r>
    <x v="10"/>
    <s v="Newhalen"/>
    <x v="15"/>
    <n v="3"/>
    <n v="18"/>
    <n v="0"/>
    <n v="18"/>
    <n v="108"/>
    <n v="27186"/>
    <m/>
    <m/>
    <m/>
  </r>
  <r>
    <x v="10"/>
    <s v="Newhalen"/>
    <x v="15"/>
    <n v="4"/>
    <n v="5"/>
    <n v="0"/>
    <n v="5"/>
    <n v="30"/>
    <n v="27216"/>
    <m/>
    <m/>
    <m/>
  </r>
  <r>
    <x v="10"/>
    <s v="Newhalen"/>
    <x v="15"/>
    <n v="5"/>
    <n v="41"/>
    <n v="0"/>
    <n v="41"/>
    <n v="246"/>
    <n v="27462"/>
    <m/>
    <m/>
    <m/>
  </r>
  <r>
    <x v="10"/>
    <s v="Newhalen"/>
    <x v="15"/>
    <n v="6"/>
    <n v="11"/>
    <n v="0"/>
    <n v="11"/>
    <n v="66"/>
    <n v="27528"/>
    <m/>
    <m/>
    <m/>
  </r>
  <r>
    <x v="10"/>
    <s v="Newhalen"/>
    <x v="15"/>
    <n v="7"/>
    <n v="16"/>
    <n v="0"/>
    <n v="16"/>
    <n v="96"/>
    <n v="27624"/>
    <m/>
    <m/>
    <m/>
  </r>
  <r>
    <x v="10"/>
    <s v="Newhalen"/>
    <x v="15"/>
    <n v="8"/>
    <n v="20"/>
    <n v="0"/>
    <n v="20"/>
    <n v="120"/>
    <n v="27744"/>
    <m/>
    <m/>
    <m/>
  </r>
  <r>
    <x v="10"/>
    <s v="Newhalen"/>
    <x v="15"/>
    <n v="9"/>
    <n v="40"/>
    <n v="0"/>
    <n v="40"/>
    <n v="240"/>
    <n v="27984"/>
    <m/>
    <m/>
    <m/>
  </r>
  <r>
    <x v="10"/>
    <s v="Newhalen"/>
    <x v="15"/>
    <n v="10"/>
    <n v="24"/>
    <n v="5"/>
    <n v="29"/>
    <n v="174"/>
    <n v="28158"/>
    <m/>
    <m/>
    <m/>
  </r>
  <r>
    <x v="10"/>
    <s v="Newhalen"/>
    <x v="15"/>
    <n v="11"/>
    <n v="7"/>
    <n v="14"/>
    <n v="21"/>
    <n v="126"/>
    <n v="28284"/>
    <m/>
    <m/>
    <m/>
  </r>
  <r>
    <x v="10"/>
    <s v="Newhalen"/>
    <x v="15"/>
    <n v="12"/>
    <n v="41"/>
    <n v="1"/>
    <n v="42"/>
    <n v="252"/>
    <n v="28536"/>
    <m/>
    <m/>
    <m/>
  </r>
  <r>
    <x v="10"/>
    <s v="Newhalen"/>
    <x v="15"/>
    <n v="13"/>
    <n v="37"/>
    <n v="19"/>
    <n v="56"/>
    <n v="336"/>
    <n v="28872"/>
    <m/>
    <m/>
    <m/>
  </r>
  <r>
    <x v="10"/>
    <s v="Newhalen"/>
    <x v="15"/>
    <n v="14"/>
    <n v="35"/>
    <n v="10"/>
    <n v="45"/>
    <n v="270"/>
    <n v="29142"/>
    <m/>
    <m/>
    <m/>
  </r>
  <r>
    <x v="10"/>
    <s v="Newhalen"/>
    <x v="15"/>
    <n v="15"/>
    <n v="8"/>
    <n v="0"/>
    <n v="8"/>
    <n v="48"/>
    <n v="29190"/>
    <m/>
    <m/>
    <m/>
  </r>
  <r>
    <x v="10"/>
    <s v="Newhalen"/>
    <x v="15"/>
    <n v="16"/>
    <n v="28"/>
    <n v="2"/>
    <n v="30"/>
    <n v="180"/>
    <n v="29370"/>
    <m/>
    <m/>
    <m/>
  </r>
  <r>
    <x v="10"/>
    <s v="Newhalen"/>
    <x v="15"/>
    <n v="17"/>
    <n v="14"/>
    <n v="0"/>
    <n v="14"/>
    <n v="84"/>
    <n v="29454"/>
    <m/>
    <m/>
    <m/>
  </r>
  <r>
    <x v="10"/>
    <s v="Newhalen"/>
    <x v="15"/>
    <n v="18"/>
    <n v="67"/>
    <n v="0"/>
    <n v="67"/>
    <n v="402"/>
    <n v="29856"/>
    <m/>
    <m/>
    <m/>
  </r>
  <r>
    <x v="10"/>
    <s v="Newhalen"/>
    <x v="15"/>
    <n v="19"/>
    <n v="34"/>
    <n v="0"/>
    <n v="34"/>
    <n v="204"/>
    <n v="30060"/>
    <m/>
    <m/>
    <m/>
  </r>
  <r>
    <x v="10"/>
    <s v="Newhalen"/>
    <x v="15"/>
    <n v="20"/>
    <n v="10"/>
    <n v="0"/>
    <n v="10"/>
    <n v="60"/>
    <n v="30120"/>
    <m/>
    <m/>
    <m/>
  </r>
  <r>
    <x v="10"/>
    <s v="Newhalen"/>
    <x v="15"/>
    <n v="21"/>
    <n v="3"/>
    <n v="0"/>
    <n v="3"/>
    <n v="18"/>
    <n v="30138"/>
    <m/>
    <m/>
    <m/>
  </r>
  <r>
    <x v="10"/>
    <s v="Newhalen"/>
    <x v="15"/>
    <n v="22"/>
    <n v="58"/>
    <n v="0"/>
    <n v="58"/>
    <n v="348"/>
    <n v="30486"/>
    <m/>
    <m/>
    <m/>
  </r>
  <r>
    <x v="10"/>
    <s v="Newhalen"/>
    <x v="15"/>
    <n v="23"/>
    <n v="33"/>
    <n v="0"/>
    <n v="33"/>
    <n v="198"/>
    <n v="30684"/>
    <m/>
    <m/>
    <m/>
  </r>
  <r>
    <x v="10"/>
    <s v="Newhalen"/>
    <x v="16"/>
    <n v="0"/>
    <n v="9"/>
    <n v="0"/>
    <n v="9"/>
    <n v="54"/>
    <n v="30738"/>
    <m/>
    <m/>
    <m/>
  </r>
  <r>
    <x v="10"/>
    <s v="Newhalen"/>
    <x v="16"/>
    <n v="1"/>
    <n v="2"/>
    <n v="0"/>
    <n v="2"/>
    <n v="12"/>
    <n v="30750"/>
    <m/>
    <m/>
    <m/>
  </r>
  <r>
    <x v="10"/>
    <s v="Newhalen"/>
    <x v="16"/>
    <n v="2"/>
    <n v="5"/>
    <n v="0"/>
    <n v="5"/>
    <n v="30"/>
    <n v="30780"/>
    <m/>
    <m/>
    <m/>
  </r>
  <r>
    <x v="10"/>
    <s v="Newhalen"/>
    <x v="16"/>
    <n v="3"/>
    <n v="9"/>
    <n v="0"/>
    <n v="9"/>
    <n v="54"/>
    <n v="30834"/>
    <m/>
    <m/>
    <m/>
  </r>
  <r>
    <x v="10"/>
    <s v="Newhalen"/>
    <x v="16"/>
    <n v="4"/>
    <n v="5"/>
    <n v="0"/>
    <n v="5"/>
    <n v="30"/>
    <n v="30864"/>
    <m/>
    <m/>
    <m/>
  </r>
  <r>
    <x v="10"/>
    <s v="Newhalen"/>
    <x v="16"/>
    <n v="5"/>
    <n v="8"/>
    <n v="0"/>
    <n v="8"/>
    <n v="48"/>
    <n v="30912"/>
    <m/>
    <m/>
    <m/>
  </r>
  <r>
    <x v="10"/>
    <s v="Newhalen"/>
    <x v="16"/>
    <n v="6"/>
    <n v="26"/>
    <n v="0"/>
    <n v="26"/>
    <n v="156"/>
    <n v="31068"/>
    <m/>
    <m/>
    <m/>
  </r>
  <r>
    <x v="10"/>
    <s v="Newhalen"/>
    <x v="16"/>
    <n v="7"/>
    <n v="47"/>
    <n v="0"/>
    <n v="47"/>
    <n v="282"/>
    <n v="31350"/>
    <m/>
    <m/>
    <m/>
  </r>
  <r>
    <x v="10"/>
    <s v="Newhalen"/>
    <x v="16"/>
    <n v="8"/>
    <n v="61"/>
    <n v="0"/>
    <n v="61"/>
    <n v="366"/>
    <n v="31716"/>
    <m/>
    <m/>
    <m/>
  </r>
  <r>
    <x v="10"/>
    <s v="Newhalen"/>
    <x v="16"/>
    <n v="9"/>
    <n v="32"/>
    <n v="5"/>
    <n v="37"/>
    <n v="222"/>
    <n v="31938"/>
    <m/>
    <m/>
    <m/>
  </r>
  <r>
    <x v="10"/>
    <s v="Newhalen"/>
    <x v="16"/>
    <n v="10"/>
    <n v="88"/>
    <n v="12"/>
    <n v="100"/>
    <n v="600"/>
    <n v="32538"/>
    <m/>
    <m/>
    <m/>
  </r>
  <r>
    <x v="10"/>
    <s v="Newhalen"/>
    <x v="16"/>
    <n v="11"/>
    <n v="90"/>
    <n v="15"/>
    <n v="105"/>
    <n v="630"/>
    <n v="33168"/>
    <m/>
    <m/>
    <m/>
  </r>
  <r>
    <x v="10"/>
    <s v="Newhalen"/>
    <x v="16"/>
    <n v="12"/>
    <n v="92"/>
    <n v="12"/>
    <n v="104"/>
    <n v="624"/>
    <n v="33792"/>
    <m/>
    <m/>
    <m/>
  </r>
  <r>
    <x v="10"/>
    <s v="Newhalen"/>
    <x v="16"/>
    <n v="13"/>
    <n v="18"/>
    <n v="1"/>
    <n v="19"/>
    <n v="114"/>
    <n v="33906"/>
    <m/>
    <m/>
    <m/>
  </r>
  <r>
    <x v="10"/>
    <s v="Newhalen"/>
    <x v="16"/>
    <n v="14"/>
    <n v="111"/>
    <n v="17"/>
    <n v="128"/>
    <n v="768"/>
    <n v="34674"/>
    <m/>
    <m/>
    <m/>
  </r>
  <r>
    <x v="10"/>
    <s v="Newhalen"/>
    <x v="16"/>
    <n v="15"/>
    <n v="193"/>
    <n v="0"/>
    <n v="193"/>
    <n v="1158"/>
    <n v="35832"/>
    <m/>
    <m/>
    <m/>
  </r>
  <r>
    <x v="10"/>
    <s v="Newhalen"/>
    <x v="16"/>
    <n v="16"/>
    <n v="35"/>
    <n v="3"/>
    <n v="38"/>
    <n v="228"/>
    <n v="36060"/>
    <m/>
    <m/>
    <m/>
  </r>
  <r>
    <x v="10"/>
    <s v="Newhalen"/>
    <x v="16"/>
    <n v="17"/>
    <n v="60"/>
    <n v="5"/>
    <n v="65"/>
    <n v="390"/>
    <n v="36450"/>
    <m/>
    <m/>
    <m/>
  </r>
  <r>
    <x v="10"/>
    <s v="Newhalen"/>
    <x v="16"/>
    <n v="18"/>
    <n v="61"/>
    <n v="0"/>
    <n v="61"/>
    <n v="366"/>
    <n v="36816"/>
    <m/>
    <m/>
    <m/>
  </r>
  <r>
    <x v="10"/>
    <s v="Newhalen"/>
    <x v="16"/>
    <n v="19"/>
    <n v="68"/>
    <n v="0"/>
    <n v="68"/>
    <n v="408"/>
    <n v="37224"/>
    <m/>
    <m/>
    <m/>
  </r>
  <r>
    <x v="10"/>
    <s v="Newhalen"/>
    <x v="16"/>
    <n v="20"/>
    <n v="66"/>
    <n v="0"/>
    <n v="66"/>
    <n v="396"/>
    <n v="37620"/>
    <m/>
    <m/>
    <m/>
  </r>
  <r>
    <x v="10"/>
    <s v="Newhalen"/>
    <x v="16"/>
    <n v="21"/>
    <n v="66"/>
    <n v="6"/>
    <n v="72"/>
    <n v="432"/>
    <n v="38052"/>
    <m/>
    <m/>
    <m/>
  </r>
  <r>
    <x v="10"/>
    <s v="Newhalen"/>
    <x v="16"/>
    <n v="22"/>
    <n v="227"/>
    <n v="0"/>
    <n v="227"/>
    <n v="1362"/>
    <n v="39414"/>
    <m/>
    <m/>
    <m/>
  </r>
  <r>
    <x v="10"/>
    <s v="Newhalen"/>
    <x v="16"/>
    <n v="23"/>
    <n v="142"/>
    <n v="0"/>
    <n v="142"/>
    <n v="852"/>
    <n v="40266"/>
    <m/>
    <m/>
    <m/>
  </r>
  <r>
    <x v="10"/>
    <s v="Newhalen"/>
    <x v="17"/>
    <n v="0"/>
    <n v="7"/>
    <n v="0"/>
    <n v="7"/>
    <n v="42"/>
    <n v="40308"/>
    <m/>
    <m/>
    <m/>
  </r>
  <r>
    <x v="10"/>
    <s v="Newhalen"/>
    <x v="17"/>
    <n v="1"/>
    <n v="11"/>
    <n v="4"/>
    <n v="15"/>
    <n v="90"/>
    <n v="40398"/>
    <m/>
    <m/>
    <m/>
  </r>
  <r>
    <x v="10"/>
    <s v="Newhalen"/>
    <x v="17"/>
    <n v="2"/>
    <n v="14"/>
    <n v="0"/>
    <n v="14"/>
    <n v="84"/>
    <n v="40482"/>
    <m/>
    <m/>
    <m/>
  </r>
  <r>
    <x v="10"/>
    <s v="Newhalen"/>
    <x v="17"/>
    <n v="3"/>
    <n v="10"/>
    <n v="1"/>
    <n v="11"/>
    <n v="66"/>
    <n v="40548"/>
    <m/>
    <m/>
    <m/>
  </r>
  <r>
    <x v="10"/>
    <s v="Newhalen"/>
    <x v="17"/>
    <n v="4"/>
    <n v="1"/>
    <n v="0"/>
    <n v="1"/>
    <n v="6"/>
    <n v="40554"/>
    <m/>
    <m/>
    <m/>
  </r>
  <r>
    <x v="10"/>
    <s v="Newhalen"/>
    <x v="17"/>
    <n v="5"/>
    <n v="2"/>
    <n v="4"/>
    <n v="6"/>
    <n v="36"/>
    <n v="40590"/>
    <m/>
    <m/>
    <m/>
  </r>
  <r>
    <x v="10"/>
    <s v="Newhalen"/>
    <x v="17"/>
    <n v="6"/>
    <n v="59"/>
    <n v="0"/>
    <n v="59"/>
    <n v="354"/>
    <n v="40944"/>
    <m/>
    <m/>
    <m/>
  </r>
  <r>
    <x v="10"/>
    <s v="Newhalen"/>
    <x v="17"/>
    <n v="7"/>
    <n v="19"/>
    <n v="1"/>
    <n v="20"/>
    <n v="120"/>
    <n v="41064"/>
    <m/>
    <m/>
    <m/>
  </r>
  <r>
    <x v="10"/>
    <s v="Newhalen"/>
    <x v="17"/>
    <n v="8"/>
    <n v="60"/>
    <n v="1"/>
    <n v="61"/>
    <n v="366"/>
    <n v="41430"/>
    <m/>
    <m/>
    <m/>
  </r>
  <r>
    <x v="10"/>
    <s v="Newhalen"/>
    <x v="17"/>
    <n v="9"/>
    <n v="59"/>
    <n v="0"/>
    <n v="59"/>
    <n v="354"/>
    <n v="41784"/>
    <m/>
    <m/>
    <m/>
  </r>
  <r>
    <x v="10"/>
    <s v="Newhalen"/>
    <x v="17"/>
    <n v="10"/>
    <n v="91"/>
    <n v="0"/>
    <n v="91"/>
    <n v="546"/>
    <n v="42330"/>
    <m/>
    <m/>
    <m/>
  </r>
  <r>
    <x v="10"/>
    <s v="Newhalen"/>
    <x v="17"/>
    <n v="11"/>
    <n v="62"/>
    <n v="0"/>
    <n v="62"/>
    <n v="372"/>
    <n v="42702"/>
    <m/>
    <m/>
    <m/>
  </r>
  <r>
    <x v="10"/>
    <s v="Newhalen"/>
    <x v="17"/>
    <n v="12"/>
    <n v="3"/>
    <n v="0"/>
    <n v="3"/>
    <n v="18"/>
    <n v="42720"/>
    <m/>
    <m/>
    <m/>
  </r>
  <r>
    <x v="10"/>
    <s v="Newhalen"/>
    <x v="17"/>
    <n v="13"/>
    <n v="72"/>
    <n v="0"/>
    <n v="72"/>
    <n v="432"/>
    <n v="43152"/>
    <m/>
    <m/>
    <m/>
  </r>
  <r>
    <x v="10"/>
    <s v="Newhalen"/>
    <x v="17"/>
    <n v="14"/>
    <n v="152"/>
    <n v="0"/>
    <n v="152"/>
    <n v="912"/>
    <n v="44064"/>
    <m/>
    <m/>
    <m/>
  </r>
  <r>
    <x v="10"/>
    <s v="Newhalen"/>
    <x v="17"/>
    <n v="15"/>
    <n v="89"/>
    <n v="0"/>
    <n v="89"/>
    <n v="534"/>
    <n v="44598"/>
    <m/>
    <m/>
    <m/>
  </r>
  <r>
    <x v="10"/>
    <s v="Newhalen"/>
    <x v="17"/>
    <n v="16"/>
    <n v="55"/>
    <n v="0"/>
    <n v="55"/>
    <n v="330"/>
    <n v="44928"/>
    <m/>
    <m/>
    <m/>
  </r>
  <r>
    <x v="10"/>
    <s v="Newhalen"/>
    <x v="17"/>
    <n v="17"/>
    <n v="78"/>
    <n v="0"/>
    <n v="78"/>
    <n v="468"/>
    <n v="45396"/>
    <m/>
    <m/>
    <m/>
  </r>
  <r>
    <x v="10"/>
    <s v="Newhalen"/>
    <x v="17"/>
    <n v="18"/>
    <n v="45"/>
    <n v="0"/>
    <n v="45"/>
    <n v="270"/>
    <n v="45666"/>
    <m/>
    <m/>
    <m/>
  </r>
  <r>
    <x v="10"/>
    <s v="Newhalen"/>
    <x v="17"/>
    <n v="19"/>
    <n v="46"/>
    <n v="0"/>
    <n v="46"/>
    <n v="276"/>
    <n v="45942"/>
    <m/>
    <m/>
    <m/>
  </r>
  <r>
    <x v="10"/>
    <s v="Newhalen"/>
    <x v="17"/>
    <n v="20"/>
    <n v="10"/>
    <n v="0"/>
    <n v="10"/>
    <n v="60"/>
    <n v="46002"/>
    <m/>
    <m/>
    <m/>
  </r>
  <r>
    <x v="10"/>
    <s v="Newhalen"/>
    <x v="17"/>
    <n v="21"/>
    <n v="80"/>
    <n v="0"/>
    <n v="80"/>
    <n v="480"/>
    <n v="46482"/>
    <m/>
    <m/>
    <m/>
  </r>
  <r>
    <x v="10"/>
    <s v="Newhalen"/>
    <x v="17"/>
    <n v="22"/>
    <n v="12"/>
    <n v="0"/>
    <n v="12"/>
    <n v="72"/>
    <n v="46554"/>
    <m/>
    <m/>
    <m/>
  </r>
  <r>
    <x v="10"/>
    <s v="Newhalen"/>
    <x v="17"/>
    <n v="23"/>
    <n v="4"/>
    <n v="0"/>
    <n v="4"/>
    <n v="24"/>
    <n v="46578"/>
    <m/>
    <m/>
    <m/>
  </r>
  <r>
    <x v="10"/>
    <s v="Newhalen"/>
    <x v="18"/>
    <n v="0"/>
    <n v="35"/>
    <n v="0"/>
    <n v="35"/>
    <n v="210"/>
    <n v="46788"/>
    <m/>
    <m/>
    <m/>
  </r>
  <r>
    <x v="10"/>
    <s v="Newhalen"/>
    <x v="18"/>
    <n v="1"/>
    <n v="15"/>
    <n v="0"/>
    <n v="15"/>
    <n v="90"/>
    <n v="46878"/>
    <m/>
    <m/>
    <m/>
  </r>
  <r>
    <x v="10"/>
    <s v="Newhalen"/>
    <x v="18"/>
    <n v="2"/>
    <n v="14"/>
    <n v="0"/>
    <n v="14"/>
    <n v="84"/>
    <n v="46962"/>
    <m/>
    <m/>
    <m/>
  </r>
  <r>
    <x v="10"/>
    <s v="Newhalen"/>
    <x v="18"/>
    <n v="3"/>
    <n v="12"/>
    <n v="2"/>
    <n v="14"/>
    <n v="84"/>
    <n v="47046"/>
    <m/>
    <m/>
    <m/>
  </r>
  <r>
    <x v="10"/>
    <s v="Newhalen"/>
    <x v="18"/>
    <n v="4"/>
    <n v="18"/>
    <n v="1"/>
    <n v="19"/>
    <n v="114"/>
    <n v="47160"/>
    <m/>
    <m/>
    <m/>
  </r>
  <r>
    <x v="10"/>
    <s v="Newhalen"/>
    <x v="18"/>
    <n v="5"/>
    <n v="35"/>
    <n v="2"/>
    <n v="37"/>
    <n v="222"/>
    <n v="47382"/>
    <m/>
    <m/>
    <m/>
  </r>
  <r>
    <x v="10"/>
    <s v="Newhalen"/>
    <x v="18"/>
    <n v="6"/>
    <n v="16"/>
    <n v="4"/>
    <n v="20"/>
    <n v="120"/>
    <n v="47502"/>
    <m/>
    <m/>
    <m/>
  </r>
  <r>
    <x v="10"/>
    <s v="Newhalen"/>
    <x v="18"/>
    <n v="7"/>
    <n v="28"/>
    <n v="1"/>
    <n v="29"/>
    <n v="174"/>
    <n v="47676"/>
    <m/>
    <m/>
    <m/>
  </r>
  <r>
    <x v="10"/>
    <s v="Newhalen"/>
    <x v="18"/>
    <n v="8"/>
    <n v="7"/>
    <n v="9"/>
    <n v="16"/>
    <n v="96"/>
    <n v="47772"/>
    <m/>
    <m/>
    <m/>
  </r>
  <r>
    <x v="10"/>
    <s v="Newhalen"/>
    <x v="18"/>
    <n v="9"/>
    <n v="16"/>
    <n v="15"/>
    <n v="31"/>
    <n v="186"/>
    <n v="47958"/>
    <m/>
    <m/>
    <m/>
  </r>
  <r>
    <x v="10"/>
    <s v="Newhalen"/>
    <x v="18"/>
    <n v="10"/>
    <n v="203"/>
    <n v="35"/>
    <n v="238"/>
    <n v="1428"/>
    <n v="49386"/>
    <m/>
    <m/>
    <m/>
  </r>
  <r>
    <x v="10"/>
    <s v="Newhalen"/>
    <x v="18"/>
    <n v="11"/>
    <n v="107"/>
    <n v="2"/>
    <n v="109"/>
    <n v="654"/>
    <n v="50040"/>
    <m/>
    <m/>
    <m/>
  </r>
  <r>
    <x v="10"/>
    <s v="Newhalen"/>
    <x v="18"/>
    <n v="12"/>
    <n v="37"/>
    <n v="2"/>
    <n v="39"/>
    <n v="234"/>
    <n v="50274"/>
    <m/>
    <m/>
    <m/>
  </r>
  <r>
    <x v="10"/>
    <s v="Newhalen"/>
    <x v="18"/>
    <n v="13"/>
    <n v="38"/>
    <n v="0"/>
    <n v="38"/>
    <n v="228"/>
    <n v="50502"/>
    <m/>
    <m/>
    <m/>
  </r>
  <r>
    <x v="10"/>
    <s v="Newhalen"/>
    <x v="18"/>
    <n v="14"/>
    <n v="45"/>
    <n v="0"/>
    <n v="45"/>
    <n v="270"/>
    <n v="50772"/>
    <m/>
    <m/>
    <m/>
  </r>
  <r>
    <x v="10"/>
    <s v="Newhalen"/>
    <x v="18"/>
    <n v="15"/>
    <n v="33"/>
    <n v="0"/>
    <n v="33"/>
    <n v="198"/>
    <n v="50970"/>
    <m/>
    <m/>
    <m/>
  </r>
  <r>
    <x v="10"/>
    <s v="Newhalen"/>
    <x v="18"/>
    <n v="16"/>
    <n v="13"/>
    <n v="0"/>
    <n v="13"/>
    <n v="78"/>
    <n v="51048"/>
    <m/>
    <m/>
    <m/>
  </r>
  <r>
    <x v="10"/>
    <s v="Newhalen"/>
    <x v="18"/>
    <n v="17"/>
    <n v="-1"/>
    <n v="0"/>
    <n v="-1"/>
    <n v="-6"/>
    <n v="51042"/>
    <m/>
    <m/>
    <m/>
  </r>
  <r>
    <x v="10"/>
    <s v="Newhalen"/>
    <x v="18"/>
    <n v="18"/>
    <n v="0"/>
    <n v="0"/>
    <n v="0"/>
    <n v="0"/>
    <n v="51042"/>
    <m/>
    <m/>
    <m/>
  </r>
  <r>
    <x v="10"/>
    <s v="Newhalen"/>
    <x v="18"/>
    <n v="19"/>
    <n v="0"/>
    <n v="0"/>
    <n v="0"/>
    <n v="0"/>
    <n v="51042"/>
    <m/>
    <m/>
    <m/>
  </r>
  <r>
    <x v="10"/>
    <s v="Newhalen"/>
    <x v="18"/>
    <n v="20"/>
    <n v="10"/>
    <n v="0"/>
    <n v="10"/>
    <n v="60"/>
    <n v="51102"/>
    <m/>
    <m/>
    <m/>
  </r>
  <r>
    <x v="10"/>
    <s v="Newhalen"/>
    <x v="18"/>
    <n v="21"/>
    <n v="7"/>
    <n v="0"/>
    <n v="7"/>
    <n v="42"/>
    <n v="51144"/>
    <m/>
    <m/>
    <m/>
  </r>
  <r>
    <x v="10"/>
    <s v="Newhalen"/>
    <x v="18"/>
    <n v="22"/>
    <n v="0"/>
    <n v="0"/>
    <n v="0"/>
    <n v="0"/>
    <n v="51144"/>
    <m/>
    <m/>
    <m/>
  </r>
  <r>
    <x v="10"/>
    <s v="Newhalen"/>
    <x v="18"/>
    <n v="23"/>
    <n v="0"/>
    <n v="0"/>
    <n v="0"/>
    <n v="0"/>
    <n v="51144"/>
    <m/>
    <m/>
    <m/>
  </r>
  <r>
    <x v="10"/>
    <s v="Newhalen"/>
    <x v="19"/>
    <n v="0"/>
    <n v="11"/>
    <n v="0"/>
    <n v="11"/>
    <n v="66"/>
    <n v="51210"/>
    <m/>
    <m/>
    <m/>
  </r>
  <r>
    <x v="10"/>
    <s v="Newhalen"/>
    <x v="19"/>
    <n v="1"/>
    <n v="41"/>
    <n v="4"/>
    <n v="45"/>
    <n v="270"/>
    <n v="51480"/>
    <m/>
    <m/>
    <m/>
  </r>
  <r>
    <x v="10"/>
    <s v="Newhalen"/>
    <x v="19"/>
    <n v="2"/>
    <n v="11"/>
    <n v="0"/>
    <n v="11"/>
    <n v="66"/>
    <n v="51546"/>
    <m/>
    <m/>
    <m/>
  </r>
  <r>
    <x v="10"/>
    <s v="Newhalen"/>
    <x v="19"/>
    <n v="3"/>
    <n v="8"/>
    <n v="1"/>
    <n v="9"/>
    <n v="54"/>
    <n v="51600"/>
    <m/>
    <m/>
    <m/>
  </r>
  <r>
    <x v="10"/>
    <s v="Newhalen"/>
    <x v="19"/>
    <n v="4"/>
    <n v="0"/>
    <n v="0"/>
    <n v="0"/>
    <n v="0"/>
    <n v="51600"/>
    <m/>
    <m/>
    <m/>
  </r>
  <r>
    <x v="10"/>
    <s v="Newhalen"/>
    <x v="19"/>
    <n v="5"/>
    <n v="0"/>
    <n v="0"/>
    <n v="0"/>
    <n v="0"/>
    <n v="51600"/>
    <m/>
    <m/>
    <m/>
  </r>
  <r>
    <x v="10"/>
    <s v="Newhalen"/>
    <x v="19"/>
    <n v="6"/>
    <n v="12"/>
    <n v="0"/>
    <n v="12"/>
    <n v="72"/>
    <n v="51672"/>
    <m/>
    <m/>
    <m/>
  </r>
  <r>
    <x v="10"/>
    <s v="Newhalen"/>
    <x v="19"/>
    <n v="7"/>
    <n v="5"/>
    <n v="0"/>
    <n v="5"/>
    <n v="30"/>
    <n v="51702"/>
    <m/>
    <m/>
    <m/>
  </r>
  <r>
    <x v="10"/>
    <s v="Newhalen"/>
    <x v="19"/>
    <n v="8"/>
    <n v="79"/>
    <n v="0"/>
    <n v="79"/>
    <n v="474"/>
    <n v="52176"/>
    <m/>
    <m/>
    <m/>
  </r>
  <r>
    <x v="10"/>
    <s v="Newhalen"/>
    <x v="19"/>
    <n v="9"/>
    <n v="18"/>
    <n v="0"/>
    <n v="18"/>
    <n v="108"/>
    <n v="52284"/>
    <m/>
    <m/>
    <m/>
  </r>
  <r>
    <x v="10"/>
    <s v="Newhalen"/>
    <x v="19"/>
    <n v="10"/>
    <n v="118"/>
    <n v="0"/>
    <n v="118"/>
    <n v="708"/>
    <n v="52992"/>
    <m/>
    <m/>
    <m/>
  </r>
  <r>
    <x v="10"/>
    <s v="Newhalen"/>
    <x v="19"/>
    <n v="11"/>
    <n v="156"/>
    <n v="0"/>
    <n v="156"/>
    <n v="936"/>
    <n v="53928"/>
    <m/>
    <m/>
    <m/>
  </r>
  <r>
    <x v="10"/>
    <s v="Newhalen"/>
    <x v="19"/>
    <n v="12"/>
    <n v="40"/>
    <n v="0"/>
    <n v="40"/>
    <n v="240"/>
    <n v="54168"/>
    <m/>
    <m/>
    <m/>
  </r>
  <r>
    <x v="10"/>
    <s v="Newhalen"/>
    <x v="19"/>
    <n v="13"/>
    <n v="100"/>
    <n v="0"/>
    <n v="100"/>
    <n v="600"/>
    <n v="54768"/>
    <m/>
    <m/>
    <m/>
  </r>
  <r>
    <x v="10"/>
    <s v="Newhalen"/>
    <x v="19"/>
    <n v="14"/>
    <n v="74"/>
    <n v="0"/>
    <n v="74"/>
    <n v="444"/>
    <n v="55212"/>
    <m/>
    <m/>
    <m/>
  </r>
  <r>
    <x v="10"/>
    <s v="Newhalen"/>
    <x v="19"/>
    <n v="15"/>
    <n v="122"/>
    <n v="0"/>
    <n v="122"/>
    <n v="732"/>
    <n v="55944"/>
    <m/>
    <m/>
    <m/>
  </r>
  <r>
    <x v="10"/>
    <s v="Newhalen"/>
    <x v="19"/>
    <n v="16"/>
    <n v="15"/>
    <n v="0"/>
    <n v="15"/>
    <n v="90"/>
    <n v="56034"/>
    <m/>
    <m/>
    <m/>
  </r>
  <r>
    <x v="10"/>
    <s v="Newhalen"/>
    <x v="19"/>
    <n v="17"/>
    <n v="17"/>
    <n v="0"/>
    <n v="17"/>
    <n v="102"/>
    <n v="56136"/>
    <m/>
    <m/>
    <m/>
  </r>
  <r>
    <x v="10"/>
    <s v="Newhalen"/>
    <x v="19"/>
    <n v="18"/>
    <n v="0"/>
    <n v="0"/>
    <n v="0"/>
    <n v="0"/>
    <n v="56136"/>
    <m/>
    <m/>
    <m/>
  </r>
  <r>
    <x v="10"/>
    <s v="Newhalen"/>
    <x v="19"/>
    <n v="19"/>
    <n v="5"/>
    <n v="0"/>
    <n v="5"/>
    <n v="30"/>
    <n v="56166"/>
    <m/>
    <m/>
    <m/>
  </r>
  <r>
    <x v="10"/>
    <s v="Newhalen"/>
    <x v="19"/>
    <n v="20"/>
    <n v="26"/>
    <n v="0"/>
    <n v="26"/>
    <n v="156"/>
    <n v="56322"/>
    <m/>
    <m/>
    <m/>
  </r>
  <r>
    <x v="10"/>
    <s v="Newhalen"/>
    <x v="19"/>
    <n v="21"/>
    <n v="53"/>
    <n v="0"/>
    <n v="53"/>
    <n v="318"/>
    <n v="56640"/>
    <m/>
    <m/>
    <m/>
  </r>
  <r>
    <x v="10"/>
    <s v="Newhalen"/>
    <x v="19"/>
    <n v="22"/>
    <n v="0"/>
    <n v="0"/>
    <n v="0"/>
    <n v="0"/>
    <n v="56640"/>
    <m/>
    <m/>
    <m/>
  </r>
  <r>
    <x v="10"/>
    <s v="Newhalen"/>
    <x v="19"/>
    <n v="23"/>
    <n v="29"/>
    <n v="0"/>
    <n v="29"/>
    <n v="174"/>
    <n v="56814"/>
    <m/>
    <m/>
    <m/>
  </r>
  <r>
    <x v="10"/>
    <s v="Newhalen"/>
    <x v="20"/>
    <n v="0"/>
    <n v="0"/>
    <n v="0"/>
    <n v="0"/>
    <n v="0"/>
    <n v="56814"/>
    <m/>
    <m/>
    <m/>
  </r>
  <r>
    <x v="10"/>
    <s v="Newhalen"/>
    <x v="20"/>
    <n v="1"/>
    <n v="9"/>
    <n v="1"/>
    <n v="10"/>
    <n v="60"/>
    <n v="56874"/>
    <m/>
    <m/>
    <m/>
  </r>
  <r>
    <x v="10"/>
    <s v="Newhalen"/>
    <x v="20"/>
    <n v="2"/>
    <n v="5"/>
    <n v="3"/>
    <n v="8"/>
    <n v="48"/>
    <n v="56922"/>
    <m/>
    <m/>
    <m/>
  </r>
  <r>
    <x v="10"/>
    <s v="Newhalen"/>
    <x v="20"/>
    <n v="3"/>
    <n v="14"/>
    <n v="-1"/>
    <n v="13"/>
    <n v="78"/>
    <n v="57000"/>
    <m/>
    <m/>
    <m/>
  </r>
  <r>
    <x v="10"/>
    <s v="Newhalen"/>
    <x v="20"/>
    <n v="4"/>
    <n v="0"/>
    <n v="1"/>
    <n v="1"/>
    <n v="6"/>
    <n v="57006"/>
    <m/>
    <m/>
    <m/>
  </r>
  <r>
    <x v="10"/>
    <s v="Newhalen"/>
    <x v="20"/>
    <n v="5"/>
    <n v="0"/>
    <n v="0"/>
    <n v="0"/>
    <n v="0"/>
    <n v="57006"/>
    <m/>
    <m/>
    <m/>
  </r>
  <r>
    <x v="10"/>
    <s v="Newhalen"/>
    <x v="20"/>
    <n v="6"/>
    <n v="41"/>
    <n v="0"/>
    <n v="41"/>
    <n v="246"/>
    <n v="57252"/>
    <m/>
    <m/>
    <m/>
  </r>
  <r>
    <x v="10"/>
    <s v="Newhalen"/>
    <x v="20"/>
    <n v="7"/>
    <n v="51"/>
    <n v="0"/>
    <n v="51"/>
    <n v="306"/>
    <n v="57558"/>
    <m/>
    <m/>
    <m/>
  </r>
  <r>
    <x v="10"/>
    <s v="Newhalen"/>
    <x v="20"/>
    <n v="8"/>
    <n v="131"/>
    <n v="1"/>
    <n v="132"/>
    <n v="792"/>
    <n v="58350"/>
    <m/>
    <m/>
    <m/>
  </r>
  <r>
    <x v="10"/>
    <s v="Newhalen"/>
    <x v="20"/>
    <n v="9"/>
    <n v="36"/>
    <n v="2"/>
    <n v="38"/>
    <n v="228"/>
    <n v="58578"/>
    <m/>
    <m/>
    <m/>
  </r>
  <r>
    <x v="10"/>
    <s v="Newhalen"/>
    <x v="20"/>
    <n v="10"/>
    <n v="23"/>
    <n v="0"/>
    <n v="23"/>
    <n v="138"/>
    <n v="58716"/>
    <m/>
    <m/>
    <m/>
  </r>
  <r>
    <x v="10"/>
    <s v="Newhalen"/>
    <x v="20"/>
    <n v="11"/>
    <n v="39"/>
    <n v="0"/>
    <n v="39"/>
    <n v="234"/>
    <n v="58950"/>
    <m/>
    <m/>
    <m/>
  </r>
  <r>
    <x v="10"/>
    <s v="Newhalen"/>
    <x v="20"/>
    <n v="12"/>
    <n v="38"/>
    <n v="0"/>
    <n v="38"/>
    <n v="228"/>
    <n v="59178"/>
    <m/>
    <m/>
    <m/>
  </r>
  <r>
    <x v="10"/>
    <s v="Newhalen"/>
    <x v="20"/>
    <n v="13"/>
    <n v="43"/>
    <n v="0"/>
    <n v="43"/>
    <n v="258"/>
    <n v="59436"/>
    <s v="data interpolated"/>
    <m/>
    <m/>
  </r>
  <r>
    <x v="10"/>
    <s v="Newhalen"/>
    <x v="20"/>
    <n v="14"/>
    <n v="18"/>
    <n v="1"/>
    <n v="19"/>
    <n v="114"/>
    <n v="59550"/>
    <m/>
    <m/>
    <m/>
  </r>
  <r>
    <x v="10"/>
    <s v="Newhalen"/>
    <x v="20"/>
    <n v="15"/>
    <n v="148"/>
    <n v="0"/>
    <n v="148"/>
    <n v="888"/>
    <n v="60438"/>
    <m/>
    <m/>
    <m/>
  </r>
  <r>
    <x v="10"/>
    <s v="Newhalen"/>
    <x v="20"/>
    <n v="16"/>
    <n v="103"/>
    <n v="0"/>
    <n v="103"/>
    <n v="618"/>
    <n v="61056"/>
    <m/>
    <m/>
    <m/>
  </r>
  <r>
    <x v="10"/>
    <s v="Newhalen"/>
    <x v="20"/>
    <n v="17"/>
    <n v="112"/>
    <n v="0"/>
    <n v="112"/>
    <n v="672"/>
    <n v="61728"/>
    <m/>
    <m/>
    <m/>
  </r>
  <r>
    <x v="10"/>
    <s v="Newhalen"/>
    <x v="20"/>
    <n v="18"/>
    <n v="20"/>
    <n v="0"/>
    <n v="20"/>
    <n v="120"/>
    <n v="61848"/>
    <m/>
    <m/>
    <m/>
  </r>
  <r>
    <x v="10"/>
    <s v="Newhalen"/>
    <x v="20"/>
    <n v="19"/>
    <n v="33"/>
    <n v="0"/>
    <n v="33"/>
    <n v="198"/>
    <n v="62046"/>
    <m/>
    <m/>
    <m/>
  </r>
  <r>
    <x v="10"/>
    <s v="Newhalen"/>
    <x v="20"/>
    <n v="20"/>
    <n v="15"/>
    <n v="0"/>
    <n v="15"/>
    <n v="90"/>
    <n v="62136"/>
    <m/>
    <m/>
    <m/>
  </r>
  <r>
    <x v="10"/>
    <s v="Newhalen"/>
    <x v="20"/>
    <n v="21"/>
    <n v="31"/>
    <n v="2"/>
    <n v="33"/>
    <n v="198"/>
    <n v="62334"/>
    <m/>
    <m/>
    <m/>
  </r>
  <r>
    <x v="10"/>
    <s v="Newhalen"/>
    <x v="20"/>
    <n v="22"/>
    <n v="0"/>
    <n v="0"/>
    <n v="0"/>
    <n v="0"/>
    <n v="62334"/>
    <m/>
    <m/>
    <m/>
  </r>
  <r>
    <x v="10"/>
    <s v="Newhalen"/>
    <x v="20"/>
    <n v="23"/>
    <n v="22"/>
    <n v="0"/>
    <n v="22"/>
    <n v="132"/>
    <n v="62466"/>
    <m/>
    <m/>
    <m/>
  </r>
  <r>
    <x v="10"/>
    <s v="Newhalen"/>
    <x v="21"/>
    <n v="0"/>
    <n v="15"/>
    <n v="1"/>
    <n v="16"/>
    <n v="96"/>
    <n v="62562"/>
    <m/>
    <m/>
    <m/>
  </r>
  <r>
    <x v="10"/>
    <s v="Newhalen"/>
    <x v="21"/>
    <n v="1"/>
    <n v="2"/>
    <n v="0"/>
    <n v="2"/>
    <n v="12"/>
    <n v="62574"/>
    <m/>
    <m/>
    <m/>
  </r>
  <r>
    <x v="10"/>
    <s v="Newhalen"/>
    <x v="21"/>
    <n v="2"/>
    <n v="9"/>
    <n v="0"/>
    <n v="9"/>
    <n v="54"/>
    <n v="62628"/>
    <m/>
    <m/>
    <m/>
  </r>
  <r>
    <x v="10"/>
    <s v="Newhalen"/>
    <x v="21"/>
    <n v="3"/>
    <n v="3"/>
    <n v="0"/>
    <n v="3"/>
    <n v="18"/>
    <n v="62646"/>
    <m/>
    <m/>
    <m/>
  </r>
  <r>
    <x v="10"/>
    <s v="Newhalen"/>
    <x v="21"/>
    <n v="4"/>
    <n v="0"/>
    <n v="0"/>
    <n v="0"/>
    <n v="0"/>
    <n v="62646"/>
    <m/>
    <m/>
    <m/>
  </r>
  <r>
    <x v="10"/>
    <s v="Newhalen"/>
    <x v="21"/>
    <n v="5"/>
    <n v="0"/>
    <n v="1"/>
    <n v="1"/>
    <n v="6"/>
    <n v="62652"/>
    <m/>
    <m/>
    <m/>
  </r>
  <r>
    <x v="10"/>
    <s v="Newhalen"/>
    <x v="21"/>
    <n v="6"/>
    <n v="22"/>
    <n v="0"/>
    <n v="22"/>
    <n v="132"/>
    <n v="62784"/>
    <m/>
    <m/>
    <m/>
  </r>
  <r>
    <x v="10"/>
    <s v="Newhalen"/>
    <x v="21"/>
    <n v="7"/>
    <n v="0"/>
    <n v="0"/>
    <n v="0"/>
    <n v="0"/>
    <n v="62784"/>
    <m/>
    <m/>
    <m/>
  </r>
  <r>
    <x v="10"/>
    <s v="Newhalen"/>
    <x v="21"/>
    <n v="8"/>
    <n v="2"/>
    <n v="0"/>
    <n v="2"/>
    <n v="12"/>
    <n v="62796"/>
    <m/>
    <m/>
    <m/>
  </r>
  <r>
    <x v="10"/>
    <s v="Newhalen"/>
    <x v="21"/>
    <n v="9"/>
    <n v="19"/>
    <n v="5"/>
    <n v="24"/>
    <n v="144"/>
    <n v="62940"/>
    <m/>
    <m/>
    <m/>
  </r>
  <r>
    <x v="10"/>
    <s v="Newhalen"/>
    <x v="21"/>
    <n v="10"/>
    <n v="18"/>
    <n v="0"/>
    <n v="18"/>
    <n v="108"/>
    <n v="63048"/>
    <m/>
    <m/>
    <m/>
  </r>
  <r>
    <x v="10"/>
    <s v="Newhalen"/>
    <x v="21"/>
    <n v="11"/>
    <n v="43"/>
    <n v="2"/>
    <n v="45"/>
    <n v="270"/>
    <n v="63318"/>
    <m/>
    <m/>
    <m/>
  </r>
  <r>
    <x v="10"/>
    <s v="Newhalen"/>
    <x v="21"/>
    <n v="12"/>
    <n v="20"/>
    <n v="2"/>
    <n v="22"/>
    <n v="132"/>
    <n v="63450"/>
    <m/>
    <m/>
    <m/>
  </r>
  <r>
    <x v="10"/>
    <s v="Newhalen"/>
    <x v="21"/>
    <n v="13"/>
    <n v="10"/>
    <n v="0"/>
    <n v="10"/>
    <n v="60"/>
    <n v="63510"/>
    <m/>
    <m/>
    <m/>
  </r>
  <r>
    <x v="10"/>
    <s v="Newhalen"/>
    <x v="21"/>
    <n v="14"/>
    <n v="0"/>
    <n v="0"/>
    <n v="0"/>
    <n v="0"/>
    <n v="63510"/>
    <m/>
    <m/>
    <m/>
  </r>
  <r>
    <x v="10"/>
    <s v="Newhalen"/>
    <x v="21"/>
    <n v="15"/>
    <n v="20"/>
    <n v="0"/>
    <n v="20"/>
    <n v="120"/>
    <n v="63630"/>
    <m/>
    <m/>
    <m/>
  </r>
  <r>
    <x v="10"/>
    <s v="Newhalen"/>
    <x v="21"/>
    <n v="16"/>
    <n v="45"/>
    <n v="3"/>
    <n v="48"/>
    <n v="288"/>
    <n v="63918"/>
    <m/>
    <m/>
    <m/>
  </r>
  <r>
    <x v="10"/>
    <s v="Newhalen"/>
    <x v="21"/>
    <n v="17"/>
    <n v="77"/>
    <n v="0"/>
    <n v="77"/>
    <n v="462"/>
    <n v="64380"/>
    <m/>
    <m/>
    <m/>
  </r>
  <r>
    <x v="10"/>
    <s v="Newhalen"/>
    <x v="21"/>
    <n v="18"/>
    <n v="0"/>
    <n v="0"/>
    <n v="0"/>
    <n v="0"/>
    <n v="64380"/>
    <m/>
    <m/>
    <m/>
  </r>
  <r>
    <x v="10"/>
    <s v="Newhalen"/>
    <x v="21"/>
    <n v="19"/>
    <n v="13"/>
    <n v="0"/>
    <n v="13"/>
    <n v="78"/>
    <n v="64458"/>
    <m/>
    <m/>
    <m/>
  </r>
  <r>
    <x v="10"/>
    <s v="Newhalen"/>
    <x v="21"/>
    <n v="20"/>
    <n v="28"/>
    <n v="0"/>
    <n v="28"/>
    <n v="168"/>
    <n v="64626"/>
    <m/>
    <m/>
    <m/>
  </r>
  <r>
    <x v="10"/>
    <s v="Newhalen"/>
    <x v="21"/>
    <n v="21"/>
    <n v="16"/>
    <n v="-1"/>
    <n v="15"/>
    <n v="90"/>
    <n v="64716"/>
    <m/>
    <m/>
    <m/>
  </r>
  <r>
    <x v="10"/>
    <s v="Newhalen"/>
    <x v="21"/>
    <n v="22"/>
    <n v="16"/>
    <n v="5"/>
    <n v="21"/>
    <n v="126"/>
    <n v="64842"/>
    <m/>
    <m/>
    <m/>
  </r>
  <r>
    <x v="10"/>
    <s v="Newhalen"/>
    <x v="21"/>
    <n v="23"/>
    <n v="16"/>
    <n v="0"/>
    <n v="16"/>
    <n v="96"/>
    <n v="64938"/>
    <m/>
    <m/>
    <m/>
  </r>
  <r>
    <x v="10"/>
    <s v="Newhalen"/>
    <x v="22"/>
    <n v="0"/>
    <n v="20"/>
    <n v="0"/>
    <n v="20"/>
    <n v="120"/>
    <n v="65058"/>
    <m/>
    <m/>
    <m/>
  </r>
  <r>
    <x v="10"/>
    <s v="Newhalen"/>
    <x v="22"/>
    <n v="1"/>
    <n v="19"/>
    <n v="-1"/>
    <n v="18"/>
    <n v="108"/>
    <n v="65166"/>
    <m/>
    <m/>
    <m/>
  </r>
  <r>
    <x v="10"/>
    <s v="Newhalen"/>
    <x v="22"/>
    <n v="2"/>
    <n v="5"/>
    <n v="0"/>
    <n v="5"/>
    <n v="30"/>
    <n v="65196"/>
    <m/>
    <m/>
    <m/>
  </r>
  <r>
    <x v="10"/>
    <s v="Newhalen"/>
    <x v="22"/>
    <n v="3"/>
    <n v="6"/>
    <n v="0"/>
    <n v="6"/>
    <n v="36"/>
    <n v="65232"/>
    <m/>
    <m/>
    <m/>
  </r>
  <r>
    <x v="10"/>
    <s v="Newhalen"/>
    <x v="22"/>
    <n v="4"/>
    <n v="0"/>
    <n v="0"/>
    <n v="0"/>
    <n v="0"/>
    <n v="65232"/>
    <m/>
    <m/>
    <m/>
  </r>
  <r>
    <x v="10"/>
    <s v="Newhalen"/>
    <x v="22"/>
    <n v="5"/>
    <n v="2"/>
    <n v="0"/>
    <n v="2"/>
    <n v="12"/>
    <n v="65244"/>
    <m/>
    <m/>
    <m/>
  </r>
  <r>
    <x v="10"/>
    <s v="Newhalen"/>
    <x v="22"/>
    <n v="6"/>
    <n v="27"/>
    <n v="0"/>
    <n v="27"/>
    <n v="162"/>
    <n v="65406"/>
    <m/>
    <m/>
    <m/>
  </r>
  <r>
    <x v="10"/>
    <s v="Newhalen"/>
    <x v="22"/>
    <n v="7"/>
    <n v="21"/>
    <n v="15"/>
    <n v="36"/>
    <n v="216"/>
    <n v="65622"/>
    <m/>
    <m/>
    <m/>
  </r>
  <r>
    <x v="10"/>
    <s v="Newhalen"/>
    <x v="22"/>
    <n v="8"/>
    <n v="13"/>
    <n v="11"/>
    <n v="24"/>
    <n v="144"/>
    <n v="65766"/>
    <m/>
    <m/>
    <m/>
  </r>
  <r>
    <x v="10"/>
    <s v="Newhalen"/>
    <x v="22"/>
    <n v="9"/>
    <n v="1"/>
    <n v="4"/>
    <n v="5"/>
    <n v="30"/>
    <n v="65796"/>
    <m/>
    <m/>
    <m/>
  </r>
  <r>
    <x v="10"/>
    <s v="Newhalen"/>
    <x v="22"/>
    <n v="10"/>
    <n v="56"/>
    <n v="13"/>
    <n v="69"/>
    <n v="414"/>
    <n v="66210"/>
    <m/>
    <m/>
    <m/>
  </r>
  <r>
    <x v="10"/>
    <s v="Newhalen"/>
    <x v="22"/>
    <n v="11"/>
    <n v="45"/>
    <n v="13"/>
    <n v="58"/>
    <n v="348"/>
    <n v="66558"/>
    <m/>
    <m/>
    <m/>
  </r>
  <r>
    <x v="10"/>
    <s v="Newhalen"/>
    <x v="22"/>
    <n v="12"/>
    <n v="44"/>
    <n v="6"/>
    <n v="50"/>
    <n v="300"/>
    <n v="66858"/>
    <m/>
    <m/>
    <m/>
  </r>
  <r>
    <x v="10"/>
    <s v="Newhalen"/>
    <x v="22"/>
    <n v="13"/>
    <n v="11"/>
    <n v="23"/>
    <n v="34"/>
    <n v="204"/>
    <n v="67062"/>
    <m/>
    <m/>
    <m/>
  </r>
  <r>
    <x v="10"/>
    <s v="Newhalen"/>
    <x v="22"/>
    <n v="14"/>
    <n v="38"/>
    <n v="12"/>
    <n v="50"/>
    <n v="300"/>
    <n v="67362"/>
    <m/>
    <m/>
    <m/>
  </r>
  <r>
    <x v="10"/>
    <s v="Newhalen"/>
    <x v="22"/>
    <n v="15"/>
    <n v="37"/>
    <n v="4"/>
    <n v="41"/>
    <n v="246"/>
    <n v="67608"/>
    <m/>
    <m/>
    <m/>
  </r>
  <r>
    <x v="10"/>
    <s v="Newhalen"/>
    <x v="22"/>
    <n v="16"/>
    <n v="8"/>
    <n v="0"/>
    <n v="8"/>
    <n v="48"/>
    <n v="67656"/>
    <m/>
    <m/>
    <m/>
  </r>
  <r>
    <x v="10"/>
    <s v="Newhalen"/>
    <x v="22"/>
    <n v="17"/>
    <n v="150"/>
    <n v="0"/>
    <n v="150"/>
    <n v="900"/>
    <n v="68556"/>
    <m/>
    <m/>
    <m/>
  </r>
  <r>
    <x v="10"/>
    <s v="Newhalen"/>
    <x v="22"/>
    <n v="18"/>
    <n v="109"/>
    <n v="0"/>
    <n v="109"/>
    <n v="654"/>
    <n v="69210"/>
    <m/>
    <m/>
    <m/>
  </r>
  <r>
    <x v="10"/>
    <s v="Newhalen"/>
    <x v="22"/>
    <n v="19"/>
    <n v="69"/>
    <n v="0"/>
    <n v="69"/>
    <n v="414"/>
    <n v="69624"/>
    <m/>
    <m/>
    <m/>
  </r>
  <r>
    <x v="10"/>
    <s v="Newhalen"/>
    <x v="22"/>
    <n v="20"/>
    <n v="18"/>
    <n v="0"/>
    <n v="18"/>
    <n v="108"/>
    <n v="69732"/>
    <m/>
    <m/>
    <m/>
  </r>
  <r>
    <x v="10"/>
    <s v="Newhalen"/>
    <x v="22"/>
    <n v="21"/>
    <n v="33"/>
    <n v="0"/>
    <n v="33"/>
    <n v="198"/>
    <n v="69930"/>
    <m/>
    <m/>
    <m/>
  </r>
  <r>
    <x v="10"/>
    <s v="Newhalen"/>
    <x v="22"/>
    <n v="22"/>
    <n v="0"/>
    <n v="0"/>
    <n v="0"/>
    <n v="0"/>
    <n v="69930"/>
    <m/>
    <m/>
    <m/>
  </r>
  <r>
    <x v="10"/>
    <s v="Newhalen"/>
    <x v="22"/>
    <n v="23"/>
    <n v="7"/>
    <n v="0"/>
    <n v="7"/>
    <n v="42"/>
    <n v="69972"/>
    <m/>
    <m/>
    <m/>
  </r>
  <r>
    <x v="10"/>
    <s v="Newhalen"/>
    <x v="23"/>
    <n v="0"/>
    <n v="13"/>
    <n v="1"/>
    <n v="14"/>
    <n v="84"/>
    <n v="70056"/>
    <m/>
    <m/>
    <m/>
  </r>
  <r>
    <x v="10"/>
    <s v="Newhalen"/>
    <x v="23"/>
    <n v="1"/>
    <n v="11"/>
    <n v="1"/>
    <n v="12"/>
    <n v="72"/>
    <n v="70128"/>
    <m/>
    <m/>
    <m/>
  </r>
  <r>
    <x v="10"/>
    <s v="Newhalen"/>
    <x v="23"/>
    <n v="2"/>
    <n v="4"/>
    <n v="2"/>
    <n v="6"/>
    <n v="36"/>
    <n v="70164"/>
    <m/>
    <m/>
    <m/>
  </r>
  <r>
    <x v="10"/>
    <s v="Newhalen"/>
    <x v="23"/>
    <n v="3"/>
    <n v="18"/>
    <n v="3"/>
    <n v="21"/>
    <n v="126"/>
    <n v="70290"/>
    <m/>
    <m/>
    <m/>
  </r>
  <r>
    <x v="10"/>
    <s v="Newhalen"/>
    <x v="23"/>
    <n v="4"/>
    <n v="2"/>
    <n v="0"/>
    <n v="2"/>
    <n v="12"/>
    <n v="70302"/>
    <m/>
    <m/>
    <m/>
  </r>
  <r>
    <x v="10"/>
    <s v="Newhalen"/>
    <x v="23"/>
    <n v="5"/>
    <n v="4"/>
    <n v="10"/>
    <n v="14"/>
    <n v="84"/>
    <n v="70386"/>
    <m/>
    <m/>
    <m/>
  </r>
  <r>
    <x v="10"/>
    <s v="Newhalen"/>
    <x v="23"/>
    <n v="6"/>
    <n v="5"/>
    <n v="5"/>
    <n v="10"/>
    <n v="60"/>
    <n v="70446"/>
    <m/>
    <m/>
    <m/>
  </r>
  <r>
    <x v="10"/>
    <s v="Newhalen"/>
    <x v="23"/>
    <n v="7"/>
    <n v="14"/>
    <n v="13"/>
    <n v="27"/>
    <n v="162"/>
    <n v="70608"/>
    <m/>
    <m/>
    <m/>
  </r>
  <r>
    <x v="10"/>
    <s v="Newhalen"/>
    <x v="23"/>
    <n v="8"/>
    <n v="13"/>
    <n v="26"/>
    <n v="39"/>
    <n v="234"/>
    <n v="70842"/>
    <m/>
    <m/>
    <m/>
  </r>
  <r>
    <x v="10"/>
    <s v="Newhalen"/>
    <x v="23"/>
    <n v="9"/>
    <n v="6"/>
    <n v="27"/>
    <n v="33"/>
    <n v="198"/>
    <n v="71040"/>
    <m/>
    <m/>
    <m/>
  </r>
  <r>
    <x v="10"/>
    <s v="Newhalen"/>
    <x v="23"/>
    <n v="10"/>
    <n v="19"/>
    <n v="36"/>
    <n v="55"/>
    <n v="330"/>
    <n v="71370"/>
    <m/>
    <m/>
    <m/>
  </r>
  <r>
    <x v="10"/>
    <s v="Newhalen"/>
    <x v="23"/>
    <n v="11"/>
    <n v="6"/>
    <n v="6"/>
    <n v="12"/>
    <n v="72"/>
    <n v="71442"/>
    <m/>
    <m/>
    <m/>
  </r>
  <r>
    <x v="10"/>
    <s v="Newhalen"/>
    <x v="23"/>
    <n v="12"/>
    <n v="0"/>
    <n v="33"/>
    <n v="33"/>
    <n v="198"/>
    <n v="71640"/>
    <m/>
    <m/>
    <m/>
  </r>
  <r>
    <x v="10"/>
    <s v="Newhalen"/>
    <x v="23"/>
    <n v="13"/>
    <n v="0"/>
    <n v="2"/>
    <n v="2"/>
    <n v="12"/>
    <n v="71652"/>
    <m/>
    <m/>
    <m/>
  </r>
  <r>
    <x v="10"/>
    <s v="Newhalen"/>
    <x v="23"/>
    <n v="14"/>
    <n v="16"/>
    <n v="4"/>
    <n v="20"/>
    <n v="120"/>
    <n v="71772"/>
    <m/>
    <m/>
    <m/>
  </r>
  <r>
    <x v="10"/>
    <s v="Newhalen"/>
    <x v="23"/>
    <n v="15"/>
    <n v="27"/>
    <n v="1"/>
    <n v="28"/>
    <n v="168"/>
    <n v="71940"/>
    <m/>
    <m/>
    <m/>
  </r>
  <r>
    <x v="10"/>
    <s v="Newhalen"/>
    <x v="23"/>
    <n v="16"/>
    <n v="7"/>
    <n v="6"/>
    <n v="13"/>
    <n v="78"/>
    <n v="72018"/>
    <m/>
    <m/>
    <m/>
  </r>
  <r>
    <x v="10"/>
    <s v="Newhalen"/>
    <x v="23"/>
    <n v="17"/>
    <n v="10"/>
    <n v="23"/>
    <n v="33"/>
    <n v="198"/>
    <n v="72216"/>
    <m/>
    <m/>
    <m/>
  </r>
  <r>
    <x v="10"/>
    <s v="Newhalen"/>
    <x v="23"/>
    <n v="18"/>
    <n v="17"/>
    <n v="33"/>
    <n v="50"/>
    <n v="300"/>
    <n v="72516"/>
    <m/>
    <m/>
    <m/>
  </r>
  <r>
    <x v="10"/>
    <s v="Newhalen"/>
    <x v="23"/>
    <n v="19"/>
    <n v="17"/>
    <n v="27"/>
    <n v="44"/>
    <n v="264"/>
    <n v="72780"/>
    <m/>
    <m/>
    <m/>
  </r>
  <r>
    <x v="10"/>
    <s v="Newhalen"/>
    <x v="23"/>
    <n v="20"/>
    <n v="20"/>
    <n v="15"/>
    <n v="35"/>
    <n v="210"/>
    <n v="72990"/>
    <m/>
    <m/>
    <m/>
  </r>
  <r>
    <x v="10"/>
    <s v="Newhalen"/>
    <x v="23"/>
    <n v="21"/>
    <n v="3"/>
    <n v="0"/>
    <n v="3"/>
    <n v="18"/>
    <n v="73008"/>
    <m/>
    <m/>
    <m/>
  </r>
  <r>
    <x v="10"/>
    <s v="Newhalen"/>
    <x v="23"/>
    <n v="22"/>
    <n v="0"/>
    <n v="0"/>
    <n v="0"/>
    <n v="0"/>
    <n v="73008"/>
    <m/>
    <m/>
    <m/>
  </r>
  <r>
    <x v="10"/>
    <s v="Newhalen"/>
    <x v="23"/>
    <n v="23"/>
    <n v="1"/>
    <n v="0"/>
    <n v="1"/>
    <n v="6"/>
    <n v="73014"/>
    <m/>
    <m/>
    <m/>
  </r>
  <r>
    <x v="10"/>
    <s v="Newhalen"/>
    <x v="24"/>
    <n v="0"/>
    <n v="7"/>
    <n v="0"/>
    <n v="7"/>
    <n v="42"/>
    <n v="73056"/>
    <m/>
    <m/>
    <m/>
  </r>
  <r>
    <x v="10"/>
    <s v="Newhalen"/>
    <x v="24"/>
    <n v="1"/>
    <n v="7"/>
    <n v="8"/>
    <n v="15"/>
    <n v="90"/>
    <n v="73146"/>
    <m/>
    <m/>
    <m/>
  </r>
  <r>
    <x v="10"/>
    <s v="Newhalen"/>
    <x v="24"/>
    <n v="2"/>
    <n v="5"/>
    <n v="1"/>
    <n v="6"/>
    <n v="36"/>
    <n v="73182"/>
    <m/>
    <m/>
    <m/>
  </r>
  <r>
    <x v="10"/>
    <s v="Newhalen"/>
    <x v="24"/>
    <n v="3"/>
    <n v="1"/>
    <n v="1"/>
    <n v="2"/>
    <n v="12"/>
    <n v="73194"/>
    <m/>
    <m/>
    <m/>
  </r>
  <r>
    <x v="10"/>
    <s v="Newhalen"/>
    <x v="24"/>
    <n v="4"/>
    <n v="2"/>
    <n v="1"/>
    <n v="3"/>
    <n v="18"/>
    <n v="73212"/>
    <m/>
    <m/>
    <m/>
  </r>
  <r>
    <x v="10"/>
    <s v="Newhalen"/>
    <x v="24"/>
    <n v="5"/>
    <n v="0"/>
    <n v="5"/>
    <n v="5"/>
    <n v="30"/>
    <n v="73242"/>
    <m/>
    <m/>
    <m/>
  </r>
  <r>
    <x v="10"/>
    <s v="Newhalen"/>
    <x v="24"/>
    <n v="6"/>
    <n v="11"/>
    <n v="7"/>
    <n v="18"/>
    <n v="108"/>
    <n v="73350"/>
    <m/>
    <m/>
    <m/>
  </r>
  <r>
    <x v="10"/>
    <s v="Newhalen"/>
    <x v="24"/>
    <n v="7"/>
    <n v="49"/>
    <n v="19"/>
    <n v="68"/>
    <n v="408"/>
    <n v="73758"/>
    <m/>
    <m/>
    <m/>
  </r>
  <r>
    <x v="10"/>
    <s v="Newhalen"/>
    <x v="24"/>
    <n v="8"/>
    <n v="22"/>
    <n v="9"/>
    <n v="31"/>
    <n v="186"/>
    <n v="73944"/>
    <m/>
    <m/>
    <m/>
  </r>
  <r>
    <x v="10"/>
    <s v="Newhalen"/>
    <x v="24"/>
    <n v="9"/>
    <n v="53"/>
    <n v="34"/>
    <n v="87"/>
    <n v="522"/>
    <n v="74466"/>
    <m/>
    <m/>
    <m/>
  </r>
  <r>
    <x v="10"/>
    <s v="Newhalen"/>
    <x v="24"/>
    <n v="10"/>
    <n v="14"/>
    <n v="7"/>
    <n v="21"/>
    <n v="126"/>
    <n v="74592"/>
    <m/>
    <m/>
    <m/>
  </r>
  <r>
    <x v="10"/>
    <s v="Newhalen"/>
    <x v="24"/>
    <n v="11"/>
    <n v="64"/>
    <n v="28"/>
    <n v="92"/>
    <n v="552"/>
    <n v="75144"/>
    <m/>
    <m/>
    <m/>
  </r>
  <r>
    <x v="10"/>
    <s v="Newhalen"/>
    <x v="24"/>
    <n v="12"/>
    <n v="36"/>
    <n v="5"/>
    <n v="41"/>
    <n v="246"/>
    <n v="75390"/>
    <m/>
    <m/>
    <m/>
  </r>
  <r>
    <x v="10"/>
    <s v="Newhalen"/>
    <x v="24"/>
    <n v="13"/>
    <n v="22"/>
    <n v="0"/>
    <n v="22"/>
    <n v="132"/>
    <n v="75522"/>
    <m/>
    <m/>
    <m/>
  </r>
  <r>
    <x v="10"/>
    <s v="Newhalen"/>
    <x v="24"/>
    <n v="14"/>
    <n v="23"/>
    <n v="0"/>
    <n v="23"/>
    <n v="138"/>
    <n v="75660"/>
    <m/>
    <m/>
    <m/>
  </r>
  <r>
    <x v="10"/>
    <s v="Newhalen"/>
    <x v="24"/>
    <n v="15"/>
    <n v="17"/>
    <n v="0"/>
    <n v="17"/>
    <n v="102"/>
    <n v="75762"/>
    <m/>
    <m/>
    <m/>
  </r>
  <r>
    <x v="10"/>
    <s v="Newhalen"/>
    <x v="24"/>
    <n v="16"/>
    <n v="140"/>
    <n v="0"/>
    <n v="140"/>
    <n v="840"/>
    <n v="76602"/>
    <m/>
    <m/>
    <m/>
  </r>
  <r>
    <x v="10"/>
    <s v="Newhalen"/>
    <x v="24"/>
    <n v="17"/>
    <n v="53"/>
    <n v="0"/>
    <n v="53"/>
    <n v="318"/>
    <n v="76920"/>
    <m/>
    <m/>
    <m/>
  </r>
  <r>
    <x v="10"/>
    <s v="Newhalen"/>
    <x v="24"/>
    <n v="18"/>
    <n v="30"/>
    <n v="0"/>
    <n v="30"/>
    <n v="180"/>
    <n v="77100"/>
    <m/>
    <m/>
    <m/>
  </r>
  <r>
    <x v="10"/>
    <s v="Newhalen"/>
    <x v="24"/>
    <n v="19"/>
    <n v="5"/>
    <n v="0"/>
    <n v="5"/>
    <n v="30"/>
    <n v="77130"/>
    <m/>
    <m/>
    <m/>
  </r>
  <r>
    <x v="10"/>
    <s v="Newhalen"/>
    <x v="24"/>
    <n v="20"/>
    <n v="10"/>
    <n v="0"/>
    <n v="10"/>
    <n v="60"/>
    <n v="77190"/>
    <m/>
    <m/>
    <m/>
  </r>
  <r>
    <x v="10"/>
    <s v="Newhalen"/>
    <x v="24"/>
    <n v="21"/>
    <n v="8"/>
    <n v="0"/>
    <n v="8"/>
    <n v="48"/>
    <n v="77238"/>
    <m/>
    <m/>
    <m/>
  </r>
  <r>
    <x v="10"/>
    <s v="Newhalen"/>
    <x v="24"/>
    <n v="22"/>
    <n v="33"/>
    <n v="1"/>
    <n v="34"/>
    <n v="204"/>
    <n v="77442"/>
    <m/>
    <m/>
    <m/>
  </r>
  <r>
    <x v="10"/>
    <s v="Newhalen"/>
    <x v="24"/>
    <n v="23"/>
    <n v="8"/>
    <n v="0"/>
    <n v="8"/>
    <n v="48"/>
    <n v="77490"/>
    <m/>
    <m/>
    <m/>
  </r>
  <r>
    <x v="10"/>
    <s v="Newhalen"/>
    <x v="25"/>
    <n v="0"/>
    <n v="32"/>
    <n v="0"/>
    <n v="32"/>
    <n v="192"/>
    <n v="77682"/>
    <m/>
    <m/>
    <m/>
  </r>
  <r>
    <x v="10"/>
    <s v="Newhalen"/>
    <x v="25"/>
    <n v="1"/>
    <n v="9"/>
    <n v="0"/>
    <n v="9"/>
    <n v="54"/>
    <n v="77736"/>
    <m/>
    <m/>
    <m/>
  </r>
  <r>
    <x v="10"/>
    <s v="Newhalen"/>
    <x v="25"/>
    <n v="2"/>
    <n v="2"/>
    <n v="0"/>
    <n v="2"/>
    <n v="12"/>
    <n v="77748"/>
    <m/>
    <m/>
    <m/>
  </r>
  <r>
    <x v="10"/>
    <s v="Newhalen"/>
    <x v="25"/>
    <n v="3"/>
    <n v="11"/>
    <n v="1"/>
    <n v="12"/>
    <n v="72"/>
    <n v="77820"/>
    <m/>
    <m/>
    <m/>
  </r>
  <r>
    <x v="10"/>
    <s v="Newhalen"/>
    <x v="25"/>
    <n v="4"/>
    <n v="1"/>
    <n v="0"/>
    <n v="1"/>
    <n v="6"/>
    <n v="77826"/>
    <m/>
    <m/>
    <m/>
  </r>
  <r>
    <x v="10"/>
    <s v="Newhalen"/>
    <x v="25"/>
    <n v="5"/>
    <n v="8"/>
    <n v="0"/>
    <n v="8"/>
    <n v="48"/>
    <n v="77874"/>
    <m/>
    <m/>
    <m/>
  </r>
  <r>
    <x v="10"/>
    <s v="Newhalen"/>
    <x v="25"/>
    <n v="6"/>
    <n v="63"/>
    <n v="-1"/>
    <n v="62"/>
    <n v="372"/>
    <n v="78246"/>
    <m/>
    <m/>
    <m/>
  </r>
  <r>
    <x v="10"/>
    <s v="Newhalen"/>
    <x v="25"/>
    <n v="7"/>
    <n v="26"/>
    <n v="10"/>
    <n v="36"/>
    <n v="216"/>
    <n v="78462"/>
    <m/>
    <m/>
    <m/>
  </r>
  <r>
    <x v="10"/>
    <s v="Newhalen"/>
    <x v="25"/>
    <n v="8"/>
    <n v="25"/>
    <n v="15"/>
    <n v="40"/>
    <n v="240"/>
    <n v="78702"/>
    <m/>
    <m/>
    <m/>
  </r>
  <r>
    <x v="10"/>
    <s v="Newhalen"/>
    <x v="25"/>
    <n v="9"/>
    <n v="3"/>
    <n v="12"/>
    <n v="15"/>
    <n v="90"/>
    <n v="78792"/>
    <m/>
    <m/>
    <m/>
  </r>
  <r>
    <x v="10"/>
    <s v="Newhalen"/>
    <x v="25"/>
    <n v="10"/>
    <n v="47"/>
    <n v="4"/>
    <n v="51"/>
    <n v="306"/>
    <n v="79098"/>
    <m/>
    <m/>
    <m/>
  </r>
  <r>
    <x v="10"/>
    <s v="Newhalen"/>
    <x v="25"/>
    <n v="11"/>
    <n v="15"/>
    <n v="6"/>
    <n v="21"/>
    <n v="126"/>
    <n v="79224"/>
    <m/>
    <m/>
    <m/>
  </r>
  <r>
    <x v="10"/>
    <s v="Newhalen"/>
    <x v="25"/>
    <n v="12"/>
    <n v="6"/>
    <n v="9"/>
    <n v="15"/>
    <n v="90"/>
    <n v="79314"/>
    <m/>
    <m/>
    <m/>
  </r>
  <r>
    <x v="10"/>
    <s v="Newhalen"/>
    <x v="25"/>
    <n v="13"/>
    <n v="1"/>
    <n v="0"/>
    <n v="1"/>
    <n v="6"/>
    <n v="79320"/>
    <m/>
    <m/>
    <m/>
  </r>
  <r>
    <x v="10"/>
    <s v="Newhalen"/>
    <x v="25"/>
    <n v="14"/>
    <n v="5"/>
    <n v="1"/>
    <n v="6"/>
    <n v="36"/>
    <n v="79356"/>
    <m/>
    <m/>
    <m/>
  </r>
  <r>
    <x v="10"/>
    <s v="Newhalen"/>
    <x v="25"/>
    <n v="15"/>
    <n v="0"/>
    <n v="0"/>
    <n v="0"/>
    <n v="0"/>
    <n v="79356"/>
    <m/>
    <m/>
    <m/>
  </r>
  <r>
    <x v="10"/>
    <s v="Newhalen"/>
    <x v="25"/>
    <n v="16"/>
    <n v="45"/>
    <n v="6"/>
    <n v="51"/>
    <n v="306"/>
    <n v="79662"/>
    <m/>
    <m/>
    <m/>
  </r>
  <r>
    <x v="10"/>
    <s v="Newhalen"/>
    <x v="25"/>
    <n v="17"/>
    <n v="66"/>
    <n v="8"/>
    <n v="74"/>
    <n v="444"/>
    <n v="80106"/>
    <m/>
    <m/>
    <m/>
  </r>
  <r>
    <x v="10"/>
    <s v="Newhalen"/>
    <x v="25"/>
    <n v="18"/>
    <n v="25"/>
    <n v="3"/>
    <n v="28"/>
    <n v="168"/>
    <n v="80274"/>
    <m/>
    <m/>
    <m/>
  </r>
  <r>
    <x v="10"/>
    <s v="Newhalen"/>
    <x v="25"/>
    <n v="19"/>
    <n v="30"/>
    <n v="6"/>
    <n v="36"/>
    <n v="216"/>
    <n v="80490"/>
    <m/>
    <m/>
    <m/>
  </r>
  <r>
    <x v="10"/>
    <s v="Newhalen"/>
    <x v="25"/>
    <n v="20"/>
    <n v="33"/>
    <n v="5"/>
    <n v="38"/>
    <n v="228"/>
    <n v="80718"/>
    <m/>
    <m/>
    <m/>
  </r>
  <r>
    <x v="10"/>
    <s v="Newhalen"/>
    <x v="25"/>
    <n v="21"/>
    <n v="37"/>
    <n v="0"/>
    <n v="37"/>
    <n v="222"/>
    <n v="80940"/>
    <m/>
    <m/>
    <m/>
  </r>
  <r>
    <x v="10"/>
    <s v="Newhalen"/>
    <x v="25"/>
    <n v="22"/>
    <n v="4"/>
    <n v="0"/>
    <n v="4"/>
    <n v="24"/>
    <n v="80964"/>
    <m/>
    <m/>
    <m/>
  </r>
  <r>
    <x v="10"/>
    <s v="Newhalen"/>
    <x v="25"/>
    <n v="23"/>
    <n v="11"/>
    <n v="0"/>
    <n v="11"/>
    <n v="66"/>
    <n v="81030"/>
    <m/>
    <m/>
    <m/>
  </r>
  <r>
    <x v="10"/>
    <s v="Newhalen"/>
    <x v="26"/>
    <n v="0"/>
    <n v="8"/>
    <n v="2"/>
    <n v="10"/>
    <n v="60"/>
    <n v="81090"/>
    <m/>
    <m/>
    <m/>
  </r>
  <r>
    <x v="10"/>
    <s v="Newhalen"/>
    <x v="26"/>
    <n v="1"/>
    <n v="9"/>
    <n v="0"/>
    <n v="9"/>
    <n v="54"/>
    <n v="81144"/>
    <m/>
    <m/>
    <m/>
  </r>
  <r>
    <x v="10"/>
    <s v="Newhalen"/>
    <x v="26"/>
    <n v="2"/>
    <n v="38"/>
    <n v="3"/>
    <n v="41"/>
    <n v="246"/>
    <n v="81390"/>
    <m/>
    <m/>
    <m/>
  </r>
  <r>
    <x v="10"/>
    <s v="Newhalen"/>
    <x v="26"/>
    <n v="3"/>
    <n v="30"/>
    <n v="3"/>
    <n v="33"/>
    <n v="198"/>
    <n v="81588"/>
    <m/>
    <m/>
    <m/>
  </r>
  <r>
    <x v="10"/>
    <s v="Newhalen"/>
    <x v="26"/>
    <n v="4"/>
    <n v="1"/>
    <n v="1"/>
    <n v="2"/>
    <n v="12"/>
    <n v="81600"/>
    <m/>
    <m/>
    <m/>
  </r>
  <r>
    <x v="10"/>
    <s v="Newhalen"/>
    <x v="26"/>
    <n v="5"/>
    <n v="16"/>
    <n v="3"/>
    <n v="19"/>
    <n v="114"/>
    <n v="81714"/>
    <m/>
    <m/>
    <m/>
  </r>
  <r>
    <x v="10"/>
    <s v="Newhalen"/>
    <x v="26"/>
    <n v="6"/>
    <n v="112"/>
    <n v="0"/>
    <n v="112"/>
    <n v="672"/>
    <n v="82386"/>
    <m/>
    <m/>
    <m/>
  </r>
  <r>
    <x v="10"/>
    <s v="Newhalen"/>
    <x v="26"/>
    <n v="7"/>
    <n v="47"/>
    <n v="5"/>
    <n v="52"/>
    <n v="312"/>
    <n v="82698"/>
    <m/>
    <m/>
    <m/>
  </r>
  <r>
    <x v="10"/>
    <s v="Newhalen"/>
    <x v="26"/>
    <n v="8"/>
    <n v="29"/>
    <n v="3"/>
    <n v="32"/>
    <n v="192"/>
    <n v="82890"/>
    <m/>
    <m/>
    <m/>
  </r>
  <r>
    <x v="10"/>
    <s v="Newhalen"/>
    <x v="26"/>
    <n v="9"/>
    <n v="34"/>
    <n v="11"/>
    <n v="45"/>
    <n v="270"/>
    <n v="83160"/>
    <m/>
    <m/>
    <m/>
  </r>
  <r>
    <x v="10"/>
    <s v="Newhalen"/>
    <x v="26"/>
    <n v="10"/>
    <n v="28"/>
    <n v="9"/>
    <n v="37"/>
    <n v="222"/>
    <n v="83382"/>
    <m/>
    <m/>
    <m/>
  </r>
  <r>
    <x v="10"/>
    <s v="Newhalen"/>
    <x v="26"/>
    <n v="11"/>
    <n v="19"/>
    <n v="8"/>
    <n v="27"/>
    <n v="162"/>
    <n v="83544"/>
    <m/>
    <m/>
    <m/>
  </r>
  <r>
    <x v="10"/>
    <s v="Newhalen"/>
    <x v="26"/>
    <n v="12"/>
    <n v="49"/>
    <n v="3"/>
    <n v="52"/>
    <n v="312"/>
    <n v="83856"/>
    <m/>
    <m/>
    <m/>
  </r>
  <r>
    <x v="10"/>
    <s v="Newhalen"/>
    <x v="26"/>
    <n v="13"/>
    <n v="20"/>
    <n v="0"/>
    <n v="20"/>
    <n v="120"/>
    <n v="83976"/>
    <m/>
    <m/>
    <m/>
  </r>
  <r>
    <x v="10"/>
    <s v="Newhalen"/>
    <x v="26"/>
    <n v="14"/>
    <n v="95"/>
    <n v="0"/>
    <n v="95"/>
    <n v="570"/>
    <n v="84546"/>
    <m/>
    <m/>
    <m/>
  </r>
  <r>
    <x v="10"/>
    <s v="Newhalen"/>
    <x v="26"/>
    <n v="15"/>
    <n v="41"/>
    <n v="0"/>
    <n v="41"/>
    <n v="246"/>
    <n v="84792"/>
    <m/>
    <m/>
    <m/>
  </r>
  <r>
    <x v="10"/>
    <s v="Newhalen"/>
    <x v="26"/>
    <n v="16"/>
    <n v="57"/>
    <n v="5"/>
    <n v="62"/>
    <n v="372"/>
    <n v="85164"/>
    <m/>
    <m/>
    <m/>
  </r>
  <r>
    <x v="10"/>
    <s v="Newhalen"/>
    <x v="26"/>
    <n v="17"/>
    <n v="70"/>
    <n v="0"/>
    <n v="70"/>
    <n v="420"/>
    <n v="85584"/>
    <m/>
    <m/>
    <m/>
  </r>
  <r>
    <x v="10"/>
    <s v="Newhalen"/>
    <x v="26"/>
    <n v="18"/>
    <n v="3"/>
    <n v="2"/>
    <n v="5"/>
    <n v="30"/>
    <n v="85614"/>
    <m/>
    <m/>
    <m/>
  </r>
  <r>
    <x v="10"/>
    <s v="Newhalen"/>
    <x v="26"/>
    <n v="19"/>
    <n v="5"/>
    <n v="0"/>
    <n v="5"/>
    <n v="30"/>
    <n v="85644"/>
    <m/>
    <m/>
    <m/>
  </r>
  <r>
    <x v="10"/>
    <s v="Newhalen"/>
    <x v="26"/>
    <n v="20"/>
    <n v="12"/>
    <n v="5"/>
    <n v="17"/>
    <n v="102"/>
    <n v="85746"/>
    <m/>
    <m/>
    <m/>
  </r>
  <r>
    <x v="10"/>
    <s v="Newhalen"/>
    <x v="26"/>
    <n v="21"/>
    <n v="13"/>
    <n v="0"/>
    <n v="13"/>
    <n v="78"/>
    <n v="85824"/>
    <m/>
    <m/>
    <m/>
  </r>
  <r>
    <x v="10"/>
    <s v="Newhalen"/>
    <x v="26"/>
    <n v="22"/>
    <n v="4"/>
    <n v="8"/>
    <n v="12"/>
    <n v="72"/>
    <n v="85896"/>
    <m/>
    <m/>
    <m/>
  </r>
  <r>
    <x v="10"/>
    <s v="Newhalen"/>
    <x v="26"/>
    <n v="23"/>
    <n v="15"/>
    <n v="0"/>
    <n v="15"/>
    <n v="90"/>
    <n v="85986"/>
    <m/>
    <m/>
    <m/>
  </r>
  <r>
    <x v="10"/>
    <s v="Newhalen"/>
    <x v="27"/>
    <n v="0"/>
    <n v="16"/>
    <n v="1"/>
    <n v="17"/>
    <n v="102"/>
    <n v="86088"/>
    <m/>
    <m/>
    <m/>
  </r>
  <r>
    <x v="10"/>
    <s v="Newhalen"/>
    <x v="27"/>
    <n v="1"/>
    <n v="16"/>
    <n v="3"/>
    <n v="19"/>
    <n v="114"/>
    <n v="86202"/>
    <m/>
    <m/>
    <m/>
  </r>
  <r>
    <x v="10"/>
    <s v="Newhalen"/>
    <x v="27"/>
    <n v="2"/>
    <n v="19"/>
    <n v="0"/>
    <n v="19"/>
    <n v="114"/>
    <n v="86316"/>
    <m/>
    <m/>
    <m/>
  </r>
  <r>
    <x v="10"/>
    <s v="Newhalen"/>
    <x v="27"/>
    <n v="3"/>
    <n v="16"/>
    <n v="4"/>
    <n v="20"/>
    <n v="120"/>
    <n v="86436"/>
    <m/>
    <m/>
    <m/>
  </r>
  <r>
    <x v="10"/>
    <s v="Newhalen"/>
    <x v="27"/>
    <n v="4"/>
    <n v="5"/>
    <n v="1"/>
    <n v="6"/>
    <n v="36"/>
    <n v="86472"/>
    <m/>
    <m/>
    <m/>
  </r>
  <r>
    <x v="10"/>
    <s v="Newhalen"/>
    <x v="27"/>
    <n v="5"/>
    <n v="3"/>
    <n v="4"/>
    <n v="7"/>
    <n v="42"/>
    <n v="86514"/>
    <m/>
    <m/>
    <m/>
  </r>
  <r>
    <x v="10"/>
    <s v="Newhalen"/>
    <x v="27"/>
    <n v="6"/>
    <n v="306"/>
    <n v="0"/>
    <n v="306"/>
    <n v="1836"/>
    <n v="88350"/>
    <m/>
    <m/>
    <m/>
  </r>
  <r>
    <x v="10"/>
    <s v="Newhalen"/>
    <x v="27"/>
    <n v="7"/>
    <n v="210"/>
    <n v="3"/>
    <n v="213"/>
    <n v="1278"/>
    <n v="89628"/>
    <m/>
    <m/>
    <m/>
  </r>
  <r>
    <x v="10"/>
    <s v="Newhalen"/>
    <x v="27"/>
    <n v="8"/>
    <n v="160"/>
    <n v="7"/>
    <n v="167"/>
    <n v="1002"/>
    <n v="90630"/>
    <m/>
    <m/>
    <m/>
  </r>
  <r>
    <x v="10"/>
    <s v="Newhalen"/>
    <x v="27"/>
    <n v="9"/>
    <n v="203"/>
    <n v="3"/>
    <n v="206"/>
    <n v="1236"/>
    <n v="91866"/>
    <m/>
    <m/>
    <m/>
  </r>
  <r>
    <x v="10"/>
    <s v="Newhalen"/>
    <x v="27"/>
    <n v="10"/>
    <n v="287"/>
    <n v="18"/>
    <n v="305"/>
    <n v="1830"/>
    <n v="93696"/>
    <m/>
    <m/>
    <m/>
  </r>
  <r>
    <x v="10"/>
    <s v="Newhalen"/>
    <x v="27"/>
    <n v="11"/>
    <n v="177"/>
    <n v="3"/>
    <n v="180"/>
    <n v="1080"/>
    <n v="94776"/>
    <m/>
    <m/>
    <m/>
  </r>
  <r>
    <x v="10"/>
    <s v="Newhalen"/>
    <x v="27"/>
    <n v="12"/>
    <n v="179"/>
    <n v="2"/>
    <n v="181"/>
    <n v="1086"/>
    <n v="95862"/>
    <m/>
    <m/>
    <m/>
  </r>
  <r>
    <x v="10"/>
    <s v="Newhalen"/>
    <x v="27"/>
    <n v="13"/>
    <n v="42"/>
    <n v="3"/>
    <n v="45"/>
    <n v="270"/>
    <n v="96132"/>
    <m/>
    <m/>
    <m/>
  </r>
  <r>
    <x v="10"/>
    <s v="Newhalen"/>
    <x v="27"/>
    <n v="14"/>
    <n v="272"/>
    <n v="0"/>
    <n v="272"/>
    <n v="1632"/>
    <n v="97764"/>
    <m/>
    <m/>
    <m/>
  </r>
  <r>
    <x v="10"/>
    <s v="Newhalen"/>
    <x v="27"/>
    <n v="15"/>
    <n v="318"/>
    <n v="10"/>
    <n v="328"/>
    <n v="1968"/>
    <n v="99732"/>
    <m/>
    <m/>
    <m/>
  </r>
  <r>
    <x v="10"/>
    <s v="Newhalen"/>
    <x v="27"/>
    <n v="16"/>
    <n v="223"/>
    <n v="1"/>
    <n v="224"/>
    <n v="1344"/>
    <n v="101076"/>
    <m/>
    <m/>
    <m/>
  </r>
  <r>
    <x v="10"/>
    <s v="Newhalen"/>
    <x v="27"/>
    <n v="17"/>
    <n v="125"/>
    <n v="0"/>
    <n v="125"/>
    <n v="750"/>
    <n v="101826"/>
    <m/>
    <m/>
    <m/>
  </r>
  <r>
    <x v="10"/>
    <s v="Newhalen"/>
    <x v="27"/>
    <n v="18"/>
    <n v="44"/>
    <n v="0"/>
    <n v="44"/>
    <n v="264"/>
    <n v="102090"/>
    <m/>
    <m/>
    <m/>
  </r>
  <r>
    <x v="10"/>
    <s v="Newhalen"/>
    <x v="27"/>
    <n v="19"/>
    <n v="60"/>
    <n v="0"/>
    <n v="60"/>
    <n v="360"/>
    <n v="102450"/>
    <m/>
    <m/>
    <m/>
  </r>
  <r>
    <x v="10"/>
    <s v="Newhalen"/>
    <x v="27"/>
    <n v="20"/>
    <n v="9"/>
    <n v="0"/>
    <n v="9"/>
    <n v="54"/>
    <n v="102504"/>
    <m/>
    <m/>
    <m/>
  </r>
  <r>
    <x v="10"/>
    <s v="Newhalen"/>
    <x v="27"/>
    <n v="21"/>
    <n v="23"/>
    <n v="9"/>
    <n v="32"/>
    <n v="192"/>
    <n v="102696"/>
    <m/>
    <m/>
    <m/>
  </r>
  <r>
    <x v="10"/>
    <s v="Newhalen"/>
    <x v="27"/>
    <n v="22"/>
    <n v="2"/>
    <n v="34"/>
    <n v="36"/>
    <n v="216"/>
    <n v="102912"/>
    <m/>
    <m/>
    <m/>
  </r>
  <r>
    <x v="10"/>
    <s v="Newhalen"/>
    <x v="27"/>
    <n v="23"/>
    <n v="27"/>
    <n v="9"/>
    <n v="36"/>
    <n v="216"/>
    <n v="103128"/>
    <m/>
    <m/>
    <m/>
  </r>
  <r>
    <x v="10"/>
    <s v="Newhalen"/>
    <x v="28"/>
    <n v="0"/>
    <n v="2"/>
    <n v="6"/>
    <n v="8"/>
    <n v="48"/>
    <n v="103176"/>
    <m/>
    <m/>
    <m/>
  </r>
  <r>
    <x v="10"/>
    <s v="Newhalen"/>
    <x v="28"/>
    <n v="1"/>
    <n v="13"/>
    <n v="2"/>
    <n v="15"/>
    <n v="90"/>
    <n v="103266"/>
    <m/>
    <m/>
    <m/>
  </r>
  <r>
    <x v="10"/>
    <s v="Newhalen"/>
    <x v="28"/>
    <n v="2"/>
    <n v="1"/>
    <n v="1"/>
    <n v="2"/>
    <n v="12"/>
    <n v="103278"/>
    <m/>
    <m/>
    <m/>
  </r>
  <r>
    <x v="10"/>
    <s v="Newhalen"/>
    <x v="28"/>
    <n v="3"/>
    <n v="22"/>
    <n v="7"/>
    <n v="29"/>
    <n v="174"/>
    <n v="103452"/>
    <m/>
    <m/>
    <m/>
  </r>
  <r>
    <x v="10"/>
    <s v="Newhalen"/>
    <x v="28"/>
    <n v="4"/>
    <n v="7"/>
    <n v="2"/>
    <n v="9"/>
    <n v="54"/>
    <n v="103506"/>
    <m/>
    <m/>
    <m/>
  </r>
  <r>
    <x v="10"/>
    <s v="Newhalen"/>
    <x v="28"/>
    <n v="5"/>
    <n v="4"/>
    <n v="0"/>
    <n v="4"/>
    <n v="24"/>
    <n v="103530"/>
    <m/>
    <m/>
    <m/>
  </r>
  <r>
    <x v="10"/>
    <s v="Newhalen"/>
    <x v="28"/>
    <n v="6"/>
    <n v="178"/>
    <n v="1"/>
    <n v="179"/>
    <n v="1074"/>
    <n v="104604"/>
    <m/>
    <m/>
    <m/>
  </r>
  <r>
    <x v="10"/>
    <s v="Newhalen"/>
    <x v="28"/>
    <n v="7"/>
    <n v="223"/>
    <n v="0"/>
    <n v="223"/>
    <n v="1338"/>
    <n v="105942"/>
    <m/>
    <m/>
    <m/>
  </r>
  <r>
    <x v="10"/>
    <s v="Newhalen"/>
    <x v="28"/>
    <n v="8"/>
    <n v="113"/>
    <n v="0"/>
    <n v="113"/>
    <n v="678"/>
    <n v="106620"/>
    <m/>
    <m/>
    <m/>
  </r>
  <r>
    <x v="10"/>
    <s v="Newhalen"/>
    <x v="28"/>
    <n v="9"/>
    <n v="260"/>
    <n v="3"/>
    <n v="263"/>
    <n v="1578"/>
    <n v="108198"/>
    <m/>
    <m/>
    <m/>
  </r>
  <r>
    <x v="10"/>
    <s v="Newhalen"/>
    <x v="28"/>
    <n v="10"/>
    <n v="227"/>
    <n v="5"/>
    <n v="232"/>
    <n v="1392"/>
    <n v="109590"/>
    <m/>
    <m/>
    <m/>
  </r>
  <r>
    <x v="10"/>
    <s v="Newhalen"/>
    <x v="28"/>
    <n v="11"/>
    <n v="147"/>
    <n v="6"/>
    <n v="153"/>
    <n v="918"/>
    <n v="110508"/>
    <m/>
    <m/>
    <m/>
  </r>
  <r>
    <x v="10"/>
    <s v="Newhalen"/>
    <x v="28"/>
    <n v="12"/>
    <n v="57"/>
    <n v="1"/>
    <n v="58"/>
    <n v="348"/>
    <n v="110856"/>
    <m/>
    <m/>
    <m/>
  </r>
  <r>
    <x v="10"/>
    <s v="Newhalen"/>
    <x v="28"/>
    <n v="13"/>
    <n v="189"/>
    <n v="0"/>
    <n v="189"/>
    <n v="1134"/>
    <n v="111990"/>
    <m/>
    <m/>
    <m/>
  </r>
  <r>
    <x v="10"/>
    <s v="Newhalen"/>
    <x v="28"/>
    <n v="14"/>
    <n v="230"/>
    <n v="0"/>
    <n v="230"/>
    <n v="1380"/>
    <n v="113370"/>
    <m/>
    <m/>
    <m/>
  </r>
  <r>
    <x v="10"/>
    <s v="Newhalen"/>
    <x v="28"/>
    <n v="15"/>
    <n v="344"/>
    <n v="0"/>
    <n v="344"/>
    <n v="2064"/>
    <n v="115434"/>
    <m/>
    <m/>
    <m/>
  </r>
  <r>
    <x v="10"/>
    <s v="Newhalen"/>
    <x v="28"/>
    <n v="16"/>
    <n v="198"/>
    <n v="0"/>
    <n v="198"/>
    <n v="1188"/>
    <n v="116622"/>
    <m/>
    <m/>
    <m/>
  </r>
  <r>
    <x v="10"/>
    <s v="Newhalen"/>
    <x v="28"/>
    <n v="17"/>
    <n v="204"/>
    <n v="1"/>
    <n v="205"/>
    <n v="1230"/>
    <n v="117852"/>
    <m/>
    <m/>
    <m/>
  </r>
  <r>
    <x v="10"/>
    <s v="Newhalen"/>
    <x v="28"/>
    <n v="18"/>
    <n v="182"/>
    <n v="1"/>
    <n v="183"/>
    <n v="1098"/>
    <n v="118950"/>
    <m/>
    <m/>
    <m/>
  </r>
  <r>
    <x v="10"/>
    <s v="Newhalen"/>
    <x v="28"/>
    <n v="19"/>
    <n v="89"/>
    <n v="0"/>
    <n v="89"/>
    <n v="534"/>
    <n v="119484"/>
    <m/>
    <m/>
    <m/>
  </r>
  <r>
    <x v="10"/>
    <s v="Newhalen"/>
    <x v="28"/>
    <n v="20"/>
    <n v="86"/>
    <n v="5"/>
    <n v="91"/>
    <n v="546"/>
    <n v="120030"/>
    <m/>
    <m/>
    <m/>
  </r>
  <r>
    <x v="10"/>
    <s v="Newhalen"/>
    <x v="28"/>
    <n v="21"/>
    <n v="36"/>
    <n v="9"/>
    <n v="45"/>
    <n v="270"/>
    <n v="120300"/>
    <m/>
    <m/>
    <m/>
  </r>
  <r>
    <x v="10"/>
    <s v="Newhalen"/>
    <x v="28"/>
    <n v="22"/>
    <n v="14"/>
    <n v="10"/>
    <n v="24"/>
    <n v="144"/>
    <n v="120444"/>
    <m/>
    <m/>
    <m/>
  </r>
  <r>
    <x v="10"/>
    <s v="Newhalen"/>
    <x v="28"/>
    <n v="23"/>
    <n v="6"/>
    <n v="1"/>
    <n v="7"/>
    <n v="42"/>
    <n v="120486"/>
    <m/>
    <m/>
    <m/>
  </r>
  <r>
    <x v="10"/>
    <s v="Newhalen"/>
    <x v="29"/>
    <n v="0"/>
    <n v="11"/>
    <n v="1"/>
    <n v="12"/>
    <n v="72"/>
    <n v="120558"/>
    <m/>
    <m/>
    <m/>
  </r>
  <r>
    <x v="10"/>
    <s v="Newhalen"/>
    <x v="29"/>
    <n v="1"/>
    <n v="4"/>
    <n v="-2"/>
    <n v="2"/>
    <n v="12"/>
    <n v="120570"/>
    <m/>
    <m/>
    <m/>
  </r>
  <r>
    <x v="10"/>
    <s v="Newhalen"/>
    <x v="29"/>
    <n v="2"/>
    <n v="7"/>
    <n v="0"/>
    <n v="7"/>
    <n v="42"/>
    <n v="120612"/>
    <m/>
    <m/>
    <m/>
  </r>
  <r>
    <x v="10"/>
    <s v="Newhalen"/>
    <x v="29"/>
    <n v="3"/>
    <n v="11"/>
    <n v="0"/>
    <n v="11"/>
    <n v="66"/>
    <n v="120678"/>
    <m/>
    <m/>
    <m/>
  </r>
  <r>
    <x v="10"/>
    <s v="Newhalen"/>
    <x v="29"/>
    <n v="4"/>
    <n v="5"/>
    <n v="1"/>
    <n v="6"/>
    <n v="36"/>
    <n v="120714"/>
    <m/>
    <m/>
    <m/>
  </r>
  <r>
    <x v="10"/>
    <s v="Newhalen"/>
    <x v="29"/>
    <n v="5"/>
    <n v="2"/>
    <n v="0"/>
    <n v="2"/>
    <n v="12"/>
    <n v="120726"/>
    <m/>
    <m/>
    <m/>
  </r>
  <r>
    <x v="10"/>
    <s v="Newhalen"/>
    <x v="29"/>
    <n v="6"/>
    <n v="99"/>
    <n v="0"/>
    <n v="99"/>
    <n v="594"/>
    <n v="121320"/>
    <m/>
    <m/>
    <m/>
  </r>
  <r>
    <x v="10"/>
    <s v="Newhalen"/>
    <x v="29"/>
    <n v="7"/>
    <n v="208"/>
    <n v="0"/>
    <n v="208"/>
    <n v="1248"/>
    <n v="122568"/>
    <m/>
    <m/>
    <m/>
  </r>
  <r>
    <x v="10"/>
    <s v="Newhalen"/>
    <x v="29"/>
    <n v="8"/>
    <n v="124"/>
    <n v="0"/>
    <n v="124"/>
    <n v="744"/>
    <n v="123312"/>
    <m/>
    <m/>
    <m/>
  </r>
  <r>
    <x v="10"/>
    <s v="Newhalen"/>
    <x v="29"/>
    <n v="9"/>
    <n v="140"/>
    <n v="-1"/>
    <n v="139"/>
    <n v="834"/>
    <n v="124146"/>
    <m/>
    <m/>
    <m/>
  </r>
  <r>
    <x v="10"/>
    <s v="Newhalen"/>
    <x v="29"/>
    <n v="10"/>
    <n v="239"/>
    <n v="0"/>
    <n v="239"/>
    <n v="1434"/>
    <n v="125580"/>
    <m/>
    <m/>
    <m/>
  </r>
  <r>
    <x v="10"/>
    <s v="Newhalen"/>
    <x v="29"/>
    <n v="11"/>
    <n v="193"/>
    <n v="0"/>
    <n v="193"/>
    <n v="1158"/>
    <n v="126738"/>
    <m/>
    <m/>
    <m/>
  </r>
  <r>
    <x v="10"/>
    <s v="Newhalen"/>
    <x v="29"/>
    <n v="12"/>
    <n v="178"/>
    <n v="0"/>
    <n v="178"/>
    <n v="1068"/>
    <n v="127806"/>
    <m/>
    <m/>
    <m/>
  </r>
  <r>
    <x v="10"/>
    <s v="Newhalen"/>
    <x v="29"/>
    <n v="13"/>
    <n v="162"/>
    <n v="0"/>
    <n v="162"/>
    <n v="972"/>
    <n v="128778"/>
    <m/>
    <m/>
    <m/>
  </r>
  <r>
    <x v="10"/>
    <s v="Newhalen"/>
    <x v="29"/>
    <n v="14"/>
    <n v="524"/>
    <n v="0"/>
    <n v="524"/>
    <n v="3144"/>
    <n v="131922"/>
    <m/>
    <m/>
    <m/>
  </r>
  <r>
    <x v="10"/>
    <s v="Newhalen"/>
    <x v="29"/>
    <n v="15"/>
    <n v="409"/>
    <n v="0"/>
    <n v="409"/>
    <n v="2454"/>
    <n v="134376"/>
    <m/>
    <m/>
    <m/>
  </r>
  <r>
    <x v="10"/>
    <s v="Newhalen"/>
    <x v="29"/>
    <n v="16"/>
    <n v="284"/>
    <n v="2"/>
    <n v="286"/>
    <n v="1716"/>
    <n v="136092"/>
    <m/>
    <m/>
    <m/>
  </r>
  <r>
    <x v="10"/>
    <s v="Newhalen"/>
    <x v="29"/>
    <n v="17"/>
    <n v="203"/>
    <n v="1"/>
    <n v="204"/>
    <n v="1224"/>
    <n v="137316"/>
    <m/>
    <m/>
    <m/>
  </r>
  <r>
    <x v="10"/>
    <s v="Newhalen"/>
    <x v="29"/>
    <n v="18"/>
    <n v="127"/>
    <n v="-1"/>
    <n v="126"/>
    <n v="756"/>
    <n v="138072"/>
    <m/>
    <m/>
    <m/>
  </r>
  <r>
    <x v="10"/>
    <s v="Newhalen"/>
    <x v="29"/>
    <n v="19"/>
    <n v="132"/>
    <n v="0"/>
    <n v="132"/>
    <n v="792"/>
    <n v="138864"/>
    <m/>
    <m/>
    <m/>
  </r>
  <r>
    <x v="10"/>
    <s v="Newhalen"/>
    <x v="29"/>
    <n v="20"/>
    <n v="116"/>
    <n v="0"/>
    <n v="116"/>
    <n v="696"/>
    <n v="139560"/>
    <m/>
    <m/>
    <m/>
  </r>
  <r>
    <x v="10"/>
    <s v="Newhalen"/>
    <x v="29"/>
    <n v="21"/>
    <n v="122"/>
    <n v="1"/>
    <n v="123"/>
    <n v="738"/>
    <n v="140298"/>
    <m/>
    <m/>
    <m/>
  </r>
  <r>
    <x v="10"/>
    <s v="Newhalen"/>
    <x v="29"/>
    <n v="22"/>
    <n v="13"/>
    <n v="0"/>
    <n v="13"/>
    <n v="78"/>
    <n v="140376"/>
    <m/>
    <m/>
    <m/>
  </r>
  <r>
    <x v="10"/>
    <s v="Newhalen"/>
    <x v="29"/>
    <n v="23"/>
    <n v="33"/>
    <n v="2"/>
    <n v="35"/>
    <n v="210"/>
    <n v="140586"/>
    <m/>
    <m/>
    <m/>
  </r>
  <r>
    <x v="10"/>
    <s v="Newhalen"/>
    <x v="30"/>
    <n v="0"/>
    <n v="11"/>
    <n v="0"/>
    <n v="11"/>
    <n v="66"/>
    <n v="140652"/>
    <m/>
    <m/>
    <m/>
  </r>
  <r>
    <x v="10"/>
    <s v="Newhalen"/>
    <x v="30"/>
    <n v="1"/>
    <n v="21"/>
    <n v="2"/>
    <n v="23"/>
    <n v="138"/>
    <n v="140790"/>
    <m/>
    <m/>
    <m/>
  </r>
  <r>
    <x v="10"/>
    <s v="Newhalen"/>
    <x v="30"/>
    <n v="2"/>
    <n v="33"/>
    <n v="2"/>
    <n v="35"/>
    <n v="210"/>
    <n v="141000"/>
    <m/>
    <m/>
    <m/>
  </r>
  <r>
    <x v="10"/>
    <s v="Newhalen"/>
    <x v="30"/>
    <n v="3"/>
    <n v="16"/>
    <n v="0"/>
    <n v="16"/>
    <n v="96"/>
    <n v="141096"/>
    <m/>
    <m/>
    <m/>
  </r>
  <r>
    <x v="10"/>
    <s v="Newhalen"/>
    <x v="30"/>
    <n v="4"/>
    <n v="21"/>
    <n v="1"/>
    <n v="22"/>
    <n v="132"/>
    <n v="141228"/>
    <m/>
    <m/>
    <m/>
  </r>
  <r>
    <x v="10"/>
    <s v="Newhalen"/>
    <x v="30"/>
    <n v="5"/>
    <n v="19"/>
    <n v="1"/>
    <n v="20"/>
    <n v="120"/>
    <n v="141348"/>
    <m/>
    <m/>
    <m/>
  </r>
  <r>
    <x v="10"/>
    <s v="Newhalen"/>
    <x v="30"/>
    <n v="6"/>
    <n v="158"/>
    <n v="1"/>
    <n v="159"/>
    <n v="954"/>
    <n v="142302"/>
    <m/>
    <m/>
    <m/>
  </r>
  <r>
    <x v="10"/>
    <s v="Newhalen"/>
    <x v="30"/>
    <n v="7"/>
    <n v="179"/>
    <n v="0"/>
    <n v="179"/>
    <n v="1074"/>
    <n v="143376"/>
    <m/>
    <m/>
    <m/>
  </r>
  <r>
    <x v="10"/>
    <s v="Newhalen"/>
    <x v="30"/>
    <n v="8"/>
    <n v="313"/>
    <n v="2"/>
    <n v="315"/>
    <n v="1890"/>
    <n v="145266"/>
    <m/>
    <m/>
    <m/>
  </r>
  <r>
    <x v="10"/>
    <s v="Newhalen"/>
    <x v="30"/>
    <n v="9"/>
    <n v="183"/>
    <n v="4"/>
    <n v="187"/>
    <n v="1122"/>
    <n v="146388"/>
    <m/>
    <m/>
    <m/>
  </r>
  <r>
    <x v="10"/>
    <s v="Newhalen"/>
    <x v="30"/>
    <n v="10"/>
    <n v="358"/>
    <n v="1"/>
    <n v="359"/>
    <n v="2154"/>
    <n v="148542"/>
    <m/>
    <m/>
    <m/>
  </r>
  <r>
    <x v="10"/>
    <s v="Newhalen"/>
    <x v="30"/>
    <n v="11"/>
    <n v="618"/>
    <n v="4"/>
    <n v="622"/>
    <n v="3732"/>
    <n v="152274"/>
    <m/>
    <m/>
    <m/>
  </r>
  <r>
    <x v="10"/>
    <s v="Newhalen"/>
    <x v="30"/>
    <n v="12"/>
    <n v="356"/>
    <n v="1"/>
    <n v="357"/>
    <n v="2142"/>
    <n v="154416"/>
    <m/>
    <m/>
    <m/>
  </r>
  <r>
    <x v="10"/>
    <s v="Newhalen"/>
    <x v="30"/>
    <n v="13"/>
    <n v="328"/>
    <n v="1"/>
    <n v="329"/>
    <n v="1974"/>
    <n v="156390"/>
    <m/>
    <m/>
    <m/>
  </r>
  <r>
    <x v="10"/>
    <s v="Newhalen"/>
    <x v="30"/>
    <n v="14"/>
    <n v="624"/>
    <n v="1"/>
    <n v="625"/>
    <n v="3750"/>
    <n v="160140"/>
    <m/>
    <m/>
    <m/>
  </r>
  <r>
    <x v="10"/>
    <s v="Newhalen"/>
    <x v="30"/>
    <n v="15"/>
    <n v="322"/>
    <n v="0"/>
    <n v="322"/>
    <n v="1932"/>
    <n v="162072"/>
    <m/>
    <m/>
    <m/>
  </r>
  <r>
    <x v="10"/>
    <s v="Newhalen"/>
    <x v="30"/>
    <n v="16"/>
    <n v="68"/>
    <n v="0"/>
    <n v="68"/>
    <n v="408"/>
    <n v="162480"/>
    <m/>
    <m/>
    <m/>
  </r>
  <r>
    <x v="10"/>
    <s v="Newhalen"/>
    <x v="30"/>
    <n v="17"/>
    <n v="124"/>
    <n v="0"/>
    <n v="124"/>
    <n v="744"/>
    <n v="163224"/>
    <m/>
    <m/>
    <m/>
  </r>
  <r>
    <x v="10"/>
    <s v="Newhalen"/>
    <x v="30"/>
    <n v="18"/>
    <n v="14"/>
    <n v="0"/>
    <n v="14"/>
    <n v="84"/>
    <n v="163308"/>
    <m/>
    <m/>
    <m/>
  </r>
  <r>
    <x v="10"/>
    <s v="Newhalen"/>
    <x v="30"/>
    <n v="19"/>
    <n v="108"/>
    <n v="0"/>
    <n v="108"/>
    <n v="648"/>
    <n v="163956"/>
    <m/>
    <m/>
    <m/>
  </r>
  <r>
    <x v="10"/>
    <s v="Newhalen"/>
    <x v="30"/>
    <n v="20"/>
    <n v="51"/>
    <n v="0"/>
    <n v="51"/>
    <n v="306"/>
    <n v="164262"/>
    <m/>
    <m/>
    <m/>
  </r>
  <r>
    <x v="10"/>
    <s v="Newhalen"/>
    <x v="30"/>
    <n v="21"/>
    <n v="73"/>
    <n v="0"/>
    <n v="73"/>
    <n v="438"/>
    <n v="164700"/>
    <m/>
    <m/>
    <m/>
  </r>
  <r>
    <x v="10"/>
    <s v="Newhalen"/>
    <x v="30"/>
    <n v="22"/>
    <n v="128"/>
    <n v="4"/>
    <n v="132"/>
    <n v="792"/>
    <n v="165492"/>
    <m/>
    <m/>
    <m/>
  </r>
  <r>
    <x v="10"/>
    <s v="Newhalen"/>
    <x v="30"/>
    <n v="23"/>
    <n v="58"/>
    <n v="0"/>
    <n v="58"/>
    <n v="348"/>
    <n v="165840"/>
    <m/>
    <m/>
    <m/>
  </r>
  <r>
    <x v="10"/>
    <s v="Newhalen"/>
    <x v="33"/>
    <n v="0"/>
    <n v="7"/>
    <n v="0"/>
    <n v="7"/>
    <n v="42"/>
    <n v="165882"/>
    <m/>
    <m/>
    <m/>
  </r>
  <r>
    <x v="10"/>
    <s v="Newhalen"/>
    <x v="33"/>
    <n v="1"/>
    <n v="3"/>
    <n v="2"/>
    <n v="5"/>
    <n v="30"/>
    <n v="165912"/>
    <m/>
    <m/>
    <m/>
  </r>
  <r>
    <x v="10"/>
    <s v="Newhalen"/>
    <x v="33"/>
    <n v="2"/>
    <n v="24"/>
    <n v="0"/>
    <n v="24"/>
    <n v="144"/>
    <n v="166056"/>
    <m/>
    <m/>
    <m/>
  </r>
  <r>
    <x v="10"/>
    <s v="Newhalen"/>
    <x v="33"/>
    <n v="3"/>
    <n v="78"/>
    <n v="0"/>
    <n v="78"/>
    <n v="468"/>
    <n v="166524"/>
    <m/>
    <m/>
    <m/>
  </r>
  <r>
    <x v="10"/>
    <s v="Newhalen"/>
    <x v="33"/>
    <n v="4"/>
    <n v="86"/>
    <n v="0"/>
    <n v="86"/>
    <n v="516"/>
    <n v="167040"/>
    <m/>
    <m/>
    <m/>
  </r>
  <r>
    <x v="10"/>
    <s v="Newhalen"/>
    <x v="33"/>
    <n v="5"/>
    <n v="125"/>
    <n v="1"/>
    <n v="126"/>
    <n v="756"/>
    <n v="167796"/>
    <m/>
    <m/>
    <m/>
  </r>
  <r>
    <x v="10"/>
    <s v="Newhalen"/>
    <x v="33"/>
    <n v="6"/>
    <n v="395"/>
    <n v="0"/>
    <n v="395"/>
    <n v="2370"/>
    <n v="170166"/>
    <m/>
    <m/>
    <m/>
  </r>
  <r>
    <x v="10"/>
    <s v="Newhalen"/>
    <x v="33"/>
    <n v="7"/>
    <n v="228"/>
    <n v="0"/>
    <n v="228"/>
    <n v="1368"/>
    <n v="171534"/>
    <m/>
    <m/>
    <m/>
  </r>
  <r>
    <x v="10"/>
    <s v="Newhalen"/>
    <x v="33"/>
    <n v="8"/>
    <n v="382"/>
    <n v="0"/>
    <n v="382"/>
    <n v="2292"/>
    <n v="173826"/>
    <m/>
    <m/>
    <m/>
  </r>
  <r>
    <x v="10"/>
    <s v="Newhalen"/>
    <x v="33"/>
    <n v="9"/>
    <n v="430"/>
    <n v="1"/>
    <n v="431"/>
    <n v="2586"/>
    <n v="176412"/>
    <m/>
    <m/>
    <m/>
  </r>
  <r>
    <x v="10"/>
    <s v="Newhalen"/>
    <x v="33"/>
    <n v="10"/>
    <n v="584"/>
    <n v="-1"/>
    <n v="583"/>
    <n v="3498"/>
    <n v="179910"/>
    <m/>
    <m/>
    <m/>
  </r>
  <r>
    <x v="10"/>
    <s v="Newhalen"/>
    <x v="33"/>
    <n v="11"/>
    <n v="696"/>
    <n v="2"/>
    <n v="698"/>
    <n v="4188"/>
    <n v="184098"/>
    <m/>
    <m/>
    <m/>
  </r>
  <r>
    <x v="10"/>
    <s v="Newhalen"/>
    <x v="33"/>
    <n v="12"/>
    <n v="606"/>
    <n v="0"/>
    <n v="606"/>
    <n v="3636"/>
    <n v="187734"/>
    <m/>
    <m/>
    <m/>
  </r>
  <r>
    <x v="10"/>
    <s v="Newhalen"/>
    <x v="33"/>
    <n v="13"/>
    <n v="924"/>
    <n v="0"/>
    <n v="924"/>
    <n v="5544"/>
    <n v="193278"/>
    <m/>
    <m/>
    <m/>
  </r>
  <r>
    <x v="10"/>
    <s v="Newhalen"/>
    <x v="33"/>
    <n v="14"/>
    <n v="435"/>
    <n v="0"/>
    <n v="435"/>
    <n v="2610"/>
    <n v="195888"/>
    <m/>
    <m/>
    <m/>
  </r>
  <r>
    <x v="10"/>
    <s v="Newhalen"/>
    <x v="33"/>
    <n v="15"/>
    <n v="237"/>
    <n v="1"/>
    <n v="238"/>
    <n v="1428"/>
    <n v="197316"/>
    <m/>
    <m/>
    <m/>
  </r>
  <r>
    <x v="10"/>
    <s v="Newhalen"/>
    <x v="33"/>
    <n v="16"/>
    <n v="333"/>
    <n v="0"/>
    <n v="333"/>
    <n v="1998"/>
    <n v="199314"/>
    <m/>
    <m/>
    <m/>
  </r>
  <r>
    <x v="10"/>
    <s v="Newhalen"/>
    <x v="33"/>
    <n v="17"/>
    <n v="406"/>
    <n v="0"/>
    <n v="406"/>
    <n v="2436"/>
    <n v="201750"/>
    <m/>
    <m/>
    <m/>
  </r>
  <r>
    <x v="10"/>
    <s v="Newhalen"/>
    <x v="33"/>
    <n v="18"/>
    <n v="140"/>
    <n v="2"/>
    <n v="142"/>
    <n v="852"/>
    <n v="202602"/>
    <m/>
    <m/>
    <m/>
  </r>
  <r>
    <x v="10"/>
    <s v="Newhalen"/>
    <x v="33"/>
    <n v="19"/>
    <n v="136"/>
    <n v="0"/>
    <n v="136"/>
    <n v="816"/>
    <n v="203418"/>
    <m/>
    <m/>
    <m/>
  </r>
  <r>
    <x v="10"/>
    <s v="Newhalen"/>
    <x v="33"/>
    <n v="20"/>
    <n v="75"/>
    <n v="0"/>
    <n v="75"/>
    <n v="450"/>
    <n v="203868"/>
    <m/>
    <m/>
    <m/>
  </r>
  <r>
    <x v="10"/>
    <s v="Newhalen"/>
    <x v="33"/>
    <n v="21"/>
    <n v="217"/>
    <n v="0"/>
    <n v="217"/>
    <n v="1302"/>
    <n v="205170"/>
    <m/>
    <m/>
    <m/>
  </r>
  <r>
    <x v="10"/>
    <s v="Newhalen"/>
    <x v="33"/>
    <n v="22"/>
    <n v="108"/>
    <n v="0"/>
    <n v="108"/>
    <n v="648"/>
    <n v="205818"/>
    <m/>
    <m/>
    <m/>
  </r>
  <r>
    <x v="10"/>
    <s v="Newhalen"/>
    <x v="33"/>
    <n v="23"/>
    <n v="76"/>
    <n v="0"/>
    <n v="76"/>
    <n v="456"/>
    <n v="206274"/>
    <m/>
    <m/>
    <m/>
  </r>
  <r>
    <x v="10"/>
    <s v="Newhalen"/>
    <x v="34"/>
    <n v="0"/>
    <n v="65"/>
    <n v="1"/>
    <n v="66"/>
    <n v="396"/>
    <n v="206670"/>
    <m/>
    <m/>
    <m/>
  </r>
  <r>
    <x v="10"/>
    <s v="Newhalen"/>
    <x v="34"/>
    <n v="1"/>
    <n v="43"/>
    <n v="0"/>
    <n v="43"/>
    <n v="258"/>
    <n v="206928"/>
    <m/>
    <m/>
    <m/>
  </r>
  <r>
    <x v="10"/>
    <s v="Newhalen"/>
    <x v="34"/>
    <n v="2"/>
    <n v="15"/>
    <n v="0"/>
    <n v="15"/>
    <n v="90"/>
    <n v="207018"/>
    <m/>
    <m/>
    <m/>
  </r>
  <r>
    <x v="10"/>
    <s v="Newhalen"/>
    <x v="34"/>
    <n v="3"/>
    <n v="17"/>
    <n v="0"/>
    <n v="17"/>
    <n v="102"/>
    <n v="207120"/>
    <m/>
    <m/>
    <m/>
  </r>
  <r>
    <x v="10"/>
    <s v="Newhalen"/>
    <x v="34"/>
    <n v="4"/>
    <n v="18"/>
    <n v="0"/>
    <n v="18"/>
    <n v="108"/>
    <n v="207228"/>
    <m/>
    <m/>
    <m/>
  </r>
  <r>
    <x v="10"/>
    <s v="Newhalen"/>
    <x v="34"/>
    <n v="5"/>
    <n v="12"/>
    <n v="0"/>
    <n v="12"/>
    <n v="72"/>
    <n v="207300"/>
    <m/>
    <m/>
    <m/>
  </r>
  <r>
    <x v="10"/>
    <s v="Newhalen"/>
    <x v="34"/>
    <n v="6"/>
    <n v="641"/>
    <n v="0"/>
    <n v="641"/>
    <n v="3846"/>
    <n v="211146"/>
    <m/>
    <m/>
    <m/>
  </r>
  <r>
    <x v="10"/>
    <s v="Newhalen"/>
    <x v="34"/>
    <n v="7"/>
    <n v="384"/>
    <n v="0"/>
    <n v="384"/>
    <n v="2304"/>
    <n v="213450"/>
    <m/>
    <m/>
    <m/>
  </r>
  <r>
    <x v="10"/>
    <s v="Newhalen"/>
    <x v="34"/>
    <n v="8"/>
    <n v="408"/>
    <n v="3"/>
    <n v="411"/>
    <n v="2466"/>
    <n v="215916"/>
    <m/>
    <m/>
    <m/>
  </r>
  <r>
    <x v="10"/>
    <s v="Newhalen"/>
    <x v="34"/>
    <n v="9"/>
    <n v="262"/>
    <n v="0"/>
    <n v="262"/>
    <n v="1572"/>
    <n v="217488"/>
    <m/>
    <m/>
    <m/>
  </r>
  <r>
    <x v="10"/>
    <s v="Newhalen"/>
    <x v="34"/>
    <n v="10"/>
    <n v="977"/>
    <n v="0"/>
    <n v="977"/>
    <n v="5862"/>
    <n v="223350"/>
    <m/>
    <m/>
    <m/>
  </r>
  <r>
    <x v="10"/>
    <s v="Newhalen"/>
    <x v="34"/>
    <n v="11"/>
    <n v="725"/>
    <n v="1"/>
    <n v="726"/>
    <n v="4356"/>
    <n v="227706"/>
    <m/>
    <m/>
    <m/>
  </r>
  <r>
    <x v="10"/>
    <s v="Newhalen"/>
    <x v="34"/>
    <n v="12"/>
    <n v="607"/>
    <n v="2"/>
    <n v="609"/>
    <n v="3654"/>
    <n v="231360"/>
    <m/>
    <m/>
    <m/>
  </r>
  <r>
    <x v="10"/>
    <s v="Newhalen"/>
    <x v="34"/>
    <n v="13"/>
    <n v="431"/>
    <n v="-2"/>
    <n v="429"/>
    <n v="2574"/>
    <n v="233934"/>
    <m/>
    <m/>
    <m/>
  </r>
  <r>
    <x v="10"/>
    <s v="Newhalen"/>
    <x v="34"/>
    <n v="14"/>
    <n v="602"/>
    <n v="1"/>
    <n v="603"/>
    <n v="3618"/>
    <n v="237552"/>
    <m/>
    <m/>
    <m/>
  </r>
  <r>
    <x v="10"/>
    <s v="Newhalen"/>
    <x v="34"/>
    <n v="15"/>
    <n v="383"/>
    <n v="0"/>
    <n v="383"/>
    <n v="2298"/>
    <n v="239850"/>
    <m/>
    <m/>
    <m/>
  </r>
  <r>
    <x v="10"/>
    <s v="Newhalen"/>
    <x v="34"/>
    <n v="16"/>
    <n v="178"/>
    <n v="0"/>
    <n v="178"/>
    <n v="1068"/>
    <n v="240918"/>
    <m/>
    <m/>
    <m/>
  </r>
  <r>
    <x v="10"/>
    <s v="Newhalen"/>
    <x v="34"/>
    <n v="17"/>
    <n v="279"/>
    <n v="2"/>
    <n v="281"/>
    <n v="1686"/>
    <n v="242604"/>
    <m/>
    <m/>
    <m/>
  </r>
  <r>
    <x v="10"/>
    <s v="Newhalen"/>
    <x v="34"/>
    <n v="18"/>
    <n v="282"/>
    <n v="1"/>
    <n v="283"/>
    <n v="1698"/>
    <n v="244302"/>
    <m/>
    <m/>
    <m/>
  </r>
  <r>
    <x v="10"/>
    <s v="Newhalen"/>
    <x v="34"/>
    <n v="19"/>
    <n v="156"/>
    <n v="2"/>
    <n v="158"/>
    <n v="948"/>
    <n v="245250"/>
    <m/>
    <m/>
    <m/>
  </r>
  <r>
    <x v="10"/>
    <s v="Newhalen"/>
    <x v="34"/>
    <n v="20"/>
    <n v="7"/>
    <n v="0"/>
    <n v="7"/>
    <n v="42"/>
    <n v="245292"/>
    <m/>
    <m/>
    <m/>
  </r>
  <r>
    <x v="10"/>
    <s v="Newhalen"/>
    <x v="34"/>
    <n v="21"/>
    <n v="13"/>
    <n v="0"/>
    <n v="13"/>
    <n v="78"/>
    <n v="245370"/>
    <m/>
    <m/>
    <m/>
  </r>
  <r>
    <x v="10"/>
    <s v="Newhalen"/>
    <x v="34"/>
    <n v="22"/>
    <n v="1"/>
    <n v="0"/>
    <n v="1"/>
    <n v="6"/>
    <n v="245376"/>
    <m/>
    <m/>
    <m/>
  </r>
  <r>
    <x v="10"/>
    <s v="Newhalen"/>
    <x v="34"/>
    <n v="23"/>
    <n v="0"/>
    <n v="9"/>
    <n v="9"/>
    <n v="54"/>
    <n v="245430"/>
    <m/>
    <m/>
    <m/>
  </r>
  <r>
    <x v="10"/>
    <s v="Newhalen"/>
    <x v="35"/>
    <n v="0"/>
    <n v="19"/>
    <n v="4"/>
    <n v="23"/>
    <n v="138"/>
    <n v="245568"/>
    <m/>
    <m/>
    <m/>
  </r>
  <r>
    <x v="10"/>
    <s v="Newhalen"/>
    <x v="35"/>
    <n v="1"/>
    <n v="23"/>
    <n v="3"/>
    <n v="26"/>
    <n v="156"/>
    <n v="245724"/>
    <m/>
    <m/>
    <m/>
  </r>
  <r>
    <x v="10"/>
    <s v="Newhalen"/>
    <x v="35"/>
    <n v="2"/>
    <n v="20"/>
    <n v="3"/>
    <n v="23"/>
    <n v="138"/>
    <n v="245862"/>
    <m/>
    <m/>
    <m/>
  </r>
  <r>
    <x v="10"/>
    <s v="Newhalen"/>
    <x v="35"/>
    <n v="3"/>
    <n v="17"/>
    <n v="3"/>
    <n v="20"/>
    <n v="120"/>
    <n v="245982"/>
    <m/>
    <m/>
    <m/>
  </r>
  <r>
    <x v="10"/>
    <s v="Newhalen"/>
    <x v="35"/>
    <n v="4"/>
    <n v="149"/>
    <n v="4"/>
    <n v="153"/>
    <n v="918"/>
    <n v="246900"/>
    <m/>
    <m/>
    <m/>
  </r>
  <r>
    <x v="10"/>
    <s v="Newhalen"/>
    <x v="35"/>
    <n v="5"/>
    <n v="71"/>
    <n v="0"/>
    <n v="71"/>
    <n v="426"/>
    <n v="247326"/>
    <m/>
    <m/>
    <m/>
  </r>
  <r>
    <x v="10"/>
    <s v="Newhalen"/>
    <x v="35"/>
    <n v="6"/>
    <n v="939"/>
    <n v="0"/>
    <n v="939"/>
    <n v="5634"/>
    <n v="252960"/>
    <m/>
    <m/>
    <m/>
  </r>
  <r>
    <x v="10"/>
    <s v="Newhalen"/>
    <x v="35"/>
    <n v="7"/>
    <n v="1039"/>
    <n v="0"/>
    <n v="1039"/>
    <n v="6234"/>
    <n v="259194"/>
    <m/>
    <m/>
    <m/>
  </r>
  <r>
    <x v="10"/>
    <s v="Newhalen"/>
    <x v="35"/>
    <n v="8"/>
    <n v="462"/>
    <n v="0"/>
    <n v="462"/>
    <n v="2772"/>
    <n v="261966"/>
    <m/>
    <m/>
    <m/>
  </r>
  <r>
    <x v="10"/>
    <s v="Newhalen"/>
    <x v="35"/>
    <n v="9"/>
    <n v="387"/>
    <n v="19"/>
    <n v="406"/>
    <n v="2436"/>
    <n v="264402"/>
    <m/>
    <m/>
    <m/>
  </r>
  <r>
    <x v="10"/>
    <s v="Newhalen"/>
    <x v="35"/>
    <n v="10"/>
    <n v="688"/>
    <n v="33"/>
    <n v="721"/>
    <n v="4326"/>
    <n v="268728"/>
    <m/>
    <m/>
    <m/>
  </r>
  <r>
    <x v="10"/>
    <s v="Newhalen"/>
    <x v="35"/>
    <n v="11"/>
    <n v="830"/>
    <n v="31"/>
    <n v="861"/>
    <n v="5166"/>
    <n v="273894"/>
    <m/>
    <m/>
    <m/>
  </r>
  <r>
    <x v="10"/>
    <s v="Newhalen"/>
    <x v="35"/>
    <n v="12"/>
    <n v="454"/>
    <n v="31"/>
    <n v="485"/>
    <n v="2910"/>
    <n v="276804"/>
    <m/>
    <m/>
    <m/>
  </r>
  <r>
    <x v="10"/>
    <s v="Newhalen"/>
    <x v="35"/>
    <n v="13"/>
    <n v="417"/>
    <n v="44"/>
    <n v="461"/>
    <n v="2766"/>
    <n v="279570"/>
    <m/>
    <m/>
    <m/>
  </r>
  <r>
    <x v="10"/>
    <s v="Newhalen"/>
    <x v="35"/>
    <n v="14"/>
    <n v="305"/>
    <n v="15"/>
    <n v="320"/>
    <n v="1920"/>
    <n v="281490"/>
    <m/>
    <m/>
    <m/>
  </r>
  <r>
    <x v="10"/>
    <s v="Newhalen"/>
    <x v="35"/>
    <n v="15"/>
    <n v="423"/>
    <n v="3"/>
    <n v="426"/>
    <n v="2556"/>
    <n v="284046"/>
    <m/>
    <m/>
    <m/>
  </r>
  <r>
    <x v="10"/>
    <s v="Newhalen"/>
    <x v="35"/>
    <n v="16"/>
    <n v="107"/>
    <n v="2"/>
    <n v="109"/>
    <n v="654"/>
    <n v="284700"/>
    <m/>
    <m/>
    <m/>
  </r>
  <r>
    <x v="10"/>
    <s v="Newhalen"/>
    <x v="35"/>
    <n v="17"/>
    <n v="77"/>
    <n v="5"/>
    <n v="82"/>
    <n v="492"/>
    <n v="285192"/>
    <m/>
    <m/>
    <m/>
  </r>
  <r>
    <x v="10"/>
    <s v="Newhalen"/>
    <x v="35"/>
    <n v="18"/>
    <n v="87"/>
    <n v="-1"/>
    <n v="86"/>
    <n v="516"/>
    <n v="285708"/>
    <m/>
    <m/>
    <m/>
  </r>
  <r>
    <x v="10"/>
    <s v="Newhalen"/>
    <x v="35"/>
    <n v="19"/>
    <n v="108"/>
    <n v="2"/>
    <n v="110"/>
    <n v="660"/>
    <n v="286368"/>
    <m/>
    <m/>
    <m/>
  </r>
  <r>
    <x v="10"/>
    <s v="Newhalen"/>
    <x v="35"/>
    <n v="20"/>
    <n v="103"/>
    <n v="0"/>
    <n v="103"/>
    <n v="618"/>
    <n v="286986"/>
    <m/>
    <m/>
    <m/>
  </r>
  <r>
    <x v="10"/>
    <s v="Newhalen"/>
    <x v="35"/>
    <n v="21"/>
    <n v="26"/>
    <n v="0"/>
    <n v="26"/>
    <n v="156"/>
    <n v="287142"/>
    <m/>
    <m/>
    <m/>
  </r>
  <r>
    <x v="10"/>
    <s v="Newhalen"/>
    <x v="35"/>
    <n v="22"/>
    <n v="240"/>
    <n v="0"/>
    <n v="240"/>
    <n v="1440"/>
    <n v="288582"/>
    <m/>
    <m/>
    <m/>
  </r>
  <r>
    <x v="10"/>
    <s v="Newhalen"/>
    <x v="35"/>
    <n v="23"/>
    <n v="103"/>
    <n v="0"/>
    <n v="103"/>
    <n v="618"/>
    <n v="289200"/>
    <m/>
    <m/>
    <m/>
  </r>
  <r>
    <x v="10"/>
    <s v="Newhalen"/>
    <x v="36"/>
    <n v="0"/>
    <n v="13"/>
    <n v="3"/>
    <n v="16"/>
    <n v="96"/>
    <n v="289296"/>
    <m/>
    <m/>
    <m/>
  </r>
  <r>
    <x v="10"/>
    <s v="Newhalen"/>
    <x v="36"/>
    <n v="1"/>
    <n v="12"/>
    <n v="3"/>
    <n v="15"/>
    <n v="90"/>
    <n v="289386"/>
    <m/>
    <m/>
    <m/>
  </r>
  <r>
    <x v="10"/>
    <s v="Newhalen"/>
    <x v="36"/>
    <n v="2"/>
    <n v="8"/>
    <n v="4"/>
    <n v="12"/>
    <n v="72"/>
    <n v="289458"/>
    <m/>
    <m/>
    <m/>
  </r>
  <r>
    <x v="10"/>
    <s v="Newhalen"/>
    <x v="36"/>
    <n v="3"/>
    <n v="6"/>
    <n v="0"/>
    <n v="6"/>
    <n v="36"/>
    <n v="289494"/>
    <m/>
    <m/>
    <m/>
  </r>
  <r>
    <x v="10"/>
    <s v="Newhalen"/>
    <x v="36"/>
    <n v="4"/>
    <n v="8"/>
    <n v="0"/>
    <n v="8"/>
    <n v="48"/>
    <n v="289542"/>
    <m/>
    <m/>
    <m/>
  </r>
  <r>
    <x v="10"/>
    <s v="Newhalen"/>
    <x v="36"/>
    <n v="5"/>
    <n v="3"/>
    <n v="0"/>
    <n v="3"/>
    <n v="18"/>
    <n v="289560"/>
    <m/>
    <m/>
    <m/>
  </r>
  <r>
    <x v="10"/>
    <s v="Newhalen"/>
    <x v="36"/>
    <n v="6"/>
    <n v="49"/>
    <n v="0"/>
    <n v="49"/>
    <n v="294"/>
    <n v="289854"/>
    <m/>
    <m/>
    <m/>
  </r>
  <r>
    <x v="10"/>
    <s v="Newhalen"/>
    <x v="36"/>
    <n v="7"/>
    <n v="39"/>
    <n v="2"/>
    <n v="41"/>
    <n v="246"/>
    <n v="290100"/>
    <m/>
    <m/>
    <m/>
  </r>
  <r>
    <x v="10"/>
    <s v="Newhalen"/>
    <x v="36"/>
    <n v="8"/>
    <n v="174"/>
    <n v="0"/>
    <n v="174"/>
    <n v="1044"/>
    <n v="291144"/>
    <m/>
    <m/>
    <m/>
  </r>
  <r>
    <x v="10"/>
    <s v="Newhalen"/>
    <x v="36"/>
    <n v="9"/>
    <n v="115"/>
    <n v="4"/>
    <n v="119"/>
    <n v="714"/>
    <n v="291858"/>
    <m/>
    <m/>
    <m/>
  </r>
  <r>
    <x v="10"/>
    <s v="Newhalen"/>
    <x v="36"/>
    <n v="10"/>
    <n v="292"/>
    <n v="1"/>
    <n v="293"/>
    <n v="1758"/>
    <n v="293616"/>
    <m/>
    <m/>
    <m/>
  </r>
  <r>
    <x v="10"/>
    <s v="Newhalen"/>
    <x v="36"/>
    <n v="11"/>
    <n v="215"/>
    <n v="34"/>
    <n v="249"/>
    <n v="1494"/>
    <n v="295110"/>
    <m/>
    <m/>
    <m/>
  </r>
  <r>
    <x v="10"/>
    <s v="Newhalen"/>
    <x v="36"/>
    <n v="12"/>
    <n v="107"/>
    <n v="14"/>
    <n v="121"/>
    <n v="726"/>
    <n v="295836"/>
    <m/>
    <m/>
    <m/>
  </r>
  <r>
    <x v="10"/>
    <s v="Newhalen"/>
    <x v="36"/>
    <n v="13"/>
    <n v="93"/>
    <n v="2"/>
    <n v="95"/>
    <n v="570"/>
    <n v="296406"/>
    <m/>
    <m/>
    <m/>
  </r>
  <r>
    <x v="10"/>
    <s v="Newhalen"/>
    <x v="36"/>
    <n v="14"/>
    <n v="150"/>
    <n v="7"/>
    <n v="157"/>
    <n v="942"/>
    <n v="297348"/>
    <m/>
    <m/>
    <m/>
  </r>
  <r>
    <x v="10"/>
    <s v="Newhalen"/>
    <x v="36"/>
    <n v="15"/>
    <n v="209"/>
    <n v="10"/>
    <n v="219"/>
    <n v="1314"/>
    <n v="298662"/>
    <m/>
    <m/>
    <m/>
  </r>
  <r>
    <x v="10"/>
    <s v="Newhalen"/>
    <x v="36"/>
    <n v="16"/>
    <n v="117"/>
    <n v="10"/>
    <n v="127"/>
    <n v="762"/>
    <n v="299424"/>
    <m/>
    <m/>
    <m/>
  </r>
  <r>
    <x v="10"/>
    <s v="Newhalen"/>
    <x v="36"/>
    <n v="17"/>
    <n v="103"/>
    <n v="0"/>
    <n v="103"/>
    <n v="618"/>
    <n v="300042"/>
    <m/>
    <m/>
    <m/>
  </r>
  <r>
    <x v="10"/>
    <s v="Newhalen"/>
    <x v="36"/>
    <n v="18"/>
    <n v="61"/>
    <n v="0"/>
    <n v="61"/>
    <n v="366"/>
    <n v="300408"/>
    <m/>
    <m/>
    <m/>
  </r>
  <r>
    <x v="10"/>
    <s v="Newhalen"/>
    <x v="36"/>
    <n v="19"/>
    <n v="25"/>
    <n v="0"/>
    <n v="25"/>
    <n v="150"/>
    <n v="300558"/>
    <m/>
    <m/>
    <m/>
  </r>
  <r>
    <x v="10"/>
    <s v="Newhalen"/>
    <x v="36"/>
    <n v="20"/>
    <n v="60"/>
    <n v="0"/>
    <n v="60"/>
    <n v="360"/>
    <n v="300918"/>
    <m/>
    <m/>
    <m/>
  </r>
  <r>
    <x v="10"/>
    <s v="Newhalen"/>
    <x v="36"/>
    <n v="21"/>
    <n v="63"/>
    <n v="0"/>
    <n v="63"/>
    <n v="378"/>
    <n v="301296"/>
    <m/>
    <m/>
    <m/>
  </r>
  <r>
    <x v="10"/>
    <s v="Newhalen"/>
    <x v="36"/>
    <n v="22"/>
    <n v="3"/>
    <n v="1"/>
    <n v="4"/>
    <n v="24"/>
    <n v="301320"/>
    <m/>
    <m/>
    <m/>
  </r>
  <r>
    <x v="10"/>
    <s v="Newhalen"/>
    <x v="36"/>
    <n v="23"/>
    <n v="16"/>
    <n v="0"/>
    <n v="16"/>
    <n v="96"/>
    <n v="301416"/>
    <m/>
    <m/>
    <m/>
  </r>
  <r>
    <x v="10"/>
    <s v="Newhalen"/>
    <x v="37"/>
    <n v="0"/>
    <n v="8"/>
    <n v="1"/>
    <n v="9"/>
    <n v="54"/>
    <n v="301470"/>
    <m/>
    <m/>
    <m/>
  </r>
  <r>
    <x v="10"/>
    <s v="Newhalen"/>
    <x v="37"/>
    <n v="1"/>
    <n v="3"/>
    <n v="3"/>
    <n v="6"/>
    <n v="36"/>
    <n v="301506"/>
    <m/>
    <m/>
    <m/>
  </r>
  <r>
    <x v="10"/>
    <s v="Newhalen"/>
    <x v="37"/>
    <n v="2"/>
    <n v="3"/>
    <n v="2"/>
    <n v="5"/>
    <n v="30"/>
    <n v="301536"/>
    <m/>
    <m/>
    <m/>
  </r>
  <r>
    <x v="10"/>
    <s v="Newhalen"/>
    <x v="37"/>
    <n v="3"/>
    <n v="5"/>
    <n v="3"/>
    <n v="8"/>
    <n v="48"/>
    <n v="301584"/>
    <m/>
    <m/>
    <m/>
  </r>
  <r>
    <x v="10"/>
    <s v="Newhalen"/>
    <x v="37"/>
    <n v="4"/>
    <n v="5"/>
    <n v="3"/>
    <n v="8"/>
    <n v="48"/>
    <n v="301632"/>
    <m/>
    <m/>
    <m/>
  </r>
  <r>
    <x v="10"/>
    <s v="Newhalen"/>
    <x v="37"/>
    <n v="5"/>
    <n v="27"/>
    <n v="0"/>
    <n v="27"/>
    <n v="162"/>
    <n v="301794"/>
    <m/>
    <m/>
    <m/>
  </r>
  <r>
    <x v="10"/>
    <s v="Newhalen"/>
    <x v="37"/>
    <n v="6"/>
    <n v="23"/>
    <n v="1"/>
    <n v="24"/>
    <n v="144"/>
    <n v="301938"/>
    <m/>
    <m/>
    <m/>
  </r>
  <r>
    <x v="10"/>
    <s v="Newhalen"/>
    <x v="37"/>
    <n v="7"/>
    <n v="63"/>
    <n v="3"/>
    <n v="66"/>
    <n v="396"/>
    <n v="302334"/>
    <m/>
    <m/>
    <m/>
  </r>
  <r>
    <x v="10"/>
    <s v="Newhalen"/>
    <x v="37"/>
    <n v="8"/>
    <n v="61"/>
    <n v="0"/>
    <n v="61"/>
    <n v="366"/>
    <n v="302700"/>
    <m/>
    <m/>
    <m/>
  </r>
  <r>
    <x v="10"/>
    <s v="Newhalen"/>
    <x v="37"/>
    <n v="9"/>
    <n v="109"/>
    <n v="4"/>
    <n v="113"/>
    <n v="678"/>
    <n v="303378"/>
    <m/>
    <m/>
    <m/>
  </r>
  <r>
    <x v="10"/>
    <s v="Newhalen"/>
    <x v="37"/>
    <n v="10"/>
    <n v="145"/>
    <n v="0"/>
    <n v="145"/>
    <n v="870"/>
    <n v="304248"/>
    <m/>
    <m/>
    <m/>
  </r>
  <r>
    <x v="10"/>
    <s v="Newhalen"/>
    <x v="37"/>
    <n v="11"/>
    <n v="270"/>
    <n v="0"/>
    <n v="270"/>
    <n v="1620"/>
    <n v="305868"/>
    <m/>
    <m/>
    <m/>
  </r>
  <r>
    <x v="10"/>
    <s v="Newhalen"/>
    <x v="37"/>
    <n v="12"/>
    <n v="159"/>
    <n v="1"/>
    <n v="160"/>
    <n v="960"/>
    <n v="306828"/>
    <m/>
    <m/>
    <m/>
  </r>
  <r>
    <x v="10"/>
    <s v="Newhalen"/>
    <x v="37"/>
    <n v="13"/>
    <n v="58"/>
    <n v="0"/>
    <n v="58"/>
    <n v="348"/>
    <n v="307176"/>
    <m/>
    <m/>
    <m/>
  </r>
  <r>
    <x v="10"/>
    <s v="Newhalen"/>
    <x v="37"/>
    <n v="14"/>
    <n v="43"/>
    <n v="0"/>
    <n v="43"/>
    <n v="258"/>
    <n v="307434"/>
    <m/>
    <m/>
    <m/>
  </r>
  <r>
    <x v="10"/>
    <s v="Newhalen"/>
    <x v="37"/>
    <n v="15"/>
    <n v="127"/>
    <n v="0"/>
    <n v="127"/>
    <n v="762"/>
    <n v="308196"/>
    <m/>
    <m/>
    <m/>
  </r>
  <r>
    <x v="10"/>
    <s v="Newhalen"/>
    <x v="37"/>
    <n v="16"/>
    <n v="13"/>
    <n v="0"/>
    <n v="13"/>
    <n v="78"/>
    <n v="308274"/>
    <m/>
    <m/>
    <m/>
  </r>
  <r>
    <x v="10"/>
    <s v="Newhalen"/>
    <x v="37"/>
    <n v="17"/>
    <n v="137"/>
    <n v="0"/>
    <n v="137"/>
    <n v="822"/>
    <n v="309096"/>
    <m/>
    <m/>
    <m/>
  </r>
  <r>
    <x v="10"/>
    <s v="Newhalen"/>
    <x v="37"/>
    <n v="18"/>
    <n v="12"/>
    <n v="0"/>
    <n v="12"/>
    <n v="72"/>
    <n v="309168"/>
    <m/>
    <m/>
    <m/>
  </r>
  <r>
    <x v="10"/>
    <s v="Newhalen"/>
    <x v="37"/>
    <n v="19"/>
    <n v="28"/>
    <n v="0"/>
    <n v="28"/>
    <n v="168"/>
    <n v="309336"/>
    <m/>
    <m/>
    <m/>
  </r>
  <r>
    <x v="10"/>
    <s v="Newhalen"/>
    <x v="37"/>
    <n v="20"/>
    <n v="9"/>
    <n v="0"/>
    <n v="9"/>
    <n v="54"/>
    <n v="309390"/>
    <m/>
    <m/>
    <m/>
  </r>
  <r>
    <x v="10"/>
    <s v="Newhalen"/>
    <x v="37"/>
    <n v="21"/>
    <n v="19"/>
    <n v="0"/>
    <n v="19"/>
    <n v="114"/>
    <n v="309504"/>
    <m/>
    <m/>
    <m/>
  </r>
  <r>
    <x v="10"/>
    <s v="Newhalen"/>
    <x v="37"/>
    <n v="22"/>
    <n v="1"/>
    <n v="0"/>
    <n v="1"/>
    <n v="6"/>
    <n v="309510"/>
    <m/>
    <m/>
    <m/>
  </r>
  <r>
    <x v="10"/>
    <s v="Newhalen"/>
    <x v="37"/>
    <n v="23"/>
    <n v="1"/>
    <n v="2"/>
    <n v="3"/>
    <n v="18"/>
    <n v="309528"/>
    <m/>
    <m/>
    <m/>
  </r>
  <r>
    <x v="10"/>
    <s v="Newhalen"/>
    <x v="38"/>
    <n v="0"/>
    <n v="9"/>
    <n v="1"/>
    <n v="10"/>
    <n v="60"/>
    <n v="309588"/>
    <m/>
    <m/>
    <m/>
  </r>
  <r>
    <x v="10"/>
    <s v="Newhalen"/>
    <x v="38"/>
    <n v="1"/>
    <n v="7"/>
    <n v="1"/>
    <n v="8"/>
    <n v="48"/>
    <n v="309636"/>
    <m/>
    <m/>
    <m/>
  </r>
  <r>
    <x v="10"/>
    <s v="Newhalen"/>
    <x v="38"/>
    <n v="2"/>
    <n v="6"/>
    <n v="3"/>
    <n v="9"/>
    <n v="54"/>
    <n v="309690"/>
    <m/>
    <m/>
    <m/>
  </r>
  <r>
    <x v="10"/>
    <s v="Newhalen"/>
    <x v="38"/>
    <n v="3"/>
    <n v="13"/>
    <n v="0"/>
    <n v="13"/>
    <n v="78"/>
    <n v="309768"/>
    <m/>
    <m/>
    <m/>
  </r>
  <r>
    <x v="10"/>
    <s v="Newhalen"/>
    <x v="38"/>
    <n v="4"/>
    <n v="7"/>
    <n v="1"/>
    <n v="8"/>
    <n v="48"/>
    <n v="309816"/>
    <m/>
    <m/>
    <m/>
  </r>
  <r>
    <x v="10"/>
    <s v="Newhalen"/>
    <x v="38"/>
    <n v="5"/>
    <n v="11"/>
    <n v="1"/>
    <n v="12"/>
    <n v="72"/>
    <n v="309888"/>
    <m/>
    <m/>
    <m/>
  </r>
  <r>
    <x v="10"/>
    <s v="Newhalen"/>
    <x v="38"/>
    <n v="6"/>
    <n v="166"/>
    <n v="0"/>
    <n v="166"/>
    <n v="996"/>
    <n v="310884"/>
    <m/>
    <m/>
    <m/>
  </r>
  <r>
    <x v="10"/>
    <s v="Newhalen"/>
    <x v="38"/>
    <n v="7"/>
    <n v="205"/>
    <n v="0"/>
    <n v="205"/>
    <n v="1230"/>
    <n v="312114"/>
    <m/>
    <m/>
    <m/>
  </r>
  <r>
    <x v="10"/>
    <s v="Newhalen"/>
    <x v="38"/>
    <n v="8"/>
    <n v="100"/>
    <n v="1"/>
    <n v="101"/>
    <n v="606"/>
    <n v="312720"/>
    <m/>
    <m/>
    <m/>
  </r>
  <r>
    <x v="10"/>
    <s v="Newhalen"/>
    <x v="38"/>
    <n v="9"/>
    <n v="133"/>
    <n v="0"/>
    <n v="133"/>
    <n v="798"/>
    <n v="313518"/>
    <m/>
    <m/>
    <m/>
  </r>
  <r>
    <x v="10"/>
    <s v="Newhalen"/>
    <x v="38"/>
    <n v="10"/>
    <n v="54"/>
    <n v="0"/>
    <n v="54"/>
    <n v="324"/>
    <n v="313842"/>
    <m/>
    <m/>
    <m/>
  </r>
  <r>
    <x v="10"/>
    <s v="Newhalen"/>
    <x v="38"/>
    <n v="11"/>
    <n v="95"/>
    <n v="0"/>
    <n v="95"/>
    <n v="570"/>
    <n v="314412"/>
    <m/>
    <m/>
    <m/>
  </r>
  <r>
    <x v="10"/>
    <s v="Newhalen"/>
    <x v="38"/>
    <n v="12"/>
    <n v="128"/>
    <n v="0"/>
    <n v="128"/>
    <n v="768"/>
    <n v="315180"/>
    <m/>
    <m/>
    <m/>
  </r>
  <r>
    <x v="10"/>
    <s v="Newhalen"/>
    <x v="38"/>
    <n v="13"/>
    <n v="78"/>
    <n v="0"/>
    <n v="78"/>
    <n v="468"/>
    <n v="315648"/>
    <m/>
    <m/>
    <m/>
  </r>
  <r>
    <x v="10"/>
    <s v="Newhalen"/>
    <x v="38"/>
    <n v="14"/>
    <n v="12"/>
    <n v="0"/>
    <n v="12"/>
    <n v="72"/>
    <n v="315720"/>
    <m/>
    <m/>
    <m/>
  </r>
  <r>
    <x v="10"/>
    <s v="Newhalen"/>
    <x v="38"/>
    <n v="15"/>
    <n v="6"/>
    <n v="0"/>
    <n v="6"/>
    <n v="36"/>
    <n v="315756"/>
    <m/>
    <m/>
    <m/>
  </r>
  <r>
    <x v="10"/>
    <s v="Newhalen"/>
    <x v="38"/>
    <n v="16"/>
    <n v="63"/>
    <n v="0"/>
    <n v="63"/>
    <n v="378"/>
    <n v="316134"/>
    <m/>
    <m/>
    <m/>
  </r>
  <r>
    <x v="10"/>
    <s v="Newhalen"/>
    <x v="38"/>
    <n v="17"/>
    <n v="110"/>
    <n v="0"/>
    <n v="110"/>
    <n v="660"/>
    <n v="316794"/>
    <m/>
    <m/>
    <m/>
  </r>
  <r>
    <x v="10"/>
    <s v="Newhalen"/>
    <x v="38"/>
    <n v="18"/>
    <n v="12"/>
    <n v="0"/>
    <n v="12"/>
    <n v="72"/>
    <n v="316866"/>
    <m/>
    <m/>
    <m/>
  </r>
  <r>
    <x v="10"/>
    <s v="Newhalen"/>
    <x v="38"/>
    <n v="19"/>
    <n v="22"/>
    <n v="0"/>
    <n v="22"/>
    <n v="132"/>
    <n v="316998"/>
    <m/>
    <m/>
    <m/>
  </r>
  <r>
    <x v="10"/>
    <s v="Newhalen"/>
    <x v="38"/>
    <n v="20"/>
    <n v="24"/>
    <n v="0"/>
    <n v="24"/>
    <n v="144"/>
    <n v="317142"/>
    <m/>
    <m/>
    <m/>
  </r>
  <r>
    <x v="10"/>
    <s v="Newhalen"/>
    <x v="38"/>
    <n v="21"/>
    <n v="17"/>
    <n v="0"/>
    <n v="17"/>
    <n v="102"/>
    <n v="317244"/>
    <m/>
    <m/>
    <m/>
  </r>
  <r>
    <x v="10"/>
    <s v="Newhalen"/>
    <x v="38"/>
    <n v="22"/>
    <n v="13"/>
    <n v="0"/>
    <n v="13"/>
    <n v="78"/>
    <n v="317322"/>
    <m/>
    <m/>
    <m/>
  </r>
  <r>
    <x v="10"/>
    <s v="Newhalen"/>
    <x v="38"/>
    <n v="23"/>
    <n v="4"/>
    <n v="1"/>
    <n v="5"/>
    <n v="30"/>
    <n v="317352"/>
    <m/>
    <m/>
    <m/>
  </r>
  <r>
    <x v="10"/>
    <s v="Newhalen"/>
    <x v="39"/>
    <n v="0"/>
    <n v="5"/>
    <n v="0"/>
    <n v="5"/>
    <n v="30"/>
    <n v="317382"/>
    <m/>
    <m/>
    <m/>
  </r>
  <r>
    <x v="10"/>
    <s v="Newhalen"/>
    <x v="39"/>
    <n v="1"/>
    <n v="1"/>
    <n v="0"/>
    <n v="1"/>
    <n v="6"/>
    <n v="317388"/>
    <s v="RB Count Extrapolated because light malfunctioned"/>
    <m/>
    <m/>
  </r>
  <r>
    <x v="10"/>
    <s v="Newhalen"/>
    <x v="39"/>
    <n v="2"/>
    <n v="1"/>
    <n v="0"/>
    <n v="1"/>
    <n v="6"/>
    <n v="317394"/>
    <s v="RB Count Extrapolated because light malfunctioned"/>
    <m/>
    <m/>
  </r>
  <r>
    <x v="10"/>
    <s v="Newhalen"/>
    <x v="39"/>
    <n v="3"/>
    <n v="1"/>
    <n v="0"/>
    <n v="1"/>
    <n v="6"/>
    <n v="317400"/>
    <s v="RB Count Extrapolated because light malfunctioned"/>
    <m/>
    <m/>
  </r>
  <r>
    <x v="10"/>
    <s v="Newhalen"/>
    <x v="39"/>
    <n v="4"/>
    <n v="9"/>
    <n v="0"/>
    <n v="9"/>
    <n v="54"/>
    <n v="317454"/>
    <s v="RB Count Extrapolated because light malfunctioned"/>
    <m/>
    <m/>
  </r>
  <r>
    <x v="10"/>
    <s v="Newhalen"/>
    <x v="39"/>
    <n v="5"/>
    <n v="17"/>
    <n v="0"/>
    <n v="17"/>
    <n v="102"/>
    <n v="317556"/>
    <m/>
    <m/>
    <m/>
  </r>
  <r>
    <x v="10"/>
    <s v="Newhalen"/>
    <x v="39"/>
    <n v="6"/>
    <n v="0"/>
    <n v="0"/>
    <n v="0"/>
    <n v="0"/>
    <n v="317556"/>
    <m/>
    <m/>
    <m/>
  </r>
  <r>
    <x v="10"/>
    <s v="Newhalen"/>
    <x v="39"/>
    <n v="7"/>
    <n v="0"/>
    <n v="0"/>
    <n v="0"/>
    <n v="0"/>
    <n v="317556"/>
    <m/>
    <m/>
    <m/>
  </r>
  <r>
    <x v="10"/>
    <s v="Newhalen"/>
    <x v="39"/>
    <n v="8"/>
    <n v="10"/>
    <n v="1"/>
    <n v="11"/>
    <n v="66"/>
    <n v="317622"/>
    <m/>
    <m/>
    <m/>
  </r>
  <r>
    <x v="10"/>
    <s v="Newhalen"/>
    <x v="39"/>
    <n v="9"/>
    <n v="124"/>
    <n v="0"/>
    <n v="124"/>
    <n v="744"/>
    <n v="318366"/>
    <m/>
    <m/>
    <m/>
  </r>
  <r>
    <x v="10"/>
    <s v="Newhalen"/>
    <x v="39"/>
    <n v="10"/>
    <n v="81"/>
    <n v="0"/>
    <n v="81"/>
    <n v="486"/>
    <n v="318852"/>
    <m/>
    <m/>
    <m/>
  </r>
  <r>
    <x v="10"/>
    <s v="Newhalen"/>
    <x v="39"/>
    <n v="11"/>
    <n v="26"/>
    <n v="1"/>
    <n v="27"/>
    <n v="162"/>
    <n v="319014"/>
    <m/>
    <m/>
    <m/>
  </r>
  <r>
    <x v="10"/>
    <s v="Newhalen"/>
    <x v="39"/>
    <n v="12"/>
    <n v="37"/>
    <n v="0"/>
    <n v="37"/>
    <n v="222"/>
    <n v="319236"/>
    <m/>
    <m/>
    <m/>
  </r>
  <r>
    <x v="10"/>
    <s v="Newhalen"/>
    <x v="39"/>
    <n v="13"/>
    <n v="2"/>
    <n v="0"/>
    <n v="2"/>
    <n v="12"/>
    <n v="319248"/>
    <m/>
    <m/>
    <m/>
  </r>
  <r>
    <x v="10"/>
    <s v="Newhalen"/>
    <x v="39"/>
    <n v="14"/>
    <n v="8"/>
    <n v="0"/>
    <n v="8"/>
    <n v="48"/>
    <n v="319296"/>
    <m/>
    <m/>
    <m/>
  </r>
  <r>
    <x v="10"/>
    <s v="Newhalen"/>
    <x v="39"/>
    <n v="15"/>
    <n v="0"/>
    <n v="0"/>
    <n v="0"/>
    <n v="0"/>
    <n v="319296"/>
    <m/>
    <m/>
    <m/>
  </r>
  <r>
    <x v="10"/>
    <s v="Newhalen"/>
    <x v="39"/>
    <n v="16"/>
    <n v="0"/>
    <n v="0"/>
    <n v="0"/>
    <n v="0"/>
    <n v="319296"/>
    <m/>
    <m/>
    <m/>
  </r>
  <r>
    <x v="10"/>
    <s v="Newhalen"/>
    <x v="39"/>
    <n v="17"/>
    <n v="7"/>
    <n v="0"/>
    <n v="7"/>
    <n v="42"/>
    <n v="319338"/>
    <m/>
    <m/>
    <m/>
  </r>
  <r>
    <x v="10"/>
    <s v="Newhalen"/>
    <x v="39"/>
    <n v="18"/>
    <n v="0"/>
    <n v="0"/>
    <n v="0"/>
    <n v="0"/>
    <n v="319338"/>
    <m/>
    <m/>
    <m/>
  </r>
  <r>
    <x v="10"/>
    <s v="Newhalen"/>
    <x v="39"/>
    <n v="19"/>
    <n v="0"/>
    <n v="0"/>
    <n v="0"/>
    <n v="0"/>
    <n v="319338"/>
    <m/>
    <m/>
    <m/>
  </r>
  <r>
    <x v="10"/>
    <s v="Newhalen"/>
    <x v="39"/>
    <n v="20"/>
    <n v="27"/>
    <n v="0"/>
    <n v="27"/>
    <n v="162"/>
    <n v="319500"/>
    <m/>
    <m/>
    <m/>
  </r>
  <r>
    <x v="10"/>
    <s v="Newhalen"/>
    <x v="39"/>
    <n v="21"/>
    <n v="12"/>
    <n v="0"/>
    <n v="12"/>
    <n v="72"/>
    <n v="319572"/>
    <m/>
    <m/>
    <m/>
  </r>
  <r>
    <x v="10"/>
    <s v="Newhalen"/>
    <x v="39"/>
    <n v="22"/>
    <n v="3"/>
    <n v="0"/>
    <n v="3"/>
    <n v="18"/>
    <n v="319590"/>
    <m/>
    <m/>
    <m/>
  </r>
  <r>
    <x v="10"/>
    <s v="Newhalen"/>
    <x v="39"/>
    <n v="23"/>
    <n v="10"/>
    <n v="0"/>
    <n v="10"/>
    <n v="60"/>
    <n v="319650"/>
    <m/>
    <m/>
    <m/>
  </r>
  <r>
    <x v="10"/>
    <s v="Newhalen"/>
    <x v="40"/>
    <n v="0"/>
    <n v="7"/>
    <n v="10"/>
    <n v="17"/>
    <n v="102"/>
    <n v="319752"/>
    <m/>
    <m/>
    <m/>
  </r>
  <r>
    <x v="10"/>
    <s v="Newhalen"/>
    <x v="40"/>
    <n v="1"/>
    <n v="6"/>
    <n v="2"/>
    <n v="8"/>
    <n v="48"/>
    <n v="319800"/>
    <m/>
    <m/>
    <m/>
  </r>
  <r>
    <x v="10"/>
    <s v="Newhalen"/>
    <x v="40"/>
    <n v="2"/>
    <n v="4"/>
    <n v="0"/>
    <n v="4"/>
    <n v="24"/>
    <n v="319824"/>
    <m/>
    <m/>
    <m/>
  </r>
  <r>
    <x v="10"/>
    <s v="Newhalen"/>
    <x v="40"/>
    <n v="3"/>
    <n v="14"/>
    <n v="1"/>
    <n v="15"/>
    <n v="90"/>
    <n v="319914"/>
    <m/>
    <m/>
    <m/>
  </r>
  <r>
    <x v="10"/>
    <s v="Newhalen"/>
    <x v="40"/>
    <n v="4"/>
    <n v="20"/>
    <n v="1"/>
    <n v="21"/>
    <n v="126"/>
    <n v="320040"/>
    <m/>
    <m/>
    <m/>
  </r>
  <r>
    <x v="10"/>
    <s v="Newhalen"/>
    <x v="40"/>
    <n v="5"/>
    <n v="10"/>
    <n v="0"/>
    <n v="10"/>
    <n v="60"/>
    <n v="320100"/>
    <m/>
    <m/>
    <m/>
  </r>
  <r>
    <x v="10"/>
    <s v="Newhalen"/>
    <x v="40"/>
    <n v="6"/>
    <n v="15"/>
    <n v="0"/>
    <n v="15"/>
    <n v="90"/>
    <n v="320190"/>
    <m/>
    <m/>
    <m/>
  </r>
  <r>
    <x v="10"/>
    <s v="Newhalen"/>
    <x v="40"/>
    <n v="7"/>
    <n v="48"/>
    <n v="0"/>
    <n v="48"/>
    <n v="288"/>
    <n v="320478"/>
    <m/>
    <m/>
    <m/>
  </r>
  <r>
    <x v="10"/>
    <s v="Newhalen"/>
    <x v="40"/>
    <n v="8"/>
    <n v="19"/>
    <n v="0"/>
    <n v="19"/>
    <n v="114"/>
    <n v="320592"/>
    <m/>
    <m/>
    <m/>
  </r>
  <r>
    <x v="10"/>
    <s v="Newhalen"/>
    <x v="40"/>
    <n v="9"/>
    <n v="47"/>
    <n v="0"/>
    <n v="47"/>
    <n v="282"/>
    <n v="320874"/>
    <m/>
    <m/>
    <m/>
  </r>
  <r>
    <x v="10"/>
    <s v="Newhalen"/>
    <x v="40"/>
    <n v="10"/>
    <n v="15"/>
    <n v="0"/>
    <n v="15"/>
    <n v="90"/>
    <n v="320964"/>
    <m/>
    <m/>
    <m/>
  </r>
  <r>
    <x v="10"/>
    <s v="Newhalen"/>
    <x v="40"/>
    <n v="11"/>
    <n v="46"/>
    <n v="0"/>
    <n v="46"/>
    <n v="276"/>
    <n v="321240"/>
    <m/>
    <m/>
    <m/>
  </r>
  <r>
    <x v="10"/>
    <s v="Newhalen"/>
    <x v="40"/>
    <n v="12"/>
    <n v="70"/>
    <n v="0"/>
    <n v="70"/>
    <n v="420"/>
    <n v="321660"/>
    <m/>
    <m/>
    <m/>
  </r>
  <r>
    <x v="10"/>
    <s v="Newhalen"/>
    <x v="40"/>
    <n v="13"/>
    <n v="37"/>
    <n v="0"/>
    <n v="37"/>
    <n v="222"/>
    <n v="321882"/>
    <m/>
    <m/>
    <m/>
  </r>
  <r>
    <x v="10"/>
    <s v="Newhalen"/>
    <x v="40"/>
    <n v="14"/>
    <n v="2"/>
    <n v="0"/>
    <n v="2"/>
    <n v="12"/>
    <n v="321894"/>
    <m/>
    <m/>
    <m/>
  </r>
  <r>
    <x v="10"/>
    <s v="Newhalen"/>
    <x v="40"/>
    <n v="15"/>
    <n v="14"/>
    <n v="0"/>
    <n v="14"/>
    <n v="84"/>
    <n v="321978"/>
    <m/>
    <m/>
    <m/>
  </r>
  <r>
    <x v="10"/>
    <s v="Newhalen"/>
    <x v="40"/>
    <n v="16"/>
    <n v="0"/>
    <n v="0"/>
    <n v="0"/>
    <n v="0"/>
    <n v="321978"/>
    <m/>
    <m/>
    <m/>
  </r>
  <r>
    <x v="10"/>
    <s v="Newhalen"/>
    <x v="40"/>
    <n v="17"/>
    <n v="38"/>
    <n v="0"/>
    <n v="38"/>
    <n v="228"/>
    <n v="322206"/>
    <m/>
    <m/>
    <m/>
  </r>
  <r>
    <x v="10"/>
    <s v="Newhalen"/>
    <x v="40"/>
    <n v="18"/>
    <n v="2"/>
    <n v="0"/>
    <n v="2"/>
    <n v="12"/>
    <n v="322218"/>
    <m/>
    <m/>
    <m/>
  </r>
  <r>
    <x v="10"/>
    <s v="Newhalen"/>
    <x v="40"/>
    <n v="19"/>
    <n v="16"/>
    <n v="0"/>
    <n v="16"/>
    <n v="96"/>
    <n v="322314"/>
    <m/>
    <m/>
    <m/>
  </r>
  <r>
    <x v="10"/>
    <s v="Newhalen"/>
    <x v="40"/>
    <n v="20"/>
    <n v="0"/>
    <n v="0"/>
    <n v="0"/>
    <n v="0"/>
    <n v="322314"/>
    <m/>
    <m/>
    <m/>
  </r>
  <r>
    <x v="10"/>
    <s v="Newhalen"/>
    <x v="40"/>
    <n v="21"/>
    <n v="8"/>
    <n v="0"/>
    <n v="8"/>
    <n v="48"/>
    <n v="322362"/>
    <m/>
    <m/>
    <m/>
  </r>
  <r>
    <x v="10"/>
    <s v="Newhalen"/>
    <x v="40"/>
    <n v="22"/>
    <n v="1"/>
    <n v="3"/>
    <n v="4"/>
    <n v="24"/>
    <n v="322386"/>
    <m/>
    <m/>
    <m/>
  </r>
  <r>
    <x v="10"/>
    <s v="Newhalen"/>
    <x v="40"/>
    <n v="23"/>
    <n v="8"/>
    <n v="-2"/>
    <n v="6"/>
    <n v="36"/>
    <n v="322422"/>
    <m/>
    <m/>
    <m/>
  </r>
  <r>
    <x v="10"/>
    <s v="Newhalen"/>
    <x v="41"/>
    <n v="0"/>
    <n v="9"/>
    <n v="2"/>
    <n v="11"/>
    <n v="66"/>
    <n v="322488"/>
    <m/>
    <m/>
    <m/>
  </r>
  <r>
    <x v="10"/>
    <s v="Newhalen"/>
    <x v="41"/>
    <n v="1"/>
    <n v="13"/>
    <n v="0"/>
    <n v="13"/>
    <n v="78"/>
    <n v="322566"/>
    <m/>
    <m/>
    <m/>
  </r>
  <r>
    <x v="10"/>
    <s v="Newhalen"/>
    <x v="41"/>
    <n v="2"/>
    <n v="8"/>
    <n v="0"/>
    <n v="8"/>
    <n v="48"/>
    <n v="322614"/>
    <m/>
    <m/>
    <m/>
  </r>
  <r>
    <x v="10"/>
    <s v="Newhalen"/>
    <x v="41"/>
    <n v="3"/>
    <n v="12"/>
    <n v="0"/>
    <n v="12"/>
    <n v="72"/>
    <n v="322686"/>
    <m/>
    <m/>
    <m/>
  </r>
  <r>
    <x v="10"/>
    <s v="Newhalen"/>
    <x v="41"/>
    <n v="4"/>
    <n v="25"/>
    <n v="0"/>
    <n v="25"/>
    <n v="150"/>
    <n v="322836"/>
    <m/>
    <m/>
    <m/>
  </r>
  <r>
    <x v="10"/>
    <s v="Newhalen"/>
    <x v="41"/>
    <n v="5"/>
    <n v="17"/>
    <n v="1"/>
    <n v="18"/>
    <n v="108"/>
    <n v="322944"/>
    <m/>
    <m/>
    <m/>
  </r>
  <r>
    <x v="10"/>
    <s v="Newhalen"/>
    <x v="41"/>
    <n v="6"/>
    <n v="0"/>
    <n v="0"/>
    <n v="0"/>
    <n v="0"/>
    <n v="322944"/>
    <m/>
    <m/>
    <m/>
  </r>
  <r>
    <x v="10"/>
    <s v="Newhalen"/>
    <x v="41"/>
    <n v="7"/>
    <n v="13"/>
    <n v="1"/>
    <n v="14"/>
    <n v="84"/>
    <n v="323028"/>
    <m/>
    <m/>
    <m/>
  </r>
  <r>
    <x v="10"/>
    <s v="Newhalen"/>
    <x v="41"/>
    <n v="8"/>
    <n v="0"/>
    <n v="0"/>
    <n v="0"/>
    <n v="0"/>
    <n v="323028"/>
    <m/>
    <m/>
    <m/>
  </r>
  <r>
    <x v="10"/>
    <s v="Newhalen"/>
    <x v="41"/>
    <n v="9"/>
    <n v="4"/>
    <n v="-1"/>
    <n v="3"/>
    <n v="18"/>
    <n v="323046"/>
    <m/>
    <m/>
    <m/>
  </r>
  <r>
    <x v="10"/>
    <s v="Newhalen"/>
    <x v="41"/>
    <n v="10"/>
    <n v="0"/>
    <n v="0"/>
    <n v="0"/>
    <n v="0"/>
    <n v="323046"/>
    <m/>
    <m/>
    <m/>
  </r>
  <r>
    <x v="10"/>
    <s v="Newhalen"/>
    <x v="41"/>
    <n v="11"/>
    <n v="23"/>
    <n v="0"/>
    <n v="23"/>
    <n v="138"/>
    <n v="323184"/>
    <m/>
    <m/>
    <m/>
  </r>
  <r>
    <x v="10"/>
    <s v="Newhalen"/>
    <x v="41"/>
    <n v="12"/>
    <n v="9"/>
    <n v="1"/>
    <n v="10"/>
    <n v="60"/>
    <n v="323244"/>
    <m/>
    <m/>
    <m/>
  </r>
  <r>
    <x v="10"/>
    <s v="Newhalen"/>
    <x v="41"/>
    <n v="13"/>
    <n v="15"/>
    <n v="0"/>
    <n v="15"/>
    <n v="90"/>
    <n v="323334"/>
    <m/>
    <m/>
    <m/>
  </r>
  <r>
    <x v="10"/>
    <s v="Newhalen"/>
    <x v="41"/>
    <n v="14"/>
    <n v="46"/>
    <n v="0"/>
    <n v="46"/>
    <n v="276"/>
    <n v="323610"/>
    <m/>
    <m/>
    <m/>
  </r>
  <r>
    <x v="10"/>
    <s v="Newhalen"/>
    <x v="41"/>
    <n v="15"/>
    <n v="105"/>
    <n v="0"/>
    <n v="105"/>
    <n v="630"/>
    <n v="324240"/>
    <m/>
    <m/>
    <m/>
  </r>
  <r>
    <x v="10"/>
    <s v="Newhalen"/>
    <x v="41"/>
    <n v="16"/>
    <n v="5"/>
    <n v="0"/>
    <n v="5"/>
    <n v="30"/>
    <n v="324270"/>
    <m/>
    <m/>
    <m/>
  </r>
  <r>
    <x v="10"/>
    <s v="Newhalen"/>
    <x v="41"/>
    <n v="17"/>
    <n v="37"/>
    <n v="1"/>
    <n v="38"/>
    <n v="228"/>
    <n v="324498"/>
    <m/>
    <m/>
    <m/>
  </r>
  <r>
    <x v="10"/>
    <s v="Newhalen"/>
    <x v="41"/>
    <n v="18"/>
    <n v="12"/>
    <n v="0"/>
    <n v="12"/>
    <n v="72"/>
    <n v="324570"/>
    <m/>
    <m/>
    <m/>
  </r>
  <r>
    <x v="10"/>
    <s v="Newhalen"/>
    <x v="41"/>
    <n v="19"/>
    <n v="38"/>
    <n v="1"/>
    <n v="39"/>
    <n v="234"/>
    <n v="324804"/>
    <m/>
    <m/>
    <m/>
  </r>
  <r>
    <x v="10"/>
    <s v="Newhalen"/>
    <x v="41"/>
    <n v="20"/>
    <n v="2"/>
    <n v="1"/>
    <n v="3"/>
    <n v="18"/>
    <n v="324822"/>
    <m/>
    <m/>
    <m/>
  </r>
  <r>
    <x v="10"/>
    <s v="Newhalen"/>
    <x v="41"/>
    <n v="21"/>
    <n v="29"/>
    <n v="1"/>
    <n v="30"/>
    <n v="180"/>
    <n v="325002"/>
    <m/>
    <m/>
    <m/>
  </r>
  <r>
    <x v="10"/>
    <s v="Newhalen"/>
    <x v="41"/>
    <n v="22"/>
    <n v="0"/>
    <n v="0"/>
    <n v="0"/>
    <n v="0"/>
    <n v="325002"/>
    <m/>
    <m/>
    <m/>
  </r>
  <r>
    <x v="10"/>
    <s v="Newhalen"/>
    <x v="41"/>
    <n v="23"/>
    <n v="1"/>
    <n v="-2"/>
    <n v="-1"/>
    <n v="-6"/>
    <n v="324996"/>
    <m/>
    <m/>
    <m/>
  </r>
  <r>
    <x v="10"/>
    <s v="Newhalen"/>
    <x v="42"/>
    <n v="0"/>
    <n v="8"/>
    <n v="1"/>
    <n v="9"/>
    <n v="54"/>
    <n v="325050"/>
    <m/>
    <m/>
    <m/>
  </r>
  <r>
    <x v="10"/>
    <s v="Newhalen"/>
    <x v="42"/>
    <n v="1"/>
    <n v="6"/>
    <n v="3"/>
    <n v="9"/>
    <n v="54"/>
    <n v="325104"/>
    <m/>
    <m/>
    <m/>
  </r>
  <r>
    <x v="10"/>
    <s v="Newhalen"/>
    <x v="42"/>
    <n v="2"/>
    <n v="8"/>
    <n v="1"/>
    <n v="9"/>
    <n v="54"/>
    <n v="325158"/>
    <m/>
    <m/>
    <m/>
  </r>
  <r>
    <x v="10"/>
    <s v="Newhalen"/>
    <x v="42"/>
    <n v="3"/>
    <n v="7"/>
    <n v="-3"/>
    <n v="4"/>
    <n v="24"/>
    <n v="325182"/>
    <m/>
    <m/>
    <m/>
  </r>
  <r>
    <x v="10"/>
    <s v="Newhalen"/>
    <x v="42"/>
    <n v="4"/>
    <n v="1"/>
    <n v="2"/>
    <n v="3"/>
    <n v="18"/>
    <n v="325200"/>
    <m/>
    <m/>
    <m/>
  </r>
  <r>
    <x v="10"/>
    <s v="Newhalen"/>
    <x v="42"/>
    <n v="5"/>
    <n v="13"/>
    <n v="1"/>
    <n v="14"/>
    <n v="84"/>
    <n v="325284"/>
    <m/>
    <m/>
    <m/>
  </r>
  <r>
    <x v="10"/>
    <s v="Newhalen"/>
    <x v="42"/>
    <n v="6"/>
    <n v="35"/>
    <n v="0"/>
    <n v="35"/>
    <n v="210"/>
    <n v="325494"/>
    <m/>
    <m/>
    <m/>
  </r>
  <r>
    <x v="10"/>
    <s v="Newhalen"/>
    <x v="42"/>
    <n v="7"/>
    <n v="31"/>
    <n v="0"/>
    <n v="31"/>
    <n v="186"/>
    <n v="325680"/>
    <m/>
    <m/>
    <m/>
  </r>
  <r>
    <x v="10"/>
    <s v="Newhalen"/>
    <x v="42"/>
    <n v="8"/>
    <n v="19"/>
    <n v="0"/>
    <n v="19"/>
    <n v="114"/>
    <n v="325794"/>
    <m/>
    <m/>
    <m/>
  </r>
  <r>
    <x v="10"/>
    <s v="Newhalen"/>
    <x v="42"/>
    <n v="9"/>
    <n v="26"/>
    <n v="0"/>
    <n v="26"/>
    <n v="156"/>
    <n v="325950"/>
    <m/>
    <m/>
    <m/>
  </r>
  <r>
    <x v="10"/>
    <s v="Newhalen"/>
    <x v="42"/>
    <n v="10"/>
    <n v="0"/>
    <n v="0"/>
    <n v="0"/>
    <n v="0"/>
    <n v="325950"/>
    <m/>
    <m/>
    <m/>
  </r>
  <r>
    <x v="10"/>
    <s v="Newhalen"/>
    <x v="42"/>
    <n v="11"/>
    <n v="8"/>
    <n v="0"/>
    <n v="8"/>
    <n v="48"/>
    <n v="325998"/>
    <m/>
    <m/>
    <m/>
  </r>
  <r>
    <x v="10"/>
    <s v="Newhalen"/>
    <x v="42"/>
    <n v="12"/>
    <n v="32"/>
    <n v="1"/>
    <n v="33"/>
    <n v="198"/>
    <n v="326196"/>
    <m/>
    <m/>
    <m/>
  </r>
  <r>
    <x v="10"/>
    <s v="Newhalen"/>
    <x v="42"/>
    <n v="13"/>
    <n v="16"/>
    <n v="0"/>
    <n v="16"/>
    <n v="96"/>
    <n v="326292"/>
    <m/>
    <m/>
    <m/>
  </r>
  <r>
    <x v="10"/>
    <s v="Newhalen"/>
    <x v="42"/>
    <n v="14"/>
    <n v="7"/>
    <n v="0"/>
    <n v="7"/>
    <n v="42"/>
    <n v="326334"/>
    <m/>
    <m/>
    <m/>
  </r>
  <r>
    <x v="10"/>
    <s v="Newhalen"/>
    <x v="42"/>
    <n v="15"/>
    <n v="16"/>
    <n v="1"/>
    <n v="17"/>
    <n v="102"/>
    <n v="326436"/>
    <m/>
    <m/>
    <m/>
  </r>
  <r>
    <x v="10"/>
    <s v="Newhalen"/>
    <x v="42"/>
    <n v="16"/>
    <n v="5"/>
    <n v="0"/>
    <n v="5"/>
    <n v="30"/>
    <n v="326466"/>
    <m/>
    <m/>
    <m/>
  </r>
  <r>
    <x v="10"/>
    <s v="Newhalen"/>
    <x v="42"/>
    <n v="17"/>
    <n v="0"/>
    <n v="1"/>
    <n v="1"/>
    <n v="6"/>
    <n v="326472"/>
    <m/>
    <m/>
    <m/>
  </r>
  <r>
    <x v="10"/>
    <s v="Newhalen"/>
    <x v="42"/>
    <n v="18"/>
    <n v="21"/>
    <n v="0"/>
    <n v="21"/>
    <n v="126"/>
    <n v="326598"/>
    <m/>
    <m/>
    <m/>
  </r>
  <r>
    <x v="10"/>
    <s v="Newhalen"/>
    <x v="42"/>
    <n v="19"/>
    <n v="15"/>
    <n v="2"/>
    <n v="17"/>
    <n v="102"/>
    <n v="326700"/>
    <m/>
    <m/>
    <m/>
  </r>
  <r>
    <x v="10"/>
    <s v="Newhalen"/>
    <x v="42"/>
    <n v="20"/>
    <n v="13"/>
    <n v="0"/>
    <n v="13"/>
    <n v="78"/>
    <n v="326778"/>
    <m/>
    <m/>
    <m/>
  </r>
  <r>
    <x v="10"/>
    <s v="Newhalen"/>
    <x v="42"/>
    <n v="21"/>
    <n v="1"/>
    <n v="0"/>
    <n v="1"/>
    <n v="6"/>
    <n v="326784"/>
    <m/>
    <m/>
    <m/>
  </r>
  <r>
    <x v="10"/>
    <s v="Newhalen"/>
    <x v="42"/>
    <n v="22"/>
    <n v="13"/>
    <n v="0"/>
    <n v="13"/>
    <n v="78"/>
    <n v="326862"/>
    <m/>
    <m/>
    <m/>
  </r>
  <r>
    <x v="10"/>
    <s v="Newhalen"/>
    <x v="42"/>
    <n v="23"/>
    <n v="5"/>
    <n v="1"/>
    <n v="6"/>
    <n v="36"/>
    <n v="326898"/>
    <m/>
    <m/>
    <m/>
  </r>
  <r>
    <x v="10"/>
    <s v="Newhalen"/>
    <x v="43"/>
    <n v="0"/>
    <n v="3"/>
    <n v="0"/>
    <n v="3"/>
    <n v="18"/>
    <n v="326916"/>
    <m/>
    <m/>
    <m/>
  </r>
  <r>
    <x v="10"/>
    <s v="Newhalen"/>
    <x v="43"/>
    <n v="1"/>
    <n v="0"/>
    <n v="2"/>
    <n v="2"/>
    <n v="12"/>
    <n v="326928"/>
    <m/>
    <m/>
    <m/>
  </r>
  <r>
    <x v="10"/>
    <s v="Newhalen"/>
    <x v="43"/>
    <n v="2"/>
    <n v="0"/>
    <n v="1"/>
    <n v="1"/>
    <n v="6"/>
    <n v="326934"/>
    <m/>
    <m/>
    <m/>
  </r>
  <r>
    <x v="10"/>
    <s v="Newhalen"/>
    <x v="43"/>
    <n v="3"/>
    <n v="3"/>
    <n v="1"/>
    <n v="4"/>
    <n v="24"/>
    <n v="326958"/>
    <m/>
    <m/>
    <m/>
  </r>
  <r>
    <x v="10"/>
    <s v="Newhalen"/>
    <x v="43"/>
    <n v="4"/>
    <n v="7"/>
    <n v="2"/>
    <n v="9"/>
    <n v="54"/>
    <n v="327012"/>
    <m/>
    <m/>
    <m/>
  </r>
  <r>
    <x v="10"/>
    <s v="Newhalen"/>
    <x v="43"/>
    <n v="5"/>
    <n v="12"/>
    <n v="0"/>
    <n v="12"/>
    <n v="72"/>
    <n v="327084"/>
    <m/>
    <m/>
    <m/>
  </r>
  <r>
    <x v="10"/>
    <s v="Newhalen"/>
    <x v="43"/>
    <n v="6"/>
    <n v="1"/>
    <n v="0"/>
    <n v="1"/>
    <n v="6"/>
    <n v="327090"/>
    <m/>
    <m/>
    <m/>
  </r>
  <r>
    <x v="10"/>
    <s v="Newhalen"/>
    <x v="43"/>
    <n v="7"/>
    <n v="0"/>
    <n v="2"/>
    <n v="2"/>
    <n v="12"/>
    <n v="327102"/>
    <m/>
    <m/>
    <m/>
  </r>
  <r>
    <x v="10"/>
    <s v="Newhalen"/>
    <x v="43"/>
    <n v="8"/>
    <n v="6"/>
    <n v="0"/>
    <n v="6"/>
    <n v="36"/>
    <n v="327138"/>
    <m/>
    <m/>
    <m/>
  </r>
  <r>
    <x v="10"/>
    <s v="Newhalen"/>
    <x v="43"/>
    <n v="9"/>
    <n v="16"/>
    <n v="1"/>
    <n v="17"/>
    <n v="102"/>
    <n v="327240"/>
    <m/>
    <m/>
    <m/>
  </r>
  <r>
    <x v="10"/>
    <s v="Newhalen"/>
    <x v="43"/>
    <n v="10"/>
    <n v="0"/>
    <n v="1"/>
    <n v="1"/>
    <n v="6"/>
    <n v="327246"/>
    <m/>
    <m/>
    <m/>
  </r>
  <r>
    <x v="10"/>
    <s v="Newhalen"/>
    <x v="43"/>
    <n v="11"/>
    <n v="2"/>
    <n v="0"/>
    <n v="2"/>
    <n v="12"/>
    <n v="327258"/>
    <m/>
    <m/>
    <m/>
  </r>
  <r>
    <x v="10"/>
    <s v="Newhalen"/>
    <x v="43"/>
    <n v="12"/>
    <n v="38"/>
    <n v="0"/>
    <n v="38"/>
    <n v="228"/>
    <n v="327486"/>
    <m/>
    <m/>
    <m/>
  </r>
  <r>
    <x v="10"/>
    <s v="Newhalen"/>
    <x v="43"/>
    <n v="13"/>
    <n v="12"/>
    <n v="0"/>
    <n v="12"/>
    <n v="72"/>
    <n v="327558"/>
    <m/>
    <m/>
    <m/>
  </r>
  <r>
    <x v="10"/>
    <s v="Newhalen"/>
    <x v="43"/>
    <n v="14"/>
    <n v="3"/>
    <n v="0"/>
    <n v="3"/>
    <n v="18"/>
    <n v="327576"/>
    <m/>
    <m/>
    <m/>
  </r>
  <r>
    <x v="10"/>
    <s v="Newhalen"/>
    <x v="43"/>
    <n v="15"/>
    <n v="0"/>
    <n v="0"/>
    <n v="0"/>
    <n v="0"/>
    <n v="327576"/>
    <m/>
    <m/>
    <m/>
  </r>
  <r>
    <x v="10"/>
    <s v="Newhalen"/>
    <x v="43"/>
    <n v="16"/>
    <n v="0"/>
    <n v="0"/>
    <n v="0"/>
    <n v="0"/>
    <n v="327576"/>
    <m/>
    <m/>
    <m/>
  </r>
  <r>
    <x v="10"/>
    <s v="Newhalen"/>
    <x v="43"/>
    <n v="17"/>
    <n v="3"/>
    <n v="0"/>
    <n v="3"/>
    <n v="18"/>
    <n v="327594"/>
    <m/>
    <m/>
    <m/>
  </r>
  <r>
    <x v="10"/>
    <s v="Newhalen"/>
    <x v="43"/>
    <n v="18"/>
    <n v="10"/>
    <n v="0"/>
    <n v="10"/>
    <n v="60"/>
    <n v="327654"/>
    <m/>
    <m/>
    <m/>
  </r>
  <r>
    <x v="10"/>
    <s v="Newhalen"/>
    <x v="43"/>
    <n v="19"/>
    <n v="11"/>
    <n v="0"/>
    <n v="11"/>
    <n v="66"/>
    <n v="327720"/>
    <m/>
    <m/>
    <m/>
  </r>
  <r>
    <x v="10"/>
    <s v="Newhalen"/>
    <x v="43"/>
    <n v="20"/>
    <n v="15"/>
    <n v="0"/>
    <n v="15"/>
    <n v="90"/>
    <n v="327810"/>
    <m/>
    <m/>
    <m/>
  </r>
  <r>
    <x v="10"/>
    <s v="Newhalen"/>
    <x v="43"/>
    <n v="21"/>
    <n v="19"/>
    <n v="0"/>
    <n v="19"/>
    <n v="114"/>
    <n v="327924"/>
    <m/>
    <m/>
    <m/>
  </r>
  <r>
    <x v="10"/>
    <s v="Newhalen"/>
    <x v="43"/>
    <n v="22"/>
    <n v="0"/>
    <n v="0"/>
    <n v="0"/>
    <n v="0"/>
    <n v="327924"/>
    <m/>
    <m/>
    <m/>
  </r>
  <r>
    <x v="10"/>
    <s v="Newhalen"/>
    <x v="43"/>
    <n v="23"/>
    <n v="0"/>
    <n v="1"/>
    <n v="1"/>
    <n v="6"/>
    <n v="327930"/>
    <m/>
    <m/>
    <m/>
  </r>
  <r>
    <x v="11"/>
    <s v="Newhalen"/>
    <x v="31"/>
    <n v="0"/>
    <n v="0"/>
    <n v="0"/>
    <n v="0"/>
    <n v="0"/>
    <n v="0"/>
    <s v="No counts"/>
    <m/>
    <m/>
  </r>
  <r>
    <x v="11"/>
    <s v="Newhalen"/>
    <x v="31"/>
    <n v="1"/>
    <n v="0"/>
    <n v="0"/>
    <n v="0"/>
    <n v="0"/>
    <n v="0"/>
    <s v="No counts"/>
    <m/>
    <m/>
  </r>
  <r>
    <x v="11"/>
    <s v="Newhalen"/>
    <x v="31"/>
    <n v="2"/>
    <n v="0"/>
    <n v="0"/>
    <n v="0"/>
    <n v="0"/>
    <m/>
    <s v="No counts"/>
    <m/>
    <m/>
  </r>
  <r>
    <x v="11"/>
    <s v="Newhalen"/>
    <x v="31"/>
    <n v="3"/>
    <n v="0"/>
    <n v="0"/>
    <n v="0"/>
    <n v="0"/>
    <m/>
    <s v="No counts"/>
    <m/>
    <m/>
  </r>
  <r>
    <x v="11"/>
    <s v="Newhalen"/>
    <x v="31"/>
    <n v="4"/>
    <n v="0"/>
    <n v="0"/>
    <n v="0"/>
    <n v="0"/>
    <m/>
    <m/>
    <m/>
    <m/>
  </r>
  <r>
    <x v="11"/>
    <s v="Newhalen"/>
    <x v="31"/>
    <n v="5"/>
    <n v="0"/>
    <n v="0"/>
    <n v="0"/>
    <n v="0"/>
    <m/>
    <m/>
    <m/>
    <m/>
  </r>
  <r>
    <x v="11"/>
    <s v="Newhalen"/>
    <x v="31"/>
    <n v="6"/>
    <n v="0"/>
    <n v="0"/>
    <n v="0"/>
    <n v="0"/>
    <m/>
    <m/>
    <m/>
    <m/>
  </r>
  <r>
    <x v="11"/>
    <s v="Newhalen"/>
    <x v="31"/>
    <n v="7"/>
    <n v="0"/>
    <n v="0"/>
    <n v="0"/>
    <n v="0"/>
    <m/>
    <m/>
    <m/>
    <m/>
  </r>
  <r>
    <x v="11"/>
    <s v="Newhalen"/>
    <x v="31"/>
    <n v="8"/>
    <n v="0"/>
    <n v="0"/>
    <n v="0"/>
    <n v="0"/>
    <m/>
    <m/>
    <m/>
    <m/>
  </r>
  <r>
    <x v="11"/>
    <s v="Newhalen"/>
    <x v="31"/>
    <n v="9"/>
    <n v="0"/>
    <n v="0"/>
    <n v="0"/>
    <n v="0"/>
    <m/>
    <m/>
    <m/>
    <m/>
  </r>
  <r>
    <x v="11"/>
    <s v="Newhalen"/>
    <x v="31"/>
    <n v="10"/>
    <n v="0"/>
    <n v="0"/>
    <n v="0"/>
    <n v="0"/>
    <m/>
    <m/>
    <m/>
    <m/>
  </r>
  <r>
    <x v="11"/>
    <s v="Newhalen"/>
    <x v="31"/>
    <n v="11"/>
    <n v="0"/>
    <n v="0"/>
    <n v="0"/>
    <n v="0"/>
    <m/>
    <m/>
    <m/>
    <m/>
  </r>
  <r>
    <x v="11"/>
    <s v="Newhalen"/>
    <x v="31"/>
    <n v="12"/>
    <n v="0"/>
    <n v="0"/>
    <n v="0"/>
    <n v="0"/>
    <m/>
    <m/>
    <m/>
    <m/>
  </r>
  <r>
    <x v="11"/>
    <s v="Newhalen"/>
    <x v="31"/>
    <n v="13"/>
    <n v="0"/>
    <n v="0"/>
    <n v="0"/>
    <n v="0"/>
    <m/>
    <m/>
    <m/>
    <m/>
  </r>
  <r>
    <x v="11"/>
    <s v="Newhalen"/>
    <x v="31"/>
    <n v="14"/>
    <n v="0"/>
    <n v="0"/>
    <n v="0"/>
    <n v="0"/>
    <m/>
    <m/>
    <m/>
    <m/>
  </r>
  <r>
    <x v="11"/>
    <s v="Newhalen"/>
    <x v="31"/>
    <n v="15"/>
    <n v="0"/>
    <n v="0"/>
    <n v="0"/>
    <n v="0"/>
    <m/>
    <m/>
    <m/>
    <m/>
  </r>
  <r>
    <x v="11"/>
    <s v="Newhalen"/>
    <x v="31"/>
    <n v="16"/>
    <n v="0"/>
    <n v="0"/>
    <n v="0"/>
    <n v="0"/>
    <m/>
    <m/>
    <m/>
    <m/>
  </r>
  <r>
    <x v="11"/>
    <s v="Newhalen"/>
    <x v="31"/>
    <n v="17"/>
    <n v="0"/>
    <n v="0"/>
    <n v="0"/>
    <n v="0"/>
    <m/>
    <m/>
    <m/>
    <m/>
  </r>
  <r>
    <x v="11"/>
    <s v="Newhalen"/>
    <x v="31"/>
    <n v="18"/>
    <n v="0"/>
    <n v="0"/>
    <n v="0"/>
    <n v="0"/>
    <m/>
    <m/>
    <m/>
    <m/>
  </r>
  <r>
    <x v="11"/>
    <s v="Newhalen"/>
    <x v="31"/>
    <n v="19"/>
    <n v="0"/>
    <n v="0"/>
    <n v="0"/>
    <n v="0"/>
    <m/>
    <m/>
    <m/>
    <m/>
  </r>
  <r>
    <x v="11"/>
    <s v="Newhalen"/>
    <x v="31"/>
    <n v="20"/>
    <n v="0"/>
    <n v="0"/>
    <n v="0"/>
    <n v="0"/>
    <m/>
    <m/>
    <m/>
    <m/>
  </r>
  <r>
    <x v="11"/>
    <s v="Newhalen"/>
    <x v="31"/>
    <n v="21"/>
    <n v="0"/>
    <n v="0"/>
    <n v="0"/>
    <n v="0"/>
    <m/>
    <m/>
    <m/>
    <m/>
  </r>
  <r>
    <x v="11"/>
    <s v="Newhalen"/>
    <x v="31"/>
    <n v="22"/>
    <n v="0"/>
    <n v="0"/>
    <n v="0"/>
    <n v="0"/>
    <m/>
    <m/>
    <m/>
    <m/>
  </r>
  <r>
    <x v="11"/>
    <s v="Newhalen"/>
    <x v="31"/>
    <n v="23"/>
    <n v="0"/>
    <n v="0"/>
    <n v="0"/>
    <n v="0"/>
    <n v="0"/>
    <m/>
    <m/>
    <m/>
  </r>
  <r>
    <x v="11"/>
    <s v="Newhalen"/>
    <x v="32"/>
    <n v="0"/>
    <n v="0"/>
    <n v="0"/>
    <n v="0"/>
    <n v="0"/>
    <m/>
    <s v="No counts"/>
    <m/>
    <m/>
  </r>
  <r>
    <x v="11"/>
    <s v="Newhalen"/>
    <x v="32"/>
    <n v="1"/>
    <n v="0"/>
    <n v="0"/>
    <n v="0"/>
    <n v="0"/>
    <m/>
    <s v="No counts"/>
    <m/>
    <m/>
  </r>
  <r>
    <x v="11"/>
    <s v="Newhalen"/>
    <x v="32"/>
    <n v="2"/>
    <n v="0"/>
    <n v="0"/>
    <n v="0"/>
    <n v="0"/>
    <m/>
    <s v="No counts"/>
    <m/>
    <m/>
  </r>
  <r>
    <x v="11"/>
    <s v="Newhalen"/>
    <x v="32"/>
    <n v="3"/>
    <n v="0"/>
    <n v="0"/>
    <n v="0"/>
    <n v="0"/>
    <m/>
    <s v="No counts"/>
    <m/>
    <m/>
  </r>
  <r>
    <x v="11"/>
    <s v="Newhalen"/>
    <x v="32"/>
    <n v="4"/>
    <n v="0"/>
    <n v="0"/>
    <n v="0"/>
    <n v="0"/>
    <m/>
    <m/>
    <m/>
    <m/>
  </r>
  <r>
    <x v="11"/>
    <s v="Newhalen"/>
    <x v="32"/>
    <n v="5"/>
    <n v="0"/>
    <n v="0"/>
    <n v="0"/>
    <n v="0"/>
    <m/>
    <m/>
    <m/>
    <m/>
  </r>
  <r>
    <x v="11"/>
    <s v="Newhalen"/>
    <x v="32"/>
    <n v="6"/>
    <n v="0"/>
    <n v="0"/>
    <n v="0"/>
    <n v="0"/>
    <m/>
    <m/>
    <m/>
    <m/>
  </r>
  <r>
    <x v="11"/>
    <s v="Newhalen"/>
    <x v="32"/>
    <n v="7"/>
    <n v="0"/>
    <n v="0"/>
    <n v="0"/>
    <n v="0"/>
    <m/>
    <m/>
    <m/>
    <m/>
  </r>
  <r>
    <x v="11"/>
    <s v="Newhalen"/>
    <x v="32"/>
    <n v="8"/>
    <n v="0"/>
    <n v="0"/>
    <n v="0"/>
    <n v="0"/>
    <m/>
    <m/>
    <m/>
    <m/>
  </r>
  <r>
    <x v="11"/>
    <s v="Newhalen"/>
    <x v="32"/>
    <n v="9"/>
    <n v="0"/>
    <n v="0"/>
    <n v="0"/>
    <n v="0"/>
    <m/>
    <m/>
    <m/>
    <m/>
  </r>
  <r>
    <x v="11"/>
    <s v="Newhalen"/>
    <x v="32"/>
    <n v="10"/>
    <n v="0"/>
    <n v="0"/>
    <n v="0"/>
    <n v="0"/>
    <m/>
    <m/>
    <m/>
    <m/>
  </r>
  <r>
    <x v="11"/>
    <s v="Newhalen"/>
    <x v="32"/>
    <n v="11"/>
    <n v="0"/>
    <n v="0"/>
    <n v="0"/>
    <n v="0"/>
    <m/>
    <m/>
    <m/>
    <m/>
  </r>
  <r>
    <x v="11"/>
    <s v="Newhalen"/>
    <x v="32"/>
    <n v="12"/>
    <n v="0"/>
    <n v="0"/>
    <n v="0"/>
    <n v="0"/>
    <m/>
    <m/>
    <m/>
    <m/>
  </r>
  <r>
    <x v="11"/>
    <s v="Newhalen"/>
    <x v="32"/>
    <n v="13"/>
    <n v="0"/>
    <n v="0"/>
    <n v="0"/>
    <n v="0"/>
    <m/>
    <m/>
    <m/>
    <m/>
  </r>
  <r>
    <x v="11"/>
    <s v="Newhalen"/>
    <x v="32"/>
    <n v="14"/>
    <n v="0"/>
    <n v="0"/>
    <n v="0"/>
    <n v="0"/>
    <m/>
    <m/>
    <m/>
    <m/>
  </r>
  <r>
    <x v="11"/>
    <s v="Newhalen"/>
    <x v="32"/>
    <n v="15"/>
    <n v="18"/>
    <n v="0"/>
    <n v="18"/>
    <n v="108"/>
    <m/>
    <m/>
    <m/>
    <m/>
  </r>
  <r>
    <x v="11"/>
    <s v="Newhalen"/>
    <x v="32"/>
    <n v="16"/>
    <n v="0"/>
    <n v="0"/>
    <n v="0"/>
    <n v="0"/>
    <m/>
    <m/>
    <m/>
    <m/>
  </r>
  <r>
    <x v="11"/>
    <s v="Newhalen"/>
    <x v="32"/>
    <n v="17"/>
    <n v="5"/>
    <n v="0"/>
    <n v="5"/>
    <n v="30"/>
    <m/>
    <m/>
    <m/>
    <m/>
  </r>
  <r>
    <x v="11"/>
    <s v="Newhalen"/>
    <x v="32"/>
    <n v="18"/>
    <n v="6"/>
    <n v="0"/>
    <n v="6"/>
    <n v="36"/>
    <m/>
    <m/>
    <m/>
    <m/>
  </r>
  <r>
    <x v="11"/>
    <s v="Newhalen"/>
    <x v="32"/>
    <n v="19"/>
    <n v="2"/>
    <n v="0"/>
    <n v="2"/>
    <n v="12"/>
    <m/>
    <m/>
    <m/>
    <m/>
  </r>
  <r>
    <x v="11"/>
    <s v="Newhalen"/>
    <x v="32"/>
    <n v="20"/>
    <n v="0"/>
    <n v="0"/>
    <n v="0"/>
    <n v="0"/>
    <m/>
    <m/>
    <m/>
    <m/>
  </r>
  <r>
    <x v="11"/>
    <s v="Newhalen"/>
    <x v="32"/>
    <n v="21"/>
    <n v="13"/>
    <n v="0"/>
    <n v="13"/>
    <n v="78"/>
    <m/>
    <m/>
    <m/>
    <m/>
  </r>
  <r>
    <x v="11"/>
    <s v="Newhalen"/>
    <x v="32"/>
    <n v="22"/>
    <n v="0"/>
    <n v="0"/>
    <n v="0"/>
    <n v="0"/>
    <m/>
    <m/>
    <m/>
    <m/>
  </r>
  <r>
    <x v="11"/>
    <s v="Newhalen"/>
    <x v="32"/>
    <n v="23"/>
    <m/>
    <n v="0"/>
    <n v="0"/>
    <n v="0"/>
    <n v="276"/>
    <m/>
    <m/>
    <m/>
  </r>
  <r>
    <x v="11"/>
    <s v="Newhalen"/>
    <x v="0"/>
    <n v="0"/>
    <n v="0"/>
    <n v="0"/>
    <n v="0"/>
    <n v="0"/>
    <m/>
    <s v="No counts"/>
    <m/>
    <m/>
  </r>
  <r>
    <x v="11"/>
    <s v="Newhalen"/>
    <x v="0"/>
    <n v="1"/>
    <n v="0"/>
    <n v="0"/>
    <n v="0"/>
    <n v="0"/>
    <m/>
    <s v="No counts"/>
    <m/>
    <m/>
  </r>
  <r>
    <x v="11"/>
    <s v="Newhalen"/>
    <x v="0"/>
    <n v="2"/>
    <n v="0"/>
    <n v="0"/>
    <n v="0"/>
    <n v="0"/>
    <m/>
    <s v="No counts"/>
    <m/>
    <m/>
  </r>
  <r>
    <x v="11"/>
    <s v="Newhalen"/>
    <x v="0"/>
    <n v="3"/>
    <n v="0"/>
    <n v="0"/>
    <n v="0"/>
    <n v="0"/>
    <m/>
    <s v="No counts"/>
    <m/>
    <m/>
  </r>
  <r>
    <x v="11"/>
    <s v="Newhalen"/>
    <x v="0"/>
    <n v="4"/>
    <n v="0"/>
    <n v="0"/>
    <n v="0"/>
    <n v="0"/>
    <m/>
    <m/>
    <m/>
    <m/>
  </r>
  <r>
    <x v="11"/>
    <s v="Newhalen"/>
    <x v="0"/>
    <n v="5"/>
    <n v="0"/>
    <n v="0"/>
    <n v="0"/>
    <n v="0"/>
    <m/>
    <m/>
    <m/>
    <m/>
  </r>
  <r>
    <x v="11"/>
    <s v="Newhalen"/>
    <x v="0"/>
    <n v="6"/>
    <n v="1"/>
    <n v="0"/>
    <n v="1"/>
    <n v="6"/>
    <m/>
    <m/>
    <m/>
    <m/>
  </r>
  <r>
    <x v="11"/>
    <s v="Newhalen"/>
    <x v="0"/>
    <n v="7"/>
    <n v="7"/>
    <n v="0"/>
    <n v="7"/>
    <n v="42"/>
    <m/>
    <m/>
    <m/>
    <m/>
  </r>
  <r>
    <x v="11"/>
    <s v="Newhalen"/>
    <x v="0"/>
    <n v="8"/>
    <n v="0"/>
    <n v="0"/>
    <n v="0"/>
    <n v="0"/>
    <m/>
    <m/>
    <m/>
    <m/>
  </r>
  <r>
    <x v="11"/>
    <s v="Newhalen"/>
    <x v="0"/>
    <n v="9"/>
    <n v="0"/>
    <n v="0"/>
    <n v="0"/>
    <n v="0"/>
    <m/>
    <m/>
    <m/>
    <m/>
  </r>
  <r>
    <x v="11"/>
    <s v="Newhalen"/>
    <x v="0"/>
    <n v="10"/>
    <n v="0"/>
    <n v="0"/>
    <n v="0"/>
    <n v="0"/>
    <m/>
    <m/>
    <m/>
    <m/>
  </r>
  <r>
    <x v="11"/>
    <s v="Newhalen"/>
    <x v="0"/>
    <n v="11"/>
    <n v="0"/>
    <n v="0"/>
    <n v="0"/>
    <n v="0"/>
    <m/>
    <m/>
    <m/>
    <m/>
  </r>
  <r>
    <x v="11"/>
    <s v="Newhalen"/>
    <x v="0"/>
    <n v="12"/>
    <n v="0"/>
    <n v="0"/>
    <n v="0"/>
    <n v="0"/>
    <m/>
    <m/>
    <m/>
    <m/>
  </r>
  <r>
    <x v="11"/>
    <s v="Newhalen"/>
    <x v="0"/>
    <n v="13"/>
    <n v="0"/>
    <n v="0"/>
    <n v="0"/>
    <n v="0"/>
    <m/>
    <m/>
    <m/>
    <m/>
  </r>
  <r>
    <x v="11"/>
    <s v="Newhalen"/>
    <x v="0"/>
    <n v="14"/>
    <n v="0"/>
    <n v="0"/>
    <n v="0"/>
    <n v="0"/>
    <m/>
    <m/>
    <m/>
    <m/>
  </r>
  <r>
    <x v="11"/>
    <s v="Newhalen"/>
    <x v="0"/>
    <n v="15"/>
    <n v="0"/>
    <n v="0"/>
    <n v="0"/>
    <n v="0"/>
    <m/>
    <m/>
    <m/>
    <m/>
  </r>
  <r>
    <x v="11"/>
    <s v="Newhalen"/>
    <x v="0"/>
    <n v="16"/>
    <n v="1"/>
    <n v="0"/>
    <n v="1"/>
    <n v="6"/>
    <m/>
    <m/>
    <m/>
    <m/>
  </r>
  <r>
    <x v="11"/>
    <s v="Newhalen"/>
    <x v="0"/>
    <n v="17"/>
    <n v="0"/>
    <n v="0"/>
    <n v="0"/>
    <n v="0"/>
    <m/>
    <m/>
    <m/>
    <m/>
  </r>
  <r>
    <x v="11"/>
    <s v="Newhalen"/>
    <x v="0"/>
    <n v="18"/>
    <n v="0"/>
    <n v="0"/>
    <n v="0"/>
    <n v="0"/>
    <m/>
    <m/>
    <m/>
    <m/>
  </r>
  <r>
    <x v="11"/>
    <s v="Newhalen"/>
    <x v="0"/>
    <n v="19"/>
    <n v="15"/>
    <n v="0"/>
    <n v="15"/>
    <n v="90"/>
    <m/>
    <m/>
    <m/>
    <m/>
  </r>
  <r>
    <x v="11"/>
    <s v="Newhalen"/>
    <x v="0"/>
    <n v="20"/>
    <n v="0"/>
    <n v="0"/>
    <n v="0"/>
    <n v="0"/>
    <m/>
    <m/>
    <m/>
    <m/>
  </r>
  <r>
    <x v="11"/>
    <s v="Newhalen"/>
    <x v="0"/>
    <n v="21"/>
    <n v="0"/>
    <n v="0"/>
    <n v="0"/>
    <n v="0"/>
    <m/>
    <m/>
    <m/>
    <m/>
  </r>
  <r>
    <x v="11"/>
    <s v="Newhalen"/>
    <x v="0"/>
    <n v="22"/>
    <n v="9"/>
    <n v="0"/>
    <n v="9"/>
    <n v="54"/>
    <m/>
    <m/>
    <m/>
    <m/>
  </r>
  <r>
    <x v="11"/>
    <s v="Newhalen"/>
    <x v="0"/>
    <n v="23"/>
    <n v="14"/>
    <n v="0"/>
    <n v="14"/>
    <n v="84"/>
    <n v="576"/>
    <m/>
    <m/>
    <m/>
  </r>
  <r>
    <x v="11"/>
    <s v="Newhalen"/>
    <x v="1"/>
    <n v="0"/>
    <n v="1"/>
    <n v="0"/>
    <n v="1"/>
    <n v="6"/>
    <m/>
    <s v="No counts"/>
    <m/>
    <m/>
  </r>
  <r>
    <x v="11"/>
    <s v="Newhalen"/>
    <x v="1"/>
    <n v="1"/>
    <n v="1"/>
    <n v="0"/>
    <n v="1"/>
    <n v="6"/>
    <m/>
    <s v="No counts"/>
    <m/>
    <m/>
  </r>
  <r>
    <x v="11"/>
    <s v="Newhalen"/>
    <x v="1"/>
    <n v="2"/>
    <n v="1"/>
    <n v="0"/>
    <n v="1"/>
    <n v="6"/>
    <m/>
    <s v="No counts"/>
    <m/>
    <m/>
  </r>
  <r>
    <x v="11"/>
    <s v="Newhalen"/>
    <x v="1"/>
    <n v="3"/>
    <n v="1"/>
    <n v="0"/>
    <n v="1"/>
    <n v="6"/>
    <m/>
    <s v="No counts"/>
    <m/>
    <m/>
  </r>
  <r>
    <x v="11"/>
    <s v="Newhalen"/>
    <x v="1"/>
    <n v="4"/>
    <n v="11"/>
    <n v="0"/>
    <n v="11"/>
    <n v="66"/>
    <m/>
    <m/>
    <m/>
    <m/>
  </r>
  <r>
    <x v="11"/>
    <s v="Newhalen"/>
    <x v="1"/>
    <n v="5"/>
    <n v="0"/>
    <n v="0"/>
    <n v="0"/>
    <n v="0"/>
    <m/>
    <m/>
    <m/>
    <m/>
  </r>
  <r>
    <x v="11"/>
    <s v="Newhalen"/>
    <x v="1"/>
    <n v="6"/>
    <n v="17"/>
    <n v="0"/>
    <n v="17"/>
    <n v="102"/>
    <m/>
    <m/>
    <m/>
    <m/>
  </r>
  <r>
    <x v="11"/>
    <s v="Newhalen"/>
    <x v="1"/>
    <n v="7"/>
    <n v="0"/>
    <n v="1"/>
    <n v="1"/>
    <n v="6"/>
    <m/>
    <m/>
    <m/>
    <m/>
  </r>
  <r>
    <x v="11"/>
    <s v="Newhalen"/>
    <x v="1"/>
    <n v="8"/>
    <n v="1"/>
    <n v="0"/>
    <n v="1"/>
    <n v="6"/>
    <m/>
    <m/>
    <m/>
    <m/>
  </r>
  <r>
    <x v="11"/>
    <s v="Newhalen"/>
    <x v="1"/>
    <n v="9"/>
    <n v="0"/>
    <n v="0"/>
    <n v="0"/>
    <n v="0"/>
    <m/>
    <m/>
    <m/>
    <m/>
  </r>
  <r>
    <x v="11"/>
    <s v="Newhalen"/>
    <x v="1"/>
    <n v="10"/>
    <n v="0"/>
    <n v="0"/>
    <n v="0"/>
    <n v="0"/>
    <m/>
    <m/>
    <m/>
    <m/>
  </r>
  <r>
    <x v="11"/>
    <s v="Newhalen"/>
    <x v="1"/>
    <n v="11"/>
    <n v="0"/>
    <n v="0"/>
    <n v="0"/>
    <n v="0"/>
    <m/>
    <m/>
    <m/>
    <m/>
  </r>
  <r>
    <x v="11"/>
    <s v="Newhalen"/>
    <x v="1"/>
    <n v="12"/>
    <n v="9"/>
    <n v="0"/>
    <n v="9"/>
    <n v="54"/>
    <m/>
    <m/>
    <m/>
    <m/>
  </r>
  <r>
    <x v="11"/>
    <s v="Newhalen"/>
    <x v="1"/>
    <n v="13"/>
    <n v="16"/>
    <n v="0"/>
    <n v="16"/>
    <n v="96"/>
    <m/>
    <m/>
    <m/>
    <m/>
  </r>
  <r>
    <x v="11"/>
    <s v="Newhalen"/>
    <x v="1"/>
    <n v="14"/>
    <n v="25"/>
    <n v="0"/>
    <n v="25"/>
    <n v="150"/>
    <m/>
    <m/>
    <m/>
    <m/>
  </r>
  <r>
    <x v="11"/>
    <s v="Newhalen"/>
    <x v="1"/>
    <n v="15"/>
    <n v="1"/>
    <n v="0"/>
    <n v="1"/>
    <n v="6"/>
    <m/>
    <m/>
    <m/>
    <m/>
  </r>
  <r>
    <x v="11"/>
    <s v="Newhalen"/>
    <x v="1"/>
    <n v="16"/>
    <n v="0"/>
    <n v="0"/>
    <n v="0"/>
    <n v="0"/>
    <m/>
    <m/>
    <m/>
    <m/>
  </r>
  <r>
    <x v="11"/>
    <s v="Newhalen"/>
    <x v="1"/>
    <n v="17"/>
    <n v="21"/>
    <n v="0"/>
    <n v="21"/>
    <n v="126"/>
    <m/>
    <m/>
    <m/>
    <m/>
  </r>
  <r>
    <x v="11"/>
    <s v="Newhalen"/>
    <x v="1"/>
    <n v="18"/>
    <n v="0"/>
    <n v="0"/>
    <n v="0"/>
    <n v="0"/>
    <m/>
    <m/>
    <m/>
    <m/>
  </r>
  <r>
    <x v="11"/>
    <s v="Newhalen"/>
    <x v="1"/>
    <n v="19"/>
    <n v="15"/>
    <n v="0"/>
    <n v="15"/>
    <n v="90"/>
    <m/>
    <m/>
    <m/>
    <m/>
  </r>
  <r>
    <x v="11"/>
    <s v="Newhalen"/>
    <x v="1"/>
    <n v="20"/>
    <n v="1"/>
    <n v="0"/>
    <n v="1"/>
    <n v="6"/>
    <m/>
    <m/>
    <m/>
    <m/>
  </r>
  <r>
    <x v="11"/>
    <s v="Newhalen"/>
    <x v="1"/>
    <n v="21"/>
    <n v="13"/>
    <n v="0"/>
    <n v="13"/>
    <n v="78"/>
    <m/>
    <m/>
    <m/>
    <m/>
  </r>
  <r>
    <x v="11"/>
    <s v="Newhalen"/>
    <x v="1"/>
    <n v="22"/>
    <n v="9"/>
    <n v="0"/>
    <n v="9"/>
    <n v="54"/>
    <m/>
    <m/>
    <m/>
    <m/>
  </r>
  <r>
    <x v="11"/>
    <s v="Newhalen"/>
    <x v="1"/>
    <n v="23"/>
    <n v="0"/>
    <n v="0"/>
    <n v="0"/>
    <n v="0"/>
    <n v="1446"/>
    <m/>
    <m/>
    <m/>
  </r>
  <r>
    <x v="11"/>
    <s v="Newhalen"/>
    <x v="2"/>
    <n v="0"/>
    <n v="0"/>
    <n v="0"/>
    <n v="0"/>
    <n v="0"/>
    <m/>
    <s v="No counts"/>
    <m/>
    <m/>
  </r>
  <r>
    <x v="11"/>
    <s v="Newhalen"/>
    <x v="2"/>
    <n v="1"/>
    <n v="0"/>
    <n v="0"/>
    <n v="0"/>
    <n v="0"/>
    <m/>
    <s v="No counts"/>
    <m/>
    <m/>
  </r>
  <r>
    <x v="11"/>
    <s v="Newhalen"/>
    <x v="2"/>
    <n v="2"/>
    <n v="0"/>
    <n v="0"/>
    <n v="0"/>
    <n v="0"/>
    <m/>
    <s v="No counts"/>
    <m/>
    <m/>
  </r>
  <r>
    <x v="11"/>
    <s v="Newhalen"/>
    <x v="2"/>
    <n v="3"/>
    <n v="0"/>
    <n v="0"/>
    <n v="0"/>
    <n v="0"/>
    <m/>
    <s v="No counts"/>
    <m/>
    <m/>
  </r>
  <r>
    <x v="11"/>
    <s v="Newhalen"/>
    <x v="2"/>
    <n v="4"/>
    <n v="10"/>
    <n v="0"/>
    <n v="10"/>
    <n v="60"/>
    <m/>
    <m/>
    <m/>
    <m/>
  </r>
  <r>
    <x v="11"/>
    <s v="Newhalen"/>
    <x v="2"/>
    <n v="5"/>
    <n v="0"/>
    <n v="0"/>
    <n v="0"/>
    <n v="0"/>
    <m/>
    <m/>
    <m/>
    <m/>
  </r>
  <r>
    <x v="11"/>
    <s v="Newhalen"/>
    <x v="2"/>
    <n v="6"/>
    <n v="0"/>
    <n v="0"/>
    <n v="0"/>
    <n v="0"/>
    <m/>
    <m/>
    <m/>
    <m/>
  </r>
  <r>
    <x v="11"/>
    <s v="Newhalen"/>
    <x v="2"/>
    <n v="7"/>
    <n v="10"/>
    <n v="0"/>
    <n v="10"/>
    <n v="60"/>
    <m/>
    <m/>
    <m/>
    <m/>
  </r>
  <r>
    <x v="11"/>
    <s v="Newhalen"/>
    <x v="2"/>
    <n v="8"/>
    <n v="0"/>
    <n v="0"/>
    <n v="0"/>
    <n v="0"/>
    <m/>
    <m/>
    <m/>
    <m/>
  </r>
  <r>
    <x v="11"/>
    <s v="Newhalen"/>
    <x v="2"/>
    <n v="9"/>
    <n v="13"/>
    <n v="0"/>
    <n v="13"/>
    <n v="78"/>
    <m/>
    <m/>
    <m/>
    <m/>
  </r>
  <r>
    <x v="11"/>
    <s v="Newhalen"/>
    <x v="2"/>
    <n v="10"/>
    <n v="0"/>
    <n v="0"/>
    <n v="0"/>
    <n v="0"/>
    <m/>
    <m/>
    <m/>
    <m/>
  </r>
  <r>
    <x v="11"/>
    <s v="Newhalen"/>
    <x v="2"/>
    <n v="11"/>
    <n v="0"/>
    <n v="0"/>
    <n v="0"/>
    <n v="0"/>
    <m/>
    <m/>
    <m/>
    <m/>
  </r>
  <r>
    <x v="11"/>
    <s v="Newhalen"/>
    <x v="2"/>
    <n v="12"/>
    <n v="0"/>
    <n v="0"/>
    <n v="0"/>
    <n v="0"/>
    <m/>
    <m/>
    <m/>
    <m/>
  </r>
  <r>
    <x v="11"/>
    <s v="Newhalen"/>
    <x v="2"/>
    <n v="13"/>
    <n v="0"/>
    <n v="3"/>
    <n v="3"/>
    <n v="18"/>
    <m/>
    <m/>
    <m/>
    <m/>
  </r>
  <r>
    <x v="11"/>
    <s v="Newhalen"/>
    <x v="2"/>
    <n v="14"/>
    <n v="0"/>
    <n v="0"/>
    <n v="0"/>
    <n v="0"/>
    <m/>
    <m/>
    <m/>
    <m/>
  </r>
  <r>
    <x v="11"/>
    <s v="Newhalen"/>
    <x v="2"/>
    <n v="15"/>
    <n v="13"/>
    <n v="0"/>
    <n v="13"/>
    <n v="78"/>
    <m/>
    <m/>
    <m/>
    <m/>
  </r>
  <r>
    <x v="11"/>
    <s v="Newhalen"/>
    <x v="2"/>
    <n v="16"/>
    <n v="0"/>
    <n v="0"/>
    <n v="0"/>
    <n v="0"/>
    <m/>
    <m/>
    <m/>
    <m/>
  </r>
  <r>
    <x v="11"/>
    <s v="Newhalen"/>
    <x v="2"/>
    <n v="17"/>
    <n v="33"/>
    <n v="0"/>
    <n v="33"/>
    <n v="198"/>
    <m/>
    <m/>
    <m/>
    <m/>
  </r>
  <r>
    <x v="11"/>
    <s v="Newhalen"/>
    <x v="2"/>
    <n v="18"/>
    <n v="39"/>
    <n v="0"/>
    <n v="39"/>
    <n v="234"/>
    <m/>
    <m/>
    <m/>
    <m/>
  </r>
  <r>
    <x v="11"/>
    <s v="Newhalen"/>
    <x v="2"/>
    <n v="19"/>
    <n v="0"/>
    <n v="0"/>
    <n v="0"/>
    <n v="0"/>
    <m/>
    <m/>
    <m/>
    <m/>
  </r>
  <r>
    <x v="11"/>
    <s v="Newhalen"/>
    <x v="2"/>
    <n v="20"/>
    <n v="0"/>
    <n v="0"/>
    <n v="0"/>
    <n v="0"/>
    <m/>
    <m/>
    <m/>
    <m/>
  </r>
  <r>
    <x v="11"/>
    <s v="Newhalen"/>
    <x v="2"/>
    <n v="21"/>
    <n v="60"/>
    <n v="0"/>
    <n v="60"/>
    <n v="360"/>
    <m/>
    <m/>
    <m/>
    <m/>
  </r>
  <r>
    <x v="11"/>
    <s v="Newhalen"/>
    <x v="2"/>
    <n v="22"/>
    <n v="21"/>
    <n v="0"/>
    <n v="21"/>
    <n v="126"/>
    <m/>
    <m/>
    <m/>
    <m/>
  </r>
  <r>
    <x v="11"/>
    <s v="Newhalen"/>
    <x v="2"/>
    <n v="23"/>
    <n v="0"/>
    <n v="0"/>
    <n v="0"/>
    <n v="0"/>
    <n v="2706"/>
    <m/>
    <m/>
    <m/>
  </r>
  <r>
    <x v="11"/>
    <s v="Newhalen"/>
    <x v="3"/>
    <n v="0"/>
    <n v="0"/>
    <n v="0"/>
    <n v="0"/>
    <n v="0"/>
    <m/>
    <m/>
    <m/>
    <m/>
  </r>
  <r>
    <x v="11"/>
    <s v="Newhalen"/>
    <x v="3"/>
    <n v="1"/>
    <n v="18"/>
    <n v="0"/>
    <n v="18"/>
    <n v="108"/>
    <m/>
    <m/>
    <m/>
    <m/>
  </r>
  <r>
    <x v="11"/>
    <s v="Newhalen"/>
    <x v="3"/>
    <n v="2"/>
    <n v="1"/>
    <n v="0"/>
    <n v="1"/>
    <n v="6"/>
    <m/>
    <m/>
    <m/>
    <m/>
  </r>
  <r>
    <x v="11"/>
    <s v="Newhalen"/>
    <x v="3"/>
    <n v="3"/>
    <n v="0"/>
    <n v="0"/>
    <n v="0"/>
    <n v="0"/>
    <m/>
    <m/>
    <m/>
    <m/>
  </r>
  <r>
    <x v="11"/>
    <s v="Newhalen"/>
    <x v="3"/>
    <n v="4"/>
    <n v="8"/>
    <n v="0"/>
    <n v="8"/>
    <n v="48"/>
    <m/>
    <m/>
    <m/>
    <m/>
  </r>
  <r>
    <x v="11"/>
    <s v="Newhalen"/>
    <x v="3"/>
    <n v="5"/>
    <n v="4"/>
    <n v="2"/>
    <n v="6"/>
    <n v="36"/>
    <m/>
    <m/>
    <m/>
    <m/>
  </r>
  <r>
    <x v="11"/>
    <s v="Newhalen"/>
    <x v="3"/>
    <n v="6"/>
    <n v="14"/>
    <n v="0"/>
    <n v="14"/>
    <n v="84"/>
    <m/>
    <m/>
    <m/>
    <m/>
  </r>
  <r>
    <x v="11"/>
    <s v="Newhalen"/>
    <x v="3"/>
    <n v="7"/>
    <n v="16"/>
    <n v="18"/>
    <n v="34"/>
    <n v="204"/>
    <m/>
    <m/>
    <m/>
    <m/>
  </r>
  <r>
    <x v="11"/>
    <s v="Newhalen"/>
    <x v="3"/>
    <n v="8"/>
    <n v="10"/>
    <n v="0"/>
    <n v="10"/>
    <n v="60"/>
    <m/>
    <m/>
    <m/>
    <m/>
  </r>
  <r>
    <x v="11"/>
    <s v="Newhalen"/>
    <x v="3"/>
    <n v="9"/>
    <n v="28"/>
    <n v="0"/>
    <n v="28"/>
    <n v="168"/>
    <m/>
    <m/>
    <m/>
    <m/>
  </r>
  <r>
    <x v="11"/>
    <s v="Newhalen"/>
    <x v="3"/>
    <n v="10"/>
    <n v="-3"/>
    <n v="0"/>
    <n v="-3"/>
    <n v="-18"/>
    <m/>
    <m/>
    <m/>
    <m/>
  </r>
  <r>
    <x v="11"/>
    <s v="Newhalen"/>
    <x v="3"/>
    <n v="11"/>
    <n v="0"/>
    <n v="0"/>
    <n v="0"/>
    <n v="0"/>
    <m/>
    <m/>
    <m/>
    <m/>
  </r>
  <r>
    <x v="11"/>
    <s v="Newhalen"/>
    <x v="3"/>
    <n v="12"/>
    <n v="14"/>
    <n v="0"/>
    <n v="14"/>
    <n v="84"/>
    <m/>
    <m/>
    <m/>
    <m/>
  </r>
  <r>
    <x v="11"/>
    <s v="Newhalen"/>
    <x v="3"/>
    <n v="13"/>
    <n v="0"/>
    <n v="0"/>
    <n v="0"/>
    <n v="0"/>
    <m/>
    <m/>
    <m/>
    <m/>
  </r>
  <r>
    <x v="11"/>
    <s v="Newhalen"/>
    <x v="3"/>
    <n v="14"/>
    <n v="0"/>
    <n v="0"/>
    <n v="0"/>
    <n v="0"/>
    <m/>
    <m/>
    <m/>
    <m/>
  </r>
  <r>
    <x v="11"/>
    <s v="Newhalen"/>
    <x v="3"/>
    <n v="15"/>
    <n v="0"/>
    <n v="0"/>
    <n v="0"/>
    <n v="0"/>
    <m/>
    <m/>
    <m/>
    <m/>
  </r>
  <r>
    <x v="11"/>
    <s v="Newhalen"/>
    <x v="3"/>
    <n v="16"/>
    <n v="0"/>
    <n v="0"/>
    <n v="0"/>
    <n v="0"/>
    <m/>
    <m/>
    <m/>
    <m/>
  </r>
  <r>
    <x v="11"/>
    <s v="Newhalen"/>
    <x v="3"/>
    <n v="17"/>
    <n v="0"/>
    <n v="0"/>
    <n v="0"/>
    <n v="0"/>
    <m/>
    <m/>
    <m/>
    <m/>
  </r>
  <r>
    <x v="11"/>
    <s v="Newhalen"/>
    <x v="3"/>
    <n v="18"/>
    <n v="0"/>
    <n v="0"/>
    <n v="0"/>
    <n v="0"/>
    <m/>
    <m/>
    <m/>
    <m/>
  </r>
  <r>
    <x v="11"/>
    <s v="Newhalen"/>
    <x v="3"/>
    <n v="19"/>
    <n v="0"/>
    <n v="0"/>
    <n v="0"/>
    <n v="0"/>
    <m/>
    <m/>
    <m/>
    <m/>
  </r>
  <r>
    <x v="11"/>
    <s v="Newhalen"/>
    <x v="3"/>
    <n v="20"/>
    <n v="54"/>
    <n v="0"/>
    <n v="54"/>
    <n v="324"/>
    <m/>
    <m/>
    <m/>
    <m/>
  </r>
  <r>
    <x v="11"/>
    <s v="Newhalen"/>
    <x v="3"/>
    <n v="21"/>
    <n v="61"/>
    <n v="0"/>
    <n v="61"/>
    <n v="366"/>
    <m/>
    <m/>
    <m/>
    <m/>
  </r>
  <r>
    <x v="11"/>
    <s v="Newhalen"/>
    <x v="3"/>
    <n v="22"/>
    <n v="0"/>
    <n v="0"/>
    <n v="0"/>
    <n v="0"/>
    <m/>
    <m/>
    <m/>
    <m/>
  </r>
  <r>
    <x v="11"/>
    <s v="Newhalen"/>
    <x v="3"/>
    <n v="23"/>
    <n v="1"/>
    <n v="0"/>
    <n v="1"/>
    <n v="6"/>
    <n v="4146"/>
    <m/>
    <m/>
    <m/>
  </r>
  <r>
    <x v="11"/>
    <s v="Newhalen"/>
    <x v="4"/>
    <n v="0"/>
    <n v="4"/>
    <n v="0"/>
    <n v="4"/>
    <n v="24"/>
    <m/>
    <m/>
    <m/>
    <m/>
  </r>
  <r>
    <x v="11"/>
    <s v="Newhalen"/>
    <x v="4"/>
    <n v="1"/>
    <n v="1"/>
    <n v="0"/>
    <n v="1"/>
    <n v="6"/>
    <m/>
    <m/>
    <m/>
    <m/>
  </r>
  <r>
    <x v="11"/>
    <s v="Newhalen"/>
    <x v="4"/>
    <n v="2"/>
    <n v="0"/>
    <n v="0"/>
    <n v="0"/>
    <n v="0"/>
    <m/>
    <m/>
    <m/>
    <m/>
  </r>
  <r>
    <x v="11"/>
    <s v="Newhalen"/>
    <x v="4"/>
    <n v="3"/>
    <n v="0"/>
    <n v="1"/>
    <n v="1"/>
    <n v="6"/>
    <m/>
    <m/>
    <m/>
    <m/>
  </r>
  <r>
    <x v="11"/>
    <s v="Newhalen"/>
    <x v="4"/>
    <n v="4"/>
    <n v="0"/>
    <n v="0"/>
    <n v="0"/>
    <n v="0"/>
    <m/>
    <m/>
    <m/>
    <m/>
  </r>
  <r>
    <x v="11"/>
    <s v="Newhalen"/>
    <x v="4"/>
    <n v="5"/>
    <n v="20"/>
    <n v="1"/>
    <n v="21"/>
    <n v="126"/>
    <m/>
    <m/>
    <m/>
    <m/>
  </r>
  <r>
    <x v="11"/>
    <s v="Newhalen"/>
    <x v="4"/>
    <n v="6"/>
    <n v="18"/>
    <n v="0"/>
    <n v="18"/>
    <n v="108"/>
    <m/>
    <m/>
    <m/>
    <m/>
  </r>
  <r>
    <x v="11"/>
    <s v="Newhalen"/>
    <x v="4"/>
    <n v="7"/>
    <n v="6"/>
    <n v="0"/>
    <n v="6"/>
    <n v="36"/>
    <m/>
    <m/>
    <m/>
    <m/>
  </r>
  <r>
    <x v="11"/>
    <s v="Newhalen"/>
    <x v="4"/>
    <n v="8"/>
    <n v="69"/>
    <n v="0"/>
    <n v="69"/>
    <n v="414"/>
    <m/>
    <m/>
    <m/>
    <m/>
  </r>
  <r>
    <x v="11"/>
    <s v="Newhalen"/>
    <x v="4"/>
    <n v="9"/>
    <n v="172"/>
    <n v="0"/>
    <n v="172"/>
    <n v="1032"/>
    <m/>
    <m/>
    <m/>
    <m/>
  </r>
  <r>
    <x v="11"/>
    <s v="Newhalen"/>
    <x v="4"/>
    <n v="10"/>
    <n v="0"/>
    <n v="0"/>
    <n v="0"/>
    <n v="0"/>
    <m/>
    <m/>
    <m/>
    <m/>
  </r>
  <r>
    <x v="11"/>
    <s v="Newhalen"/>
    <x v="4"/>
    <n v="11"/>
    <n v="0"/>
    <n v="0"/>
    <n v="0"/>
    <n v="0"/>
    <m/>
    <m/>
    <m/>
    <m/>
  </r>
  <r>
    <x v="11"/>
    <s v="Newhalen"/>
    <x v="4"/>
    <n v="12"/>
    <n v="4"/>
    <n v="0"/>
    <n v="4"/>
    <n v="24"/>
    <m/>
    <m/>
    <m/>
    <m/>
  </r>
  <r>
    <x v="11"/>
    <s v="Newhalen"/>
    <x v="4"/>
    <n v="13"/>
    <n v="0"/>
    <n v="0"/>
    <n v="0"/>
    <n v="0"/>
    <m/>
    <m/>
    <m/>
    <m/>
  </r>
  <r>
    <x v="11"/>
    <s v="Newhalen"/>
    <x v="4"/>
    <n v="14"/>
    <n v="0"/>
    <n v="0"/>
    <n v="0"/>
    <n v="0"/>
    <m/>
    <m/>
    <m/>
    <m/>
  </r>
  <r>
    <x v="11"/>
    <s v="Newhalen"/>
    <x v="4"/>
    <n v="15"/>
    <n v="6"/>
    <n v="0"/>
    <n v="6"/>
    <n v="36"/>
    <m/>
    <m/>
    <m/>
    <m/>
  </r>
  <r>
    <x v="11"/>
    <s v="Newhalen"/>
    <x v="4"/>
    <n v="16"/>
    <n v="9"/>
    <n v="0"/>
    <n v="9"/>
    <n v="54"/>
    <m/>
    <m/>
    <m/>
    <m/>
  </r>
  <r>
    <x v="11"/>
    <s v="Newhalen"/>
    <x v="4"/>
    <n v="17"/>
    <n v="6"/>
    <n v="0"/>
    <n v="6"/>
    <n v="36"/>
    <m/>
    <m/>
    <m/>
    <m/>
  </r>
  <r>
    <x v="11"/>
    <s v="Newhalen"/>
    <x v="4"/>
    <n v="18"/>
    <n v="46"/>
    <n v="0"/>
    <n v="46"/>
    <n v="276"/>
    <m/>
    <m/>
    <m/>
    <m/>
  </r>
  <r>
    <x v="11"/>
    <s v="Newhalen"/>
    <x v="4"/>
    <n v="19"/>
    <n v="26"/>
    <n v="0"/>
    <n v="26"/>
    <n v="156"/>
    <m/>
    <m/>
    <m/>
    <m/>
  </r>
  <r>
    <x v="11"/>
    <s v="Newhalen"/>
    <x v="4"/>
    <n v="20"/>
    <n v="17"/>
    <n v="0"/>
    <n v="17"/>
    <n v="102"/>
    <m/>
    <m/>
    <m/>
    <m/>
  </r>
  <r>
    <x v="11"/>
    <s v="Newhalen"/>
    <x v="4"/>
    <n v="21"/>
    <n v="6"/>
    <n v="0"/>
    <n v="6"/>
    <n v="36"/>
    <m/>
    <m/>
    <m/>
    <m/>
  </r>
  <r>
    <x v="11"/>
    <s v="Newhalen"/>
    <x v="4"/>
    <n v="22"/>
    <n v="16"/>
    <n v="0"/>
    <n v="16"/>
    <n v="96"/>
    <m/>
    <m/>
    <m/>
    <m/>
  </r>
  <r>
    <x v="11"/>
    <s v="Newhalen"/>
    <x v="4"/>
    <n v="23"/>
    <n v="5"/>
    <n v="0"/>
    <n v="5"/>
    <n v="30"/>
    <n v="6846"/>
    <m/>
    <m/>
    <m/>
  </r>
  <r>
    <x v="11"/>
    <s v="Newhalen"/>
    <x v="5"/>
    <n v="0"/>
    <n v="6"/>
    <n v="0"/>
    <n v="6"/>
    <n v="36"/>
    <m/>
    <s v="No counts LB bears/light malfunction - interpolated"/>
    <m/>
    <m/>
  </r>
  <r>
    <x v="11"/>
    <s v="Newhalen"/>
    <x v="5"/>
    <n v="1"/>
    <n v="6"/>
    <n v="0"/>
    <n v="6"/>
    <n v="36"/>
    <m/>
    <s v="No counts LB bears/light malfunction - interpolated"/>
    <m/>
    <m/>
  </r>
  <r>
    <x v="11"/>
    <s v="Newhalen"/>
    <x v="5"/>
    <n v="2"/>
    <n v="6"/>
    <n v="0"/>
    <n v="6"/>
    <n v="36"/>
    <m/>
    <s v="No counts LB bears/light malfunction - interpolated"/>
    <m/>
    <m/>
  </r>
  <r>
    <x v="11"/>
    <s v="Newhalen"/>
    <x v="5"/>
    <n v="3"/>
    <n v="6"/>
    <n v="0"/>
    <n v="6"/>
    <n v="36"/>
    <m/>
    <s v="No counts LB bears/light malfunction - interpolated"/>
    <m/>
    <m/>
  </r>
  <r>
    <x v="11"/>
    <s v="Newhalen"/>
    <x v="5"/>
    <n v="4"/>
    <n v="0"/>
    <n v="0"/>
    <n v="0"/>
    <n v="0"/>
    <m/>
    <m/>
    <m/>
    <m/>
  </r>
  <r>
    <x v="11"/>
    <s v="Newhalen"/>
    <x v="5"/>
    <n v="5"/>
    <n v="31"/>
    <n v="0"/>
    <n v="31"/>
    <n v="186"/>
    <m/>
    <m/>
    <m/>
    <m/>
  </r>
  <r>
    <x v="11"/>
    <s v="Newhalen"/>
    <x v="5"/>
    <n v="6"/>
    <n v="26"/>
    <n v="0"/>
    <n v="26"/>
    <n v="156"/>
    <m/>
    <m/>
    <m/>
    <m/>
  </r>
  <r>
    <x v="11"/>
    <s v="Newhalen"/>
    <x v="5"/>
    <n v="7"/>
    <n v="55"/>
    <n v="0"/>
    <n v="55"/>
    <n v="330"/>
    <m/>
    <m/>
    <m/>
    <m/>
  </r>
  <r>
    <x v="11"/>
    <s v="Newhalen"/>
    <x v="5"/>
    <n v="8"/>
    <n v="67"/>
    <n v="0"/>
    <n v="67"/>
    <n v="402"/>
    <m/>
    <m/>
    <m/>
    <m/>
  </r>
  <r>
    <x v="11"/>
    <s v="Newhalen"/>
    <x v="5"/>
    <n v="9"/>
    <n v="56"/>
    <n v="0"/>
    <n v="56"/>
    <n v="336"/>
    <m/>
    <m/>
    <m/>
    <m/>
  </r>
  <r>
    <x v="11"/>
    <s v="Newhalen"/>
    <x v="5"/>
    <n v="10"/>
    <n v="163"/>
    <n v="0"/>
    <n v="163"/>
    <n v="978"/>
    <m/>
    <m/>
    <m/>
    <m/>
  </r>
  <r>
    <x v="11"/>
    <s v="Newhalen"/>
    <x v="5"/>
    <n v="11"/>
    <n v="117"/>
    <n v="0"/>
    <n v="117"/>
    <n v="702"/>
    <m/>
    <m/>
    <m/>
    <m/>
  </r>
  <r>
    <x v="11"/>
    <s v="Newhalen"/>
    <x v="5"/>
    <n v="12"/>
    <n v="106"/>
    <n v="0"/>
    <n v="106"/>
    <n v="636"/>
    <m/>
    <m/>
    <m/>
    <m/>
  </r>
  <r>
    <x v="11"/>
    <s v="Newhalen"/>
    <x v="5"/>
    <n v="13"/>
    <n v="67"/>
    <n v="2"/>
    <n v="69"/>
    <n v="414"/>
    <m/>
    <m/>
    <m/>
    <m/>
  </r>
  <r>
    <x v="11"/>
    <s v="Newhalen"/>
    <x v="5"/>
    <n v="14"/>
    <n v="66"/>
    <n v="0"/>
    <n v="66"/>
    <n v="396"/>
    <m/>
    <m/>
    <m/>
    <m/>
  </r>
  <r>
    <x v="11"/>
    <s v="Newhalen"/>
    <x v="5"/>
    <n v="15"/>
    <n v="9"/>
    <n v="12"/>
    <n v="21"/>
    <n v="126"/>
    <m/>
    <m/>
    <m/>
    <m/>
  </r>
  <r>
    <x v="11"/>
    <s v="Newhalen"/>
    <x v="5"/>
    <n v="16"/>
    <n v="19"/>
    <n v="6"/>
    <n v="25"/>
    <n v="150"/>
    <m/>
    <m/>
    <m/>
    <m/>
  </r>
  <r>
    <x v="11"/>
    <s v="Newhalen"/>
    <x v="5"/>
    <n v="17"/>
    <n v="0"/>
    <n v="0"/>
    <n v="0"/>
    <n v="0"/>
    <m/>
    <m/>
    <m/>
    <m/>
  </r>
  <r>
    <x v="11"/>
    <s v="Newhalen"/>
    <x v="5"/>
    <n v="18"/>
    <n v="5"/>
    <n v="5"/>
    <n v="10"/>
    <n v="60"/>
    <m/>
    <m/>
    <m/>
    <m/>
  </r>
  <r>
    <x v="11"/>
    <s v="Newhalen"/>
    <x v="5"/>
    <n v="19"/>
    <n v="0"/>
    <n v="2"/>
    <n v="2"/>
    <n v="12"/>
    <m/>
    <m/>
    <m/>
    <m/>
  </r>
  <r>
    <x v="11"/>
    <s v="Newhalen"/>
    <x v="5"/>
    <n v="20"/>
    <n v="1"/>
    <n v="1"/>
    <n v="2"/>
    <n v="12"/>
    <m/>
    <m/>
    <m/>
    <m/>
  </r>
  <r>
    <x v="11"/>
    <s v="Newhalen"/>
    <x v="5"/>
    <n v="21"/>
    <n v="0"/>
    <n v="0"/>
    <n v="0"/>
    <n v="0"/>
    <m/>
    <m/>
    <m/>
    <m/>
  </r>
  <r>
    <x v="11"/>
    <s v="Newhalen"/>
    <x v="5"/>
    <n v="22"/>
    <n v="0"/>
    <n v="0"/>
    <n v="0"/>
    <n v="0"/>
    <m/>
    <m/>
    <m/>
    <m/>
  </r>
  <r>
    <x v="11"/>
    <s v="Newhalen"/>
    <x v="5"/>
    <n v="23"/>
    <n v="0"/>
    <n v="0"/>
    <n v="0"/>
    <n v="0"/>
    <n v="11994"/>
    <m/>
    <m/>
    <m/>
  </r>
  <r>
    <x v="11"/>
    <s v="Newhalen"/>
    <x v="6"/>
    <n v="0"/>
    <n v="0"/>
    <n v="10"/>
    <n v="10"/>
    <n v="60"/>
    <m/>
    <m/>
    <m/>
    <m/>
  </r>
  <r>
    <x v="11"/>
    <s v="Newhalen"/>
    <x v="6"/>
    <n v="1"/>
    <n v="5"/>
    <n v="1"/>
    <n v="6"/>
    <n v="36"/>
    <m/>
    <m/>
    <m/>
    <m/>
  </r>
  <r>
    <x v="11"/>
    <s v="Newhalen"/>
    <x v="6"/>
    <n v="2"/>
    <n v="0"/>
    <n v="1"/>
    <n v="1"/>
    <n v="6"/>
    <m/>
    <m/>
    <m/>
    <m/>
  </r>
  <r>
    <x v="11"/>
    <s v="Newhalen"/>
    <x v="6"/>
    <n v="3"/>
    <n v="1"/>
    <n v="0"/>
    <n v="1"/>
    <n v="6"/>
    <m/>
    <m/>
    <m/>
    <m/>
  </r>
  <r>
    <x v="11"/>
    <s v="Newhalen"/>
    <x v="6"/>
    <n v="4"/>
    <n v="9"/>
    <n v="0"/>
    <n v="9"/>
    <n v="54"/>
    <m/>
    <m/>
    <m/>
    <m/>
  </r>
  <r>
    <x v="11"/>
    <s v="Newhalen"/>
    <x v="6"/>
    <n v="5"/>
    <n v="11"/>
    <n v="5"/>
    <n v="16"/>
    <n v="96"/>
    <m/>
    <m/>
    <m/>
    <m/>
  </r>
  <r>
    <x v="11"/>
    <s v="Newhalen"/>
    <x v="6"/>
    <n v="6"/>
    <n v="0"/>
    <n v="4"/>
    <n v="4"/>
    <n v="24"/>
    <m/>
    <m/>
    <m/>
    <m/>
  </r>
  <r>
    <x v="11"/>
    <s v="Newhalen"/>
    <x v="6"/>
    <n v="7"/>
    <n v="0"/>
    <n v="6"/>
    <n v="6"/>
    <n v="36"/>
    <m/>
    <m/>
    <m/>
    <m/>
  </r>
  <r>
    <x v="11"/>
    <s v="Newhalen"/>
    <x v="6"/>
    <n v="8"/>
    <n v="13"/>
    <n v="0"/>
    <n v="13"/>
    <n v="78"/>
    <m/>
    <m/>
    <m/>
    <m/>
  </r>
  <r>
    <x v="11"/>
    <s v="Newhalen"/>
    <x v="6"/>
    <n v="9"/>
    <n v="0"/>
    <n v="10"/>
    <n v="10"/>
    <n v="60"/>
    <m/>
    <m/>
    <m/>
    <m/>
  </r>
  <r>
    <x v="11"/>
    <s v="Newhalen"/>
    <x v="6"/>
    <n v="10"/>
    <n v="0"/>
    <n v="1"/>
    <n v="1"/>
    <n v="6"/>
    <m/>
    <m/>
    <m/>
    <m/>
  </r>
  <r>
    <x v="11"/>
    <s v="Newhalen"/>
    <x v="6"/>
    <n v="11"/>
    <n v="5"/>
    <n v="2"/>
    <n v="7"/>
    <n v="42"/>
    <m/>
    <m/>
    <m/>
    <m/>
  </r>
  <r>
    <x v="11"/>
    <s v="Newhalen"/>
    <x v="6"/>
    <n v="12"/>
    <n v="0"/>
    <n v="0"/>
    <n v="0"/>
    <n v="0"/>
    <m/>
    <m/>
    <m/>
    <m/>
  </r>
  <r>
    <x v="11"/>
    <s v="Newhalen"/>
    <x v="6"/>
    <n v="13"/>
    <n v="0"/>
    <n v="0"/>
    <n v="0"/>
    <n v="0"/>
    <m/>
    <m/>
    <m/>
    <m/>
  </r>
  <r>
    <x v="11"/>
    <s v="Newhalen"/>
    <x v="6"/>
    <n v="14"/>
    <n v="0"/>
    <n v="0"/>
    <n v="0"/>
    <n v="0"/>
    <m/>
    <m/>
    <m/>
    <m/>
  </r>
  <r>
    <x v="11"/>
    <s v="Newhalen"/>
    <x v="6"/>
    <n v="15"/>
    <n v="0"/>
    <n v="3"/>
    <n v="3"/>
    <n v="18"/>
    <m/>
    <m/>
    <m/>
    <m/>
  </r>
  <r>
    <x v="11"/>
    <s v="Newhalen"/>
    <x v="6"/>
    <n v="16"/>
    <n v="15"/>
    <n v="3"/>
    <n v="18"/>
    <n v="108"/>
    <m/>
    <m/>
    <m/>
    <m/>
  </r>
  <r>
    <x v="11"/>
    <s v="Newhalen"/>
    <x v="6"/>
    <n v="17"/>
    <n v="1"/>
    <n v="8"/>
    <n v="9"/>
    <n v="54"/>
    <m/>
    <m/>
    <m/>
    <m/>
  </r>
  <r>
    <x v="11"/>
    <s v="Newhalen"/>
    <x v="6"/>
    <n v="18"/>
    <n v="5"/>
    <n v="0"/>
    <n v="5"/>
    <n v="30"/>
    <m/>
    <m/>
    <m/>
    <m/>
  </r>
  <r>
    <x v="11"/>
    <s v="Newhalen"/>
    <x v="6"/>
    <n v="19"/>
    <n v="2"/>
    <n v="0"/>
    <n v="2"/>
    <n v="12"/>
    <m/>
    <m/>
    <m/>
    <m/>
  </r>
  <r>
    <x v="11"/>
    <s v="Newhalen"/>
    <x v="6"/>
    <n v="20"/>
    <n v="7"/>
    <n v="0"/>
    <n v="7"/>
    <n v="42"/>
    <m/>
    <m/>
    <m/>
    <m/>
  </r>
  <r>
    <x v="11"/>
    <s v="Newhalen"/>
    <x v="6"/>
    <n v="21"/>
    <n v="4"/>
    <n v="25"/>
    <n v="29"/>
    <n v="174"/>
    <m/>
    <m/>
    <m/>
    <m/>
  </r>
  <r>
    <x v="11"/>
    <s v="Newhalen"/>
    <x v="6"/>
    <n v="22"/>
    <n v="0"/>
    <n v="44"/>
    <n v="44"/>
    <n v="264"/>
    <m/>
    <m/>
    <m/>
    <m/>
  </r>
  <r>
    <x v="11"/>
    <s v="Newhalen"/>
    <x v="6"/>
    <n v="23"/>
    <n v="0"/>
    <n v="1"/>
    <n v="1"/>
    <n v="6"/>
    <n v="13140"/>
    <m/>
    <m/>
    <m/>
  </r>
  <r>
    <x v="11"/>
    <s v="Newhalen"/>
    <x v="7"/>
    <n v="0"/>
    <n v="0"/>
    <n v="0"/>
    <n v="0"/>
    <n v="0"/>
    <m/>
    <m/>
    <m/>
    <m/>
  </r>
  <r>
    <x v="11"/>
    <s v="Newhalen"/>
    <x v="7"/>
    <n v="1"/>
    <n v="0"/>
    <n v="13"/>
    <n v="13"/>
    <n v="78"/>
    <m/>
    <m/>
    <m/>
    <m/>
  </r>
  <r>
    <x v="11"/>
    <s v="Newhalen"/>
    <x v="7"/>
    <n v="2"/>
    <n v="1"/>
    <n v="23"/>
    <n v="24"/>
    <n v="144"/>
    <m/>
    <m/>
    <m/>
    <m/>
  </r>
  <r>
    <x v="11"/>
    <s v="Newhalen"/>
    <x v="7"/>
    <n v="3"/>
    <n v="7"/>
    <n v="0"/>
    <n v="7"/>
    <n v="42"/>
    <m/>
    <m/>
    <m/>
    <m/>
  </r>
  <r>
    <x v="11"/>
    <s v="Newhalen"/>
    <x v="7"/>
    <n v="4"/>
    <n v="0"/>
    <n v="1"/>
    <n v="1"/>
    <n v="6"/>
    <m/>
    <m/>
    <m/>
    <m/>
  </r>
  <r>
    <x v="11"/>
    <s v="Newhalen"/>
    <x v="7"/>
    <n v="5"/>
    <n v="0"/>
    <n v="5"/>
    <n v="5"/>
    <n v="30"/>
    <m/>
    <m/>
    <m/>
    <m/>
  </r>
  <r>
    <x v="11"/>
    <s v="Newhalen"/>
    <x v="7"/>
    <n v="6"/>
    <n v="0"/>
    <n v="9"/>
    <n v="9"/>
    <n v="54"/>
    <m/>
    <m/>
    <m/>
    <m/>
  </r>
  <r>
    <x v="11"/>
    <s v="Newhalen"/>
    <x v="7"/>
    <n v="7"/>
    <n v="3"/>
    <n v="10"/>
    <n v="13"/>
    <n v="78"/>
    <m/>
    <m/>
    <m/>
    <m/>
  </r>
  <r>
    <x v="11"/>
    <s v="Newhalen"/>
    <x v="7"/>
    <n v="8"/>
    <n v="0"/>
    <n v="69"/>
    <n v="69"/>
    <n v="414"/>
    <m/>
    <m/>
    <m/>
    <m/>
  </r>
  <r>
    <x v="11"/>
    <s v="Newhalen"/>
    <x v="7"/>
    <n v="9"/>
    <n v="0"/>
    <n v="1"/>
    <n v="1"/>
    <n v="6"/>
    <m/>
    <m/>
    <m/>
    <m/>
  </r>
  <r>
    <x v="11"/>
    <s v="Newhalen"/>
    <x v="7"/>
    <n v="10"/>
    <n v="5"/>
    <n v="3"/>
    <n v="8"/>
    <n v="48"/>
    <m/>
    <m/>
    <m/>
    <m/>
  </r>
  <r>
    <x v="11"/>
    <s v="Newhalen"/>
    <x v="7"/>
    <n v="11"/>
    <n v="0"/>
    <n v="7"/>
    <n v="7"/>
    <n v="42"/>
    <m/>
    <m/>
    <m/>
    <m/>
  </r>
  <r>
    <x v="11"/>
    <s v="Newhalen"/>
    <x v="7"/>
    <n v="12"/>
    <n v="0"/>
    <n v="20"/>
    <n v="20"/>
    <n v="120"/>
    <m/>
    <m/>
    <m/>
    <m/>
  </r>
  <r>
    <x v="11"/>
    <s v="Newhalen"/>
    <x v="7"/>
    <n v="13"/>
    <n v="0"/>
    <n v="21"/>
    <n v="21"/>
    <n v="126"/>
    <m/>
    <m/>
    <m/>
    <m/>
  </r>
  <r>
    <x v="11"/>
    <s v="Newhalen"/>
    <x v="7"/>
    <n v="14"/>
    <n v="0"/>
    <n v="34"/>
    <n v="34"/>
    <n v="204"/>
    <m/>
    <m/>
    <m/>
    <m/>
  </r>
  <r>
    <x v="11"/>
    <s v="Newhalen"/>
    <x v="7"/>
    <n v="15"/>
    <n v="3"/>
    <n v="35"/>
    <n v="38"/>
    <n v="228"/>
    <m/>
    <m/>
    <m/>
    <m/>
  </r>
  <r>
    <x v="11"/>
    <s v="Newhalen"/>
    <x v="7"/>
    <n v="16"/>
    <n v="0"/>
    <n v="32"/>
    <n v="32"/>
    <n v="192"/>
    <m/>
    <m/>
    <m/>
    <m/>
  </r>
  <r>
    <x v="11"/>
    <s v="Newhalen"/>
    <x v="7"/>
    <n v="17"/>
    <n v="1"/>
    <n v="24"/>
    <n v="25"/>
    <n v="150"/>
    <m/>
    <m/>
    <m/>
    <m/>
  </r>
  <r>
    <x v="11"/>
    <s v="Newhalen"/>
    <x v="7"/>
    <n v="18"/>
    <n v="7"/>
    <n v="8"/>
    <n v="15"/>
    <n v="90"/>
    <m/>
    <m/>
    <m/>
    <m/>
  </r>
  <r>
    <x v="11"/>
    <s v="Newhalen"/>
    <x v="7"/>
    <n v="19"/>
    <n v="0"/>
    <n v="34"/>
    <n v="34"/>
    <n v="204"/>
    <m/>
    <m/>
    <m/>
    <m/>
  </r>
  <r>
    <x v="11"/>
    <s v="Newhalen"/>
    <x v="7"/>
    <n v="20"/>
    <n v="0"/>
    <n v="15"/>
    <n v="15"/>
    <n v="90"/>
    <m/>
    <m/>
    <m/>
    <m/>
  </r>
  <r>
    <x v="11"/>
    <s v="Newhalen"/>
    <x v="7"/>
    <n v="21"/>
    <n v="8"/>
    <n v="33"/>
    <n v="41"/>
    <n v="246"/>
    <m/>
    <m/>
    <m/>
    <m/>
  </r>
  <r>
    <x v="11"/>
    <s v="Newhalen"/>
    <x v="7"/>
    <n v="22"/>
    <n v="0"/>
    <n v="65"/>
    <n v="65"/>
    <n v="390"/>
    <m/>
    <m/>
    <m/>
    <m/>
  </r>
  <r>
    <x v="11"/>
    <s v="Newhalen"/>
    <x v="7"/>
    <n v="23"/>
    <n v="0"/>
    <n v="1"/>
    <n v="1"/>
    <n v="6"/>
    <n v="15978"/>
    <m/>
    <m/>
    <m/>
  </r>
  <r>
    <x v="11"/>
    <s v="Newhalen"/>
    <x v="8"/>
    <n v="0"/>
    <n v="1"/>
    <n v="0"/>
    <n v="1"/>
    <n v="6"/>
    <m/>
    <m/>
    <m/>
    <m/>
  </r>
  <r>
    <x v="11"/>
    <s v="Newhalen"/>
    <x v="8"/>
    <n v="1"/>
    <n v="0"/>
    <n v="0"/>
    <n v="0"/>
    <n v="0"/>
    <m/>
    <m/>
    <m/>
    <m/>
  </r>
  <r>
    <x v="11"/>
    <s v="Newhalen"/>
    <x v="8"/>
    <n v="2"/>
    <n v="1"/>
    <n v="0"/>
    <n v="1"/>
    <n v="6"/>
    <m/>
    <m/>
    <m/>
    <m/>
  </r>
  <r>
    <x v="11"/>
    <s v="Newhalen"/>
    <x v="8"/>
    <n v="3"/>
    <n v="-1"/>
    <n v="2"/>
    <n v="1"/>
    <n v="6"/>
    <m/>
    <m/>
    <m/>
    <m/>
  </r>
  <r>
    <x v="11"/>
    <s v="Newhalen"/>
    <x v="8"/>
    <n v="4"/>
    <n v="0"/>
    <n v="0"/>
    <n v="0"/>
    <n v="0"/>
    <m/>
    <m/>
    <m/>
    <m/>
  </r>
  <r>
    <x v="11"/>
    <s v="Newhalen"/>
    <x v="8"/>
    <n v="5"/>
    <n v="0"/>
    <n v="5"/>
    <n v="5"/>
    <n v="30"/>
    <m/>
    <m/>
    <m/>
    <m/>
  </r>
  <r>
    <x v="11"/>
    <s v="Newhalen"/>
    <x v="8"/>
    <n v="6"/>
    <n v="7"/>
    <n v="6"/>
    <n v="13"/>
    <n v="78"/>
    <m/>
    <m/>
    <m/>
    <m/>
  </r>
  <r>
    <x v="11"/>
    <s v="Newhalen"/>
    <x v="8"/>
    <n v="7"/>
    <n v="0"/>
    <n v="7"/>
    <n v="7"/>
    <n v="42"/>
    <m/>
    <m/>
    <m/>
    <m/>
  </r>
  <r>
    <x v="11"/>
    <s v="Newhalen"/>
    <x v="8"/>
    <n v="8"/>
    <n v="7"/>
    <n v="73"/>
    <n v="80"/>
    <n v="480"/>
    <m/>
    <m/>
    <m/>
    <m/>
  </r>
  <r>
    <x v="11"/>
    <s v="Newhalen"/>
    <x v="8"/>
    <n v="9"/>
    <n v="2"/>
    <n v="16"/>
    <n v="18"/>
    <n v="108"/>
    <m/>
    <m/>
    <m/>
    <m/>
  </r>
  <r>
    <x v="11"/>
    <s v="Newhalen"/>
    <x v="8"/>
    <n v="10"/>
    <n v="0"/>
    <n v="71"/>
    <n v="71"/>
    <n v="426"/>
    <m/>
    <m/>
    <m/>
    <m/>
  </r>
  <r>
    <x v="11"/>
    <s v="Newhalen"/>
    <x v="8"/>
    <n v="11"/>
    <n v="0"/>
    <n v="0"/>
    <n v="0"/>
    <n v="0"/>
    <m/>
    <m/>
    <m/>
    <m/>
  </r>
  <r>
    <x v="11"/>
    <s v="Newhalen"/>
    <x v="8"/>
    <n v="12"/>
    <n v="0"/>
    <n v="0"/>
    <n v="0"/>
    <n v="0"/>
    <m/>
    <m/>
    <m/>
    <m/>
  </r>
  <r>
    <x v="11"/>
    <s v="Newhalen"/>
    <x v="8"/>
    <n v="13"/>
    <n v="1"/>
    <n v="7"/>
    <n v="8"/>
    <n v="48"/>
    <m/>
    <m/>
    <m/>
    <m/>
  </r>
  <r>
    <x v="11"/>
    <s v="Newhalen"/>
    <x v="8"/>
    <n v="14"/>
    <n v="0"/>
    <n v="0"/>
    <n v="0"/>
    <n v="0"/>
    <m/>
    <m/>
    <m/>
    <m/>
  </r>
  <r>
    <x v="11"/>
    <s v="Newhalen"/>
    <x v="8"/>
    <n v="15"/>
    <n v="6"/>
    <n v="0"/>
    <n v="6"/>
    <n v="36"/>
    <m/>
    <m/>
    <m/>
    <m/>
  </r>
  <r>
    <x v="11"/>
    <s v="Newhalen"/>
    <x v="8"/>
    <n v="16"/>
    <n v="11"/>
    <n v="0"/>
    <n v="11"/>
    <n v="66"/>
    <m/>
    <m/>
    <m/>
    <m/>
  </r>
  <r>
    <x v="11"/>
    <s v="Newhalen"/>
    <x v="8"/>
    <n v="17"/>
    <n v="0"/>
    <n v="0"/>
    <n v="0"/>
    <n v="0"/>
    <m/>
    <m/>
    <m/>
    <m/>
  </r>
  <r>
    <x v="11"/>
    <s v="Newhalen"/>
    <x v="8"/>
    <n v="18"/>
    <n v="97"/>
    <n v="0"/>
    <n v="97"/>
    <n v="582"/>
    <m/>
    <m/>
    <m/>
    <m/>
  </r>
  <r>
    <x v="11"/>
    <s v="Newhalen"/>
    <x v="8"/>
    <n v="19"/>
    <n v="61"/>
    <n v="0"/>
    <n v="61"/>
    <n v="366"/>
    <m/>
    <m/>
    <m/>
    <m/>
  </r>
  <r>
    <x v="11"/>
    <s v="Newhalen"/>
    <x v="8"/>
    <n v="20"/>
    <n v="49"/>
    <n v="0"/>
    <n v="49"/>
    <n v="294"/>
    <m/>
    <m/>
    <m/>
    <m/>
  </r>
  <r>
    <x v="11"/>
    <s v="Newhalen"/>
    <x v="8"/>
    <n v="21"/>
    <n v="5"/>
    <n v="0"/>
    <n v="5"/>
    <n v="30"/>
    <m/>
    <m/>
    <m/>
    <m/>
  </r>
  <r>
    <x v="11"/>
    <s v="Newhalen"/>
    <x v="8"/>
    <n v="22"/>
    <n v="36"/>
    <n v="0"/>
    <n v="36"/>
    <n v="216"/>
    <m/>
    <m/>
    <m/>
    <m/>
  </r>
  <r>
    <x v="11"/>
    <s v="Newhalen"/>
    <x v="8"/>
    <n v="23"/>
    <n v="0"/>
    <n v="0"/>
    <n v="0"/>
    <n v="0"/>
    <n v="19080"/>
    <m/>
    <m/>
    <m/>
  </r>
  <r>
    <x v="11"/>
    <s v="Newhalen"/>
    <x v="9"/>
    <n v="0"/>
    <n v="31"/>
    <n v="0"/>
    <n v="31"/>
    <n v="186"/>
    <m/>
    <m/>
    <m/>
    <m/>
  </r>
  <r>
    <x v="11"/>
    <s v="Newhalen"/>
    <x v="9"/>
    <n v="1"/>
    <n v="32"/>
    <n v="0"/>
    <n v="32"/>
    <n v="192"/>
    <m/>
    <m/>
    <m/>
    <m/>
  </r>
  <r>
    <x v="11"/>
    <s v="Newhalen"/>
    <x v="9"/>
    <n v="2"/>
    <n v="25"/>
    <n v="0"/>
    <n v="25"/>
    <n v="150"/>
    <m/>
    <m/>
    <m/>
    <m/>
  </r>
  <r>
    <x v="11"/>
    <s v="Newhalen"/>
    <x v="9"/>
    <n v="3"/>
    <n v="28"/>
    <n v="-1"/>
    <n v="27"/>
    <n v="162"/>
    <m/>
    <m/>
    <m/>
    <m/>
  </r>
  <r>
    <x v="11"/>
    <s v="Newhalen"/>
    <x v="9"/>
    <n v="4"/>
    <n v="6"/>
    <n v="0"/>
    <n v="6"/>
    <n v="36"/>
    <m/>
    <m/>
    <m/>
    <m/>
  </r>
  <r>
    <x v="11"/>
    <s v="Newhalen"/>
    <x v="9"/>
    <n v="5"/>
    <n v="0"/>
    <n v="0"/>
    <n v="0"/>
    <n v="0"/>
    <m/>
    <m/>
    <m/>
    <m/>
  </r>
  <r>
    <x v="11"/>
    <s v="Newhalen"/>
    <x v="9"/>
    <n v="6"/>
    <n v="64"/>
    <n v="0"/>
    <n v="64"/>
    <n v="384"/>
    <m/>
    <m/>
    <m/>
    <m/>
  </r>
  <r>
    <x v="11"/>
    <s v="Newhalen"/>
    <x v="9"/>
    <n v="7"/>
    <n v="53"/>
    <n v="1"/>
    <n v="54"/>
    <n v="324"/>
    <m/>
    <m/>
    <m/>
    <m/>
  </r>
  <r>
    <x v="11"/>
    <s v="Newhalen"/>
    <x v="9"/>
    <n v="8"/>
    <n v="3"/>
    <n v="0"/>
    <n v="3"/>
    <n v="18"/>
    <m/>
    <m/>
    <m/>
    <m/>
  </r>
  <r>
    <x v="11"/>
    <s v="Newhalen"/>
    <x v="9"/>
    <n v="9"/>
    <n v="18"/>
    <n v="0"/>
    <n v="18"/>
    <n v="108"/>
    <m/>
    <m/>
    <m/>
    <m/>
  </r>
  <r>
    <x v="11"/>
    <s v="Newhalen"/>
    <x v="9"/>
    <n v="10"/>
    <n v="31"/>
    <n v="0"/>
    <n v="31"/>
    <n v="186"/>
    <m/>
    <m/>
    <m/>
    <m/>
  </r>
  <r>
    <x v="11"/>
    <s v="Newhalen"/>
    <x v="9"/>
    <n v="11"/>
    <n v="16"/>
    <n v="0"/>
    <n v="16"/>
    <n v="96"/>
    <m/>
    <m/>
    <m/>
    <m/>
  </r>
  <r>
    <x v="11"/>
    <s v="Newhalen"/>
    <x v="9"/>
    <n v="12"/>
    <n v="17"/>
    <n v="0"/>
    <n v="17"/>
    <n v="102"/>
    <m/>
    <m/>
    <m/>
    <m/>
  </r>
  <r>
    <x v="11"/>
    <s v="Newhalen"/>
    <x v="9"/>
    <n v="13"/>
    <n v="40"/>
    <n v="13"/>
    <n v="53"/>
    <n v="318"/>
    <m/>
    <m/>
    <m/>
    <m/>
  </r>
  <r>
    <x v="11"/>
    <s v="Newhalen"/>
    <x v="9"/>
    <n v="14"/>
    <n v="53"/>
    <n v="12"/>
    <n v="65"/>
    <n v="390"/>
    <m/>
    <m/>
    <m/>
    <m/>
  </r>
  <r>
    <x v="11"/>
    <s v="Newhalen"/>
    <x v="9"/>
    <n v="15"/>
    <n v="79"/>
    <n v="0"/>
    <n v="79"/>
    <n v="474"/>
    <m/>
    <m/>
    <m/>
    <m/>
  </r>
  <r>
    <x v="11"/>
    <s v="Newhalen"/>
    <x v="9"/>
    <n v="16"/>
    <n v="35"/>
    <n v="1"/>
    <n v="36"/>
    <n v="216"/>
    <m/>
    <m/>
    <m/>
    <m/>
  </r>
  <r>
    <x v="11"/>
    <s v="Newhalen"/>
    <x v="9"/>
    <n v="17"/>
    <n v="63"/>
    <n v="8"/>
    <n v="71"/>
    <n v="426"/>
    <m/>
    <m/>
    <m/>
    <m/>
  </r>
  <r>
    <x v="11"/>
    <s v="Newhalen"/>
    <x v="9"/>
    <n v="18"/>
    <n v="20"/>
    <n v="23"/>
    <n v="43"/>
    <n v="258"/>
    <m/>
    <m/>
    <m/>
    <m/>
  </r>
  <r>
    <x v="11"/>
    <s v="Newhalen"/>
    <x v="9"/>
    <n v="19"/>
    <n v="55"/>
    <n v="43"/>
    <n v="98"/>
    <n v="588"/>
    <m/>
    <m/>
    <m/>
    <m/>
  </r>
  <r>
    <x v="11"/>
    <s v="Newhalen"/>
    <x v="9"/>
    <n v="20"/>
    <n v="16"/>
    <n v="16"/>
    <n v="32"/>
    <n v="192"/>
    <m/>
    <m/>
    <m/>
    <m/>
  </r>
  <r>
    <x v="11"/>
    <s v="Newhalen"/>
    <x v="9"/>
    <n v="21"/>
    <n v="39"/>
    <n v="0"/>
    <n v="39"/>
    <n v="234"/>
    <m/>
    <m/>
    <m/>
    <m/>
  </r>
  <r>
    <x v="11"/>
    <s v="Newhalen"/>
    <x v="9"/>
    <n v="22"/>
    <n v="56"/>
    <n v="17"/>
    <n v="73"/>
    <n v="438"/>
    <m/>
    <m/>
    <m/>
    <m/>
  </r>
  <r>
    <x v="11"/>
    <s v="Newhalen"/>
    <x v="9"/>
    <n v="23"/>
    <n v="62"/>
    <n v="0"/>
    <n v="62"/>
    <n v="372"/>
    <n v="24528"/>
    <m/>
    <m/>
    <m/>
  </r>
  <r>
    <x v="11"/>
    <s v="Newhalen"/>
    <x v="10"/>
    <n v="0"/>
    <n v="14"/>
    <n v="0"/>
    <n v="14"/>
    <n v="84"/>
    <m/>
    <m/>
    <m/>
    <m/>
  </r>
  <r>
    <x v="11"/>
    <s v="Newhalen"/>
    <x v="10"/>
    <n v="1"/>
    <n v="5"/>
    <n v="0"/>
    <n v="5"/>
    <n v="30"/>
    <m/>
    <m/>
    <m/>
    <m/>
  </r>
  <r>
    <x v="11"/>
    <s v="Newhalen"/>
    <x v="10"/>
    <n v="2"/>
    <n v="5"/>
    <n v="0"/>
    <n v="5"/>
    <n v="30"/>
    <m/>
    <m/>
    <m/>
    <m/>
  </r>
  <r>
    <x v="11"/>
    <s v="Newhalen"/>
    <x v="10"/>
    <n v="3"/>
    <n v="4"/>
    <n v="1"/>
    <n v="5"/>
    <n v="30"/>
    <m/>
    <m/>
    <m/>
    <m/>
  </r>
  <r>
    <x v="11"/>
    <s v="Newhalen"/>
    <x v="10"/>
    <n v="4"/>
    <n v="10"/>
    <n v="0"/>
    <n v="10"/>
    <n v="60"/>
    <m/>
    <m/>
    <m/>
    <m/>
  </r>
  <r>
    <x v="11"/>
    <s v="Newhalen"/>
    <x v="10"/>
    <n v="5"/>
    <n v="0"/>
    <n v="0"/>
    <n v="0"/>
    <n v="0"/>
    <m/>
    <m/>
    <m/>
    <m/>
  </r>
  <r>
    <x v="11"/>
    <s v="Newhalen"/>
    <x v="10"/>
    <n v="6"/>
    <n v="7"/>
    <n v="0"/>
    <n v="7"/>
    <n v="42"/>
    <m/>
    <m/>
    <m/>
    <m/>
  </r>
  <r>
    <x v="11"/>
    <s v="Newhalen"/>
    <x v="10"/>
    <n v="7"/>
    <n v="53"/>
    <n v="0"/>
    <n v="53"/>
    <n v="318"/>
    <m/>
    <m/>
    <m/>
    <m/>
  </r>
  <r>
    <x v="11"/>
    <s v="Newhalen"/>
    <x v="10"/>
    <n v="8"/>
    <n v="37"/>
    <n v="0"/>
    <n v="37"/>
    <n v="222"/>
    <m/>
    <m/>
    <m/>
    <m/>
  </r>
  <r>
    <x v="11"/>
    <s v="Newhalen"/>
    <x v="10"/>
    <n v="9"/>
    <n v="70"/>
    <n v="0"/>
    <n v="70"/>
    <n v="420"/>
    <m/>
    <m/>
    <m/>
    <m/>
  </r>
  <r>
    <x v="11"/>
    <s v="Newhalen"/>
    <x v="10"/>
    <n v="10"/>
    <n v="54"/>
    <n v="0"/>
    <n v="54"/>
    <n v="324"/>
    <m/>
    <m/>
    <m/>
    <m/>
  </r>
  <r>
    <x v="11"/>
    <s v="Newhalen"/>
    <x v="10"/>
    <n v="11"/>
    <n v="56"/>
    <n v="0"/>
    <n v="56"/>
    <n v="336"/>
    <m/>
    <m/>
    <m/>
    <m/>
  </r>
  <r>
    <x v="11"/>
    <s v="Newhalen"/>
    <x v="10"/>
    <n v="12"/>
    <n v="33"/>
    <n v="0"/>
    <n v="33"/>
    <n v="198"/>
    <m/>
    <m/>
    <m/>
    <m/>
  </r>
  <r>
    <x v="11"/>
    <s v="Newhalen"/>
    <x v="10"/>
    <n v="13"/>
    <n v="16"/>
    <n v="0"/>
    <n v="16"/>
    <n v="96"/>
    <m/>
    <m/>
    <m/>
    <m/>
  </r>
  <r>
    <x v="11"/>
    <s v="Newhalen"/>
    <x v="10"/>
    <n v="14"/>
    <n v="27"/>
    <n v="0"/>
    <n v="27"/>
    <n v="162"/>
    <m/>
    <m/>
    <m/>
    <m/>
  </r>
  <r>
    <x v="11"/>
    <s v="Newhalen"/>
    <x v="10"/>
    <n v="15"/>
    <n v="41"/>
    <n v="0"/>
    <n v="41"/>
    <n v="246"/>
    <m/>
    <m/>
    <m/>
    <m/>
  </r>
  <r>
    <x v="11"/>
    <s v="Newhalen"/>
    <x v="10"/>
    <n v="16"/>
    <n v="108"/>
    <n v="2"/>
    <n v="110"/>
    <n v="660"/>
    <m/>
    <m/>
    <m/>
    <m/>
  </r>
  <r>
    <x v="11"/>
    <s v="Newhalen"/>
    <x v="10"/>
    <n v="17"/>
    <n v="15"/>
    <n v="2"/>
    <n v="17"/>
    <n v="102"/>
    <m/>
    <m/>
    <m/>
    <m/>
  </r>
  <r>
    <x v="11"/>
    <s v="Newhalen"/>
    <x v="10"/>
    <n v="18"/>
    <n v="122"/>
    <n v="0"/>
    <n v="122"/>
    <n v="732"/>
    <m/>
    <m/>
    <m/>
    <m/>
  </r>
  <r>
    <x v="11"/>
    <s v="Newhalen"/>
    <x v="10"/>
    <n v="19"/>
    <n v="40"/>
    <n v="0"/>
    <n v="40"/>
    <n v="240"/>
    <m/>
    <m/>
    <m/>
    <m/>
  </r>
  <r>
    <x v="11"/>
    <s v="Newhalen"/>
    <x v="10"/>
    <n v="20"/>
    <n v="9"/>
    <n v="2"/>
    <n v="11"/>
    <n v="66"/>
    <m/>
    <m/>
    <m/>
    <m/>
  </r>
  <r>
    <x v="11"/>
    <s v="Newhalen"/>
    <x v="10"/>
    <n v="21"/>
    <n v="46"/>
    <n v="3"/>
    <n v="49"/>
    <n v="294"/>
    <m/>
    <m/>
    <m/>
    <m/>
  </r>
  <r>
    <x v="11"/>
    <s v="Newhalen"/>
    <x v="10"/>
    <n v="22"/>
    <n v="13"/>
    <n v="0"/>
    <n v="13"/>
    <n v="78"/>
    <m/>
    <m/>
    <m/>
    <m/>
  </r>
  <r>
    <x v="11"/>
    <s v="Newhalen"/>
    <x v="10"/>
    <n v="23"/>
    <n v="11"/>
    <n v="0"/>
    <n v="11"/>
    <n v="66"/>
    <n v="29370"/>
    <m/>
    <m/>
    <m/>
  </r>
  <r>
    <x v="11"/>
    <s v="Newhalen"/>
    <x v="11"/>
    <n v="0"/>
    <n v="0"/>
    <n v="0"/>
    <n v="0"/>
    <n v="0"/>
    <m/>
    <m/>
    <m/>
    <m/>
  </r>
  <r>
    <x v="11"/>
    <s v="Newhalen"/>
    <x v="11"/>
    <n v="1"/>
    <n v="4"/>
    <n v="0"/>
    <n v="4"/>
    <n v="24"/>
    <m/>
    <m/>
    <m/>
    <m/>
  </r>
  <r>
    <x v="11"/>
    <s v="Newhalen"/>
    <x v="11"/>
    <n v="2"/>
    <n v="85"/>
    <n v="1"/>
    <n v="86"/>
    <n v="516"/>
    <m/>
    <m/>
    <m/>
    <m/>
  </r>
  <r>
    <x v="11"/>
    <s v="Newhalen"/>
    <x v="11"/>
    <n v="3"/>
    <n v="9"/>
    <n v="2"/>
    <n v="11"/>
    <n v="66"/>
    <m/>
    <m/>
    <m/>
    <m/>
  </r>
  <r>
    <x v="11"/>
    <s v="Newhalen"/>
    <x v="11"/>
    <n v="4"/>
    <n v="34"/>
    <n v="0"/>
    <n v="34"/>
    <n v="204"/>
    <m/>
    <m/>
    <m/>
    <m/>
  </r>
  <r>
    <x v="11"/>
    <s v="Newhalen"/>
    <x v="11"/>
    <n v="5"/>
    <n v="20"/>
    <n v="0"/>
    <n v="20"/>
    <n v="120"/>
    <m/>
    <m/>
    <m/>
    <m/>
  </r>
  <r>
    <x v="11"/>
    <s v="Newhalen"/>
    <x v="11"/>
    <n v="6"/>
    <n v="68"/>
    <n v="0"/>
    <n v="68"/>
    <n v="408"/>
    <m/>
    <m/>
    <m/>
    <m/>
  </r>
  <r>
    <x v="11"/>
    <s v="Newhalen"/>
    <x v="11"/>
    <n v="7"/>
    <n v="67"/>
    <n v="0"/>
    <n v="67"/>
    <n v="402"/>
    <m/>
    <m/>
    <m/>
    <m/>
  </r>
  <r>
    <x v="11"/>
    <s v="Newhalen"/>
    <x v="11"/>
    <n v="8"/>
    <n v="172"/>
    <n v="0"/>
    <n v="172"/>
    <n v="1032"/>
    <m/>
    <m/>
    <m/>
    <m/>
  </r>
  <r>
    <x v="11"/>
    <s v="Newhalen"/>
    <x v="11"/>
    <n v="9"/>
    <n v="200"/>
    <n v="0"/>
    <n v="200"/>
    <n v="1200"/>
    <m/>
    <m/>
    <m/>
    <m/>
  </r>
  <r>
    <x v="11"/>
    <s v="Newhalen"/>
    <x v="11"/>
    <n v="10"/>
    <n v="28"/>
    <n v="0"/>
    <n v="28"/>
    <n v="168"/>
    <m/>
    <m/>
    <m/>
    <m/>
  </r>
  <r>
    <x v="11"/>
    <s v="Newhalen"/>
    <x v="11"/>
    <n v="11"/>
    <n v="73"/>
    <n v="0"/>
    <n v="73"/>
    <n v="438"/>
    <m/>
    <m/>
    <m/>
    <m/>
  </r>
  <r>
    <x v="11"/>
    <s v="Newhalen"/>
    <x v="11"/>
    <n v="12"/>
    <n v="18"/>
    <n v="0"/>
    <n v="18"/>
    <n v="108"/>
    <m/>
    <m/>
    <m/>
    <m/>
  </r>
  <r>
    <x v="11"/>
    <s v="Newhalen"/>
    <x v="11"/>
    <n v="13"/>
    <n v="27"/>
    <n v="3"/>
    <n v="30"/>
    <n v="180"/>
    <m/>
    <m/>
    <m/>
    <m/>
  </r>
  <r>
    <x v="11"/>
    <s v="Newhalen"/>
    <x v="11"/>
    <n v="14"/>
    <n v="209"/>
    <n v="0"/>
    <n v="209"/>
    <n v="1254"/>
    <m/>
    <m/>
    <m/>
    <m/>
  </r>
  <r>
    <x v="11"/>
    <s v="Newhalen"/>
    <x v="11"/>
    <n v="15"/>
    <n v="16"/>
    <n v="15"/>
    <n v="31"/>
    <n v="186"/>
    <m/>
    <m/>
    <m/>
    <m/>
  </r>
  <r>
    <x v="11"/>
    <s v="Newhalen"/>
    <x v="11"/>
    <n v="16"/>
    <n v="144"/>
    <n v="6"/>
    <n v="150"/>
    <n v="900"/>
    <m/>
    <m/>
    <m/>
    <m/>
  </r>
  <r>
    <x v="11"/>
    <s v="Newhalen"/>
    <x v="11"/>
    <n v="17"/>
    <n v="57"/>
    <n v="3"/>
    <n v="60"/>
    <n v="360"/>
    <m/>
    <m/>
    <m/>
    <m/>
  </r>
  <r>
    <x v="11"/>
    <s v="Newhalen"/>
    <x v="11"/>
    <n v="18"/>
    <n v="139"/>
    <n v="0"/>
    <n v="139"/>
    <n v="834"/>
    <m/>
    <m/>
    <m/>
    <m/>
  </r>
  <r>
    <x v="11"/>
    <s v="Newhalen"/>
    <x v="11"/>
    <n v="19"/>
    <n v="189"/>
    <n v="0"/>
    <n v="189"/>
    <n v="1134"/>
    <m/>
    <m/>
    <m/>
    <m/>
  </r>
  <r>
    <x v="11"/>
    <s v="Newhalen"/>
    <x v="11"/>
    <n v="20"/>
    <n v="144"/>
    <n v="0"/>
    <n v="144"/>
    <n v="864"/>
    <m/>
    <m/>
    <m/>
    <m/>
  </r>
  <r>
    <x v="11"/>
    <s v="Newhalen"/>
    <x v="11"/>
    <n v="21"/>
    <n v="99"/>
    <n v="0"/>
    <n v="99"/>
    <n v="594"/>
    <m/>
    <m/>
    <m/>
    <m/>
  </r>
  <r>
    <x v="11"/>
    <s v="Newhalen"/>
    <x v="11"/>
    <n v="22"/>
    <n v="67"/>
    <n v="0"/>
    <n v="67"/>
    <n v="402"/>
    <m/>
    <m/>
    <m/>
    <m/>
  </r>
  <r>
    <x v="11"/>
    <s v="Newhalen"/>
    <x v="11"/>
    <n v="23"/>
    <n v="53"/>
    <n v="0"/>
    <n v="53"/>
    <n v="318"/>
    <n v="41088"/>
    <m/>
    <m/>
    <m/>
  </r>
  <r>
    <x v="11"/>
    <s v="Newhalen"/>
    <x v="12"/>
    <n v="0"/>
    <n v="29"/>
    <n v="0"/>
    <n v="29"/>
    <n v="174"/>
    <m/>
    <m/>
    <m/>
    <m/>
  </r>
  <r>
    <x v="11"/>
    <s v="Newhalen"/>
    <x v="12"/>
    <n v="1"/>
    <n v="3"/>
    <n v="-1"/>
    <n v="2"/>
    <n v="12"/>
    <m/>
    <m/>
    <m/>
    <m/>
  </r>
  <r>
    <x v="11"/>
    <s v="Newhalen"/>
    <x v="12"/>
    <n v="2"/>
    <n v="63"/>
    <n v="0"/>
    <n v="63"/>
    <n v="378"/>
    <m/>
    <m/>
    <m/>
    <m/>
  </r>
  <r>
    <x v="11"/>
    <s v="Newhalen"/>
    <x v="12"/>
    <n v="3"/>
    <n v="36"/>
    <n v="1"/>
    <n v="37"/>
    <n v="222"/>
    <m/>
    <m/>
    <m/>
    <m/>
  </r>
  <r>
    <x v="11"/>
    <s v="Newhalen"/>
    <x v="12"/>
    <n v="4"/>
    <n v="180"/>
    <n v="0"/>
    <n v="180"/>
    <n v="1080"/>
    <m/>
    <m/>
    <m/>
    <m/>
  </r>
  <r>
    <x v="11"/>
    <s v="Newhalen"/>
    <x v="12"/>
    <n v="5"/>
    <n v="195"/>
    <n v="0"/>
    <n v="195"/>
    <n v="1170"/>
    <m/>
    <m/>
    <m/>
    <m/>
  </r>
  <r>
    <x v="11"/>
    <s v="Newhalen"/>
    <x v="12"/>
    <n v="6"/>
    <n v="99"/>
    <n v="0"/>
    <n v="99"/>
    <n v="594"/>
    <m/>
    <m/>
    <m/>
    <m/>
  </r>
  <r>
    <x v="11"/>
    <s v="Newhalen"/>
    <x v="12"/>
    <n v="7"/>
    <n v="45"/>
    <n v="1"/>
    <n v="46"/>
    <n v="276"/>
    <m/>
    <m/>
    <m/>
    <m/>
  </r>
  <r>
    <x v="11"/>
    <s v="Newhalen"/>
    <x v="12"/>
    <n v="8"/>
    <n v="201"/>
    <n v="0"/>
    <n v="201"/>
    <n v="1206"/>
    <m/>
    <m/>
    <m/>
    <m/>
  </r>
  <r>
    <x v="11"/>
    <s v="Newhalen"/>
    <x v="12"/>
    <n v="9"/>
    <n v="55"/>
    <n v="0"/>
    <n v="55"/>
    <n v="330"/>
    <m/>
    <m/>
    <m/>
    <m/>
  </r>
  <r>
    <x v="11"/>
    <s v="Newhalen"/>
    <x v="12"/>
    <n v="10"/>
    <n v="153"/>
    <n v="0"/>
    <n v="153"/>
    <n v="918"/>
    <m/>
    <m/>
    <m/>
    <m/>
  </r>
  <r>
    <x v="11"/>
    <s v="Newhalen"/>
    <x v="12"/>
    <n v="11"/>
    <n v="164"/>
    <n v="0"/>
    <n v="164"/>
    <n v="984"/>
    <m/>
    <m/>
    <m/>
    <m/>
  </r>
  <r>
    <x v="11"/>
    <s v="Newhalen"/>
    <x v="12"/>
    <n v="12"/>
    <n v="71"/>
    <n v="0"/>
    <n v="71"/>
    <n v="426"/>
    <m/>
    <m/>
    <m/>
    <m/>
  </r>
  <r>
    <x v="11"/>
    <s v="Newhalen"/>
    <x v="12"/>
    <n v="13"/>
    <n v="112"/>
    <n v="15"/>
    <n v="127"/>
    <n v="762"/>
    <m/>
    <m/>
    <m/>
    <m/>
  </r>
  <r>
    <x v="11"/>
    <s v="Newhalen"/>
    <x v="12"/>
    <n v="14"/>
    <n v="198"/>
    <n v="9"/>
    <n v="207"/>
    <n v="1242"/>
    <m/>
    <m/>
    <m/>
    <m/>
  </r>
  <r>
    <x v="11"/>
    <s v="Newhalen"/>
    <x v="12"/>
    <n v="15"/>
    <n v="90"/>
    <n v="1"/>
    <n v="91"/>
    <n v="546"/>
    <m/>
    <m/>
    <m/>
    <m/>
  </r>
  <r>
    <x v="11"/>
    <s v="Newhalen"/>
    <x v="12"/>
    <n v="16"/>
    <n v="63"/>
    <n v="0"/>
    <n v="63"/>
    <n v="378"/>
    <m/>
    <m/>
    <m/>
    <m/>
  </r>
  <r>
    <x v="11"/>
    <s v="Newhalen"/>
    <x v="12"/>
    <n v="17"/>
    <n v="64"/>
    <n v="0"/>
    <n v="64"/>
    <n v="384"/>
    <m/>
    <m/>
    <m/>
    <m/>
  </r>
  <r>
    <x v="11"/>
    <s v="Newhalen"/>
    <x v="12"/>
    <n v="18"/>
    <n v="110"/>
    <n v="0"/>
    <n v="110"/>
    <n v="660"/>
    <m/>
    <m/>
    <m/>
    <m/>
  </r>
  <r>
    <x v="11"/>
    <s v="Newhalen"/>
    <x v="12"/>
    <n v="19"/>
    <n v="63"/>
    <n v="0"/>
    <n v="63"/>
    <n v="378"/>
    <m/>
    <m/>
    <m/>
    <m/>
  </r>
  <r>
    <x v="11"/>
    <s v="Newhalen"/>
    <x v="12"/>
    <n v="20"/>
    <n v="50"/>
    <n v="0"/>
    <n v="50"/>
    <n v="300"/>
    <m/>
    <m/>
    <m/>
    <m/>
  </r>
  <r>
    <x v="11"/>
    <s v="Newhalen"/>
    <x v="12"/>
    <n v="21"/>
    <n v="16"/>
    <n v="0"/>
    <n v="16"/>
    <n v="96"/>
    <m/>
    <m/>
    <m/>
    <m/>
  </r>
  <r>
    <x v="11"/>
    <s v="Newhalen"/>
    <x v="12"/>
    <n v="22"/>
    <n v="11"/>
    <n v="0"/>
    <n v="11"/>
    <n v="66"/>
    <m/>
    <m/>
    <m/>
    <m/>
  </r>
  <r>
    <x v="11"/>
    <s v="Newhalen"/>
    <x v="12"/>
    <n v="23"/>
    <n v="18"/>
    <n v="0"/>
    <n v="18"/>
    <n v="108"/>
    <n v="53544"/>
    <m/>
    <m/>
    <m/>
  </r>
  <r>
    <x v="11"/>
    <s v="Newhalen"/>
    <x v="13"/>
    <n v="0"/>
    <n v="13"/>
    <n v="1"/>
    <n v="14"/>
    <n v="84"/>
    <m/>
    <m/>
    <m/>
    <m/>
  </r>
  <r>
    <x v="11"/>
    <s v="Newhalen"/>
    <x v="13"/>
    <n v="1"/>
    <n v="16"/>
    <n v="0"/>
    <n v="16"/>
    <n v="96"/>
    <m/>
    <m/>
    <m/>
    <m/>
  </r>
  <r>
    <x v="11"/>
    <s v="Newhalen"/>
    <x v="13"/>
    <n v="2"/>
    <n v="57"/>
    <n v="1"/>
    <n v="58"/>
    <n v="348"/>
    <m/>
    <m/>
    <m/>
    <m/>
  </r>
  <r>
    <x v="11"/>
    <s v="Newhalen"/>
    <x v="13"/>
    <n v="3"/>
    <n v="38"/>
    <n v="2"/>
    <n v="40"/>
    <n v="240"/>
    <m/>
    <m/>
    <m/>
    <m/>
  </r>
  <r>
    <x v="11"/>
    <s v="Newhalen"/>
    <x v="13"/>
    <n v="4"/>
    <n v="18"/>
    <n v="4"/>
    <n v="22"/>
    <n v="132"/>
    <m/>
    <m/>
    <m/>
    <m/>
  </r>
  <r>
    <x v="11"/>
    <s v="Newhalen"/>
    <x v="13"/>
    <n v="5"/>
    <n v="19"/>
    <n v="0"/>
    <n v="19"/>
    <n v="114"/>
    <m/>
    <m/>
    <m/>
    <m/>
  </r>
  <r>
    <x v="11"/>
    <s v="Newhalen"/>
    <x v="13"/>
    <n v="6"/>
    <n v="53"/>
    <n v="0"/>
    <n v="53"/>
    <n v="318"/>
    <m/>
    <m/>
    <m/>
    <m/>
  </r>
  <r>
    <x v="11"/>
    <s v="Newhalen"/>
    <x v="13"/>
    <n v="7"/>
    <n v="32"/>
    <n v="0"/>
    <n v="32"/>
    <n v="192"/>
    <m/>
    <m/>
    <m/>
    <m/>
  </r>
  <r>
    <x v="11"/>
    <s v="Newhalen"/>
    <x v="13"/>
    <n v="8"/>
    <n v="61"/>
    <n v="0"/>
    <n v="61"/>
    <n v="366"/>
    <m/>
    <m/>
    <m/>
    <m/>
  </r>
  <r>
    <x v="11"/>
    <s v="Newhalen"/>
    <x v="13"/>
    <n v="9"/>
    <n v="32"/>
    <n v="5"/>
    <n v="37"/>
    <n v="222"/>
    <m/>
    <m/>
    <m/>
    <m/>
  </r>
  <r>
    <x v="11"/>
    <s v="Newhalen"/>
    <x v="13"/>
    <n v="10"/>
    <n v="270"/>
    <n v="3"/>
    <n v="273"/>
    <n v="1638"/>
    <m/>
    <m/>
    <m/>
    <m/>
  </r>
  <r>
    <x v="11"/>
    <s v="Newhalen"/>
    <x v="13"/>
    <n v="11"/>
    <n v="218"/>
    <n v="2"/>
    <n v="220"/>
    <n v="1320"/>
    <m/>
    <m/>
    <m/>
    <m/>
  </r>
  <r>
    <x v="11"/>
    <s v="Newhalen"/>
    <x v="13"/>
    <n v="12"/>
    <n v="282"/>
    <n v="0"/>
    <n v="282"/>
    <n v="1692"/>
    <m/>
    <m/>
    <m/>
    <m/>
  </r>
  <r>
    <x v="11"/>
    <s v="Newhalen"/>
    <x v="13"/>
    <n v="13"/>
    <n v="153"/>
    <n v="0"/>
    <n v="153"/>
    <n v="918"/>
    <m/>
    <m/>
    <m/>
    <m/>
  </r>
  <r>
    <x v="11"/>
    <s v="Newhalen"/>
    <x v="13"/>
    <n v="14"/>
    <n v="92"/>
    <n v="21"/>
    <n v="113"/>
    <n v="678"/>
    <m/>
    <m/>
    <m/>
    <m/>
  </r>
  <r>
    <x v="11"/>
    <s v="Newhalen"/>
    <x v="13"/>
    <n v="15"/>
    <n v="146"/>
    <n v="1"/>
    <n v="147"/>
    <n v="882"/>
    <m/>
    <m/>
    <m/>
    <m/>
  </r>
  <r>
    <x v="11"/>
    <s v="Newhalen"/>
    <x v="13"/>
    <n v="16"/>
    <n v="42"/>
    <n v="0"/>
    <n v="42"/>
    <n v="252"/>
    <m/>
    <m/>
    <m/>
    <m/>
  </r>
  <r>
    <x v="11"/>
    <s v="Newhalen"/>
    <x v="13"/>
    <n v="17"/>
    <n v="76"/>
    <n v="12"/>
    <n v="88"/>
    <n v="528"/>
    <m/>
    <m/>
    <m/>
    <m/>
  </r>
  <r>
    <x v="11"/>
    <s v="Newhalen"/>
    <x v="13"/>
    <n v="18"/>
    <n v="124"/>
    <n v="5"/>
    <n v="129"/>
    <n v="774"/>
    <m/>
    <m/>
    <m/>
    <m/>
  </r>
  <r>
    <x v="11"/>
    <s v="Newhalen"/>
    <x v="13"/>
    <n v="19"/>
    <n v="198"/>
    <n v="6"/>
    <n v="204"/>
    <n v="1224"/>
    <m/>
    <m/>
    <m/>
    <m/>
  </r>
  <r>
    <x v="11"/>
    <s v="Newhalen"/>
    <x v="13"/>
    <n v="20"/>
    <n v="70"/>
    <n v="0"/>
    <n v="70"/>
    <n v="420"/>
    <m/>
    <m/>
    <m/>
    <m/>
  </r>
  <r>
    <x v="11"/>
    <s v="Newhalen"/>
    <x v="13"/>
    <n v="21"/>
    <n v="126"/>
    <n v="0"/>
    <n v="126"/>
    <n v="756"/>
    <m/>
    <m/>
    <m/>
    <m/>
  </r>
  <r>
    <x v="11"/>
    <s v="Newhalen"/>
    <x v="13"/>
    <n v="22"/>
    <n v="71"/>
    <n v="0"/>
    <n v="71"/>
    <n v="426"/>
    <m/>
    <m/>
    <m/>
    <m/>
  </r>
  <r>
    <x v="11"/>
    <s v="Newhalen"/>
    <x v="13"/>
    <n v="23"/>
    <n v="165"/>
    <n v="0"/>
    <n v="165"/>
    <n v="990"/>
    <n v="68166"/>
    <m/>
    <m/>
    <m/>
  </r>
  <r>
    <x v="11"/>
    <s v="Newhalen"/>
    <x v="14"/>
    <n v="0"/>
    <n v="38"/>
    <n v="0"/>
    <n v="38"/>
    <n v="228"/>
    <m/>
    <m/>
    <m/>
    <m/>
  </r>
  <r>
    <x v="11"/>
    <s v="Newhalen"/>
    <x v="14"/>
    <n v="1"/>
    <n v="17"/>
    <n v="4"/>
    <n v="21"/>
    <n v="126"/>
    <m/>
    <m/>
    <m/>
    <m/>
  </r>
  <r>
    <x v="11"/>
    <s v="Newhalen"/>
    <x v="14"/>
    <n v="2"/>
    <n v="59"/>
    <n v="0"/>
    <n v="59"/>
    <n v="354"/>
    <m/>
    <m/>
    <m/>
    <m/>
  </r>
  <r>
    <x v="11"/>
    <s v="Newhalen"/>
    <x v="14"/>
    <n v="3"/>
    <n v="43"/>
    <n v="0"/>
    <n v="43"/>
    <n v="258"/>
    <m/>
    <m/>
    <m/>
    <m/>
  </r>
  <r>
    <x v="11"/>
    <s v="Newhalen"/>
    <x v="14"/>
    <n v="4"/>
    <n v="84"/>
    <n v="1"/>
    <n v="85"/>
    <n v="510"/>
    <m/>
    <m/>
    <m/>
    <m/>
  </r>
  <r>
    <x v="11"/>
    <s v="Newhalen"/>
    <x v="14"/>
    <n v="5"/>
    <n v="171"/>
    <n v="16"/>
    <n v="187"/>
    <n v="1122"/>
    <m/>
    <m/>
    <m/>
    <m/>
  </r>
  <r>
    <x v="11"/>
    <s v="Newhalen"/>
    <x v="14"/>
    <n v="6"/>
    <n v="252"/>
    <n v="18"/>
    <n v="270"/>
    <n v="1620"/>
    <m/>
    <m/>
    <m/>
    <m/>
  </r>
  <r>
    <x v="11"/>
    <s v="Newhalen"/>
    <x v="14"/>
    <n v="7"/>
    <n v="152"/>
    <n v="29"/>
    <n v="181"/>
    <n v="1086"/>
    <m/>
    <m/>
    <m/>
    <m/>
  </r>
  <r>
    <x v="11"/>
    <s v="Newhalen"/>
    <x v="14"/>
    <n v="8"/>
    <n v="403"/>
    <n v="19"/>
    <n v="422"/>
    <n v="2532"/>
    <m/>
    <m/>
    <m/>
    <m/>
  </r>
  <r>
    <x v="11"/>
    <s v="Newhalen"/>
    <x v="14"/>
    <n v="9"/>
    <n v="293"/>
    <n v="17"/>
    <n v="310"/>
    <n v="1860"/>
    <m/>
    <m/>
    <m/>
    <m/>
  </r>
  <r>
    <x v="11"/>
    <s v="Newhalen"/>
    <x v="14"/>
    <n v="10"/>
    <n v="181"/>
    <n v="13"/>
    <n v="194"/>
    <n v="1164"/>
    <m/>
    <m/>
    <m/>
    <m/>
  </r>
  <r>
    <x v="11"/>
    <s v="Newhalen"/>
    <x v="14"/>
    <n v="11"/>
    <n v="122"/>
    <n v="15"/>
    <n v="137"/>
    <n v="822"/>
    <m/>
    <m/>
    <m/>
    <m/>
  </r>
  <r>
    <x v="11"/>
    <s v="Newhalen"/>
    <x v="14"/>
    <n v="12"/>
    <n v="123"/>
    <n v="14"/>
    <n v="137"/>
    <n v="822"/>
    <m/>
    <m/>
    <m/>
    <m/>
  </r>
  <r>
    <x v="11"/>
    <s v="Newhalen"/>
    <x v="14"/>
    <n v="13"/>
    <n v="75"/>
    <n v="5"/>
    <n v="80"/>
    <n v="480"/>
    <m/>
    <m/>
    <m/>
    <m/>
  </r>
  <r>
    <x v="11"/>
    <s v="Newhalen"/>
    <x v="14"/>
    <n v="14"/>
    <n v="283"/>
    <n v="6"/>
    <n v="289"/>
    <n v="1734"/>
    <m/>
    <m/>
    <m/>
    <m/>
  </r>
  <r>
    <x v="11"/>
    <s v="Newhalen"/>
    <x v="14"/>
    <n v="15"/>
    <n v="62"/>
    <n v="3"/>
    <n v="65"/>
    <n v="390"/>
    <m/>
    <m/>
    <m/>
    <m/>
  </r>
  <r>
    <x v="11"/>
    <s v="Newhalen"/>
    <x v="14"/>
    <n v="16"/>
    <n v="143"/>
    <n v="1"/>
    <n v="144"/>
    <n v="864"/>
    <m/>
    <m/>
    <m/>
    <m/>
  </r>
  <r>
    <x v="11"/>
    <s v="Newhalen"/>
    <x v="14"/>
    <n v="17"/>
    <n v="107"/>
    <n v="0"/>
    <n v="107"/>
    <n v="642"/>
    <m/>
    <m/>
    <m/>
    <m/>
  </r>
  <r>
    <x v="11"/>
    <s v="Newhalen"/>
    <x v="14"/>
    <n v="18"/>
    <n v="44"/>
    <n v="1"/>
    <n v="45"/>
    <n v="270"/>
    <m/>
    <m/>
    <m/>
    <m/>
  </r>
  <r>
    <x v="11"/>
    <s v="Newhalen"/>
    <x v="14"/>
    <n v="19"/>
    <n v="52"/>
    <n v="0"/>
    <n v="52"/>
    <n v="312"/>
    <m/>
    <m/>
    <m/>
    <m/>
  </r>
  <r>
    <x v="11"/>
    <s v="Newhalen"/>
    <x v="14"/>
    <n v="20"/>
    <n v="39"/>
    <n v="0"/>
    <n v="39"/>
    <n v="234"/>
    <m/>
    <m/>
    <m/>
    <m/>
  </r>
  <r>
    <x v="11"/>
    <s v="Newhalen"/>
    <x v="14"/>
    <n v="21"/>
    <n v="47"/>
    <n v="0"/>
    <n v="47"/>
    <n v="282"/>
    <m/>
    <m/>
    <m/>
    <m/>
  </r>
  <r>
    <x v="11"/>
    <s v="Newhalen"/>
    <x v="14"/>
    <n v="22"/>
    <n v="7"/>
    <n v="-2"/>
    <n v="5"/>
    <n v="30"/>
    <m/>
    <m/>
    <m/>
    <m/>
  </r>
  <r>
    <x v="11"/>
    <s v="Newhalen"/>
    <x v="14"/>
    <n v="23"/>
    <n v="41"/>
    <n v="0"/>
    <n v="41"/>
    <n v="246"/>
    <n v="86070"/>
    <m/>
    <m/>
    <m/>
  </r>
  <r>
    <x v="11"/>
    <s v="Newhalen"/>
    <x v="15"/>
    <n v="0"/>
    <n v="35"/>
    <n v="0"/>
    <n v="35"/>
    <n v="210"/>
    <m/>
    <m/>
    <m/>
    <m/>
  </r>
  <r>
    <x v="11"/>
    <s v="Newhalen"/>
    <x v="15"/>
    <n v="1"/>
    <n v="7"/>
    <n v="0"/>
    <n v="7"/>
    <n v="42"/>
    <m/>
    <m/>
    <m/>
    <m/>
  </r>
  <r>
    <x v="11"/>
    <s v="Newhalen"/>
    <x v="15"/>
    <n v="2"/>
    <n v="59"/>
    <n v="2"/>
    <n v="61"/>
    <n v="366"/>
    <m/>
    <m/>
    <m/>
    <m/>
  </r>
  <r>
    <x v="11"/>
    <s v="Newhalen"/>
    <x v="15"/>
    <n v="3"/>
    <n v="45"/>
    <n v="0"/>
    <n v="45"/>
    <n v="270"/>
    <m/>
    <m/>
    <m/>
    <m/>
  </r>
  <r>
    <x v="11"/>
    <s v="Newhalen"/>
    <x v="15"/>
    <n v="4"/>
    <n v="138"/>
    <n v="0"/>
    <n v="138"/>
    <n v="828"/>
    <m/>
    <m/>
    <m/>
    <m/>
  </r>
  <r>
    <x v="11"/>
    <s v="Newhalen"/>
    <x v="15"/>
    <n v="5"/>
    <n v="106"/>
    <n v="12"/>
    <n v="118"/>
    <n v="708"/>
    <m/>
    <m/>
    <m/>
    <m/>
  </r>
  <r>
    <x v="11"/>
    <s v="Newhalen"/>
    <x v="15"/>
    <n v="6"/>
    <n v="168"/>
    <n v="5"/>
    <n v="173"/>
    <n v="1038"/>
    <m/>
    <m/>
    <m/>
    <m/>
  </r>
  <r>
    <x v="11"/>
    <s v="Newhalen"/>
    <x v="15"/>
    <n v="7"/>
    <n v="136"/>
    <n v="15"/>
    <n v="151"/>
    <n v="906"/>
    <m/>
    <m/>
    <m/>
    <m/>
  </r>
  <r>
    <x v="11"/>
    <s v="Newhalen"/>
    <x v="15"/>
    <n v="8"/>
    <n v="114"/>
    <n v="2"/>
    <n v="116"/>
    <n v="696"/>
    <m/>
    <m/>
    <m/>
    <m/>
  </r>
  <r>
    <x v="11"/>
    <s v="Newhalen"/>
    <x v="15"/>
    <n v="9"/>
    <n v="102"/>
    <n v="7"/>
    <n v="109"/>
    <n v="654"/>
    <m/>
    <m/>
    <m/>
    <m/>
  </r>
  <r>
    <x v="11"/>
    <s v="Newhalen"/>
    <x v="15"/>
    <n v="10"/>
    <n v="350"/>
    <n v="2"/>
    <n v="352"/>
    <n v="2112"/>
    <m/>
    <m/>
    <m/>
    <m/>
  </r>
  <r>
    <x v="11"/>
    <s v="Newhalen"/>
    <x v="15"/>
    <n v="11"/>
    <n v="161"/>
    <n v="6"/>
    <n v="167"/>
    <n v="1002"/>
    <m/>
    <m/>
    <m/>
    <m/>
  </r>
  <r>
    <x v="11"/>
    <s v="Newhalen"/>
    <x v="15"/>
    <n v="12"/>
    <n v="206"/>
    <n v="0"/>
    <n v="206"/>
    <n v="1236"/>
    <m/>
    <m/>
    <m/>
    <m/>
  </r>
  <r>
    <x v="11"/>
    <s v="Newhalen"/>
    <x v="15"/>
    <n v="13"/>
    <n v="54"/>
    <n v="1"/>
    <n v="55"/>
    <n v="330"/>
    <m/>
    <m/>
    <m/>
    <m/>
  </r>
  <r>
    <x v="11"/>
    <s v="Newhalen"/>
    <x v="15"/>
    <n v="14"/>
    <n v="90"/>
    <n v="0"/>
    <n v="90"/>
    <n v="540"/>
    <m/>
    <m/>
    <m/>
    <m/>
  </r>
  <r>
    <x v="11"/>
    <s v="Newhalen"/>
    <x v="15"/>
    <n v="15"/>
    <n v="57"/>
    <n v="0"/>
    <n v="57"/>
    <n v="342"/>
    <m/>
    <m/>
    <m/>
    <m/>
  </r>
  <r>
    <x v="11"/>
    <s v="Newhalen"/>
    <x v="15"/>
    <n v="16"/>
    <n v="50"/>
    <n v="0"/>
    <n v="50"/>
    <n v="300"/>
    <m/>
    <m/>
    <m/>
    <m/>
  </r>
  <r>
    <x v="11"/>
    <s v="Newhalen"/>
    <x v="15"/>
    <n v="17"/>
    <n v="27"/>
    <n v="0"/>
    <n v="27"/>
    <n v="162"/>
    <m/>
    <m/>
    <m/>
    <m/>
  </r>
  <r>
    <x v="11"/>
    <s v="Newhalen"/>
    <x v="15"/>
    <n v="18"/>
    <n v="114"/>
    <n v="0"/>
    <n v="114"/>
    <n v="684"/>
    <m/>
    <m/>
    <m/>
    <m/>
  </r>
  <r>
    <x v="11"/>
    <s v="Newhalen"/>
    <x v="15"/>
    <n v="19"/>
    <n v="79"/>
    <n v="0"/>
    <n v="79"/>
    <n v="474"/>
    <m/>
    <m/>
    <m/>
    <m/>
  </r>
  <r>
    <x v="11"/>
    <s v="Newhalen"/>
    <x v="15"/>
    <n v="20"/>
    <n v="27"/>
    <n v="0"/>
    <n v="27"/>
    <n v="162"/>
    <m/>
    <m/>
    <m/>
    <m/>
  </r>
  <r>
    <x v="11"/>
    <s v="Newhalen"/>
    <x v="15"/>
    <n v="21"/>
    <n v="76"/>
    <n v="0"/>
    <n v="76"/>
    <n v="456"/>
    <m/>
    <m/>
    <m/>
    <m/>
  </r>
  <r>
    <x v="11"/>
    <s v="Newhalen"/>
    <x v="15"/>
    <n v="22"/>
    <n v="39"/>
    <n v="0"/>
    <n v="39"/>
    <n v="234"/>
    <m/>
    <m/>
    <m/>
    <m/>
  </r>
  <r>
    <x v="11"/>
    <s v="Newhalen"/>
    <x v="15"/>
    <n v="23"/>
    <n v="4"/>
    <n v="0"/>
    <n v="4"/>
    <n v="24"/>
    <n v="99552"/>
    <m/>
    <m/>
    <m/>
  </r>
  <r>
    <x v="11"/>
    <s v="Newhalen"/>
    <x v="16"/>
    <n v="0"/>
    <n v="15"/>
    <n v="0"/>
    <n v="15"/>
    <n v="90"/>
    <m/>
    <m/>
    <m/>
    <m/>
  </r>
  <r>
    <x v="11"/>
    <s v="Newhalen"/>
    <x v="16"/>
    <n v="1"/>
    <n v="16"/>
    <n v="2"/>
    <n v="18"/>
    <n v="108"/>
    <m/>
    <m/>
    <m/>
    <m/>
  </r>
  <r>
    <x v="11"/>
    <s v="Newhalen"/>
    <x v="16"/>
    <n v="2"/>
    <n v="3"/>
    <n v="-1"/>
    <n v="2"/>
    <n v="12"/>
    <m/>
    <m/>
    <m/>
    <m/>
  </r>
  <r>
    <x v="11"/>
    <s v="Newhalen"/>
    <x v="16"/>
    <n v="3"/>
    <n v="3"/>
    <n v="0"/>
    <n v="3"/>
    <n v="18"/>
    <m/>
    <m/>
    <m/>
    <m/>
  </r>
  <r>
    <x v="11"/>
    <s v="Newhalen"/>
    <x v="16"/>
    <n v="4"/>
    <n v="23"/>
    <n v="0"/>
    <n v="23"/>
    <n v="138"/>
    <m/>
    <m/>
    <m/>
    <m/>
  </r>
  <r>
    <x v="11"/>
    <s v="Newhalen"/>
    <x v="16"/>
    <n v="5"/>
    <n v="12"/>
    <n v="0"/>
    <n v="12"/>
    <n v="72"/>
    <m/>
    <m/>
    <m/>
    <m/>
  </r>
  <r>
    <x v="11"/>
    <s v="Newhalen"/>
    <x v="16"/>
    <n v="6"/>
    <n v="108"/>
    <n v="5"/>
    <n v="113"/>
    <n v="678"/>
    <m/>
    <m/>
    <m/>
    <m/>
  </r>
  <r>
    <x v="11"/>
    <s v="Newhalen"/>
    <x v="16"/>
    <n v="7"/>
    <n v="78"/>
    <n v="0"/>
    <n v="78"/>
    <n v="468"/>
    <m/>
    <m/>
    <m/>
    <m/>
  </r>
  <r>
    <x v="11"/>
    <s v="Newhalen"/>
    <x v="16"/>
    <n v="8"/>
    <n v="76"/>
    <n v="1"/>
    <n v="77"/>
    <n v="462"/>
    <m/>
    <m/>
    <m/>
    <m/>
  </r>
  <r>
    <x v="11"/>
    <s v="Newhalen"/>
    <x v="16"/>
    <n v="9"/>
    <n v="132"/>
    <n v="0"/>
    <n v="132"/>
    <n v="792"/>
    <m/>
    <m/>
    <m/>
    <m/>
  </r>
  <r>
    <x v="11"/>
    <s v="Newhalen"/>
    <x v="16"/>
    <n v="10"/>
    <n v="268"/>
    <n v="1"/>
    <n v="269"/>
    <n v="1614"/>
    <m/>
    <m/>
    <m/>
    <m/>
  </r>
  <r>
    <x v="11"/>
    <s v="Newhalen"/>
    <x v="16"/>
    <n v="11"/>
    <n v="165"/>
    <n v="0"/>
    <n v="165"/>
    <n v="990"/>
    <m/>
    <m/>
    <m/>
    <m/>
  </r>
  <r>
    <x v="11"/>
    <s v="Newhalen"/>
    <x v="16"/>
    <n v="12"/>
    <n v="31"/>
    <n v="0"/>
    <n v="31"/>
    <n v="186"/>
    <m/>
    <m/>
    <m/>
    <m/>
  </r>
  <r>
    <x v="11"/>
    <s v="Newhalen"/>
    <x v="16"/>
    <n v="13"/>
    <n v="59"/>
    <n v="0"/>
    <n v="59"/>
    <n v="354"/>
    <m/>
    <m/>
    <m/>
    <m/>
  </r>
  <r>
    <x v="11"/>
    <s v="Newhalen"/>
    <x v="16"/>
    <n v="14"/>
    <n v="108"/>
    <n v="1"/>
    <n v="109"/>
    <n v="654"/>
    <m/>
    <m/>
    <m/>
    <m/>
  </r>
  <r>
    <x v="11"/>
    <s v="Newhalen"/>
    <x v="16"/>
    <n v="15"/>
    <n v="47"/>
    <n v="0"/>
    <n v="47"/>
    <n v="282"/>
    <m/>
    <m/>
    <m/>
    <m/>
  </r>
  <r>
    <x v="11"/>
    <s v="Newhalen"/>
    <x v="16"/>
    <n v="16"/>
    <n v="50"/>
    <n v="0"/>
    <n v="50"/>
    <n v="300"/>
    <m/>
    <m/>
    <m/>
    <m/>
  </r>
  <r>
    <x v="11"/>
    <s v="Newhalen"/>
    <x v="16"/>
    <n v="17"/>
    <n v="61"/>
    <n v="0"/>
    <n v="61"/>
    <n v="366"/>
    <m/>
    <m/>
    <m/>
    <m/>
  </r>
  <r>
    <x v="11"/>
    <s v="Newhalen"/>
    <x v="16"/>
    <n v="18"/>
    <n v="230"/>
    <n v="0"/>
    <n v="230"/>
    <n v="1380"/>
    <m/>
    <m/>
    <m/>
    <m/>
  </r>
  <r>
    <x v="11"/>
    <s v="Newhalen"/>
    <x v="16"/>
    <n v="19"/>
    <n v="61"/>
    <n v="0"/>
    <n v="61"/>
    <n v="366"/>
    <m/>
    <m/>
    <m/>
    <m/>
  </r>
  <r>
    <x v="11"/>
    <s v="Newhalen"/>
    <x v="16"/>
    <n v="20"/>
    <n v="14"/>
    <n v="0"/>
    <n v="14"/>
    <n v="84"/>
    <m/>
    <m/>
    <m/>
    <m/>
  </r>
  <r>
    <x v="11"/>
    <s v="Newhalen"/>
    <x v="16"/>
    <n v="21"/>
    <n v="7"/>
    <n v="0"/>
    <n v="7"/>
    <n v="42"/>
    <m/>
    <m/>
    <m/>
    <m/>
  </r>
  <r>
    <x v="11"/>
    <s v="Newhalen"/>
    <x v="16"/>
    <n v="22"/>
    <n v="60"/>
    <n v="0"/>
    <n v="60"/>
    <n v="360"/>
    <m/>
    <m/>
    <m/>
    <m/>
  </r>
  <r>
    <x v="11"/>
    <s v="Newhalen"/>
    <x v="16"/>
    <n v="23"/>
    <n v="77"/>
    <n v="0"/>
    <n v="77"/>
    <n v="462"/>
    <n v="109998"/>
    <m/>
    <m/>
    <m/>
  </r>
  <r>
    <x v="11"/>
    <s v="Newhalen"/>
    <x v="17"/>
    <n v="0"/>
    <n v="1"/>
    <n v="0"/>
    <n v="1"/>
    <n v="6"/>
    <m/>
    <m/>
    <m/>
    <m/>
  </r>
  <r>
    <x v="11"/>
    <s v="Newhalen"/>
    <x v="17"/>
    <n v="1"/>
    <n v="-1"/>
    <n v="-1"/>
    <n v="-2"/>
    <n v="-12"/>
    <m/>
    <m/>
    <m/>
    <m/>
  </r>
  <r>
    <x v="11"/>
    <s v="Newhalen"/>
    <x v="17"/>
    <n v="2"/>
    <n v="15"/>
    <n v="0"/>
    <n v="15"/>
    <n v="90"/>
    <m/>
    <m/>
    <m/>
    <m/>
  </r>
  <r>
    <x v="11"/>
    <s v="Newhalen"/>
    <x v="17"/>
    <n v="3"/>
    <n v="2"/>
    <n v="0"/>
    <n v="2"/>
    <n v="12"/>
    <m/>
    <m/>
    <m/>
    <m/>
  </r>
  <r>
    <x v="11"/>
    <s v="Newhalen"/>
    <x v="17"/>
    <n v="4"/>
    <n v="13"/>
    <n v="0"/>
    <n v="13"/>
    <n v="78"/>
    <m/>
    <m/>
    <m/>
    <m/>
  </r>
  <r>
    <x v="11"/>
    <s v="Newhalen"/>
    <x v="17"/>
    <n v="5"/>
    <n v="4"/>
    <n v="1"/>
    <n v="5"/>
    <n v="30"/>
    <m/>
    <m/>
    <m/>
    <m/>
  </r>
  <r>
    <x v="11"/>
    <s v="Newhalen"/>
    <x v="17"/>
    <n v="6"/>
    <n v="77"/>
    <n v="0"/>
    <n v="77"/>
    <n v="462"/>
    <m/>
    <m/>
    <m/>
    <m/>
  </r>
  <r>
    <x v="11"/>
    <s v="Newhalen"/>
    <x v="17"/>
    <n v="7"/>
    <n v="39"/>
    <n v="9"/>
    <n v="48"/>
    <n v="288"/>
    <m/>
    <m/>
    <m/>
    <m/>
  </r>
  <r>
    <x v="11"/>
    <s v="Newhalen"/>
    <x v="17"/>
    <n v="8"/>
    <n v="72"/>
    <n v="3"/>
    <n v="75"/>
    <n v="450"/>
    <m/>
    <m/>
    <m/>
    <m/>
  </r>
  <r>
    <x v="11"/>
    <s v="Newhalen"/>
    <x v="17"/>
    <n v="9"/>
    <n v="68"/>
    <n v="0"/>
    <n v="68"/>
    <n v="408"/>
    <m/>
    <m/>
    <m/>
    <m/>
  </r>
  <r>
    <x v="11"/>
    <s v="Newhalen"/>
    <x v="17"/>
    <n v="10"/>
    <n v="181"/>
    <n v="1"/>
    <n v="182"/>
    <n v="1092"/>
    <m/>
    <m/>
    <m/>
    <m/>
  </r>
  <r>
    <x v="11"/>
    <s v="Newhalen"/>
    <x v="17"/>
    <n v="11"/>
    <n v="144"/>
    <n v="6"/>
    <n v="150"/>
    <n v="900"/>
    <m/>
    <m/>
    <m/>
    <m/>
  </r>
  <r>
    <x v="11"/>
    <s v="Newhalen"/>
    <x v="17"/>
    <n v="12"/>
    <n v="14"/>
    <n v="0"/>
    <n v="14"/>
    <n v="84"/>
    <m/>
    <m/>
    <m/>
    <m/>
  </r>
  <r>
    <x v="11"/>
    <s v="Newhalen"/>
    <x v="17"/>
    <n v="13"/>
    <n v="26"/>
    <n v="67"/>
    <n v="93"/>
    <n v="558"/>
    <m/>
    <m/>
    <m/>
    <m/>
  </r>
  <r>
    <x v="11"/>
    <s v="Newhalen"/>
    <x v="17"/>
    <n v="14"/>
    <n v="0"/>
    <n v="2"/>
    <n v="2"/>
    <n v="12"/>
    <m/>
    <m/>
    <m/>
    <m/>
  </r>
  <r>
    <x v="11"/>
    <s v="Newhalen"/>
    <x v="17"/>
    <n v="15"/>
    <n v="193"/>
    <n v="0"/>
    <n v="193"/>
    <n v="1158"/>
    <m/>
    <m/>
    <m/>
    <m/>
  </r>
  <r>
    <x v="11"/>
    <s v="Newhalen"/>
    <x v="17"/>
    <n v="16"/>
    <n v="22"/>
    <n v="5"/>
    <n v="27"/>
    <n v="162"/>
    <m/>
    <m/>
    <m/>
    <m/>
  </r>
  <r>
    <x v="11"/>
    <s v="Newhalen"/>
    <x v="17"/>
    <n v="17"/>
    <n v="14"/>
    <n v="8"/>
    <n v="22"/>
    <n v="132"/>
    <m/>
    <m/>
    <m/>
    <m/>
  </r>
  <r>
    <x v="11"/>
    <s v="Newhalen"/>
    <x v="17"/>
    <n v="18"/>
    <n v="23"/>
    <n v="1"/>
    <n v="24"/>
    <n v="144"/>
    <m/>
    <m/>
    <m/>
    <m/>
  </r>
  <r>
    <x v="11"/>
    <s v="Newhalen"/>
    <x v="17"/>
    <n v="19"/>
    <n v="32"/>
    <n v="7"/>
    <n v="39"/>
    <n v="234"/>
    <m/>
    <m/>
    <m/>
    <m/>
  </r>
  <r>
    <x v="11"/>
    <s v="Newhalen"/>
    <x v="17"/>
    <n v="20"/>
    <n v="81"/>
    <n v="8"/>
    <n v="89"/>
    <n v="534"/>
    <m/>
    <m/>
    <m/>
    <m/>
  </r>
  <r>
    <x v="11"/>
    <s v="Newhalen"/>
    <x v="17"/>
    <n v="21"/>
    <n v="65"/>
    <n v="0"/>
    <n v="65"/>
    <n v="390"/>
    <m/>
    <m/>
    <m/>
    <m/>
  </r>
  <r>
    <x v="11"/>
    <s v="Newhalen"/>
    <x v="17"/>
    <n v="22"/>
    <n v="7"/>
    <n v="0"/>
    <n v="7"/>
    <n v="42"/>
    <m/>
    <m/>
    <m/>
    <m/>
  </r>
  <r>
    <x v="11"/>
    <s v="Newhalen"/>
    <x v="17"/>
    <n v="23"/>
    <n v="8"/>
    <n v="0"/>
    <n v="8"/>
    <n v="48"/>
    <n v="117594"/>
    <m/>
    <m/>
    <m/>
  </r>
  <r>
    <x v="11"/>
    <s v="Newhalen"/>
    <x v="18"/>
    <n v="0"/>
    <n v="17"/>
    <n v="0"/>
    <n v="17"/>
    <n v="102"/>
    <m/>
    <m/>
    <m/>
    <m/>
  </r>
  <r>
    <x v="11"/>
    <s v="Newhalen"/>
    <x v="18"/>
    <n v="1"/>
    <n v="17"/>
    <n v="0"/>
    <n v="17"/>
    <n v="102"/>
    <m/>
    <m/>
    <m/>
    <m/>
  </r>
  <r>
    <x v="11"/>
    <s v="Newhalen"/>
    <x v="18"/>
    <n v="2"/>
    <n v="10"/>
    <n v="0"/>
    <n v="10"/>
    <n v="60"/>
    <m/>
    <m/>
    <m/>
    <m/>
  </r>
  <r>
    <x v="11"/>
    <s v="Newhalen"/>
    <x v="18"/>
    <n v="3"/>
    <n v="0"/>
    <n v="1"/>
    <n v="1"/>
    <n v="6"/>
    <m/>
    <m/>
    <m/>
    <m/>
  </r>
  <r>
    <x v="11"/>
    <s v="Newhalen"/>
    <x v="18"/>
    <n v="4"/>
    <n v="20"/>
    <n v="0"/>
    <n v="20"/>
    <n v="120"/>
    <m/>
    <m/>
    <m/>
    <m/>
  </r>
  <r>
    <x v="11"/>
    <s v="Newhalen"/>
    <x v="18"/>
    <n v="5"/>
    <n v="82"/>
    <n v="0"/>
    <n v="82"/>
    <n v="492"/>
    <m/>
    <m/>
    <m/>
    <m/>
  </r>
  <r>
    <x v="11"/>
    <s v="Newhalen"/>
    <x v="18"/>
    <n v="6"/>
    <n v="35"/>
    <n v="4"/>
    <n v="39"/>
    <n v="234"/>
    <m/>
    <m/>
    <m/>
    <m/>
  </r>
  <r>
    <x v="11"/>
    <s v="Newhalen"/>
    <x v="18"/>
    <n v="7"/>
    <n v="37"/>
    <n v="4"/>
    <n v="41"/>
    <n v="246"/>
    <m/>
    <m/>
    <m/>
    <m/>
  </r>
  <r>
    <x v="11"/>
    <s v="Newhalen"/>
    <x v="18"/>
    <n v="8"/>
    <n v="113"/>
    <n v="7"/>
    <n v="120"/>
    <n v="720"/>
    <m/>
    <m/>
    <m/>
    <m/>
  </r>
  <r>
    <x v="11"/>
    <s v="Newhalen"/>
    <x v="18"/>
    <n v="9"/>
    <n v="107"/>
    <n v="8"/>
    <n v="115"/>
    <n v="690"/>
    <m/>
    <m/>
    <m/>
    <m/>
  </r>
  <r>
    <x v="11"/>
    <s v="Newhalen"/>
    <x v="18"/>
    <n v="10"/>
    <n v="174"/>
    <n v="12"/>
    <n v="186"/>
    <n v="1116"/>
    <m/>
    <m/>
    <m/>
    <m/>
  </r>
  <r>
    <x v="11"/>
    <s v="Newhalen"/>
    <x v="18"/>
    <n v="11"/>
    <n v="117"/>
    <n v="1"/>
    <n v="118"/>
    <n v="708"/>
    <m/>
    <m/>
    <m/>
    <m/>
  </r>
  <r>
    <x v="11"/>
    <s v="Newhalen"/>
    <x v="18"/>
    <n v="12"/>
    <n v="47"/>
    <n v="11"/>
    <n v="58"/>
    <n v="348"/>
    <m/>
    <m/>
    <m/>
    <m/>
  </r>
  <r>
    <x v="11"/>
    <s v="Newhalen"/>
    <x v="18"/>
    <n v="13"/>
    <n v="2"/>
    <n v="3"/>
    <n v="5"/>
    <n v="30"/>
    <m/>
    <m/>
    <m/>
    <m/>
  </r>
  <r>
    <x v="11"/>
    <s v="Newhalen"/>
    <x v="18"/>
    <n v="14"/>
    <n v="15"/>
    <n v="0"/>
    <n v="15"/>
    <n v="90"/>
    <m/>
    <m/>
    <m/>
    <m/>
  </r>
  <r>
    <x v="11"/>
    <s v="Newhalen"/>
    <x v="18"/>
    <n v="15"/>
    <n v="32"/>
    <n v="38"/>
    <n v="70"/>
    <n v="420"/>
    <m/>
    <m/>
    <m/>
    <m/>
  </r>
  <r>
    <x v="11"/>
    <s v="Newhalen"/>
    <x v="18"/>
    <n v="16"/>
    <n v="79"/>
    <n v="0"/>
    <n v="79"/>
    <n v="474"/>
    <m/>
    <m/>
    <m/>
    <m/>
  </r>
  <r>
    <x v="11"/>
    <s v="Newhalen"/>
    <x v="18"/>
    <n v="17"/>
    <n v="51"/>
    <n v="15"/>
    <n v="66"/>
    <n v="396"/>
    <m/>
    <m/>
    <m/>
    <m/>
  </r>
  <r>
    <x v="11"/>
    <s v="Newhalen"/>
    <x v="18"/>
    <n v="18"/>
    <n v="18"/>
    <n v="7"/>
    <n v="25"/>
    <n v="150"/>
    <m/>
    <m/>
    <m/>
    <m/>
  </r>
  <r>
    <x v="11"/>
    <s v="Newhalen"/>
    <x v="18"/>
    <n v="19"/>
    <n v="47"/>
    <n v="0"/>
    <n v="47"/>
    <n v="282"/>
    <m/>
    <m/>
    <m/>
    <m/>
  </r>
  <r>
    <x v="11"/>
    <s v="Newhalen"/>
    <x v="18"/>
    <n v="20"/>
    <n v="96"/>
    <n v="2"/>
    <n v="98"/>
    <n v="588"/>
    <m/>
    <m/>
    <m/>
    <m/>
  </r>
  <r>
    <x v="11"/>
    <s v="Newhalen"/>
    <x v="18"/>
    <n v="21"/>
    <n v="40"/>
    <n v="0"/>
    <n v="40"/>
    <n v="240"/>
    <m/>
    <m/>
    <m/>
    <m/>
  </r>
  <r>
    <x v="11"/>
    <s v="Newhalen"/>
    <x v="18"/>
    <n v="22"/>
    <n v="8"/>
    <n v="0"/>
    <n v="8"/>
    <n v="48"/>
    <m/>
    <m/>
    <m/>
    <m/>
  </r>
  <r>
    <x v="11"/>
    <s v="Newhalen"/>
    <x v="18"/>
    <n v="23"/>
    <n v="44"/>
    <n v="1"/>
    <n v="45"/>
    <n v="270"/>
    <n v="125592"/>
    <m/>
    <m/>
    <m/>
  </r>
  <r>
    <x v="11"/>
    <s v="Newhalen"/>
    <x v="19"/>
    <n v="0"/>
    <n v="6"/>
    <n v="0"/>
    <n v="6"/>
    <n v="36"/>
    <m/>
    <m/>
    <m/>
    <m/>
  </r>
  <r>
    <x v="11"/>
    <s v="Newhalen"/>
    <x v="19"/>
    <n v="1"/>
    <n v="47"/>
    <n v="2"/>
    <n v="49"/>
    <n v="294"/>
    <m/>
    <m/>
    <m/>
    <m/>
  </r>
  <r>
    <x v="11"/>
    <s v="Newhalen"/>
    <x v="19"/>
    <n v="2"/>
    <n v="34"/>
    <n v="0"/>
    <n v="34"/>
    <n v="204"/>
    <m/>
    <m/>
    <m/>
    <m/>
  </r>
  <r>
    <x v="11"/>
    <s v="Newhalen"/>
    <x v="19"/>
    <n v="3"/>
    <n v="27"/>
    <n v="0"/>
    <n v="27"/>
    <n v="162"/>
    <m/>
    <m/>
    <m/>
    <m/>
  </r>
  <r>
    <x v="11"/>
    <s v="Newhalen"/>
    <x v="19"/>
    <n v="4"/>
    <n v="12"/>
    <n v="0"/>
    <n v="12"/>
    <n v="72"/>
    <m/>
    <m/>
    <m/>
    <m/>
  </r>
  <r>
    <x v="11"/>
    <s v="Newhalen"/>
    <x v="19"/>
    <n v="5"/>
    <n v="36"/>
    <n v="7"/>
    <n v="43"/>
    <n v="258"/>
    <m/>
    <m/>
    <m/>
    <m/>
  </r>
  <r>
    <x v="11"/>
    <s v="Newhalen"/>
    <x v="19"/>
    <n v="6"/>
    <n v="79"/>
    <n v="3"/>
    <n v="82"/>
    <n v="492"/>
    <m/>
    <m/>
    <m/>
    <m/>
  </r>
  <r>
    <x v="11"/>
    <s v="Newhalen"/>
    <x v="19"/>
    <n v="7"/>
    <n v="89"/>
    <n v="2"/>
    <n v="91"/>
    <n v="546"/>
    <m/>
    <m/>
    <m/>
    <m/>
  </r>
  <r>
    <x v="11"/>
    <s v="Newhalen"/>
    <x v="19"/>
    <n v="8"/>
    <n v="149"/>
    <n v="5"/>
    <n v="154"/>
    <n v="924"/>
    <m/>
    <m/>
    <m/>
    <m/>
  </r>
  <r>
    <x v="11"/>
    <s v="Newhalen"/>
    <x v="19"/>
    <n v="9"/>
    <n v="171"/>
    <n v="2"/>
    <n v="173"/>
    <n v="1038"/>
    <m/>
    <m/>
    <m/>
    <m/>
  </r>
  <r>
    <x v="11"/>
    <s v="Newhalen"/>
    <x v="19"/>
    <n v="10"/>
    <n v="244"/>
    <n v="0"/>
    <n v="244"/>
    <n v="1464"/>
    <m/>
    <m/>
    <m/>
    <m/>
  </r>
  <r>
    <x v="11"/>
    <s v="Newhalen"/>
    <x v="19"/>
    <n v="11"/>
    <n v="217"/>
    <n v="2"/>
    <n v="219"/>
    <n v="1314"/>
    <m/>
    <m/>
    <m/>
    <m/>
  </r>
  <r>
    <x v="11"/>
    <s v="Newhalen"/>
    <x v="19"/>
    <n v="12"/>
    <n v="25"/>
    <n v="3"/>
    <n v="28"/>
    <n v="168"/>
    <m/>
    <m/>
    <m/>
    <m/>
  </r>
  <r>
    <x v="11"/>
    <s v="Newhalen"/>
    <x v="19"/>
    <n v="13"/>
    <n v="84"/>
    <n v="18"/>
    <n v="102"/>
    <n v="612"/>
    <m/>
    <m/>
    <m/>
    <m/>
  </r>
  <r>
    <x v="11"/>
    <s v="Newhalen"/>
    <x v="19"/>
    <n v="14"/>
    <n v="234"/>
    <n v="0"/>
    <n v="234"/>
    <n v="1404"/>
    <m/>
    <m/>
    <m/>
    <m/>
  </r>
  <r>
    <x v="11"/>
    <s v="Newhalen"/>
    <x v="19"/>
    <n v="15"/>
    <n v="284"/>
    <n v="9"/>
    <n v="293"/>
    <n v="1758"/>
    <m/>
    <m/>
    <m/>
    <m/>
  </r>
  <r>
    <x v="11"/>
    <s v="Newhalen"/>
    <x v="19"/>
    <n v="16"/>
    <n v="44"/>
    <n v="26"/>
    <n v="70"/>
    <n v="420"/>
    <m/>
    <m/>
    <m/>
    <m/>
  </r>
  <r>
    <x v="11"/>
    <s v="Newhalen"/>
    <x v="19"/>
    <n v="17"/>
    <n v="118"/>
    <n v="4"/>
    <n v="122"/>
    <n v="732"/>
    <m/>
    <m/>
    <m/>
    <m/>
  </r>
  <r>
    <x v="11"/>
    <s v="Newhalen"/>
    <x v="19"/>
    <n v="18"/>
    <n v="113"/>
    <n v="0"/>
    <n v="113"/>
    <n v="678"/>
    <m/>
    <m/>
    <m/>
    <m/>
  </r>
  <r>
    <x v="11"/>
    <s v="Newhalen"/>
    <x v="19"/>
    <n v="19"/>
    <n v="190"/>
    <n v="2"/>
    <n v="192"/>
    <n v="1152"/>
    <m/>
    <m/>
    <m/>
    <m/>
  </r>
  <r>
    <x v="11"/>
    <s v="Newhalen"/>
    <x v="19"/>
    <n v="20"/>
    <n v="160"/>
    <n v="2"/>
    <n v="162"/>
    <n v="972"/>
    <m/>
    <m/>
    <m/>
    <m/>
  </r>
  <r>
    <x v="11"/>
    <s v="Newhalen"/>
    <x v="19"/>
    <n v="21"/>
    <n v="35"/>
    <n v="-1"/>
    <n v="34"/>
    <n v="204"/>
    <m/>
    <m/>
    <m/>
    <m/>
  </r>
  <r>
    <x v="11"/>
    <s v="Newhalen"/>
    <x v="19"/>
    <n v="22"/>
    <n v="40"/>
    <n v="0"/>
    <n v="40"/>
    <n v="240"/>
    <m/>
    <m/>
    <m/>
    <m/>
  </r>
  <r>
    <x v="11"/>
    <s v="Newhalen"/>
    <x v="19"/>
    <n v="23"/>
    <n v="15"/>
    <n v="0"/>
    <n v="15"/>
    <n v="90"/>
    <n v="140736"/>
    <m/>
    <m/>
    <m/>
  </r>
  <r>
    <x v="11"/>
    <s v="Newhalen"/>
    <x v="20"/>
    <n v="0"/>
    <n v="6"/>
    <n v="0"/>
    <n v="6"/>
    <n v="36"/>
    <m/>
    <m/>
    <m/>
    <m/>
  </r>
  <r>
    <x v="11"/>
    <s v="Newhalen"/>
    <x v="20"/>
    <n v="1"/>
    <n v="3"/>
    <n v="0"/>
    <n v="3"/>
    <n v="18"/>
    <m/>
    <m/>
    <m/>
    <m/>
  </r>
  <r>
    <x v="11"/>
    <s v="Newhalen"/>
    <x v="20"/>
    <n v="2"/>
    <n v="16"/>
    <n v="0"/>
    <n v="16"/>
    <n v="96"/>
    <m/>
    <m/>
    <m/>
    <m/>
  </r>
  <r>
    <x v="11"/>
    <s v="Newhalen"/>
    <x v="20"/>
    <n v="3"/>
    <n v="14"/>
    <n v="0"/>
    <n v="14"/>
    <n v="84"/>
    <m/>
    <m/>
    <m/>
    <m/>
  </r>
  <r>
    <x v="11"/>
    <s v="Newhalen"/>
    <x v="20"/>
    <n v="4"/>
    <n v="14"/>
    <n v="0"/>
    <n v="14"/>
    <n v="84"/>
    <m/>
    <m/>
    <m/>
    <m/>
  </r>
  <r>
    <x v="11"/>
    <s v="Newhalen"/>
    <x v="20"/>
    <n v="5"/>
    <n v="9"/>
    <n v="0"/>
    <n v="9"/>
    <n v="54"/>
    <m/>
    <m/>
    <m/>
    <m/>
  </r>
  <r>
    <x v="11"/>
    <s v="Newhalen"/>
    <x v="20"/>
    <n v="6"/>
    <n v="61"/>
    <n v="0"/>
    <n v="61"/>
    <n v="366"/>
    <m/>
    <m/>
    <m/>
    <m/>
  </r>
  <r>
    <x v="11"/>
    <s v="Newhalen"/>
    <x v="20"/>
    <n v="7"/>
    <n v="83"/>
    <n v="0"/>
    <n v="83"/>
    <n v="498"/>
    <m/>
    <m/>
    <m/>
    <m/>
  </r>
  <r>
    <x v="11"/>
    <s v="Newhalen"/>
    <x v="20"/>
    <n v="8"/>
    <n v="50"/>
    <n v="2"/>
    <n v="52"/>
    <n v="312"/>
    <m/>
    <m/>
    <m/>
    <m/>
  </r>
  <r>
    <x v="11"/>
    <s v="Newhalen"/>
    <x v="20"/>
    <n v="9"/>
    <n v="14"/>
    <n v="3"/>
    <n v="17"/>
    <n v="102"/>
    <m/>
    <m/>
    <m/>
    <m/>
  </r>
  <r>
    <x v="11"/>
    <s v="Newhalen"/>
    <x v="20"/>
    <n v="10"/>
    <n v="229"/>
    <n v="12"/>
    <n v="241"/>
    <n v="1446"/>
    <m/>
    <m/>
    <m/>
    <m/>
  </r>
  <r>
    <x v="11"/>
    <s v="Newhalen"/>
    <x v="20"/>
    <n v="11"/>
    <n v="106"/>
    <n v="1"/>
    <n v="107"/>
    <n v="642"/>
    <m/>
    <m/>
    <m/>
    <m/>
  </r>
  <r>
    <x v="11"/>
    <s v="Newhalen"/>
    <x v="20"/>
    <n v="12"/>
    <n v="79"/>
    <n v="4"/>
    <n v="83"/>
    <n v="498"/>
    <m/>
    <m/>
    <m/>
    <m/>
  </r>
  <r>
    <x v="11"/>
    <s v="Newhalen"/>
    <x v="20"/>
    <n v="13"/>
    <n v="198"/>
    <n v="18"/>
    <n v="216"/>
    <n v="1296"/>
    <m/>
    <m/>
    <m/>
    <m/>
  </r>
  <r>
    <x v="11"/>
    <s v="Newhalen"/>
    <x v="20"/>
    <n v="14"/>
    <n v="109"/>
    <n v="2"/>
    <n v="111"/>
    <n v="666"/>
    <m/>
    <m/>
    <m/>
    <m/>
  </r>
  <r>
    <x v="11"/>
    <s v="Newhalen"/>
    <x v="20"/>
    <n v="15"/>
    <n v="286"/>
    <n v="2"/>
    <n v="288"/>
    <n v="1728"/>
    <m/>
    <m/>
    <m/>
    <m/>
  </r>
  <r>
    <x v="11"/>
    <s v="Newhalen"/>
    <x v="20"/>
    <n v="16"/>
    <n v="58"/>
    <n v="0"/>
    <n v="58"/>
    <n v="348"/>
    <m/>
    <m/>
    <m/>
    <m/>
  </r>
  <r>
    <x v="11"/>
    <s v="Newhalen"/>
    <x v="20"/>
    <n v="17"/>
    <n v="149"/>
    <n v="0"/>
    <n v="149"/>
    <n v="894"/>
    <m/>
    <m/>
    <m/>
    <m/>
  </r>
  <r>
    <x v="11"/>
    <s v="Newhalen"/>
    <x v="20"/>
    <n v="18"/>
    <n v="83"/>
    <n v="1"/>
    <n v="84"/>
    <n v="504"/>
    <m/>
    <m/>
    <m/>
    <m/>
  </r>
  <r>
    <x v="11"/>
    <s v="Newhalen"/>
    <x v="20"/>
    <n v="19"/>
    <n v="84"/>
    <n v="0"/>
    <n v="84"/>
    <n v="504"/>
    <m/>
    <m/>
    <m/>
    <m/>
  </r>
  <r>
    <x v="11"/>
    <s v="Newhalen"/>
    <x v="20"/>
    <n v="20"/>
    <n v="44"/>
    <n v="0"/>
    <n v="44"/>
    <n v="264"/>
    <m/>
    <m/>
    <m/>
    <m/>
  </r>
  <r>
    <x v="11"/>
    <s v="Newhalen"/>
    <x v="20"/>
    <n v="21"/>
    <n v="11"/>
    <n v="0"/>
    <n v="11"/>
    <n v="66"/>
    <m/>
    <m/>
    <m/>
    <m/>
  </r>
  <r>
    <x v="11"/>
    <s v="Newhalen"/>
    <x v="20"/>
    <n v="22"/>
    <n v="101"/>
    <n v="0"/>
    <n v="101"/>
    <n v="606"/>
    <m/>
    <m/>
    <m/>
    <m/>
  </r>
  <r>
    <x v="11"/>
    <s v="Newhalen"/>
    <x v="20"/>
    <n v="23"/>
    <n v="27"/>
    <n v="0"/>
    <n v="27"/>
    <n v="162"/>
    <n v="152214"/>
    <m/>
    <m/>
    <m/>
  </r>
  <r>
    <x v="11"/>
    <s v="Newhalen"/>
    <x v="21"/>
    <n v="0"/>
    <n v="1"/>
    <n v="0"/>
    <n v="1"/>
    <n v="6"/>
    <m/>
    <m/>
    <m/>
    <m/>
  </r>
  <r>
    <x v="11"/>
    <s v="Newhalen"/>
    <x v="21"/>
    <n v="1"/>
    <n v="9"/>
    <n v="0"/>
    <n v="9"/>
    <n v="54"/>
    <m/>
    <m/>
    <m/>
    <m/>
  </r>
  <r>
    <x v="11"/>
    <s v="Newhalen"/>
    <x v="21"/>
    <n v="2"/>
    <n v="38"/>
    <n v="0"/>
    <n v="38"/>
    <n v="228"/>
    <m/>
    <m/>
    <m/>
    <m/>
  </r>
  <r>
    <x v="11"/>
    <s v="Newhalen"/>
    <x v="21"/>
    <n v="3"/>
    <n v="27"/>
    <n v="3"/>
    <n v="30"/>
    <n v="180"/>
    <m/>
    <m/>
    <m/>
    <m/>
  </r>
  <r>
    <x v="11"/>
    <s v="Newhalen"/>
    <x v="21"/>
    <n v="4"/>
    <n v="101"/>
    <n v="1"/>
    <n v="102"/>
    <n v="612"/>
    <m/>
    <m/>
    <m/>
    <m/>
  </r>
  <r>
    <x v="11"/>
    <s v="Newhalen"/>
    <x v="21"/>
    <n v="5"/>
    <n v="179"/>
    <n v="1"/>
    <n v="180"/>
    <n v="1080"/>
    <m/>
    <m/>
    <m/>
    <m/>
  </r>
  <r>
    <x v="11"/>
    <s v="Newhalen"/>
    <x v="21"/>
    <n v="6"/>
    <n v="103"/>
    <n v="1"/>
    <n v="104"/>
    <n v="624"/>
    <m/>
    <m/>
    <m/>
    <m/>
  </r>
  <r>
    <x v="11"/>
    <s v="Newhalen"/>
    <x v="21"/>
    <n v="7"/>
    <n v="165"/>
    <n v="3"/>
    <n v="168"/>
    <n v="1008"/>
    <m/>
    <m/>
    <m/>
    <m/>
  </r>
  <r>
    <x v="11"/>
    <s v="Newhalen"/>
    <x v="21"/>
    <n v="8"/>
    <n v="50"/>
    <n v="1"/>
    <n v="51"/>
    <n v="306"/>
    <m/>
    <m/>
    <m/>
    <m/>
  </r>
  <r>
    <x v="11"/>
    <s v="Newhalen"/>
    <x v="21"/>
    <n v="9"/>
    <n v="115"/>
    <n v="4"/>
    <n v="119"/>
    <n v="714"/>
    <m/>
    <m/>
    <m/>
    <m/>
  </r>
  <r>
    <x v="11"/>
    <s v="Newhalen"/>
    <x v="21"/>
    <n v="10"/>
    <n v="114"/>
    <n v="1"/>
    <n v="115"/>
    <n v="690"/>
    <m/>
    <m/>
    <m/>
    <m/>
  </r>
  <r>
    <x v="11"/>
    <s v="Newhalen"/>
    <x v="21"/>
    <n v="11"/>
    <n v="142"/>
    <n v="13"/>
    <n v="155"/>
    <n v="930"/>
    <m/>
    <m/>
    <m/>
    <m/>
  </r>
  <r>
    <x v="11"/>
    <s v="Newhalen"/>
    <x v="21"/>
    <n v="12"/>
    <n v="39"/>
    <n v="20"/>
    <n v="59"/>
    <n v="354"/>
    <m/>
    <m/>
    <m/>
    <m/>
  </r>
  <r>
    <x v="11"/>
    <s v="Newhalen"/>
    <x v="21"/>
    <n v="13"/>
    <n v="14"/>
    <n v="3"/>
    <n v="17"/>
    <n v="102"/>
    <m/>
    <m/>
    <m/>
    <m/>
  </r>
  <r>
    <x v="11"/>
    <s v="Newhalen"/>
    <x v="21"/>
    <n v="14"/>
    <n v="31"/>
    <n v="8"/>
    <n v="39"/>
    <n v="234"/>
    <m/>
    <m/>
    <m/>
    <m/>
  </r>
  <r>
    <x v="11"/>
    <s v="Newhalen"/>
    <x v="21"/>
    <n v="15"/>
    <n v="17"/>
    <n v="0"/>
    <n v="17"/>
    <n v="102"/>
    <m/>
    <m/>
    <m/>
    <m/>
  </r>
  <r>
    <x v="11"/>
    <s v="Newhalen"/>
    <x v="21"/>
    <n v="16"/>
    <n v="69"/>
    <n v="0"/>
    <n v="69"/>
    <n v="414"/>
    <m/>
    <m/>
    <m/>
    <m/>
  </r>
  <r>
    <x v="11"/>
    <s v="Newhalen"/>
    <x v="21"/>
    <n v="17"/>
    <n v="63"/>
    <n v="8"/>
    <n v="71"/>
    <n v="426"/>
    <m/>
    <m/>
    <m/>
    <m/>
  </r>
  <r>
    <x v="11"/>
    <s v="Newhalen"/>
    <x v="21"/>
    <n v="18"/>
    <n v="74"/>
    <n v="49"/>
    <n v="123"/>
    <n v="738"/>
    <m/>
    <m/>
    <m/>
    <m/>
  </r>
  <r>
    <x v="11"/>
    <s v="Newhalen"/>
    <x v="21"/>
    <n v="19"/>
    <n v="101"/>
    <n v="30"/>
    <n v="131"/>
    <n v="786"/>
    <m/>
    <m/>
    <m/>
    <m/>
  </r>
  <r>
    <x v="11"/>
    <s v="Newhalen"/>
    <x v="21"/>
    <n v="20"/>
    <n v="158"/>
    <n v="27"/>
    <n v="185"/>
    <n v="1110"/>
    <m/>
    <m/>
    <m/>
    <m/>
  </r>
  <r>
    <x v="11"/>
    <s v="Newhalen"/>
    <x v="21"/>
    <n v="21"/>
    <n v="155"/>
    <n v="0"/>
    <n v="155"/>
    <n v="930"/>
    <m/>
    <m/>
    <m/>
    <m/>
  </r>
  <r>
    <x v="11"/>
    <s v="Newhalen"/>
    <x v="21"/>
    <n v="22"/>
    <n v="77"/>
    <n v="1"/>
    <n v="78"/>
    <n v="468"/>
    <m/>
    <m/>
    <m/>
    <m/>
  </r>
  <r>
    <x v="11"/>
    <s v="Newhalen"/>
    <x v="21"/>
    <n v="23"/>
    <n v="50"/>
    <n v="0"/>
    <n v="50"/>
    <n v="300"/>
    <n v="164652"/>
    <m/>
    <m/>
    <m/>
  </r>
  <r>
    <x v="11"/>
    <s v="Newhalen"/>
    <x v="22"/>
    <n v="0"/>
    <n v="7"/>
    <n v="0"/>
    <n v="7"/>
    <n v="42"/>
    <m/>
    <m/>
    <m/>
    <m/>
  </r>
  <r>
    <x v="11"/>
    <s v="Newhalen"/>
    <x v="22"/>
    <n v="1"/>
    <n v="9"/>
    <n v="-1"/>
    <n v="8"/>
    <n v="48"/>
    <m/>
    <m/>
    <m/>
    <m/>
  </r>
  <r>
    <x v="11"/>
    <s v="Newhalen"/>
    <x v="22"/>
    <n v="2"/>
    <n v="2"/>
    <n v="1"/>
    <n v="3"/>
    <n v="18"/>
    <m/>
    <m/>
    <m/>
    <m/>
  </r>
  <r>
    <x v="11"/>
    <s v="Newhalen"/>
    <x v="22"/>
    <n v="3"/>
    <n v="3"/>
    <n v="4"/>
    <n v="7"/>
    <n v="42"/>
    <m/>
    <m/>
    <m/>
    <m/>
  </r>
  <r>
    <x v="11"/>
    <s v="Newhalen"/>
    <x v="22"/>
    <n v="4"/>
    <n v="1"/>
    <n v="1"/>
    <n v="2"/>
    <n v="12"/>
    <m/>
    <m/>
    <m/>
    <m/>
  </r>
  <r>
    <x v="11"/>
    <s v="Newhalen"/>
    <x v="22"/>
    <n v="5"/>
    <n v="28"/>
    <n v="1"/>
    <n v="29"/>
    <n v="174"/>
    <m/>
    <m/>
    <m/>
    <m/>
  </r>
  <r>
    <x v="11"/>
    <s v="Newhalen"/>
    <x v="22"/>
    <n v="6"/>
    <n v="74"/>
    <n v="1"/>
    <n v="75"/>
    <n v="450"/>
    <m/>
    <m/>
    <m/>
    <m/>
  </r>
  <r>
    <x v="11"/>
    <s v="Newhalen"/>
    <x v="22"/>
    <n v="7"/>
    <n v="28"/>
    <n v="0"/>
    <n v="28"/>
    <n v="168"/>
    <m/>
    <m/>
    <m/>
    <m/>
  </r>
  <r>
    <x v="11"/>
    <s v="Newhalen"/>
    <x v="22"/>
    <n v="8"/>
    <n v="128"/>
    <n v="0"/>
    <n v="128"/>
    <n v="768"/>
    <m/>
    <m/>
    <m/>
    <m/>
  </r>
  <r>
    <x v="11"/>
    <s v="Newhalen"/>
    <x v="22"/>
    <n v="9"/>
    <n v="59"/>
    <n v="0"/>
    <n v="59"/>
    <n v="354"/>
    <m/>
    <m/>
    <m/>
    <m/>
  </r>
  <r>
    <x v="11"/>
    <s v="Newhalen"/>
    <x v="22"/>
    <n v="10"/>
    <n v="343"/>
    <n v="0"/>
    <n v="343"/>
    <n v="2058"/>
    <m/>
    <m/>
    <m/>
    <m/>
  </r>
  <r>
    <x v="11"/>
    <s v="Newhalen"/>
    <x v="22"/>
    <n v="11"/>
    <n v="235"/>
    <n v="0"/>
    <n v="235"/>
    <n v="1410"/>
    <m/>
    <m/>
    <m/>
    <m/>
  </r>
  <r>
    <x v="11"/>
    <s v="Newhalen"/>
    <x v="22"/>
    <n v="12"/>
    <n v="138"/>
    <n v="1"/>
    <n v="139"/>
    <n v="834"/>
    <m/>
    <m/>
    <m/>
    <m/>
  </r>
  <r>
    <x v="11"/>
    <s v="Newhalen"/>
    <x v="22"/>
    <n v="13"/>
    <n v="209"/>
    <n v="0"/>
    <n v="209"/>
    <n v="1254"/>
    <m/>
    <m/>
    <m/>
    <m/>
  </r>
  <r>
    <x v="11"/>
    <s v="Newhalen"/>
    <x v="22"/>
    <n v="14"/>
    <n v="235"/>
    <n v="0"/>
    <n v="235"/>
    <n v="1410"/>
    <m/>
    <m/>
    <m/>
    <m/>
  </r>
  <r>
    <x v="11"/>
    <s v="Newhalen"/>
    <x v="22"/>
    <n v="15"/>
    <n v="249"/>
    <n v="0"/>
    <n v="249"/>
    <n v="1494"/>
    <m/>
    <m/>
    <m/>
    <m/>
  </r>
  <r>
    <x v="11"/>
    <s v="Newhalen"/>
    <x v="22"/>
    <n v="16"/>
    <n v="142"/>
    <n v="1"/>
    <n v="143"/>
    <n v="858"/>
    <m/>
    <m/>
    <m/>
    <m/>
  </r>
  <r>
    <x v="11"/>
    <s v="Newhalen"/>
    <x v="22"/>
    <n v="17"/>
    <n v="259"/>
    <n v="1"/>
    <n v="260"/>
    <n v="1560"/>
    <m/>
    <m/>
    <m/>
    <m/>
  </r>
  <r>
    <x v="11"/>
    <s v="Newhalen"/>
    <x v="22"/>
    <n v="18"/>
    <n v="53"/>
    <n v="0"/>
    <n v="53"/>
    <n v="318"/>
    <m/>
    <m/>
    <m/>
    <m/>
  </r>
  <r>
    <x v="11"/>
    <s v="Newhalen"/>
    <x v="22"/>
    <n v="19"/>
    <n v="141"/>
    <n v="0"/>
    <n v="141"/>
    <n v="846"/>
    <m/>
    <m/>
    <m/>
    <m/>
  </r>
  <r>
    <x v="11"/>
    <s v="Newhalen"/>
    <x v="22"/>
    <n v="20"/>
    <n v="97"/>
    <n v="3"/>
    <n v="100"/>
    <n v="600"/>
    <m/>
    <m/>
    <m/>
    <m/>
  </r>
  <r>
    <x v="11"/>
    <s v="Newhalen"/>
    <x v="22"/>
    <n v="21"/>
    <n v="80"/>
    <n v="0"/>
    <n v="80"/>
    <n v="480"/>
    <m/>
    <m/>
    <m/>
    <m/>
  </r>
  <r>
    <x v="11"/>
    <s v="Newhalen"/>
    <x v="22"/>
    <n v="22"/>
    <n v="20"/>
    <n v="0"/>
    <n v="20"/>
    <n v="120"/>
    <m/>
    <m/>
    <m/>
    <m/>
  </r>
  <r>
    <x v="11"/>
    <s v="Newhalen"/>
    <x v="22"/>
    <n v="23"/>
    <n v="15"/>
    <n v="0"/>
    <n v="15"/>
    <n v="90"/>
    <n v="180618"/>
    <m/>
    <m/>
    <m/>
  </r>
  <r>
    <x v="11"/>
    <s v="Newhalen"/>
    <x v="23"/>
    <n v="0"/>
    <n v="18"/>
    <n v="0"/>
    <n v="18"/>
    <n v="108"/>
    <m/>
    <m/>
    <m/>
    <m/>
  </r>
  <r>
    <x v="11"/>
    <s v="Newhalen"/>
    <x v="23"/>
    <n v="1"/>
    <n v="7"/>
    <n v="0"/>
    <n v="7"/>
    <n v="42"/>
    <m/>
    <m/>
    <m/>
    <m/>
  </r>
  <r>
    <x v="11"/>
    <s v="Newhalen"/>
    <x v="23"/>
    <n v="2"/>
    <n v="14"/>
    <n v="1"/>
    <n v="15"/>
    <n v="90"/>
    <m/>
    <m/>
    <m/>
    <m/>
  </r>
  <r>
    <x v="11"/>
    <s v="Newhalen"/>
    <x v="23"/>
    <n v="3"/>
    <n v="17"/>
    <n v="2"/>
    <n v="19"/>
    <n v="114"/>
    <m/>
    <m/>
    <m/>
    <m/>
  </r>
  <r>
    <x v="11"/>
    <s v="Newhalen"/>
    <x v="23"/>
    <n v="4"/>
    <n v="0"/>
    <n v="0"/>
    <n v="0"/>
    <n v="0"/>
    <m/>
    <m/>
    <m/>
    <m/>
  </r>
  <r>
    <x v="11"/>
    <s v="Newhalen"/>
    <x v="23"/>
    <n v="5"/>
    <n v="0"/>
    <n v="0"/>
    <n v="0"/>
    <n v="0"/>
    <m/>
    <m/>
    <m/>
    <m/>
  </r>
  <r>
    <x v="11"/>
    <s v="Newhalen"/>
    <x v="23"/>
    <n v="6"/>
    <n v="258"/>
    <n v="0"/>
    <n v="258"/>
    <n v="1548"/>
    <m/>
    <m/>
    <m/>
    <m/>
  </r>
  <r>
    <x v="11"/>
    <s v="Newhalen"/>
    <x v="23"/>
    <n v="7"/>
    <n v="265"/>
    <n v="-3"/>
    <n v="262"/>
    <n v="1572"/>
    <m/>
    <m/>
    <m/>
    <m/>
  </r>
  <r>
    <x v="11"/>
    <s v="Newhalen"/>
    <x v="23"/>
    <n v="8"/>
    <n v="142"/>
    <n v="0"/>
    <n v="142"/>
    <n v="852"/>
    <m/>
    <m/>
    <m/>
    <m/>
  </r>
  <r>
    <x v="11"/>
    <s v="Newhalen"/>
    <x v="23"/>
    <n v="9"/>
    <n v="70"/>
    <n v="0"/>
    <n v="70"/>
    <n v="420"/>
    <m/>
    <m/>
    <m/>
    <m/>
  </r>
  <r>
    <x v="11"/>
    <s v="Newhalen"/>
    <x v="23"/>
    <n v="10"/>
    <n v="143"/>
    <n v="0"/>
    <n v="143"/>
    <n v="858"/>
    <m/>
    <m/>
    <m/>
    <m/>
  </r>
  <r>
    <x v="11"/>
    <s v="Newhalen"/>
    <x v="23"/>
    <n v="11"/>
    <n v="271"/>
    <n v="-4"/>
    <n v="267"/>
    <n v="1602"/>
    <m/>
    <m/>
    <m/>
    <m/>
  </r>
  <r>
    <x v="11"/>
    <s v="Newhalen"/>
    <x v="23"/>
    <n v="12"/>
    <n v="87"/>
    <n v="1"/>
    <n v="88"/>
    <n v="528"/>
    <m/>
    <m/>
    <m/>
    <m/>
  </r>
  <r>
    <x v="11"/>
    <s v="Newhalen"/>
    <x v="23"/>
    <n v="13"/>
    <n v="44"/>
    <n v="4"/>
    <n v="48"/>
    <n v="288"/>
    <m/>
    <m/>
    <m/>
    <m/>
  </r>
  <r>
    <x v="11"/>
    <s v="Newhalen"/>
    <x v="23"/>
    <n v="14"/>
    <n v="218"/>
    <n v="0"/>
    <n v="218"/>
    <n v="1308"/>
    <m/>
    <m/>
    <m/>
    <m/>
  </r>
  <r>
    <x v="11"/>
    <s v="Newhalen"/>
    <x v="23"/>
    <n v="15"/>
    <n v="91"/>
    <n v="1"/>
    <n v="92"/>
    <n v="552"/>
    <m/>
    <m/>
    <m/>
    <m/>
  </r>
  <r>
    <x v="11"/>
    <s v="Newhalen"/>
    <x v="23"/>
    <n v="16"/>
    <n v="82"/>
    <n v="-1"/>
    <n v="81"/>
    <n v="486"/>
    <m/>
    <m/>
    <m/>
    <m/>
  </r>
  <r>
    <x v="11"/>
    <s v="Newhalen"/>
    <x v="23"/>
    <n v="17"/>
    <n v="94"/>
    <n v="0"/>
    <n v="94"/>
    <n v="564"/>
    <m/>
    <m/>
    <m/>
    <m/>
  </r>
  <r>
    <x v="11"/>
    <s v="Newhalen"/>
    <x v="23"/>
    <n v="18"/>
    <n v="112"/>
    <n v="1"/>
    <n v="113"/>
    <n v="678"/>
    <m/>
    <m/>
    <m/>
    <m/>
  </r>
  <r>
    <x v="11"/>
    <s v="Newhalen"/>
    <x v="23"/>
    <n v="19"/>
    <n v="48"/>
    <n v="0"/>
    <n v="48"/>
    <n v="288"/>
    <m/>
    <m/>
    <m/>
    <m/>
  </r>
  <r>
    <x v="11"/>
    <s v="Newhalen"/>
    <x v="23"/>
    <n v="20"/>
    <n v="15"/>
    <n v="4"/>
    <n v="19"/>
    <n v="114"/>
    <m/>
    <m/>
    <m/>
    <m/>
  </r>
  <r>
    <x v="11"/>
    <s v="Newhalen"/>
    <x v="23"/>
    <n v="21"/>
    <n v="31"/>
    <n v="0"/>
    <n v="31"/>
    <n v="186"/>
    <m/>
    <m/>
    <m/>
    <m/>
  </r>
  <r>
    <x v="11"/>
    <s v="Newhalen"/>
    <x v="23"/>
    <n v="22"/>
    <n v="22"/>
    <n v="0"/>
    <n v="22"/>
    <n v="132"/>
    <m/>
    <m/>
    <m/>
    <m/>
  </r>
  <r>
    <x v="11"/>
    <s v="Newhalen"/>
    <x v="23"/>
    <n v="23"/>
    <n v="19"/>
    <n v="1"/>
    <n v="20"/>
    <n v="120"/>
    <n v="193200"/>
    <m/>
    <m/>
    <m/>
  </r>
  <r>
    <x v="11"/>
    <s v="Newhalen"/>
    <x v="24"/>
    <n v="0"/>
    <n v="0"/>
    <n v="2"/>
    <n v="2"/>
    <n v="12"/>
    <m/>
    <m/>
    <m/>
    <m/>
  </r>
  <r>
    <x v="11"/>
    <s v="Newhalen"/>
    <x v="24"/>
    <n v="1"/>
    <n v="5"/>
    <n v="1"/>
    <n v="6"/>
    <n v="36"/>
    <m/>
    <m/>
    <m/>
    <m/>
  </r>
  <r>
    <x v="11"/>
    <s v="Newhalen"/>
    <x v="24"/>
    <n v="2"/>
    <n v="25"/>
    <n v="1"/>
    <n v="26"/>
    <n v="156"/>
    <m/>
    <m/>
    <m/>
    <m/>
  </r>
  <r>
    <x v="11"/>
    <s v="Newhalen"/>
    <x v="24"/>
    <n v="3"/>
    <n v="11"/>
    <n v="0"/>
    <n v="11"/>
    <n v="66"/>
    <m/>
    <m/>
    <m/>
    <m/>
  </r>
  <r>
    <x v="11"/>
    <s v="Newhalen"/>
    <x v="24"/>
    <n v="4"/>
    <n v="35"/>
    <n v="0"/>
    <n v="35"/>
    <n v="210"/>
    <m/>
    <m/>
    <m/>
    <m/>
  </r>
  <r>
    <x v="11"/>
    <s v="Newhalen"/>
    <x v="24"/>
    <n v="5"/>
    <n v="41"/>
    <n v="0"/>
    <n v="41"/>
    <n v="246"/>
    <m/>
    <m/>
    <m/>
    <m/>
  </r>
  <r>
    <x v="11"/>
    <s v="Newhalen"/>
    <x v="24"/>
    <n v="6"/>
    <n v="130"/>
    <n v="0"/>
    <n v="130"/>
    <n v="780"/>
    <m/>
    <m/>
    <m/>
    <m/>
  </r>
  <r>
    <x v="11"/>
    <s v="Newhalen"/>
    <x v="24"/>
    <n v="7"/>
    <n v="33"/>
    <n v="1"/>
    <n v="34"/>
    <n v="204"/>
    <m/>
    <m/>
    <m/>
    <m/>
  </r>
  <r>
    <x v="11"/>
    <s v="Newhalen"/>
    <x v="24"/>
    <n v="8"/>
    <n v="232"/>
    <n v="0"/>
    <n v="232"/>
    <n v="1392"/>
    <m/>
    <m/>
    <m/>
    <m/>
  </r>
  <r>
    <x v="11"/>
    <s v="Newhalen"/>
    <x v="24"/>
    <n v="9"/>
    <n v="137"/>
    <n v="0"/>
    <n v="137"/>
    <n v="822"/>
    <m/>
    <m/>
    <m/>
    <m/>
  </r>
  <r>
    <x v="11"/>
    <s v="Newhalen"/>
    <x v="24"/>
    <n v="10"/>
    <n v="100"/>
    <n v="0"/>
    <n v="100"/>
    <n v="600"/>
    <m/>
    <m/>
    <m/>
    <m/>
  </r>
  <r>
    <x v="11"/>
    <s v="Newhalen"/>
    <x v="24"/>
    <n v="11"/>
    <n v="172"/>
    <n v="4"/>
    <n v="176"/>
    <n v="1056"/>
    <m/>
    <m/>
    <m/>
    <m/>
  </r>
  <r>
    <x v="11"/>
    <s v="Newhalen"/>
    <x v="24"/>
    <n v="12"/>
    <n v="2"/>
    <n v="0"/>
    <n v="2"/>
    <n v="12"/>
    <m/>
    <m/>
    <m/>
    <m/>
  </r>
  <r>
    <x v="11"/>
    <s v="Newhalen"/>
    <x v="24"/>
    <n v="13"/>
    <n v="78"/>
    <n v="2"/>
    <n v="80"/>
    <n v="480"/>
    <m/>
    <m/>
    <m/>
    <m/>
  </r>
  <r>
    <x v="11"/>
    <s v="Newhalen"/>
    <x v="24"/>
    <n v="14"/>
    <n v="77"/>
    <n v="6"/>
    <n v="83"/>
    <n v="498"/>
    <m/>
    <m/>
    <m/>
    <m/>
  </r>
  <r>
    <x v="11"/>
    <s v="Newhalen"/>
    <x v="24"/>
    <n v="15"/>
    <n v="24"/>
    <n v="9"/>
    <n v="33"/>
    <n v="198"/>
    <m/>
    <m/>
    <m/>
    <m/>
  </r>
  <r>
    <x v="11"/>
    <s v="Newhalen"/>
    <x v="24"/>
    <n v="16"/>
    <n v="78"/>
    <n v="1"/>
    <n v="79"/>
    <n v="474"/>
    <m/>
    <m/>
    <m/>
    <m/>
  </r>
  <r>
    <x v="11"/>
    <s v="Newhalen"/>
    <x v="24"/>
    <n v="17"/>
    <n v="141"/>
    <n v="0"/>
    <n v="141"/>
    <n v="846"/>
    <m/>
    <m/>
    <m/>
    <m/>
  </r>
  <r>
    <x v="11"/>
    <s v="Newhalen"/>
    <x v="24"/>
    <n v="18"/>
    <n v="79"/>
    <n v="0"/>
    <n v="79"/>
    <n v="474"/>
    <m/>
    <m/>
    <m/>
    <m/>
  </r>
  <r>
    <x v="11"/>
    <s v="Newhalen"/>
    <x v="24"/>
    <n v="19"/>
    <n v="34"/>
    <n v="1"/>
    <n v="35"/>
    <n v="210"/>
    <m/>
    <m/>
    <m/>
    <m/>
  </r>
  <r>
    <x v="11"/>
    <s v="Newhalen"/>
    <x v="24"/>
    <n v="20"/>
    <n v="7"/>
    <n v="0"/>
    <n v="7"/>
    <n v="42"/>
    <m/>
    <m/>
    <m/>
    <m/>
  </r>
  <r>
    <x v="11"/>
    <s v="Newhalen"/>
    <x v="24"/>
    <n v="21"/>
    <n v="41"/>
    <n v="0"/>
    <n v="41"/>
    <n v="246"/>
    <m/>
    <m/>
    <m/>
    <m/>
  </r>
  <r>
    <x v="11"/>
    <s v="Newhalen"/>
    <x v="24"/>
    <n v="22"/>
    <n v="6"/>
    <n v="0"/>
    <n v="6"/>
    <n v="36"/>
    <m/>
    <m/>
    <m/>
    <m/>
  </r>
  <r>
    <x v="11"/>
    <s v="Newhalen"/>
    <x v="24"/>
    <n v="23"/>
    <n v="7"/>
    <n v="0"/>
    <n v="7"/>
    <n v="42"/>
    <n v="202572"/>
    <m/>
    <m/>
    <m/>
  </r>
  <r>
    <x v="11"/>
    <s v="Newhalen"/>
    <x v="25"/>
    <n v="0"/>
    <n v="24"/>
    <n v="1"/>
    <n v="25"/>
    <n v="150"/>
    <m/>
    <m/>
    <m/>
    <m/>
  </r>
  <r>
    <x v="11"/>
    <s v="Newhalen"/>
    <x v="25"/>
    <n v="1"/>
    <n v="2"/>
    <n v="0"/>
    <n v="2"/>
    <n v="12"/>
    <m/>
    <m/>
    <m/>
    <m/>
  </r>
  <r>
    <x v="11"/>
    <s v="Newhalen"/>
    <x v="25"/>
    <n v="2"/>
    <n v="12"/>
    <n v="0"/>
    <n v="12"/>
    <n v="72"/>
    <m/>
    <m/>
    <m/>
    <m/>
  </r>
  <r>
    <x v="11"/>
    <s v="Newhalen"/>
    <x v="25"/>
    <n v="3"/>
    <n v="2"/>
    <n v="1"/>
    <n v="3"/>
    <n v="18"/>
    <m/>
    <m/>
    <m/>
    <m/>
  </r>
  <r>
    <x v="11"/>
    <s v="Newhalen"/>
    <x v="25"/>
    <n v="4"/>
    <n v="33"/>
    <n v="1"/>
    <n v="34"/>
    <n v="204"/>
    <m/>
    <m/>
    <m/>
    <m/>
  </r>
  <r>
    <x v="11"/>
    <s v="Newhalen"/>
    <x v="25"/>
    <n v="5"/>
    <n v="0"/>
    <n v="1"/>
    <n v="1"/>
    <n v="6"/>
    <m/>
    <m/>
    <m/>
    <m/>
  </r>
  <r>
    <x v="11"/>
    <s v="Newhalen"/>
    <x v="25"/>
    <n v="6"/>
    <n v="54"/>
    <n v="3"/>
    <n v="57"/>
    <n v="342"/>
    <m/>
    <m/>
    <m/>
    <m/>
  </r>
  <r>
    <x v="11"/>
    <s v="Newhalen"/>
    <x v="25"/>
    <n v="7"/>
    <n v="64"/>
    <n v="0"/>
    <n v="64"/>
    <n v="384"/>
    <m/>
    <m/>
    <m/>
    <m/>
  </r>
  <r>
    <x v="11"/>
    <s v="Newhalen"/>
    <x v="25"/>
    <n v="8"/>
    <n v="28"/>
    <n v="0"/>
    <n v="28"/>
    <n v="168"/>
    <m/>
    <m/>
    <m/>
    <m/>
  </r>
  <r>
    <x v="11"/>
    <s v="Newhalen"/>
    <x v="25"/>
    <n v="9"/>
    <n v="79"/>
    <n v="0"/>
    <n v="79"/>
    <n v="474"/>
    <m/>
    <m/>
    <m/>
    <m/>
  </r>
  <r>
    <x v="11"/>
    <s v="Newhalen"/>
    <x v="25"/>
    <n v="10"/>
    <n v="75"/>
    <n v="0"/>
    <n v="75"/>
    <n v="450"/>
    <m/>
    <m/>
    <m/>
    <m/>
  </r>
  <r>
    <x v="11"/>
    <s v="Newhalen"/>
    <x v="25"/>
    <n v="11"/>
    <n v="141"/>
    <n v="5"/>
    <n v="146"/>
    <n v="876"/>
    <m/>
    <m/>
    <m/>
    <m/>
  </r>
  <r>
    <x v="11"/>
    <s v="Newhalen"/>
    <x v="25"/>
    <n v="12"/>
    <n v="40"/>
    <n v="0"/>
    <n v="40"/>
    <n v="240"/>
    <m/>
    <m/>
    <m/>
    <m/>
  </r>
  <r>
    <x v="11"/>
    <s v="Newhalen"/>
    <x v="25"/>
    <n v="13"/>
    <n v="49"/>
    <n v="1"/>
    <n v="50"/>
    <n v="300"/>
    <m/>
    <m/>
    <m/>
    <m/>
  </r>
  <r>
    <x v="11"/>
    <s v="Newhalen"/>
    <x v="25"/>
    <n v="14"/>
    <n v="115"/>
    <n v="0"/>
    <n v="115"/>
    <n v="690"/>
    <m/>
    <m/>
    <m/>
    <m/>
  </r>
  <r>
    <x v="11"/>
    <s v="Newhalen"/>
    <x v="25"/>
    <n v="15"/>
    <n v="60"/>
    <n v="0"/>
    <n v="60"/>
    <n v="360"/>
    <m/>
    <m/>
    <m/>
    <m/>
  </r>
  <r>
    <x v="11"/>
    <s v="Newhalen"/>
    <x v="25"/>
    <n v="16"/>
    <n v="181"/>
    <n v="0"/>
    <n v="181"/>
    <n v="1086"/>
    <m/>
    <m/>
    <m/>
    <m/>
  </r>
  <r>
    <x v="11"/>
    <s v="Newhalen"/>
    <x v="25"/>
    <n v="17"/>
    <n v="134"/>
    <n v="0"/>
    <n v="134"/>
    <n v="804"/>
    <m/>
    <m/>
    <m/>
    <m/>
  </r>
  <r>
    <x v="11"/>
    <s v="Newhalen"/>
    <x v="25"/>
    <n v="18"/>
    <n v="132"/>
    <n v="0"/>
    <n v="132"/>
    <n v="792"/>
    <m/>
    <m/>
    <m/>
    <m/>
  </r>
  <r>
    <x v="11"/>
    <s v="Newhalen"/>
    <x v="25"/>
    <n v="19"/>
    <n v="116"/>
    <n v="1"/>
    <n v="117"/>
    <n v="702"/>
    <m/>
    <m/>
    <m/>
    <m/>
  </r>
  <r>
    <x v="11"/>
    <s v="Newhalen"/>
    <x v="25"/>
    <n v="20"/>
    <n v="22"/>
    <n v="0"/>
    <n v="22"/>
    <n v="132"/>
    <m/>
    <m/>
    <m/>
    <m/>
  </r>
  <r>
    <x v="11"/>
    <s v="Newhalen"/>
    <x v="25"/>
    <n v="21"/>
    <n v="27"/>
    <n v="1"/>
    <n v="28"/>
    <n v="168"/>
    <m/>
    <m/>
    <m/>
    <m/>
  </r>
  <r>
    <x v="11"/>
    <s v="Newhalen"/>
    <x v="25"/>
    <n v="22"/>
    <n v="26"/>
    <n v="1"/>
    <n v="27"/>
    <n v="162"/>
    <m/>
    <m/>
    <m/>
    <m/>
  </r>
  <r>
    <x v="11"/>
    <s v="Newhalen"/>
    <x v="25"/>
    <n v="23"/>
    <n v="40"/>
    <n v="1"/>
    <n v="41"/>
    <n v="246"/>
    <n v="212016"/>
    <m/>
    <m/>
    <m/>
  </r>
  <r>
    <x v="11"/>
    <s v="Newhalen"/>
    <x v="26"/>
    <n v="0"/>
    <n v="84"/>
    <n v="0"/>
    <n v="84"/>
    <n v="504"/>
    <m/>
    <m/>
    <m/>
    <m/>
  </r>
  <r>
    <x v="11"/>
    <s v="Newhalen"/>
    <x v="26"/>
    <n v="1"/>
    <n v="15"/>
    <n v="1"/>
    <n v="16"/>
    <n v="96"/>
    <m/>
    <m/>
    <m/>
    <m/>
  </r>
  <r>
    <x v="11"/>
    <s v="Newhalen"/>
    <x v="26"/>
    <n v="2"/>
    <n v="23"/>
    <n v="2"/>
    <n v="25"/>
    <n v="150"/>
    <m/>
    <m/>
    <m/>
    <m/>
  </r>
  <r>
    <x v="11"/>
    <s v="Newhalen"/>
    <x v="26"/>
    <n v="3"/>
    <n v="14"/>
    <n v="2"/>
    <n v="16"/>
    <n v="96"/>
    <m/>
    <m/>
    <m/>
    <m/>
  </r>
  <r>
    <x v="11"/>
    <s v="Newhalen"/>
    <x v="26"/>
    <n v="4"/>
    <n v="31"/>
    <n v="5"/>
    <n v="36"/>
    <n v="216"/>
    <m/>
    <m/>
    <m/>
    <m/>
  </r>
  <r>
    <x v="11"/>
    <s v="Newhalen"/>
    <x v="26"/>
    <n v="5"/>
    <n v="7"/>
    <n v="0"/>
    <n v="7"/>
    <n v="42"/>
    <m/>
    <m/>
    <m/>
    <m/>
  </r>
  <r>
    <x v="11"/>
    <s v="Newhalen"/>
    <x v="26"/>
    <n v="6"/>
    <n v="37"/>
    <n v="1"/>
    <n v="38"/>
    <n v="228"/>
    <m/>
    <m/>
    <m/>
    <m/>
  </r>
  <r>
    <x v="11"/>
    <s v="Newhalen"/>
    <x v="26"/>
    <n v="7"/>
    <n v="54"/>
    <n v="0"/>
    <n v="54"/>
    <n v="324"/>
    <m/>
    <m/>
    <m/>
    <m/>
  </r>
  <r>
    <x v="11"/>
    <s v="Newhalen"/>
    <x v="26"/>
    <n v="8"/>
    <n v="30"/>
    <n v="0"/>
    <n v="30"/>
    <n v="180"/>
    <m/>
    <m/>
    <m/>
    <m/>
  </r>
  <r>
    <x v="11"/>
    <s v="Newhalen"/>
    <x v="26"/>
    <n v="9"/>
    <n v="21"/>
    <n v="0"/>
    <n v="21"/>
    <n v="126"/>
    <m/>
    <m/>
    <m/>
    <m/>
  </r>
  <r>
    <x v="11"/>
    <s v="Newhalen"/>
    <x v="26"/>
    <n v="10"/>
    <n v="50"/>
    <n v="0"/>
    <n v="50"/>
    <n v="300"/>
    <m/>
    <m/>
    <m/>
    <m/>
  </r>
  <r>
    <x v="11"/>
    <s v="Newhalen"/>
    <x v="26"/>
    <n v="11"/>
    <n v="45"/>
    <n v="0"/>
    <n v="45"/>
    <n v="270"/>
    <m/>
    <m/>
    <m/>
    <m/>
  </r>
  <r>
    <x v="11"/>
    <s v="Newhalen"/>
    <x v="26"/>
    <n v="12"/>
    <n v="21"/>
    <n v="4"/>
    <n v="25"/>
    <n v="150"/>
    <m/>
    <m/>
    <m/>
    <m/>
  </r>
  <r>
    <x v="11"/>
    <s v="Newhalen"/>
    <x v="26"/>
    <n v="13"/>
    <n v="69"/>
    <n v="0"/>
    <n v="69"/>
    <n v="414"/>
    <m/>
    <m/>
    <m/>
    <m/>
  </r>
  <r>
    <x v="11"/>
    <s v="Newhalen"/>
    <x v="26"/>
    <n v="14"/>
    <n v="223"/>
    <n v="3"/>
    <n v="226"/>
    <n v="1356"/>
    <m/>
    <m/>
    <m/>
    <m/>
  </r>
  <r>
    <x v="11"/>
    <s v="Newhalen"/>
    <x v="26"/>
    <n v="15"/>
    <n v="67"/>
    <n v="2"/>
    <n v="69"/>
    <n v="414"/>
    <m/>
    <m/>
    <m/>
    <m/>
  </r>
  <r>
    <x v="11"/>
    <s v="Newhalen"/>
    <x v="26"/>
    <n v="16"/>
    <n v="151"/>
    <n v="5"/>
    <n v="156"/>
    <n v="936"/>
    <m/>
    <m/>
    <m/>
    <m/>
  </r>
  <r>
    <x v="11"/>
    <s v="Newhalen"/>
    <x v="26"/>
    <n v="17"/>
    <n v="191"/>
    <n v="0"/>
    <n v="191"/>
    <n v="1146"/>
    <m/>
    <m/>
    <m/>
    <m/>
  </r>
  <r>
    <x v="11"/>
    <s v="Newhalen"/>
    <x v="26"/>
    <n v="18"/>
    <n v="9"/>
    <n v="0"/>
    <n v="9"/>
    <n v="54"/>
    <m/>
    <m/>
    <m/>
    <m/>
  </r>
  <r>
    <x v="11"/>
    <s v="Newhalen"/>
    <x v="26"/>
    <n v="19"/>
    <n v="118"/>
    <n v="0"/>
    <n v="118"/>
    <n v="708"/>
    <m/>
    <m/>
    <m/>
    <m/>
  </r>
  <r>
    <x v="11"/>
    <s v="Newhalen"/>
    <x v="26"/>
    <n v="20"/>
    <n v="100"/>
    <n v="0"/>
    <n v="100"/>
    <n v="600"/>
    <m/>
    <m/>
    <m/>
    <m/>
  </r>
  <r>
    <x v="11"/>
    <s v="Newhalen"/>
    <x v="26"/>
    <n v="21"/>
    <n v="67"/>
    <n v="0"/>
    <n v="67"/>
    <n v="402"/>
    <m/>
    <m/>
    <m/>
    <m/>
  </r>
  <r>
    <x v="11"/>
    <s v="Newhalen"/>
    <x v="26"/>
    <n v="22"/>
    <n v="6"/>
    <n v="0"/>
    <n v="6"/>
    <n v="36"/>
    <m/>
    <m/>
    <m/>
    <m/>
  </r>
  <r>
    <x v="11"/>
    <s v="Newhalen"/>
    <x v="26"/>
    <n v="23"/>
    <n v="14"/>
    <n v="-1"/>
    <n v="13"/>
    <n v="78"/>
    <n v="220410"/>
    <m/>
    <m/>
    <m/>
  </r>
  <r>
    <x v="11"/>
    <s v="Newhalen"/>
    <x v="27"/>
    <n v="0"/>
    <n v="16"/>
    <n v="0"/>
    <n v="16"/>
    <n v="96"/>
    <m/>
    <m/>
    <m/>
    <m/>
  </r>
  <r>
    <x v="11"/>
    <s v="Newhalen"/>
    <x v="27"/>
    <n v="1"/>
    <n v="2"/>
    <n v="0"/>
    <n v="2"/>
    <n v="12"/>
    <m/>
    <m/>
    <m/>
    <m/>
  </r>
  <r>
    <x v="11"/>
    <s v="Newhalen"/>
    <x v="27"/>
    <n v="2"/>
    <n v="5"/>
    <n v="1"/>
    <n v="6"/>
    <n v="36"/>
    <m/>
    <m/>
    <m/>
    <m/>
  </r>
  <r>
    <x v="11"/>
    <s v="Newhalen"/>
    <x v="27"/>
    <n v="3"/>
    <n v="8"/>
    <n v="0"/>
    <n v="8"/>
    <n v="48"/>
    <m/>
    <m/>
    <m/>
    <m/>
  </r>
  <r>
    <x v="11"/>
    <s v="Newhalen"/>
    <x v="27"/>
    <n v="4"/>
    <n v="13"/>
    <n v="0"/>
    <n v="13"/>
    <n v="78"/>
    <m/>
    <m/>
    <m/>
    <m/>
  </r>
  <r>
    <x v="11"/>
    <s v="Newhalen"/>
    <x v="27"/>
    <n v="5"/>
    <n v="36"/>
    <n v="0"/>
    <n v="36"/>
    <n v="216"/>
    <m/>
    <m/>
    <m/>
    <m/>
  </r>
  <r>
    <x v="11"/>
    <s v="Newhalen"/>
    <x v="27"/>
    <n v="6"/>
    <n v="36"/>
    <n v="0"/>
    <n v="36"/>
    <n v="216"/>
    <m/>
    <m/>
    <m/>
    <m/>
  </r>
  <r>
    <x v="11"/>
    <s v="Newhalen"/>
    <x v="27"/>
    <n v="7"/>
    <n v="16"/>
    <n v="0"/>
    <n v="16"/>
    <n v="96"/>
    <m/>
    <m/>
    <m/>
    <m/>
  </r>
  <r>
    <x v="11"/>
    <s v="Newhalen"/>
    <x v="27"/>
    <n v="8"/>
    <n v="28"/>
    <n v="4"/>
    <n v="32"/>
    <n v="192"/>
    <m/>
    <m/>
    <m/>
    <m/>
  </r>
  <r>
    <x v="11"/>
    <s v="Newhalen"/>
    <x v="27"/>
    <n v="9"/>
    <n v="113"/>
    <n v="4"/>
    <n v="117"/>
    <n v="702"/>
    <m/>
    <m/>
    <m/>
    <m/>
  </r>
  <r>
    <x v="11"/>
    <s v="Newhalen"/>
    <x v="27"/>
    <n v="10"/>
    <n v="78"/>
    <n v="0"/>
    <n v="78"/>
    <n v="468"/>
    <m/>
    <m/>
    <m/>
    <m/>
  </r>
  <r>
    <x v="11"/>
    <s v="Newhalen"/>
    <x v="27"/>
    <n v="11"/>
    <n v="75"/>
    <n v="3"/>
    <n v="78"/>
    <n v="468"/>
    <m/>
    <m/>
    <m/>
    <m/>
  </r>
  <r>
    <x v="11"/>
    <s v="Newhalen"/>
    <x v="27"/>
    <n v="12"/>
    <n v="21"/>
    <n v="11"/>
    <n v="32"/>
    <n v="192"/>
    <m/>
    <m/>
    <m/>
    <m/>
  </r>
  <r>
    <x v="11"/>
    <s v="Newhalen"/>
    <x v="27"/>
    <n v="13"/>
    <n v="13"/>
    <n v="23"/>
    <n v="36"/>
    <n v="216"/>
    <m/>
    <m/>
    <m/>
    <m/>
  </r>
  <r>
    <x v="11"/>
    <s v="Newhalen"/>
    <x v="27"/>
    <n v="14"/>
    <n v="52"/>
    <n v="18"/>
    <n v="70"/>
    <n v="420"/>
    <m/>
    <m/>
    <m/>
    <m/>
  </r>
  <r>
    <x v="11"/>
    <s v="Newhalen"/>
    <x v="27"/>
    <n v="15"/>
    <n v="117"/>
    <n v="17"/>
    <n v="134"/>
    <n v="804"/>
    <m/>
    <m/>
    <m/>
    <m/>
  </r>
  <r>
    <x v="11"/>
    <s v="Newhalen"/>
    <x v="27"/>
    <n v="16"/>
    <n v="165"/>
    <n v="25"/>
    <n v="190"/>
    <n v="1140"/>
    <m/>
    <m/>
    <m/>
    <m/>
  </r>
  <r>
    <x v="11"/>
    <s v="Newhalen"/>
    <x v="27"/>
    <n v="17"/>
    <n v="110"/>
    <n v="0"/>
    <n v="110"/>
    <n v="660"/>
    <m/>
    <m/>
    <m/>
    <m/>
  </r>
  <r>
    <x v="11"/>
    <s v="Newhalen"/>
    <x v="27"/>
    <n v="18"/>
    <n v="23"/>
    <n v="2"/>
    <n v="25"/>
    <n v="150"/>
    <m/>
    <m/>
    <m/>
    <m/>
  </r>
  <r>
    <x v="11"/>
    <s v="Newhalen"/>
    <x v="27"/>
    <n v="19"/>
    <n v="42"/>
    <n v="1"/>
    <n v="43"/>
    <n v="258"/>
    <m/>
    <m/>
    <m/>
    <m/>
  </r>
  <r>
    <x v="11"/>
    <s v="Newhalen"/>
    <x v="27"/>
    <n v="20"/>
    <n v="59"/>
    <n v="0"/>
    <n v="59"/>
    <n v="354"/>
    <m/>
    <m/>
    <m/>
    <m/>
  </r>
  <r>
    <x v="11"/>
    <s v="Newhalen"/>
    <x v="27"/>
    <n v="21"/>
    <n v="19"/>
    <n v="0"/>
    <n v="19"/>
    <n v="114"/>
    <m/>
    <m/>
    <m/>
    <m/>
  </r>
  <r>
    <x v="11"/>
    <s v="Newhalen"/>
    <x v="27"/>
    <n v="22"/>
    <n v="4"/>
    <n v="0"/>
    <n v="4"/>
    <n v="24"/>
    <m/>
    <m/>
    <m/>
    <m/>
  </r>
  <r>
    <x v="11"/>
    <s v="Newhalen"/>
    <x v="27"/>
    <n v="23"/>
    <n v="5"/>
    <n v="0"/>
    <n v="5"/>
    <n v="30"/>
    <n v="227532"/>
    <m/>
    <m/>
    <m/>
  </r>
  <r>
    <x v="11"/>
    <s v="Newhalen"/>
    <x v="28"/>
    <n v="0"/>
    <n v="9"/>
    <n v="0"/>
    <n v="9"/>
    <n v="54"/>
    <m/>
    <m/>
    <m/>
    <m/>
  </r>
  <r>
    <x v="11"/>
    <s v="Newhalen"/>
    <x v="28"/>
    <n v="1"/>
    <n v="5"/>
    <n v="2"/>
    <n v="7"/>
    <n v="42"/>
    <m/>
    <m/>
    <m/>
    <m/>
  </r>
  <r>
    <x v="11"/>
    <s v="Newhalen"/>
    <x v="28"/>
    <n v="2"/>
    <n v="10"/>
    <n v="0"/>
    <n v="10"/>
    <n v="60"/>
    <m/>
    <m/>
    <m/>
    <m/>
  </r>
  <r>
    <x v="11"/>
    <s v="Newhalen"/>
    <x v="28"/>
    <n v="3"/>
    <n v="18"/>
    <n v="2"/>
    <n v="20"/>
    <n v="120"/>
    <m/>
    <m/>
    <m/>
    <m/>
  </r>
  <r>
    <x v="11"/>
    <s v="Newhalen"/>
    <x v="28"/>
    <n v="4"/>
    <n v="5"/>
    <n v="0"/>
    <n v="5"/>
    <n v="30"/>
    <m/>
    <m/>
    <m/>
    <m/>
  </r>
  <r>
    <x v="11"/>
    <s v="Newhalen"/>
    <x v="28"/>
    <n v="5"/>
    <n v="25"/>
    <n v="0"/>
    <n v="25"/>
    <n v="150"/>
    <m/>
    <m/>
    <m/>
    <m/>
  </r>
  <r>
    <x v="11"/>
    <s v="Newhalen"/>
    <x v="28"/>
    <n v="6"/>
    <n v="9"/>
    <n v="0"/>
    <n v="9"/>
    <n v="54"/>
    <m/>
    <m/>
    <m/>
    <m/>
  </r>
  <r>
    <x v="11"/>
    <s v="Newhalen"/>
    <x v="28"/>
    <n v="7"/>
    <n v="97"/>
    <n v="6"/>
    <n v="103"/>
    <n v="618"/>
    <m/>
    <m/>
    <m/>
    <m/>
  </r>
  <r>
    <x v="11"/>
    <s v="Newhalen"/>
    <x v="28"/>
    <n v="8"/>
    <n v="51"/>
    <n v="1"/>
    <n v="52"/>
    <n v="312"/>
    <m/>
    <m/>
    <m/>
    <m/>
  </r>
  <r>
    <x v="11"/>
    <s v="Newhalen"/>
    <x v="28"/>
    <n v="9"/>
    <n v="25"/>
    <n v="0"/>
    <n v="25"/>
    <n v="150"/>
    <m/>
    <m/>
    <m/>
    <m/>
  </r>
  <r>
    <x v="11"/>
    <s v="Newhalen"/>
    <x v="28"/>
    <n v="10"/>
    <n v="67"/>
    <n v="0"/>
    <n v="67"/>
    <n v="402"/>
    <m/>
    <m/>
    <m/>
    <m/>
  </r>
  <r>
    <x v="11"/>
    <s v="Newhalen"/>
    <x v="28"/>
    <n v="11"/>
    <n v="140"/>
    <n v="4"/>
    <n v="144"/>
    <n v="864"/>
    <m/>
    <m/>
    <m/>
    <m/>
  </r>
  <r>
    <x v="11"/>
    <s v="Newhalen"/>
    <x v="28"/>
    <n v="12"/>
    <n v="152"/>
    <n v="8"/>
    <n v="160"/>
    <n v="960"/>
    <m/>
    <m/>
    <m/>
    <m/>
  </r>
  <r>
    <x v="11"/>
    <s v="Newhalen"/>
    <x v="28"/>
    <n v="13"/>
    <n v="87"/>
    <n v="0"/>
    <n v="87"/>
    <n v="522"/>
    <m/>
    <m/>
    <m/>
    <m/>
  </r>
  <r>
    <x v="11"/>
    <s v="Newhalen"/>
    <x v="28"/>
    <n v="14"/>
    <n v="130"/>
    <n v="0"/>
    <n v="130"/>
    <n v="780"/>
    <m/>
    <m/>
    <m/>
    <m/>
  </r>
  <r>
    <x v="11"/>
    <s v="Newhalen"/>
    <x v="28"/>
    <n v="15"/>
    <n v="44"/>
    <n v="20"/>
    <n v="64"/>
    <n v="384"/>
    <m/>
    <m/>
    <m/>
    <m/>
  </r>
  <r>
    <x v="11"/>
    <s v="Newhalen"/>
    <x v="28"/>
    <n v="16"/>
    <n v="81"/>
    <n v="36"/>
    <n v="117"/>
    <n v="702"/>
    <m/>
    <m/>
    <m/>
    <m/>
  </r>
  <r>
    <x v="11"/>
    <s v="Newhalen"/>
    <x v="28"/>
    <n v="17"/>
    <n v="65"/>
    <n v="6"/>
    <n v="71"/>
    <n v="426"/>
    <m/>
    <m/>
    <m/>
    <m/>
  </r>
  <r>
    <x v="11"/>
    <s v="Newhalen"/>
    <x v="28"/>
    <n v="18"/>
    <n v="110"/>
    <n v="4"/>
    <n v="114"/>
    <n v="684"/>
    <m/>
    <m/>
    <m/>
    <m/>
  </r>
  <r>
    <x v="11"/>
    <s v="Newhalen"/>
    <x v="28"/>
    <n v="19"/>
    <n v="104"/>
    <n v="0"/>
    <n v="104"/>
    <n v="624"/>
    <m/>
    <m/>
    <m/>
    <m/>
  </r>
  <r>
    <x v="11"/>
    <s v="Newhalen"/>
    <x v="28"/>
    <n v="20"/>
    <n v="17"/>
    <n v="0"/>
    <n v="17"/>
    <n v="102"/>
    <m/>
    <m/>
    <m/>
    <m/>
  </r>
  <r>
    <x v="11"/>
    <s v="Newhalen"/>
    <x v="28"/>
    <n v="21"/>
    <n v="27"/>
    <n v="0"/>
    <n v="27"/>
    <n v="162"/>
    <m/>
    <m/>
    <m/>
    <m/>
  </r>
  <r>
    <x v="11"/>
    <s v="Newhalen"/>
    <x v="28"/>
    <n v="22"/>
    <n v="33"/>
    <n v="0"/>
    <n v="33"/>
    <n v="198"/>
    <m/>
    <m/>
    <m/>
    <m/>
  </r>
  <r>
    <x v="11"/>
    <s v="Newhalen"/>
    <x v="28"/>
    <n v="23"/>
    <n v="17"/>
    <n v="0"/>
    <n v="17"/>
    <n v="102"/>
    <n v="236178"/>
    <m/>
    <m/>
    <m/>
  </r>
  <r>
    <x v="11"/>
    <s v="Newhalen"/>
    <x v="29"/>
    <n v="0"/>
    <n v="16"/>
    <n v="0"/>
    <n v="16"/>
    <n v="96"/>
    <m/>
    <m/>
    <m/>
    <m/>
  </r>
  <r>
    <x v="11"/>
    <s v="Newhalen"/>
    <x v="29"/>
    <n v="1"/>
    <n v="0"/>
    <n v="1"/>
    <n v="1"/>
    <n v="6"/>
    <m/>
    <m/>
    <m/>
    <m/>
  </r>
  <r>
    <x v="11"/>
    <s v="Newhalen"/>
    <x v="29"/>
    <n v="2"/>
    <n v="8"/>
    <n v="1"/>
    <n v="9"/>
    <n v="54"/>
    <m/>
    <m/>
    <m/>
    <m/>
  </r>
  <r>
    <x v="11"/>
    <s v="Newhalen"/>
    <x v="29"/>
    <n v="3"/>
    <n v="14"/>
    <n v="1"/>
    <n v="15"/>
    <n v="90"/>
    <m/>
    <m/>
    <m/>
    <m/>
  </r>
  <r>
    <x v="11"/>
    <s v="Newhalen"/>
    <x v="29"/>
    <n v="4"/>
    <n v="8"/>
    <n v="1"/>
    <n v="9"/>
    <n v="54"/>
    <m/>
    <m/>
    <m/>
    <m/>
  </r>
  <r>
    <x v="11"/>
    <s v="Newhalen"/>
    <x v="29"/>
    <n v="5"/>
    <n v="0"/>
    <n v="0"/>
    <n v="0"/>
    <n v="0"/>
    <m/>
    <m/>
    <m/>
    <m/>
  </r>
  <r>
    <x v="11"/>
    <s v="Newhalen"/>
    <x v="29"/>
    <n v="6"/>
    <n v="64"/>
    <n v="2"/>
    <n v="66"/>
    <n v="396"/>
    <m/>
    <m/>
    <m/>
    <m/>
  </r>
  <r>
    <x v="11"/>
    <s v="Newhalen"/>
    <x v="29"/>
    <n v="7"/>
    <n v="22"/>
    <n v="0"/>
    <n v="22"/>
    <n v="132"/>
    <m/>
    <m/>
    <m/>
    <m/>
  </r>
  <r>
    <x v="11"/>
    <s v="Newhalen"/>
    <x v="29"/>
    <n v="8"/>
    <n v="20"/>
    <n v="0"/>
    <n v="20"/>
    <n v="120"/>
    <m/>
    <m/>
    <m/>
    <m/>
  </r>
  <r>
    <x v="11"/>
    <s v="Newhalen"/>
    <x v="29"/>
    <n v="9"/>
    <n v="75"/>
    <n v="7"/>
    <n v="82"/>
    <n v="492"/>
    <m/>
    <m/>
    <m/>
    <m/>
  </r>
  <r>
    <x v="11"/>
    <s v="Newhalen"/>
    <x v="29"/>
    <n v="10"/>
    <n v="76"/>
    <n v="0"/>
    <n v="76"/>
    <n v="456"/>
    <m/>
    <m/>
    <m/>
    <m/>
  </r>
  <r>
    <x v="11"/>
    <s v="Newhalen"/>
    <x v="29"/>
    <n v="11"/>
    <n v="12"/>
    <n v="10"/>
    <n v="22"/>
    <n v="132"/>
    <m/>
    <m/>
    <m/>
    <m/>
  </r>
  <r>
    <x v="11"/>
    <s v="Newhalen"/>
    <x v="29"/>
    <n v="12"/>
    <n v="59"/>
    <n v="3"/>
    <n v="62"/>
    <n v="372"/>
    <m/>
    <m/>
    <m/>
    <m/>
  </r>
  <r>
    <x v="11"/>
    <s v="Newhalen"/>
    <x v="29"/>
    <n v="13"/>
    <n v="63"/>
    <n v="3"/>
    <n v="66"/>
    <n v="396"/>
    <m/>
    <m/>
    <m/>
    <m/>
  </r>
  <r>
    <x v="11"/>
    <s v="Newhalen"/>
    <x v="29"/>
    <n v="14"/>
    <n v="109"/>
    <n v="2"/>
    <n v="111"/>
    <n v="666"/>
    <m/>
    <m/>
    <m/>
    <m/>
  </r>
  <r>
    <x v="11"/>
    <s v="Newhalen"/>
    <x v="29"/>
    <n v="15"/>
    <n v="63"/>
    <n v="0"/>
    <n v="63"/>
    <n v="378"/>
    <m/>
    <m/>
    <m/>
    <m/>
  </r>
  <r>
    <x v="11"/>
    <s v="Newhalen"/>
    <x v="29"/>
    <n v="16"/>
    <n v="94"/>
    <n v="0"/>
    <n v="94"/>
    <n v="564"/>
    <m/>
    <m/>
    <m/>
    <m/>
  </r>
  <r>
    <x v="11"/>
    <s v="Newhalen"/>
    <x v="29"/>
    <n v="17"/>
    <n v="98"/>
    <n v="0"/>
    <n v="98"/>
    <n v="588"/>
    <m/>
    <m/>
    <m/>
    <m/>
  </r>
  <r>
    <x v="11"/>
    <s v="Newhalen"/>
    <x v="29"/>
    <n v="18"/>
    <n v="36"/>
    <n v="0"/>
    <n v="36"/>
    <n v="216"/>
    <m/>
    <m/>
    <m/>
    <m/>
  </r>
  <r>
    <x v="11"/>
    <s v="Newhalen"/>
    <x v="29"/>
    <n v="19"/>
    <n v="39"/>
    <n v="1"/>
    <n v="40"/>
    <n v="240"/>
    <m/>
    <m/>
    <m/>
    <m/>
  </r>
  <r>
    <x v="11"/>
    <s v="Newhalen"/>
    <x v="29"/>
    <n v="20"/>
    <n v="75"/>
    <n v="1"/>
    <n v="76"/>
    <n v="456"/>
    <m/>
    <m/>
    <m/>
    <m/>
  </r>
  <r>
    <x v="11"/>
    <s v="Newhalen"/>
    <x v="29"/>
    <n v="21"/>
    <n v="61"/>
    <n v="1"/>
    <n v="62"/>
    <n v="372"/>
    <m/>
    <m/>
    <m/>
    <m/>
  </r>
  <r>
    <x v="11"/>
    <s v="Newhalen"/>
    <x v="29"/>
    <n v="22"/>
    <n v="16"/>
    <n v="0"/>
    <n v="16"/>
    <n v="96"/>
    <m/>
    <m/>
    <m/>
    <m/>
  </r>
  <r>
    <x v="11"/>
    <s v="Newhalen"/>
    <x v="29"/>
    <n v="23"/>
    <n v="12"/>
    <n v="-1"/>
    <n v="11"/>
    <n v="66"/>
    <n v="242646"/>
    <m/>
    <m/>
    <m/>
  </r>
  <r>
    <x v="11"/>
    <s v="Newhalen"/>
    <x v="30"/>
    <n v="0"/>
    <n v="4"/>
    <n v="1"/>
    <n v="5"/>
    <n v="30"/>
    <m/>
    <m/>
    <m/>
    <m/>
  </r>
  <r>
    <x v="11"/>
    <s v="Newhalen"/>
    <x v="30"/>
    <n v="1"/>
    <n v="3"/>
    <n v="1"/>
    <n v="4"/>
    <n v="24"/>
    <m/>
    <m/>
    <m/>
    <m/>
  </r>
  <r>
    <x v="11"/>
    <s v="Newhalen"/>
    <x v="30"/>
    <n v="2"/>
    <n v="9"/>
    <n v="0"/>
    <n v="9"/>
    <n v="54"/>
    <m/>
    <m/>
    <m/>
    <m/>
  </r>
  <r>
    <x v="11"/>
    <s v="Newhalen"/>
    <x v="30"/>
    <n v="3"/>
    <n v="2"/>
    <n v="0"/>
    <n v="2"/>
    <n v="12"/>
    <m/>
    <m/>
    <m/>
    <m/>
  </r>
  <r>
    <x v="11"/>
    <s v="Newhalen"/>
    <x v="30"/>
    <n v="4"/>
    <n v="1"/>
    <n v="0"/>
    <n v="1"/>
    <n v="6"/>
    <m/>
    <m/>
    <m/>
    <m/>
  </r>
  <r>
    <x v="11"/>
    <s v="Newhalen"/>
    <x v="30"/>
    <n v="5"/>
    <n v="6"/>
    <n v="0"/>
    <n v="6"/>
    <n v="36"/>
    <m/>
    <m/>
    <m/>
    <m/>
  </r>
  <r>
    <x v="11"/>
    <s v="Newhalen"/>
    <x v="30"/>
    <n v="6"/>
    <n v="65"/>
    <n v="0"/>
    <n v="65"/>
    <n v="390"/>
    <m/>
    <m/>
    <m/>
    <m/>
  </r>
  <r>
    <x v="11"/>
    <s v="Newhalen"/>
    <x v="30"/>
    <n v="7"/>
    <n v="48"/>
    <n v="0"/>
    <n v="48"/>
    <n v="288"/>
    <m/>
    <m/>
    <m/>
    <m/>
  </r>
  <r>
    <x v="11"/>
    <s v="Newhalen"/>
    <x v="30"/>
    <n v="8"/>
    <n v="153"/>
    <n v="0"/>
    <n v="153"/>
    <n v="918"/>
    <m/>
    <m/>
    <m/>
    <m/>
  </r>
  <r>
    <x v="11"/>
    <s v="Newhalen"/>
    <x v="30"/>
    <n v="9"/>
    <n v="16"/>
    <n v="0"/>
    <n v="16"/>
    <n v="96"/>
    <m/>
    <m/>
    <m/>
    <m/>
  </r>
  <r>
    <x v="11"/>
    <s v="Newhalen"/>
    <x v="30"/>
    <n v="10"/>
    <n v="30"/>
    <n v="3"/>
    <n v="33"/>
    <n v="198"/>
    <m/>
    <m/>
    <m/>
    <m/>
  </r>
  <r>
    <x v="11"/>
    <s v="Newhalen"/>
    <x v="30"/>
    <n v="11"/>
    <n v="55"/>
    <n v="0"/>
    <n v="55"/>
    <n v="330"/>
    <m/>
    <m/>
    <m/>
    <m/>
  </r>
  <r>
    <x v="11"/>
    <s v="Newhalen"/>
    <x v="30"/>
    <n v="12"/>
    <n v="32"/>
    <n v="0"/>
    <n v="32"/>
    <n v="192"/>
    <m/>
    <m/>
    <m/>
    <m/>
  </r>
  <r>
    <x v="11"/>
    <s v="Newhalen"/>
    <x v="30"/>
    <n v="13"/>
    <n v="0"/>
    <n v="0"/>
    <n v="0"/>
    <n v="0"/>
    <m/>
    <m/>
    <m/>
    <m/>
  </r>
  <r>
    <x v="11"/>
    <s v="Newhalen"/>
    <x v="30"/>
    <n v="14"/>
    <n v="22"/>
    <n v="0"/>
    <n v="22"/>
    <n v="132"/>
    <m/>
    <m/>
    <m/>
    <m/>
  </r>
  <r>
    <x v="11"/>
    <s v="Newhalen"/>
    <x v="30"/>
    <n v="15"/>
    <n v="57"/>
    <n v="0"/>
    <n v="57"/>
    <n v="342"/>
    <m/>
    <m/>
    <m/>
    <m/>
  </r>
  <r>
    <x v="11"/>
    <s v="Newhalen"/>
    <x v="30"/>
    <n v="16"/>
    <n v="4"/>
    <n v="0"/>
    <n v="4"/>
    <n v="24"/>
    <m/>
    <m/>
    <m/>
    <m/>
  </r>
  <r>
    <x v="11"/>
    <s v="Newhalen"/>
    <x v="30"/>
    <n v="17"/>
    <n v="4"/>
    <n v="0"/>
    <n v="4"/>
    <n v="24"/>
    <m/>
    <m/>
    <m/>
    <m/>
  </r>
  <r>
    <x v="11"/>
    <s v="Newhalen"/>
    <x v="30"/>
    <n v="18"/>
    <n v="55"/>
    <n v="0"/>
    <n v="55"/>
    <n v="330"/>
    <m/>
    <m/>
    <m/>
    <m/>
  </r>
  <r>
    <x v="11"/>
    <s v="Newhalen"/>
    <x v="30"/>
    <n v="19"/>
    <n v="31"/>
    <n v="-1"/>
    <n v="30"/>
    <n v="180"/>
    <m/>
    <m/>
    <m/>
    <m/>
  </r>
  <r>
    <x v="11"/>
    <s v="Newhalen"/>
    <x v="30"/>
    <n v="20"/>
    <n v="20"/>
    <n v="0"/>
    <n v="20"/>
    <n v="120"/>
    <m/>
    <m/>
    <m/>
    <m/>
  </r>
  <r>
    <x v="11"/>
    <s v="Newhalen"/>
    <x v="30"/>
    <n v="21"/>
    <n v="19"/>
    <n v="0"/>
    <n v="19"/>
    <n v="114"/>
    <m/>
    <m/>
    <m/>
    <m/>
  </r>
  <r>
    <x v="11"/>
    <s v="Newhalen"/>
    <x v="30"/>
    <n v="22"/>
    <n v="10"/>
    <n v="0"/>
    <n v="10"/>
    <n v="60"/>
    <m/>
    <m/>
    <m/>
    <m/>
  </r>
  <r>
    <x v="11"/>
    <s v="Newhalen"/>
    <x v="30"/>
    <n v="23"/>
    <n v="17"/>
    <n v="0"/>
    <n v="17"/>
    <n v="102"/>
    <n v="246762"/>
    <m/>
    <m/>
    <m/>
  </r>
  <r>
    <x v="11"/>
    <s v="Newhalen"/>
    <x v="33"/>
    <n v="0"/>
    <n v="13"/>
    <n v="0"/>
    <n v="13"/>
    <n v="78"/>
    <m/>
    <m/>
    <m/>
    <m/>
  </r>
  <r>
    <x v="11"/>
    <s v="Newhalen"/>
    <x v="33"/>
    <n v="1"/>
    <n v="3"/>
    <n v="0"/>
    <n v="3"/>
    <n v="18"/>
    <m/>
    <m/>
    <m/>
    <m/>
  </r>
  <r>
    <x v="11"/>
    <s v="Newhalen"/>
    <x v="33"/>
    <n v="2"/>
    <n v="33"/>
    <n v="0"/>
    <n v="33"/>
    <n v="198"/>
    <m/>
    <m/>
    <m/>
    <m/>
  </r>
  <r>
    <x v="11"/>
    <s v="Newhalen"/>
    <x v="33"/>
    <n v="3"/>
    <n v="8"/>
    <n v="0"/>
    <n v="8"/>
    <n v="48"/>
    <m/>
    <m/>
    <m/>
    <m/>
  </r>
  <r>
    <x v="11"/>
    <s v="Newhalen"/>
    <x v="33"/>
    <n v="4"/>
    <n v="3"/>
    <n v="0"/>
    <n v="3"/>
    <n v="18"/>
    <m/>
    <m/>
    <m/>
    <m/>
  </r>
  <r>
    <x v="11"/>
    <s v="Newhalen"/>
    <x v="33"/>
    <n v="5"/>
    <n v="13"/>
    <n v="0"/>
    <n v="13"/>
    <n v="78"/>
    <m/>
    <m/>
    <m/>
    <m/>
  </r>
  <r>
    <x v="11"/>
    <s v="Newhalen"/>
    <x v="33"/>
    <n v="6"/>
    <n v="45"/>
    <n v="4"/>
    <n v="49"/>
    <n v="294"/>
    <m/>
    <m/>
    <m/>
    <m/>
  </r>
  <r>
    <x v="11"/>
    <s v="Newhalen"/>
    <x v="33"/>
    <n v="7"/>
    <n v="11"/>
    <n v="4"/>
    <n v="15"/>
    <n v="90"/>
    <m/>
    <m/>
    <m/>
    <m/>
  </r>
  <r>
    <x v="11"/>
    <s v="Newhalen"/>
    <x v="33"/>
    <n v="8"/>
    <n v="11"/>
    <n v="0"/>
    <n v="11"/>
    <n v="66"/>
    <m/>
    <m/>
    <m/>
    <m/>
  </r>
  <r>
    <x v="11"/>
    <s v="Newhalen"/>
    <x v="33"/>
    <n v="9"/>
    <n v="25"/>
    <n v="0"/>
    <n v="25"/>
    <n v="150"/>
    <m/>
    <m/>
    <m/>
    <m/>
  </r>
  <r>
    <x v="11"/>
    <s v="Newhalen"/>
    <x v="33"/>
    <n v="10"/>
    <n v="32"/>
    <n v="2"/>
    <n v="34"/>
    <n v="204"/>
    <m/>
    <m/>
    <m/>
    <m/>
  </r>
  <r>
    <x v="11"/>
    <s v="Newhalen"/>
    <x v="33"/>
    <n v="11"/>
    <n v="42"/>
    <n v="1"/>
    <n v="43"/>
    <n v="258"/>
    <m/>
    <m/>
    <m/>
    <m/>
  </r>
  <r>
    <x v="11"/>
    <s v="Newhalen"/>
    <x v="33"/>
    <n v="12"/>
    <n v="23"/>
    <n v="0"/>
    <n v="23"/>
    <n v="138"/>
    <m/>
    <m/>
    <m/>
    <m/>
  </r>
  <r>
    <x v="11"/>
    <s v="Newhalen"/>
    <x v="33"/>
    <n v="13"/>
    <n v="0"/>
    <n v="0"/>
    <n v="0"/>
    <n v="0"/>
    <m/>
    <m/>
    <m/>
    <m/>
  </r>
  <r>
    <x v="11"/>
    <s v="Newhalen"/>
    <x v="33"/>
    <n v="14"/>
    <n v="2"/>
    <n v="0"/>
    <n v="2"/>
    <n v="12"/>
    <m/>
    <m/>
    <m/>
    <m/>
  </r>
  <r>
    <x v="11"/>
    <s v="Newhalen"/>
    <x v="33"/>
    <n v="15"/>
    <n v="0"/>
    <n v="0"/>
    <n v="0"/>
    <n v="0"/>
    <m/>
    <m/>
    <m/>
    <m/>
  </r>
  <r>
    <x v="11"/>
    <s v="Newhalen"/>
    <x v="33"/>
    <n v="16"/>
    <n v="2"/>
    <n v="0"/>
    <n v="2"/>
    <n v="12"/>
    <m/>
    <m/>
    <m/>
    <m/>
  </r>
  <r>
    <x v="11"/>
    <s v="Newhalen"/>
    <x v="33"/>
    <n v="17"/>
    <n v="4"/>
    <n v="0"/>
    <n v="4"/>
    <n v="24"/>
    <m/>
    <m/>
    <m/>
    <m/>
  </r>
  <r>
    <x v="11"/>
    <s v="Newhalen"/>
    <x v="33"/>
    <n v="18"/>
    <n v="18"/>
    <n v="0"/>
    <n v="18"/>
    <n v="108"/>
    <m/>
    <m/>
    <m/>
    <m/>
  </r>
  <r>
    <x v="11"/>
    <s v="Newhalen"/>
    <x v="33"/>
    <n v="19"/>
    <n v="6"/>
    <n v="0"/>
    <n v="6"/>
    <n v="36"/>
    <m/>
    <m/>
    <m/>
    <m/>
  </r>
  <r>
    <x v="11"/>
    <s v="Newhalen"/>
    <x v="33"/>
    <n v="20"/>
    <n v="5"/>
    <n v="0"/>
    <n v="5"/>
    <n v="30"/>
    <m/>
    <m/>
    <m/>
    <m/>
  </r>
  <r>
    <x v="11"/>
    <s v="Newhalen"/>
    <x v="33"/>
    <n v="21"/>
    <n v="0"/>
    <n v="0"/>
    <n v="0"/>
    <n v="0"/>
    <m/>
    <m/>
    <m/>
    <m/>
  </r>
  <r>
    <x v="11"/>
    <s v="Newhalen"/>
    <x v="33"/>
    <n v="22"/>
    <n v="0"/>
    <n v="0"/>
    <n v="0"/>
    <n v="0"/>
    <m/>
    <m/>
    <m/>
    <m/>
  </r>
  <r>
    <x v="11"/>
    <s v="Newhalen"/>
    <x v="33"/>
    <n v="23"/>
    <n v="0"/>
    <n v="2"/>
    <n v="2"/>
    <n v="12"/>
    <n v="248394"/>
    <m/>
    <m/>
    <m/>
  </r>
  <r>
    <x v="11"/>
    <s v="Newhalen"/>
    <x v="34"/>
    <n v="0"/>
    <n v="4"/>
    <n v="3"/>
    <n v="7"/>
    <n v="42"/>
    <m/>
    <m/>
    <m/>
    <m/>
  </r>
  <r>
    <x v="11"/>
    <s v="Newhalen"/>
    <x v="34"/>
    <n v="1"/>
    <n v="8"/>
    <n v="0"/>
    <n v="8"/>
    <n v="48"/>
    <m/>
    <m/>
    <m/>
    <m/>
  </r>
  <r>
    <x v="11"/>
    <s v="Newhalen"/>
    <x v="34"/>
    <n v="2"/>
    <n v="7"/>
    <n v="0"/>
    <n v="7"/>
    <n v="42"/>
    <m/>
    <m/>
    <m/>
    <m/>
  </r>
  <r>
    <x v="11"/>
    <s v="Newhalen"/>
    <x v="34"/>
    <n v="3"/>
    <n v="13"/>
    <n v="-1"/>
    <n v="12"/>
    <n v="72"/>
    <m/>
    <m/>
    <m/>
    <m/>
  </r>
  <r>
    <x v="11"/>
    <s v="Newhalen"/>
    <x v="34"/>
    <n v="4"/>
    <n v="17"/>
    <n v="0"/>
    <n v="17"/>
    <n v="102"/>
    <m/>
    <m/>
    <m/>
    <m/>
  </r>
  <r>
    <x v="11"/>
    <s v="Newhalen"/>
    <x v="34"/>
    <n v="5"/>
    <n v="6"/>
    <n v="0"/>
    <n v="6"/>
    <n v="36"/>
    <m/>
    <m/>
    <m/>
    <m/>
  </r>
  <r>
    <x v="11"/>
    <s v="Newhalen"/>
    <x v="34"/>
    <n v="6"/>
    <n v="30"/>
    <n v="0"/>
    <n v="30"/>
    <n v="180"/>
    <m/>
    <m/>
    <m/>
    <m/>
  </r>
  <r>
    <x v="11"/>
    <s v="Newhalen"/>
    <x v="34"/>
    <n v="7"/>
    <n v="54"/>
    <n v="1"/>
    <n v="55"/>
    <n v="330"/>
    <m/>
    <m/>
    <m/>
    <m/>
  </r>
  <r>
    <x v="11"/>
    <s v="Newhalen"/>
    <x v="34"/>
    <n v="8"/>
    <n v="8"/>
    <n v="4"/>
    <n v="12"/>
    <n v="72"/>
    <m/>
    <m/>
    <m/>
    <m/>
  </r>
  <r>
    <x v="11"/>
    <s v="Newhalen"/>
    <x v="34"/>
    <n v="9"/>
    <n v="1"/>
    <n v="3"/>
    <n v="4"/>
    <n v="24"/>
    <m/>
    <m/>
    <m/>
    <m/>
  </r>
  <r>
    <x v="11"/>
    <s v="Newhalen"/>
    <x v="34"/>
    <n v="10"/>
    <n v="4"/>
    <n v="0"/>
    <n v="4"/>
    <n v="24"/>
    <m/>
    <m/>
    <m/>
    <m/>
  </r>
  <r>
    <x v="11"/>
    <s v="Newhalen"/>
    <x v="34"/>
    <n v="11"/>
    <n v="5"/>
    <n v="0"/>
    <n v="5"/>
    <n v="30"/>
    <m/>
    <m/>
    <m/>
    <m/>
  </r>
  <r>
    <x v="11"/>
    <s v="Newhalen"/>
    <x v="34"/>
    <n v="12"/>
    <n v="36"/>
    <n v="0"/>
    <n v="36"/>
    <n v="216"/>
    <m/>
    <m/>
    <m/>
    <m/>
  </r>
  <r>
    <x v="11"/>
    <s v="Newhalen"/>
    <x v="34"/>
    <n v="13"/>
    <n v="15"/>
    <n v="0"/>
    <n v="15"/>
    <n v="90"/>
    <m/>
    <m/>
    <m/>
    <m/>
  </r>
  <r>
    <x v="11"/>
    <s v="Newhalen"/>
    <x v="34"/>
    <n v="14"/>
    <n v="7"/>
    <n v="0"/>
    <n v="7"/>
    <n v="42"/>
    <m/>
    <m/>
    <m/>
    <m/>
  </r>
  <r>
    <x v="11"/>
    <s v="Newhalen"/>
    <x v="34"/>
    <n v="15"/>
    <n v="2"/>
    <n v="0"/>
    <n v="2"/>
    <n v="12"/>
    <m/>
    <m/>
    <m/>
    <m/>
  </r>
  <r>
    <x v="11"/>
    <s v="Newhalen"/>
    <x v="34"/>
    <n v="16"/>
    <n v="3"/>
    <n v="2"/>
    <n v="5"/>
    <n v="30"/>
    <m/>
    <m/>
    <m/>
    <m/>
  </r>
  <r>
    <x v="11"/>
    <s v="Newhalen"/>
    <x v="34"/>
    <n v="17"/>
    <n v="15"/>
    <n v="0"/>
    <n v="15"/>
    <n v="90"/>
    <m/>
    <m/>
    <m/>
    <m/>
  </r>
  <r>
    <x v="11"/>
    <s v="Newhalen"/>
    <x v="34"/>
    <n v="18"/>
    <n v="34"/>
    <n v="0"/>
    <n v="34"/>
    <n v="204"/>
    <m/>
    <m/>
    <m/>
    <m/>
  </r>
  <r>
    <x v="11"/>
    <s v="Newhalen"/>
    <x v="34"/>
    <n v="19"/>
    <n v="12"/>
    <n v="0"/>
    <n v="12"/>
    <n v="72"/>
    <m/>
    <m/>
    <m/>
    <m/>
  </r>
  <r>
    <x v="11"/>
    <s v="Newhalen"/>
    <x v="34"/>
    <n v="20"/>
    <n v="10"/>
    <n v="0"/>
    <n v="10"/>
    <n v="60"/>
    <m/>
    <m/>
    <m/>
    <m/>
  </r>
  <r>
    <x v="11"/>
    <s v="Newhalen"/>
    <x v="34"/>
    <n v="21"/>
    <n v="2"/>
    <n v="0"/>
    <n v="2"/>
    <n v="12"/>
    <m/>
    <m/>
    <m/>
    <m/>
  </r>
  <r>
    <x v="11"/>
    <s v="Newhalen"/>
    <x v="34"/>
    <n v="22"/>
    <n v="0"/>
    <n v="0"/>
    <n v="0"/>
    <n v="0"/>
    <m/>
    <m/>
    <m/>
    <m/>
  </r>
  <r>
    <x v="11"/>
    <s v="Newhalen"/>
    <x v="34"/>
    <n v="23"/>
    <n v="0"/>
    <n v="0"/>
    <n v="0"/>
    <n v="0"/>
    <n v="250194"/>
    <m/>
    <m/>
    <m/>
  </r>
  <r>
    <x v="11"/>
    <s v="Newhalen"/>
    <x v="35"/>
    <n v="0"/>
    <n v="18"/>
    <n v="0"/>
    <n v="18"/>
    <n v="108"/>
    <m/>
    <m/>
    <m/>
    <m/>
  </r>
  <r>
    <x v="11"/>
    <s v="Newhalen"/>
    <x v="35"/>
    <n v="1"/>
    <n v="15"/>
    <n v="2"/>
    <n v="17"/>
    <n v="102"/>
    <m/>
    <m/>
    <m/>
    <m/>
  </r>
  <r>
    <x v="11"/>
    <s v="Newhalen"/>
    <x v="35"/>
    <n v="2"/>
    <n v="11"/>
    <n v="0"/>
    <n v="11"/>
    <n v="66"/>
    <m/>
    <m/>
    <m/>
    <m/>
  </r>
  <r>
    <x v="11"/>
    <s v="Newhalen"/>
    <x v="35"/>
    <n v="3"/>
    <n v="9"/>
    <n v="2"/>
    <n v="11"/>
    <n v="66"/>
    <m/>
    <m/>
    <m/>
    <m/>
  </r>
  <r>
    <x v="11"/>
    <s v="Newhalen"/>
    <x v="35"/>
    <n v="4"/>
    <n v="2"/>
    <n v="0"/>
    <n v="2"/>
    <n v="12"/>
    <m/>
    <m/>
    <m/>
    <m/>
  </r>
  <r>
    <x v="11"/>
    <s v="Newhalen"/>
    <x v="35"/>
    <n v="5"/>
    <n v="8"/>
    <n v="-1"/>
    <n v="7"/>
    <n v="42"/>
    <m/>
    <m/>
    <m/>
    <m/>
  </r>
  <r>
    <x v="11"/>
    <s v="Newhalen"/>
    <x v="35"/>
    <n v="6"/>
    <n v="8"/>
    <n v="0"/>
    <n v="8"/>
    <n v="48"/>
    <m/>
    <m/>
    <m/>
    <m/>
  </r>
  <r>
    <x v="11"/>
    <s v="Newhalen"/>
    <x v="35"/>
    <n v="7"/>
    <n v="10"/>
    <n v="0"/>
    <n v="10"/>
    <n v="60"/>
    <m/>
    <m/>
    <m/>
    <m/>
  </r>
  <r>
    <x v="11"/>
    <s v="Newhalen"/>
    <x v="35"/>
    <n v="8"/>
    <n v="2"/>
    <n v="2"/>
    <n v="4"/>
    <n v="24"/>
    <m/>
    <m/>
    <m/>
    <m/>
  </r>
  <r>
    <x v="11"/>
    <s v="Newhalen"/>
    <x v="35"/>
    <n v="9"/>
    <n v="5"/>
    <n v="0"/>
    <n v="5"/>
    <n v="30"/>
    <m/>
    <m/>
    <m/>
    <m/>
  </r>
  <r>
    <x v="11"/>
    <s v="Newhalen"/>
    <x v="35"/>
    <n v="10"/>
    <n v="0"/>
    <n v="0"/>
    <n v="0"/>
    <n v="0"/>
    <m/>
    <m/>
    <m/>
    <m/>
  </r>
  <r>
    <x v="11"/>
    <s v="Newhalen"/>
    <x v="35"/>
    <n v="11"/>
    <n v="0"/>
    <n v="4"/>
    <n v="4"/>
    <n v="24"/>
    <m/>
    <m/>
    <m/>
    <m/>
  </r>
  <r>
    <x v="11"/>
    <s v="Newhalen"/>
    <x v="35"/>
    <n v="12"/>
    <n v="0"/>
    <n v="2"/>
    <n v="2"/>
    <n v="12"/>
    <m/>
    <m/>
    <m/>
    <m/>
  </r>
  <r>
    <x v="11"/>
    <s v="Newhalen"/>
    <x v="35"/>
    <n v="13"/>
    <n v="2"/>
    <n v="4"/>
    <n v="6"/>
    <n v="36"/>
    <m/>
    <m/>
    <m/>
    <m/>
  </r>
  <r>
    <x v="11"/>
    <s v="Newhalen"/>
    <x v="35"/>
    <n v="14"/>
    <n v="1"/>
    <n v="1"/>
    <n v="2"/>
    <n v="12"/>
    <m/>
    <m/>
    <m/>
    <m/>
  </r>
  <r>
    <x v="11"/>
    <s v="Newhalen"/>
    <x v="35"/>
    <n v="15"/>
    <n v="6"/>
    <n v="0"/>
    <n v="6"/>
    <n v="36"/>
    <m/>
    <m/>
    <m/>
    <m/>
  </r>
  <r>
    <x v="11"/>
    <s v="Newhalen"/>
    <x v="35"/>
    <n v="16"/>
    <n v="9"/>
    <n v="0"/>
    <n v="9"/>
    <n v="54"/>
    <m/>
    <m/>
    <m/>
    <m/>
  </r>
  <r>
    <x v="11"/>
    <s v="Newhalen"/>
    <x v="35"/>
    <n v="17"/>
    <n v="3"/>
    <n v="3"/>
    <n v="6"/>
    <n v="36"/>
    <m/>
    <m/>
    <m/>
    <m/>
  </r>
  <r>
    <x v="11"/>
    <s v="Newhalen"/>
    <x v="35"/>
    <n v="18"/>
    <n v="5"/>
    <n v="1"/>
    <n v="6"/>
    <n v="36"/>
    <m/>
    <m/>
    <m/>
    <m/>
  </r>
  <r>
    <x v="11"/>
    <s v="Newhalen"/>
    <x v="35"/>
    <n v="19"/>
    <n v="1"/>
    <n v="0"/>
    <n v="1"/>
    <n v="6"/>
    <m/>
    <m/>
    <m/>
    <m/>
  </r>
  <r>
    <x v="11"/>
    <s v="Newhalen"/>
    <x v="35"/>
    <n v="20"/>
    <n v="1"/>
    <n v="0"/>
    <n v="1"/>
    <n v="6"/>
    <m/>
    <m/>
    <m/>
    <m/>
  </r>
  <r>
    <x v="11"/>
    <s v="Newhalen"/>
    <x v="35"/>
    <n v="21"/>
    <n v="0"/>
    <n v="0"/>
    <n v="0"/>
    <n v="0"/>
    <m/>
    <m/>
    <m/>
    <m/>
  </r>
  <r>
    <x v="11"/>
    <s v="Newhalen"/>
    <x v="35"/>
    <n v="22"/>
    <n v="0"/>
    <n v="0"/>
    <n v="0"/>
    <n v="0"/>
    <m/>
    <m/>
    <m/>
    <m/>
  </r>
  <r>
    <x v="11"/>
    <s v="Newhalen"/>
    <x v="35"/>
    <n v="23"/>
    <n v="0"/>
    <n v="0"/>
    <n v="0"/>
    <n v="0"/>
    <n v="250764"/>
    <m/>
    <m/>
    <m/>
  </r>
  <r>
    <x v="11"/>
    <s v="Newhalen"/>
    <x v="36"/>
    <n v="0"/>
    <n v="12"/>
    <n v="0"/>
    <n v="12"/>
    <n v="72"/>
    <m/>
    <m/>
    <m/>
    <m/>
  </r>
  <r>
    <x v="11"/>
    <s v="Newhalen"/>
    <x v="36"/>
    <n v="1"/>
    <n v="3"/>
    <n v="1"/>
    <n v="4"/>
    <n v="24"/>
    <m/>
    <m/>
    <m/>
    <m/>
  </r>
  <r>
    <x v="11"/>
    <s v="Newhalen"/>
    <x v="36"/>
    <n v="2"/>
    <n v="11"/>
    <n v="3"/>
    <n v="14"/>
    <n v="84"/>
    <m/>
    <m/>
    <m/>
    <m/>
  </r>
  <r>
    <x v="11"/>
    <s v="Newhalen"/>
    <x v="36"/>
    <n v="3"/>
    <n v="10"/>
    <n v="0"/>
    <n v="10"/>
    <n v="60"/>
    <m/>
    <m/>
    <m/>
    <m/>
  </r>
  <r>
    <x v="11"/>
    <s v="Newhalen"/>
    <x v="36"/>
    <n v="4"/>
    <n v="9"/>
    <n v="0"/>
    <n v="9"/>
    <n v="54"/>
    <m/>
    <m/>
    <m/>
    <m/>
  </r>
  <r>
    <x v="11"/>
    <s v="Newhalen"/>
    <x v="36"/>
    <n v="5"/>
    <n v="2"/>
    <n v="0"/>
    <n v="2"/>
    <n v="12"/>
    <m/>
    <m/>
    <m/>
    <m/>
  </r>
  <r>
    <x v="11"/>
    <s v="Newhalen"/>
    <x v="36"/>
    <n v="6"/>
    <n v="0"/>
    <n v="0"/>
    <n v="0"/>
    <n v="0"/>
    <m/>
    <m/>
    <m/>
    <m/>
  </r>
  <r>
    <x v="11"/>
    <s v="Newhalen"/>
    <x v="36"/>
    <n v="7"/>
    <n v="6"/>
    <n v="-1"/>
    <n v="5"/>
    <n v="30"/>
    <m/>
    <m/>
    <m/>
    <m/>
  </r>
  <r>
    <x v="11"/>
    <s v="Newhalen"/>
    <x v="36"/>
    <n v="8"/>
    <n v="0"/>
    <n v="0"/>
    <n v="0"/>
    <n v="0"/>
    <m/>
    <m/>
    <m/>
    <m/>
  </r>
  <r>
    <x v="11"/>
    <s v="Newhalen"/>
    <x v="36"/>
    <n v="9"/>
    <n v="11"/>
    <n v="1"/>
    <n v="12"/>
    <n v="72"/>
    <m/>
    <m/>
    <m/>
    <m/>
  </r>
  <r>
    <x v="11"/>
    <s v="Newhalen"/>
    <x v="36"/>
    <n v="10"/>
    <n v="7"/>
    <n v="0"/>
    <n v="7"/>
    <n v="42"/>
    <m/>
    <m/>
    <m/>
    <m/>
  </r>
  <r>
    <x v="11"/>
    <s v="Newhalen"/>
    <x v="36"/>
    <n v="11"/>
    <n v="13"/>
    <n v="0"/>
    <n v="13"/>
    <n v="78"/>
    <m/>
    <m/>
    <m/>
    <m/>
  </r>
  <r>
    <x v="11"/>
    <s v="Newhalen"/>
    <x v="36"/>
    <n v="12"/>
    <n v="11"/>
    <n v="0"/>
    <n v="11"/>
    <n v="66"/>
    <m/>
    <m/>
    <m/>
    <m/>
  </r>
  <r>
    <x v="11"/>
    <s v="Newhalen"/>
    <x v="36"/>
    <n v="13"/>
    <n v="78"/>
    <n v="0"/>
    <n v="78"/>
    <n v="468"/>
    <m/>
    <m/>
    <m/>
    <m/>
  </r>
  <r>
    <x v="11"/>
    <s v="Newhalen"/>
    <x v="36"/>
    <n v="14"/>
    <n v="1"/>
    <n v="4"/>
    <n v="5"/>
    <n v="30"/>
    <m/>
    <m/>
    <m/>
    <m/>
  </r>
  <r>
    <x v="11"/>
    <s v="Newhalen"/>
    <x v="36"/>
    <n v="15"/>
    <n v="0"/>
    <n v="0"/>
    <n v="0"/>
    <n v="0"/>
    <m/>
    <m/>
    <m/>
    <m/>
  </r>
  <r>
    <x v="11"/>
    <s v="Newhalen"/>
    <x v="36"/>
    <n v="16"/>
    <n v="0"/>
    <n v="0"/>
    <n v="0"/>
    <n v="0"/>
    <m/>
    <m/>
    <m/>
    <m/>
  </r>
  <r>
    <x v="11"/>
    <s v="Newhalen"/>
    <x v="36"/>
    <n v="17"/>
    <n v="5"/>
    <n v="0"/>
    <n v="5"/>
    <n v="30"/>
    <m/>
    <m/>
    <m/>
    <m/>
  </r>
  <r>
    <x v="11"/>
    <s v="Newhalen"/>
    <x v="36"/>
    <n v="18"/>
    <n v="6"/>
    <n v="1"/>
    <n v="7"/>
    <n v="42"/>
    <m/>
    <m/>
    <m/>
    <m/>
  </r>
  <r>
    <x v="11"/>
    <s v="Newhalen"/>
    <x v="36"/>
    <n v="19"/>
    <n v="10"/>
    <n v="0"/>
    <n v="10"/>
    <n v="60"/>
    <m/>
    <m/>
    <m/>
    <m/>
  </r>
  <r>
    <x v="11"/>
    <s v="Newhalen"/>
    <x v="36"/>
    <n v="20"/>
    <n v="0"/>
    <n v="0"/>
    <n v="0"/>
    <n v="0"/>
    <m/>
    <m/>
    <m/>
    <m/>
  </r>
  <r>
    <x v="11"/>
    <s v="Newhalen"/>
    <x v="36"/>
    <n v="21"/>
    <n v="7"/>
    <n v="0"/>
    <n v="7"/>
    <n v="42"/>
    <m/>
    <m/>
    <m/>
    <m/>
  </r>
  <r>
    <x v="11"/>
    <s v="Newhalen"/>
    <x v="36"/>
    <n v="22"/>
    <n v="0"/>
    <n v="0"/>
    <n v="0"/>
    <n v="0"/>
    <m/>
    <m/>
    <m/>
    <m/>
  </r>
  <r>
    <x v="11"/>
    <s v="Newhalen"/>
    <x v="36"/>
    <n v="23"/>
    <n v="0"/>
    <n v="0"/>
    <n v="0"/>
    <n v="0"/>
    <n v="251862"/>
    <m/>
    <m/>
    <m/>
  </r>
  <r>
    <x v="11"/>
    <s v="Newhalen"/>
    <x v="37"/>
    <n v="0"/>
    <n v="5"/>
    <n v="0"/>
    <n v="5"/>
    <n v="30"/>
    <m/>
    <m/>
    <m/>
    <m/>
  </r>
  <r>
    <x v="11"/>
    <s v="Newhalen"/>
    <x v="37"/>
    <n v="1"/>
    <n v="3"/>
    <n v="0"/>
    <n v="3"/>
    <n v="18"/>
    <m/>
    <m/>
    <m/>
    <m/>
  </r>
  <r>
    <x v="11"/>
    <s v="Newhalen"/>
    <x v="37"/>
    <n v="2"/>
    <n v="3"/>
    <n v="0"/>
    <n v="3"/>
    <n v="18"/>
    <m/>
    <m/>
    <m/>
    <m/>
  </r>
  <r>
    <x v="11"/>
    <s v="Newhalen"/>
    <x v="37"/>
    <n v="3"/>
    <n v="2"/>
    <n v="1"/>
    <n v="3"/>
    <n v="18"/>
    <m/>
    <m/>
    <m/>
    <m/>
  </r>
  <r>
    <x v="11"/>
    <s v="Newhalen"/>
    <x v="37"/>
    <n v="4"/>
    <n v="10"/>
    <n v="0"/>
    <n v="10"/>
    <n v="60"/>
    <m/>
    <m/>
    <m/>
    <m/>
  </r>
  <r>
    <x v="11"/>
    <s v="Newhalen"/>
    <x v="37"/>
    <n v="5"/>
    <n v="19"/>
    <n v="0"/>
    <n v="19"/>
    <n v="114"/>
    <m/>
    <m/>
    <m/>
    <m/>
  </r>
  <r>
    <x v="11"/>
    <s v="Newhalen"/>
    <x v="37"/>
    <n v="6"/>
    <n v="21"/>
    <n v="-1"/>
    <n v="20"/>
    <n v="120"/>
    <m/>
    <m/>
    <m/>
    <m/>
  </r>
  <r>
    <x v="11"/>
    <s v="Newhalen"/>
    <x v="37"/>
    <n v="7"/>
    <n v="2"/>
    <n v="0"/>
    <n v="2"/>
    <n v="12"/>
    <m/>
    <m/>
    <m/>
    <m/>
  </r>
  <r>
    <x v="11"/>
    <s v="Newhalen"/>
    <x v="37"/>
    <n v="8"/>
    <n v="2"/>
    <n v="5"/>
    <n v="7"/>
    <n v="42"/>
    <m/>
    <m/>
    <m/>
    <m/>
  </r>
  <r>
    <x v="11"/>
    <s v="Newhalen"/>
    <x v="37"/>
    <n v="9"/>
    <n v="3"/>
    <n v="0"/>
    <n v="3"/>
    <n v="18"/>
    <m/>
    <m/>
    <m/>
    <m/>
  </r>
  <r>
    <x v="11"/>
    <s v="Newhalen"/>
    <x v="37"/>
    <n v="10"/>
    <n v="0"/>
    <n v="0"/>
    <n v="0"/>
    <n v="0"/>
    <m/>
    <m/>
    <m/>
    <m/>
  </r>
  <r>
    <x v="11"/>
    <s v="Newhalen"/>
    <x v="37"/>
    <n v="11"/>
    <n v="2"/>
    <n v="0"/>
    <n v="2"/>
    <n v="12"/>
    <m/>
    <m/>
    <m/>
    <m/>
  </r>
  <r>
    <x v="11"/>
    <s v="Newhalen"/>
    <x v="37"/>
    <n v="12"/>
    <n v="21"/>
    <n v="0"/>
    <n v="21"/>
    <n v="126"/>
    <m/>
    <m/>
    <m/>
    <m/>
  </r>
  <r>
    <x v="11"/>
    <s v="Newhalen"/>
    <x v="37"/>
    <n v="13"/>
    <n v="23"/>
    <n v="0"/>
    <n v="23"/>
    <n v="138"/>
    <m/>
    <m/>
    <m/>
    <m/>
  </r>
  <r>
    <x v="11"/>
    <s v="Newhalen"/>
    <x v="37"/>
    <n v="14"/>
    <n v="0"/>
    <n v="0"/>
    <n v="0"/>
    <n v="0"/>
    <m/>
    <m/>
    <m/>
    <m/>
  </r>
  <r>
    <x v="11"/>
    <s v="Newhalen"/>
    <x v="37"/>
    <n v="15"/>
    <n v="10"/>
    <n v="0"/>
    <n v="10"/>
    <n v="60"/>
    <m/>
    <m/>
    <m/>
    <m/>
  </r>
  <r>
    <x v="11"/>
    <s v="Newhalen"/>
    <x v="37"/>
    <n v="16"/>
    <n v="0"/>
    <n v="0"/>
    <n v="0"/>
    <n v="0"/>
    <m/>
    <m/>
    <m/>
    <m/>
  </r>
  <r>
    <x v="11"/>
    <s v="Newhalen"/>
    <x v="37"/>
    <n v="17"/>
    <n v="1"/>
    <n v="0"/>
    <n v="1"/>
    <n v="6"/>
    <m/>
    <m/>
    <m/>
    <m/>
  </r>
  <r>
    <x v="11"/>
    <s v="Newhalen"/>
    <x v="37"/>
    <n v="18"/>
    <n v="0"/>
    <n v="0"/>
    <n v="0"/>
    <n v="0"/>
    <m/>
    <m/>
    <m/>
    <m/>
  </r>
  <r>
    <x v="11"/>
    <s v="Newhalen"/>
    <x v="37"/>
    <n v="19"/>
    <n v="0"/>
    <n v="0"/>
    <n v="0"/>
    <n v="0"/>
    <m/>
    <m/>
    <m/>
    <m/>
  </r>
  <r>
    <x v="11"/>
    <s v="Newhalen"/>
    <x v="37"/>
    <n v="20"/>
    <n v="0"/>
    <n v="1"/>
    <n v="1"/>
    <n v="6"/>
    <m/>
    <m/>
    <m/>
    <m/>
  </r>
  <r>
    <x v="11"/>
    <s v="Newhalen"/>
    <x v="37"/>
    <n v="21"/>
    <n v="0"/>
    <n v="0"/>
    <n v="0"/>
    <n v="0"/>
    <m/>
    <m/>
    <m/>
    <m/>
  </r>
  <r>
    <x v="11"/>
    <s v="Newhalen"/>
    <x v="37"/>
    <n v="22"/>
    <n v="0"/>
    <n v="0"/>
    <n v="0"/>
    <n v="0"/>
    <m/>
    <m/>
    <m/>
    <m/>
  </r>
  <r>
    <x v="11"/>
    <s v="Newhalen"/>
    <x v="37"/>
    <n v="23"/>
    <n v="0"/>
    <n v="0"/>
    <n v="0"/>
    <n v="0"/>
    <n v="252606"/>
    <m/>
    <m/>
    <m/>
  </r>
  <r>
    <x v="11"/>
    <s v="Newhalen"/>
    <x v="38"/>
    <n v="0"/>
    <n v="10"/>
    <n v="2"/>
    <n v="12"/>
    <n v="72"/>
    <m/>
    <m/>
    <m/>
    <m/>
  </r>
  <r>
    <x v="11"/>
    <s v="Newhalen"/>
    <x v="38"/>
    <n v="1"/>
    <n v="17"/>
    <n v="0"/>
    <n v="17"/>
    <n v="102"/>
    <m/>
    <m/>
    <m/>
    <m/>
  </r>
  <r>
    <x v="11"/>
    <s v="Newhalen"/>
    <x v="38"/>
    <n v="2"/>
    <n v="11"/>
    <n v="0"/>
    <n v="11"/>
    <n v="66"/>
    <m/>
    <m/>
    <m/>
    <m/>
  </r>
  <r>
    <x v="11"/>
    <s v="Newhalen"/>
    <x v="38"/>
    <n v="3"/>
    <n v="5"/>
    <n v="0"/>
    <n v="5"/>
    <n v="30"/>
    <m/>
    <m/>
    <m/>
    <m/>
  </r>
  <r>
    <x v="11"/>
    <s v="Newhalen"/>
    <x v="38"/>
    <n v="4"/>
    <n v="16"/>
    <n v="0"/>
    <n v="16"/>
    <n v="96"/>
    <m/>
    <m/>
    <m/>
    <m/>
  </r>
  <r>
    <x v="11"/>
    <s v="Newhalen"/>
    <x v="38"/>
    <n v="5"/>
    <n v="7"/>
    <n v="0"/>
    <n v="7"/>
    <n v="42"/>
    <m/>
    <m/>
    <m/>
    <m/>
  </r>
  <r>
    <x v="11"/>
    <s v="Newhalen"/>
    <x v="38"/>
    <n v="6"/>
    <n v="0"/>
    <n v="0"/>
    <n v="0"/>
    <n v="0"/>
    <m/>
    <m/>
    <m/>
    <m/>
  </r>
  <r>
    <x v="11"/>
    <s v="Newhalen"/>
    <x v="38"/>
    <n v="7"/>
    <n v="0"/>
    <n v="0"/>
    <n v="0"/>
    <n v="0"/>
    <m/>
    <m/>
    <m/>
    <m/>
  </r>
  <r>
    <x v="11"/>
    <s v="Newhalen"/>
    <x v="38"/>
    <n v="8"/>
    <n v="2"/>
    <n v="0"/>
    <n v="2"/>
    <n v="12"/>
    <m/>
    <m/>
    <m/>
    <m/>
  </r>
  <r>
    <x v="11"/>
    <s v="Newhalen"/>
    <x v="38"/>
    <n v="9"/>
    <n v="2"/>
    <n v="0"/>
    <n v="2"/>
    <n v="12"/>
    <m/>
    <m/>
    <m/>
    <m/>
  </r>
  <r>
    <x v="11"/>
    <s v="Newhalen"/>
    <x v="38"/>
    <n v="10"/>
    <n v="30"/>
    <n v="0"/>
    <n v="30"/>
    <n v="180"/>
    <m/>
    <m/>
    <m/>
    <m/>
  </r>
  <r>
    <x v="11"/>
    <s v="Newhalen"/>
    <x v="38"/>
    <n v="11"/>
    <n v="20"/>
    <n v="0"/>
    <n v="20"/>
    <n v="120"/>
    <m/>
    <m/>
    <m/>
    <m/>
  </r>
  <r>
    <x v="11"/>
    <s v="Newhalen"/>
    <x v="38"/>
    <n v="12"/>
    <n v="14"/>
    <n v="0"/>
    <n v="14"/>
    <n v="84"/>
    <m/>
    <m/>
    <m/>
    <m/>
  </r>
  <r>
    <x v="11"/>
    <s v="Newhalen"/>
    <x v="38"/>
    <n v="13"/>
    <n v="8"/>
    <n v="0"/>
    <n v="8"/>
    <n v="48"/>
    <m/>
    <m/>
    <m/>
    <m/>
  </r>
  <r>
    <x v="11"/>
    <s v="Newhalen"/>
    <x v="38"/>
    <n v="14"/>
    <n v="9"/>
    <n v="0"/>
    <n v="9"/>
    <n v="54"/>
    <m/>
    <m/>
    <m/>
    <m/>
  </r>
  <r>
    <x v="11"/>
    <s v="Newhalen"/>
    <x v="38"/>
    <n v="15"/>
    <n v="6"/>
    <n v="0"/>
    <n v="6"/>
    <n v="36"/>
    <m/>
    <m/>
    <m/>
    <m/>
  </r>
  <r>
    <x v="11"/>
    <s v="Newhalen"/>
    <x v="38"/>
    <n v="16"/>
    <n v="2"/>
    <n v="2"/>
    <n v="4"/>
    <n v="24"/>
    <m/>
    <m/>
    <m/>
    <m/>
  </r>
  <r>
    <x v="11"/>
    <s v="Newhalen"/>
    <x v="38"/>
    <n v="17"/>
    <n v="4"/>
    <n v="-1"/>
    <n v="3"/>
    <n v="18"/>
    <m/>
    <m/>
    <m/>
    <m/>
  </r>
  <r>
    <x v="11"/>
    <s v="Newhalen"/>
    <x v="38"/>
    <n v="18"/>
    <n v="8"/>
    <n v="0"/>
    <n v="8"/>
    <n v="48"/>
    <m/>
    <m/>
    <m/>
    <m/>
  </r>
  <r>
    <x v="11"/>
    <s v="Newhalen"/>
    <x v="38"/>
    <n v="19"/>
    <n v="0"/>
    <n v="0"/>
    <n v="0"/>
    <n v="0"/>
    <m/>
    <m/>
    <m/>
    <m/>
  </r>
  <r>
    <x v="11"/>
    <s v="Newhalen"/>
    <x v="38"/>
    <n v="20"/>
    <n v="0"/>
    <n v="0"/>
    <n v="0"/>
    <n v="0"/>
    <m/>
    <m/>
    <m/>
    <m/>
  </r>
  <r>
    <x v="11"/>
    <s v="Newhalen"/>
    <x v="38"/>
    <n v="21"/>
    <n v="0"/>
    <n v="0"/>
    <n v="0"/>
    <n v="0"/>
    <m/>
    <m/>
    <m/>
    <m/>
  </r>
  <r>
    <x v="11"/>
    <s v="Newhalen"/>
    <x v="38"/>
    <n v="22"/>
    <n v="0"/>
    <n v="0"/>
    <n v="0"/>
    <n v="0"/>
    <m/>
    <m/>
    <m/>
    <m/>
  </r>
  <r>
    <x v="11"/>
    <s v="Newhalen"/>
    <x v="38"/>
    <n v="23"/>
    <n v="0"/>
    <n v="0"/>
    <n v="0"/>
    <n v="0"/>
    <n v="253410"/>
    <m/>
    <m/>
    <m/>
  </r>
  <r>
    <x v="11"/>
    <s v="Newhalen"/>
    <x v="39"/>
    <n v="0"/>
    <n v="0"/>
    <n v="0"/>
    <n v="0"/>
    <n v="0"/>
    <m/>
    <s v="No counts - interpolated"/>
    <m/>
    <m/>
  </r>
  <r>
    <x v="11"/>
    <s v="Newhalen"/>
    <x v="39"/>
    <n v="1"/>
    <n v="1"/>
    <n v="0"/>
    <n v="1"/>
    <n v="6"/>
    <m/>
    <s v="No counts - interpolated"/>
    <m/>
    <m/>
  </r>
  <r>
    <x v="11"/>
    <s v="Newhalen"/>
    <x v="39"/>
    <n v="2"/>
    <n v="0"/>
    <n v="0"/>
    <n v="0"/>
    <n v="0"/>
    <m/>
    <s v="No counts - interpolated"/>
    <m/>
    <m/>
  </r>
  <r>
    <x v="11"/>
    <s v="Newhalen"/>
    <x v="39"/>
    <n v="3"/>
    <n v="0"/>
    <n v="0"/>
    <n v="0"/>
    <n v="0"/>
    <m/>
    <s v="No counts - interpolated"/>
    <m/>
    <m/>
  </r>
  <r>
    <x v="11"/>
    <s v="Newhalen"/>
    <x v="39"/>
    <n v="4"/>
    <n v="1"/>
    <n v="0"/>
    <n v="1"/>
    <n v="6"/>
    <m/>
    <m/>
    <m/>
    <m/>
  </r>
  <r>
    <x v="11"/>
    <s v="Newhalen"/>
    <x v="39"/>
    <n v="5"/>
    <n v="2"/>
    <n v="0"/>
    <n v="2"/>
    <n v="12"/>
    <m/>
    <m/>
    <m/>
    <m/>
  </r>
  <r>
    <x v="11"/>
    <s v="Newhalen"/>
    <x v="39"/>
    <n v="6"/>
    <n v="3"/>
    <n v="1"/>
    <n v="4"/>
    <n v="24"/>
    <m/>
    <m/>
    <m/>
    <m/>
  </r>
  <r>
    <x v="11"/>
    <s v="Newhalen"/>
    <x v="39"/>
    <n v="7"/>
    <n v="10"/>
    <n v="0"/>
    <n v="10"/>
    <n v="60"/>
    <m/>
    <m/>
    <m/>
    <m/>
  </r>
  <r>
    <x v="11"/>
    <s v="Newhalen"/>
    <x v="39"/>
    <n v="8"/>
    <n v="4"/>
    <n v="0"/>
    <n v="4"/>
    <n v="24"/>
    <m/>
    <m/>
    <m/>
    <m/>
  </r>
  <r>
    <x v="11"/>
    <s v="Newhalen"/>
    <x v="39"/>
    <n v="9"/>
    <n v="12"/>
    <n v="0"/>
    <n v="12"/>
    <n v="72"/>
    <m/>
    <m/>
    <m/>
    <m/>
  </r>
  <r>
    <x v="11"/>
    <s v="Newhalen"/>
    <x v="39"/>
    <n v="10"/>
    <n v="0"/>
    <n v="1"/>
    <n v="1"/>
    <n v="6"/>
    <m/>
    <m/>
    <m/>
    <m/>
  </r>
  <r>
    <x v="11"/>
    <s v="Newhalen"/>
    <x v="39"/>
    <n v="11"/>
    <n v="1"/>
    <n v="0"/>
    <n v="1"/>
    <n v="6"/>
    <m/>
    <m/>
    <m/>
    <m/>
  </r>
  <r>
    <x v="11"/>
    <s v="Newhalen"/>
    <x v="39"/>
    <n v="12"/>
    <n v="0"/>
    <n v="0"/>
    <n v="0"/>
    <n v="0"/>
    <m/>
    <m/>
    <m/>
    <m/>
  </r>
  <r>
    <x v="11"/>
    <s v="Newhalen"/>
    <x v="39"/>
    <n v="13"/>
    <n v="5"/>
    <n v="0"/>
    <n v="5"/>
    <n v="30"/>
    <m/>
    <m/>
    <m/>
    <m/>
  </r>
  <r>
    <x v="11"/>
    <s v="Newhalen"/>
    <x v="39"/>
    <n v="14"/>
    <n v="0"/>
    <n v="0"/>
    <n v="0"/>
    <n v="0"/>
    <m/>
    <m/>
    <m/>
    <m/>
  </r>
  <r>
    <x v="11"/>
    <s v="Newhalen"/>
    <x v="39"/>
    <n v="15"/>
    <n v="0"/>
    <n v="0"/>
    <n v="0"/>
    <n v="0"/>
    <m/>
    <m/>
    <m/>
    <m/>
  </r>
  <r>
    <x v="11"/>
    <s v="Newhalen"/>
    <x v="39"/>
    <n v="16"/>
    <n v="0"/>
    <n v="0"/>
    <n v="0"/>
    <n v="0"/>
    <m/>
    <m/>
    <m/>
    <m/>
  </r>
  <r>
    <x v="11"/>
    <s v="Newhalen"/>
    <x v="39"/>
    <n v="17"/>
    <n v="0"/>
    <n v="-1"/>
    <n v="-1"/>
    <n v="-6"/>
    <m/>
    <m/>
    <m/>
    <m/>
  </r>
  <r>
    <x v="11"/>
    <s v="Newhalen"/>
    <x v="39"/>
    <n v="18"/>
    <n v="11"/>
    <n v="-1"/>
    <n v="10"/>
    <n v="60"/>
    <m/>
    <m/>
    <m/>
    <m/>
  </r>
  <r>
    <x v="11"/>
    <s v="Newhalen"/>
    <x v="39"/>
    <n v="19"/>
    <n v="2"/>
    <n v="0"/>
    <n v="2"/>
    <n v="12"/>
    <m/>
    <m/>
    <m/>
    <m/>
  </r>
  <r>
    <x v="11"/>
    <s v="Newhalen"/>
    <x v="39"/>
    <n v="20"/>
    <n v="1"/>
    <n v="0"/>
    <n v="1"/>
    <n v="6"/>
    <m/>
    <m/>
    <m/>
    <m/>
  </r>
  <r>
    <x v="11"/>
    <s v="Newhalen"/>
    <x v="39"/>
    <n v="21"/>
    <n v="2"/>
    <n v="1"/>
    <n v="3"/>
    <n v="18"/>
    <m/>
    <m/>
    <m/>
    <m/>
  </r>
  <r>
    <x v="11"/>
    <s v="Newhalen"/>
    <x v="39"/>
    <n v="22"/>
    <n v="0"/>
    <n v="2"/>
    <n v="2"/>
    <n v="12"/>
    <m/>
    <m/>
    <m/>
    <m/>
  </r>
  <r>
    <x v="11"/>
    <s v="Newhalen"/>
    <x v="39"/>
    <n v="23"/>
    <n v="12"/>
    <n v="0"/>
    <n v="12"/>
    <n v="72"/>
    <n v="253848"/>
    <m/>
    <m/>
    <m/>
  </r>
  <r>
    <x v="11"/>
    <s v="Newhalen"/>
    <x v="40"/>
    <n v="0"/>
    <n v="1"/>
    <n v="0"/>
    <n v="1"/>
    <n v="6"/>
    <m/>
    <s v="No counts - interpolated"/>
    <m/>
    <m/>
  </r>
  <r>
    <x v="11"/>
    <s v="Newhalen"/>
    <x v="40"/>
    <n v="1"/>
    <n v="1"/>
    <n v="0"/>
    <n v="1"/>
    <n v="6"/>
    <m/>
    <s v="No counts - interpolated"/>
    <m/>
    <m/>
  </r>
  <r>
    <x v="11"/>
    <s v="Newhalen"/>
    <x v="40"/>
    <n v="2"/>
    <n v="1"/>
    <n v="0"/>
    <n v="1"/>
    <n v="6"/>
    <m/>
    <s v="No counts - interpolated"/>
    <m/>
    <m/>
  </r>
  <r>
    <x v="11"/>
    <s v="Newhalen"/>
    <x v="40"/>
    <n v="3"/>
    <n v="1"/>
    <n v="0"/>
    <n v="1"/>
    <n v="6"/>
    <m/>
    <s v="No counts - interpolated"/>
    <m/>
    <m/>
  </r>
  <r>
    <x v="11"/>
    <s v="Newhalen"/>
    <x v="40"/>
    <n v="4"/>
    <n v="3"/>
    <n v="1"/>
    <n v="4"/>
    <n v="24"/>
    <m/>
    <m/>
    <m/>
    <m/>
  </r>
  <r>
    <x v="11"/>
    <s v="Newhalen"/>
    <x v="40"/>
    <n v="5"/>
    <n v="4"/>
    <n v="0"/>
    <n v="4"/>
    <n v="24"/>
    <m/>
    <m/>
    <m/>
    <m/>
  </r>
  <r>
    <x v="11"/>
    <s v="Newhalen"/>
    <x v="40"/>
    <n v="6"/>
    <n v="1"/>
    <n v="1"/>
    <n v="2"/>
    <n v="12"/>
    <m/>
    <m/>
    <m/>
    <m/>
  </r>
  <r>
    <x v="11"/>
    <s v="Newhalen"/>
    <x v="40"/>
    <n v="7"/>
    <n v="0"/>
    <n v="0"/>
    <n v="0"/>
    <n v="0"/>
    <m/>
    <m/>
    <m/>
    <m/>
  </r>
  <r>
    <x v="11"/>
    <s v="Newhalen"/>
    <x v="40"/>
    <n v="8"/>
    <n v="2"/>
    <n v="0"/>
    <n v="2"/>
    <n v="12"/>
    <m/>
    <m/>
    <m/>
    <m/>
  </r>
  <r>
    <x v="11"/>
    <s v="Newhalen"/>
    <x v="40"/>
    <n v="9"/>
    <n v="3"/>
    <n v="3"/>
    <n v="6"/>
    <n v="36"/>
    <m/>
    <m/>
    <m/>
    <m/>
  </r>
  <r>
    <x v="11"/>
    <s v="Newhalen"/>
    <x v="40"/>
    <n v="10"/>
    <n v="0"/>
    <n v="3"/>
    <n v="3"/>
    <n v="18"/>
    <m/>
    <m/>
    <m/>
    <m/>
  </r>
  <r>
    <x v="11"/>
    <s v="Newhalen"/>
    <x v="40"/>
    <n v="11"/>
    <n v="7"/>
    <n v="0"/>
    <n v="7"/>
    <n v="42"/>
    <m/>
    <m/>
    <m/>
    <m/>
  </r>
  <r>
    <x v="11"/>
    <s v="Newhalen"/>
    <x v="40"/>
    <n v="12"/>
    <n v="18"/>
    <n v="0"/>
    <n v="18"/>
    <n v="108"/>
    <m/>
    <m/>
    <m/>
    <m/>
  </r>
  <r>
    <x v="11"/>
    <s v="Newhalen"/>
    <x v="40"/>
    <n v="13"/>
    <n v="16"/>
    <n v="1"/>
    <n v="17"/>
    <n v="102"/>
    <m/>
    <m/>
    <m/>
    <m/>
  </r>
  <r>
    <x v="11"/>
    <s v="Newhalen"/>
    <x v="40"/>
    <n v="14"/>
    <n v="0"/>
    <n v="0"/>
    <n v="0"/>
    <n v="0"/>
    <m/>
    <m/>
    <m/>
    <m/>
  </r>
  <r>
    <x v="11"/>
    <s v="Newhalen"/>
    <x v="40"/>
    <n v="15"/>
    <n v="24"/>
    <n v="0"/>
    <n v="24"/>
    <n v="144"/>
    <m/>
    <m/>
    <m/>
    <m/>
  </r>
  <r>
    <x v="11"/>
    <s v="Newhalen"/>
    <x v="40"/>
    <n v="16"/>
    <n v="2"/>
    <n v="0"/>
    <n v="2"/>
    <n v="12"/>
    <m/>
    <m/>
    <m/>
    <m/>
  </r>
  <r>
    <x v="11"/>
    <s v="Newhalen"/>
    <x v="40"/>
    <n v="17"/>
    <n v="8"/>
    <n v="0"/>
    <n v="8"/>
    <n v="48"/>
    <m/>
    <m/>
    <m/>
    <m/>
  </r>
  <r>
    <x v="11"/>
    <s v="Newhalen"/>
    <x v="40"/>
    <n v="18"/>
    <n v="1"/>
    <n v="0"/>
    <n v="1"/>
    <n v="6"/>
    <m/>
    <m/>
    <m/>
    <m/>
  </r>
  <r>
    <x v="11"/>
    <s v="Newhalen"/>
    <x v="40"/>
    <n v="19"/>
    <n v="0"/>
    <n v="0"/>
    <n v="0"/>
    <n v="0"/>
    <m/>
    <m/>
    <m/>
    <m/>
  </r>
  <r>
    <x v="11"/>
    <s v="Newhalen"/>
    <x v="40"/>
    <n v="20"/>
    <n v="0"/>
    <n v="0"/>
    <n v="0"/>
    <n v="0"/>
    <m/>
    <m/>
    <m/>
    <m/>
  </r>
  <r>
    <x v="11"/>
    <s v="Newhalen"/>
    <x v="40"/>
    <n v="21"/>
    <n v="9"/>
    <n v="0"/>
    <n v="9"/>
    <n v="54"/>
    <m/>
    <m/>
    <m/>
    <m/>
  </r>
  <r>
    <x v="11"/>
    <s v="Newhalen"/>
    <x v="40"/>
    <n v="22"/>
    <n v="2"/>
    <n v="0"/>
    <n v="2"/>
    <n v="12"/>
    <m/>
    <m/>
    <m/>
    <m/>
  </r>
  <r>
    <x v="11"/>
    <s v="Newhalen"/>
    <x v="40"/>
    <n v="23"/>
    <n v="0"/>
    <n v="0"/>
    <n v="0"/>
    <n v="0"/>
    <n v="254526"/>
    <m/>
    <m/>
    <m/>
  </r>
  <r>
    <x v="11"/>
    <s v="Newhalen"/>
    <x v="41"/>
    <n v="0"/>
    <n v="0"/>
    <n v="0"/>
    <n v="0"/>
    <n v="0"/>
    <m/>
    <s v="data interpolated"/>
    <m/>
    <m/>
  </r>
  <r>
    <x v="11"/>
    <s v="Newhalen"/>
    <x v="41"/>
    <n v="1"/>
    <n v="0"/>
    <n v="0"/>
    <n v="0"/>
    <n v="0"/>
    <m/>
    <s v="data interpolated"/>
    <m/>
    <m/>
  </r>
  <r>
    <x v="11"/>
    <s v="Newhalen"/>
    <x v="41"/>
    <n v="2"/>
    <n v="0"/>
    <n v="0"/>
    <n v="0"/>
    <n v="0"/>
    <m/>
    <s v="data interpolated"/>
    <m/>
    <m/>
  </r>
  <r>
    <x v="11"/>
    <s v="Newhalen"/>
    <x v="41"/>
    <n v="3"/>
    <n v="0"/>
    <n v="0"/>
    <n v="0"/>
    <n v="0"/>
    <m/>
    <s v="data interpolated"/>
    <m/>
    <m/>
  </r>
  <r>
    <x v="11"/>
    <s v="Newhalen"/>
    <x v="41"/>
    <n v="4"/>
    <n v="4"/>
    <n v="0"/>
    <n v="4"/>
    <n v="24"/>
    <m/>
    <m/>
    <m/>
    <m/>
  </r>
  <r>
    <x v="11"/>
    <s v="Newhalen"/>
    <x v="41"/>
    <n v="5"/>
    <n v="8"/>
    <n v="0"/>
    <n v="8"/>
    <n v="48"/>
    <m/>
    <m/>
    <m/>
    <m/>
  </r>
  <r>
    <x v="11"/>
    <s v="Newhalen"/>
    <x v="41"/>
    <n v="6"/>
    <n v="3"/>
    <n v="0"/>
    <n v="3"/>
    <n v="18"/>
    <m/>
    <m/>
    <m/>
    <m/>
  </r>
  <r>
    <x v="11"/>
    <s v="Newhalen"/>
    <x v="41"/>
    <n v="7"/>
    <n v="4"/>
    <n v="0"/>
    <n v="4"/>
    <n v="24"/>
    <m/>
    <m/>
    <m/>
    <m/>
  </r>
  <r>
    <x v="11"/>
    <s v="Newhalen"/>
    <x v="41"/>
    <n v="8"/>
    <n v="3"/>
    <n v="3"/>
    <n v="6"/>
    <n v="36"/>
    <m/>
    <m/>
    <m/>
    <m/>
  </r>
  <r>
    <x v="11"/>
    <s v="Newhalen"/>
    <x v="41"/>
    <n v="9"/>
    <n v="2"/>
    <n v="0"/>
    <n v="2"/>
    <n v="12"/>
    <m/>
    <m/>
    <m/>
    <m/>
  </r>
  <r>
    <x v="11"/>
    <s v="Newhalen"/>
    <x v="41"/>
    <n v="10"/>
    <n v="2"/>
    <n v="2"/>
    <n v="4"/>
    <n v="24"/>
    <m/>
    <m/>
    <m/>
    <m/>
  </r>
  <r>
    <x v="11"/>
    <s v="Newhalen"/>
    <x v="41"/>
    <n v="11"/>
    <n v="0"/>
    <n v="0"/>
    <n v="0"/>
    <n v="0"/>
    <m/>
    <m/>
    <m/>
    <m/>
  </r>
  <r>
    <x v="11"/>
    <s v="Newhalen"/>
    <x v="41"/>
    <n v="12"/>
    <n v="2"/>
    <n v="3"/>
    <n v="5"/>
    <n v="30"/>
    <m/>
    <m/>
    <m/>
    <m/>
  </r>
  <r>
    <x v="11"/>
    <s v="Newhalen"/>
    <x v="41"/>
    <n v="13"/>
    <n v="2"/>
    <n v="0"/>
    <n v="2"/>
    <n v="12"/>
    <m/>
    <m/>
    <m/>
    <m/>
  </r>
  <r>
    <x v="11"/>
    <s v="Newhalen"/>
    <x v="41"/>
    <n v="14"/>
    <n v="5"/>
    <n v="1"/>
    <n v="6"/>
    <n v="36"/>
    <m/>
    <m/>
    <m/>
    <m/>
  </r>
  <r>
    <x v="11"/>
    <s v="Newhalen"/>
    <x v="41"/>
    <n v="15"/>
    <n v="1"/>
    <n v="0"/>
    <n v="1"/>
    <n v="6"/>
    <m/>
    <m/>
    <m/>
    <m/>
  </r>
  <r>
    <x v="11"/>
    <s v="Newhalen"/>
    <x v="41"/>
    <n v="16"/>
    <n v="0"/>
    <n v="0"/>
    <n v="0"/>
    <n v="0"/>
    <m/>
    <m/>
    <m/>
    <m/>
  </r>
  <r>
    <x v="11"/>
    <s v="Newhalen"/>
    <x v="41"/>
    <n v="17"/>
    <n v="0"/>
    <n v="0"/>
    <n v="0"/>
    <n v="0"/>
    <m/>
    <m/>
    <m/>
    <m/>
  </r>
  <r>
    <x v="11"/>
    <s v="Newhalen"/>
    <x v="41"/>
    <n v="18"/>
    <n v="2"/>
    <n v="0"/>
    <n v="2"/>
    <n v="12"/>
    <m/>
    <m/>
    <m/>
    <m/>
  </r>
  <r>
    <x v="11"/>
    <s v="Newhalen"/>
    <x v="41"/>
    <n v="19"/>
    <n v="0"/>
    <n v="0"/>
    <n v="0"/>
    <n v="0"/>
    <m/>
    <m/>
    <m/>
    <m/>
  </r>
  <r>
    <x v="11"/>
    <s v="Newhalen"/>
    <x v="41"/>
    <n v="20"/>
    <n v="0"/>
    <n v="0"/>
    <n v="0"/>
    <n v="0"/>
    <m/>
    <m/>
    <m/>
    <m/>
  </r>
  <r>
    <x v="11"/>
    <s v="Newhalen"/>
    <x v="41"/>
    <n v="21"/>
    <n v="0"/>
    <n v="-1"/>
    <n v="-1"/>
    <n v="-6"/>
    <m/>
    <m/>
    <m/>
    <m/>
  </r>
  <r>
    <x v="11"/>
    <s v="Newhalen"/>
    <x v="41"/>
    <n v="22"/>
    <n v="0"/>
    <n v="0"/>
    <n v="0"/>
    <n v="0"/>
    <m/>
    <m/>
    <m/>
    <m/>
  </r>
  <r>
    <x v="11"/>
    <s v="Newhalen"/>
    <x v="41"/>
    <n v="23"/>
    <n v="0"/>
    <n v="0"/>
    <n v="0"/>
    <n v="0"/>
    <n v="254814"/>
    <m/>
    <m/>
    <m/>
  </r>
  <r>
    <x v="11"/>
    <s v="Newhalen"/>
    <x v="42"/>
    <n v="0"/>
    <n v="0"/>
    <n v="0"/>
    <n v="0"/>
    <n v="0"/>
    <m/>
    <s v="data interpolated"/>
    <m/>
    <m/>
  </r>
  <r>
    <x v="11"/>
    <s v="Newhalen"/>
    <x v="42"/>
    <n v="1"/>
    <n v="0"/>
    <n v="0"/>
    <n v="0"/>
    <n v="0"/>
    <m/>
    <s v="data interpolated"/>
    <m/>
    <m/>
  </r>
  <r>
    <x v="11"/>
    <s v="Newhalen"/>
    <x v="42"/>
    <n v="2"/>
    <n v="0"/>
    <n v="0"/>
    <n v="0"/>
    <n v="0"/>
    <m/>
    <s v="data interpolated"/>
    <m/>
    <m/>
  </r>
  <r>
    <x v="11"/>
    <s v="Newhalen"/>
    <x v="42"/>
    <n v="3"/>
    <n v="0"/>
    <n v="0"/>
    <n v="0"/>
    <n v="0"/>
    <m/>
    <s v="data interpolated"/>
    <m/>
    <m/>
  </r>
  <r>
    <x v="11"/>
    <s v="Newhalen"/>
    <x v="42"/>
    <n v="4"/>
    <n v="8"/>
    <n v="0"/>
    <n v="8"/>
    <n v="48"/>
    <m/>
    <m/>
    <m/>
    <m/>
  </r>
  <r>
    <x v="11"/>
    <s v="Newhalen"/>
    <x v="42"/>
    <n v="5"/>
    <n v="4"/>
    <n v="0"/>
    <n v="4"/>
    <n v="24"/>
    <m/>
    <m/>
    <m/>
    <m/>
  </r>
  <r>
    <x v="11"/>
    <s v="Newhalen"/>
    <x v="42"/>
    <n v="6"/>
    <n v="3"/>
    <n v="0"/>
    <n v="3"/>
    <n v="18"/>
    <m/>
    <m/>
    <m/>
    <m/>
  </r>
  <r>
    <x v="11"/>
    <s v="Newhalen"/>
    <x v="42"/>
    <n v="7"/>
    <n v="1"/>
    <n v="2"/>
    <n v="3"/>
    <n v="18"/>
    <m/>
    <m/>
    <m/>
    <m/>
  </r>
  <r>
    <x v="11"/>
    <s v="Newhalen"/>
    <x v="42"/>
    <n v="8"/>
    <n v="0"/>
    <n v="1"/>
    <n v="1"/>
    <n v="6"/>
    <m/>
    <m/>
    <m/>
    <m/>
  </r>
  <r>
    <x v="11"/>
    <s v="Newhalen"/>
    <x v="42"/>
    <n v="9"/>
    <n v="-3"/>
    <n v="0"/>
    <n v="-3"/>
    <n v="-18"/>
    <m/>
    <m/>
    <m/>
    <m/>
  </r>
  <r>
    <x v="11"/>
    <s v="Newhalen"/>
    <x v="42"/>
    <n v="10"/>
    <n v="7"/>
    <n v="0"/>
    <n v="7"/>
    <n v="42"/>
    <m/>
    <m/>
    <m/>
    <m/>
  </r>
  <r>
    <x v="11"/>
    <s v="Newhalen"/>
    <x v="42"/>
    <n v="11"/>
    <n v="2"/>
    <n v="0"/>
    <n v="2"/>
    <n v="12"/>
    <m/>
    <m/>
    <m/>
    <m/>
  </r>
  <r>
    <x v="11"/>
    <s v="Newhalen"/>
    <x v="42"/>
    <n v="12"/>
    <n v="0"/>
    <n v="0"/>
    <n v="0"/>
    <n v="0"/>
    <m/>
    <m/>
    <m/>
    <m/>
  </r>
  <r>
    <x v="11"/>
    <s v="Newhalen"/>
    <x v="42"/>
    <n v="13"/>
    <n v="0"/>
    <n v="0"/>
    <n v="0"/>
    <n v="0"/>
    <m/>
    <m/>
    <m/>
    <m/>
  </r>
  <r>
    <x v="11"/>
    <s v="Newhalen"/>
    <x v="42"/>
    <n v="14"/>
    <n v="3"/>
    <n v="-1"/>
    <n v="2"/>
    <n v="12"/>
    <m/>
    <m/>
    <m/>
    <m/>
  </r>
  <r>
    <x v="11"/>
    <s v="Newhalen"/>
    <x v="42"/>
    <n v="15"/>
    <n v="0"/>
    <n v="0"/>
    <n v="0"/>
    <n v="0"/>
    <m/>
    <m/>
    <m/>
    <m/>
  </r>
  <r>
    <x v="11"/>
    <s v="Newhalen"/>
    <x v="42"/>
    <n v="16"/>
    <n v="0"/>
    <n v="0"/>
    <n v="0"/>
    <n v="0"/>
    <m/>
    <m/>
    <m/>
    <m/>
  </r>
  <r>
    <x v="11"/>
    <s v="Newhalen"/>
    <x v="42"/>
    <n v="17"/>
    <n v="0"/>
    <n v="0"/>
    <n v="0"/>
    <n v="0"/>
    <m/>
    <m/>
    <m/>
    <m/>
  </r>
  <r>
    <x v="11"/>
    <s v="Newhalen"/>
    <x v="42"/>
    <n v="18"/>
    <n v="0"/>
    <n v="0"/>
    <n v="0"/>
    <n v="0"/>
    <m/>
    <m/>
    <m/>
    <m/>
  </r>
  <r>
    <x v="11"/>
    <s v="Newhalen"/>
    <x v="42"/>
    <n v="19"/>
    <n v="2"/>
    <n v="0"/>
    <n v="2"/>
    <n v="12"/>
    <m/>
    <m/>
    <m/>
    <m/>
  </r>
  <r>
    <x v="11"/>
    <s v="Newhalen"/>
    <x v="42"/>
    <n v="20"/>
    <n v="0"/>
    <n v="0"/>
    <n v="0"/>
    <n v="0"/>
    <m/>
    <m/>
    <m/>
    <m/>
  </r>
  <r>
    <x v="11"/>
    <s v="Newhalen"/>
    <x v="42"/>
    <n v="21"/>
    <n v="0"/>
    <n v="0"/>
    <n v="0"/>
    <n v="0"/>
    <m/>
    <m/>
    <m/>
    <m/>
  </r>
  <r>
    <x v="11"/>
    <s v="Newhalen"/>
    <x v="42"/>
    <n v="22"/>
    <n v="0"/>
    <n v="1"/>
    <n v="1"/>
    <n v="6"/>
    <m/>
    <m/>
    <m/>
    <m/>
  </r>
  <r>
    <x v="11"/>
    <s v="Newhalen"/>
    <x v="42"/>
    <n v="23"/>
    <n v="2"/>
    <n v="3"/>
    <n v="5"/>
    <n v="30"/>
    <n v="255030"/>
    <m/>
    <m/>
    <m/>
  </r>
  <r>
    <x v="11"/>
    <s v="Newhalen"/>
    <x v="43"/>
    <n v="0"/>
    <n v="0"/>
    <n v="0"/>
    <n v="0"/>
    <n v="0"/>
    <m/>
    <s v="data interpolated"/>
    <m/>
    <m/>
  </r>
  <r>
    <x v="11"/>
    <s v="Newhalen"/>
    <x v="43"/>
    <n v="1"/>
    <n v="0"/>
    <n v="0"/>
    <n v="0"/>
    <n v="0"/>
    <m/>
    <s v="data interpolated"/>
    <m/>
    <m/>
  </r>
  <r>
    <x v="11"/>
    <s v="Newhalen"/>
    <x v="43"/>
    <n v="2"/>
    <n v="0"/>
    <n v="0"/>
    <n v="0"/>
    <n v="0"/>
    <m/>
    <s v="data interpolated"/>
    <m/>
    <m/>
  </r>
  <r>
    <x v="11"/>
    <s v="Newhalen"/>
    <x v="43"/>
    <n v="3"/>
    <n v="0"/>
    <n v="0"/>
    <n v="0"/>
    <n v="0"/>
    <m/>
    <s v="data interpolated"/>
    <m/>
    <m/>
  </r>
  <r>
    <x v="11"/>
    <s v="Newhalen"/>
    <x v="43"/>
    <n v="4"/>
    <n v="0"/>
    <n v="0"/>
    <n v="0"/>
    <n v="0"/>
    <m/>
    <m/>
    <m/>
    <m/>
  </r>
  <r>
    <x v="11"/>
    <s v="Newhalen"/>
    <x v="43"/>
    <n v="5"/>
    <n v="0"/>
    <n v="2"/>
    <n v="2"/>
    <n v="12"/>
    <m/>
    <m/>
    <m/>
    <m/>
  </r>
  <r>
    <x v="11"/>
    <s v="Newhalen"/>
    <x v="43"/>
    <n v="6"/>
    <n v="13"/>
    <n v="0"/>
    <n v="13"/>
    <n v="78"/>
    <m/>
    <m/>
    <m/>
    <m/>
  </r>
  <r>
    <x v="11"/>
    <s v="Newhalen"/>
    <x v="43"/>
    <n v="7"/>
    <n v="5"/>
    <n v="1"/>
    <n v="6"/>
    <n v="36"/>
    <m/>
    <m/>
    <m/>
    <m/>
  </r>
  <r>
    <x v="11"/>
    <s v="Newhalen"/>
    <x v="43"/>
    <n v="8"/>
    <n v="3"/>
    <n v="3"/>
    <n v="6"/>
    <n v="36"/>
    <m/>
    <m/>
    <m/>
    <m/>
  </r>
  <r>
    <x v="11"/>
    <s v="Newhalen"/>
    <x v="43"/>
    <n v="9"/>
    <n v="3"/>
    <n v="0"/>
    <n v="3"/>
    <n v="18"/>
    <m/>
    <m/>
    <m/>
    <m/>
  </r>
  <r>
    <x v="11"/>
    <s v="Newhalen"/>
    <x v="43"/>
    <n v="10"/>
    <n v="0"/>
    <n v="1"/>
    <n v="1"/>
    <n v="6"/>
    <m/>
    <m/>
    <m/>
    <m/>
  </r>
  <r>
    <x v="11"/>
    <s v="Newhalen"/>
    <x v="43"/>
    <n v="11"/>
    <n v="0"/>
    <n v="0"/>
    <n v="0"/>
    <n v="0"/>
    <m/>
    <m/>
    <m/>
    <m/>
  </r>
  <r>
    <x v="11"/>
    <s v="Newhalen"/>
    <x v="43"/>
    <n v="12"/>
    <n v="0"/>
    <n v="0"/>
    <n v="0"/>
    <n v="0"/>
    <m/>
    <m/>
    <m/>
    <m/>
  </r>
  <r>
    <x v="11"/>
    <s v="Newhalen"/>
    <x v="43"/>
    <n v="13"/>
    <n v="0"/>
    <n v="0"/>
    <n v="0"/>
    <n v="0"/>
    <m/>
    <m/>
    <m/>
    <m/>
  </r>
  <r>
    <x v="11"/>
    <s v="Newhalen"/>
    <x v="43"/>
    <n v="14"/>
    <n v="4"/>
    <n v="-3"/>
    <n v="1"/>
    <n v="6"/>
    <m/>
    <m/>
    <m/>
    <m/>
  </r>
  <r>
    <x v="11"/>
    <s v="Newhalen"/>
    <x v="43"/>
    <n v="15"/>
    <n v="1"/>
    <n v="0"/>
    <n v="1"/>
    <n v="6"/>
    <m/>
    <m/>
    <m/>
    <m/>
  </r>
  <r>
    <x v="11"/>
    <s v="Newhalen"/>
    <x v="43"/>
    <n v="16"/>
    <n v="1"/>
    <n v="0"/>
    <n v="1"/>
    <n v="6"/>
    <m/>
    <m/>
    <m/>
    <m/>
  </r>
  <r>
    <x v="11"/>
    <s v="Newhalen"/>
    <x v="43"/>
    <n v="17"/>
    <n v="0"/>
    <n v="0"/>
    <n v="0"/>
    <n v="0"/>
    <m/>
    <m/>
    <m/>
    <m/>
  </r>
  <r>
    <x v="11"/>
    <s v="Newhalen"/>
    <x v="43"/>
    <n v="18"/>
    <n v="7"/>
    <n v="0"/>
    <n v="7"/>
    <n v="42"/>
    <m/>
    <m/>
    <m/>
    <m/>
  </r>
  <r>
    <x v="11"/>
    <s v="Newhalen"/>
    <x v="43"/>
    <n v="19"/>
    <n v="3"/>
    <n v="1"/>
    <n v="4"/>
    <n v="24"/>
    <m/>
    <m/>
    <m/>
    <m/>
  </r>
  <r>
    <x v="11"/>
    <s v="Newhalen"/>
    <x v="43"/>
    <n v="20"/>
    <n v="0"/>
    <n v="0"/>
    <n v="0"/>
    <n v="0"/>
    <m/>
    <m/>
    <m/>
    <m/>
  </r>
  <r>
    <x v="11"/>
    <s v="Newhalen"/>
    <x v="43"/>
    <n v="21"/>
    <n v="0"/>
    <n v="0"/>
    <n v="0"/>
    <n v="0"/>
    <m/>
    <m/>
    <m/>
    <m/>
  </r>
  <r>
    <x v="11"/>
    <s v="Newhalen"/>
    <x v="43"/>
    <n v="22"/>
    <n v="2"/>
    <n v="0"/>
    <n v="2"/>
    <n v="12"/>
    <m/>
    <m/>
    <m/>
    <m/>
  </r>
  <r>
    <x v="11"/>
    <s v="Newhalen"/>
    <x v="43"/>
    <n v="23"/>
    <n v="0"/>
    <n v="0"/>
    <n v="0"/>
    <n v="0"/>
    <n v="255324"/>
    <m/>
    <m/>
    <m/>
  </r>
  <r>
    <x v="12"/>
    <s v="Newhalen"/>
    <x v="31"/>
    <n v="0"/>
    <m/>
    <m/>
    <n v="0"/>
    <n v="0"/>
    <n v="0"/>
    <s v="No counts"/>
    <m/>
    <m/>
  </r>
  <r>
    <x v="12"/>
    <s v="Newhalen"/>
    <x v="31"/>
    <n v="1"/>
    <m/>
    <m/>
    <n v="0"/>
    <n v="0"/>
    <n v="0"/>
    <s v="No counts"/>
    <m/>
    <m/>
  </r>
  <r>
    <x v="12"/>
    <s v="Newhalen"/>
    <x v="31"/>
    <n v="2"/>
    <m/>
    <m/>
    <n v="0"/>
    <n v="0"/>
    <m/>
    <s v="No counts"/>
    <m/>
    <m/>
  </r>
  <r>
    <x v="12"/>
    <s v="Newhalen"/>
    <x v="31"/>
    <n v="3"/>
    <m/>
    <m/>
    <n v="0"/>
    <n v="0"/>
    <m/>
    <s v="No counts"/>
    <m/>
    <m/>
  </r>
  <r>
    <x v="12"/>
    <s v="Newhalen"/>
    <x v="31"/>
    <n v="4"/>
    <n v="0"/>
    <n v="0"/>
    <n v="0"/>
    <n v="0"/>
    <m/>
    <m/>
    <m/>
    <m/>
  </r>
  <r>
    <x v="12"/>
    <s v="Newhalen"/>
    <x v="31"/>
    <n v="5"/>
    <n v="0"/>
    <n v="0"/>
    <n v="0"/>
    <n v="0"/>
    <m/>
    <m/>
    <m/>
    <m/>
  </r>
  <r>
    <x v="12"/>
    <s v="Newhalen"/>
    <x v="31"/>
    <n v="6"/>
    <n v="0"/>
    <n v="0"/>
    <n v="0"/>
    <n v="0"/>
    <m/>
    <m/>
    <m/>
    <m/>
  </r>
  <r>
    <x v="12"/>
    <s v="Newhalen"/>
    <x v="31"/>
    <n v="7"/>
    <n v="0"/>
    <n v="0"/>
    <n v="0"/>
    <n v="0"/>
    <m/>
    <m/>
    <m/>
    <m/>
  </r>
  <r>
    <x v="12"/>
    <s v="Newhalen"/>
    <x v="31"/>
    <n v="8"/>
    <n v="6"/>
    <n v="0"/>
    <n v="6"/>
    <n v="36"/>
    <m/>
    <m/>
    <m/>
    <m/>
  </r>
  <r>
    <x v="12"/>
    <s v="Newhalen"/>
    <x v="31"/>
    <n v="9"/>
    <n v="0"/>
    <n v="0"/>
    <n v="0"/>
    <n v="0"/>
    <m/>
    <m/>
    <m/>
    <m/>
  </r>
  <r>
    <x v="12"/>
    <s v="Newhalen"/>
    <x v="31"/>
    <n v="10"/>
    <n v="0"/>
    <n v="0"/>
    <n v="0"/>
    <n v="0"/>
    <m/>
    <m/>
    <m/>
    <m/>
  </r>
  <r>
    <x v="12"/>
    <s v="Newhalen"/>
    <x v="31"/>
    <n v="11"/>
    <n v="0"/>
    <n v="0"/>
    <n v="0"/>
    <n v="0"/>
    <m/>
    <m/>
    <m/>
    <m/>
  </r>
  <r>
    <x v="12"/>
    <s v="Newhalen"/>
    <x v="31"/>
    <n v="12"/>
    <n v="0"/>
    <n v="0"/>
    <n v="0"/>
    <n v="0"/>
    <m/>
    <m/>
    <m/>
    <m/>
  </r>
  <r>
    <x v="12"/>
    <s v="Newhalen"/>
    <x v="31"/>
    <n v="13"/>
    <n v="0"/>
    <n v="0"/>
    <n v="0"/>
    <n v="0"/>
    <m/>
    <m/>
    <m/>
    <m/>
  </r>
  <r>
    <x v="12"/>
    <s v="Newhalen"/>
    <x v="31"/>
    <n v="14"/>
    <n v="0"/>
    <n v="0"/>
    <n v="0"/>
    <n v="0"/>
    <m/>
    <m/>
    <m/>
    <m/>
  </r>
  <r>
    <x v="12"/>
    <s v="Newhalen"/>
    <x v="31"/>
    <n v="15"/>
    <n v="0"/>
    <n v="0"/>
    <n v="0"/>
    <n v="0"/>
    <m/>
    <m/>
    <m/>
    <m/>
  </r>
  <r>
    <x v="12"/>
    <s v="Newhalen"/>
    <x v="31"/>
    <n v="16"/>
    <n v="0"/>
    <n v="0"/>
    <n v="0"/>
    <n v="0"/>
    <m/>
    <m/>
    <m/>
    <m/>
  </r>
  <r>
    <x v="12"/>
    <s v="Newhalen"/>
    <x v="31"/>
    <n v="17"/>
    <n v="0"/>
    <n v="0"/>
    <n v="0"/>
    <n v="0"/>
    <m/>
    <m/>
    <m/>
    <m/>
  </r>
  <r>
    <x v="12"/>
    <s v="Newhalen"/>
    <x v="31"/>
    <n v="18"/>
    <n v="0"/>
    <n v="9"/>
    <n v="9"/>
    <n v="54"/>
    <m/>
    <m/>
    <m/>
    <m/>
  </r>
  <r>
    <x v="12"/>
    <s v="Newhalen"/>
    <x v="31"/>
    <n v="19"/>
    <n v="0"/>
    <n v="0"/>
    <n v="0"/>
    <n v="0"/>
    <m/>
    <m/>
    <m/>
    <m/>
  </r>
  <r>
    <x v="12"/>
    <s v="Newhalen"/>
    <x v="31"/>
    <n v="20"/>
    <n v="0"/>
    <n v="0"/>
    <n v="0"/>
    <n v="0"/>
    <m/>
    <m/>
    <m/>
    <m/>
  </r>
  <r>
    <x v="12"/>
    <s v="Newhalen"/>
    <x v="31"/>
    <n v="21"/>
    <n v="0"/>
    <n v="0"/>
    <n v="0"/>
    <n v="0"/>
    <m/>
    <m/>
    <m/>
    <m/>
  </r>
  <r>
    <x v="12"/>
    <s v="Newhalen"/>
    <x v="31"/>
    <n v="22"/>
    <n v="0"/>
    <n v="0"/>
    <n v="0"/>
    <n v="0"/>
    <m/>
    <m/>
    <m/>
    <m/>
  </r>
  <r>
    <x v="12"/>
    <s v="Newhalen"/>
    <x v="31"/>
    <n v="23"/>
    <n v="0"/>
    <n v="0"/>
    <n v="0"/>
    <n v="0"/>
    <n v="96"/>
    <m/>
    <m/>
    <m/>
  </r>
  <r>
    <x v="12"/>
    <s v="Newhalen"/>
    <x v="32"/>
    <n v="0"/>
    <m/>
    <m/>
    <n v="0"/>
    <n v="0"/>
    <m/>
    <s v="No counts"/>
    <m/>
    <m/>
  </r>
  <r>
    <x v="12"/>
    <s v="Newhalen"/>
    <x v="32"/>
    <n v="1"/>
    <m/>
    <m/>
    <n v="0"/>
    <n v="0"/>
    <m/>
    <s v="No counts"/>
    <m/>
    <m/>
  </r>
  <r>
    <x v="12"/>
    <s v="Newhalen"/>
    <x v="32"/>
    <n v="2"/>
    <m/>
    <m/>
    <n v="0"/>
    <n v="0"/>
    <m/>
    <s v="No counts"/>
    <m/>
    <m/>
  </r>
  <r>
    <x v="12"/>
    <s v="Newhalen"/>
    <x v="32"/>
    <n v="3"/>
    <m/>
    <m/>
    <n v="0"/>
    <n v="0"/>
    <m/>
    <s v="No counts"/>
    <m/>
    <m/>
  </r>
  <r>
    <x v="12"/>
    <s v="Newhalen"/>
    <x v="32"/>
    <n v="4"/>
    <n v="1"/>
    <n v="0"/>
    <n v="1"/>
    <n v="6"/>
    <m/>
    <m/>
    <m/>
    <m/>
  </r>
  <r>
    <x v="12"/>
    <s v="Newhalen"/>
    <x v="32"/>
    <n v="5"/>
    <n v="0"/>
    <n v="0"/>
    <n v="0"/>
    <n v="0"/>
    <m/>
    <m/>
    <m/>
    <m/>
  </r>
  <r>
    <x v="12"/>
    <s v="Newhalen"/>
    <x v="32"/>
    <n v="6"/>
    <n v="0"/>
    <n v="0"/>
    <n v="0"/>
    <n v="0"/>
    <m/>
    <m/>
    <m/>
    <m/>
  </r>
  <r>
    <x v="12"/>
    <s v="Newhalen"/>
    <x v="32"/>
    <n v="7"/>
    <n v="0"/>
    <n v="0"/>
    <n v="0"/>
    <n v="0"/>
    <m/>
    <m/>
    <m/>
    <m/>
  </r>
  <r>
    <x v="12"/>
    <s v="Newhalen"/>
    <x v="32"/>
    <n v="8"/>
    <n v="0"/>
    <n v="0"/>
    <n v="0"/>
    <n v="0"/>
    <m/>
    <m/>
    <m/>
    <m/>
  </r>
  <r>
    <x v="12"/>
    <s v="Newhalen"/>
    <x v="32"/>
    <n v="9"/>
    <n v="0"/>
    <n v="0"/>
    <n v="0"/>
    <n v="0"/>
    <m/>
    <m/>
    <m/>
    <m/>
  </r>
  <r>
    <x v="12"/>
    <s v="Newhalen"/>
    <x v="32"/>
    <n v="10"/>
    <n v="0"/>
    <n v="0"/>
    <n v="0"/>
    <n v="0"/>
    <m/>
    <m/>
    <m/>
    <m/>
  </r>
  <r>
    <x v="12"/>
    <s v="Newhalen"/>
    <x v="32"/>
    <n v="11"/>
    <n v="0"/>
    <n v="0"/>
    <n v="0"/>
    <n v="0"/>
    <m/>
    <m/>
    <m/>
    <m/>
  </r>
  <r>
    <x v="12"/>
    <s v="Newhalen"/>
    <x v="32"/>
    <n v="12"/>
    <n v="4"/>
    <n v="0"/>
    <n v="4"/>
    <n v="24"/>
    <m/>
    <m/>
    <m/>
    <m/>
  </r>
  <r>
    <x v="12"/>
    <s v="Newhalen"/>
    <x v="32"/>
    <n v="13"/>
    <n v="0"/>
    <n v="0"/>
    <n v="0"/>
    <n v="0"/>
    <m/>
    <m/>
    <m/>
    <m/>
  </r>
  <r>
    <x v="12"/>
    <s v="Newhalen"/>
    <x v="32"/>
    <n v="14"/>
    <n v="0"/>
    <n v="0"/>
    <n v="0"/>
    <n v="0"/>
    <m/>
    <m/>
    <m/>
    <m/>
  </r>
  <r>
    <x v="12"/>
    <s v="Newhalen"/>
    <x v="32"/>
    <n v="15"/>
    <n v="0"/>
    <n v="0"/>
    <n v="0"/>
    <n v="0"/>
    <m/>
    <m/>
    <m/>
    <m/>
  </r>
  <r>
    <x v="12"/>
    <s v="Newhalen"/>
    <x v="32"/>
    <n v="16"/>
    <n v="0"/>
    <n v="0"/>
    <n v="0"/>
    <n v="0"/>
    <m/>
    <m/>
    <m/>
    <m/>
  </r>
  <r>
    <x v="12"/>
    <s v="Newhalen"/>
    <x v="32"/>
    <n v="17"/>
    <n v="0"/>
    <n v="3"/>
    <n v="3"/>
    <n v="18"/>
    <m/>
    <m/>
    <m/>
    <m/>
  </r>
  <r>
    <x v="12"/>
    <s v="Newhalen"/>
    <x v="32"/>
    <n v="18"/>
    <n v="0"/>
    <n v="4"/>
    <n v="4"/>
    <n v="24"/>
    <m/>
    <m/>
    <m/>
    <m/>
  </r>
  <r>
    <x v="12"/>
    <s v="Newhalen"/>
    <x v="32"/>
    <n v="19"/>
    <n v="0"/>
    <n v="1"/>
    <n v="1"/>
    <n v="6"/>
    <m/>
    <m/>
    <m/>
    <m/>
  </r>
  <r>
    <x v="12"/>
    <s v="Newhalen"/>
    <x v="32"/>
    <n v="20"/>
    <n v="0"/>
    <n v="4"/>
    <n v="4"/>
    <n v="24"/>
    <m/>
    <m/>
    <m/>
    <m/>
  </r>
  <r>
    <x v="12"/>
    <s v="Newhalen"/>
    <x v="32"/>
    <n v="21"/>
    <n v="5"/>
    <n v="0"/>
    <n v="5"/>
    <n v="30"/>
    <m/>
    <m/>
    <m/>
    <m/>
  </r>
  <r>
    <x v="12"/>
    <s v="Newhalen"/>
    <x v="32"/>
    <n v="22"/>
    <n v="0"/>
    <n v="0"/>
    <n v="0"/>
    <n v="0"/>
    <m/>
    <m/>
    <m/>
    <m/>
  </r>
  <r>
    <x v="12"/>
    <s v="Newhalen"/>
    <x v="32"/>
    <n v="23"/>
    <n v="0"/>
    <n v="0"/>
    <n v="0"/>
    <n v="0"/>
    <n v="234"/>
    <m/>
    <m/>
    <m/>
  </r>
  <r>
    <x v="12"/>
    <s v="Newhalen"/>
    <x v="0"/>
    <n v="0"/>
    <m/>
    <m/>
    <n v="0"/>
    <n v="0"/>
    <m/>
    <s v="No counts"/>
    <m/>
    <m/>
  </r>
  <r>
    <x v="12"/>
    <s v="Newhalen"/>
    <x v="0"/>
    <n v="1"/>
    <m/>
    <m/>
    <n v="0"/>
    <n v="0"/>
    <m/>
    <s v="No counts"/>
    <m/>
    <m/>
  </r>
  <r>
    <x v="12"/>
    <s v="Newhalen"/>
    <x v="0"/>
    <n v="2"/>
    <m/>
    <m/>
    <n v="0"/>
    <n v="0"/>
    <m/>
    <s v="No counts"/>
    <m/>
    <m/>
  </r>
  <r>
    <x v="12"/>
    <s v="Newhalen"/>
    <x v="0"/>
    <n v="3"/>
    <m/>
    <m/>
    <n v="0"/>
    <n v="0"/>
    <m/>
    <s v="No counts"/>
    <m/>
    <m/>
  </r>
  <r>
    <x v="12"/>
    <s v="Newhalen"/>
    <x v="0"/>
    <n v="4"/>
    <n v="0"/>
    <n v="0"/>
    <n v="0"/>
    <n v="0"/>
    <m/>
    <m/>
    <m/>
    <m/>
  </r>
  <r>
    <x v="12"/>
    <s v="Newhalen"/>
    <x v="0"/>
    <n v="5"/>
    <n v="0"/>
    <n v="0"/>
    <n v="0"/>
    <n v="0"/>
    <m/>
    <m/>
    <m/>
    <m/>
  </r>
  <r>
    <x v="12"/>
    <s v="Newhalen"/>
    <x v="0"/>
    <n v="6"/>
    <n v="0"/>
    <n v="0"/>
    <n v="0"/>
    <n v="0"/>
    <m/>
    <m/>
    <m/>
    <m/>
  </r>
  <r>
    <x v="12"/>
    <s v="Newhalen"/>
    <x v="0"/>
    <n v="7"/>
    <n v="0"/>
    <n v="0"/>
    <n v="0"/>
    <n v="0"/>
    <m/>
    <m/>
    <m/>
    <m/>
  </r>
  <r>
    <x v="12"/>
    <s v="Newhalen"/>
    <x v="0"/>
    <n v="8"/>
    <n v="0"/>
    <n v="0"/>
    <n v="0"/>
    <n v="0"/>
    <m/>
    <m/>
    <m/>
    <m/>
  </r>
  <r>
    <x v="12"/>
    <s v="Newhalen"/>
    <x v="0"/>
    <n v="9"/>
    <n v="0"/>
    <n v="0"/>
    <n v="0"/>
    <n v="0"/>
    <m/>
    <m/>
    <m/>
    <m/>
  </r>
  <r>
    <x v="12"/>
    <s v="Newhalen"/>
    <x v="0"/>
    <n v="10"/>
    <n v="0"/>
    <n v="0"/>
    <n v="0"/>
    <n v="0"/>
    <m/>
    <m/>
    <m/>
    <m/>
  </r>
  <r>
    <x v="12"/>
    <s v="Newhalen"/>
    <x v="0"/>
    <n v="11"/>
    <n v="0"/>
    <n v="0"/>
    <n v="0"/>
    <n v="0"/>
    <m/>
    <m/>
    <m/>
    <m/>
  </r>
  <r>
    <x v="12"/>
    <s v="Newhalen"/>
    <x v="0"/>
    <n v="12"/>
    <n v="0"/>
    <n v="0"/>
    <n v="0"/>
    <n v="0"/>
    <m/>
    <m/>
    <m/>
    <m/>
  </r>
  <r>
    <x v="12"/>
    <s v="Newhalen"/>
    <x v="0"/>
    <n v="13"/>
    <n v="0"/>
    <n v="0"/>
    <n v="0"/>
    <n v="0"/>
    <m/>
    <m/>
    <m/>
    <m/>
  </r>
  <r>
    <x v="12"/>
    <s v="Newhalen"/>
    <x v="0"/>
    <n v="14"/>
    <n v="0"/>
    <n v="0"/>
    <n v="0"/>
    <n v="0"/>
    <m/>
    <m/>
    <m/>
    <m/>
  </r>
  <r>
    <x v="12"/>
    <s v="Newhalen"/>
    <x v="0"/>
    <n v="15"/>
    <n v="0"/>
    <n v="0"/>
    <n v="0"/>
    <n v="0"/>
    <m/>
    <m/>
    <m/>
    <m/>
  </r>
  <r>
    <x v="12"/>
    <s v="Newhalen"/>
    <x v="0"/>
    <n v="16"/>
    <n v="0"/>
    <n v="0"/>
    <n v="0"/>
    <n v="0"/>
    <m/>
    <m/>
    <m/>
    <m/>
  </r>
  <r>
    <x v="12"/>
    <s v="Newhalen"/>
    <x v="0"/>
    <n v="17"/>
    <n v="0"/>
    <n v="17"/>
    <n v="17"/>
    <n v="102"/>
    <m/>
    <m/>
    <m/>
    <m/>
  </r>
  <r>
    <x v="12"/>
    <s v="Newhalen"/>
    <x v="0"/>
    <n v="18"/>
    <n v="0"/>
    <n v="13"/>
    <n v="13"/>
    <n v="78"/>
    <m/>
    <m/>
    <m/>
    <m/>
  </r>
  <r>
    <x v="12"/>
    <s v="Newhalen"/>
    <x v="0"/>
    <n v="19"/>
    <n v="0"/>
    <n v="0"/>
    <n v="0"/>
    <n v="0"/>
    <m/>
    <m/>
    <m/>
    <m/>
  </r>
  <r>
    <x v="12"/>
    <s v="Newhalen"/>
    <x v="0"/>
    <n v="20"/>
    <n v="0"/>
    <n v="0"/>
    <n v="0"/>
    <n v="0"/>
    <m/>
    <m/>
    <m/>
    <m/>
  </r>
  <r>
    <x v="12"/>
    <s v="Newhalen"/>
    <x v="0"/>
    <n v="21"/>
    <n v="0"/>
    <n v="0"/>
    <n v="0"/>
    <n v="0"/>
    <m/>
    <m/>
    <m/>
    <m/>
  </r>
  <r>
    <x v="12"/>
    <s v="Newhalen"/>
    <x v="0"/>
    <n v="22"/>
    <n v="0"/>
    <n v="0"/>
    <n v="0"/>
    <n v="0"/>
    <m/>
    <m/>
    <m/>
    <m/>
  </r>
  <r>
    <x v="12"/>
    <s v="Newhalen"/>
    <x v="0"/>
    <n v="23"/>
    <n v="0"/>
    <n v="0"/>
    <n v="0"/>
    <n v="0"/>
    <n v="420"/>
    <m/>
    <m/>
    <m/>
  </r>
  <r>
    <x v="12"/>
    <s v="Newhalen"/>
    <x v="1"/>
    <n v="0"/>
    <m/>
    <m/>
    <n v="0"/>
    <n v="0"/>
    <m/>
    <s v="No counts"/>
    <m/>
    <m/>
  </r>
  <r>
    <x v="12"/>
    <s v="Newhalen"/>
    <x v="1"/>
    <n v="1"/>
    <m/>
    <m/>
    <n v="0"/>
    <n v="0"/>
    <m/>
    <s v="No counts"/>
    <m/>
    <m/>
  </r>
  <r>
    <x v="12"/>
    <s v="Newhalen"/>
    <x v="1"/>
    <n v="2"/>
    <m/>
    <m/>
    <n v="0"/>
    <n v="0"/>
    <m/>
    <s v="No counts"/>
    <m/>
    <m/>
  </r>
  <r>
    <x v="12"/>
    <s v="Newhalen"/>
    <x v="1"/>
    <n v="3"/>
    <m/>
    <m/>
    <n v="0"/>
    <n v="0"/>
    <m/>
    <s v="No counts"/>
    <m/>
    <m/>
  </r>
  <r>
    <x v="12"/>
    <s v="Newhalen"/>
    <x v="1"/>
    <n v="4"/>
    <n v="0"/>
    <n v="0"/>
    <n v="0"/>
    <n v="0"/>
    <m/>
    <m/>
    <m/>
    <m/>
  </r>
  <r>
    <x v="12"/>
    <s v="Newhalen"/>
    <x v="1"/>
    <n v="5"/>
    <n v="11"/>
    <n v="0"/>
    <n v="11"/>
    <n v="66"/>
    <m/>
    <m/>
    <m/>
    <m/>
  </r>
  <r>
    <x v="12"/>
    <s v="Newhalen"/>
    <x v="1"/>
    <n v="6"/>
    <n v="0"/>
    <n v="0"/>
    <n v="0"/>
    <n v="0"/>
    <m/>
    <m/>
    <m/>
    <m/>
  </r>
  <r>
    <x v="12"/>
    <s v="Newhalen"/>
    <x v="1"/>
    <n v="7"/>
    <n v="0"/>
    <n v="0"/>
    <n v="0"/>
    <n v="0"/>
    <m/>
    <m/>
    <m/>
    <m/>
  </r>
  <r>
    <x v="12"/>
    <s v="Newhalen"/>
    <x v="1"/>
    <n v="8"/>
    <n v="0"/>
    <n v="0"/>
    <n v="0"/>
    <n v="0"/>
    <m/>
    <m/>
    <m/>
    <m/>
  </r>
  <r>
    <x v="12"/>
    <s v="Newhalen"/>
    <x v="1"/>
    <n v="9"/>
    <n v="0"/>
    <n v="0"/>
    <n v="0"/>
    <n v="0"/>
    <m/>
    <m/>
    <m/>
    <m/>
  </r>
  <r>
    <x v="12"/>
    <s v="Newhalen"/>
    <x v="1"/>
    <n v="10"/>
    <n v="0"/>
    <n v="0"/>
    <n v="0"/>
    <n v="0"/>
    <m/>
    <m/>
    <m/>
    <m/>
  </r>
  <r>
    <x v="12"/>
    <s v="Newhalen"/>
    <x v="1"/>
    <n v="11"/>
    <n v="0"/>
    <n v="38"/>
    <n v="38"/>
    <n v="228"/>
    <m/>
    <m/>
    <m/>
    <m/>
  </r>
  <r>
    <x v="12"/>
    <s v="Newhalen"/>
    <x v="1"/>
    <n v="12"/>
    <n v="0"/>
    <n v="17"/>
    <n v="17"/>
    <n v="102"/>
    <m/>
    <m/>
    <m/>
    <m/>
  </r>
  <r>
    <x v="12"/>
    <s v="Newhalen"/>
    <x v="1"/>
    <n v="13"/>
    <n v="0"/>
    <n v="0"/>
    <n v="0"/>
    <n v="0"/>
    <m/>
    <m/>
    <m/>
    <m/>
  </r>
  <r>
    <x v="12"/>
    <s v="Newhalen"/>
    <x v="1"/>
    <n v="14"/>
    <n v="0"/>
    <n v="6"/>
    <n v="6"/>
    <n v="36"/>
    <m/>
    <m/>
    <m/>
    <m/>
  </r>
  <r>
    <x v="12"/>
    <s v="Newhalen"/>
    <x v="1"/>
    <n v="15"/>
    <n v="0"/>
    <n v="0"/>
    <n v="0"/>
    <n v="0"/>
    <m/>
    <m/>
    <m/>
    <m/>
  </r>
  <r>
    <x v="12"/>
    <s v="Newhalen"/>
    <x v="1"/>
    <n v="16"/>
    <n v="0"/>
    <n v="0"/>
    <n v="0"/>
    <n v="0"/>
    <m/>
    <m/>
    <m/>
    <m/>
  </r>
  <r>
    <x v="12"/>
    <s v="Newhalen"/>
    <x v="1"/>
    <n v="17"/>
    <n v="0"/>
    <n v="4"/>
    <n v="4"/>
    <n v="24"/>
    <m/>
    <m/>
    <m/>
    <m/>
  </r>
  <r>
    <x v="12"/>
    <s v="Newhalen"/>
    <x v="1"/>
    <n v="18"/>
    <n v="0"/>
    <n v="0"/>
    <n v="0"/>
    <n v="0"/>
    <m/>
    <m/>
    <m/>
    <m/>
  </r>
  <r>
    <x v="12"/>
    <s v="Newhalen"/>
    <x v="1"/>
    <n v="19"/>
    <n v="0"/>
    <n v="0"/>
    <n v="0"/>
    <n v="0"/>
    <m/>
    <m/>
    <m/>
    <m/>
  </r>
  <r>
    <x v="12"/>
    <s v="Newhalen"/>
    <x v="1"/>
    <n v="20"/>
    <n v="0"/>
    <n v="0"/>
    <n v="0"/>
    <n v="0"/>
    <m/>
    <m/>
    <m/>
    <m/>
  </r>
  <r>
    <x v="12"/>
    <s v="Newhalen"/>
    <x v="1"/>
    <n v="21"/>
    <n v="0"/>
    <n v="0"/>
    <n v="0"/>
    <n v="0"/>
    <m/>
    <m/>
    <m/>
    <m/>
  </r>
  <r>
    <x v="12"/>
    <s v="Newhalen"/>
    <x v="1"/>
    <n v="22"/>
    <n v="0"/>
    <n v="0"/>
    <n v="0"/>
    <n v="0"/>
    <m/>
    <m/>
    <m/>
    <m/>
  </r>
  <r>
    <x v="12"/>
    <s v="Newhalen"/>
    <x v="1"/>
    <n v="23"/>
    <n v="0"/>
    <n v="0"/>
    <n v="0"/>
    <n v="0"/>
    <n v="894"/>
    <m/>
    <m/>
    <m/>
  </r>
  <r>
    <x v="12"/>
    <s v="Newhalen"/>
    <x v="2"/>
    <n v="0"/>
    <m/>
    <m/>
    <n v="0"/>
    <n v="0"/>
    <m/>
    <s v="No counts"/>
    <m/>
    <m/>
  </r>
  <r>
    <x v="12"/>
    <s v="Newhalen"/>
    <x v="2"/>
    <n v="1"/>
    <m/>
    <m/>
    <n v="0"/>
    <n v="0"/>
    <m/>
    <s v="No counts"/>
    <m/>
    <m/>
  </r>
  <r>
    <x v="12"/>
    <s v="Newhalen"/>
    <x v="2"/>
    <n v="2"/>
    <m/>
    <m/>
    <n v="0"/>
    <n v="0"/>
    <m/>
    <s v="No counts"/>
    <m/>
    <m/>
  </r>
  <r>
    <x v="12"/>
    <s v="Newhalen"/>
    <x v="2"/>
    <n v="3"/>
    <m/>
    <m/>
    <n v="0"/>
    <n v="0"/>
    <m/>
    <s v="No counts"/>
    <m/>
    <m/>
  </r>
  <r>
    <x v="12"/>
    <s v="Newhalen"/>
    <x v="2"/>
    <n v="4"/>
    <n v="0"/>
    <n v="0"/>
    <n v="0"/>
    <n v="0"/>
    <m/>
    <m/>
    <m/>
    <m/>
  </r>
  <r>
    <x v="12"/>
    <s v="Newhalen"/>
    <x v="2"/>
    <n v="5"/>
    <n v="0"/>
    <n v="0"/>
    <n v="0"/>
    <n v="0"/>
    <m/>
    <m/>
    <m/>
    <m/>
  </r>
  <r>
    <x v="12"/>
    <s v="Newhalen"/>
    <x v="2"/>
    <n v="6"/>
    <n v="0"/>
    <n v="0"/>
    <n v="0"/>
    <n v="0"/>
    <m/>
    <m/>
    <m/>
    <m/>
  </r>
  <r>
    <x v="12"/>
    <s v="Newhalen"/>
    <x v="2"/>
    <n v="7"/>
    <n v="0"/>
    <n v="0"/>
    <n v="0"/>
    <n v="0"/>
    <m/>
    <m/>
    <m/>
    <m/>
  </r>
  <r>
    <x v="12"/>
    <s v="Newhalen"/>
    <x v="2"/>
    <n v="8"/>
    <n v="0"/>
    <n v="0"/>
    <n v="0"/>
    <n v="0"/>
    <m/>
    <m/>
    <m/>
    <m/>
  </r>
  <r>
    <x v="12"/>
    <s v="Newhalen"/>
    <x v="2"/>
    <n v="9"/>
    <n v="0"/>
    <n v="0"/>
    <n v="0"/>
    <n v="0"/>
    <m/>
    <m/>
    <m/>
    <m/>
  </r>
  <r>
    <x v="12"/>
    <s v="Newhalen"/>
    <x v="2"/>
    <n v="10"/>
    <n v="0"/>
    <n v="0"/>
    <n v="0"/>
    <n v="0"/>
    <m/>
    <m/>
    <m/>
    <m/>
  </r>
  <r>
    <x v="12"/>
    <s v="Newhalen"/>
    <x v="2"/>
    <n v="11"/>
    <n v="0"/>
    <n v="0"/>
    <n v="0"/>
    <n v="0"/>
    <m/>
    <m/>
    <m/>
    <m/>
  </r>
  <r>
    <x v="12"/>
    <s v="Newhalen"/>
    <x v="2"/>
    <n v="12"/>
    <n v="0"/>
    <n v="21"/>
    <n v="21"/>
    <n v="126"/>
    <m/>
    <m/>
    <m/>
    <m/>
  </r>
  <r>
    <x v="12"/>
    <s v="Newhalen"/>
    <x v="2"/>
    <n v="13"/>
    <n v="15"/>
    <n v="1"/>
    <n v="16"/>
    <n v="96"/>
    <m/>
    <m/>
    <m/>
    <m/>
  </r>
  <r>
    <x v="12"/>
    <s v="Newhalen"/>
    <x v="2"/>
    <n v="14"/>
    <n v="0"/>
    <n v="2"/>
    <n v="2"/>
    <n v="12"/>
    <m/>
    <m/>
    <m/>
    <m/>
  </r>
  <r>
    <x v="12"/>
    <s v="Newhalen"/>
    <x v="2"/>
    <n v="15"/>
    <n v="0"/>
    <n v="17"/>
    <n v="17"/>
    <n v="102"/>
    <m/>
    <m/>
    <m/>
    <m/>
  </r>
  <r>
    <x v="12"/>
    <s v="Newhalen"/>
    <x v="2"/>
    <n v="16"/>
    <n v="0"/>
    <n v="8"/>
    <n v="8"/>
    <n v="48"/>
    <m/>
    <m/>
    <m/>
    <m/>
  </r>
  <r>
    <x v="12"/>
    <s v="Newhalen"/>
    <x v="2"/>
    <n v="17"/>
    <n v="0"/>
    <n v="0"/>
    <n v="0"/>
    <n v="0"/>
    <m/>
    <m/>
    <m/>
    <m/>
  </r>
  <r>
    <x v="12"/>
    <s v="Newhalen"/>
    <x v="2"/>
    <n v="18"/>
    <n v="0"/>
    <n v="0"/>
    <n v="0"/>
    <n v="0"/>
    <m/>
    <m/>
    <m/>
    <m/>
  </r>
  <r>
    <x v="12"/>
    <s v="Newhalen"/>
    <x v="2"/>
    <n v="19"/>
    <n v="0"/>
    <n v="17"/>
    <n v="17"/>
    <n v="102"/>
    <m/>
    <m/>
    <m/>
    <m/>
  </r>
  <r>
    <x v="12"/>
    <s v="Newhalen"/>
    <x v="2"/>
    <n v="20"/>
    <n v="0"/>
    <n v="0"/>
    <n v="0"/>
    <n v="0"/>
    <m/>
    <m/>
    <m/>
    <m/>
  </r>
  <r>
    <x v="12"/>
    <s v="Newhalen"/>
    <x v="2"/>
    <n v="21"/>
    <n v="0"/>
    <n v="1"/>
    <n v="1"/>
    <n v="6"/>
    <m/>
    <m/>
    <m/>
    <m/>
  </r>
  <r>
    <x v="12"/>
    <s v="Newhalen"/>
    <x v="2"/>
    <n v="22"/>
    <n v="0"/>
    <n v="2"/>
    <n v="2"/>
    <n v="12"/>
    <m/>
    <m/>
    <m/>
    <m/>
  </r>
  <r>
    <x v="12"/>
    <s v="Newhalen"/>
    <x v="2"/>
    <n v="23"/>
    <n v="0"/>
    <n v="0"/>
    <n v="0"/>
    <n v="0"/>
    <n v="1416"/>
    <m/>
    <m/>
    <m/>
  </r>
  <r>
    <x v="12"/>
    <s v="Newhalen"/>
    <x v="3"/>
    <n v="0"/>
    <m/>
    <m/>
    <n v="0"/>
    <n v="0"/>
    <m/>
    <s v="No counts"/>
    <m/>
    <m/>
  </r>
  <r>
    <x v="12"/>
    <s v="Newhalen"/>
    <x v="3"/>
    <n v="1"/>
    <m/>
    <m/>
    <n v="0"/>
    <n v="0"/>
    <m/>
    <s v="No counts"/>
    <m/>
    <m/>
  </r>
  <r>
    <x v="12"/>
    <s v="Newhalen"/>
    <x v="3"/>
    <n v="2"/>
    <m/>
    <m/>
    <n v="0"/>
    <n v="0"/>
    <m/>
    <s v="No counts"/>
    <m/>
    <m/>
  </r>
  <r>
    <x v="12"/>
    <s v="Newhalen"/>
    <x v="3"/>
    <n v="3"/>
    <m/>
    <m/>
    <n v="0"/>
    <n v="0"/>
    <m/>
    <s v="No counts"/>
    <m/>
    <m/>
  </r>
  <r>
    <x v="12"/>
    <s v="Newhalen"/>
    <x v="3"/>
    <n v="4"/>
    <n v="0"/>
    <n v="0"/>
    <n v="0"/>
    <n v="0"/>
    <m/>
    <m/>
    <m/>
    <m/>
  </r>
  <r>
    <x v="12"/>
    <s v="Newhalen"/>
    <x v="3"/>
    <n v="5"/>
    <n v="0"/>
    <n v="0"/>
    <n v="0"/>
    <n v="0"/>
    <m/>
    <m/>
    <m/>
    <m/>
  </r>
  <r>
    <x v="12"/>
    <s v="Newhalen"/>
    <x v="3"/>
    <n v="6"/>
    <n v="0"/>
    <n v="0"/>
    <n v="0"/>
    <n v="0"/>
    <m/>
    <m/>
    <m/>
    <m/>
  </r>
  <r>
    <x v="12"/>
    <s v="Newhalen"/>
    <x v="3"/>
    <n v="7"/>
    <n v="6"/>
    <n v="2"/>
    <n v="8"/>
    <n v="48"/>
    <m/>
    <m/>
    <m/>
    <m/>
  </r>
  <r>
    <x v="12"/>
    <s v="Newhalen"/>
    <x v="3"/>
    <n v="8"/>
    <n v="0"/>
    <n v="0"/>
    <n v="0"/>
    <n v="0"/>
    <m/>
    <m/>
    <m/>
    <m/>
  </r>
  <r>
    <x v="12"/>
    <s v="Newhalen"/>
    <x v="3"/>
    <n v="9"/>
    <n v="3"/>
    <n v="0"/>
    <n v="3"/>
    <n v="18"/>
    <m/>
    <m/>
    <m/>
    <m/>
  </r>
  <r>
    <x v="12"/>
    <s v="Newhalen"/>
    <x v="3"/>
    <n v="10"/>
    <n v="6"/>
    <n v="0"/>
    <n v="6"/>
    <n v="36"/>
    <m/>
    <m/>
    <m/>
    <m/>
  </r>
  <r>
    <x v="12"/>
    <s v="Newhalen"/>
    <x v="3"/>
    <n v="11"/>
    <n v="0"/>
    <n v="1"/>
    <n v="1"/>
    <n v="6"/>
    <m/>
    <m/>
    <m/>
    <m/>
  </r>
  <r>
    <x v="12"/>
    <s v="Newhalen"/>
    <x v="3"/>
    <n v="12"/>
    <n v="0"/>
    <n v="36"/>
    <n v="36"/>
    <n v="216"/>
    <m/>
    <m/>
    <m/>
    <m/>
  </r>
  <r>
    <x v="12"/>
    <s v="Newhalen"/>
    <x v="3"/>
    <n v="13"/>
    <n v="0"/>
    <n v="22"/>
    <n v="22"/>
    <n v="132"/>
    <m/>
    <m/>
    <m/>
    <m/>
  </r>
  <r>
    <x v="12"/>
    <s v="Newhalen"/>
    <x v="3"/>
    <n v="14"/>
    <n v="0"/>
    <n v="42"/>
    <n v="42"/>
    <n v="252"/>
    <m/>
    <m/>
    <m/>
    <m/>
  </r>
  <r>
    <x v="12"/>
    <s v="Newhalen"/>
    <x v="3"/>
    <n v="15"/>
    <n v="0"/>
    <n v="21"/>
    <n v="21"/>
    <n v="126"/>
    <m/>
    <m/>
    <m/>
    <m/>
  </r>
  <r>
    <x v="12"/>
    <s v="Newhalen"/>
    <x v="3"/>
    <n v="16"/>
    <n v="0"/>
    <n v="75"/>
    <n v="75"/>
    <n v="450"/>
    <m/>
    <m/>
    <m/>
    <m/>
  </r>
  <r>
    <x v="12"/>
    <s v="Newhalen"/>
    <x v="3"/>
    <n v="17"/>
    <n v="2"/>
    <n v="21"/>
    <n v="23"/>
    <n v="138"/>
    <m/>
    <m/>
    <m/>
    <m/>
  </r>
  <r>
    <x v="12"/>
    <s v="Newhalen"/>
    <x v="3"/>
    <n v="18"/>
    <n v="0"/>
    <n v="0"/>
    <n v="0"/>
    <n v="0"/>
    <m/>
    <m/>
    <m/>
    <m/>
  </r>
  <r>
    <x v="12"/>
    <s v="Newhalen"/>
    <x v="3"/>
    <n v="19"/>
    <n v="6"/>
    <n v="0"/>
    <n v="6"/>
    <n v="36"/>
    <m/>
    <m/>
    <m/>
    <m/>
  </r>
  <r>
    <x v="12"/>
    <s v="Newhalen"/>
    <x v="3"/>
    <n v="20"/>
    <n v="0"/>
    <n v="64"/>
    <n v="64"/>
    <n v="384"/>
    <m/>
    <m/>
    <m/>
    <m/>
  </r>
  <r>
    <x v="12"/>
    <s v="Newhalen"/>
    <x v="3"/>
    <n v="21"/>
    <n v="0"/>
    <n v="0"/>
    <n v="0"/>
    <n v="0"/>
    <m/>
    <m/>
    <m/>
    <m/>
  </r>
  <r>
    <x v="12"/>
    <s v="Newhalen"/>
    <x v="3"/>
    <n v="22"/>
    <n v="4"/>
    <n v="0"/>
    <n v="4"/>
    <n v="24"/>
    <m/>
    <m/>
    <m/>
    <m/>
  </r>
  <r>
    <x v="12"/>
    <s v="Newhalen"/>
    <x v="3"/>
    <n v="23"/>
    <n v="4"/>
    <n v="0"/>
    <n v="4"/>
    <n v="24"/>
    <n v="3378"/>
    <m/>
    <m/>
    <m/>
  </r>
  <r>
    <x v="12"/>
    <s v="Newhalen"/>
    <x v="4"/>
    <n v="0"/>
    <m/>
    <m/>
    <n v="0"/>
    <n v="0"/>
    <m/>
    <s v="No counts"/>
    <m/>
    <m/>
  </r>
  <r>
    <x v="12"/>
    <s v="Newhalen"/>
    <x v="4"/>
    <n v="1"/>
    <m/>
    <m/>
    <n v="0"/>
    <n v="0"/>
    <m/>
    <s v="No counts"/>
    <m/>
    <m/>
  </r>
  <r>
    <x v="12"/>
    <s v="Newhalen"/>
    <x v="4"/>
    <n v="2"/>
    <m/>
    <m/>
    <n v="0"/>
    <n v="0"/>
    <m/>
    <s v="No counts"/>
    <m/>
    <m/>
  </r>
  <r>
    <x v="12"/>
    <s v="Newhalen"/>
    <x v="4"/>
    <n v="3"/>
    <m/>
    <m/>
    <n v="0"/>
    <n v="0"/>
    <m/>
    <s v="No counts"/>
    <m/>
    <m/>
  </r>
  <r>
    <x v="12"/>
    <s v="Newhalen"/>
    <x v="4"/>
    <n v="4"/>
    <n v="0"/>
    <n v="6"/>
    <n v="6"/>
    <n v="36"/>
    <m/>
    <m/>
    <m/>
    <m/>
  </r>
  <r>
    <x v="12"/>
    <s v="Newhalen"/>
    <x v="4"/>
    <n v="5"/>
    <n v="0"/>
    <n v="7"/>
    <n v="7"/>
    <n v="42"/>
    <m/>
    <m/>
    <m/>
    <m/>
  </r>
  <r>
    <x v="12"/>
    <s v="Newhalen"/>
    <x v="4"/>
    <n v="6"/>
    <n v="0"/>
    <n v="43"/>
    <n v="43"/>
    <n v="258"/>
    <m/>
    <m/>
    <m/>
    <m/>
  </r>
  <r>
    <x v="12"/>
    <s v="Newhalen"/>
    <x v="4"/>
    <n v="7"/>
    <n v="0"/>
    <n v="106"/>
    <n v="106"/>
    <n v="636"/>
    <m/>
    <m/>
    <m/>
    <m/>
  </r>
  <r>
    <x v="12"/>
    <s v="Newhalen"/>
    <x v="4"/>
    <n v="8"/>
    <n v="2"/>
    <n v="3"/>
    <n v="5"/>
    <n v="30"/>
    <m/>
    <m/>
    <m/>
    <m/>
  </r>
  <r>
    <x v="12"/>
    <s v="Newhalen"/>
    <x v="4"/>
    <n v="9"/>
    <n v="0"/>
    <n v="46"/>
    <n v="46"/>
    <n v="276"/>
    <m/>
    <m/>
    <m/>
    <m/>
  </r>
  <r>
    <x v="12"/>
    <s v="Newhalen"/>
    <x v="4"/>
    <n v="10"/>
    <n v="0"/>
    <n v="0"/>
    <n v="0"/>
    <n v="0"/>
    <m/>
    <m/>
    <m/>
    <m/>
  </r>
  <r>
    <x v="12"/>
    <s v="Newhalen"/>
    <x v="4"/>
    <n v="11"/>
    <n v="0"/>
    <n v="55"/>
    <n v="55"/>
    <n v="330"/>
    <m/>
    <m/>
    <m/>
    <m/>
  </r>
  <r>
    <x v="12"/>
    <s v="Newhalen"/>
    <x v="4"/>
    <n v="12"/>
    <n v="0"/>
    <n v="56"/>
    <n v="56"/>
    <n v="336"/>
    <m/>
    <m/>
    <m/>
    <m/>
  </r>
  <r>
    <x v="12"/>
    <s v="Newhalen"/>
    <x v="4"/>
    <n v="13"/>
    <n v="0"/>
    <n v="54"/>
    <n v="54"/>
    <n v="324"/>
    <m/>
    <m/>
    <m/>
    <m/>
  </r>
  <r>
    <x v="12"/>
    <s v="Newhalen"/>
    <x v="4"/>
    <n v="14"/>
    <n v="0"/>
    <n v="112"/>
    <n v="112"/>
    <n v="672"/>
    <m/>
    <m/>
    <m/>
    <m/>
  </r>
  <r>
    <x v="12"/>
    <s v="Newhalen"/>
    <x v="4"/>
    <n v="15"/>
    <n v="0"/>
    <n v="15"/>
    <n v="15"/>
    <n v="90"/>
    <m/>
    <m/>
    <m/>
    <m/>
  </r>
  <r>
    <x v="12"/>
    <s v="Newhalen"/>
    <x v="4"/>
    <n v="16"/>
    <n v="0"/>
    <n v="28"/>
    <n v="28"/>
    <n v="168"/>
    <m/>
    <m/>
    <m/>
    <m/>
  </r>
  <r>
    <x v="12"/>
    <s v="Newhalen"/>
    <x v="4"/>
    <n v="17"/>
    <n v="13"/>
    <n v="68"/>
    <n v="81"/>
    <n v="486"/>
    <m/>
    <m/>
    <m/>
    <m/>
  </r>
  <r>
    <x v="12"/>
    <s v="Newhalen"/>
    <x v="4"/>
    <n v="18"/>
    <n v="0"/>
    <n v="20"/>
    <n v="20"/>
    <n v="120"/>
    <m/>
    <m/>
    <m/>
    <m/>
  </r>
  <r>
    <x v="12"/>
    <s v="Newhalen"/>
    <x v="4"/>
    <n v="19"/>
    <n v="0"/>
    <n v="0"/>
    <n v="0"/>
    <n v="0"/>
    <m/>
    <m/>
    <m/>
    <m/>
  </r>
  <r>
    <x v="12"/>
    <s v="Newhalen"/>
    <x v="4"/>
    <n v="20"/>
    <n v="15"/>
    <n v="0"/>
    <n v="15"/>
    <n v="90"/>
    <m/>
    <m/>
    <m/>
    <m/>
  </r>
  <r>
    <x v="12"/>
    <s v="Newhalen"/>
    <x v="4"/>
    <n v="21"/>
    <n v="0"/>
    <n v="0"/>
    <n v="0"/>
    <n v="0"/>
    <m/>
    <m/>
    <m/>
    <m/>
  </r>
  <r>
    <x v="12"/>
    <s v="Newhalen"/>
    <x v="4"/>
    <n v="22"/>
    <n v="7"/>
    <n v="1"/>
    <n v="8"/>
    <n v="48"/>
    <m/>
    <m/>
    <m/>
    <m/>
  </r>
  <r>
    <x v="12"/>
    <s v="Newhalen"/>
    <x v="4"/>
    <n v="23"/>
    <n v="2"/>
    <n v="0"/>
    <n v="2"/>
    <n v="12"/>
    <n v="7488"/>
    <m/>
    <m/>
    <m/>
  </r>
  <r>
    <x v="12"/>
    <s v="Newhalen"/>
    <x v="5"/>
    <n v="0"/>
    <m/>
    <m/>
    <n v="0"/>
    <n v="0"/>
    <m/>
    <s v="No counts"/>
    <m/>
    <m/>
  </r>
  <r>
    <x v="12"/>
    <s v="Newhalen"/>
    <x v="5"/>
    <n v="1"/>
    <m/>
    <m/>
    <n v="0"/>
    <n v="0"/>
    <m/>
    <s v="No counts"/>
    <m/>
    <m/>
  </r>
  <r>
    <x v="12"/>
    <s v="Newhalen"/>
    <x v="5"/>
    <n v="2"/>
    <m/>
    <m/>
    <n v="0"/>
    <n v="0"/>
    <m/>
    <s v="No counts"/>
    <m/>
    <m/>
  </r>
  <r>
    <x v="12"/>
    <s v="Newhalen"/>
    <x v="5"/>
    <n v="3"/>
    <m/>
    <m/>
    <n v="0"/>
    <n v="0"/>
    <m/>
    <s v="No counts"/>
    <m/>
    <m/>
  </r>
  <r>
    <x v="12"/>
    <s v="Newhalen"/>
    <x v="5"/>
    <n v="4"/>
    <n v="0"/>
    <n v="32"/>
    <n v="32"/>
    <n v="192"/>
    <m/>
    <m/>
    <m/>
    <m/>
  </r>
  <r>
    <x v="12"/>
    <s v="Newhalen"/>
    <x v="5"/>
    <n v="5"/>
    <n v="0"/>
    <n v="7"/>
    <n v="7"/>
    <n v="42"/>
    <m/>
    <m/>
    <m/>
    <m/>
  </r>
  <r>
    <x v="12"/>
    <s v="Newhalen"/>
    <x v="5"/>
    <n v="6"/>
    <n v="1"/>
    <n v="116"/>
    <n v="117"/>
    <n v="702"/>
    <m/>
    <m/>
    <m/>
    <m/>
  </r>
  <r>
    <x v="12"/>
    <s v="Newhalen"/>
    <x v="5"/>
    <n v="7"/>
    <n v="0"/>
    <n v="207"/>
    <n v="207"/>
    <n v="1242"/>
    <m/>
    <m/>
    <m/>
    <m/>
  </r>
  <r>
    <x v="12"/>
    <s v="Newhalen"/>
    <x v="5"/>
    <n v="8"/>
    <n v="0"/>
    <n v="154"/>
    <n v="154"/>
    <n v="924"/>
    <m/>
    <m/>
    <m/>
    <m/>
  </r>
  <r>
    <x v="12"/>
    <s v="Newhalen"/>
    <x v="5"/>
    <n v="9"/>
    <n v="0"/>
    <n v="28"/>
    <n v="28"/>
    <n v="168"/>
    <m/>
    <m/>
    <m/>
    <m/>
  </r>
  <r>
    <x v="12"/>
    <s v="Newhalen"/>
    <x v="5"/>
    <n v="10"/>
    <n v="0"/>
    <n v="19"/>
    <n v="19"/>
    <n v="114"/>
    <m/>
    <m/>
    <m/>
    <m/>
  </r>
  <r>
    <x v="12"/>
    <s v="Newhalen"/>
    <x v="5"/>
    <n v="11"/>
    <n v="0"/>
    <n v="87"/>
    <n v="87"/>
    <n v="522"/>
    <m/>
    <m/>
    <m/>
    <m/>
  </r>
  <r>
    <x v="12"/>
    <s v="Newhalen"/>
    <x v="5"/>
    <n v="12"/>
    <n v="10"/>
    <n v="67"/>
    <n v="77"/>
    <n v="462"/>
    <m/>
    <m/>
    <m/>
    <m/>
  </r>
  <r>
    <x v="12"/>
    <s v="Newhalen"/>
    <x v="5"/>
    <n v="13"/>
    <n v="0"/>
    <n v="55"/>
    <n v="55"/>
    <n v="330"/>
    <m/>
    <m/>
    <m/>
    <m/>
  </r>
  <r>
    <x v="12"/>
    <s v="Newhalen"/>
    <x v="5"/>
    <n v="14"/>
    <n v="0"/>
    <n v="55"/>
    <n v="55"/>
    <n v="330"/>
    <m/>
    <m/>
    <m/>
    <m/>
  </r>
  <r>
    <x v="12"/>
    <s v="Newhalen"/>
    <x v="5"/>
    <n v="15"/>
    <n v="0"/>
    <n v="104"/>
    <n v="104"/>
    <n v="624"/>
    <m/>
    <m/>
    <m/>
    <m/>
  </r>
  <r>
    <x v="12"/>
    <s v="Newhalen"/>
    <x v="5"/>
    <n v="16"/>
    <n v="0"/>
    <n v="201"/>
    <n v="201"/>
    <n v="1206"/>
    <m/>
    <m/>
    <m/>
    <m/>
  </r>
  <r>
    <x v="12"/>
    <s v="Newhalen"/>
    <x v="5"/>
    <n v="17"/>
    <n v="0"/>
    <n v="222"/>
    <n v="222"/>
    <n v="1332"/>
    <m/>
    <m/>
    <m/>
    <m/>
  </r>
  <r>
    <x v="12"/>
    <s v="Newhalen"/>
    <x v="5"/>
    <n v="18"/>
    <n v="3"/>
    <n v="160"/>
    <n v="163"/>
    <n v="978"/>
    <m/>
    <m/>
    <m/>
    <m/>
  </r>
  <r>
    <x v="12"/>
    <s v="Newhalen"/>
    <x v="5"/>
    <n v="19"/>
    <n v="26"/>
    <n v="60"/>
    <n v="86"/>
    <n v="516"/>
    <m/>
    <m/>
    <m/>
    <m/>
  </r>
  <r>
    <x v="12"/>
    <s v="Newhalen"/>
    <x v="5"/>
    <n v="20"/>
    <n v="45"/>
    <n v="116"/>
    <n v="161"/>
    <n v="966"/>
    <m/>
    <m/>
    <m/>
    <m/>
  </r>
  <r>
    <x v="12"/>
    <s v="Newhalen"/>
    <x v="5"/>
    <n v="21"/>
    <n v="43"/>
    <n v="5"/>
    <n v="48"/>
    <n v="288"/>
    <m/>
    <m/>
    <m/>
    <m/>
  </r>
  <r>
    <x v="12"/>
    <s v="Newhalen"/>
    <x v="5"/>
    <n v="22"/>
    <n v="15"/>
    <n v="40"/>
    <n v="55"/>
    <n v="330"/>
    <m/>
    <m/>
    <m/>
    <m/>
  </r>
  <r>
    <x v="12"/>
    <s v="Newhalen"/>
    <x v="5"/>
    <n v="23"/>
    <n v="86"/>
    <n v="0"/>
    <n v="86"/>
    <n v="516"/>
    <n v="19734"/>
    <m/>
    <m/>
    <m/>
  </r>
  <r>
    <x v="12"/>
    <s v="Newhalen"/>
    <x v="6"/>
    <n v="0"/>
    <m/>
    <m/>
    <n v="0"/>
    <n v="0"/>
    <m/>
    <s v="No counts"/>
    <m/>
    <m/>
  </r>
  <r>
    <x v="12"/>
    <s v="Newhalen"/>
    <x v="6"/>
    <n v="1"/>
    <m/>
    <m/>
    <n v="0"/>
    <n v="0"/>
    <m/>
    <s v="No counts"/>
    <m/>
    <m/>
  </r>
  <r>
    <x v="12"/>
    <s v="Newhalen"/>
    <x v="6"/>
    <n v="2"/>
    <m/>
    <m/>
    <n v="0"/>
    <n v="0"/>
    <m/>
    <s v="No counts"/>
    <m/>
    <m/>
  </r>
  <r>
    <x v="12"/>
    <s v="Newhalen"/>
    <x v="6"/>
    <n v="3"/>
    <m/>
    <m/>
    <n v="0"/>
    <n v="0"/>
    <m/>
    <s v="No counts"/>
    <m/>
    <m/>
  </r>
  <r>
    <x v="12"/>
    <s v="Newhalen"/>
    <x v="6"/>
    <n v="4"/>
    <n v="0"/>
    <n v="18"/>
    <n v="18"/>
    <n v="108"/>
    <m/>
    <m/>
    <m/>
    <m/>
  </r>
  <r>
    <x v="12"/>
    <s v="Newhalen"/>
    <x v="6"/>
    <n v="5"/>
    <n v="0"/>
    <n v="4"/>
    <n v="4"/>
    <n v="24"/>
    <m/>
    <m/>
    <m/>
    <m/>
  </r>
  <r>
    <x v="12"/>
    <s v="Newhalen"/>
    <x v="6"/>
    <n v="6"/>
    <n v="7"/>
    <n v="28"/>
    <n v="35"/>
    <n v="210"/>
    <m/>
    <m/>
    <m/>
    <m/>
  </r>
  <r>
    <x v="12"/>
    <s v="Newhalen"/>
    <x v="6"/>
    <n v="7"/>
    <n v="11"/>
    <n v="120"/>
    <n v="131"/>
    <n v="786"/>
    <m/>
    <m/>
    <m/>
    <m/>
  </r>
  <r>
    <x v="12"/>
    <s v="Newhalen"/>
    <x v="6"/>
    <n v="8"/>
    <n v="1"/>
    <n v="134"/>
    <n v="135"/>
    <n v="810"/>
    <m/>
    <m/>
    <m/>
    <m/>
  </r>
  <r>
    <x v="12"/>
    <s v="Newhalen"/>
    <x v="6"/>
    <n v="9"/>
    <n v="0"/>
    <n v="60"/>
    <n v="60"/>
    <n v="360"/>
    <m/>
    <m/>
    <m/>
    <m/>
  </r>
  <r>
    <x v="12"/>
    <s v="Newhalen"/>
    <x v="6"/>
    <n v="10"/>
    <n v="13"/>
    <n v="163"/>
    <n v="176"/>
    <n v="1056"/>
    <m/>
    <m/>
    <m/>
    <m/>
  </r>
  <r>
    <x v="12"/>
    <s v="Newhalen"/>
    <x v="6"/>
    <n v="11"/>
    <n v="0"/>
    <n v="124"/>
    <n v="124"/>
    <n v="744"/>
    <m/>
    <m/>
    <m/>
    <m/>
  </r>
  <r>
    <x v="12"/>
    <s v="Newhalen"/>
    <x v="6"/>
    <n v="12"/>
    <n v="0"/>
    <n v="78"/>
    <n v="78"/>
    <n v="468"/>
    <m/>
    <m/>
    <m/>
    <m/>
  </r>
  <r>
    <x v="12"/>
    <s v="Newhalen"/>
    <x v="6"/>
    <n v="13"/>
    <n v="3"/>
    <n v="88"/>
    <n v="91"/>
    <n v="546"/>
    <m/>
    <m/>
    <m/>
    <m/>
  </r>
  <r>
    <x v="12"/>
    <s v="Newhalen"/>
    <x v="6"/>
    <n v="14"/>
    <n v="5"/>
    <n v="243"/>
    <n v="248"/>
    <n v="1488"/>
    <m/>
    <m/>
    <m/>
    <m/>
  </r>
  <r>
    <x v="12"/>
    <s v="Newhalen"/>
    <x v="6"/>
    <n v="15"/>
    <n v="1"/>
    <n v="194"/>
    <n v="195"/>
    <n v="1170"/>
    <m/>
    <m/>
    <m/>
    <m/>
  </r>
  <r>
    <x v="12"/>
    <s v="Newhalen"/>
    <x v="6"/>
    <n v="16"/>
    <n v="14"/>
    <n v="64"/>
    <n v="78"/>
    <n v="468"/>
    <m/>
    <m/>
    <m/>
    <m/>
  </r>
  <r>
    <x v="12"/>
    <s v="Newhalen"/>
    <x v="6"/>
    <n v="17"/>
    <n v="7"/>
    <n v="124"/>
    <n v="131"/>
    <n v="786"/>
    <m/>
    <m/>
    <m/>
    <m/>
  </r>
  <r>
    <x v="12"/>
    <s v="Newhalen"/>
    <x v="6"/>
    <n v="18"/>
    <n v="0"/>
    <n v="87"/>
    <n v="87"/>
    <n v="522"/>
    <m/>
    <m/>
    <m/>
    <m/>
  </r>
  <r>
    <x v="12"/>
    <s v="Newhalen"/>
    <x v="6"/>
    <n v="19"/>
    <n v="0"/>
    <n v="74"/>
    <n v="74"/>
    <n v="444"/>
    <m/>
    <m/>
    <m/>
    <m/>
  </r>
  <r>
    <x v="12"/>
    <s v="Newhalen"/>
    <x v="6"/>
    <n v="20"/>
    <n v="13"/>
    <n v="77"/>
    <n v="90"/>
    <n v="540"/>
    <m/>
    <m/>
    <m/>
    <m/>
  </r>
  <r>
    <x v="12"/>
    <s v="Newhalen"/>
    <x v="6"/>
    <n v="21"/>
    <n v="28"/>
    <n v="9"/>
    <n v="37"/>
    <n v="222"/>
    <m/>
    <m/>
    <m/>
    <m/>
  </r>
  <r>
    <x v="12"/>
    <s v="Newhalen"/>
    <x v="6"/>
    <n v="22"/>
    <n v="14"/>
    <n v="25"/>
    <n v="39"/>
    <n v="234"/>
    <m/>
    <m/>
    <m/>
    <m/>
  </r>
  <r>
    <x v="12"/>
    <s v="Newhalen"/>
    <x v="6"/>
    <n v="23"/>
    <n v="26"/>
    <n v="11"/>
    <n v="37"/>
    <n v="222"/>
    <n v="31380"/>
    <m/>
    <m/>
    <m/>
  </r>
  <r>
    <x v="12"/>
    <s v="Newhalen"/>
    <x v="7"/>
    <n v="0"/>
    <m/>
    <m/>
    <n v="0"/>
    <n v="0"/>
    <m/>
    <s v="No counts"/>
    <m/>
    <m/>
  </r>
  <r>
    <x v="12"/>
    <s v="Newhalen"/>
    <x v="7"/>
    <n v="1"/>
    <m/>
    <m/>
    <n v="0"/>
    <n v="0"/>
    <m/>
    <s v="No counts"/>
    <m/>
    <m/>
  </r>
  <r>
    <x v="12"/>
    <s v="Newhalen"/>
    <x v="7"/>
    <n v="2"/>
    <m/>
    <m/>
    <n v="0"/>
    <n v="0"/>
    <m/>
    <s v="No counts"/>
    <m/>
    <m/>
  </r>
  <r>
    <x v="12"/>
    <s v="Newhalen"/>
    <x v="7"/>
    <n v="3"/>
    <m/>
    <m/>
    <n v="0"/>
    <n v="0"/>
    <m/>
    <s v="No counts"/>
    <m/>
    <m/>
  </r>
  <r>
    <x v="12"/>
    <s v="Newhalen"/>
    <x v="7"/>
    <n v="4"/>
    <n v="26"/>
    <n v="0"/>
    <n v="26"/>
    <n v="156"/>
    <m/>
    <m/>
    <m/>
    <m/>
  </r>
  <r>
    <x v="12"/>
    <s v="Newhalen"/>
    <x v="7"/>
    <n v="5"/>
    <n v="5"/>
    <n v="40"/>
    <n v="45"/>
    <n v="270"/>
    <m/>
    <m/>
    <m/>
    <m/>
  </r>
  <r>
    <x v="12"/>
    <s v="Newhalen"/>
    <x v="7"/>
    <n v="6"/>
    <n v="10"/>
    <n v="47"/>
    <n v="57"/>
    <n v="342"/>
    <m/>
    <m/>
    <m/>
    <m/>
  </r>
  <r>
    <x v="12"/>
    <s v="Newhalen"/>
    <x v="7"/>
    <n v="7"/>
    <n v="11"/>
    <n v="264"/>
    <n v="275"/>
    <n v="1650"/>
    <m/>
    <m/>
    <m/>
    <m/>
  </r>
  <r>
    <x v="12"/>
    <s v="Newhalen"/>
    <x v="7"/>
    <n v="8"/>
    <n v="22"/>
    <n v="193"/>
    <n v="215"/>
    <n v="1290"/>
    <m/>
    <m/>
    <m/>
    <m/>
  </r>
  <r>
    <x v="12"/>
    <s v="Newhalen"/>
    <x v="7"/>
    <n v="9"/>
    <n v="14"/>
    <n v="18"/>
    <n v="32"/>
    <n v="192"/>
    <m/>
    <m/>
    <m/>
    <m/>
  </r>
  <r>
    <x v="12"/>
    <s v="Newhalen"/>
    <x v="7"/>
    <n v="10"/>
    <n v="0"/>
    <n v="29"/>
    <n v="29"/>
    <n v="174"/>
    <m/>
    <m/>
    <m/>
    <m/>
  </r>
  <r>
    <x v="12"/>
    <s v="Newhalen"/>
    <x v="7"/>
    <n v="11"/>
    <n v="1"/>
    <n v="92"/>
    <n v="93"/>
    <n v="558"/>
    <m/>
    <m/>
    <m/>
    <m/>
  </r>
  <r>
    <x v="12"/>
    <s v="Newhalen"/>
    <x v="7"/>
    <n v="12"/>
    <n v="0"/>
    <n v="65"/>
    <n v="65"/>
    <n v="390"/>
    <m/>
    <m/>
    <m/>
    <m/>
  </r>
  <r>
    <x v="12"/>
    <s v="Newhalen"/>
    <x v="7"/>
    <n v="13"/>
    <n v="0"/>
    <n v="49"/>
    <n v="49"/>
    <n v="294"/>
    <m/>
    <m/>
    <m/>
    <m/>
  </r>
  <r>
    <x v="12"/>
    <s v="Newhalen"/>
    <x v="7"/>
    <n v="14"/>
    <n v="0"/>
    <n v="52"/>
    <n v="52"/>
    <n v="312"/>
    <m/>
    <m/>
    <m/>
    <m/>
  </r>
  <r>
    <x v="12"/>
    <s v="Newhalen"/>
    <x v="7"/>
    <n v="15"/>
    <n v="8"/>
    <n v="41"/>
    <n v="49"/>
    <n v="294"/>
    <m/>
    <m/>
    <m/>
    <m/>
  </r>
  <r>
    <x v="12"/>
    <s v="Newhalen"/>
    <x v="7"/>
    <n v="16"/>
    <n v="0"/>
    <n v="15"/>
    <n v="15"/>
    <n v="90"/>
    <m/>
    <m/>
    <m/>
    <m/>
  </r>
  <r>
    <x v="12"/>
    <s v="Newhalen"/>
    <x v="7"/>
    <n v="17"/>
    <n v="0"/>
    <n v="3"/>
    <n v="3"/>
    <n v="18"/>
    <m/>
    <m/>
    <m/>
    <m/>
  </r>
  <r>
    <x v="12"/>
    <s v="Newhalen"/>
    <x v="7"/>
    <n v="18"/>
    <n v="37"/>
    <n v="2"/>
    <n v="39"/>
    <n v="234"/>
    <m/>
    <m/>
    <m/>
    <m/>
  </r>
  <r>
    <x v="12"/>
    <s v="Newhalen"/>
    <x v="7"/>
    <n v="19"/>
    <n v="1"/>
    <n v="6"/>
    <n v="7"/>
    <n v="42"/>
    <m/>
    <m/>
    <m/>
    <m/>
  </r>
  <r>
    <x v="12"/>
    <s v="Newhalen"/>
    <x v="7"/>
    <n v="20"/>
    <n v="88"/>
    <n v="0"/>
    <n v="88"/>
    <n v="528"/>
    <m/>
    <m/>
    <m/>
    <m/>
  </r>
  <r>
    <x v="12"/>
    <s v="Newhalen"/>
    <x v="7"/>
    <n v="21"/>
    <n v="27"/>
    <n v="5"/>
    <n v="32"/>
    <n v="192"/>
    <m/>
    <m/>
    <m/>
    <m/>
  </r>
  <r>
    <x v="12"/>
    <s v="Newhalen"/>
    <x v="7"/>
    <n v="22"/>
    <n v="0"/>
    <n v="12"/>
    <n v="12"/>
    <n v="72"/>
    <m/>
    <m/>
    <m/>
    <m/>
  </r>
  <r>
    <x v="12"/>
    <s v="Newhalen"/>
    <x v="7"/>
    <n v="23"/>
    <n v="0"/>
    <n v="0"/>
    <n v="0"/>
    <n v="0"/>
    <n v="38754"/>
    <m/>
    <m/>
    <m/>
  </r>
  <r>
    <x v="12"/>
    <s v="Newhalen"/>
    <x v="8"/>
    <n v="0"/>
    <m/>
    <m/>
    <n v="0"/>
    <n v="0"/>
    <m/>
    <s v="No counts"/>
    <m/>
    <m/>
  </r>
  <r>
    <x v="12"/>
    <s v="Newhalen"/>
    <x v="8"/>
    <n v="1"/>
    <m/>
    <m/>
    <n v="0"/>
    <n v="0"/>
    <m/>
    <s v="No counts"/>
    <m/>
    <m/>
  </r>
  <r>
    <x v="12"/>
    <s v="Newhalen"/>
    <x v="8"/>
    <n v="2"/>
    <m/>
    <m/>
    <n v="0"/>
    <n v="0"/>
    <m/>
    <s v="No counts"/>
    <m/>
    <m/>
  </r>
  <r>
    <x v="12"/>
    <s v="Newhalen"/>
    <x v="8"/>
    <n v="3"/>
    <m/>
    <m/>
    <n v="0"/>
    <n v="0"/>
    <m/>
    <s v="No counts"/>
    <m/>
    <m/>
  </r>
  <r>
    <x v="12"/>
    <s v="Newhalen"/>
    <x v="8"/>
    <n v="4"/>
    <n v="2"/>
    <n v="24"/>
    <n v="26"/>
    <n v="156"/>
    <m/>
    <m/>
    <m/>
    <m/>
  </r>
  <r>
    <x v="12"/>
    <s v="Newhalen"/>
    <x v="8"/>
    <n v="5"/>
    <n v="0"/>
    <n v="15"/>
    <n v="15"/>
    <n v="90"/>
    <m/>
    <m/>
    <m/>
    <m/>
  </r>
  <r>
    <x v="12"/>
    <s v="Newhalen"/>
    <x v="8"/>
    <n v="6"/>
    <n v="9"/>
    <n v="13"/>
    <n v="22"/>
    <n v="132"/>
    <m/>
    <m/>
    <m/>
    <m/>
  </r>
  <r>
    <x v="12"/>
    <s v="Newhalen"/>
    <x v="8"/>
    <n v="7"/>
    <n v="2"/>
    <n v="105"/>
    <n v="107"/>
    <n v="642"/>
    <m/>
    <m/>
    <m/>
    <m/>
  </r>
  <r>
    <x v="12"/>
    <s v="Newhalen"/>
    <x v="8"/>
    <n v="8"/>
    <n v="27"/>
    <n v="120"/>
    <n v="147"/>
    <n v="882"/>
    <m/>
    <m/>
    <m/>
    <m/>
  </r>
  <r>
    <x v="12"/>
    <s v="Newhalen"/>
    <x v="8"/>
    <n v="9"/>
    <n v="12"/>
    <n v="60"/>
    <n v="72"/>
    <n v="432"/>
    <m/>
    <m/>
    <m/>
    <m/>
  </r>
  <r>
    <x v="12"/>
    <s v="Newhalen"/>
    <x v="8"/>
    <n v="10"/>
    <n v="7"/>
    <n v="49"/>
    <n v="56"/>
    <n v="336"/>
    <m/>
    <m/>
    <m/>
    <m/>
  </r>
  <r>
    <x v="12"/>
    <s v="Newhalen"/>
    <x v="8"/>
    <n v="11"/>
    <n v="6"/>
    <n v="33"/>
    <n v="39"/>
    <n v="234"/>
    <m/>
    <m/>
    <m/>
    <m/>
  </r>
  <r>
    <x v="12"/>
    <s v="Newhalen"/>
    <x v="8"/>
    <n v="12"/>
    <n v="6"/>
    <n v="88"/>
    <n v="94"/>
    <n v="564"/>
    <m/>
    <m/>
    <m/>
    <m/>
  </r>
  <r>
    <x v="12"/>
    <s v="Newhalen"/>
    <x v="8"/>
    <n v="13"/>
    <n v="2"/>
    <n v="4"/>
    <n v="6"/>
    <n v="36"/>
    <m/>
    <m/>
    <m/>
    <m/>
  </r>
  <r>
    <x v="12"/>
    <s v="Newhalen"/>
    <x v="8"/>
    <n v="14"/>
    <n v="23"/>
    <n v="41"/>
    <n v="64"/>
    <n v="384"/>
    <m/>
    <m/>
    <m/>
    <m/>
  </r>
  <r>
    <x v="12"/>
    <s v="Newhalen"/>
    <x v="8"/>
    <n v="15"/>
    <n v="6"/>
    <n v="590"/>
    <n v="596"/>
    <n v="3576"/>
    <m/>
    <m/>
    <m/>
    <m/>
  </r>
  <r>
    <x v="12"/>
    <s v="Newhalen"/>
    <x v="8"/>
    <n v="16"/>
    <n v="0"/>
    <n v="192"/>
    <n v="192"/>
    <n v="1152"/>
    <m/>
    <m/>
    <m/>
    <m/>
  </r>
  <r>
    <x v="12"/>
    <s v="Newhalen"/>
    <x v="8"/>
    <n v="17"/>
    <n v="0"/>
    <n v="59"/>
    <n v="59"/>
    <n v="354"/>
    <m/>
    <m/>
    <m/>
    <m/>
  </r>
  <r>
    <x v="12"/>
    <s v="Newhalen"/>
    <x v="8"/>
    <n v="18"/>
    <n v="1"/>
    <n v="77"/>
    <n v="78"/>
    <n v="468"/>
    <m/>
    <m/>
    <m/>
    <m/>
  </r>
  <r>
    <x v="12"/>
    <s v="Newhalen"/>
    <x v="8"/>
    <n v="19"/>
    <n v="2"/>
    <n v="162"/>
    <n v="164"/>
    <n v="984"/>
    <m/>
    <m/>
    <m/>
    <m/>
  </r>
  <r>
    <x v="12"/>
    <s v="Newhalen"/>
    <x v="8"/>
    <n v="20"/>
    <n v="0"/>
    <n v="201"/>
    <n v="201"/>
    <n v="1206"/>
    <m/>
    <m/>
    <m/>
    <m/>
  </r>
  <r>
    <x v="12"/>
    <s v="Newhalen"/>
    <x v="8"/>
    <n v="21"/>
    <n v="0"/>
    <n v="119"/>
    <n v="119"/>
    <n v="714"/>
    <m/>
    <m/>
    <m/>
    <m/>
  </r>
  <r>
    <x v="12"/>
    <s v="Newhalen"/>
    <x v="8"/>
    <n v="22"/>
    <n v="29"/>
    <n v="132"/>
    <n v="161"/>
    <n v="966"/>
    <m/>
    <m/>
    <m/>
    <m/>
  </r>
  <r>
    <x v="12"/>
    <s v="Newhalen"/>
    <x v="8"/>
    <n v="23"/>
    <n v="8"/>
    <n v="44"/>
    <n v="52"/>
    <n v="312"/>
    <n v="52908"/>
    <m/>
    <m/>
    <m/>
  </r>
  <r>
    <x v="12"/>
    <s v="Newhalen"/>
    <x v="9"/>
    <n v="0"/>
    <m/>
    <m/>
    <n v="0"/>
    <n v="0"/>
    <m/>
    <s v="No counts"/>
    <m/>
    <m/>
  </r>
  <r>
    <x v="12"/>
    <s v="Newhalen"/>
    <x v="9"/>
    <n v="1"/>
    <m/>
    <m/>
    <n v="0"/>
    <n v="0"/>
    <m/>
    <s v="No counts"/>
    <m/>
    <m/>
  </r>
  <r>
    <x v="12"/>
    <s v="Newhalen"/>
    <x v="9"/>
    <n v="2"/>
    <m/>
    <m/>
    <n v="0"/>
    <n v="0"/>
    <m/>
    <s v="No counts"/>
    <m/>
    <m/>
  </r>
  <r>
    <x v="12"/>
    <s v="Newhalen"/>
    <x v="9"/>
    <n v="3"/>
    <m/>
    <m/>
    <n v="0"/>
    <n v="0"/>
    <m/>
    <s v="No counts"/>
    <m/>
    <m/>
  </r>
  <r>
    <x v="12"/>
    <s v="Newhalen"/>
    <x v="9"/>
    <n v="4"/>
    <n v="19"/>
    <n v="53"/>
    <n v="72"/>
    <n v="432"/>
    <m/>
    <m/>
    <m/>
    <m/>
  </r>
  <r>
    <x v="12"/>
    <s v="Newhalen"/>
    <x v="9"/>
    <n v="5"/>
    <n v="0"/>
    <n v="149"/>
    <n v="149"/>
    <n v="894"/>
    <m/>
    <m/>
    <m/>
    <m/>
  </r>
  <r>
    <x v="12"/>
    <s v="Newhalen"/>
    <x v="9"/>
    <n v="6"/>
    <n v="18"/>
    <n v="73"/>
    <n v="91"/>
    <n v="546"/>
    <m/>
    <m/>
    <m/>
    <m/>
  </r>
  <r>
    <x v="12"/>
    <s v="Newhalen"/>
    <x v="9"/>
    <n v="7"/>
    <n v="6"/>
    <n v="100"/>
    <n v="106"/>
    <n v="636"/>
    <m/>
    <m/>
    <m/>
    <m/>
  </r>
  <r>
    <x v="12"/>
    <s v="Newhalen"/>
    <x v="9"/>
    <n v="8"/>
    <n v="41"/>
    <n v="78"/>
    <n v="119"/>
    <n v="714"/>
    <m/>
    <m/>
    <m/>
    <m/>
  </r>
  <r>
    <x v="12"/>
    <s v="Newhalen"/>
    <x v="9"/>
    <n v="9"/>
    <n v="49"/>
    <n v="42"/>
    <n v="91"/>
    <n v="546"/>
    <m/>
    <m/>
    <m/>
    <m/>
  </r>
  <r>
    <x v="12"/>
    <s v="Newhalen"/>
    <x v="9"/>
    <n v="10"/>
    <n v="5"/>
    <n v="65"/>
    <n v="70"/>
    <n v="420"/>
    <m/>
    <m/>
    <m/>
    <m/>
  </r>
  <r>
    <x v="12"/>
    <s v="Newhalen"/>
    <x v="9"/>
    <n v="11"/>
    <n v="12"/>
    <n v="47"/>
    <n v="59"/>
    <n v="354"/>
    <m/>
    <m/>
    <m/>
    <m/>
  </r>
  <r>
    <x v="12"/>
    <s v="Newhalen"/>
    <x v="9"/>
    <n v="12"/>
    <n v="25"/>
    <n v="161"/>
    <n v="186"/>
    <n v="1116"/>
    <m/>
    <m/>
    <m/>
    <m/>
  </r>
  <r>
    <x v="12"/>
    <s v="Newhalen"/>
    <x v="9"/>
    <n v="13"/>
    <n v="16"/>
    <n v="183"/>
    <n v="199"/>
    <n v="1194"/>
    <m/>
    <m/>
    <m/>
    <m/>
  </r>
  <r>
    <x v="12"/>
    <s v="Newhalen"/>
    <x v="9"/>
    <n v="14"/>
    <n v="30"/>
    <n v="154"/>
    <n v="184"/>
    <n v="1104"/>
    <m/>
    <m/>
    <m/>
    <m/>
  </r>
  <r>
    <x v="12"/>
    <s v="Newhalen"/>
    <x v="9"/>
    <n v="15"/>
    <n v="7"/>
    <n v="315"/>
    <n v="322"/>
    <n v="1932"/>
    <m/>
    <m/>
    <m/>
    <m/>
  </r>
  <r>
    <x v="12"/>
    <s v="Newhalen"/>
    <x v="9"/>
    <n v="16"/>
    <n v="120"/>
    <n v="530"/>
    <n v="650"/>
    <n v="3900"/>
    <m/>
    <m/>
    <m/>
    <m/>
  </r>
  <r>
    <x v="12"/>
    <s v="Newhalen"/>
    <x v="9"/>
    <n v="17"/>
    <n v="40"/>
    <n v="213"/>
    <n v="253"/>
    <n v="1518"/>
    <m/>
    <m/>
    <m/>
    <m/>
  </r>
  <r>
    <x v="12"/>
    <s v="Newhalen"/>
    <x v="9"/>
    <n v="18"/>
    <n v="8"/>
    <n v="188"/>
    <n v="196"/>
    <n v="1176"/>
    <m/>
    <m/>
    <m/>
    <m/>
  </r>
  <r>
    <x v="12"/>
    <s v="Newhalen"/>
    <x v="9"/>
    <n v="19"/>
    <n v="8"/>
    <n v="185"/>
    <n v="193"/>
    <n v="1158"/>
    <m/>
    <m/>
    <m/>
    <m/>
  </r>
  <r>
    <x v="12"/>
    <s v="Newhalen"/>
    <x v="9"/>
    <n v="20"/>
    <n v="4"/>
    <n v="197"/>
    <n v="201"/>
    <n v="1206"/>
    <m/>
    <m/>
    <m/>
    <m/>
  </r>
  <r>
    <x v="12"/>
    <s v="Newhalen"/>
    <x v="9"/>
    <n v="21"/>
    <n v="0"/>
    <n v="29"/>
    <n v="29"/>
    <n v="174"/>
    <m/>
    <m/>
    <m/>
    <m/>
  </r>
  <r>
    <x v="12"/>
    <s v="Newhalen"/>
    <x v="9"/>
    <n v="22"/>
    <n v="18"/>
    <n v="34"/>
    <n v="52"/>
    <n v="312"/>
    <m/>
    <m/>
    <m/>
    <m/>
  </r>
  <r>
    <x v="12"/>
    <s v="Newhalen"/>
    <x v="9"/>
    <n v="23"/>
    <n v="35"/>
    <n v="64"/>
    <n v="99"/>
    <n v="594"/>
    <n v="73614"/>
    <m/>
    <m/>
    <m/>
  </r>
  <r>
    <x v="12"/>
    <s v="Newhalen"/>
    <x v="10"/>
    <n v="0"/>
    <m/>
    <m/>
    <n v="0"/>
    <n v="0"/>
    <m/>
    <s v="No counts"/>
    <m/>
    <m/>
  </r>
  <r>
    <x v="12"/>
    <s v="Newhalen"/>
    <x v="10"/>
    <n v="1"/>
    <m/>
    <m/>
    <n v="0"/>
    <n v="0"/>
    <m/>
    <s v="No counts"/>
    <m/>
    <m/>
  </r>
  <r>
    <x v="12"/>
    <s v="Newhalen"/>
    <x v="10"/>
    <n v="2"/>
    <m/>
    <m/>
    <n v="0"/>
    <n v="0"/>
    <m/>
    <s v="No counts"/>
    <m/>
    <m/>
  </r>
  <r>
    <x v="12"/>
    <s v="Newhalen"/>
    <x v="10"/>
    <n v="3"/>
    <m/>
    <m/>
    <n v="0"/>
    <n v="0"/>
    <m/>
    <s v="No counts"/>
    <m/>
    <m/>
  </r>
  <r>
    <x v="12"/>
    <s v="Newhalen"/>
    <x v="10"/>
    <n v="4"/>
    <n v="0"/>
    <n v="0"/>
    <n v="0"/>
    <n v="0"/>
    <m/>
    <m/>
    <m/>
    <m/>
  </r>
  <r>
    <x v="12"/>
    <s v="Newhalen"/>
    <x v="10"/>
    <n v="5"/>
    <n v="1"/>
    <n v="35"/>
    <n v="36"/>
    <n v="216"/>
    <m/>
    <m/>
    <m/>
    <m/>
  </r>
  <r>
    <x v="12"/>
    <s v="Newhalen"/>
    <x v="10"/>
    <n v="6"/>
    <n v="54"/>
    <n v="22"/>
    <n v="76"/>
    <n v="456"/>
    <m/>
    <m/>
    <m/>
    <m/>
  </r>
  <r>
    <x v="12"/>
    <s v="Newhalen"/>
    <x v="10"/>
    <n v="7"/>
    <n v="10"/>
    <n v="0"/>
    <n v="10"/>
    <n v="60"/>
    <m/>
    <m/>
    <m/>
    <m/>
  </r>
  <r>
    <x v="12"/>
    <s v="Newhalen"/>
    <x v="10"/>
    <n v="8"/>
    <n v="7"/>
    <n v="4"/>
    <n v="11"/>
    <n v="66"/>
    <m/>
    <m/>
    <m/>
    <m/>
  </r>
  <r>
    <x v="12"/>
    <s v="Newhalen"/>
    <x v="10"/>
    <n v="9"/>
    <n v="33"/>
    <n v="15"/>
    <n v="48"/>
    <n v="288"/>
    <m/>
    <m/>
    <m/>
    <m/>
  </r>
  <r>
    <x v="12"/>
    <s v="Newhalen"/>
    <x v="10"/>
    <n v="10"/>
    <n v="34"/>
    <n v="4"/>
    <n v="38"/>
    <n v="228"/>
    <m/>
    <m/>
    <m/>
    <m/>
  </r>
  <r>
    <x v="12"/>
    <s v="Newhalen"/>
    <x v="10"/>
    <n v="11"/>
    <n v="46"/>
    <n v="7"/>
    <n v="53"/>
    <n v="318"/>
    <m/>
    <m/>
    <m/>
    <m/>
  </r>
  <r>
    <x v="12"/>
    <s v="Newhalen"/>
    <x v="10"/>
    <n v="12"/>
    <n v="30"/>
    <n v="105"/>
    <n v="135"/>
    <n v="810"/>
    <m/>
    <m/>
    <m/>
    <m/>
  </r>
  <r>
    <x v="12"/>
    <s v="Newhalen"/>
    <x v="10"/>
    <n v="13"/>
    <n v="33"/>
    <n v="85"/>
    <n v="118"/>
    <n v="708"/>
    <m/>
    <m/>
    <m/>
    <m/>
  </r>
  <r>
    <x v="12"/>
    <s v="Newhalen"/>
    <x v="10"/>
    <n v="14"/>
    <n v="24"/>
    <n v="98"/>
    <n v="122"/>
    <n v="732"/>
    <m/>
    <m/>
    <m/>
    <m/>
  </r>
  <r>
    <x v="12"/>
    <s v="Newhalen"/>
    <x v="10"/>
    <n v="15"/>
    <n v="10"/>
    <n v="7"/>
    <n v="17"/>
    <n v="102"/>
    <m/>
    <m/>
    <m/>
    <m/>
  </r>
  <r>
    <x v="12"/>
    <s v="Newhalen"/>
    <x v="10"/>
    <n v="16"/>
    <n v="15"/>
    <n v="37"/>
    <n v="52"/>
    <n v="312"/>
    <m/>
    <m/>
    <m/>
    <m/>
  </r>
  <r>
    <x v="12"/>
    <s v="Newhalen"/>
    <x v="10"/>
    <n v="17"/>
    <n v="11"/>
    <n v="14"/>
    <n v="25"/>
    <n v="150"/>
    <m/>
    <m/>
    <m/>
    <m/>
  </r>
  <r>
    <x v="12"/>
    <s v="Newhalen"/>
    <x v="10"/>
    <n v="18"/>
    <n v="17"/>
    <n v="17"/>
    <n v="34"/>
    <n v="204"/>
    <m/>
    <m/>
    <m/>
    <m/>
  </r>
  <r>
    <x v="12"/>
    <s v="Newhalen"/>
    <x v="10"/>
    <n v="19"/>
    <n v="37"/>
    <n v="139"/>
    <n v="176"/>
    <n v="1056"/>
    <m/>
    <m/>
    <m/>
    <m/>
  </r>
  <r>
    <x v="12"/>
    <s v="Newhalen"/>
    <x v="10"/>
    <n v="20"/>
    <n v="31"/>
    <n v="33"/>
    <n v="64"/>
    <n v="384"/>
    <m/>
    <m/>
    <m/>
    <m/>
  </r>
  <r>
    <x v="12"/>
    <s v="Newhalen"/>
    <x v="10"/>
    <n v="21"/>
    <n v="53"/>
    <n v="116"/>
    <n v="169"/>
    <n v="1014"/>
    <m/>
    <m/>
    <m/>
    <m/>
  </r>
  <r>
    <x v="12"/>
    <s v="Newhalen"/>
    <x v="10"/>
    <n v="22"/>
    <n v="4"/>
    <n v="52"/>
    <n v="56"/>
    <n v="336"/>
    <m/>
    <m/>
    <m/>
    <m/>
  </r>
  <r>
    <x v="12"/>
    <s v="Newhalen"/>
    <x v="10"/>
    <n v="23"/>
    <n v="11"/>
    <n v="9"/>
    <n v="20"/>
    <n v="120"/>
    <n v="81468"/>
    <m/>
    <m/>
    <m/>
  </r>
  <r>
    <x v="12"/>
    <s v="Newhalen"/>
    <x v="11"/>
    <n v="0"/>
    <m/>
    <m/>
    <n v="0"/>
    <n v="0"/>
    <m/>
    <s v="No counts"/>
    <m/>
    <m/>
  </r>
  <r>
    <x v="12"/>
    <s v="Newhalen"/>
    <x v="11"/>
    <n v="1"/>
    <m/>
    <m/>
    <n v="0"/>
    <n v="0"/>
    <m/>
    <s v="No counts"/>
    <m/>
    <m/>
  </r>
  <r>
    <x v="12"/>
    <s v="Newhalen"/>
    <x v="11"/>
    <n v="2"/>
    <m/>
    <m/>
    <n v="0"/>
    <n v="0"/>
    <m/>
    <s v="No counts"/>
    <m/>
    <m/>
  </r>
  <r>
    <x v="12"/>
    <s v="Newhalen"/>
    <x v="11"/>
    <n v="3"/>
    <m/>
    <m/>
    <n v="0"/>
    <n v="0"/>
    <m/>
    <s v="No counts"/>
    <m/>
    <m/>
  </r>
  <r>
    <x v="12"/>
    <s v="Newhalen"/>
    <x v="11"/>
    <n v="4"/>
    <n v="5"/>
    <n v="3"/>
    <n v="8"/>
    <n v="48"/>
    <m/>
    <m/>
    <m/>
    <m/>
  </r>
  <r>
    <x v="12"/>
    <s v="Newhalen"/>
    <x v="11"/>
    <n v="5"/>
    <n v="15"/>
    <n v="188"/>
    <n v="203"/>
    <n v="1218"/>
    <m/>
    <m/>
    <m/>
    <m/>
  </r>
  <r>
    <x v="12"/>
    <s v="Newhalen"/>
    <x v="11"/>
    <n v="6"/>
    <n v="88"/>
    <n v="120"/>
    <n v="208"/>
    <n v="1248"/>
    <m/>
    <m/>
    <m/>
    <m/>
  </r>
  <r>
    <x v="12"/>
    <s v="Newhalen"/>
    <x v="11"/>
    <n v="7"/>
    <n v="18"/>
    <n v="31"/>
    <n v="49"/>
    <n v="294"/>
    <m/>
    <m/>
    <m/>
    <m/>
  </r>
  <r>
    <x v="12"/>
    <s v="Newhalen"/>
    <x v="11"/>
    <n v="8"/>
    <n v="81"/>
    <n v="23"/>
    <n v="104"/>
    <n v="624"/>
    <m/>
    <m/>
    <m/>
    <m/>
  </r>
  <r>
    <x v="12"/>
    <s v="Newhalen"/>
    <x v="11"/>
    <n v="9"/>
    <n v="160"/>
    <n v="51"/>
    <n v="211"/>
    <n v="1266"/>
    <m/>
    <m/>
    <m/>
    <m/>
  </r>
  <r>
    <x v="12"/>
    <s v="Newhalen"/>
    <x v="11"/>
    <n v="10"/>
    <n v="178"/>
    <n v="30"/>
    <n v="208"/>
    <n v="1248"/>
    <m/>
    <m/>
    <m/>
    <m/>
  </r>
  <r>
    <x v="12"/>
    <s v="Newhalen"/>
    <x v="11"/>
    <n v="11"/>
    <n v="239"/>
    <n v="144"/>
    <n v="383"/>
    <n v="2298"/>
    <m/>
    <m/>
    <m/>
    <m/>
  </r>
  <r>
    <x v="12"/>
    <s v="Newhalen"/>
    <x v="11"/>
    <n v="12"/>
    <n v="174"/>
    <n v="212"/>
    <n v="386"/>
    <n v="2316"/>
    <m/>
    <m/>
    <m/>
    <m/>
  </r>
  <r>
    <x v="12"/>
    <s v="Newhalen"/>
    <x v="11"/>
    <n v="13"/>
    <n v="207"/>
    <n v="67"/>
    <n v="274"/>
    <n v="1644"/>
    <m/>
    <m/>
    <m/>
    <m/>
  </r>
  <r>
    <x v="12"/>
    <s v="Newhalen"/>
    <x v="11"/>
    <n v="14"/>
    <n v="37"/>
    <n v="9"/>
    <n v="46"/>
    <n v="276"/>
    <m/>
    <m/>
    <m/>
    <m/>
  </r>
  <r>
    <x v="12"/>
    <s v="Newhalen"/>
    <x v="11"/>
    <n v="15"/>
    <n v="104"/>
    <n v="41"/>
    <n v="145"/>
    <n v="870"/>
    <m/>
    <m/>
    <m/>
    <m/>
  </r>
  <r>
    <x v="12"/>
    <s v="Newhalen"/>
    <x v="11"/>
    <n v="16"/>
    <n v="122"/>
    <n v="4"/>
    <n v="126"/>
    <n v="756"/>
    <m/>
    <m/>
    <m/>
    <m/>
  </r>
  <r>
    <x v="12"/>
    <s v="Newhalen"/>
    <x v="11"/>
    <n v="17"/>
    <n v="19"/>
    <n v="13"/>
    <n v="32"/>
    <n v="192"/>
    <m/>
    <m/>
    <m/>
    <m/>
  </r>
  <r>
    <x v="12"/>
    <s v="Newhalen"/>
    <x v="11"/>
    <n v="18"/>
    <n v="93"/>
    <n v="21"/>
    <n v="114"/>
    <n v="684"/>
    <m/>
    <m/>
    <m/>
    <m/>
  </r>
  <r>
    <x v="12"/>
    <s v="Newhalen"/>
    <x v="11"/>
    <n v="19"/>
    <n v="40"/>
    <n v="3"/>
    <n v="43"/>
    <n v="258"/>
    <m/>
    <m/>
    <m/>
    <m/>
  </r>
  <r>
    <x v="12"/>
    <s v="Newhalen"/>
    <x v="11"/>
    <n v="20"/>
    <n v="158"/>
    <n v="6"/>
    <n v="164"/>
    <n v="984"/>
    <m/>
    <m/>
    <m/>
    <m/>
  </r>
  <r>
    <x v="12"/>
    <s v="Newhalen"/>
    <x v="11"/>
    <n v="21"/>
    <n v="135"/>
    <n v="2"/>
    <n v="137"/>
    <n v="822"/>
    <m/>
    <m/>
    <m/>
    <m/>
  </r>
  <r>
    <x v="12"/>
    <s v="Newhalen"/>
    <x v="11"/>
    <n v="22"/>
    <n v="106"/>
    <n v="1"/>
    <n v="107"/>
    <n v="642"/>
    <m/>
    <m/>
    <m/>
    <m/>
  </r>
  <r>
    <x v="12"/>
    <s v="Newhalen"/>
    <x v="11"/>
    <n v="23"/>
    <n v="55"/>
    <n v="0"/>
    <n v="55"/>
    <n v="330"/>
    <n v="100188"/>
    <m/>
    <m/>
    <m/>
  </r>
  <r>
    <x v="12"/>
    <s v="Newhalen"/>
    <x v="12"/>
    <n v="0"/>
    <m/>
    <m/>
    <n v="0"/>
    <n v="0"/>
    <m/>
    <s v="No counts"/>
    <m/>
    <m/>
  </r>
  <r>
    <x v="12"/>
    <s v="Newhalen"/>
    <x v="12"/>
    <n v="1"/>
    <m/>
    <m/>
    <n v="0"/>
    <n v="0"/>
    <m/>
    <s v="No counts"/>
    <m/>
    <m/>
  </r>
  <r>
    <x v="12"/>
    <s v="Newhalen"/>
    <x v="12"/>
    <n v="2"/>
    <m/>
    <m/>
    <n v="0"/>
    <n v="0"/>
    <m/>
    <s v="No counts"/>
    <m/>
    <m/>
  </r>
  <r>
    <x v="12"/>
    <s v="Newhalen"/>
    <x v="12"/>
    <n v="3"/>
    <m/>
    <m/>
    <n v="0"/>
    <n v="0"/>
    <m/>
    <s v="No counts"/>
    <m/>
    <m/>
  </r>
  <r>
    <x v="12"/>
    <s v="Newhalen"/>
    <x v="12"/>
    <n v="4"/>
    <n v="6"/>
    <n v="7"/>
    <n v="13"/>
    <n v="78"/>
    <m/>
    <m/>
    <m/>
    <m/>
  </r>
  <r>
    <x v="12"/>
    <s v="Newhalen"/>
    <x v="12"/>
    <n v="5"/>
    <n v="55"/>
    <n v="130"/>
    <n v="185"/>
    <n v="1110"/>
    <m/>
    <m/>
    <m/>
    <m/>
  </r>
  <r>
    <x v="12"/>
    <s v="Newhalen"/>
    <x v="12"/>
    <n v="6"/>
    <n v="89"/>
    <n v="67"/>
    <n v="156"/>
    <n v="936"/>
    <m/>
    <m/>
    <m/>
    <m/>
  </r>
  <r>
    <x v="12"/>
    <s v="Newhalen"/>
    <x v="12"/>
    <n v="7"/>
    <n v="57"/>
    <n v="209"/>
    <n v="266"/>
    <n v="1596"/>
    <m/>
    <m/>
    <m/>
    <m/>
  </r>
  <r>
    <x v="12"/>
    <s v="Newhalen"/>
    <x v="12"/>
    <n v="8"/>
    <n v="157"/>
    <n v="64"/>
    <n v="221"/>
    <n v="1326"/>
    <m/>
    <m/>
    <m/>
    <m/>
  </r>
  <r>
    <x v="12"/>
    <s v="Newhalen"/>
    <x v="12"/>
    <n v="9"/>
    <n v="102"/>
    <n v="144"/>
    <n v="246"/>
    <n v="1476"/>
    <m/>
    <m/>
    <m/>
    <m/>
  </r>
  <r>
    <x v="12"/>
    <s v="Newhalen"/>
    <x v="12"/>
    <n v="10"/>
    <n v="151"/>
    <n v="49"/>
    <n v="200"/>
    <n v="1200"/>
    <m/>
    <m/>
    <m/>
    <m/>
  </r>
  <r>
    <x v="12"/>
    <s v="Newhalen"/>
    <x v="12"/>
    <n v="11"/>
    <n v="137"/>
    <n v="91"/>
    <n v="228"/>
    <n v="1368"/>
    <m/>
    <m/>
    <m/>
    <m/>
  </r>
  <r>
    <x v="12"/>
    <s v="Newhalen"/>
    <x v="12"/>
    <n v="12"/>
    <n v="108"/>
    <n v="195"/>
    <n v="303"/>
    <n v="1818"/>
    <m/>
    <m/>
    <m/>
    <m/>
  </r>
  <r>
    <x v="12"/>
    <s v="Newhalen"/>
    <x v="12"/>
    <n v="13"/>
    <n v="254"/>
    <n v="440"/>
    <n v="694"/>
    <n v="4164"/>
    <m/>
    <m/>
    <m/>
    <m/>
  </r>
  <r>
    <x v="12"/>
    <s v="Newhalen"/>
    <x v="12"/>
    <n v="14"/>
    <n v="61"/>
    <n v="300"/>
    <n v="361"/>
    <n v="2166"/>
    <m/>
    <m/>
    <m/>
    <m/>
  </r>
  <r>
    <x v="12"/>
    <s v="Newhalen"/>
    <x v="12"/>
    <n v="15"/>
    <n v="44"/>
    <n v="141"/>
    <n v="185"/>
    <n v="1110"/>
    <m/>
    <m/>
    <m/>
    <m/>
  </r>
  <r>
    <x v="12"/>
    <s v="Newhalen"/>
    <x v="12"/>
    <n v="16"/>
    <n v="25"/>
    <n v="43"/>
    <n v="68"/>
    <n v="408"/>
    <m/>
    <m/>
    <m/>
    <m/>
  </r>
  <r>
    <x v="12"/>
    <s v="Newhalen"/>
    <x v="12"/>
    <n v="17"/>
    <n v="8"/>
    <n v="353"/>
    <n v="361"/>
    <n v="2166"/>
    <m/>
    <m/>
    <m/>
    <m/>
  </r>
  <r>
    <x v="12"/>
    <s v="Newhalen"/>
    <x v="12"/>
    <n v="18"/>
    <n v="61"/>
    <n v="308"/>
    <n v="369"/>
    <n v="2214"/>
    <m/>
    <m/>
    <m/>
    <m/>
  </r>
  <r>
    <x v="12"/>
    <s v="Newhalen"/>
    <x v="12"/>
    <n v="19"/>
    <n v="32"/>
    <n v="12"/>
    <n v="44"/>
    <n v="264"/>
    <m/>
    <m/>
    <m/>
    <m/>
  </r>
  <r>
    <x v="12"/>
    <s v="Newhalen"/>
    <x v="12"/>
    <n v="20"/>
    <n v="25"/>
    <n v="28"/>
    <n v="53"/>
    <n v="318"/>
    <m/>
    <m/>
    <m/>
    <m/>
  </r>
  <r>
    <x v="12"/>
    <s v="Newhalen"/>
    <x v="12"/>
    <n v="21"/>
    <n v="43"/>
    <n v="58"/>
    <n v="101"/>
    <n v="606"/>
    <m/>
    <m/>
    <m/>
    <m/>
  </r>
  <r>
    <x v="12"/>
    <s v="Newhalen"/>
    <x v="12"/>
    <n v="22"/>
    <n v="18"/>
    <n v="45"/>
    <n v="63"/>
    <n v="378"/>
    <m/>
    <m/>
    <m/>
    <m/>
  </r>
  <r>
    <x v="12"/>
    <s v="Newhalen"/>
    <x v="12"/>
    <n v="23"/>
    <n v="51"/>
    <n v="74"/>
    <n v="125"/>
    <n v="750"/>
    <n v="126636"/>
    <m/>
    <m/>
    <m/>
  </r>
  <r>
    <x v="12"/>
    <s v="Newhalen"/>
    <x v="13"/>
    <n v="0"/>
    <m/>
    <m/>
    <n v="0"/>
    <n v="0"/>
    <m/>
    <s v="No counts"/>
    <m/>
    <m/>
  </r>
  <r>
    <x v="12"/>
    <s v="Newhalen"/>
    <x v="13"/>
    <n v="1"/>
    <m/>
    <m/>
    <n v="0"/>
    <n v="0"/>
    <m/>
    <s v="No counts"/>
    <m/>
    <m/>
  </r>
  <r>
    <x v="12"/>
    <s v="Newhalen"/>
    <x v="13"/>
    <n v="2"/>
    <m/>
    <m/>
    <n v="0"/>
    <n v="0"/>
    <m/>
    <s v="No counts"/>
    <m/>
    <m/>
  </r>
  <r>
    <x v="12"/>
    <s v="Newhalen"/>
    <x v="13"/>
    <n v="3"/>
    <m/>
    <m/>
    <n v="0"/>
    <n v="0"/>
    <m/>
    <s v="No counts"/>
    <m/>
    <m/>
  </r>
  <r>
    <x v="12"/>
    <s v="Newhalen"/>
    <x v="13"/>
    <n v="4"/>
    <n v="14"/>
    <n v="24"/>
    <n v="38"/>
    <n v="228"/>
    <m/>
    <m/>
    <m/>
    <m/>
  </r>
  <r>
    <x v="12"/>
    <s v="Newhalen"/>
    <x v="13"/>
    <n v="5"/>
    <n v="20"/>
    <n v="67"/>
    <n v="87"/>
    <n v="522"/>
    <m/>
    <m/>
    <m/>
    <m/>
  </r>
  <r>
    <x v="12"/>
    <s v="Newhalen"/>
    <x v="13"/>
    <n v="6"/>
    <n v="33"/>
    <n v="113"/>
    <n v="146"/>
    <n v="876"/>
    <m/>
    <m/>
    <m/>
    <m/>
  </r>
  <r>
    <x v="12"/>
    <s v="Newhalen"/>
    <x v="13"/>
    <n v="7"/>
    <n v="31"/>
    <n v="6"/>
    <n v="37"/>
    <n v="222"/>
    <m/>
    <m/>
    <m/>
    <m/>
  </r>
  <r>
    <x v="12"/>
    <s v="Newhalen"/>
    <x v="13"/>
    <n v="8"/>
    <n v="66"/>
    <n v="23"/>
    <n v="89"/>
    <n v="534"/>
    <m/>
    <m/>
    <m/>
    <m/>
  </r>
  <r>
    <x v="12"/>
    <s v="Newhalen"/>
    <x v="13"/>
    <n v="9"/>
    <n v="138"/>
    <n v="19"/>
    <n v="157"/>
    <n v="942"/>
    <m/>
    <m/>
    <m/>
    <m/>
  </r>
  <r>
    <x v="12"/>
    <s v="Newhalen"/>
    <x v="13"/>
    <n v="10"/>
    <n v="72"/>
    <n v="63"/>
    <n v="135"/>
    <n v="810"/>
    <m/>
    <m/>
    <m/>
    <m/>
  </r>
  <r>
    <x v="12"/>
    <s v="Newhalen"/>
    <x v="13"/>
    <n v="11"/>
    <n v="158"/>
    <n v="98"/>
    <n v="256"/>
    <n v="1536"/>
    <m/>
    <m/>
    <m/>
    <m/>
  </r>
  <r>
    <x v="12"/>
    <s v="Newhalen"/>
    <x v="13"/>
    <n v="12"/>
    <n v="221"/>
    <n v="24"/>
    <n v="245"/>
    <n v="1470"/>
    <m/>
    <m/>
    <m/>
    <m/>
  </r>
  <r>
    <x v="12"/>
    <s v="Newhalen"/>
    <x v="13"/>
    <n v="13"/>
    <n v="119"/>
    <n v="93"/>
    <n v="212"/>
    <n v="1272"/>
    <m/>
    <m/>
    <m/>
    <m/>
  </r>
  <r>
    <x v="12"/>
    <s v="Newhalen"/>
    <x v="13"/>
    <n v="14"/>
    <n v="129"/>
    <n v="33"/>
    <n v="162"/>
    <n v="972"/>
    <m/>
    <m/>
    <m/>
    <m/>
  </r>
  <r>
    <x v="12"/>
    <s v="Newhalen"/>
    <x v="13"/>
    <n v="15"/>
    <n v="145"/>
    <n v="33"/>
    <n v="178"/>
    <n v="1068"/>
    <m/>
    <m/>
    <m/>
    <m/>
  </r>
  <r>
    <x v="12"/>
    <s v="Newhalen"/>
    <x v="13"/>
    <n v="16"/>
    <n v="90"/>
    <n v="27"/>
    <n v="117"/>
    <n v="702"/>
    <m/>
    <m/>
    <m/>
    <m/>
  </r>
  <r>
    <x v="12"/>
    <s v="Newhalen"/>
    <x v="13"/>
    <n v="17"/>
    <n v="139"/>
    <n v="54"/>
    <n v="193"/>
    <n v="1158"/>
    <m/>
    <m/>
    <m/>
    <m/>
  </r>
  <r>
    <x v="12"/>
    <s v="Newhalen"/>
    <x v="13"/>
    <n v="18"/>
    <n v="309"/>
    <n v="52"/>
    <n v="361"/>
    <n v="2166"/>
    <m/>
    <m/>
    <m/>
    <m/>
  </r>
  <r>
    <x v="12"/>
    <s v="Newhalen"/>
    <x v="13"/>
    <n v="19"/>
    <n v="85"/>
    <n v="133"/>
    <n v="218"/>
    <n v="1308"/>
    <m/>
    <m/>
    <m/>
    <m/>
  </r>
  <r>
    <x v="12"/>
    <s v="Newhalen"/>
    <x v="13"/>
    <n v="20"/>
    <n v="111"/>
    <n v="158"/>
    <n v="269"/>
    <n v="1614"/>
    <m/>
    <m/>
    <m/>
    <m/>
  </r>
  <r>
    <x v="12"/>
    <s v="Newhalen"/>
    <x v="13"/>
    <n v="21"/>
    <n v="61"/>
    <n v="38"/>
    <n v="99"/>
    <n v="594"/>
    <m/>
    <m/>
    <m/>
    <m/>
  </r>
  <r>
    <x v="12"/>
    <s v="Newhalen"/>
    <x v="13"/>
    <n v="22"/>
    <n v="27"/>
    <n v="29"/>
    <n v="56"/>
    <n v="336"/>
    <m/>
    <m/>
    <m/>
    <m/>
  </r>
  <r>
    <x v="12"/>
    <s v="Newhalen"/>
    <x v="13"/>
    <n v="23"/>
    <n v="24"/>
    <n v="26"/>
    <n v="50"/>
    <n v="300"/>
    <n v="145992"/>
    <m/>
    <m/>
    <m/>
  </r>
  <r>
    <x v="12"/>
    <s v="Newhalen"/>
    <x v="14"/>
    <n v="0"/>
    <m/>
    <m/>
    <n v="0"/>
    <n v="0"/>
    <m/>
    <s v="No counts"/>
    <m/>
    <m/>
  </r>
  <r>
    <x v="12"/>
    <s v="Newhalen"/>
    <x v="14"/>
    <n v="1"/>
    <m/>
    <m/>
    <n v="0"/>
    <n v="0"/>
    <m/>
    <s v="No counts"/>
    <m/>
    <m/>
  </r>
  <r>
    <x v="12"/>
    <s v="Newhalen"/>
    <x v="14"/>
    <n v="2"/>
    <m/>
    <m/>
    <n v="0"/>
    <n v="0"/>
    <m/>
    <s v="No counts"/>
    <m/>
    <m/>
  </r>
  <r>
    <x v="12"/>
    <s v="Newhalen"/>
    <x v="14"/>
    <n v="3"/>
    <m/>
    <m/>
    <n v="0"/>
    <n v="0"/>
    <m/>
    <s v="No counts"/>
    <m/>
    <m/>
  </r>
  <r>
    <x v="12"/>
    <s v="Newhalen"/>
    <x v="14"/>
    <n v="4"/>
    <n v="29"/>
    <n v="5"/>
    <n v="34"/>
    <n v="204"/>
    <m/>
    <m/>
    <m/>
    <m/>
  </r>
  <r>
    <x v="12"/>
    <s v="Newhalen"/>
    <x v="14"/>
    <n v="5"/>
    <n v="31"/>
    <n v="8"/>
    <n v="39"/>
    <n v="234"/>
    <m/>
    <m/>
    <m/>
    <m/>
  </r>
  <r>
    <x v="12"/>
    <s v="Newhalen"/>
    <x v="14"/>
    <n v="6"/>
    <n v="102"/>
    <n v="27"/>
    <n v="129"/>
    <n v="774"/>
    <m/>
    <m/>
    <m/>
    <m/>
  </r>
  <r>
    <x v="12"/>
    <s v="Newhalen"/>
    <x v="14"/>
    <n v="7"/>
    <n v="179"/>
    <n v="32"/>
    <n v="211"/>
    <n v="1266"/>
    <m/>
    <m/>
    <m/>
    <m/>
  </r>
  <r>
    <x v="12"/>
    <s v="Newhalen"/>
    <x v="14"/>
    <n v="8"/>
    <n v="74"/>
    <n v="35"/>
    <n v="109"/>
    <n v="654"/>
    <m/>
    <m/>
    <m/>
    <m/>
  </r>
  <r>
    <x v="12"/>
    <s v="Newhalen"/>
    <x v="14"/>
    <n v="9"/>
    <n v="66"/>
    <n v="85"/>
    <n v="151"/>
    <n v="906"/>
    <m/>
    <m/>
    <m/>
    <m/>
  </r>
  <r>
    <x v="12"/>
    <s v="Newhalen"/>
    <x v="14"/>
    <n v="10"/>
    <n v="151"/>
    <n v="40"/>
    <n v="191"/>
    <n v="1146"/>
    <m/>
    <m/>
    <m/>
    <m/>
  </r>
  <r>
    <x v="12"/>
    <s v="Newhalen"/>
    <x v="14"/>
    <n v="11"/>
    <n v="187"/>
    <n v="108"/>
    <n v="295"/>
    <n v="1770"/>
    <m/>
    <m/>
    <m/>
    <m/>
  </r>
  <r>
    <x v="12"/>
    <s v="Newhalen"/>
    <x v="14"/>
    <n v="12"/>
    <n v="148"/>
    <n v="154"/>
    <n v="302"/>
    <n v="1812"/>
    <m/>
    <m/>
    <m/>
    <m/>
  </r>
  <r>
    <x v="12"/>
    <s v="Newhalen"/>
    <x v="14"/>
    <n v="13"/>
    <n v="184"/>
    <n v="80"/>
    <n v="264"/>
    <n v="1584"/>
    <m/>
    <m/>
    <m/>
    <m/>
  </r>
  <r>
    <x v="12"/>
    <s v="Newhalen"/>
    <x v="14"/>
    <n v="14"/>
    <n v="48"/>
    <n v="122"/>
    <n v="170"/>
    <n v="1020"/>
    <m/>
    <m/>
    <m/>
    <m/>
  </r>
  <r>
    <x v="12"/>
    <s v="Newhalen"/>
    <x v="14"/>
    <n v="15"/>
    <n v="86"/>
    <n v="43"/>
    <n v="129"/>
    <n v="774"/>
    <m/>
    <m/>
    <m/>
    <m/>
  </r>
  <r>
    <x v="12"/>
    <s v="Newhalen"/>
    <x v="14"/>
    <n v="16"/>
    <n v="194"/>
    <n v="48"/>
    <n v="242"/>
    <n v="1452"/>
    <m/>
    <m/>
    <m/>
    <m/>
  </r>
  <r>
    <x v="12"/>
    <s v="Newhalen"/>
    <x v="14"/>
    <n v="17"/>
    <n v="98"/>
    <n v="59"/>
    <n v="157"/>
    <n v="942"/>
    <m/>
    <m/>
    <m/>
    <m/>
  </r>
  <r>
    <x v="12"/>
    <s v="Newhalen"/>
    <x v="14"/>
    <n v="18"/>
    <n v="35"/>
    <n v="31"/>
    <n v="66"/>
    <n v="396"/>
    <m/>
    <m/>
    <m/>
    <m/>
  </r>
  <r>
    <x v="12"/>
    <s v="Newhalen"/>
    <x v="14"/>
    <n v="19"/>
    <n v="100"/>
    <n v="10"/>
    <n v="110"/>
    <n v="660"/>
    <m/>
    <m/>
    <m/>
    <m/>
  </r>
  <r>
    <x v="12"/>
    <s v="Newhalen"/>
    <x v="14"/>
    <n v="20"/>
    <n v="43"/>
    <n v="11"/>
    <n v="54"/>
    <n v="324"/>
    <m/>
    <m/>
    <m/>
    <m/>
  </r>
  <r>
    <x v="12"/>
    <s v="Newhalen"/>
    <x v="14"/>
    <n v="21"/>
    <n v="69"/>
    <n v="9"/>
    <n v="78"/>
    <n v="468"/>
    <m/>
    <m/>
    <m/>
    <m/>
  </r>
  <r>
    <x v="12"/>
    <s v="Newhalen"/>
    <x v="14"/>
    <n v="22"/>
    <n v="8"/>
    <n v="5"/>
    <n v="13"/>
    <n v="78"/>
    <m/>
    <m/>
    <m/>
    <m/>
  </r>
  <r>
    <x v="12"/>
    <s v="Newhalen"/>
    <x v="14"/>
    <n v="23"/>
    <n v="30"/>
    <n v="0"/>
    <n v="30"/>
    <n v="180"/>
    <n v="163284"/>
    <m/>
    <m/>
    <m/>
  </r>
  <r>
    <x v="12"/>
    <s v="Newhalen"/>
    <x v="15"/>
    <n v="0"/>
    <m/>
    <m/>
    <n v="0"/>
    <n v="0"/>
    <m/>
    <s v="No counts"/>
    <m/>
    <m/>
  </r>
  <r>
    <x v="12"/>
    <s v="Newhalen"/>
    <x v="15"/>
    <n v="1"/>
    <m/>
    <m/>
    <n v="0"/>
    <n v="0"/>
    <m/>
    <s v="No counts"/>
    <m/>
    <m/>
  </r>
  <r>
    <x v="12"/>
    <s v="Newhalen"/>
    <x v="15"/>
    <n v="2"/>
    <m/>
    <m/>
    <n v="0"/>
    <n v="0"/>
    <m/>
    <s v="No counts"/>
    <m/>
    <m/>
  </r>
  <r>
    <x v="12"/>
    <s v="Newhalen"/>
    <x v="15"/>
    <n v="3"/>
    <m/>
    <m/>
    <n v="0"/>
    <n v="0"/>
    <m/>
    <s v="No counts"/>
    <m/>
    <m/>
  </r>
  <r>
    <x v="12"/>
    <s v="Newhalen"/>
    <x v="15"/>
    <n v="4"/>
    <n v="108"/>
    <n v="17"/>
    <n v="125"/>
    <n v="750"/>
    <m/>
    <m/>
    <m/>
    <m/>
  </r>
  <r>
    <x v="12"/>
    <s v="Newhalen"/>
    <x v="15"/>
    <n v="5"/>
    <n v="60"/>
    <n v="58"/>
    <n v="118"/>
    <n v="708"/>
    <m/>
    <m/>
    <m/>
    <m/>
  </r>
  <r>
    <x v="12"/>
    <s v="Newhalen"/>
    <x v="15"/>
    <n v="6"/>
    <n v="54"/>
    <n v="51"/>
    <n v="105"/>
    <n v="630"/>
    <m/>
    <m/>
    <m/>
    <m/>
  </r>
  <r>
    <x v="12"/>
    <s v="Newhalen"/>
    <x v="15"/>
    <n v="7"/>
    <n v="60"/>
    <n v="42"/>
    <n v="102"/>
    <n v="612"/>
    <m/>
    <m/>
    <m/>
    <m/>
  </r>
  <r>
    <x v="12"/>
    <s v="Newhalen"/>
    <x v="15"/>
    <n v="8"/>
    <n v="19"/>
    <n v="42"/>
    <n v="61"/>
    <n v="366"/>
    <m/>
    <m/>
    <m/>
    <m/>
  </r>
  <r>
    <x v="12"/>
    <s v="Newhalen"/>
    <x v="15"/>
    <n v="9"/>
    <n v="88"/>
    <n v="46"/>
    <n v="134"/>
    <n v="804"/>
    <m/>
    <m/>
    <m/>
    <m/>
  </r>
  <r>
    <x v="12"/>
    <s v="Newhalen"/>
    <x v="15"/>
    <n v="10"/>
    <n v="29"/>
    <n v="79"/>
    <n v="108"/>
    <n v="648"/>
    <m/>
    <m/>
    <m/>
    <m/>
  </r>
  <r>
    <x v="12"/>
    <s v="Newhalen"/>
    <x v="15"/>
    <n v="11"/>
    <n v="59"/>
    <n v="19"/>
    <n v="78"/>
    <n v="468"/>
    <m/>
    <m/>
    <m/>
    <m/>
  </r>
  <r>
    <x v="12"/>
    <s v="Newhalen"/>
    <x v="15"/>
    <n v="12"/>
    <n v="23"/>
    <n v="9"/>
    <n v="32"/>
    <n v="192"/>
    <m/>
    <m/>
    <m/>
    <m/>
  </r>
  <r>
    <x v="12"/>
    <s v="Newhalen"/>
    <x v="15"/>
    <n v="13"/>
    <n v="75"/>
    <n v="1"/>
    <n v="76"/>
    <n v="456"/>
    <m/>
    <m/>
    <m/>
    <m/>
  </r>
  <r>
    <x v="12"/>
    <s v="Newhalen"/>
    <x v="15"/>
    <n v="14"/>
    <n v="18"/>
    <n v="10"/>
    <n v="28"/>
    <n v="168"/>
    <m/>
    <m/>
    <m/>
    <m/>
  </r>
  <r>
    <x v="12"/>
    <s v="Newhalen"/>
    <x v="15"/>
    <n v="15"/>
    <n v="29"/>
    <n v="56"/>
    <n v="85"/>
    <n v="510"/>
    <m/>
    <m/>
    <m/>
    <m/>
  </r>
  <r>
    <x v="12"/>
    <s v="Newhalen"/>
    <x v="15"/>
    <n v="16"/>
    <n v="36"/>
    <n v="152"/>
    <n v="188"/>
    <n v="1128"/>
    <m/>
    <m/>
    <m/>
    <m/>
  </r>
  <r>
    <x v="12"/>
    <s v="Newhalen"/>
    <x v="15"/>
    <n v="17"/>
    <n v="32"/>
    <n v="40"/>
    <n v="72"/>
    <n v="432"/>
    <m/>
    <m/>
    <m/>
    <m/>
  </r>
  <r>
    <x v="12"/>
    <s v="Newhalen"/>
    <x v="15"/>
    <n v="18"/>
    <n v="199"/>
    <n v="38"/>
    <n v="237"/>
    <n v="1422"/>
    <m/>
    <m/>
    <m/>
    <m/>
  </r>
  <r>
    <x v="12"/>
    <s v="Newhalen"/>
    <x v="15"/>
    <n v="19"/>
    <n v="36"/>
    <n v="4"/>
    <n v="40"/>
    <n v="240"/>
    <m/>
    <m/>
    <m/>
    <m/>
  </r>
  <r>
    <x v="12"/>
    <s v="Newhalen"/>
    <x v="15"/>
    <n v="20"/>
    <n v="122"/>
    <n v="1"/>
    <n v="123"/>
    <n v="738"/>
    <m/>
    <m/>
    <m/>
    <m/>
  </r>
  <r>
    <x v="12"/>
    <s v="Newhalen"/>
    <x v="15"/>
    <n v="21"/>
    <n v="137"/>
    <n v="0"/>
    <n v="137"/>
    <n v="822"/>
    <m/>
    <m/>
    <m/>
    <m/>
  </r>
  <r>
    <x v="12"/>
    <s v="Newhalen"/>
    <x v="15"/>
    <n v="22"/>
    <n v="40"/>
    <n v="0"/>
    <n v="40"/>
    <n v="240"/>
    <m/>
    <m/>
    <m/>
    <m/>
  </r>
  <r>
    <x v="12"/>
    <s v="Newhalen"/>
    <x v="15"/>
    <n v="23"/>
    <n v="53"/>
    <n v="2"/>
    <n v="55"/>
    <n v="330"/>
    <n v="175404"/>
    <m/>
    <m/>
    <m/>
  </r>
  <r>
    <x v="12"/>
    <s v="Newhalen"/>
    <x v="16"/>
    <n v="0"/>
    <m/>
    <m/>
    <n v="0"/>
    <n v="0"/>
    <m/>
    <s v="No counts"/>
    <m/>
    <m/>
  </r>
  <r>
    <x v="12"/>
    <s v="Newhalen"/>
    <x v="16"/>
    <n v="1"/>
    <m/>
    <m/>
    <n v="0"/>
    <n v="0"/>
    <m/>
    <s v="No counts"/>
    <m/>
    <m/>
  </r>
  <r>
    <x v="12"/>
    <s v="Newhalen"/>
    <x v="16"/>
    <n v="2"/>
    <m/>
    <m/>
    <n v="0"/>
    <n v="0"/>
    <m/>
    <s v="No counts"/>
    <m/>
    <m/>
  </r>
  <r>
    <x v="12"/>
    <s v="Newhalen"/>
    <x v="16"/>
    <n v="3"/>
    <m/>
    <m/>
    <n v="0"/>
    <n v="0"/>
    <m/>
    <s v="No counts"/>
    <m/>
    <m/>
  </r>
  <r>
    <x v="12"/>
    <s v="Newhalen"/>
    <x v="16"/>
    <n v="4"/>
    <n v="167"/>
    <n v="12"/>
    <n v="179"/>
    <n v="1074"/>
    <m/>
    <m/>
    <m/>
    <m/>
  </r>
  <r>
    <x v="12"/>
    <s v="Newhalen"/>
    <x v="16"/>
    <n v="5"/>
    <n v="94"/>
    <n v="5"/>
    <n v="99"/>
    <n v="594"/>
    <m/>
    <m/>
    <m/>
    <m/>
  </r>
  <r>
    <x v="12"/>
    <s v="Newhalen"/>
    <x v="16"/>
    <n v="6"/>
    <n v="162"/>
    <n v="6"/>
    <n v="168"/>
    <n v="1008"/>
    <m/>
    <m/>
    <m/>
    <m/>
  </r>
  <r>
    <x v="12"/>
    <s v="Newhalen"/>
    <x v="16"/>
    <n v="7"/>
    <n v="222"/>
    <n v="15"/>
    <n v="237"/>
    <n v="1422"/>
    <m/>
    <m/>
    <m/>
    <m/>
  </r>
  <r>
    <x v="12"/>
    <s v="Newhalen"/>
    <x v="16"/>
    <n v="8"/>
    <n v="222"/>
    <n v="15"/>
    <n v="237"/>
    <n v="1422"/>
    <m/>
    <m/>
    <m/>
    <m/>
  </r>
  <r>
    <x v="12"/>
    <s v="Newhalen"/>
    <x v="16"/>
    <n v="9"/>
    <n v="319"/>
    <n v="14"/>
    <n v="333"/>
    <n v="1998"/>
    <m/>
    <m/>
    <m/>
    <m/>
  </r>
  <r>
    <x v="12"/>
    <s v="Newhalen"/>
    <x v="16"/>
    <n v="10"/>
    <n v="198"/>
    <n v="16"/>
    <n v="214"/>
    <n v="1284"/>
    <m/>
    <m/>
    <m/>
    <m/>
  </r>
  <r>
    <x v="12"/>
    <s v="Newhalen"/>
    <x v="16"/>
    <n v="11"/>
    <n v="191"/>
    <n v="0"/>
    <n v="191"/>
    <n v="1146"/>
    <m/>
    <m/>
    <m/>
    <m/>
  </r>
  <r>
    <x v="12"/>
    <s v="Newhalen"/>
    <x v="16"/>
    <n v="12"/>
    <n v="89"/>
    <n v="8"/>
    <n v="97"/>
    <n v="582"/>
    <m/>
    <m/>
    <m/>
    <m/>
  </r>
  <r>
    <x v="12"/>
    <s v="Newhalen"/>
    <x v="16"/>
    <n v="13"/>
    <n v="129"/>
    <n v="31"/>
    <n v="160"/>
    <n v="960"/>
    <m/>
    <m/>
    <m/>
    <m/>
  </r>
  <r>
    <x v="12"/>
    <s v="Newhalen"/>
    <x v="16"/>
    <n v="14"/>
    <n v="128"/>
    <n v="65"/>
    <n v="193"/>
    <n v="1158"/>
    <m/>
    <m/>
    <m/>
    <m/>
  </r>
  <r>
    <x v="12"/>
    <s v="Newhalen"/>
    <x v="16"/>
    <n v="15"/>
    <n v="182"/>
    <n v="60"/>
    <n v="242"/>
    <n v="1452"/>
    <m/>
    <m/>
    <m/>
    <m/>
  </r>
  <r>
    <x v="12"/>
    <s v="Newhalen"/>
    <x v="16"/>
    <n v="16"/>
    <n v="165"/>
    <n v="13"/>
    <n v="178"/>
    <n v="1068"/>
    <m/>
    <m/>
    <m/>
    <m/>
  </r>
  <r>
    <x v="12"/>
    <s v="Newhalen"/>
    <x v="16"/>
    <n v="17"/>
    <n v="220"/>
    <n v="0"/>
    <n v="220"/>
    <n v="1320"/>
    <m/>
    <m/>
    <m/>
    <m/>
  </r>
  <r>
    <x v="12"/>
    <s v="Newhalen"/>
    <x v="16"/>
    <n v="18"/>
    <n v="153"/>
    <n v="1"/>
    <n v="154"/>
    <n v="924"/>
    <m/>
    <m/>
    <m/>
    <m/>
  </r>
  <r>
    <x v="12"/>
    <s v="Newhalen"/>
    <x v="16"/>
    <n v="19"/>
    <n v="190"/>
    <n v="2"/>
    <n v="192"/>
    <n v="1152"/>
    <m/>
    <m/>
    <m/>
    <m/>
  </r>
  <r>
    <x v="12"/>
    <s v="Newhalen"/>
    <x v="16"/>
    <n v="20"/>
    <n v="197"/>
    <n v="3"/>
    <n v="200"/>
    <n v="1200"/>
    <m/>
    <m/>
    <m/>
    <m/>
  </r>
  <r>
    <x v="12"/>
    <s v="Newhalen"/>
    <x v="16"/>
    <n v="21"/>
    <n v="170"/>
    <n v="0"/>
    <n v="170"/>
    <n v="1020"/>
    <m/>
    <m/>
    <m/>
    <m/>
  </r>
  <r>
    <x v="12"/>
    <s v="Newhalen"/>
    <x v="16"/>
    <n v="22"/>
    <n v="32"/>
    <n v="2"/>
    <n v="34"/>
    <n v="204"/>
    <m/>
    <m/>
    <m/>
    <m/>
  </r>
  <r>
    <x v="12"/>
    <s v="Newhalen"/>
    <x v="16"/>
    <n v="23"/>
    <n v="61"/>
    <n v="1"/>
    <n v="62"/>
    <n v="372"/>
    <n v="197598"/>
    <m/>
    <m/>
    <m/>
  </r>
  <r>
    <x v="12"/>
    <s v="Newhalen"/>
    <x v="17"/>
    <n v="0"/>
    <m/>
    <m/>
    <n v="0"/>
    <n v="0"/>
    <m/>
    <s v="No counts"/>
    <m/>
    <m/>
  </r>
  <r>
    <x v="12"/>
    <s v="Newhalen"/>
    <x v="17"/>
    <n v="1"/>
    <m/>
    <m/>
    <n v="0"/>
    <n v="0"/>
    <m/>
    <s v="No counts"/>
    <m/>
    <m/>
  </r>
  <r>
    <x v="12"/>
    <s v="Newhalen"/>
    <x v="17"/>
    <n v="2"/>
    <m/>
    <m/>
    <n v="0"/>
    <n v="0"/>
    <m/>
    <s v="No counts"/>
    <m/>
    <m/>
  </r>
  <r>
    <x v="12"/>
    <s v="Newhalen"/>
    <x v="17"/>
    <n v="3"/>
    <m/>
    <m/>
    <n v="0"/>
    <n v="0"/>
    <m/>
    <s v="No counts"/>
    <m/>
    <m/>
  </r>
  <r>
    <x v="12"/>
    <s v="Newhalen"/>
    <x v="17"/>
    <n v="4"/>
    <n v="136"/>
    <n v="0"/>
    <n v="136"/>
    <n v="816"/>
    <m/>
    <m/>
    <m/>
    <m/>
  </r>
  <r>
    <x v="12"/>
    <s v="Newhalen"/>
    <x v="17"/>
    <n v="5"/>
    <n v="238"/>
    <n v="0"/>
    <n v="238"/>
    <n v="1428"/>
    <m/>
    <m/>
    <m/>
    <m/>
  </r>
  <r>
    <x v="12"/>
    <s v="Newhalen"/>
    <x v="17"/>
    <n v="6"/>
    <n v="186"/>
    <n v="3"/>
    <n v="189"/>
    <n v="1134"/>
    <m/>
    <m/>
    <m/>
    <m/>
  </r>
  <r>
    <x v="12"/>
    <s v="Newhalen"/>
    <x v="17"/>
    <n v="7"/>
    <n v="187"/>
    <n v="5"/>
    <n v="192"/>
    <n v="1152"/>
    <m/>
    <m/>
    <m/>
    <m/>
  </r>
  <r>
    <x v="12"/>
    <s v="Newhalen"/>
    <x v="17"/>
    <n v="8"/>
    <n v="268"/>
    <n v="0"/>
    <n v="268"/>
    <n v="1608"/>
    <m/>
    <m/>
    <m/>
    <m/>
  </r>
  <r>
    <x v="12"/>
    <s v="Newhalen"/>
    <x v="17"/>
    <n v="9"/>
    <n v="480"/>
    <n v="2"/>
    <n v="482"/>
    <n v="2892"/>
    <m/>
    <m/>
    <m/>
    <m/>
  </r>
  <r>
    <x v="12"/>
    <s v="Newhalen"/>
    <x v="17"/>
    <n v="10"/>
    <n v="693"/>
    <n v="4"/>
    <n v="697"/>
    <n v="4182"/>
    <m/>
    <m/>
    <m/>
    <m/>
  </r>
  <r>
    <x v="12"/>
    <s v="Newhalen"/>
    <x v="17"/>
    <n v="11"/>
    <n v="686"/>
    <n v="3"/>
    <n v="689"/>
    <n v="4134"/>
    <m/>
    <m/>
    <m/>
    <m/>
  </r>
  <r>
    <x v="12"/>
    <s v="Newhalen"/>
    <x v="17"/>
    <n v="12"/>
    <n v="103"/>
    <n v="10"/>
    <n v="113"/>
    <n v="678"/>
    <m/>
    <m/>
    <m/>
    <m/>
  </r>
  <r>
    <x v="12"/>
    <s v="Newhalen"/>
    <x v="17"/>
    <n v="13"/>
    <n v="243"/>
    <n v="5"/>
    <n v="248"/>
    <n v="1488"/>
    <m/>
    <m/>
    <m/>
    <m/>
  </r>
  <r>
    <x v="12"/>
    <s v="Newhalen"/>
    <x v="17"/>
    <n v="14"/>
    <n v="423"/>
    <n v="5"/>
    <n v="428"/>
    <n v="2568"/>
    <m/>
    <m/>
    <m/>
    <m/>
  </r>
  <r>
    <x v="12"/>
    <s v="Newhalen"/>
    <x v="17"/>
    <n v="15"/>
    <n v="329"/>
    <n v="69"/>
    <n v="398"/>
    <n v="2388"/>
    <m/>
    <m/>
    <m/>
    <m/>
  </r>
  <r>
    <x v="12"/>
    <s v="Newhalen"/>
    <x v="17"/>
    <n v="16"/>
    <n v="143"/>
    <n v="24"/>
    <n v="167"/>
    <n v="1002"/>
    <m/>
    <m/>
    <m/>
    <m/>
  </r>
  <r>
    <x v="12"/>
    <s v="Newhalen"/>
    <x v="17"/>
    <n v="17"/>
    <n v="154"/>
    <n v="2"/>
    <n v="156"/>
    <n v="936"/>
    <m/>
    <m/>
    <m/>
    <m/>
  </r>
  <r>
    <x v="12"/>
    <s v="Newhalen"/>
    <x v="17"/>
    <n v="18"/>
    <n v="86"/>
    <n v="9"/>
    <n v="95"/>
    <n v="570"/>
    <m/>
    <m/>
    <m/>
    <m/>
  </r>
  <r>
    <x v="12"/>
    <s v="Newhalen"/>
    <x v="17"/>
    <n v="19"/>
    <n v="296"/>
    <n v="1"/>
    <n v="297"/>
    <n v="1782"/>
    <m/>
    <m/>
    <m/>
    <m/>
  </r>
  <r>
    <x v="12"/>
    <s v="Newhalen"/>
    <x v="17"/>
    <n v="20"/>
    <n v="161"/>
    <n v="3"/>
    <n v="164"/>
    <n v="984"/>
    <m/>
    <m/>
    <m/>
    <m/>
  </r>
  <r>
    <x v="12"/>
    <s v="Newhalen"/>
    <x v="17"/>
    <n v="21"/>
    <n v="108"/>
    <n v="3"/>
    <n v="111"/>
    <n v="666"/>
    <m/>
    <m/>
    <m/>
    <m/>
  </r>
  <r>
    <x v="12"/>
    <s v="Newhalen"/>
    <x v="17"/>
    <n v="22"/>
    <n v="81"/>
    <n v="14"/>
    <n v="95"/>
    <n v="570"/>
    <m/>
    <m/>
    <m/>
    <m/>
  </r>
  <r>
    <x v="12"/>
    <s v="Newhalen"/>
    <x v="17"/>
    <n v="23"/>
    <n v="50"/>
    <n v="1"/>
    <n v="51"/>
    <n v="306"/>
    <n v="230106"/>
    <m/>
    <m/>
    <m/>
  </r>
  <r>
    <x v="12"/>
    <s v="Newhalen"/>
    <x v="18"/>
    <n v="0"/>
    <m/>
    <m/>
    <n v="0"/>
    <n v="0"/>
    <m/>
    <s v="No counts"/>
    <m/>
    <m/>
  </r>
  <r>
    <x v="12"/>
    <s v="Newhalen"/>
    <x v="18"/>
    <n v="1"/>
    <m/>
    <m/>
    <n v="0"/>
    <n v="0"/>
    <m/>
    <s v="No counts"/>
    <m/>
    <m/>
  </r>
  <r>
    <x v="12"/>
    <s v="Newhalen"/>
    <x v="18"/>
    <n v="2"/>
    <m/>
    <m/>
    <n v="0"/>
    <n v="0"/>
    <m/>
    <s v="No counts"/>
    <m/>
    <m/>
  </r>
  <r>
    <x v="12"/>
    <s v="Newhalen"/>
    <x v="18"/>
    <n v="3"/>
    <m/>
    <m/>
    <n v="0"/>
    <n v="0"/>
    <m/>
    <s v="No counts"/>
    <m/>
    <m/>
  </r>
  <r>
    <x v="12"/>
    <s v="Newhalen"/>
    <x v="18"/>
    <n v="4"/>
    <n v="399"/>
    <n v="5"/>
    <n v="404"/>
    <n v="2424"/>
    <m/>
    <m/>
    <m/>
    <m/>
  </r>
  <r>
    <x v="12"/>
    <s v="Newhalen"/>
    <x v="18"/>
    <n v="5"/>
    <n v="603"/>
    <n v="24"/>
    <n v="627"/>
    <n v="3762"/>
    <m/>
    <m/>
    <m/>
    <m/>
  </r>
  <r>
    <x v="12"/>
    <s v="Newhalen"/>
    <x v="18"/>
    <n v="6"/>
    <n v="474"/>
    <n v="11"/>
    <n v="485"/>
    <n v="2910"/>
    <m/>
    <m/>
    <m/>
    <m/>
  </r>
  <r>
    <x v="12"/>
    <s v="Newhalen"/>
    <x v="18"/>
    <n v="7"/>
    <n v="578"/>
    <n v="14"/>
    <n v="592"/>
    <n v="3552"/>
    <m/>
    <m/>
    <m/>
    <m/>
  </r>
  <r>
    <x v="12"/>
    <s v="Newhalen"/>
    <x v="18"/>
    <n v="8"/>
    <n v="199"/>
    <n v="5"/>
    <n v="204"/>
    <n v="1224"/>
    <m/>
    <m/>
    <m/>
    <m/>
  </r>
  <r>
    <x v="12"/>
    <s v="Newhalen"/>
    <x v="18"/>
    <n v="9"/>
    <n v="137"/>
    <n v="25"/>
    <n v="162"/>
    <n v="972"/>
    <m/>
    <m/>
    <m/>
    <m/>
  </r>
  <r>
    <x v="12"/>
    <s v="Newhalen"/>
    <x v="18"/>
    <n v="10"/>
    <n v="381"/>
    <n v="53"/>
    <n v="434"/>
    <n v="2604"/>
    <m/>
    <m/>
    <m/>
    <m/>
  </r>
  <r>
    <x v="12"/>
    <s v="Newhalen"/>
    <x v="18"/>
    <n v="11"/>
    <n v="501"/>
    <n v="25"/>
    <n v="526"/>
    <n v="3156"/>
    <m/>
    <m/>
    <m/>
    <m/>
  </r>
  <r>
    <x v="12"/>
    <s v="Newhalen"/>
    <x v="18"/>
    <n v="12"/>
    <n v="405"/>
    <n v="23"/>
    <n v="428"/>
    <n v="2568"/>
    <m/>
    <m/>
    <m/>
    <m/>
  </r>
  <r>
    <x v="12"/>
    <s v="Newhalen"/>
    <x v="18"/>
    <n v="13"/>
    <n v="396"/>
    <n v="28"/>
    <n v="424"/>
    <n v="2544"/>
    <m/>
    <m/>
    <m/>
    <m/>
  </r>
  <r>
    <x v="12"/>
    <s v="Newhalen"/>
    <x v="18"/>
    <n v="14"/>
    <n v="595"/>
    <n v="20"/>
    <n v="615"/>
    <n v="3690"/>
    <m/>
    <m/>
    <m/>
    <m/>
  </r>
  <r>
    <x v="12"/>
    <s v="Newhalen"/>
    <x v="18"/>
    <n v="15"/>
    <n v="601"/>
    <n v="11"/>
    <n v="612"/>
    <n v="3672"/>
    <m/>
    <m/>
    <m/>
    <m/>
  </r>
  <r>
    <x v="12"/>
    <s v="Newhalen"/>
    <x v="18"/>
    <n v="16"/>
    <n v="109"/>
    <n v="1"/>
    <n v="110"/>
    <n v="660"/>
    <m/>
    <m/>
    <m/>
    <m/>
  </r>
  <r>
    <x v="12"/>
    <s v="Newhalen"/>
    <x v="18"/>
    <n v="17"/>
    <n v="90"/>
    <n v="6"/>
    <n v="96"/>
    <n v="576"/>
    <m/>
    <m/>
    <m/>
    <m/>
  </r>
  <r>
    <x v="12"/>
    <s v="Newhalen"/>
    <x v="18"/>
    <n v="18"/>
    <n v="239"/>
    <n v="9"/>
    <n v="248"/>
    <n v="1488"/>
    <m/>
    <m/>
    <m/>
    <m/>
  </r>
  <r>
    <x v="12"/>
    <s v="Newhalen"/>
    <x v="18"/>
    <n v="19"/>
    <n v="140"/>
    <n v="0"/>
    <n v="140"/>
    <n v="840"/>
    <m/>
    <m/>
    <m/>
    <m/>
  </r>
  <r>
    <x v="12"/>
    <s v="Newhalen"/>
    <x v="18"/>
    <n v="20"/>
    <n v="251"/>
    <n v="6"/>
    <n v="257"/>
    <n v="1542"/>
    <m/>
    <m/>
    <m/>
    <m/>
  </r>
  <r>
    <x v="12"/>
    <s v="Newhalen"/>
    <x v="18"/>
    <n v="21"/>
    <n v="246"/>
    <n v="2"/>
    <n v="248"/>
    <n v="1488"/>
    <m/>
    <m/>
    <m/>
    <m/>
  </r>
  <r>
    <x v="12"/>
    <s v="Newhalen"/>
    <x v="18"/>
    <n v="22"/>
    <n v="64"/>
    <n v="1"/>
    <n v="65"/>
    <n v="390"/>
    <m/>
    <m/>
    <m/>
    <m/>
  </r>
  <r>
    <x v="12"/>
    <s v="Newhalen"/>
    <x v="18"/>
    <n v="23"/>
    <n v="27"/>
    <n v="0"/>
    <n v="27"/>
    <n v="162"/>
    <n v="271902"/>
    <m/>
    <m/>
    <m/>
  </r>
  <r>
    <x v="12"/>
    <s v="Newhalen"/>
    <x v="19"/>
    <n v="0"/>
    <m/>
    <m/>
    <n v="0"/>
    <n v="0"/>
    <m/>
    <s v="No counts"/>
    <m/>
    <m/>
  </r>
  <r>
    <x v="12"/>
    <s v="Newhalen"/>
    <x v="19"/>
    <n v="1"/>
    <m/>
    <m/>
    <n v="0"/>
    <n v="0"/>
    <m/>
    <s v="No counts"/>
    <m/>
    <m/>
  </r>
  <r>
    <x v="12"/>
    <s v="Newhalen"/>
    <x v="19"/>
    <n v="2"/>
    <m/>
    <m/>
    <n v="0"/>
    <n v="0"/>
    <m/>
    <s v="No counts"/>
    <m/>
    <m/>
  </r>
  <r>
    <x v="12"/>
    <s v="Newhalen"/>
    <x v="19"/>
    <n v="3"/>
    <m/>
    <m/>
    <n v="0"/>
    <n v="0"/>
    <m/>
    <s v="No counts"/>
    <m/>
    <m/>
  </r>
  <r>
    <x v="12"/>
    <s v="Newhalen"/>
    <x v="19"/>
    <n v="4"/>
    <n v="19"/>
    <n v="6"/>
    <n v="25"/>
    <n v="150"/>
    <m/>
    <m/>
    <m/>
    <m/>
  </r>
  <r>
    <x v="12"/>
    <s v="Newhalen"/>
    <x v="19"/>
    <n v="5"/>
    <n v="23"/>
    <n v="4"/>
    <n v="27"/>
    <n v="162"/>
    <m/>
    <m/>
    <m/>
    <m/>
  </r>
  <r>
    <x v="12"/>
    <s v="Newhalen"/>
    <x v="19"/>
    <n v="6"/>
    <n v="97"/>
    <n v="6"/>
    <n v="103"/>
    <n v="618"/>
    <m/>
    <m/>
    <m/>
    <m/>
  </r>
  <r>
    <x v="12"/>
    <s v="Newhalen"/>
    <x v="19"/>
    <n v="7"/>
    <n v="162"/>
    <n v="5"/>
    <n v="167"/>
    <n v="1002"/>
    <m/>
    <m/>
    <m/>
    <m/>
  </r>
  <r>
    <x v="12"/>
    <s v="Newhalen"/>
    <x v="19"/>
    <n v="8"/>
    <n v="138"/>
    <n v="29"/>
    <n v="167"/>
    <n v="1002"/>
    <m/>
    <m/>
    <m/>
    <m/>
  </r>
  <r>
    <x v="12"/>
    <s v="Newhalen"/>
    <x v="19"/>
    <n v="9"/>
    <n v="89"/>
    <n v="8"/>
    <n v="97"/>
    <n v="582"/>
    <m/>
    <m/>
    <m/>
    <m/>
  </r>
  <r>
    <x v="12"/>
    <s v="Newhalen"/>
    <x v="19"/>
    <n v="10"/>
    <n v="548"/>
    <n v="20"/>
    <n v="568"/>
    <n v="3408"/>
    <m/>
    <m/>
    <m/>
    <m/>
  </r>
  <r>
    <x v="12"/>
    <s v="Newhalen"/>
    <x v="19"/>
    <n v="11"/>
    <n v="610"/>
    <n v="21"/>
    <n v="631"/>
    <n v="3786"/>
    <m/>
    <m/>
    <m/>
    <m/>
  </r>
  <r>
    <x v="12"/>
    <s v="Newhalen"/>
    <x v="19"/>
    <n v="12"/>
    <n v="424"/>
    <n v="9"/>
    <n v="433"/>
    <n v="2598"/>
    <m/>
    <m/>
    <m/>
    <m/>
  </r>
  <r>
    <x v="12"/>
    <s v="Newhalen"/>
    <x v="19"/>
    <n v="13"/>
    <n v="236"/>
    <n v="0"/>
    <n v="236"/>
    <n v="1416"/>
    <m/>
    <m/>
    <m/>
    <m/>
  </r>
  <r>
    <x v="12"/>
    <s v="Newhalen"/>
    <x v="19"/>
    <n v="14"/>
    <n v="386"/>
    <n v="4"/>
    <n v="390"/>
    <n v="2340"/>
    <m/>
    <m/>
    <m/>
    <m/>
  </r>
  <r>
    <x v="12"/>
    <s v="Newhalen"/>
    <x v="19"/>
    <n v="15"/>
    <n v="309"/>
    <n v="6"/>
    <n v="315"/>
    <n v="1890"/>
    <m/>
    <m/>
    <m/>
    <m/>
  </r>
  <r>
    <x v="12"/>
    <s v="Newhalen"/>
    <x v="19"/>
    <n v="16"/>
    <n v="98"/>
    <n v="16"/>
    <n v="114"/>
    <n v="684"/>
    <m/>
    <m/>
    <m/>
    <m/>
  </r>
  <r>
    <x v="12"/>
    <s v="Newhalen"/>
    <x v="19"/>
    <n v="17"/>
    <n v="88"/>
    <n v="0"/>
    <n v="88"/>
    <n v="528"/>
    <m/>
    <m/>
    <m/>
    <m/>
  </r>
  <r>
    <x v="12"/>
    <s v="Newhalen"/>
    <x v="19"/>
    <n v="18"/>
    <n v="292"/>
    <n v="0"/>
    <n v="292"/>
    <n v="1752"/>
    <m/>
    <m/>
    <m/>
    <m/>
  </r>
  <r>
    <x v="12"/>
    <s v="Newhalen"/>
    <x v="19"/>
    <n v="19"/>
    <n v="213"/>
    <n v="2"/>
    <n v="215"/>
    <n v="1290"/>
    <m/>
    <m/>
    <m/>
    <m/>
  </r>
  <r>
    <x v="12"/>
    <s v="Newhalen"/>
    <x v="19"/>
    <n v="20"/>
    <n v="105"/>
    <n v="7"/>
    <n v="112"/>
    <n v="672"/>
    <m/>
    <m/>
    <m/>
    <m/>
  </r>
  <r>
    <x v="12"/>
    <s v="Newhalen"/>
    <x v="19"/>
    <n v="21"/>
    <n v="192"/>
    <n v="4"/>
    <n v="196"/>
    <n v="1176"/>
    <m/>
    <m/>
    <m/>
    <m/>
  </r>
  <r>
    <x v="12"/>
    <s v="Newhalen"/>
    <x v="19"/>
    <n v="22"/>
    <n v="8"/>
    <n v="5"/>
    <n v="13"/>
    <n v="78"/>
    <m/>
    <m/>
    <m/>
    <m/>
  </r>
  <r>
    <x v="12"/>
    <s v="Newhalen"/>
    <x v="19"/>
    <n v="23"/>
    <n v="73"/>
    <n v="1"/>
    <n v="74"/>
    <n v="444"/>
    <n v="298482"/>
    <m/>
    <m/>
    <m/>
  </r>
  <r>
    <x v="12"/>
    <s v="Newhalen"/>
    <x v="20"/>
    <n v="0"/>
    <m/>
    <m/>
    <n v="0"/>
    <n v="0"/>
    <m/>
    <s v="No counts"/>
    <m/>
    <m/>
  </r>
  <r>
    <x v="12"/>
    <s v="Newhalen"/>
    <x v="20"/>
    <n v="1"/>
    <m/>
    <m/>
    <n v="0"/>
    <n v="0"/>
    <m/>
    <s v="No counts"/>
    <m/>
    <m/>
  </r>
  <r>
    <x v="12"/>
    <s v="Newhalen"/>
    <x v="20"/>
    <n v="2"/>
    <m/>
    <m/>
    <n v="0"/>
    <n v="0"/>
    <m/>
    <s v="No counts"/>
    <m/>
    <m/>
  </r>
  <r>
    <x v="12"/>
    <s v="Newhalen"/>
    <x v="20"/>
    <n v="3"/>
    <m/>
    <m/>
    <n v="0"/>
    <n v="0"/>
    <m/>
    <s v="No counts"/>
    <m/>
    <m/>
  </r>
  <r>
    <x v="12"/>
    <s v="Newhalen"/>
    <x v="20"/>
    <n v="4"/>
    <n v="5"/>
    <n v="0"/>
    <n v="5"/>
    <n v="30"/>
    <m/>
    <m/>
    <m/>
    <m/>
  </r>
  <r>
    <x v="12"/>
    <s v="Newhalen"/>
    <x v="20"/>
    <n v="5"/>
    <n v="0"/>
    <n v="4"/>
    <n v="4"/>
    <n v="24"/>
    <m/>
    <m/>
    <m/>
    <m/>
  </r>
  <r>
    <x v="12"/>
    <s v="Newhalen"/>
    <x v="20"/>
    <n v="6"/>
    <n v="174"/>
    <n v="5"/>
    <n v="179"/>
    <n v="1074"/>
    <m/>
    <m/>
    <m/>
    <m/>
  </r>
  <r>
    <x v="12"/>
    <s v="Newhalen"/>
    <x v="20"/>
    <n v="7"/>
    <n v="76"/>
    <n v="15"/>
    <n v="91"/>
    <n v="546"/>
    <m/>
    <m/>
    <m/>
    <m/>
  </r>
  <r>
    <x v="12"/>
    <s v="Newhalen"/>
    <x v="20"/>
    <n v="8"/>
    <n v="75"/>
    <n v="8"/>
    <n v="83"/>
    <n v="498"/>
    <m/>
    <m/>
    <m/>
    <m/>
  </r>
  <r>
    <x v="12"/>
    <s v="Newhalen"/>
    <x v="20"/>
    <n v="9"/>
    <n v="48"/>
    <n v="2"/>
    <n v="50"/>
    <n v="300"/>
    <m/>
    <m/>
    <m/>
    <m/>
  </r>
  <r>
    <x v="12"/>
    <s v="Newhalen"/>
    <x v="20"/>
    <n v="10"/>
    <n v="325"/>
    <n v="13"/>
    <n v="338"/>
    <n v="2028"/>
    <m/>
    <m/>
    <m/>
    <m/>
  </r>
  <r>
    <x v="12"/>
    <s v="Newhalen"/>
    <x v="20"/>
    <n v="11"/>
    <n v="314"/>
    <n v="15"/>
    <n v="329"/>
    <n v="1974"/>
    <m/>
    <m/>
    <m/>
    <m/>
  </r>
  <r>
    <x v="12"/>
    <s v="Newhalen"/>
    <x v="20"/>
    <n v="12"/>
    <n v="189"/>
    <n v="12"/>
    <n v="201"/>
    <n v="1206"/>
    <m/>
    <m/>
    <m/>
    <m/>
  </r>
  <r>
    <x v="12"/>
    <s v="Newhalen"/>
    <x v="20"/>
    <n v="13"/>
    <n v="227"/>
    <n v="14"/>
    <n v="241"/>
    <n v="1446"/>
    <m/>
    <m/>
    <m/>
    <m/>
  </r>
  <r>
    <x v="12"/>
    <s v="Newhalen"/>
    <x v="20"/>
    <n v="14"/>
    <n v="294"/>
    <n v="9"/>
    <n v="303"/>
    <n v="1818"/>
    <m/>
    <m/>
    <m/>
    <m/>
  </r>
  <r>
    <x v="12"/>
    <s v="Newhalen"/>
    <x v="20"/>
    <n v="15"/>
    <n v="424"/>
    <n v="40"/>
    <n v="464"/>
    <n v="2784"/>
    <m/>
    <m/>
    <m/>
    <m/>
  </r>
  <r>
    <x v="12"/>
    <s v="Newhalen"/>
    <x v="20"/>
    <n v="16"/>
    <n v="345"/>
    <n v="36"/>
    <n v="381"/>
    <n v="2286"/>
    <m/>
    <m/>
    <m/>
    <m/>
  </r>
  <r>
    <x v="12"/>
    <s v="Newhalen"/>
    <x v="20"/>
    <n v="17"/>
    <n v="246"/>
    <n v="20"/>
    <n v="266"/>
    <n v="1596"/>
    <m/>
    <m/>
    <m/>
    <m/>
  </r>
  <r>
    <x v="12"/>
    <s v="Newhalen"/>
    <x v="20"/>
    <n v="18"/>
    <n v="209"/>
    <n v="16"/>
    <n v="225"/>
    <n v="1350"/>
    <m/>
    <m/>
    <m/>
    <m/>
  </r>
  <r>
    <x v="12"/>
    <s v="Newhalen"/>
    <x v="20"/>
    <n v="19"/>
    <n v="262"/>
    <n v="5"/>
    <n v="267"/>
    <n v="1602"/>
    <m/>
    <m/>
    <m/>
    <m/>
  </r>
  <r>
    <x v="12"/>
    <s v="Newhalen"/>
    <x v="20"/>
    <n v="20"/>
    <n v="53"/>
    <n v="5"/>
    <n v="58"/>
    <n v="348"/>
    <m/>
    <m/>
    <m/>
    <m/>
  </r>
  <r>
    <x v="12"/>
    <s v="Newhalen"/>
    <x v="20"/>
    <n v="21"/>
    <n v="73"/>
    <n v="8"/>
    <n v="81"/>
    <n v="486"/>
    <m/>
    <m/>
    <m/>
    <m/>
  </r>
  <r>
    <x v="12"/>
    <s v="Newhalen"/>
    <x v="20"/>
    <n v="22"/>
    <n v="46"/>
    <n v="5"/>
    <n v="51"/>
    <n v="306"/>
    <m/>
    <m/>
    <m/>
    <m/>
  </r>
  <r>
    <x v="12"/>
    <s v="Newhalen"/>
    <x v="20"/>
    <n v="23"/>
    <n v="15"/>
    <n v="1"/>
    <n v="16"/>
    <n v="96"/>
    <n v="321132"/>
    <m/>
    <m/>
    <m/>
  </r>
  <r>
    <x v="12"/>
    <s v="Newhalen"/>
    <x v="21"/>
    <n v="0"/>
    <m/>
    <m/>
    <n v="0"/>
    <n v="0"/>
    <m/>
    <s v="No counts"/>
    <m/>
    <m/>
  </r>
  <r>
    <x v="12"/>
    <s v="Newhalen"/>
    <x v="21"/>
    <n v="1"/>
    <m/>
    <m/>
    <n v="0"/>
    <n v="0"/>
    <m/>
    <s v="No counts"/>
    <m/>
    <m/>
  </r>
  <r>
    <x v="12"/>
    <s v="Newhalen"/>
    <x v="21"/>
    <n v="2"/>
    <m/>
    <m/>
    <n v="0"/>
    <n v="0"/>
    <m/>
    <s v="No counts"/>
    <m/>
    <m/>
  </r>
  <r>
    <x v="12"/>
    <s v="Newhalen"/>
    <x v="21"/>
    <n v="3"/>
    <m/>
    <m/>
    <n v="0"/>
    <n v="0"/>
    <m/>
    <s v="No counts"/>
    <m/>
    <m/>
  </r>
  <r>
    <x v="12"/>
    <s v="Newhalen"/>
    <x v="21"/>
    <n v="4"/>
    <n v="71"/>
    <n v="3"/>
    <n v="74"/>
    <n v="444"/>
    <m/>
    <m/>
    <m/>
    <m/>
  </r>
  <r>
    <x v="12"/>
    <s v="Newhalen"/>
    <x v="21"/>
    <n v="5"/>
    <n v="103"/>
    <n v="26"/>
    <n v="129"/>
    <n v="774"/>
    <m/>
    <m/>
    <m/>
    <m/>
  </r>
  <r>
    <x v="12"/>
    <s v="Newhalen"/>
    <x v="21"/>
    <n v="6"/>
    <n v="229"/>
    <n v="5"/>
    <n v="234"/>
    <n v="1404"/>
    <m/>
    <m/>
    <m/>
    <m/>
  </r>
  <r>
    <x v="12"/>
    <s v="Newhalen"/>
    <x v="21"/>
    <n v="7"/>
    <n v="356"/>
    <n v="13"/>
    <n v="369"/>
    <n v="2214"/>
    <m/>
    <m/>
    <m/>
    <m/>
  </r>
  <r>
    <x v="12"/>
    <s v="Newhalen"/>
    <x v="21"/>
    <n v="8"/>
    <n v="69"/>
    <n v="26"/>
    <n v="95"/>
    <n v="570"/>
    <m/>
    <m/>
    <m/>
    <m/>
  </r>
  <r>
    <x v="12"/>
    <s v="Newhalen"/>
    <x v="21"/>
    <n v="9"/>
    <n v="7"/>
    <n v="20"/>
    <n v="27"/>
    <n v="162"/>
    <m/>
    <m/>
    <m/>
    <m/>
  </r>
  <r>
    <x v="12"/>
    <s v="Newhalen"/>
    <x v="21"/>
    <n v="10"/>
    <n v="372"/>
    <n v="15"/>
    <n v="387"/>
    <n v="2322"/>
    <m/>
    <m/>
    <m/>
    <m/>
  </r>
  <r>
    <x v="12"/>
    <s v="Newhalen"/>
    <x v="21"/>
    <n v="11"/>
    <n v="370"/>
    <n v="29"/>
    <n v="399"/>
    <n v="2394"/>
    <m/>
    <m/>
    <m/>
    <m/>
  </r>
  <r>
    <x v="12"/>
    <s v="Newhalen"/>
    <x v="21"/>
    <n v="12"/>
    <n v="84"/>
    <n v="18"/>
    <n v="102"/>
    <n v="612"/>
    <m/>
    <m/>
    <m/>
    <m/>
  </r>
  <r>
    <x v="12"/>
    <s v="Newhalen"/>
    <x v="21"/>
    <n v="13"/>
    <n v="180"/>
    <n v="8"/>
    <n v="188"/>
    <n v="1128"/>
    <m/>
    <m/>
    <m/>
    <m/>
  </r>
  <r>
    <x v="12"/>
    <s v="Newhalen"/>
    <x v="21"/>
    <n v="14"/>
    <n v="382"/>
    <n v="25"/>
    <n v="407"/>
    <n v="2442"/>
    <m/>
    <m/>
    <m/>
    <m/>
  </r>
  <r>
    <x v="12"/>
    <s v="Newhalen"/>
    <x v="21"/>
    <n v="15"/>
    <n v="310"/>
    <n v="17"/>
    <n v="327"/>
    <n v="1962"/>
    <m/>
    <m/>
    <m/>
    <m/>
  </r>
  <r>
    <x v="12"/>
    <s v="Newhalen"/>
    <x v="21"/>
    <n v="16"/>
    <n v="244"/>
    <n v="20"/>
    <n v="264"/>
    <n v="1584"/>
    <m/>
    <m/>
    <m/>
    <m/>
  </r>
  <r>
    <x v="12"/>
    <s v="Newhalen"/>
    <x v="21"/>
    <n v="17"/>
    <n v="232"/>
    <n v="3"/>
    <n v="235"/>
    <n v="1410"/>
    <m/>
    <m/>
    <m/>
    <m/>
  </r>
  <r>
    <x v="12"/>
    <s v="Newhalen"/>
    <x v="21"/>
    <n v="18"/>
    <n v="123"/>
    <n v="11"/>
    <n v="134"/>
    <n v="804"/>
    <m/>
    <m/>
    <m/>
    <m/>
  </r>
  <r>
    <x v="12"/>
    <s v="Newhalen"/>
    <x v="21"/>
    <n v="19"/>
    <n v="70"/>
    <n v="13"/>
    <n v="83"/>
    <n v="498"/>
    <m/>
    <m/>
    <m/>
    <m/>
  </r>
  <r>
    <x v="12"/>
    <s v="Newhalen"/>
    <x v="21"/>
    <n v="20"/>
    <n v="96"/>
    <n v="6"/>
    <n v="102"/>
    <n v="612"/>
    <m/>
    <m/>
    <m/>
    <m/>
  </r>
  <r>
    <x v="12"/>
    <s v="Newhalen"/>
    <x v="21"/>
    <n v="21"/>
    <n v="70"/>
    <n v="24"/>
    <n v="94"/>
    <n v="564"/>
    <m/>
    <m/>
    <m/>
    <m/>
  </r>
  <r>
    <x v="12"/>
    <s v="Newhalen"/>
    <x v="21"/>
    <n v="22"/>
    <n v="12"/>
    <n v="47"/>
    <n v="59"/>
    <n v="354"/>
    <m/>
    <m/>
    <m/>
    <m/>
  </r>
  <r>
    <x v="12"/>
    <s v="Newhalen"/>
    <x v="21"/>
    <n v="23"/>
    <n v="36"/>
    <n v="8"/>
    <n v="44"/>
    <n v="264"/>
    <n v="344532"/>
    <m/>
    <m/>
    <m/>
  </r>
  <r>
    <x v="12"/>
    <s v="Newhalen"/>
    <x v="22"/>
    <n v="0"/>
    <m/>
    <m/>
    <n v="0"/>
    <n v="0"/>
    <m/>
    <s v="No counts"/>
    <m/>
    <m/>
  </r>
  <r>
    <x v="12"/>
    <s v="Newhalen"/>
    <x v="22"/>
    <n v="1"/>
    <m/>
    <m/>
    <n v="0"/>
    <n v="0"/>
    <m/>
    <s v="No counts"/>
    <m/>
    <m/>
  </r>
  <r>
    <x v="12"/>
    <s v="Newhalen"/>
    <x v="22"/>
    <n v="2"/>
    <m/>
    <m/>
    <n v="0"/>
    <n v="0"/>
    <m/>
    <s v="No counts"/>
    <m/>
    <m/>
  </r>
  <r>
    <x v="12"/>
    <s v="Newhalen"/>
    <x v="22"/>
    <n v="3"/>
    <m/>
    <m/>
    <n v="0"/>
    <n v="0"/>
    <m/>
    <s v="No counts"/>
    <m/>
    <m/>
  </r>
  <r>
    <x v="12"/>
    <s v="Newhalen"/>
    <x v="22"/>
    <n v="4"/>
    <n v="36"/>
    <n v="0"/>
    <n v="36"/>
    <n v="216"/>
    <m/>
    <m/>
    <m/>
    <m/>
  </r>
  <r>
    <x v="12"/>
    <s v="Newhalen"/>
    <x v="22"/>
    <n v="5"/>
    <n v="137"/>
    <n v="23"/>
    <n v="160"/>
    <n v="960"/>
    <m/>
    <m/>
    <m/>
    <m/>
  </r>
  <r>
    <x v="12"/>
    <s v="Newhalen"/>
    <x v="22"/>
    <n v="6"/>
    <n v="185"/>
    <n v="34"/>
    <n v="219"/>
    <n v="1314"/>
    <m/>
    <m/>
    <m/>
    <m/>
  </r>
  <r>
    <x v="12"/>
    <s v="Newhalen"/>
    <x v="22"/>
    <n v="7"/>
    <n v="111"/>
    <n v="20"/>
    <n v="131"/>
    <n v="786"/>
    <m/>
    <m/>
    <m/>
    <m/>
  </r>
  <r>
    <x v="12"/>
    <s v="Newhalen"/>
    <x v="22"/>
    <n v="8"/>
    <n v="67"/>
    <n v="5"/>
    <n v="72"/>
    <n v="432"/>
    <m/>
    <m/>
    <m/>
    <m/>
  </r>
  <r>
    <x v="12"/>
    <s v="Newhalen"/>
    <x v="22"/>
    <n v="9"/>
    <n v="48"/>
    <n v="7"/>
    <n v="55"/>
    <n v="330"/>
    <m/>
    <m/>
    <m/>
    <m/>
  </r>
  <r>
    <x v="12"/>
    <s v="Newhalen"/>
    <x v="22"/>
    <n v="10"/>
    <n v="557"/>
    <n v="4"/>
    <n v="561"/>
    <n v="3366"/>
    <m/>
    <m/>
    <m/>
    <m/>
  </r>
  <r>
    <x v="12"/>
    <s v="Newhalen"/>
    <x v="22"/>
    <n v="11"/>
    <n v="337"/>
    <n v="17"/>
    <n v="354"/>
    <n v="2124"/>
    <m/>
    <m/>
    <m/>
    <m/>
  </r>
  <r>
    <x v="12"/>
    <s v="Newhalen"/>
    <x v="22"/>
    <n v="12"/>
    <n v="274"/>
    <n v="28"/>
    <n v="302"/>
    <n v="1812"/>
    <m/>
    <m/>
    <m/>
    <m/>
  </r>
  <r>
    <x v="12"/>
    <s v="Newhalen"/>
    <x v="22"/>
    <n v="13"/>
    <n v="136"/>
    <n v="12"/>
    <n v="148"/>
    <n v="888"/>
    <m/>
    <m/>
    <m/>
    <m/>
  </r>
  <r>
    <x v="12"/>
    <s v="Newhalen"/>
    <x v="22"/>
    <n v="14"/>
    <n v="324"/>
    <n v="8"/>
    <n v="332"/>
    <n v="1992"/>
    <m/>
    <m/>
    <m/>
    <m/>
  </r>
  <r>
    <x v="12"/>
    <s v="Newhalen"/>
    <x v="22"/>
    <n v="15"/>
    <n v="407"/>
    <n v="28"/>
    <n v="435"/>
    <n v="2610"/>
    <m/>
    <m/>
    <m/>
    <m/>
  </r>
  <r>
    <x v="12"/>
    <s v="Newhalen"/>
    <x v="22"/>
    <n v="16"/>
    <n v="135"/>
    <n v="22"/>
    <n v="157"/>
    <n v="942"/>
    <m/>
    <m/>
    <m/>
    <m/>
  </r>
  <r>
    <x v="12"/>
    <s v="Newhalen"/>
    <x v="22"/>
    <n v="17"/>
    <n v="167"/>
    <n v="0"/>
    <n v="167"/>
    <n v="1002"/>
    <m/>
    <m/>
    <m/>
    <m/>
  </r>
  <r>
    <x v="12"/>
    <s v="Newhalen"/>
    <x v="22"/>
    <n v="18"/>
    <n v="76"/>
    <n v="18"/>
    <n v="94"/>
    <n v="564"/>
    <m/>
    <m/>
    <m/>
    <m/>
  </r>
  <r>
    <x v="12"/>
    <s v="Newhalen"/>
    <x v="22"/>
    <n v="19"/>
    <n v="65"/>
    <n v="14"/>
    <n v="79"/>
    <n v="474"/>
    <m/>
    <m/>
    <m/>
    <m/>
  </r>
  <r>
    <x v="12"/>
    <s v="Newhalen"/>
    <x v="22"/>
    <n v="20"/>
    <n v="70"/>
    <n v="15"/>
    <n v="85"/>
    <n v="510"/>
    <m/>
    <m/>
    <m/>
    <m/>
  </r>
  <r>
    <x v="12"/>
    <s v="Newhalen"/>
    <x v="22"/>
    <n v="21"/>
    <n v="45"/>
    <n v="3"/>
    <n v="48"/>
    <n v="288"/>
    <m/>
    <m/>
    <m/>
    <m/>
  </r>
  <r>
    <x v="12"/>
    <s v="Newhalen"/>
    <x v="22"/>
    <n v="22"/>
    <n v="30"/>
    <n v="0"/>
    <n v="30"/>
    <n v="180"/>
    <m/>
    <m/>
    <m/>
    <m/>
  </r>
  <r>
    <x v="12"/>
    <s v="Newhalen"/>
    <x v="22"/>
    <n v="23"/>
    <n v="86"/>
    <n v="4"/>
    <n v="90"/>
    <n v="540"/>
    <n v="366696"/>
    <m/>
    <m/>
    <m/>
  </r>
  <r>
    <x v="12"/>
    <s v="Newhalen"/>
    <x v="23"/>
    <n v="0"/>
    <m/>
    <m/>
    <n v="0"/>
    <n v="0"/>
    <m/>
    <s v="No counts"/>
    <m/>
    <m/>
  </r>
  <r>
    <x v="12"/>
    <s v="Newhalen"/>
    <x v="23"/>
    <n v="1"/>
    <m/>
    <m/>
    <n v="0"/>
    <n v="0"/>
    <m/>
    <s v="No counts"/>
    <m/>
    <m/>
  </r>
  <r>
    <x v="12"/>
    <s v="Newhalen"/>
    <x v="23"/>
    <n v="2"/>
    <m/>
    <m/>
    <n v="0"/>
    <n v="0"/>
    <m/>
    <s v="No counts"/>
    <m/>
    <m/>
  </r>
  <r>
    <x v="12"/>
    <s v="Newhalen"/>
    <x v="23"/>
    <n v="3"/>
    <m/>
    <m/>
    <n v="0"/>
    <n v="0"/>
    <m/>
    <s v="No counts"/>
    <m/>
    <m/>
  </r>
  <r>
    <x v="12"/>
    <s v="Newhalen"/>
    <x v="23"/>
    <n v="4"/>
    <n v="33"/>
    <n v="33"/>
    <n v="66"/>
    <n v="396"/>
    <m/>
    <m/>
    <m/>
    <m/>
  </r>
  <r>
    <x v="12"/>
    <s v="Newhalen"/>
    <x v="23"/>
    <n v="5"/>
    <n v="33"/>
    <n v="26"/>
    <n v="59"/>
    <n v="354"/>
    <m/>
    <m/>
    <m/>
    <m/>
  </r>
  <r>
    <x v="12"/>
    <s v="Newhalen"/>
    <x v="23"/>
    <n v="6"/>
    <n v="51"/>
    <n v="35"/>
    <n v="86"/>
    <n v="516"/>
    <m/>
    <m/>
    <m/>
    <m/>
  </r>
  <r>
    <x v="12"/>
    <s v="Newhalen"/>
    <x v="23"/>
    <n v="7"/>
    <n v="40"/>
    <n v="35"/>
    <n v="75"/>
    <n v="450"/>
    <m/>
    <m/>
    <m/>
    <m/>
  </r>
  <r>
    <x v="12"/>
    <s v="Newhalen"/>
    <x v="23"/>
    <n v="8"/>
    <n v="236"/>
    <n v="22"/>
    <n v="258"/>
    <n v="1548"/>
    <m/>
    <m/>
    <m/>
    <m/>
  </r>
  <r>
    <x v="12"/>
    <s v="Newhalen"/>
    <x v="23"/>
    <n v="9"/>
    <n v="157"/>
    <n v="47"/>
    <n v="204"/>
    <n v="1224"/>
    <m/>
    <m/>
    <m/>
    <m/>
  </r>
  <r>
    <x v="12"/>
    <s v="Newhalen"/>
    <x v="23"/>
    <n v="10"/>
    <n v="217"/>
    <n v="32"/>
    <n v="249"/>
    <n v="1494"/>
    <m/>
    <m/>
    <m/>
    <m/>
  </r>
  <r>
    <x v="12"/>
    <s v="Newhalen"/>
    <x v="23"/>
    <n v="11"/>
    <n v="126"/>
    <n v="93"/>
    <n v="219"/>
    <n v="1314"/>
    <m/>
    <m/>
    <m/>
    <m/>
  </r>
  <r>
    <x v="12"/>
    <s v="Newhalen"/>
    <x v="23"/>
    <n v="12"/>
    <n v="238"/>
    <n v="55"/>
    <n v="293"/>
    <n v="1758"/>
    <m/>
    <m/>
    <m/>
    <m/>
  </r>
  <r>
    <x v="12"/>
    <s v="Newhalen"/>
    <x v="23"/>
    <n v="13"/>
    <n v="236"/>
    <n v="12"/>
    <n v="248"/>
    <n v="1488"/>
    <m/>
    <m/>
    <m/>
    <m/>
  </r>
  <r>
    <x v="12"/>
    <s v="Newhalen"/>
    <x v="23"/>
    <n v="14"/>
    <n v="155"/>
    <n v="16"/>
    <n v="171"/>
    <n v="1026"/>
    <m/>
    <m/>
    <m/>
    <m/>
  </r>
  <r>
    <x v="12"/>
    <s v="Newhalen"/>
    <x v="23"/>
    <n v="15"/>
    <n v="95"/>
    <n v="22"/>
    <n v="117"/>
    <n v="702"/>
    <m/>
    <m/>
    <m/>
    <m/>
  </r>
  <r>
    <x v="12"/>
    <s v="Newhalen"/>
    <x v="23"/>
    <n v="16"/>
    <n v="40"/>
    <n v="46"/>
    <n v="86"/>
    <n v="516"/>
    <m/>
    <m/>
    <m/>
    <m/>
  </r>
  <r>
    <x v="12"/>
    <s v="Newhalen"/>
    <x v="23"/>
    <n v="17"/>
    <n v="64"/>
    <n v="11"/>
    <n v="75"/>
    <n v="450"/>
    <m/>
    <m/>
    <m/>
    <m/>
  </r>
  <r>
    <x v="12"/>
    <s v="Newhalen"/>
    <x v="23"/>
    <n v="18"/>
    <n v="34"/>
    <n v="1"/>
    <n v="35"/>
    <n v="210"/>
    <m/>
    <m/>
    <m/>
    <m/>
  </r>
  <r>
    <x v="12"/>
    <s v="Newhalen"/>
    <x v="23"/>
    <n v="19"/>
    <n v="79"/>
    <n v="30"/>
    <n v="109"/>
    <n v="654"/>
    <m/>
    <m/>
    <m/>
    <m/>
  </r>
  <r>
    <x v="12"/>
    <s v="Newhalen"/>
    <x v="23"/>
    <n v="20"/>
    <n v="141"/>
    <n v="6"/>
    <n v="147"/>
    <n v="882"/>
    <m/>
    <m/>
    <m/>
    <m/>
  </r>
  <r>
    <x v="12"/>
    <s v="Newhalen"/>
    <x v="23"/>
    <n v="21"/>
    <n v="37"/>
    <n v="7"/>
    <n v="44"/>
    <n v="264"/>
    <m/>
    <m/>
    <m/>
    <m/>
  </r>
  <r>
    <x v="12"/>
    <s v="Newhalen"/>
    <x v="23"/>
    <n v="22"/>
    <n v="46"/>
    <n v="0"/>
    <n v="46"/>
    <n v="276"/>
    <m/>
    <m/>
    <m/>
    <m/>
  </r>
  <r>
    <x v="12"/>
    <s v="Newhalen"/>
    <x v="23"/>
    <n v="23"/>
    <n v="50"/>
    <n v="1"/>
    <n v="51"/>
    <n v="306"/>
    <n v="383142"/>
    <m/>
    <m/>
    <m/>
  </r>
  <r>
    <x v="12"/>
    <s v="Newhalen"/>
    <x v="24"/>
    <n v="0"/>
    <m/>
    <m/>
    <n v="0"/>
    <n v="0"/>
    <m/>
    <s v="No counts"/>
    <m/>
    <m/>
  </r>
  <r>
    <x v="12"/>
    <s v="Newhalen"/>
    <x v="24"/>
    <n v="1"/>
    <m/>
    <m/>
    <n v="0"/>
    <n v="0"/>
    <m/>
    <s v="No counts"/>
    <m/>
    <m/>
  </r>
  <r>
    <x v="12"/>
    <s v="Newhalen"/>
    <x v="24"/>
    <n v="2"/>
    <m/>
    <m/>
    <n v="0"/>
    <n v="0"/>
    <m/>
    <s v="No counts"/>
    <m/>
    <m/>
  </r>
  <r>
    <x v="12"/>
    <s v="Newhalen"/>
    <x v="24"/>
    <n v="3"/>
    <m/>
    <m/>
    <n v="0"/>
    <n v="0"/>
    <m/>
    <s v="No counts"/>
    <m/>
    <m/>
  </r>
  <r>
    <x v="12"/>
    <s v="Newhalen"/>
    <x v="24"/>
    <n v="4"/>
    <n v="80"/>
    <n v="17"/>
    <n v="97"/>
    <n v="582"/>
    <m/>
    <m/>
    <m/>
    <m/>
  </r>
  <r>
    <x v="12"/>
    <s v="Newhalen"/>
    <x v="24"/>
    <n v="5"/>
    <n v="78"/>
    <n v="28"/>
    <n v="106"/>
    <n v="636"/>
    <m/>
    <m/>
    <m/>
    <m/>
  </r>
  <r>
    <x v="12"/>
    <s v="Newhalen"/>
    <x v="24"/>
    <n v="6"/>
    <n v="227"/>
    <n v="14"/>
    <n v="241"/>
    <n v="1446"/>
    <m/>
    <m/>
    <m/>
    <m/>
  </r>
  <r>
    <x v="12"/>
    <s v="Newhalen"/>
    <x v="24"/>
    <n v="7"/>
    <n v="176"/>
    <n v="18"/>
    <n v="194"/>
    <n v="1164"/>
    <m/>
    <m/>
    <m/>
    <m/>
  </r>
  <r>
    <x v="12"/>
    <s v="Newhalen"/>
    <x v="24"/>
    <n v="8"/>
    <n v="121"/>
    <n v="24"/>
    <n v="145"/>
    <n v="870"/>
    <m/>
    <m/>
    <m/>
    <m/>
  </r>
  <r>
    <x v="12"/>
    <s v="Newhalen"/>
    <x v="24"/>
    <n v="9"/>
    <n v="127"/>
    <n v="16"/>
    <n v="143"/>
    <n v="858"/>
    <m/>
    <m/>
    <m/>
    <m/>
  </r>
  <r>
    <x v="12"/>
    <s v="Newhalen"/>
    <x v="24"/>
    <n v="10"/>
    <n v="350"/>
    <n v="33"/>
    <n v="383"/>
    <n v="2298"/>
    <m/>
    <m/>
    <m/>
    <m/>
  </r>
  <r>
    <x v="12"/>
    <s v="Newhalen"/>
    <x v="24"/>
    <n v="11"/>
    <n v="298"/>
    <n v="14"/>
    <n v="312"/>
    <n v="1872"/>
    <m/>
    <m/>
    <m/>
    <m/>
  </r>
  <r>
    <x v="12"/>
    <s v="Newhalen"/>
    <x v="24"/>
    <n v="12"/>
    <n v="132"/>
    <n v="18"/>
    <n v="150"/>
    <n v="900"/>
    <m/>
    <m/>
    <m/>
    <m/>
  </r>
  <r>
    <x v="12"/>
    <s v="Newhalen"/>
    <x v="24"/>
    <n v="13"/>
    <n v="238"/>
    <n v="8"/>
    <n v="246"/>
    <n v="1476"/>
    <m/>
    <m/>
    <m/>
    <m/>
  </r>
  <r>
    <x v="12"/>
    <s v="Newhalen"/>
    <x v="24"/>
    <n v="14"/>
    <n v="397"/>
    <n v="65"/>
    <n v="462"/>
    <n v="2772"/>
    <m/>
    <m/>
    <m/>
    <m/>
  </r>
  <r>
    <x v="12"/>
    <s v="Newhalen"/>
    <x v="24"/>
    <n v="15"/>
    <n v="447"/>
    <n v="0"/>
    <n v="447"/>
    <n v="2682"/>
    <m/>
    <m/>
    <m/>
    <m/>
  </r>
  <r>
    <x v="12"/>
    <s v="Newhalen"/>
    <x v="24"/>
    <n v="16"/>
    <n v="144"/>
    <n v="5"/>
    <n v="149"/>
    <n v="894"/>
    <m/>
    <m/>
    <m/>
    <m/>
  </r>
  <r>
    <x v="12"/>
    <s v="Newhalen"/>
    <x v="24"/>
    <n v="17"/>
    <n v="44"/>
    <n v="1"/>
    <n v="45"/>
    <n v="270"/>
    <m/>
    <m/>
    <m/>
    <m/>
  </r>
  <r>
    <x v="12"/>
    <s v="Newhalen"/>
    <x v="24"/>
    <n v="18"/>
    <n v="41"/>
    <n v="10"/>
    <n v="51"/>
    <n v="306"/>
    <m/>
    <m/>
    <m/>
    <m/>
  </r>
  <r>
    <x v="12"/>
    <s v="Newhalen"/>
    <x v="24"/>
    <n v="19"/>
    <n v="35"/>
    <n v="3"/>
    <n v="38"/>
    <n v="228"/>
    <m/>
    <m/>
    <m/>
    <m/>
  </r>
  <r>
    <x v="12"/>
    <s v="Newhalen"/>
    <x v="24"/>
    <n v="20"/>
    <n v="51"/>
    <n v="1"/>
    <n v="52"/>
    <n v="312"/>
    <m/>
    <m/>
    <m/>
    <m/>
  </r>
  <r>
    <x v="12"/>
    <s v="Newhalen"/>
    <x v="24"/>
    <n v="21"/>
    <n v="55"/>
    <n v="0"/>
    <n v="55"/>
    <n v="330"/>
    <m/>
    <m/>
    <m/>
    <m/>
  </r>
  <r>
    <x v="12"/>
    <s v="Newhalen"/>
    <x v="24"/>
    <n v="22"/>
    <n v="10"/>
    <n v="0"/>
    <n v="10"/>
    <n v="60"/>
    <m/>
    <m/>
    <m/>
    <m/>
  </r>
  <r>
    <x v="12"/>
    <s v="Newhalen"/>
    <x v="24"/>
    <n v="23"/>
    <n v="15"/>
    <n v="2"/>
    <n v="17"/>
    <n v="102"/>
    <n v="403986"/>
    <m/>
    <m/>
    <m/>
  </r>
  <r>
    <x v="12"/>
    <s v="Newhalen"/>
    <x v="25"/>
    <n v="0"/>
    <m/>
    <m/>
    <n v="0"/>
    <n v="0"/>
    <m/>
    <s v="No counts"/>
    <m/>
    <m/>
  </r>
  <r>
    <x v="12"/>
    <s v="Newhalen"/>
    <x v="25"/>
    <n v="1"/>
    <m/>
    <m/>
    <n v="0"/>
    <n v="0"/>
    <m/>
    <s v="No counts"/>
    <m/>
    <m/>
  </r>
  <r>
    <x v="12"/>
    <s v="Newhalen"/>
    <x v="25"/>
    <n v="2"/>
    <m/>
    <m/>
    <n v="0"/>
    <n v="0"/>
    <m/>
    <s v="No counts"/>
    <m/>
    <m/>
  </r>
  <r>
    <x v="12"/>
    <s v="Newhalen"/>
    <x v="25"/>
    <n v="3"/>
    <m/>
    <m/>
    <n v="0"/>
    <n v="0"/>
    <m/>
    <s v="No counts"/>
    <m/>
    <m/>
  </r>
  <r>
    <x v="12"/>
    <s v="Newhalen"/>
    <x v="25"/>
    <n v="4"/>
    <n v="5"/>
    <n v="10"/>
    <n v="15"/>
    <n v="90"/>
    <m/>
    <m/>
    <m/>
    <m/>
  </r>
  <r>
    <x v="12"/>
    <s v="Newhalen"/>
    <x v="25"/>
    <n v="5"/>
    <n v="6"/>
    <n v="10"/>
    <n v="16"/>
    <n v="96"/>
    <m/>
    <m/>
    <m/>
    <m/>
  </r>
  <r>
    <x v="12"/>
    <s v="Newhalen"/>
    <x v="25"/>
    <n v="6"/>
    <n v="30"/>
    <n v="8"/>
    <n v="38"/>
    <n v="228"/>
    <m/>
    <m/>
    <m/>
    <m/>
  </r>
  <r>
    <x v="12"/>
    <s v="Newhalen"/>
    <x v="25"/>
    <n v="7"/>
    <n v="33"/>
    <n v="11"/>
    <n v="44"/>
    <n v="264"/>
    <m/>
    <m/>
    <m/>
    <m/>
  </r>
  <r>
    <x v="12"/>
    <s v="Newhalen"/>
    <x v="25"/>
    <n v="8"/>
    <n v="31"/>
    <n v="10"/>
    <n v="41"/>
    <n v="246"/>
    <m/>
    <m/>
    <m/>
    <m/>
  </r>
  <r>
    <x v="12"/>
    <s v="Newhalen"/>
    <x v="25"/>
    <n v="9"/>
    <n v="81"/>
    <n v="9"/>
    <n v="90"/>
    <n v="540"/>
    <m/>
    <m/>
    <m/>
    <m/>
  </r>
  <r>
    <x v="12"/>
    <s v="Newhalen"/>
    <x v="25"/>
    <n v="10"/>
    <n v="102"/>
    <n v="6"/>
    <n v="108"/>
    <n v="648"/>
    <m/>
    <m/>
    <m/>
    <m/>
  </r>
  <r>
    <x v="12"/>
    <s v="Newhalen"/>
    <x v="25"/>
    <n v="11"/>
    <n v="76"/>
    <n v="18"/>
    <n v="94"/>
    <n v="564"/>
    <m/>
    <m/>
    <m/>
    <m/>
  </r>
  <r>
    <x v="12"/>
    <s v="Newhalen"/>
    <x v="25"/>
    <n v="12"/>
    <n v="116"/>
    <n v="8"/>
    <n v="124"/>
    <n v="744"/>
    <m/>
    <m/>
    <m/>
    <m/>
  </r>
  <r>
    <x v="12"/>
    <s v="Newhalen"/>
    <x v="25"/>
    <n v="13"/>
    <n v="58"/>
    <n v="40"/>
    <n v="98"/>
    <n v="588"/>
    <m/>
    <m/>
    <m/>
    <m/>
  </r>
  <r>
    <x v="12"/>
    <s v="Newhalen"/>
    <x v="25"/>
    <n v="14"/>
    <n v="61"/>
    <n v="11"/>
    <n v="72"/>
    <n v="432"/>
    <m/>
    <m/>
    <m/>
    <m/>
  </r>
  <r>
    <x v="12"/>
    <s v="Newhalen"/>
    <x v="25"/>
    <n v="15"/>
    <n v="157"/>
    <n v="11"/>
    <n v="168"/>
    <n v="1008"/>
    <m/>
    <m/>
    <m/>
    <m/>
  </r>
  <r>
    <x v="12"/>
    <s v="Newhalen"/>
    <x v="25"/>
    <n v="16"/>
    <n v="145"/>
    <n v="17"/>
    <n v="162"/>
    <n v="972"/>
    <m/>
    <m/>
    <m/>
    <m/>
  </r>
  <r>
    <x v="12"/>
    <s v="Newhalen"/>
    <x v="25"/>
    <n v="17"/>
    <n v="327"/>
    <n v="1"/>
    <n v="328"/>
    <n v="1968"/>
    <m/>
    <m/>
    <m/>
    <m/>
  </r>
  <r>
    <x v="12"/>
    <s v="Newhalen"/>
    <x v="25"/>
    <n v="18"/>
    <n v="37"/>
    <n v="8"/>
    <n v="45"/>
    <n v="270"/>
    <m/>
    <m/>
    <m/>
    <m/>
  </r>
  <r>
    <x v="12"/>
    <s v="Newhalen"/>
    <x v="25"/>
    <n v="19"/>
    <n v="47"/>
    <n v="14"/>
    <n v="61"/>
    <n v="366"/>
    <m/>
    <m/>
    <m/>
    <m/>
  </r>
  <r>
    <x v="12"/>
    <s v="Newhalen"/>
    <x v="25"/>
    <n v="20"/>
    <n v="36"/>
    <n v="7"/>
    <n v="43"/>
    <n v="258"/>
    <m/>
    <m/>
    <m/>
    <m/>
  </r>
  <r>
    <x v="12"/>
    <s v="Newhalen"/>
    <x v="25"/>
    <n v="21"/>
    <n v="52"/>
    <n v="9"/>
    <n v="61"/>
    <n v="366"/>
    <m/>
    <m/>
    <m/>
    <m/>
  </r>
  <r>
    <x v="12"/>
    <s v="Newhalen"/>
    <x v="25"/>
    <n v="22"/>
    <n v="63"/>
    <n v="4"/>
    <n v="67"/>
    <n v="402"/>
    <m/>
    <m/>
    <m/>
    <m/>
  </r>
  <r>
    <x v="12"/>
    <s v="Newhalen"/>
    <x v="25"/>
    <n v="23"/>
    <n v="24"/>
    <n v="4"/>
    <n v="28"/>
    <n v="168"/>
    <n v="414606"/>
    <m/>
    <m/>
    <m/>
  </r>
  <r>
    <x v="12"/>
    <s v="Newhalen"/>
    <x v="26"/>
    <n v="0"/>
    <m/>
    <m/>
    <n v="0"/>
    <n v="0"/>
    <m/>
    <s v="No counts"/>
    <m/>
    <m/>
  </r>
  <r>
    <x v="12"/>
    <s v="Newhalen"/>
    <x v="26"/>
    <n v="1"/>
    <m/>
    <m/>
    <n v="0"/>
    <n v="0"/>
    <m/>
    <s v="No counts"/>
    <m/>
    <m/>
  </r>
  <r>
    <x v="12"/>
    <s v="Newhalen"/>
    <x v="26"/>
    <n v="2"/>
    <m/>
    <m/>
    <n v="0"/>
    <n v="0"/>
    <m/>
    <s v="No counts"/>
    <m/>
    <m/>
  </r>
  <r>
    <x v="12"/>
    <s v="Newhalen"/>
    <x v="26"/>
    <n v="3"/>
    <m/>
    <m/>
    <n v="0"/>
    <n v="0"/>
    <m/>
    <s v="No counts"/>
    <m/>
    <m/>
  </r>
  <r>
    <x v="12"/>
    <s v="Newhalen"/>
    <x v="26"/>
    <n v="4"/>
    <n v="13"/>
    <n v="7"/>
    <n v="20"/>
    <n v="120"/>
    <m/>
    <m/>
    <m/>
    <m/>
  </r>
  <r>
    <x v="12"/>
    <s v="Newhalen"/>
    <x v="26"/>
    <n v="5"/>
    <n v="44"/>
    <n v="29"/>
    <n v="73"/>
    <n v="438"/>
    <m/>
    <m/>
    <m/>
    <m/>
  </r>
  <r>
    <x v="12"/>
    <s v="Newhalen"/>
    <x v="26"/>
    <n v="6"/>
    <n v="14"/>
    <n v="16"/>
    <n v="30"/>
    <n v="180"/>
    <m/>
    <m/>
    <m/>
    <m/>
  </r>
  <r>
    <x v="12"/>
    <s v="Newhalen"/>
    <x v="26"/>
    <n v="7"/>
    <n v="29"/>
    <n v="12"/>
    <n v="41"/>
    <n v="246"/>
    <m/>
    <m/>
    <m/>
    <m/>
  </r>
  <r>
    <x v="12"/>
    <s v="Newhalen"/>
    <x v="26"/>
    <n v="8"/>
    <n v="77"/>
    <n v="17"/>
    <n v="94"/>
    <n v="564"/>
    <m/>
    <m/>
    <m/>
    <m/>
  </r>
  <r>
    <x v="12"/>
    <s v="Newhalen"/>
    <x v="26"/>
    <n v="9"/>
    <n v="55"/>
    <n v="41"/>
    <n v="96"/>
    <n v="576"/>
    <m/>
    <m/>
    <m/>
    <m/>
  </r>
  <r>
    <x v="12"/>
    <s v="Newhalen"/>
    <x v="26"/>
    <n v="10"/>
    <n v="63"/>
    <n v="21"/>
    <n v="84"/>
    <n v="504"/>
    <m/>
    <m/>
    <m/>
    <m/>
  </r>
  <r>
    <x v="12"/>
    <s v="Newhalen"/>
    <x v="26"/>
    <n v="11"/>
    <n v="91"/>
    <n v="42"/>
    <n v="133"/>
    <n v="798"/>
    <m/>
    <m/>
    <m/>
    <m/>
  </r>
  <r>
    <x v="12"/>
    <s v="Newhalen"/>
    <x v="26"/>
    <n v="12"/>
    <n v="114"/>
    <n v="104"/>
    <n v="218"/>
    <n v="1308"/>
    <m/>
    <m/>
    <m/>
    <m/>
  </r>
  <r>
    <x v="12"/>
    <s v="Newhalen"/>
    <x v="26"/>
    <n v="13"/>
    <n v="109"/>
    <n v="39"/>
    <n v="148"/>
    <n v="888"/>
    <m/>
    <m/>
    <m/>
    <m/>
  </r>
  <r>
    <x v="12"/>
    <s v="Newhalen"/>
    <x v="26"/>
    <n v="14"/>
    <n v="71"/>
    <n v="28"/>
    <n v="99"/>
    <n v="594"/>
    <m/>
    <m/>
    <m/>
    <m/>
  </r>
  <r>
    <x v="12"/>
    <s v="Newhalen"/>
    <x v="26"/>
    <n v="15"/>
    <n v="131"/>
    <n v="111"/>
    <n v="242"/>
    <n v="1452"/>
    <m/>
    <m/>
    <m/>
    <m/>
  </r>
  <r>
    <x v="12"/>
    <s v="Newhalen"/>
    <x v="26"/>
    <n v="16"/>
    <n v="110"/>
    <n v="28"/>
    <n v="138"/>
    <n v="828"/>
    <m/>
    <m/>
    <m/>
    <m/>
  </r>
  <r>
    <x v="12"/>
    <s v="Newhalen"/>
    <x v="26"/>
    <n v="17"/>
    <n v="194"/>
    <n v="139"/>
    <n v="333"/>
    <n v="1998"/>
    <m/>
    <m/>
    <m/>
    <m/>
  </r>
  <r>
    <x v="12"/>
    <s v="Newhalen"/>
    <x v="26"/>
    <n v="18"/>
    <n v="26"/>
    <n v="124"/>
    <n v="150"/>
    <n v="900"/>
    <m/>
    <m/>
    <m/>
    <m/>
  </r>
  <r>
    <x v="12"/>
    <s v="Newhalen"/>
    <x v="26"/>
    <n v="19"/>
    <n v="66"/>
    <n v="85"/>
    <n v="151"/>
    <n v="906"/>
    <m/>
    <m/>
    <m/>
    <m/>
  </r>
  <r>
    <x v="12"/>
    <s v="Newhalen"/>
    <x v="26"/>
    <n v="20"/>
    <n v="9"/>
    <n v="22"/>
    <n v="31"/>
    <n v="186"/>
    <m/>
    <m/>
    <m/>
    <m/>
  </r>
  <r>
    <x v="12"/>
    <s v="Newhalen"/>
    <x v="26"/>
    <n v="21"/>
    <n v="39"/>
    <n v="6"/>
    <n v="45"/>
    <n v="270"/>
    <m/>
    <m/>
    <m/>
    <m/>
  </r>
  <r>
    <x v="12"/>
    <s v="Newhalen"/>
    <x v="26"/>
    <n v="22"/>
    <n v="30"/>
    <n v="7"/>
    <n v="37"/>
    <n v="222"/>
    <m/>
    <m/>
    <m/>
    <m/>
  </r>
  <r>
    <x v="12"/>
    <s v="Newhalen"/>
    <x v="26"/>
    <n v="23"/>
    <n v="12"/>
    <n v="18"/>
    <n v="30"/>
    <n v="180"/>
    <n v="428280"/>
    <m/>
    <m/>
    <m/>
  </r>
  <r>
    <x v="12"/>
    <s v="Newhalen"/>
    <x v="27"/>
    <n v="0"/>
    <m/>
    <m/>
    <n v="0"/>
    <n v="0"/>
    <m/>
    <s v="No counts"/>
    <m/>
    <m/>
  </r>
  <r>
    <x v="12"/>
    <s v="Newhalen"/>
    <x v="27"/>
    <n v="1"/>
    <m/>
    <m/>
    <n v="0"/>
    <n v="0"/>
    <m/>
    <s v="No counts"/>
    <m/>
    <m/>
  </r>
  <r>
    <x v="12"/>
    <s v="Newhalen"/>
    <x v="27"/>
    <n v="2"/>
    <m/>
    <m/>
    <n v="0"/>
    <n v="0"/>
    <m/>
    <s v="No counts"/>
    <m/>
    <m/>
  </r>
  <r>
    <x v="12"/>
    <s v="Newhalen"/>
    <x v="27"/>
    <n v="3"/>
    <m/>
    <m/>
    <n v="0"/>
    <n v="0"/>
    <m/>
    <s v="No counts"/>
    <m/>
    <m/>
  </r>
  <r>
    <x v="12"/>
    <s v="Newhalen"/>
    <x v="27"/>
    <n v="4"/>
    <n v="11"/>
    <n v="21"/>
    <n v="32"/>
    <n v="192"/>
    <m/>
    <m/>
    <m/>
    <m/>
  </r>
  <r>
    <x v="12"/>
    <s v="Newhalen"/>
    <x v="27"/>
    <n v="5"/>
    <n v="2"/>
    <n v="7"/>
    <n v="9"/>
    <n v="54"/>
    <m/>
    <m/>
    <m/>
    <m/>
  </r>
  <r>
    <x v="12"/>
    <s v="Newhalen"/>
    <x v="27"/>
    <n v="6"/>
    <n v="7"/>
    <n v="48"/>
    <n v="55"/>
    <n v="330"/>
    <m/>
    <m/>
    <m/>
    <m/>
  </r>
  <r>
    <x v="12"/>
    <s v="Newhalen"/>
    <x v="27"/>
    <n v="7"/>
    <n v="39"/>
    <n v="3"/>
    <n v="42"/>
    <n v="252"/>
    <m/>
    <m/>
    <m/>
    <m/>
  </r>
  <r>
    <x v="12"/>
    <s v="Newhalen"/>
    <x v="27"/>
    <n v="8"/>
    <n v="29"/>
    <n v="1"/>
    <n v="30"/>
    <n v="180"/>
    <m/>
    <m/>
    <m/>
    <m/>
  </r>
  <r>
    <x v="12"/>
    <s v="Newhalen"/>
    <x v="27"/>
    <n v="9"/>
    <n v="3"/>
    <n v="83"/>
    <n v="86"/>
    <n v="516"/>
    <m/>
    <m/>
    <m/>
    <m/>
  </r>
  <r>
    <x v="12"/>
    <s v="Newhalen"/>
    <x v="27"/>
    <n v="10"/>
    <n v="135"/>
    <n v="56"/>
    <n v="191"/>
    <n v="1146"/>
    <m/>
    <m/>
    <m/>
    <m/>
  </r>
  <r>
    <x v="12"/>
    <s v="Newhalen"/>
    <x v="27"/>
    <n v="11"/>
    <n v="71"/>
    <n v="30"/>
    <n v="101"/>
    <n v="606"/>
    <m/>
    <m/>
    <m/>
    <m/>
  </r>
  <r>
    <x v="12"/>
    <s v="Newhalen"/>
    <x v="27"/>
    <n v="12"/>
    <n v="90"/>
    <n v="24"/>
    <n v="114"/>
    <n v="684"/>
    <m/>
    <m/>
    <m/>
    <m/>
  </r>
  <r>
    <x v="12"/>
    <s v="Newhalen"/>
    <x v="27"/>
    <n v="13"/>
    <n v="18"/>
    <n v="63"/>
    <n v="81"/>
    <n v="486"/>
    <m/>
    <m/>
    <m/>
    <m/>
  </r>
  <r>
    <x v="12"/>
    <s v="Newhalen"/>
    <x v="27"/>
    <n v="14"/>
    <n v="11"/>
    <n v="42"/>
    <n v="53"/>
    <n v="318"/>
    <m/>
    <m/>
    <m/>
    <m/>
  </r>
  <r>
    <x v="12"/>
    <s v="Newhalen"/>
    <x v="27"/>
    <n v="15"/>
    <n v="18"/>
    <n v="38"/>
    <n v="56"/>
    <n v="336"/>
    <m/>
    <m/>
    <m/>
    <m/>
  </r>
  <r>
    <x v="12"/>
    <s v="Newhalen"/>
    <x v="27"/>
    <n v="16"/>
    <n v="92"/>
    <n v="60"/>
    <n v="152"/>
    <n v="912"/>
    <m/>
    <m/>
    <m/>
    <m/>
  </r>
  <r>
    <x v="12"/>
    <s v="Newhalen"/>
    <x v="27"/>
    <n v="17"/>
    <n v="18"/>
    <n v="148"/>
    <n v="166"/>
    <n v="996"/>
    <m/>
    <m/>
    <m/>
    <m/>
  </r>
  <r>
    <x v="12"/>
    <s v="Newhalen"/>
    <x v="27"/>
    <n v="18"/>
    <n v="10"/>
    <n v="98"/>
    <n v="108"/>
    <n v="648"/>
    <m/>
    <m/>
    <m/>
    <m/>
  </r>
  <r>
    <x v="12"/>
    <s v="Newhalen"/>
    <x v="27"/>
    <n v="19"/>
    <n v="13"/>
    <n v="53"/>
    <n v="66"/>
    <n v="396"/>
    <m/>
    <m/>
    <m/>
    <m/>
  </r>
  <r>
    <x v="12"/>
    <s v="Newhalen"/>
    <x v="27"/>
    <n v="20"/>
    <n v="13"/>
    <n v="143"/>
    <n v="156"/>
    <n v="936"/>
    <m/>
    <m/>
    <m/>
    <m/>
  </r>
  <r>
    <x v="12"/>
    <s v="Newhalen"/>
    <x v="27"/>
    <n v="21"/>
    <n v="34"/>
    <n v="36"/>
    <n v="70"/>
    <n v="420"/>
    <m/>
    <m/>
    <m/>
    <m/>
  </r>
  <r>
    <x v="12"/>
    <s v="Newhalen"/>
    <x v="27"/>
    <n v="22"/>
    <n v="14"/>
    <n v="84"/>
    <n v="98"/>
    <n v="588"/>
    <m/>
    <m/>
    <m/>
    <m/>
  </r>
  <r>
    <x v="12"/>
    <s v="Newhalen"/>
    <x v="27"/>
    <n v="23"/>
    <n v="10"/>
    <n v="42"/>
    <n v="52"/>
    <n v="312"/>
    <n v="438990"/>
    <m/>
    <m/>
    <m/>
  </r>
  <r>
    <x v="12"/>
    <s v="Newhalen"/>
    <x v="28"/>
    <n v="0"/>
    <m/>
    <m/>
    <n v="0"/>
    <n v="0"/>
    <m/>
    <s v="No counts"/>
    <m/>
    <m/>
  </r>
  <r>
    <x v="12"/>
    <s v="Newhalen"/>
    <x v="28"/>
    <n v="1"/>
    <m/>
    <m/>
    <n v="0"/>
    <n v="0"/>
    <m/>
    <s v="No counts"/>
    <m/>
    <m/>
  </r>
  <r>
    <x v="12"/>
    <s v="Newhalen"/>
    <x v="28"/>
    <n v="2"/>
    <m/>
    <m/>
    <n v="0"/>
    <n v="0"/>
    <m/>
    <s v="No counts"/>
    <m/>
    <m/>
  </r>
  <r>
    <x v="12"/>
    <s v="Newhalen"/>
    <x v="28"/>
    <n v="3"/>
    <m/>
    <m/>
    <n v="0"/>
    <n v="0"/>
    <m/>
    <s v="No counts"/>
    <m/>
    <m/>
  </r>
  <r>
    <x v="12"/>
    <s v="Newhalen"/>
    <x v="28"/>
    <n v="4"/>
    <n v="6"/>
    <n v="6"/>
    <n v="12"/>
    <n v="72"/>
    <m/>
    <m/>
    <m/>
    <m/>
  </r>
  <r>
    <x v="12"/>
    <s v="Newhalen"/>
    <x v="28"/>
    <n v="5"/>
    <n v="5"/>
    <n v="9"/>
    <n v="14"/>
    <n v="84"/>
    <m/>
    <m/>
    <m/>
    <m/>
  </r>
  <r>
    <x v="12"/>
    <s v="Newhalen"/>
    <x v="28"/>
    <n v="6"/>
    <n v="0"/>
    <n v="34"/>
    <n v="34"/>
    <n v="204"/>
    <m/>
    <m/>
    <m/>
    <m/>
  </r>
  <r>
    <x v="12"/>
    <s v="Newhalen"/>
    <x v="28"/>
    <n v="7"/>
    <n v="0"/>
    <n v="22"/>
    <n v="22"/>
    <n v="132"/>
    <m/>
    <m/>
    <m/>
    <m/>
  </r>
  <r>
    <x v="12"/>
    <s v="Newhalen"/>
    <x v="28"/>
    <n v="8"/>
    <n v="14"/>
    <n v="33"/>
    <n v="47"/>
    <n v="282"/>
    <m/>
    <m/>
    <m/>
    <m/>
  </r>
  <r>
    <x v="12"/>
    <s v="Newhalen"/>
    <x v="28"/>
    <n v="9"/>
    <n v="11"/>
    <n v="34"/>
    <n v="45"/>
    <n v="270"/>
    <m/>
    <m/>
    <m/>
    <m/>
  </r>
  <r>
    <x v="12"/>
    <s v="Newhalen"/>
    <x v="28"/>
    <n v="10"/>
    <n v="36"/>
    <n v="20"/>
    <n v="56"/>
    <n v="336"/>
    <m/>
    <m/>
    <m/>
    <m/>
  </r>
  <r>
    <x v="12"/>
    <s v="Newhalen"/>
    <x v="28"/>
    <n v="11"/>
    <n v="173"/>
    <n v="14"/>
    <n v="187"/>
    <n v="1122"/>
    <m/>
    <m/>
    <m/>
    <m/>
  </r>
  <r>
    <x v="12"/>
    <s v="Newhalen"/>
    <x v="28"/>
    <n v="12"/>
    <n v="17"/>
    <n v="43"/>
    <n v="60"/>
    <n v="360"/>
    <m/>
    <m/>
    <m/>
    <m/>
  </r>
  <r>
    <x v="12"/>
    <s v="Newhalen"/>
    <x v="28"/>
    <n v="13"/>
    <n v="24"/>
    <n v="33"/>
    <n v="57"/>
    <n v="342"/>
    <m/>
    <m/>
    <m/>
    <m/>
  </r>
  <r>
    <x v="12"/>
    <s v="Newhalen"/>
    <x v="28"/>
    <n v="14"/>
    <n v="86"/>
    <n v="42"/>
    <n v="128"/>
    <n v="768"/>
    <m/>
    <m/>
    <m/>
    <m/>
  </r>
  <r>
    <x v="12"/>
    <s v="Newhalen"/>
    <x v="28"/>
    <n v="15"/>
    <n v="60"/>
    <n v="89"/>
    <n v="149"/>
    <n v="894"/>
    <m/>
    <m/>
    <m/>
    <m/>
  </r>
  <r>
    <x v="12"/>
    <s v="Newhalen"/>
    <x v="28"/>
    <n v="16"/>
    <n v="1"/>
    <n v="82"/>
    <n v="83"/>
    <n v="498"/>
    <m/>
    <m/>
    <m/>
    <m/>
  </r>
  <r>
    <x v="12"/>
    <s v="Newhalen"/>
    <x v="28"/>
    <n v="17"/>
    <n v="0"/>
    <n v="18"/>
    <n v="18"/>
    <n v="108"/>
    <m/>
    <m/>
    <m/>
    <m/>
  </r>
  <r>
    <x v="12"/>
    <s v="Newhalen"/>
    <x v="28"/>
    <n v="18"/>
    <n v="15"/>
    <n v="25"/>
    <n v="40"/>
    <n v="240"/>
    <m/>
    <m/>
    <m/>
    <m/>
  </r>
  <r>
    <x v="12"/>
    <s v="Newhalen"/>
    <x v="28"/>
    <n v="19"/>
    <n v="42"/>
    <n v="11"/>
    <n v="53"/>
    <n v="318"/>
    <m/>
    <m/>
    <m/>
    <m/>
  </r>
  <r>
    <x v="12"/>
    <s v="Newhalen"/>
    <x v="28"/>
    <n v="20"/>
    <n v="44"/>
    <n v="29"/>
    <n v="73"/>
    <n v="438"/>
    <m/>
    <m/>
    <m/>
    <m/>
  </r>
  <r>
    <x v="12"/>
    <s v="Newhalen"/>
    <x v="28"/>
    <n v="21"/>
    <n v="66"/>
    <n v="6"/>
    <n v="72"/>
    <n v="432"/>
    <m/>
    <m/>
    <m/>
    <m/>
  </r>
  <r>
    <x v="12"/>
    <s v="Newhalen"/>
    <x v="28"/>
    <n v="22"/>
    <n v="21"/>
    <n v="1"/>
    <n v="22"/>
    <n v="132"/>
    <m/>
    <m/>
    <m/>
    <m/>
  </r>
  <r>
    <x v="12"/>
    <s v="Newhalen"/>
    <x v="28"/>
    <n v="23"/>
    <n v="16"/>
    <n v="3"/>
    <n v="19"/>
    <n v="114"/>
    <n v="446418"/>
    <m/>
    <m/>
    <m/>
  </r>
  <r>
    <x v="12"/>
    <s v="Newhalen"/>
    <x v="29"/>
    <n v="0"/>
    <m/>
    <m/>
    <n v="0"/>
    <n v="0"/>
    <m/>
    <s v="No counts"/>
    <m/>
    <m/>
  </r>
  <r>
    <x v="12"/>
    <s v="Newhalen"/>
    <x v="29"/>
    <n v="1"/>
    <m/>
    <m/>
    <n v="0"/>
    <n v="0"/>
    <m/>
    <s v="No counts"/>
    <m/>
    <m/>
  </r>
  <r>
    <x v="12"/>
    <s v="Newhalen"/>
    <x v="29"/>
    <n v="2"/>
    <m/>
    <m/>
    <n v="0"/>
    <n v="0"/>
    <m/>
    <s v="No counts"/>
    <m/>
    <m/>
  </r>
  <r>
    <x v="12"/>
    <s v="Newhalen"/>
    <x v="29"/>
    <n v="3"/>
    <m/>
    <m/>
    <n v="0"/>
    <n v="0"/>
    <m/>
    <s v="No counts"/>
    <m/>
    <m/>
  </r>
  <r>
    <x v="12"/>
    <s v="Newhalen"/>
    <x v="29"/>
    <n v="4"/>
    <n v="5"/>
    <n v="29"/>
    <n v="34"/>
    <n v="204"/>
    <m/>
    <m/>
    <m/>
    <m/>
  </r>
  <r>
    <x v="12"/>
    <s v="Newhalen"/>
    <x v="29"/>
    <n v="5"/>
    <n v="6"/>
    <n v="35"/>
    <n v="41"/>
    <n v="246"/>
    <m/>
    <m/>
    <m/>
    <m/>
  </r>
  <r>
    <x v="12"/>
    <s v="Newhalen"/>
    <x v="29"/>
    <n v="6"/>
    <n v="8"/>
    <n v="32"/>
    <n v="40"/>
    <n v="240"/>
    <m/>
    <m/>
    <m/>
    <m/>
  </r>
  <r>
    <x v="12"/>
    <s v="Newhalen"/>
    <x v="29"/>
    <n v="7"/>
    <n v="35"/>
    <n v="24"/>
    <n v="59"/>
    <n v="354"/>
    <m/>
    <m/>
    <m/>
    <m/>
  </r>
  <r>
    <x v="12"/>
    <s v="Newhalen"/>
    <x v="29"/>
    <n v="8"/>
    <n v="62"/>
    <n v="8"/>
    <n v="70"/>
    <n v="420"/>
    <m/>
    <m/>
    <m/>
    <m/>
  </r>
  <r>
    <x v="12"/>
    <s v="Newhalen"/>
    <x v="29"/>
    <n v="9"/>
    <n v="38"/>
    <n v="45"/>
    <n v="83"/>
    <n v="498"/>
    <m/>
    <m/>
    <m/>
    <m/>
  </r>
  <r>
    <x v="12"/>
    <s v="Newhalen"/>
    <x v="29"/>
    <n v="10"/>
    <n v="75"/>
    <n v="8"/>
    <n v="83"/>
    <n v="498"/>
    <m/>
    <m/>
    <m/>
    <m/>
  </r>
  <r>
    <x v="12"/>
    <s v="Newhalen"/>
    <x v="29"/>
    <n v="11"/>
    <n v="62"/>
    <n v="15"/>
    <n v="77"/>
    <n v="462"/>
    <m/>
    <m/>
    <m/>
    <m/>
  </r>
  <r>
    <x v="12"/>
    <s v="Newhalen"/>
    <x v="29"/>
    <n v="12"/>
    <n v="12"/>
    <n v="31"/>
    <n v="43"/>
    <n v="258"/>
    <m/>
    <m/>
    <m/>
    <m/>
  </r>
  <r>
    <x v="12"/>
    <s v="Newhalen"/>
    <x v="29"/>
    <n v="13"/>
    <n v="47"/>
    <n v="32"/>
    <n v="79"/>
    <n v="474"/>
    <m/>
    <m/>
    <m/>
    <m/>
  </r>
  <r>
    <x v="12"/>
    <s v="Newhalen"/>
    <x v="29"/>
    <n v="14"/>
    <n v="51"/>
    <n v="53"/>
    <n v="104"/>
    <n v="624"/>
    <m/>
    <m/>
    <m/>
    <m/>
  </r>
  <r>
    <x v="12"/>
    <s v="Newhalen"/>
    <x v="29"/>
    <n v="15"/>
    <n v="16"/>
    <n v="12"/>
    <n v="28"/>
    <n v="168"/>
    <m/>
    <m/>
    <m/>
    <m/>
  </r>
  <r>
    <x v="12"/>
    <s v="Newhalen"/>
    <x v="29"/>
    <n v="16"/>
    <n v="13"/>
    <n v="7"/>
    <n v="20"/>
    <n v="120"/>
    <m/>
    <m/>
    <m/>
    <m/>
  </r>
  <r>
    <x v="12"/>
    <s v="Newhalen"/>
    <x v="29"/>
    <n v="17"/>
    <n v="5"/>
    <n v="17"/>
    <n v="22"/>
    <n v="132"/>
    <m/>
    <m/>
    <m/>
    <m/>
  </r>
  <r>
    <x v="12"/>
    <s v="Newhalen"/>
    <x v="29"/>
    <n v="18"/>
    <n v="13"/>
    <n v="23"/>
    <n v="36"/>
    <n v="216"/>
    <m/>
    <m/>
    <m/>
    <m/>
  </r>
  <r>
    <x v="12"/>
    <s v="Newhalen"/>
    <x v="29"/>
    <n v="19"/>
    <n v="10"/>
    <n v="7"/>
    <n v="17"/>
    <n v="102"/>
    <m/>
    <m/>
    <m/>
    <m/>
  </r>
  <r>
    <x v="12"/>
    <s v="Newhalen"/>
    <x v="29"/>
    <n v="20"/>
    <n v="6"/>
    <n v="13"/>
    <n v="19"/>
    <n v="114"/>
    <m/>
    <m/>
    <m/>
    <m/>
  </r>
  <r>
    <x v="12"/>
    <s v="Newhalen"/>
    <x v="29"/>
    <n v="21"/>
    <n v="1"/>
    <n v="17"/>
    <n v="18"/>
    <n v="108"/>
    <m/>
    <m/>
    <m/>
    <m/>
  </r>
  <r>
    <x v="12"/>
    <s v="Newhalen"/>
    <x v="29"/>
    <n v="22"/>
    <n v="24"/>
    <n v="21"/>
    <n v="45"/>
    <n v="270"/>
    <m/>
    <m/>
    <m/>
    <m/>
  </r>
  <r>
    <x v="12"/>
    <s v="Newhalen"/>
    <x v="29"/>
    <n v="23"/>
    <n v="22"/>
    <n v="7"/>
    <n v="29"/>
    <n v="174"/>
    <n v="452322"/>
    <m/>
    <m/>
    <m/>
  </r>
  <r>
    <x v="12"/>
    <s v="Newhalen"/>
    <x v="30"/>
    <n v="0"/>
    <m/>
    <m/>
    <n v="0"/>
    <n v="0"/>
    <m/>
    <s v="No counts"/>
    <m/>
    <m/>
  </r>
  <r>
    <x v="12"/>
    <s v="Newhalen"/>
    <x v="30"/>
    <n v="1"/>
    <m/>
    <m/>
    <n v="0"/>
    <n v="0"/>
    <m/>
    <s v="No counts"/>
    <m/>
    <m/>
  </r>
  <r>
    <x v="12"/>
    <s v="Newhalen"/>
    <x v="30"/>
    <n v="2"/>
    <m/>
    <m/>
    <n v="0"/>
    <n v="0"/>
    <m/>
    <s v="No counts"/>
    <m/>
    <m/>
  </r>
  <r>
    <x v="12"/>
    <s v="Newhalen"/>
    <x v="30"/>
    <n v="3"/>
    <m/>
    <m/>
    <n v="0"/>
    <n v="0"/>
    <m/>
    <s v="No counts"/>
    <m/>
    <m/>
  </r>
  <r>
    <x v="12"/>
    <s v="Newhalen"/>
    <x v="30"/>
    <n v="4"/>
    <n v="12"/>
    <n v="32"/>
    <n v="44"/>
    <n v="264"/>
    <m/>
    <m/>
    <m/>
    <m/>
  </r>
  <r>
    <x v="12"/>
    <s v="Newhalen"/>
    <x v="30"/>
    <n v="5"/>
    <n v="3"/>
    <n v="2"/>
    <n v="5"/>
    <n v="30"/>
    <m/>
    <m/>
    <m/>
    <m/>
  </r>
  <r>
    <x v="12"/>
    <s v="Newhalen"/>
    <x v="30"/>
    <n v="6"/>
    <n v="2"/>
    <n v="2"/>
    <n v="4"/>
    <n v="24"/>
    <m/>
    <m/>
    <m/>
    <m/>
  </r>
  <r>
    <x v="12"/>
    <s v="Newhalen"/>
    <x v="30"/>
    <n v="7"/>
    <n v="12"/>
    <n v="34"/>
    <n v="46"/>
    <n v="276"/>
    <m/>
    <m/>
    <m/>
    <m/>
  </r>
  <r>
    <x v="12"/>
    <s v="Newhalen"/>
    <x v="30"/>
    <n v="8"/>
    <n v="11"/>
    <n v="19"/>
    <n v="30"/>
    <n v="180"/>
    <m/>
    <m/>
    <m/>
    <m/>
  </r>
  <r>
    <x v="12"/>
    <s v="Newhalen"/>
    <x v="30"/>
    <n v="9"/>
    <n v="33"/>
    <n v="30"/>
    <n v="63"/>
    <n v="378"/>
    <m/>
    <m/>
    <m/>
    <m/>
  </r>
  <r>
    <x v="12"/>
    <s v="Newhalen"/>
    <x v="30"/>
    <n v="10"/>
    <n v="59"/>
    <n v="58"/>
    <n v="117"/>
    <n v="702"/>
    <m/>
    <m/>
    <m/>
    <m/>
  </r>
  <r>
    <x v="12"/>
    <s v="Newhalen"/>
    <x v="30"/>
    <n v="11"/>
    <n v="5"/>
    <n v="48"/>
    <n v="53"/>
    <n v="318"/>
    <m/>
    <m/>
    <m/>
    <m/>
  </r>
  <r>
    <x v="12"/>
    <s v="Newhalen"/>
    <x v="30"/>
    <n v="12"/>
    <n v="16"/>
    <n v="13"/>
    <n v="29"/>
    <n v="174"/>
    <m/>
    <m/>
    <m/>
    <m/>
  </r>
  <r>
    <x v="12"/>
    <s v="Newhalen"/>
    <x v="30"/>
    <n v="13"/>
    <n v="17"/>
    <n v="34"/>
    <n v="51"/>
    <n v="306"/>
    <m/>
    <m/>
    <m/>
    <m/>
  </r>
  <r>
    <x v="12"/>
    <s v="Newhalen"/>
    <x v="30"/>
    <n v="14"/>
    <n v="33"/>
    <n v="16"/>
    <n v="49"/>
    <n v="294"/>
    <m/>
    <m/>
    <m/>
    <m/>
  </r>
  <r>
    <x v="12"/>
    <s v="Newhalen"/>
    <x v="30"/>
    <n v="15"/>
    <n v="41"/>
    <n v="14"/>
    <n v="55"/>
    <n v="330"/>
    <m/>
    <m/>
    <m/>
    <m/>
  </r>
  <r>
    <x v="12"/>
    <s v="Newhalen"/>
    <x v="30"/>
    <n v="16"/>
    <n v="33"/>
    <n v="16"/>
    <n v="49"/>
    <n v="294"/>
    <m/>
    <m/>
    <m/>
    <m/>
  </r>
  <r>
    <x v="12"/>
    <s v="Newhalen"/>
    <x v="30"/>
    <n v="17"/>
    <n v="6"/>
    <n v="41"/>
    <n v="47"/>
    <n v="282"/>
    <m/>
    <m/>
    <m/>
    <m/>
  </r>
  <r>
    <x v="12"/>
    <s v="Newhalen"/>
    <x v="30"/>
    <n v="18"/>
    <n v="7"/>
    <n v="79"/>
    <n v="86"/>
    <n v="516"/>
    <m/>
    <m/>
    <m/>
    <m/>
  </r>
  <r>
    <x v="12"/>
    <s v="Newhalen"/>
    <x v="30"/>
    <n v="19"/>
    <n v="28"/>
    <n v="18"/>
    <n v="46"/>
    <n v="276"/>
    <m/>
    <m/>
    <m/>
    <m/>
  </r>
  <r>
    <x v="12"/>
    <s v="Newhalen"/>
    <x v="30"/>
    <n v="20"/>
    <n v="45"/>
    <n v="33"/>
    <n v="78"/>
    <n v="468"/>
    <m/>
    <m/>
    <m/>
    <m/>
  </r>
  <r>
    <x v="12"/>
    <s v="Newhalen"/>
    <x v="30"/>
    <n v="21"/>
    <n v="46"/>
    <n v="33"/>
    <n v="79"/>
    <n v="474"/>
    <m/>
    <m/>
    <m/>
    <m/>
  </r>
  <r>
    <x v="12"/>
    <s v="Newhalen"/>
    <x v="30"/>
    <n v="22"/>
    <n v="39"/>
    <n v="10"/>
    <n v="49"/>
    <n v="294"/>
    <m/>
    <m/>
    <m/>
    <m/>
  </r>
  <r>
    <x v="12"/>
    <s v="Newhalen"/>
    <x v="30"/>
    <n v="23"/>
    <n v="52"/>
    <n v="11"/>
    <n v="63"/>
    <n v="378"/>
    <n v="458826"/>
    <m/>
    <m/>
    <m/>
  </r>
  <r>
    <x v="12"/>
    <s v="Newhalen"/>
    <x v="33"/>
    <n v="0"/>
    <m/>
    <m/>
    <n v="0"/>
    <n v="0"/>
    <m/>
    <s v="No counts"/>
    <m/>
    <m/>
  </r>
  <r>
    <x v="12"/>
    <s v="Newhalen"/>
    <x v="33"/>
    <n v="1"/>
    <m/>
    <m/>
    <n v="0"/>
    <n v="0"/>
    <m/>
    <s v="No counts"/>
    <m/>
    <m/>
  </r>
  <r>
    <x v="12"/>
    <s v="Newhalen"/>
    <x v="33"/>
    <n v="2"/>
    <m/>
    <m/>
    <n v="0"/>
    <n v="0"/>
    <m/>
    <s v="No counts"/>
    <m/>
    <m/>
  </r>
  <r>
    <x v="12"/>
    <s v="Newhalen"/>
    <x v="33"/>
    <n v="3"/>
    <m/>
    <m/>
    <n v="0"/>
    <n v="0"/>
    <m/>
    <s v="No counts"/>
    <m/>
    <m/>
  </r>
  <r>
    <x v="12"/>
    <s v="Newhalen"/>
    <x v="33"/>
    <n v="4"/>
    <n v="5"/>
    <n v="4"/>
    <n v="9"/>
    <n v="54"/>
    <m/>
    <m/>
    <m/>
    <m/>
  </r>
  <r>
    <x v="12"/>
    <s v="Newhalen"/>
    <x v="33"/>
    <n v="5"/>
    <n v="7"/>
    <n v="1"/>
    <n v="8"/>
    <n v="48"/>
    <m/>
    <m/>
    <m/>
    <m/>
  </r>
  <r>
    <x v="12"/>
    <s v="Newhalen"/>
    <x v="33"/>
    <n v="6"/>
    <n v="8"/>
    <n v="1"/>
    <n v="9"/>
    <n v="54"/>
    <m/>
    <m/>
    <m/>
    <m/>
  </r>
  <r>
    <x v="12"/>
    <s v="Newhalen"/>
    <x v="33"/>
    <n v="7"/>
    <n v="48"/>
    <n v="2"/>
    <n v="50"/>
    <n v="300"/>
    <m/>
    <m/>
    <m/>
    <m/>
  </r>
  <r>
    <x v="12"/>
    <s v="Newhalen"/>
    <x v="33"/>
    <n v="8"/>
    <n v="0"/>
    <n v="7"/>
    <n v="2"/>
    <n v="12"/>
    <m/>
    <m/>
    <m/>
    <m/>
  </r>
  <r>
    <x v="12"/>
    <s v="Newhalen"/>
    <x v="33"/>
    <n v="9"/>
    <n v="4"/>
    <n v="9"/>
    <n v="11"/>
    <n v="66"/>
    <m/>
    <m/>
    <m/>
    <m/>
  </r>
  <r>
    <x v="12"/>
    <s v="Newhalen"/>
    <x v="33"/>
    <n v="10"/>
    <n v="37"/>
    <n v="1"/>
    <n v="46"/>
    <n v="276"/>
    <m/>
    <m/>
    <m/>
    <m/>
  </r>
  <r>
    <x v="12"/>
    <s v="Newhalen"/>
    <x v="33"/>
    <n v="11"/>
    <n v="11"/>
    <n v="3"/>
    <n v="12"/>
    <n v="72"/>
    <m/>
    <m/>
    <m/>
    <m/>
  </r>
  <r>
    <x v="12"/>
    <s v="Newhalen"/>
    <x v="33"/>
    <n v="12"/>
    <n v="40"/>
    <n v="0"/>
    <n v="43"/>
    <n v="258"/>
    <m/>
    <m/>
    <m/>
    <m/>
  </r>
  <r>
    <x v="12"/>
    <s v="Newhalen"/>
    <x v="33"/>
    <n v="13"/>
    <n v="58"/>
    <n v="11"/>
    <n v="58"/>
    <n v="348"/>
    <m/>
    <m/>
    <m/>
    <m/>
  </r>
  <r>
    <x v="12"/>
    <s v="Newhalen"/>
    <x v="33"/>
    <n v="14"/>
    <n v="15"/>
    <n v="5"/>
    <n v="26"/>
    <n v="156"/>
    <m/>
    <m/>
    <m/>
    <m/>
  </r>
  <r>
    <x v="12"/>
    <s v="Newhalen"/>
    <x v="33"/>
    <n v="15"/>
    <n v="8"/>
    <n v="5"/>
    <n v="13"/>
    <n v="78"/>
    <m/>
    <m/>
    <m/>
    <m/>
  </r>
  <r>
    <x v="12"/>
    <s v="Newhalen"/>
    <x v="33"/>
    <n v="16"/>
    <n v="16"/>
    <n v="2"/>
    <n v="21"/>
    <n v="126"/>
    <m/>
    <m/>
    <m/>
    <m/>
  </r>
  <r>
    <x v="12"/>
    <s v="Newhalen"/>
    <x v="33"/>
    <n v="17"/>
    <n v="22"/>
    <n v="25"/>
    <n v="24"/>
    <n v="144"/>
    <m/>
    <m/>
    <m/>
    <m/>
  </r>
  <r>
    <x v="12"/>
    <s v="Newhalen"/>
    <x v="33"/>
    <n v="18"/>
    <n v="29"/>
    <n v="10"/>
    <n v="54"/>
    <n v="324"/>
    <m/>
    <m/>
    <m/>
    <m/>
  </r>
  <r>
    <x v="12"/>
    <s v="Newhalen"/>
    <x v="33"/>
    <n v="19"/>
    <n v="34"/>
    <n v="18"/>
    <n v="44"/>
    <n v="264"/>
    <m/>
    <m/>
    <m/>
    <m/>
  </r>
  <r>
    <x v="12"/>
    <s v="Newhalen"/>
    <x v="33"/>
    <n v="20"/>
    <n v="44"/>
    <n v="5"/>
    <n v="62"/>
    <n v="372"/>
    <m/>
    <m/>
    <m/>
    <m/>
  </r>
  <r>
    <x v="12"/>
    <s v="Newhalen"/>
    <x v="33"/>
    <n v="21"/>
    <n v="39"/>
    <n v="18"/>
    <n v="44"/>
    <n v="264"/>
    <m/>
    <m/>
    <m/>
    <m/>
  </r>
  <r>
    <x v="12"/>
    <s v="Newhalen"/>
    <x v="33"/>
    <n v="22"/>
    <n v="42"/>
    <n v="26"/>
    <n v="60"/>
    <n v="360"/>
    <m/>
    <m/>
    <m/>
    <m/>
  </r>
  <r>
    <x v="12"/>
    <s v="Newhalen"/>
    <x v="33"/>
    <n v="23"/>
    <n v="17"/>
    <n v="1"/>
    <n v="43"/>
    <n v="258"/>
    <n v="462810"/>
    <m/>
    <m/>
    <m/>
  </r>
  <r>
    <x v="12"/>
    <s v="Newhalen"/>
    <x v="34"/>
    <n v="0"/>
    <m/>
    <m/>
    <n v="0"/>
    <n v="0"/>
    <m/>
    <s v="No counts"/>
    <m/>
    <m/>
  </r>
  <r>
    <x v="12"/>
    <s v="Newhalen"/>
    <x v="34"/>
    <n v="1"/>
    <m/>
    <m/>
    <n v="0"/>
    <n v="0"/>
    <m/>
    <s v="No counts"/>
    <m/>
    <m/>
  </r>
  <r>
    <x v="12"/>
    <s v="Newhalen"/>
    <x v="34"/>
    <n v="2"/>
    <m/>
    <m/>
    <n v="0"/>
    <n v="0"/>
    <m/>
    <s v="No counts"/>
    <m/>
    <m/>
  </r>
  <r>
    <x v="12"/>
    <s v="Newhalen"/>
    <x v="34"/>
    <n v="3"/>
    <m/>
    <m/>
    <n v="0"/>
    <n v="0"/>
    <m/>
    <s v="No counts"/>
    <m/>
    <m/>
  </r>
  <r>
    <x v="12"/>
    <s v="Newhalen"/>
    <x v="34"/>
    <n v="4"/>
    <n v="6"/>
    <n v="10"/>
    <n v="6"/>
    <n v="36"/>
    <m/>
    <m/>
    <m/>
    <m/>
  </r>
  <r>
    <x v="12"/>
    <s v="Newhalen"/>
    <x v="34"/>
    <n v="5"/>
    <n v="0"/>
    <n v="2"/>
    <n v="2"/>
    <n v="12"/>
    <m/>
    <m/>
    <m/>
    <m/>
  </r>
  <r>
    <x v="12"/>
    <s v="Newhalen"/>
    <x v="34"/>
    <n v="6"/>
    <n v="10"/>
    <n v="6"/>
    <n v="16"/>
    <n v="96"/>
    <m/>
    <m/>
    <m/>
    <m/>
  </r>
  <r>
    <x v="12"/>
    <s v="Newhalen"/>
    <x v="34"/>
    <n v="7"/>
    <n v="1"/>
    <n v="8"/>
    <n v="9"/>
    <n v="54"/>
    <m/>
    <m/>
    <m/>
    <m/>
  </r>
  <r>
    <x v="12"/>
    <s v="Newhalen"/>
    <x v="34"/>
    <n v="8"/>
    <n v="6"/>
    <n v="6"/>
    <n v="12"/>
    <n v="72"/>
    <m/>
    <m/>
    <m/>
    <m/>
  </r>
  <r>
    <x v="12"/>
    <s v="Newhalen"/>
    <x v="34"/>
    <n v="9"/>
    <n v="5"/>
    <n v="10"/>
    <n v="15"/>
    <n v="90"/>
    <m/>
    <m/>
    <m/>
    <m/>
  </r>
  <r>
    <x v="12"/>
    <s v="Newhalen"/>
    <x v="34"/>
    <n v="10"/>
    <n v="4"/>
    <n v="25"/>
    <n v="29"/>
    <n v="174"/>
    <m/>
    <m/>
    <m/>
    <m/>
  </r>
  <r>
    <x v="12"/>
    <s v="Newhalen"/>
    <x v="34"/>
    <n v="11"/>
    <n v="15"/>
    <n v="11"/>
    <n v="26"/>
    <n v="156"/>
    <m/>
    <m/>
    <m/>
    <m/>
  </r>
  <r>
    <x v="12"/>
    <s v="Newhalen"/>
    <x v="34"/>
    <n v="12"/>
    <n v="1"/>
    <n v="20"/>
    <n v="21"/>
    <n v="126"/>
    <m/>
    <m/>
    <m/>
    <m/>
  </r>
  <r>
    <x v="12"/>
    <s v="Newhalen"/>
    <x v="34"/>
    <n v="13"/>
    <n v="54"/>
    <n v="29"/>
    <n v="83"/>
    <n v="498"/>
    <m/>
    <m/>
    <m/>
    <m/>
  </r>
  <r>
    <x v="12"/>
    <s v="Newhalen"/>
    <x v="34"/>
    <n v="14"/>
    <n v="11"/>
    <n v="29"/>
    <n v="40"/>
    <n v="240"/>
    <m/>
    <m/>
    <m/>
    <m/>
  </r>
  <r>
    <x v="12"/>
    <s v="Newhalen"/>
    <x v="34"/>
    <n v="15"/>
    <n v="25"/>
    <n v="8"/>
    <n v="33"/>
    <n v="198"/>
    <m/>
    <m/>
    <m/>
    <m/>
  </r>
  <r>
    <x v="12"/>
    <s v="Newhalen"/>
    <x v="34"/>
    <n v="16"/>
    <n v="13"/>
    <n v="7"/>
    <n v="20"/>
    <n v="120"/>
    <m/>
    <m/>
    <m/>
    <m/>
  </r>
  <r>
    <x v="12"/>
    <s v="Newhalen"/>
    <x v="34"/>
    <n v="17"/>
    <n v="34"/>
    <n v="1"/>
    <n v="35"/>
    <n v="210"/>
    <m/>
    <m/>
    <m/>
    <m/>
  </r>
  <r>
    <x v="12"/>
    <s v="Newhalen"/>
    <x v="34"/>
    <n v="18"/>
    <n v="98"/>
    <n v="1"/>
    <n v="99"/>
    <n v="594"/>
    <m/>
    <m/>
    <m/>
    <m/>
  </r>
  <r>
    <x v="12"/>
    <s v="Newhalen"/>
    <x v="34"/>
    <n v="19"/>
    <n v="102"/>
    <n v="3"/>
    <n v="105"/>
    <n v="630"/>
    <m/>
    <m/>
    <m/>
    <m/>
  </r>
  <r>
    <x v="12"/>
    <s v="Newhalen"/>
    <x v="34"/>
    <n v="20"/>
    <n v="57"/>
    <n v="4"/>
    <n v="61"/>
    <n v="366"/>
    <m/>
    <m/>
    <m/>
    <m/>
  </r>
  <r>
    <x v="12"/>
    <s v="Newhalen"/>
    <x v="34"/>
    <n v="21"/>
    <n v="17"/>
    <n v="11"/>
    <n v="28"/>
    <n v="168"/>
    <m/>
    <m/>
    <m/>
    <m/>
  </r>
  <r>
    <x v="12"/>
    <s v="Newhalen"/>
    <x v="34"/>
    <n v="22"/>
    <n v="9"/>
    <n v="7"/>
    <n v="16"/>
    <n v="96"/>
    <m/>
    <m/>
    <m/>
    <m/>
  </r>
  <r>
    <x v="12"/>
    <s v="Newhalen"/>
    <x v="34"/>
    <n v="23"/>
    <n v="0"/>
    <n v="0"/>
    <n v="0"/>
    <n v="0"/>
    <n v="466902"/>
    <m/>
    <m/>
    <m/>
  </r>
  <r>
    <x v="12"/>
    <s v="Newhalen"/>
    <x v="35"/>
    <n v="0"/>
    <m/>
    <m/>
    <n v="0"/>
    <n v="0"/>
    <m/>
    <s v="No counts"/>
    <m/>
    <m/>
  </r>
  <r>
    <x v="12"/>
    <s v="Newhalen"/>
    <x v="35"/>
    <n v="1"/>
    <m/>
    <m/>
    <n v="0"/>
    <n v="0"/>
    <m/>
    <s v="No counts"/>
    <m/>
    <m/>
  </r>
  <r>
    <x v="12"/>
    <s v="Newhalen"/>
    <x v="35"/>
    <n v="2"/>
    <m/>
    <m/>
    <n v="0"/>
    <n v="0"/>
    <m/>
    <s v="No counts"/>
    <m/>
    <m/>
  </r>
  <r>
    <x v="12"/>
    <s v="Newhalen"/>
    <x v="35"/>
    <n v="3"/>
    <m/>
    <m/>
    <n v="0"/>
    <n v="0"/>
    <m/>
    <s v="No counts"/>
    <m/>
    <m/>
  </r>
  <r>
    <x v="12"/>
    <s v="Newhalen"/>
    <x v="35"/>
    <n v="4"/>
    <n v="3"/>
    <n v="0"/>
    <n v="3"/>
    <n v="18"/>
    <m/>
    <m/>
    <m/>
    <m/>
  </r>
  <r>
    <x v="12"/>
    <s v="Newhalen"/>
    <x v="35"/>
    <n v="5"/>
    <n v="7"/>
    <n v="3"/>
    <n v="10"/>
    <n v="60"/>
    <m/>
    <m/>
    <m/>
    <m/>
  </r>
  <r>
    <x v="12"/>
    <s v="Newhalen"/>
    <x v="35"/>
    <n v="6"/>
    <n v="6"/>
    <n v="7"/>
    <n v="13"/>
    <n v="78"/>
    <m/>
    <m/>
    <m/>
    <m/>
  </r>
  <r>
    <x v="12"/>
    <s v="Newhalen"/>
    <x v="35"/>
    <n v="7"/>
    <n v="21"/>
    <n v="8"/>
    <n v="29"/>
    <n v="174"/>
    <m/>
    <m/>
    <m/>
    <m/>
  </r>
  <r>
    <x v="12"/>
    <s v="Newhalen"/>
    <x v="35"/>
    <n v="8"/>
    <n v="4"/>
    <n v="1"/>
    <n v="5"/>
    <n v="30"/>
    <m/>
    <m/>
    <m/>
    <m/>
  </r>
  <r>
    <x v="12"/>
    <s v="Newhalen"/>
    <x v="35"/>
    <n v="9"/>
    <n v="1"/>
    <n v="2"/>
    <n v="3"/>
    <n v="18"/>
    <m/>
    <m/>
    <m/>
    <m/>
  </r>
  <r>
    <x v="12"/>
    <s v="Newhalen"/>
    <x v="35"/>
    <n v="10"/>
    <n v="8"/>
    <n v="6"/>
    <n v="14"/>
    <n v="84"/>
    <m/>
    <m/>
    <m/>
    <m/>
  </r>
  <r>
    <x v="12"/>
    <s v="Newhalen"/>
    <x v="35"/>
    <n v="11"/>
    <n v="6"/>
    <n v="4"/>
    <n v="10"/>
    <n v="60"/>
    <m/>
    <m/>
    <m/>
    <m/>
  </r>
  <r>
    <x v="12"/>
    <s v="Newhalen"/>
    <x v="35"/>
    <n v="12"/>
    <n v="27"/>
    <n v="13"/>
    <n v="40"/>
    <n v="240"/>
    <m/>
    <m/>
    <m/>
    <m/>
  </r>
  <r>
    <x v="12"/>
    <s v="Newhalen"/>
    <x v="35"/>
    <n v="13"/>
    <n v="7"/>
    <n v="27"/>
    <n v="34"/>
    <n v="204"/>
    <m/>
    <m/>
    <m/>
    <m/>
  </r>
  <r>
    <x v="12"/>
    <s v="Newhalen"/>
    <x v="35"/>
    <n v="14"/>
    <n v="6"/>
    <n v="24"/>
    <n v="30"/>
    <n v="180"/>
    <m/>
    <m/>
    <m/>
    <m/>
  </r>
  <r>
    <x v="12"/>
    <s v="Newhalen"/>
    <x v="35"/>
    <n v="15"/>
    <n v="7"/>
    <n v="1"/>
    <n v="8"/>
    <n v="48"/>
    <m/>
    <m/>
    <m/>
    <m/>
  </r>
  <r>
    <x v="12"/>
    <s v="Newhalen"/>
    <x v="35"/>
    <n v="16"/>
    <n v="13"/>
    <n v="7"/>
    <n v="20"/>
    <n v="120"/>
    <m/>
    <m/>
    <m/>
    <m/>
  </r>
  <r>
    <x v="12"/>
    <s v="Newhalen"/>
    <x v="35"/>
    <n v="17"/>
    <n v="4"/>
    <n v="22"/>
    <n v="26"/>
    <n v="156"/>
    <m/>
    <m/>
    <m/>
    <m/>
  </r>
  <r>
    <x v="12"/>
    <s v="Newhalen"/>
    <x v="35"/>
    <n v="18"/>
    <n v="41"/>
    <n v="27"/>
    <n v="68"/>
    <n v="408"/>
    <m/>
    <m/>
    <m/>
    <m/>
  </r>
  <r>
    <x v="12"/>
    <s v="Newhalen"/>
    <x v="35"/>
    <n v="19"/>
    <n v="46"/>
    <n v="15"/>
    <n v="61"/>
    <n v="366"/>
    <m/>
    <m/>
    <m/>
    <m/>
  </r>
  <r>
    <x v="12"/>
    <s v="Newhalen"/>
    <x v="35"/>
    <n v="20"/>
    <n v="8"/>
    <n v="18"/>
    <n v="26"/>
    <n v="156"/>
    <m/>
    <m/>
    <m/>
    <m/>
  </r>
  <r>
    <x v="12"/>
    <s v="Newhalen"/>
    <x v="35"/>
    <n v="21"/>
    <n v="15"/>
    <n v="21"/>
    <n v="36"/>
    <n v="216"/>
    <m/>
    <m/>
    <m/>
    <m/>
  </r>
  <r>
    <x v="12"/>
    <s v="Newhalen"/>
    <x v="35"/>
    <n v="22"/>
    <n v="21"/>
    <n v="2"/>
    <n v="23"/>
    <n v="138"/>
    <m/>
    <m/>
    <m/>
    <m/>
  </r>
  <r>
    <x v="12"/>
    <s v="Newhalen"/>
    <x v="35"/>
    <n v="23"/>
    <n v="28"/>
    <n v="6"/>
    <n v="34"/>
    <n v="204"/>
    <n v="469974"/>
    <m/>
    <m/>
    <m/>
  </r>
  <r>
    <x v="12"/>
    <s v="Newhalen"/>
    <x v="36"/>
    <n v="0"/>
    <m/>
    <m/>
    <n v="0"/>
    <n v="0"/>
    <m/>
    <s v="No counts"/>
    <m/>
    <m/>
  </r>
  <r>
    <x v="12"/>
    <s v="Newhalen"/>
    <x v="36"/>
    <n v="1"/>
    <m/>
    <m/>
    <n v="0"/>
    <n v="0"/>
    <m/>
    <s v="No counts"/>
    <m/>
    <m/>
  </r>
  <r>
    <x v="12"/>
    <s v="Newhalen"/>
    <x v="36"/>
    <n v="2"/>
    <m/>
    <m/>
    <n v="0"/>
    <n v="0"/>
    <m/>
    <s v="No counts"/>
    <m/>
    <m/>
  </r>
  <r>
    <x v="12"/>
    <s v="Newhalen"/>
    <x v="36"/>
    <n v="3"/>
    <m/>
    <m/>
    <n v="0"/>
    <n v="0"/>
    <m/>
    <s v="No counts"/>
    <m/>
    <m/>
  </r>
  <r>
    <x v="12"/>
    <s v="Newhalen"/>
    <x v="36"/>
    <n v="4"/>
    <n v="5"/>
    <n v="3"/>
    <n v="8"/>
    <n v="48"/>
    <m/>
    <m/>
    <m/>
    <m/>
  </r>
  <r>
    <x v="12"/>
    <s v="Newhalen"/>
    <x v="36"/>
    <n v="5"/>
    <n v="11"/>
    <n v="2"/>
    <n v="13"/>
    <n v="78"/>
    <m/>
    <m/>
    <m/>
    <m/>
  </r>
  <r>
    <x v="12"/>
    <s v="Newhalen"/>
    <x v="36"/>
    <n v="6"/>
    <n v="9"/>
    <n v="0"/>
    <n v="9"/>
    <n v="54"/>
    <m/>
    <m/>
    <m/>
    <m/>
  </r>
  <r>
    <x v="12"/>
    <s v="Newhalen"/>
    <x v="36"/>
    <n v="7"/>
    <n v="0"/>
    <n v="0"/>
    <n v="0"/>
    <n v="0"/>
    <m/>
    <m/>
    <m/>
    <m/>
  </r>
  <r>
    <x v="12"/>
    <s v="Newhalen"/>
    <x v="36"/>
    <n v="8"/>
    <n v="19"/>
    <n v="7"/>
    <n v="26"/>
    <n v="156"/>
    <m/>
    <m/>
    <m/>
    <m/>
  </r>
  <r>
    <x v="12"/>
    <s v="Newhalen"/>
    <x v="36"/>
    <n v="9"/>
    <n v="4"/>
    <n v="5"/>
    <n v="9"/>
    <n v="54"/>
    <m/>
    <m/>
    <m/>
    <m/>
  </r>
  <r>
    <x v="12"/>
    <s v="Newhalen"/>
    <x v="36"/>
    <n v="10"/>
    <n v="5"/>
    <n v="10"/>
    <n v="15"/>
    <n v="90"/>
    <m/>
    <m/>
    <m/>
    <m/>
  </r>
  <r>
    <x v="12"/>
    <s v="Newhalen"/>
    <x v="36"/>
    <n v="11"/>
    <n v="18"/>
    <n v="17"/>
    <n v="35"/>
    <n v="210"/>
    <m/>
    <m/>
    <m/>
    <m/>
  </r>
  <r>
    <x v="12"/>
    <s v="Newhalen"/>
    <x v="36"/>
    <n v="12"/>
    <n v="71"/>
    <n v="5"/>
    <n v="76"/>
    <n v="456"/>
    <m/>
    <m/>
    <m/>
    <m/>
  </r>
  <r>
    <x v="12"/>
    <s v="Newhalen"/>
    <x v="36"/>
    <n v="13"/>
    <n v="35"/>
    <n v="18"/>
    <n v="53"/>
    <n v="318"/>
    <m/>
    <m/>
    <m/>
    <m/>
  </r>
  <r>
    <x v="12"/>
    <s v="Newhalen"/>
    <x v="36"/>
    <n v="14"/>
    <n v="7"/>
    <n v="11"/>
    <n v="18"/>
    <n v="108"/>
    <m/>
    <m/>
    <m/>
    <m/>
  </r>
  <r>
    <x v="12"/>
    <s v="Newhalen"/>
    <x v="36"/>
    <n v="15"/>
    <n v="19"/>
    <n v="4"/>
    <n v="23"/>
    <n v="138"/>
    <m/>
    <m/>
    <m/>
    <m/>
  </r>
  <r>
    <x v="12"/>
    <s v="Newhalen"/>
    <x v="36"/>
    <n v="16"/>
    <n v="13"/>
    <n v="19"/>
    <n v="32"/>
    <n v="192"/>
    <m/>
    <m/>
    <m/>
    <m/>
  </r>
  <r>
    <x v="12"/>
    <s v="Newhalen"/>
    <x v="36"/>
    <n v="17"/>
    <n v="7"/>
    <n v="16"/>
    <n v="23"/>
    <n v="138"/>
    <m/>
    <m/>
    <m/>
    <m/>
  </r>
  <r>
    <x v="12"/>
    <s v="Newhalen"/>
    <x v="36"/>
    <n v="18"/>
    <n v="12"/>
    <n v="40"/>
    <n v="52"/>
    <n v="312"/>
    <m/>
    <m/>
    <m/>
    <m/>
  </r>
  <r>
    <x v="12"/>
    <s v="Newhalen"/>
    <x v="36"/>
    <n v="19"/>
    <n v="10"/>
    <n v="15"/>
    <n v="25"/>
    <n v="150"/>
    <m/>
    <m/>
    <m/>
    <m/>
  </r>
  <r>
    <x v="12"/>
    <s v="Newhalen"/>
    <x v="36"/>
    <n v="20"/>
    <n v="12"/>
    <n v="7"/>
    <n v="19"/>
    <n v="114"/>
    <m/>
    <m/>
    <m/>
    <m/>
  </r>
  <r>
    <x v="12"/>
    <s v="Newhalen"/>
    <x v="36"/>
    <n v="21"/>
    <n v="15"/>
    <n v="10"/>
    <n v="25"/>
    <n v="150"/>
    <m/>
    <m/>
    <m/>
    <m/>
  </r>
  <r>
    <x v="12"/>
    <s v="Newhalen"/>
    <x v="36"/>
    <n v="22"/>
    <n v="3"/>
    <n v="2"/>
    <n v="5"/>
    <n v="30"/>
    <m/>
    <m/>
    <m/>
    <m/>
  </r>
  <r>
    <x v="12"/>
    <s v="Newhalen"/>
    <x v="36"/>
    <n v="23"/>
    <n v="8"/>
    <n v="0"/>
    <n v="8"/>
    <n v="48"/>
    <n v="472932"/>
    <m/>
    <m/>
    <m/>
  </r>
  <r>
    <x v="12"/>
    <s v="Newhalen"/>
    <x v="37"/>
    <n v="0"/>
    <m/>
    <m/>
    <n v="0"/>
    <n v="0"/>
    <m/>
    <s v="No counts"/>
    <m/>
    <m/>
  </r>
  <r>
    <x v="12"/>
    <s v="Newhalen"/>
    <x v="37"/>
    <n v="1"/>
    <m/>
    <m/>
    <n v="0"/>
    <n v="0"/>
    <m/>
    <s v="No counts"/>
    <m/>
    <m/>
  </r>
  <r>
    <x v="12"/>
    <s v="Newhalen"/>
    <x v="37"/>
    <n v="2"/>
    <m/>
    <m/>
    <n v="0"/>
    <n v="0"/>
    <m/>
    <s v="No counts"/>
    <m/>
    <m/>
  </r>
  <r>
    <x v="12"/>
    <s v="Newhalen"/>
    <x v="37"/>
    <n v="3"/>
    <m/>
    <m/>
    <n v="0"/>
    <n v="0"/>
    <m/>
    <s v="No counts"/>
    <m/>
    <m/>
  </r>
  <r>
    <x v="12"/>
    <s v="Newhalen"/>
    <x v="37"/>
    <n v="4"/>
    <n v="12"/>
    <n v="4"/>
    <n v="16"/>
    <n v="96"/>
    <m/>
    <m/>
    <m/>
    <m/>
  </r>
  <r>
    <x v="12"/>
    <s v="Newhalen"/>
    <x v="37"/>
    <n v="5"/>
    <n v="8"/>
    <n v="1"/>
    <n v="9"/>
    <n v="54"/>
    <m/>
    <m/>
    <m/>
    <m/>
  </r>
  <r>
    <x v="12"/>
    <s v="Newhalen"/>
    <x v="37"/>
    <n v="6"/>
    <n v="1"/>
    <n v="2"/>
    <n v="3"/>
    <n v="18"/>
    <m/>
    <m/>
    <m/>
    <m/>
  </r>
  <r>
    <x v="12"/>
    <s v="Newhalen"/>
    <x v="37"/>
    <n v="7"/>
    <n v="9"/>
    <n v="2"/>
    <n v="11"/>
    <n v="66"/>
    <m/>
    <m/>
    <m/>
    <m/>
  </r>
  <r>
    <x v="12"/>
    <s v="Newhalen"/>
    <x v="37"/>
    <n v="8"/>
    <n v="7"/>
    <n v="4"/>
    <n v="11"/>
    <n v="66"/>
    <m/>
    <m/>
    <m/>
    <m/>
  </r>
  <r>
    <x v="12"/>
    <s v="Newhalen"/>
    <x v="37"/>
    <n v="9"/>
    <n v="19"/>
    <n v="30"/>
    <n v="49"/>
    <n v="294"/>
    <m/>
    <m/>
    <m/>
    <m/>
  </r>
  <r>
    <x v="12"/>
    <s v="Newhalen"/>
    <x v="37"/>
    <n v="10"/>
    <n v="44"/>
    <n v="7"/>
    <n v="51"/>
    <n v="306"/>
    <m/>
    <m/>
    <m/>
    <m/>
  </r>
  <r>
    <x v="12"/>
    <s v="Newhalen"/>
    <x v="37"/>
    <n v="11"/>
    <n v="13"/>
    <n v="6"/>
    <n v="19"/>
    <n v="114"/>
    <m/>
    <m/>
    <m/>
    <m/>
  </r>
  <r>
    <x v="12"/>
    <s v="Newhalen"/>
    <x v="37"/>
    <n v="12"/>
    <n v="7"/>
    <n v="5"/>
    <n v="12"/>
    <n v="72"/>
    <m/>
    <m/>
    <m/>
    <m/>
  </r>
  <r>
    <x v="12"/>
    <s v="Newhalen"/>
    <x v="37"/>
    <n v="13"/>
    <n v="51"/>
    <n v="33"/>
    <n v="84"/>
    <n v="504"/>
    <m/>
    <m/>
    <m/>
    <m/>
  </r>
  <r>
    <x v="12"/>
    <s v="Newhalen"/>
    <x v="37"/>
    <n v="14"/>
    <n v="8"/>
    <n v="41"/>
    <n v="49"/>
    <n v="294"/>
    <m/>
    <m/>
    <m/>
    <m/>
  </r>
  <r>
    <x v="12"/>
    <s v="Newhalen"/>
    <x v="37"/>
    <n v="15"/>
    <n v="13"/>
    <n v="17"/>
    <n v="30"/>
    <n v="180"/>
    <m/>
    <m/>
    <m/>
    <m/>
  </r>
  <r>
    <x v="12"/>
    <s v="Newhalen"/>
    <x v="37"/>
    <n v="16"/>
    <n v="12"/>
    <n v="41"/>
    <n v="53"/>
    <n v="318"/>
    <m/>
    <m/>
    <m/>
    <m/>
  </r>
  <r>
    <x v="12"/>
    <s v="Newhalen"/>
    <x v="37"/>
    <n v="17"/>
    <n v="2"/>
    <n v="5"/>
    <n v="7"/>
    <n v="42"/>
    <m/>
    <m/>
    <m/>
    <m/>
  </r>
  <r>
    <x v="12"/>
    <s v="Newhalen"/>
    <x v="37"/>
    <n v="18"/>
    <n v="27"/>
    <n v="36"/>
    <n v="63"/>
    <n v="378"/>
    <m/>
    <m/>
    <m/>
    <m/>
  </r>
  <r>
    <x v="12"/>
    <s v="Newhalen"/>
    <x v="37"/>
    <n v="19"/>
    <n v="42"/>
    <n v="25"/>
    <n v="67"/>
    <n v="402"/>
    <m/>
    <m/>
    <m/>
    <m/>
  </r>
  <r>
    <x v="12"/>
    <s v="Newhalen"/>
    <x v="37"/>
    <n v="20"/>
    <n v="10"/>
    <n v="37"/>
    <n v="47"/>
    <n v="282"/>
    <m/>
    <m/>
    <m/>
    <m/>
  </r>
  <r>
    <x v="12"/>
    <s v="Newhalen"/>
    <x v="37"/>
    <n v="21"/>
    <n v="0"/>
    <n v="14"/>
    <n v="14"/>
    <n v="84"/>
    <m/>
    <m/>
    <m/>
    <m/>
  </r>
  <r>
    <x v="12"/>
    <s v="Newhalen"/>
    <x v="37"/>
    <n v="22"/>
    <n v="16"/>
    <n v="5"/>
    <n v="21"/>
    <n v="126"/>
    <m/>
    <m/>
    <m/>
    <m/>
  </r>
  <r>
    <x v="12"/>
    <s v="Newhalen"/>
    <x v="37"/>
    <n v="23"/>
    <n v="15"/>
    <n v="0"/>
    <n v="15"/>
    <n v="90"/>
    <n v="476868"/>
    <m/>
    <m/>
    <m/>
  </r>
  <r>
    <x v="12"/>
    <s v="Newhalen"/>
    <x v="38"/>
    <n v="0"/>
    <m/>
    <m/>
    <n v="0"/>
    <n v="0"/>
    <m/>
    <s v="No counts"/>
    <m/>
    <m/>
  </r>
  <r>
    <x v="12"/>
    <s v="Newhalen"/>
    <x v="38"/>
    <n v="1"/>
    <m/>
    <m/>
    <n v="0"/>
    <n v="0"/>
    <m/>
    <s v="No counts"/>
    <m/>
    <m/>
  </r>
  <r>
    <x v="12"/>
    <s v="Newhalen"/>
    <x v="38"/>
    <n v="2"/>
    <m/>
    <m/>
    <n v="0"/>
    <n v="0"/>
    <m/>
    <s v="No counts"/>
    <m/>
    <m/>
  </r>
  <r>
    <x v="12"/>
    <s v="Newhalen"/>
    <x v="38"/>
    <n v="3"/>
    <m/>
    <m/>
    <n v="0"/>
    <n v="0"/>
    <m/>
    <s v="No counts"/>
    <m/>
    <m/>
  </r>
  <r>
    <x v="12"/>
    <s v="Newhalen"/>
    <x v="38"/>
    <n v="4"/>
    <n v="21"/>
    <n v="11"/>
    <n v="32"/>
    <n v="192"/>
    <m/>
    <m/>
    <m/>
    <m/>
  </r>
  <r>
    <x v="12"/>
    <s v="Newhalen"/>
    <x v="38"/>
    <n v="5"/>
    <n v="28"/>
    <n v="2"/>
    <n v="30"/>
    <n v="180"/>
    <m/>
    <m/>
    <m/>
    <m/>
  </r>
  <r>
    <x v="12"/>
    <s v="Newhalen"/>
    <x v="38"/>
    <n v="6"/>
    <n v="27"/>
    <n v="4"/>
    <n v="31"/>
    <n v="186"/>
    <m/>
    <m/>
    <m/>
    <m/>
  </r>
  <r>
    <x v="12"/>
    <s v="Newhalen"/>
    <x v="38"/>
    <n v="7"/>
    <n v="21"/>
    <n v="10"/>
    <n v="31"/>
    <n v="186"/>
    <m/>
    <m/>
    <m/>
    <m/>
  </r>
  <r>
    <x v="12"/>
    <s v="Newhalen"/>
    <x v="38"/>
    <n v="8"/>
    <n v="3"/>
    <n v="20"/>
    <n v="23"/>
    <n v="138"/>
    <m/>
    <m/>
    <m/>
    <m/>
  </r>
  <r>
    <x v="12"/>
    <s v="Newhalen"/>
    <x v="38"/>
    <n v="9"/>
    <n v="2"/>
    <n v="7"/>
    <n v="9"/>
    <n v="54"/>
    <m/>
    <m/>
    <m/>
    <m/>
  </r>
  <r>
    <x v="12"/>
    <s v="Newhalen"/>
    <x v="38"/>
    <n v="10"/>
    <n v="11"/>
    <n v="3"/>
    <n v="14"/>
    <n v="84"/>
    <m/>
    <m/>
    <m/>
    <m/>
  </r>
  <r>
    <x v="12"/>
    <s v="Newhalen"/>
    <x v="38"/>
    <n v="11"/>
    <n v="19"/>
    <n v="19"/>
    <n v="38"/>
    <n v="228"/>
    <m/>
    <m/>
    <m/>
    <m/>
  </r>
  <r>
    <x v="12"/>
    <s v="Newhalen"/>
    <x v="38"/>
    <n v="12"/>
    <n v="17"/>
    <n v="2"/>
    <n v="19"/>
    <n v="114"/>
    <m/>
    <m/>
    <m/>
    <m/>
  </r>
  <r>
    <x v="12"/>
    <s v="Newhalen"/>
    <x v="38"/>
    <n v="13"/>
    <n v="26"/>
    <n v="3"/>
    <n v="29"/>
    <n v="174"/>
    <m/>
    <m/>
    <m/>
    <m/>
  </r>
  <r>
    <x v="12"/>
    <s v="Newhalen"/>
    <x v="38"/>
    <n v="14"/>
    <n v="2"/>
    <n v="16"/>
    <n v="18"/>
    <n v="108"/>
    <m/>
    <m/>
    <m/>
    <m/>
  </r>
  <r>
    <x v="12"/>
    <s v="Newhalen"/>
    <x v="38"/>
    <n v="15"/>
    <n v="18"/>
    <n v="18"/>
    <n v="36"/>
    <n v="216"/>
    <m/>
    <m/>
    <m/>
    <m/>
  </r>
  <r>
    <x v="12"/>
    <s v="Newhalen"/>
    <x v="38"/>
    <n v="16"/>
    <n v="9"/>
    <n v="2"/>
    <n v="11"/>
    <n v="66"/>
    <m/>
    <m/>
    <m/>
    <m/>
  </r>
  <r>
    <x v="12"/>
    <s v="Newhalen"/>
    <x v="38"/>
    <n v="17"/>
    <n v="31"/>
    <n v="7"/>
    <n v="38"/>
    <n v="228"/>
    <m/>
    <m/>
    <m/>
    <m/>
  </r>
  <r>
    <x v="12"/>
    <s v="Newhalen"/>
    <x v="38"/>
    <n v="18"/>
    <n v="5"/>
    <n v="6"/>
    <n v="11"/>
    <n v="66"/>
    <m/>
    <m/>
    <m/>
    <m/>
  </r>
  <r>
    <x v="12"/>
    <s v="Newhalen"/>
    <x v="38"/>
    <n v="19"/>
    <n v="5"/>
    <n v="9"/>
    <n v="14"/>
    <n v="84"/>
    <m/>
    <m/>
    <m/>
    <m/>
  </r>
  <r>
    <x v="12"/>
    <s v="Newhalen"/>
    <x v="38"/>
    <n v="20"/>
    <n v="11"/>
    <n v="3"/>
    <n v="14"/>
    <n v="84"/>
    <m/>
    <m/>
    <m/>
    <m/>
  </r>
  <r>
    <x v="12"/>
    <s v="Newhalen"/>
    <x v="38"/>
    <n v="21"/>
    <n v="8"/>
    <n v="15"/>
    <n v="23"/>
    <n v="138"/>
    <m/>
    <m/>
    <m/>
    <m/>
  </r>
  <r>
    <x v="12"/>
    <s v="Newhalen"/>
    <x v="38"/>
    <n v="22"/>
    <n v="2"/>
    <n v="3"/>
    <n v="5"/>
    <n v="30"/>
    <m/>
    <m/>
    <m/>
    <m/>
  </r>
  <r>
    <x v="12"/>
    <s v="Newhalen"/>
    <x v="38"/>
    <n v="23"/>
    <n v="0"/>
    <n v="4"/>
    <n v="4"/>
    <n v="24"/>
    <n v="479550"/>
    <m/>
    <m/>
    <m/>
  </r>
  <r>
    <x v="12"/>
    <s v="Newhalen"/>
    <x v="39"/>
    <n v="0"/>
    <m/>
    <m/>
    <n v="0"/>
    <n v="0"/>
    <m/>
    <s v="No counts"/>
    <m/>
    <m/>
  </r>
  <r>
    <x v="12"/>
    <s v="Newhalen"/>
    <x v="39"/>
    <n v="1"/>
    <m/>
    <m/>
    <n v="0"/>
    <n v="0"/>
    <m/>
    <s v="No counts"/>
    <m/>
    <m/>
  </r>
  <r>
    <x v="12"/>
    <s v="Newhalen"/>
    <x v="39"/>
    <n v="2"/>
    <m/>
    <m/>
    <n v="0"/>
    <n v="0"/>
    <m/>
    <s v="No counts"/>
    <m/>
    <m/>
  </r>
  <r>
    <x v="12"/>
    <s v="Newhalen"/>
    <x v="39"/>
    <n v="3"/>
    <m/>
    <m/>
    <n v="0"/>
    <n v="0"/>
    <m/>
    <s v="No counts"/>
    <m/>
    <m/>
  </r>
  <r>
    <x v="12"/>
    <s v="Newhalen"/>
    <x v="39"/>
    <n v="4"/>
    <n v="9"/>
    <n v="5"/>
    <n v="14"/>
    <n v="84"/>
    <m/>
    <m/>
    <m/>
    <m/>
  </r>
  <r>
    <x v="12"/>
    <s v="Newhalen"/>
    <x v="39"/>
    <n v="5"/>
    <n v="12"/>
    <n v="10"/>
    <n v="22"/>
    <n v="132"/>
    <m/>
    <m/>
    <m/>
    <m/>
  </r>
  <r>
    <x v="12"/>
    <s v="Newhalen"/>
    <x v="39"/>
    <n v="6"/>
    <n v="14"/>
    <n v="12"/>
    <n v="26"/>
    <n v="156"/>
    <m/>
    <m/>
    <m/>
    <m/>
  </r>
  <r>
    <x v="12"/>
    <s v="Newhalen"/>
    <x v="39"/>
    <n v="7"/>
    <n v="6"/>
    <n v="9"/>
    <n v="15"/>
    <n v="90"/>
    <m/>
    <m/>
    <m/>
    <m/>
  </r>
  <r>
    <x v="12"/>
    <s v="Newhalen"/>
    <x v="39"/>
    <n v="8"/>
    <n v="14"/>
    <n v="6"/>
    <n v="20"/>
    <n v="120"/>
    <m/>
    <m/>
    <m/>
    <m/>
  </r>
  <r>
    <x v="12"/>
    <s v="Newhalen"/>
    <x v="39"/>
    <n v="9"/>
    <n v="5"/>
    <n v="5"/>
    <n v="10"/>
    <n v="60"/>
    <m/>
    <m/>
    <m/>
    <m/>
  </r>
  <r>
    <x v="12"/>
    <s v="Newhalen"/>
    <x v="39"/>
    <n v="10"/>
    <n v="5"/>
    <n v="17"/>
    <n v="22"/>
    <n v="132"/>
    <m/>
    <m/>
    <m/>
    <m/>
  </r>
  <r>
    <x v="12"/>
    <s v="Newhalen"/>
    <x v="39"/>
    <n v="11"/>
    <n v="14"/>
    <n v="9"/>
    <n v="23"/>
    <n v="138"/>
    <m/>
    <m/>
    <m/>
    <m/>
  </r>
  <r>
    <x v="12"/>
    <s v="Newhalen"/>
    <x v="39"/>
    <n v="12"/>
    <n v="15"/>
    <n v="12"/>
    <n v="27"/>
    <n v="162"/>
    <m/>
    <m/>
    <m/>
    <m/>
  </r>
  <r>
    <x v="12"/>
    <s v="Newhalen"/>
    <x v="39"/>
    <n v="13"/>
    <n v="22"/>
    <n v="11"/>
    <n v="33"/>
    <n v="198"/>
    <m/>
    <m/>
    <m/>
    <m/>
  </r>
  <r>
    <x v="12"/>
    <s v="Newhalen"/>
    <x v="39"/>
    <n v="14"/>
    <n v="8"/>
    <n v="6"/>
    <n v="14"/>
    <n v="84"/>
    <m/>
    <m/>
    <m/>
    <m/>
  </r>
  <r>
    <x v="12"/>
    <s v="Newhalen"/>
    <x v="39"/>
    <n v="15"/>
    <n v="27"/>
    <n v="14"/>
    <n v="41"/>
    <n v="246"/>
    <m/>
    <m/>
    <m/>
    <m/>
  </r>
  <r>
    <x v="12"/>
    <s v="Newhalen"/>
    <x v="39"/>
    <n v="16"/>
    <n v="7"/>
    <n v="22"/>
    <n v="29"/>
    <n v="174"/>
    <m/>
    <m/>
    <m/>
    <m/>
  </r>
  <r>
    <x v="12"/>
    <s v="Newhalen"/>
    <x v="39"/>
    <n v="17"/>
    <n v="6"/>
    <n v="9"/>
    <n v="15"/>
    <n v="90"/>
    <m/>
    <m/>
    <m/>
    <m/>
  </r>
  <r>
    <x v="12"/>
    <s v="Newhalen"/>
    <x v="39"/>
    <n v="18"/>
    <n v="7"/>
    <n v="8"/>
    <n v="15"/>
    <n v="90"/>
    <m/>
    <m/>
    <m/>
    <m/>
  </r>
  <r>
    <x v="12"/>
    <s v="Newhalen"/>
    <x v="39"/>
    <n v="19"/>
    <n v="20"/>
    <n v="1"/>
    <n v="21"/>
    <n v="126"/>
    <m/>
    <m/>
    <m/>
    <m/>
  </r>
  <r>
    <x v="12"/>
    <s v="Newhalen"/>
    <x v="39"/>
    <n v="20"/>
    <n v="0"/>
    <n v="0"/>
    <n v="0"/>
    <n v="0"/>
    <m/>
    <m/>
    <m/>
    <m/>
  </r>
  <r>
    <x v="12"/>
    <s v="Newhalen"/>
    <x v="39"/>
    <n v="21"/>
    <n v="4"/>
    <n v="44"/>
    <n v="48"/>
    <n v="288"/>
    <m/>
    <m/>
    <m/>
    <m/>
  </r>
  <r>
    <x v="12"/>
    <s v="Newhalen"/>
    <x v="39"/>
    <n v="22"/>
    <n v="22"/>
    <n v="29"/>
    <n v="51"/>
    <n v="306"/>
    <m/>
    <m/>
    <m/>
    <m/>
  </r>
  <r>
    <x v="12"/>
    <s v="Newhalen"/>
    <x v="39"/>
    <n v="23"/>
    <n v="2"/>
    <n v="7"/>
    <n v="9"/>
    <n v="54"/>
    <n v="482388"/>
    <m/>
    <m/>
    <m/>
  </r>
  <r>
    <x v="12"/>
    <s v="Newhalen"/>
    <x v="40"/>
    <n v="0"/>
    <m/>
    <m/>
    <n v="0"/>
    <n v="0"/>
    <m/>
    <s v="No counts"/>
    <m/>
    <m/>
  </r>
  <r>
    <x v="12"/>
    <s v="Newhalen"/>
    <x v="40"/>
    <n v="1"/>
    <m/>
    <m/>
    <n v="0"/>
    <n v="0"/>
    <m/>
    <s v="No counts"/>
    <m/>
    <m/>
  </r>
  <r>
    <x v="12"/>
    <s v="Newhalen"/>
    <x v="40"/>
    <n v="2"/>
    <m/>
    <m/>
    <n v="0"/>
    <n v="0"/>
    <m/>
    <s v="No counts"/>
    <m/>
    <m/>
  </r>
  <r>
    <x v="12"/>
    <s v="Newhalen"/>
    <x v="40"/>
    <n v="3"/>
    <m/>
    <m/>
    <n v="0"/>
    <n v="0"/>
    <m/>
    <s v="No counts"/>
    <m/>
    <m/>
  </r>
  <r>
    <x v="12"/>
    <s v="Newhalen"/>
    <x v="40"/>
    <n v="4"/>
    <n v="20"/>
    <n v="12"/>
    <n v="32"/>
    <n v="192"/>
    <m/>
    <m/>
    <m/>
    <m/>
  </r>
  <r>
    <x v="12"/>
    <s v="Newhalen"/>
    <x v="40"/>
    <n v="5"/>
    <n v="13"/>
    <n v="4"/>
    <n v="17"/>
    <n v="102"/>
    <m/>
    <m/>
    <m/>
    <m/>
  </r>
  <r>
    <x v="12"/>
    <s v="Newhalen"/>
    <x v="40"/>
    <n v="6"/>
    <n v="4"/>
    <n v="1"/>
    <n v="5"/>
    <n v="30"/>
    <m/>
    <m/>
    <m/>
    <m/>
  </r>
  <r>
    <x v="12"/>
    <s v="Newhalen"/>
    <x v="40"/>
    <n v="7"/>
    <n v="2"/>
    <n v="4"/>
    <n v="6"/>
    <n v="36"/>
    <m/>
    <m/>
    <m/>
    <m/>
  </r>
  <r>
    <x v="12"/>
    <s v="Newhalen"/>
    <x v="40"/>
    <n v="8"/>
    <n v="5"/>
    <n v="30"/>
    <n v="35"/>
    <n v="210"/>
    <m/>
    <m/>
    <m/>
    <m/>
  </r>
  <r>
    <x v="12"/>
    <s v="Newhalen"/>
    <x v="40"/>
    <n v="9"/>
    <n v="5"/>
    <n v="13"/>
    <n v="18"/>
    <n v="108"/>
    <m/>
    <m/>
    <m/>
    <m/>
  </r>
  <r>
    <x v="12"/>
    <s v="Newhalen"/>
    <x v="40"/>
    <n v="10"/>
    <n v="8"/>
    <n v="12"/>
    <n v="20"/>
    <n v="120"/>
    <m/>
    <m/>
    <m/>
    <m/>
  </r>
  <r>
    <x v="12"/>
    <s v="Newhalen"/>
    <x v="40"/>
    <n v="11"/>
    <n v="5"/>
    <n v="9"/>
    <n v="14"/>
    <n v="84"/>
    <m/>
    <m/>
    <m/>
    <m/>
  </r>
  <r>
    <x v="12"/>
    <s v="Newhalen"/>
    <x v="40"/>
    <n v="12"/>
    <n v="4"/>
    <n v="9"/>
    <n v="13"/>
    <n v="78"/>
    <m/>
    <m/>
    <m/>
    <m/>
  </r>
  <r>
    <x v="12"/>
    <s v="Newhalen"/>
    <x v="40"/>
    <n v="13"/>
    <n v="7"/>
    <n v="2"/>
    <n v="9"/>
    <n v="54"/>
    <m/>
    <m/>
    <m/>
    <m/>
  </r>
  <r>
    <x v="12"/>
    <s v="Newhalen"/>
    <x v="40"/>
    <n v="14"/>
    <n v="8"/>
    <n v="14"/>
    <n v="22"/>
    <n v="132"/>
    <m/>
    <m/>
    <m/>
    <m/>
  </r>
  <r>
    <x v="12"/>
    <s v="Newhalen"/>
    <x v="40"/>
    <n v="15"/>
    <n v="6"/>
    <n v="20"/>
    <n v="26"/>
    <n v="156"/>
    <m/>
    <m/>
    <m/>
    <m/>
  </r>
  <r>
    <x v="12"/>
    <s v="Newhalen"/>
    <x v="40"/>
    <n v="16"/>
    <n v="3"/>
    <n v="13"/>
    <n v="16"/>
    <n v="96"/>
    <m/>
    <m/>
    <m/>
    <m/>
  </r>
  <r>
    <x v="12"/>
    <s v="Newhalen"/>
    <x v="40"/>
    <n v="17"/>
    <n v="2"/>
    <n v="0"/>
    <n v="2"/>
    <n v="12"/>
    <m/>
    <m/>
    <m/>
    <m/>
  </r>
  <r>
    <x v="12"/>
    <s v="Newhalen"/>
    <x v="40"/>
    <n v="18"/>
    <n v="1"/>
    <n v="0"/>
    <n v="1"/>
    <n v="6"/>
    <m/>
    <m/>
    <m/>
    <m/>
  </r>
  <r>
    <x v="12"/>
    <s v="Newhalen"/>
    <x v="40"/>
    <n v="19"/>
    <n v="2"/>
    <n v="11"/>
    <n v="13"/>
    <n v="78"/>
    <m/>
    <m/>
    <m/>
    <m/>
  </r>
  <r>
    <x v="12"/>
    <s v="Newhalen"/>
    <x v="40"/>
    <n v="20"/>
    <n v="11"/>
    <n v="18"/>
    <n v="29"/>
    <n v="174"/>
    <m/>
    <m/>
    <m/>
    <m/>
  </r>
  <r>
    <x v="12"/>
    <s v="Newhalen"/>
    <x v="40"/>
    <n v="21"/>
    <n v="9"/>
    <n v="0"/>
    <n v="9"/>
    <n v="54"/>
    <m/>
    <m/>
    <m/>
    <m/>
  </r>
  <r>
    <x v="12"/>
    <s v="Newhalen"/>
    <x v="40"/>
    <n v="22"/>
    <n v="2"/>
    <n v="5"/>
    <n v="7"/>
    <n v="42"/>
    <m/>
    <m/>
    <m/>
    <m/>
  </r>
  <r>
    <x v="12"/>
    <s v="Newhalen"/>
    <x v="40"/>
    <n v="23"/>
    <n v="13"/>
    <n v="7"/>
    <n v="20"/>
    <n v="120"/>
    <n v="484344"/>
    <m/>
    <m/>
    <m/>
  </r>
  <r>
    <x v="13"/>
    <s v="Newhalen"/>
    <x v="31"/>
    <n v="0"/>
    <m/>
    <m/>
    <n v="0"/>
    <n v="0"/>
    <n v="0"/>
    <s v="No counts"/>
    <m/>
    <m/>
  </r>
  <r>
    <x v="13"/>
    <s v="Newhalen"/>
    <x v="31"/>
    <n v="1"/>
    <m/>
    <m/>
    <n v="0"/>
    <n v="0"/>
    <n v="0"/>
    <s v="No counts"/>
    <m/>
    <m/>
  </r>
  <r>
    <x v="13"/>
    <s v="Newhalen"/>
    <x v="31"/>
    <n v="2"/>
    <m/>
    <m/>
    <n v="0"/>
    <n v="0"/>
    <m/>
    <s v="No counts"/>
    <m/>
    <m/>
  </r>
  <r>
    <x v="13"/>
    <s v="Newhalen"/>
    <x v="31"/>
    <n v="3"/>
    <m/>
    <m/>
    <n v="0"/>
    <n v="0"/>
    <m/>
    <s v="No counts"/>
    <m/>
    <m/>
  </r>
  <r>
    <x v="13"/>
    <s v="Newhalen"/>
    <x v="31"/>
    <n v="4"/>
    <n v="0"/>
    <n v="0"/>
    <n v="0"/>
    <n v="0"/>
    <m/>
    <m/>
    <m/>
    <m/>
  </r>
  <r>
    <x v="13"/>
    <s v="Newhalen"/>
    <x v="31"/>
    <n v="5"/>
    <n v="6"/>
    <n v="0"/>
    <n v="6"/>
    <n v="36"/>
    <m/>
    <m/>
    <m/>
    <m/>
  </r>
  <r>
    <x v="13"/>
    <s v="Newhalen"/>
    <x v="31"/>
    <n v="6"/>
    <n v="0"/>
    <n v="0"/>
    <n v="0"/>
    <n v="0"/>
    <m/>
    <m/>
    <m/>
    <m/>
  </r>
  <r>
    <x v="13"/>
    <s v="Newhalen"/>
    <x v="31"/>
    <n v="7"/>
    <n v="0"/>
    <n v="0"/>
    <n v="0"/>
    <n v="0"/>
    <m/>
    <m/>
    <m/>
    <m/>
  </r>
  <r>
    <x v="13"/>
    <s v="Newhalen"/>
    <x v="31"/>
    <n v="8"/>
    <n v="35"/>
    <n v="0"/>
    <n v="35"/>
    <n v="210"/>
    <m/>
    <m/>
    <m/>
    <m/>
  </r>
  <r>
    <x v="13"/>
    <s v="Newhalen"/>
    <x v="31"/>
    <n v="9"/>
    <n v="57"/>
    <n v="0"/>
    <n v="57"/>
    <n v="342"/>
    <m/>
    <m/>
    <m/>
    <m/>
  </r>
  <r>
    <x v="13"/>
    <s v="Newhalen"/>
    <x v="31"/>
    <n v="10"/>
    <n v="0"/>
    <n v="0"/>
    <n v="0"/>
    <n v="0"/>
    <m/>
    <m/>
    <m/>
    <m/>
  </r>
  <r>
    <x v="13"/>
    <s v="Newhalen"/>
    <x v="31"/>
    <n v="11"/>
    <n v="0"/>
    <n v="0"/>
    <n v="0"/>
    <n v="0"/>
    <m/>
    <m/>
    <m/>
    <m/>
  </r>
  <r>
    <x v="13"/>
    <s v="Newhalen"/>
    <x v="31"/>
    <n v="12"/>
    <n v="0"/>
    <n v="0"/>
    <n v="0"/>
    <n v="0"/>
    <m/>
    <m/>
    <m/>
    <m/>
  </r>
  <r>
    <x v="13"/>
    <s v="Newhalen"/>
    <x v="31"/>
    <n v="13"/>
    <n v="21"/>
    <n v="0"/>
    <n v="21"/>
    <n v="126"/>
    <m/>
    <m/>
    <m/>
    <m/>
  </r>
  <r>
    <x v="13"/>
    <s v="Newhalen"/>
    <x v="31"/>
    <n v="14"/>
    <n v="9"/>
    <n v="3"/>
    <n v="12"/>
    <n v="72"/>
    <m/>
    <m/>
    <m/>
    <m/>
  </r>
  <r>
    <x v="13"/>
    <s v="Newhalen"/>
    <x v="31"/>
    <n v="15"/>
    <n v="20"/>
    <n v="8"/>
    <n v="28"/>
    <n v="168"/>
    <m/>
    <m/>
    <m/>
    <m/>
  </r>
  <r>
    <x v="13"/>
    <s v="Newhalen"/>
    <x v="31"/>
    <n v="16"/>
    <n v="0"/>
    <n v="15"/>
    <n v="15"/>
    <n v="90"/>
    <m/>
    <m/>
    <m/>
    <m/>
  </r>
  <r>
    <x v="13"/>
    <s v="Newhalen"/>
    <x v="31"/>
    <n v="17"/>
    <n v="8"/>
    <n v="0"/>
    <n v="8"/>
    <n v="48"/>
    <m/>
    <m/>
    <m/>
    <m/>
  </r>
  <r>
    <x v="13"/>
    <s v="Newhalen"/>
    <x v="31"/>
    <n v="18"/>
    <n v="0"/>
    <n v="0"/>
    <n v="0"/>
    <n v="0"/>
    <m/>
    <m/>
    <m/>
    <m/>
  </r>
  <r>
    <x v="13"/>
    <s v="Newhalen"/>
    <x v="31"/>
    <n v="19"/>
    <n v="0"/>
    <n v="0"/>
    <n v="0"/>
    <n v="0"/>
    <m/>
    <m/>
    <m/>
    <m/>
  </r>
  <r>
    <x v="13"/>
    <s v="Newhalen"/>
    <x v="31"/>
    <n v="20"/>
    <n v="0"/>
    <n v="0"/>
    <n v="0"/>
    <n v="0"/>
    <m/>
    <m/>
    <m/>
    <m/>
  </r>
  <r>
    <x v="13"/>
    <s v="Newhalen"/>
    <x v="31"/>
    <n v="21"/>
    <n v="0"/>
    <n v="0"/>
    <n v="0"/>
    <n v="0"/>
    <m/>
    <m/>
    <m/>
    <m/>
  </r>
  <r>
    <x v="13"/>
    <s v="Newhalen"/>
    <x v="31"/>
    <n v="22"/>
    <n v="0"/>
    <n v="0"/>
    <n v="0"/>
    <n v="0"/>
    <m/>
    <m/>
    <m/>
    <m/>
  </r>
  <r>
    <x v="13"/>
    <s v="Newhalen"/>
    <x v="31"/>
    <n v="23"/>
    <n v="0"/>
    <n v="0"/>
    <n v="0"/>
    <n v="0"/>
    <n v="1134"/>
    <m/>
    <m/>
    <m/>
  </r>
  <r>
    <x v="13"/>
    <s v="Newhalen"/>
    <x v="32"/>
    <n v="0"/>
    <m/>
    <m/>
    <n v="0"/>
    <n v="0"/>
    <m/>
    <s v="No counts"/>
    <m/>
    <m/>
  </r>
  <r>
    <x v="13"/>
    <s v="Newhalen"/>
    <x v="32"/>
    <n v="1"/>
    <m/>
    <m/>
    <n v="0"/>
    <n v="0"/>
    <m/>
    <s v="No counts"/>
    <m/>
    <m/>
  </r>
  <r>
    <x v="13"/>
    <s v="Newhalen"/>
    <x v="32"/>
    <n v="2"/>
    <m/>
    <m/>
    <n v="0"/>
    <n v="0"/>
    <m/>
    <s v="No counts"/>
    <m/>
    <m/>
  </r>
  <r>
    <x v="13"/>
    <s v="Newhalen"/>
    <x v="32"/>
    <n v="3"/>
    <m/>
    <m/>
    <n v="0"/>
    <n v="0"/>
    <m/>
    <s v="No counts"/>
    <m/>
    <m/>
  </r>
  <r>
    <x v="13"/>
    <s v="Newhalen"/>
    <x v="32"/>
    <n v="4"/>
    <n v="0"/>
    <n v="0"/>
    <n v="0"/>
    <n v="0"/>
    <m/>
    <m/>
    <m/>
    <m/>
  </r>
  <r>
    <x v="13"/>
    <s v="Newhalen"/>
    <x v="32"/>
    <n v="5"/>
    <n v="0"/>
    <n v="4"/>
    <n v="4"/>
    <n v="24"/>
    <m/>
    <m/>
    <m/>
    <m/>
  </r>
  <r>
    <x v="13"/>
    <s v="Newhalen"/>
    <x v="32"/>
    <n v="6"/>
    <n v="0"/>
    <n v="0"/>
    <n v="0"/>
    <n v="0"/>
    <m/>
    <m/>
    <m/>
    <m/>
  </r>
  <r>
    <x v="13"/>
    <s v="Newhalen"/>
    <x v="32"/>
    <n v="7"/>
    <n v="0"/>
    <n v="0"/>
    <n v="0"/>
    <n v="0"/>
    <m/>
    <m/>
    <m/>
    <m/>
  </r>
  <r>
    <x v="13"/>
    <s v="Newhalen"/>
    <x v="32"/>
    <n v="8"/>
    <n v="0"/>
    <n v="0"/>
    <n v="0"/>
    <n v="0"/>
    <m/>
    <m/>
    <m/>
    <m/>
  </r>
  <r>
    <x v="13"/>
    <s v="Newhalen"/>
    <x v="32"/>
    <n v="9"/>
    <n v="0"/>
    <n v="0"/>
    <n v="0"/>
    <n v="0"/>
    <m/>
    <m/>
    <m/>
    <m/>
  </r>
  <r>
    <x v="13"/>
    <s v="Newhalen"/>
    <x v="32"/>
    <n v="10"/>
    <n v="0"/>
    <n v="22"/>
    <n v="22"/>
    <n v="132"/>
    <m/>
    <m/>
    <m/>
    <m/>
  </r>
  <r>
    <x v="13"/>
    <s v="Newhalen"/>
    <x v="32"/>
    <n v="11"/>
    <n v="0"/>
    <n v="0"/>
    <n v="0"/>
    <n v="0"/>
    <m/>
    <m/>
    <m/>
    <m/>
  </r>
  <r>
    <x v="13"/>
    <s v="Newhalen"/>
    <x v="32"/>
    <n v="12"/>
    <n v="0"/>
    <n v="1"/>
    <n v="1"/>
    <n v="6"/>
    <m/>
    <m/>
    <m/>
    <m/>
  </r>
  <r>
    <x v="13"/>
    <s v="Newhalen"/>
    <x v="32"/>
    <n v="13"/>
    <n v="0"/>
    <n v="0"/>
    <n v="0"/>
    <n v="0"/>
    <m/>
    <m/>
    <m/>
    <m/>
  </r>
  <r>
    <x v="13"/>
    <s v="Newhalen"/>
    <x v="32"/>
    <n v="14"/>
    <n v="0"/>
    <n v="0"/>
    <n v="0"/>
    <n v="0"/>
    <m/>
    <m/>
    <m/>
    <m/>
  </r>
  <r>
    <x v="13"/>
    <s v="Newhalen"/>
    <x v="32"/>
    <n v="15"/>
    <n v="0"/>
    <n v="0"/>
    <n v="0"/>
    <n v="0"/>
    <m/>
    <m/>
    <m/>
    <m/>
  </r>
  <r>
    <x v="13"/>
    <s v="Newhalen"/>
    <x v="32"/>
    <n v="16"/>
    <n v="0"/>
    <n v="3"/>
    <n v="3"/>
    <n v="18"/>
    <m/>
    <m/>
    <m/>
    <m/>
  </r>
  <r>
    <x v="13"/>
    <s v="Newhalen"/>
    <x v="32"/>
    <n v="17"/>
    <n v="0"/>
    <n v="0"/>
    <n v="0"/>
    <n v="0"/>
    <m/>
    <m/>
    <m/>
    <m/>
  </r>
  <r>
    <x v="13"/>
    <s v="Newhalen"/>
    <x v="32"/>
    <n v="18"/>
    <n v="0"/>
    <n v="0"/>
    <n v="0"/>
    <n v="0"/>
    <m/>
    <m/>
    <m/>
    <m/>
  </r>
  <r>
    <x v="13"/>
    <s v="Newhalen"/>
    <x v="32"/>
    <n v="19"/>
    <n v="0"/>
    <n v="0"/>
    <n v="0"/>
    <n v="0"/>
    <m/>
    <m/>
    <m/>
    <m/>
  </r>
  <r>
    <x v="13"/>
    <s v="Newhalen"/>
    <x v="32"/>
    <n v="20"/>
    <n v="0"/>
    <n v="0"/>
    <n v="0"/>
    <n v="0"/>
    <m/>
    <m/>
    <m/>
    <m/>
  </r>
  <r>
    <x v="13"/>
    <s v="Newhalen"/>
    <x v="32"/>
    <n v="21"/>
    <n v="10"/>
    <n v="0"/>
    <n v="10"/>
    <n v="60"/>
    <m/>
    <m/>
    <m/>
    <m/>
  </r>
  <r>
    <x v="13"/>
    <s v="Newhalen"/>
    <x v="32"/>
    <n v="22"/>
    <n v="0"/>
    <n v="0"/>
    <n v="0"/>
    <n v="0"/>
    <m/>
    <m/>
    <m/>
    <m/>
  </r>
  <r>
    <x v="13"/>
    <s v="Newhalen"/>
    <x v="32"/>
    <n v="23"/>
    <n v="0"/>
    <n v="0"/>
    <n v="0"/>
    <n v="0"/>
    <n v="1386"/>
    <m/>
    <m/>
    <m/>
  </r>
  <r>
    <x v="13"/>
    <s v="Newhalen"/>
    <x v="0"/>
    <n v="0"/>
    <m/>
    <m/>
    <n v="0"/>
    <n v="0"/>
    <m/>
    <s v="No counts"/>
    <m/>
    <m/>
  </r>
  <r>
    <x v="13"/>
    <s v="Newhalen"/>
    <x v="0"/>
    <n v="1"/>
    <m/>
    <m/>
    <n v="0"/>
    <n v="0"/>
    <m/>
    <s v="No counts"/>
    <m/>
    <m/>
  </r>
  <r>
    <x v="13"/>
    <s v="Newhalen"/>
    <x v="0"/>
    <n v="2"/>
    <m/>
    <m/>
    <n v="0"/>
    <n v="0"/>
    <m/>
    <s v="No counts"/>
    <m/>
    <m/>
  </r>
  <r>
    <x v="13"/>
    <s v="Newhalen"/>
    <x v="0"/>
    <n v="3"/>
    <m/>
    <m/>
    <n v="0"/>
    <n v="0"/>
    <m/>
    <s v="No counts"/>
    <m/>
    <m/>
  </r>
  <r>
    <x v="13"/>
    <s v="Newhalen"/>
    <x v="0"/>
    <n v="4"/>
    <n v="0"/>
    <n v="0"/>
    <n v="0"/>
    <n v="0"/>
    <m/>
    <m/>
    <m/>
    <m/>
  </r>
  <r>
    <x v="13"/>
    <s v="Newhalen"/>
    <x v="0"/>
    <n v="5"/>
    <n v="0"/>
    <n v="0"/>
    <n v="0"/>
    <n v="0"/>
    <m/>
    <m/>
    <m/>
    <m/>
  </r>
  <r>
    <x v="13"/>
    <s v="Newhalen"/>
    <x v="0"/>
    <n v="6"/>
    <n v="3"/>
    <n v="0"/>
    <n v="3"/>
    <n v="18"/>
    <m/>
    <m/>
    <m/>
    <m/>
  </r>
  <r>
    <x v="13"/>
    <s v="Newhalen"/>
    <x v="0"/>
    <n v="7"/>
    <n v="0"/>
    <n v="0"/>
    <n v="0"/>
    <n v="0"/>
    <m/>
    <m/>
    <m/>
    <m/>
  </r>
  <r>
    <x v="13"/>
    <s v="Newhalen"/>
    <x v="0"/>
    <n v="8"/>
    <n v="0"/>
    <n v="0"/>
    <n v="0"/>
    <n v="0"/>
    <m/>
    <m/>
    <m/>
    <m/>
  </r>
  <r>
    <x v="13"/>
    <s v="Newhalen"/>
    <x v="0"/>
    <n v="9"/>
    <n v="0"/>
    <n v="0"/>
    <n v="0"/>
    <n v="0"/>
    <m/>
    <m/>
    <m/>
    <m/>
  </r>
  <r>
    <x v="13"/>
    <s v="Newhalen"/>
    <x v="0"/>
    <n v="10"/>
    <n v="0"/>
    <n v="0"/>
    <n v="0"/>
    <n v="0"/>
    <m/>
    <m/>
    <m/>
    <m/>
  </r>
  <r>
    <x v="13"/>
    <s v="Newhalen"/>
    <x v="0"/>
    <n v="11"/>
    <n v="0"/>
    <n v="0"/>
    <n v="0"/>
    <n v="0"/>
    <m/>
    <m/>
    <m/>
    <m/>
  </r>
  <r>
    <x v="13"/>
    <s v="Newhalen"/>
    <x v="0"/>
    <n v="12"/>
    <n v="0"/>
    <n v="0"/>
    <n v="0"/>
    <n v="0"/>
    <m/>
    <m/>
    <m/>
    <m/>
  </r>
  <r>
    <x v="13"/>
    <s v="Newhalen"/>
    <x v="0"/>
    <n v="13"/>
    <n v="0"/>
    <n v="0"/>
    <n v="0"/>
    <n v="0"/>
    <m/>
    <m/>
    <m/>
    <m/>
  </r>
  <r>
    <x v="13"/>
    <s v="Newhalen"/>
    <x v="0"/>
    <n v="14"/>
    <n v="0"/>
    <n v="0"/>
    <n v="0"/>
    <n v="0"/>
    <m/>
    <m/>
    <m/>
    <m/>
  </r>
  <r>
    <x v="13"/>
    <s v="Newhalen"/>
    <x v="0"/>
    <n v="15"/>
    <n v="5"/>
    <n v="0"/>
    <n v="5"/>
    <n v="30"/>
    <m/>
    <m/>
    <m/>
    <m/>
  </r>
  <r>
    <x v="13"/>
    <s v="Newhalen"/>
    <x v="0"/>
    <n v="16"/>
    <n v="17"/>
    <n v="0"/>
    <n v="17"/>
    <n v="102"/>
    <m/>
    <m/>
    <m/>
    <m/>
  </r>
  <r>
    <x v="13"/>
    <s v="Newhalen"/>
    <x v="0"/>
    <n v="17"/>
    <n v="7"/>
    <n v="0"/>
    <n v="7"/>
    <n v="42"/>
    <m/>
    <m/>
    <m/>
    <m/>
  </r>
  <r>
    <x v="13"/>
    <s v="Newhalen"/>
    <x v="0"/>
    <n v="18"/>
    <n v="0"/>
    <n v="0"/>
    <n v="0"/>
    <n v="0"/>
    <m/>
    <m/>
    <m/>
    <m/>
  </r>
  <r>
    <x v="13"/>
    <s v="Newhalen"/>
    <x v="0"/>
    <n v="19"/>
    <n v="44"/>
    <n v="0"/>
    <n v="44"/>
    <n v="264"/>
    <m/>
    <m/>
    <m/>
    <m/>
  </r>
  <r>
    <x v="13"/>
    <s v="Newhalen"/>
    <x v="0"/>
    <n v="20"/>
    <n v="0"/>
    <n v="0"/>
    <n v="0"/>
    <n v="0"/>
    <m/>
    <m/>
    <m/>
    <m/>
  </r>
  <r>
    <x v="13"/>
    <s v="Newhalen"/>
    <x v="0"/>
    <n v="21"/>
    <n v="37"/>
    <n v="0"/>
    <n v="37"/>
    <n v="222"/>
    <m/>
    <m/>
    <m/>
    <m/>
  </r>
  <r>
    <x v="13"/>
    <s v="Newhalen"/>
    <x v="0"/>
    <n v="22"/>
    <n v="0"/>
    <n v="0"/>
    <n v="0"/>
    <n v="0"/>
    <m/>
    <m/>
    <m/>
    <m/>
  </r>
  <r>
    <x v="13"/>
    <s v="Newhalen"/>
    <x v="0"/>
    <n v="23"/>
    <n v="0"/>
    <n v="0"/>
    <n v="0"/>
    <n v="0"/>
    <n v="2088"/>
    <m/>
    <m/>
    <m/>
  </r>
  <r>
    <x v="13"/>
    <s v="Newhalen"/>
    <x v="1"/>
    <n v="0"/>
    <m/>
    <m/>
    <n v="0"/>
    <n v="0"/>
    <m/>
    <s v="No counts"/>
    <m/>
    <m/>
  </r>
  <r>
    <x v="13"/>
    <s v="Newhalen"/>
    <x v="1"/>
    <n v="1"/>
    <m/>
    <m/>
    <n v="0"/>
    <n v="0"/>
    <m/>
    <s v="No counts"/>
    <m/>
    <m/>
  </r>
  <r>
    <x v="13"/>
    <s v="Newhalen"/>
    <x v="1"/>
    <n v="2"/>
    <m/>
    <m/>
    <n v="0"/>
    <n v="0"/>
    <m/>
    <s v="No counts"/>
    <m/>
    <m/>
  </r>
  <r>
    <x v="13"/>
    <s v="Newhalen"/>
    <x v="1"/>
    <n v="3"/>
    <m/>
    <m/>
    <n v="0"/>
    <n v="0"/>
    <m/>
    <s v="No counts"/>
    <m/>
    <m/>
  </r>
  <r>
    <x v="13"/>
    <s v="Newhalen"/>
    <x v="1"/>
    <n v="4"/>
    <n v="0"/>
    <n v="0"/>
    <n v="0"/>
    <n v="0"/>
    <m/>
    <m/>
    <m/>
    <m/>
  </r>
  <r>
    <x v="13"/>
    <s v="Newhalen"/>
    <x v="1"/>
    <n v="5"/>
    <n v="0"/>
    <n v="0"/>
    <n v="0"/>
    <n v="0"/>
    <m/>
    <m/>
    <m/>
    <m/>
  </r>
  <r>
    <x v="13"/>
    <s v="Newhalen"/>
    <x v="1"/>
    <n v="6"/>
    <n v="5"/>
    <n v="0"/>
    <n v="5"/>
    <n v="30"/>
    <m/>
    <m/>
    <m/>
    <m/>
  </r>
  <r>
    <x v="13"/>
    <s v="Newhalen"/>
    <x v="1"/>
    <n v="7"/>
    <n v="0"/>
    <n v="0"/>
    <n v="0"/>
    <n v="0"/>
    <m/>
    <m/>
    <m/>
    <m/>
  </r>
  <r>
    <x v="13"/>
    <s v="Newhalen"/>
    <x v="1"/>
    <n v="8"/>
    <n v="64"/>
    <n v="0"/>
    <n v="64"/>
    <n v="384"/>
    <m/>
    <m/>
    <m/>
    <m/>
  </r>
  <r>
    <x v="13"/>
    <s v="Newhalen"/>
    <x v="1"/>
    <n v="9"/>
    <n v="17"/>
    <n v="0"/>
    <n v="17"/>
    <n v="102"/>
    <m/>
    <m/>
    <m/>
    <m/>
  </r>
  <r>
    <x v="13"/>
    <s v="Newhalen"/>
    <x v="1"/>
    <n v="10"/>
    <n v="45"/>
    <n v="0"/>
    <n v="45"/>
    <n v="270"/>
    <m/>
    <m/>
    <m/>
    <m/>
  </r>
  <r>
    <x v="13"/>
    <s v="Newhalen"/>
    <x v="1"/>
    <n v="11"/>
    <n v="10"/>
    <n v="0"/>
    <n v="10"/>
    <n v="60"/>
    <m/>
    <m/>
    <m/>
    <m/>
  </r>
  <r>
    <x v="13"/>
    <s v="Newhalen"/>
    <x v="1"/>
    <n v="12"/>
    <n v="16"/>
    <n v="0"/>
    <n v="16"/>
    <n v="96"/>
    <m/>
    <m/>
    <m/>
    <m/>
  </r>
  <r>
    <x v="13"/>
    <s v="Newhalen"/>
    <x v="1"/>
    <n v="13"/>
    <n v="21"/>
    <n v="9"/>
    <n v="30"/>
    <n v="180"/>
    <m/>
    <m/>
    <m/>
    <m/>
  </r>
  <r>
    <x v="13"/>
    <s v="Newhalen"/>
    <x v="1"/>
    <n v="14"/>
    <n v="8"/>
    <n v="1"/>
    <n v="9"/>
    <n v="54"/>
    <m/>
    <m/>
    <m/>
    <m/>
  </r>
  <r>
    <x v="13"/>
    <s v="Newhalen"/>
    <x v="1"/>
    <n v="15"/>
    <n v="0"/>
    <n v="7"/>
    <n v="7"/>
    <n v="42"/>
    <m/>
    <m/>
    <m/>
    <m/>
  </r>
  <r>
    <x v="13"/>
    <s v="Newhalen"/>
    <x v="1"/>
    <n v="16"/>
    <n v="0"/>
    <n v="12"/>
    <n v="12"/>
    <n v="72"/>
    <m/>
    <m/>
    <m/>
    <m/>
  </r>
  <r>
    <x v="13"/>
    <s v="Newhalen"/>
    <x v="1"/>
    <n v="17"/>
    <n v="0"/>
    <n v="6"/>
    <n v="6"/>
    <n v="36"/>
    <m/>
    <m/>
    <m/>
    <m/>
  </r>
  <r>
    <x v="13"/>
    <s v="Newhalen"/>
    <x v="1"/>
    <n v="18"/>
    <n v="0"/>
    <n v="6"/>
    <n v="6"/>
    <n v="36"/>
    <m/>
    <m/>
    <m/>
    <m/>
  </r>
  <r>
    <x v="13"/>
    <s v="Newhalen"/>
    <x v="1"/>
    <n v="19"/>
    <n v="0"/>
    <n v="8"/>
    <n v="8"/>
    <n v="48"/>
    <m/>
    <m/>
    <m/>
    <m/>
  </r>
  <r>
    <x v="13"/>
    <s v="Newhalen"/>
    <x v="1"/>
    <n v="20"/>
    <n v="8"/>
    <n v="66"/>
    <n v="74"/>
    <n v="444"/>
    <m/>
    <m/>
    <m/>
    <m/>
  </r>
  <r>
    <x v="13"/>
    <s v="Newhalen"/>
    <x v="1"/>
    <n v="21"/>
    <n v="3"/>
    <n v="2"/>
    <n v="5"/>
    <n v="30"/>
    <m/>
    <m/>
    <m/>
    <m/>
  </r>
  <r>
    <x v="13"/>
    <s v="Newhalen"/>
    <x v="1"/>
    <n v="22"/>
    <n v="0"/>
    <n v="2"/>
    <n v="2"/>
    <n v="12"/>
    <m/>
    <m/>
    <m/>
    <m/>
  </r>
  <r>
    <x v="13"/>
    <s v="Newhalen"/>
    <x v="1"/>
    <n v="23"/>
    <n v="2"/>
    <n v="0"/>
    <n v="2"/>
    <n v="12"/>
    <n v="4068"/>
    <m/>
    <m/>
    <m/>
  </r>
  <r>
    <x v="13"/>
    <s v="Newhalen"/>
    <x v="2"/>
    <n v="0"/>
    <m/>
    <m/>
    <n v="0"/>
    <n v="0"/>
    <m/>
    <s v="No counts"/>
    <m/>
    <m/>
  </r>
  <r>
    <x v="13"/>
    <s v="Newhalen"/>
    <x v="2"/>
    <n v="1"/>
    <m/>
    <m/>
    <n v="0"/>
    <n v="0"/>
    <m/>
    <s v="No counts"/>
    <m/>
    <m/>
  </r>
  <r>
    <x v="13"/>
    <s v="Newhalen"/>
    <x v="2"/>
    <n v="2"/>
    <m/>
    <m/>
    <n v="0"/>
    <n v="0"/>
    <m/>
    <s v="No counts"/>
    <m/>
    <m/>
  </r>
  <r>
    <x v="13"/>
    <s v="Newhalen"/>
    <x v="2"/>
    <n v="3"/>
    <m/>
    <m/>
    <n v="0"/>
    <n v="0"/>
    <m/>
    <s v="No counts"/>
    <m/>
    <m/>
  </r>
  <r>
    <x v="13"/>
    <s v="Newhalen"/>
    <x v="2"/>
    <n v="4"/>
    <n v="0"/>
    <n v="0"/>
    <n v="0"/>
    <n v="0"/>
    <m/>
    <m/>
    <m/>
    <m/>
  </r>
  <r>
    <x v="13"/>
    <s v="Newhalen"/>
    <x v="2"/>
    <n v="5"/>
    <n v="0"/>
    <n v="0"/>
    <n v="0"/>
    <n v="0"/>
    <m/>
    <m/>
    <m/>
    <m/>
  </r>
  <r>
    <x v="13"/>
    <s v="Newhalen"/>
    <x v="2"/>
    <n v="6"/>
    <n v="18"/>
    <n v="0"/>
    <n v="18"/>
    <n v="108"/>
    <m/>
    <m/>
    <m/>
    <m/>
  </r>
  <r>
    <x v="13"/>
    <s v="Newhalen"/>
    <x v="2"/>
    <n v="7"/>
    <n v="24"/>
    <n v="3"/>
    <n v="27"/>
    <n v="162"/>
    <m/>
    <m/>
    <m/>
    <m/>
  </r>
  <r>
    <x v="13"/>
    <s v="Newhalen"/>
    <x v="2"/>
    <n v="8"/>
    <n v="0"/>
    <n v="2"/>
    <n v="2"/>
    <n v="12"/>
    <m/>
    <m/>
    <m/>
    <m/>
  </r>
  <r>
    <x v="13"/>
    <s v="Newhalen"/>
    <x v="2"/>
    <n v="9"/>
    <n v="0"/>
    <n v="0"/>
    <n v="0"/>
    <n v="0"/>
    <m/>
    <m/>
    <m/>
    <m/>
  </r>
  <r>
    <x v="13"/>
    <s v="Newhalen"/>
    <x v="2"/>
    <n v="10"/>
    <n v="0"/>
    <n v="0"/>
    <n v="0"/>
    <n v="0"/>
    <m/>
    <m/>
    <m/>
    <m/>
  </r>
  <r>
    <x v="13"/>
    <s v="Newhalen"/>
    <x v="2"/>
    <n v="11"/>
    <n v="30"/>
    <n v="0"/>
    <n v="30"/>
    <n v="180"/>
    <m/>
    <m/>
    <m/>
    <m/>
  </r>
  <r>
    <x v="13"/>
    <s v="Newhalen"/>
    <x v="2"/>
    <n v="12"/>
    <n v="26"/>
    <n v="0"/>
    <n v="26"/>
    <n v="156"/>
    <m/>
    <m/>
    <m/>
    <m/>
  </r>
  <r>
    <x v="13"/>
    <s v="Newhalen"/>
    <x v="2"/>
    <n v="13"/>
    <n v="32"/>
    <n v="1"/>
    <n v="33"/>
    <n v="198"/>
    <m/>
    <m/>
    <m/>
    <m/>
  </r>
  <r>
    <x v="13"/>
    <s v="Newhalen"/>
    <x v="2"/>
    <n v="14"/>
    <n v="0"/>
    <n v="0"/>
    <n v="0"/>
    <n v="0"/>
    <m/>
    <m/>
    <m/>
    <m/>
  </r>
  <r>
    <x v="13"/>
    <s v="Newhalen"/>
    <x v="2"/>
    <n v="15"/>
    <n v="0"/>
    <n v="0"/>
    <n v="0"/>
    <n v="0"/>
    <m/>
    <m/>
    <m/>
    <m/>
  </r>
  <r>
    <x v="13"/>
    <s v="Newhalen"/>
    <x v="2"/>
    <n v="16"/>
    <n v="11"/>
    <n v="1"/>
    <n v="12"/>
    <n v="72"/>
    <m/>
    <m/>
    <m/>
    <m/>
  </r>
  <r>
    <x v="13"/>
    <s v="Newhalen"/>
    <x v="2"/>
    <n v="17"/>
    <n v="0"/>
    <n v="0"/>
    <n v="0"/>
    <n v="0"/>
    <m/>
    <m/>
    <m/>
    <m/>
  </r>
  <r>
    <x v="13"/>
    <s v="Newhalen"/>
    <x v="2"/>
    <n v="18"/>
    <n v="6"/>
    <n v="0"/>
    <n v="6"/>
    <n v="36"/>
    <m/>
    <m/>
    <m/>
    <m/>
  </r>
  <r>
    <x v="13"/>
    <s v="Newhalen"/>
    <x v="2"/>
    <n v="19"/>
    <n v="27"/>
    <n v="0"/>
    <n v="27"/>
    <n v="162"/>
    <m/>
    <m/>
    <m/>
    <m/>
  </r>
  <r>
    <x v="13"/>
    <s v="Newhalen"/>
    <x v="2"/>
    <n v="20"/>
    <n v="0"/>
    <n v="2"/>
    <n v="2"/>
    <n v="12"/>
    <m/>
    <m/>
    <m/>
    <m/>
  </r>
  <r>
    <x v="13"/>
    <s v="Newhalen"/>
    <x v="2"/>
    <n v="21"/>
    <n v="0"/>
    <n v="0"/>
    <n v="0"/>
    <n v="0"/>
    <m/>
    <m/>
    <m/>
    <m/>
  </r>
  <r>
    <x v="13"/>
    <s v="Newhalen"/>
    <x v="2"/>
    <n v="22"/>
    <n v="5"/>
    <n v="0"/>
    <n v="5"/>
    <n v="30"/>
    <m/>
    <m/>
    <m/>
    <m/>
  </r>
  <r>
    <x v="13"/>
    <s v="Newhalen"/>
    <x v="2"/>
    <n v="23"/>
    <n v="20"/>
    <n v="0"/>
    <n v="20"/>
    <n v="120"/>
    <n v="5364"/>
    <m/>
    <m/>
    <m/>
  </r>
  <r>
    <x v="13"/>
    <s v="Newhalen"/>
    <x v="3"/>
    <n v="0"/>
    <m/>
    <m/>
    <n v="0"/>
    <n v="0"/>
    <m/>
    <s v="No counts"/>
    <m/>
    <m/>
  </r>
  <r>
    <x v="13"/>
    <s v="Newhalen"/>
    <x v="3"/>
    <n v="1"/>
    <m/>
    <m/>
    <n v="0"/>
    <n v="0"/>
    <m/>
    <s v="No counts"/>
    <m/>
    <m/>
  </r>
  <r>
    <x v="13"/>
    <s v="Newhalen"/>
    <x v="3"/>
    <n v="2"/>
    <m/>
    <m/>
    <n v="0"/>
    <n v="0"/>
    <m/>
    <s v="No counts"/>
    <m/>
    <m/>
  </r>
  <r>
    <x v="13"/>
    <s v="Newhalen"/>
    <x v="3"/>
    <n v="3"/>
    <m/>
    <m/>
    <n v="0"/>
    <n v="0"/>
    <m/>
    <s v="No counts"/>
    <m/>
    <m/>
  </r>
  <r>
    <x v="13"/>
    <s v="Newhalen"/>
    <x v="3"/>
    <n v="4"/>
    <n v="0"/>
    <n v="0"/>
    <n v="0"/>
    <n v="0"/>
    <m/>
    <m/>
    <m/>
    <m/>
  </r>
  <r>
    <x v="13"/>
    <s v="Newhalen"/>
    <x v="3"/>
    <n v="5"/>
    <n v="10"/>
    <n v="0"/>
    <n v="10"/>
    <n v="60"/>
    <m/>
    <m/>
    <m/>
    <m/>
  </r>
  <r>
    <x v="13"/>
    <s v="Newhalen"/>
    <x v="3"/>
    <n v="6"/>
    <n v="15"/>
    <n v="0"/>
    <n v="15"/>
    <n v="90"/>
    <m/>
    <m/>
    <m/>
    <m/>
  </r>
  <r>
    <x v="13"/>
    <s v="Newhalen"/>
    <x v="3"/>
    <n v="7"/>
    <n v="0"/>
    <n v="0"/>
    <n v="0"/>
    <n v="0"/>
    <m/>
    <m/>
    <m/>
    <m/>
  </r>
  <r>
    <x v="13"/>
    <s v="Newhalen"/>
    <x v="3"/>
    <n v="8"/>
    <n v="2"/>
    <n v="0"/>
    <n v="2"/>
    <n v="12"/>
    <m/>
    <m/>
    <m/>
    <m/>
  </r>
  <r>
    <x v="13"/>
    <s v="Newhalen"/>
    <x v="3"/>
    <n v="9"/>
    <n v="32"/>
    <n v="0"/>
    <n v="32"/>
    <n v="192"/>
    <m/>
    <m/>
    <m/>
    <m/>
  </r>
  <r>
    <x v="13"/>
    <s v="Newhalen"/>
    <x v="3"/>
    <n v="10"/>
    <n v="1"/>
    <n v="0"/>
    <n v="1"/>
    <n v="6"/>
    <m/>
    <m/>
    <m/>
    <m/>
  </r>
  <r>
    <x v="13"/>
    <s v="Newhalen"/>
    <x v="3"/>
    <n v="11"/>
    <n v="14"/>
    <n v="0"/>
    <n v="14"/>
    <n v="84"/>
    <m/>
    <m/>
    <m/>
    <m/>
  </r>
  <r>
    <x v="13"/>
    <s v="Newhalen"/>
    <x v="3"/>
    <n v="12"/>
    <n v="6"/>
    <n v="0"/>
    <n v="6"/>
    <n v="36"/>
    <m/>
    <m/>
    <m/>
    <m/>
  </r>
  <r>
    <x v="13"/>
    <s v="Newhalen"/>
    <x v="3"/>
    <n v="13"/>
    <n v="27"/>
    <n v="22"/>
    <n v="49"/>
    <n v="294"/>
    <m/>
    <m/>
    <m/>
    <m/>
  </r>
  <r>
    <x v="13"/>
    <s v="Newhalen"/>
    <x v="3"/>
    <n v="14"/>
    <n v="0"/>
    <n v="5"/>
    <n v="5"/>
    <n v="30"/>
    <m/>
    <m/>
    <m/>
    <m/>
  </r>
  <r>
    <x v="13"/>
    <s v="Newhalen"/>
    <x v="3"/>
    <n v="15"/>
    <n v="0"/>
    <n v="7"/>
    <n v="7"/>
    <n v="42"/>
    <m/>
    <m/>
    <m/>
    <m/>
  </r>
  <r>
    <x v="13"/>
    <s v="Newhalen"/>
    <x v="3"/>
    <n v="16"/>
    <n v="23"/>
    <n v="11"/>
    <n v="34"/>
    <n v="204"/>
    <m/>
    <m/>
    <m/>
    <m/>
  </r>
  <r>
    <x v="13"/>
    <s v="Newhalen"/>
    <x v="3"/>
    <n v="17"/>
    <n v="2"/>
    <n v="0"/>
    <n v="2"/>
    <n v="12"/>
    <m/>
    <m/>
    <m/>
    <m/>
  </r>
  <r>
    <x v="13"/>
    <s v="Newhalen"/>
    <x v="3"/>
    <n v="18"/>
    <n v="2"/>
    <n v="0"/>
    <n v="2"/>
    <n v="12"/>
    <m/>
    <m/>
    <m/>
    <m/>
  </r>
  <r>
    <x v="13"/>
    <s v="Newhalen"/>
    <x v="3"/>
    <n v="19"/>
    <n v="27"/>
    <n v="0"/>
    <n v="27"/>
    <n v="162"/>
    <m/>
    <m/>
    <m/>
    <m/>
  </r>
  <r>
    <x v="13"/>
    <s v="Newhalen"/>
    <x v="3"/>
    <n v="20"/>
    <n v="6"/>
    <n v="0"/>
    <n v="6"/>
    <n v="36"/>
    <m/>
    <m/>
    <m/>
    <m/>
  </r>
  <r>
    <x v="13"/>
    <s v="Newhalen"/>
    <x v="3"/>
    <n v="21"/>
    <n v="6"/>
    <n v="0"/>
    <n v="6"/>
    <n v="36"/>
    <m/>
    <m/>
    <m/>
    <m/>
  </r>
  <r>
    <x v="13"/>
    <s v="Newhalen"/>
    <x v="3"/>
    <n v="22"/>
    <n v="11"/>
    <n v="0"/>
    <n v="11"/>
    <n v="66"/>
    <m/>
    <m/>
    <m/>
    <m/>
  </r>
  <r>
    <x v="13"/>
    <s v="Newhalen"/>
    <x v="3"/>
    <n v="23"/>
    <n v="3"/>
    <n v="0"/>
    <n v="3"/>
    <n v="18"/>
    <n v="6810"/>
    <m/>
    <m/>
    <m/>
  </r>
  <r>
    <x v="13"/>
    <s v="Newhalen"/>
    <x v="4"/>
    <n v="0"/>
    <m/>
    <m/>
    <n v="0"/>
    <n v="0"/>
    <m/>
    <s v="No counts"/>
    <m/>
    <m/>
  </r>
  <r>
    <x v="13"/>
    <s v="Newhalen"/>
    <x v="4"/>
    <n v="1"/>
    <m/>
    <m/>
    <n v="0"/>
    <n v="0"/>
    <m/>
    <s v="No counts"/>
    <m/>
    <m/>
  </r>
  <r>
    <x v="13"/>
    <s v="Newhalen"/>
    <x v="4"/>
    <n v="2"/>
    <m/>
    <m/>
    <n v="0"/>
    <n v="0"/>
    <m/>
    <s v="No counts"/>
    <m/>
    <m/>
  </r>
  <r>
    <x v="13"/>
    <s v="Newhalen"/>
    <x v="4"/>
    <n v="3"/>
    <m/>
    <m/>
    <n v="0"/>
    <n v="0"/>
    <m/>
    <s v="No counts"/>
    <m/>
    <m/>
  </r>
  <r>
    <x v="13"/>
    <s v="Newhalen"/>
    <x v="4"/>
    <n v="4"/>
    <n v="12"/>
    <n v="0"/>
    <n v="12"/>
    <n v="72"/>
    <m/>
    <m/>
    <m/>
    <m/>
  </r>
  <r>
    <x v="13"/>
    <s v="Newhalen"/>
    <x v="4"/>
    <n v="5"/>
    <n v="2"/>
    <n v="0"/>
    <n v="2"/>
    <n v="12"/>
    <m/>
    <m/>
    <m/>
    <m/>
  </r>
  <r>
    <x v="13"/>
    <s v="Newhalen"/>
    <x v="4"/>
    <n v="6"/>
    <n v="0"/>
    <n v="0"/>
    <n v="0"/>
    <n v="0"/>
    <m/>
    <m/>
    <m/>
    <m/>
  </r>
  <r>
    <x v="13"/>
    <s v="Newhalen"/>
    <x v="4"/>
    <n v="7"/>
    <n v="0"/>
    <n v="0"/>
    <n v="0"/>
    <n v="0"/>
    <m/>
    <m/>
    <m/>
    <m/>
  </r>
  <r>
    <x v="13"/>
    <s v="Newhalen"/>
    <x v="4"/>
    <n v="8"/>
    <n v="0"/>
    <n v="0"/>
    <n v="0"/>
    <n v="0"/>
    <m/>
    <m/>
    <m/>
    <m/>
  </r>
  <r>
    <x v="13"/>
    <s v="Newhalen"/>
    <x v="4"/>
    <n v="9"/>
    <n v="0"/>
    <n v="14"/>
    <n v="14"/>
    <n v="84"/>
    <m/>
    <m/>
    <m/>
    <m/>
  </r>
  <r>
    <x v="13"/>
    <s v="Newhalen"/>
    <x v="4"/>
    <n v="10"/>
    <n v="3"/>
    <n v="13"/>
    <n v="16"/>
    <n v="96"/>
    <m/>
    <m/>
    <m/>
    <m/>
  </r>
  <r>
    <x v="13"/>
    <s v="Newhalen"/>
    <x v="4"/>
    <n v="11"/>
    <n v="4"/>
    <n v="11"/>
    <n v="15"/>
    <n v="90"/>
    <m/>
    <m/>
    <m/>
    <m/>
  </r>
  <r>
    <x v="13"/>
    <s v="Newhalen"/>
    <x v="4"/>
    <n v="12"/>
    <n v="14"/>
    <n v="1"/>
    <n v="15"/>
    <n v="90"/>
    <m/>
    <m/>
    <m/>
    <m/>
  </r>
  <r>
    <x v="13"/>
    <s v="Newhalen"/>
    <x v="4"/>
    <n v="13"/>
    <n v="1"/>
    <n v="4"/>
    <n v="5"/>
    <n v="30"/>
    <m/>
    <m/>
    <m/>
    <m/>
  </r>
  <r>
    <x v="13"/>
    <s v="Newhalen"/>
    <x v="4"/>
    <n v="14"/>
    <n v="0"/>
    <n v="11"/>
    <n v="11"/>
    <n v="66"/>
    <m/>
    <m/>
    <m/>
    <m/>
  </r>
  <r>
    <x v="13"/>
    <s v="Newhalen"/>
    <x v="4"/>
    <n v="15"/>
    <n v="0"/>
    <n v="46"/>
    <n v="46"/>
    <n v="276"/>
    <m/>
    <m/>
    <m/>
    <m/>
  </r>
  <r>
    <x v="13"/>
    <s v="Newhalen"/>
    <x v="4"/>
    <n v="16"/>
    <n v="1"/>
    <n v="47"/>
    <n v="48"/>
    <n v="288"/>
    <m/>
    <m/>
    <m/>
    <m/>
  </r>
  <r>
    <x v="13"/>
    <s v="Newhalen"/>
    <x v="4"/>
    <n v="17"/>
    <n v="19"/>
    <n v="25"/>
    <n v="44"/>
    <n v="264"/>
    <m/>
    <m/>
    <m/>
    <m/>
  </r>
  <r>
    <x v="13"/>
    <s v="Newhalen"/>
    <x v="4"/>
    <n v="18"/>
    <n v="5"/>
    <n v="3"/>
    <n v="8"/>
    <n v="48"/>
    <m/>
    <m/>
    <m/>
    <m/>
  </r>
  <r>
    <x v="13"/>
    <s v="Newhalen"/>
    <x v="4"/>
    <n v="19"/>
    <n v="0"/>
    <n v="7"/>
    <n v="7"/>
    <n v="42"/>
    <m/>
    <m/>
    <m/>
    <m/>
  </r>
  <r>
    <x v="13"/>
    <s v="Newhalen"/>
    <x v="4"/>
    <n v="20"/>
    <n v="0"/>
    <n v="48"/>
    <n v="48"/>
    <n v="288"/>
    <m/>
    <m/>
    <m/>
    <m/>
  </r>
  <r>
    <x v="13"/>
    <s v="Newhalen"/>
    <x v="4"/>
    <n v="21"/>
    <n v="0"/>
    <n v="0"/>
    <n v="0"/>
    <n v="0"/>
    <m/>
    <m/>
    <m/>
    <m/>
  </r>
  <r>
    <x v="13"/>
    <s v="Newhalen"/>
    <x v="4"/>
    <n v="22"/>
    <n v="0"/>
    <n v="15"/>
    <n v="15"/>
    <n v="90"/>
    <m/>
    <m/>
    <m/>
    <m/>
  </r>
  <r>
    <x v="13"/>
    <s v="Newhalen"/>
    <x v="4"/>
    <n v="23"/>
    <n v="0"/>
    <n v="0"/>
    <n v="0"/>
    <n v="0"/>
    <n v="8718"/>
    <m/>
    <m/>
    <m/>
  </r>
  <r>
    <x v="13"/>
    <s v="Newhalen"/>
    <x v="5"/>
    <n v="0"/>
    <m/>
    <m/>
    <n v="0"/>
    <n v="0"/>
    <m/>
    <s v="No counts"/>
    <m/>
    <m/>
  </r>
  <r>
    <x v="13"/>
    <s v="Newhalen"/>
    <x v="5"/>
    <n v="1"/>
    <m/>
    <m/>
    <n v="0"/>
    <n v="0"/>
    <m/>
    <s v="No counts"/>
    <m/>
    <m/>
  </r>
  <r>
    <x v="13"/>
    <s v="Newhalen"/>
    <x v="5"/>
    <n v="2"/>
    <m/>
    <m/>
    <n v="0"/>
    <n v="0"/>
    <m/>
    <s v="No counts"/>
    <m/>
    <m/>
  </r>
  <r>
    <x v="13"/>
    <s v="Newhalen"/>
    <x v="5"/>
    <n v="3"/>
    <m/>
    <m/>
    <n v="0"/>
    <n v="0"/>
    <m/>
    <s v="No counts"/>
    <m/>
    <m/>
  </r>
  <r>
    <x v="13"/>
    <s v="Newhalen"/>
    <x v="5"/>
    <n v="4"/>
    <n v="17"/>
    <n v="0"/>
    <n v="17"/>
    <n v="102"/>
    <m/>
    <m/>
    <m/>
    <m/>
  </r>
  <r>
    <x v="13"/>
    <s v="Newhalen"/>
    <x v="5"/>
    <n v="5"/>
    <n v="0"/>
    <n v="0"/>
    <n v="0"/>
    <n v="0"/>
    <m/>
    <m/>
    <m/>
    <m/>
  </r>
  <r>
    <x v="13"/>
    <s v="Newhalen"/>
    <x v="5"/>
    <n v="6"/>
    <n v="8"/>
    <n v="0"/>
    <n v="8"/>
    <n v="48"/>
    <m/>
    <m/>
    <m/>
    <m/>
  </r>
  <r>
    <x v="13"/>
    <s v="Newhalen"/>
    <x v="5"/>
    <n v="7"/>
    <n v="20"/>
    <n v="1"/>
    <n v="21"/>
    <n v="126"/>
    <m/>
    <m/>
    <m/>
    <m/>
  </r>
  <r>
    <x v="13"/>
    <s v="Newhalen"/>
    <x v="5"/>
    <n v="8"/>
    <n v="4"/>
    <n v="0"/>
    <n v="4"/>
    <n v="24"/>
    <m/>
    <m/>
    <m/>
    <m/>
  </r>
  <r>
    <x v="13"/>
    <s v="Newhalen"/>
    <x v="5"/>
    <n v="9"/>
    <n v="20"/>
    <n v="0"/>
    <n v="20"/>
    <n v="120"/>
    <m/>
    <m/>
    <m/>
    <m/>
  </r>
  <r>
    <x v="13"/>
    <s v="Newhalen"/>
    <x v="5"/>
    <n v="10"/>
    <n v="21"/>
    <n v="0"/>
    <n v="21"/>
    <n v="126"/>
    <m/>
    <m/>
    <m/>
    <m/>
  </r>
  <r>
    <x v="13"/>
    <s v="Newhalen"/>
    <x v="5"/>
    <n v="11"/>
    <n v="57"/>
    <n v="1"/>
    <n v="58"/>
    <n v="348"/>
    <m/>
    <m/>
    <m/>
    <m/>
  </r>
  <r>
    <x v="13"/>
    <s v="Newhalen"/>
    <x v="5"/>
    <n v="12"/>
    <n v="61"/>
    <n v="0"/>
    <n v="61"/>
    <n v="366"/>
    <m/>
    <m/>
    <m/>
    <m/>
  </r>
  <r>
    <x v="13"/>
    <s v="Newhalen"/>
    <x v="5"/>
    <n v="13"/>
    <n v="0"/>
    <n v="0"/>
    <n v="0"/>
    <n v="0"/>
    <m/>
    <m/>
    <m/>
    <m/>
  </r>
  <r>
    <x v="13"/>
    <s v="Newhalen"/>
    <x v="5"/>
    <n v="14"/>
    <n v="76"/>
    <n v="0"/>
    <n v="76"/>
    <n v="456"/>
    <m/>
    <m/>
    <m/>
    <m/>
  </r>
  <r>
    <x v="13"/>
    <s v="Newhalen"/>
    <x v="5"/>
    <n v="15"/>
    <n v="66"/>
    <n v="0"/>
    <n v="66"/>
    <n v="396"/>
    <m/>
    <m/>
    <m/>
    <m/>
  </r>
  <r>
    <x v="13"/>
    <s v="Newhalen"/>
    <x v="5"/>
    <n v="16"/>
    <n v="80"/>
    <n v="0"/>
    <n v="80"/>
    <n v="480"/>
    <m/>
    <m/>
    <m/>
    <m/>
  </r>
  <r>
    <x v="13"/>
    <s v="Newhalen"/>
    <x v="5"/>
    <n v="17"/>
    <n v="28"/>
    <n v="0"/>
    <n v="28"/>
    <n v="168"/>
    <m/>
    <m/>
    <m/>
    <m/>
  </r>
  <r>
    <x v="13"/>
    <s v="Newhalen"/>
    <x v="5"/>
    <n v="18"/>
    <n v="58"/>
    <n v="0"/>
    <n v="58"/>
    <n v="348"/>
    <m/>
    <m/>
    <m/>
    <m/>
  </r>
  <r>
    <x v="13"/>
    <s v="Newhalen"/>
    <x v="5"/>
    <n v="19"/>
    <n v="0"/>
    <n v="0"/>
    <n v="0"/>
    <n v="0"/>
    <m/>
    <m/>
    <m/>
    <m/>
  </r>
  <r>
    <x v="13"/>
    <s v="Newhalen"/>
    <x v="5"/>
    <n v="20"/>
    <n v="22"/>
    <n v="0"/>
    <n v="22"/>
    <n v="132"/>
    <m/>
    <m/>
    <m/>
    <m/>
  </r>
  <r>
    <x v="13"/>
    <s v="Newhalen"/>
    <x v="5"/>
    <n v="21"/>
    <n v="14"/>
    <n v="0"/>
    <n v="14"/>
    <n v="84"/>
    <m/>
    <m/>
    <m/>
    <m/>
  </r>
  <r>
    <x v="13"/>
    <s v="Newhalen"/>
    <x v="5"/>
    <n v="22"/>
    <n v="33"/>
    <n v="0"/>
    <n v="33"/>
    <n v="198"/>
    <m/>
    <m/>
    <m/>
    <m/>
  </r>
  <r>
    <x v="13"/>
    <s v="Newhalen"/>
    <x v="5"/>
    <n v="23"/>
    <n v="5"/>
    <n v="0"/>
    <n v="5"/>
    <n v="30"/>
    <n v="12408"/>
    <m/>
    <m/>
    <m/>
  </r>
  <r>
    <x v="13"/>
    <s v="Newhalen"/>
    <x v="6"/>
    <n v="0"/>
    <m/>
    <m/>
    <n v="0"/>
    <n v="0"/>
    <m/>
    <s v="No counts"/>
    <m/>
    <m/>
  </r>
  <r>
    <x v="13"/>
    <s v="Newhalen"/>
    <x v="6"/>
    <n v="1"/>
    <m/>
    <m/>
    <n v="0"/>
    <n v="0"/>
    <m/>
    <s v="No counts"/>
    <m/>
    <m/>
  </r>
  <r>
    <x v="13"/>
    <s v="Newhalen"/>
    <x v="6"/>
    <n v="2"/>
    <m/>
    <m/>
    <n v="0"/>
    <n v="0"/>
    <m/>
    <s v="No counts"/>
    <m/>
    <m/>
  </r>
  <r>
    <x v="13"/>
    <s v="Newhalen"/>
    <x v="6"/>
    <n v="3"/>
    <m/>
    <m/>
    <n v="0"/>
    <n v="0"/>
    <m/>
    <s v="No counts"/>
    <m/>
    <m/>
  </r>
  <r>
    <x v="13"/>
    <s v="Newhalen"/>
    <x v="6"/>
    <n v="4"/>
    <n v="7"/>
    <n v="0"/>
    <n v="7"/>
    <n v="42"/>
    <m/>
    <m/>
    <m/>
    <m/>
  </r>
  <r>
    <x v="13"/>
    <s v="Newhalen"/>
    <x v="6"/>
    <n v="5"/>
    <n v="9"/>
    <n v="3"/>
    <n v="12"/>
    <n v="72"/>
    <m/>
    <m/>
    <m/>
    <m/>
  </r>
  <r>
    <x v="13"/>
    <s v="Newhalen"/>
    <x v="6"/>
    <n v="6"/>
    <n v="27"/>
    <n v="1"/>
    <n v="28"/>
    <n v="168"/>
    <m/>
    <m/>
    <m/>
    <m/>
  </r>
  <r>
    <x v="13"/>
    <s v="Newhalen"/>
    <x v="6"/>
    <n v="7"/>
    <n v="2"/>
    <n v="1"/>
    <n v="3"/>
    <n v="18"/>
    <m/>
    <m/>
    <m/>
    <m/>
  </r>
  <r>
    <x v="13"/>
    <s v="Newhalen"/>
    <x v="6"/>
    <n v="8"/>
    <n v="75"/>
    <n v="0"/>
    <n v="75"/>
    <n v="450"/>
    <m/>
    <m/>
    <m/>
    <m/>
  </r>
  <r>
    <x v="13"/>
    <s v="Newhalen"/>
    <x v="6"/>
    <n v="9"/>
    <n v="56"/>
    <n v="0"/>
    <n v="56"/>
    <n v="336"/>
    <m/>
    <m/>
    <m/>
    <m/>
  </r>
  <r>
    <x v="13"/>
    <s v="Newhalen"/>
    <x v="6"/>
    <n v="10"/>
    <n v="112"/>
    <n v="0"/>
    <n v="112"/>
    <n v="672"/>
    <m/>
    <m/>
    <m/>
    <m/>
  </r>
  <r>
    <x v="13"/>
    <s v="Newhalen"/>
    <x v="6"/>
    <n v="11"/>
    <n v="129"/>
    <n v="0"/>
    <n v="129"/>
    <n v="774"/>
    <m/>
    <m/>
    <m/>
    <m/>
  </r>
  <r>
    <x v="13"/>
    <s v="Newhalen"/>
    <x v="6"/>
    <n v="12"/>
    <n v="77"/>
    <n v="0"/>
    <n v="77"/>
    <n v="462"/>
    <m/>
    <m/>
    <m/>
    <m/>
  </r>
  <r>
    <x v="13"/>
    <s v="Newhalen"/>
    <x v="6"/>
    <n v="13"/>
    <n v="45"/>
    <n v="0"/>
    <n v="45"/>
    <n v="270"/>
    <m/>
    <m/>
    <m/>
    <m/>
  </r>
  <r>
    <x v="13"/>
    <s v="Newhalen"/>
    <x v="6"/>
    <n v="14"/>
    <n v="27"/>
    <n v="0"/>
    <n v="27"/>
    <n v="162"/>
    <m/>
    <m/>
    <m/>
    <m/>
  </r>
  <r>
    <x v="13"/>
    <s v="Newhalen"/>
    <x v="6"/>
    <n v="15"/>
    <n v="39"/>
    <n v="0"/>
    <n v="39"/>
    <n v="234"/>
    <m/>
    <m/>
    <m/>
    <m/>
  </r>
  <r>
    <x v="13"/>
    <s v="Newhalen"/>
    <x v="6"/>
    <n v="16"/>
    <n v="59"/>
    <n v="0"/>
    <n v="59"/>
    <n v="354"/>
    <m/>
    <m/>
    <m/>
    <m/>
  </r>
  <r>
    <x v="13"/>
    <s v="Newhalen"/>
    <x v="6"/>
    <n v="17"/>
    <n v="19"/>
    <n v="2"/>
    <n v="21"/>
    <n v="126"/>
    <m/>
    <m/>
    <m/>
    <m/>
  </r>
  <r>
    <x v="13"/>
    <s v="Newhalen"/>
    <x v="6"/>
    <n v="18"/>
    <n v="9"/>
    <n v="0"/>
    <n v="9"/>
    <n v="54"/>
    <m/>
    <m/>
    <m/>
    <m/>
  </r>
  <r>
    <x v="13"/>
    <s v="Newhalen"/>
    <x v="6"/>
    <n v="19"/>
    <n v="4"/>
    <n v="0"/>
    <n v="4"/>
    <n v="24"/>
    <m/>
    <m/>
    <m/>
    <m/>
  </r>
  <r>
    <x v="13"/>
    <s v="Newhalen"/>
    <x v="6"/>
    <n v="20"/>
    <n v="41"/>
    <n v="0"/>
    <n v="41"/>
    <n v="246"/>
    <m/>
    <m/>
    <m/>
    <m/>
  </r>
  <r>
    <x v="13"/>
    <s v="Newhalen"/>
    <x v="6"/>
    <n v="21"/>
    <n v="27"/>
    <n v="0"/>
    <n v="27"/>
    <n v="162"/>
    <m/>
    <m/>
    <m/>
    <m/>
  </r>
  <r>
    <x v="13"/>
    <s v="Newhalen"/>
    <x v="6"/>
    <n v="22"/>
    <n v="29"/>
    <n v="0"/>
    <n v="29"/>
    <n v="174"/>
    <m/>
    <m/>
    <m/>
    <m/>
  </r>
  <r>
    <x v="13"/>
    <s v="Newhalen"/>
    <x v="6"/>
    <n v="23"/>
    <n v="6"/>
    <n v="0"/>
    <n v="6"/>
    <n v="36"/>
    <n v="17430"/>
    <m/>
    <m/>
    <m/>
  </r>
  <r>
    <x v="13"/>
    <s v="Newhalen"/>
    <x v="7"/>
    <n v="0"/>
    <m/>
    <m/>
    <n v="0"/>
    <n v="0"/>
    <m/>
    <s v="No counts"/>
    <m/>
    <m/>
  </r>
  <r>
    <x v="13"/>
    <s v="Newhalen"/>
    <x v="7"/>
    <n v="1"/>
    <m/>
    <m/>
    <n v="0"/>
    <n v="0"/>
    <m/>
    <s v="No counts"/>
    <m/>
    <m/>
  </r>
  <r>
    <x v="13"/>
    <s v="Newhalen"/>
    <x v="7"/>
    <n v="2"/>
    <m/>
    <m/>
    <n v="0"/>
    <n v="0"/>
    <m/>
    <s v="No counts"/>
    <m/>
    <m/>
  </r>
  <r>
    <x v="13"/>
    <s v="Newhalen"/>
    <x v="7"/>
    <n v="3"/>
    <m/>
    <m/>
    <n v="0"/>
    <n v="0"/>
    <m/>
    <s v="No counts"/>
    <m/>
    <m/>
  </r>
  <r>
    <x v="13"/>
    <s v="Newhalen"/>
    <x v="7"/>
    <n v="4"/>
    <n v="3"/>
    <n v="0"/>
    <n v="3"/>
    <n v="18"/>
    <m/>
    <m/>
    <m/>
    <m/>
  </r>
  <r>
    <x v="13"/>
    <s v="Newhalen"/>
    <x v="7"/>
    <n v="5"/>
    <n v="6"/>
    <n v="0"/>
    <n v="6"/>
    <n v="36"/>
    <m/>
    <m/>
    <m/>
    <m/>
  </r>
  <r>
    <x v="13"/>
    <s v="Newhalen"/>
    <x v="7"/>
    <n v="6"/>
    <n v="34"/>
    <n v="3"/>
    <n v="37"/>
    <n v="222"/>
    <m/>
    <m/>
    <m/>
    <m/>
  </r>
  <r>
    <x v="13"/>
    <s v="Newhalen"/>
    <x v="7"/>
    <n v="7"/>
    <n v="10"/>
    <n v="2"/>
    <n v="12"/>
    <n v="72"/>
    <m/>
    <m/>
    <m/>
    <m/>
  </r>
  <r>
    <x v="13"/>
    <s v="Newhalen"/>
    <x v="7"/>
    <n v="8"/>
    <n v="230"/>
    <n v="0"/>
    <n v="230"/>
    <n v="1380"/>
    <m/>
    <m/>
    <m/>
    <m/>
  </r>
  <r>
    <x v="13"/>
    <s v="Newhalen"/>
    <x v="7"/>
    <n v="9"/>
    <n v="215"/>
    <n v="0"/>
    <n v="215"/>
    <n v="1290"/>
    <m/>
    <m/>
    <m/>
    <m/>
  </r>
  <r>
    <x v="13"/>
    <s v="Newhalen"/>
    <x v="7"/>
    <n v="10"/>
    <n v="41"/>
    <n v="0"/>
    <n v="41"/>
    <n v="246"/>
    <m/>
    <m/>
    <m/>
    <m/>
  </r>
  <r>
    <x v="13"/>
    <s v="Newhalen"/>
    <x v="7"/>
    <n v="11"/>
    <n v="36"/>
    <n v="0"/>
    <n v="36"/>
    <n v="216"/>
    <m/>
    <m/>
    <m/>
    <m/>
  </r>
  <r>
    <x v="13"/>
    <s v="Newhalen"/>
    <x v="7"/>
    <n v="12"/>
    <n v="6"/>
    <n v="3"/>
    <n v="9"/>
    <n v="54"/>
    <m/>
    <m/>
    <m/>
    <m/>
  </r>
  <r>
    <x v="13"/>
    <s v="Newhalen"/>
    <x v="7"/>
    <n v="13"/>
    <n v="114"/>
    <n v="24"/>
    <n v="138"/>
    <n v="828"/>
    <m/>
    <m/>
    <m/>
    <m/>
  </r>
  <r>
    <x v="13"/>
    <s v="Newhalen"/>
    <x v="7"/>
    <n v="14"/>
    <n v="92"/>
    <n v="14"/>
    <n v="106"/>
    <n v="636"/>
    <m/>
    <m/>
    <m/>
    <m/>
  </r>
  <r>
    <x v="13"/>
    <s v="Newhalen"/>
    <x v="7"/>
    <n v="15"/>
    <n v="12"/>
    <n v="0"/>
    <n v="12"/>
    <n v="72"/>
    <m/>
    <m/>
    <m/>
    <m/>
  </r>
  <r>
    <x v="13"/>
    <s v="Newhalen"/>
    <x v="7"/>
    <n v="16"/>
    <n v="0"/>
    <n v="0"/>
    <n v="0"/>
    <n v="0"/>
    <m/>
    <m/>
    <m/>
    <m/>
  </r>
  <r>
    <x v="13"/>
    <s v="Newhalen"/>
    <x v="7"/>
    <n v="17"/>
    <n v="11"/>
    <n v="0"/>
    <n v="11"/>
    <n v="66"/>
    <m/>
    <m/>
    <m/>
    <m/>
  </r>
  <r>
    <x v="13"/>
    <s v="Newhalen"/>
    <x v="7"/>
    <n v="18"/>
    <n v="99"/>
    <n v="4"/>
    <n v="103"/>
    <n v="618"/>
    <m/>
    <m/>
    <m/>
    <m/>
  </r>
  <r>
    <x v="13"/>
    <s v="Newhalen"/>
    <x v="7"/>
    <n v="19"/>
    <n v="67"/>
    <n v="0"/>
    <n v="67"/>
    <n v="402"/>
    <m/>
    <m/>
    <m/>
    <m/>
  </r>
  <r>
    <x v="13"/>
    <s v="Newhalen"/>
    <x v="7"/>
    <n v="20"/>
    <n v="7"/>
    <n v="0"/>
    <n v="7"/>
    <n v="42"/>
    <m/>
    <m/>
    <m/>
    <m/>
  </r>
  <r>
    <x v="13"/>
    <s v="Newhalen"/>
    <x v="7"/>
    <n v="21"/>
    <n v="47"/>
    <n v="0"/>
    <n v="47"/>
    <n v="282"/>
    <m/>
    <m/>
    <m/>
    <m/>
  </r>
  <r>
    <x v="13"/>
    <s v="Newhalen"/>
    <x v="7"/>
    <n v="22"/>
    <n v="0"/>
    <n v="3"/>
    <n v="3"/>
    <n v="18"/>
    <m/>
    <m/>
    <m/>
    <m/>
  </r>
  <r>
    <x v="13"/>
    <s v="Newhalen"/>
    <x v="7"/>
    <n v="23"/>
    <n v="26"/>
    <n v="0"/>
    <n v="26"/>
    <n v="156"/>
    <n v="24342"/>
    <m/>
    <m/>
    <m/>
  </r>
  <r>
    <x v="13"/>
    <s v="Newhalen"/>
    <x v="8"/>
    <n v="0"/>
    <m/>
    <m/>
    <n v="0"/>
    <n v="0"/>
    <m/>
    <s v="No counts"/>
    <m/>
    <m/>
  </r>
  <r>
    <x v="13"/>
    <s v="Newhalen"/>
    <x v="8"/>
    <n v="1"/>
    <m/>
    <m/>
    <n v="0"/>
    <n v="0"/>
    <m/>
    <s v="No counts"/>
    <m/>
    <m/>
  </r>
  <r>
    <x v="13"/>
    <s v="Newhalen"/>
    <x v="8"/>
    <n v="2"/>
    <m/>
    <m/>
    <n v="0"/>
    <n v="0"/>
    <m/>
    <s v="No counts"/>
    <m/>
    <m/>
  </r>
  <r>
    <x v="13"/>
    <s v="Newhalen"/>
    <x v="8"/>
    <n v="3"/>
    <m/>
    <m/>
    <n v="0"/>
    <n v="0"/>
    <m/>
    <s v="No counts"/>
    <m/>
    <m/>
  </r>
  <r>
    <x v="13"/>
    <s v="Newhalen"/>
    <x v="8"/>
    <n v="4"/>
    <n v="5"/>
    <n v="0"/>
    <n v="5"/>
    <n v="30"/>
    <m/>
    <m/>
    <m/>
    <m/>
  </r>
  <r>
    <x v="13"/>
    <s v="Newhalen"/>
    <x v="8"/>
    <n v="5"/>
    <n v="59"/>
    <n v="0"/>
    <n v="59"/>
    <n v="354"/>
    <m/>
    <m/>
    <m/>
    <m/>
  </r>
  <r>
    <x v="13"/>
    <s v="Newhalen"/>
    <x v="8"/>
    <n v="6"/>
    <n v="20"/>
    <n v="0"/>
    <n v="20"/>
    <n v="120"/>
    <m/>
    <m/>
    <m/>
    <m/>
  </r>
  <r>
    <x v="13"/>
    <s v="Newhalen"/>
    <x v="8"/>
    <n v="7"/>
    <n v="6"/>
    <n v="0"/>
    <n v="6"/>
    <n v="36"/>
    <m/>
    <m/>
    <m/>
    <m/>
  </r>
  <r>
    <x v="13"/>
    <s v="Newhalen"/>
    <x v="8"/>
    <n v="8"/>
    <n v="52"/>
    <n v="0"/>
    <n v="52"/>
    <n v="312"/>
    <m/>
    <m/>
    <m/>
    <m/>
  </r>
  <r>
    <x v="13"/>
    <s v="Newhalen"/>
    <x v="8"/>
    <n v="9"/>
    <n v="47"/>
    <n v="0"/>
    <n v="47"/>
    <n v="282"/>
    <m/>
    <m/>
    <m/>
    <m/>
  </r>
  <r>
    <x v="13"/>
    <s v="Newhalen"/>
    <x v="8"/>
    <n v="10"/>
    <n v="39"/>
    <n v="0"/>
    <n v="39"/>
    <n v="234"/>
    <m/>
    <m/>
    <m/>
    <m/>
  </r>
  <r>
    <x v="13"/>
    <s v="Newhalen"/>
    <x v="8"/>
    <n v="11"/>
    <n v="6"/>
    <n v="0"/>
    <n v="6"/>
    <n v="36"/>
    <m/>
    <m/>
    <m/>
    <m/>
  </r>
  <r>
    <x v="13"/>
    <s v="Newhalen"/>
    <x v="8"/>
    <n v="12"/>
    <n v="61"/>
    <n v="0"/>
    <n v="61"/>
    <n v="366"/>
    <m/>
    <m/>
    <m/>
    <m/>
  </r>
  <r>
    <x v="13"/>
    <s v="Newhalen"/>
    <x v="8"/>
    <n v="13"/>
    <n v="277"/>
    <n v="1"/>
    <n v="278"/>
    <n v="1668"/>
    <m/>
    <m/>
    <m/>
    <m/>
  </r>
  <r>
    <x v="13"/>
    <s v="Newhalen"/>
    <x v="8"/>
    <n v="14"/>
    <n v="64"/>
    <n v="0"/>
    <n v="64"/>
    <n v="384"/>
    <m/>
    <m/>
    <m/>
    <m/>
  </r>
  <r>
    <x v="13"/>
    <s v="Newhalen"/>
    <x v="8"/>
    <n v="15"/>
    <n v="77"/>
    <n v="0"/>
    <n v="77"/>
    <n v="462"/>
    <m/>
    <m/>
    <m/>
    <m/>
  </r>
  <r>
    <x v="13"/>
    <s v="Newhalen"/>
    <x v="8"/>
    <n v="16"/>
    <n v="5"/>
    <n v="0"/>
    <n v="5"/>
    <n v="30"/>
    <m/>
    <m/>
    <m/>
    <m/>
  </r>
  <r>
    <x v="13"/>
    <s v="Newhalen"/>
    <x v="8"/>
    <n v="17"/>
    <n v="55"/>
    <n v="0"/>
    <n v="55"/>
    <n v="330"/>
    <m/>
    <m/>
    <m/>
    <m/>
  </r>
  <r>
    <x v="13"/>
    <s v="Newhalen"/>
    <x v="8"/>
    <n v="18"/>
    <n v="168"/>
    <n v="0"/>
    <n v="168"/>
    <n v="1008"/>
    <m/>
    <m/>
    <m/>
    <m/>
  </r>
  <r>
    <x v="13"/>
    <s v="Newhalen"/>
    <x v="8"/>
    <n v="19"/>
    <n v="70"/>
    <n v="0"/>
    <n v="70"/>
    <n v="420"/>
    <m/>
    <m/>
    <m/>
    <m/>
  </r>
  <r>
    <x v="13"/>
    <s v="Newhalen"/>
    <x v="8"/>
    <n v="20"/>
    <n v="3"/>
    <n v="0"/>
    <n v="3"/>
    <n v="18"/>
    <m/>
    <m/>
    <m/>
    <m/>
  </r>
  <r>
    <x v="13"/>
    <s v="Newhalen"/>
    <x v="8"/>
    <n v="21"/>
    <n v="0"/>
    <n v="0"/>
    <n v="0"/>
    <n v="0"/>
    <m/>
    <m/>
    <m/>
    <m/>
  </r>
  <r>
    <x v="13"/>
    <s v="Newhalen"/>
    <x v="8"/>
    <n v="22"/>
    <n v="70"/>
    <n v="0"/>
    <n v="70"/>
    <n v="420"/>
    <m/>
    <m/>
    <m/>
    <m/>
  </r>
  <r>
    <x v="13"/>
    <s v="Newhalen"/>
    <x v="8"/>
    <n v="23"/>
    <n v="30"/>
    <n v="0"/>
    <n v="30"/>
    <n v="180"/>
    <n v="31296"/>
    <m/>
    <m/>
    <m/>
  </r>
  <r>
    <x v="13"/>
    <s v="Newhalen"/>
    <x v="9"/>
    <n v="0"/>
    <m/>
    <m/>
    <n v="0"/>
    <n v="0"/>
    <m/>
    <s v="No counts"/>
    <m/>
    <m/>
  </r>
  <r>
    <x v="13"/>
    <s v="Newhalen"/>
    <x v="9"/>
    <n v="1"/>
    <m/>
    <m/>
    <n v="0"/>
    <n v="0"/>
    <m/>
    <s v="No counts"/>
    <m/>
    <m/>
  </r>
  <r>
    <x v="13"/>
    <s v="Newhalen"/>
    <x v="9"/>
    <n v="2"/>
    <m/>
    <m/>
    <n v="0"/>
    <n v="0"/>
    <m/>
    <s v="No counts"/>
    <m/>
    <m/>
  </r>
  <r>
    <x v="13"/>
    <s v="Newhalen"/>
    <x v="9"/>
    <n v="3"/>
    <m/>
    <m/>
    <n v="0"/>
    <n v="0"/>
    <m/>
    <s v="No counts"/>
    <m/>
    <m/>
  </r>
  <r>
    <x v="13"/>
    <s v="Newhalen"/>
    <x v="9"/>
    <n v="4"/>
    <n v="10"/>
    <n v="0"/>
    <n v="10"/>
    <n v="60"/>
    <m/>
    <m/>
    <m/>
    <m/>
  </r>
  <r>
    <x v="13"/>
    <s v="Newhalen"/>
    <x v="9"/>
    <n v="5"/>
    <n v="57"/>
    <n v="0"/>
    <n v="57"/>
    <n v="342"/>
    <m/>
    <m/>
    <m/>
    <m/>
  </r>
  <r>
    <x v="13"/>
    <s v="Newhalen"/>
    <x v="9"/>
    <n v="6"/>
    <n v="34"/>
    <n v="0"/>
    <n v="34"/>
    <n v="204"/>
    <m/>
    <m/>
    <m/>
    <m/>
  </r>
  <r>
    <x v="13"/>
    <s v="Newhalen"/>
    <x v="9"/>
    <n v="7"/>
    <n v="27"/>
    <n v="0"/>
    <n v="27"/>
    <n v="162"/>
    <m/>
    <m/>
    <m/>
    <m/>
  </r>
  <r>
    <x v="13"/>
    <s v="Newhalen"/>
    <x v="9"/>
    <n v="8"/>
    <n v="156"/>
    <n v="0"/>
    <n v="156"/>
    <n v="936"/>
    <m/>
    <m/>
    <m/>
    <m/>
  </r>
  <r>
    <x v="13"/>
    <s v="Newhalen"/>
    <x v="9"/>
    <n v="9"/>
    <n v="85"/>
    <n v="0"/>
    <n v="85"/>
    <n v="510"/>
    <m/>
    <m/>
    <m/>
    <m/>
  </r>
  <r>
    <x v="13"/>
    <s v="Newhalen"/>
    <x v="9"/>
    <n v="10"/>
    <n v="65"/>
    <n v="0"/>
    <n v="65"/>
    <n v="390"/>
    <m/>
    <m/>
    <m/>
    <m/>
  </r>
  <r>
    <x v="13"/>
    <s v="Newhalen"/>
    <x v="9"/>
    <n v="11"/>
    <n v="79"/>
    <n v="1"/>
    <n v="80"/>
    <n v="480"/>
    <m/>
    <m/>
    <m/>
    <m/>
  </r>
  <r>
    <x v="13"/>
    <s v="Newhalen"/>
    <x v="9"/>
    <n v="12"/>
    <n v="58"/>
    <n v="0"/>
    <n v="58"/>
    <n v="348"/>
    <m/>
    <m/>
    <m/>
    <m/>
  </r>
  <r>
    <x v="13"/>
    <s v="Newhalen"/>
    <x v="9"/>
    <n v="13"/>
    <n v="43"/>
    <n v="1"/>
    <n v="44"/>
    <n v="264"/>
    <m/>
    <m/>
    <m/>
    <m/>
  </r>
  <r>
    <x v="13"/>
    <s v="Newhalen"/>
    <x v="9"/>
    <n v="14"/>
    <n v="9"/>
    <n v="8"/>
    <n v="17"/>
    <n v="102"/>
    <m/>
    <m/>
    <m/>
    <m/>
  </r>
  <r>
    <x v="13"/>
    <s v="Newhalen"/>
    <x v="9"/>
    <n v="15"/>
    <n v="3"/>
    <n v="16"/>
    <n v="19"/>
    <n v="114"/>
    <m/>
    <m/>
    <m/>
    <m/>
  </r>
  <r>
    <x v="13"/>
    <s v="Newhalen"/>
    <x v="9"/>
    <n v="16"/>
    <n v="30"/>
    <n v="9"/>
    <n v="39"/>
    <n v="234"/>
    <m/>
    <m/>
    <m/>
    <m/>
  </r>
  <r>
    <x v="13"/>
    <s v="Newhalen"/>
    <x v="9"/>
    <n v="17"/>
    <n v="93"/>
    <n v="1"/>
    <n v="94"/>
    <n v="564"/>
    <m/>
    <m/>
    <m/>
    <m/>
  </r>
  <r>
    <x v="13"/>
    <s v="Newhalen"/>
    <x v="9"/>
    <n v="18"/>
    <n v="86"/>
    <n v="22"/>
    <n v="108"/>
    <n v="648"/>
    <m/>
    <m/>
    <m/>
    <m/>
  </r>
  <r>
    <x v="13"/>
    <s v="Newhalen"/>
    <x v="9"/>
    <n v="19"/>
    <n v="87"/>
    <n v="0"/>
    <n v="87"/>
    <n v="522"/>
    <m/>
    <m/>
    <m/>
    <m/>
  </r>
  <r>
    <x v="13"/>
    <s v="Newhalen"/>
    <x v="9"/>
    <n v="20"/>
    <n v="240"/>
    <n v="0"/>
    <n v="240"/>
    <n v="1440"/>
    <m/>
    <m/>
    <m/>
    <m/>
  </r>
  <r>
    <x v="13"/>
    <s v="Newhalen"/>
    <x v="9"/>
    <n v="21"/>
    <n v="229"/>
    <n v="3"/>
    <n v="232"/>
    <n v="1392"/>
    <m/>
    <m/>
    <m/>
    <m/>
  </r>
  <r>
    <x v="13"/>
    <s v="Newhalen"/>
    <x v="9"/>
    <n v="22"/>
    <n v="0"/>
    <n v="0"/>
    <n v="0"/>
    <n v="0"/>
    <m/>
    <m/>
    <m/>
    <m/>
  </r>
  <r>
    <x v="13"/>
    <s v="Newhalen"/>
    <x v="9"/>
    <n v="23"/>
    <n v="12"/>
    <n v="25"/>
    <n v="37"/>
    <n v="222"/>
    <n v="40578"/>
    <m/>
    <m/>
    <m/>
  </r>
  <r>
    <x v="13"/>
    <s v="Newhalen"/>
    <x v="10"/>
    <n v="0"/>
    <m/>
    <m/>
    <n v="0"/>
    <n v="0"/>
    <m/>
    <s v="No counts"/>
    <m/>
    <m/>
  </r>
  <r>
    <x v="13"/>
    <s v="Newhalen"/>
    <x v="10"/>
    <n v="1"/>
    <m/>
    <m/>
    <n v="0"/>
    <n v="0"/>
    <m/>
    <s v="No counts"/>
    <m/>
    <m/>
  </r>
  <r>
    <x v="13"/>
    <s v="Newhalen"/>
    <x v="10"/>
    <n v="2"/>
    <m/>
    <m/>
    <n v="0"/>
    <n v="0"/>
    <m/>
    <s v="No counts"/>
    <m/>
    <m/>
  </r>
  <r>
    <x v="13"/>
    <s v="Newhalen"/>
    <x v="10"/>
    <n v="3"/>
    <m/>
    <m/>
    <n v="0"/>
    <n v="0"/>
    <m/>
    <s v="No counts"/>
    <m/>
    <m/>
  </r>
  <r>
    <x v="13"/>
    <s v="Newhalen"/>
    <x v="10"/>
    <n v="4"/>
    <n v="15"/>
    <n v="0"/>
    <n v="15"/>
    <n v="90"/>
    <m/>
    <m/>
    <m/>
    <m/>
  </r>
  <r>
    <x v="13"/>
    <s v="Newhalen"/>
    <x v="10"/>
    <n v="5"/>
    <n v="38"/>
    <n v="0"/>
    <n v="38"/>
    <n v="228"/>
    <m/>
    <m/>
    <m/>
    <m/>
  </r>
  <r>
    <x v="13"/>
    <s v="Newhalen"/>
    <x v="10"/>
    <n v="6"/>
    <n v="160"/>
    <n v="6"/>
    <n v="166"/>
    <n v="996"/>
    <m/>
    <m/>
    <m/>
    <m/>
  </r>
  <r>
    <x v="13"/>
    <s v="Newhalen"/>
    <x v="10"/>
    <n v="7"/>
    <n v="47"/>
    <n v="0"/>
    <n v="47"/>
    <n v="282"/>
    <m/>
    <m/>
    <m/>
    <m/>
  </r>
  <r>
    <x v="13"/>
    <s v="Newhalen"/>
    <x v="10"/>
    <n v="8"/>
    <n v="209"/>
    <n v="2"/>
    <n v="211"/>
    <n v="1266"/>
    <m/>
    <m/>
    <m/>
    <m/>
  </r>
  <r>
    <x v="13"/>
    <s v="Newhalen"/>
    <x v="10"/>
    <n v="9"/>
    <n v="285"/>
    <n v="1"/>
    <n v="286"/>
    <n v="1716"/>
    <m/>
    <m/>
    <m/>
    <m/>
  </r>
  <r>
    <x v="13"/>
    <s v="Newhalen"/>
    <x v="10"/>
    <n v="10"/>
    <n v="264"/>
    <n v="2"/>
    <n v="266"/>
    <n v="1596"/>
    <m/>
    <m/>
    <m/>
    <m/>
  </r>
  <r>
    <x v="13"/>
    <s v="Newhalen"/>
    <x v="10"/>
    <n v="11"/>
    <n v="244"/>
    <n v="6"/>
    <n v="250"/>
    <n v="1500"/>
    <m/>
    <m/>
    <m/>
    <m/>
  </r>
  <r>
    <x v="13"/>
    <s v="Newhalen"/>
    <x v="10"/>
    <n v="12"/>
    <n v="97"/>
    <n v="8"/>
    <n v="105"/>
    <n v="630"/>
    <m/>
    <m/>
    <m/>
    <m/>
  </r>
  <r>
    <x v="13"/>
    <s v="Newhalen"/>
    <x v="10"/>
    <n v="13"/>
    <n v="97"/>
    <n v="16"/>
    <n v="113"/>
    <n v="678"/>
    <m/>
    <m/>
    <m/>
    <m/>
  </r>
  <r>
    <x v="13"/>
    <s v="Newhalen"/>
    <x v="10"/>
    <n v="14"/>
    <n v="27"/>
    <n v="5"/>
    <n v="32"/>
    <n v="192"/>
    <m/>
    <m/>
    <m/>
    <m/>
  </r>
  <r>
    <x v="13"/>
    <s v="Newhalen"/>
    <x v="10"/>
    <n v="15"/>
    <n v="37"/>
    <n v="0"/>
    <n v="37"/>
    <n v="222"/>
    <m/>
    <m/>
    <m/>
    <m/>
  </r>
  <r>
    <x v="13"/>
    <s v="Newhalen"/>
    <x v="10"/>
    <n v="16"/>
    <n v="3"/>
    <n v="2"/>
    <n v="5"/>
    <n v="30"/>
    <m/>
    <m/>
    <m/>
    <m/>
  </r>
  <r>
    <x v="13"/>
    <s v="Newhalen"/>
    <x v="10"/>
    <n v="17"/>
    <n v="2"/>
    <n v="11"/>
    <n v="13"/>
    <n v="78"/>
    <m/>
    <m/>
    <m/>
    <m/>
  </r>
  <r>
    <x v="13"/>
    <s v="Newhalen"/>
    <x v="10"/>
    <n v="18"/>
    <n v="53"/>
    <n v="1"/>
    <n v="54"/>
    <n v="324"/>
    <m/>
    <m/>
    <m/>
    <m/>
  </r>
  <r>
    <x v="13"/>
    <s v="Newhalen"/>
    <x v="10"/>
    <n v="19"/>
    <n v="27"/>
    <n v="5"/>
    <n v="32"/>
    <n v="192"/>
    <m/>
    <m/>
    <m/>
    <m/>
  </r>
  <r>
    <x v="13"/>
    <s v="Newhalen"/>
    <x v="10"/>
    <n v="20"/>
    <n v="66"/>
    <n v="0"/>
    <n v="66"/>
    <n v="396"/>
    <m/>
    <m/>
    <m/>
    <m/>
  </r>
  <r>
    <x v="13"/>
    <s v="Newhalen"/>
    <x v="10"/>
    <n v="21"/>
    <n v="3"/>
    <n v="9"/>
    <n v="12"/>
    <n v="72"/>
    <m/>
    <m/>
    <m/>
    <m/>
  </r>
  <r>
    <x v="13"/>
    <s v="Newhalen"/>
    <x v="10"/>
    <n v="22"/>
    <n v="128"/>
    <n v="0"/>
    <n v="128"/>
    <n v="768"/>
    <m/>
    <m/>
    <m/>
    <m/>
  </r>
  <r>
    <x v="13"/>
    <s v="Newhalen"/>
    <x v="10"/>
    <n v="23"/>
    <n v="162"/>
    <n v="0"/>
    <n v="162"/>
    <n v="972"/>
    <n v="53286"/>
    <m/>
    <m/>
    <m/>
  </r>
  <r>
    <x v="13"/>
    <s v="Newhalen"/>
    <x v="11"/>
    <n v="0"/>
    <m/>
    <m/>
    <n v="0"/>
    <n v="0"/>
    <m/>
    <s v="No counts"/>
    <m/>
    <m/>
  </r>
  <r>
    <x v="13"/>
    <s v="Newhalen"/>
    <x v="11"/>
    <n v="1"/>
    <m/>
    <m/>
    <n v="0"/>
    <n v="0"/>
    <m/>
    <s v="No counts"/>
    <m/>
    <m/>
  </r>
  <r>
    <x v="13"/>
    <s v="Newhalen"/>
    <x v="11"/>
    <n v="2"/>
    <m/>
    <m/>
    <n v="0"/>
    <n v="0"/>
    <m/>
    <s v="No counts"/>
    <m/>
    <m/>
  </r>
  <r>
    <x v="13"/>
    <s v="Newhalen"/>
    <x v="11"/>
    <n v="3"/>
    <m/>
    <m/>
    <n v="0"/>
    <n v="0"/>
    <m/>
    <s v="No counts"/>
    <m/>
    <m/>
  </r>
  <r>
    <x v="13"/>
    <s v="Newhalen"/>
    <x v="11"/>
    <n v="4"/>
    <n v="27"/>
    <n v="0"/>
    <n v="27"/>
    <n v="162"/>
    <m/>
    <m/>
    <m/>
    <m/>
  </r>
  <r>
    <x v="13"/>
    <s v="Newhalen"/>
    <x v="11"/>
    <n v="5"/>
    <n v="28"/>
    <n v="0"/>
    <n v="28"/>
    <n v="168"/>
    <m/>
    <m/>
    <m/>
    <m/>
  </r>
  <r>
    <x v="13"/>
    <s v="Newhalen"/>
    <x v="11"/>
    <n v="6"/>
    <n v="244"/>
    <n v="3"/>
    <n v="247"/>
    <n v="1482"/>
    <m/>
    <m/>
    <m/>
    <m/>
  </r>
  <r>
    <x v="13"/>
    <s v="Newhalen"/>
    <x v="11"/>
    <n v="7"/>
    <n v="251"/>
    <n v="8"/>
    <n v="259"/>
    <n v="1554"/>
    <m/>
    <m/>
    <m/>
    <m/>
  </r>
  <r>
    <x v="13"/>
    <s v="Newhalen"/>
    <x v="11"/>
    <n v="8"/>
    <n v="301"/>
    <n v="10"/>
    <n v="311"/>
    <n v="1866"/>
    <m/>
    <m/>
    <m/>
    <m/>
  </r>
  <r>
    <x v="13"/>
    <s v="Newhalen"/>
    <x v="11"/>
    <n v="9"/>
    <n v="375"/>
    <n v="3"/>
    <n v="378"/>
    <n v="2268"/>
    <m/>
    <m/>
    <m/>
    <m/>
  </r>
  <r>
    <x v="13"/>
    <s v="Newhalen"/>
    <x v="11"/>
    <n v="10"/>
    <n v="444"/>
    <n v="5"/>
    <n v="449"/>
    <n v="2694"/>
    <m/>
    <m/>
    <m/>
    <m/>
  </r>
  <r>
    <x v="13"/>
    <s v="Newhalen"/>
    <x v="11"/>
    <n v="11"/>
    <n v="271"/>
    <n v="1"/>
    <n v="272"/>
    <n v="1632"/>
    <m/>
    <m/>
    <m/>
    <m/>
  </r>
  <r>
    <x v="13"/>
    <s v="Newhalen"/>
    <x v="11"/>
    <n v="12"/>
    <n v="160"/>
    <n v="0"/>
    <n v="160"/>
    <n v="960"/>
    <m/>
    <m/>
    <m/>
    <m/>
  </r>
  <r>
    <x v="13"/>
    <s v="Newhalen"/>
    <x v="11"/>
    <n v="13"/>
    <n v="201"/>
    <n v="0"/>
    <n v="201"/>
    <n v="1206"/>
    <m/>
    <m/>
    <m/>
    <m/>
  </r>
  <r>
    <x v="13"/>
    <s v="Newhalen"/>
    <x v="11"/>
    <n v="14"/>
    <n v="323"/>
    <n v="3"/>
    <n v="326"/>
    <n v="1956"/>
    <m/>
    <m/>
    <m/>
    <m/>
  </r>
  <r>
    <x v="13"/>
    <s v="Newhalen"/>
    <x v="11"/>
    <n v="15"/>
    <n v="146"/>
    <n v="4"/>
    <n v="150"/>
    <n v="900"/>
    <m/>
    <m/>
    <m/>
    <m/>
  </r>
  <r>
    <x v="13"/>
    <s v="Newhalen"/>
    <x v="11"/>
    <n v="16"/>
    <n v="208"/>
    <n v="0"/>
    <n v="208"/>
    <n v="1248"/>
    <m/>
    <m/>
    <m/>
    <m/>
  </r>
  <r>
    <x v="13"/>
    <s v="Newhalen"/>
    <x v="11"/>
    <n v="17"/>
    <n v="187"/>
    <n v="0"/>
    <n v="187"/>
    <n v="1122"/>
    <m/>
    <m/>
    <m/>
    <m/>
  </r>
  <r>
    <x v="13"/>
    <s v="Newhalen"/>
    <x v="11"/>
    <n v="18"/>
    <n v="116"/>
    <n v="0"/>
    <n v="116"/>
    <n v="696"/>
    <m/>
    <m/>
    <m/>
    <m/>
  </r>
  <r>
    <x v="13"/>
    <s v="Newhalen"/>
    <x v="11"/>
    <n v="19"/>
    <n v="97"/>
    <n v="0"/>
    <n v="97"/>
    <n v="582"/>
    <m/>
    <m/>
    <m/>
    <m/>
  </r>
  <r>
    <x v="13"/>
    <s v="Newhalen"/>
    <x v="11"/>
    <n v="20"/>
    <n v="37"/>
    <n v="0"/>
    <n v="37"/>
    <n v="222"/>
    <m/>
    <m/>
    <m/>
    <m/>
  </r>
  <r>
    <x v="13"/>
    <s v="Newhalen"/>
    <x v="11"/>
    <n v="21"/>
    <n v="107"/>
    <n v="0"/>
    <n v="107"/>
    <n v="642"/>
    <m/>
    <m/>
    <m/>
    <m/>
  </r>
  <r>
    <x v="13"/>
    <s v="Newhalen"/>
    <x v="11"/>
    <n v="22"/>
    <n v="37"/>
    <n v="0"/>
    <n v="37"/>
    <n v="222"/>
    <m/>
    <m/>
    <m/>
    <m/>
  </r>
  <r>
    <x v="13"/>
    <s v="Newhalen"/>
    <x v="11"/>
    <n v="23"/>
    <n v="11"/>
    <n v="0"/>
    <n v="11"/>
    <n v="66"/>
    <n v="75780"/>
    <m/>
    <m/>
    <m/>
  </r>
  <r>
    <x v="13"/>
    <s v="Newhalen"/>
    <x v="12"/>
    <n v="0"/>
    <m/>
    <m/>
    <n v="0"/>
    <n v="0"/>
    <m/>
    <s v="No counts"/>
    <m/>
    <m/>
  </r>
  <r>
    <x v="13"/>
    <s v="Newhalen"/>
    <x v="12"/>
    <n v="1"/>
    <m/>
    <m/>
    <n v="0"/>
    <n v="0"/>
    <m/>
    <s v="No counts"/>
    <m/>
    <m/>
  </r>
  <r>
    <x v="13"/>
    <s v="Newhalen"/>
    <x v="12"/>
    <n v="2"/>
    <m/>
    <m/>
    <n v="0"/>
    <n v="0"/>
    <m/>
    <s v="No counts"/>
    <m/>
    <m/>
  </r>
  <r>
    <x v="13"/>
    <s v="Newhalen"/>
    <x v="12"/>
    <n v="3"/>
    <m/>
    <m/>
    <n v="0"/>
    <n v="0"/>
    <m/>
    <s v="No counts"/>
    <m/>
    <m/>
  </r>
  <r>
    <x v="13"/>
    <s v="Newhalen"/>
    <x v="12"/>
    <n v="4"/>
    <n v="45"/>
    <n v="0"/>
    <n v="45"/>
    <n v="270"/>
    <m/>
    <m/>
    <m/>
    <m/>
  </r>
  <r>
    <x v="13"/>
    <s v="Newhalen"/>
    <x v="12"/>
    <n v="5"/>
    <n v="48"/>
    <n v="0"/>
    <n v="48"/>
    <n v="288"/>
    <m/>
    <m/>
    <m/>
    <m/>
  </r>
  <r>
    <x v="13"/>
    <s v="Newhalen"/>
    <x v="12"/>
    <n v="6"/>
    <n v="110"/>
    <n v="0"/>
    <n v="110"/>
    <n v="660"/>
    <m/>
    <m/>
    <m/>
    <m/>
  </r>
  <r>
    <x v="13"/>
    <s v="Newhalen"/>
    <x v="12"/>
    <n v="7"/>
    <n v="202"/>
    <n v="4"/>
    <n v="206"/>
    <n v="1236"/>
    <m/>
    <m/>
    <m/>
    <m/>
  </r>
  <r>
    <x v="13"/>
    <s v="Newhalen"/>
    <x v="12"/>
    <n v="8"/>
    <n v="532"/>
    <n v="7"/>
    <n v="539"/>
    <n v="3234"/>
    <m/>
    <m/>
    <m/>
    <m/>
  </r>
  <r>
    <x v="13"/>
    <s v="Newhalen"/>
    <x v="12"/>
    <n v="9"/>
    <n v="468"/>
    <n v="0"/>
    <n v="468"/>
    <n v="2808"/>
    <m/>
    <m/>
    <m/>
    <m/>
  </r>
  <r>
    <x v="13"/>
    <s v="Newhalen"/>
    <x v="12"/>
    <n v="10"/>
    <n v="134"/>
    <n v="0"/>
    <n v="134"/>
    <n v="804"/>
    <m/>
    <m/>
    <m/>
    <m/>
  </r>
  <r>
    <x v="13"/>
    <s v="Newhalen"/>
    <x v="12"/>
    <n v="11"/>
    <n v="175"/>
    <n v="0"/>
    <n v="175"/>
    <n v="1050"/>
    <m/>
    <m/>
    <m/>
    <m/>
  </r>
  <r>
    <x v="13"/>
    <s v="Newhalen"/>
    <x v="12"/>
    <n v="12"/>
    <n v="250"/>
    <n v="0"/>
    <n v="250"/>
    <n v="1500"/>
    <m/>
    <m/>
    <m/>
    <m/>
  </r>
  <r>
    <x v="13"/>
    <s v="Newhalen"/>
    <x v="12"/>
    <n v="13"/>
    <n v="138"/>
    <n v="0"/>
    <n v="138"/>
    <n v="828"/>
    <m/>
    <m/>
    <m/>
    <m/>
  </r>
  <r>
    <x v="13"/>
    <s v="Newhalen"/>
    <x v="12"/>
    <n v="14"/>
    <n v="220"/>
    <n v="0"/>
    <n v="220"/>
    <n v="1320"/>
    <m/>
    <m/>
    <m/>
    <m/>
  </r>
  <r>
    <x v="13"/>
    <s v="Newhalen"/>
    <x v="12"/>
    <n v="15"/>
    <n v="137"/>
    <n v="0"/>
    <n v="137"/>
    <n v="822"/>
    <m/>
    <m/>
    <m/>
    <m/>
  </r>
  <r>
    <x v="13"/>
    <s v="Newhalen"/>
    <x v="12"/>
    <n v="16"/>
    <n v="97"/>
    <n v="0"/>
    <n v="97"/>
    <n v="582"/>
    <m/>
    <m/>
    <m/>
    <m/>
  </r>
  <r>
    <x v="13"/>
    <s v="Newhalen"/>
    <x v="12"/>
    <n v="17"/>
    <n v="34"/>
    <n v="0"/>
    <n v="34"/>
    <n v="204"/>
    <m/>
    <m/>
    <m/>
    <m/>
  </r>
  <r>
    <x v="13"/>
    <s v="Newhalen"/>
    <x v="12"/>
    <n v="18"/>
    <n v="81"/>
    <n v="0"/>
    <n v="81"/>
    <n v="486"/>
    <m/>
    <m/>
    <m/>
    <m/>
  </r>
  <r>
    <x v="13"/>
    <s v="Newhalen"/>
    <x v="12"/>
    <n v="19"/>
    <n v="119"/>
    <n v="0"/>
    <n v="119"/>
    <n v="714"/>
    <m/>
    <m/>
    <m/>
    <m/>
  </r>
  <r>
    <x v="13"/>
    <s v="Newhalen"/>
    <x v="12"/>
    <n v="20"/>
    <n v="222"/>
    <n v="1"/>
    <n v="223"/>
    <n v="1338"/>
    <m/>
    <m/>
    <m/>
    <m/>
  </r>
  <r>
    <x v="13"/>
    <s v="Newhalen"/>
    <x v="12"/>
    <n v="21"/>
    <n v="201"/>
    <n v="0"/>
    <n v="201"/>
    <n v="1206"/>
    <m/>
    <m/>
    <m/>
    <m/>
  </r>
  <r>
    <x v="13"/>
    <s v="Newhalen"/>
    <x v="12"/>
    <n v="22"/>
    <n v="26"/>
    <n v="0"/>
    <n v="26"/>
    <n v="156"/>
    <m/>
    <m/>
    <m/>
    <m/>
  </r>
  <r>
    <x v="13"/>
    <s v="Newhalen"/>
    <x v="12"/>
    <n v="23"/>
    <n v="73"/>
    <n v="0"/>
    <n v="73"/>
    <n v="438"/>
    <n v="96504"/>
    <m/>
    <m/>
    <m/>
  </r>
  <r>
    <x v="13"/>
    <s v="Newhalen"/>
    <x v="13"/>
    <n v="0"/>
    <m/>
    <m/>
    <n v="0"/>
    <n v="0"/>
    <m/>
    <s v="No counts"/>
    <m/>
    <m/>
  </r>
  <r>
    <x v="13"/>
    <s v="Newhalen"/>
    <x v="13"/>
    <n v="1"/>
    <m/>
    <m/>
    <n v="0"/>
    <n v="0"/>
    <m/>
    <s v="No counts"/>
    <m/>
    <m/>
  </r>
  <r>
    <x v="13"/>
    <s v="Newhalen"/>
    <x v="13"/>
    <n v="2"/>
    <m/>
    <m/>
    <n v="0"/>
    <n v="0"/>
    <m/>
    <s v="No counts"/>
    <m/>
    <m/>
  </r>
  <r>
    <x v="13"/>
    <s v="Newhalen"/>
    <x v="13"/>
    <n v="3"/>
    <m/>
    <m/>
    <n v="0"/>
    <n v="0"/>
    <m/>
    <s v="No counts"/>
    <m/>
    <m/>
  </r>
  <r>
    <x v="13"/>
    <s v="Newhalen"/>
    <x v="13"/>
    <n v="4"/>
    <n v="64"/>
    <n v="0"/>
    <n v="64"/>
    <n v="384"/>
    <m/>
    <m/>
    <m/>
    <m/>
  </r>
  <r>
    <x v="13"/>
    <s v="Newhalen"/>
    <x v="13"/>
    <n v="5"/>
    <n v="32"/>
    <n v="6"/>
    <n v="38"/>
    <n v="228"/>
    <m/>
    <m/>
    <m/>
    <m/>
  </r>
  <r>
    <x v="13"/>
    <s v="Newhalen"/>
    <x v="13"/>
    <n v="6"/>
    <n v="71"/>
    <n v="1"/>
    <n v="72"/>
    <n v="432"/>
    <m/>
    <m/>
    <m/>
    <m/>
  </r>
  <r>
    <x v="13"/>
    <s v="Newhalen"/>
    <x v="13"/>
    <n v="7"/>
    <n v="58"/>
    <n v="7"/>
    <n v="65"/>
    <n v="390"/>
    <m/>
    <m/>
    <m/>
    <m/>
  </r>
  <r>
    <x v="13"/>
    <s v="Newhalen"/>
    <x v="13"/>
    <n v="8"/>
    <n v="76"/>
    <n v="10"/>
    <n v="86"/>
    <n v="516"/>
    <m/>
    <m/>
    <m/>
    <m/>
  </r>
  <r>
    <x v="13"/>
    <s v="Newhalen"/>
    <x v="13"/>
    <n v="9"/>
    <n v="155"/>
    <n v="9"/>
    <n v="164"/>
    <n v="984"/>
    <m/>
    <m/>
    <m/>
    <m/>
  </r>
  <r>
    <x v="13"/>
    <s v="Newhalen"/>
    <x v="13"/>
    <n v="10"/>
    <n v="269"/>
    <n v="2"/>
    <n v="271"/>
    <n v="1626"/>
    <m/>
    <m/>
    <m/>
    <m/>
  </r>
  <r>
    <x v="13"/>
    <s v="Newhalen"/>
    <x v="13"/>
    <n v="11"/>
    <n v="214"/>
    <n v="0"/>
    <n v="214"/>
    <n v="1284"/>
    <m/>
    <m/>
    <m/>
    <m/>
  </r>
  <r>
    <x v="13"/>
    <s v="Newhalen"/>
    <x v="13"/>
    <n v="12"/>
    <n v="173"/>
    <n v="0"/>
    <n v="173"/>
    <n v="1038"/>
    <m/>
    <m/>
    <m/>
    <m/>
  </r>
  <r>
    <x v="13"/>
    <s v="Newhalen"/>
    <x v="13"/>
    <n v="13"/>
    <n v="63"/>
    <n v="0"/>
    <n v="63"/>
    <n v="378"/>
    <m/>
    <m/>
    <m/>
    <m/>
  </r>
  <r>
    <x v="13"/>
    <s v="Newhalen"/>
    <x v="13"/>
    <n v="14"/>
    <n v="121"/>
    <n v="0"/>
    <n v="121"/>
    <n v="726"/>
    <m/>
    <m/>
    <m/>
    <m/>
  </r>
  <r>
    <x v="13"/>
    <s v="Newhalen"/>
    <x v="13"/>
    <n v="15"/>
    <n v="200"/>
    <n v="0"/>
    <n v="200"/>
    <n v="1200"/>
    <m/>
    <m/>
    <m/>
    <m/>
  </r>
  <r>
    <x v="13"/>
    <s v="Newhalen"/>
    <x v="13"/>
    <n v="16"/>
    <n v="134"/>
    <n v="0"/>
    <n v="134"/>
    <n v="804"/>
    <m/>
    <m/>
    <m/>
    <m/>
  </r>
  <r>
    <x v="13"/>
    <s v="Newhalen"/>
    <x v="13"/>
    <n v="17"/>
    <n v="42"/>
    <n v="0"/>
    <n v="42"/>
    <n v="252"/>
    <m/>
    <m/>
    <m/>
    <m/>
  </r>
  <r>
    <x v="13"/>
    <s v="Newhalen"/>
    <x v="13"/>
    <n v="18"/>
    <n v="93"/>
    <n v="0"/>
    <n v="93"/>
    <n v="558"/>
    <m/>
    <m/>
    <m/>
    <m/>
  </r>
  <r>
    <x v="13"/>
    <s v="Newhalen"/>
    <x v="13"/>
    <n v="19"/>
    <n v="108"/>
    <n v="0"/>
    <n v="108"/>
    <n v="648"/>
    <m/>
    <m/>
    <m/>
    <m/>
  </r>
  <r>
    <x v="13"/>
    <s v="Newhalen"/>
    <x v="13"/>
    <n v="20"/>
    <n v="11"/>
    <n v="0"/>
    <n v="11"/>
    <n v="66"/>
    <m/>
    <m/>
    <m/>
    <m/>
  </r>
  <r>
    <x v="13"/>
    <s v="Newhalen"/>
    <x v="13"/>
    <n v="21"/>
    <n v="60"/>
    <n v="0"/>
    <n v="60"/>
    <n v="360"/>
    <m/>
    <m/>
    <m/>
    <m/>
  </r>
  <r>
    <x v="13"/>
    <s v="Newhalen"/>
    <x v="13"/>
    <n v="22"/>
    <n v="15"/>
    <n v="0"/>
    <n v="15"/>
    <n v="90"/>
    <m/>
    <m/>
    <m/>
    <m/>
  </r>
  <r>
    <x v="13"/>
    <s v="Newhalen"/>
    <x v="13"/>
    <n v="23"/>
    <n v="29"/>
    <n v="0"/>
    <n v="29"/>
    <n v="174"/>
    <n v="109116"/>
    <m/>
    <m/>
    <m/>
  </r>
  <r>
    <x v="13"/>
    <s v="Newhalen"/>
    <x v="14"/>
    <n v="0"/>
    <m/>
    <m/>
    <n v="0"/>
    <n v="0"/>
    <m/>
    <s v="No counts"/>
    <m/>
    <m/>
  </r>
  <r>
    <x v="13"/>
    <s v="Newhalen"/>
    <x v="14"/>
    <n v="1"/>
    <m/>
    <m/>
    <n v="0"/>
    <n v="0"/>
    <m/>
    <s v="No counts"/>
    <m/>
    <m/>
  </r>
  <r>
    <x v="13"/>
    <s v="Newhalen"/>
    <x v="14"/>
    <n v="2"/>
    <m/>
    <m/>
    <n v="0"/>
    <n v="0"/>
    <m/>
    <s v="No counts"/>
    <m/>
    <m/>
  </r>
  <r>
    <x v="13"/>
    <s v="Newhalen"/>
    <x v="14"/>
    <n v="3"/>
    <m/>
    <m/>
    <n v="0"/>
    <n v="0"/>
    <m/>
    <s v="No counts"/>
    <m/>
    <m/>
  </r>
  <r>
    <x v="13"/>
    <s v="Newhalen"/>
    <x v="14"/>
    <n v="4"/>
    <n v="11"/>
    <n v="1"/>
    <n v="12"/>
    <n v="72"/>
    <m/>
    <m/>
    <m/>
    <m/>
  </r>
  <r>
    <x v="13"/>
    <s v="Newhalen"/>
    <x v="14"/>
    <n v="5"/>
    <n v="31"/>
    <n v="0"/>
    <n v="31"/>
    <n v="186"/>
    <m/>
    <m/>
    <m/>
    <m/>
  </r>
  <r>
    <x v="13"/>
    <s v="Newhalen"/>
    <x v="14"/>
    <n v="6"/>
    <n v="113"/>
    <n v="1"/>
    <n v="114"/>
    <n v="684"/>
    <m/>
    <m/>
    <m/>
    <m/>
  </r>
  <r>
    <x v="13"/>
    <s v="Newhalen"/>
    <x v="14"/>
    <n v="7"/>
    <n v="100"/>
    <n v="0"/>
    <n v="100"/>
    <n v="600"/>
    <m/>
    <m/>
    <m/>
    <m/>
  </r>
  <r>
    <x v="13"/>
    <s v="Newhalen"/>
    <x v="14"/>
    <n v="8"/>
    <n v="115"/>
    <n v="0"/>
    <n v="115"/>
    <n v="690"/>
    <m/>
    <m/>
    <m/>
    <m/>
  </r>
  <r>
    <x v="13"/>
    <s v="Newhalen"/>
    <x v="14"/>
    <n v="9"/>
    <n v="18"/>
    <n v="0"/>
    <n v="18"/>
    <n v="108"/>
    <m/>
    <m/>
    <m/>
    <m/>
  </r>
  <r>
    <x v="13"/>
    <s v="Newhalen"/>
    <x v="14"/>
    <n v="10"/>
    <n v="71"/>
    <n v="0"/>
    <n v="71"/>
    <n v="426"/>
    <m/>
    <m/>
    <m/>
    <m/>
  </r>
  <r>
    <x v="13"/>
    <s v="Newhalen"/>
    <x v="14"/>
    <n v="11"/>
    <n v="97"/>
    <n v="0"/>
    <n v="97"/>
    <n v="582"/>
    <m/>
    <m/>
    <m/>
    <m/>
  </r>
  <r>
    <x v="13"/>
    <s v="Newhalen"/>
    <x v="14"/>
    <n v="12"/>
    <n v="204"/>
    <n v="6"/>
    <n v="210"/>
    <n v="1260"/>
    <m/>
    <m/>
    <m/>
    <m/>
  </r>
  <r>
    <x v="13"/>
    <s v="Newhalen"/>
    <x v="14"/>
    <n v="13"/>
    <n v="71"/>
    <n v="0"/>
    <n v="71"/>
    <n v="426"/>
    <m/>
    <m/>
    <m/>
    <m/>
  </r>
  <r>
    <x v="13"/>
    <s v="Newhalen"/>
    <x v="14"/>
    <n v="14"/>
    <n v="87"/>
    <n v="0"/>
    <n v="87"/>
    <n v="522"/>
    <m/>
    <m/>
    <m/>
    <m/>
  </r>
  <r>
    <x v="13"/>
    <s v="Newhalen"/>
    <x v="14"/>
    <n v="15"/>
    <n v="49"/>
    <n v="3"/>
    <n v="52"/>
    <n v="312"/>
    <m/>
    <m/>
    <m/>
    <m/>
  </r>
  <r>
    <x v="13"/>
    <s v="Newhalen"/>
    <x v="14"/>
    <n v="16"/>
    <n v="137"/>
    <n v="0"/>
    <n v="137"/>
    <n v="822"/>
    <m/>
    <m/>
    <m/>
    <m/>
  </r>
  <r>
    <x v="13"/>
    <s v="Newhalen"/>
    <x v="14"/>
    <n v="17"/>
    <n v="36"/>
    <n v="0"/>
    <n v="36"/>
    <n v="216"/>
    <m/>
    <m/>
    <m/>
    <m/>
  </r>
  <r>
    <x v="13"/>
    <s v="Newhalen"/>
    <x v="14"/>
    <n v="18"/>
    <n v="45"/>
    <n v="0"/>
    <n v="45"/>
    <n v="270"/>
    <m/>
    <m/>
    <m/>
    <m/>
  </r>
  <r>
    <x v="13"/>
    <s v="Newhalen"/>
    <x v="14"/>
    <n v="19"/>
    <n v="14"/>
    <n v="0"/>
    <n v="14"/>
    <n v="84"/>
    <m/>
    <m/>
    <m/>
    <m/>
  </r>
  <r>
    <x v="13"/>
    <s v="Newhalen"/>
    <x v="14"/>
    <n v="20"/>
    <n v="87"/>
    <n v="0"/>
    <n v="87"/>
    <n v="522"/>
    <m/>
    <m/>
    <m/>
    <m/>
  </r>
  <r>
    <x v="13"/>
    <s v="Newhalen"/>
    <x v="14"/>
    <n v="21"/>
    <n v="93"/>
    <n v="0"/>
    <n v="93"/>
    <n v="558"/>
    <m/>
    <m/>
    <m/>
    <m/>
  </r>
  <r>
    <x v="13"/>
    <s v="Newhalen"/>
    <x v="14"/>
    <n v="22"/>
    <n v="21"/>
    <n v="0"/>
    <n v="21"/>
    <n v="126"/>
    <m/>
    <m/>
    <m/>
    <m/>
  </r>
  <r>
    <x v="13"/>
    <s v="Newhalen"/>
    <x v="14"/>
    <n v="23"/>
    <n v="11"/>
    <n v="0"/>
    <n v="11"/>
    <n v="66"/>
    <n v="117984"/>
    <m/>
    <m/>
    <m/>
  </r>
  <r>
    <x v="13"/>
    <s v="Newhalen"/>
    <x v="15"/>
    <n v="0"/>
    <m/>
    <m/>
    <n v="0"/>
    <n v="0"/>
    <m/>
    <s v="No counts"/>
    <m/>
    <m/>
  </r>
  <r>
    <x v="13"/>
    <s v="Newhalen"/>
    <x v="15"/>
    <n v="1"/>
    <m/>
    <m/>
    <n v="0"/>
    <n v="0"/>
    <m/>
    <s v="No counts"/>
    <m/>
    <m/>
  </r>
  <r>
    <x v="13"/>
    <s v="Newhalen"/>
    <x v="15"/>
    <n v="2"/>
    <m/>
    <m/>
    <n v="0"/>
    <n v="0"/>
    <m/>
    <s v="No counts"/>
    <m/>
    <m/>
  </r>
  <r>
    <x v="13"/>
    <s v="Newhalen"/>
    <x v="15"/>
    <n v="3"/>
    <m/>
    <m/>
    <n v="0"/>
    <n v="0"/>
    <m/>
    <s v="No counts"/>
    <m/>
    <m/>
  </r>
  <r>
    <x v="13"/>
    <s v="Newhalen"/>
    <x v="15"/>
    <n v="4"/>
    <n v="12"/>
    <n v="0"/>
    <n v="12"/>
    <n v="72"/>
    <m/>
    <m/>
    <m/>
    <m/>
  </r>
  <r>
    <x v="13"/>
    <s v="Newhalen"/>
    <x v="15"/>
    <n v="5"/>
    <n v="12"/>
    <n v="0"/>
    <n v="12"/>
    <n v="72"/>
    <m/>
    <m/>
    <m/>
    <m/>
  </r>
  <r>
    <x v="13"/>
    <s v="Newhalen"/>
    <x v="15"/>
    <n v="6"/>
    <n v="21"/>
    <n v="5"/>
    <n v="26"/>
    <n v="156"/>
    <m/>
    <m/>
    <m/>
    <m/>
  </r>
  <r>
    <x v="13"/>
    <s v="Newhalen"/>
    <x v="15"/>
    <n v="7"/>
    <n v="42"/>
    <n v="5"/>
    <n v="47"/>
    <n v="282"/>
    <m/>
    <m/>
    <m/>
    <m/>
  </r>
  <r>
    <x v="13"/>
    <s v="Newhalen"/>
    <x v="15"/>
    <n v="8"/>
    <n v="31"/>
    <n v="3"/>
    <n v="34"/>
    <n v="204"/>
    <m/>
    <m/>
    <m/>
    <m/>
  </r>
  <r>
    <x v="13"/>
    <s v="Newhalen"/>
    <x v="15"/>
    <n v="9"/>
    <n v="59"/>
    <n v="13"/>
    <n v="72"/>
    <n v="432"/>
    <m/>
    <m/>
    <m/>
    <m/>
  </r>
  <r>
    <x v="13"/>
    <s v="Newhalen"/>
    <x v="15"/>
    <n v="10"/>
    <n v="102"/>
    <n v="0"/>
    <n v="102"/>
    <n v="612"/>
    <m/>
    <m/>
    <m/>
    <m/>
  </r>
  <r>
    <x v="13"/>
    <s v="Newhalen"/>
    <x v="15"/>
    <n v="11"/>
    <n v="103"/>
    <n v="11"/>
    <n v="114"/>
    <n v="684"/>
    <m/>
    <m/>
    <m/>
    <m/>
  </r>
  <r>
    <x v="13"/>
    <s v="Newhalen"/>
    <x v="15"/>
    <n v="12"/>
    <n v="13"/>
    <n v="0"/>
    <n v="13"/>
    <n v="78"/>
    <m/>
    <m/>
    <m/>
    <m/>
  </r>
  <r>
    <x v="13"/>
    <s v="Newhalen"/>
    <x v="15"/>
    <n v="13"/>
    <n v="13"/>
    <n v="6"/>
    <n v="19"/>
    <n v="114"/>
    <m/>
    <m/>
    <m/>
    <m/>
  </r>
  <r>
    <x v="13"/>
    <s v="Newhalen"/>
    <x v="15"/>
    <n v="14"/>
    <n v="30"/>
    <n v="4"/>
    <n v="34"/>
    <n v="204"/>
    <m/>
    <m/>
    <m/>
    <m/>
  </r>
  <r>
    <x v="13"/>
    <s v="Newhalen"/>
    <x v="15"/>
    <n v="15"/>
    <n v="66"/>
    <n v="3"/>
    <n v="69"/>
    <n v="414"/>
    <m/>
    <m/>
    <m/>
    <m/>
  </r>
  <r>
    <x v="13"/>
    <s v="Newhalen"/>
    <x v="15"/>
    <n v="16"/>
    <n v="90"/>
    <n v="5"/>
    <n v="95"/>
    <n v="570"/>
    <m/>
    <m/>
    <m/>
    <m/>
  </r>
  <r>
    <x v="13"/>
    <s v="Newhalen"/>
    <x v="15"/>
    <n v="17"/>
    <n v="95"/>
    <n v="0"/>
    <n v="95"/>
    <n v="570"/>
    <m/>
    <m/>
    <m/>
    <m/>
  </r>
  <r>
    <x v="13"/>
    <s v="Newhalen"/>
    <x v="15"/>
    <n v="18"/>
    <n v="21"/>
    <n v="0"/>
    <n v="21"/>
    <n v="126"/>
    <m/>
    <m/>
    <m/>
    <m/>
  </r>
  <r>
    <x v="13"/>
    <s v="Newhalen"/>
    <x v="15"/>
    <n v="19"/>
    <n v="36"/>
    <n v="0"/>
    <n v="36"/>
    <n v="216"/>
    <m/>
    <m/>
    <m/>
    <m/>
  </r>
  <r>
    <x v="13"/>
    <s v="Newhalen"/>
    <x v="15"/>
    <n v="20"/>
    <n v="15"/>
    <n v="0"/>
    <n v="15"/>
    <n v="90"/>
    <m/>
    <m/>
    <m/>
    <m/>
  </r>
  <r>
    <x v="13"/>
    <s v="Newhalen"/>
    <x v="15"/>
    <n v="21"/>
    <n v="3"/>
    <n v="0"/>
    <n v="3"/>
    <n v="18"/>
    <m/>
    <m/>
    <m/>
    <m/>
  </r>
  <r>
    <x v="13"/>
    <s v="Newhalen"/>
    <x v="15"/>
    <n v="22"/>
    <n v="0"/>
    <n v="1"/>
    <n v="1"/>
    <n v="6"/>
    <m/>
    <m/>
    <m/>
    <m/>
  </r>
  <r>
    <x v="13"/>
    <s v="Newhalen"/>
    <x v="15"/>
    <n v="23"/>
    <n v="3"/>
    <n v="0"/>
    <n v="3"/>
    <n v="18"/>
    <n v="123114"/>
    <m/>
    <m/>
    <m/>
  </r>
  <r>
    <x v="13"/>
    <s v="Newhalen"/>
    <x v="16"/>
    <n v="0"/>
    <m/>
    <m/>
    <n v="0"/>
    <n v="0"/>
    <m/>
    <s v="No counts"/>
    <m/>
    <m/>
  </r>
  <r>
    <x v="13"/>
    <s v="Newhalen"/>
    <x v="16"/>
    <n v="1"/>
    <m/>
    <m/>
    <n v="0"/>
    <n v="0"/>
    <m/>
    <s v="No counts"/>
    <m/>
    <m/>
  </r>
  <r>
    <x v="13"/>
    <s v="Newhalen"/>
    <x v="16"/>
    <n v="2"/>
    <m/>
    <m/>
    <n v="0"/>
    <n v="0"/>
    <m/>
    <s v="No counts"/>
    <m/>
    <m/>
  </r>
  <r>
    <x v="13"/>
    <s v="Newhalen"/>
    <x v="16"/>
    <n v="3"/>
    <m/>
    <m/>
    <n v="0"/>
    <n v="0"/>
    <m/>
    <s v="No counts"/>
    <m/>
    <m/>
  </r>
  <r>
    <x v="13"/>
    <s v="Newhalen"/>
    <x v="16"/>
    <n v="4"/>
    <n v="28"/>
    <n v="0"/>
    <n v="28"/>
    <n v="168"/>
    <m/>
    <m/>
    <m/>
    <m/>
  </r>
  <r>
    <x v="13"/>
    <s v="Newhalen"/>
    <x v="16"/>
    <n v="5"/>
    <n v="19"/>
    <n v="0"/>
    <n v="19"/>
    <n v="114"/>
    <m/>
    <m/>
    <m/>
    <m/>
  </r>
  <r>
    <x v="13"/>
    <s v="Newhalen"/>
    <x v="16"/>
    <n v="6"/>
    <n v="50"/>
    <n v="0"/>
    <n v="50"/>
    <n v="300"/>
    <m/>
    <m/>
    <m/>
    <m/>
  </r>
  <r>
    <x v="13"/>
    <s v="Newhalen"/>
    <x v="16"/>
    <n v="7"/>
    <n v="21"/>
    <n v="0"/>
    <n v="21"/>
    <n v="126"/>
    <m/>
    <m/>
    <m/>
    <m/>
  </r>
  <r>
    <x v="13"/>
    <s v="Newhalen"/>
    <x v="16"/>
    <n v="8"/>
    <n v="84"/>
    <n v="0"/>
    <n v="84"/>
    <n v="504"/>
    <m/>
    <m/>
    <m/>
    <m/>
  </r>
  <r>
    <x v="13"/>
    <s v="Newhalen"/>
    <x v="16"/>
    <n v="9"/>
    <n v="41"/>
    <n v="0"/>
    <n v="41"/>
    <n v="246"/>
    <m/>
    <m/>
    <m/>
    <m/>
  </r>
  <r>
    <x v="13"/>
    <s v="Newhalen"/>
    <x v="16"/>
    <n v="10"/>
    <n v="60"/>
    <n v="0"/>
    <n v="60"/>
    <n v="360"/>
    <m/>
    <m/>
    <m/>
    <m/>
  </r>
  <r>
    <x v="13"/>
    <s v="Newhalen"/>
    <x v="16"/>
    <n v="11"/>
    <n v="41"/>
    <n v="0"/>
    <n v="41"/>
    <n v="246"/>
    <m/>
    <m/>
    <m/>
    <m/>
  </r>
  <r>
    <x v="13"/>
    <s v="Newhalen"/>
    <x v="16"/>
    <n v="12"/>
    <n v="0"/>
    <n v="0"/>
    <n v="0"/>
    <n v="0"/>
    <m/>
    <m/>
    <m/>
    <m/>
  </r>
  <r>
    <x v="13"/>
    <s v="Newhalen"/>
    <x v="16"/>
    <n v="13"/>
    <n v="1"/>
    <n v="0"/>
    <n v="1"/>
    <n v="6"/>
    <m/>
    <m/>
    <m/>
    <m/>
  </r>
  <r>
    <x v="13"/>
    <s v="Newhalen"/>
    <x v="16"/>
    <n v="14"/>
    <n v="34"/>
    <n v="0"/>
    <n v="34"/>
    <n v="204"/>
    <m/>
    <m/>
    <m/>
    <m/>
  </r>
  <r>
    <x v="13"/>
    <s v="Newhalen"/>
    <x v="16"/>
    <n v="15"/>
    <n v="42"/>
    <n v="0"/>
    <n v="42"/>
    <n v="252"/>
    <m/>
    <m/>
    <m/>
    <m/>
  </r>
  <r>
    <x v="13"/>
    <s v="Newhalen"/>
    <x v="16"/>
    <n v="16"/>
    <n v="51"/>
    <n v="0"/>
    <n v="51"/>
    <n v="306"/>
    <m/>
    <m/>
    <m/>
    <m/>
  </r>
  <r>
    <x v="13"/>
    <s v="Newhalen"/>
    <x v="16"/>
    <n v="17"/>
    <n v="5"/>
    <n v="0"/>
    <n v="5"/>
    <n v="30"/>
    <m/>
    <m/>
    <m/>
    <m/>
  </r>
  <r>
    <x v="13"/>
    <s v="Newhalen"/>
    <x v="16"/>
    <n v="18"/>
    <n v="35"/>
    <n v="0"/>
    <n v="35"/>
    <n v="210"/>
    <m/>
    <m/>
    <m/>
    <m/>
  </r>
  <r>
    <x v="13"/>
    <s v="Newhalen"/>
    <x v="16"/>
    <n v="19"/>
    <n v="21"/>
    <n v="0"/>
    <n v="21"/>
    <n v="126"/>
    <m/>
    <m/>
    <m/>
    <m/>
  </r>
  <r>
    <x v="13"/>
    <s v="Newhalen"/>
    <x v="16"/>
    <n v="20"/>
    <n v="38"/>
    <n v="5"/>
    <n v="43"/>
    <n v="258"/>
    <m/>
    <m/>
    <m/>
    <m/>
  </r>
  <r>
    <x v="13"/>
    <s v="Newhalen"/>
    <x v="16"/>
    <n v="21"/>
    <n v="24"/>
    <n v="0"/>
    <n v="24"/>
    <n v="144"/>
    <m/>
    <m/>
    <m/>
    <m/>
  </r>
  <r>
    <x v="13"/>
    <s v="Newhalen"/>
    <x v="16"/>
    <n v="22"/>
    <n v="0"/>
    <n v="0"/>
    <n v="0"/>
    <n v="0"/>
    <m/>
    <m/>
    <m/>
    <m/>
  </r>
  <r>
    <x v="13"/>
    <s v="Newhalen"/>
    <x v="16"/>
    <n v="23"/>
    <n v="2"/>
    <n v="0"/>
    <n v="2"/>
    <n v="12"/>
    <n v="126870"/>
    <m/>
    <m/>
    <m/>
  </r>
  <r>
    <x v="13"/>
    <s v="Newhalen"/>
    <x v="17"/>
    <n v="0"/>
    <m/>
    <m/>
    <n v="0"/>
    <n v="0"/>
    <m/>
    <s v="No counts"/>
    <m/>
    <m/>
  </r>
  <r>
    <x v="13"/>
    <s v="Newhalen"/>
    <x v="17"/>
    <n v="1"/>
    <m/>
    <m/>
    <n v="0"/>
    <n v="0"/>
    <m/>
    <s v="No counts"/>
    <m/>
    <m/>
  </r>
  <r>
    <x v="13"/>
    <s v="Newhalen"/>
    <x v="17"/>
    <n v="2"/>
    <m/>
    <m/>
    <n v="0"/>
    <n v="0"/>
    <m/>
    <s v="No counts"/>
    <m/>
    <m/>
  </r>
  <r>
    <x v="13"/>
    <s v="Newhalen"/>
    <x v="17"/>
    <n v="3"/>
    <m/>
    <m/>
    <n v="0"/>
    <n v="0"/>
    <m/>
    <s v="No counts"/>
    <m/>
    <m/>
  </r>
  <r>
    <x v="13"/>
    <s v="Newhalen"/>
    <x v="17"/>
    <n v="4"/>
    <n v="7"/>
    <n v="0"/>
    <n v="7"/>
    <n v="42"/>
    <m/>
    <m/>
    <m/>
    <m/>
  </r>
  <r>
    <x v="13"/>
    <s v="Newhalen"/>
    <x v="17"/>
    <n v="5"/>
    <n v="2"/>
    <n v="0"/>
    <n v="2"/>
    <n v="12"/>
    <m/>
    <m/>
    <m/>
    <m/>
  </r>
  <r>
    <x v="13"/>
    <s v="Newhalen"/>
    <x v="17"/>
    <n v="6"/>
    <n v="18"/>
    <n v="4"/>
    <n v="22"/>
    <n v="132"/>
    <m/>
    <m/>
    <m/>
    <m/>
  </r>
  <r>
    <x v="13"/>
    <s v="Newhalen"/>
    <x v="17"/>
    <n v="7"/>
    <n v="21"/>
    <n v="4"/>
    <n v="25"/>
    <n v="150"/>
    <m/>
    <m/>
    <m/>
    <m/>
  </r>
  <r>
    <x v="13"/>
    <s v="Newhalen"/>
    <x v="17"/>
    <n v="8"/>
    <n v="5"/>
    <n v="5"/>
    <n v="10"/>
    <n v="60"/>
    <m/>
    <m/>
    <m/>
    <m/>
  </r>
  <r>
    <x v="13"/>
    <s v="Newhalen"/>
    <x v="17"/>
    <n v="9"/>
    <n v="37"/>
    <n v="5"/>
    <n v="42"/>
    <n v="252"/>
    <m/>
    <m/>
    <m/>
    <m/>
  </r>
  <r>
    <x v="13"/>
    <s v="Newhalen"/>
    <x v="17"/>
    <n v="10"/>
    <n v="72"/>
    <n v="1"/>
    <n v="73"/>
    <n v="438"/>
    <m/>
    <m/>
    <m/>
    <m/>
  </r>
  <r>
    <x v="13"/>
    <s v="Newhalen"/>
    <x v="17"/>
    <n v="11"/>
    <n v="45"/>
    <n v="5"/>
    <n v="50"/>
    <n v="300"/>
    <m/>
    <m/>
    <m/>
    <m/>
  </r>
  <r>
    <x v="13"/>
    <s v="Newhalen"/>
    <x v="17"/>
    <n v="12"/>
    <n v="57"/>
    <n v="0"/>
    <n v="57"/>
    <n v="342"/>
    <m/>
    <m/>
    <m/>
    <m/>
  </r>
  <r>
    <x v="13"/>
    <s v="Newhalen"/>
    <x v="17"/>
    <n v="13"/>
    <n v="30"/>
    <n v="1"/>
    <n v="31"/>
    <n v="186"/>
    <m/>
    <m/>
    <m/>
    <m/>
  </r>
  <r>
    <x v="13"/>
    <s v="Newhalen"/>
    <x v="17"/>
    <n v="14"/>
    <n v="1"/>
    <n v="0"/>
    <n v="1"/>
    <n v="6"/>
    <m/>
    <m/>
    <m/>
    <m/>
  </r>
  <r>
    <x v="13"/>
    <s v="Newhalen"/>
    <x v="17"/>
    <n v="15"/>
    <n v="2"/>
    <n v="1"/>
    <n v="3"/>
    <n v="18"/>
    <m/>
    <m/>
    <m/>
    <m/>
  </r>
  <r>
    <x v="13"/>
    <s v="Newhalen"/>
    <x v="17"/>
    <n v="16"/>
    <n v="41"/>
    <n v="0"/>
    <n v="41"/>
    <n v="246"/>
    <m/>
    <m/>
    <m/>
    <m/>
  </r>
  <r>
    <x v="13"/>
    <s v="Newhalen"/>
    <x v="17"/>
    <n v="17"/>
    <n v="27"/>
    <n v="0"/>
    <n v="27"/>
    <n v="162"/>
    <m/>
    <m/>
    <m/>
    <m/>
  </r>
  <r>
    <x v="13"/>
    <s v="Newhalen"/>
    <x v="17"/>
    <n v="18"/>
    <n v="41"/>
    <n v="0"/>
    <n v="41"/>
    <n v="246"/>
    <m/>
    <m/>
    <m/>
    <m/>
  </r>
  <r>
    <x v="13"/>
    <s v="Newhalen"/>
    <x v="17"/>
    <n v="19"/>
    <n v="32"/>
    <n v="0"/>
    <n v="32"/>
    <n v="192"/>
    <m/>
    <m/>
    <m/>
    <m/>
  </r>
  <r>
    <x v="13"/>
    <s v="Newhalen"/>
    <x v="17"/>
    <n v="20"/>
    <n v="26"/>
    <n v="0"/>
    <n v="26"/>
    <n v="156"/>
    <m/>
    <m/>
    <m/>
    <m/>
  </r>
  <r>
    <x v="13"/>
    <s v="Newhalen"/>
    <x v="17"/>
    <n v="21"/>
    <n v="9"/>
    <n v="0"/>
    <n v="9"/>
    <n v="54"/>
    <m/>
    <m/>
    <m/>
    <m/>
  </r>
  <r>
    <x v="13"/>
    <s v="Newhalen"/>
    <x v="17"/>
    <n v="22"/>
    <n v="18"/>
    <n v="0"/>
    <n v="18"/>
    <n v="108"/>
    <m/>
    <m/>
    <m/>
    <m/>
  </r>
  <r>
    <x v="13"/>
    <s v="Newhalen"/>
    <x v="17"/>
    <n v="23"/>
    <n v="24"/>
    <n v="0"/>
    <n v="24"/>
    <n v="144"/>
    <n v="130242"/>
    <m/>
    <m/>
    <m/>
  </r>
  <r>
    <x v="13"/>
    <s v="Newhalen"/>
    <x v="18"/>
    <n v="0"/>
    <m/>
    <m/>
    <n v="0"/>
    <n v="0"/>
    <m/>
    <s v="No counts"/>
    <m/>
    <m/>
  </r>
  <r>
    <x v="13"/>
    <s v="Newhalen"/>
    <x v="18"/>
    <n v="1"/>
    <m/>
    <m/>
    <n v="0"/>
    <n v="0"/>
    <m/>
    <s v="No counts"/>
    <m/>
    <m/>
  </r>
  <r>
    <x v="13"/>
    <s v="Newhalen"/>
    <x v="18"/>
    <n v="2"/>
    <m/>
    <m/>
    <n v="0"/>
    <n v="0"/>
    <m/>
    <s v="No counts"/>
    <m/>
    <m/>
  </r>
  <r>
    <x v="13"/>
    <s v="Newhalen"/>
    <x v="18"/>
    <n v="3"/>
    <m/>
    <m/>
    <n v="0"/>
    <n v="0"/>
    <m/>
    <s v="No counts"/>
    <m/>
    <m/>
  </r>
  <r>
    <x v="13"/>
    <s v="Newhalen"/>
    <x v="18"/>
    <n v="4"/>
    <n v="7"/>
    <n v="0"/>
    <n v="7"/>
    <n v="42"/>
    <m/>
    <m/>
    <m/>
    <m/>
  </r>
  <r>
    <x v="13"/>
    <s v="Newhalen"/>
    <x v="18"/>
    <n v="5"/>
    <n v="10"/>
    <n v="0"/>
    <n v="10"/>
    <n v="60"/>
    <m/>
    <m/>
    <m/>
    <m/>
  </r>
  <r>
    <x v="13"/>
    <s v="Newhalen"/>
    <x v="18"/>
    <n v="6"/>
    <n v="11"/>
    <n v="0"/>
    <n v="11"/>
    <n v="66"/>
    <m/>
    <m/>
    <m/>
    <m/>
  </r>
  <r>
    <x v="13"/>
    <s v="Newhalen"/>
    <x v="18"/>
    <n v="7"/>
    <n v="3"/>
    <n v="0"/>
    <n v="3"/>
    <n v="18"/>
    <m/>
    <m/>
    <m/>
    <m/>
  </r>
  <r>
    <x v="13"/>
    <s v="Newhalen"/>
    <x v="18"/>
    <n v="8"/>
    <n v="3"/>
    <n v="0"/>
    <n v="3"/>
    <n v="18"/>
    <m/>
    <m/>
    <m/>
    <m/>
  </r>
  <r>
    <x v="13"/>
    <s v="Newhalen"/>
    <x v="18"/>
    <n v="9"/>
    <n v="26"/>
    <n v="13"/>
    <n v="39"/>
    <n v="234"/>
    <m/>
    <m/>
    <m/>
    <m/>
  </r>
  <r>
    <x v="13"/>
    <s v="Newhalen"/>
    <x v="18"/>
    <n v="10"/>
    <n v="9"/>
    <n v="6"/>
    <n v="15"/>
    <n v="90"/>
    <m/>
    <m/>
    <m/>
    <m/>
  </r>
  <r>
    <x v="13"/>
    <s v="Newhalen"/>
    <x v="18"/>
    <n v="11"/>
    <n v="87"/>
    <n v="0"/>
    <n v="87"/>
    <n v="522"/>
    <m/>
    <m/>
    <m/>
    <m/>
  </r>
  <r>
    <x v="13"/>
    <s v="Newhalen"/>
    <x v="18"/>
    <n v="12"/>
    <n v="25"/>
    <n v="9"/>
    <n v="34"/>
    <n v="204"/>
    <m/>
    <m/>
    <m/>
    <m/>
  </r>
  <r>
    <x v="13"/>
    <s v="Newhalen"/>
    <x v="18"/>
    <n v="13"/>
    <n v="17"/>
    <n v="0"/>
    <n v="17"/>
    <n v="102"/>
    <m/>
    <m/>
    <m/>
    <m/>
  </r>
  <r>
    <x v="13"/>
    <s v="Newhalen"/>
    <x v="18"/>
    <n v="14"/>
    <n v="3"/>
    <n v="4"/>
    <n v="7"/>
    <n v="42"/>
    <m/>
    <m/>
    <m/>
    <m/>
  </r>
  <r>
    <x v="13"/>
    <s v="Newhalen"/>
    <x v="18"/>
    <n v="15"/>
    <n v="5"/>
    <n v="0"/>
    <n v="5"/>
    <n v="30"/>
    <m/>
    <m/>
    <m/>
    <m/>
  </r>
  <r>
    <x v="13"/>
    <s v="Newhalen"/>
    <x v="18"/>
    <n v="16"/>
    <n v="61"/>
    <n v="0"/>
    <n v="61"/>
    <n v="366"/>
    <m/>
    <m/>
    <m/>
    <m/>
  </r>
  <r>
    <x v="13"/>
    <s v="Newhalen"/>
    <x v="18"/>
    <n v="17"/>
    <n v="81"/>
    <n v="0"/>
    <n v="81"/>
    <n v="486"/>
    <m/>
    <m/>
    <m/>
    <m/>
  </r>
  <r>
    <x v="13"/>
    <s v="Newhalen"/>
    <x v="18"/>
    <n v="18"/>
    <n v="31"/>
    <n v="5"/>
    <n v="36"/>
    <n v="216"/>
    <m/>
    <m/>
    <m/>
    <m/>
  </r>
  <r>
    <x v="13"/>
    <s v="Newhalen"/>
    <x v="18"/>
    <n v="19"/>
    <n v="35"/>
    <n v="0"/>
    <n v="35"/>
    <n v="210"/>
    <m/>
    <m/>
    <m/>
    <m/>
  </r>
  <r>
    <x v="13"/>
    <s v="Newhalen"/>
    <x v="18"/>
    <n v="20"/>
    <n v="11"/>
    <n v="0"/>
    <n v="11"/>
    <n v="66"/>
    <m/>
    <m/>
    <m/>
    <m/>
  </r>
  <r>
    <x v="13"/>
    <s v="Newhalen"/>
    <x v="18"/>
    <n v="21"/>
    <n v="55"/>
    <n v="0"/>
    <n v="55"/>
    <n v="330"/>
    <m/>
    <m/>
    <m/>
    <m/>
  </r>
  <r>
    <x v="13"/>
    <s v="Newhalen"/>
    <x v="18"/>
    <n v="22"/>
    <n v="31"/>
    <n v="0"/>
    <n v="31"/>
    <n v="186"/>
    <m/>
    <m/>
    <m/>
    <m/>
  </r>
  <r>
    <x v="13"/>
    <s v="Newhalen"/>
    <x v="18"/>
    <n v="23"/>
    <n v="3"/>
    <n v="0"/>
    <n v="3"/>
    <n v="18"/>
    <n v="133680"/>
    <m/>
    <m/>
    <m/>
  </r>
  <r>
    <x v="13"/>
    <s v="Newhalen"/>
    <x v="19"/>
    <n v="0"/>
    <m/>
    <m/>
    <n v="0"/>
    <n v="0"/>
    <m/>
    <s v="No counts"/>
    <m/>
    <m/>
  </r>
  <r>
    <x v="13"/>
    <s v="Newhalen"/>
    <x v="19"/>
    <n v="1"/>
    <m/>
    <m/>
    <n v="0"/>
    <n v="0"/>
    <m/>
    <s v="No counts"/>
    <m/>
    <m/>
  </r>
  <r>
    <x v="13"/>
    <s v="Newhalen"/>
    <x v="19"/>
    <n v="2"/>
    <m/>
    <m/>
    <n v="0"/>
    <n v="0"/>
    <m/>
    <s v="No counts"/>
    <m/>
    <m/>
  </r>
  <r>
    <x v="13"/>
    <s v="Newhalen"/>
    <x v="19"/>
    <n v="3"/>
    <m/>
    <m/>
    <n v="0"/>
    <n v="0"/>
    <m/>
    <s v="No counts"/>
    <m/>
    <m/>
  </r>
  <r>
    <x v="13"/>
    <s v="Newhalen"/>
    <x v="19"/>
    <n v="4"/>
    <n v="0"/>
    <n v="0"/>
    <n v="0"/>
    <n v="0"/>
    <m/>
    <m/>
    <m/>
    <m/>
  </r>
  <r>
    <x v="13"/>
    <s v="Newhalen"/>
    <x v="19"/>
    <n v="5"/>
    <n v="4"/>
    <n v="0"/>
    <n v="4"/>
    <n v="24"/>
    <m/>
    <m/>
    <m/>
    <m/>
  </r>
  <r>
    <x v="13"/>
    <s v="Newhalen"/>
    <x v="19"/>
    <n v="6"/>
    <n v="13"/>
    <n v="0"/>
    <n v="13"/>
    <n v="78"/>
    <m/>
    <m/>
    <m/>
    <m/>
  </r>
  <r>
    <x v="13"/>
    <s v="Newhalen"/>
    <x v="19"/>
    <n v="7"/>
    <n v="35"/>
    <n v="0"/>
    <n v="35"/>
    <n v="210"/>
    <m/>
    <m/>
    <m/>
    <m/>
  </r>
  <r>
    <x v="13"/>
    <s v="Newhalen"/>
    <x v="19"/>
    <n v="8"/>
    <n v="17"/>
    <n v="0"/>
    <n v="17"/>
    <n v="102"/>
    <m/>
    <m/>
    <m/>
    <m/>
  </r>
  <r>
    <x v="13"/>
    <s v="Newhalen"/>
    <x v="19"/>
    <n v="9"/>
    <n v="33"/>
    <n v="0"/>
    <n v="33"/>
    <n v="198"/>
    <m/>
    <m/>
    <m/>
    <m/>
  </r>
  <r>
    <x v="13"/>
    <s v="Newhalen"/>
    <x v="19"/>
    <n v="10"/>
    <n v="0"/>
    <n v="4"/>
    <n v="4"/>
    <n v="24"/>
    <m/>
    <m/>
    <m/>
    <m/>
  </r>
  <r>
    <x v="13"/>
    <s v="Newhalen"/>
    <x v="19"/>
    <n v="11"/>
    <n v="7"/>
    <n v="0"/>
    <n v="7"/>
    <n v="42"/>
    <m/>
    <m/>
    <m/>
    <m/>
  </r>
  <r>
    <x v="13"/>
    <s v="Newhalen"/>
    <x v="19"/>
    <n v="12"/>
    <n v="13"/>
    <n v="3"/>
    <n v="16"/>
    <n v="96"/>
    <m/>
    <m/>
    <m/>
    <m/>
  </r>
  <r>
    <x v="13"/>
    <s v="Newhalen"/>
    <x v="19"/>
    <n v="13"/>
    <n v="38"/>
    <n v="6"/>
    <n v="44"/>
    <n v="264"/>
    <m/>
    <m/>
    <m/>
    <m/>
  </r>
  <r>
    <x v="13"/>
    <s v="Newhalen"/>
    <x v="19"/>
    <n v="14"/>
    <n v="56"/>
    <n v="4"/>
    <n v="60"/>
    <n v="360"/>
    <m/>
    <m/>
    <m/>
    <m/>
  </r>
  <r>
    <x v="13"/>
    <s v="Newhalen"/>
    <x v="19"/>
    <n v="15"/>
    <n v="37"/>
    <n v="36"/>
    <n v="73"/>
    <n v="438"/>
    <m/>
    <m/>
    <m/>
    <m/>
  </r>
  <r>
    <x v="13"/>
    <s v="Newhalen"/>
    <x v="19"/>
    <n v="16"/>
    <n v="49"/>
    <n v="25"/>
    <n v="74"/>
    <n v="444"/>
    <m/>
    <m/>
    <m/>
    <m/>
  </r>
  <r>
    <x v="13"/>
    <s v="Newhalen"/>
    <x v="19"/>
    <n v="17"/>
    <n v="57"/>
    <n v="1"/>
    <n v="58"/>
    <n v="348"/>
    <m/>
    <m/>
    <m/>
    <m/>
  </r>
  <r>
    <x v="13"/>
    <s v="Newhalen"/>
    <x v="19"/>
    <n v="18"/>
    <n v="45"/>
    <n v="2"/>
    <n v="47"/>
    <n v="282"/>
    <m/>
    <m/>
    <m/>
    <m/>
  </r>
  <r>
    <x v="13"/>
    <s v="Newhalen"/>
    <x v="19"/>
    <n v="19"/>
    <n v="21"/>
    <n v="1"/>
    <n v="22"/>
    <n v="132"/>
    <m/>
    <m/>
    <m/>
    <m/>
  </r>
  <r>
    <x v="13"/>
    <s v="Newhalen"/>
    <x v="19"/>
    <n v="20"/>
    <n v="1"/>
    <n v="0"/>
    <n v="1"/>
    <n v="6"/>
    <m/>
    <m/>
    <m/>
    <m/>
  </r>
  <r>
    <x v="13"/>
    <s v="Newhalen"/>
    <x v="19"/>
    <n v="21"/>
    <n v="26"/>
    <n v="0"/>
    <n v="26"/>
    <n v="156"/>
    <m/>
    <m/>
    <m/>
    <m/>
  </r>
  <r>
    <x v="13"/>
    <s v="Newhalen"/>
    <x v="19"/>
    <n v="22"/>
    <n v="35"/>
    <n v="0"/>
    <n v="35"/>
    <n v="210"/>
    <m/>
    <m/>
    <m/>
    <m/>
  </r>
  <r>
    <x v="13"/>
    <s v="Newhalen"/>
    <x v="19"/>
    <n v="23"/>
    <n v="23"/>
    <n v="1"/>
    <n v="24"/>
    <n v="144"/>
    <n v="137376"/>
    <m/>
    <m/>
    <m/>
  </r>
  <r>
    <x v="13"/>
    <s v="Newhalen"/>
    <x v="20"/>
    <n v="0"/>
    <m/>
    <m/>
    <n v="0"/>
    <n v="0"/>
    <m/>
    <s v="No counts"/>
    <m/>
    <m/>
  </r>
  <r>
    <x v="13"/>
    <s v="Newhalen"/>
    <x v="20"/>
    <n v="1"/>
    <m/>
    <m/>
    <n v="0"/>
    <n v="0"/>
    <m/>
    <s v="No counts"/>
    <m/>
    <m/>
  </r>
  <r>
    <x v="13"/>
    <s v="Newhalen"/>
    <x v="20"/>
    <n v="2"/>
    <m/>
    <m/>
    <n v="0"/>
    <n v="0"/>
    <m/>
    <s v="No counts"/>
    <m/>
    <m/>
  </r>
  <r>
    <x v="13"/>
    <s v="Newhalen"/>
    <x v="20"/>
    <n v="3"/>
    <m/>
    <m/>
    <n v="0"/>
    <n v="0"/>
    <m/>
    <s v="No counts"/>
    <m/>
    <m/>
  </r>
  <r>
    <x v="13"/>
    <s v="Newhalen"/>
    <x v="20"/>
    <n v="4"/>
    <n v="15"/>
    <n v="0"/>
    <n v="15"/>
    <n v="90"/>
    <m/>
    <m/>
    <m/>
    <m/>
  </r>
  <r>
    <x v="13"/>
    <s v="Newhalen"/>
    <x v="20"/>
    <n v="5"/>
    <n v="41"/>
    <n v="2"/>
    <n v="43"/>
    <n v="258"/>
    <m/>
    <m/>
    <m/>
    <m/>
  </r>
  <r>
    <x v="13"/>
    <s v="Newhalen"/>
    <x v="20"/>
    <n v="6"/>
    <n v="47"/>
    <n v="0"/>
    <n v="47"/>
    <n v="282"/>
    <m/>
    <m/>
    <m/>
    <m/>
  </r>
  <r>
    <x v="13"/>
    <s v="Newhalen"/>
    <x v="20"/>
    <n v="7"/>
    <n v="67"/>
    <n v="0"/>
    <n v="67"/>
    <n v="402"/>
    <m/>
    <m/>
    <m/>
    <m/>
  </r>
  <r>
    <x v="13"/>
    <s v="Newhalen"/>
    <x v="20"/>
    <n v="8"/>
    <n v="25"/>
    <n v="0"/>
    <n v="25"/>
    <n v="150"/>
    <m/>
    <m/>
    <m/>
    <m/>
  </r>
  <r>
    <x v="13"/>
    <s v="Newhalen"/>
    <x v="20"/>
    <n v="9"/>
    <n v="18"/>
    <n v="0"/>
    <n v="18"/>
    <n v="108"/>
    <m/>
    <m/>
    <m/>
    <m/>
  </r>
  <r>
    <x v="13"/>
    <s v="Newhalen"/>
    <x v="20"/>
    <n v="10"/>
    <n v="116"/>
    <n v="0"/>
    <n v="116"/>
    <n v="696"/>
    <m/>
    <m/>
    <m/>
    <m/>
  </r>
  <r>
    <x v="13"/>
    <s v="Newhalen"/>
    <x v="20"/>
    <n v="11"/>
    <n v="128"/>
    <n v="9"/>
    <n v="137"/>
    <n v="822"/>
    <m/>
    <m/>
    <m/>
    <m/>
  </r>
  <r>
    <x v="13"/>
    <s v="Newhalen"/>
    <x v="20"/>
    <n v="12"/>
    <n v="45"/>
    <n v="6"/>
    <n v="51"/>
    <n v="306"/>
    <m/>
    <m/>
    <m/>
    <m/>
  </r>
  <r>
    <x v="13"/>
    <s v="Newhalen"/>
    <x v="20"/>
    <n v="13"/>
    <n v="71"/>
    <n v="23"/>
    <n v="94"/>
    <n v="564"/>
    <m/>
    <m/>
    <m/>
    <m/>
  </r>
  <r>
    <x v="13"/>
    <s v="Newhalen"/>
    <x v="20"/>
    <n v="14"/>
    <n v="325"/>
    <n v="17"/>
    <n v="342"/>
    <n v="2052"/>
    <m/>
    <m/>
    <m/>
    <m/>
  </r>
  <r>
    <x v="13"/>
    <s v="Newhalen"/>
    <x v="20"/>
    <n v="15"/>
    <n v="166"/>
    <n v="71"/>
    <n v="237"/>
    <n v="1422"/>
    <m/>
    <m/>
    <m/>
    <m/>
  </r>
  <r>
    <x v="13"/>
    <s v="Newhalen"/>
    <x v="20"/>
    <n v="16"/>
    <n v="34"/>
    <n v="145"/>
    <n v="179"/>
    <n v="1074"/>
    <m/>
    <m/>
    <m/>
    <m/>
  </r>
  <r>
    <x v="13"/>
    <s v="Newhalen"/>
    <x v="20"/>
    <n v="17"/>
    <n v="45"/>
    <n v="19"/>
    <n v="64"/>
    <n v="384"/>
    <m/>
    <m/>
    <m/>
    <m/>
  </r>
  <r>
    <x v="13"/>
    <s v="Newhalen"/>
    <x v="20"/>
    <n v="18"/>
    <n v="71"/>
    <n v="11"/>
    <n v="82"/>
    <n v="492"/>
    <m/>
    <m/>
    <m/>
    <m/>
  </r>
  <r>
    <x v="13"/>
    <s v="Newhalen"/>
    <x v="20"/>
    <n v="19"/>
    <n v="47"/>
    <n v="8"/>
    <n v="55"/>
    <n v="330"/>
    <m/>
    <m/>
    <m/>
    <m/>
  </r>
  <r>
    <x v="13"/>
    <s v="Newhalen"/>
    <x v="20"/>
    <n v="20"/>
    <n v="27"/>
    <n v="9"/>
    <n v="36"/>
    <n v="216"/>
    <m/>
    <m/>
    <m/>
    <m/>
  </r>
  <r>
    <x v="13"/>
    <s v="Newhalen"/>
    <x v="20"/>
    <n v="21"/>
    <n v="90"/>
    <n v="13"/>
    <n v="103"/>
    <n v="618"/>
    <m/>
    <m/>
    <m/>
    <m/>
  </r>
  <r>
    <x v="13"/>
    <s v="Newhalen"/>
    <x v="20"/>
    <n v="22"/>
    <n v="48"/>
    <n v="0"/>
    <n v="48"/>
    <n v="288"/>
    <m/>
    <m/>
    <m/>
    <m/>
  </r>
  <r>
    <x v="13"/>
    <s v="Newhalen"/>
    <x v="20"/>
    <n v="23"/>
    <n v="58"/>
    <n v="0"/>
    <n v="58"/>
    <n v="348"/>
    <n v="148704"/>
    <m/>
    <m/>
    <m/>
  </r>
  <r>
    <x v="13"/>
    <s v="Newhalen"/>
    <x v="21"/>
    <n v="0"/>
    <m/>
    <m/>
    <n v="0"/>
    <n v="0"/>
    <m/>
    <s v="No counts"/>
    <m/>
    <m/>
  </r>
  <r>
    <x v="13"/>
    <s v="Newhalen"/>
    <x v="21"/>
    <n v="1"/>
    <m/>
    <m/>
    <n v="0"/>
    <n v="0"/>
    <m/>
    <s v="No counts"/>
    <m/>
    <m/>
  </r>
  <r>
    <x v="13"/>
    <s v="Newhalen"/>
    <x v="21"/>
    <n v="2"/>
    <m/>
    <m/>
    <n v="0"/>
    <n v="0"/>
    <m/>
    <s v="No counts"/>
    <m/>
    <m/>
  </r>
  <r>
    <x v="13"/>
    <s v="Newhalen"/>
    <x v="21"/>
    <n v="3"/>
    <m/>
    <m/>
    <n v="0"/>
    <n v="0"/>
    <m/>
    <s v="No counts"/>
    <m/>
    <m/>
  </r>
  <r>
    <x v="13"/>
    <s v="Newhalen"/>
    <x v="21"/>
    <n v="4"/>
    <n v="56"/>
    <n v="0"/>
    <n v="56"/>
    <n v="336"/>
    <m/>
    <m/>
    <m/>
    <m/>
  </r>
  <r>
    <x v="13"/>
    <s v="Newhalen"/>
    <x v="21"/>
    <n v="5"/>
    <n v="21"/>
    <n v="1"/>
    <n v="22"/>
    <n v="132"/>
    <m/>
    <m/>
    <m/>
    <m/>
  </r>
  <r>
    <x v="13"/>
    <s v="Newhalen"/>
    <x v="21"/>
    <n v="6"/>
    <n v="52"/>
    <n v="4"/>
    <n v="56"/>
    <n v="336"/>
    <m/>
    <m/>
    <m/>
    <m/>
  </r>
  <r>
    <x v="13"/>
    <s v="Newhalen"/>
    <x v="21"/>
    <n v="7"/>
    <n v="102"/>
    <n v="0"/>
    <n v="102"/>
    <n v="612"/>
    <m/>
    <m/>
    <m/>
    <m/>
  </r>
  <r>
    <x v="13"/>
    <s v="Newhalen"/>
    <x v="21"/>
    <n v="8"/>
    <n v="251"/>
    <n v="1"/>
    <n v="252"/>
    <n v="1512"/>
    <m/>
    <m/>
    <m/>
    <m/>
  </r>
  <r>
    <x v="13"/>
    <s v="Newhalen"/>
    <x v="21"/>
    <n v="9"/>
    <n v="406"/>
    <n v="0"/>
    <n v="406"/>
    <n v="2436"/>
    <m/>
    <m/>
    <m/>
    <m/>
  </r>
  <r>
    <x v="13"/>
    <s v="Newhalen"/>
    <x v="21"/>
    <n v="10"/>
    <n v="223"/>
    <n v="7"/>
    <n v="230"/>
    <n v="1380"/>
    <m/>
    <m/>
    <m/>
    <m/>
  </r>
  <r>
    <x v="13"/>
    <s v="Newhalen"/>
    <x v="21"/>
    <n v="11"/>
    <n v="136"/>
    <n v="3"/>
    <n v="139"/>
    <n v="834"/>
    <m/>
    <m/>
    <m/>
    <m/>
  </r>
  <r>
    <x v="13"/>
    <s v="Newhalen"/>
    <x v="21"/>
    <n v="12"/>
    <n v="296"/>
    <n v="31"/>
    <n v="327"/>
    <n v="1962"/>
    <m/>
    <m/>
    <m/>
    <m/>
  </r>
  <r>
    <x v="13"/>
    <s v="Newhalen"/>
    <x v="21"/>
    <n v="13"/>
    <n v="381"/>
    <n v="84"/>
    <n v="465"/>
    <n v="2790"/>
    <m/>
    <m/>
    <m/>
    <m/>
  </r>
  <r>
    <x v="13"/>
    <s v="Newhalen"/>
    <x v="21"/>
    <n v="14"/>
    <n v="109"/>
    <n v="102"/>
    <n v="211"/>
    <n v="1266"/>
    <m/>
    <m/>
    <m/>
    <m/>
  </r>
  <r>
    <x v="13"/>
    <s v="Newhalen"/>
    <x v="21"/>
    <n v="15"/>
    <n v="188"/>
    <n v="94"/>
    <n v="282"/>
    <n v="1692"/>
    <m/>
    <m/>
    <m/>
    <m/>
  </r>
  <r>
    <x v="13"/>
    <s v="Newhalen"/>
    <x v="21"/>
    <n v="16"/>
    <n v="54"/>
    <n v="12"/>
    <n v="66"/>
    <n v="396"/>
    <m/>
    <m/>
    <m/>
    <m/>
  </r>
  <r>
    <x v="13"/>
    <s v="Newhalen"/>
    <x v="21"/>
    <n v="17"/>
    <n v="64"/>
    <n v="3"/>
    <n v="67"/>
    <n v="402"/>
    <m/>
    <m/>
    <m/>
    <m/>
  </r>
  <r>
    <x v="13"/>
    <s v="Newhalen"/>
    <x v="21"/>
    <n v="18"/>
    <n v="68"/>
    <n v="21"/>
    <n v="89"/>
    <n v="534"/>
    <m/>
    <m/>
    <m/>
    <m/>
  </r>
  <r>
    <x v="13"/>
    <s v="Newhalen"/>
    <x v="21"/>
    <n v="19"/>
    <n v="94"/>
    <n v="12"/>
    <n v="106"/>
    <n v="636"/>
    <m/>
    <m/>
    <m/>
    <m/>
  </r>
  <r>
    <x v="13"/>
    <s v="Newhalen"/>
    <x v="21"/>
    <n v="20"/>
    <n v="27"/>
    <n v="18"/>
    <n v="45"/>
    <n v="270"/>
    <m/>
    <m/>
    <m/>
    <m/>
  </r>
  <r>
    <x v="13"/>
    <s v="Newhalen"/>
    <x v="21"/>
    <n v="21"/>
    <n v="123"/>
    <n v="0"/>
    <n v="123"/>
    <n v="738"/>
    <m/>
    <m/>
    <m/>
    <m/>
  </r>
  <r>
    <x v="13"/>
    <s v="Newhalen"/>
    <x v="21"/>
    <n v="22"/>
    <n v="135"/>
    <n v="0"/>
    <n v="135"/>
    <n v="810"/>
    <m/>
    <m/>
    <m/>
    <m/>
  </r>
  <r>
    <x v="13"/>
    <s v="Newhalen"/>
    <x v="21"/>
    <n v="23"/>
    <n v="119"/>
    <n v="1"/>
    <n v="120"/>
    <n v="720"/>
    <n v="169272"/>
    <m/>
    <m/>
    <m/>
  </r>
  <r>
    <x v="13"/>
    <s v="Newhalen"/>
    <x v="22"/>
    <n v="0"/>
    <m/>
    <m/>
    <n v="0"/>
    <n v="0"/>
    <m/>
    <s v="No counts"/>
    <m/>
    <m/>
  </r>
  <r>
    <x v="13"/>
    <s v="Newhalen"/>
    <x v="22"/>
    <n v="1"/>
    <m/>
    <m/>
    <n v="0"/>
    <n v="0"/>
    <m/>
    <s v="No counts"/>
    <m/>
    <m/>
  </r>
  <r>
    <x v="13"/>
    <s v="Newhalen"/>
    <x v="22"/>
    <n v="2"/>
    <m/>
    <m/>
    <n v="0"/>
    <n v="0"/>
    <m/>
    <s v="No counts"/>
    <m/>
    <m/>
  </r>
  <r>
    <x v="13"/>
    <s v="Newhalen"/>
    <x v="22"/>
    <n v="3"/>
    <m/>
    <m/>
    <n v="0"/>
    <n v="0"/>
    <m/>
    <s v="No counts"/>
    <m/>
    <m/>
  </r>
  <r>
    <x v="13"/>
    <s v="Newhalen"/>
    <x v="22"/>
    <n v="4"/>
    <n v="71"/>
    <n v="0"/>
    <n v="71"/>
    <n v="426"/>
    <m/>
    <m/>
    <m/>
    <m/>
  </r>
  <r>
    <x v="13"/>
    <s v="Newhalen"/>
    <x v="22"/>
    <n v="5"/>
    <n v="50"/>
    <n v="3"/>
    <n v="53"/>
    <n v="318"/>
    <m/>
    <m/>
    <m/>
    <m/>
  </r>
  <r>
    <x v="13"/>
    <s v="Newhalen"/>
    <x v="22"/>
    <n v="6"/>
    <n v="97"/>
    <n v="3"/>
    <n v="100"/>
    <n v="600"/>
    <m/>
    <m/>
    <m/>
    <m/>
  </r>
  <r>
    <x v="13"/>
    <s v="Newhalen"/>
    <x v="22"/>
    <n v="7"/>
    <n v="106"/>
    <n v="11"/>
    <n v="117"/>
    <n v="702"/>
    <m/>
    <m/>
    <m/>
    <m/>
  </r>
  <r>
    <x v="13"/>
    <s v="Newhalen"/>
    <x v="22"/>
    <n v="8"/>
    <n v="336"/>
    <n v="6"/>
    <n v="342"/>
    <n v="2052"/>
    <m/>
    <m/>
    <m/>
    <m/>
  </r>
  <r>
    <x v="13"/>
    <s v="Newhalen"/>
    <x v="22"/>
    <n v="9"/>
    <n v="371"/>
    <n v="8"/>
    <n v="379"/>
    <n v="2274"/>
    <m/>
    <m/>
    <m/>
    <m/>
  </r>
  <r>
    <x v="13"/>
    <s v="Newhalen"/>
    <x v="22"/>
    <n v="10"/>
    <n v="574"/>
    <n v="8"/>
    <n v="582"/>
    <n v="3492"/>
    <m/>
    <m/>
    <m/>
    <m/>
  </r>
  <r>
    <x v="13"/>
    <s v="Newhalen"/>
    <x v="22"/>
    <n v="11"/>
    <n v="501"/>
    <n v="2"/>
    <n v="503"/>
    <n v="3018"/>
    <m/>
    <m/>
    <m/>
    <m/>
  </r>
  <r>
    <x v="13"/>
    <s v="Newhalen"/>
    <x v="22"/>
    <n v="12"/>
    <n v="60"/>
    <n v="13"/>
    <n v="73"/>
    <n v="438"/>
    <m/>
    <m/>
    <m/>
    <m/>
  </r>
  <r>
    <x v="13"/>
    <s v="Newhalen"/>
    <x v="22"/>
    <n v="13"/>
    <n v="249"/>
    <n v="27"/>
    <n v="276"/>
    <n v="1656"/>
    <m/>
    <m/>
    <m/>
    <m/>
  </r>
  <r>
    <x v="13"/>
    <s v="Newhalen"/>
    <x v="22"/>
    <n v="14"/>
    <n v="227"/>
    <n v="7"/>
    <n v="234"/>
    <n v="1404"/>
    <m/>
    <m/>
    <m/>
    <m/>
  </r>
  <r>
    <x v="13"/>
    <s v="Newhalen"/>
    <x v="22"/>
    <n v="15"/>
    <n v="177"/>
    <n v="53"/>
    <n v="230"/>
    <n v="1380"/>
    <m/>
    <m/>
    <m/>
    <m/>
  </r>
  <r>
    <x v="13"/>
    <s v="Newhalen"/>
    <x v="22"/>
    <n v="16"/>
    <n v="95"/>
    <n v="14"/>
    <n v="109"/>
    <n v="654"/>
    <m/>
    <m/>
    <m/>
    <m/>
  </r>
  <r>
    <x v="13"/>
    <s v="Newhalen"/>
    <x v="22"/>
    <n v="17"/>
    <n v="53"/>
    <n v="3"/>
    <n v="56"/>
    <n v="336"/>
    <m/>
    <m/>
    <m/>
    <m/>
  </r>
  <r>
    <x v="13"/>
    <s v="Newhalen"/>
    <x v="22"/>
    <n v="18"/>
    <n v="28"/>
    <n v="55"/>
    <n v="83"/>
    <n v="498"/>
    <m/>
    <m/>
    <m/>
    <m/>
  </r>
  <r>
    <x v="13"/>
    <s v="Newhalen"/>
    <x v="22"/>
    <n v="19"/>
    <n v="24"/>
    <n v="14"/>
    <n v="38"/>
    <n v="228"/>
    <m/>
    <m/>
    <m/>
    <m/>
  </r>
  <r>
    <x v="13"/>
    <s v="Newhalen"/>
    <x v="22"/>
    <n v="20"/>
    <n v="35"/>
    <n v="8"/>
    <n v="43"/>
    <n v="258"/>
    <m/>
    <m/>
    <m/>
    <m/>
  </r>
  <r>
    <x v="13"/>
    <s v="Newhalen"/>
    <x v="22"/>
    <n v="21"/>
    <n v="26"/>
    <n v="2"/>
    <n v="28"/>
    <n v="168"/>
    <m/>
    <m/>
    <m/>
    <m/>
  </r>
  <r>
    <x v="13"/>
    <s v="Newhalen"/>
    <x v="22"/>
    <n v="22"/>
    <n v="35"/>
    <n v="2"/>
    <n v="37"/>
    <n v="222"/>
    <m/>
    <m/>
    <m/>
    <m/>
  </r>
  <r>
    <x v="13"/>
    <s v="Newhalen"/>
    <x v="22"/>
    <n v="23"/>
    <n v="44"/>
    <n v="8"/>
    <n v="52"/>
    <n v="312"/>
    <n v="190506"/>
    <m/>
    <m/>
    <m/>
  </r>
  <r>
    <x v="13"/>
    <s v="Newhalen"/>
    <x v="23"/>
    <n v="0"/>
    <m/>
    <m/>
    <n v="0"/>
    <n v="0"/>
    <m/>
    <s v="No counts"/>
    <m/>
    <m/>
  </r>
  <r>
    <x v="13"/>
    <s v="Newhalen"/>
    <x v="23"/>
    <n v="1"/>
    <m/>
    <m/>
    <n v="0"/>
    <n v="0"/>
    <m/>
    <s v="No counts"/>
    <m/>
    <m/>
  </r>
  <r>
    <x v="13"/>
    <s v="Newhalen"/>
    <x v="23"/>
    <n v="2"/>
    <m/>
    <m/>
    <n v="0"/>
    <n v="0"/>
    <m/>
    <s v="No counts"/>
    <m/>
    <m/>
  </r>
  <r>
    <x v="13"/>
    <s v="Newhalen"/>
    <x v="23"/>
    <n v="3"/>
    <m/>
    <m/>
    <n v="0"/>
    <n v="0"/>
    <m/>
    <s v="No counts"/>
    <m/>
    <m/>
  </r>
  <r>
    <x v="13"/>
    <s v="Newhalen"/>
    <x v="23"/>
    <n v="4"/>
    <n v="13"/>
    <n v="3"/>
    <n v="16"/>
    <n v="96"/>
    <m/>
    <m/>
    <m/>
    <m/>
  </r>
  <r>
    <x v="13"/>
    <s v="Newhalen"/>
    <x v="23"/>
    <n v="5"/>
    <n v="52"/>
    <n v="0"/>
    <n v="52"/>
    <n v="312"/>
    <m/>
    <m/>
    <m/>
    <m/>
  </r>
  <r>
    <x v="13"/>
    <s v="Newhalen"/>
    <x v="23"/>
    <n v="6"/>
    <n v="30"/>
    <n v="1"/>
    <n v="31"/>
    <n v="186"/>
    <m/>
    <m/>
    <m/>
    <m/>
  </r>
  <r>
    <x v="13"/>
    <s v="Newhalen"/>
    <x v="23"/>
    <n v="7"/>
    <n v="10"/>
    <n v="1"/>
    <n v="11"/>
    <n v="66"/>
    <m/>
    <m/>
    <m/>
    <m/>
  </r>
  <r>
    <x v="13"/>
    <s v="Newhalen"/>
    <x v="23"/>
    <n v="8"/>
    <n v="119"/>
    <n v="2"/>
    <n v="121"/>
    <n v="726"/>
    <m/>
    <m/>
    <m/>
    <m/>
  </r>
  <r>
    <x v="13"/>
    <s v="Newhalen"/>
    <x v="23"/>
    <n v="9"/>
    <n v="50"/>
    <n v="1"/>
    <n v="51"/>
    <n v="306"/>
    <m/>
    <m/>
    <m/>
    <m/>
  </r>
  <r>
    <x v="13"/>
    <s v="Newhalen"/>
    <x v="23"/>
    <n v="10"/>
    <n v="128"/>
    <n v="12"/>
    <n v="140"/>
    <n v="840"/>
    <m/>
    <m/>
    <m/>
    <m/>
  </r>
  <r>
    <x v="13"/>
    <s v="Newhalen"/>
    <x v="23"/>
    <n v="11"/>
    <n v="115"/>
    <n v="95"/>
    <n v="210"/>
    <n v="1260"/>
    <m/>
    <m/>
    <m/>
    <m/>
  </r>
  <r>
    <x v="13"/>
    <s v="Newhalen"/>
    <x v="23"/>
    <n v="12"/>
    <n v="55"/>
    <n v="96"/>
    <n v="151"/>
    <n v="906"/>
    <m/>
    <m/>
    <m/>
    <m/>
  </r>
  <r>
    <x v="13"/>
    <s v="Newhalen"/>
    <x v="23"/>
    <n v="13"/>
    <n v="82"/>
    <n v="30"/>
    <n v="112"/>
    <n v="672"/>
    <m/>
    <m/>
    <m/>
    <m/>
  </r>
  <r>
    <x v="13"/>
    <s v="Newhalen"/>
    <x v="23"/>
    <n v="14"/>
    <n v="197"/>
    <n v="31"/>
    <n v="228"/>
    <n v="1368"/>
    <m/>
    <m/>
    <m/>
    <m/>
  </r>
  <r>
    <x v="13"/>
    <s v="Newhalen"/>
    <x v="23"/>
    <n v="15"/>
    <n v="259"/>
    <n v="10"/>
    <n v="269"/>
    <n v="1614"/>
    <m/>
    <m/>
    <m/>
    <m/>
  </r>
  <r>
    <x v="13"/>
    <s v="Newhalen"/>
    <x v="23"/>
    <n v="16"/>
    <n v="17"/>
    <n v="2"/>
    <n v="19"/>
    <n v="114"/>
    <m/>
    <m/>
    <m/>
    <m/>
  </r>
  <r>
    <x v="13"/>
    <s v="Newhalen"/>
    <x v="23"/>
    <n v="17"/>
    <n v="23"/>
    <n v="19"/>
    <n v="42"/>
    <n v="252"/>
    <m/>
    <m/>
    <m/>
    <m/>
  </r>
  <r>
    <x v="13"/>
    <s v="Newhalen"/>
    <x v="23"/>
    <n v="18"/>
    <n v="28"/>
    <n v="22"/>
    <n v="50"/>
    <n v="300"/>
    <m/>
    <m/>
    <m/>
    <m/>
  </r>
  <r>
    <x v="13"/>
    <s v="Newhalen"/>
    <x v="23"/>
    <n v="19"/>
    <n v="3"/>
    <n v="0"/>
    <n v="3"/>
    <n v="18"/>
    <m/>
    <m/>
    <m/>
    <m/>
  </r>
  <r>
    <x v="13"/>
    <s v="Newhalen"/>
    <x v="23"/>
    <n v="20"/>
    <n v="2"/>
    <n v="1"/>
    <n v="3"/>
    <n v="18"/>
    <m/>
    <m/>
    <m/>
    <m/>
  </r>
  <r>
    <x v="13"/>
    <s v="Newhalen"/>
    <x v="23"/>
    <n v="21"/>
    <n v="1"/>
    <n v="14"/>
    <n v="15"/>
    <n v="90"/>
    <m/>
    <m/>
    <m/>
    <m/>
  </r>
  <r>
    <x v="13"/>
    <s v="Newhalen"/>
    <x v="23"/>
    <n v="22"/>
    <n v="13"/>
    <n v="0"/>
    <n v="13"/>
    <n v="78"/>
    <m/>
    <m/>
    <m/>
    <m/>
  </r>
  <r>
    <x v="13"/>
    <s v="Newhalen"/>
    <x v="23"/>
    <n v="23"/>
    <n v="60"/>
    <n v="0"/>
    <n v="60"/>
    <n v="360"/>
    <n v="200460"/>
    <m/>
    <m/>
    <m/>
  </r>
  <r>
    <x v="13"/>
    <s v="Newhalen"/>
    <x v="24"/>
    <n v="0"/>
    <m/>
    <m/>
    <n v="0"/>
    <n v="0"/>
    <m/>
    <s v="No counts"/>
    <m/>
    <m/>
  </r>
  <r>
    <x v="13"/>
    <s v="Newhalen"/>
    <x v="24"/>
    <n v="1"/>
    <m/>
    <m/>
    <n v="0"/>
    <n v="0"/>
    <m/>
    <s v="No counts"/>
    <m/>
    <m/>
  </r>
  <r>
    <x v="13"/>
    <s v="Newhalen"/>
    <x v="24"/>
    <n v="2"/>
    <m/>
    <m/>
    <n v="0"/>
    <n v="0"/>
    <m/>
    <s v="No counts"/>
    <m/>
    <m/>
  </r>
  <r>
    <x v="13"/>
    <s v="Newhalen"/>
    <x v="24"/>
    <n v="3"/>
    <m/>
    <m/>
    <n v="0"/>
    <n v="0"/>
    <m/>
    <s v="No counts"/>
    <m/>
    <m/>
  </r>
  <r>
    <x v="13"/>
    <s v="Newhalen"/>
    <x v="24"/>
    <n v="4"/>
    <n v="50"/>
    <n v="0"/>
    <n v="50"/>
    <n v="300"/>
    <m/>
    <m/>
    <m/>
    <m/>
  </r>
  <r>
    <x v="13"/>
    <s v="Newhalen"/>
    <x v="24"/>
    <n v="5"/>
    <n v="67"/>
    <n v="3"/>
    <n v="70"/>
    <n v="420"/>
    <m/>
    <m/>
    <m/>
    <m/>
  </r>
  <r>
    <x v="13"/>
    <s v="Newhalen"/>
    <x v="24"/>
    <n v="6"/>
    <n v="54"/>
    <n v="3"/>
    <n v="57"/>
    <n v="342"/>
    <m/>
    <m/>
    <m/>
    <m/>
  </r>
  <r>
    <x v="13"/>
    <s v="Newhalen"/>
    <x v="24"/>
    <n v="7"/>
    <n v="54"/>
    <n v="7"/>
    <n v="61"/>
    <n v="366"/>
    <m/>
    <m/>
    <m/>
    <m/>
  </r>
  <r>
    <x v="13"/>
    <s v="Newhalen"/>
    <x v="24"/>
    <n v="8"/>
    <n v="121"/>
    <n v="10"/>
    <n v="131"/>
    <n v="786"/>
    <m/>
    <m/>
    <m/>
    <m/>
  </r>
  <r>
    <x v="13"/>
    <s v="Newhalen"/>
    <x v="24"/>
    <n v="9"/>
    <n v="124"/>
    <n v="12"/>
    <n v="136"/>
    <n v="816"/>
    <m/>
    <m/>
    <m/>
    <m/>
  </r>
  <r>
    <x v="13"/>
    <s v="Newhalen"/>
    <x v="24"/>
    <n v="10"/>
    <n v="65"/>
    <n v="18"/>
    <n v="83"/>
    <n v="498"/>
    <m/>
    <m/>
    <m/>
    <m/>
  </r>
  <r>
    <x v="13"/>
    <s v="Newhalen"/>
    <x v="24"/>
    <n v="11"/>
    <n v="189"/>
    <n v="9"/>
    <n v="198"/>
    <n v="1188"/>
    <m/>
    <m/>
    <m/>
    <m/>
  </r>
  <r>
    <x v="13"/>
    <s v="Newhalen"/>
    <x v="24"/>
    <n v="12"/>
    <n v="45"/>
    <n v="4"/>
    <n v="49"/>
    <n v="294"/>
    <m/>
    <m/>
    <m/>
    <m/>
  </r>
  <r>
    <x v="13"/>
    <s v="Newhalen"/>
    <x v="24"/>
    <n v="13"/>
    <n v="74"/>
    <n v="23"/>
    <n v="97"/>
    <n v="582"/>
    <m/>
    <m/>
    <m/>
    <m/>
  </r>
  <r>
    <x v="13"/>
    <s v="Newhalen"/>
    <x v="24"/>
    <n v="14"/>
    <n v="129"/>
    <n v="72"/>
    <n v="201"/>
    <n v="1206"/>
    <m/>
    <m/>
    <m/>
    <m/>
  </r>
  <r>
    <x v="13"/>
    <s v="Newhalen"/>
    <x v="24"/>
    <n v="15"/>
    <n v="85"/>
    <n v="8"/>
    <n v="93"/>
    <n v="558"/>
    <m/>
    <m/>
    <m/>
    <m/>
  </r>
  <r>
    <x v="13"/>
    <s v="Newhalen"/>
    <x v="24"/>
    <n v="16"/>
    <n v="73"/>
    <n v="3"/>
    <n v="76"/>
    <n v="456"/>
    <m/>
    <m/>
    <m/>
    <m/>
  </r>
  <r>
    <x v="13"/>
    <s v="Newhalen"/>
    <x v="24"/>
    <n v="17"/>
    <n v="28"/>
    <n v="4"/>
    <n v="32"/>
    <n v="192"/>
    <m/>
    <m/>
    <m/>
    <m/>
  </r>
  <r>
    <x v="13"/>
    <s v="Newhalen"/>
    <x v="24"/>
    <n v="18"/>
    <n v="36"/>
    <n v="5"/>
    <n v="41"/>
    <n v="246"/>
    <m/>
    <m/>
    <m/>
    <m/>
  </r>
  <r>
    <x v="13"/>
    <s v="Newhalen"/>
    <x v="24"/>
    <n v="19"/>
    <n v="101"/>
    <n v="3"/>
    <n v="104"/>
    <n v="624"/>
    <m/>
    <m/>
    <m/>
    <m/>
  </r>
  <r>
    <x v="13"/>
    <s v="Newhalen"/>
    <x v="24"/>
    <n v="20"/>
    <n v="46"/>
    <n v="0"/>
    <n v="46"/>
    <n v="276"/>
    <m/>
    <m/>
    <m/>
    <m/>
  </r>
  <r>
    <x v="13"/>
    <s v="Newhalen"/>
    <x v="24"/>
    <n v="21"/>
    <n v="67"/>
    <n v="0"/>
    <n v="67"/>
    <n v="402"/>
    <m/>
    <m/>
    <m/>
    <m/>
  </r>
  <r>
    <x v="13"/>
    <s v="Newhalen"/>
    <x v="24"/>
    <n v="22"/>
    <n v="45"/>
    <n v="0"/>
    <n v="45"/>
    <n v="270"/>
    <m/>
    <m/>
    <m/>
    <m/>
  </r>
  <r>
    <x v="13"/>
    <s v="Newhalen"/>
    <x v="24"/>
    <n v="23"/>
    <n v="57"/>
    <n v="0"/>
    <n v="57"/>
    <n v="342"/>
    <n v="211020"/>
    <m/>
    <m/>
    <m/>
  </r>
  <r>
    <x v="13"/>
    <s v="Newhalen"/>
    <x v="25"/>
    <n v="0"/>
    <m/>
    <m/>
    <n v="0"/>
    <n v="0"/>
    <m/>
    <s v="No counts"/>
    <m/>
    <m/>
  </r>
  <r>
    <x v="13"/>
    <s v="Newhalen"/>
    <x v="25"/>
    <n v="1"/>
    <m/>
    <m/>
    <n v="0"/>
    <n v="0"/>
    <m/>
    <s v="No counts"/>
    <m/>
    <m/>
  </r>
  <r>
    <x v="13"/>
    <s v="Newhalen"/>
    <x v="25"/>
    <n v="2"/>
    <m/>
    <m/>
    <n v="0"/>
    <n v="0"/>
    <m/>
    <s v="No counts"/>
    <m/>
    <m/>
  </r>
  <r>
    <x v="13"/>
    <s v="Newhalen"/>
    <x v="25"/>
    <n v="3"/>
    <m/>
    <m/>
    <n v="0"/>
    <n v="0"/>
    <m/>
    <s v="No counts"/>
    <m/>
    <m/>
  </r>
  <r>
    <x v="13"/>
    <s v="Newhalen"/>
    <x v="25"/>
    <n v="4"/>
    <n v="7"/>
    <n v="0"/>
    <n v="7"/>
    <n v="42"/>
    <m/>
    <m/>
    <m/>
    <m/>
  </r>
  <r>
    <x v="13"/>
    <s v="Newhalen"/>
    <x v="25"/>
    <n v="5"/>
    <n v="8"/>
    <n v="6"/>
    <n v="14"/>
    <n v="84"/>
    <m/>
    <m/>
    <m/>
    <m/>
  </r>
  <r>
    <x v="13"/>
    <s v="Newhalen"/>
    <x v="25"/>
    <n v="6"/>
    <n v="12"/>
    <n v="1"/>
    <n v="13"/>
    <n v="78"/>
    <m/>
    <m/>
    <m/>
    <m/>
  </r>
  <r>
    <x v="13"/>
    <s v="Newhalen"/>
    <x v="25"/>
    <n v="7"/>
    <n v="26"/>
    <n v="2"/>
    <n v="28"/>
    <n v="168"/>
    <m/>
    <m/>
    <m/>
    <m/>
  </r>
  <r>
    <x v="13"/>
    <s v="Newhalen"/>
    <x v="25"/>
    <n v="8"/>
    <n v="30"/>
    <n v="7"/>
    <n v="37"/>
    <n v="222"/>
    <m/>
    <m/>
    <m/>
    <m/>
  </r>
  <r>
    <x v="13"/>
    <s v="Newhalen"/>
    <x v="25"/>
    <n v="9"/>
    <n v="42"/>
    <n v="4"/>
    <n v="46"/>
    <n v="276"/>
    <m/>
    <m/>
    <m/>
    <m/>
  </r>
  <r>
    <x v="13"/>
    <s v="Newhalen"/>
    <x v="25"/>
    <n v="10"/>
    <n v="61"/>
    <n v="1"/>
    <n v="62"/>
    <n v="372"/>
    <m/>
    <m/>
    <m/>
    <m/>
  </r>
  <r>
    <x v="13"/>
    <s v="Newhalen"/>
    <x v="25"/>
    <n v="11"/>
    <n v="48"/>
    <n v="5"/>
    <n v="53"/>
    <n v="318"/>
    <m/>
    <m/>
    <m/>
    <m/>
  </r>
  <r>
    <x v="13"/>
    <s v="Newhalen"/>
    <x v="25"/>
    <n v="12"/>
    <n v="133"/>
    <n v="0"/>
    <n v="133"/>
    <n v="798"/>
    <m/>
    <m/>
    <m/>
    <m/>
  </r>
  <r>
    <x v="13"/>
    <s v="Newhalen"/>
    <x v="25"/>
    <n v="13"/>
    <n v="166"/>
    <n v="1"/>
    <n v="167"/>
    <n v="1002"/>
    <m/>
    <m/>
    <m/>
    <m/>
  </r>
  <r>
    <x v="13"/>
    <s v="Newhalen"/>
    <x v="25"/>
    <n v="14"/>
    <n v="23"/>
    <n v="21"/>
    <n v="44"/>
    <n v="264"/>
    <m/>
    <m/>
    <m/>
    <m/>
  </r>
  <r>
    <x v="13"/>
    <s v="Newhalen"/>
    <x v="25"/>
    <n v="15"/>
    <n v="83"/>
    <n v="37"/>
    <n v="120"/>
    <n v="720"/>
    <m/>
    <m/>
    <m/>
    <m/>
  </r>
  <r>
    <x v="13"/>
    <s v="Newhalen"/>
    <x v="25"/>
    <n v="16"/>
    <n v="131"/>
    <n v="16"/>
    <n v="147"/>
    <n v="882"/>
    <m/>
    <m/>
    <m/>
    <m/>
  </r>
  <r>
    <x v="13"/>
    <s v="Newhalen"/>
    <x v="25"/>
    <n v="17"/>
    <n v="53"/>
    <n v="4"/>
    <n v="57"/>
    <n v="342"/>
    <m/>
    <m/>
    <m/>
    <m/>
  </r>
  <r>
    <x v="13"/>
    <s v="Newhalen"/>
    <x v="25"/>
    <n v="18"/>
    <n v="34"/>
    <n v="0"/>
    <n v="34"/>
    <n v="204"/>
    <m/>
    <m/>
    <m/>
    <m/>
  </r>
  <r>
    <x v="13"/>
    <s v="Newhalen"/>
    <x v="25"/>
    <n v="19"/>
    <n v="20"/>
    <n v="0"/>
    <n v="20"/>
    <n v="120"/>
    <m/>
    <m/>
    <m/>
    <m/>
  </r>
  <r>
    <x v="13"/>
    <s v="Newhalen"/>
    <x v="25"/>
    <n v="20"/>
    <n v="27"/>
    <n v="0"/>
    <n v="27"/>
    <n v="162"/>
    <m/>
    <m/>
    <m/>
    <m/>
  </r>
  <r>
    <x v="13"/>
    <s v="Newhalen"/>
    <x v="25"/>
    <n v="21"/>
    <n v="22"/>
    <n v="0"/>
    <n v="22"/>
    <n v="132"/>
    <m/>
    <m/>
    <m/>
    <m/>
  </r>
  <r>
    <x v="13"/>
    <s v="Newhalen"/>
    <x v="25"/>
    <n v="22"/>
    <n v="10"/>
    <n v="0"/>
    <n v="10"/>
    <n v="60"/>
    <m/>
    <m/>
    <m/>
    <m/>
  </r>
  <r>
    <x v="13"/>
    <s v="Newhalen"/>
    <x v="25"/>
    <n v="23"/>
    <n v="1"/>
    <n v="0"/>
    <n v="1"/>
    <n v="6"/>
    <n v="217518"/>
    <m/>
    <m/>
    <m/>
  </r>
  <r>
    <x v="13"/>
    <s v="Newhalen"/>
    <x v="26"/>
    <n v="0"/>
    <m/>
    <m/>
    <n v="0"/>
    <n v="0"/>
    <m/>
    <s v="No counts"/>
    <m/>
    <m/>
  </r>
  <r>
    <x v="13"/>
    <s v="Newhalen"/>
    <x v="26"/>
    <n v="1"/>
    <m/>
    <m/>
    <n v="0"/>
    <n v="0"/>
    <m/>
    <s v="No counts"/>
    <m/>
    <m/>
  </r>
  <r>
    <x v="13"/>
    <s v="Newhalen"/>
    <x v="26"/>
    <n v="2"/>
    <m/>
    <m/>
    <n v="0"/>
    <n v="0"/>
    <m/>
    <s v="No counts"/>
    <m/>
    <m/>
  </r>
  <r>
    <x v="13"/>
    <s v="Newhalen"/>
    <x v="26"/>
    <n v="3"/>
    <m/>
    <m/>
    <n v="0"/>
    <n v="0"/>
    <m/>
    <s v="No counts"/>
    <m/>
    <m/>
  </r>
  <r>
    <x v="13"/>
    <s v="Newhalen"/>
    <x v="26"/>
    <n v="4"/>
    <n v="1"/>
    <n v="1"/>
    <n v="2"/>
    <n v="12"/>
    <m/>
    <m/>
    <m/>
    <m/>
  </r>
  <r>
    <x v="13"/>
    <s v="Newhalen"/>
    <x v="26"/>
    <n v="5"/>
    <n v="15"/>
    <n v="7"/>
    <n v="22"/>
    <n v="132"/>
    <m/>
    <m/>
    <m/>
    <m/>
  </r>
  <r>
    <x v="13"/>
    <s v="Newhalen"/>
    <x v="26"/>
    <n v="6"/>
    <n v="33"/>
    <n v="2"/>
    <n v="35"/>
    <n v="210"/>
    <m/>
    <m/>
    <m/>
    <m/>
  </r>
  <r>
    <x v="13"/>
    <s v="Newhalen"/>
    <x v="26"/>
    <n v="7"/>
    <n v="14"/>
    <n v="1"/>
    <n v="15"/>
    <n v="90"/>
    <m/>
    <m/>
    <m/>
    <m/>
  </r>
  <r>
    <x v="13"/>
    <s v="Newhalen"/>
    <x v="26"/>
    <n v="8"/>
    <n v="1"/>
    <n v="5"/>
    <n v="6"/>
    <n v="36"/>
    <m/>
    <m/>
    <m/>
    <m/>
  </r>
  <r>
    <x v="13"/>
    <s v="Newhalen"/>
    <x v="26"/>
    <n v="9"/>
    <n v="28"/>
    <n v="15"/>
    <n v="43"/>
    <n v="258"/>
    <m/>
    <m/>
    <m/>
    <m/>
  </r>
  <r>
    <x v="13"/>
    <s v="Newhalen"/>
    <x v="26"/>
    <n v="10"/>
    <n v="0"/>
    <n v="0"/>
    <n v="0"/>
    <n v="0"/>
    <m/>
    <m/>
    <m/>
    <m/>
  </r>
  <r>
    <x v="13"/>
    <s v="Newhalen"/>
    <x v="26"/>
    <n v="11"/>
    <n v="24"/>
    <n v="6"/>
    <n v="30"/>
    <n v="180"/>
    <m/>
    <m/>
    <m/>
    <m/>
  </r>
  <r>
    <x v="13"/>
    <s v="Newhalen"/>
    <x v="26"/>
    <n v="12"/>
    <n v="26"/>
    <n v="0"/>
    <n v="26"/>
    <n v="156"/>
    <m/>
    <m/>
    <m/>
    <m/>
  </r>
  <r>
    <x v="13"/>
    <s v="Newhalen"/>
    <x v="26"/>
    <n v="13"/>
    <n v="25"/>
    <n v="0"/>
    <n v="25"/>
    <n v="150"/>
    <m/>
    <m/>
    <m/>
    <m/>
  </r>
  <r>
    <x v="13"/>
    <s v="Newhalen"/>
    <x v="26"/>
    <n v="14"/>
    <n v="18"/>
    <n v="2"/>
    <n v="20"/>
    <n v="120"/>
    <m/>
    <m/>
    <m/>
    <m/>
  </r>
  <r>
    <x v="13"/>
    <s v="Newhalen"/>
    <x v="26"/>
    <n v="15"/>
    <n v="27"/>
    <n v="1"/>
    <n v="28"/>
    <n v="168"/>
    <m/>
    <m/>
    <m/>
    <m/>
  </r>
  <r>
    <x v="13"/>
    <s v="Newhalen"/>
    <x v="26"/>
    <n v="16"/>
    <n v="5"/>
    <n v="1"/>
    <n v="6"/>
    <n v="36"/>
    <m/>
    <m/>
    <m/>
    <m/>
  </r>
  <r>
    <x v="13"/>
    <s v="Newhalen"/>
    <x v="26"/>
    <n v="17"/>
    <n v="48"/>
    <n v="6"/>
    <n v="54"/>
    <n v="324"/>
    <m/>
    <m/>
    <m/>
    <m/>
  </r>
  <r>
    <x v="13"/>
    <s v="Newhalen"/>
    <x v="26"/>
    <n v="18"/>
    <n v="26"/>
    <n v="2"/>
    <n v="28"/>
    <n v="168"/>
    <m/>
    <m/>
    <m/>
    <m/>
  </r>
  <r>
    <x v="13"/>
    <s v="Newhalen"/>
    <x v="26"/>
    <n v="19"/>
    <n v="17"/>
    <n v="0"/>
    <n v="17"/>
    <n v="102"/>
    <m/>
    <m/>
    <m/>
    <m/>
  </r>
  <r>
    <x v="13"/>
    <s v="Newhalen"/>
    <x v="26"/>
    <n v="20"/>
    <n v="15"/>
    <n v="0"/>
    <n v="15"/>
    <n v="90"/>
    <m/>
    <m/>
    <m/>
    <m/>
  </r>
  <r>
    <x v="13"/>
    <s v="Newhalen"/>
    <x v="26"/>
    <n v="21"/>
    <n v="19"/>
    <n v="0"/>
    <n v="19"/>
    <n v="114"/>
    <m/>
    <m/>
    <m/>
    <m/>
  </r>
  <r>
    <x v="13"/>
    <s v="Newhalen"/>
    <x v="26"/>
    <n v="22"/>
    <n v="8"/>
    <n v="0"/>
    <n v="8"/>
    <n v="48"/>
    <m/>
    <m/>
    <m/>
    <m/>
  </r>
  <r>
    <x v="13"/>
    <s v="Newhalen"/>
    <x v="26"/>
    <n v="23"/>
    <n v="3"/>
    <n v="0"/>
    <n v="3"/>
    <n v="18"/>
    <n v="220026"/>
    <m/>
    <m/>
    <m/>
  </r>
  <r>
    <x v="13"/>
    <s v="Newhalen"/>
    <x v="27"/>
    <n v="0"/>
    <m/>
    <m/>
    <n v="0"/>
    <n v="0"/>
    <m/>
    <s v="No counts"/>
    <m/>
    <m/>
  </r>
  <r>
    <x v="13"/>
    <s v="Newhalen"/>
    <x v="27"/>
    <n v="1"/>
    <m/>
    <m/>
    <n v="0"/>
    <n v="0"/>
    <m/>
    <s v="No counts"/>
    <m/>
    <m/>
  </r>
  <r>
    <x v="13"/>
    <s v="Newhalen"/>
    <x v="27"/>
    <n v="2"/>
    <m/>
    <m/>
    <n v="0"/>
    <n v="0"/>
    <m/>
    <s v="No counts"/>
    <m/>
    <m/>
  </r>
  <r>
    <x v="13"/>
    <s v="Newhalen"/>
    <x v="27"/>
    <n v="3"/>
    <m/>
    <m/>
    <n v="0"/>
    <n v="0"/>
    <m/>
    <s v="No counts"/>
    <m/>
    <m/>
  </r>
  <r>
    <x v="13"/>
    <s v="Newhalen"/>
    <x v="27"/>
    <n v="4"/>
    <n v="2"/>
    <n v="1"/>
    <n v="3"/>
    <n v="18"/>
    <m/>
    <m/>
    <m/>
    <m/>
  </r>
  <r>
    <x v="13"/>
    <s v="Newhalen"/>
    <x v="27"/>
    <n v="5"/>
    <n v="1"/>
    <n v="1"/>
    <n v="2"/>
    <n v="12"/>
    <m/>
    <m/>
    <m/>
    <m/>
  </r>
  <r>
    <x v="13"/>
    <s v="Newhalen"/>
    <x v="27"/>
    <n v="6"/>
    <n v="27"/>
    <n v="3"/>
    <n v="30"/>
    <n v="180"/>
    <m/>
    <m/>
    <m/>
    <m/>
  </r>
  <r>
    <x v="13"/>
    <s v="Newhalen"/>
    <x v="27"/>
    <n v="7"/>
    <n v="78"/>
    <n v="5"/>
    <n v="83"/>
    <n v="498"/>
    <m/>
    <m/>
    <m/>
    <m/>
  </r>
  <r>
    <x v="13"/>
    <s v="Newhalen"/>
    <x v="27"/>
    <n v="8"/>
    <n v="51"/>
    <n v="0"/>
    <n v="51"/>
    <n v="306"/>
    <m/>
    <m/>
    <m/>
    <m/>
  </r>
  <r>
    <x v="13"/>
    <s v="Newhalen"/>
    <x v="27"/>
    <n v="9"/>
    <n v="101"/>
    <n v="5"/>
    <n v="106"/>
    <n v="636"/>
    <m/>
    <m/>
    <m/>
    <m/>
  </r>
  <r>
    <x v="13"/>
    <s v="Newhalen"/>
    <x v="27"/>
    <n v="10"/>
    <n v="6"/>
    <n v="0"/>
    <n v="6"/>
    <n v="36"/>
    <m/>
    <m/>
    <m/>
    <m/>
  </r>
  <r>
    <x v="13"/>
    <s v="Newhalen"/>
    <x v="27"/>
    <n v="11"/>
    <n v="4"/>
    <n v="0"/>
    <n v="4"/>
    <n v="24"/>
    <m/>
    <m/>
    <m/>
    <m/>
  </r>
  <r>
    <x v="13"/>
    <s v="Newhalen"/>
    <x v="27"/>
    <n v="12"/>
    <n v="1"/>
    <n v="0"/>
    <n v="1"/>
    <n v="6"/>
    <m/>
    <m/>
    <m/>
    <m/>
  </r>
  <r>
    <x v="13"/>
    <s v="Newhalen"/>
    <x v="27"/>
    <n v="13"/>
    <n v="1"/>
    <n v="2"/>
    <n v="3"/>
    <n v="18"/>
    <m/>
    <m/>
    <m/>
    <m/>
  </r>
  <r>
    <x v="13"/>
    <s v="Newhalen"/>
    <x v="27"/>
    <n v="14"/>
    <n v="2"/>
    <n v="0"/>
    <n v="2"/>
    <n v="12"/>
    <m/>
    <m/>
    <m/>
    <m/>
  </r>
  <r>
    <x v="13"/>
    <s v="Newhalen"/>
    <x v="27"/>
    <n v="15"/>
    <n v="11"/>
    <n v="0"/>
    <n v="11"/>
    <n v="66"/>
    <m/>
    <m/>
    <m/>
    <m/>
  </r>
  <r>
    <x v="13"/>
    <s v="Newhalen"/>
    <x v="27"/>
    <n v="16"/>
    <n v="14"/>
    <n v="1"/>
    <n v="15"/>
    <n v="90"/>
    <m/>
    <m/>
    <m/>
    <m/>
  </r>
  <r>
    <x v="13"/>
    <s v="Newhalen"/>
    <x v="27"/>
    <n v="17"/>
    <n v="34"/>
    <n v="0"/>
    <n v="34"/>
    <n v="204"/>
    <m/>
    <m/>
    <m/>
    <m/>
  </r>
  <r>
    <x v="13"/>
    <s v="Newhalen"/>
    <x v="27"/>
    <n v="18"/>
    <n v="7"/>
    <n v="2"/>
    <n v="9"/>
    <n v="54"/>
    <m/>
    <m/>
    <m/>
    <m/>
  </r>
  <r>
    <x v="13"/>
    <s v="Newhalen"/>
    <x v="27"/>
    <n v="19"/>
    <n v="22"/>
    <n v="2"/>
    <n v="24"/>
    <n v="144"/>
    <m/>
    <m/>
    <m/>
    <m/>
  </r>
  <r>
    <x v="13"/>
    <s v="Newhalen"/>
    <x v="27"/>
    <n v="20"/>
    <n v="1"/>
    <n v="0"/>
    <n v="1"/>
    <n v="6"/>
    <m/>
    <m/>
    <m/>
    <m/>
  </r>
  <r>
    <x v="13"/>
    <s v="Newhalen"/>
    <x v="27"/>
    <n v="21"/>
    <n v="22"/>
    <n v="0"/>
    <n v="22"/>
    <n v="132"/>
    <m/>
    <m/>
    <m/>
    <m/>
  </r>
  <r>
    <x v="13"/>
    <s v="Newhalen"/>
    <x v="27"/>
    <n v="22"/>
    <n v="9"/>
    <n v="0"/>
    <n v="9"/>
    <n v="54"/>
    <m/>
    <m/>
    <m/>
    <m/>
  </r>
  <r>
    <x v="13"/>
    <s v="Newhalen"/>
    <x v="27"/>
    <n v="23"/>
    <n v="13"/>
    <n v="0"/>
    <n v="13"/>
    <n v="78"/>
    <n v="222702"/>
    <m/>
    <m/>
    <m/>
  </r>
  <r>
    <x v="13"/>
    <s v="Newhalen"/>
    <x v="28"/>
    <n v="0"/>
    <m/>
    <m/>
    <n v="0"/>
    <n v="0"/>
    <m/>
    <s v="No counts"/>
    <m/>
    <m/>
  </r>
  <r>
    <x v="13"/>
    <s v="Newhalen"/>
    <x v="28"/>
    <n v="1"/>
    <m/>
    <m/>
    <n v="0"/>
    <n v="0"/>
    <m/>
    <s v="No counts"/>
    <m/>
    <m/>
  </r>
  <r>
    <x v="13"/>
    <s v="Newhalen"/>
    <x v="28"/>
    <n v="2"/>
    <m/>
    <m/>
    <n v="0"/>
    <n v="0"/>
    <m/>
    <s v="No counts"/>
    <m/>
    <m/>
  </r>
  <r>
    <x v="13"/>
    <s v="Newhalen"/>
    <x v="28"/>
    <n v="3"/>
    <m/>
    <m/>
    <n v="0"/>
    <n v="0"/>
    <m/>
    <s v="No counts"/>
    <m/>
    <m/>
  </r>
  <r>
    <x v="13"/>
    <s v="Newhalen"/>
    <x v="28"/>
    <n v="4"/>
    <n v="0"/>
    <n v="0"/>
    <n v="0"/>
    <n v="0"/>
    <m/>
    <m/>
    <m/>
    <m/>
  </r>
  <r>
    <x v="13"/>
    <s v="Newhalen"/>
    <x v="28"/>
    <n v="5"/>
    <n v="3"/>
    <n v="0"/>
    <n v="3"/>
    <n v="18"/>
    <m/>
    <m/>
    <m/>
    <m/>
  </r>
  <r>
    <x v="13"/>
    <s v="Newhalen"/>
    <x v="28"/>
    <n v="6"/>
    <n v="14"/>
    <n v="1"/>
    <n v="15"/>
    <n v="90"/>
    <m/>
    <m/>
    <m/>
    <m/>
  </r>
  <r>
    <x v="13"/>
    <s v="Newhalen"/>
    <x v="28"/>
    <n v="7"/>
    <n v="8"/>
    <n v="1"/>
    <n v="9"/>
    <n v="54"/>
    <m/>
    <m/>
    <m/>
    <m/>
  </r>
  <r>
    <x v="13"/>
    <s v="Newhalen"/>
    <x v="28"/>
    <n v="8"/>
    <n v="22"/>
    <n v="0"/>
    <n v="22"/>
    <n v="132"/>
    <m/>
    <m/>
    <m/>
    <m/>
  </r>
  <r>
    <x v="13"/>
    <s v="Newhalen"/>
    <x v="28"/>
    <n v="9"/>
    <n v="16"/>
    <n v="0"/>
    <n v="16"/>
    <n v="96"/>
    <m/>
    <m/>
    <m/>
    <m/>
  </r>
  <r>
    <x v="13"/>
    <s v="Newhalen"/>
    <x v="28"/>
    <n v="10"/>
    <n v="32"/>
    <n v="0"/>
    <n v="32"/>
    <n v="192"/>
    <m/>
    <m/>
    <m/>
    <m/>
  </r>
  <r>
    <x v="13"/>
    <s v="Newhalen"/>
    <x v="28"/>
    <n v="11"/>
    <n v="14"/>
    <n v="0"/>
    <n v="14"/>
    <n v="84"/>
    <m/>
    <m/>
    <m/>
    <m/>
  </r>
  <r>
    <x v="13"/>
    <s v="Newhalen"/>
    <x v="28"/>
    <n v="12"/>
    <n v="10"/>
    <n v="0"/>
    <n v="10"/>
    <n v="60"/>
    <m/>
    <m/>
    <m/>
    <m/>
  </r>
  <r>
    <x v="13"/>
    <s v="Newhalen"/>
    <x v="28"/>
    <n v="13"/>
    <n v="5"/>
    <n v="0"/>
    <n v="5"/>
    <n v="30"/>
    <m/>
    <m/>
    <m/>
    <m/>
  </r>
  <r>
    <x v="13"/>
    <s v="Newhalen"/>
    <x v="28"/>
    <n v="14"/>
    <n v="0"/>
    <n v="0"/>
    <n v="0"/>
    <n v="0"/>
    <m/>
    <m/>
    <m/>
    <m/>
  </r>
  <r>
    <x v="13"/>
    <s v="Newhalen"/>
    <x v="28"/>
    <n v="15"/>
    <n v="0"/>
    <n v="0"/>
    <n v="0"/>
    <n v="0"/>
    <m/>
    <m/>
    <m/>
    <m/>
  </r>
  <r>
    <x v="13"/>
    <s v="Newhalen"/>
    <x v="28"/>
    <n v="16"/>
    <n v="1"/>
    <n v="0"/>
    <n v="1"/>
    <n v="6"/>
    <m/>
    <m/>
    <m/>
    <m/>
  </r>
  <r>
    <x v="13"/>
    <s v="Newhalen"/>
    <x v="28"/>
    <n v="17"/>
    <n v="4"/>
    <n v="0"/>
    <n v="4"/>
    <n v="24"/>
    <m/>
    <m/>
    <m/>
    <m/>
  </r>
  <r>
    <x v="13"/>
    <s v="Newhalen"/>
    <x v="28"/>
    <n v="18"/>
    <n v="6"/>
    <n v="0"/>
    <n v="6"/>
    <n v="36"/>
    <m/>
    <m/>
    <m/>
    <m/>
  </r>
  <r>
    <x v="13"/>
    <s v="Newhalen"/>
    <x v="28"/>
    <n v="19"/>
    <n v="4"/>
    <n v="0"/>
    <n v="4"/>
    <n v="24"/>
    <m/>
    <m/>
    <m/>
    <m/>
  </r>
  <r>
    <x v="13"/>
    <s v="Newhalen"/>
    <x v="28"/>
    <n v="20"/>
    <n v="22"/>
    <n v="0"/>
    <n v="22"/>
    <n v="132"/>
    <m/>
    <m/>
    <m/>
    <m/>
  </r>
  <r>
    <x v="13"/>
    <s v="Newhalen"/>
    <x v="28"/>
    <n v="21"/>
    <n v="22"/>
    <n v="0"/>
    <n v="22"/>
    <n v="132"/>
    <m/>
    <m/>
    <m/>
    <m/>
  </r>
  <r>
    <x v="13"/>
    <s v="Newhalen"/>
    <x v="28"/>
    <n v="22"/>
    <n v="13"/>
    <n v="0"/>
    <n v="13"/>
    <n v="78"/>
    <m/>
    <m/>
    <m/>
    <m/>
  </r>
  <r>
    <x v="13"/>
    <s v="Newhalen"/>
    <x v="28"/>
    <n v="23"/>
    <n v="9"/>
    <n v="0"/>
    <n v="9"/>
    <n v="54"/>
    <n v="223992"/>
    <m/>
    <m/>
    <m/>
  </r>
  <r>
    <x v="13"/>
    <s v="Newhalen"/>
    <x v="29"/>
    <n v="0"/>
    <m/>
    <m/>
    <n v="0"/>
    <n v="0"/>
    <m/>
    <s v="No counts"/>
    <m/>
    <m/>
  </r>
  <r>
    <x v="13"/>
    <s v="Newhalen"/>
    <x v="29"/>
    <n v="1"/>
    <m/>
    <m/>
    <n v="0"/>
    <n v="0"/>
    <m/>
    <s v="No counts"/>
    <m/>
    <m/>
  </r>
  <r>
    <x v="13"/>
    <s v="Newhalen"/>
    <x v="29"/>
    <n v="2"/>
    <m/>
    <m/>
    <n v="0"/>
    <n v="0"/>
    <m/>
    <s v="No counts"/>
    <m/>
    <m/>
  </r>
  <r>
    <x v="13"/>
    <s v="Newhalen"/>
    <x v="29"/>
    <n v="3"/>
    <m/>
    <m/>
    <n v="0"/>
    <n v="0"/>
    <m/>
    <s v="No counts"/>
    <m/>
    <m/>
  </r>
  <r>
    <x v="13"/>
    <s v="Newhalen"/>
    <x v="29"/>
    <n v="4"/>
    <n v="5"/>
    <n v="0"/>
    <n v="5"/>
    <n v="30"/>
    <m/>
    <m/>
    <m/>
    <m/>
  </r>
  <r>
    <x v="13"/>
    <s v="Newhalen"/>
    <x v="29"/>
    <n v="5"/>
    <n v="9"/>
    <n v="4"/>
    <n v="13"/>
    <n v="78"/>
    <m/>
    <m/>
    <m/>
    <m/>
  </r>
  <r>
    <x v="13"/>
    <s v="Newhalen"/>
    <x v="29"/>
    <n v="6"/>
    <n v="37"/>
    <n v="0"/>
    <n v="37"/>
    <n v="222"/>
    <m/>
    <m/>
    <m/>
    <m/>
  </r>
  <r>
    <x v="13"/>
    <s v="Newhalen"/>
    <x v="29"/>
    <n v="7"/>
    <n v="21"/>
    <n v="6"/>
    <n v="27"/>
    <n v="162"/>
    <m/>
    <m/>
    <m/>
    <m/>
  </r>
  <r>
    <x v="13"/>
    <s v="Newhalen"/>
    <x v="29"/>
    <n v="8"/>
    <n v="10"/>
    <n v="0"/>
    <n v="10"/>
    <n v="60"/>
    <m/>
    <m/>
    <m/>
    <m/>
  </r>
  <r>
    <x v="13"/>
    <s v="Newhalen"/>
    <x v="29"/>
    <n v="9"/>
    <n v="8"/>
    <n v="0"/>
    <n v="8"/>
    <n v="48"/>
    <m/>
    <m/>
    <m/>
    <m/>
  </r>
  <r>
    <x v="13"/>
    <s v="Newhalen"/>
    <x v="29"/>
    <n v="10"/>
    <n v="3"/>
    <n v="0"/>
    <n v="3"/>
    <n v="18"/>
    <m/>
    <m/>
    <m/>
    <m/>
  </r>
  <r>
    <x v="13"/>
    <s v="Newhalen"/>
    <x v="29"/>
    <n v="11"/>
    <n v="12"/>
    <n v="0"/>
    <n v="12"/>
    <n v="72"/>
    <m/>
    <m/>
    <m/>
    <m/>
  </r>
  <r>
    <x v="13"/>
    <s v="Newhalen"/>
    <x v="29"/>
    <n v="12"/>
    <n v="23"/>
    <n v="0"/>
    <n v="23"/>
    <n v="138"/>
    <m/>
    <m/>
    <m/>
    <m/>
  </r>
  <r>
    <x v="13"/>
    <s v="Newhalen"/>
    <x v="29"/>
    <n v="13"/>
    <n v="63"/>
    <n v="0"/>
    <n v="63"/>
    <n v="378"/>
    <m/>
    <m/>
    <m/>
    <m/>
  </r>
  <r>
    <x v="13"/>
    <s v="Newhalen"/>
    <x v="29"/>
    <n v="14"/>
    <n v="22"/>
    <n v="0"/>
    <n v="22"/>
    <n v="132"/>
    <m/>
    <m/>
    <m/>
    <m/>
  </r>
  <r>
    <x v="13"/>
    <s v="Newhalen"/>
    <x v="29"/>
    <n v="15"/>
    <n v="17"/>
    <n v="4"/>
    <n v="21"/>
    <n v="126"/>
    <m/>
    <m/>
    <m/>
    <m/>
  </r>
  <r>
    <x v="13"/>
    <s v="Newhalen"/>
    <x v="29"/>
    <n v="16"/>
    <n v="0"/>
    <n v="0"/>
    <n v="0"/>
    <n v="0"/>
    <m/>
    <m/>
    <m/>
    <m/>
  </r>
  <r>
    <x v="13"/>
    <s v="Newhalen"/>
    <x v="29"/>
    <n v="17"/>
    <n v="8"/>
    <n v="0"/>
    <n v="8"/>
    <n v="48"/>
    <m/>
    <m/>
    <m/>
    <m/>
  </r>
  <r>
    <x v="13"/>
    <s v="Newhalen"/>
    <x v="29"/>
    <n v="18"/>
    <n v="0"/>
    <n v="0"/>
    <n v="0"/>
    <n v="0"/>
    <m/>
    <m/>
    <m/>
    <m/>
  </r>
  <r>
    <x v="13"/>
    <s v="Newhalen"/>
    <x v="29"/>
    <n v="19"/>
    <n v="4"/>
    <n v="0"/>
    <n v="4"/>
    <n v="24"/>
    <m/>
    <m/>
    <m/>
    <m/>
  </r>
  <r>
    <x v="13"/>
    <s v="Newhalen"/>
    <x v="29"/>
    <n v="20"/>
    <n v="32"/>
    <n v="0"/>
    <n v="32"/>
    <n v="192"/>
    <m/>
    <m/>
    <m/>
    <m/>
  </r>
  <r>
    <x v="13"/>
    <s v="Newhalen"/>
    <x v="29"/>
    <n v="21"/>
    <n v="12"/>
    <n v="0"/>
    <n v="12"/>
    <n v="72"/>
    <m/>
    <m/>
    <m/>
    <m/>
  </r>
  <r>
    <x v="13"/>
    <s v="Newhalen"/>
    <x v="29"/>
    <n v="22"/>
    <n v="3"/>
    <n v="0"/>
    <n v="3"/>
    <n v="18"/>
    <m/>
    <m/>
    <m/>
    <m/>
  </r>
  <r>
    <x v="13"/>
    <s v="Newhalen"/>
    <x v="29"/>
    <n v="23"/>
    <n v="35"/>
    <n v="0"/>
    <n v="35"/>
    <n v="210"/>
    <n v="226098"/>
    <m/>
    <m/>
    <m/>
  </r>
  <r>
    <x v="13"/>
    <s v="Newhalen"/>
    <x v="30"/>
    <n v="0"/>
    <m/>
    <m/>
    <n v="0"/>
    <n v="0"/>
    <m/>
    <s v="No counts"/>
    <m/>
    <m/>
  </r>
  <r>
    <x v="13"/>
    <s v="Newhalen"/>
    <x v="30"/>
    <n v="1"/>
    <m/>
    <m/>
    <n v="0"/>
    <n v="0"/>
    <m/>
    <s v="No counts"/>
    <m/>
    <m/>
  </r>
  <r>
    <x v="13"/>
    <s v="Newhalen"/>
    <x v="30"/>
    <n v="2"/>
    <m/>
    <m/>
    <n v="0"/>
    <n v="0"/>
    <m/>
    <s v="No counts"/>
    <m/>
    <m/>
  </r>
  <r>
    <x v="13"/>
    <s v="Newhalen"/>
    <x v="30"/>
    <n v="3"/>
    <m/>
    <m/>
    <n v="0"/>
    <n v="0"/>
    <m/>
    <s v="No counts"/>
    <m/>
    <m/>
  </r>
  <r>
    <x v="13"/>
    <s v="Newhalen"/>
    <x v="30"/>
    <n v="4"/>
    <n v="35"/>
    <n v="0"/>
    <n v="35"/>
    <n v="210"/>
    <m/>
    <m/>
    <m/>
    <m/>
  </r>
  <r>
    <x v="13"/>
    <s v="Newhalen"/>
    <x v="30"/>
    <n v="5"/>
    <n v="15"/>
    <n v="0"/>
    <n v="15"/>
    <n v="90"/>
    <m/>
    <m/>
    <m/>
    <m/>
  </r>
  <r>
    <x v="13"/>
    <s v="Newhalen"/>
    <x v="30"/>
    <n v="6"/>
    <n v="21"/>
    <n v="0"/>
    <n v="21"/>
    <n v="126"/>
    <m/>
    <m/>
    <m/>
    <m/>
  </r>
  <r>
    <x v="13"/>
    <s v="Newhalen"/>
    <x v="30"/>
    <n v="7"/>
    <n v="36"/>
    <n v="0"/>
    <n v="36"/>
    <n v="216"/>
    <m/>
    <m/>
    <m/>
    <m/>
  </r>
  <r>
    <x v="13"/>
    <s v="Newhalen"/>
    <x v="30"/>
    <n v="8"/>
    <n v="26"/>
    <n v="0"/>
    <n v="26"/>
    <n v="156"/>
    <m/>
    <m/>
    <m/>
    <m/>
  </r>
  <r>
    <x v="13"/>
    <s v="Newhalen"/>
    <x v="30"/>
    <n v="9"/>
    <n v="39"/>
    <n v="9"/>
    <n v="48"/>
    <n v="288"/>
    <m/>
    <m/>
    <m/>
    <m/>
  </r>
  <r>
    <x v="13"/>
    <s v="Newhalen"/>
    <x v="30"/>
    <n v="10"/>
    <n v="0"/>
    <n v="0"/>
    <n v="0"/>
    <n v="0"/>
    <m/>
    <m/>
    <m/>
    <m/>
  </r>
  <r>
    <x v="13"/>
    <s v="Newhalen"/>
    <x v="30"/>
    <n v="11"/>
    <n v="0"/>
    <n v="0"/>
    <n v="0"/>
    <n v="0"/>
    <m/>
    <m/>
    <m/>
    <m/>
  </r>
  <r>
    <x v="13"/>
    <s v="Newhalen"/>
    <x v="30"/>
    <n v="12"/>
    <n v="2"/>
    <n v="0"/>
    <n v="2"/>
    <n v="12"/>
    <m/>
    <m/>
    <m/>
    <m/>
  </r>
  <r>
    <x v="13"/>
    <s v="Newhalen"/>
    <x v="30"/>
    <n v="13"/>
    <n v="3"/>
    <n v="0"/>
    <n v="3"/>
    <n v="18"/>
    <m/>
    <m/>
    <m/>
    <m/>
  </r>
  <r>
    <x v="13"/>
    <s v="Newhalen"/>
    <x v="30"/>
    <n v="14"/>
    <n v="5"/>
    <n v="0"/>
    <n v="5"/>
    <n v="30"/>
    <m/>
    <m/>
    <m/>
    <m/>
  </r>
  <r>
    <x v="13"/>
    <s v="Newhalen"/>
    <x v="30"/>
    <n v="15"/>
    <n v="2"/>
    <n v="0"/>
    <n v="2"/>
    <n v="12"/>
    <m/>
    <m/>
    <m/>
    <m/>
  </r>
  <r>
    <x v="13"/>
    <s v="Newhalen"/>
    <x v="30"/>
    <n v="16"/>
    <n v="0"/>
    <n v="3"/>
    <n v="3"/>
    <n v="18"/>
    <m/>
    <m/>
    <m/>
    <m/>
  </r>
  <r>
    <x v="13"/>
    <s v="Newhalen"/>
    <x v="30"/>
    <n v="17"/>
    <n v="3"/>
    <n v="0"/>
    <n v="3"/>
    <n v="18"/>
    <m/>
    <m/>
    <m/>
    <m/>
  </r>
  <r>
    <x v="13"/>
    <s v="Newhalen"/>
    <x v="30"/>
    <n v="18"/>
    <n v="0"/>
    <n v="0"/>
    <n v="0"/>
    <n v="0"/>
    <m/>
    <m/>
    <m/>
    <m/>
  </r>
  <r>
    <x v="13"/>
    <s v="Newhalen"/>
    <x v="30"/>
    <n v="19"/>
    <n v="10"/>
    <n v="0"/>
    <n v="10"/>
    <n v="60"/>
    <m/>
    <m/>
    <m/>
    <m/>
  </r>
  <r>
    <x v="13"/>
    <s v="Newhalen"/>
    <x v="30"/>
    <n v="20"/>
    <n v="2"/>
    <n v="0"/>
    <n v="2"/>
    <n v="12"/>
    <m/>
    <m/>
    <m/>
    <m/>
  </r>
  <r>
    <x v="13"/>
    <s v="Newhalen"/>
    <x v="30"/>
    <n v="21"/>
    <n v="0"/>
    <n v="2"/>
    <n v="2"/>
    <n v="12"/>
    <m/>
    <m/>
    <m/>
    <m/>
  </r>
  <r>
    <x v="13"/>
    <s v="Newhalen"/>
    <x v="30"/>
    <n v="22"/>
    <n v="0"/>
    <n v="1"/>
    <n v="1"/>
    <n v="6"/>
    <m/>
    <m/>
    <m/>
    <m/>
  </r>
  <r>
    <x v="13"/>
    <s v="Newhalen"/>
    <x v="30"/>
    <n v="23"/>
    <n v="0"/>
    <n v="0"/>
    <n v="0"/>
    <n v="0"/>
    <n v="227430"/>
    <m/>
    <m/>
    <m/>
  </r>
  <r>
    <x v="13"/>
    <s v="Newhalen"/>
    <x v="33"/>
    <n v="0"/>
    <m/>
    <m/>
    <n v="0"/>
    <n v="0"/>
    <m/>
    <s v="No counts"/>
    <m/>
    <m/>
  </r>
  <r>
    <x v="13"/>
    <s v="Newhalen"/>
    <x v="33"/>
    <n v="1"/>
    <m/>
    <m/>
    <n v="0"/>
    <n v="0"/>
    <m/>
    <s v="No counts"/>
    <m/>
    <m/>
  </r>
  <r>
    <x v="13"/>
    <s v="Newhalen"/>
    <x v="33"/>
    <n v="2"/>
    <m/>
    <m/>
    <n v="0"/>
    <n v="0"/>
    <m/>
    <s v="No counts"/>
    <m/>
    <m/>
  </r>
  <r>
    <x v="13"/>
    <s v="Newhalen"/>
    <x v="33"/>
    <n v="3"/>
    <m/>
    <m/>
    <n v="0"/>
    <n v="0"/>
    <m/>
    <s v="No counts"/>
    <m/>
    <m/>
  </r>
  <r>
    <x v="13"/>
    <s v="Newhalen"/>
    <x v="33"/>
    <n v="4"/>
    <n v="5"/>
    <n v="0"/>
    <n v="5"/>
    <n v="30"/>
    <m/>
    <m/>
    <m/>
    <m/>
  </r>
  <r>
    <x v="13"/>
    <s v="Newhalen"/>
    <x v="33"/>
    <n v="5"/>
    <n v="5"/>
    <n v="0"/>
    <n v="5"/>
    <n v="30"/>
    <m/>
    <m/>
    <m/>
    <m/>
  </r>
  <r>
    <x v="13"/>
    <s v="Newhalen"/>
    <x v="33"/>
    <n v="6"/>
    <n v="3"/>
    <n v="0"/>
    <n v="3"/>
    <n v="18"/>
    <m/>
    <m/>
    <m/>
    <m/>
  </r>
  <r>
    <x v="13"/>
    <s v="Newhalen"/>
    <x v="33"/>
    <n v="7"/>
    <n v="7"/>
    <n v="2"/>
    <n v="9"/>
    <n v="54"/>
    <m/>
    <m/>
    <m/>
    <m/>
  </r>
  <r>
    <x v="13"/>
    <s v="Newhalen"/>
    <x v="33"/>
    <n v="8"/>
    <n v="0"/>
    <n v="6"/>
    <n v="2"/>
    <n v="12"/>
    <m/>
    <m/>
    <m/>
    <m/>
  </r>
  <r>
    <x v="13"/>
    <s v="Newhalen"/>
    <x v="33"/>
    <n v="9"/>
    <n v="21"/>
    <n v="6"/>
    <n v="27"/>
    <n v="162"/>
    <m/>
    <m/>
    <m/>
    <m/>
  </r>
  <r>
    <x v="13"/>
    <s v="Newhalen"/>
    <x v="33"/>
    <n v="10"/>
    <n v="0"/>
    <n v="7"/>
    <n v="6"/>
    <n v="36"/>
    <m/>
    <m/>
    <m/>
    <m/>
  </r>
  <r>
    <x v="13"/>
    <s v="Newhalen"/>
    <x v="33"/>
    <n v="11"/>
    <n v="8"/>
    <n v="0"/>
    <n v="15"/>
    <n v="90"/>
    <m/>
    <m/>
    <m/>
    <m/>
  </r>
  <r>
    <x v="13"/>
    <s v="Newhalen"/>
    <x v="33"/>
    <n v="12"/>
    <n v="0"/>
    <n v="1"/>
    <n v="0"/>
    <n v="0"/>
    <m/>
    <m/>
    <m/>
    <m/>
  </r>
  <r>
    <x v="13"/>
    <s v="Newhalen"/>
    <x v="33"/>
    <n v="13"/>
    <n v="1"/>
    <n v="0"/>
    <n v="2"/>
    <n v="12"/>
    <m/>
    <m/>
    <m/>
    <m/>
  </r>
  <r>
    <x v="13"/>
    <s v="Newhalen"/>
    <x v="33"/>
    <n v="14"/>
    <n v="2"/>
    <n v="0"/>
    <n v="2"/>
    <n v="12"/>
    <m/>
    <m/>
    <m/>
    <m/>
  </r>
  <r>
    <x v="13"/>
    <s v="Newhalen"/>
    <x v="33"/>
    <n v="15"/>
    <n v="0"/>
    <n v="0"/>
    <n v="0"/>
    <n v="0"/>
    <m/>
    <m/>
    <m/>
    <m/>
  </r>
  <r>
    <x v="13"/>
    <s v="Newhalen"/>
    <x v="33"/>
    <n v="16"/>
    <n v="0"/>
    <n v="1"/>
    <n v="0"/>
    <n v="0"/>
    <m/>
    <m/>
    <m/>
    <m/>
  </r>
  <r>
    <x v="13"/>
    <s v="Newhalen"/>
    <x v="33"/>
    <n v="17"/>
    <n v="4"/>
    <n v="0"/>
    <n v="5"/>
    <n v="30"/>
    <m/>
    <m/>
    <m/>
    <m/>
  </r>
  <r>
    <x v="13"/>
    <s v="Newhalen"/>
    <x v="33"/>
    <n v="18"/>
    <n v="0"/>
    <n v="0"/>
    <n v="0"/>
    <n v="0"/>
    <m/>
    <m/>
    <m/>
    <m/>
  </r>
  <r>
    <x v="13"/>
    <s v="Newhalen"/>
    <x v="33"/>
    <n v="19"/>
    <n v="1"/>
    <n v="0"/>
    <n v="1"/>
    <n v="6"/>
    <m/>
    <m/>
    <m/>
    <m/>
  </r>
  <r>
    <x v="13"/>
    <s v="Newhalen"/>
    <x v="33"/>
    <n v="20"/>
    <n v="0"/>
    <n v="0"/>
    <n v="0"/>
    <n v="0"/>
    <m/>
    <m/>
    <m/>
    <m/>
  </r>
  <r>
    <x v="13"/>
    <s v="Newhalen"/>
    <x v="33"/>
    <n v="21"/>
    <n v="0"/>
    <n v="0"/>
    <n v="0"/>
    <n v="0"/>
    <m/>
    <m/>
    <m/>
    <m/>
  </r>
  <r>
    <x v="13"/>
    <s v="Newhalen"/>
    <x v="33"/>
    <n v="22"/>
    <n v="0"/>
    <n v="0"/>
    <n v="0"/>
    <n v="0"/>
    <m/>
    <m/>
    <m/>
    <m/>
  </r>
  <r>
    <x v="13"/>
    <s v="Newhalen"/>
    <x v="33"/>
    <n v="23"/>
    <n v="0"/>
    <n v="0"/>
    <n v="0"/>
    <n v="0"/>
    <n v="227940"/>
    <m/>
    <m/>
    <m/>
  </r>
  <r>
    <x v="13"/>
    <s v="Newhalen"/>
    <x v="34"/>
    <n v="0"/>
    <m/>
    <m/>
    <n v="0"/>
    <n v="0"/>
    <m/>
    <s v="No counts"/>
    <m/>
    <m/>
  </r>
  <r>
    <x v="13"/>
    <s v="Newhalen"/>
    <x v="34"/>
    <n v="1"/>
    <m/>
    <m/>
    <n v="0"/>
    <n v="0"/>
    <m/>
    <s v="No counts"/>
    <m/>
    <m/>
  </r>
  <r>
    <x v="13"/>
    <s v="Newhalen"/>
    <x v="34"/>
    <n v="2"/>
    <m/>
    <m/>
    <n v="0"/>
    <n v="0"/>
    <m/>
    <s v="No counts"/>
    <m/>
    <m/>
  </r>
  <r>
    <x v="13"/>
    <s v="Newhalen"/>
    <x v="34"/>
    <n v="3"/>
    <m/>
    <m/>
    <n v="0"/>
    <n v="0"/>
    <m/>
    <s v="No counts"/>
    <m/>
    <m/>
  </r>
  <r>
    <x v="13"/>
    <s v="Newhalen"/>
    <x v="34"/>
    <n v="4"/>
    <n v="0"/>
    <n v="0"/>
    <n v="0"/>
    <n v="0"/>
    <m/>
    <m/>
    <m/>
    <m/>
  </r>
  <r>
    <x v="13"/>
    <s v="Newhalen"/>
    <x v="34"/>
    <n v="5"/>
    <n v="7"/>
    <n v="0"/>
    <n v="7"/>
    <n v="42"/>
    <m/>
    <m/>
    <m/>
    <m/>
  </r>
  <r>
    <x v="13"/>
    <s v="Newhalen"/>
    <x v="34"/>
    <n v="6"/>
    <n v="0"/>
    <n v="2"/>
    <n v="2"/>
    <n v="12"/>
    <m/>
    <m/>
    <m/>
    <m/>
  </r>
  <r>
    <x v="13"/>
    <s v="Newhalen"/>
    <x v="34"/>
    <n v="7"/>
    <n v="1"/>
    <n v="0"/>
    <n v="1"/>
    <n v="6"/>
    <m/>
    <m/>
    <m/>
    <m/>
  </r>
  <r>
    <x v="13"/>
    <s v="Newhalen"/>
    <x v="34"/>
    <n v="8"/>
    <n v="8"/>
    <n v="1"/>
    <n v="9"/>
    <n v="54"/>
    <m/>
    <m/>
    <m/>
    <m/>
  </r>
  <r>
    <x v="13"/>
    <s v="Newhalen"/>
    <x v="34"/>
    <n v="9"/>
    <n v="1"/>
    <n v="1"/>
    <n v="2"/>
    <n v="12"/>
    <m/>
    <m/>
    <m/>
    <m/>
  </r>
  <r>
    <x v="13"/>
    <s v="Newhalen"/>
    <x v="34"/>
    <n v="10"/>
    <n v="0"/>
    <n v="2"/>
    <n v="2"/>
    <n v="12"/>
    <m/>
    <m/>
    <m/>
    <m/>
  </r>
  <r>
    <x v="13"/>
    <s v="Newhalen"/>
    <x v="34"/>
    <n v="11"/>
    <n v="0"/>
    <n v="0"/>
    <n v="0"/>
    <n v="0"/>
    <m/>
    <m/>
    <m/>
    <m/>
  </r>
  <r>
    <x v="13"/>
    <s v="Newhalen"/>
    <x v="34"/>
    <n v="12"/>
    <n v="1"/>
    <n v="0"/>
    <n v="1"/>
    <n v="6"/>
    <m/>
    <m/>
    <m/>
    <m/>
  </r>
  <r>
    <x v="13"/>
    <s v="Newhalen"/>
    <x v="34"/>
    <n v="13"/>
    <n v="0"/>
    <n v="0"/>
    <n v="0"/>
    <n v="0"/>
    <m/>
    <m/>
    <m/>
    <m/>
  </r>
  <r>
    <x v="13"/>
    <s v="Newhalen"/>
    <x v="34"/>
    <n v="14"/>
    <n v="3"/>
    <n v="0"/>
    <n v="3"/>
    <n v="18"/>
    <m/>
    <m/>
    <m/>
    <m/>
  </r>
  <r>
    <x v="13"/>
    <s v="Newhalen"/>
    <x v="34"/>
    <n v="15"/>
    <n v="0"/>
    <n v="0"/>
    <n v="0"/>
    <n v="0"/>
    <m/>
    <m/>
    <m/>
    <m/>
  </r>
  <r>
    <x v="13"/>
    <s v="Newhalen"/>
    <x v="34"/>
    <n v="16"/>
    <n v="1"/>
    <n v="0"/>
    <n v="1"/>
    <n v="6"/>
    <m/>
    <m/>
    <m/>
    <m/>
  </r>
  <r>
    <x v="13"/>
    <s v="Newhalen"/>
    <x v="34"/>
    <n v="17"/>
    <n v="0"/>
    <n v="0"/>
    <n v="0"/>
    <n v="0"/>
    <m/>
    <m/>
    <m/>
    <m/>
  </r>
  <r>
    <x v="13"/>
    <s v="Newhalen"/>
    <x v="34"/>
    <n v="18"/>
    <n v="9"/>
    <n v="0"/>
    <n v="9"/>
    <n v="54"/>
    <m/>
    <m/>
    <m/>
    <m/>
  </r>
  <r>
    <x v="13"/>
    <s v="Newhalen"/>
    <x v="34"/>
    <n v="19"/>
    <n v="0"/>
    <n v="0"/>
    <n v="0"/>
    <n v="0"/>
    <m/>
    <m/>
    <m/>
    <m/>
  </r>
  <r>
    <x v="13"/>
    <s v="Newhalen"/>
    <x v="34"/>
    <n v="20"/>
    <n v="0"/>
    <n v="0"/>
    <n v="0"/>
    <n v="0"/>
    <m/>
    <m/>
    <m/>
    <m/>
  </r>
  <r>
    <x v="13"/>
    <s v="Newhalen"/>
    <x v="34"/>
    <n v="21"/>
    <n v="0"/>
    <n v="6"/>
    <n v="6"/>
    <n v="36"/>
    <m/>
    <m/>
    <m/>
    <m/>
  </r>
  <r>
    <x v="13"/>
    <s v="Newhalen"/>
    <x v="34"/>
    <n v="22"/>
    <n v="0"/>
    <n v="0"/>
    <n v="0"/>
    <n v="0"/>
    <m/>
    <m/>
    <m/>
    <m/>
  </r>
  <r>
    <x v="13"/>
    <s v="Newhalen"/>
    <x v="34"/>
    <n v="23"/>
    <n v="0"/>
    <n v="0"/>
    <n v="0"/>
    <n v="0"/>
    <n v="228210"/>
    <m/>
    <m/>
    <m/>
  </r>
  <r>
    <x v="13"/>
    <s v="Newhalen"/>
    <x v="35"/>
    <n v="0"/>
    <m/>
    <m/>
    <n v="0"/>
    <n v="0"/>
    <m/>
    <s v="No counts"/>
    <m/>
    <m/>
  </r>
  <r>
    <x v="13"/>
    <s v="Newhalen"/>
    <x v="35"/>
    <n v="1"/>
    <m/>
    <m/>
    <n v="0"/>
    <n v="0"/>
    <m/>
    <s v="No counts"/>
    <m/>
    <m/>
  </r>
  <r>
    <x v="13"/>
    <s v="Newhalen"/>
    <x v="35"/>
    <n v="2"/>
    <m/>
    <m/>
    <n v="0"/>
    <n v="0"/>
    <m/>
    <s v="No counts"/>
    <m/>
    <m/>
  </r>
  <r>
    <x v="13"/>
    <s v="Newhalen"/>
    <x v="35"/>
    <n v="3"/>
    <m/>
    <m/>
    <n v="0"/>
    <n v="0"/>
    <m/>
    <s v="No counts"/>
    <m/>
    <m/>
  </r>
  <r>
    <x v="13"/>
    <s v="Newhalen"/>
    <x v="35"/>
    <n v="4"/>
    <n v="16"/>
    <n v="0"/>
    <n v="16"/>
    <n v="96"/>
    <m/>
    <m/>
    <m/>
    <m/>
  </r>
  <r>
    <x v="13"/>
    <s v="Newhalen"/>
    <x v="35"/>
    <n v="5"/>
    <n v="3"/>
    <n v="1"/>
    <n v="4"/>
    <n v="24"/>
    <m/>
    <m/>
    <m/>
    <m/>
  </r>
  <r>
    <x v="13"/>
    <s v="Newhalen"/>
    <x v="35"/>
    <n v="6"/>
    <n v="3"/>
    <n v="0"/>
    <n v="3"/>
    <n v="18"/>
    <m/>
    <m/>
    <m/>
    <m/>
  </r>
  <r>
    <x v="13"/>
    <s v="Newhalen"/>
    <x v="35"/>
    <n v="7"/>
    <n v="9"/>
    <n v="0"/>
    <n v="9"/>
    <n v="54"/>
    <m/>
    <m/>
    <m/>
    <m/>
  </r>
  <r>
    <x v="13"/>
    <s v="Newhalen"/>
    <x v="35"/>
    <n v="8"/>
    <n v="4"/>
    <n v="3"/>
    <n v="7"/>
    <n v="42"/>
    <m/>
    <m/>
    <m/>
    <m/>
  </r>
  <r>
    <x v="13"/>
    <s v="Newhalen"/>
    <x v="35"/>
    <n v="9"/>
    <n v="1"/>
    <n v="5"/>
    <n v="6"/>
    <n v="36"/>
    <m/>
    <m/>
    <m/>
    <m/>
  </r>
  <r>
    <x v="13"/>
    <s v="Newhalen"/>
    <x v="35"/>
    <n v="10"/>
    <n v="4"/>
    <n v="16"/>
    <n v="20"/>
    <n v="120"/>
    <m/>
    <m/>
    <m/>
    <m/>
  </r>
  <r>
    <x v="13"/>
    <s v="Newhalen"/>
    <x v="35"/>
    <n v="11"/>
    <n v="10"/>
    <n v="8"/>
    <n v="18"/>
    <n v="108"/>
    <m/>
    <m/>
    <m/>
    <m/>
  </r>
  <r>
    <x v="13"/>
    <s v="Newhalen"/>
    <x v="35"/>
    <n v="12"/>
    <n v="9"/>
    <n v="4"/>
    <n v="13"/>
    <n v="78"/>
    <m/>
    <m/>
    <m/>
    <m/>
  </r>
  <r>
    <x v="13"/>
    <s v="Newhalen"/>
    <x v="35"/>
    <n v="13"/>
    <n v="1"/>
    <n v="0"/>
    <n v="1"/>
    <n v="6"/>
    <m/>
    <m/>
    <m/>
    <m/>
  </r>
  <r>
    <x v="13"/>
    <s v="Newhalen"/>
    <x v="35"/>
    <n v="14"/>
    <n v="2"/>
    <n v="0"/>
    <n v="2"/>
    <n v="12"/>
    <m/>
    <m/>
    <m/>
    <m/>
  </r>
  <r>
    <x v="13"/>
    <s v="Newhalen"/>
    <x v="35"/>
    <n v="15"/>
    <n v="1"/>
    <n v="0"/>
    <n v="1"/>
    <n v="6"/>
    <m/>
    <m/>
    <m/>
    <m/>
  </r>
  <r>
    <x v="13"/>
    <s v="Newhalen"/>
    <x v="35"/>
    <n v="16"/>
    <n v="15"/>
    <n v="3"/>
    <n v="18"/>
    <n v="108"/>
    <m/>
    <m/>
    <m/>
    <m/>
  </r>
  <r>
    <x v="13"/>
    <s v="Newhalen"/>
    <x v="35"/>
    <n v="17"/>
    <n v="10"/>
    <n v="0"/>
    <n v="10"/>
    <n v="60"/>
    <m/>
    <m/>
    <m/>
    <m/>
  </r>
  <r>
    <x v="13"/>
    <s v="Newhalen"/>
    <x v="35"/>
    <n v="18"/>
    <n v="3"/>
    <n v="0"/>
    <n v="3"/>
    <n v="18"/>
    <m/>
    <m/>
    <m/>
    <m/>
  </r>
  <r>
    <x v="13"/>
    <s v="Newhalen"/>
    <x v="35"/>
    <n v="19"/>
    <n v="2"/>
    <n v="3"/>
    <n v="5"/>
    <n v="30"/>
    <m/>
    <m/>
    <m/>
    <m/>
  </r>
  <r>
    <x v="13"/>
    <s v="Newhalen"/>
    <x v="35"/>
    <n v="20"/>
    <n v="7"/>
    <n v="8"/>
    <n v="15"/>
    <n v="90"/>
    <m/>
    <m/>
    <m/>
    <m/>
  </r>
  <r>
    <x v="13"/>
    <s v="Newhalen"/>
    <x v="35"/>
    <n v="21"/>
    <n v="18"/>
    <n v="1"/>
    <n v="19"/>
    <n v="114"/>
    <m/>
    <m/>
    <m/>
    <m/>
  </r>
  <r>
    <x v="13"/>
    <s v="Newhalen"/>
    <x v="35"/>
    <n v="22"/>
    <n v="2"/>
    <n v="2"/>
    <n v="4"/>
    <n v="24"/>
    <m/>
    <m/>
    <m/>
    <m/>
  </r>
  <r>
    <x v="13"/>
    <s v="Newhalen"/>
    <x v="35"/>
    <n v="23"/>
    <n v="0"/>
    <n v="3"/>
    <n v="3"/>
    <n v="18"/>
    <n v="229314"/>
    <m/>
    <m/>
    <m/>
  </r>
  <r>
    <x v="13"/>
    <s v="Newhalen"/>
    <x v="36"/>
    <n v="0"/>
    <m/>
    <m/>
    <n v="0"/>
    <n v="0"/>
    <m/>
    <s v="No counts"/>
    <m/>
    <m/>
  </r>
  <r>
    <x v="13"/>
    <s v="Newhalen"/>
    <x v="36"/>
    <n v="1"/>
    <m/>
    <m/>
    <n v="0"/>
    <n v="0"/>
    <m/>
    <s v="No counts"/>
    <m/>
    <m/>
  </r>
  <r>
    <x v="13"/>
    <s v="Newhalen"/>
    <x v="36"/>
    <n v="2"/>
    <m/>
    <m/>
    <n v="0"/>
    <n v="0"/>
    <m/>
    <s v="No counts"/>
    <m/>
    <m/>
  </r>
  <r>
    <x v="13"/>
    <s v="Newhalen"/>
    <x v="36"/>
    <n v="3"/>
    <m/>
    <m/>
    <n v="0"/>
    <n v="0"/>
    <m/>
    <s v="No counts"/>
    <m/>
    <m/>
  </r>
  <r>
    <x v="13"/>
    <s v="Newhalen"/>
    <x v="36"/>
    <n v="4"/>
    <n v="3"/>
    <n v="0"/>
    <n v="3"/>
    <n v="18"/>
    <m/>
    <m/>
    <m/>
    <m/>
  </r>
  <r>
    <x v="13"/>
    <s v="Newhalen"/>
    <x v="36"/>
    <n v="5"/>
    <n v="11"/>
    <n v="4"/>
    <n v="15"/>
    <n v="90"/>
    <m/>
    <m/>
    <m/>
    <m/>
  </r>
  <r>
    <x v="13"/>
    <s v="Newhalen"/>
    <x v="36"/>
    <n v="6"/>
    <n v="10"/>
    <n v="0"/>
    <n v="10"/>
    <n v="60"/>
    <m/>
    <m/>
    <m/>
    <m/>
  </r>
  <r>
    <x v="13"/>
    <s v="Newhalen"/>
    <x v="36"/>
    <n v="7"/>
    <n v="33"/>
    <n v="5"/>
    <n v="38"/>
    <n v="228"/>
    <m/>
    <m/>
    <m/>
    <m/>
  </r>
  <r>
    <x v="13"/>
    <s v="Newhalen"/>
    <x v="36"/>
    <n v="8"/>
    <n v="23"/>
    <n v="5"/>
    <n v="28"/>
    <n v="168"/>
    <m/>
    <m/>
    <m/>
    <m/>
  </r>
  <r>
    <x v="13"/>
    <s v="Newhalen"/>
    <x v="36"/>
    <n v="9"/>
    <n v="7"/>
    <n v="5"/>
    <n v="12"/>
    <n v="72"/>
    <m/>
    <m/>
    <m/>
    <m/>
  </r>
  <r>
    <x v="13"/>
    <s v="Newhalen"/>
    <x v="36"/>
    <n v="10"/>
    <n v="0"/>
    <n v="1"/>
    <n v="1"/>
    <n v="6"/>
    <m/>
    <m/>
    <m/>
    <m/>
  </r>
  <r>
    <x v="13"/>
    <s v="Newhalen"/>
    <x v="36"/>
    <n v="11"/>
    <n v="2"/>
    <n v="3"/>
    <n v="5"/>
    <n v="30"/>
    <m/>
    <m/>
    <m/>
    <m/>
  </r>
  <r>
    <x v="13"/>
    <s v="Newhalen"/>
    <x v="36"/>
    <n v="12"/>
    <n v="4"/>
    <n v="0"/>
    <n v="4"/>
    <n v="24"/>
    <m/>
    <m/>
    <m/>
    <m/>
  </r>
  <r>
    <x v="13"/>
    <s v="Newhalen"/>
    <x v="36"/>
    <n v="13"/>
    <n v="1"/>
    <n v="5"/>
    <n v="6"/>
    <n v="36"/>
    <m/>
    <m/>
    <m/>
    <m/>
  </r>
  <r>
    <x v="13"/>
    <s v="Newhalen"/>
    <x v="36"/>
    <n v="14"/>
    <n v="2"/>
    <n v="0"/>
    <n v="2"/>
    <n v="12"/>
    <m/>
    <m/>
    <m/>
    <m/>
  </r>
  <r>
    <x v="13"/>
    <s v="Newhalen"/>
    <x v="36"/>
    <n v="15"/>
    <n v="0"/>
    <n v="0"/>
    <n v="0"/>
    <n v="0"/>
    <m/>
    <m/>
    <m/>
    <m/>
  </r>
  <r>
    <x v="13"/>
    <s v="Newhalen"/>
    <x v="36"/>
    <n v="16"/>
    <n v="1"/>
    <n v="2"/>
    <n v="3"/>
    <n v="18"/>
    <m/>
    <m/>
    <m/>
    <m/>
  </r>
  <r>
    <x v="13"/>
    <s v="Newhalen"/>
    <x v="36"/>
    <n v="17"/>
    <n v="11"/>
    <n v="2"/>
    <n v="13"/>
    <n v="78"/>
    <m/>
    <m/>
    <m/>
    <m/>
  </r>
  <r>
    <x v="13"/>
    <s v="Newhalen"/>
    <x v="36"/>
    <n v="18"/>
    <n v="0"/>
    <n v="1"/>
    <n v="1"/>
    <n v="6"/>
    <m/>
    <m/>
    <m/>
    <m/>
  </r>
  <r>
    <x v="13"/>
    <s v="Newhalen"/>
    <x v="36"/>
    <n v="19"/>
    <n v="2"/>
    <n v="2"/>
    <n v="4"/>
    <n v="24"/>
    <m/>
    <m/>
    <m/>
    <m/>
  </r>
  <r>
    <x v="13"/>
    <s v="Newhalen"/>
    <x v="36"/>
    <n v="20"/>
    <n v="3"/>
    <n v="2"/>
    <n v="5"/>
    <n v="30"/>
    <m/>
    <m/>
    <m/>
    <m/>
  </r>
  <r>
    <x v="13"/>
    <s v="Newhalen"/>
    <x v="36"/>
    <n v="21"/>
    <n v="1"/>
    <n v="0"/>
    <n v="1"/>
    <n v="6"/>
    <m/>
    <m/>
    <m/>
    <m/>
  </r>
  <r>
    <x v="13"/>
    <s v="Newhalen"/>
    <x v="36"/>
    <n v="22"/>
    <n v="0"/>
    <n v="0"/>
    <n v="0"/>
    <n v="0"/>
    <m/>
    <m/>
    <m/>
    <m/>
  </r>
  <r>
    <x v="13"/>
    <s v="Newhalen"/>
    <x v="36"/>
    <n v="23"/>
    <n v="0"/>
    <n v="2"/>
    <n v="2"/>
    <n v="12"/>
    <n v="230268"/>
    <m/>
    <m/>
    <m/>
  </r>
  <r>
    <x v="13"/>
    <s v="Newhalen"/>
    <x v="37"/>
    <n v="0"/>
    <m/>
    <m/>
    <n v="0"/>
    <n v="0"/>
    <m/>
    <s v="No counts"/>
    <m/>
    <m/>
  </r>
  <r>
    <x v="13"/>
    <s v="Newhalen"/>
    <x v="37"/>
    <n v="1"/>
    <m/>
    <m/>
    <n v="0"/>
    <n v="0"/>
    <m/>
    <s v="No counts"/>
    <m/>
    <m/>
  </r>
  <r>
    <x v="13"/>
    <s v="Newhalen"/>
    <x v="37"/>
    <n v="2"/>
    <m/>
    <m/>
    <n v="0"/>
    <n v="0"/>
    <m/>
    <s v="No counts"/>
    <m/>
    <m/>
  </r>
  <r>
    <x v="13"/>
    <s v="Newhalen"/>
    <x v="37"/>
    <n v="3"/>
    <m/>
    <m/>
    <n v="0"/>
    <n v="0"/>
    <m/>
    <s v="No counts"/>
    <m/>
    <m/>
  </r>
  <r>
    <x v="13"/>
    <s v="Newhalen"/>
    <x v="37"/>
    <n v="4"/>
    <n v="2"/>
    <n v="7"/>
    <n v="9"/>
    <n v="54"/>
    <m/>
    <m/>
    <m/>
    <m/>
  </r>
  <r>
    <x v="13"/>
    <s v="Newhalen"/>
    <x v="37"/>
    <n v="5"/>
    <n v="6"/>
    <n v="1"/>
    <n v="7"/>
    <n v="42"/>
    <m/>
    <m/>
    <m/>
    <m/>
  </r>
  <r>
    <x v="13"/>
    <s v="Newhalen"/>
    <x v="37"/>
    <n v="6"/>
    <n v="3"/>
    <n v="0"/>
    <n v="3"/>
    <n v="18"/>
    <m/>
    <m/>
    <m/>
    <m/>
  </r>
  <r>
    <x v="13"/>
    <s v="Newhalen"/>
    <x v="37"/>
    <n v="7"/>
    <n v="11"/>
    <n v="3"/>
    <n v="14"/>
    <n v="84"/>
    <m/>
    <m/>
    <m/>
    <m/>
  </r>
  <r>
    <x v="13"/>
    <s v="Newhalen"/>
    <x v="37"/>
    <n v="8"/>
    <n v="13"/>
    <n v="0"/>
    <n v="13"/>
    <n v="78"/>
    <m/>
    <m/>
    <m/>
    <m/>
  </r>
  <r>
    <x v="13"/>
    <s v="Newhalen"/>
    <x v="37"/>
    <n v="9"/>
    <n v="15"/>
    <n v="3"/>
    <n v="18"/>
    <n v="108"/>
    <m/>
    <m/>
    <m/>
    <m/>
  </r>
  <r>
    <x v="13"/>
    <s v="Newhalen"/>
    <x v="37"/>
    <n v="10"/>
    <n v="10"/>
    <n v="0"/>
    <n v="10"/>
    <n v="60"/>
    <m/>
    <m/>
    <m/>
    <m/>
  </r>
  <r>
    <x v="13"/>
    <s v="Newhalen"/>
    <x v="37"/>
    <n v="11"/>
    <n v="0"/>
    <n v="1"/>
    <n v="1"/>
    <n v="6"/>
    <m/>
    <m/>
    <m/>
    <m/>
  </r>
  <r>
    <x v="13"/>
    <s v="Newhalen"/>
    <x v="37"/>
    <n v="12"/>
    <n v="9"/>
    <n v="2"/>
    <n v="11"/>
    <n v="66"/>
    <m/>
    <m/>
    <m/>
    <m/>
  </r>
  <r>
    <x v="13"/>
    <s v="Newhalen"/>
    <x v="37"/>
    <n v="13"/>
    <n v="3"/>
    <n v="0"/>
    <n v="3"/>
    <n v="18"/>
    <m/>
    <m/>
    <m/>
    <m/>
  </r>
  <r>
    <x v="13"/>
    <s v="Newhalen"/>
    <x v="37"/>
    <n v="14"/>
    <n v="4"/>
    <n v="0"/>
    <n v="4"/>
    <n v="24"/>
    <m/>
    <m/>
    <m/>
    <m/>
  </r>
  <r>
    <x v="13"/>
    <s v="Newhalen"/>
    <x v="37"/>
    <n v="15"/>
    <n v="1"/>
    <n v="0"/>
    <n v="1"/>
    <n v="6"/>
    <m/>
    <m/>
    <m/>
    <m/>
  </r>
  <r>
    <x v="13"/>
    <s v="Newhalen"/>
    <x v="37"/>
    <n v="16"/>
    <n v="0"/>
    <n v="0"/>
    <n v="0"/>
    <n v="0"/>
    <m/>
    <m/>
    <m/>
    <m/>
  </r>
  <r>
    <x v="13"/>
    <s v="Newhalen"/>
    <x v="37"/>
    <n v="17"/>
    <n v="0"/>
    <n v="0"/>
    <n v="0"/>
    <n v="0"/>
    <m/>
    <m/>
    <m/>
    <m/>
  </r>
  <r>
    <x v="13"/>
    <s v="Newhalen"/>
    <x v="37"/>
    <n v="18"/>
    <n v="0"/>
    <n v="0"/>
    <n v="0"/>
    <n v="0"/>
    <m/>
    <m/>
    <m/>
    <m/>
  </r>
  <r>
    <x v="13"/>
    <s v="Newhalen"/>
    <x v="37"/>
    <n v="19"/>
    <n v="0"/>
    <n v="0"/>
    <n v="0"/>
    <n v="0"/>
    <m/>
    <m/>
    <m/>
    <m/>
  </r>
  <r>
    <x v="13"/>
    <s v="Newhalen"/>
    <x v="37"/>
    <n v="20"/>
    <n v="0"/>
    <n v="0"/>
    <n v="0"/>
    <n v="0"/>
    <m/>
    <m/>
    <m/>
    <m/>
  </r>
  <r>
    <x v="13"/>
    <s v="Newhalen"/>
    <x v="37"/>
    <n v="21"/>
    <n v="0"/>
    <n v="0"/>
    <n v="0"/>
    <n v="0"/>
    <m/>
    <m/>
    <m/>
    <m/>
  </r>
  <r>
    <x v="13"/>
    <s v="Newhalen"/>
    <x v="37"/>
    <n v="22"/>
    <n v="0"/>
    <n v="0"/>
    <n v="0"/>
    <n v="0"/>
    <m/>
    <m/>
    <m/>
    <m/>
  </r>
  <r>
    <x v="13"/>
    <s v="Newhalen"/>
    <x v="37"/>
    <n v="23"/>
    <n v="0"/>
    <n v="0"/>
    <n v="0"/>
    <n v="0"/>
    <n v="230856"/>
    <m/>
    <m/>
    <m/>
  </r>
  <r>
    <x v="14"/>
    <s v="Newhalen"/>
    <x v="31"/>
    <n v="0"/>
    <m/>
    <m/>
    <m/>
    <m/>
    <n v="0"/>
    <s v="No counts"/>
    <m/>
    <m/>
  </r>
  <r>
    <x v="14"/>
    <s v="Newhalen"/>
    <x v="31"/>
    <n v="1"/>
    <m/>
    <m/>
    <m/>
    <m/>
    <n v="0"/>
    <s v="No counts"/>
    <m/>
    <m/>
  </r>
  <r>
    <x v="14"/>
    <s v="Newhalen"/>
    <x v="31"/>
    <n v="2"/>
    <m/>
    <m/>
    <m/>
    <m/>
    <m/>
    <s v="No counts"/>
    <m/>
    <m/>
  </r>
  <r>
    <x v="14"/>
    <s v="Newhalen"/>
    <x v="31"/>
    <n v="3"/>
    <m/>
    <m/>
    <m/>
    <m/>
    <m/>
    <s v="No counts"/>
    <m/>
    <m/>
  </r>
  <r>
    <x v="14"/>
    <s v="Newhalen"/>
    <x v="31"/>
    <n v="4"/>
    <n v="0"/>
    <n v="14"/>
    <n v="14"/>
    <n v="84"/>
    <m/>
    <m/>
    <m/>
    <m/>
  </r>
  <r>
    <x v="14"/>
    <s v="Newhalen"/>
    <x v="31"/>
    <n v="5"/>
    <n v="33"/>
    <n v="0"/>
    <n v="33"/>
    <n v="198"/>
    <m/>
    <m/>
    <m/>
    <m/>
  </r>
  <r>
    <x v="14"/>
    <s v="Newhalen"/>
    <x v="31"/>
    <n v="6"/>
    <n v="7"/>
    <n v="6"/>
    <n v="13"/>
    <n v="78"/>
    <m/>
    <m/>
    <m/>
    <m/>
  </r>
  <r>
    <x v="14"/>
    <s v="Newhalen"/>
    <x v="31"/>
    <n v="7"/>
    <n v="0"/>
    <n v="0"/>
    <n v="0"/>
    <n v="0"/>
    <m/>
    <m/>
    <m/>
    <m/>
  </r>
  <r>
    <x v="14"/>
    <s v="Newhalen"/>
    <x v="31"/>
    <n v="8"/>
    <n v="10"/>
    <n v="1"/>
    <n v="11"/>
    <n v="66"/>
    <m/>
    <m/>
    <m/>
    <m/>
  </r>
  <r>
    <x v="14"/>
    <s v="Newhalen"/>
    <x v="31"/>
    <n v="9"/>
    <n v="13"/>
    <n v="0"/>
    <n v="13"/>
    <n v="78"/>
    <m/>
    <m/>
    <m/>
    <m/>
  </r>
  <r>
    <x v="14"/>
    <s v="Newhalen"/>
    <x v="31"/>
    <n v="10"/>
    <n v="15"/>
    <n v="0"/>
    <n v="15"/>
    <n v="90"/>
    <m/>
    <m/>
    <m/>
    <m/>
  </r>
  <r>
    <x v="14"/>
    <s v="Newhalen"/>
    <x v="31"/>
    <n v="11"/>
    <n v="6"/>
    <n v="0"/>
    <n v="6"/>
    <n v="36"/>
    <m/>
    <m/>
    <m/>
    <m/>
  </r>
  <r>
    <x v="14"/>
    <s v="Newhalen"/>
    <x v="31"/>
    <n v="12"/>
    <n v="0"/>
    <n v="0"/>
    <n v="0"/>
    <n v="0"/>
    <m/>
    <m/>
    <m/>
    <m/>
  </r>
  <r>
    <x v="14"/>
    <s v="Newhalen"/>
    <x v="31"/>
    <n v="13"/>
    <n v="1"/>
    <n v="0"/>
    <n v="1"/>
    <n v="6"/>
    <m/>
    <m/>
    <m/>
    <m/>
  </r>
  <r>
    <x v="14"/>
    <s v="Newhalen"/>
    <x v="31"/>
    <n v="14"/>
    <n v="2"/>
    <n v="7"/>
    <n v="9"/>
    <n v="54"/>
    <m/>
    <m/>
    <m/>
    <m/>
  </r>
  <r>
    <x v="14"/>
    <s v="Newhalen"/>
    <x v="31"/>
    <n v="15"/>
    <n v="0"/>
    <n v="6"/>
    <n v="6"/>
    <n v="36"/>
    <m/>
    <m/>
    <m/>
    <m/>
  </r>
  <r>
    <x v="14"/>
    <s v="Newhalen"/>
    <x v="31"/>
    <n v="16"/>
    <n v="0"/>
    <n v="1"/>
    <n v="1"/>
    <n v="6"/>
    <m/>
    <m/>
    <m/>
    <m/>
  </r>
  <r>
    <x v="14"/>
    <s v="Newhalen"/>
    <x v="31"/>
    <n v="17"/>
    <n v="0"/>
    <n v="23"/>
    <n v="23"/>
    <n v="138"/>
    <m/>
    <m/>
    <m/>
    <m/>
  </r>
  <r>
    <x v="14"/>
    <s v="Newhalen"/>
    <x v="31"/>
    <n v="18"/>
    <n v="35"/>
    <n v="14"/>
    <n v="49"/>
    <n v="294"/>
    <m/>
    <m/>
    <m/>
    <m/>
  </r>
  <r>
    <x v="14"/>
    <s v="Newhalen"/>
    <x v="31"/>
    <n v="19"/>
    <n v="28"/>
    <n v="2"/>
    <n v="30"/>
    <n v="180"/>
    <m/>
    <m/>
    <m/>
    <m/>
  </r>
  <r>
    <x v="14"/>
    <s v="Newhalen"/>
    <x v="31"/>
    <n v="20"/>
    <n v="8"/>
    <n v="0"/>
    <n v="8"/>
    <n v="48"/>
    <m/>
    <m/>
    <m/>
    <m/>
  </r>
  <r>
    <x v="14"/>
    <s v="Newhalen"/>
    <x v="31"/>
    <n v="21"/>
    <n v="98"/>
    <n v="0"/>
    <n v="98"/>
    <n v="588"/>
    <m/>
    <m/>
    <m/>
    <m/>
  </r>
  <r>
    <x v="14"/>
    <s v="Newhalen"/>
    <x v="31"/>
    <n v="22"/>
    <n v="0"/>
    <n v="0"/>
    <n v="0"/>
    <n v="0"/>
    <m/>
    <m/>
    <m/>
    <m/>
  </r>
  <r>
    <x v="14"/>
    <s v="Newhalen"/>
    <x v="31"/>
    <n v="23"/>
    <n v="10"/>
    <n v="0"/>
    <n v="10"/>
    <n v="60"/>
    <n v="2118"/>
    <s v="Salmon observed on 6/29 while installing towers"/>
    <m/>
    <m/>
  </r>
  <r>
    <x v="14"/>
    <s v="Newhalen"/>
    <x v="32"/>
    <n v="0"/>
    <m/>
    <m/>
    <m/>
    <m/>
    <m/>
    <s v="No counts"/>
    <m/>
    <m/>
  </r>
  <r>
    <x v="14"/>
    <s v="Newhalen"/>
    <x v="32"/>
    <n v="1"/>
    <m/>
    <m/>
    <m/>
    <m/>
    <m/>
    <s v="No counts"/>
    <m/>
    <m/>
  </r>
  <r>
    <x v="14"/>
    <s v="Newhalen"/>
    <x v="32"/>
    <n v="2"/>
    <m/>
    <m/>
    <m/>
    <m/>
    <m/>
    <s v="No counts"/>
    <m/>
    <m/>
  </r>
  <r>
    <x v="14"/>
    <s v="Newhalen"/>
    <x v="32"/>
    <n v="3"/>
    <m/>
    <m/>
    <m/>
    <m/>
    <m/>
    <s v="No counts"/>
    <m/>
    <m/>
  </r>
  <r>
    <x v="14"/>
    <s v="Newhalen"/>
    <x v="32"/>
    <n v="4"/>
    <n v="0"/>
    <n v="0"/>
    <n v="0"/>
    <n v="0"/>
    <m/>
    <m/>
    <m/>
    <m/>
  </r>
  <r>
    <x v="14"/>
    <s v="Newhalen"/>
    <x v="32"/>
    <n v="5"/>
    <n v="0"/>
    <n v="0"/>
    <n v="0"/>
    <n v="0"/>
    <m/>
    <m/>
    <m/>
    <m/>
  </r>
  <r>
    <x v="14"/>
    <s v="Newhalen"/>
    <x v="32"/>
    <n v="6"/>
    <n v="0"/>
    <n v="0"/>
    <n v="0"/>
    <n v="0"/>
    <m/>
    <m/>
    <m/>
    <m/>
  </r>
  <r>
    <x v="14"/>
    <s v="Newhalen"/>
    <x v="32"/>
    <n v="7"/>
    <n v="8"/>
    <n v="0"/>
    <n v="8"/>
    <n v="48"/>
    <m/>
    <m/>
    <m/>
    <m/>
  </r>
  <r>
    <x v="14"/>
    <s v="Newhalen"/>
    <x v="32"/>
    <n v="8"/>
    <n v="11"/>
    <n v="11"/>
    <n v="22"/>
    <n v="132"/>
    <m/>
    <m/>
    <m/>
    <m/>
  </r>
  <r>
    <x v="14"/>
    <s v="Newhalen"/>
    <x v="32"/>
    <n v="9"/>
    <n v="32"/>
    <n v="2"/>
    <n v="34"/>
    <n v="204"/>
    <m/>
    <m/>
    <m/>
    <m/>
  </r>
  <r>
    <x v="14"/>
    <s v="Newhalen"/>
    <x v="32"/>
    <n v="10"/>
    <n v="17"/>
    <n v="0"/>
    <n v="17"/>
    <n v="102"/>
    <m/>
    <m/>
    <m/>
    <m/>
  </r>
  <r>
    <x v="14"/>
    <s v="Newhalen"/>
    <x v="32"/>
    <n v="11"/>
    <n v="0"/>
    <n v="2"/>
    <n v="2"/>
    <n v="12"/>
    <m/>
    <m/>
    <m/>
    <m/>
  </r>
  <r>
    <x v="14"/>
    <s v="Newhalen"/>
    <x v="32"/>
    <n v="12"/>
    <n v="0"/>
    <n v="0"/>
    <n v="0"/>
    <n v="0"/>
    <m/>
    <m/>
    <m/>
    <m/>
  </r>
  <r>
    <x v="14"/>
    <s v="Newhalen"/>
    <x v="32"/>
    <n v="13"/>
    <n v="32"/>
    <n v="0"/>
    <n v="32"/>
    <n v="192"/>
    <m/>
    <m/>
    <m/>
    <m/>
  </r>
  <r>
    <x v="14"/>
    <s v="Newhalen"/>
    <x v="32"/>
    <n v="14"/>
    <n v="1"/>
    <n v="0"/>
    <n v="1"/>
    <n v="6"/>
    <m/>
    <m/>
    <m/>
    <m/>
  </r>
  <r>
    <x v="14"/>
    <s v="Newhalen"/>
    <x v="32"/>
    <n v="15"/>
    <n v="19"/>
    <n v="1"/>
    <n v="20"/>
    <n v="120"/>
    <m/>
    <m/>
    <m/>
    <m/>
  </r>
  <r>
    <x v="14"/>
    <s v="Newhalen"/>
    <x v="32"/>
    <n v="16"/>
    <n v="62"/>
    <n v="0"/>
    <n v="62"/>
    <n v="372"/>
    <m/>
    <m/>
    <m/>
    <m/>
  </r>
  <r>
    <x v="14"/>
    <s v="Newhalen"/>
    <x v="32"/>
    <n v="17"/>
    <n v="22"/>
    <n v="0"/>
    <n v="22"/>
    <n v="132"/>
    <m/>
    <m/>
    <m/>
    <m/>
  </r>
  <r>
    <x v="14"/>
    <s v="Newhalen"/>
    <x v="32"/>
    <n v="18"/>
    <n v="29"/>
    <n v="0"/>
    <n v="29"/>
    <n v="174"/>
    <m/>
    <m/>
    <m/>
    <m/>
  </r>
  <r>
    <x v="14"/>
    <s v="Newhalen"/>
    <x v="32"/>
    <n v="19"/>
    <n v="2"/>
    <n v="0"/>
    <n v="2"/>
    <n v="12"/>
    <m/>
    <m/>
    <m/>
    <m/>
  </r>
  <r>
    <x v="14"/>
    <s v="Newhalen"/>
    <x v="32"/>
    <n v="20"/>
    <n v="27"/>
    <n v="0"/>
    <n v="27"/>
    <n v="162"/>
    <m/>
    <m/>
    <m/>
    <m/>
  </r>
  <r>
    <x v="14"/>
    <s v="Newhalen"/>
    <x v="32"/>
    <n v="21"/>
    <n v="75"/>
    <n v="0"/>
    <n v="75"/>
    <n v="450"/>
    <m/>
    <m/>
    <m/>
    <m/>
  </r>
  <r>
    <x v="14"/>
    <s v="Newhalen"/>
    <x v="32"/>
    <n v="22"/>
    <n v="10"/>
    <n v="0"/>
    <n v="10"/>
    <n v="60"/>
    <m/>
    <m/>
    <m/>
    <m/>
  </r>
  <r>
    <x v="14"/>
    <s v="Newhalen"/>
    <x v="32"/>
    <n v="23"/>
    <n v="26"/>
    <n v="0"/>
    <n v="26"/>
    <n v="156"/>
    <n v="4542"/>
    <m/>
    <m/>
    <m/>
  </r>
  <r>
    <x v="14"/>
    <s v="Newhalen"/>
    <x v="0"/>
    <n v="0"/>
    <m/>
    <m/>
    <m/>
    <m/>
    <m/>
    <s v="No counts"/>
    <m/>
    <m/>
  </r>
  <r>
    <x v="14"/>
    <s v="Newhalen"/>
    <x v="0"/>
    <n v="1"/>
    <m/>
    <m/>
    <m/>
    <m/>
    <m/>
    <s v="No counts"/>
    <m/>
    <m/>
  </r>
  <r>
    <x v="14"/>
    <s v="Newhalen"/>
    <x v="0"/>
    <n v="2"/>
    <m/>
    <m/>
    <m/>
    <m/>
    <m/>
    <s v="No counts"/>
    <m/>
    <m/>
  </r>
  <r>
    <x v="14"/>
    <s v="Newhalen"/>
    <x v="0"/>
    <n v="3"/>
    <m/>
    <m/>
    <m/>
    <m/>
    <m/>
    <s v="No counts"/>
    <m/>
    <m/>
  </r>
  <r>
    <x v="14"/>
    <s v="Newhalen"/>
    <x v="0"/>
    <n v="4"/>
    <n v="3"/>
    <n v="0"/>
    <n v="3"/>
    <n v="18"/>
    <m/>
    <m/>
    <m/>
    <m/>
  </r>
  <r>
    <x v="14"/>
    <s v="Newhalen"/>
    <x v="0"/>
    <n v="5"/>
    <n v="6"/>
    <n v="0"/>
    <n v="6"/>
    <n v="36"/>
    <m/>
    <m/>
    <m/>
    <m/>
  </r>
  <r>
    <x v="14"/>
    <s v="Newhalen"/>
    <x v="0"/>
    <n v="6"/>
    <n v="6"/>
    <n v="0"/>
    <n v="6"/>
    <n v="36"/>
    <m/>
    <m/>
    <m/>
    <m/>
  </r>
  <r>
    <x v="14"/>
    <s v="Newhalen"/>
    <x v="0"/>
    <n v="7"/>
    <n v="0"/>
    <n v="0"/>
    <n v="0"/>
    <n v="0"/>
    <m/>
    <m/>
    <m/>
    <m/>
  </r>
  <r>
    <x v="14"/>
    <s v="Newhalen"/>
    <x v="0"/>
    <n v="8"/>
    <n v="0"/>
    <n v="3"/>
    <n v="3"/>
    <n v="18"/>
    <m/>
    <m/>
    <m/>
    <m/>
  </r>
  <r>
    <x v="14"/>
    <s v="Newhalen"/>
    <x v="0"/>
    <n v="9"/>
    <n v="32"/>
    <n v="0"/>
    <n v="32"/>
    <n v="192"/>
    <m/>
    <s v="king salmon LB"/>
    <m/>
    <m/>
  </r>
  <r>
    <x v="14"/>
    <s v="Newhalen"/>
    <x v="0"/>
    <n v="10"/>
    <n v="71"/>
    <n v="0"/>
    <n v="71"/>
    <n v="426"/>
    <m/>
    <m/>
    <m/>
    <m/>
  </r>
  <r>
    <x v="14"/>
    <s v="Newhalen"/>
    <x v="0"/>
    <n v="11"/>
    <n v="90"/>
    <n v="0"/>
    <n v="90"/>
    <n v="540"/>
    <m/>
    <m/>
    <m/>
    <m/>
  </r>
  <r>
    <x v="14"/>
    <s v="Newhalen"/>
    <x v="0"/>
    <n v="12"/>
    <n v="19"/>
    <n v="0"/>
    <n v="19"/>
    <n v="114"/>
    <m/>
    <m/>
    <m/>
    <m/>
  </r>
  <r>
    <x v="14"/>
    <s v="Newhalen"/>
    <x v="0"/>
    <n v="13"/>
    <n v="1"/>
    <n v="0"/>
    <n v="1"/>
    <n v="6"/>
    <m/>
    <m/>
    <m/>
    <m/>
  </r>
  <r>
    <x v="14"/>
    <s v="Newhalen"/>
    <x v="0"/>
    <n v="14"/>
    <n v="38"/>
    <n v="0"/>
    <n v="38"/>
    <n v="228"/>
    <m/>
    <m/>
    <m/>
    <m/>
  </r>
  <r>
    <x v="14"/>
    <s v="Newhalen"/>
    <x v="0"/>
    <n v="15"/>
    <n v="88"/>
    <n v="0"/>
    <n v="88"/>
    <n v="528"/>
    <m/>
    <m/>
    <m/>
    <m/>
  </r>
  <r>
    <x v="14"/>
    <s v="Newhalen"/>
    <x v="0"/>
    <n v="16"/>
    <n v="90"/>
    <n v="0"/>
    <n v="90"/>
    <n v="540"/>
    <m/>
    <m/>
    <m/>
    <m/>
  </r>
  <r>
    <x v="14"/>
    <s v="Newhalen"/>
    <x v="0"/>
    <n v="17"/>
    <n v="13"/>
    <n v="3"/>
    <n v="16"/>
    <n v="96"/>
    <m/>
    <m/>
    <m/>
    <m/>
  </r>
  <r>
    <x v="14"/>
    <s v="Newhalen"/>
    <x v="0"/>
    <n v="18"/>
    <n v="56"/>
    <n v="0"/>
    <n v="56"/>
    <n v="336"/>
    <m/>
    <m/>
    <m/>
    <m/>
  </r>
  <r>
    <x v="14"/>
    <s v="Newhalen"/>
    <x v="0"/>
    <n v="19"/>
    <n v="20"/>
    <n v="0"/>
    <n v="20"/>
    <n v="120"/>
    <m/>
    <m/>
    <m/>
    <m/>
  </r>
  <r>
    <x v="14"/>
    <s v="Newhalen"/>
    <x v="0"/>
    <n v="20"/>
    <n v="0"/>
    <n v="0"/>
    <n v="0"/>
    <n v="0"/>
    <m/>
    <m/>
    <m/>
    <m/>
  </r>
  <r>
    <x v="14"/>
    <s v="Newhalen"/>
    <x v="0"/>
    <n v="21"/>
    <n v="14"/>
    <n v="0"/>
    <n v="14"/>
    <n v="84"/>
    <m/>
    <m/>
    <m/>
    <m/>
  </r>
  <r>
    <x v="14"/>
    <s v="Newhalen"/>
    <x v="0"/>
    <n v="22"/>
    <n v="13"/>
    <n v="0"/>
    <n v="13"/>
    <n v="78"/>
    <m/>
    <m/>
    <m/>
    <m/>
  </r>
  <r>
    <x v="14"/>
    <s v="Newhalen"/>
    <x v="0"/>
    <n v="23"/>
    <n v="9"/>
    <n v="0"/>
    <n v="9"/>
    <n v="54"/>
    <n v="8124"/>
    <m/>
    <m/>
    <m/>
  </r>
  <r>
    <x v="14"/>
    <s v="Newhalen"/>
    <x v="1"/>
    <n v="0"/>
    <m/>
    <m/>
    <m/>
    <m/>
    <m/>
    <s v="No counts"/>
    <m/>
    <m/>
  </r>
  <r>
    <x v="14"/>
    <s v="Newhalen"/>
    <x v="1"/>
    <n v="1"/>
    <m/>
    <m/>
    <m/>
    <m/>
    <m/>
    <s v="No counts"/>
    <m/>
    <m/>
  </r>
  <r>
    <x v="14"/>
    <s v="Newhalen"/>
    <x v="1"/>
    <n v="2"/>
    <m/>
    <m/>
    <m/>
    <m/>
    <m/>
    <s v="No counts"/>
    <m/>
    <m/>
  </r>
  <r>
    <x v="14"/>
    <s v="Newhalen"/>
    <x v="1"/>
    <n v="3"/>
    <m/>
    <m/>
    <m/>
    <m/>
    <m/>
    <s v="No counts"/>
    <m/>
    <m/>
  </r>
  <r>
    <x v="14"/>
    <s v="Newhalen"/>
    <x v="1"/>
    <n v="4"/>
    <n v="12"/>
    <n v="0"/>
    <n v="12"/>
    <n v="72"/>
    <m/>
    <m/>
    <m/>
    <m/>
  </r>
  <r>
    <x v="14"/>
    <s v="Newhalen"/>
    <x v="1"/>
    <n v="5"/>
    <n v="45"/>
    <n v="0"/>
    <n v="45"/>
    <n v="270"/>
    <m/>
    <m/>
    <m/>
    <m/>
  </r>
  <r>
    <x v="14"/>
    <s v="Newhalen"/>
    <x v="1"/>
    <n v="6"/>
    <n v="24"/>
    <n v="0"/>
    <n v="24"/>
    <n v="144"/>
    <m/>
    <m/>
    <m/>
    <m/>
  </r>
  <r>
    <x v="14"/>
    <s v="Newhalen"/>
    <x v="1"/>
    <n v="7"/>
    <n v="58"/>
    <n v="0"/>
    <n v="58"/>
    <n v="348"/>
    <m/>
    <m/>
    <m/>
    <m/>
  </r>
  <r>
    <x v="14"/>
    <s v="Newhalen"/>
    <x v="1"/>
    <n v="8"/>
    <n v="28"/>
    <n v="0"/>
    <n v="28"/>
    <n v="168"/>
    <m/>
    <s v="forgot to record data"/>
    <m/>
    <m/>
  </r>
  <r>
    <x v="14"/>
    <s v="Newhalen"/>
    <x v="1"/>
    <n v="9"/>
    <n v="29"/>
    <n v="0"/>
    <n v="29"/>
    <n v="174"/>
    <m/>
    <m/>
    <m/>
    <m/>
  </r>
  <r>
    <x v="14"/>
    <s v="Newhalen"/>
    <x v="1"/>
    <n v="10"/>
    <n v="0"/>
    <n v="0"/>
    <n v="0"/>
    <n v="0"/>
    <m/>
    <m/>
    <m/>
    <m/>
  </r>
  <r>
    <x v="14"/>
    <s v="Newhalen"/>
    <x v="1"/>
    <n v="11"/>
    <n v="35"/>
    <n v="0"/>
    <n v="35"/>
    <n v="210"/>
    <m/>
    <m/>
    <m/>
    <m/>
  </r>
  <r>
    <x v="14"/>
    <s v="Newhalen"/>
    <x v="1"/>
    <n v="12"/>
    <n v="28"/>
    <n v="7"/>
    <n v="35"/>
    <n v="210"/>
    <m/>
    <m/>
    <m/>
    <m/>
  </r>
  <r>
    <x v="14"/>
    <s v="Newhalen"/>
    <x v="1"/>
    <n v="13"/>
    <n v="47"/>
    <n v="19"/>
    <n v="66"/>
    <n v="396"/>
    <m/>
    <m/>
    <m/>
    <m/>
  </r>
  <r>
    <x v="14"/>
    <s v="Newhalen"/>
    <x v="1"/>
    <n v="14"/>
    <n v="11"/>
    <n v="7"/>
    <n v="18"/>
    <n v="108"/>
    <m/>
    <m/>
    <m/>
    <m/>
  </r>
  <r>
    <x v="14"/>
    <s v="Newhalen"/>
    <x v="1"/>
    <n v="15"/>
    <n v="27"/>
    <n v="20"/>
    <n v="47"/>
    <n v="282"/>
    <m/>
    <m/>
    <m/>
    <m/>
  </r>
  <r>
    <x v="14"/>
    <s v="Newhalen"/>
    <x v="1"/>
    <n v="16"/>
    <n v="12"/>
    <n v="18"/>
    <n v="30"/>
    <n v="180"/>
    <m/>
    <m/>
    <m/>
    <m/>
  </r>
  <r>
    <x v="14"/>
    <s v="Newhalen"/>
    <x v="1"/>
    <n v="17"/>
    <n v="0"/>
    <n v="3"/>
    <n v="3"/>
    <n v="18"/>
    <m/>
    <m/>
    <m/>
    <m/>
  </r>
  <r>
    <x v="14"/>
    <s v="Newhalen"/>
    <x v="1"/>
    <n v="18"/>
    <n v="31"/>
    <n v="0"/>
    <n v="31"/>
    <n v="186"/>
    <m/>
    <m/>
    <m/>
    <m/>
  </r>
  <r>
    <x v="14"/>
    <s v="Newhalen"/>
    <x v="1"/>
    <n v="19"/>
    <n v="76"/>
    <n v="0"/>
    <n v="76"/>
    <n v="456"/>
    <m/>
    <m/>
    <m/>
    <m/>
  </r>
  <r>
    <x v="14"/>
    <s v="Newhalen"/>
    <x v="1"/>
    <n v="20"/>
    <n v="31"/>
    <n v="0"/>
    <n v="31"/>
    <n v="186"/>
    <m/>
    <m/>
    <m/>
    <m/>
  </r>
  <r>
    <x v="14"/>
    <s v="Newhalen"/>
    <x v="1"/>
    <n v="21"/>
    <n v="18"/>
    <n v="1"/>
    <n v="19"/>
    <n v="114"/>
    <m/>
    <m/>
    <m/>
    <m/>
  </r>
  <r>
    <x v="14"/>
    <s v="Newhalen"/>
    <x v="1"/>
    <n v="22"/>
    <n v="18"/>
    <n v="0"/>
    <n v="18"/>
    <n v="108"/>
    <m/>
    <m/>
    <m/>
    <m/>
  </r>
  <r>
    <x v="14"/>
    <s v="Newhalen"/>
    <x v="1"/>
    <n v="23"/>
    <n v="40"/>
    <n v="0"/>
    <n v="40"/>
    <n v="240"/>
    <n v="12144"/>
    <m/>
    <m/>
    <m/>
  </r>
  <r>
    <x v="14"/>
    <s v="Newhalen"/>
    <x v="2"/>
    <n v="0"/>
    <m/>
    <m/>
    <m/>
    <m/>
    <m/>
    <s v="No counts"/>
    <m/>
    <m/>
  </r>
  <r>
    <x v="14"/>
    <s v="Newhalen"/>
    <x v="2"/>
    <n v="1"/>
    <m/>
    <m/>
    <m/>
    <m/>
    <m/>
    <s v="No counts"/>
    <m/>
    <m/>
  </r>
  <r>
    <x v="14"/>
    <s v="Newhalen"/>
    <x v="2"/>
    <n v="2"/>
    <m/>
    <m/>
    <m/>
    <m/>
    <m/>
    <s v="No counts"/>
    <m/>
    <m/>
  </r>
  <r>
    <x v="14"/>
    <s v="Newhalen"/>
    <x v="2"/>
    <n v="3"/>
    <m/>
    <m/>
    <m/>
    <m/>
    <m/>
    <s v="No counts"/>
    <m/>
    <m/>
  </r>
  <r>
    <x v="14"/>
    <s v="Newhalen"/>
    <x v="2"/>
    <n v="4"/>
    <n v="16"/>
    <n v="3"/>
    <n v="19"/>
    <n v="114"/>
    <m/>
    <m/>
    <m/>
    <m/>
  </r>
  <r>
    <x v="14"/>
    <s v="Newhalen"/>
    <x v="2"/>
    <n v="5"/>
    <n v="40"/>
    <n v="4"/>
    <n v="44"/>
    <n v="264"/>
    <m/>
    <m/>
    <m/>
    <m/>
  </r>
  <r>
    <x v="14"/>
    <s v="Newhalen"/>
    <x v="2"/>
    <n v="6"/>
    <n v="34"/>
    <n v="1"/>
    <n v="35"/>
    <n v="210"/>
    <m/>
    <m/>
    <m/>
    <m/>
  </r>
  <r>
    <x v="14"/>
    <s v="Newhalen"/>
    <x v="2"/>
    <n v="7"/>
    <n v="70"/>
    <n v="6"/>
    <n v="76"/>
    <n v="456"/>
    <m/>
    <m/>
    <m/>
    <m/>
  </r>
  <r>
    <x v="14"/>
    <s v="Newhalen"/>
    <x v="2"/>
    <n v="8"/>
    <n v="128"/>
    <n v="0"/>
    <n v="128"/>
    <n v="768"/>
    <m/>
    <m/>
    <m/>
    <m/>
  </r>
  <r>
    <x v="14"/>
    <s v="Newhalen"/>
    <x v="2"/>
    <n v="9"/>
    <n v="91"/>
    <n v="0"/>
    <n v="91"/>
    <n v="546"/>
    <m/>
    <m/>
    <m/>
    <m/>
  </r>
  <r>
    <x v="14"/>
    <s v="Newhalen"/>
    <x v="2"/>
    <n v="10"/>
    <n v="17"/>
    <n v="3"/>
    <n v="20"/>
    <n v="120"/>
    <m/>
    <m/>
    <m/>
    <m/>
  </r>
  <r>
    <x v="14"/>
    <s v="Newhalen"/>
    <x v="2"/>
    <n v="11"/>
    <n v="42"/>
    <n v="15"/>
    <n v="57"/>
    <n v="342"/>
    <m/>
    <m/>
    <m/>
    <m/>
  </r>
  <r>
    <x v="14"/>
    <s v="Newhalen"/>
    <x v="2"/>
    <n v="12"/>
    <n v="42"/>
    <n v="4"/>
    <n v="46"/>
    <n v="276"/>
    <m/>
    <m/>
    <m/>
    <m/>
  </r>
  <r>
    <x v="14"/>
    <s v="Newhalen"/>
    <x v="2"/>
    <n v="13"/>
    <n v="39"/>
    <n v="0"/>
    <n v="39"/>
    <n v="234"/>
    <m/>
    <m/>
    <m/>
    <m/>
  </r>
  <r>
    <x v="14"/>
    <s v="Newhalen"/>
    <x v="2"/>
    <n v="14"/>
    <n v="80"/>
    <n v="5"/>
    <n v="85"/>
    <n v="510"/>
    <m/>
    <m/>
    <m/>
    <m/>
  </r>
  <r>
    <x v="14"/>
    <s v="Newhalen"/>
    <x v="2"/>
    <n v="15"/>
    <n v="7"/>
    <n v="4"/>
    <n v="11"/>
    <n v="66"/>
    <m/>
    <m/>
    <m/>
    <m/>
  </r>
  <r>
    <x v="14"/>
    <s v="Newhalen"/>
    <x v="2"/>
    <n v="16"/>
    <n v="46"/>
    <n v="3"/>
    <n v="49"/>
    <n v="294"/>
    <m/>
    <m/>
    <m/>
    <m/>
  </r>
  <r>
    <x v="14"/>
    <s v="Newhalen"/>
    <x v="2"/>
    <n v="17"/>
    <n v="15"/>
    <n v="0"/>
    <n v="15"/>
    <n v="90"/>
    <m/>
    <m/>
    <m/>
    <m/>
  </r>
  <r>
    <x v="14"/>
    <s v="Newhalen"/>
    <x v="2"/>
    <n v="18"/>
    <n v="10"/>
    <n v="0"/>
    <n v="10"/>
    <n v="60"/>
    <m/>
    <m/>
    <m/>
    <m/>
  </r>
  <r>
    <x v="14"/>
    <s v="Newhalen"/>
    <x v="2"/>
    <n v="19"/>
    <n v="19"/>
    <n v="0"/>
    <n v="19"/>
    <n v="114"/>
    <m/>
    <m/>
    <m/>
    <m/>
  </r>
  <r>
    <x v="14"/>
    <s v="Newhalen"/>
    <x v="2"/>
    <n v="20"/>
    <n v="39"/>
    <n v="0"/>
    <n v="39"/>
    <n v="234"/>
    <m/>
    <m/>
    <m/>
    <m/>
  </r>
  <r>
    <x v="14"/>
    <s v="Newhalen"/>
    <x v="2"/>
    <n v="21"/>
    <n v="29"/>
    <n v="2"/>
    <n v="31"/>
    <n v="186"/>
    <m/>
    <m/>
    <m/>
    <m/>
  </r>
  <r>
    <x v="14"/>
    <s v="Newhalen"/>
    <x v="2"/>
    <n v="22"/>
    <n v="45"/>
    <n v="0"/>
    <n v="45"/>
    <n v="270"/>
    <m/>
    <m/>
    <m/>
    <m/>
  </r>
  <r>
    <x v="14"/>
    <s v="Newhalen"/>
    <x v="2"/>
    <n v="23"/>
    <n v="23"/>
    <n v="0"/>
    <n v="23"/>
    <n v="138"/>
    <n v="17640"/>
    <m/>
    <m/>
    <m/>
  </r>
  <r>
    <x v="14"/>
    <s v="Newhalen"/>
    <x v="3"/>
    <n v="0"/>
    <m/>
    <m/>
    <m/>
    <m/>
    <m/>
    <s v="No counts"/>
    <m/>
    <m/>
  </r>
  <r>
    <x v="14"/>
    <s v="Newhalen"/>
    <x v="3"/>
    <n v="1"/>
    <m/>
    <m/>
    <m/>
    <m/>
    <m/>
    <s v="No counts"/>
    <m/>
    <m/>
  </r>
  <r>
    <x v="14"/>
    <s v="Newhalen"/>
    <x v="3"/>
    <n v="2"/>
    <m/>
    <m/>
    <m/>
    <m/>
    <m/>
    <s v="No counts"/>
    <m/>
    <m/>
  </r>
  <r>
    <x v="14"/>
    <s v="Newhalen"/>
    <x v="3"/>
    <n v="3"/>
    <m/>
    <m/>
    <m/>
    <m/>
    <m/>
    <s v="No counts"/>
    <m/>
    <m/>
  </r>
  <r>
    <x v="14"/>
    <s v="Newhalen"/>
    <x v="3"/>
    <n v="4"/>
    <n v="71"/>
    <n v="10"/>
    <n v="81"/>
    <n v="486"/>
    <m/>
    <m/>
    <m/>
    <m/>
  </r>
  <r>
    <x v="14"/>
    <s v="Newhalen"/>
    <x v="3"/>
    <n v="5"/>
    <n v="69"/>
    <n v="3"/>
    <n v="72"/>
    <n v="432"/>
    <m/>
    <m/>
    <m/>
    <m/>
  </r>
  <r>
    <x v="14"/>
    <s v="Newhalen"/>
    <x v="3"/>
    <n v="6"/>
    <n v="323"/>
    <n v="24"/>
    <n v="347"/>
    <n v="2082"/>
    <m/>
    <m/>
    <m/>
    <m/>
  </r>
  <r>
    <x v="14"/>
    <s v="Newhalen"/>
    <x v="3"/>
    <n v="7"/>
    <n v="182"/>
    <n v="14"/>
    <n v="196"/>
    <n v="1176"/>
    <m/>
    <m/>
    <m/>
    <m/>
  </r>
  <r>
    <x v="14"/>
    <s v="Newhalen"/>
    <x v="3"/>
    <n v="8"/>
    <n v="97"/>
    <n v="17"/>
    <n v="114"/>
    <n v="684"/>
    <m/>
    <m/>
    <m/>
    <m/>
  </r>
  <r>
    <x v="14"/>
    <s v="Newhalen"/>
    <x v="3"/>
    <n v="9"/>
    <n v="119"/>
    <n v="0"/>
    <n v="119"/>
    <n v="714"/>
    <m/>
    <m/>
    <m/>
    <m/>
  </r>
  <r>
    <x v="14"/>
    <s v="Newhalen"/>
    <x v="3"/>
    <n v="10"/>
    <n v="36"/>
    <n v="0"/>
    <n v="36"/>
    <n v="216"/>
    <m/>
    <m/>
    <m/>
    <m/>
  </r>
  <r>
    <x v="14"/>
    <s v="Newhalen"/>
    <x v="3"/>
    <n v="11"/>
    <n v="45"/>
    <n v="1"/>
    <n v="46"/>
    <n v="276"/>
    <m/>
    <m/>
    <m/>
    <m/>
  </r>
  <r>
    <x v="14"/>
    <s v="Newhalen"/>
    <x v="3"/>
    <n v="12"/>
    <n v="116"/>
    <n v="1"/>
    <n v="117"/>
    <n v="702"/>
    <m/>
    <m/>
    <m/>
    <m/>
  </r>
  <r>
    <x v="14"/>
    <s v="Newhalen"/>
    <x v="3"/>
    <n v="13"/>
    <n v="96"/>
    <n v="0"/>
    <n v="96"/>
    <n v="576"/>
    <m/>
    <m/>
    <m/>
    <m/>
  </r>
  <r>
    <x v="14"/>
    <s v="Newhalen"/>
    <x v="3"/>
    <n v="14"/>
    <n v="203"/>
    <n v="0"/>
    <n v="203"/>
    <n v="1218"/>
    <m/>
    <m/>
    <m/>
    <m/>
  </r>
  <r>
    <x v="14"/>
    <s v="Newhalen"/>
    <x v="3"/>
    <n v="15"/>
    <n v="82"/>
    <n v="0"/>
    <n v="82"/>
    <n v="492"/>
    <m/>
    <m/>
    <m/>
    <m/>
  </r>
  <r>
    <x v="14"/>
    <s v="Newhalen"/>
    <x v="3"/>
    <n v="16"/>
    <n v="35"/>
    <n v="0"/>
    <n v="35"/>
    <n v="210"/>
    <m/>
    <m/>
    <m/>
    <m/>
  </r>
  <r>
    <x v="14"/>
    <s v="Newhalen"/>
    <x v="3"/>
    <n v="17"/>
    <n v="62"/>
    <n v="0"/>
    <n v="62"/>
    <n v="372"/>
    <m/>
    <m/>
    <m/>
    <m/>
  </r>
  <r>
    <x v="14"/>
    <s v="Newhalen"/>
    <x v="3"/>
    <n v="18"/>
    <n v="76"/>
    <n v="0"/>
    <n v="76"/>
    <n v="456"/>
    <m/>
    <m/>
    <m/>
    <m/>
  </r>
  <r>
    <x v="14"/>
    <s v="Newhalen"/>
    <x v="3"/>
    <n v="19"/>
    <n v="37"/>
    <n v="0"/>
    <n v="37"/>
    <n v="222"/>
    <m/>
    <m/>
    <m/>
    <m/>
  </r>
  <r>
    <x v="14"/>
    <s v="Newhalen"/>
    <x v="3"/>
    <n v="20"/>
    <n v="60"/>
    <n v="0"/>
    <n v="60"/>
    <n v="360"/>
    <m/>
    <m/>
    <m/>
    <m/>
  </r>
  <r>
    <x v="14"/>
    <s v="Newhalen"/>
    <x v="3"/>
    <n v="21"/>
    <n v="26"/>
    <n v="0"/>
    <n v="26"/>
    <n v="156"/>
    <m/>
    <m/>
    <m/>
    <m/>
  </r>
  <r>
    <x v="14"/>
    <s v="Newhalen"/>
    <x v="3"/>
    <n v="22"/>
    <n v="7"/>
    <n v="0"/>
    <n v="7"/>
    <n v="42"/>
    <m/>
    <m/>
    <m/>
    <m/>
  </r>
  <r>
    <x v="14"/>
    <s v="Newhalen"/>
    <x v="3"/>
    <n v="23"/>
    <n v="53"/>
    <n v="0"/>
    <n v="53"/>
    <n v="318"/>
    <n v="29268"/>
    <m/>
    <m/>
    <m/>
  </r>
  <r>
    <x v="14"/>
    <s v="Newhalen"/>
    <x v="4"/>
    <n v="0"/>
    <m/>
    <m/>
    <m/>
    <m/>
    <m/>
    <s v="No counts"/>
    <m/>
    <m/>
  </r>
  <r>
    <x v="14"/>
    <s v="Newhalen"/>
    <x v="4"/>
    <n v="1"/>
    <m/>
    <m/>
    <m/>
    <m/>
    <m/>
    <s v="No counts"/>
    <m/>
    <m/>
  </r>
  <r>
    <x v="14"/>
    <s v="Newhalen"/>
    <x v="4"/>
    <n v="2"/>
    <m/>
    <m/>
    <m/>
    <m/>
    <m/>
    <s v="No counts"/>
    <m/>
    <m/>
  </r>
  <r>
    <x v="14"/>
    <s v="Newhalen"/>
    <x v="4"/>
    <n v="3"/>
    <m/>
    <m/>
    <m/>
    <m/>
    <m/>
    <s v="No counts"/>
    <m/>
    <m/>
  </r>
  <r>
    <x v="14"/>
    <s v="Newhalen"/>
    <x v="4"/>
    <n v="4"/>
    <n v="12"/>
    <n v="0"/>
    <n v="12"/>
    <n v="72"/>
    <m/>
    <m/>
    <m/>
    <m/>
  </r>
  <r>
    <x v="14"/>
    <s v="Newhalen"/>
    <x v="4"/>
    <n v="5"/>
    <n v="135"/>
    <n v="1"/>
    <n v="136"/>
    <n v="816"/>
    <m/>
    <m/>
    <m/>
    <m/>
  </r>
  <r>
    <x v="14"/>
    <s v="Newhalen"/>
    <x v="4"/>
    <n v="6"/>
    <n v="157"/>
    <n v="0"/>
    <n v="157"/>
    <n v="942"/>
    <m/>
    <m/>
    <m/>
    <m/>
  </r>
  <r>
    <x v="14"/>
    <s v="Newhalen"/>
    <x v="4"/>
    <n v="7"/>
    <n v="115"/>
    <n v="0"/>
    <n v="115"/>
    <n v="690"/>
    <m/>
    <m/>
    <m/>
    <m/>
  </r>
  <r>
    <x v="14"/>
    <s v="Newhalen"/>
    <x v="4"/>
    <n v="8"/>
    <n v="107"/>
    <n v="0"/>
    <n v="107"/>
    <n v="642"/>
    <m/>
    <m/>
    <m/>
    <m/>
  </r>
  <r>
    <x v="14"/>
    <s v="Newhalen"/>
    <x v="4"/>
    <n v="9"/>
    <n v="231"/>
    <n v="0"/>
    <n v="231"/>
    <n v="1386"/>
    <m/>
    <m/>
    <m/>
    <m/>
  </r>
  <r>
    <x v="14"/>
    <s v="Newhalen"/>
    <x v="4"/>
    <n v="10"/>
    <n v="55"/>
    <n v="7"/>
    <n v="62"/>
    <n v="372"/>
    <m/>
    <m/>
    <m/>
    <m/>
  </r>
  <r>
    <x v="14"/>
    <s v="Newhalen"/>
    <x v="4"/>
    <n v="11"/>
    <n v="247"/>
    <n v="2"/>
    <n v="249"/>
    <n v="1494"/>
    <m/>
    <m/>
    <m/>
    <m/>
  </r>
  <r>
    <x v="14"/>
    <s v="Newhalen"/>
    <x v="4"/>
    <n v="12"/>
    <n v="300"/>
    <n v="0"/>
    <n v="300"/>
    <n v="1800"/>
    <m/>
    <m/>
    <m/>
    <m/>
  </r>
  <r>
    <x v="14"/>
    <s v="Newhalen"/>
    <x v="4"/>
    <n v="13"/>
    <n v="82"/>
    <n v="0"/>
    <n v="82"/>
    <n v="492"/>
    <m/>
    <m/>
    <m/>
    <m/>
  </r>
  <r>
    <x v="14"/>
    <s v="Newhalen"/>
    <x v="4"/>
    <n v="14"/>
    <n v="61"/>
    <n v="1"/>
    <n v="62"/>
    <n v="372"/>
    <m/>
    <m/>
    <m/>
    <m/>
  </r>
  <r>
    <x v="14"/>
    <s v="Newhalen"/>
    <x v="4"/>
    <n v="15"/>
    <n v="28"/>
    <n v="0"/>
    <n v="28"/>
    <n v="168"/>
    <m/>
    <m/>
    <m/>
    <m/>
  </r>
  <r>
    <x v="14"/>
    <s v="Newhalen"/>
    <x v="4"/>
    <n v="16"/>
    <n v="48"/>
    <n v="0"/>
    <n v="48"/>
    <n v="288"/>
    <m/>
    <m/>
    <m/>
    <m/>
  </r>
  <r>
    <x v="14"/>
    <s v="Newhalen"/>
    <x v="4"/>
    <n v="17"/>
    <n v="91"/>
    <n v="3"/>
    <n v="94"/>
    <n v="564"/>
    <m/>
    <m/>
    <m/>
    <m/>
  </r>
  <r>
    <x v="14"/>
    <s v="Newhalen"/>
    <x v="4"/>
    <n v="18"/>
    <n v="123"/>
    <n v="0"/>
    <n v="123"/>
    <n v="738"/>
    <m/>
    <m/>
    <m/>
    <m/>
  </r>
  <r>
    <x v="14"/>
    <s v="Newhalen"/>
    <x v="4"/>
    <n v="19"/>
    <n v="48"/>
    <n v="0"/>
    <n v="48"/>
    <n v="288"/>
    <m/>
    <m/>
    <m/>
    <m/>
  </r>
  <r>
    <x v="14"/>
    <s v="Newhalen"/>
    <x v="4"/>
    <n v="20"/>
    <n v="10"/>
    <n v="0"/>
    <n v="10"/>
    <n v="60"/>
    <m/>
    <m/>
    <m/>
    <m/>
  </r>
  <r>
    <x v="14"/>
    <s v="Newhalen"/>
    <x v="4"/>
    <n v="21"/>
    <n v="11"/>
    <n v="0"/>
    <n v="11"/>
    <n v="66"/>
    <m/>
    <m/>
    <m/>
    <m/>
  </r>
  <r>
    <x v="14"/>
    <s v="Newhalen"/>
    <x v="4"/>
    <n v="22"/>
    <n v="57"/>
    <n v="0"/>
    <n v="57"/>
    <n v="342"/>
    <m/>
    <m/>
    <m/>
    <m/>
  </r>
  <r>
    <x v="14"/>
    <s v="Newhalen"/>
    <x v="4"/>
    <n v="23"/>
    <n v="29"/>
    <n v="0"/>
    <n v="29"/>
    <n v="174"/>
    <n v="41496"/>
    <m/>
    <m/>
    <m/>
  </r>
  <r>
    <x v="14"/>
    <s v="Newhalen"/>
    <x v="5"/>
    <n v="0"/>
    <m/>
    <m/>
    <m/>
    <m/>
    <m/>
    <s v="No counts"/>
    <m/>
    <m/>
  </r>
  <r>
    <x v="14"/>
    <s v="Newhalen"/>
    <x v="5"/>
    <n v="1"/>
    <m/>
    <m/>
    <m/>
    <m/>
    <m/>
    <s v="No counts"/>
    <m/>
    <m/>
  </r>
  <r>
    <x v="14"/>
    <s v="Newhalen"/>
    <x v="5"/>
    <n v="2"/>
    <m/>
    <m/>
    <m/>
    <m/>
    <m/>
    <s v="No counts"/>
    <m/>
    <m/>
  </r>
  <r>
    <x v="14"/>
    <s v="Newhalen"/>
    <x v="5"/>
    <n v="3"/>
    <m/>
    <m/>
    <m/>
    <m/>
    <m/>
    <s v="No counts"/>
    <m/>
    <m/>
  </r>
  <r>
    <x v="14"/>
    <s v="Newhalen"/>
    <x v="5"/>
    <n v="4"/>
    <n v="155"/>
    <n v="0"/>
    <n v="155"/>
    <n v="930"/>
    <m/>
    <m/>
    <m/>
    <m/>
  </r>
  <r>
    <x v="14"/>
    <s v="Newhalen"/>
    <x v="5"/>
    <n v="5"/>
    <n v="164"/>
    <n v="1"/>
    <n v="165"/>
    <n v="990"/>
    <m/>
    <m/>
    <m/>
    <m/>
  </r>
  <r>
    <x v="14"/>
    <s v="Newhalen"/>
    <x v="5"/>
    <n v="6"/>
    <n v="10"/>
    <n v="8"/>
    <n v="18"/>
    <n v="108"/>
    <m/>
    <m/>
    <m/>
    <m/>
  </r>
  <r>
    <x v="14"/>
    <s v="Newhalen"/>
    <x v="5"/>
    <n v="7"/>
    <n v="22"/>
    <n v="21"/>
    <n v="43"/>
    <n v="258"/>
    <m/>
    <m/>
    <m/>
    <m/>
  </r>
  <r>
    <x v="14"/>
    <s v="Newhalen"/>
    <x v="5"/>
    <n v="8"/>
    <n v="177"/>
    <n v="35"/>
    <n v="212"/>
    <n v="1272"/>
    <m/>
    <m/>
    <m/>
    <m/>
  </r>
  <r>
    <x v="14"/>
    <s v="Newhalen"/>
    <x v="5"/>
    <n v="9"/>
    <n v="163"/>
    <n v="11"/>
    <n v="174"/>
    <n v="1044"/>
    <m/>
    <m/>
    <m/>
    <m/>
  </r>
  <r>
    <x v="14"/>
    <s v="Newhalen"/>
    <x v="5"/>
    <n v="10"/>
    <n v="69"/>
    <n v="10"/>
    <n v="79"/>
    <n v="474"/>
    <m/>
    <m/>
    <m/>
    <m/>
  </r>
  <r>
    <x v="14"/>
    <s v="Newhalen"/>
    <x v="5"/>
    <n v="11"/>
    <n v="30"/>
    <n v="0"/>
    <n v="30"/>
    <n v="180"/>
    <m/>
    <m/>
    <m/>
    <m/>
  </r>
  <r>
    <x v="14"/>
    <s v="Newhalen"/>
    <x v="5"/>
    <n v="12"/>
    <n v="26"/>
    <n v="0"/>
    <n v="26"/>
    <n v="156"/>
    <m/>
    <m/>
    <m/>
    <m/>
  </r>
  <r>
    <x v="14"/>
    <s v="Newhalen"/>
    <x v="5"/>
    <n v="13"/>
    <n v="4"/>
    <n v="29"/>
    <n v="33"/>
    <n v="198"/>
    <m/>
    <m/>
    <m/>
    <m/>
  </r>
  <r>
    <x v="14"/>
    <s v="Newhalen"/>
    <x v="5"/>
    <n v="14"/>
    <n v="54"/>
    <n v="23"/>
    <n v="77"/>
    <n v="462"/>
    <m/>
    <m/>
    <m/>
    <m/>
  </r>
  <r>
    <x v="14"/>
    <s v="Newhalen"/>
    <x v="5"/>
    <n v="15"/>
    <n v="39"/>
    <n v="3"/>
    <n v="42"/>
    <n v="252"/>
    <m/>
    <m/>
    <m/>
    <m/>
  </r>
  <r>
    <x v="14"/>
    <s v="Newhalen"/>
    <x v="5"/>
    <n v="16"/>
    <n v="7"/>
    <n v="0"/>
    <n v="7"/>
    <n v="42"/>
    <m/>
    <m/>
    <m/>
    <m/>
  </r>
  <r>
    <x v="14"/>
    <s v="Newhalen"/>
    <x v="5"/>
    <n v="17"/>
    <n v="1"/>
    <n v="80"/>
    <n v="81"/>
    <n v="486"/>
    <m/>
    <m/>
    <m/>
    <m/>
  </r>
  <r>
    <x v="14"/>
    <s v="Newhalen"/>
    <x v="5"/>
    <n v="18"/>
    <n v="19"/>
    <n v="24"/>
    <n v="43"/>
    <n v="258"/>
    <m/>
    <m/>
    <m/>
    <m/>
  </r>
  <r>
    <x v="14"/>
    <s v="Newhalen"/>
    <x v="5"/>
    <n v="19"/>
    <n v="9"/>
    <n v="4"/>
    <n v="13"/>
    <n v="78"/>
    <m/>
    <m/>
    <m/>
    <m/>
  </r>
  <r>
    <x v="14"/>
    <s v="Newhalen"/>
    <x v="5"/>
    <n v="20"/>
    <n v="0"/>
    <n v="2"/>
    <n v="2"/>
    <n v="12"/>
    <m/>
    <m/>
    <m/>
    <m/>
  </r>
  <r>
    <x v="14"/>
    <s v="Newhalen"/>
    <x v="5"/>
    <n v="21"/>
    <n v="29"/>
    <n v="12"/>
    <n v="41"/>
    <n v="246"/>
    <m/>
    <m/>
    <m/>
    <m/>
  </r>
  <r>
    <x v="14"/>
    <s v="Newhalen"/>
    <x v="5"/>
    <n v="22"/>
    <n v="5"/>
    <n v="2"/>
    <n v="7"/>
    <n v="42"/>
    <m/>
    <m/>
    <m/>
    <m/>
  </r>
  <r>
    <x v="14"/>
    <s v="Newhalen"/>
    <x v="5"/>
    <n v="23"/>
    <n v="0"/>
    <n v="0"/>
    <n v="0"/>
    <n v="0"/>
    <n v="49278"/>
    <m/>
    <m/>
    <m/>
  </r>
  <r>
    <x v="14"/>
    <s v="Newhalen"/>
    <x v="6"/>
    <n v="0"/>
    <m/>
    <m/>
    <m/>
    <m/>
    <m/>
    <s v="No counts"/>
    <m/>
    <m/>
  </r>
  <r>
    <x v="14"/>
    <s v="Newhalen"/>
    <x v="6"/>
    <n v="1"/>
    <m/>
    <m/>
    <m/>
    <m/>
    <m/>
    <s v="No counts"/>
    <m/>
    <m/>
  </r>
  <r>
    <x v="14"/>
    <s v="Newhalen"/>
    <x v="6"/>
    <n v="2"/>
    <m/>
    <m/>
    <m/>
    <m/>
    <m/>
    <s v="No counts"/>
    <m/>
    <m/>
  </r>
  <r>
    <x v="14"/>
    <s v="Newhalen"/>
    <x v="6"/>
    <n v="3"/>
    <m/>
    <m/>
    <m/>
    <m/>
    <m/>
    <s v="No counts"/>
    <m/>
    <m/>
  </r>
  <r>
    <x v="14"/>
    <s v="Newhalen"/>
    <x v="6"/>
    <n v="4"/>
    <n v="57"/>
    <n v="0"/>
    <n v="57"/>
    <n v="342"/>
    <m/>
    <m/>
    <m/>
    <m/>
  </r>
  <r>
    <x v="14"/>
    <s v="Newhalen"/>
    <x v="6"/>
    <n v="5"/>
    <n v="198"/>
    <n v="0"/>
    <n v="198"/>
    <n v="1188"/>
    <m/>
    <m/>
    <m/>
    <m/>
  </r>
  <r>
    <x v="14"/>
    <s v="Newhalen"/>
    <x v="6"/>
    <n v="6"/>
    <n v="54"/>
    <n v="1"/>
    <n v="55"/>
    <n v="330"/>
    <m/>
    <m/>
    <m/>
    <m/>
  </r>
  <r>
    <x v="14"/>
    <s v="Newhalen"/>
    <x v="6"/>
    <n v="7"/>
    <n v="38"/>
    <n v="7"/>
    <n v="45"/>
    <n v="270"/>
    <m/>
    <m/>
    <m/>
    <m/>
  </r>
  <r>
    <x v="14"/>
    <s v="Newhalen"/>
    <x v="6"/>
    <n v="8"/>
    <n v="139"/>
    <n v="2"/>
    <n v="141"/>
    <n v="846"/>
    <m/>
    <m/>
    <m/>
    <m/>
  </r>
  <r>
    <x v="14"/>
    <s v="Newhalen"/>
    <x v="6"/>
    <n v="9"/>
    <n v="79"/>
    <n v="5"/>
    <n v="84"/>
    <n v="504"/>
    <m/>
    <m/>
    <m/>
    <m/>
  </r>
  <r>
    <x v="14"/>
    <s v="Newhalen"/>
    <x v="6"/>
    <n v="10"/>
    <n v="128"/>
    <n v="17"/>
    <n v="145"/>
    <n v="870"/>
    <m/>
    <m/>
    <m/>
    <m/>
  </r>
  <r>
    <x v="14"/>
    <s v="Newhalen"/>
    <x v="6"/>
    <n v="11"/>
    <n v="46"/>
    <n v="2"/>
    <n v="48"/>
    <n v="288"/>
    <m/>
    <m/>
    <m/>
    <m/>
  </r>
  <r>
    <x v="14"/>
    <s v="Newhalen"/>
    <x v="6"/>
    <n v="12"/>
    <n v="21"/>
    <n v="0"/>
    <n v="21"/>
    <n v="126"/>
    <m/>
    <m/>
    <m/>
    <m/>
  </r>
  <r>
    <x v="14"/>
    <s v="Newhalen"/>
    <x v="6"/>
    <n v="13"/>
    <n v="4"/>
    <n v="4"/>
    <n v="8"/>
    <n v="48"/>
    <m/>
    <m/>
    <m/>
    <m/>
  </r>
  <r>
    <x v="14"/>
    <s v="Newhalen"/>
    <x v="6"/>
    <n v="14"/>
    <n v="46"/>
    <n v="0"/>
    <n v="46"/>
    <n v="276"/>
    <m/>
    <m/>
    <m/>
    <m/>
  </r>
  <r>
    <x v="14"/>
    <s v="Newhalen"/>
    <x v="6"/>
    <n v="15"/>
    <n v="12"/>
    <n v="9"/>
    <n v="21"/>
    <n v="126"/>
    <m/>
    <m/>
    <m/>
    <m/>
  </r>
  <r>
    <x v="14"/>
    <s v="Newhalen"/>
    <x v="6"/>
    <n v="16"/>
    <n v="27"/>
    <n v="9"/>
    <n v="36"/>
    <n v="216"/>
    <m/>
    <m/>
    <m/>
    <m/>
  </r>
  <r>
    <x v="14"/>
    <s v="Newhalen"/>
    <x v="6"/>
    <n v="17"/>
    <n v="69"/>
    <n v="0"/>
    <n v="69"/>
    <n v="414"/>
    <m/>
    <m/>
    <m/>
    <m/>
  </r>
  <r>
    <x v="14"/>
    <s v="Newhalen"/>
    <x v="6"/>
    <n v="18"/>
    <n v="7"/>
    <n v="0"/>
    <n v="7"/>
    <n v="42"/>
    <m/>
    <m/>
    <m/>
    <m/>
  </r>
  <r>
    <x v="14"/>
    <s v="Newhalen"/>
    <x v="6"/>
    <n v="19"/>
    <n v="64"/>
    <n v="0"/>
    <n v="64"/>
    <n v="384"/>
    <m/>
    <m/>
    <m/>
    <m/>
  </r>
  <r>
    <x v="14"/>
    <s v="Newhalen"/>
    <x v="6"/>
    <n v="20"/>
    <n v="42"/>
    <n v="0"/>
    <n v="42"/>
    <n v="252"/>
    <m/>
    <m/>
    <m/>
    <m/>
  </r>
  <r>
    <x v="14"/>
    <s v="Newhalen"/>
    <x v="6"/>
    <n v="21"/>
    <n v="34"/>
    <n v="0"/>
    <n v="34"/>
    <n v="204"/>
    <m/>
    <m/>
    <m/>
    <m/>
  </r>
  <r>
    <x v="14"/>
    <s v="Newhalen"/>
    <x v="6"/>
    <n v="22"/>
    <n v="8"/>
    <n v="0"/>
    <n v="8"/>
    <n v="48"/>
    <m/>
    <m/>
    <m/>
    <m/>
  </r>
  <r>
    <x v="14"/>
    <s v="Newhalen"/>
    <x v="6"/>
    <n v="23"/>
    <n v="6"/>
    <n v="0"/>
    <n v="6"/>
    <n v="36"/>
    <n v="56352"/>
    <m/>
    <m/>
    <m/>
  </r>
  <r>
    <x v="14"/>
    <s v="Newhalen"/>
    <x v="7"/>
    <n v="0"/>
    <m/>
    <m/>
    <m/>
    <m/>
    <m/>
    <s v="No counts"/>
    <m/>
    <m/>
  </r>
  <r>
    <x v="14"/>
    <s v="Newhalen"/>
    <x v="7"/>
    <n v="1"/>
    <m/>
    <m/>
    <m/>
    <m/>
    <m/>
    <s v="No counts"/>
    <m/>
    <m/>
  </r>
  <r>
    <x v="14"/>
    <s v="Newhalen"/>
    <x v="7"/>
    <n v="2"/>
    <m/>
    <m/>
    <m/>
    <m/>
    <m/>
    <s v="No counts"/>
    <m/>
    <m/>
  </r>
  <r>
    <x v="14"/>
    <s v="Newhalen"/>
    <x v="7"/>
    <n v="3"/>
    <m/>
    <m/>
    <m/>
    <m/>
    <m/>
    <s v="No counts"/>
    <m/>
    <m/>
  </r>
  <r>
    <x v="14"/>
    <s v="Newhalen"/>
    <x v="7"/>
    <n v="4"/>
    <n v="3"/>
    <n v="0"/>
    <n v="3"/>
    <n v="18"/>
    <m/>
    <m/>
    <m/>
    <m/>
  </r>
  <r>
    <x v="14"/>
    <s v="Newhalen"/>
    <x v="7"/>
    <n v="5"/>
    <n v="25"/>
    <n v="3"/>
    <n v="28"/>
    <n v="168"/>
    <m/>
    <m/>
    <m/>
    <m/>
  </r>
  <r>
    <x v="14"/>
    <s v="Newhalen"/>
    <x v="7"/>
    <n v="6"/>
    <n v="7"/>
    <n v="2"/>
    <n v="9"/>
    <n v="54"/>
    <m/>
    <m/>
    <m/>
    <m/>
  </r>
  <r>
    <x v="14"/>
    <s v="Newhalen"/>
    <x v="7"/>
    <n v="7"/>
    <n v="12"/>
    <n v="1"/>
    <n v="13"/>
    <n v="78"/>
    <m/>
    <m/>
    <m/>
    <m/>
  </r>
  <r>
    <x v="14"/>
    <s v="Newhalen"/>
    <x v="7"/>
    <n v="8"/>
    <n v="22"/>
    <n v="0"/>
    <n v="22"/>
    <n v="132"/>
    <m/>
    <m/>
    <m/>
    <m/>
  </r>
  <r>
    <x v="14"/>
    <s v="Newhalen"/>
    <x v="7"/>
    <n v="9"/>
    <n v="77"/>
    <n v="0"/>
    <n v="77"/>
    <n v="462"/>
    <m/>
    <m/>
    <m/>
    <m/>
  </r>
  <r>
    <x v="14"/>
    <s v="Newhalen"/>
    <x v="7"/>
    <n v="10"/>
    <n v="115"/>
    <n v="2"/>
    <n v="117"/>
    <n v="702"/>
    <m/>
    <m/>
    <m/>
    <m/>
  </r>
  <r>
    <x v="14"/>
    <s v="Newhalen"/>
    <x v="7"/>
    <n v="11"/>
    <n v="142"/>
    <n v="15"/>
    <n v="157"/>
    <n v="942"/>
    <m/>
    <m/>
    <m/>
    <m/>
  </r>
  <r>
    <x v="14"/>
    <s v="Newhalen"/>
    <x v="7"/>
    <n v="12"/>
    <n v="126"/>
    <n v="0"/>
    <n v="126"/>
    <n v="756"/>
    <m/>
    <m/>
    <m/>
    <m/>
  </r>
  <r>
    <x v="14"/>
    <s v="Newhalen"/>
    <x v="7"/>
    <n v="13"/>
    <n v="176"/>
    <n v="53"/>
    <n v="229"/>
    <n v="1374"/>
    <m/>
    <m/>
    <m/>
    <m/>
  </r>
  <r>
    <x v="14"/>
    <s v="Newhalen"/>
    <x v="7"/>
    <n v="14"/>
    <n v="132"/>
    <n v="41"/>
    <n v="173"/>
    <n v="1038"/>
    <m/>
    <m/>
    <m/>
    <m/>
  </r>
  <r>
    <x v="14"/>
    <s v="Newhalen"/>
    <x v="7"/>
    <n v="15"/>
    <n v="104"/>
    <n v="16"/>
    <n v="120"/>
    <n v="720"/>
    <m/>
    <m/>
    <m/>
    <m/>
  </r>
  <r>
    <x v="14"/>
    <s v="Newhalen"/>
    <x v="7"/>
    <n v="16"/>
    <n v="3"/>
    <n v="70"/>
    <n v="73"/>
    <n v="438"/>
    <m/>
    <m/>
    <m/>
    <m/>
  </r>
  <r>
    <x v="14"/>
    <s v="Newhalen"/>
    <x v="7"/>
    <n v="17"/>
    <n v="23"/>
    <n v="49"/>
    <n v="72"/>
    <n v="432"/>
    <m/>
    <m/>
    <m/>
    <m/>
  </r>
  <r>
    <x v="14"/>
    <s v="Newhalen"/>
    <x v="7"/>
    <n v="18"/>
    <n v="2"/>
    <n v="1"/>
    <n v="3"/>
    <n v="18"/>
    <m/>
    <m/>
    <m/>
    <m/>
  </r>
  <r>
    <x v="14"/>
    <s v="Newhalen"/>
    <x v="7"/>
    <n v="19"/>
    <n v="23"/>
    <n v="24"/>
    <n v="47"/>
    <n v="282"/>
    <m/>
    <m/>
    <m/>
    <m/>
  </r>
  <r>
    <x v="14"/>
    <s v="Newhalen"/>
    <x v="7"/>
    <n v="20"/>
    <n v="2"/>
    <n v="1"/>
    <n v="3"/>
    <n v="18"/>
    <m/>
    <m/>
    <m/>
    <m/>
  </r>
  <r>
    <x v="14"/>
    <s v="Newhalen"/>
    <x v="7"/>
    <n v="21"/>
    <n v="0"/>
    <n v="12"/>
    <n v="12"/>
    <n v="72"/>
    <m/>
    <m/>
    <m/>
    <m/>
  </r>
  <r>
    <x v="14"/>
    <s v="Newhalen"/>
    <x v="7"/>
    <n v="22"/>
    <n v="0"/>
    <n v="17"/>
    <n v="17"/>
    <n v="102"/>
    <m/>
    <m/>
    <m/>
    <m/>
  </r>
  <r>
    <x v="14"/>
    <s v="Newhalen"/>
    <x v="7"/>
    <n v="23"/>
    <n v="4"/>
    <n v="18"/>
    <n v="22"/>
    <n v="132"/>
    <n v="64602"/>
    <m/>
    <m/>
    <m/>
  </r>
  <r>
    <x v="14"/>
    <s v="Newhalen"/>
    <x v="8"/>
    <n v="0"/>
    <m/>
    <m/>
    <m/>
    <m/>
    <m/>
    <s v="No counts"/>
    <m/>
    <m/>
  </r>
  <r>
    <x v="14"/>
    <s v="Newhalen"/>
    <x v="8"/>
    <n v="1"/>
    <m/>
    <m/>
    <m/>
    <m/>
    <m/>
    <s v="No counts"/>
    <m/>
    <m/>
  </r>
  <r>
    <x v="14"/>
    <s v="Newhalen"/>
    <x v="8"/>
    <n v="2"/>
    <m/>
    <m/>
    <m/>
    <m/>
    <m/>
    <s v="No counts"/>
    <m/>
    <m/>
  </r>
  <r>
    <x v="14"/>
    <s v="Newhalen"/>
    <x v="8"/>
    <n v="3"/>
    <m/>
    <m/>
    <m/>
    <m/>
    <m/>
    <s v="No counts"/>
    <m/>
    <m/>
  </r>
  <r>
    <x v="14"/>
    <s v="Newhalen"/>
    <x v="8"/>
    <n v="4"/>
    <n v="0"/>
    <n v="0"/>
    <n v="0"/>
    <n v="0"/>
    <m/>
    <m/>
    <m/>
    <m/>
  </r>
  <r>
    <x v="14"/>
    <s v="Newhalen"/>
    <x v="8"/>
    <n v="5"/>
    <n v="20"/>
    <n v="11"/>
    <n v="31"/>
    <n v="186"/>
    <m/>
    <m/>
    <m/>
    <m/>
  </r>
  <r>
    <x v="14"/>
    <s v="Newhalen"/>
    <x v="8"/>
    <n v="6"/>
    <n v="3"/>
    <n v="35"/>
    <n v="38"/>
    <n v="228"/>
    <m/>
    <m/>
    <m/>
    <m/>
  </r>
  <r>
    <x v="14"/>
    <s v="Newhalen"/>
    <x v="8"/>
    <n v="7"/>
    <n v="1"/>
    <n v="26"/>
    <n v="27"/>
    <n v="162"/>
    <m/>
    <m/>
    <m/>
    <m/>
  </r>
  <r>
    <x v="14"/>
    <s v="Newhalen"/>
    <x v="8"/>
    <n v="8"/>
    <n v="1"/>
    <n v="21"/>
    <n v="22"/>
    <n v="132"/>
    <m/>
    <m/>
    <m/>
    <m/>
  </r>
  <r>
    <x v="14"/>
    <s v="Newhalen"/>
    <x v="8"/>
    <n v="9"/>
    <n v="5"/>
    <n v="32"/>
    <n v="37"/>
    <n v="222"/>
    <m/>
    <m/>
    <m/>
    <m/>
  </r>
  <r>
    <x v="14"/>
    <s v="Newhalen"/>
    <x v="8"/>
    <n v="10"/>
    <n v="0"/>
    <n v="15"/>
    <n v="15"/>
    <n v="90"/>
    <m/>
    <m/>
    <m/>
    <m/>
  </r>
  <r>
    <x v="14"/>
    <s v="Newhalen"/>
    <x v="8"/>
    <n v="11"/>
    <n v="0"/>
    <n v="11"/>
    <n v="11"/>
    <n v="66"/>
    <m/>
    <m/>
    <m/>
    <m/>
  </r>
  <r>
    <x v="14"/>
    <s v="Newhalen"/>
    <x v="8"/>
    <n v="12"/>
    <n v="0"/>
    <n v="35"/>
    <n v="35"/>
    <n v="210"/>
    <m/>
    <m/>
    <m/>
    <m/>
  </r>
  <r>
    <x v="14"/>
    <s v="Newhalen"/>
    <x v="8"/>
    <n v="13"/>
    <n v="10"/>
    <n v="2"/>
    <n v="12"/>
    <n v="72"/>
    <m/>
    <m/>
    <m/>
    <m/>
  </r>
  <r>
    <x v="14"/>
    <s v="Newhalen"/>
    <x v="8"/>
    <n v="14"/>
    <n v="14"/>
    <n v="3"/>
    <n v="17"/>
    <n v="102"/>
    <m/>
    <m/>
    <m/>
    <m/>
  </r>
  <r>
    <x v="14"/>
    <s v="Newhalen"/>
    <x v="8"/>
    <n v="15"/>
    <n v="41"/>
    <n v="0"/>
    <n v="41"/>
    <n v="246"/>
    <m/>
    <m/>
    <m/>
    <m/>
  </r>
  <r>
    <x v="14"/>
    <s v="Newhalen"/>
    <x v="8"/>
    <n v="16"/>
    <n v="35"/>
    <n v="10"/>
    <n v="45"/>
    <n v="270"/>
    <m/>
    <m/>
    <m/>
    <m/>
  </r>
  <r>
    <x v="14"/>
    <s v="Newhalen"/>
    <x v="8"/>
    <n v="17"/>
    <n v="26"/>
    <n v="6"/>
    <n v="32"/>
    <n v="192"/>
    <m/>
    <m/>
    <m/>
    <m/>
  </r>
  <r>
    <x v="14"/>
    <s v="Newhalen"/>
    <x v="8"/>
    <n v="18"/>
    <n v="31"/>
    <n v="0"/>
    <n v="31"/>
    <n v="186"/>
    <m/>
    <m/>
    <m/>
    <m/>
  </r>
  <r>
    <x v="14"/>
    <s v="Newhalen"/>
    <x v="8"/>
    <n v="19"/>
    <n v="20"/>
    <n v="1"/>
    <n v="21"/>
    <n v="126"/>
    <m/>
    <m/>
    <m/>
    <m/>
  </r>
  <r>
    <x v="14"/>
    <s v="Newhalen"/>
    <x v="8"/>
    <n v="20"/>
    <n v="31"/>
    <n v="6"/>
    <n v="37"/>
    <n v="222"/>
    <m/>
    <m/>
    <m/>
    <m/>
  </r>
  <r>
    <x v="14"/>
    <s v="Newhalen"/>
    <x v="8"/>
    <n v="21"/>
    <n v="48"/>
    <n v="2"/>
    <n v="50"/>
    <n v="300"/>
    <m/>
    <m/>
    <m/>
    <m/>
  </r>
  <r>
    <x v="14"/>
    <s v="Newhalen"/>
    <x v="8"/>
    <n v="22"/>
    <n v="8"/>
    <n v="0"/>
    <n v="8"/>
    <n v="48"/>
    <m/>
    <m/>
    <m/>
    <m/>
  </r>
  <r>
    <x v="14"/>
    <s v="Newhalen"/>
    <x v="8"/>
    <n v="23"/>
    <n v="7"/>
    <n v="3"/>
    <n v="10"/>
    <n v="60"/>
    <n v="67842"/>
    <m/>
    <m/>
    <m/>
  </r>
  <r>
    <x v="14"/>
    <s v="Newhalen"/>
    <x v="9"/>
    <n v="0"/>
    <m/>
    <m/>
    <m/>
    <m/>
    <m/>
    <s v="No counts"/>
    <m/>
    <m/>
  </r>
  <r>
    <x v="14"/>
    <s v="Newhalen"/>
    <x v="9"/>
    <n v="1"/>
    <m/>
    <m/>
    <m/>
    <m/>
    <m/>
    <s v="No counts"/>
    <m/>
    <m/>
  </r>
  <r>
    <x v="14"/>
    <s v="Newhalen"/>
    <x v="9"/>
    <n v="2"/>
    <m/>
    <m/>
    <m/>
    <m/>
    <m/>
    <s v="No counts"/>
    <m/>
    <m/>
  </r>
  <r>
    <x v="14"/>
    <s v="Newhalen"/>
    <x v="9"/>
    <n v="3"/>
    <m/>
    <m/>
    <m/>
    <m/>
    <m/>
    <s v="No counts"/>
    <m/>
    <m/>
  </r>
  <r>
    <x v="14"/>
    <s v="Newhalen"/>
    <x v="9"/>
    <n v="4"/>
    <n v="11"/>
    <n v="1"/>
    <n v="12"/>
    <n v="72"/>
    <m/>
    <m/>
    <m/>
    <m/>
  </r>
  <r>
    <x v="14"/>
    <s v="Newhalen"/>
    <x v="9"/>
    <n v="5"/>
    <n v="24"/>
    <n v="4"/>
    <n v="28"/>
    <n v="168"/>
    <m/>
    <m/>
    <m/>
    <m/>
  </r>
  <r>
    <x v="14"/>
    <s v="Newhalen"/>
    <x v="9"/>
    <n v="6"/>
    <n v="6"/>
    <n v="6"/>
    <n v="12"/>
    <n v="72"/>
    <m/>
    <m/>
    <m/>
    <m/>
  </r>
  <r>
    <x v="14"/>
    <s v="Newhalen"/>
    <x v="9"/>
    <n v="7"/>
    <n v="52"/>
    <n v="16"/>
    <n v="68"/>
    <n v="408"/>
    <m/>
    <m/>
    <m/>
    <m/>
  </r>
  <r>
    <x v="14"/>
    <s v="Newhalen"/>
    <x v="9"/>
    <n v="8"/>
    <n v="48"/>
    <n v="2"/>
    <n v="50"/>
    <n v="300"/>
    <m/>
    <m/>
    <m/>
    <m/>
  </r>
  <r>
    <x v="14"/>
    <s v="Newhalen"/>
    <x v="9"/>
    <n v="9"/>
    <n v="49"/>
    <n v="0"/>
    <n v="49"/>
    <n v="294"/>
    <m/>
    <m/>
    <m/>
    <m/>
  </r>
  <r>
    <x v="14"/>
    <s v="Newhalen"/>
    <x v="9"/>
    <n v="10"/>
    <n v="45"/>
    <n v="1"/>
    <n v="46"/>
    <n v="276"/>
    <m/>
    <m/>
    <m/>
    <m/>
  </r>
  <r>
    <x v="14"/>
    <s v="Newhalen"/>
    <x v="9"/>
    <n v="11"/>
    <n v="51"/>
    <n v="5"/>
    <n v="56"/>
    <n v="336"/>
    <m/>
    <m/>
    <m/>
    <m/>
  </r>
  <r>
    <x v="14"/>
    <s v="Newhalen"/>
    <x v="9"/>
    <n v="12"/>
    <n v="41"/>
    <n v="1"/>
    <n v="42"/>
    <n v="252"/>
    <m/>
    <m/>
    <m/>
    <m/>
  </r>
  <r>
    <x v="14"/>
    <s v="Newhalen"/>
    <x v="9"/>
    <n v="13"/>
    <n v="33"/>
    <n v="13"/>
    <n v="46"/>
    <n v="276"/>
    <m/>
    <m/>
    <m/>
    <m/>
  </r>
  <r>
    <x v="14"/>
    <s v="Newhalen"/>
    <x v="9"/>
    <n v="14"/>
    <n v="32"/>
    <n v="5"/>
    <n v="37"/>
    <n v="222"/>
    <m/>
    <m/>
    <m/>
    <m/>
  </r>
  <r>
    <x v="14"/>
    <s v="Newhalen"/>
    <x v="9"/>
    <n v="15"/>
    <n v="9"/>
    <n v="15"/>
    <n v="24"/>
    <n v="144"/>
    <m/>
    <m/>
    <m/>
    <m/>
  </r>
  <r>
    <x v="14"/>
    <s v="Newhalen"/>
    <x v="9"/>
    <n v="16"/>
    <n v="5"/>
    <n v="15"/>
    <n v="20"/>
    <n v="120"/>
    <m/>
    <m/>
    <m/>
    <m/>
  </r>
  <r>
    <x v="14"/>
    <s v="Newhalen"/>
    <x v="9"/>
    <n v="17"/>
    <n v="8"/>
    <n v="1"/>
    <n v="9"/>
    <n v="54"/>
    <m/>
    <m/>
    <m/>
    <m/>
  </r>
  <r>
    <x v="14"/>
    <s v="Newhalen"/>
    <x v="9"/>
    <n v="18"/>
    <n v="33"/>
    <n v="0"/>
    <n v="33"/>
    <n v="198"/>
    <m/>
    <m/>
    <m/>
    <m/>
  </r>
  <r>
    <x v="14"/>
    <s v="Newhalen"/>
    <x v="9"/>
    <n v="19"/>
    <n v="13"/>
    <n v="7"/>
    <n v="20"/>
    <n v="120"/>
    <m/>
    <m/>
    <m/>
    <m/>
  </r>
  <r>
    <x v="14"/>
    <s v="Newhalen"/>
    <x v="9"/>
    <n v="20"/>
    <n v="14"/>
    <n v="0"/>
    <n v="14"/>
    <n v="84"/>
    <m/>
    <m/>
    <m/>
    <m/>
  </r>
  <r>
    <x v="14"/>
    <s v="Newhalen"/>
    <x v="9"/>
    <n v="21"/>
    <n v="3"/>
    <n v="19"/>
    <n v="22"/>
    <n v="132"/>
    <m/>
    <m/>
    <m/>
    <m/>
  </r>
  <r>
    <x v="14"/>
    <s v="Newhalen"/>
    <x v="9"/>
    <n v="22"/>
    <n v="18"/>
    <n v="13"/>
    <n v="31"/>
    <n v="186"/>
    <m/>
    <m/>
    <m/>
    <m/>
  </r>
  <r>
    <x v="14"/>
    <s v="Newhalen"/>
    <x v="9"/>
    <n v="23"/>
    <n v="13"/>
    <n v="5"/>
    <n v="18"/>
    <n v="108"/>
    <n v="71814"/>
    <m/>
    <m/>
    <m/>
  </r>
  <r>
    <x v="14"/>
    <s v="Newhalen"/>
    <x v="10"/>
    <n v="0"/>
    <m/>
    <m/>
    <m/>
    <m/>
    <m/>
    <s v="No counts"/>
    <m/>
    <m/>
  </r>
  <r>
    <x v="14"/>
    <s v="Newhalen"/>
    <x v="10"/>
    <n v="1"/>
    <m/>
    <m/>
    <m/>
    <m/>
    <m/>
    <s v="No counts"/>
    <m/>
    <m/>
  </r>
  <r>
    <x v="14"/>
    <s v="Newhalen"/>
    <x v="10"/>
    <n v="2"/>
    <m/>
    <m/>
    <m/>
    <m/>
    <m/>
    <s v="No counts"/>
    <m/>
    <m/>
  </r>
  <r>
    <x v="14"/>
    <s v="Newhalen"/>
    <x v="10"/>
    <n v="3"/>
    <m/>
    <m/>
    <m/>
    <m/>
    <m/>
    <s v="No counts"/>
    <m/>
    <m/>
  </r>
  <r>
    <x v="14"/>
    <s v="Newhalen"/>
    <x v="10"/>
    <n v="4"/>
    <n v="17"/>
    <n v="1"/>
    <n v="18"/>
    <n v="108"/>
    <m/>
    <m/>
    <m/>
    <m/>
  </r>
  <r>
    <x v="14"/>
    <s v="Newhalen"/>
    <x v="10"/>
    <n v="5"/>
    <n v="62"/>
    <n v="8"/>
    <n v="70"/>
    <n v="420"/>
    <m/>
    <m/>
    <m/>
    <m/>
  </r>
  <r>
    <x v="14"/>
    <s v="Newhalen"/>
    <x v="10"/>
    <n v="6"/>
    <n v="64"/>
    <n v="3"/>
    <n v="67"/>
    <n v="402"/>
    <m/>
    <m/>
    <m/>
    <m/>
  </r>
  <r>
    <x v="14"/>
    <s v="Newhalen"/>
    <x v="10"/>
    <n v="7"/>
    <n v="120"/>
    <n v="5"/>
    <n v="125"/>
    <n v="750"/>
    <m/>
    <m/>
    <m/>
    <m/>
  </r>
  <r>
    <x v="14"/>
    <s v="Newhalen"/>
    <x v="10"/>
    <n v="8"/>
    <n v="67"/>
    <n v="9"/>
    <n v="76"/>
    <n v="456"/>
    <m/>
    <m/>
    <m/>
    <m/>
  </r>
  <r>
    <x v="14"/>
    <s v="Newhalen"/>
    <x v="10"/>
    <n v="9"/>
    <n v="61"/>
    <n v="1"/>
    <n v="62"/>
    <n v="372"/>
    <m/>
    <m/>
    <m/>
    <m/>
  </r>
  <r>
    <x v="14"/>
    <s v="Newhalen"/>
    <x v="10"/>
    <n v="10"/>
    <n v="87"/>
    <n v="3"/>
    <n v="90"/>
    <n v="540"/>
    <m/>
    <m/>
    <m/>
    <m/>
  </r>
  <r>
    <x v="14"/>
    <s v="Newhalen"/>
    <x v="10"/>
    <n v="11"/>
    <n v="73"/>
    <n v="20"/>
    <n v="93"/>
    <n v="558"/>
    <m/>
    <m/>
    <m/>
    <m/>
  </r>
  <r>
    <x v="14"/>
    <s v="Newhalen"/>
    <x v="10"/>
    <n v="12"/>
    <n v="46"/>
    <n v="10"/>
    <n v="56"/>
    <n v="336"/>
    <m/>
    <m/>
    <m/>
    <m/>
  </r>
  <r>
    <x v="14"/>
    <s v="Newhalen"/>
    <x v="10"/>
    <n v="13"/>
    <n v="98"/>
    <n v="20"/>
    <n v="118"/>
    <n v="708"/>
    <m/>
    <m/>
    <m/>
    <m/>
  </r>
  <r>
    <x v="14"/>
    <s v="Newhalen"/>
    <x v="10"/>
    <n v="14"/>
    <n v="68"/>
    <n v="24"/>
    <n v="92"/>
    <n v="552"/>
    <m/>
    <m/>
    <m/>
    <m/>
  </r>
  <r>
    <x v="14"/>
    <s v="Newhalen"/>
    <x v="10"/>
    <n v="15"/>
    <n v="75"/>
    <n v="12"/>
    <n v="87"/>
    <n v="522"/>
    <m/>
    <m/>
    <m/>
    <m/>
  </r>
  <r>
    <x v="14"/>
    <s v="Newhalen"/>
    <x v="10"/>
    <n v="16"/>
    <n v="76"/>
    <n v="68"/>
    <n v="144"/>
    <n v="864"/>
    <m/>
    <m/>
    <m/>
    <m/>
  </r>
  <r>
    <x v="14"/>
    <s v="Newhalen"/>
    <x v="10"/>
    <n v="17"/>
    <n v="119"/>
    <n v="36"/>
    <n v="155"/>
    <n v="930"/>
    <m/>
    <m/>
    <m/>
    <m/>
  </r>
  <r>
    <x v="14"/>
    <s v="Newhalen"/>
    <x v="10"/>
    <n v="18"/>
    <n v="66"/>
    <n v="23"/>
    <n v="89"/>
    <n v="534"/>
    <m/>
    <m/>
    <m/>
    <m/>
  </r>
  <r>
    <x v="14"/>
    <s v="Newhalen"/>
    <x v="10"/>
    <n v="19"/>
    <n v="97"/>
    <n v="2"/>
    <n v="99"/>
    <n v="594"/>
    <m/>
    <m/>
    <m/>
    <m/>
  </r>
  <r>
    <x v="14"/>
    <s v="Newhalen"/>
    <x v="10"/>
    <n v="20"/>
    <n v="10"/>
    <n v="16"/>
    <n v="26"/>
    <n v="156"/>
    <m/>
    <m/>
    <m/>
    <m/>
  </r>
  <r>
    <x v="14"/>
    <s v="Newhalen"/>
    <x v="10"/>
    <n v="21"/>
    <n v="35"/>
    <n v="10"/>
    <n v="45"/>
    <n v="270"/>
    <m/>
    <m/>
    <m/>
    <m/>
  </r>
  <r>
    <x v="14"/>
    <s v="Newhalen"/>
    <x v="10"/>
    <n v="22"/>
    <n v="13"/>
    <n v="18"/>
    <n v="31"/>
    <n v="186"/>
    <m/>
    <m/>
    <m/>
    <m/>
  </r>
  <r>
    <x v="14"/>
    <s v="Newhalen"/>
    <x v="10"/>
    <n v="23"/>
    <n v="32"/>
    <n v="6"/>
    <n v="38"/>
    <n v="228"/>
    <n v="81672"/>
    <m/>
    <m/>
    <m/>
  </r>
  <r>
    <x v="14"/>
    <s v="Newhalen"/>
    <x v="11"/>
    <n v="0"/>
    <m/>
    <m/>
    <m/>
    <m/>
    <m/>
    <s v="No counts"/>
    <m/>
    <m/>
  </r>
  <r>
    <x v="14"/>
    <s v="Newhalen"/>
    <x v="11"/>
    <n v="1"/>
    <m/>
    <m/>
    <m/>
    <m/>
    <m/>
    <s v="No counts"/>
    <m/>
    <m/>
  </r>
  <r>
    <x v="14"/>
    <s v="Newhalen"/>
    <x v="11"/>
    <n v="2"/>
    <m/>
    <m/>
    <m/>
    <m/>
    <m/>
    <s v="No counts"/>
    <m/>
    <m/>
  </r>
  <r>
    <x v="14"/>
    <s v="Newhalen"/>
    <x v="11"/>
    <n v="3"/>
    <m/>
    <m/>
    <m/>
    <m/>
    <m/>
    <s v="No counts"/>
    <m/>
    <m/>
  </r>
  <r>
    <x v="14"/>
    <s v="Newhalen"/>
    <x v="11"/>
    <n v="4"/>
    <n v="20"/>
    <n v="1"/>
    <n v="21"/>
    <n v="126"/>
    <m/>
    <m/>
    <m/>
    <m/>
  </r>
  <r>
    <x v="14"/>
    <s v="Newhalen"/>
    <x v="11"/>
    <n v="5"/>
    <n v="26"/>
    <n v="12"/>
    <n v="38"/>
    <n v="228"/>
    <m/>
    <m/>
    <m/>
    <m/>
  </r>
  <r>
    <x v="14"/>
    <s v="Newhalen"/>
    <x v="11"/>
    <n v="6"/>
    <n v="86"/>
    <n v="13"/>
    <n v="99"/>
    <n v="594"/>
    <m/>
    <m/>
    <m/>
    <m/>
  </r>
  <r>
    <x v="14"/>
    <s v="Newhalen"/>
    <x v="11"/>
    <n v="7"/>
    <n v="121"/>
    <n v="9"/>
    <n v="130"/>
    <n v="780"/>
    <m/>
    <m/>
    <m/>
    <m/>
  </r>
  <r>
    <x v="14"/>
    <s v="Newhalen"/>
    <x v="11"/>
    <n v="8"/>
    <n v="241"/>
    <n v="4"/>
    <n v="245"/>
    <n v="1470"/>
    <m/>
    <m/>
    <m/>
    <m/>
  </r>
  <r>
    <x v="14"/>
    <s v="Newhalen"/>
    <x v="11"/>
    <n v="9"/>
    <n v="173"/>
    <n v="14"/>
    <n v="187"/>
    <n v="1122"/>
    <m/>
    <m/>
    <m/>
    <m/>
  </r>
  <r>
    <x v="14"/>
    <s v="Newhalen"/>
    <x v="11"/>
    <n v="10"/>
    <n v="20"/>
    <n v="10"/>
    <n v="30"/>
    <n v="180"/>
    <m/>
    <m/>
    <m/>
    <m/>
  </r>
  <r>
    <x v="14"/>
    <s v="Newhalen"/>
    <x v="11"/>
    <n v="11"/>
    <n v="138"/>
    <n v="1"/>
    <n v="139"/>
    <n v="834"/>
    <m/>
    <m/>
    <m/>
    <m/>
  </r>
  <r>
    <x v="14"/>
    <s v="Newhalen"/>
    <x v="11"/>
    <n v="12"/>
    <n v="205"/>
    <n v="11"/>
    <n v="216"/>
    <n v="1296"/>
    <m/>
    <m/>
    <m/>
    <m/>
  </r>
  <r>
    <x v="14"/>
    <s v="Newhalen"/>
    <x v="11"/>
    <n v="13"/>
    <n v="95"/>
    <n v="1"/>
    <n v="96"/>
    <n v="576"/>
    <m/>
    <m/>
    <m/>
    <m/>
  </r>
  <r>
    <x v="14"/>
    <s v="Newhalen"/>
    <x v="11"/>
    <n v="14"/>
    <n v="91"/>
    <n v="18"/>
    <n v="109"/>
    <n v="654"/>
    <m/>
    <m/>
    <m/>
    <m/>
  </r>
  <r>
    <x v="14"/>
    <s v="Newhalen"/>
    <x v="11"/>
    <n v="15"/>
    <n v="121"/>
    <n v="153"/>
    <n v="274"/>
    <n v="1644"/>
    <m/>
    <m/>
    <m/>
    <m/>
  </r>
  <r>
    <x v="14"/>
    <s v="Newhalen"/>
    <x v="11"/>
    <n v="16"/>
    <n v="35"/>
    <n v="237"/>
    <n v="272"/>
    <n v="1632"/>
    <m/>
    <m/>
    <m/>
    <m/>
  </r>
  <r>
    <x v="14"/>
    <s v="Newhalen"/>
    <x v="11"/>
    <n v="17"/>
    <n v="42"/>
    <n v="76"/>
    <n v="118"/>
    <n v="708"/>
    <m/>
    <m/>
    <m/>
    <m/>
  </r>
  <r>
    <x v="14"/>
    <s v="Newhalen"/>
    <x v="11"/>
    <n v="18"/>
    <n v="14"/>
    <n v="44"/>
    <n v="58"/>
    <n v="348"/>
    <m/>
    <m/>
    <m/>
    <m/>
  </r>
  <r>
    <x v="14"/>
    <s v="Newhalen"/>
    <x v="11"/>
    <n v="19"/>
    <n v="11"/>
    <n v="6"/>
    <n v="17"/>
    <n v="102"/>
    <m/>
    <m/>
    <m/>
    <m/>
  </r>
  <r>
    <x v="14"/>
    <s v="Newhalen"/>
    <x v="11"/>
    <n v="20"/>
    <n v="15"/>
    <n v="52"/>
    <n v="67"/>
    <n v="402"/>
    <m/>
    <m/>
    <m/>
    <m/>
  </r>
  <r>
    <x v="14"/>
    <s v="Newhalen"/>
    <x v="11"/>
    <n v="21"/>
    <n v="13"/>
    <n v="37"/>
    <n v="50"/>
    <n v="300"/>
    <m/>
    <m/>
    <m/>
    <m/>
  </r>
  <r>
    <x v="14"/>
    <s v="Newhalen"/>
    <x v="11"/>
    <n v="22"/>
    <n v="2"/>
    <n v="29"/>
    <n v="31"/>
    <n v="186"/>
    <m/>
    <m/>
    <m/>
    <m/>
  </r>
  <r>
    <x v="14"/>
    <s v="Newhalen"/>
    <x v="11"/>
    <n v="23"/>
    <n v="17"/>
    <n v="8"/>
    <n v="25"/>
    <n v="150"/>
    <n v="95526"/>
    <m/>
    <m/>
    <m/>
  </r>
  <r>
    <x v="14"/>
    <s v="Newhalen"/>
    <x v="12"/>
    <n v="0"/>
    <m/>
    <m/>
    <m/>
    <m/>
    <m/>
    <s v="No counts"/>
    <m/>
    <m/>
  </r>
  <r>
    <x v="14"/>
    <s v="Newhalen"/>
    <x v="12"/>
    <n v="1"/>
    <m/>
    <m/>
    <m/>
    <m/>
    <m/>
    <s v="No counts"/>
    <m/>
    <m/>
  </r>
  <r>
    <x v="14"/>
    <s v="Newhalen"/>
    <x v="12"/>
    <n v="2"/>
    <m/>
    <m/>
    <m/>
    <m/>
    <m/>
    <s v="No counts"/>
    <m/>
    <m/>
  </r>
  <r>
    <x v="14"/>
    <s v="Newhalen"/>
    <x v="12"/>
    <n v="3"/>
    <m/>
    <m/>
    <m/>
    <m/>
    <m/>
    <s v="No counts"/>
    <m/>
    <m/>
  </r>
  <r>
    <x v="14"/>
    <s v="Newhalen"/>
    <x v="12"/>
    <n v="4"/>
    <n v="36"/>
    <n v="2"/>
    <n v="38"/>
    <n v="228"/>
    <m/>
    <m/>
    <m/>
    <m/>
  </r>
  <r>
    <x v="14"/>
    <s v="Newhalen"/>
    <x v="12"/>
    <n v="5"/>
    <n v="37"/>
    <n v="8"/>
    <n v="45"/>
    <n v="270"/>
    <m/>
    <m/>
    <m/>
    <m/>
  </r>
  <r>
    <x v="14"/>
    <s v="Newhalen"/>
    <x v="12"/>
    <n v="6"/>
    <n v="29"/>
    <n v="12"/>
    <n v="41"/>
    <n v="246"/>
    <m/>
    <m/>
    <m/>
    <m/>
  </r>
  <r>
    <x v="14"/>
    <s v="Newhalen"/>
    <x v="12"/>
    <n v="7"/>
    <n v="26"/>
    <n v="1"/>
    <n v="27"/>
    <n v="162"/>
    <m/>
    <m/>
    <m/>
    <m/>
  </r>
  <r>
    <x v="14"/>
    <s v="Newhalen"/>
    <x v="12"/>
    <n v="8"/>
    <n v="88"/>
    <n v="2"/>
    <n v="90"/>
    <n v="540"/>
    <m/>
    <m/>
    <m/>
    <m/>
  </r>
  <r>
    <x v="14"/>
    <s v="Newhalen"/>
    <x v="12"/>
    <n v="9"/>
    <n v="157"/>
    <n v="3"/>
    <n v="160"/>
    <n v="960"/>
    <m/>
    <m/>
    <m/>
    <m/>
  </r>
  <r>
    <x v="14"/>
    <s v="Newhalen"/>
    <x v="12"/>
    <n v="10"/>
    <n v="283"/>
    <n v="1"/>
    <n v="284"/>
    <n v="1704"/>
    <m/>
    <m/>
    <m/>
    <m/>
  </r>
  <r>
    <x v="14"/>
    <s v="Newhalen"/>
    <x v="12"/>
    <n v="11"/>
    <n v="216"/>
    <n v="8"/>
    <n v="224"/>
    <n v="1344"/>
    <m/>
    <m/>
    <m/>
    <m/>
  </r>
  <r>
    <x v="14"/>
    <s v="Newhalen"/>
    <x v="12"/>
    <n v="12"/>
    <n v="235"/>
    <n v="10"/>
    <n v="245"/>
    <n v="1470"/>
    <m/>
    <m/>
    <m/>
    <m/>
  </r>
  <r>
    <x v="14"/>
    <s v="Newhalen"/>
    <x v="12"/>
    <n v="13"/>
    <n v="298"/>
    <n v="8"/>
    <n v="306"/>
    <n v="1836"/>
    <m/>
    <m/>
    <m/>
    <m/>
  </r>
  <r>
    <x v="14"/>
    <s v="Newhalen"/>
    <x v="12"/>
    <n v="14"/>
    <n v="54"/>
    <n v="16"/>
    <n v="70"/>
    <n v="420"/>
    <m/>
    <m/>
    <m/>
    <m/>
  </r>
  <r>
    <x v="14"/>
    <s v="Newhalen"/>
    <x v="12"/>
    <n v="15"/>
    <n v="97"/>
    <n v="12"/>
    <n v="109"/>
    <n v="654"/>
    <m/>
    <m/>
    <m/>
    <m/>
  </r>
  <r>
    <x v="14"/>
    <s v="Newhalen"/>
    <x v="12"/>
    <n v="16"/>
    <n v="47"/>
    <n v="23"/>
    <n v="70"/>
    <n v="420"/>
    <m/>
    <m/>
    <m/>
    <m/>
  </r>
  <r>
    <x v="14"/>
    <s v="Newhalen"/>
    <x v="12"/>
    <n v="17"/>
    <n v="8"/>
    <n v="19"/>
    <n v="27"/>
    <n v="162"/>
    <m/>
    <m/>
    <m/>
    <m/>
  </r>
  <r>
    <x v="14"/>
    <s v="Newhalen"/>
    <x v="12"/>
    <n v="18"/>
    <n v="13"/>
    <n v="24"/>
    <n v="37"/>
    <n v="222"/>
    <m/>
    <m/>
    <m/>
    <m/>
  </r>
  <r>
    <x v="14"/>
    <s v="Newhalen"/>
    <x v="12"/>
    <n v="19"/>
    <n v="71"/>
    <n v="5"/>
    <n v="76"/>
    <n v="456"/>
    <m/>
    <m/>
    <m/>
    <m/>
  </r>
  <r>
    <x v="14"/>
    <s v="Newhalen"/>
    <x v="12"/>
    <n v="20"/>
    <n v="53"/>
    <n v="0"/>
    <n v="53"/>
    <n v="318"/>
    <m/>
    <m/>
    <m/>
    <m/>
  </r>
  <r>
    <x v="14"/>
    <s v="Newhalen"/>
    <x v="12"/>
    <n v="21"/>
    <n v="52"/>
    <n v="2"/>
    <n v="54"/>
    <n v="324"/>
    <m/>
    <m/>
    <m/>
    <m/>
  </r>
  <r>
    <x v="14"/>
    <s v="Newhalen"/>
    <x v="12"/>
    <n v="22"/>
    <n v="24"/>
    <n v="0"/>
    <n v="24"/>
    <n v="144"/>
    <m/>
    <m/>
    <m/>
    <m/>
  </r>
  <r>
    <x v="14"/>
    <s v="Newhalen"/>
    <x v="12"/>
    <n v="23"/>
    <n v="18"/>
    <n v="2"/>
    <n v="20"/>
    <n v="120"/>
    <n v="107994"/>
    <m/>
    <m/>
    <m/>
  </r>
  <r>
    <x v="14"/>
    <s v="Newhalen"/>
    <x v="13"/>
    <n v="0"/>
    <m/>
    <m/>
    <m/>
    <m/>
    <m/>
    <s v="No counts"/>
    <m/>
    <m/>
  </r>
  <r>
    <x v="14"/>
    <s v="Newhalen"/>
    <x v="13"/>
    <n v="1"/>
    <m/>
    <m/>
    <m/>
    <m/>
    <m/>
    <s v="No counts"/>
    <m/>
    <m/>
  </r>
  <r>
    <x v="14"/>
    <s v="Newhalen"/>
    <x v="13"/>
    <n v="2"/>
    <m/>
    <m/>
    <m/>
    <m/>
    <m/>
    <s v="No counts"/>
    <m/>
    <m/>
  </r>
  <r>
    <x v="14"/>
    <s v="Newhalen"/>
    <x v="13"/>
    <n v="3"/>
    <m/>
    <m/>
    <m/>
    <m/>
    <m/>
    <s v="No counts"/>
    <m/>
    <m/>
  </r>
  <r>
    <x v="14"/>
    <s v="Newhalen"/>
    <x v="13"/>
    <n v="4"/>
    <n v="66"/>
    <n v="0"/>
    <n v="66"/>
    <n v="396"/>
    <m/>
    <m/>
    <m/>
    <m/>
  </r>
  <r>
    <x v="14"/>
    <s v="Newhalen"/>
    <x v="13"/>
    <n v="5"/>
    <n v="66"/>
    <n v="4"/>
    <n v="70"/>
    <n v="420"/>
    <m/>
    <m/>
    <m/>
    <m/>
  </r>
  <r>
    <x v="14"/>
    <s v="Newhalen"/>
    <x v="13"/>
    <n v="6"/>
    <n v="31"/>
    <n v="0"/>
    <n v="31"/>
    <n v="186"/>
    <m/>
    <m/>
    <m/>
    <m/>
  </r>
  <r>
    <x v="14"/>
    <s v="Newhalen"/>
    <x v="13"/>
    <n v="7"/>
    <n v="14"/>
    <n v="3"/>
    <n v="17"/>
    <n v="102"/>
    <m/>
    <m/>
    <m/>
    <m/>
  </r>
  <r>
    <x v="14"/>
    <s v="Newhalen"/>
    <x v="13"/>
    <n v="8"/>
    <n v="40"/>
    <n v="1"/>
    <n v="41"/>
    <n v="246"/>
    <m/>
    <m/>
    <m/>
    <m/>
  </r>
  <r>
    <x v="14"/>
    <s v="Newhalen"/>
    <x v="13"/>
    <n v="9"/>
    <n v="100"/>
    <n v="0"/>
    <n v="100"/>
    <n v="600"/>
    <m/>
    <m/>
    <m/>
    <m/>
  </r>
  <r>
    <x v="14"/>
    <s v="Newhalen"/>
    <x v="13"/>
    <n v="10"/>
    <n v="85"/>
    <n v="1"/>
    <n v="86"/>
    <n v="516"/>
    <m/>
    <m/>
    <m/>
    <m/>
  </r>
  <r>
    <x v="14"/>
    <s v="Newhalen"/>
    <x v="13"/>
    <n v="11"/>
    <n v="88"/>
    <n v="2"/>
    <n v="90"/>
    <n v="540"/>
    <m/>
    <m/>
    <m/>
    <m/>
  </r>
  <r>
    <x v="14"/>
    <s v="Newhalen"/>
    <x v="13"/>
    <n v="12"/>
    <n v="310"/>
    <n v="4"/>
    <n v="314"/>
    <n v="1884"/>
    <m/>
    <m/>
    <m/>
    <m/>
  </r>
  <r>
    <x v="14"/>
    <s v="Newhalen"/>
    <x v="13"/>
    <n v="13"/>
    <n v="138"/>
    <n v="2"/>
    <n v="140"/>
    <n v="840"/>
    <m/>
    <m/>
    <m/>
    <m/>
  </r>
  <r>
    <x v="14"/>
    <s v="Newhalen"/>
    <x v="13"/>
    <n v="14"/>
    <n v="120"/>
    <n v="1"/>
    <n v="121"/>
    <n v="726"/>
    <m/>
    <m/>
    <m/>
    <m/>
  </r>
  <r>
    <x v="14"/>
    <s v="Newhalen"/>
    <x v="13"/>
    <n v="15"/>
    <n v="65"/>
    <n v="9"/>
    <n v="74"/>
    <n v="444"/>
    <m/>
    <m/>
    <m/>
    <m/>
  </r>
  <r>
    <x v="14"/>
    <s v="Newhalen"/>
    <x v="13"/>
    <n v="16"/>
    <n v="58"/>
    <n v="0"/>
    <n v="58"/>
    <n v="348"/>
    <m/>
    <m/>
    <m/>
    <m/>
  </r>
  <r>
    <x v="14"/>
    <s v="Newhalen"/>
    <x v="13"/>
    <n v="17"/>
    <n v="97"/>
    <n v="14"/>
    <n v="111"/>
    <n v="666"/>
    <m/>
    <m/>
    <m/>
    <m/>
  </r>
  <r>
    <x v="14"/>
    <s v="Newhalen"/>
    <x v="13"/>
    <n v="18"/>
    <n v="80"/>
    <n v="0"/>
    <n v="80"/>
    <n v="480"/>
    <m/>
    <m/>
    <m/>
    <m/>
  </r>
  <r>
    <x v="14"/>
    <s v="Newhalen"/>
    <x v="13"/>
    <n v="19"/>
    <n v="200"/>
    <n v="4"/>
    <n v="204"/>
    <n v="1224"/>
    <m/>
    <m/>
    <m/>
    <m/>
  </r>
  <r>
    <x v="14"/>
    <s v="Newhalen"/>
    <x v="13"/>
    <n v="20"/>
    <n v="11"/>
    <n v="1"/>
    <n v="12"/>
    <n v="72"/>
    <m/>
    <m/>
    <m/>
    <m/>
  </r>
  <r>
    <x v="14"/>
    <s v="Newhalen"/>
    <x v="13"/>
    <n v="21"/>
    <n v="56"/>
    <n v="0"/>
    <n v="56"/>
    <n v="336"/>
    <m/>
    <m/>
    <m/>
    <m/>
  </r>
  <r>
    <x v="14"/>
    <s v="Newhalen"/>
    <x v="13"/>
    <n v="22"/>
    <n v="27"/>
    <n v="0"/>
    <n v="27"/>
    <n v="162"/>
    <m/>
    <m/>
    <m/>
    <m/>
  </r>
  <r>
    <x v="14"/>
    <s v="Newhalen"/>
    <x v="13"/>
    <n v="23"/>
    <n v="2"/>
    <n v="0"/>
    <n v="2"/>
    <n v="12"/>
    <n v="118590"/>
    <m/>
    <m/>
    <m/>
  </r>
  <r>
    <x v="14"/>
    <s v="Newhalen"/>
    <x v="14"/>
    <n v="0"/>
    <m/>
    <m/>
    <m/>
    <m/>
    <m/>
    <s v="No counts"/>
    <m/>
    <m/>
  </r>
  <r>
    <x v="14"/>
    <s v="Newhalen"/>
    <x v="14"/>
    <n v="1"/>
    <m/>
    <m/>
    <m/>
    <m/>
    <m/>
    <s v="No counts"/>
    <m/>
    <m/>
  </r>
  <r>
    <x v="14"/>
    <s v="Newhalen"/>
    <x v="14"/>
    <n v="2"/>
    <m/>
    <m/>
    <m/>
    <m/>
    <m/>
    <s v="No counts"/>
    <m/>
    <m/>
  </r>
  <r>
    <x v="14"/>
    <s v="Newhalen"/>
    <x v="14"/>
    <n v="3"/>
    <m/>
    <m/>
    <m/>
    <m/>
    <m/>
    <s v="No counts"/>
    <m/>
    <m/>
  </r>
  <r>
    <x v="14"/>
    <s v="Newhalen"/>
    <x v="14"/>
    <n v="4"/>
    <n v="26"/>
    <n v="0"/>
    <n v="26"/>
    <n v="156"/>
    <m/>
    <m/>
    <m/>
    <m/>
  </r>
  <r>
    <x v="14"/>
    <s v="Newhalen"/>
    <x v="14"/>
    <n v="5"/>
    <n v="5"/>
    <n v="11"/>
    <n v="16"/>
    <n v="96"/>
    <m/>
    <m/>
    <m/>
    <m/>
  </r>
  <r>
    <x v="14"/>
    <s v="Newhalen"/>
    <x v="14"/>
    <n v="6"/>
    <n v="72"/>
    <n v="0"/>
    <n v="72"/>
    <n v="432"/>
    <m/>
    <m/>
    <m/>
    <m/>
  </r>
  <r>
    <x v="14"/>
    <s v="Newhalen"/>
    <x v="14"/>
    <n v="7"/>
    <n v="117"/>
    <n v="4"/>
    <n v="121"/>
    <n v="726"/>
    <m/>
    <m/>
    <m/>
    <m/>
  </r>
  <r>
    <x v="14"/>
    <s v="Newhalen"/>
    <x v="14"/>
    <n v="8"/>
    <n v="129"/>
    <n v="2"/>
    <n v="131"/>
    <n v="786"/>
    <m/>
    <m/>
    <m/>
    <m/>
  </r>
  <r>
    <x v="14"/>
    <s v="Newhalen"/>
    <x v="14"/>
    <n v="9"/>
    <n v="120"/>
    <n v="7"/>
    <n v="127"/>
    <n v="762"/>
    <m/>
    <m/>
    <m/>
    <m/>
  </r>
  <r>
    <x v="14"/>
    <s v="Newhalen"/>
    <x v="14"/>
    <n v="10"/>
    <n v="130"/>
    <n v="0"/>
    <n v="130"/>
    <n v="780"/>
    <m/>
    <m/>
    <m/>
    <m/>
  </r>
  <r>
    <x v="14"/>
    <s v="Newhalen"/>
    <x v="14"/>
    <n v="11"/>
    <n v="185"/>
    <n v="9"/>
    <n v="194"/>
    <n v="1164"/>
    <m/>
    <m/>
    <m/>
    <m/>
  </r>
  <r>
    <x v="14"/>
    <s v="Newhalen"/>
    <x v="14"/>
    <n v="12"/>
    <n v="129"/>
    <n v="5"/>
    <n v="134"/>
    <n v="804"/>
    <m/>
    <m/>
    <m/>
    <m/>
  </r>
  <r>
    <x v="14"/>
    <s v="Newhalen"/>
    <x v="14"/>
    <n v="13"/>
    <n v="123"/>
    <n v="4"/>
    <n v="127"/>
    <n v="762"/>
    <m/>
    <m/>
    <m/>
    <m/>
  </r>
  <r>
    <x v="14"/>
    <s v="Newhalen"/>
    <x v="14"/>
    <n v="14"/>
    <n v="151"/>
    <n v="4"/>
    <n v="155"/>
    <n v="930"/>
    <m/>
    <m/>
    <m/>
    <m/>
  </r>
  <r>
    <x v="14"/>
    <s v="Newhalen"/>
    <x v="14"/>
    <n v="15"/>
    <n v="111"/>
    <n v="5"/>
    <n v="116"/>
    <n v="696"/>
    <m/>
    <m/>
    <m/>
    <m/>
  </r>
  <r>
    <x v="14"/>
    <s v="Newhalen"/>
    <x v="14"/>
    <n v="16"/>
    <n v="38"/>
    <n v="7"/>
    <n v="45"/>
    <n v="270"/>
    <m/>
    <m/>
    <m/>
    <m/>
  </r>
  <r>
    <x v="14"/>
    <s v="Newhalen"/>
    <x v="14"/>
    <n v="17"/>
    <n v="16"/>
    <n v="11"/>
    <n v="27"/>
    <n v="162"/>
    <m/>
    <m/>
    <m/>
    <m/>
  </r>
  <r>
    <x v="14"/>
    <s v="Newhalen"/>
    <x v="14"/>
    <n v="18"/>
    <n v="9"/>
    <n v="6"/>
    <n v="15"/>
    <n v="90"/>
    <m/>
    <m/>
    <m/>
    <m/>
  </r>
  <r>
    <x v="14"/>
    <s v="Newhalen"/>
    <x v="14"/>
    <n v="19"/>
    <n v="16"/>
    <n v="3"/>
    <n v="19"/>
    <n v="114"/>
    <m/>
    <m/>
    <m/>
    <m/>
  </r>
  <r>
    <x v="14"/>
    <s v="Newhalen"/>
    <x v="14"/>
    <n v="20"/>
    <n v="61"/>
    <n v="0"/>
    <n v="61"/>
    <n v="366"/>
    <m/>
    <m/>
    <m/>
    <m/>
  </r>
  <r>
    <x v="14"/>
    <s v="Newhalen"/>
    <x v="14"/>
    <n v="21"/>
    <n v="52"/>
    <n v="0"/>
    <n v="52"/>
    <n v="312"/>
    <m/>
    <m/>
    <m/>
    <m/>
  </r>
  <r>
    <x v="14"/>
    <s v="Newhalen"/>
    <x v="14"/>
    <n v="22"/>
    <n v="25"/>
    <n v="0"/>
    <n v="25"/>
    <n v="150"/>
    <m/>
    <m/>
    <m/>
    <m/>
  </r>
  <r>
    <x v="14"/>
    <s v="Newhalen"/>
    <x v="14"/>
    <n v="23"/>
    <n v="12"/>
    <n v="0"/>
    <n v="12"/>
    <n v="72"/>
    <n v="128598"/>
    <m/>
    <m/>
    <m/>
  </r>
  <r>
    <x v="14"/>
    <s v="Newhalen"/>
    <x v="15"/>
    <n v="0"/>
    <m/>
    <m/>
    <m/>
    <m/>
    <m/>
    <s v="No counts"/>
    <m/>
    <m/>
  </r>
  <r>
    <x v="14"/>
    <s v="Newhalen"/>
    <x v="15"/>
    <n v="1"/>
    <m/>
    <m/>
    <m/>
    <m/>
    <m/>
    <s v="No counts"/>
    <m/>
    <m/>
  </r>
  <r>
    <x v="14"/>
    <s v="Newhalen"/>
    <x v="15"/>
    <n v="2"/>
    <m/>
    <m/>
    <m/>
    <m/>
    <m/>
    <s v="No counts"/>
    <m/>
    <m/>
  </r>
  <r>
    <x v="14"/>
    <s v="Newhalen"/>
    <x v="15"/>
    <n v="3"/>
    <m/>
    <m/>
    <m/>
    <m/>
    <m/>
    <s v="No counts"/>
    <m/>
    <m/>
  </r>
  <r>
    <x v="14"/>
    <s v="Newhalen"/>
    <x v="15"/>
    <n v="4"/>
    <n v="2"/>
    <n v="0"/>
    <n v="2"/>
    <n v="12"/>
    <m/>
    <m/>
    <m/>
    <m/>
  </r>
  <r>
    <x v="14"/>
    <s v="Newhalen"/>
    <x v="15"/>
    <n v="5"/>
    <n v="31"/>
    <n v="9"/>
    <n v="40"/>
    <n v="240"/>
    <m/>
    <m/>
    <m/>
    <m/>
  </r>
  <r>
    <x v="14"/>
    <s v="Newhalen"/>
    <x v="15"/>
    <n v="6"/>
    <n v="16"/>
    <n v="30"/>
    <n v="46"/>
    <n v="276"/>
    <m/>
    <m/>
    <m/>
    <m/>
  </r>
  <r>
    <x v="14"/>
    <s v="Newhalen"/>
    <x v="15"/>
    <n v="7"/>
    <n v="2"/>
    <n v="6"/>
    <n v="8"/>
    <n v="48"/>
    <m/>
    <m/>
    <m/>
    <m/>
  </r>
  <r>
    <x v="14"/>
    <s v="Newhalen"/>
    <x v="15"/>
    <n v="8"/>
    <n v="15"/>
    <n v="11"/>
    <n v="26"/>
    <n v="156"/>
    <m/>
    <m/>
    <m/>
    <m/>
  </r>
  <r>
    <x v="14"/>
    <s v="Newhalen"/>
    <x v="15"/>
    <n v="9"/>
    <n v="59"/>
    <n v="13"/>
    <n v="72"/>
    <n v="432"/>
    <m/>
    <m/>
    <m/>
    <m/>
  </r>
  <r>
    <x v="14"/>
    <s v="Newhalen"/>
    <x v="15"/>
    <n v="10"/>
    <n v="73"/>
    <n v="4"/>
    <n v="77"/>
    <n v="462"/>
    <m/>
    <m/>
    <m/>
    <m/>
  </r>
  <r>
    <x v="14"/>
    <s v="Newhalen"/>
    <x v="15"/>
    <n v="11"/>
    <n v="26"/>
    <n v="22"/>
    <n v="48"/>
    <n v="288"/>
    <m/>
    <m/>
    <m/>
    <m/>
  </r>
  <r>
    <x v="14"/>
    <s v="Newhalen"/>
    <x v="15"/>
    <n v="12"/>
    <n v="58"/>
    <n v="6"/>
    <n v="64"/>
    <n v="384"/>
    <m/>
    <m/>
    <m/>
    <m/>
  </r>
  <r>
    <x v="14"/>
    <s v="Newhalen"/>
    <x v="15"/>
    <n v="13"/>
    <n v="47"/>
    <n v="74"/>
    <n v="121"/>
    <n v="726"/>
    <m/>
    <m/>
    <m/>
    <m/>
  </r>
  <r>
    <x v="14"/>
    <s v="Newhalen"/>
    <x v="15"/>
    <n v="14"/>
    <n v="28"/>
    <n v="23"/>
    <n v="51"/>
    <n v="306"/>
    <m/>
    <m/>
    <m/>
    <m/>
  </r>
  <r>
    <x v="14"/>
    <s v="Newhalen"/>
    <x v="15"/>
    <n v="15"/>
    <n v="1"/>
    <n v="73"/>
    <n v="74"/>
    <n v="444"/>
    <m/>
    <m/>
    <m/>
    <m/>
  </r>
  <r>
    <x v="14"/>
    <s v="Newhalen"/>
    <x v="15"/>
    <n v="16"/>
    <n v="38"/>
    <n v="34"/>
    <n v="72"/>
    <n v="432"/>
    <m/>
    <m/>
    <m/>
    <m/>
  </r>
  <r>
    <x v="14"/>
    <s v="Newhalen"/>
    <x v="15"/>
    <n v="17"/>
    <n v="19"/>
    <n v="11"/>
    <n v="30"/>
    <n v="180"/>
    <m/>
    <m/>
    <m/>
    <m/>
  </r>
  <r>
    <x v="14"/>
    <s v="Newhalen"/>
    <x v="15"/>
    <n v="18"/>
    <n v="31"/>
    <n v="9"/>
    <n v="40"/>
    <n v="240"/>
    <m/>
    <m/>
    <m/>
    <m/>
  </r>
  <r>
    <x v="14"/>
    <s v="Newhalen"/>
    <x v="15"/>
    <n v="19"/>
    <n v="17"/>
    <n v="16"/>
    <n v="33"/>
    <n v="198"/>
    <m/>
    <m/>
    <m/>
    <m/>
  </r>
  <r>
    <x v="14"/>
    <s v="Newhalen"/>
    <x v="15"/>
    <n v="20"/>
    <n v="35"/>
    <n v="0"/>
    <n v="35"/>
    <n v="210"/>
    <m/>
    <m/>
    <m/>
    <m/>
  </r>
  <r>
    <x v="14"/>
    <s v="Newhalen"/>
    <x v="15"/>
    <n v="21"/>
    <n v="12"/>
    <n v="0"/>
    <n v="12"/>
    <n v="72"/>
    <m/>
    <m/>
    <m/>
    <m/>
  </r>
  <r>
    <x v="14"/>
    <s v="Newhalen"/>
    <x v="15"/>
    <n v="22"/>
    <n v="15"/>
    <n v="0"/>
    <n v="15"/>
    <n v="90"/>
    <m/>
    <m/>
    <m/>
    <m/>
  </r>
  <r>
    <x v="14"/>
    <s v="Newhalen"/>
    <x v="15"/>
    <n v="23"/>
    <n v="12"/>
    <n v="1"/>
    <n v="13"/>
    <n v="78"/>
    <n v="134076"/>
    <m/>
    <m/>
    <m/>
  </r>
  <r>
    <x v="14"/>
    <s v="Newhalen"/>
    <x v="16"/>
    <n v="0"/>
    <m/>
    <m/>
    <m/>
    <m/>
    <m/>
    <s v="No counts"/>
    <m/>
    <m/>
  </r>
  <r>
    <x v="14"/>
    <s v="Newhalen"/>
    <x v="16"/>
    <n v="1"/>
    <m/>
    <m/>
    <m/>
    <m/>
    <m/>
    <s v="No counts"/>
    <m/>
    <m/>
  </r>
  <r>
    <x v="14"/>
    <s v="Newhalen"/>
    <x v="16"/>
    <n v="2"/>
    <m/>
    <m/>
    <m/>
    <m/>
    <m/>
    <s v="No counts"/>
    <m/>
    <m/>
  </r>
  <r>
    <x v="14"/>
    <s v="Newhalen"/>
    <x v="16"/>
    <n v="3"/>
    <m/>
    <m/>
    <m/>
    <m/>
    <m/>
    <s v="No counts"/>
    <m/>
    <m/>
  </r>
  <r>
    <x v="14"/>
    <s v="Newhalen"/>
    <x v="16"/>
    <n v="4"/>
    <n v="11"/>
    <n v="0"/>
    <n v="11"/>
    <n v="66"/>
    <m/>
    <m/>
    <m/>
    <m/>
  </r>
  <r>
    <x v="14"/>
    <s v="Newhalen"/>
    <x v="16"/>
    <n v="5"/>
    <n v="13"/>
    <n v="12"/>
    <n v="25"/>
    <n v="150"/>
    <m/>
    <m/>
    <m/>
    <m/>
  </r>
  <r>
    <x v="14"/>
    <s v="Newhalen"/>
    <x v="16"/>
    <n v="6"/>
    <n v="27"/>
    <n v="1"/>
    <n v="28"/>
    <n v="168"/>
    <m/>
    <m/>
    <m/>
    <m/>
  </r>
  <r>
    <x v="14"/>
    <s v="Newhalen"/>
    <x v="16"/>
    <n v="7"/>
    <n v="12"/>
    <n v="3"/>
    <n v="15"/>
    <n v="90"/>
    <m/>
    <m/>
    <m/>
    <m/>
  </r>
  <r>
    <x v="14"/>
    <s v="Newhalen"/>
    <x v="16"/>
    <n v="8"/>
    <n v="86"/>
    <n v="4"/>
    <n v="90"/>
    <n v="540"/>
    <m/>
    <m/>
    <m/>
    <m/>
  </r>
  <r>
    <x v="14"/>
    <s v="Newhalen"/>
    <x v="16"/>
    <n v="9"/>
    <n v="54"/>
    <n v="16"/>
    <n v="70"/>
    <n v="420"/>
    <m/>
    <m/>
    <m/>
    <m/>
  </r>
  <r>
    <x v="14"/>
    <s v="Newhalen"/>
    <x v="16"/>
    <n v="10"/>
    <n v="64"/>
    <n v="2"/>
    <n v="66"/>
    <n v="396"/>
    <m/>
    <m/>
    <m/>
    <m/>
  </r>
  <r>
    <x v="14"/>
    <s v="Newhalen"/>
    <x v="16"/>
    <n v="11"/>
    <n v="90"/>
    <n v="6"/>
    <n v="96"/>
    <n v="576"/>
    <m/>
    <m/>
    <m/>
    <m/>
  </r>
  <r>
    <x v="14"/>
    <s v="Newhalen"/>
    <x v="16"/>
    <n v="12"/>
    <n v="59"/>
    <n v="7"/>
    <n v="66"/>
    <n v="396"/>
    <m/>
    <m/>
    <m/>
    <m/>
  </r>
  <r>
    <x v="14"/>
    <s v="Newhalen"/>
    <x v="16"/>
    <n v="13"/>
    <n v="59"/>
    <n v="5"/>
    <n v="64"/>
    <n v="384"/>
    <m/>
    <m/>
    <m/>
    <m/>
  </r>
  <r>
    <x v="14"/>
    <s v="Newhalen"/>
    <x v="16"/>
    <n v="14"/>
    <n v="173"/>
    <n v="6"/>
    <n v="179"/>
    <n v="1074"/>
    <m/>
    <m/>
    <m/>
    <m/>
  </r>
  <r>
    <x v="14"/>
    <s v="Newhalen"/>
    <x v="16"/>
    <n v="15"/>
    <n v="205"/>
    <n v="6"/>
    <n v="211"/>
    <n v="1266"/>
    <m/>
    <m/>
    <m/>
    <m/>
  </r>
  <r>
    <x v="14"/>
    <s v="Newhalen"/>
    <x v="16"/>
    <n v="16"/>
    <n v="79"/>
    <n v="1"/>
    <n v="80"/>
    <n v="480"/>
    <m/>
    <m/>
    <m/>
    <m/>
  </r>
  <r>
    <x v="14"/>
    <s v="Newhalen"/>
    <x v="16"/>
    <n v="17"/>
    <n v="109"/>
    <n v="0"/>
    <n v="109"/>
    <n v="654"/>
    <m/>
    <m/>
    <m/>
    <m/>
  </r>
  <r>
    <x v="14"/>
    <s v="Newhalen"/>
    <x v="16"/>
    <n v="18"/>
    <n v="13"/>
    <n v="2"/>
    <n v="15"/>
    <n v="90"/>
    <m/>
    <m/>
    <m/>
    <m/>
  </r>
  <r>
    <x v="14"/>
    <s v="Newhalen"/>
    <x v="16"/>
    <n v="19"/>
    <n v="15"/>
    <n v="3"/>
    <n v="18"/>
    <n v="108"/>
    <m/>
    <m/>
    <m/>
    <m/>
  </r>
  <r>
    <x v="14"/>
    <s v="Newhalen"/>
    <x v="16"/>
    <n v="20"/>
    <n v="0"/>
    <n v="6"/>
    <n v="6"/>
    <n v="36"/>
    <m/>
    <m/>
    <m/>
    <m/>
  </r>
  <r>
    <x v="14"/>
    <s v="Newhalen"/>
    <x v="16"/>
    <n v="21"/>
    <n v="5"/>
    <n v="0"/>
    <n v="5"/>
    <n v="30"/>
    <m/>
    <m/>
    <m/>
    <m/>
  </r>
  <r>
    <x v="14"/>
    <s v="Newhalen"/>
    <x v="16"/>
    <n v="22"/>
    <n v="0"/>
    <n v="0"/>
    <n v="0"/>
    <n v="0"/>
    <m/>
    <m/>
    <m/>
    <m/>
  </r>
  <r>
    <x v="14"/>
    <s v="Newhalen"/>
    <x v="16"/>
    <n v="23"/>
    <n v="3"/>
    <n v="0"/>
    <n v="3"/>
    <n v="18"/>
    <n v="141288"/>
    <m/>
    <m/>
    <m/>
  </r>
  <r>
    <x v="14"/>
    <s v="Newhalen"/>
    <x v="17"/>
    <n v="0"/>
    <m/>
    <m/>
    <m/>
    <m/>
    <m/>
    <s v="No counts"/>
    <m/>
    <m/>
  </r>
  <r>
    <x v="14"/>
    <s v="Newhalen"/>
    <x v="17"/>
    <n v="1"/>
    <m/>
    <m/>
    <m/>
    <m/>
    <m/>
    <s v="No counts"/>
    <m/>
    <m/>
  </r>
  <r>
    <x v="14"/>
    <s v="Newhalen"/>
    <x v="17"/>
    <n v="2"/>
    <m/>
    <m/>
    <m/>
    <m/>
    <m/>
    <s v="No counts"/>
    <m/>
    <m/>
  </r>
  <r>
    <x v="14"/>
    <s v="Newhalen"/>
    <x v="17"/>
    <n v="3"/>
    <m/>
    <m/>
    <m/>
    <m/>
    <m/>
    <s v="No counts"/>
    <m/>
    <m/>
  </r>
  <r>
    <x v="14"/>
    <s v="Newhalen"/>
    <x v="17"/>
    <n v="4"/>
    <n v="9"/>
    <n v="0"/>
    <n v="9"/>
    <n v="54"/>
    <m/>
    <m/>
    <m/>
    <m/>
  </r>
  <r>
    <x v="14"/>
    <s v="Newhalen"/>
    <x v="17"/>
    <n v="5"/>
    <n v="12"/>
    <n v="6"/>
    <n v="18"/>
    <n v="108"/>
    <m/>
    <m/>
    <m/>
    <m/>
  </r>
  <r>
    <x v="14"/>
    <s v="Newhalen"/>
    <x v="17"/>
    <n v="6"/>
    <n v="7"/>
    <n v="14"/>
    <n v="21"/>
    <n v="126"/>
    <m/>
    <m/>
    <m/>
    <m/>
  </r>
  <r>
    <x v="14"/>
    <s v="Newhalen"/>
    <x v="17"/>
    <n v="7"/>
    <n v="4"/>
    <n v="4"/>
    <n v="8"/>
    <n v="48"/>
    <m/>
    <m/>
    <m/>
    <m/>
  </r>
  <r>
    <x v="14"/>
    <s v="Newhalen"/>
    <x v="17"/>
    <n v="8"/>
    <n v="0"/>
    <n v="4"/>
    <n v="4"/>
    <n v="24"/>
    <m/>
    <m/>
    <m/>
    <m/>
  </r>
  <r>
    <x v="14"/>
    <s v="Newhalen"/>
    <x v="17"/>
    <n v="9"/>
    <n v="2"/>
    <n v="9"/>
    <n v="11"/>
    <n v="66"/>
    <m/>
    <m/>
    <m/>
    <m/>
  </r>
  <r>
    <x v="14"/>
    <s v="Newhalen"/>
    <x v="17"/>
    <n v="10"/>
    <n v="52"/>
    <n v="7"/>
    <n v="59"/>
    <n v="354"/>
    <m/>
    <m/>
    <m/>
    <m/>
  </r>
  <r>
    <x v="14"/>
    <s v="Newhalen"/>
    <x v="17"/>
    <n v="11"/>
    <n v="32"/>
    <n v="36"/>
    <n v="68"/>
    <n v="408"/>
    <m/>
    <m/>
    <m/>
    <m/>
  </r>
  <r>
    <x v="14"/>
    <s v="Newhalen"/>
    <x v="17"/>
    <n v="12"/>
    <n v="13"/>
    <n v="4"/>
    <n v="17"/>
    <n v="102"/>
    <m/>
    <m/>
    <m/>
    <m/>
  </r>
  <r>
    <x v="14"/>
    <s v="Newhalen"/>
    <x v="17"/>
    <n v="13"/>
    <n v="6"/>
    <n v="0"/>
    <n v="6"/>
    <n v="36"/>
    <m/>
    <m/>
    <m/>
    <m/>
  </r>
  <r>
    <x v="14"/>
    <s v="Newhalen"/>
    <x v="17"/>
    <n v="14"/>
    <n v="86"/>
    <n v="5"/>
    <n v="91"/>
    <n v="546"/>
    <m/>
    <m/>
    <m/>
    <m/>
  </r>
  <r>
    <x v="14"/>
    <s v="Newhalen"/>
    <x v="17"/>
    <n v="15"/>
    <n v="34"/>
    <n v="26"/>
    <n v="60"/>
    <n v="360"/>
    <m/>
    <m/>
    <m/>
    <m/>
  </r>
  <r>
    <x v="14"/>
    <s v="Newhalen"/>
    <x v="17"/>
    <n v="16"/>
    <n v="5"/>
    <n v="6"/>
    <n v="11"/>
    <n v="66"/>
    <m/>
    <m/>
    <m/>
    <m/>
  </r>
  <r>
    <x v="14"/>
    <s v="Newhalen"/>
    <x v="17"/>
    <n v="17"/>
    <n v="10"/>
    <n v="0"/>
    <n v="10"/>
    <n v="60"/>
    <m/>
    <m/>
    <m/>
    <m/>
  </r>
  <r>
    <x v="14"/>
    <s v="Newhalen"/>
    <x v="17"/>
    <n v="18"/>
    <n v="30"/>
    <n v="1"/>
    <n v="31"/>
    <n v="186"/>
    <m/>
    <m/>
    <m/>
    <m/>
  </r>
  <r>
    <x v="14"/>
    <s v="Newhalen"/>
    <x v="17"/>
    <n v="19"/>
    <n v="17"/>
    <n v="6"/>
    <n v="23"/>
    <n v="138"/>
    <m/>
    <m/>
    <m/>
    <m/>
  </r>
  <r>
    <x v="14"/>
    <s v="Newhalen"/>
    <x v="17"/>
    <n v="20"/>
    <n v="33"/>
    <n v="0"/>
    <n v="33"/>
    <n v="198"/>
    <m/>
    <m/>
    <m/>
    <m/>
  </r>
  <r>
    <x v="14"/>
    <s v="Newhalen"/>
    <x v="17"/>
    <n v="21"/>
    <n v="12"/>
    <n v="5"/>
    <n v="17"/>
    <n v="102"/>
    <m/>
    <m/>
    <m/>
    <m/>
  </r>
  <r>
    <x v="14"/>
    <s v="Newhalen"/>
    <x v="17"/>
    <n v="22"/>
    <n v="3"/>
    <n v="1"/>
    <n v="4"/>
    <n v="24"/>
    <m/>
    <m/>
    <m/>
    <m/>
  </r>
  <r>
    <x v="14"/>
    <s v="Newhalen"/>
    <x v="17"/>
    <n v="23"/>
    <n v="8"/>
    <n v="0"/>
    <n v="8"/>
    <n v="48"/>
    <n v="144462"/>
    <m/>
    <m/>
    <m/>
  </r>
  <r>
    <x v="14"/>
    <s v="Newhalen"/>
    <x v="18"/>
    <n v="0"/>
    <m/>
    <m/>
    <m/>
    <m/>
    <m/>
    <s v="No counts"/>
    <m/>
    <m/>
  </r>
  <r>
    <x v="14"/>
    <s v="Newhalen"/>
    <x v="18"/>
    <n v="1"/>
    <m/>
    <m/>
    <m/>
    <m/>
    <m/>
    <s v="No counts"/>
    <m/>
    <m/>
  </r>
  <r>
    <x v="14"/>
    <s v="Newhalen"/>
    <x v="18"/>
    <n v="2"/>
    <m/>
    <m/>
    <m/>
    <m/>
    <m/>
    <s v="No counts"/>
    <m/>
    <m/>
  </r>
  <r>
    <x v="14"/>
    <s v="Newhalen"/>
    <x v="18"/>
    <n v="3"/>
    <m/>
    <m/>
    <m/>
    <m/>
    <m/>
    <s v="No counts"/>
    <m/>
    <m/>
  </r>
  <r>
    <x v="14"/>
    <s v="Newhalen"/>
    <x v="18"/>
    <n v="4"/>
    <n v="0"/>
    <n v="0"/>
    <n v="0"/>
    <n v="0"/>
    <m/>
    <m/>
    <m/>
    <m/>
  </r>
  <r>
    <x v="14"/>
    <s v="Newhalen"/>
    <x v="18"/>
    <n v="5"/>
    <n v="4"/>
    <n v="17"/>
    <n v="21"/>
    <n v="126"/>
    <m/>
    <m/>
    <m/>
    <m/>
  </r>
  <r>
    <x v="14"/>
    <s v="Newhalen"/>
    <x v="18"/>
    <n v="6"/>
    <n v="0"/>
    <n v="19"/>
    <n v="19"/>
    <n v="114"/>
    <m/>
    <m/>
    <m/>
    <m/>
  </r>
  <r>
    <x v="14"/>
    <s v="Newhalen"/>
    <x v="18"/>
    <n v="7"/>
    <n v="0"/>
    <n v="5"/>
    <n v="5"/>
    <n v="30"/>
    <m/>
    <m/>
    <m/>
    <m/>
  </r>
  <r>
    <x v="14"/>
    <s v="Newhalen"/>
    <x v="18"/>
    <n v="8"/>
    <n v="61"/>
    <n v="13"/>
    <n v="74"/>
    <n v="444"/>
    <m/>
    <m/>
    <m/>
    <m/>
  </r>
  <r>
    <x v="14"/>
    <s v="Newhalen"/>
    <x v="18"/>
    <n v="9"/>
    <n v="106"/>
    <n v="6"/>
    <n v="112"/>
    <n v="672"/>
    <m/>
    <m/>
    <m/>
    <m/>
  </r>
  <r>
    <x v="14"/>
    <s v="Newhalen"/>
    <x v="18"/>
    <n v="10"/>
    <n v="2"/>
    <n v="7"/>
    <n v="9"/>
    <n v="54"/>
    <m/>
    <m/>
    <m/>
    <m/>
  </r>
  <r>
    <x v="14"/>
    <s v="Newhalen"/>
    <x v="18"/>
    <n v="11"/>
    <n v="0"/>
    <n v="12"/>
    <n v="12"/>
    <n v="72"/>
    <m/>
    <m/>
    <m/>
    <m/>
  </r>
  <r>
    <x v="14"/>
    <s v="Newhalen"/>
    <x v="18"/>
    <n v="12"/>
    <n v="2"/>
    <n v="41"/>
    <n v="43"/>
    <n v="258"/>
    <m/>
    <m/>
    <m/>
    <m/>
  </r>
  <r>
    <x v="14"/>
    <s v="Newhalen"/>
    <x v="18"/>
    <n v="13"/>
    <n v="12"/>
    <n v="14"/>
    <n v="26"/>
    <n v="156"/>
    <m/>
    <m/>
    <m/>
    <m/>
  </r>
  <r>
    <x v="14"/>
    <s v="Newhalen"/>
    <x v="18"/>
    <n v="14"/>
    <n v="17"/>
    <n v="0"/>
    <n v="17"/>
    <n v="102"/>
    <m/>
    <m/>
    <m/>
    <m/>
  </r>
  <r>
    <x v="14"/>
    <s v="Newhalen"/>
    <x v="18"/>
    <n v="15"/>
    <n v="22"/>
    <n v="3"/>
    <n v="25"/>
    <n v="150"/>
    <m/>
    <m/>
    <m/>
    <m/>
  </r>
  <r>
    <x v="14"/>
    <s v="Newhalen"/>
    <x v="18"/>
    <n v="16"/>
    <n v="1"/>
    <n v="7"/>
    <n v="8"/>
    <n v="48"/>
    <m/>
    <m/>
    <m/>
    <m/>
  </r>
  <r>
    <x v="14"/>
    <s v="Newhalen"/>
    <x v="18"/>
    <n v="17"/>
    <n v="4"/>
    <n v="1"/>
    <n v="5"/>
    <n v="30"/>
    <m/>
    <m/>
    <m/>
    <m/>
  </r>
  <r>
    <x v="14"/>
    <s v="Newhalen"/>
    <x v="18"/>
    <n v="18"/>
    <n v="1"/>
    <n v="0"/>
    <n v="1"/>
    <n v="6"/>
    <m/>
    <m/>
    <m/>
    <m/>
  </r>
  <r>
    <x v="14"/>
    <s v="Newhalen"/>
    <x v="18"/>
    <n v="19"/>
    <n v="0"/>
    <n v="0"/>
    <n v="0"/>
    <n v="0"/>
    <m/>
    <m/>
    <m/>
    <m/>
  </r>
  <r>
    <x v="14"/>
    <s v="Newhalen"/>
    <x v="18"/>
    <n v="20"/>
    <n v="12"/>
    <n v="2"/>
    <n v="14"/>
    <n v="84"/>
    <m/>
    <m/>
    <m/>
    <m/>
  </r>
  <r>
    <x v="14"/>
    <s v="Newhalen"/>
    <x v="18"/>
    <n v="21"/>
    <n v="3"/>
    <n v="4"/>
    <n v="7"/>
    <n v="42"/>
    <m/>
    <m/>
    <m/>
    <m/>
  </r>
  <r>
    <x v="14"/>
    <s v="Newhalen"/>
    <x v="18"/>
    <n v="22"/>
    <n v="3"/>
    <n v="4"/>
    <n v="7"/>
    <n v="42"/>
    <m/>
    <m/>
    <m/>
    <m/>
  </r>
  <r>
    <x v="14"/>
    <s v="Newhalen"/>
    <x v="18"/>
    <n v="23"/>
    <n v="7"/>
    <n v="0"/>
    <n v="7"/>
    <n v="42"/>
    <n v="147030"/>
    <m/>
    <m/>
    <m/>
  </r>
  <r>
    <x v="14"/>
    <s v="Newhalen"/>
    <x v="19"/>
    <n v="0"/>
    <m/>
    <m/>
    <m/>
    <m/>
    <m/>
    <s v="No counts"/>
    <m/>
    <m/>
  </r>
  <r>
    <x v="14"/>
    <s v="Newhalen"/>
    <x v="19"/>
    <n v="1"/>
    <m/>
    <m/>
    <m/>
    <m/>
    <m/>
    <s v="No counts"/>
    <m/>
    <m/>
  </r>
  <r>
    <x v="14"/>
    <s v="Newhalen"/>
    <x v="19"/>
    <n v="2"/>
    <m/>
    <m/>
    <m/>
    <m/>
    <m/>
    <s v="No counts"/>
    <m/>
    <m/>
  </r>
  <r>
    <x v="14"/>
    <s v="Newhalen"/>
    <x v="19"/>
    <n v="3"/>
    <m/>
    <m/>
    <m/>
    <m/>
    <m/>
    <s v="No counts"/>
    <m/>
    <m/>
  </r>
  <r>
    <x v="14"/>
    <s v="Newhalen"/>
    <x v="19"/>
    <n v="4"/>
    <n v="0"/>
    <n v="0"/>
    <n v="0"/>
    <n v="0"/>
    <m/>
    <m/>
    <m/>
    <m/>
  </r>
  <r>
    <x v="14"/>
    <s v="Newhalen"/>
    <x v="19"/>
    <n v="5"/>
    <n v="4"/>
    <n v="3"/>
    <n v="7"/>
    <n v="42"/>
    <m/>
    <m/>
    <m/>
    <m/>
  </r>
  <r>
    <x v="14"/>
    <s v="Newhalen"/>
    <x v="19"/>
    <n v="6"/>
    <n v="14"/>
    <n v="0"/>
    <n v="14"/>
    <n v="84"/>
    <m/>
    <m/>
    <m/>
    <m/>
  </r>
  <r>
    <x v="14"/>
    <s v="Newhalen"/>
    <x v="19"/>
    <n v="7"/>
    <n v="1"/>
    <n v="2"/>
    <n v="3"/>
    <n v="18"/>
    <m/>
    <m/>
    <m/>
    <m/>
  </r>
  <r>
    <x v="14"/>
    <s v="Newhalen"/>
    <x v="19"/>
    <n v="8"/>
    <n v="4"/>
    <n v="4"/>
    <n v="8"/>
    <n v="48"/>
    <m/>
    <m/>
    <m/>
    <m/>
  </r>
  <r>
    <x v="14"/>
    <s v="Newhalen"/>
    <x v="19"/>
    <n v="9"/>
    <n v="0"/>
    <n v="3"/>
    <n v="3"/>
    <n v="18"/>
    <m/>
    <m/>
    <m/>
    <m/>
  </r>
  <r>
    <x v="14"/>
    <s v="Newhalen"/>
    <x v="19"/>
    <n v="10"/>
    <n v="3"/>
    <n v="0"/>
    <n v="3"/>
    <n v="18"/>
    <m/>
    <m/>
    <m/>
    <m/>
  </r>
  <r>
    <x v="14"/>
    <s v="Newhalen"/>
    <x v="19"/>
    <n v="11"/>
    <n v="17"/>
    <n v="0"/>
    <n v="17"/>
    <n v="102"/>
    <m/>
    <m/>
    <m/>
    <m/>
  </r>
  <r>
    <x v="14"/>
    <s v="Newhalen"/>
    <x v="19"/>
    <n v="12"/>
    <n v="0"/>
    <n v="0"/>
    <n v="0"/>
    <n v="0"/>
    <m/>
    <m/>
    <m/>
    <m/>
  </r>
  <r>
    <x v="14"/>
    <s v="Newhalen"/>
    <x v="19"/>
    <n v="13"/>
    <n v="4"/>
    <n v="3"/>
    <n v="7"/>
    <n v="42"/>
    <m/>
    <m/>
    <m/>
    <m/>
  </r>
  <r>
    <x v="14"/>
    <s v="Newhalen"/>
    <x v="19"/>
    <n v="14"/>
    <n v="7"/>
    <n v="0"/>
    <n v="7"/>
    <n v="42"/>
    <m/>
    <m/>
    <m/>
    <m/>
  </r>
  <r>
    <x v="14"/>
    <s v="Newhalen"/>
    <x v="19"/>
    <n v="15"/>
    <n v="24"/>
    <n v="0"/>
    <n v="24"/>
    <n v="144"/>
    <m/>
    <m/>
    <m/>
    <m/>
  </r>
  <r>
    <x v="14"/>
    <s v="Newhalen"/>
    <x v="19"/>
    <n v="16"/>
    <n v="0"/>
    <n v="6"/>
    <n v="6"/>
    <n v="36"/>
    <m/>
    <m/>
    <m/>
    <m/>
  </r>
  <r>
    <x v="14"/>
    <s v="Newhalen"/>
    <x v="19"/>
    <n v="17"/>
    <n v="1"/>
    <n v="0"/>
    <n v="1"/>
    <n v="6"/>
    <m/>
    <m/>
    <m/>
    <m/>
  </r>
  <r>
    <x v="14"/>
    <s v="Newhalen"/>
    <x v="19"/>
    <n v="18"/>
    <n v="13"/>
    <n v="4"/>
    <n v="17"/>
    <n v="102"/>
    <m/>
    <m/>
    <m/>
    <m/>
  </r>
  <r>
    <x v="14"/>
    <s v="Newhalen"/>
    <x v="19"/>
    <n v="19"/>
    <n v="31"/>
    <n v="1"/>
    <n v="32"/>
    <n v="192"/>
    <m/>
    <m/>
    <m/>
    <m/>
  </r>
  <r>
    <x v="14"/>
    <s v="Newhalen"/>
    <x v="19"/>
    <n v="20"/>
    <n v="8"/>
    <n v="0"/>
    <n v="8"/>
    <n v="48"/>
    <m/>
    <m/>
    <m/>
    <m/>
  </r>
  <r>
    <x v="14"/>
    <s v="Newhalen"/>
    <x v="19"/>
    <n v="21"/>
    <n v="26"/>
    <n v="0"/>
    <n v="26"/>
    <n v="156"/>
    <m/>
    <m/>
    <m/>
    <m/>
  </r>
  <r>
    <x v="14"/>
    <s v="Newhalen"/>
    <x v="19"/>
    <n v="22"/>
    <n v="3"/>
    <n v="0"/>
    <n v="3"/>
    <n v="18"/>
    <m/>
    <m/>
    <m/>
    <m/>
  </r>
  <r>
    <x v="14"/>
    <s v="Newhalen"/>
    <x v="19"/>
    <n v="23"/>
    <n v="9"/>
    <n v="0"/>
    <n v="9"/>
    <n v="54"/>
    <n v="148248"/>
    <m/>
    <m/>
    <m/>
  </r>
  <r>
    <x v="14"/>
    <s v="Newhalen"/>
    <x v="20"/>
    <n v="0"/>
    <m/>
    <m/>
    <m/>
    <m/>
    <m/>
    <s v="No counts"/>
    <m/>
    <m/>
  </r>
  <r>
    <x v="14"/>
    <s v="Newhalen"/>
    <x v="20"/>
    <n v="1"/>
    <m/>
    <m/>
    <m/>
    <m/>
    <m/>
    <s v="No counts"/>
    <m/>
    <m/>
  </r>
  <r>
    <x v="14"/>
    <s v="Newhalen"/>
    <x v="20"/>
    <n v="2"/>
    <m/>
    <m/>
    <m/>
    <m/>
    <m/>
    <s v="No counts"/>
    <m/>
    <m/>
  </r>
  <r>
    <x v="14"/>
    <s v="Newhalen"/>
    <x v="20"/>
    <n v="3"/>
    <m/>
    <m/>
    <m/>
    <m/>
    <m/>
    <s v="No counts"/>
    <m/>
    <m/>
  </r>
  <r>
    <x v="14"/>
    <s v="Newhalen"/>
    <x v="20"/>
    <n v="4"/>
    <n v="0"/>
    <n v="5"/>
    <n v="5"/>
    <n v="30"/>
    <m/>
    <m/>
    <m/>
    <m/>
  </r>
  <r>
    <x v="14"/>
    <s v="Newhalen"/>
    <x v="20"/>
    <n v="5"/>
    <n v="0"/>
    <n v="1"/>
    <n v="1"/>
    <n v="6"/>
    <m/>
    <m/>
    <m/>
    <m/>
  </r>
  <r>
    <x v="14"/>
    <s v="Newhalen"/>
    <x v="20"/>
    <n v="6"/>
    <n v="1"/>
    <n v="1"/>
    <n v="2"/>
    <n v="12"/>
    <m/>
    <m/>
    <m/>
    <m/>
  </r>
  <r>
    <x v="14"/>
    <s v="Newhalen"/>
    <x v="20"/>
    <n v="7"/>
    <n v="0"/>
    <n v="3"/>
    <n v="3"/>
    <n v="18"/>
    <m/>
    <m/>
    <m/>
    <m/>
  </r>
  <r>
    <x v="14"/>
    <s v="Newhalen"/>
    <x v="20"/>
    <n v="8"/>
    <n v="0"/>
    <n v="9"/>
    <n v="9"/>
    <n v="54"/>
    <m/>
    <m/>
    <m/>
    <m/>
  </r>
  <r>
    <x v="14"/>
    <s v="Newhalen"/>
    <x v="20"/>
    <n v="9"/>
    <n v="2"/>
    <n v="0"/>
    <n v="2"/>
    <n v="12"/>
    <m/>
    <m/>
    <m/>
    <m/>
  </r>
  <r>
    <x v="14"/>
    <s v="Newhalen"/>
    <x v="20"/>
    <n v="10"/>
    <n v="26"/>
    <n v="1"/>
    <n v="27"/>
    <n v="162"/>
    <m/>
    <m/>
    <m/>
    <m/>
  </r>
  <r>
    <x v="14"/>
    <s v="Newhalen"/>
    <x v="20"/>
    <n v="11"/>
    <n v="66"/>
    <n v="3"/>
    <n v="69"/>
    <n v="414"/>
    <m/>
    <m/>
    <m/>
    <m/>
  </r>
  <r>
    <x v="14"/>
    <s v="Newhalen"/>
    <x v="20"/>
    <n v="12"/>
    <n v="6"/>
    <n v="5"/>
    <n v="11"/>
    <n v="66"/>
    <m/>
    <m/>
    <m/>
    <m/>
  </r>
  <r>
    <x v="14"/>
    <s v="Newhalen"/>
    <x v="20"/>
    <n v="13"/>
    <n v="8"/>
    <n v="8"/>
    <n v="16"/>
    <n v="96"/>
    <m/>
    <m/>
    <m/>
    <m/>
  </r>
  <r>
    <x v="14"/>
    <s v="Newhalen"/>
    <x v="20"/>
    <n v="14"/>
    <n v="20"/>
    <n v="3"/>
    <n v="23"/>
    <n v="138"/>
    <m/>
    <m/>
    <m/>
    <m/>
  </r>
  <r>
    <x v="14"/>
    <s v="Newhalen"/>
    <x v="20"/>
    <n v="15"/>
    <n v="23"/>
    <n v="0"/>
    <n v="23"/>
    <n v="138"/>
    <m/>
    <m/>
    <m/>
    <m/>
  </r>
  <r>
    <x v="14"/>
    <s v="Newhalen"/>
    <x v="20"/>
    <n v="16"/>
    <n v="60"/>
    <n v="0"/>
    <n v="60"/>
    <n v="360"/>
    <m/>
    <m/>
    <m/>
    <m/>
  </r>
  <r>
    <x v="14"/>
    <s v="Newhalen"/>
    <x v="20"/>
    <n v="17"/>
    <n v="68"/>
    <n v="1"/>
    <n v="69"/>
    <n v="414"/>
    <m/>
    <m/>
    <m/>
    <m/>
  </r>
  <r>
    <x v="14"/>
    <s v="Newhalen"/>
    <x v="20"/>
    <n v="18"/>
    <n v="36"/>
    <n v="0"/>
    <n v="36"/>
    <n v="216"/>
    <m/>
    <m/>
    <m/>
    <m/>
  </r>
  <r>
    <x v="14"/>
    <s v="Newhalen"/>
    <x v="20"/>
    <n v="19"/>
    <n v="4"/>
    <n v="0"/>
    <n v="4"/>
    <n v="24"/>
    <m/>
    <m/>
    <m/>
    <m/>
  </r>
  <r>
    <x v="14"/>
    <s v="Newhalen"/>
    <x v="20"/>
    <n v="20"/>
    <n v="3"/>
    <n v="0"/>
    <n v="3"/>
    <n v="18"/>
    <m/>
    <m/>
    <m/>
    <m/>
  </r>
  <r>
    <x v="14"/>
    <s v="Newhalen"/>
    <x v="20"/>
    <n v="21"/>
    <n v="22"/>
    <n v="0"/>
    <n v="22"/>
    <n v="132"/>
    <m/>
    <m/>
    <m/>
    <m/>
  </r>
  <r>
    <x v="14"/>
    <s v="Newhalen"/>
    <x v="20"/>
    <n v="22"/>
    <n v="0"/>
    <n v="0"/>
    <n v="0"/>
    <n v="0"/>
    <m/>
    <m/>
    <m/>
    <m/>
  </r>
  <r>
    <x v="14"/>
    <s v="Newhalen"/>
    <x v="20"/>
    <n v="23"/>
    <n v="0"/>
    <n v="0"/>
    <n v="0"/>
    <n v="0"/>
    <n v="150648"/>
    <m/>
    <m/>
    <m/>
  </r>
  <r>
    <x v="14"/>
    <s v="Newhalen"/>
    <x v="21"/>
    <n v="0"/>
    <m/>
    <m/>
    <m/>
    <m/>
    <m/>
    <s v="No counts"/>
    <m/>
    <m/>
  </r>
  <r>
    <x v="14"/>
    <s v="Newhalen"/>
    <x v="21"/>
    <n v="1"/>
    <m/>
    <m/>
    <m/>
    <m/>
    <m/>
    <s v="No counts"/>
    <m/>
    <m/>
  </r>
  <r>
    <x v="14"/>
    <s v="Newhalen"/>
    <x v="21"/>
    <n v="2"/>
    <m/>
    <m/>
    <m/>
    <m/>
    <m/>
    <s v="No counts"/>
    <m/>
    <m/>
  </r>
  <r>
    <x v="14"/>
    <s v="Newhalen"/>
    <x v="21"/>
    <n v="3"/>
    <m/>
    <m/>
    <m/>
    <m/>
    <m/>
    <s v="No counts"/>
    <m/>
    <m/>
  </r>
  <r>
    <x v="14"/>
    <s v="Newhalen"/>
    <x v="21"/>
    <n v="4"/>
    <n v="2"/>
    <n v="0"/>
    <n v="2"/>
    <n v="12"/>
    <m/>
    <m/>
    <m/>
    <m/>
  </r>
  <r>
    <x v="14"/>
    <s v="Newhalen"/>
    <x v="21"/>
    <n v="5"/>
    <n v="3"/>
    <n v="2"/>
    <n v="5"/>
    <n v="30"/>
    <m/>
    <m/>
    <m/>
    <m/>
  </r>
  <r>
    <x v="14"/>
    <s v="Newhalen"/>
    <x v="21"/>
    <n v="6"/>
    <n v="0"/>
    <n v="0"/>
    <n v="0"/>
    <n v="0"/>
    <m/>
    <m/>
    <m/>
    <m/>
  </r>
  <r>
    <x v="14"/>
    <s v="Newhalen"/>
    <x v="21"/>
    <n v="7"/>
    <n v="6"/>
    <n v="0"/>
    <n v="6"/>
    <n v="36"/>
    <m/>
    <m/>
    <m/>
    <m/>
  </r>
  <r>
    <x v="14"/>
    <s v="Newhalen"/>
    <x v="21"/>
    <n v="8"/>
    <n v="25"/>
    <n v="2"/>
    <n v="27"/>
    <n v="162"/>
    <m/>
    <m/>
    <m/>
    <m/>
  </r>
  <r>
    <x v="14"/>
    <s v="Newhalen"/>
    <x v="21"/>
    <n v="9"/>
    <n v="40"/>
    <n v="1"/>
    <n v="41"/>
    <n v="246"/>
    <m/>
    <m/>
    <m/>
    <m/>
  </r>
  <r>
    <x v="14"/>
    <s v="Newhalen"/>
    <x v="21"/>
    <n v="10"/>
    <n v="30"/>
    <n v="0"/>
    <n v="30"/>
    <n v="180"/>
    <m/>
    <m/>
    <m/>
    <m/>
  </r>
  <r>
    <x v="14"/>
    <s v="Newhalen"/>
    <x v="21"/>
    <n v="11"/>
    <n v="12"/>
    <n v="0"/>
    <n v="12"/>
    <n v="72"/>
    <m/>
    <m/>
    <m/>
    <m/>
  </r>
  <r>
    <x v="14"/>
    <s v="Newhalen"/>
    <x v="21"/>
    <n v="12"/>
    <n v="0"/>
    <n v="0"/>
    <n v="0"/>
    <n v="0"/>
    <m/>
    <m/>
    <m/>
    <m/>
  </r>
  <r>
    <x v="14"/>
    <s v="Newhalen"/>
    <x v="21"/>
    <n v="13"/>
    <n v="1"/>
    <n v="0"/>
    <n v="1"/>
    <n v="6"/>
    <m/>
    <m/>
    <m/>
    <m/>
  </r>
  <r>
    <x v="14"/>
    <s v="Newhalen"/>
    <x v="21"/>
    <n v="14"/>
    <n v="36"/>
    <n v="0"/>
    <n v="36"/>
    <n v="216"/>
    <m/>
    <m/>
    <m/>
    <m/>
  </r>
  <r>
    <x v="14"/>
    <s v="Newhalen"/>
    <x v="21"/>
    <n v="15"/>
    <n v="4"/>
    <n v="0"/>
    <n v="4"/>
    <n v="24"/>
    <m/>
    <m/>
    <m/>
    <m/>
  </r>
  <r>
    <x v="14"/>
    <s v="Newhalen"/>
    <x v="21"/>
    <n v="16"/>
    <n v="68"/>
    <n v="1"/>
    <n v="69"/>
    <n v="414"/>
    <m/>
    <m/>
    <m/>
    <m/>
  </r>
  <r>
    <x v="14"/>
    <s v="Newhalen"/>
    <x v="21"/>
    <n v="17"/>
    <n v="22"/>
    <n v="1"/>
    <n v="23"/>
    <n v="138"/>
    <m/>
    <m/>
    <m/>
    <m/>
  </r>
  <r>
    <x v="14"/>
    <s v="Newhalen"/>
    <x v="21"/>
    <n v="18"/>
    <n v="27"/>
    <n v="0"/>
    <n v="27"/>
    <n v="162"/>
    <m/>
    <m/>
    <m/>
    <m/>
  </r>
  <r>
    <x v="14"/>
    <s v="Newhalen"/>
    <x v="21"/>
    <n v="19"/>
    <n v="13"/>
    <n v="2"/>
    <n v="15"/>
    <n v="90"/>
    <m/>
    <m/>
    <m/>
    <m/>
  </r>
  <r>
    <x v="14"/>
    <s v="Newhalen"/>
    <x v="21"/>
    <n v="20"/>
    <n v="3"/>
    <n v="1"/>
    <n v="4"/>
    <n v="24"/>
    <m/>
    <m/>
    <m/>
    <m/>
  </r>
  <r>
    <x v="14"/>
    <s v="Newhalen"/>
    <x v="21"/>
    <n v="21"/>
    <n v="47"/>
    <n v="1"/>
    <n v="48"/>
    <n v="288"/>
    <m/>
    <m/>
    <m/>
    <m/>
  </r>
  <r>
    <x v="14"/>
    <s v="Newhalen"/>
    <x v="21"/>
    <n v="22"/>
    <n v="1"/>
    <n v="1"/>
    <n v="2"/>
    <n v="12"/>
    <m/>
    <m/>
    <m/>
    <m/>
  </r>
  <r>
    <x v="14"/>
    <s v="Newhalen"/>
    <x v="21"/>
    <n v="23"/>
    <n v="0"/>
    <n v="0"/>
    <n v="0"/>
    <n v="0"/>
    <n v="152844"/>
    <m/>
    <m/>
    <m/>
  </r>
  <r>
    <x v="14"/>
    <s v="Newhalen"/>
    <x v="22"/>
    <n v="0"/>
    <m/>
    <m/>
    <m/>
    <m/>
    <m/>
    <s v="No counts"/>
    <m/>
    <m/>
  </r>
  <r>
    <x v="14"/>
    <s v="Newhalen"/>
    <x v="22"/>
    <n v="1"/>
    <m/>
    <m/>
    <m/>
    <m/>
    <m/>
    <s v="No counts"/>
    <m/>
    <m/>
  </r>
  <r>
    <x v="14"/>
    <s v="Newhalen"/>
    <x v="22"/>
    <n v="2"/>
    <m/>
    <m/>
    <m/>
    <m/>
    <m/>
    <s v="No counts"/>
    <m/>
    <m/>
  </r>
  <r>
    <x v="14"/>
    <s v="Newhalen"/>
    <x v="22"/>
    <n v="3"/>
    <m/>
    <m/>
    <m/>
    <m/>
    <m/>
    <s v="No counts"/>
    <m/>
    <m/>
  </r>
  <r>
    <x v="14"/>
    <s v="Newhalen"/>
    <x v="22"/>
    <n v="4"/>
    <n v="0"/>
    <n v="0"/>
    <n v="0"/>
    <n v="0"/>
    <m/>
    <m/>
    <m/>
    <m/>
  </r>
  <r>
    <x v="14"/>
    <s v="Newhalen"/>
    <x v="22"/>
    <n v="5"/>
    <n v="2"/>
    <n v="1"/>
    <n v="3"/>
    <n v="18"/>
    <m/>
    <m/>
    <m/>
    <m/>
  </r>
  <r>
    <x v="14"/>
    <s v="Newhalen"/>
    <x v="22"/>
    <n v="6"/>
    <n v="1"/>
    <n v="0"/>
    <n v="1"/>
    <n v="6"/>
    <m/>
    <m/>
    <m/>
    <m/>
  </r>
  <r>
    <x v="14"/>
    <s v="Newhalen"/>
    <x v="22"/>
    <n v="7"/>
    <n v="6"/>
    <n v="0"/>
    <n v="6"/>
    <n v="36"/>
    <m/>
    <m/>
    <m/>
    <m/>
  </r>
  <r>
    <x v="14"/>
    <s v="Newhalen"/>
    <x v="22"/>
    <n v="8"/>
    <n v="1"/>
    <n v="0"/>
    <n v="1"/>
    <n v="6"/>
    <m/>
    <m/>
    <m/>
    <m/>
  </r>
  <r>
    <x v="14"/>
    <s v="Newhalen"/>
    <x v="22"/>
    <n v="9"/>
    <n v="56"/>
    <n v="1"/>
    <n v="57"/>
    <n v="342"/>
    <m/>
    <m/>
    <m/>
    <m/>
  </r>
  <r>
    <x v="14"/>
    <s v="Newhalen"/>
    <x v="22"/>
    <n v="10"/>
    <n v="4"/>
    <n v="0"/>
    <n v="4"/>
    <n v="24"/>
    <m/>
    <m/>
    <m/>
    <m/>
  </r>
  <r>
    <x v="14"/>
    <s v="Newhalen"/>
    <x v="22"/>
    <n v="11"/>
    <n v="3"/>
    <n v="7"/>
    <n v="10"/>
    <n v="60"/>
    <m/>
    <m/>
    <m/>
    <m/>
  </r>
  <r>
    <x v="14"/>
    <s v="Newhalen"/>
    <x v="22"/>
    <n v="12"/>
    <n v="10"/>
    <n v="0"/>
    <n v="10"/>
    <n v="60"/>
    <m/>
    <m/>
    <m/>
    <m/>
  </r>
  <r>
    <x v="14"/>
    <s v="Newhalen"/>
    <x v="22"/>
    <n v="13"/>
    <n v="7"/>
    <n v="6"/>
    <n v="13"/>
    <n v="78"/>
    <m/>
    <m/>
    <m/>
    <m/>
  </r>
  <r>
    <x v="14"/>
    <s v="Newhalen"/>
    <x v="22"/>
    <n v="14"/>
    <n v="0"/>
    <n v="7"/>
    <n v="7"/>
    <n v="42"/>
    <m/>
    <m/>
    <m/>
    <m/>
  </r>
  <r>
    <x v="14"/>
    <s v="Newhalen"/>
    <x v="22"/>
    <n v="15"/>
    <n v="14"/>
    <n v="1"/>
    <n v="15"/>
    <n v="90"/>
    <m/>
    <m/>
    <m/>
    <m/>
  </r>
  <r>
    <x v="14"/>
    <s v="Newhalen"/>
    <x v="22"/>
    <n v="16"/>
    <n v="12"/>
    <n v="14"/>
    <n v="26"/>
    <n v="156"/>
    <m/>
    <m/>
    <m/>
    <m/>
  </r>
  <r>
    <x v="14"/>
    <s v="Newhalen"/>
    <x v="22"/>
    <n v="17"/>
    <n v="7"/>
    <n v="1"/>
    <n v="8"/>
    <n v="48"/>
    <m/>
    <m/>
    <m/>
    <m/>
  </r>
  <r>
    <x v="14"/>
    <s v="Newhalen"/>
    <x v="22"/>
    <n v="18"/>
    <n v="9"/>
    <n v="0"/>
    <n v="9"/>
    <n v="54"/>
    <m/>
    <m/>
    <m/>
    <m/>
  </r>
  <r>
    <x v="14"/>
    <s v="Newhalen"/>
    <x v="22"/>
    <n v="19"/>
    <n v="1"/>
    <n v="2"/>
    <n v="3"/>
    <n v="18"/>
    <m/>
    <m/>
    <m/>
    <m/>
  </r>
  <r>
    <x v="14"/>
    <s v="Newhalen"/>
    <x v="22"/>
    <n v="20"/>
    <n v="8"/>
    <n v="0"/>
    <n v="8"/>
    <n v="48"/>
    <m/>
    <m/>
    <m/>
    <m/>
  </r>
  <r>
    <x v="14"/>
    <s v="Newhalen"/>
    <x v="22"/>
    <n v="21"/>
    <n v="0"/>
    <n v="0"/>
    <n v="0"/>
    <n v="0"/>
    <m/>
    <m/>
    <m/>
    <m/>
  </r>
  <r>
    <x v="14"/>
    <s v="Newhalen"/>
    <x v="22"/>
    <n v="22"/>
    <n v="1"/>
    <n v="5"/>
    <n v="6"/>
    <n v="36"/>
    <m/>
    <m/>
    <m/>
    <m/>
  </r>
  <r>
    <x v="14"/>
    <s v="Newhalen"/>
    <x v="22"/>
    <n v="23"/>
    <n v="0"/>
    <n v="0"/>
    <n v="0"/>
    <n v="0"/>
    <n v="154008"/>
    <m/>
    <m/>
    <m/>
  </r>
  <r>
    <x v="14"/>
    <s v="Newhalen"/>
    <x v="23"/>
    <n v="0"/>
    <m/>
    <m/>
    <m/>
    <m/>
    <m/>
    <s v="No counts"/>
    <m/>
    <m/>
  </r>
  <r>
    <x v="14"/>
    <s v="Newhalen"/>
    <x v="23"/>
    <n v="1"/>
    <m/>
    <m/>
    <m/>
    <m/>
    <m/>
    <s v="No counts"/>
    <m/>
    <m/>
  </r>
  <r>
    <x v="14"/>
    <s v="Newhalen"/>
    <x v="23"/>
    <n v="2"/>
    <m/>
    <m/>
    <m/>
    <m/>
    <m/>
    <s v="No counts"/>
    <m/>
    <m/>
  </r>
  <r>
    <x v="14"/>
    <s v="Newhalen"/>
    <x v="23"/>
    <n v="3"/>
    <m/>
    <m/>
    <m/>
    <m/>
    <m/>
    <s v="No counts"/>
    <m/>
    <m/>
  </r>
  <r>
    <x v="14"/>
    <s v="Newhalen"/>
    <x v="23"/>
    <n v="4"/>
    <n v="0"/>
    <n v="0"/>
    <n v="0"/>
    <n v="0"/>
    <m/>
    <m/>
    <m/>
    <m/>
  </r>
  <r>
    <x v="14"/>
    <s v="Newhalen"/>
    <x v="23"/>
    <n v="5"/>
    <n v="2"/>
    <n v="7"/>
    <n v="9"/>
    <n v="54"/>
    <m/>
    <m/>
    <m/>
    <m/>
  </r>
  <r>
    <x v="14"/>
    <s v="Newhalen"/>
    <x v="23"/>
    <n v="6"/>
    <n v="0"/>
    <n v="13"/>
    <n v="13"/>
    <n v="78"/>
    <m/>
    <m/>
    <m/>
    <m/>
  </r>
  <r>
    <x v="14"/>
    <s v="Newhalen"/>
    <x v="23"/>
    <n v="7"/>
    <n v="1"/>
    <n v="1"/>
    <n v="2"/>
    <n v="12"/>
    <m/>
    <m/>
    <m/>
    <m/>
  </r>
  <r>
    <x v="14"/>
    <s v="Newhalen"/>
    <x v="23"/>
    <n v="8"/>
    <n v="1"/>
    <n v="2"/>
    <n v="3"/>
    <n v="18"/>
    <m/>
    <m/>
    <m/>
    <m/>
  </r>
  <r>
    <x v="14"/>
    <s v="Newhalen"/>
    <x v="23"/>
    <n v="9"/>
    <n v="0"/>
    <n v="1"/>
    <n v="1"/>
    <n v="6"/>
    <m/>
    <m/>
    <m/>
    <m/>
  </r>
  <r>
    <x v="14"/>
    <s v="Newhalen"/>
    <x v="23"/>
    <n v="10"/>
    <n v="9"/>
    <n v="1"/>
    <n v="10"/>
    <n v="60"/>
    <m/>
    <m/>
    <m/>
    <m/>
  </r>
  <r>
    <x v="14"/>
    <s v="Newhalen"/>
    <x v="23"/>
    <n v="11"/>
    <n v="26"/>
    <n v="0"/>
    <n v="26"/>
    <n v="156"/>
    <m/>
    <m/>
    <m/>
    <m/>
  </r>
  <r>
    <x v="14"/>
    <s v="Newhalen"/>
    <x v="23"/>
    <n v="12"/>
    <n v="16"/>
    <n v="7"/>
    <n v="23"/>
    <n v="138"/>
    <m/>
    <m/>
    <m/>
    <m/>
  </r>
  <r>
    <x v="14"/>
    <s v="Newhalen"/>
    <x v="23"/>
    <n v="13"/>
    <n v="15"/>
    <n v="2"/>
    <n v="17"/>
    <n v="102"/>
    <m/>
    <m/>
    <m/>
    <m/>
  </r>
  <r>
    <x v="14"/>
    <s v="Newhalen"/>
    <x v="23"/>
    <n v="14"/>
    <n v="9"/>
    <n v="5"/>
    <n v="14"/>
    <n v="84"/>
    <m/>
    <m/>
    <m/>
    <m/>
  </r>
  <r>
    <x v="14"/>
    <s v="Newhalen"/>
    <x v="23"/>
    <n v="15"/>
    <n v="11"/>
    <n v="19"/>
    <n v="30"/>
    <n v="180"/>
    <m/>
    <m/>
    <m/>
    <m/>
  </r>
  <r>
    <x v="14"/>
    <s v="Newhalen"/>
    <x v="23"/>
    <n v="16"/>
    <n v="8"/>
    <n v="59"/>
    <n v="67"/>
    <n v="402"/>
    <m/>
    <m/>
    <m/>
    <m/>
  </r>
  <r>
    <x v="14"/>
    <s v="Newhalen"/>
    <x v="23"/>
    <n v="17"/>
    <n v="0"/>
    <n v="10"/>
    <n v="10"/>
    <n v="60"/>
    <m/>
    <m/>
    <m/>
    <m/>
  </r>
  <r>
    <x v="14"/>
    <s v="Newhalen"/>
    <x v="23"/>
    <n v="18"/>
    <n v="40"/>
    <n v="23"/>
    <n v="63"/>
    <n v="378"/>
    <m/>
    <m/>
    <m/>
    <m/>
  </r>
  <r>
    <x v="14"/>
    <s v="Newhalen"/>
    <x v="23"/>
    <n v="19"/>
    <n v="9"/>
    <n v="1"/>
    <n v="10"/>
    <n v="60"/>
    <m/>
    <m/>
    <m/>
    <m/>
  </r>
  <r>
    <x v="14"/>
    <s v="Newhalen"/>
    <x v="23"/>
    <n v="20"/>
    <n v="3"/>
    <n v="13"/>
    <n v="16"/>
    <n v="96"/>
    <m/>
    <m/>
    <m/>
    <m/>
  </r>
  <r>
    <x v="14"/>
    <s v="Newhalen"/>
    <x v="23"/>
    <n v="21"/>
    <n v="3"/>
    <n v="1"/>
    <n v="4"/>
    <n v="24"/>
    <m/>
    <m/>
    <m/>
    <m/>
  </r>
  <r>
    <x v="14"/>
    <s v="Newhalen"/>
    <x v="23"/>
    <n v="22"/>
    <n v="0"/>
    <n v="13"/>
    <n v="13"/>
    <n v="78"/>
    <m/>
    <m/>
    <m/>
    <m/>
  </r>
  <r>
    <x v="14"/>
    <s v="Newhalen"/>
    <x v="23"/>
    <n v="23"/>
    <n v="0"/>
    <n v="1"/>
    <n v="1"/>
    <n v="6"/>
    <n v="156078"/>
    <m/>
    <m/>
    <m/>
  </r>
  <r>
    <x v="14"/>
    <s v="Newhalen"/>
    <x v="24"/>
    <n v="0"/>
    <m/>
    <m/>
    <m/>
    <m/>
    <m/>
    <s v="No counts"/>
    <m/>
    <m/>
  </r>
  <r>
    <x v="14"/>
    <s v="Newhalen"/>
    <x v="24"/>
    <n v="1"/>
    <m/>
    <m/>
    <m/>
    <m/>
    <m/>
    <s v="No counts"/>
    <m/>
    <m/>
  </r>
  <r>
    <x v="14"/>
    <s v="Newhalen"/>
    <x v="24"/>
    <n v="2"/>
    <m/>
    <m/>
    <m/>
    <m/>
    <m/>
    <s v="No counts"/>
    <m/>
    <m/>
  </r>
  <r>
    <x v="14"/>
    <s v="Newhalen"/>
    <x v="24"/>
    <n v="3"/>
    <m/>
    <m/>
    <m/>
    <m/>
    <m/>
    <s v="No counts"/>
    <m/>
    <m/>
  </r>
  <r>
    <x v="14"/>
    <s v="Newhalen"/>
    <x v="24"/>
    <n v="4"/>
    <n v="0"/>
    <n v="0"/>
    <n v="0"/>
    <n v="0"/>
    <m/>
    <m/>
    <m/>
    <m/>
  </r>
  <r>
    <x v="14"/>
    <s v="Newhalen"/>
    <x v="24"/>
    <n v="5"/>
    <n v="8"/>
    <n v="5"/>
    <n v="13"/>
    <n v="78"/>
    <m/>
    <m/>
    <m/>
    <m/>
  </r>
  <r>
    <x v="14"/>
    <s v="Newhalen"/>
    <x v="24"/>
    <n v="6"/>
    <n v="0"/>
    <n v="1"/>
    <n v="1"/>
    <n v="6"/>
    <m/>
    <m/>
    <m/>
    <m/>
  </r>
  <r>
    <x v="14"/>
    <s v="Newhalen"/>
    <x v="24"/>
    <n v="7"/>
    <n v="2"/>
    <n v="3"/>
    <n v="5"/>
    <n v="30"/>
    <m/>
    <m/>
    <m/>
    <m/>
  </r>
  <r>
    <x v="14"/>
    <s v="Newhalen"/>
    <x v="24"/>
    <n v="8"/>
    <n v="2"/>
    <n v="1"/>
    <n v="3"/>
    <n v="18"/>
    <m/>
    <m/>
    <m/>
    <m/>
  </r>
  <r>
    <x v="14"/>
    <s v="Newhalen"/>
    <x v="24"/>
    <n v="9"/>
    <n v="1"/>
    <n v="1"/>
    <n v="2"/>
    <n v="12"/>
    <m/>
    <m/>
    <m/>
    <m/>
  </r>
  <r>
    <x v="14"/>
    <s v="Newhalen"/>
    <x v="24"/>
    <n v="10"/>
    <n v="7"/>
    <n v="3"/>
    <n v="10"/>
    <n v="60"/>
    <m/>
    <m/>
    <m/>
    <m/>
  </r>
  <r>
    <x v="14"/>
    <s v="Newhalen"/>
    <x v="24"/>
    <n v="11"/>
    <n v="2"/>
    <n v="5"/>
    <n v="7"/>
    <n v="42"/>
    <m/>
    <m/>
    <m/>
    <m/>
  </r>
  <r>
    <x v="14"/>
    <s v="Newhalen"/>
    <x v="24"/>
    <n v="12"/>
    <n v="9"/>
    <n v="0"/>
    <n v="9"/>
    <n v="54"/>
    <m/>
    <m/>
    <m/>
    <m/>
  </r>
  <r>
    <x v="14"/>
    <s v="Newhalen"/>
    <x v="24"/>
    <n v="13"/>
    <n v="0"/>
    <n v="5"/>
    <n v="5"/>
    <n v="30"/>
    <m/>
    <m/>
    <m/>
    <m/>
  </r>
  <r>
    <x v="14"/>
    <s v="Newhalen"/>
    <x v="24"/>
    <n v="14"/>
    <n v="3"/>
    <n v="0"/>
    <n v="3"/>
    <n v="18"/>
    <m/>
    <m/>
    <m/>
    <m/>
  </r>
  <r>
    <x v="14"/>
    <s v="Newhalen"/>
    <x v="24"/>
    <n v="15"/>
    <n v="10"/>
    <n v="1"/>
    <n v="11"/>
    <n v="66"/>
    <m/>
    <m/>
    <m/>
    <m/>
  </r>
  <r>
    <x v="14"/>
    <s v="Newhalen"/>
    <x v="24"/>
    <n v="16"/>
    <n v="10"/>
    <n v="1"/>
    <n v="11"/>
    <n v="66"/>
    <m/>
    <m/>
    <m/>
    <m/>
  </r>
  <r>
    <x v="14"/>
    <s v="Newhalen"/>
    <x v="24"/>
    <n v="17"/>
    <n v="12"/>
    <n v="0"/>
    <n v="12"/>
    <n v="72"/>
    <m/>
    <m/>
    <m/>
    <m/>
  </r>
  <r>
    <x v="14"/>
    <s v="Newhalen"/>
    <x v="24"/>
    <n v="18"/>
    <n v="2"/>
    <n v="1"/>
    <n v="3"/>
    <n v="18"/>
    <m/>
    <m/>
    <m/>
    <m/>
  </r>
  <r>
    <x v="14"/>
    <s v="Newhalen"/>
    <x v="24"/>
    <n v="19"/>
    <n v="10"/>
    <n v="6"/>
    <n v="16"/>
    <n v="96"/>
    <m/>
    <m/>
    <m/>
    <m/>
  </r>
  <r>
    <x v="14"/>
    <s v="Newhalen"/>
    <x v="24"/>
    <n v="20"/>
    <n v="0"/>
    <n v="0"/>
    <n v="0"/>
    <n v="0"/>
    <m/>
    <m/>
    <m/>
    <m/>
  </r>
  <r>
    <x v="14"/>
    <s v="Newhalen"/>
    <x v="24"/>
    <n v="21"/>
    <n v="0"/>
    <n v="0"/>
    <n v="0"/>
    <n v="0"/>
    <m/>
    <m/>
    <m/>
    <m/>
  </r>
  <r>
    <x v="14"/>
    <s v="Newhalen"/>
    <x v="24"/>
    <n v="22"/>
    <n v="0"/>
    <n v="0"/>
    <n v="0"/>
    <n v="0"/>
    <m/>
    <m/>
    <m/>
    <m/>
  </r>
  <r>
    <x v="14"/>
    <s v="Newhalen"/>
    <x v="24"/>
    <n v="23"/>
    <n v="2"/>
    <n v="0"/>
    <n v="2"/>
    <n v="12"/>
    <n v="156780"/>
    <m/>
    <m/>
    <m/>
  </r>
  <r>
    <x v="14"/>
    <s v="Newhalen"/>
    <x v="25"/>
    <n v="0"/>
    <m/>
    <m/>
    <m/>
    <m/>
    <m/>
    <s v="No counts"/>
    <m/>
    <m/>
  </r>
  <r>
    <x v="14"/>
    <s v="Newhalen"/>
    <x v="25"/>
    <n v="1"/>
    <m/>
    <m/>
    <m/>
    <m/>
    <m/>
    <s v="No counts"/>
    <m/>
    <m/>
  </r>
  <r>
    <x v="14"/>
    <s v="Newhalen"/>
    <x v="25"/>
    <n v="2"/>
    <m/>
    <m/>
    <m/>
    <m/>
    <m/>
    <s v="No counts"/>
    <m/>
    <m/>
  </r>
  <r>
    <x v="14"/>
    <s v="Newhalen"/>
    <x v="25"/>
    <n v="3"/>
    <m/>
    <m/>
    <m/>
    <m/>
    <m/>
    <s v="No counts"/>
    <m/>
    <m/>
  </r>
  <r>
    <x v="14"/>
    <s v="Newhalen"/>
    <x v="25"/>
    <n v="4"/>
    <n v="0"/>
    <n v="0"/>
    <n v="0"/>
    <n v="0"/>
    <m/>
    <m/>
    <m/>
    <m/>
  </r>
  <r>
    <x v="14"/>
    <s v="Newhalen"/>
    <x v="25"/>
    <n v="5"/>
    <n v="0"/>
    <n v="3"/>
    <n v="3"/>
    <n v="18"/>
    <m/>
    <m/>
    <m/>
    <m/>
  </r>
  <r>
    <x v="14"/>
    <s v="Newhalen"/>
    <x v="25"/>
    <n v="6"/>
    <n v="5"/>
    <n v="1"/>
    <n v="6"/>
    <n v="36"/>
    <m/>
    <m/>
    <m/>
    <m/>
  </r>
  <r>
    <x v="14"/>
    <s v="Newhalen"/>
    <x v="25"/>
    <n v="7"/>
    <n v="15"/>
    <n v="3"/>
    <n v="18"/>
    <n v="108"/>
    <m/>
    <m/>
    <m/>
    <m/>
  </r>
  <r>
    <x v="14"/>
    <s v="Newhalen"/>
    <x v="25"/>
    <n v="8"/>
    <n v="0"/>
    <n v="2"/>
    <n v="2"/>
    <n v="12"/>
    <m/>
    <m/>
    <m/>
    <m/>
  </r>
  <r>
    <x v="14"/>
    <s v="Newhalen"/>
    <x v="25"/>
    <n v="9"/>
    <n v="1"/>
    <n v="2"/>
    <n v="3"/>
    <n v="18"/>
    <m/>
    <m/>
    <m/>
    <m/>
  </r>
  <r>
    <x v="14"/>
    <s v="Newhalen"/>
    <x v="25"/>
    <n v="10"/>
    <n v="1"/>
    <n v="2"/>
    <n v="3"/>
    <n v="18"/>
    <m/>
    <m/>
    <m/>
    <m/>
  </r>
  <r>
    <x v="14"/>
    <s v="Newhalen"/>
    <x v="25"/>
    <n v="11"/>
    <n v="17"/>
    <n v="9"/>
    <n v="26"/>
    <n v="156"/>
    <m/>
    <m/>
    <m/>
    <m/>
  </r>
  <r>
    <x v="14"/>
    <s v="Newhalen"/>
    <x v="25"/>
    <n v="12"/>
    <n v="3"/>
    <n v="3"/>
    <n v="6"/>
    <n v="36"/>
    <m/>
    <m/>
    <m/>
    <m/>
  </r>
  <r>
    <x v="14"/>
    <s v="Newhalen"/>
    <x v="25"/>
    <n v="13"/>
    <n v="7"/>
    <n v="25"/>
    <n v="32"/>
    <n v="192"/>
    <m/>
    <m/>
    <m/>
    <m/>
  </r>
  <r>
    <x v="14"/>
    <s v="Newhalen"/>
    <x v="25"/>
    <n v="14"/>
    <n v="10"/>
    <n v="9"/>
    <n v="19"/>
    <n v="114"/>
    <m/>
    <m/>
    <m/>
    <m/>
  </r>
  <r>
    <x v="14"/>
    <s v="Newhalen"/>
    <x v="25"/>
    <n v="15"/>
    <n v="0"/>
    <n v="2"/>
    <n v="2"/>
    <n v="12"/>
    <m/>
    <m/>
    <m/>
    <m/>
  </r>
  <r>
    <x v="14"/>
    <s v="Newhalen"/>
    <x v="25"/>
    <n v="16"/>
    <n v="1"/>
    <n v="23"/>
    <n v="24"/>
    <n v="144"/>
    <m/>
    <m/>
    <m/>
    <m/>
  </r>
  <r>
    <x v="14"/>
    <s v="Newhalen"/>
    <x v="25"/>
    <n v="17"/>
    <n v="16"/>
    <n v="0"/>
    <n v="16"/>
    <n v="96"/>
    <m/>
    <m/>
    <m/>
    <m/>
  </r>
  <r>
    <x v="14"/>
    <s v="Newhalen"/>
    <x v="25"/>
    <n v="18"/>
    <n v="2"/>
    <n v="1"/>
    <n v="3"/>
    <n v="18"/>
    <m/>
    <m/>
    <m/>
    <m/>
  </r>
  <r>
    <x v="14"/>
    <s v="Newhalen"/>
    <x v="25"/>
    <n v="19"/>
    <n v="22"/>
    <n v="14"/>
    <n v="36"/>
    <n v="216"/>
    <m/>
    <m/>
    <m/>
    <m/>
  </r>
  <r>
    <x v="14"/>
    <s v="Newhalen"/>
    <x v="25"/>
    <n v="20"/>
    <n v="8"/>
    <n v="10"/>
    <n v="18"/>
    <n v="108"/>
    <m/>
    <m/>
    <m/>
    <m/>
  </r>
  <r>
    <x v="14"/>
    <s v="Newhalen"/>
    <x v="25"/>
    <n v="21"/>
    <n v="0"/>
    <n v="1"/>
    <n v="1"/>
    <n v="6"/>
    <m/>
    <m/>
    <m/>
    <m/>
  </r>
  <r>
    <x v="14"/>
    <s v="Newhalen"/>
    <x v="25"/>
    <n v="22"/>
    <n v="5"/>
    <n v="7"/>
    <n v="12"/>
    <n v="72"/>
    <m/>
    <m/>
    <m/>
    <m/>
  </r>
  <r>
    <x v="14"/>
    <s v="Newhalen"/>
    <x v="25"/>
    <n v="23"/>
    <n v="14"/>
    <n v="0"/>
    <n v="14"/>
    <n v="84"/>
    <n v="158304"/>
    <m/>
    <m/>
    <m/>
  </r>
  <r>
    <x v="14"/>
    <s v="Newhalen"/>
    <x v="26"/>
    <n v="0"/>
    <m/>
    <m/>
    <m/>
    <m/>
    <m/>
    <s v="No counts"/>
    <m/>
    <m/>
  </r>
  <r>
    <x v="14"/>
    <s v="Newhalen"/>
    <x v="26"/>
    <n v="1"/>
    <m/>
    <m/>
    <m/>
    <m/>
    <m/>
    <s v="No counts"/>
    <m/>
    <m/>
  </r>
  <r>
    <x v="14"/>
    <s v="Newhalen"/>
    <x v="26"/>
    <n v="2"/>
    <m/>
    <m/>
    <m/>
    <m/>
    <m/>
    <s v="No counts"/>
    <m/>
    <m/>
  </r>
  <r>
    <x v="14"/>
    <s v="Newhalen"/>
    <x v="26"/>
    <n v="3"/>
    <m/>
    <m/>
    <m/>
    <m/>
    <m/>
    <s v="No counts"/>
    <m/>
    <m/>
  </r>
  <r>
    <x v="14"/>
    <s v="Newhalen"/>
    <x v="26"/>
    <n v="4"/>
    <n v="0"/>
    <n v="0"/>
    <n v="0"/>
    <n v="0"/>
    <m/>
    <m/>
    <m/>
    <m/>
  </r>
  <r>
    <x v="14"/>
    <s v="Newhalen"/>
    <x v="26"/>
    <n v="5"/>
    <n v="1"/>
    <n v="2"/>
    <n v="3"/>
    <n v="18"/>
    <m/>
    <m/>
    <m/>
    <m/>
  </r>
  <r>
    <x v="14"/>
    <s v="Newhalen"/>
    <x v="26"/>
    <n v="6"/>
    <n v="2"/>
    <n v="2"/>
    <n v="4"/>
    <n v="24"/>
    <m/>
    <m/>
    <m/>
    <m/>
  </r>
  <r>
    <x v="14"/>
    <s v="Newhalen"/>
    <x v="26"/>
    <n v="7"/>
    <n v="1"/>
    <n v="3"/>
    <n v="4"/>
    <n v="24"/>
    <m/>
    <m/>
    <m/>
    <m/>
  </r>
  <r>
    <x v="14"/>
    <s v="Newhalen"/>
    <x v="26"/>
    <n v="8"/>
    <n v="6"/>
    <n v="4"/>
    <n v="10"/>
    <n v="60"/>
    <m/>
    <m/>
    <m/>
    <m/>
  </r>
  <r>
    <x v="14"/>
    <s v="Newhalen"/>
    <x v="26"/>
    <n v="9"/>
    <n v="2"/>
    <n v="8"/>
    <n v="10"/>
    <n v="60"/>
    <m/>
    <m/>
    <m/>
    <m/>
  </r>
  <r>
    <x v="14"/>
    <s v="Newhalen"/>
    <x v="26"/>
    <n v="10"/>
    <n v="1"/>
    <n v="4"/>
    <n v="5"/>
    <n v="30"/>
    <m/>
    <m/>
    <m/>
    <m/>
  </r>
  <r>
    <x v="14"/>
    <s v="Newhalen"/>
    <x v="26"/>
    <n v="11"/>
    <n v="1"/>
    <n v="0"/>
    <n v="1"/>
    <n v="6"/>
    <m/>
    <m/>
    <m/>
    <m/>
  </r>
  <r>
    <x v="14"/>
    <s v="Newhalen"/>
    <x v="26"/>
    <n v="12"/>
    <n v="4"/>
    <n v="0"/>
    <n v="4"/>
    <n v="24"/>
    <m/>
    <m/>
    <m/>
    <m/>
  </r>
  <r>
    <x v="14"/>
    <s v="Newhalen"/>
    <x v="26"/>
    <n v="13"/>
    <n v="13"/>
    <n v="9"/>
    <n v="22"/>
    <n v="132"/>
    <m/>
    <m/>
    <m/>
    <m/>
  </r>
  <r>
    <x v="14"/>
    <s v="Newhalen"/>
    <x v="26"/>
    <n v="14"/>
    <n v="4"/>
    <n v="25"/>
    <n v="29"/>
    <n v="174"/>
    <m/>
    <m/>
    <m/>
    <m/>
  </r>
  <r>
    <x v="14"/>
    <s v="Newhalen"/>
    <x v="26"/>
    <n v="15"/>
    <n v="15"/>
    <n v="0"/>
    <n v="15"/>
    <n v="90"/>
    <m/>
    <m/>
    <m/>
    <m/>
  </r>
  <r>
    <x v="14"/>
    <s v="Newhalen"/>
    <x v="26"/>
    <n v="16"/>
    <n v="20"/>
    <n v="2"/>
    <n v="22"/>
    <n v="132"/>
    <m/>
    <m/>
    <m/>
    <m/>
  </r>
  <r>
    <x v="14"/>
    <s v="Newhalen"/>
    <x v="26"/>
    <n v="17"/>
    <n v="20"/>
    <n v="0"/>
    <n v="20"/>
    <n v="120"/>
    <m/>
    <m/>
    <m/>
    <m/>
  </r>
  <r>
    <x v="14"/>
    <s v="Newhalen"/>
    <x v="26"/>
    <n v="18"/>
    <n v="1"/>
    <n v="0"/>
    <n v="1"/>
    <n v="6"/>
    <m/>
    <m/>
    <m/>
    <m/>
  </r>
  <r>
    <x v="14"/>
    <s v="Newhalen"/>
    <x v="26"/>
    <n v="19"/>
    <n v="11"/>
    <n v="8"/>
    <n v="19"/>
    <n v="114"/>
    <m/>
    <m/>
    <m/>
    <m/>
  </r>
  <r>
    <x v="14"/>
    <s v="Newhalen"/>
    <x v="26"/>
    <n v="20"/>
    <n v="0"/>
    <n v="4"/>
    <n v="4"/>
    <n v="24"/>
    <m/>
    <m/>
    <m/>
    <m/>
  </r>
  <r>
    <x v="14"/>
    <s v="Newhalen"/>
    <x v="26"/>
    <n v="21"/>
    <n v="2"/>
    <n v="0"/>
    <n v="2"/>
    <n v="12"/>
    <m/>
    <m/>
    <m/>
    <m/>
  </r>
  <r>
    <x v="14"/>
    <s v="Newhalen"/>
    <x v="26"/>
    <n v="22"/>
    <n v="0"/>
    <n v="1"/>
    <n v="1"/>
    <n v="6"/>
    <m/>
    <m/>
    <m/>
    <m/>
  </r>
  <r>
    <x v="14"/>
    <s v="Newhalen"/>
    <x v="26"/>
    <n v="23"/>
    <n v="0"/>
    <n v="0"/>
    <n v="0"/>
    <n v="0"/>
    <n v="159402"/>
    <m/>
    <m/>
    <m/>
  </r>
  <r>
    <x v="14"/>
    <s v="Newhalen"/>
    <x v="27"/>
    <n v="0"/>
    <m/>
    <m/>
    <m/>
    <m/>
    <m/>
    <s v="No counts"/>
    <m/>
    <m/>
  </r>
  <r>
    <x v="14"/>
    <s v="Newhalen"/>
    <x v="27"/>
    <n v="1"/>
    <m/>
    <m/>
    <m/>
    <m/>
    <m/>
    <s v="No counts"/>
    <m/>
    <m/>
  </r>
  <r>
    <x v="14"/>
    <s v="Newhalen"/>
    <x v="27"/>
    <n v="2"/>
    <m/>
    <m/>
    <m/>
    <m/>
    <m/>
    <s v="No counts"/>
    <m/>
    <m/>
  </r>
  <r>
    <x v="14"/>
    <s v="Newhalen"/>
    <x v="27"/>
    <n v="3"/>
    <m/>
    <m/>
    <m/>
    <m/>
    <m/>
    <s v="No counts"/>
    <m/>
    <m/>
  </r>
  <r>
    <x v="14"/>
    <s v="Newhalen"/>
    <x v="27"/>
    <n v="4"/>
    <n v="0"/>
    <n v="0"/>
    <n v="0"/>
    <n v="0"/>
    <m/>
    <m/>
    <m/>
    <m/>
  </r>
  <r>
    <x v="14"/>
    <s v="Newhalen"/>
    <x v="27"/>
    <n v="5"/>
    <n v="0"/>
    <n v="2"/>
    <n v="2"/>
    <n v="12"/>
    <m/>
    <m/>
    <m/>
    <m/>
  </r>
  <r>
    <x v="14"/>
    <s v="Newhalen"/>
    <x v="27"/>
    <n v="6"/>
    <n v="2"/>
    <n v="6"/>
    <n v="8"/>
    <n v="48"/>
    <m/>
    <m/>
    <m/>
    <m/>
  </r>
  <r>
    <x v="14"/>
    <s v="Newhalen"/>
    <x v="27"/>
    <n v="7"/>
    <n v="2"/>
    <n v="12"/>
    <n v="14"/>
    <n v="84"/>
    <m/>
    <m/>
    <m/>
    <m/>
  </r>
  <r>
    <x v="14"/>
    <s v="Newhalen"/>
    <x v="27"/>
    <n v="8"/>
    <n v="4"/>
    <n v="2"/>
    <n v="6"/>
    <n v="36"/>
    <m/>
    <m/>
    <m/>
    <m/>
  </r>
  <r>
    <x v="14"/>
    <s v="Newhalen"/>
    <x v="27"/>
    <n v="9"/>
    <n v="2"/>
    <n v="2"/>
    <n v="4"/>
    <n v="24"/>
    <m/>
    <m/>
    <m/>
    <m/>
  </r>
  <r>
    <x v="14"/>
    <s v="Newhalen"/>
    <x v="27"/>
    <n v="10"/>
    <n v="0"/>
    <n v="6"/>
    <n v="6"/>
    <n v="36"/>
    <m/>
    <m/>
    <m/>
    <m/>
  </r>
  <r>
    <x v="14"/>
    <s v="Newhalen"/>
    <x v="27"/>
    <n v="11"/>
    <n v="0"/>
    <n v="7"/>
    <n v="7"/>
    <n v="42"/>
    <m/>
    <m/>
    <m/>
    <m/>
  </r>
  <r>
    <x v="14"/>
    <s v="Newhalen"/>
    <x v="27"/>
    <n v="12"/>
    <n v="3"/>
    <n v="3"/>
    <n v="6"/>
    <n v="36"/>
    <m/>
    <m/>
    <m/>
    <m/>
  </r>
  <r>
    <x v="14"/>
    <s v="Newhalen"/>
    <x v="27"/>
    <n v="13"/>
    <n v="5"/>
    <n v="16"/>
    <n v="21"/>
    <n v="126"/>
    <m/>
    <m/>
    <m/>
    <m/>
  </r>
  <r>
    <x v="14"/>
    <s v="Newhalen"/>
    <x v="27"/>
    <n v="14"/>
    <n v="1"/>
    <n v="0"/>
    <n v="1"/>
    <n v="6"/>
    <m/>
    <m/>
    <m/>
    <m/>
  </r>
  <r>
    <x v="14"/>
    <s v="Newhalen"/>
    <x v="27"/>
    <n v="15"/>
    <n v="1"/>
    <n v="3"/>
    <n v="4"/>
    <n v="24"/>
    <m/>
    <m/>
    <m/>
    <m/>
  </r>
  <r>
    <x v="14"/>
    <s v="Newhalen"/>
    <x v="27"/>
    <n v="16"/>
    <n v="5"/>
    <n v="1"/>
    <n v="6"/>
    <n v="36"/>
    <m/>
    <m/>
    <m/>
    <m/>
  </r>
  <r>
    <x v="14"/>
    <s v="Newhalen"/>
    <x v="27"/>
    <n v="17"/>
    <n v="5"/>
    <n v="17"/>
    <n v="22"/>
    <n v="132"/>
    <m/>
    <m/>
    <m/>
    <m/>
  </r>
  <r>
    <x v="14"/>
    <s v="Newhalen"/>
    <x v="27"/>
    <n v="18"/>
    <n v="23"/>
    <n v="55"/>
    <n v="78"/>
    <n v="468"/>
    <m/>
    <m/>
    <m/>
    <m/>
  </r>
  <r>
    <x v="14"/>
    <s v="Newhalen"/>
    <x v="27"/>
    <n v="19"/>
    <n v="18"/>
    <n v="37"/>
    <n v="55"/>
    <n v="330"/>
    <m/>
    <m/>
    <m/>
    <m/>
  </r>
  <r>
    <x v="14"/>
    <s v="Newhalen"/>
    <x v="27"/>
    <n v="20"/>
    <n v="4"/>
    <n v="30"/>
    <n v="34"/>
    <n v="204"/>
    <m/>
    <m/>
    <m/>
    <m/>
  </r>
  <r>
    <x v="14"/>
    <s v="Newhalen"/>
    <x v="27"/>
    <n v="21"/>
    <n v="0"/>
    <n v="20"/>
    <n v="20"/>
    <n v="120"/>
    <m/>
    <m/>
    <m/>
    <m/>
  </r>
  <r>
    <x v="14"/>
    <s v="Newhalen"/>
    <x v="27"/>
    <n v="22"/>
    <n v="4"/>
    <n v="6"/>
    <n v="10"/>
    <n v="60"/>
    <m/>
    <m/>
    <m/>
    <m/>
  </r>
  <r>
    <x v="14"/>
    <s v="Newhalen"/>
    <x v="27"/>
    <n v="23"/>
    <n v="7"/>
    <n v="11"/>
    <n v="18"/>
    <n v="108"/>
    <n v="161412"/>
    <m/>
    <m/>
    <m/>
  </r>
  <r>
    <x v="14"/>
    <s v="Newhalen"/>
    <x v="28"/>
    <n v="0"/>
    <m/>
    <m/>
    <m/>
    <m/>
    <m/>
    <s v="No counts"/>
    <m/>
    <m/>
  </r>
  <r>
    <x v="14"/>
    <s v="Newhalen"/>
    <x v="28"/>
    <n v="1"/>
    <m/>
    <m/>
    <m/>
    <m/>
    <m/>
    <s v="No counts"/>
    <m/>
    <m/>
  </r>
  <r>
    <x v="14"/>
    <s v="Newhalen"/>
    <x v="28"/>
    <n v="2"/>
    <m/>
    <m/>
    <m/>
    <m/>
    <m/>
    <s v="No counts"/>
    <m/>
    <m/>
  </r>
  <r>
    <x v="14"/>
    <s v="Newhalen"/>
    <x v="28"/>
    <n v="3"/>
    <m/>
    <m/>
    <m/>
    <m/>
    <m/>
    <s v="No counts"/>
    <m/>
    <m/>
  </r>
  <r>
    <x v="14"/>
    <s v="Newhalen"/>
    <x v="28"/>
    <n v="4"/>
    <n v="2"/>
    <n v="0"/>
    <n v="2"/>
    <n v="12"/>
    <m/>
    <m/>
    <m/>
    <m/>
  </r>
  <r>
    <x v="14"/>
    <s v="Newhalen"/>
    <x v="28"/>
    <n v="5"/>
    <n v="0"/>
    <n v="0"/>
    <n v="0"/>
    <n v="0"/>
    <m/>
    <m/>
    <m/>
    <m/>
  </r>
  <r>
    <x v="14"/>
    <s v="Newhalen"/>
    <x v="28"/>
    <n v="6"/>
    <n v="3"/>
    <n v="6"/>
    <n v="9"/>
    <n v="54"/>
    <m/>
    <m/>
    <m/>
    <m/>
  </r>
  <r>
    <x v="14"/>
    <s v="Newhalen"/>
    <x v="28"/>
    <n v="7"/>
    <n v="0"/>
    <n v="7"/>
    <n v="7"/>
    <n v="42"/>
    <m/>
    <m/>
    <m/>
    <m/>
  </r>
  <r>
    <x v="14"/>
    <s v="Newhalen"/>
    <x v="28"/>
    <n v="8"/>
    <n v="4"/>
    <n v="2"/>
    <n v="6"/>
    <n v="36"/>
    <m/>
    <m/>
    <m/>
    <m/>
  </r>
  <r>
    <x v="14"/>
    <s v="Newhalen"/>
    <x v="28"/>
    <n v="9"/>
    <n v="15"/>
    <n v="11"/>
    <n v="26"/>
    <n v="156"/>
    <m/>
    <m/>
    <m/>
    <m/>
  </r>
  <r>
    <x v="14"/>
    <s v="Newhalen"/>
    <x v="28"/>
    <n v="10"/>
    <n v="1"/>
    <n v="1"/>
    <n v="2"/>
    <n v="12"/>
    <m/>
    <m/>
    <m/>
    <m/>
  </r>
  <r>
    <x v="14"/>
    <s v="Newhalen"/>
    <x v="28"/>
    <n v="11"/>
    <n v="0"/>
    <n v="0"/>
    <n v="0"/>
    <n v="0"/>
    <m/>
    <m/>
    <m/>
    <m/>
  </r>
  <r>
    <x v="14"/>
    <s v="Newhalen"/>
    <x v="28"/>
    <n v="12"/>
    <n v="0"/>
    <n v="0"/>
    <n v="0"/>
    <n v="0"/>
    <m/>
    <m/>
    <m/>
    <m/>
  </r>
  <r>
    <x v="14"/>
    <s v="Newhalen"/>
    <x v="28"/>
    <n v="13"/>
    <n v="3"/>
    <n v="8"/>
    <n v="11"/>
    <n v="66"/>
    <m/>
    <m/>
    <m/>
    <m/>
  </r>
  <r>
    <x v="14"/>
    <s v="Newhalen"/>
    <x v="28"/>
    <n v="14"/>
    <n v="1"/>
    <n v="1"/>
    <n v="2"/>
    <n v="12"/>
    <m/>
    <m/>
    <m/>
    <m/>
  </r>
  <r>
    <x v="14"/>
    <s v="Newhalen"/>
    <x v="28"/>
    <n v="15"/>
    <n v="13"/>
    <n v="0"/>
    <n v="13"/>
    <n v="78"/>
    <m/>
    <m/>
    <m/>
    <m/>
  </r>
  <r>
    <x v="14"/>
    <s v="Newhalen"/>
    <x v="28"/>
    <n v="16"/>
    <n v="1"/>
    <n v="1"/>
    <n v="2"/>
    <n v="12"/>
    <m/>
    <m/>
    <m/>
    <m/>
  </r>
  <r>
    <x v="14"/>
    <s v="Newhalen"/>
    <x v="28"/>
    <n v="17"/>
    <n v="5"/>
    <n v="4"/>
    <n v="9"/>
    <n v="54"/>
    <m/>
    <m/>
    <m/>
    <m/>
  </r>
  <r>
    <x v="14"/>
    <s v="Newhalen"/>
    <x v="28"/>
    <n v="18"/>
    <n v="6"/>
    <n v="3"/>
    <n v="9"/>
    <n v="54"/>
    <m/>
    <m/>
    <m/>
    <m/>
  </r>
  <r>
    <x v="14"/>
    <s v="Newhalen"/>
    <x v="28"/>
    <n v="19"/>
    <n v="27"/>
    <n v="0"/>
    <n v="27"/>
    <n v="162"/>
    <m/>
    <m/>
    <m/>
    <m/>
  </r>
  <r>
    <x v="14"/>
    <s v="Newhalen"/>
    <x v="28"/>
    <n v="20"/>
    <n v="20"/>
    <n v="0"/>
    <n v="20"/>
    <n v="120"/>
    <m/>
    <m/>
    <m/>
    <m/>
  </r>
  <r>
    <x v="14"/>
    <s v="Newhalen"/>
    <x v="28"/>
    <n v="21"/>
    <n v="5"/>
    <n v="0"/>
    <n v="5"/>
    <n v="30"/>
    <m/>
    <m/>
    <m/>
    <m/>
  </r>
  <r>
    <x v="14"/>
    <s v="Newhalen"/>
    <x v="28"/>
    <n v="22"/>
    <n v="14"/>
    <n v="13"/>
    <n v="27"/>
    <n v="162"/>
    <m/>
    <m/>
    <m/>
    <m/>
  </r>
  <r>
    <x v="14"/>
    <s v="Newhalen"/>
    <x v="28"/>
    <n v="23"/>
    <n v="0"/>
    <n v="0"/>
    <n v="0"/>
    <n v="0"/>
    <n v="162516"/>
    <m/>
    <m/>
    <m/>
  </r>
  <r>
    <x v="14"/>
    <s v="Newhalen"/>
    <x v="29"/>
    <n v="0"/>
    <m/>
    <m/>
    <m/>
    <m/>
    <m/>
    <s v="No counts"/>
    <m/>
    <m/>
  </r>
  <r>
    <x v="14"/>
    <s v="Newhalen"/>
    <x v="29"/>
    <n v="1"/>
    <m/>
    <m/>
    <m/>
    <m/>
    <m/>
    <s v="No counts"/>
    <m/>
    <m/>
  </r>
  <r>
    <x v="14"/>
    <s v="Newhalen"/>
    <x v="29"/>
    <n v="2"/>
    <m/>
    <m/>
    <m/>
    <m/>
    <m/>
    <s v="No counts"/>
    <m/>
    <m/>
  </r>
  <r>
    <x v="14"/>
    <s v="Newhalen"/>
    <x v="29"/>
    <n v="3"/>
    <m/>
    <m/>
    <m/>
    <m/>
    <m/>
    <s v="No counts"/>
    <m/>
    <m/>
  </r>
  <r>
    <x v="14"/>
    <s v="Newhalen"/>
    <x v="29"/>
    <n v="4"/>
    <n v="4"/>
    <n v="0"/>
    <n v="4"/>
    <n v="24"/>
    <m/>
    <m/>
    <m/>
    <m/>
  </r>
  <r>
    <x v="14"/>
    <s v="Newhalen"/>
    <x v="29"/>
    <n v="5"/>
    <n v="1"/>
    <n v="6"/>
    <n v="7"/>
    <n v="42"/>
    <m/>
    <m/>
    <m/>
    <m/>
  </r>
  <r>
    <x v="14"/>
    <s v="Newhalen"/>
    <x v="29"/>
    <n v="6"/>
    <n v="6"/>
    <n v="11"/>
    <n v="17"/>
    <n v="102"/>
    <m/>
    <m/>
    <m/>
    <m/>
  </r>
  <r>
    <x v="14"/>
    <s v="Newhalen"/>
    <x v="29"/>
    <n v="7"/>
    <n v="16"/>
    <n v="16"/>
    <n v="32"/>
    <n v="192"/>
    <m/>
    <m/>
    <m/>
    <m/>
  </r>
  <r>
    <x v="14"/>
    <s v="Newhalen"/>
    <x v="29"/>
    <n v="8"/>
    <n v="3"/>
    <n v="8"/>
    <n v="11"/>
    <n v="66"/>
    <m/>
    <m/>
    <m/>
    <m/>
  </r>
  <r>
    <x v="14"/>
    <s v="Newhalen"/>
    <x v="29"/>
    <n v="9"/>
    <n v="2"/>
    <n v="3"/>
    <n v="5"/>
    <n v="30"/>
    <m/>
    <m/>
    <m/>
    <m/>
  </r>
  <r>
    <x v="14"/>
    <s v="Newhalen"/>
    <x v="29"/>
    <n v="10"/>
    <n v="0"/>
    <n v="1"/>
    <n v="1"/>
    <n v="6"/>
    <m/>
    <m/>
    <m/>
    <m/>
  </r>
  <r>
    <x v="14"/>
    <s v="Newhalen"/>
    <x v="29"/>
    <n v="11"/>
    <n v="0"/>
    <n v="3"/>
    <n v="3"/>
    <n v="18"/>
    <m/>
    <m/>
    <m/>
    <m/>
  </r>
  <r>
    <x v="14"/>
    <s v="Newhalen"/>
    <x v="29"/>
    <n v="12"/>
    <n v="1"/>
    <n v="5"/>
    <n v="6"/>
    <n v="36"/>
    <m/>
    <m/>
    <m/>
    <m/>
  </r>
  <r>
    <x v="14"/>
    <s v="Newhalen"/>
    <x v="29"/>
    <n v="13"/>
    <n v="14"/>
    <n v="7"/>
    <n v="21"/>
    <n v="126"/>
    <m/>
    <m/>
    <m/>
    <m/>
  </r>
  <r>
    <x v="14"/>
    <s v="Newhalen"/>
    <x v="29"/>
    <n v="14"/>
    <n v="2"/>
    <n v="0"/>
    <n v="2"/>
    <n v="12"/>
    <m/>
    <m/>
    <m/>
    <m/>
  </r>
  <r>
    <x v="14"/>
    <s v="Newhalen"/>
    <x v="29"/>
    <n v="15"/>
    <n v="14"/>
    <n v="0"/>
    <n v="14"/>
    <n v="84"/>
    <m/>
    <m/>
    <m/>
    <m/>
  </r>
  <r>
    <x v="14"/>
    <s v="Newhalen"/>
    <x v="29"/>
    <n v="16"/>
    <n v="0"/>
    <n v="0"/>
    <n v="0"/>
    <n v="0"/>
    <m/>
    <m/>
    <m/>
    <m/>
  </r>
  <r>
    <x v="14"/>
    <s v="Newhalen"/>
    <x v="29"/>
    <n v="17"/>
    <n v="12"/>
    <n v="0"/>
    <n v="12"/>
    <n v="72"/>
    <m/>
    <m/>
    <m/>
    <m/>
  </r>
  <r>
    <x v="14"/>
    <s v="Newhalen"/>
    <x v="29"/>
    <n v="18"/>
    <n v="12"/>
    <n v="9"/>
    <n v="21"/>
    <n v="126"/>
    <m/>
    <m/>
    <m/>
    <m/>
  </r>
  <r>
    <x v="14"/>
    <s v="Newhalen"/>
    <x v="29"/>
    <n v="19"/>
    <n v="10"/>
    <n v="0"/>
    <n v="10"/>
    <n v="60"/>
    <m/>
    <m/>
    <m/>
    <m/>
  </r>
  <r>
    <x v="14"/>
    <s v="Newhalen"/>
    <x v="29"/>
    <n v="20"/>
    <n v="18"/>
    <n v="0"/>
    <n v="18"/>
    <n v="108"/>
    <m/>
    <m/>
    <m/>
    <m/>
  </r>
  <r>
    <x v="14"/>
    <s v="Newhalen"/>
    <x v="29"/>
    <n v="21"/>
    <n v="12"/>
    <n v="0"/>
    <n v="12"/>
    <n v="72"/>
    <m/>
    <m/>
    <m/>
    <m/>
  </r>
  <r>
    <x v="14"/>
    <s v="Newhalen"/>
    <x v="29"/>
    <n v="22"/>
    <n v="8"/>
    <n v="1"/>
    <n v="9"/>
    <n v="54"/>
    <m/>
    <m/>
    <m/>
    <m/>
  </r>
  <r>
    <x v="14"/>
    <s v="Newhalen"/>
    <x v="29"/>
    <n v="23"/>
    <n v="3"/>
    <n v="4"/>
    <n v="7"/>
    <n v="42"/>
    <n v="163836"/>
    <m/>
    <m/>
    <m/>
  </r>
  <r>
    <x v="14"/>
    <s v="Newhalen"/>
    <x v="30"/>
    <n v="0"/>
    <m/>
    <m/>
    <m/>
    <m/>
    <m/>
    <s v="No counts"/>
    <m/>
    <m/>
  </r>
  <r>
    <x v="14"/>
    <s v="Newhalen"/>
    <x v="30"/>
    <n v="1"/>
    <m/>
    <m/>
    <m/>
    <m/>
    <m/>
    <s v="No counts"/>
    <m/>
    <m/>
  </r>
  <r>
    <x v="14"/>
    <s v="Newhalen"/>
    <x v="30"/>
    <n v="2"/>
    <m/>
    <m/>
    <m/>
    <m/>
    <m/>
    <s v="No counts"/>
    <m/>
    <m/>
  </r>
  <r>
    <x v="14"/>
    <s v="Newhalen"/>
    <x v="30"/>
    <n v="3"/>
    <m/>
    <m/>
    <m/>
    <m/>
    <m/>
    <s v="No counts"/>
    <m/>
    <m/>
  </r>
  <r>
    <x v="14"/>
    <s v="Newhalen"/>
    <x v="30"/>
    <n v="4"/>
    <n v="16"/>
    <n v="3"/>
    <n v="19"/>
    <n v="114"/>
    <m/>
    <m/>
    <m/>
    <m/>
  </r>
  <r>
    <x v="14"/>
    <s v="Newhalen"/>
    <x v="30"/>
    <n v="5"/>
    <n v="5"/>
    <n v="2"/>
    <n v="7"/>
    <n v="42"/>
    <m/>
    <m/>
    <m/>
    <m/>
  </r>
  <r>
    <x v="14"/>
    <s v="Newhalen"/>
    <x v="30"/>
    <n v="6"/>
    <n v="6"/>
    <n v="1"/>
    <n v="7"/>
    <n v="42"/>
    <m/>
    <m/>
    <m/>
    <m/>
  </r>
  <r>
    <x v="14"/>
    <s v="Newhalen"/>
    <x v="30"/>
    <n v="7"/>
    <n v="1"/>
    <n v="13"/>
    <n v="14"/>
    <n v="84"/>
    <m/>
    <m/>
    <m/>
    <m/>
  </r>
  <r>
    <x v="14"/>
    <s v="Newhalen"/>
    <x v="30"/>
    <n v="8"/>
    <n v="3"/>
    <n v="2"/>
    <n v="5"/>
    <n v="30"/>
    <m/>
    <m/>
    <m/>
    <m/>
  </r>
  <r>
    <x v="14"/>
    <s v="Newhalen"/>
    <x v="30"/>
    <n v="9"/>
    <n v="6"/>
    <n v="0"/>
    <n v="6"/>
    <n v="36"/>
    <m/>
    <m/>
    <m/>
    <m/>
  </r>
  <r>
    <x v="14"/>
    <s v="Newhalen"/>
    <x v="30"/>
    <n v="10"/>
    <n v="3"/>
    <n v="10"/>
    <n v="13"/>
    <n v="78"/>
    <m/>
    <m/>
    <m/>
    <m/>
  </r>
  <r>
    <x v="14"/>
    <s v="Newhalen"/>
    <x v="30"/>
    <n v="11"/>
    <n v="8"/>
    <n v="0"/>
    <n v="8"/>
    <n v="48"/>
    <m/>
    <m/>
    <m/>
    <m/>
  </r>
  <r>
    <x v="14"/>
    <s v="Newhalen"/>
    <x v="30"/>
    <n v="12"/>
    <n v="0"/>
    <n v="0"/>
    <n v="0"/>
    <n v="0"/>
    <m/>
    <m/>
    <m/>
    <m/>
  </r>
  <r>
    <x v="14"/>
    <s v="Newhalen"/>
    <x v="30"/>
    <n v="13"/>
    <n v="0"/>
    <n v="5"/>
    <n v="5"/>
    <n v="30"/>
    <m/>
    <m/>
    <m/>
    <m/>
  </r>
  <r>
    <x v="14"/>
    <s v="Newhalen"/>
    <x v="30"/>
    <n v="14"/>
    <n v="6"/>
    <n v="6"/>
    <n v="12"/>
    <n v="72"/>
    <m/>
    <m/>
    <m/>
    <m/>
  </r>
  <r>
    <x v="14"/>
    <s v="Newhalen"/>
    <x v="30"/>
    <n v="15"/>
    <n v="6"/>
    <n v="10"/>
    <n v="16"/>
    <n v="96"/>
    <m/>
    <m/>
    <m/>
    <m/>
  </r>
  <r>
    <x v="14"/>
    <s v="Newhalen"/>
    <x v="30"/>
    <n v="16"/>
    <n v="7"/>
    <n v="2"/>
    <n v="9"/>
    <n v="54"/>
    <m/>
    <m/>
    <m/>
    <m/>
  </r>
  <r>
    <x v="14"/>
    <s v="Newhalen"/>
    <x v="30"/>
    <n v="17"/>
    <n v="7"/>
    <n v="1"/>
    <n v="8"/>
    <n v="48"/>
    <m/>
    <m/>
    <m/>
    <m/>
  </r>
  <r>
    <x v="14"/>
    <s v="Newhalen"/>
    <x v="30"/>
    <n v="18"/>
    <n v="17"/>
    <n v="0"/>
    <n v="17"/>
    <n v="102"/>
    <m/>
    <m/>
    <m/>
    <m/>
  </r>
  <r>
    <x v="14"/>
    <s v="Newhalen"/>
    <x v="30"/>
    <n v="19"/>
    <n v="7"/>
    <n v="2"/>
    <n v="9"/>
    <n v="54"/>
    <m/>
    <m/>
    <m/>
    <m/>
  </r>
  <r>
    <x v="14"/>
    <s v="Newhalen"/>
    <x v="30"/>
    <n v="20"/>
    <n v="8"/>
    <n v="10"/>
    <n v="18"/>
    <n v="108"/>
    <m/>
    <m/>
    <m/>
    <m/>
  </r>
  <r>
    <x v="14"/>
    <s v="Newhalen"/>
    <x v="30"/>
    <n v="21"/>
    <n v="0"/>
    <n v="2"/>
    <n v="2"/>
    <n v="12"/>
    <m/>
    <m/>
    <m/>
    <m/>
  </r>
  <r>
    <x v="14"/>
    <s v="Newhalen"/>
    <x v="30"/>
    <n v="22"/>
    <n v="0"/>
    <n v="0"/>
    <n v="0"/>
    <n v="0"/>
    <m/>
    <m/>
    <m/>
    <m/>
  </r>
  <r>
    <x v="14"/>
    <s v="Newhalen"/>
    <x v="30"/>
    <n v="23"/>
    <n v="0"/>
    <n v="4"/>
    <n v="4"/>
    <n v="24"/>
    <n v="164952"/>
    <m/>
    <m/>
    <m/>
  </r>
  <r>
    <x v="14"/>
    <s v="Newhalen"/>
    <x v="33"/>
    <n v="0"/>
    <m/>
    <m/>
    <m/>
    <m/>
    <m/>
    <s v="No counts"/>
    <m/>
    <m/>
  </r>
  <r>
    <x v="14"/>
    <s v="Newhalen"/>
    <x v="33"/>
    <n v="1"/>
    <m/>
    <m/>
    <m/>
    <m/>
    <m/>
    <s v="No counts"/>
    <m/>
    <m/>
  </r>
  <r>
    <x v="14"/>
    <s v="Newhalen"/>
    <x v="33"/>
    <n v="2"/>
    <m/>
    <m/>
    <m/>
    <m/>
    <m/>
    <s v="No counts"/>
    <m/>
    <m/>
  </r>
  <r>
    <x v="14"/>
    <s v="Newhalen"/>
    <x v="33"/>
    <n v="3"/>
    <m/>
    <m/>
    <m/>
    <m/>
    <m/>
    <s v="No counts"/>
    <m/>
    <m/>
  </r>
  <r>
    <x v="14"/>
    <s v="Newhalen"/>
    <x v="33"/>
    <n v="4"/>
    <n v="4"/>
    <n v="0"/>
    <n v="4"/>
    <n v="24"/>
    <m/>
    <m/>
    <m/>
    <m/>
  </r>
  <r>
    <x v="14"/>
    <s v="Newhalen"/>
    <x v="33"/>
    <n v="5"/>
    <n v="6"/>
    <n v="4"/>
    <n v="10"/>
    <n v="60"/>
    <m/>
    <m/>
    <m/>
    <m/>
  </r>
  <r>
    <x v="14"/>
    <s v="Newhalen"/>
    <x v="33"/>
    <n v="6"/>
    <n v="8"/>
    <n v="1"/>
    <n v="9"/>
    <n v="54"/>
    <m/>
    <m/>
    <m/>
    <m/>
  </r>
  <r>
    <x v="14"/>
    <s v="Newhalen"/>
    <x v="33"/>
    <n v="7"/>
    <n v="7"/>
    <n v="5"/>
    <n v="12"/>
    <n v="72"/>
    <m/>
    <m/>
    <m/>
    <m/>
  </r>
  <r>
    <x v="14"/>
    <s v="Newhalen"/>
    <x v="33"/>
    <n v="8"/>
    <n v="8"/>
    <n v="5"/>
    <n v="13"/>
    <n v="78"/>
    <m/>
    <m/>
    <m/>
    <m/>
  </r>
  <r>
    <x v="14"/>
    <s v="Newhalen"/>
    <x v="33"/>
    <n v="9"/>
    <n v="3"/>
    <n v="13"/>
    <n v="16"/>
    <n v="96"/>
    <m/>
    <m/>
    <m/>
    <m/>
  </r>
  <r>
    <x v="14"/>
    <s v="Newhalen"/>
    <x v="33"/>
    <n v="10"/>
    <n v="1"/>
    <n v="2"/>
    <n v="3"/>
    <n v="18"/>
    <m/>
    <m/>
    <m/>
    <m/>
  </r>
  <r>
    <x v="14"/>
    <s v="Newhalen"/>
    <x v="33"/>
    <n v="11"/>
    <n v="1"/>
    <n v="0"/>
    <n v="1"/>
    <n v="6"/>
    <m/>
    <m/>
    <m/>
    <m/>
  </r>
  <r>
    <x v="14"/>
    <s v="Newhalen"/>
    <x v="33"/>
    <n v="12"/>
    <n v="1"/>
    <n v="0"/>
    <n v="1"/>
    <n v="6"/>
    <m/>
    <m/>
    <m/>
    <m/>
  </r>
  <r>
    <x v="14"/>
    <s v="Newhalen"/>
    <x v="33"/>
    <n v="13"/>
    <n v="1"/>
    <n v="0"/>
    <n v="1"/>
    <n v="6"/>
    <m/>
    <m/>
    <m/>
    <m/>
  </r>
  <r>
    <x v="14"/>
    <s v="Newhalen"/>
    <x v="33"/>
    <n v="14"/>
    <n v="2"/>
    <n v="1"/>
    <n v="3"/>
    <n v="18"/>
    <m/>
    <m/>
    <m/>
    <m/>
  </r>
  <r>
    <x v="14"/>
    <s v="Newhalen"/>
    <x v="33"/>
    <n v="15"/>
    <n v="24"/>
    <n v="2"/>
    <n v="26"/>
    <n v="156"/>
    <m/>
    <m/>
    <m/>
    <m/>
  </r>
  <r>
    <x v="14"/>
    <s v="Newhalen"/>
    <x v="33"/>
    <n v="16"/>
    <n v="8"/>
    <n v="0"/>
    <n v="8"/>
    <n v="48"/>
    <m/>
    <m/>
    <m/>
    <m/>
  </r>
  <r>
    <x v="14"/>
    <s v="Newhalen"/>
    <x v="33"/>
    <n v="17"/>
    <n v="0"/>
    <n v="0"/>
    <n v="0"/>
    <n v="0"/>
    <m/>
    <m/>
    <m/>
    <m/>
  </r>
  <r>
    <x v="14"/>
    <s v="Newhalen"/>
    <x v="33"/>
    <n v="18"/>
    <n v="5"/>
    <n v="0"/>
    <n v="5"/>
    <n v="30"/>
    <m/>
    <m/>
    <m/>
    <m/>
  </r>
  <r>
    <x v="14"/>
    <s v="Newhalen"/>
    <x v="33"/>
    <n v="19"/>
    <n v="19"/>
    <n v="0"/>
    <n v="19"/>
    <n v="114"/>
    <m/>
    <m/>
    <m/>
    <m/>
  </r>
  <r>
    <x v="14"/>
    <s v="Newhalen"/>
    <x v="33"/>
    <n v="20"/>
    <n v="6"/>
    <n v="0"/>
    <n v="6"/>
    <n v="36"/>
    <m/>
    <m/>
    <m/>
    <m/>
  </r>
  <r>
    <x v="14"/>
    <s v="Newhalen"/>
    <x v="33"/>
    <n v="21"/>
    <n v="2"/>
    <n v="1"/>
    <n v="3"/>
    <n v="18"/>
    <m/>
    <m/>
    <m/>
    <m/>
  </r>
  <r>
    <x v="14"/>
    <s v="Newhalen"/>
    <x v="33"/>
    <n v="22"/>
    <n v="0"/>
    <n v="1"/>
    <n v="1"/>
    <n v="6"/>
    <m/>
    <m/>
    <m/>
    <m/>
  </r>
  <r>
    <x v="14"/>
    <s v="Newhalen"/>
    <x v="33"/>
    <n v="23"/>
    <n v="1"/>
    <n v="0"/>
    <n v="1"/>
    <n v="6"/>
    <n v="165840"/>
    <m/>
    <m/>
    <m/>
  </r>
  <r>
    <x v="14"/>
    <s v="Newhalen"/>
    <x v="34"/>
    <n v="0"/>
    <m/>
    <m/>
    <m/>
    <m/>
    <m/>
    <s v="No counts"/>
    <m/>
    <m/>
  </r>
  <r>
    <x v="14"/>
    <s v="Newhalen"/>
    <x v="34"/>
    <n v="1"/>
    <m/>
    <m/>
    <m/>
    <m/>
    <m/>
    <s v="No counts"/>
    <m/>
    <m/>
  </r>
  <r>
    <x v="14"/>
    <s v="Newhalen"/>
    <x v="34"/>
    <n v="2"/>
    <m/>
    <m/>
    <m/>
    <m/>
    <m/>
    <s v="No counts"/>
    <m/>
    <m/>
  </r>
  <r>
    <x v="14"/>
    <s v="Newhalen"/>
    <x v="34"/>
    <n v="3"/>
    <m/>
    <m/>
    <m/>
    <m/>
    <m/>
    <s v="No counts"/>
    <m/>
    <m/>
  </r>
  <r>
    <x v="14"/>
    <s v="Newhalen"/>
    <x v="34"/>
    <n v="4"/>
    <n v="0"/>
    <n v="1"/>
    <n v="1"/>
    <n v="6"/>
    <m/>
    <m/>
    <m/>
    <m/>
  </r>
  <r>
    <x v="14"/>
    <s v="Newhalen"/>
    <x v="34"/>
    <n v="5"/>
    <n v="3"/>
    <n v="6"/>
    <n v="9"/>
    <n v="54"/>
    <m/>
    <m/>
    <m/>
    <m/>
  </r>
  <r>
    <x v="14"/>
    <s v="Newhalen"/>
    <x v="34"/>
    <n v="6"/>
    <n v="0"/>
    <n v="3"/>
    <n v="3"/>
    <n v="18"/>
    <m/>
    <m/>
    <m/>
    <m/>
  </r>
  <r>
    <x v="14"/>
    <s v="Newhalen"/>
    <x v="34"/>
    <n v="7"/>
    <n v="2"/>
    <n v="6"/>
    <n v="8"/>
    <n v="48"/>
    <m/>
    <m/>
    <m/>
    <m/>
  </r>
  <r>
    <x v="14"/>
    <s v="Newhalen"/>
    <x v="34"/>
    <n v="8"/>
    <n v="1"/>
    <n v="3"/>
    <n v="4"/>
    <n v="24"/>
    <m/>
    <m/>
    <m/>
    <m/>
  </r>
  <r>
    <x v="14"/>
    <s v="Newhalen"/>
    <x v="34"/>
    <n v="9"/>
    <n v="5"/>
    <n v="0"/>
    <n v="5"/>
    <n v="30"/>
    <m/>
    <m/>
    <m/>
    <m/>
  </r>
  <r>
    <x v="14"/>
    <s v="Newhalen"/>
    <x v="34"/>
    <n v="10"/>
    <n v="0"/>
    <n v="3"/>
    <n v="3"/>
    <n v="18"/>
    <m/>
    <m/>
    <m/>
    <m/>
  </r>
  <r>
    <x v="14"/>
    <s v="Newhalen"/>
    <x v="34"/>
    <n v="11"/>
    <n v="0"/>
    <n v="1"/>
    <n v="1"/>
    <n v="6"/>
    <m/>
    <m/>
    <m/>
    <m/>
  </r>
  <r>
    <x v="14"/>
    <s v="Newhalen"/>
    <x v="34"/>
    <n v="12"/>
    <n v="0"/>
    <n v="0"/>
    <n v="0"/>
    <n v="0"/>
    <m/>
    <m/>
    <m/>
    <m/>
  </r>
  <r>
    <x v="14"/>
    <s v="Newhalen"/>
    <x v="34"/>
    <n v="13"/>
    <n v="1"/>
    <n v="0"/>
    <n v="1"/>
    <n v="6"/>
    <m/>
    <m/>
    <m/>
    <m/>
  </r>
  <r>
    <x v="14"/>
    <s v="Newhalen"/>
    <x v="34"/>
    <n v="14"/>
    <n v="1"/>
    <n v="1"/>
    <n v="2"/>
    <n v="12"/>
    <m/>
    <m/>
    <m/>
    <m/>
  </r>
  <r>
    <x v="14"/>
    <s v="Newhalen"/>
    <x v="34"/>
    <n v="15"/>
    <n v="0"/>
    <n v="1"/>
    <n v="1"/>
    <n v="6"/>
    <m/>
    <m/>
    <m/>
    <m/>
  </r>
  <r>
    <x v="14"/>
    <s v="Newhalen"/>
    <x v="34"/>
    <n v="16"/>
    <n v="0"/>
    <n v="0"/>
    <n v="0"/>
    <n v="0"/>
    <m/>
    <m/>
    <m/>
    <m/>
  </r>
  <r>
    <x v="14"/>
    <s v="Newhalen"/>
    <x v="34"/>
    <n v="17"/>
    <n v="6"/>
    <n v="0"/>
    <n v="6"/>
    <n v="36"/>
    <m/>
    <m/>
    <m/>
    <m/>
  </r>
  <r>
    <x v="14"/>
    <s v="Newhalen"/>
    <x v="34"/>
    <n v="18"/>
    <n v="1"/>
    <n v="0"/>
    <n v="1"/>
    <n v="6"/>
    <m/>
    <m/>
    <m/>
    <m/>
  </r>
  <r>
    <x v="14"/>
    <s v="Newhalen"/>
    <x v="34"/>
    <n v="19"/>
    <n v="7"/>
    <n v="6"/>
    <n v="13"/>
    <n v="78"/>
    <m/>
    <m/>
    <m/>
    <m/>
  </r>
  <r>
    <x v="14"/>
    <s v="Newhalen"/>
    <x v="34"/>
    <n v="20"/>
    <n v="0"/>
    <n v="4"/>
    <n v="4"/>
    <n v="24"/>
    <m/>
    <m/>
    <m/>
    <m/>
  </r>
  <r>
    <x v="14"/>
    <s v="Newhalen"/>
    <x v="34"/>
    <n v="21"/>
    <n v="5"/>
    <n v="1"/>
    <n v="6"/>
    <n v="36"/>
    <m/>
    <m/>
    <m/>
    <m/>
  </r>
  <r>
    <x v="14"/>
    <s v="Newhalen"/>
    <x v="34"/>
    <n v="22"/>
    <n v="0"/>
    <n v="2"/>
    <n v="2"/>
    <n v="12"/>
    <m/>
    <m/>
    <m/>
    <m/>
  </r>
  <r>
    <x v="14"/>
    <s v="Newhalen"/>
    <x v="34"/>
    <n v="23"/>
    <n v="0"/>
    <n v="0"/>
    <n v="0"/>
    <n v="0"/>
    <n v="166278"/>
    <m/>
    <m/>
    <m/>
  </r>
  <r>
    <x v="14"/>
    <s v="Newhalen"/>
    <x v="35"/>
    <n v="0"/>
    <m/>
    <m/>
    <m/>
    <m/>
    <m/>
    <s v="No counts"/>
    <m/>
    <m/>
  </r>
  <r>
    <x v="14"/>
    <s v="Newhalen"/>
    <x v="35"/>
    <n v="1"/>
    <m/>
    <m/>
    <m/>
    <m/>
    <m/>
    <s v="No counts"/>
    <m/>
    <m/>
  </r>
  <r>
    <x v="14"/>
    <s v="Newhalen"/>
    <x v="35"/>
    <n v="2"/>
    <m/>
    <m/>
    <m/>
    <m/>
    <m/>
    <s v="No counts"/>
    <m/>
    <m/>
  </r>
  <r>
    <x v="14"/>
    <s v="Newhalen"/>
    <x v="35"/>
    <n v="3"/>
    <m/>
    <m/>
    <m/>
    <m/>
    <m/>
    <s v="No counts"/>
    <m/>
    <m/>
  </r>
  <r>
    <x v="14"/>
    <s v="Newhalen"/>
    <x v="35"/>
    <n v="4"/>
    <n v="0"/>
    <n v="0"/>
    <n v="0"/>
    <n v="0"/>
    <m/>
    <m/>
    <m/>
    <m/>
  </r>
  <r>
    <x v="14"/>
    <s v="Newhalen"/>
    <x v="35"/>
    <n v="5"/>
    <n v="1"/>
    <n v="2"/>
    <n v="3"/>
    <n v="18"/>
    <m/>
    <m/>
    <m/>
    <m/>
  </r>
  <r>
    <x v="14"/>
    <s v="Newhalen"/>
    <x v="35"/>
    <n v="6"/>
    <n v="0"/>
    <n v="2"/>
    <n v="2"/>
    <n v="12"/>
    <m/>
    <m/>
    <m/>
    <m/>
  </r>
  <r>
    <x v="14"/>
    <s v="Newhalen"/>
    <x v="35"/>
    <n v="7"/>
    <n v="7"/>
    <n v="3"/>
    <n v="10"/>
    <n v="60"/>
    <m/>
    <m/>
    <m/>
    <m/>
  </r>
  <r>
    <x v="14"/>
    <s v="Newhalen"/>
    <x v="35"/>
    <n v="8"/>
    <n v="0"/>
    <n v="18"/>
    <n v="18"/>
    <n v="108"/>
    <m/>
    <m/>
    <m/>
    <m/>
  </r>
  <r>
    <x v="14"/>
    <s v="Newhalen"/>
    <x v="35"/>
    <n v="9"/>
    <n v="0"/>
    <n v="0"/>
    <n v="0"/>
    <n v="0"/>
    <m/>
    <m/>
    <m/>
    <m/>
  </r>
  <r>
    <x v="14"/>
    <s v="Newhalen"/>
    <x v="35"/>
    <n v="10"/>
    <n v="0"/>
    <n v="0"/>
    <n v="0"/>
    <n v="0"/>
    <m/>
    <m/>
    <m/>
    <m/>
  </r>
  <r>
    <x v="14"/>
    <s v="Newhalen"/>
    <x v="35"/>
    <n v="11"/>
    <n v="0"/>
    <n v="0"/>
    <n v="0"/>
    <n v="0"/>
    <m/>
    <m/>
    <m/>
    <m/>
  </r>
  <r>
    <x v="14"/>
    <s v="Newhalen"/>
    <x v="35"/>
    <n v="12"/>
    <n v="0"/>
    <n v="0"/>
    <n v="0"/>
    <n v="0"/>
    <m/>
    <m/>
    <m/>
    <m/>
  </r>
  <r>
    <x v="14"/>
    <s v="Newhalen"/>
    <x v="35"/>
    <n v="13"/>
    <n v="0"/>
    <n v="0"/>
    <n v="0"/>
    <n v="0"/>
    <m/>
    <m/>
    <m/>
    <m/>
  </r>
  <r>
    <x v="14"/>
    <s v="Newhalen"/>
    <x v="35"/>
    <n v="14"/>
    <n v="0"/>
    <n v="0"/>
    <n v="0"/>
    <n v="0"/>
    <m/>
    <m/>
    <m/>
    <m/>
  </r>
  <r>
    <x v="14"/>
    <s v="Newhalen"/>
    <x v="35"/>
    <n v="15"/>
    <n v="0"/>
    <n v="0"/>
    <n v="0"/>
    <n v="0"/>
    <m/>
    <m/>
    <m/>
    <m/>
  </r>
  <r>
    <x v="14"/>
    <s v="Newhalen"/>
    <x v="35"/>
    <n v="16"/>
    <n v="0"/>
    <n v="0"/>
    <n v="0"/>
    <n v="0"/>
    <m/>
    <m/>
    <m/>
    <m/>
  </r>
  <r>
    <x v="14"/>
    <s v="Newhalen"/>
    <x v="35"/>
    <n v="17"/>
    <n v="0"/>
    <n v="0"/>
    <n v="0"/>
    <n v="0"/>
    <m/>
    <m/>
    <m/>
    <m/>
  </r>
  <r>
    <x v="14"/>
    <s v="Newhalen"/>
    <x v="35"/>
    <n v="18"/>
    <n v="2"/>
    <n v="3"/>
    <n v="5"/>
    <n v="30"/>
    <m/>
    <m/>
    <m/>
    <m/>
  </r>
  <r>
    <x v="14"/>
    <s v="Newhalen"/>
    <x v="35"/>
    <n v="19"/>
    <n v="0"/>
    <n v="1"/>
    <n v="1"/>
    <n v="6"/>
    <m/>
    <m/>
    <m/>
    <m/>
  </r>
  <r>
    <x v="14"/>
    <s v="Newhalen"/>
    <x v="35"/>
    <n v="20"/>
    <n v="2"/>
    <n v="1"/>
    <n v="3"/>
    <n v="18"/>
    <m/>
    <m/>
    <m/>
    <m/>
  </r>
  <r>
    <x v="14"/>
    <s v="Newhalen"/>
    <x v="35"/>
    <n v="21"/>
    <n v="2"/>
    <n v="1"/>
    <n v="3"/>
    <n v="18"/>
    <m/>
    <m/>
    <m/>
    <m/>
  </r>
  <r>
    <x v="14"/>
    <s v="Newhalen"/>
    <x v="35"/>
    <n v="22"/>
    <n v="11"/>
    <n v="0"/>
    <n v="11"/>
    <n v="66"/>
    <m/>
    <m/>
    <m/>
    <m/>
  </r>
  <r>
    <x v="14"/>
    <s v="Newhalen"/>
    <x v="35"/>
    <n v="23"/>
    <n v="3"/>
    <n v="0"/>
    <n v="3"/>
    <n v="18"/>
    <n v="166644"/>
    <m/>
    <m/>
    <m/>
  </r>
  <r>
    <x v="14"/>
    <s v="Newhalen"/>
    <x v="36"/>
    <n v="0"/>
    <m/>
    <m/>
    <m/>
    <m/>
    <m/>
    <s v="No counts"/>
    <m/>
    <m/>
  </r>
  <r>
    <x v="14"/>
    <s v="Newhalen"/>
    <x v="36"/>
    <n v="1"/>
    <m/>
    <m/>
    <m/>
    <m/>
    <m/>
    <s v="No counts"/>
    <m/>
    <m/>
  </r>
  <r>
    <x v="14"/>
    <s v="Newhalen"/>
    <x v="36"/>
    <n v="2"/>
    <m/>
    <m/>
    <m/>
    <m/>
    <m/>
    <s v="No counts"/>
    <m/>
    <m/>
  </r>
  <r>
    <x v="14"/>
    <s v="Newhalen"/>
    <x v="36"/>
    <n v="3"/>
    <m/>
    <m/>
    <m/>
    <m/>
    <m/>
    <s v="No counts"/>
    <m/>
    <m/>
  </r>
  <r>
    <x v="14"/>
    <s v="Newhalen"/>
    <x v="36"/>
    <n v="4"/>
    <n v="3"/>
    <n v="0"/>
    <n v="3"/>
    <n v="18"/>
    <m/>
    <m/>
    <m/>
    <m/>
  </r>
  <r>
    <x v="14"/>
    <s v="Newhalen"/>
    <x v="36"/>
    <n v="5"/>
    <n v="12"/>
    <n v="2"/>
    <n v="14"/>
    <n v="84"/>
    <m/>
    <m/>
    <m/>
    <m/>
  </r>
  <r>
    <x v="14"/>
    <s v="Newhalen"/>
    <x v="36"/>
    <n v="6"/>
    <n v="6"/>
    <n v="12"/>
    <n v="18"/>
    <n v="108"/>
    <m/>
    <m/>
    <m/>
    <m/>
  </r>
  <r>
    <x v="14"/>
    <s v="Newhalen"/>
    <x v="36"/>
    <n v="7"/>
    <n v="2"/>
    <n v="4"/>
    <n v="6"/>
    <n v="36"/>
    <m/>
    <m/>
    <m/>
    <m/>
  </r>
  <r>
    <x v="14"/>
    <s v="Newhalen"/>
    <x v="36"/>
    <n v="8"/>
    <n v="0"/>
    <n v="10"/>
    <n v="10"/>
    <n v="60"/>
    <m/>
    <m/>
    <m/>
    <m/>
  </r>
  <r>
    <x v="14"/>
    <s v="Newhalen"/>
    <x v="36"/>
    <n v="9"/>
    <n v="1"/>
    <n v="5"/>
    <n v="6"/>
    <n v="36"/>
    <m/>
    <m/>
    <m/>
    <m/>
  </r>
  <r>
    <x v="14"/>
    <s v="Newhalen"/>
    <x v="36"/>
    <n v="10"/>
    <n v="0"/>
    <n v="1"/>
    <n v="1"/>
    <n v="6"/>
    <m/>
    <m/>
    <m/>
    <m/>
  </r>
  <r>
    <x v="14"/>
    <s v="Newhalen"/>
    <x v="36"/>
    <n v="11"/>
    <n v="0"/>
    <n v="1"/>
    <n v="1"/>
    <n v="6"/>
    <m/>
    <m/>
    <m/>
    <m/>
  </r>
  <r>
    <x v="14"/>
    <s v="Newhalen"/>
    <x v="36"/>
    <n v="12"/>
    <n v="0"/>
    <n v="0"/>
    <n v="0"/>
    <n v="0"/>
    <m/>
    <m/>
    <m/>
    <m/>
  </r>
  <r>
    <x v="14"/>
    <s v="Newhalen"/>
    <x v="36"/>
    <n v="13"/>
    <n v="0"/>
    <n v="1"/>
    <n v="1"/>
    <n v="6"/>
    <m/>
    <m/>
    <m/>
    <m/>
  </r>
  <r>
    <x v="14"/>
    <s v="Newhalen"/>
    <x v="36"/>
    <n v="14"/>
    <n v="0"/>
    <n v="0"/>
    <n v="0"/>
    <n v="0"/>
    <m/>
    <m/>
    <m/>
    <m/>
  </r>
  <r>
    <x v="14"/>
    <s v="Newhalen"/>
    <x v="36"/>
    <n v="15"/>
    <n v="0"/>
    <n v="8"/>
    <n v="8"/>
    <n v="48"/>
    <m/>
    <m/>
    <m/>
    <m/>
  </r>
  <r>
    <x v="14"/>
    <s v="Newhalen"/>
    <x v="36"/>
    <n v="16"/>
    <n v="2"/>
    <n v="1"/>
    <n v="3"/>
    <n v="18"/>
    <m/>
    <m/>
    <m/>
    <m/>
  </r>
  <r>
    <x v="14"/>
    <s v="Newhalen"/>
    <x v="36"/>
    <n v="17"/>
    <n v="0"/>
    <n v="2"/>
    <n v="2"/>
    <n v="12"/>
    <m/>
    <m/>
    <m/>
    <m/>
  </r>
  <r>
    <x v="14"/>
    <s v="Newhalen"/>
    <x v="36"/>
    <n v="18"/>
    <n v="14"/>
    <n v="0"/>
    <n v="14"/>
    <n v="84"/>
    <m/>
    <m/>
    <m/>
    <m/>
  </r>
  <r>
    <x v="14"/>
    <s v="Newhalen"/>
    <x v="36"/>
    <n v="19"/>
    <n v="10"/>
    <n v="7"/>
    <n v="17"/>
    <n v="102"/>
    <m/>
    <m/>
    <m/>
    <m/>
  </r>
  <r>
    <x v="14"/>
    <s v="Newhalen"/>
    <x v="36"/>
    <n v="20"/>
    <n v="0"/>
    <n v="1"/>
    <n v="1"/>
    <n v="6"/>
    <m/>
    <m/>
    <m/>
    <m/>
  </r>
  <r>
    <x v="14"/>
    <s v="Newhalen"/>
    <x v="36"/>
    <n v="21"/>
    <n v="1"/>
    <n v="0"/>
    <n v="1"/>
    <n v="6"/>
    <m/>
    <m/>
    <m/>
    <m/>
  </r>
  <r>
    <x v="14"/>
    <s v="Newhalen"/>
    <x v="36"/>
    <n v="22"/>
    <n v="0"/>
    <n v="2"/>
    <n v="2"/>
    <n v="12"/>
    <m/>
    <m/>
    <m/>
    <m/>
  </r>
  <r>
    <x v="14"/>
    <s v="Newhalen"/>
    <x v="36"/>
    <n v="23"/>
    <n v="0"/>
    <n v="0"/>
    <n v="0"/>
    <n v="0"/>
    <n v="167316"/>
    <m/>
    <m/>
    <m/>
  </r>
  <r>
    <x v="14"/>
    <s v="Newhalen"/>
    <x v="37"/>
    <n v="0"/>
    <m/>
    <m/>
    <m/>
    <m/>
    <m/>
    <s v="No counts"/>
    <m/>
    <m/>
  </r>
  <r>
    <x v="14"/>
    <s v="Newhalen"/>
    <x v="37"/>
    <n v="1"/>
    <m/>
    <m/>
    <m/>
    <m/>
    <m/>
    <s v="No counts"/>
    <m/>
    <m/>
  </r>
  <r>
    <x v="14"/>
    <s v="Newhalen"/>
    <x v="37"/>
    <n v="2"/>
    <m/>
    <m/>
    <m/>
    <m/>
    <m/>
    <s v="No counts"/>
    <m/>
    <m/>
  </r>
  <r>
    <x v="14"/>
    <s v="Newhalen"/>
    <x v="37"/>
    <n v="3"/>
    <m/>
    <m/>
    <m/>
    <m/>
    <m/>
    <s v="No counts"/>
    <m/>
    <m/>
  </r>
  <r>
    <x v="14"/>
    <s v="Newhalen"/>
    <x v="37"/>
    <n v="4"/>
    <n v="1"/>
    <n v="0"/>
    <n v="1"/>
    <n v="6"/>
    <m/>
    <m/>
    <m/>
    <m/>
  </r>
  <r>
    <x v="14"/>
    <s v="Newhalen"/>
    <x v="37"/>
    <n v="5"/>
    <n v="0"/>
    <n v="4"/>
    <n v="4"/>
    <n v="24"/>
    <m/>
    <m/>
    <m/>
    <m/>
  </r>
  <r>
    <x v="14"/>
    <s v="Newhalen"/>
    <x v="37"/>
    <n v="6"/>
    <n v="2"/>
    <n v="0"/>
    <n v="2"/>
    <n v="12"/>
    <m/>
    <m/>
    <m/>
    <m/>
  </r>
  <r>
    <x v="14"/>
    <s v="Newhalen"/>
    <x v="37"/>
    <n v="7"/>
    <n v="11"/>
    <n v="11"/>
    <n v="22"/>
    <n v="132"/>
    <m/>
    <m/>
    <m/>
    <m/>
  </r>
  <r>
    <x v="14"/>
    <s v="Newhalen"/>
    <x v="37"/>
    <n v="8"/>
    <n v="3"/>
    <n v="4"/>
    <n v="7"/>
    <n v="42"/>
    <m/>
    <m/>
    <m/>
    <m/>
  </r>
  <r>
    <x v="14"/>
    <s v="Newhalen"/>
    <x v="37"/>
    <n v="9"/>
    <n v="0"/>
    <n v="6"/>
    <n v="6"/>
    <n v="36"/>
    <m/>
    <m/>
    <m/>
    <m/>
  </r>
  <r>
    <x v="14"/>
    <s v="Newhalen"/>
    <x v="37"/>
    <n v="10"/>
    <n v="0"/>
    <n v="3"/>
    <n v="3"/>
    <n v="18"/>
    <m/>
    <m/>
    <m/>
    <m/>
  </r>
  <r>
    <x v="14"/>
    <s v="Newhalen"/>
    <x v="37"/>
    <n v="11"/>
    <n v="0"/>
    <n v="0"/>
    <n v="0"/>
    <n v="0"/>
    <m/>
    <m/>
    <m/>
    <m/>
  </r>
  <r>
    <x v="14"/>
    <s v="Newhalen"/>
    <x v="37"/>
    <n v="12"/>
    <n v="0"/>
    <n v="0"/>
    <n v="0"/>
    <n v="0"/>
    <m/>
    <m/>
    <m/>
    <m/>
  </r>
  <r>
    <x v="14"/>
    <s v="Newhalen"/>
    <x v="37"/>
    <n v="13"/>
    <n v="0"/>
    <n v="1"/>
    <n v="1"/>
    <n v="6"/>
    <m/>
    <m/>
    <m/>
    <m/>
  </r>
  <r>
    <x v="14"/>
    <s v="Newhalen"/>
    <x v="37"/>
    <n v="14"/>
    <n v="0"/>
    <n v="1"/>
    <n v="1"/>
    <n v="6"/>
    <m/>
    <m/>
    <m/>
    <m/>
  </r>
  <r>
    <x v="14"/>
    <s v="Newhalen"/>
    <x v="37"/>
    <n v="15"/>
    <n v="0"/>
    <n v="0"/>
    <n v="0"/>
    <n v="0"/>
    <m/>
    <m/>
    <m/>
    <m/>
  </r>
  <r>
    <x v="14"/>
    <s v="Newhalen"/>
    <x v="37"/>
    <n v="16"/>
    <n v="0"/>
    <n v="0"/>
    <n v="0"/>
    <n v="0"/>
    <m/>
    <m/>
    <m/>
    <m/>
  </r>
  <r>
    <x v="14"/>
    <s v="Newhalen"/>
    <x v="37"/>
    <n v="17"/>
    <n v="0"/>
    <n v="1"/>
    <n v="1"/>
    <n v="6"/>
    <m/>
    <m/>
    <m/>
    <m/>
  </r>
  <r>
    <x v="14"/>
    <s v="Newhalen"/>
    <x v="37"/>
    <n v="18"/>
    <n v="0"/>
    <n v="0"/>
    <n v="0"/>
    <n v="0"/>
    <m/>
    <m/>
    <m/>
    <m/>
  </r>
  <r>
    <x v="14"/>
    <s v="Newhalen"/>
    <x v="37"/>
    <n v="19"/>
    <n v="2"/>
    <n v="0"/>
    <n v="2"/>
    <n v="12"/>
    <m/>
    <m/>
    <m/>
    <m/>
  </r>
  <r>
    <x v="14"/>
    <s v="Newhalen"/>
    <x v="37"/>
    <n v="20"/>
    <n v="0"/>
    <n v="2"/>
    <n v="2"/>
    <n v="12"/>
    <m/>
    <m/>
    <m/>
    <m/>
  </r>
  <r>
    <x v="14"/>
    <s v="Newhalen"/>
    <x v="37"/>
    <n v="21"/>
    <n v="1"/>
    <n v="1"/>
    <n v="2"/>
    <n v="12"/>
    <m/>
    <m/>
    <m/>
    <m/>
  </r>
  <r>
    <x v="14"/>
    <s v="Newhalen"/>
    <x v="37"/>
    <n v="22"/>
    <n v="0"/>
    <n v="0"/>
    <n v="0"/>
    <n v="0"/>
    <m/>
    <m/>
    <m/>
    <m/>
  </r>
  <r>
    <x v="14"/>
    <s v="Newhalen"/>
    <x v="37"/>
    <n v="23"/>
    <n v="2"/>
    <n v="0"/>
    <n v="2"/>
    <n v="12"/>
    <n v="167664"/>
    <s v="Tower pulled for season"/>
    <m/>
    <m/>
  </r>
  <r>
    <x v="15"/>
    <s v="Newhalen"/>
    <x v="31"/>
    <n v="4"/>
    <n v="0"/>
    <n v="0"/>
    <n v="0"/>
    <n v="0"/>
    <m/>
    <m/>
    <m/>
    <m/>
  </r>
  <r>
    <x v="15"/>
    <s v="Newhalen"/>
    <x v="31"/>
    <n v="5"/>
    <n v="0"/>
    <n v="0"/>
    <n v="0"/>
    <n v="0"/>
    <m/>
    <m/>
    <m/>
    <m/>
  </r>
  <r>
    <x v="15"/>
    <s v="Newhalen"/>
    <x v="31"/>
    <n v="6"/>
    <n v="0"/>
    <n v="0"/>
    <n v="0"/>
    <n v="0"/>
    <m/>
    <m/>
    <m/>
    <m/>
  </r>
  <r>
    <x v="15"/>
    <s v="Newhalen"/>
    <x v="31"/>
    <n v="7"/>
    <n v="0"/>
    <n v="0"/>
    <n v="0"/>
    <n v="0"/>
    <m/>
    <m/>
    <m/>
    <m/>
  </r>
  <r>
    <x v="15"/>
    <s v="Newhalen"/>
    <x v="31"/>
    <n v="8"/>
    <n v="0"/>
    <n v="0"/>
    <n v="0"/>
    <n v="0"/>
    <m/>
    <m/>
    <m/>
    <m/>
  </r>
  <r>
    <x v="15"/>
    <s v="Newhalen"/>
    <x v="31"/>
    <n v="9"/>
    <n v="0"/>
    <n v="0"/>
    <n v="0"/>
    <n v="0"/>
    <m/>
    <m/>
    <m/>
    <m/>
  </r>
  <r>
    <x v="15"/>
    <s v="Newhalen"/>
    <x v="31"/>
    <n v="10"/>
    <n v="0"/>
    <n v="0"/>
    <n v="0"/>
    <n v="0"/>
    <m/>
    <m/>
    <m/>
    <m/>
  </r>
  <r>
    <x v="15"/>
    <s v="Newhalen"/>
    <x v="31"/>
    <n v="11"/>
    <n v="0"/>
    <n v="0"/>
    <n v="0"/>
    <n v="0"/>
    <m/>
    <m/>
    <m/>
    <m/>
  </r>
  <r>
    <x v="15"/>
    <s v="Newhalen"/>
    <x v="31"/>
    <n v="12"/>
    <n v="0"/>
    <n v="0"/>
    <n v="0"/>
    <n v="0"/>
    <m/>
    <m/>
    <m/>
    <m/>
  </r>
  <r>
    <x v="15"/>
    <s v="Newhalen"/>
    <x v="31"/>
    <n v="13"/>
    <n v="0"/>
    <n v="0"/>
    <n v="0"/>
    <n v="0"/>
    <m/>
    <m/>
    <m/>
    <m/>
  </r>
  <r>
    <x v="15"/>
    <s v="Newhalen"/>
    <x v="31"/>
    <n v="14"/>
    <n v="0"/>
    <n v="0"/>
    <n v="0"/>
    <n v="0"/>
    <m/>
    <m/>
    <m/>
    <m/>
  </r>
  <r>
    <x v="15"/>
    <s v="Newhalen"/>
    <x v="31"/>
    <n v="15"/>
    <n v="0"/>
    <n v="0"/>
    <n v="0"/>
    <n v="0"/>
    <m/>
    <m/>
    <m/>
    <m/>
  </r>
  <r>
    <x v="15"/>
    <s v="Newhalen"/>
    <x v="31"/>
    <n v="16"/>
    <n v="0"/>
    <n v="0"/>
    <n v="0"/>
    <n v="0"/>
    <m/>
    <m/>
    <m/>
    <m/>
  </r>
  <r>
    <x v="15"/>
    <s v="Newhalen"/>
    <x v="31"/>
    <n v="17"/>
    <n v="0"/>
    <n v="0"/>
    <n v="0"/>
    <n v="0"/>
    <m/>
    <m/>
    <m/>
    <m/>
  </r>
  <r>
    <x v="15"/>
    <s v="Newhalen"/>
    <x v="31"/>
    <n v="18"/>
    <n v="0"/>
    <n v="0"/>
    <n v="0"/>
    <n v="0"/>
    <m/>
    <m/>
    <m/>
    <m/>
  </r>
  <r>
    <x v="15"/>
    <s v="Newhalen"/>
    <x v="31"/>
    <n v="19"/>
    <n v="0"/>
    <n v="0"/>
    <n v="0"/>
    <n v="0"/>
    <m/>
    <m/>
    <m/>
    <m/>
  </r>
  <r>
    <x v="15"/>
    <s v="Newhalen"/>
    <x v="31"/>
    <n v="20"/>
    <n v="0"/>
    <n v="0"/>
    <n v="0"/>
    <n v="0"/>
    <m/>
    <m/>
    <m/>
    <m/>
  </r>
  <r>
    <x v="15"/>
    <s v="Newhalen"/>
    <x v="31"/>
    <n v="21"/>
    <n v="0"/>
    <n v="0"/>
    <n v="0"/>
    <n v="0"/>
    <m/>
    <m/>
    <m/>
    <m/>
  </r>
  <r>
    <x v="15"/>
    <s v="Newhalen"/>
    <x v="31"/>
    <n v="22"/>
    <n v="0"/>
    <n v="0"/>
    <n v="0"/>
    <n v="0"/>
    <m/>
    <m/>
    <m/>
    <m/>
  </r>
  <r>
    <x v="15"/>
    <s v="Newhalen"/>
    <x v="31"/>
    <n v="23"/>
    <n v="0"/>
    <n v="0"/>
    <n v="0"/>
    <n v="0"/>
    <n v="0"/>
    <m/>
    <m/>
    <m/>
  </r>
  <r>
    <x v="15"/>
    <s v="Newhalen"/>
    <x v="32"/>
    <n v="4"/>
    <n v="0"/>
    <n v="0"/>
    <n v="0"/>
    <n v="0"/>
    <m/>
    <m/>
    <m/>
    <m/>
  </r>
  <r>
    <x v="15"/>
    <s v="Newhalen"/>
    <x v="32"/>
    <n v="5"/>
    <n v="0"/>
    <n v="0"/>
    <n v="0"/>
    <n v="0"/>
    <m/>
    <m/>
    <m/>
    <m/>
  </r>
  <r>
    <x v="15"/>
    <s v="Newhalen"/>
    <x v="32"/>
    <n v="6"/>
    <n v="0"/>
    <n v="0"/>
    <n v="0"/>
    <n v="0"/>
    <m/>
    <m/>
    <m/>
    <m/>
  </r>
  <r>
    <x v="15"/>
    <s v="Newhalen"/>
    <x v="32"/>
    <n v="7"/>
    <n v="0"/>
    <n v="0"/>
    <n v="0"/>
    <n v="0"/>
    <m/>
    <m/>
    <m/>
    <m/>
  </r>
  <r>
    <x v="15"/>
    <s v="Newhalen"/>
    <x v="32"/>
    <n v="8"/>
    <n v="0"/>
    <n v="0"/>
    <n v="0"/>
    <n v="0"/>
    <m/>
    <m/>
    <m/>
    <m/>
  </r>
  <r>
    <x v="15"/>
    <s v="Newhalen"/>
    <x v="32"/>
    <n v="9"/>
    <n v="0"/>
    <n v="0"/>
    <n v="0"/>
    <n v="0"/>
    <m/>
    <m/>
    <m/>
    <m/>
  </r>
  <r>
    <x v="15"/>
    <s v="Newhalen"/>
    <x v="32"/>
    <n v="10"/>
    <n v="0"/>
    <n v="0"/>
    <n v="0"/>
    <n v="0"/>
    <m/>
    <m/>
    <m/>
    <m/>
  </r>
  <r>
    <x v="15"/>
    <s v="Newhalen"/>
    <x v="32"/>
    <n v="11"/>
    <n v="0"/>
    <n v="0"/>
    <n v="0"/>
    <n v="0"/>
    <m/>
    <m/>
    <m/>
    <m/>
  </r>
  <r>
    <x v="15"/>
    <s v="Newhalen"/>
    <x v="32"/>
    <n v="12"/>
    <n v="0"/>
    <n v="0"/>
    <n v="0"/>
    <n v="0"/>
    <m/>
    <m/>
    <m/>
    <m/>
  </r>
  <r>
    <x v="15"/>
    <s v="Newhalen"/>
    <x v="32"/>
    <n v="13"/>
    <n v="0"/>
    <n v="0"/>
    <n v="0"/>
    <n v="0"/>
    <m/>
    <m/>
    <m/>
    <m/>
  </r>
  <r>
    <x v="15"/>
    <s v="Newhalen"/>
    <x v="32"/>
    <n v="14"/>
    <n v="0"/>
    <n v="0"/>
    <n v="0"/>
    <n v="0"/>
    <m/>
    <m/>
    <m/>
    <m/>
  </r>
  <r>
    <x v="15"/>
    <s v="Newhalen"/>
    <x v="32"/>
    <n v="15"/>
    <n v="0"/>
    <n v="0"/>
    <n v="0"/>
    <n v="0"/>
    <m/>
    <m/>
    <m/>
    <m/>
  </r>
  <r>
    <x v="15"/>
    <s v="Newhalen"/>
    <x v="32"/>
    <n v="16"/>
    <n v="0"/>
    <n v="0"/>
    <n v="0"/>
    <n v="0"/>
    <m/>
    <m/>
    <m/>
    <m/>
  </r>
  <r>
    <x v="15"/>
    <s v="Newhalen"/>
    <x v="32"/>
    <n v="17"/>
    <n v="0"/>
    <n v="0"/>
    <n v="0"/>
    <n v="0"/>
    <m/>
    <m/>
    <m/>
    <m/>
  </r>
  <r>
    <x v="15"/>
    <s v="Newhalen"/>
    <x v="32"/>
    <n v="18"/>
    <n v="0"/>
    <n v="0"/>
    <n v="0"/>
    <n v="0"/>
    <m/>
    <m/>
    <m/>
    <m/>
  </r>
  <r>
    <x v="15"/>
    <s v="Newhalen"/>
    <x v="32"/>
    <n v="19"/>
    <n v="0"/>
    <n v="0"/>
    <n v="0"/>
    <n v="0"/>
    <m/>
    <m/>
    <m/>
    <m/>
  </r>
  <r>
    <x v="15"/>
    <s v="Newhalen"/>
    <x v="32"/>
    <n v="20"/>
    <n v="0"/>
    <n v="0"/>
    <n v="0"/>
    <n v="0"/>
    <m/>
    <m/>
    <m/>
    <m/>
  </r>
  <r>
    <x v="15"/>
    <s v="Newhalen"/>
    <x v="32"/>
    <n v="21"/>
    <n v="0"/>
    <n v="0"/>
    <n v="0"/>
    <n v="0"/>
    <m/>
    <m/>
    <m/>
    <m/>
  </r>
  <r>
    <x v="15"/>
    <s v="Newhalen"/>
    <x v="32"/>
    <n v="22"/>
    <n v="0"/>
    <n v="0"/>
    <n v="0"/>
    <n v="0"/>
    <m/>
    <m/>
    <m/>
    <m/>
  </r>
  <r>
    <x v="15"/>
    <s v="Newhalen"/>
    <x v="32"/>
    <n v="23"/>
    <n v="0"/>
    <n v="0"/>
    <n v="0"/>
    <n v="0"/>
    <n v="0"/>
    <m/>
    <m/>
    <m/>
  </r>
  <r>
    <x v="15"/>
    <s v="Newhalen"/>
    <x v="0"/>
    <n v="4"/>
    <n v="0"/>
    <n v="0"/>
    <n v="0"/>
    <n v="0"/>
    <m/>
    <m/>
    <m/>
    <m/>
  </r>
  <r>
    <x v="15"/>
    <s v="Newhalen"/>
    <x v="0"/>
    <n v="5"/>
    <n v="0"/>
    <n v="0"/>
    <n v="0"/>
    <n v="0"/>
    <m/>
    <m/>
    <m/>
    <m/>
  </r>
  <r>
    <x v="15"/>
    <s v="Newhalen"/>
    <x v="0"/>
    <n v="6"/>
    <n v="0"/>
    <n v="0"/>
    <n v="0"/>
    <n v="0"/>
    <m/>
    <m/>
    <m/>
    <m/>
  </r>
  <r>
    <x v="15"/>
    <s v="Newhalen"/>
    <x v="0"/>
    <n v="7"/>
    <n v="0"/>
    <n v="0"/>
    <n v="0"/>
    <n v="0"/>
    <m/>
    <m/>
    <m/>
    <m/>
  </r>
  <r>
    <x v="15"/>
    <s v="Newhalen"/>
    <x v="0"/>
    <n v="8"/>
    <n v="0"/>
    <n v="0"/>
    <n v="0"/>
    <n v="0"/>
    <m/>
    <m/>
    <m/>
    <m/>
  </r>
  <r>
    <x v="15"/>
    <s v="Newhalen"/>
    <x v="0"/>
    <n v="9"/>
    <n v="0"/>
    <n v="0"/>
    <n v="0"/>
    <n v="0"/>
    <m/>
    <m/>
    <m/>
    <m/>
  </r>
  <r>
    <x v="15"/>
    <s v="Newhalen"/>
    <x v="0"/>
    <n v="10"/>
    <n v="0"/>
    <n v="0"/>
    <n v="0"/>
    <n v="0"/>
    <m/>
    <m/>
    <m/>
    <m/>
  </r>
  <r>
    <x v="15"/>
    <s v="Newhalen"/>
    <x v="0"/>
    <n v="11"/>
    <n v="0"/>
    <n v="0"/>
    <n v="0"/>
    <n v="0"/>
    <m/>
    <m/>
    <m/>
    <m/>
  </r>
  <r>
    <x v="15"/>
    <s v="Newhalen"/>
    <x v="0"/>
    <n v="12"/>
    <n v="0"/>
    <n v="0"/>
    <n v="0"/>
    <n v="0"/>
    <m/>
    <m/>
    <m/>
    <m/>
  </r>
  <r>
    <x v="15"/>
    <s v="Newhalen"/>
    <x v="0"/>
    <n v="13"/>
    <n v="0"/>
    <n v="0"/>
    <n v="0"/>
    <n v="0"/>
    <m/>
    <m/>
    <m/>
    <m/>
  </r>
  <r>
    <x v="15"/>
    <s v="Newhalen"/>
    <x v="0"/>
    <n v="14"/>
    <n v="0"/>
    <n v="0"/>
    <n v="0"/>
    <n v="0"/>
    <m/>
    <m/>
    <m/>
    <m/>
  </r>
  <r>
    <x v="15"/>
    <s v="Newhalen"/>
    <x v="0"/>
    <n v="15"/>
    <n v="0"/>
    <n v="0"/>
    <n v="0"/>
    <n v="0"/>
    <m/>
    <m/>
    <m/>
    <m/>
  </r>
  <r>
    <x v="15"/>
    <s v="Newhalen"/>
    <x v="0"/>
    <n v="16"/>
    <n v="0"/>
    <n v="0"/>
    <n v="0"/>
    <n v="0"/>
    <m/>
    <m/>
    <m/>
    <m/>
  </r>
  <r>
    <x v="15"/>
    <s v="Newhalen"/>
    <x v="0"/>
    <n v="17"/>
    <n v="0"/>
    <n v="0"/>
    <n v="0"/>
    <n v="0"/>
    <m/>
    <m/>
    <m/>
    <m/>
  </r>
  <r>
    <x v="15"/>
    <s v="Newhalen"/>
    <x v="0"/>
    <n v="18"/>
    <n v="0"/>
    <n v="0"/>
    <n v="0"/>
    <n v="0"/>
    <m/>
    <m/>
    <m/>
    <m/>
  </r>
  <r>
    <x v="15"/>
    <s v="Newhalen"/>
    <x v="0"/>
    <n v="19"/>
    <n v="0"/>
    <n v="0"/>
    <n v="0"/>
    <n v="0"/>
    <m/>
    <m/>
    <m/>
    <m/>
  </r>
  <r>
    <x v="15"/>
    <s v="Newhalen"/>
    <x v="0"/>
    <n v="20"/>
    <n v="0"/>
    <n v="0"/>
    <n v="0"/>
    <n v="0"/>
    <m/>
    <m/>
    <m/>
    <m/>
  </r>
  <r>
    <x v="15"/>
    <s v="Newhalen"/>
    <x v="0"/>
    <n v="21"/>
    <n v="0"/>
    <n v="0"/>
    <n v="0"/>
    <n v="0"/>
    <m/>
    <m/>
    <m/>
    <m/>
  </r>
  <r>
    <x v="15"/>
    <s v="Newhalen"/>
    <x v="0"/>
    <n v="22"/>
    <n v="0"/>
    <n v="0"/>
    <n v="0"/>
    <n v="0"/>
    <m/>
    <m/>
    <m/>
    <m/>
  </r>
  <r>
    <x v="15"/>
    <s v="Newhalen"/>
    <x v="0"/>
    <n v="23"/>
    <n v="0"/>
    <n v="0"/>
    <n v="0"/>
    <n v="0"/>
    <n v="0"/>
    <m/>
    <m/>
    <m/>
  </r>
  <r>
    <x v="15"/>
    <s v="Newhalen"/>
    <x v="1"/>
    <n v="4"/>
    <n v="0"/>
    <n v="0"/>
    <n v="0"/>
    <n v="0"/>
    <m/>
    <m/>
    <m/>
    <m/>
  </r>
  <r>
    <x v="15"/>
    <s v="Newhalen"/>
    <x v="1"/>
    <n v="5"/>
    <n v="0"/>
    <n v="0"/>
    <n v="0"/>
    <n v="0"/>
    <m/>
    <m/>
    <m/>
    <m/>
  </r>
  <r>
    <x v="15"/>
    <s v="Newhalen"/>
    <x v="1"/>
    <n v="6"/>
    <n v="0"/>
    <n v="0"/>
    <n v="0"/>
    <n v="0"/>
    <m/>
    <m/>
    <m/>
    <m/>
  </r>
  <r>
    <x v="15"/>
    <s v="Newhalen"/>
    <x v="1"/>
    <n v="7"/>
    <n v="0"/>
    <n v="0"/>
    <n v="0"/>
    <n v="0"/>
    <m/>
    <m/>
    <m/>
    <m/>
  </r>
  <r>
    <x v="15"/>
    <s v="Newhalen"/>
    <x v="1"/>
    <n v="8"/>
    <n v="0"/>
    <n v="0"/>
    <n v="0"/>
    <n v="0"/>
    <m/>
    <m/>
    <m/>
    <m/>
  </r>
  <r>
    <x v="15"/>
    <s v="Newhalen"/>
    <x v="1"/>
    <n v="9"/>
    <n v="0"/>
    <n v="0"/>
    <n v="0"/>
    <n v="0"/>
    <m/>
    <m/>
    <m/>
    <m/>
  </r>
  <r>
    <x v="15"/>
    <s v="Newhalen"/>
    <x v="1"/>
    <n v="10"/>
    <n v="0"/>
    <n v="0"/>
    <n v="0"/>
    <n v="0"/>
    <m/>
    <m/>
    <m/>
    <m/>
  </r>
  <r>
    <x v="15"/>
    <s v="Newhalen"/>
    <x v="1"/>
    <n v="11"/>
    <n v="0"/>
    <n v="1"/>
    <n v="1"/>
    <n v="6"/>
    <m/>
    <m/>
    <m/>
    <m/>
  </r>
  <r>
    <x v="15"/>
    <s v="Newhalen"/>
    <x v="1"/>
    <n v="12"/>
    <n v="0"/>
    <n v="0"/>
    <n v="0"/>
    <n v="0"/>
    <m/>
    <m/>
    <m/>
    <m/>
  </r>
  <r>
    <x v="15"/>
    <s v="Newhalen"/>
    <x v="1"/>
    <n v="13"/>
    <n v="0"/>
    <n v="0"/>
    <n v="0"/>
    <n v="0"/>
    <m/>
    <m/>
    <m/>
    <m/>
  </r>
  <r>
    <x v="15"/>
    <s v="Newhalen"/>
    <x v="1"/>
    <n v="14"/>
    <n v="0"/>
    <n v="0"/>
    <n v="0"/>
    <n v="0"/>
    <m/>
    <m/>
    <m/>
    <m/>
  </r>
  <r>
    <x v="15"/>
    <s v="Newhalen"/>
    <x v="1"/>
    <n v="15"/>
    <n v="0"/>
    <n v="0"/>
    <n v="0"/>
    <n v="0"/>
    <m/>
    <m/>
    <m/>
    <m/>
  </r>
  <r>
    <x v="15"/>
    <s v="Newhalen"/>
    <x v="1"/>
    <n v="16"/>
    <n v="0"/>
    <n v="0"/>
    <n v="0"/>
    <n v="0"/>
    <m/>
    <m/>
    <m/>
    <m/>
  </r>
  <r>
    <x v="15"/>
    <s v="Newhalen"/>
    <x v="1"/>
    <n v="17"/>
    <n v="0"/>
    <n v="0"/>
    <n v="0"/>
    <n v="0"/>
    <m/>
    <m/>
    <m/>
    <m/>
  </r>
  <r>
    <x v="15"/>
    <s v="Newhalen"/>
    <x v="1"/>
    <n v="18"/>
    <n v="0"/>
    <n v="0"/>
    <n v="0"/>
    <n v="0"/>
    <m/>
    <m/>
    <m/>
    <m/>
  </r>
  <r>
    <x v="15"/>
    <s v="Newhalen"/>
    <x v="1"/>
    <n v="19"/>
    <n v="0"/>
    <n v="0"/>
    <n v="0"/>
    <n v="0"/>
    <m/>
    <m/>
    <m/>
    <m/>
  </r>
  <r>
    <x v="15"/>
    <s v="Newhalen"/>
    <x v="1"/>
    <n v="20"/>
    <n v="0"/>
    <n v="0"/>
    <n v="0"/>
    <n v="0"/>
    <m/>
    <m/>
    <m/>
    <m/>
  </r>
  <r>
    <x v="15"/>
    <s v="Newhalen"/>
    <x v="1"/>
    <n v="21"/>
    <n v="0"/>
    <n v="0"/>
    <n v="0"/>
    <n v="0"/>
    <m/>
    <m/>
    <m/>
    <m/>
  </r>
  <r>
    <x v="15"/>
    <s v="Newhalen"/>
    <x v="1"/>
    <n v="22"/>
    <n v="0"/>
    <n v="0"/>
    <n v="0"/>
    <n v="0"/>
    <m/>
    <m/>
    <m/>
    <m/>
  </r>
  <r>
    <x v="15"/>
    <s v="Newhalen"/>
    <x v="1"/>
    <n v="23"/>
    <n v="0"/>
    <n v="0"/>
    <n v="0"/>
    <n v="0"/>
    <n v="6"/>
    <m/>
    <m/>
    <m/>
  </r>
  <r>
    <x v="15"/>
    <s v="Newhalen"/>
    <x v="2"/>
    <n v="4"/>
    <n v="1"/>
    <n v="2"/>
    <n v="3"/>
    <n v="18"/>
    <m/>
    <m/>
    <m/>
    <m/>
  </r>
  <r>
    <x v="15"/>
    <s v="Newhalen"/>
    <x v="2"/>
    <n v="5"/>
    <n v="0"/>
    <n v="0"/>
    <n v="0"/>
    <n v="0"/>
    <m/>
    <m/>
    <m/>
    <m/>
  </r>
  <r>
    <x v="15"/>
    <s v="Newhalen"/>
    <x v="2"/>
    <n v="6"/>
    <n v="0"/>
    <n v="0"/>
    <n v="0"/>
    <n v="0"/>
    <m/>
    <m/>
    <m/>
    <m/>
  </r>
  <r>
    <x v="15"/>
    <s v="Newhalen"/>
    <x v="2"/>
    <n v="7"/>
    <n v="0"/>
    <n v="0"/>
    <n v="0"/>
    <n v="0"/>
    <m/>
    <m/>
    <m/>
    <m/>
  </r>
  <r>
    <x v="15"/>
    <s v="Newhalen"/>
    <x v="2"/>
    <n v="8"/>
    <n v="0"/>
    <n v="0"/>
    <n v="0"/>
    <n v="0"/>
    <m/>
    <m/>
    <m/>
    <m/>
  </r>
  <r>
    <x v="15"/>
    <s v="Newhalen"/>
    <x v="2"/>
    <n v="9"/>
    <n v="0"/>
    <n v="0"/>
    <n v="0"/>
    <n v="0"/>
    <m/>
    <m/>
    <m/>
    <m/>
  </r>
  <r>
    <x v="15"/>
    <s v="Newhalen"/>
    <x v="2"/>
    <n v="10"/>
    <n v="0"/>
    <n v="0"/>
    <n v="0"/>
    <n v="0"/>
    <m/>
    <m/>
    <m/>
    <m/>
  </r>
  <r>
    <x v="15"/>
    <s v="Newhalen"/>
    <x v="2"/>
    <n v="11"/>
    <n v="0"/>
    <n v="0"/>
    <n v="0"/>
    <n v="0"/>
    <m/>
    <m/>
    <m/>
    <m/>
  </r>
  <r>
    <x v="15"/>
    <s v="Newhalen"/>
    <x v="2"/>
    <n v="12"/>
    <n v="0"/>
    <n v="0"/>
    <n v="0"/>
    <n v="0"/>
    <m/>
    <m/>
    <m/>
    <m/>
  </r>
  <r>
    <x v="15"/>
    <s v="Newhalen"/>
    <x v="2"/>
    <n v="13"/>
    <n v="0"/>
    <n v="0"/>
    <n v="0"/>
    <n v="0"/>
    <m/>
    <m/>
    <m/>
    <m/>
  </r>
  <r>
    <x v="15"/>
    <s v="Newhalen"/>
    <x v="2"/>
    <n v="14"/>
    <n v="0"/>
    <n v="0"/>
    <n v="0"/>
    <n v="0"/>
    <m/>
    <m/>
    <m/>
    <m/>
  </r>
  <r>
    <x v="15"/>
    <s v="Newhalen"/>
    <x v="2"/>
    <n v="15"/>
    <n v="0"/>
    <n v="0"/>
    <n v="0"/>
    <n v="0"/>
    <m/>
    <m/>
    <m/>
    <m/>
  </r>
  <r>
    <x v="15"/>
    <s v="Newhalen"/>
    <x v="2"/>
    <n v="16"/>
    <n v="0"/>
    <n v="0"/>
    <n v="0"/>
    <n v="0"/>
    <m/>
    <m/>
    <m/>
    <m/>
  </r>
  <r>
    <x v="15"/>
    <s v="Newhalen"/>
    <x v="2"/>
    <n v="17"/>
    <n v="0"/>
    <n v="0"/>
    <n v="0"/>
    <n v="0"/>
    <m/>
    <m/>
    <m/>
    <m/>
  </r>
  <r>
    <x v="15"/>
    <s v="Newhalen"/>
    <x v="2"/>
    <n v="18"/>
    <n v="16"/>
    <n v="0"/>
    <n v="16"/>
    <n v="96"/>
    <m/>
    <m/>
    <m/>
    <m/>
  </r>
  <r>
    <x v="15"/>
    <s v="Newhalen"/>
    <x v="2"/>
    <n v="19"/>
    <n v="14"/>
    <n v="0"/>
    <n v="14"/>
    <n v="84"/>
    <m/>
    <m/>
    <m/>
    <m/>
  </r>
  <r>
    <x v="15"/>
    <s v="Newhalen"/>
    <x v="2"/>
    <n v="20"/>
    <n v="0"/>
    <n v="0"/>
    <n v="0"/>
    <n v="0"/>
    <m/>
    <m/>
    <m/>
    <m/>
  </r>
  <r>
    <x v="15"/>
    <s v="Newhalen"/>
    <x v="2"/>
    <n v="21"/>
    <n v="0"/>
    <n v="0"/>
    <n v="0"/>
    <n v="0"/>
    <m/>
    <m/>
    <m/>
    <m/>
  </r>
  <r>
    <x v="15"/>
    <s v="Newhalen"/>
    <x v="2"/>
    <n v="22"/>
    <n v="0"/>
    <n v="0"/>
    <n v="0"/>
    <n v="0"/>
    <m/>
    <m/>
    <m/>
    <m/>
  </r>
  <r>
    <x v="15"/>
    <s v="Newhalen"/>
    <x v="2"/>
    <n v="23"/>
    <n v="0"/>
    <n v="0"/>
    <n v="0"/>
    <n v="0"/>
    <n v="210"/>
    <m/>
    <m/>
    <m/>
  </r>
  <r>
    <x v="15"/>
    <s v="Newhalen"/>
    <x v="3"/>
    <n v="4"/>
    <n v="0"/>
    <n v="0"/>
    <n v="0"/>
    <n v="0"/>
    <m/>
    <m/>
    <m/>
    <m/>
  </r>
  <r>
    <x v="15"/>
    <s v="Newhalen"/>
    <x v="3"/>
    <n v="5"/>
    <n v="0"/>
    <n v="0"/>
    <n v="0"/>
    <n v="0"/>
    <m/>
    <m/>
    <m/>
    <m/>
  </r>
  <r>
    <x v="15"/>
    <s v="Newhalen"/>
    <x v="3"/>
    <n v="6"/>
    <n v="0"/>
    <n v="0"/>
    <n v="0"/>
    <n v="0"/>
    <m/>
    <m/>
    <m/>
    <m/>
  </r>
  <r>
    <x v="15"/>
    <s v="Newhalen"/>
    <x v="3"/>
    <n v="7"/>
    <n v="0"/>
    <n v="0"/>
    <n v="0"/>
    <n v="0"/>
    <m/>
    <m/>
    <m/>
    <m/>
  </r>
  <r>
    <x v="15"/>
    <s v="Newhalen"/>
    <x v="3"/>
    <n v="8"/>
    <n v="0"/>
    <n v="0"/>
    <n v="0"/>
    <n v="0"/>
    <m/>
    <m/>
    <m/>
    <m/>
  </r>
  <r>
    <x v="15"/>
    <s v="Newhalen"/>
    <x v="3"/>
    <n v="9"/>
    <n v="0"/>
    <n v="0"/>
    <n v="0"/>
    <n v="0"/>
    <m/>
    <m/>
    <m/>
    <m/>
  </r>
  <r>
    <x v="15"/>
    <s v="Newhalen"/>
    <x v="3"/>
    <n v="10"/>
    <n v="0"/>
    <n v="0"/>
    <n v="0"/>
    <n v="0"/>
    <m/>
    <m/>
    <m/>
    <m/>
  </r>
  <r>
    <x v="15"/>
    <s v="Newhalen"/>
    <x v="3"/>
    <n v="11"/>
    <n v="0"/>
    <n v="0"/>
    <n v="0"/>
    <n v="0"/>
    <m/>
    <m/>
    <m/>
    <m/>
  </r>
  <r>
    <x v="15"/>
    <s v="Newhalen"/>
    <x v="3"/>
    <n v="12"/>
    <n v="0"/>
    <n v="0"/>
    <n v="0"/>
    <n v="0"/>
    <m/>
    <m/>
    <m/>
    <m/>
  </r>
  <r>
    <x v="15"/>
    <s v="Newhalen"/>
    <x v="3"/>
    <n v="13"/>
    <n v="0"/>
    <n v="0"/>
    <n v="0"/>
    <n v="0"/>
    <m/>
    <m/>
    <m/>
    <m/>
  </r>
  <r>
    <x v="15"/>
    <s v="Newhalen"/>
    <x v="3"/>
    <n v="14"/>
    <n v="0"/>
    <n v="0"/>
    <n v="0"/>
    <n v="0"/>
    <m/>
    <m/>
    <m/>
    <m/>
  </r>
  <r>
    <x v="15"/>
    <s v="Newhalen"/>
    <x v="3"/>
    <n v="15"/>
    <n v="0"/>
    <n v="0"/>
    <n v="0"/>
    <n v="0"/>
    <m/>
    <m/>
    <m/>
    <m/>
  </r>
  <r>
    <x v="15"/>
    <s v="Newhalen"/>
    <x v="3"/>
    <n v="16"/>
    <n v="0"/>
    <n v="0"/>
    <n v="0"/>
    <n v="0"/>
    <m/>
    <m/>
    <m/>
    <m/>
  </r>
  <r>
    <x v="15"/>
    <s v="Newhalen"/>
    <x v="3"/>
    <n v="17"/>
    <n v="0"/>
    <n v="2"/>
    <n v="2"/>
    <n v="12"/>
    <m/>
    <m/>
    <m/>
    <m/>
  </r>
  <r>
    <x v="15"/>
    <s v="Newhalen"/>
    <x v="3"/>
    <n v="18"/>
    <n v="0"/>
    <n v="0"/>
    <n v="0"/>
    <n v="0"/>
    <m/>
    <m/>
    <m/>
    <m/>
  </r>
  <r>
    <x v="15"/>
    <s v="Newhalen"/>
    <x v="3"/>
    <n v="19"/>
    <n v="0"/>
    <n v="0"/>
    <n v="0"/>
    <n v="0"/>
    <m/>
    <m/>
    <m/>
    <m/>
  </r>
  <r>
    <x v="15"/>
    <s v="Newhalen"/>
    <x v="3"/>
    <n v="20"/>
    <n v="0"/>
    <n v="0"/>
    <n v="0"/>
    <n v="0"/>
    <m/>
    <m/>
    <m/>
    <m/>
  </r>
  <r>
    <x v="15"/>
    <s v="Newhalen"/>
    <x v="3"/>
    <n v="21"/>
    <n v="0"/>
    <n v="0"/>
    <n v="0"/>
    <n v="0"/>
    <m/>
    <m/>
    <m/>
    <m/>
  </r>
  <r>
    <x v="15"/>
    <s v="Newhalen"/>
    <x v="3"/>
    <n v="22"/>
    <n v="0"/>
    <n v="0"/>
    <n v="0"/>
    <n v="0"/>
    <m/>
    <m/>
    <m/>
    <m/>
  </r>
  <r>
    <x v="15"/>
    <s v="Newhalen"/>
    <x v="3"/>
    <n v="23"/>
    <n v="0"/>
    <n v="0"/>
    <n v="0"/>
    <n v="0"/>
    <n v="222"/>
    <m/>
    <m/>
    <m/>
  </r>
  <r>
    <x v="15"/>
    <s v="Newhalen"/>
    <x v="4"/>
    <n v="4"/>
    <n v="0"/>
    <n v="0"/>
    <n v="0"/>
    <n v="0"/>
    <m/>
    <m/>
    <m/>
    <m/>
  </r>
  <r>
    <x v="15"/>
    <s v="Newhalen"/>
    <x v="4"/>
    <n v="5"/>
    <n v="0"/>
    <n v="0"/>
    <n v="0"/>
    <n v="0"/>
    <m/>
    <m/>
    <m/>
    <m/>
  </r>
  <r>
    <x v="15"/>
    <s v="Newhalen"/>
    <x v="4"/>
    <n v="6"/>
    <n v="0"/>
    <n v="0"/>
    <n v="0"/>
    <n v="0"/>
    <m/>
    <m/>
    <m/>
    <m/>
  </r>
  <r>
    <x v="15"/>
    <s v="Newhalen"/>
    <x v="4"/>
    <n v="7"/>
    <n v="0"/>
    <n v="0"/>
    <n v="0"/>
    <n v="0"/>
    <m/>
    <m/>
    <m/>
    <m/>
  </r>
  <r>
    <x v="15"/>
    <s v="Newhalen"/>
    <x v="4"/>
    <n v="8"/>
    <n v="0"/>
    <n v="0"/>
    <n v="0"/>
    <n v="0"/>
    <m/>
    <m/>
    <m/>
    <m/>
  </r>
  <r>
    <x v="15"/>
    <s v="Newhalen"/>
    <x v="4"/>
    <n v="9"/>
    <n v="2"/>
    <n v="0"/>
    <n v="2"/>
    <n v="12"/>
    <m/>
    <m/>
    <m/>
    <m/>
  </r>
  <r>
    <x v="15"/>
    <s v="Newhalen"/>
    <x v="4"/>
    <n v="10"/>
    <n v="0"/>
    <n v="0"/>
    <n v="0"/>
    <n v="0"/>
    <m/>
    <m/>
    <m/>
    <m/>
  </r>
  <r>
    <x v="15"/>
    <s v="Newhalen"/>
    <x v="4"/>
    <n v="11"/>
    <n v="13"/>
    <n v="0"/>
    <n v="13"/>
    <n v="78"/>
    <m/>
    <m/>
    <m/>
    <m/>
  </r>
  <r>
    <x v="15"/>
    <s v="Newhalen"/>
    <x v="4"/>
    <n v="12"/>
    <n v="3"/>
    <n v="0"/>
    <n v="3"/>
    <n v="18"/>
    <m/>
    <m/>
    <m/>
    <m/>
  </r>
  <r>
    <x v="15"/>
    <s v="Newhalen"/>
    <x v="4"/>
    <n v="13"/>
    <n v="2"/>
    <n v="0"/>
    <n v="2"/>
    <n v="12"/>
    <m/>
    <m/>
    <m/>
    <m/>
  </r>
  <r>
    <x v="15"/>
    <s v="Newhalen"/>
    <x v="4"/>
    <n v="14"/>
    <n v="0"/>
    <n v="2"/>
    <n v="2"/>
    <n v="12"/>
    <m/>
    <m/>
    <m/>
    <m/>
  </r>
  <r>
    <x v="15"/>
    <s v="Newhalen"/>
    <x v="4"/>
    <n v="15"/>
    <n v="0"/>
    <n v="0"/>
    <n v="0"/>
    <n v="0"/>
    <m/>
    <m/>
    <m/>
    <m/>
  </r>
  <r>
    <x v="15"/>
    <s v="Newhalen"/>
    <x v="4"/>
    <n v="16"/>
    <n v="0"/>
    <n v="0"/>
    <n v="0"/>
    <n v="0"/>
    <m/>
    <m/>
    <m/>
    <m/>
  </r>
  <r>
    <x v="15"/>
    <s v="Newhalen"/>
    <x v="4"/>
    <n v="17"/>
    <n v="2"/>
    <n v="0"/>
    <n v="2"/>
    <n v="12"/>
    <m/>
    <m/>
    <m/>
    <m/>
  </r>
  <r>
    <x v="15"/>
    <s v="Newhalen"/>
    <x v="4"/>
    <n v="18"/>
    <n v="0"/>
    <n v="0"/>
    <n v="0"/>
    <n v="0"/>
    <m/>
    <m/>
    <m/>
    <m/>
  </r>
  <r>
    <x v="15"/>
    <s v="Newhalen"/>
    <x v="4"/>
    <n v="19"/>
    <n v="1"/>
    <n v="0"/>
    <n v="1"/>
    <n v="6"/>
    <m/>
    <m/>
    <m/>
    <m/>
  </r>
  <r>
    <x v="15"/>
    <s v="Newhalen"/>
    <x v="4"/>
    <n v="20"/>
    <n v="0"/>
    <n v="0"/>
    <n v="0"/>
    <n v="0"/>
    <m/>
    <m/>
    <m/>
    <m/>
  </r>
  <r>
    <x v="15"/>
    <s v="Newhalen"/>
    <x v="4"/>
    <n v="21"/>
    <n v="0"/>
    <n v="0"/>
    <n v="0"/>
    <n v="0"/>
    <m/>
    <m/>
    <m/>
    <m/>
  </r>
  <r>
    <x v="15"/>
    <s v="Newhalen"/>
    <x v="4"/>
    <n v="22"/>
    <n v="0"/>
    <n v="0"/>
    <n v="0"/>
    <n v="0"/>
    <m/>
    <m/>
    <m/>
    <m/>
  </r>
  <r>
    <x v="15"/>
    <s v="Newhalen"/>
    <x v="4"/>
    <n v="23"/>
    <n v="0"/>
    <n v="0"/>
    <n v="0"/>
    <n v="0"/>
    <n v="378"/>
    <m/>
    <m/>
    <m/>
  </r>
  <r>
    <x v="15"/>
    <s v="Newhalen"/>
    <x v="5"/>
    <n v="4"/>
    <n v="0"/>
    <n v="0"/>
    <n v="0"/>
    <n v="0"/>
    <m/>
    <m/>
    <m/>
    <m/>
  </r>
  <r>
    <x v="15"/>
    <s v="Newhalen"/>
    <x v="5"/>
    <n v="5"/>
    <n v="0"/>
    <n v="1"/>
    <n v="1"/>
    <n v="6"/>
    <m/>
    <m/>
    <m/>
    <m/>
  </r>
  <r>
    <x v="15"/>
    <s v="Newhalen"/>
    <x v="5"/>
    <n v="6"/>
    <n v="6"/>
    <n v="0"/>
    <n v="6"/>
    <n v="36"/>
    <m/>
    <m/>
    <m/>
    <m/>
  </r>
  <r>
    <x v="15"/>
    <s v="Newhalen"/>
    <x v="5"/>
    <n v="7"/>
    <n v="3"/>
    <n v="0"/>
    <n v="3"/>
    <n v="18"/>
    <m/>
    <m/>
    <m/>
    <m/>
  </r>
  <r>
    <x v="15"/>
    <s v="Newhalen"/>
    <x v="5"/>
    <n v="8"/>
    <n v="0"/>
    <n v="0"/>
    <n v="0"/>
    <n v="0"/>
    <m/>
    <m/>
    <m/>
    <m/>
  </r>
  <r>
    <x v="15"/>
    <s v="Newhalen"/>
    <x v="5"/>
    <n v="9"/>
    <n v="0"/>
    <n v="0"/>
    <n v="0"/>
    <n v="0"/>
    <m/>
    <m/>
    <m/>
    <m/>
  </r>
  <r>
    <x v="15"/>
    <s v="Newhalen"/>
    <x v="5"/>
    <n v="10"/>
    <n v="1"/>
    <n v="0"/>
    <n v="1"/>
    <n v="6"/>
    <m/>
    <m/>
    <m/>
    <m/>
  </r>
  <r>
    <x v="15"/>
    <s v="Newhalen"/>
    <x v="5"/>
    <n v="11"/>
    <n v="0"/>
    <n v="0"/>
    <n v="0"/>
    <n v="0"/>
    <m/>
    <m/>
    <m/>
    <m/>
  </r>
  <r>
    <x v="15"/>
    <s v="Newhalen"/>
    <x v="5"/>
    <n v="12"/>
    <n v="12"/>
    <n v="0"/>
    <n v="12"/>
    <n v="72"/>
    <m/>
    <m/>
    <m/>
    <m/>
  </r>
  <r>
    <x v="15"/>
    <s v="Newhalen"/>
    <x v="5"/>
    <n v="13"/>
    <n v="29"/>
    <n v="0"/>
    <n v="29"/>
    <n v="174"/>
    <m/>
    <m/>
    <m/>
    <m/>
  </r>
  <r>
    <x v="15"/>
    <s v="Newhalen"/>
    <x v="5"/>
    <n v="14"/>
    <n v="0"/>
    <n v="0"/>
    <n v="0"/>
    <n v="0"/>
    <m/>
    <m/>
    <m/>
    <m/>
  </r>
  <r>
    <x v="15"/>
    <s v="Newhalen"/>
    <x v="5"/>
    <n v="15"/>
    <n v="32"/>
    <n v="0"/>
    <n v="32"/>
    <n v="192"/>
    <m/>
    <m/>
    <m/>
    <m/>
  </r>
  <r>
    <x v="15"/>
    <s v="Newhalen"/>
    <x v="5"/>
    <n v="16"/>
    <n v="32"/>
    <n v="0"/>
    <n v="32"/>
    <n v="192"/>
    <m/>
    <m/>
    <m/>
    <m/>
  </r>
  <r>
    <x v="15"/>
    <s v="Newhalen"/>
    <x v="5"/>
    <n v="17"/>
    <n v="10"/>
    <n v="0"/>
    <n v="10"/>
    <n v="60"/>
    <m/>
    <m/>
    <m/>
    <m/>
  </r>
  <r>
    <x v="15"/>
    <s v="Newhalen"/>
    <x v="5"/>
    <n v="18"/>
    <n v="1"/>
    <n v="0"/>
    <n v="1"/>
    <n v="6"/>
    <m/>
    <m/>
    <m/>
    <m/>
  </r>
  <r>
    <x v="15"/>
    <s v="Newhalen"/>
    <x v="5"/>
    <n v="19"/>
    <n v="0"/>
    <n v="0"/>
    <n v="0"/>
    <n v="0"/>
    <m/>
    <m/>
    <m/>
    <m/>
  </r>
  <r>
    <x v="15"/>
    <s v="Newhalen"/>
    <x v="5"/>
    <n v="20"/>
    <n v="0"/>
    <n v="0"/>
    <n v="0"/>
    <n v="0"/>
    <m/>
    <m/>
    <m/>
    <m/>
  </r>
  <r>
    <x v="15"/>
    <s v="Newhalen"/>
    <x v="5"/>
    <n v="21"/>
    <n v="0"/>
    <n v="0"/>
    <n v="0"/>
    <n v="0"/>
    <m/>
    <m/>
    <m/>
    <m/>
  </r>
  <r>
    <x v="15"/>
    <s v="Newhalen"/>
    <x v="5"/>
    <n v="22"/>
    <n v="0"/>
    <n v="0"/>
    <n v="0"/>
    <n v="0"/>
    <m/>
    <m/>
    <m/>
    <m/>
  </r>
  <r>
    <x v="15"/>
    <s v="Newhalen"/>
    <x v="5"/>
    <n v="23"/>
    <n v="0"/>
    <n v="0"/>
    <n v="0"/>
    <n v="0"/>
    <n v="1170"/>
    <m/>
    <m/>
    <m/>
  </r>
  <r>
    <x v="15"/>
    <s v="Newhalen"/>
    <x v="6"/>
    <n v="4"/>
    <n v="1"/>
    <n v="0"/>
    <n v="1"/>
    <n v="6"/>
    <m/>
    <m/>
    <m/>
    <m/>
  </r>
  <r>
    <x v="15"/>
    <s v="Newhalen"/>
    <x v="6"/>
    <n v="5"/>
    <n v="5"/>
    <n v="0"/>
    <n v="5"/>
    <n v="30"/>
    <m/>
    <m/>
    <m/>
    <m/>
  </r>
  <r>
    <x v="15"/>
    <s v="Newhalen"/>
    <x v="6"/>
    <n v="6"/>
    <n v="3"/>
    <n v="0"/>
    <n v="3"/>
    <n v="18"/>
    <m/>
    <m/>
    <m/>
    <m/>
  </r>
  <r>
    <x v="15"/>
    <s v="Newhalen"/>
    <x v="6"/>
    <n v="7"/>
    <n v="0"/>
    <n v="0"/>
    <n v="0"/>
    <n v="0"/>
    <m/>
    <m/>
    <m/>
    <m/>
  </r>
  <r>
    <x v="15"/>
    <s v="Newhalen"/>
    <x v="6"/>
    <n v="8"/>
    <n v="8"/>
    <n v="0"/>
    <n v="8"/>
    <n v="48"/>
    <m/>
    <m/>
    <m/>
    <m/>
  </r>
  <r>
    <x v="15"/>
    <s v="Newhalen"/>
    <x v="6"/>
    <n v="9"/>
    <n v="5"/>
    <n v="0"/>
    <n v="5"/>
    <n v="30"/>
    <m/>
    <m/>
    <m/>
    <m/>
  </r>
  <r>
    <x v="15"/>
    <s v="Newhalen"/>
    <x v="6"/>
    <n v="10"/>
    <n v="0"/>
    <n v="0"/>
    <n v="0"/>
    <n v="0"/>
    <m/>
    <m/>
    <m/>
    <m/>
  </r>
  <r>
    <x v="15"/>
    <s v="Newhalen"/>
    <x v="6"/>
    <n v="11"/>
    <n v="0"/>
    <n v="0"/>
    <n v="0"/>
    <n v="0"/>
    <m/>
    <m/>
    <m/>
    <m/>
  </r>
  <r>
    <x v="15"/>
    <s v="Newhalen"/>
    <x v="6"/>
    <n v="12"/>
    <n v="0"/>
    <n v="0"/>
    <n v="0"/>
    <n v="0"/>
    <m/>
    <m/>
    <m/>
    <m/>
  </r>
  <r>
    <x v="15"/>
    <s v="Newhalen"/>
    <x v="6"/>
    <n v="13"/>
    <n v="0"/>
    <n v="0"/>
    <n v="0"/>
    <n v="0"/>
    <m/>
    <m/>
    <m/>
    <m/>
  </r>
  <r>
    <x v="15"/>
    <s v="Newhalen"/>
    <x v="6"/>
    <n v="14"/>
    <n v="0"/>
    <n v="0"/>
    <n v="0"/>
    <n v="0"/>
    <m/>
    <m/>
    <m/>
    <m/>
  </r>
  <r>
    <x v="15"/>
    <s v="Newhalen"/>
    <x v="6"/>
    <n v="15"/>
    <n v="6"/>
    <n v="0"/>
    <n v="6"/>
    <n v="36"/>
    <m/>
    <m/>
    <m/>
    <m/>
  </r>
  <r>
    <x v="15"/>
    <s v="Newhalen"/>
    <x v="6"/>
    <n v="16"/>
    <n v="0"/>
    <n v="0"/>
    <n v="0"/>
    <n v="0"/>
    <m/>
    <m/>
    <m/>
    <m/>
  </r>
  <r>
    <x v="15"/>
    <s v="Newhalen"/>
    <x v="6"/>
    <n v="17"/>
    <n v="0"/>
    <n v="0"/>
    <n v="0"/>
    <n v="0"/>
    <m/>
    <m/>
    <m/>
    <m/>
  </r>
  <r>
    <x v="15"/>
    <s v="Newhalen"/>
    <x v="6"/>
    <n v="18"/>
    <n v="2"/>
    <n v="0"/>
    <n v="2"/>
    <n v="12"/>
    <m/>
    <m/>
    <m/>
    <m/>
  </r>
  <r>
    <x v="15"/>
    <s v="Newhalen"/>
    <x v="6"/>
    <n v="19"/>
    <n v="0"/>
    <n v="0"/>
    <n v="0"/>
    <n v="0"/>
    <m/>
    <m/>
    <m/>
    <m/>
  </r>
  <r>
    <x v="15"/>
    <s v="Newhalen"/>
    <x v="6"/>
    <n v="20"/>
    <n v="0"/>
    <n v="0"/>
    <n v="0"/>
    <n v="0"/>
    <m/>
    <m/>
    <m/>
    <m/>
  </r>
  <r>
    <x v="15"/>
    <s v="Newhalen"/>
    <x v="6"/>
    <n v="21"/>
    <n v="2"/>
    <n v="0"/>
    <n v="2"/>
    <n v="12"/>
    <m/>
    <m/>
    <m/>
    <m/>
  </r>
  <r>
    <x v="15"/>
    <s v="Newhalen"/>
    <x v="6"/>
    <n v="22"/>
    <n v="0"/>
    <n v="0"/>
    <n v="0"/>
    <n v="0"/>
    <m/>
    <m/>
    <m/>
    <m/>
  </r>
  <r>
    <x v="15"/>
    <s v="Newhalen"/>
    <x v="6"/>
    <n v="23"/>
    <n v="0"/>
    <n v="0"/>
    <n v="0"/>
    <n v="0"/>
    <n v="1368"/>
    <m/>
    <m/>
    <m/>
  </r>
  <r>
    <x v="15"/>
    <s v="Newhalen"/>
    <x v="7"/>
    <n v="4"/>
    <n v="0"/>
    <n v="0"/>
    <n v="0"/>
    <n v="0"/>
    <m/>
    <m/>
    <m/>
    <m/>
  </r>
  <r>
    <x v="15"/>
    <s v="Newhalen"/>
    <x v="7"/>
    <n v="5"/>
    <n v="0"/>
    <n v="0"/>
    <n v="0"/>
    <n v="0"/>
    <m/>
    <m/>
    <m/>
    <m/>
  </r>
  <r>
    <x v="15"/>
    <s v="Newhalen"/>
    <x v="7"/>
    <n v="6"/>
    <n v="0"/>
    <n v="0"/>
    <n v="0"/>
    <n v="0"/>
    <m/>
    <m/>
    <m/>
    <m/>
  </r>
  <r>
    <x v="15"/>
    <s v="Newhalen"/>
    <x v="7"/>
    <n v="7"/>
    <n v="0"/>
    <n v="0"/>
    <n v="0"/>
    <n v="0"/>
    <m/>
    <m/>
    <m/>
    <m/>
  </r>
  <r>
    <x v="15"/>
    <s v="Newhalen"/>
    <x v="7"/>
    <n v="8"/>
    <n v="0"/>
    <n v="0"/>
    <n v="0"/>
    <n v="0"/>
    <m/>
    <m/>
    <m/>
    <m/>
  </r>
  <r>
    <x v="15"/>
    <s v="Newhalen"/>
    <x v="7"/>
    <n v="9"/>
    <n v="0"/>
    <n v="0"/>
    <n v="0"/>
    <n v="0"/>
    <m/>
    <m/>
    <m/>
    <m/>
  </r>
  <r>
    <x v="15"/>
    <s v="Newhalen"/>
    <x v="7"/>
    <n v="10"/>
    <n v="30"/>
    <n v="0"/>
    <n v="30"/>
    <n v="180"/>
    <m/>
    <m/>
    <m/>
    <m/>
  </r>
  <r>
    <x v="15"/>
    <s v="Newhalen"/>
    <x v="7"/>
    <n v="11"/>
    <n v="10"/>
    <n v="0"/>
    <n v="10"/>
    <n v="60"/>
    <m/>
    <m/>
    <m/>
    <m/>
  </r>
  <r>
    <x v="15"/>
    <s v="Newhalen"/>
    <x v="7"/>
    <n v="12"/>
    <n v="27"/>
    <n v="0"/>
    <n v="27"/>
    <n v="162"/>
    <m/>
    <m/>
    <m/>
    <m/>
  </r>
  <r>
    <x v="15"/>
    <s v="Newhalen"/>
    <x v="7"/>
    <n v="13"/>
    <n v="18"/>
    <n v="0"/>
    <n v="18"/>
    <n v="108"/>
    <m/>
    <m/>
    <m/>
    <m/>
  </r>
  <r>
    <x v="15"/>
    <s v="Newhalen"/>
    <x v="7"/>
    <n v="14"/>
    <n v="177"/>
    <n v="0"/>
    <n v="177"/>
    <n v="1062"/>
    <m/>
    <m/>
    <m/>
    <m/>
  </r>
  <r>
    <x v="15"/>
    <s v="Newhalen"/>
    <x v="7"/>
    <n v="15"/>
    <n v="69"/>
    <n v="0"/>
    <n v="69"/>
    <n v="414"/>
    <m/>
    <m/>
    <m/>
    <m/>
  </r>
  <r>
    <x v="15"/>
    <s v="Newhalen"/>
    <x v="7"/>
    <n v="16"/>
    <n v="50"/>
    <n v="0"/>
    <n v="50"/>
    <n v="300"/>
    <m/>
    <m/>
    <m/>
    <m/>
  </r>
  <r>
    <x v="15"/>
    <s v="Newhalen"/>
    <x v="7"/>
    <n v="17"/>
    <n v="87"/>
    <n v="0"/>
    <n v="87"/>
    <n v="522"/>
    <m/>
    <m/>
    <m/>
    <m/>
  </r>
  <r>
    <x v="15"/>
    <s v="Newhalen"/>
    <x v="7"/>
    <n v="18"/>
    <n v="11"/>
    <n v="0"/>
    <n v="11"/>
    <n v="66"/>
    <m/>
    <m/>
    <m/>
    <m/>
  </r>
  <r>
    <x v="15"/>
    <s v="Newhalen"/>
    <x v="7"/>
    <n v="19"/>
    <n v="6"/>
    <n v="2"/>
    <n v="8"/>
    <n v="48"/>
    <m/>
    <m/>
    <m/>
    <m/>
  </r>
  <r>
    <x v="15"/>
    <s v="Newhalen"/>
    <x v="7"/>
    <n v="20"/>
    <n v="6"/>
    <n v="0"/>
    <n v="6"/>
    <n v="36"/>
    <m/>
    <m/>
    <m/>
    <m/>
  </r>
  <r>
    <x v="15"/>
    <s v="Newhalen"/>
    <x v="7"/>
    <n v="21"/>
    <n v="1"/>
    <n v="1"/>
    <n v="2"/>
    <n v="12"/>
    <m/>
    <m/>
    <m/>
    <m/>
  </r>
  <r>
    <x v="15"/>
    <s v="Newhalen"/>
    <x v="7"/>
    <n v="22"/>
    <n v="3"/>
    <n v="0"/>
    <n v="3"/>
    <n v="18"/>
    <m/>
    <m/>
    <m/>
    <m/>
  </r>
  <r>
    <x v="15"/>
    <s v="Newhalen"/>
    <x v="7"/>
    <n v="23"/>
    <n v="0"/>
    <n v="0"/>
    <n v="0"/>
    <n v="0"/>
    <n v="4470"/>
    <m/>
    <m/>
    <m/>
  </r>
  <r>
    <x v="15"/>
    <s v="Newhalen"/>
    <x v="8"/>
    <n v="4"/>
    <n v="41"/>
    <n v="0"/>
    <n v="41"/>
    <n v="246"/>
    <m/>
    <m/>
    <m/>
    <m/>
  </r>
  <r>
    <x v="15"/>
    <s v="Newhalen"/>
    <x v="8"/>
    <n v="5"/>
    <n v="43"/>
    <n v="0"/>
    <n v="43"/>
    <n v="258"/>
    <m/>
    <m/>
    <m/>
    <m/>
  </r>
  <r>
    <x v="15"/>
    <s v="Newhalen"/>
    <x v="8"/>
    <n v="6"/>
    <n v="51"/>
    <n v="0"/>
    <n v="51"/>
    <n v="306"/>
    <m/>
    <m/>
    <m/>
    <m/>
  </r>
  <r>
    <x v="15"/>
    <s v="Newhalen"/>
    <x v="8"/>
    <n v="7"/>
    <n v="36"/>
    <n v="0"/>
    <n v="36"/>
    <n v="216"/>
    <m/>
    <m/>
    <m/>
    <m/>
  </r>
  <r>
    <x v="15"/>
    <s v="Newhalen"/>
    <x v="8"/>
    <n v="8"/>
    <n v="3"/>
    <n v="0"/>
    <n v="3"/>
    <n v="18"/>
    <m/>
    <m/>
    <m/>
    <m/>
  </r>
  <r>
    <x v="15"/>
    <s v="Newhalen"/>
    <x v="8"/>
    <n v="9"/>
    <n v="57"/>
    <n v="0"/>
    <n v="57"/>
    <n v="342"/>
    <m/>
    <m/>
    <m/>
    <m/>
  </r>
  <r>
    <x v="15"/>
    <s v="Newhalen"/>
    <x v="8"/>
    <n v="10"/>
    <n v="4"/>
    <n v="0"/>
    <n v="4"/>
    <n v="24"/>
    <m/>
    <m/>
    <m/>
    <m/>
  </r>
  <r>
    <x v="15"/>
    <s v="Newhalen"/>
    <x v="8"/>
    <n v="11"/>
    <n v="15"/>
    <n v="0"/>
    <n v="15"/>
    <n v="90"/>
    <m/>
    <m/>
    <m/>
    <m/>
  </r>
  <r>
    <x v="15"/>
    <s v="Newhalen"/>
    <x v="8"/>
    <n v="12"/>
    <n v="75"/>
    <n v="8"/>
    <n v="83"/>
    <n v="498"/>
    <m/>
    <m/>
    <m/>
    <m/>
  </r>
  <r>
    <x v="15"/>
    <s v="Newhalen"/>
    <x v="8"/>
    <n v="13"/>
    <n v="95"/>
    <n v="24"/>
    <n v="119"/>
    <n v="714"/>
    <s v="1st percentile"/>
    <m/>
    <m/>
    <m/>
  </r>
  <r>
    <x v="15"/>
    <s v="Newhalen"/>
    <x v="8"/>
    <n v="14"/>
    <n v="92"/>
    <n v="6"/>
    <n v="98"/>
    <n v="588"/>
    <m/>
    <m/>
    <m/>
    <m/>
  </r>
  <r>
    <x v="15"/>
    <s v="Newhalen"/>
    <x v="8"/>
    <n v="15"/>
    <n v="57"/>
    <n v="11"/>
    <n v="68"/>
    <n v="408"/>
    <m/>
    <m/>
    <m/>
    <m/>
  </r>
  <r>
    <x v="15"/>
    <s v="Newhalen"/>
    <x v="8"/>
    <n v="16"/>
    <n v="109"/>
    <n v="27"/>
    <n v="136"/>
    <n v="816"/>
    <m/>
    <m/>
    <m/>
    <m/>
  </r>
  <r>
    <x v="15"/>
    <s v="Newhalen"/>
    <x v="8"/>
    <n v="17"/>
    <n v="26"/>
    <n v="0"/>
    <n v="26"/>
    <n v="156"/>
    <m/>
    <m/>
    <m/>
    <m/>
  </r>
  <r>
    <x v="15"/>
    <s v="Newhalen"/>
    <x v="8"/>
    <n v="18"/>
    <n v="23"/>
    <n v="0"/>
    <n v="23"/>
    <n v="138"/>
    <m/>
    <m/>
    <m/>
    <m/>
  </r>
  <r>
    <x v="15"/>
    <s v="Newhalen"/>
    <x v="8"/>
    <n v="19"/>
    <n v="53"/>
    <n v="0"/>
    <n v="53"/>
    <n v="318"/>
    <m/>
    <m/>
    <m/>
    <m/>
  </r>
  <r>
    <x v="15"/>
    <s v="Newhalen"/>
    <x v="8"/>
    <n v="20"/>
    <n v="0"/>
    <n v="1"/>
    <n v="1"/>
    <n v="6"/>
    <m/>
    <m/>
    <m/>
    <m/>
  </r>
  <r>
    <x v="15"/>
    <s v="Newhalen"/>
    <x v="8"/>
    <n v="21"/>
    <n v="0"/>
    <n v="0"/>
    <n v="0"/>
    <n v="0"/>
    <m/>
    <m/>
    <m/>
    <m/>
  </r>
  <r>
    <x v="15"/>
    <s v="Newhalen"/>
    <x v="8"/>
    <n v="22"/>
    <n v="0"/>
    <n v="0"/>
    <n v="0"/>
    <n v="0"/>
    <m/>
    <m/>
    <m/>
    <m/>
  </r>
  <r>
    <x v="15"/>
    <s v="Newhalen"/>
    <x v="8"/>
    <n v="23"/>
    <n v="14"/>
    <n v="0"/>
    <n v="14"/>
    <n v="84"/>
    <n v="9900"/>
    <m/>
    <m/>
    <m/>
  </r>
  <r>
    <x v="15"/>
    <s v="Newhalen"/>
    <x v="9"/>
    <n v="4"/>
    <n v="81"/>
    <n v="0"/>
    <n v="81"/>
    <n v="486"/>
    <m/>
    <m/>
    <m/>
    <m/>
  </r>
  <r>
    <x v="15"/>
    <s v="Newhalen"/>
    <x v="9"/>
    <n v="5"/>
    <n v="117"/>
    <n v="9"/>
    <n v="126"/>
    <n v="756"/>
    <m/>
    <m/>
    <m/>
    <m/>
  </r>
  <r>
    <x v="15"/>
    <s v="Newhalen"/>
    <x v="9"/>
    <n v="6"/>
    <n v="40"/>
    <n v="26"/>
    <n v="66"/>
    <n v="396"/>
    <m/>
    <m/>
    <m/>
    <m/>
  </r>
  <r>
    <x v="15"/>
    <s v="Newhalen"/>
    <x v="9"/>
    <n v="7"/>
    <n v="134"/>
    <n v="6"/>
    <n v="140"/>
    <n v="840"/>
    <m/>
    <m/>
    <m/>
    <m/>
  </r>
  <r>
    <x v="15"/>
    <s v="Newhalen"/>
    <x v="9"/>
    <n v="8"/>
    <n v="120"/>
    <n v="3"/>
    <n v="123"/>
    <n v="738"/>
    <m/>
    <m/>
    <m/>
    <m/>
  </r>
  <r>
    <x v="15"/>
    <s v="Newhalen"/>
    <x v="9"/>
    <n v="9"/>
    <n v="301"/>
    <n v="0"/>
    <n v="301"/>
    <n v="1806"/>
    <m/>
    <m/>
    <m/>
    <m/>
  </r>
  <r>
    <x v="15"/>
    <s v="Newhalen"/>
    <x v="9"/>
    <n v="10"/>
    <n v="40"/>
    <n v="1"/>
    <n v="41"/>
    <n v="246"/>
    <m/>
    <m/>
    <m/>
    <m/>
  </r>
  <r>
    <x v="15"/>
    <s v="Newhalen"/>
    <x v="9"/>
    <n v="11"/>
    <n v="130"/>
    <n v="0"/>
    <n v="130"/>
    <n v="780"/>
    <m/>
    <m/>
    <m/>
    <m/>
  </r>
  <r>
    <x v="15"/>
    <s v="Newhalen"/>
    <x v="9"/>
    <n v="12"/>
    <n v="26"/>
    <n v="0"/>
    <n v="26"/>
    <n v="156"/>
    <m/>
    <m/>
    <m/>
    <m/>
  </r>
  <r>
    <x v="15"/>
    <s v="Newhalen"/>
    <x v="9"/>
    <n v="13"/>
    <n v="36"/>
    <n v="0"/>
    <n v="36"/>
    <n v="216"/>
    <m/>
    <m/>
    <m/>
    <m/>
  </r>
  <r>
    <x v="15"/>
    <s v="Newhalen"/>
    <x v="9"/>
    <n v="14"/>
    <n v="4"/>
    <n v="0"/>
    <n v="4"/>
    <n v="24"/>
    <m/>
    <m/>
    <m/>
    <m/>
  </r>
  <r>
    <x v="15"/>
    <s v="Newhalen"/>
    <x v="9"/>
    <n v="15"/>
    <n v="34"/>
    <n v="44"/>
    <n v="78"/>
    <n v="468"/>
    <m/>
    <m/>
    <m/>
    <m/>
  </r>
  <r>
    <x v="15"/>
    <s v="Newhalen"/>
    <x v="9"/>
    <n v="16"/>
    <n v="9"/>
    <n v="23"/>
    <n v="32"/>
    <n v="192"/>
    <m/>
    <m/>
    <m/>
    <m/>
  </r>
  <r>
    <x v="15"/>
    <s v="Newhalen"/>
    <x v="9"/>
    <n v="17"/>
    <n v="4"/>
    <n v="0"/>
    <n v="4"/>
    <n v="24"/>
    <m/>
    <m/>
    <m/>
    <m/>
  </r>
  <r>
    <x v="15"/>
    <s v="Newhalen"/>
    <x v="9"/>
    <n v="18"/>
    <n v="113"/>
    <n v="0"/>
    <n v="113"/>
    <n v="678"/>
    <m/>
    <m/>
    <m/>
    <m/>
  </r>
  <r>
    <x v="15"/>
    <s v="Newhalen"/>
    <x v="9"/>
    <n v="19"/>
    <n v="153"/>
    <n v="3"/>
    <n v="156"/>
    <n v="936"/>
    <m/>
    <m/>
    <m/>
    <m/>
  </r>
  <r>
    <x v="15"/>
    <s v="Newhalen"/>
    <x v="9"/>
    <n v="20"/>
    <n v="79"/>
    <n v="1"/>
    <n v="80"/>
    <n v="480"/>
    <m/>
    <m/>
    <m/>
    <m/>
  </r>
  <r>
    <x v="15"/>
    <s v="Newhalen"/>
    <x v="9"/>
    <n v="21"/>
    <n v="65"/>
    <n v="0"/>
    <n v="65"/>
    <n v="390"/>
    <m/>
    <m/>
    <m/>
    <m/>
  </r>
  <r>
    <x v="15"/>
    <s v="Newhalen"/>
    <x v="9"/>
    <n v="22"/>
    <n v="35"/>
    <n v="3"/>
    <n v="38"/>
    <n v="228"/>
    <m/>
    <m/>
    <m/>
    <m/>
  </r>
  <r>
    <x v="15"/>
    <s v="Newhalen"/>
    <x v="9"/>
    <n v="23"/>
    <n v="44"/>
    <n v="0"/>
    <n v="44"/>
    <n v="264"/>
    <n v="20400"/>
    <m/>
    <m/>
    <m/>
  </r>
  <r>
    <x v="15"/>
    <s v="Newhalen"/>
    <x v="10"/>
    <n v="4"/>
    <n v="35"/>
    <n v="2"/>
    <n v="37"/>
    <n v="222"/>
    <m/>
    <m/>
    <m/>
    <m/>
  </r>
  <r>
    <x v="15"/>
    <s v="Newhalen"/>
    <x v="10"/>
    <n v="5"/>
    <n v="46"/>
    <n v="0"/>
    <n v="46"/>
    <n v="276"/>
    <m/>
    <m/>
    <m/>
    <m/>
  </r>
  <r>
    <x v="15"/>
    <s v="Newhalen"/>
    <x v="10"/>
    <n v="6"/>
    <n v="14"/>
    <n v="6"/>
    <n v="20"/>
    <n v="120"/>
    <m/>
    <m/>
    <m/>
    <m/>
  </r>
  <r>
    <x v="15"/>
    <s v="Newhalen"/>
    <x v="10"/>
    <n v="7"/>
    <n v="47"/>
    <n v="0"/>
    <n v="47"/>
    <n v="282"/>
    <m/>
    <m/>
    <m/>
    <m/>
  </r>
  <r>
    <x v="15"/>
    <s v="Newhalen"/>
    <x v="10"/>
    <n v="8"/>
    <n v="138"/>
    <n v="0"/>
    <n v="138"/>
    <n v="828"/>
    <m/>
    <m/>
    <m/>
    <m/>
  </r>
  <r>
    <x v="15"/>
    <s v="Newhalen"/>
    <x v="10"/>
    <n v="9"/>
    <n v="115"/>
    <n v="0"/>
    <n v="115"/>
    <n v="690"/>
    <m/>
    <m/>
    <m/>
    <m/>
  </r>
  <r>
    <x v="15"/>
    <s v="Newhalen"/>
    <x v="10"/>
    <n v="10"/>
    <n v="198"/>
    <n v="0"/>
    <n v="198"/>
    <n v="1188"/>
    <m/>
    <m/>
    <m/>
    <m/>
  </r>
  <r>
    <x v="15"/>
    <s v="Newhalen"/>
    <x v="10"/>
    <n v="11"/>
    <n v="173"/>
    <n v="43"/>
    <n v="216"/>
    <n v="1296"/>
    <m/>
    <m/>
    <m/>
    <m/>
  </r>
  <r>
    <x v="15"/>
    <s v="Newhalen"/>
    <x v="10"/>
    <n v="12"/>
    <n v="140"/>
    <n v="37"/>
    <n v="177"/>
    <n v="1062"/>
    <m/>
    <m/>
    <m/>
    <m/>
  </r>
  <r>
    <x v="15"/>
    <s v="Newhalen"/>
    <x v="10"/>
    <n v="13"/>
    <n v="71"/>
    <n v="12"/>
    <n v="83"/>
    <n v="498"/>
    <m/>
    <m/>
    <m/>
    <m/>
  </r>
  <r>
    <x v="15"/>
    <s v="Newhalen"/>
    <x v="10"/>
    <n v="14"/>
    <n v="1"/>
    <n v="24"/>
    <n v="25"/>
    <n v="150"/>
    <m/>
    <m/>
    <m/>
    <m/>
  </r>
  <r>
    <x v="15"/>
    <s v="Newhalen"/>
    <x v="10"/>
    <n v="15"/>
    <n v="23"/>
    <n v="32"/>
    <n v="55"/>
    <n v="330"/>
    <m/>
    <m/>
    <m/>
    <m/>
  </r>
  <r>
    <x v="15"/>
    <s v="Newhalen"/>
    <x v="10"/>
    <n v="16"/>
    <n v="110"/>
    <n v="22"/>
    <n v="132"/>
    <n v="792"/>
    <m/>
    <m/>
    <m/>
    <m/>
  </r>
  <r>
    <x v="15"/>
    <s v="Newhalen"/>
    <x v="10"/>
    <n v="17"/>
    <n v="101"/>
    <n v="0"/>
    <n v="101"/>
    <n v="606"/>
    <m/>
    <m/>
    <m/>
    <m/>
  </r>
  <r>
    <x v="15"/>
    <s v="Newhalen"/>
    <x v="10"/>
    <n v="18"/>
    <n v="55"/>
    <n v="0"/>
    <n v="55"/>
    <n v="330"/>
    <m/>
    <m/>
    <m/>
    <m/>
  </r>
  <r>
    <x v="15"/>
    <s v="Newhalen"/>
    <x v="10"/>
    <n v="19"/>
    <n v="36"/>
    <n v="42"/>
    <n v="78"/>
    <n v="468"/>
    <m/>
    <m/>
    <m/>
    <m/>
  </r>
  <r>
    <x v="15"/>
    <s v="Newhalen"/>
    <x v="10"/>
    <n v="20"/>
    <n v="133"/>
    <n v="41"/>
    <n v="174"/>
    <n v="1044"/>
    <m/>
    <m/>
    <m/>
    <m/>
  </r>
  <r>
    <x v="15"/>
    <s v="Newhalen"/>
    <x v="10"/>
    <n v="21"/>
    <n v="42"/>
    <n v="2"/>
    <n v="44"/>
    <n v="264"/>
    <m/>
    <m/>
    <m/>
    <m/>
  </r>
  <r>
    <x v="15"/>
    <s v="Newhalen"/>
    <x v="10"/>
    <n v="22"/>
    <n v="50"/>
    <n v="0"/>
    <n v="50"/>
    <n v="300"/>
    <m/>
    <m/>
    <m/>
    <m/>
  </r>
  <r>
    <x v="15"/>
    <s v="Newhalen"/>
    <x v="10"/>
    <n v="23"/>
    <n v="64"/>
    <n v="5"/>
    <n v="69"/>
    <n v="414"/>
    <n v="31998"/>
    <m/>
    <m/>
    <m/>
  </r>
  <r>
    <x v="15"/>
    <s v="Newhalen"/>
    <x v="11"/>
    <n v="4"/>
    <n v="71"/>
    <n v="1"/>
    <n v="72"/>
    <n v="432"/>
    <m/>
    <m/>
    <m/>
    <m/>
  </r>
  <r>
    <x v="15"/>
    <s v="Newhalen"/>
    <x v="11"/>
    <n v="5"/>
    <n v="94"/>
    <n v="2"/>
    <n v="96"/>
    <n v="576"/>
    <m/>
    <m/>
    <m/>
    <m/>
  </r>
  <r>
    <x v="15"/>
    <s v="Newhalen"/>
    <x v="11"/>
    <n v="6"/>
    <n v="34"/>
    <n v="1"/>
    <n v="35"/>
    <n v="210"/>
    <m/>
    <m/>
    <m/>
    <m/>
  </r>
  <r>
    <x v="15"/>
    <s v="Newhalen"/>
    <x v="11"/>
    <n v="7"/>
    <n v="39"/>
    <n v="8"/>
    <n v="47"/>
    <n v="282"/>
    <m/>
    <m/>
    <m/>
    <m/>
  </r>
  <r>
    <x v="15"/>
    <s v="Newhalen"/>
    <x v="11"/>
    <n v="8"/>
    <n v="42"/>
    <n v="7"/>
    <n v="49"/>
    <n v="294"/>
    <m/>
    <m/>
    <m/>
    <m/>
  </r>
  <r>
    <x v="15"/>
    <s v="Newhalen"/>
    <x v="11"/>
    <n v="9"/>
    <n v="51"/>
    <n v="34"/>
    <n v="85"/>
    <n v="510"/>
    <m/>
    <m/>
    <m/>
    <m/>
  </r>
  <r>
    <x v="15"/>
    <s v="Newhalen"/>
    <x v="11"/>
    <n v="10"/>
    <n v="109"/>
    <n v="11"/>
    <n v="120"/>
    <n v="720"/>
    <m/>
    <m/>
    <m/>
    <m/>
  </r>
  <r>
    <x v="15"/>
    <s v="Newhalen"/>
    <x v="11"/>
    <n v="11"/>
    <n v="46"/>
    <n v="42"/>
    <n v="88"/>
    <n v="528"/>
    <m/>
    <m/>
    <m/>
    <m/>
  </r>
  <r>
    <x v="15"/>
    <s v="Newhalen"/>
    <x v="11"/>
    <n v="12"/>
    <n v="64"/>
    <n v="15"/>
    <n v="79"/>
    <n v="474"/>
    <m/>
    <m/>
    <m/>
    <m/>
  </r>
  <r>
    <x v="15"/>
    <s v="Newhalen"/>
    <x v="11"/>
    <n v="13"/>
    <n v="11"/>
    <n v="21"/>
    <n v="32"/>
    <n v="192"/>
    <m/>
    <m/>
    <m/>
    <m/>
  </r>
  <r>
    <x v="15"/>
    <s v="Newhalen"/>
    <x v="11"/>
    <n v="14"/>
    <n v="122"/>
    <n v="27"/>
    <n v="149"/>
    <n v="894"/>
    <m/>
    <m/>
    <m/>
    <m/>
  </r>
  <r>
    <x v="15"/>
    <s v="Newhalen"/>
    <x v="11"/>
    <n v="15"/>
    <n v="72"/>
    <n v="11"/>
    <n v="83"/>
    <n v="498"/>
    <m/>
    <m/>
    <m/>
    <m/>
  </r>
  <r>
    <x v="15"/>
    <s v="Newhalen"/>
    <x v="11"/>
    <n v="16"/>
    <n v="83"/>
    <n v="0"/>
    <n v="83"/>
    <n v="498"/>
    <m/>
    <m/>
    <m/>
    <m/>
  </r>
  <r>
    <x v="15"/>
    <s v="Newhalen"/>
    <x v="11"/>
    <n v="17"/>
    <n v="79"/>
    <n v="1"/>
    <n v="80"/>
    <n v="480"/>
    <m/>
    <m/>
    <m/>
    <m/>
  </r>
  <r>
    <x v="15"/>
    <s v="Newhalen"/>
    <x v="11"/>
    <n v="18"/>
    <n v="0"/>
    <n v="3"/>
    <n v="3"/>
    <n v="18"/>
    <m/>
    <m/>
    <m/>
    <m/>
  </r>
  <r>
    <x v="15"/>
    <s v="Newhalen"/>
    <x v="11"/>
    <n v="19"/>
    <n v="0"/>
    <n v="0"/>
    <n v="0"/>
    <n v="0"/>
    <m/>
    <m/>
    <m/>
    <m/>
  </r>
  <r>
    <x v="15"/>
    <s v="Newhalen"/>
    <x v="11"/>
    <n v="20"/>
    <n v="11"/>
    <n v="0"/>
    <n v="11"/>
    <n v="66"/>
    <m/>
    <m/>
    <m/>
    <m/>
  </r>
  <r>
    <x v="15"/>
    <s v="Newhalen"/>
    <x v="11"/>
    <n v="21"/>
    <n v="0"/>
    <n v="0"/>
    <n v="0"/>
    <n v="0"/>
    <m/>
    <m/>
    <m/>
    <m/>
  </r>
  <r>
    <x v="15"/>
    <s v="Newhalen"/>
    <x v="11"/>
    <n v="22"/>
    <n v="0"/>
    <n v="4"/>
    <n v="4"/>
    <n v="24"/>
    <m/>
    <m/>
    <m/>
    <m/>
  </r>
  <r>
    <x v="15"/>
    <s v="Newhalen"/>
    <x v="11"/>
    <n v="23"/>
    <n v="0"/>
    <n v="0"/>
    <n v="0"/>
    <n v="0"/>
    <n v="38958"/>
    <m/>
    <m/>
    <m/>
  </r>
  <r>
    <x v="15"/>
    <s v="Newhalen"/>
    <x v="12"/>
    <n v="4"/>
    <n v="11"/>
    <n v="0"/>
    <n v="11"/>
    <n v="66"/>
    <m/>
    <m/>
    <m/>
    <m/>
  </r>
  <r>
    <x v="15"/>
    <s v="Newhalen"/>
    <x v="12"/>
    <n v="5"/>
    <n v="24"/>
    <n v="0"/>
    <n v="24"/>
    <n v="144"/>
    <m/>
    <m/>
    <m/>
    <m/>
  </r>
  <r>
    <x v="15"/>
    <s v="Newhalen"/>
    <x v="12"/>
    <n v="6"/>
    <n v="0"/>
    <n v="4"/>
    <n v="4"/>
    <n v="24"/>
    <m/>
    <m/>
    <m/>
    <m/>
  </r>
  <r>
    <x v="15"/>
    <s v="Newhalen"/>
    <x v="12"/>
    <n v="7"/>
    <n v="0"/>
    <n v="2"/>
    <n v="2"/>
    <n v="12"/>
    <m/>
    <m/>
    <m/>
    <m/>
  </r>
  <r>
    <x v="15"/>
    <s v="Newhalen"/>
    <x v="12"/>
    <n v="8"/>
    <n v="42"/>
    <n v="7"/>
    <n v="49"/>
    <n v="294"/>
    <m/>
    <m/>
    <m/>
    <m/>
  </r>
  <r>
    <x v="15"/>
    <s v="Newhalen"/>
    <x v="12"/>
    <n v="9"/>
    <n v="114"/>
    <n v="3"/>
    <n v="117"/>
    <n v="702"/>
    <m/>
    <m/>
    <m/>
    <m/>
  </r>
  <r>
    <x v="15"/>
    <s v="Newhalen"/>
    <x v="12"/>
    <n v="10"/>
    <n v="112"/>
    <n v="14"/>
    <n v="126"/>
    <n v="756"/>
    <m/>
    <m/>
    <m/>
    <m/>
  </r>
  <r>
    <x v="15"/>
    <s v="Newhalen"/>
    <x v="12"/>
    <n v="11"/>
    <n v="126"/>
    <n v="0"/>
    <n v="126"/>
    <n v="756"/>
    <m/>
    <m/>
    <m/>
    <m/>
  </r>
  <r>
    <x v="15"/>
    <s v="Newhalen"/>
    <x v="12"/>
    <n v="12"/>
    <n v="16"/>
    <n v="0"/>
    <n v="16"/>
    <n v="96"/>
    <m/>
    <m/>
    <m/>
    <m/>
  </r>
  <r>
    <x v="15"/>
    <s v="Newhalen"/>
    <x v="12"/>
    <n v="13"/>
    <n v="35"/>
    <n v="12"/>
    <n v="47"/>
    <n v="282"/>
    <m/>
    <m/>
    <m/>
    <m/>
  </r>
  <r>
    <x v="15"/>
    <s v="Newhalen"/>
    <x v="12"/>
    <n v="14"/>
    <n v="2"/>
    <n v="2"/>
    <n v="4"/>
    <n v="24"/>
    <m/>
    <m/>
    <m/>
    <m/>
  </r>
  <r>
    <x v="15"/>
    <s v="Newhalen"/>
    <x v="12"/>
    <n v="15"/>
    <n v="77"/>
    <n v="0"/>
    <n v="77"/>
    <n v="462"/>
    <m/>
    <m/>
    <m/>
    <m/>
  </r>
  <r>
    <x v="15"/>
    <s v="Newhalen"/>
    <x v="12"/>
    <n v="16"/>
    <n v="8"/>
    <n v="0"/>
    <n v="8"/>
    <n v="48"/>
    <m/>
    <m/>
    <m/>
    <m/>
  </r>
  <r>
    <x v="15"/>
    <s v="Newhalen"/>
    <x v="12"/>
    <n v="17"/>
    <n v="49"/>
    <n v="0"/>
    <n v="49"/>
    <n v="294"/>
    <m/>
    <m/>
    <m/>
    <m/>
  </r>
  <r>
    <x v="15"/>
    <s v="Newhalen"/>
    <x v="12"/>
    <n v="18"/>
    <n v="137"/>
    <n v="0"/>
    <n v="137"/>
    <n v="822"/>
    <m/>
    <m/>
    <m/>
    <m/>
  </r>
  <r>
    <x v="15"/>
    <s v="Newhalen"/>
    <x v="12"/>
    <n v="19"/>
    <n v="165"/>
    <n v="0"/>
    <n v="165"/>
    <n v="990"/>
    <m/>
    <m/>
    <m/>
    <m/>
  </r>
  <r>
    <x v="15"/>
    <s v="Newhalen"/>
    <x v="12"/>
    <n v="20"/>
    <n v="75"/>
    <n v="2"/>
    <n v="77"/>
    <n v="462"/>
    <m/>
    <m/>
    <m/>
    <m/>
  </r>
  <r>
    <x v="15"/>
    <s v="Newhalen"/>
    <x v="12"/>
    <n v="21"/>
    <n v="80"/>
    <n v="0"/>
    <n v="80"/>
    <n v="480"/>
    <m/>
    <m/>
    <m/>
    <m/>
  </r>
  <r>
    <x v="15"/>
    <s v="Newhalen"/>
    <x v="12"/>
    <n v="22"/>
    <n v="112"/>
    <n v="1"/>
    <n v="113"/>
    <n v="678"/>
    <m/>
    <m/>
    <m/>
    <m/>
  </r>
  <r>
    <x v="15"/>
    <s v="Newhalen"/>
    <x v="12"/>
    <n v="23"/>
    <n v="99"/>
    <n v="0"/>
    <n v="99"/>
    <n v="594"/>
    <n v="47256"/>
    <m/>
    <m/>
    <m/>
  </r>
  <r>
    <x v="15"/>
    <s v="Newhalen"/>
    <x v="13"/>
    <n v="4"/>
    <n v="70"/>
    <n v="26"/>
    <n v="96"/>
    <n v="576"/>
    <m/>
    <m/>
    <m/>
    <m/>
  </r>
  <r>
    <x v="15"/>
    <s v="Newhalen"/>
    <x v="13"/>
    <n v="5"/>
    <n v="70"/>
    <n v="26"/>
    <n v="96"/>
    <n v="576"/>
    <m/>
    <m/>
    <m/>
    <m/>
  </r>
  <r>
    <x v="15"/>
    <s v="Newhalen"/>
    <x v="13"/>
    <n v="6"/>
    <n v="70"/>
    <n v="26"/>
    <n v="96"/>
    <n v="576"/>
    <m/>
    <m/>
    <m/>
    <m/>
  </r>
  <r>
    <x v="15"/>
    <s v="Newhalen"/>
    <x v="13"/>
    <n v="7"/>
    <n v="70"/>
    <n v="26"/>
    <n v="96"/>
    <n v="576"/>
    <m/>
    <m/>
    <m/>
    <m/>
  </r>
  <r>
    <x v="15"/>
    <s v="Newhalen"/>
    <x v="13"/>
    <n v="8"/>
    <n v="70"/>
    <n v="26"/>
    <n v="96"/>
    <n v="576"/>
    <m/>
    <m/>
    <m/>
    <m/>
  </r>
  <r>
    <x v="15"/>
    <s v="Newhalen"/>
    <x v="13"/>
    <n v="9"/>
    <n v="70"/>
    <n v="14"/>
    <n v="84"/>
    <n v="504"/>
    <m/>
    <m/>
    <m/>
    <m/>
  </r>
  <r>
    <x v="15"/>
    <s v="Newhalen"/>
    <x v="13"/>
    <n v="10"/>
    <n v="118"/>
    <n v="20"/>
    <n v="138"/>
    <n v="828"/>
    <m/>
    <m/>
    <m/>
    <m/>
  </r>
  <r>
    <x v="15"/>
    <s v="Newhalen"/>
    <x v="13"/>
    <n v="11"/>
    <n v="169"/>
    <n v="7"/>
    <n v="176"/>
    <n v="1056"/>
    <m/>
    <m/>
    <m/>
    <m/>
  </r>
  <r>
    <x v="15"/>
    <s v="Newhalen"/>
    <x v="13"/>
    <n v="12"/>
    <n v="158"/>
    <n v="16"/>
    <n v="174"/>
    <n v="1044"/>
    <m/>
    <m/>
    <m/>
    <m/>
  </r>
  <r>
    <x v="15"/>
    <s v="Newhalen"/>
    <x v="13"/>
    <n v="13"/>
    <n v="68"/>
    <n v="46"/>
    <n v="114"/>
    <n v="684"/>
    <m/>
    <m/>
    <m/>
    <m/>
  </r>
  <r>
    <x v="15"/>
    <s v="Newhalen"/>
    <x v="13"/>
    <n v="14"/>
    <n v="87"/>
    <n v="171"/>
    <n v="258"/>
    <n v="1548"/>
    <m/>
    <m/>
    <m/>
    <m/>
  </r>
  <r>
    <x v="15"/>
    <s v="Newhalen"/>
    <x v="13"/>
    <n v="15"/>
    <n v="105"/>
    <n v="1"/>
    <n v="106"/>
    <n v="636"/>
    <m/>
    <m/>
    <m/>
    <m/>
  </r>
  <r>
    <x v="15"/>
    <s v="Newhalen"/>
    <x v="13"/>
    <n v="16"/>
    <n v="27"/>
    <n v="2"/>
    <n v="29"/>
    <n v="174"/>
    <m/>
    <m/>
    <m/>
    <m/>
  </r>
  <r>
    <x v="15"/>
    <s v="Newhalen"/>
    <x v="13"/>
    <n v="17"/>
    <n v="6"/>
    <n v="6"/>
    <n v="12"/>
    <n v="72"/>
    <m/>
    <m/>
    <m/>
    <m/>
  </r>
  <r>
    <x v="15"/>
    <s v="Newhalen"/>
    <x v="13"/>
    <n v="18"/>
    <n v="47"/>
    <n v="39"/>
    <n v="86"/>
    <n v="516"/>
    <m/>
    <m/>
    <m/>
    <m/>
  </r>
  <r>
    <x v="15"/>
    <s v="Newhalen"/>
    <x v="13"/>
    <n v="19"/>
    <n v="57"/>
    <n v="27"/>
    <n v="84"/>
    <n v="504"/>
    <m/>
    <m/>
    <m/>
    <m/>
  </r>
  <r>
    <x v="15"/>
    <s v="Newhalen"/>
    <x v="13"/>
    <n v="20"/>
    <n v="88"/>
    <n v="21"/>
    <n v="109"/>
    <n v="654"/>
    <m/>
    <m/>
    <m/>
    <m/>
  </r>
  <r>
    <x v="15"/>
    <s v="Newhalen"/>
    <x v="13"/>
    <n v="21"/>
    <n v="29"/>
    <n v="1"/>
    <n v="30"/>
    <n v="180"/>
    <m/>
    <m/>
    <m/>
    <m/>
  </r>
  <r>
    <x v="15"/>
    <s v="Newhalen"/>
    <x v="13"/>
    <n v="22"/>
    <n v="22"/>
    <n v="11"/>
    <n v="33"/>
    <n v="198"/>
    <m/>
    <m/>
    <m/>
    <m/>
  </r>
  <r>
    <x v="15"/>
    <s v="Newhalen"/>
    <x v="13"/>
    <n v="23"/>
    <n v="1"/>
    <n v="2"/>
    <n v="3"/>
    <n v="18"/>
    <n v="59202"/>
    <m/>
    <m/>
    <m/>
  </r>
  <r>
    <x v="15"/>
    <s v="Newhalen"/>
    <x v="14"/>
    <n v="4"/>
    <n v="18"/>
    <n v="13"/>
    <n v="31"/>
    <n v="186"/>
    <m/>
    <m/>
    <m/>
    <m/>
  </r>
  <r>
    <x v="15"/>
    <s v="Newhalen"/>
    <x v="14"/>
    <n v="5"/>
    <n v="31"/>
    <n v="0"/>
    <n v="31"/>
    <n v="186"/>
    <m/>
    <m/>
    <m/>
    <m/>
  </r>
  <r>
    <x v="15"/>
    <s v="Newhalen"/>
    <x v="14"/>
    <n v="6"/>
    <n v="33"/>
    <n v="0"/>
    <n v="33"/>
    <n v="198"/>
    <m/>
    <m/>
    <m/>
    <m/>
  </r>
  <r>
    <x v="15"/>
    <s v="Newhalen"/>
    <x v="14"/>
    <n v="7"/>
    <n v="68"/>
    <n v="10"/>
    <n v="78"/>
    <n v="468"/>
    <m/>
    <m/>
    <m/>
    <m/>
  </r>
  <r>
    <x v="15"/>
    <s v="Newhalen"/>
    <x v="14"/>
    <n v="8"/>
    <n v="63"/>
    <n v="6"/>
    <n v="69"/>
    <n v="414"/>
    <m/>
    <m/>
    <m/>
    <m/>
  </r>
  <r>
    <x v="15"/>
    <s v="Newhalen"/>
    <x v="14"/>
    <n v="9"/>
    <n v="147"/>
    <n v="26"/>
    <n v="173"/>
    <n v="1038"/>
    <m/>
    <m/>
    <m/>
    <m/>
  </r>
  <r>
    <x v="15"/>
    <s v="Newhalen"/>
    <x v="14"/>
    <n v="10"/>
    <n v="260"/>
    <n v="25"/>
    <n v="285"/>
    <n v="1710"/>
    <m/>
    <m/>
    <m/>
    <m/>
  </r>
  <r>
    <x v="15"/>
    <s v="Newhalen"/>
    <x v="14"/>
    <n v="11"/>
    <n v="103"/>
    <n v="50"/>
    <n v="153"/>
    <n v="918"/>
    <m/>
    <m/>
    <m/>
    <m/>
  </r>
  <r>
    <x v="15"/>
    <s v="Newhalen"/>
    <x v="14"/>
    <n v="12"/>
    <n v="208"/>
    <n v="97"/>
    <n v="305"/>
    <n v="1830"/>
    <m/>
    <m/>
    <m/>
    <m/>
  </r>
  <r>
    <x v="15"/>
    <s v="Newhalen"/>
    <x v="14"/>
    <n v="13"/>
    <n v="107"/>
    <n v="38"/>
    <n v="145"/>
    <n v="870"/>
    <m/>
    <m/>
    <m/>
    <m/>
  </r>
  <r>
    <x v="15"/>
    <s v="Newhalen"/>
    <x v="14"/>
    <n v="14"/>
    <n v="326"/>
    <n v="16"/>
    <n v="342"/>
    <n v="2052"/>
    <m/>
    <m/>
    <m/>
    <m/>
  </r>
  <r>
    <x v="15"/>
    <s v="Newhalen"/>
    <x v="14"/>
    <n v="15"/>
    <n v="196"/>
    <n v="22"/>
    <n v="218"/>
    <n v="1308"/>
    <m/>
    <m/>
    <m/>
    <m/>
  </r>
  <r>
    <x v="15"/>
    <s v="Newhalen"/>
    <x v="14"/>
    <n v="16"/>
    <n v="56"/>
    <n v="14"/>
    <n v="70"/>
    <n v="420"/>
    <m/>
    <m/>
    <m/>
    <m/>
  </r>
  <r>
    <x v="15"/>
    <s v="Newhalen"/>
    <x v="14"/>
    <n v="17"/>
    <n v="79"/>
    <n v="5"/>
    <n v="84"/>
    <n v="504"/>
    <m/>
    <m/>
    <m/>
    <m/>
  </r>
  <r>
    <x v="15"/>
    <s v="Newhalen"/>
    <x v="14"/>
    <n v="18"/>
    <n v="11"/>
    <n v="10"/>
    <n v="21"/>
    <n v="126"/>
    <m/>
    <m/>
    <m/>
    <m/>
  </r>
  <r>
    <x v="15"/>
    <s v="Newhalen"/>
    <x v="14"/>
    <n v="19"/>
    <n v="34"/>
    <n v="7"/>
    <n v="41"/>
    <n v="246"/>
    <m/>
    <m/>
    <m/>
    <m/>
  </r>
  <r>
    <x v="15"/>
    <s v="Newhalen"/>
    <x v="14"/>
    <n v="20"/>
    <n v="4"/>
    <n v="2"/>
    <n v="6"/>
    <n v="36"/>
    <m/>
    <m/>
    <m/>
    <m/>
  </r>
  <r>
    <x v="15"/>
    <s v="Newhalen"/>
    <x v="14"/>
    <n v="21"/>
    <n v="27"/>
    <n v="0"/>
    <n v="27"/>
    <n v="162"/>
    <m/>
    <m/>
    <m/>
    <m/>
  </r>
  <r>
    <x v="15"/>
    <s v="Newhalen"/>
    <x v="14"/>
    <n v="22"/>
    <n v="4"/>
    <n v="0"/>
    <n v="4"/>
    <n v="24"/>
    <m/>
    <m/>
    <m/>
    <m/>
  </r>
  <r>
    <x v="15"/>
    <s v="Newhalen"/>
    <x v="14"/>
    <n v="23"/>
    <n v="8"/>
    <n v="9"/>
    <n v="17"/>
    <n v="102"/>
    <n v="72498"/>
    <m/>
    <m/>
    <m/>
  </r>
  <r>
    <x v="15"/>
    <s v="Newhalen"/>
    <x v="15"/>
    <n v="4"/>
    <n v="2"/>
    <n v="0"/>
    <n v="2"/>
    <n v="12"/>
    <m/>
    <m/>
    <m/>
    <m/>
  </r>
  <r>
    <x v="15"/>
    <s v="Newhalen"/>
    <x v="15"/>
    <n v="5"/>
    <n v="47"/>
    <n v="11"/>
    <n v="58"/>
    <n v="348"/>
    <m/>
    <m/>
    <m/>
    <m/>
  </r>
  <r>
    <x v="15"/>
    <s v="Newhalen"/>
    <x v="15"/>
    <n v="6"/>
    <n v="22"/>
    <n v="4"/>
    <n v="26"/>
    <n v="156"/>
    <m/>
    <m/>
    <m/>
    <m/>
  </r>
  <r>
    <x v="15"/>
    <s v="Newhalen"/>
    <x v="15"/>
    <n v="7"/>
    <n v="5"/>
    <n v="8"/>
    <n v="13"/>
    <n v="78"/>
    <m/>
    <m/>
    <m/>
    <m/>
  </r>
  <r>
    <x v="15"/>
    <s v="Newhalen"/>
    <x v="15"/>
    <n v="8"/>
    <n v="65"/>
    <n v="13"/>
    <n v="78"/>
    <n v="468"/>
    <m/>
    <m/>
    <m/>
    <m/>
  </r>
  <r>
    <x v="15"/>
    <s v="Newhalen"/>
    <x v="15"/>
    <n v="9"/>
    <n v="251"/>
    <n v="12"/>
    <n v="263"/>
    <n v="1578"/>
    <m/>
    <m/>
    <m/>
    <m/>
  </r>
  <r>
    <x v="15"/>
    <s v="Newhalen"/>
    <x v="15"/>
    <n v="10"/>
    <n v="74"/>
    <n v="19"/>
    <n v="93"/>
    <n v="558"/>
    <m/>
    <m/>
    <m/>
    <m/>
  </r>
  <r>
    <x v="15"/>
    <s v="Newhalen"/>
    <x v="15"/>
    <n v="11"/>
    <n v="30"/>
    <n v="0"/>
    <n v="30"/>
    <n v="180"/>
    <m/>
    <m/>
    <m/>
    <m/>
  </r>
  <r>
    <x v="15"/>
    <s v="Newhalen"/>
    <x v="15"/>
    <n v="12"/>
    <n v="71"/>
    <n v="0"/>
    <n v="71"/>
    <n v="426"/>
    <m/>
    <m/>
    <m/>
    <m/>
  </r>
  <r>
    <x v="15"/>
    <s v="Newhalen"/>
    <x v="15"/>
    <n v="13"/>
    <n v="180"/>
    <n v="0"/>
    <n v="180"/>
    <n v="1080"/>
    <m/>
    <m/>
    <m/>
    <m/>
  </r>
  <r>
    <x v="15"/>
    <s v="Newhalen"/>
    <x v="15"/>
    <n v="14"/>
    <n v="218"/>
    <n v="0"/>
    <n v="218"/>
    <n v="1308"/>
    <m/>
    <m/>
    <m/>
    <m/>
  </r>
  <r>
    <x v="15"/>
    <s v="Newhalen"/>
    <x v="15"/>
    <n v="15"/>
    <n v="121"/>
    <n v="0"/>
    <n v="121"/>
    <n v="726"/>
    <m/>
    <m/>
    <m/>
    <m/>
  </r>
  <r>
    <x v="15"/>
    <s v="Newhalen"/>
    <x v="15"/>
    <n v="16"/>
    <n v="0"/>
    <n v="0"/>
    <n v="0"/>
    <n v="0"/>
    <m/>
    <m/>
    <m/>
    <m/>
  </r>
  <r>
    <x v="15"/>
    <s v="Newhalen"/>
    <x v="15"/>
    <n v="17"/>
    <n v="15"/>
    <n v="0"/>
    <n v="15"/>
    <n v="90"/>
    <m/>
    <m/>
    <m/>
    <m/>
  </r>
  <r>
    <x v="15"/>
    <s v="Newhalen"/>
    <x v="15"/>
    <n v="18"/>
    <n v="114"/>
    <n v="0"/>
    <n v="114"/>
    <n v="684"/>
    <m/>
    <m/>
    <m/>
    <m/>
  </r>
  <r>
    <x v="15"/>
    <s v="Newhalen"/>
    <x v="15"/>
    <n v="19"/>
    <n v="305"/>
    <n v="0"/>
    <n v="305"/>
    <n v="1830"/>
    <m/>
    <m/>
    <m/>
    <m/>
  </r>
  <r>
    <x v="15"/>
    <s v="Newhalen"/>
    <x v="15"/>
    <n v="20"/>
    <n v="103"/>
    <n v="0"/>
    <n v="103"/>
    <n v="618"/>
    <m/>
    <m/>
    <m/>
    <m/>
  </r>
  <r>
    <x v="15"/>
    <s v="Newhalen"/>
    <x v="15"/>
    <n v="21"/>
    <n v="68"/>
    <n v="0"/>
    <n v="68"/>
    <n v="408"/>
    <m/>
    <m/>
    <m/>
    <m/>
  </r>
  <r>
    <x v="15"/>
    <s v="Newhalen"/>
    <x v="15"/>
    <n v="22"/>
    <n v="5"/>
    <n v="0"/>
    <n v="5"/>
    <n v="30"/>
    <m/>
    <m/>
    <m/>
    <m/>
  </r>
  <r>
    <x v="15"/>
    <s v="Newhalen"/>
    <x v="15"/>
    <n v="23"/>
    <n v="16"/>
    <n v="0"/>
    <n v="16"/>
    <n v="96"/>
    <n v="83586"/>
    <m/>
    <m/>
    <m/>
  </r>
  <r>
    <x v="15"/>
    <s v="Newhalen"/>
    <x v="16"/>
    <n v="4"/>
    <n v="39"/>
    <n v="0"/>
    <n v="39"/>
    <n v="234"/>
    <m/>
    <m/>
    <m/>
    <m/>
  </r>
  <r>
    <x v="15"/>
    <s v="Newhalen"/>
    <x v="16"/>
    <n v="5"/>
    <n v="52"/>
    <n v="1"/>
    <n v="53"/>
    <n v="318"/>
    <m/>
    <m/>
    <m/>
    <m/>
  </r>
  <r>
    <x v="15"/>
    <s v="Newhalen"/>
    <x v="16"/>
    <n v="6"/>
    <n v="15"/>
    <n v="4"/>
    <n v="19"/>
    <n v="114"/>
    <m/>
    <m/>
    <m/>
    <m/>
  </r>
  <r>
    <x v="15"/>
    <s v="Newhalen"/>
    <x v="16"/>
    <n v="7"/>
    <n v="42"/>
    <n v="5"/>
    <n v="47"/>
    <n v="282"/>
    <m/>
    <m/>
    <m/>
    <m/>
  </r>
  <r>
    <x v="15"/>
    <s v="Newhalen"/>
    <x v="16"/>
    <n v="8"/>
    <n v="159"/>
    <n v="4"/>
    <n v="163"/>
    <n v="978"/>
    <m/>
    <m/>
    <m/>
    <m/>
  </r>
  <r>
    <x v="15"/>
    <s v="Newhalen"/>
    <x v="16"/>
    <n v="9"/>
    <n v="164"/>
    <n v="2"/>
    <n v="166"/>
    <n v="996"/>
    <m/>
    <m/>
    <m/>
    <m/>
  </r>
  <r>
    <x v="15"/>
    <s v="Newhalen"/>
    <x v="16"/>
    <n v="10"/>
    <n v="279"/>
    <n v="11"/>
    <n v="290"/>
    <n v="1740"/>
    <m/>
    <m/>
    <m/>
    <m/>
  </r>
  <r>
    <x v="15"/>
    <s v="Newhalen"/>
    <x v="16"/>
    <n v="11"/>
    <n v="213"/>
    <n v="0"/>
    <n v="213"/>
    <n v="1278"/>
    <m/>
    <m/>
    <m/>
    <m/>
  </r>
  <r>
    <x v="15"/>
    <s v="Newhalen"/>
    <x v="16"/>
    <n v="12"/>
    <n v="153"/>
    <n v="3"/>
    <n v="156"/>
    <n v="936"/>
    <m/>
    <m/>
    <m/>
    <m/>
  </r>
  <r>
    <x v="15"/>
    <s v="Newhalen"/>
    <x v="16"/>
    <n v="13"/>
    <n v="330"/>
    <n v="7"/>
    <n v="337"/>
    <n v="2022"/>
    <m/>
    <m/>
    <m/>
    <m/>
  </r>
  <r>
    <x v="15"/>
    <s v="Newhalen"/>
    <x v="16"/>
    <n v="14"/>
    <n v="311"/>
    <n v="0"/>
    <n v="311"/>
    <n v="1866"/>
    <m/>
    <m/>
    <m/>
    <m/>
  </r>
  <r>
    <x v="15"/>
    <s v="Newhalen"/>
    <x v="16"/>
    <n v="15"/>
    <n v="534"/>
    <n v="10"/>
    <n v="544"/>
    <n v="3264"/>
    <m/>
    <m/>
    <m/>
    <m/>
  </r>
  <r>
    <x v="15"/>
    <s v="Newhalen"/>
    <x v="16"/>
    <n v="16"/>
    <n v="247"/>
    <n v="2"/>
    <n v="249"/>
    <n v="1494"/>
    <m/>
    <m/>
    <m/>
    <m/>
  </r>
  <r>
    <x v="15"/>
    <s v="Newhalen"/>
    <x v="16"/>
    <n v="17"/>
    <n v="246"/>
    <n v="0"/>
    <n v="246"/>
    <n v="1476"/>
    <m/>
    <m/>
    <m/>
    <m/>
  </r>
  <r>
    <x v="15"/>
    <s v="Newhalen"/>
    <x v="16"/>
    <n v="18"/>
    <n v="367"/>
    <n v="0"/>
    <n v="367"/>
    <n v="2202"/>
    <m/>
    <m/>
    <m/>
    <m/>
  </r>
  <r>
    <x v="15"/>
    <s v="Newhalen"/>
    <x v="16"/>
    <n v="19"/>
    <n v="271"/>
    <n v="1"/>
    <n v="272"/>
    <n v="1632"/>
    <m/>
    <m/>
    <m/>
    <m/>
  </r>
  <r>
    <x v="15"/>
    <s v="Newhalen"/>
    <x v="16"/>
    <n v="20"/>
    <n v="92"/>
    <n v="0"/>
    <n v="92"/>
    <n v="552"/>
    <m/>
    <m/>
    <m/>
    <m/>
  </r>
  <r>
    <x v="15"/>
    <s v="Newhalen"/>
    <x v="16"/>
    <n v="21"/>
    <n v="39"/>
    <n v="6"/>
    <n v="45"/>
    <n v="270"/>
    <m/>
    <m/>
    <m/>
    <m/>
  </r>
  <r>
    <x v="15"/>
    <s v="Newhalen"/>
    <x v="16"/>
    <n v="22"/>
    <n v="7"/>
    <n v="3"/>
    <n v="10"/>
    <n v="60"/>
    <m/>
    <m/>
    <m/>
    <m/>
  </r>
  <r>
    <x v="15"/>
    <s v="Newhalen"/>
    <x v="16"/>
    <n v="23"/>
    <n v="21"/>
    <n v="4"/>
    <n v="25"/>
    <n v="150"/>
    <n v="106302"/>
    <m/>
    <m/>
    <m/>
  </r>
  <r>
    <x v="15"/>
    <s v="Newhalen"/>
    <x v="17"/>
    <n v="4"/>
    <n v="0"/>
    <n v="0"/>
    <n v="0"/>
    <n v="0"/>
    <m/>
    <m/>
    <m/>
    <m/>
  </r>
  <r>
    <x v="15"/>
    <s v="Newhalen"/>
    <x v="17"/>
    <n v="5"/>
    <n v="0"/>
    <n v="8"/>
    <n v="8"/>
    <n v="48"/>
    <m/>
    <m/>
    <m/>
    <m/>
  </r>
  <r>
    <x v="15"/>
    <s v="Newhalen"/>
    <x v="17"/>
    <n v="6"/>
    <n v="99"/>
    <n v="5"/>
    <n v="104"/>
    <n v="624"/>
    <m/>
    <m/>
    <m/>
    <m/>
  </r>
  <r>
    <x v="15"/>
    <s v="Newhalen"/>
    <x v="17"/>
    <n v="7"/>
    <n v="272"/>
    <n v="30"/>
    <n v="302"/>
    <n v="1812"/>
    <m/>
    <m/>
    <m/>
    <m/>
  </r>
  <r>
    <x v="15"/>
    <s v="Newhalen"/>
    <x v="17"/>
    <n v="8"/>
    <n v="603"/>
    <n v="34"/>
    <n v="637"/>
    <n v="3822"/>
    <m/>
    <m/>
    <m/>
    <m/>
  </r>
  <r>
    <x v="15"/>
    <s v="Newhalen"/>
    <x v="17"/>
    <n v="9"/>
    <n v="477"/>
    <n v="9"/>
    <n v="486"/>
    <n v="2916"/>
    <m/>
    <m/>
    <m/>
    <m/>
  </r>
  <r>
    <x v="15"/>
    <s v="Newhalen"/>
    <x v="17"/>
    <n v="10"/>
    <n v="769"/>
    <n v="25"/>
    <n v="794"/>
    <n v="4764"/>
    <m/>
    <m/>
    <m/>
    <m/>
  </r>
  <r>
    <x v="15"/>
    <s v="Newhalen"/>
    <x v="17"/>
    <n v="11"/>
    <n v="608"/>
    <n v="6"/>
    <n v="614"/>
    <n v="3684"/>
    <m/>
    <m/>
    <m/>
    <m/>
  </r>
  <r>
    <x v="15"/>
    <s v="Newhalen"/>
    <x v="17"/>
    <n v="12"/>
    <n v="433"/>
    <n v="9"/>
    <n v="442"/>
    <n v="2652"/>
    <m/>
    <m/>
    <m/>
    <m/>
  </r>
  <r>
    <x v="15"/>
    <s v="Newhalen"/>
    <x v="17"/>
    <n v="13"/>
    <n v="446"/>
    <n v="4"/>
    <n v="450"/>
    <n v="2700"/>
    <m/>
    <m/>
    <m/>
    <m/>
  </r>
  <r>
    <x v="15"/>
    <s v="Newhalen"/>
    <x v="17"/>
    <n v="14"/>
    <n v="376"/>
    <n v="0"/>
    <n v="376"/>
    <n v="2256"/>
    <m/>
    <m/>
    <m/>
    <m/>
  </r>
  <r>
    <x v="15"/>
    <s v="Newhalen"/>
    <x v="17"/>
    <n v="15"/>
    <n v="322"/>
    <n v="247"/>
    <n v="569"/>
    <n v="3414"/>
    <m/>
    <m/>
    <m/>
    <m/>
  </r>
  <r>
    <x v="15"/>
    <s v="Newhalen"/>
    <x v="17"/>
    <n v="16"/>
    <n v="111"/>
    <n v="138"/>
    <n v="249"/>
    <n v="1494"/>
    <m/>
    <m/>
    <m/>
    <m/>
  </r>
  <r>
    <x v="15"/>
    <s v="Newhalen"/>
    <x v="17"/>
    <n v="17"/>
    <n v="172"/>
    <n v="10"/>
    <n v="182"/>
    <n v="1092"/>
    <m/>
    <m/>
    <m/>
    <m/>
  </r>
  <r>
    <x v="15"/>
    <s v="Newhalen"/>
    <x v="17"/>
    <n v="18"/>
    <n v="58"/>
    <n v="3"/>
    <n v="61"/>
    <n v="366"/>
    <m/>
    <m/>
    <m/>
    <m/>
  </r>
  <r>
    <x v="15"/>
    <s v="Newhalen"/>
    <x v="17"/>
    <n v="19"/>
    <n v="140"/>
    <n v="5"/>
    <n v="145"/>
    <n v="870"/>
    <m/>
    <m/>
    <m/>
    <m/>
  </r>
  <r>
    <x v="15"/>
    <s v="Newhalen"/>
    <x v="17"/>
    <n v="20"/>
    <n v="228"/>
    <n v="21"/>
    <n v="249"/>
    <n v="1494"/>
    <m/>
    <m/>
    <m/>
    <m/>
  </r>
  <r>
    <x v="15"/>
    <s v="Newhalen"/>
    <x v="17"/>
    <n v="21"/>
    <n v="194"/>
    <n v="0"/>
    <n v="194"/>
    <n v="1164"/>
    <m/>
    <m/>
    <m/>
    <m/>
  </r>
  <r>
    <x v="15"/>
    <s v="Newhalen"/>
    <x v="17"/>
    <n v="22"/>
    <n v="145"/>
    <n v="1"/>
    <n v="146"/>
    <n v="876"/>
    <m/>
    <m/>
    <m/>
    <m/>
  </r>
  <r>
    <x v="15"/>
    <s v="Newhalen"/>
    <x v="17"/>
    <n v="23"/>
    <n v="47"/>
    <n v="3"/>
    <n v="50"/>
    <n v="300"/>
    <n v="144072"/>
    <m/>
    <m/>
    <m/>
  </r>
  <r>
    <x v="15"/>
    <s v="Newhalen"/>
    <x v="18"/>
    <n v="4"/>
    <n v="110"/>
    <n v="1"/>
    <n v="111"/>
    <n v="666"/>
    <m/>
    <m/>
    <m/>
    <m/>
  </r>
  <r>
    <x v="15"/>
    <s v="Newhalen"/>
    <x v="18"/>
    <n v="5"/>
    <n v="270"/>
    <n v="10"/>
    <n v="280"/>
    <n v="1680"/>
    <m/>
    <m/>
    <m/>
    <m/>
  </r>
  <r>
    <x v="15"/>
    <s v="Newhalen"/>
    <x v="18"/>
    <n v="6"/>
    <n v="107"/>
    <n v="7"/>
    <n v="114"/>
    <n v="684"/>
    <m/>
    <m/>
    <m/>
    <m/>
  </r>
  <r>
    <x v="15"/>
    <s v="Newhalen"/>
    <x v="18"/>
    <n v="7"/>
    <n v="94"/>
    <n v="4"/>
    <n v="98"/>
    <n v="588"/>
    <m/>
    <m/>
    <m/>
    <m/>
  </r>
  <r>
    <x v="15"/>
    <s v="Newhalen"/>
    <x v="18"/>
    <n v="8"/>
    <n v="39"/>
    <n v="15"/>
    <n v="54"/>
    <n v="324"/>
    <m/>
    <m/>
    <m/>
    <m/>
  </r>
  <r>
    <x v="15"/>
    <s v="Newhalen"/>
    <x v="18"/>
    <n v="9"/>
    <n v="143"/>
    <n v="21"/>
    <n v="164"/>
    <n v="984"/>
    <m/>
    <m/>
    <m/>
    <m/>
  </r>
  <r>
    <x v="15"/>
    <s v="Newhalen"/>
    <x v="18"/>
    <n v="10"/>
    <n v="180"/>
    <n v="19"/>
    <n v="199"/>
    <n v="1194"/>
    <m/>
    <m/>
    <m/>
    <m/>
  </r>
  <r>
    <x v="15"/>
    <s v="Newhalen"/>
    <x v="18"/>
    <n v="11"/>
    <n v="422"/>
    <n v="14"/>
    <n v="436"/>
    <n v="2616"/>
    <m/>
    <m/>
    <m/>
    <m/>
  </r>
  <r>
    <x v="15"/>
    <s v="Newhalen"/>
    <x v="18"/>
    <n v="12"/>
    <n v="181"/>
    <n v="31"/>
    <n v="212"/>
    <n v="1272"/>
    <m/>
    <m/>
    <m/>
    <m/>
  </r>
  <r>
    <x v="15"/>
    <s v="Newhalen"/>
    <x v="18"/>
    <n v="13"/>
    <n v="297"/>
    <n v="10"/>
    <n v="307"/>
    <n v="1842"/>
    <m/>
    <m/>
    <m/>
    <m/>
  </r>
  <r>
    <x v="15"/>
    <s v="Newhalen"/>
    <x v="18"/>
    <n v="14"/>
    <n v="239"/>
    <n v="23"/>
    <n v="262"/>
    <n v="1572"/>
    <m/>
    <m/>
    <m/>
    <m/>
  </r>
  <r>
    <x v="15"/>
    <s v="Newhalen"/>
    <x v="18"/>
    <n v="15"/>
    <n v="374"/>
    <n v="76"/>
    <n v="450"/>
    <n v="2700"/>
    <m/>
    <m/>
    <m/>
    <m/>
  </r>
  <r>
    <x v="15"/>
    <s v="Newhalen"/>
    <x v="18"/>
    <n v="16"/>
    <n v="199"/>
    <n v="5"/>
    <n v="204"/>
    <n v="1224"/>
    <m/>
    <m/>
    <m/>
    <m/>
  </r>
  <r>
    <x v="15"/>
    <s v="Newhalen"/>
    <x v="18"/>
    <n v="17"/>
    <n v="186"/>
    <n v="10"/>
    <n v="196"/>
    <n v="1176"/>
    <m/>
    <m/>
    <m/>
    <m/>
  </r>
  <r>
    <x v="15"/>
    <s v="Newhalen"/>
    <x v="18"/>
    <n v="18"/>
    <n v="227"/>
    <n v="17"/>
    <n v="244"/>
    <n v="1464"/>
    <m/>
    <m/>
    <m/>
    <m/>
  </r>
  <r>
    <x v="15"/>
    <s v="Newhalen"/>
    <x v="18"/>
    <n v="19"/>
    <n v="356"/>
    <n v="0"/>
    <n v="356"/>
    <n v="2136"/>
    <m/>
    <m/>
    <m/>
    <m/>
  </r>
  <r>
    <x v="15"/>
    <s v="Newhalen"/>
    <x v="18"/>
    <n v="20"/>
    <n v="291"/>
    <n v="8"/>
    <n v="299"/>
    <n v="1794"/>
    <m/>
    <m/>
    <m/>
    <m/>
  </r>
  <r>
    <x v="15"/>
    <s v="Newhalen"/>
    <x v="18"/>
    <n v="21"/>
    <n v="148"/>
    <n v="1"/>
    <n v="149"/>
    <n v="894"/>
    <m/>
    <m/>
    <m/>
    <m/>
  </r>
  <r>
    <x v="15"/>
    <s v="Newhalen"/>
    <x v="18"/>
    <n v="22"/>
    <n v="15"/>
    <n v="1"/>
    <n v="16"/>
    <n v="96"/>
    <m/>
    <m/>
    <m/>
    <m/>
  </r>
  <r>
    <x v="15"/>
    <s v="Newhalen"/>
    <x v="18"/>
    <n v="23"/>
    <n v="4"/>
    <n v="0"/>
    <n v="4"/>
    <n v="24"/>
    <n v="169974"/>
    <m/>
    <m/>
    <m/>
  </r>
  <r>
    <x v="15"/>
    <s v="Newhalen"/>
    <x v="19"/>
    <n v="4"/>
    <n v="92"/>
    <n v="11"/>
    <n v="103"/>
    <n v="618"/>
    <m/>
    <m/>
    <m/>
    <m/>
  </r>
  <r>
    <x v="15"/>
    <s v="Newhalen"/>
    <x v="19"/>
    <n v="5"/>
    <n v="149"/>
    <n v="11"/>
    <n v="160"/>
    <n v="960"/>
    <m/>
    <m/>
    <m/>
    <m/>
  </r>
  <r>
    <x v="15"/>
    <s v="Newhalen"/>
    <x v="19"/>
    <n v="6"/>
    <n v="214"/>
    <n v="10"/>
    <n v="224"/>
    <n v="1344"/>
    <m/>
    <m/>
    <m/>
    <m/>
  </r>
  <r>
    <x v="15"/>
    <s v="Newhalen"/>
    <x v="19"/>
    <n v="7"/>
    <n v="358"/>
    <n v="10"/>
    <n v="368"/>
    <n v="2208"/>
    <m/>
    <m/>
    <m/>
    <m/>
  </r>
  <r>
    <x v="15"/>
    <s v="Newhalen"/>
    <x v="19"/>
    <n v="8"/>
    <n v="443"/>
    <n v="41"/>
    <n v="484"/>
    <n v="2904"/>
    <m/>
    <m/>
    <m/>
    <m/>
  </r>
  <r>
    <x v="15"/>
    <s v="Newhalen"/>
    <x v="19"/>
    <n v="9"/>
    <n v="612"/>
    <n v="60"/>
    <n v="672"/>
    <n v="4032"/>
    <m/>
    <m/>
    <m/>
    <m/>
  </r>
  <r>
    <x v="15"/>
    <s v="Newhalen"/>
    <x v="19"/>
    <n v="10"/>
    <n v="393"/>
    <n v="54"/>
    <n v="447"/>
    <n v="2682"/>
    <m/>
    <m/>
    <m/>
    <m/>
  </r>
  <r>
    <x v="15"/>
    <s v="Newhalen"/>
    <x v="19"/>
    <n v="11"/>
    <n v="601"/>
    <n v="70"/>
    <n v="671"/>
    <n v="4026"/>
    <m/>
    <m/>
    <m/>
    <m/>
  </r>
  <r>
    <x v="15"/>
    <s v="Newhalen"/>
    <x v="19"/>
    <n v="12"/>
    <n v="404"/>
    <n v="44"/>
    <n v="448"/>
    <n v="2688"/>
    <m/>
    <m/>
    <m/>
    <m/>
  </r>
  <r>
    <x v="15"/>
    <s v="Newhalen"/>
    <x v="19"/>
    <n v="13"/>
    <n v="237"/>
    <n v="24"/>
    <n v="261"/>
    <n v="1566"/>
    <m/>
    <m/>
    <m/>
    <m/>
  </r>
  <r>
    <x v="15"/>
    <s v="Newhalen"/>
    <x v="19"/>
    <n v="14"/>
    <n v="44"/>
    <n v="10"/>
    <n v="54"/>
    <n v="324"/>
    <m/>
    <m/>
    <m/>
    <m/>
  </r>
  <r>
    <x v="15"/>
    <s v="Newhalen"/>
    <x v="19"/>
    <n v="15"/>
    <n v="119"/>
    <n v="16"/>
    <n v="135"/>
    <n v="810"/>
    <m/>
    <m/>
    <m/>
    <m/>
  </r>
  <r>
    <x v="15"/>
    <s v="Newhalen"/>
    <x v="19"/>
    <n v="16"/>
    <n v="180"/>
    <n v="8"/>
    <n v="188"/>
    <n v="1128"/>
    <m/>
    <m/>
    <m/>
    <m/>
  </r>
  <r>
    <x v="15"/>
    <s v="Newhalen"/>
    <x v="19"/>
    <n v="17"/>
    <n v="185"/>
    <n v="0"/>
    <n v="185"/>
    <n v="1110"/>
    <m/>
    <m/>
    <m/>
    <m/>
  </r>
  <r>
    <x v="15"/>
    <s v="Newhalen"/>
    <x v="19"/>
    <n v="18"/>
    <n v="787"/>
    <n v="2"/>
    <n v="789"/>
    <n v="4734"/>
    <m/>
    <m/>
    <m/>
    <m/>
  </r>
  <r>
    <x v="15"/>
    <s v="Newhalen"/>
    <x v="19"/>
    <n v="19"/>
    <n v="365"/>
    <n v="3"/>
    <n v="368"/>
    <n v="2208"/>
    <m/>
    <m/>
    <m/>
    <m/>
  </r>
  <r>
    <x v="15"/>
    <s v="Newhalen"/>
    <x v="19"/>
    <n v="20"/>
    <n v="183"/>
    <n v="7"/>
    <n v="190"/>
    <n v="1140"/>
    <m/>
    <m/>
    <m/>
    <m/>
  </r>
  <r>
    <x v="15"/>
    <s v="Newhalen"/>
    <x v="19"/>
    <n v="21"/>
    <n v="120"/>
    <n v="1"/>
    <n v="121"/>
    <n v="726"/>
    <m/>
    <m/>
    <m/>
    <m/>
  </r>
  <r>
    <x v="15"/>
    <s v="Newhalen"/>
    <x v="19"/>
    <n v="22"/>
    <n v="18"/>
    <n v="4"/>
    <n v="22"/>
    <n v="132"/>
    <m/>
    <m/>
    <m/>
    <m/>
  </r>
  <r>
    <x v="15"/>
    <s v="Newhalen"/>
    <x v="19"/>
    <n v="23"/>
    <n v="22"/>
    <n v="1"/>
    <n v="23"/>
    <n v="138"/>
    <n v="206838"/>
    <m/>
    <m/>
    <m/>
  </r>
  <r>
    <x v="15"/>
    <s v="Newhalen"/>
    <x v="20"/>
    <n v="4"/>
    <n v="135"/>
    <n v="0"/>
    <n v="135"/>
    <n v="810"/>
    <m/>
    <m/>
    <m/>
    <m/>
  </r>
  <r>
    <x v="15"/>
    <s v="Newhalen"/>
    <x v="20"/>
    <n v="5"/>
    <n v="176"/>
    <n v="7"/>
    <n v="183"/>
    <n v="1098"/>
    <m/>
    <m/>
    <m/>
    <m/>
  </r>
  <r>
    <x v="15"/>
    <s v="Newhalen"/>
    <x v="20"/>
    <n v="6"/>
    <n v="85"/>
    <n v="10"/>
    <n v="95"/>
    <n v="570"/>
    <m/>
    <m/>
    <m/>
    <m/>
  </r>
  <r>
    <x v="15"/>
    <s v="Newhalen"/>
    <x v="20"/>
    <n v="7"/>
    <n v="187"/>
    <n v="10"/>
    <n v="197"/>
    <n v="1182"/>
    <m/>
    <m/>
    <m/>
    <m/>
  </r>
  <r>
    <x v="15"/>
    <s v="Newhalen"/>
    <x v="20"/>
    <n v="8"/>
    <n v="204"/>
    <n v="4"/>
    <n v="208"/>
    <n v="1248"/>
    <m/>
    <m/>
    <m/>
    <m/>
  </r>
  <r>
    <x v="15"/>
    <s v="Newhalen"/>
    <x v="20"/>
    <n v="9"/>
    <n v="398"/>
    <n v="28"/>
    <n v="426"/>
    <n v="2556"/>
    <m/>
    <m/>
    <m/>
    <m/>
  </r>
  <r>
    <x v="15"/>
    <s v="Newhalen"/>
    <x v="20"/>
    <n v="10"/>
    <n v="907"/>
    <n v="23"/>
    <n v="930"/>
    <n v="5580"/>
    <m/>
    <m/>
    <m/>
    <m/>
  </r>
  <r>
    <x v="15"/>
    <s v="Newhalen"/>
    <x v="20"/>
    <n v="11"/>
    <n v="1327"/>
    <n v="9"/>
    <n v="1336"/>
    <n v="8016"/>
    <m/>
    <m/>
    <m/>
    <m/>
  </r>
  <r>
    <x v="15"/>
    <s v="Newhalen"/>
    <x v="20"/>
    <n v="12"/>
    <n v="462"/>
    <n v="8"/>
    <n v="470"/>
    <n v="2820"/>
    <m/>
    <m/>
    <m/>
    <m/>
  </r>
  <r>
    <x v="15"/>
    <s v="Newhalen"/>
    <x v="20"/>
    <n v="13"/>
    <n v="702"/>
    <n v="41"/>
    <n v="743"/>
    <n v="4458"/>
    <m/>
    <m/>
    <m/>
    <m/>
  </r>
  <r>
    <x v="15"/>
    <s v="Newhalen"/>
    <x v="20"/>
    <n v="14"/>
    <n v="205"/>
    <n v="28"/>
    <n v="233"/>
    <n v="1398"/>
    <m/>
    <m/>
    <m/>
    <m/>
  </r>
  <r>
    <x v="15"/>
    <s v="Newhalen"/>
    <x v="20"/>
    <n v="15"/>
    <n v="146"/>
    <n v="6"/>
    <n v="152"/>
    <n v="912"/>
    <m/>
    <m/>
    <m/>
    <m/>
  </r>
  <r>
    <x v="15"/>
    <s v="Newhalen"/>
    <x v="20"/>
    <n v="16"/>
    <n v="118"/>
    <n v="1"/>
    <n v="119"/>
    <n v="714"/>
    <m/>
    <m/>
    <m/>
    <m/>
  </r>
  <r>
    <x v="15"/>
    <s v="Newhalen"/>
    <x v="20"/>
    <n v="17"/>
    <n v="139"/>
    <n v="0"/>
    <n v="139"/>
    <n v="834"/>
    <m/>
    <m/>
    <m/>
    <m/>
  </r>
  <r>
    <x v="15"/>
    <s v="Newhalen"/>
    <x v="20"/>
    <n v="18"/>
    <n v="3"/>
    <n v="0"/>
    <n v="3"/>
    <n v="18"/>
    <m/>
    <m/>
    <m/>
    <m/>
  </r>
  <r>
    <x v="15"/>
    <s v="Newhalen"/>
    <x v="20"/>
    <n v="19"/>
    <n v="32"/>
    <n v="9"/>
    <n v="41"/>
    <n v="246"/>
    <m/>
    <m/>
    <m/>
    <m/>
  </r>
  <r>
    <x v="15"/>
    <s v="Newhalen"/>
    <x v="20"/>
    <n v="20"/>
    <n v="99"/>
    <n v="9"/>
    <n v="108"/>
    <n v="648"/>
    <m/>
    <m/>
    <m/>
    <m/>
  </r>
  <r>
    <x v="15"/>
    <s v="Newhalen"/>
    <x v="20"/>
    <n v="21"/>
    <n v="106"/>
    <n v="11"/>
    <n v="117"/>
    <n v="702"/>
    <m/>
    <m/>
    <m/>
    <m/>
  </r>
  <r>
    <x v="15"/>
    <s v="Newhalen"/>
    <x v="20"/>
    <n v="22"/>
    <n v="29"/>
    <n v="14"/>
    <n v="43"/>
    <n v="258"/>
    <m/>
    <m/>
    <m/>
    <m/>
  </r>
  <r>
    <x v="15"/>
    <s v="Newhalen"/>
    <x v="20"/>
    <n v="23"/>
    <n v="33"/>
    <n v="8"/>
    <n v="41"/>
    <n v="246"/>
    <n v="242490"/>
    <m/>
    <m/>
    <m/>
  </r>
  <r>
    <x v="15"/>
    <s v="Newhalen"/>
    <x v="21"/>
    <n v="4"/>
    <n v="121"/>
    <n v="0"/>
    <n v="121"/>
    <n v="726"/>
    <m/>
    <m/>
    <m/>
    <m/>
  </r>
  <r>
    <x v="15"/>
    <s v="Newhalen"/>
    <x v="21"/>
    <n v="5"/>
    <n v="114"/>
    <n v="24"/>
    <n v="138"/>
    <n v="828"/>
    <m/>
    <m/>
    <m/>
    <m/>
  </r>
  <r>
    <x v="15"/>
    <s v="Newhalen"/>
    <x v="21"/>
    <n v="6"/>
    <n v="192"/>
    <n v="31"/>
    <n v="223"/>
    <n v="1338"/>
    <m/>
    <m/>
    <m/>
    <m/>
  </r>
  <r>
    <x v="15"/>
    <s v="Newhalen"/>
    <x v="21"/>
    <n v="7"/>
    <n v="243"/>
    <n v="27"/>
    <n v="270"/>
    <n v="1620"/>
    <m/>
    <m/>
    <m/>
    <m/>
  </r>
  <r>
    <x v="15"/>
    <s v="Newhalen"/>
    <x v="21"/>
    <n v="8"/>
    <n v="327"/>
    <n v="18"/>
    <n v="345"/>
    <n v="2070"/>
    <m/>
    <m/>
    <m/>
    <m/>
  </r>
  <r>
    <x v="15"/>
    <s v="Newhalen"/>
    <x v="21"/>
    <n v="9"/>
    <n v="141"/>
    <n v="17"/>
    <n v="158"/>
    <n v="948"/>
    <m/>
    <m/>
    <m/>
    <m/>
  </r>
  <r>
    <x v="15"/>
    <s v="Newhalen"/>
    <x v="21"/>
    <n v="10"/>
    <n v="450"/>
    <n v="16"/>
    <n v="466"/>
    <n v="2796"/>
    <m/>
    <m/>
    <m/>
    <m/>
  </r>
  <r>
    <x v="15"/>
    <s v="Newhalen"/>
    <x v="21"/>
    <n v="11"/>
    <n v="723"/>
    <n v="11"/>
    <n v="734"/>
    <n v="4404"/>
    <m/>
    <m/>
    <m/>
    <m/>
  </r>
  <r>
    <x v="15"/>
    <s v="Newhalen"/>
    <x v="21"/>
    <n v="12"/>
    <n v="602"/>
    <n v="9"/>
    <n v="611"/>
    <n v="3666"/>
    <m/>
    <m/>
    <m/>
    <m/>
  </r>
  <r>
    <x v="15"/>
    <s v="Newhalen"/>
    <x v="21"/>
    <n v="13"/>
    <n v="498"/>
    <n v="11"/>
    <n v="509"/>
    <n v="3054"/>
    <m/>
    <m/>
    <m/>
    <m/>
  </r>
  <r>
    <x v="15"/>
    <s v="Newhalen"/>
    <x v="21"/>
    <n v="14"/>
    <n v="441"/>
    <n v="12"/>
    <n v="453"/>
    <n v="2718"/>
    <m/>
    <m/>
    <m/>
    <m/>
  </r>
  <r>
    <x v="15"/>
    <s v="Newhalen"/>
    <x v="21"/>
    <n v="15"/>
    <n v="438"/>
    <n v="21"/>
    <n v="459"/>
    <n v="2754"/>
    <m/>
    <m/>
    <m/>
    <m/>
  </r>
  <r>
    <x v="15"/>
    <s v="Newhalen"/>
    <x v="21"/>
    <n v="16"/>
    <n v="200"/>
    <n v="37"/>
    <n v="237"/>
    <n v="1422"/>
    <m/>
    <m/>
    <m/>
    <m/>
  </r>
  <r>
    <x v="15"/>
    <s v="Newhalen"/>
    <x v="21"/>
    <n v="17"/>
    <n v="247"/>
    <n v="18"/>
    <n v="265"/>
    <n v="1590"/>
    <m/>
    <m/>
    <m/>
    <m/>
  </r>
  <r>
    <x v="15"/>
    <s v="Newhalen"/>
    <x v="21"/>
    <n v="18"/>
    <n v="215"/>
    <n v="18"/>
    <n v="233"/>
    <n v="1398"/>
    <m/>
    <m/>
    <m/>
    <m/>
  </r>
  <r>
    <x v="15"/>
    <s v="Newhalen"/>
    <x v="21"/>
    <n v="19"/>
    <n v="256"/>
    <n v="2"/>
    <n v="258"/>
    <n v="1548"/>
    <m/>
    <m/>
    <m/>
    <m/>
  </r>
  <r>
    <x v="15"/>
    <s v="Newhalen"/>
    <x v="21"/>
    <n v="20"/>
    <n v="91"/>
    <n v="8"/>
    <n v="99"/>
    <n v="594"/>
    <m/>
    <m/>
    <m/>
    <m/>
  </r>
  <r>
    <x v="15"/>
    <s v="Newhalen"/>
    <x v="21"/>
    <n v="21"/>
    <n v="262"/>
    <n v="9"/>
    <n v="271"/>
    <n v="1626"/>
    <m/>
    <m/>
    <m/>
    <m/>
  </r>
  <r>
    <x v="15"/>
    <s v="Newhalen"/>
    <x v="21"/>
    <n v="22"/>
    <n v="65"/>
    <n v="20"/>
    <n v="85"/>
    <n v="510"/>
    <m/>
    <m/>
    <m/>
    <m/>
  </r>
  <r>
    <x v="15"/>
    <s v="Newhalen"/>
    <x v="21"/>
    <n v="23"/>
    <n v="71"/>
    <n v="5"/>
    <n v="76"/>
    <n v="456"/>
    <n v="279966"/>
    <m/>
    <m/>
    <m/>
  </r>
  <r>
    <x v="15"/>
    <s v="Newhalen"/>
    <x v="22"/>
    <n v="4"/>
    <n v="150"/>
    <n v="3"/>
    <n v="153"/>
    <n v="918"/>
    <m/>
    <m/>
    <m/>
    <m/>
  </r>
  <r>
    <x v="15"/>
    <s v="Newhalen"/>
    <x v="22"/>
    <n v="5"/>
    <n v="255"/>
    <n v="1"/>
    <n v="256"/>
    <n v="1536"/>
    <m/>
    <m/>
    <m/>
    <m/>
  </r>
  <r>
    <x v="15"/>
    <s v="Newhalen"/>
    <x v="22"/>
    <n v="6"/>
    <n v="90"/>
    <n v="18"/>
    <n v="108"/>
    <n v="648"/>
    <m/>
    <m/>
    <m/>
    <m/>
  </r>
  <r>
    <x v="15"/>
    <s v="Newhalen"/>
    <x v="22"/>
    <n v="7"/>
    <n v="125"/>
    <n v="30"/>
    <n v="155"/>
    <n v="930"/>
    <m/>
    <m/>
    <m/>
    <m/>
  </r>
  <r>
    <x v="15"/>
    <s v="Newhalen"/>
    <x v="22"/>
    <n v="8"/>
    <n v="526"/>
    <n v="5"/>
    <n v="531"/>
    <n v="3186"/>
    <m/>
    <m/>
    <m/>
    <m/>
  </r>
  <r>
    <x v="15"/>
    <s v="Newhalen"/>
    <x v="22"/>
    <n v="9"/>
    <n v="414"/>
    <n v="12"/>
    <n v="426"/>
    <n v="2556"/>
    <m/>
    <m/>
    <m/>
    <m/>
  </r>
  <r>
    <x v="15"/>
    <s v="Newhalen"/>
    <x v="22"/>
    <n v="10"/>
    <n v="517"/>
    <n v="2"/>
    <n v="519"/>
    <n v="3114"/>
    <m/>
    <m/>
    <m/>
    <m/>
  </r>
  <r>
    <x v="15"/>
    <s v="Newhalen"/>
    <x v="22"/>
    <n v="11"/>
    <n v="619"/>
    <n v="3"/>
    <n v="622"/>
    <n v="3732"/>
    <m/>
    <m/>
    <m/>
    <m/>
  </r>
  <r>
    <x v="15"/>
    <s v="Newhalen"/>
    <x v="22"/>
    <n v="12"/>
    <n v="384"/>
    <n v="8"/>
    <n v="392"/>
    <n v="2352"/>
    <m/>
    <m/>
    <m/>
    <m/>
  </r>
  <r>
    <x v="15"/>
    <s v="Newhalen"/>
    <x v="22"/>
    <n v="13"/>
    <n v="566"/>
    <n v="76"/>
    <n v="642"/>
    <n v="3852"/>
    <m/>
    <m/>
    <m/>
    <m/>
  </r>
  <r>
    <x v="15"/>
    <s v="Newhalen"/>
    <x v="22"/>
    <n v="14"/>
    <n v="467"/>
    <n v="73"/>
    <n v="540"/>
    <n v="3240"/>
    <m/>
    <m/>
    <m/>
    <m/>
  </r>
  <r>
    <x v="15"/>
    <s v="Newhalen"/>
    <x v="22"/>
    <n v="15"/>
    <n v="832"/>
    <n v="42"/>
    <n v="874"/>
    <n v="5244"/>
    <m/>
    <m/>
    <m/>
    <m/>
  </r>
  <r>
    <x v="15"/>
    <s v="Newhalen"/>
    <x v="22"/>
    <n v="16"/>
    <n v="329"/>
    <n v="28"/>
    <n v="357"/>
    <n v="2142"/>
    <m/>
    <m/>
    <m/>
    <m/>
  </r>
  <r>
    <x v="15"/>
    <s v="Newhalen"/>
    <x v="22"/>
    <n v="17"/>
    <n v="447"/>
    <n v="11"/>
    <n v="458"/>
    <n v="2748"/>
    <m/>
    <m/>
    <m/>
    <m/>
  </r>
  <r>
    <x v="15"/>
    <s v="Newhalen"/>
    <x v="22"/>
    <n v="18"/>
    <n v="866"/>
    <n v="41"/>
    <n v="907"/>
    <n v="5442"/>
    <m/>
    <m/>
    <m/>
    <m/>
  </r>
  <r>
    <x v="15"/>
    <s v="Newhalen"/>
    <x v="22"/>
    <n v="19"/>
    <n v="646"/>
    <n v="29"/>
    <n v="675"/>
    <n v="4050"/>
    <m/>
    <m/>
    <m/>
    <m/>
  </r>
  <r>
    <x v="15"/>
    <s v="Newhalen"/>
    <x v="22"/>
    <n v="20"/>
    <n v="512"/>
    <n v="15"/>
    <n v="527"/>
    <n v="3162"/>
    <m/>
    <m/>
    <m/>
    <m/>
  </r>
  <r>
    <x v="15"/>
    <s v="Newhalen"/>
    <x v="22"/>
    <n v="21"/>
    <n v="298"/>
    <n v="23"/>
    <n v="321"/>
    <n v="1926"/>
    <m/>
    <m/>
    <m/>
    <m/>
  </r>
  <r>
    <x v="15"/>
    <s v="Newhalen"/>
    <x v="22"/>
    <n v="22"/>
    <n v="118"/>
    <n v="12"/>
    <n v="130"/>
    <n v="780"/>
    <m/>
    <m/>
    <m/>
    <m/>
  </r>
  <r>
    <x v="15"/>
    <s v="Newhalen"/>
    <x v="22"/>
    <n v="23"/>
    <n v="66"/>
    <n v="36"/>
    <n v="102"/>
    <n v="612"/>
    <n v="334176"/>
    <m/>
    <m/>
    <m/>
  </r>
  <r>
    <x v="15"/>
    <s v="Newhalen"/>
    <x v="23"/>
    <n v="4"/>
    <n v="73"/>
    <n v="5"/>
    <n v="78"/>
    <n v="468"/>
    <m/>
    <m/>
    <m/>
    <m/>
  </r>
  <r>
    <x v="15"/>
    <s v="Newhalen"/>
    <x v="23"/>
    <n v="5"/>
    <n v="136"/>
    <n v="14"/>
    <n v="150"/>
    <n v="900"/>
    <m/>
    <m/>
    <m/>
    <m/>
  </r>
  <r>
    <x v="15"/>
    <s v="Newhalen"/>
    <x v="23"/>
    <n v="6"/>
    <n v="318"/>
    <n v="8"/>
    <n v="326"/>
    <n v="1956"/>
    <m/>
    <m/>
    <m/>
    <m/>
  </r>
  <r>
    <x v="15"/>
    <s v="Newhalen"/>
    <x v="23"/>
    <n v="7"/>
    <n v="248"/>
    <n v="21"/>
    <n v="269"/>
    <n v="1614"/>
    <m/>
    <m/>
    <m/>
    <m/>
  </r>
  <r>
    <x v="15"/>
    <s v="Newhalen"/>
    <x v="23"/>
    <n v="8"/>
    <n v="738"/>
    <n v="22"/>
    <n v="760"/>
    <n v="4560"/>
    <m/>
    <m/>
    <m/>
    <m/>
  </r>
  <r>
    <x v="15"/>
    <s v="Newhalen"/>
    <x v="23"/>
    <n v="9"/>
    <n v="841"/>
    <n v="3"/>
    <n v="844"/>
    <n v="5064"/>
    <m/>
    <m/>
    <m/>
    <m/>
  </r>
  <r>
    <x v="15"/>
    <s v="Newhalen"/>
    <x v="23"/>
    <n v="10"/>
    <n v="722"/>
    <n v="9"/>
    <n v="731"/>
    <n v="4386"/>
    <m/>
    <m/>
    <m/>
    <m/>
  </r>
  <r>
    <x v="15"/>
    <s v="Newhalen"/>
    <x v="23"/>
    <n v="11"/>
    <n v="506"/>
    <n v="18"/>
    <n v="524"/>
    <n v="3144"/>
    <m/>
    <m/>
    <m/>
    <m/>
  </r>
  <r>
    <x v="15"/>
    <s v="Newhalen"/>
    <x v="23"/>
    <n v="12"/>
    <n v="356"/>
    <n v="7"/>
    <n v="363"/>
    <n v="2178"/>
    <m/>
    <m/>
    <m/>
    <m/>
  </r>
  <r>
    <x v="15"/>
    <s v="Newhalen"/>
    <x v="23"/>
    <n v="13"/>
    <n v="372"/>
    <n v="4"/>
    <n v="376"/>
    <n v="2256"/>
    <m/>
    <m/>
    <m/>
    <m/>
  </r>
  <r>
    <x v="15"/>
    <s v="Newhalen"/>
    <x v="23"/>
    <n v="14"/>
    <n v="364"/>
    <n v="5"/>
    <n v="369"/>
    <n v="2214"/>
    <m/>
    <m/>
    <m/>
    <m/>
  </r>
  <r>
    <x v="15"/>
    <s v="Newhalen"/>
    <x v="23"/>
    <n v="15"/>
    <n v="356"/>
    <n v="7"/>
    <n v="363"/>
    <n v="2178"/>
    <m/>
    <m/>
    <m/>
    <m/>
  </r>
  <r>
    <x v="15"/>
    <s v="Newhalen"/>
    <x v="23"/>
    <n v="16"/>
    <n v="507"/>
    <n v="3"/>
    <n v="510"/>
    <n v="3060"/>
    <m/>
    <m/>
    <m/>
    <m/>
  </r>
  <r>
    <x v="15"/>
    <s v="Newhalen"/>
    <x v="23"/>
    <n v="17"/>
    <n v="323"/>
    <n v="0"/>
    <n v="323"/>
    <n v="1938"/>
    <m/>
    <m/>
    <m/>
    <m/>
  </r>
  <r>
    <x v="15"/>
    <s v="Newhalen"/>
    <x v="23"/>
    <n v="18"/>
    <n v="130"/>
    <n v="2"/>
    <n v="132"/>
    <n v="792"/>
    <m/>
    <m/>
    <m/>
    <m/>
  </r>
  <r>
    <x v="15"/>
    <s v="Newhalen"/>
    <x v="23"/>
    <n v="19"/>
    <n v="217"/>
    <n v="5"/>
    <n v="222"/>
    <n v="1332"/>
    <m/>
    <m/>
    <m/>
    <m/>
  </r>
  <r>
    <x v="15"/>
    <s v="Newhalen"/>
    <x v="23"/>
    <n v="20"/>
    <n v="140"/>
    <n v="2"/>
    <n v="142"/>
    <n v="852"/>
    <m/>
    <m/>
    <m/>
    <m/>
  </r>
  <r>
    <x v="15"/>
    <s v="Newhalen"/>
    <x v="23"/>
    <n v="21"/>
    <n v="143"/>
    <n v="10"/>
    <n v="153"/>
    <n v="918"/>
    <m/>
    <m/>
    <m/>
    <m/>
  </r>
  <r>
    <x v="15"/>
    <s v="Newhalen"/>
    <x v="23"/>
    <n v="22"/>
    <n v="38"/>
    <n v="9"/>
    <n v="47"/>
    <n v="282"/>
    <m/>
    <m/>
    <m/>
    <m/>
  </r>
  <r>
    <x v="15"/>
    <s v="Newhalen"/>
    <x v="23"/>
    <n v="23"/>
    <n v="95"/>
    <n v="1"/>
    <n v="96"/>
    <n v="576"/>
    <n v="376434"/>
    <m/>
    <m/>
    <m/>
  </r>
  <r>
    <x v="15"/>
    <s v="Newhalen"/>
    <x v="24"/>
    <n v="4"/>
    <n v="245"/>
    <n v="3"/>
    <n v="248"/>
    <n v="1488"/>
    <m/>
    <m/>
    <m/>
    <m/>
  </r>
  <r>
    <x v="15"/>
    <s v="Newhalen"/>
    <x v="24"/>
    <n v="5"/>
    <n v="121"/>
    <n v="5"/>
    <n v="126"/>
    <n v="756"/>
    <m/>
    <m/>
    <m/>
    <m/>
  </r>
  <r>
    <x v="15"/>
    <s v="Newhalen"/>
    <x v="24"/>
    <n v="6"/>
    <n v="107"/>
    <n v="16"/>
    <n v="123"/>
    <n v="738"/>
    <m/>
    <m/>
    <m/>
    <m/>
  </r>
  <r>
    <x v="15"/>
    <s v="Newhalen"/>
    <x v="24"/>
    <n v="7"/>
    <n v="58"/>
    <n v="20"/>
    <n v="78"/>
    <n v="468"/>
    <m/>
    <m/>
    <m/>
    <m/>
  </r>
  <r>
    <x v="15"/>
    <s v="Newhalen"/>
    <x v="24"/>
    <n v="8"/>
    <n v="583"/>
    <n v="4"/>
    <n v="587"/>
    <n v="3522"/>
    <m/>
    <m/>
    <m/>
    <m/>
  </r>
  <r>
    <x v="15"/>
    <s v="Newhalen"/>
    <x v="24"/>
    <n v="9"/>
    <n v="615"/>
    <n v="0"/>
    <n v="615"/>
    <n v="3690"/>
    <m/>
    <m/>
    <m/>
    <m/>
  </r>
  <r>
    <x v="15"/>
    <s v="Newhalen"/>
    <x v="24"/>
    <n v="10"/>
    <n v="445"/>
    <n v="0"/>
    <n v="445"/>
    <n v="2670"/>
    <m/>
    <m/>
    <m/>
    <m/>
  </r>
  <r>
    <x v="15"/>
    <s v="Newhalen"/>
    <x v="24"/>
    <n v="11"/>
    <n v="946"/>
    <n v="4"/>
    <n v="950"/>
    <n v="5700"/>
    <m/>
    <m/>
    <m/>
    <m/>
  </r>
  <r>
    <x v="15"/>
    <s v="Newhalen"/>
    <x v="24"/>
    <n v="12"/>
    <n v="397"/>
    <n v="12"/>
    <n v="409"/>
    <n v="2454"/>
    <m/>
    <m/>
    <m/>
    <m/>
  </r>
  <r>
    <x v="15"/>
    <s v="Newhalen"/>
    <x v="24"/>
    <n v="13"/>
    <n v="576"/>
    <n v="0"/>
    <n v="576"/>
    <n v="3456"/>
    <m/>
    <m/>
    <m/>
    <m/>
  </r>
  <r>
    <x v="15"/>
    <s v="Newhalen"/>
    <x v="24"/>
    <n v="14"/>
    <n v="219"/>
    <n v="3"/>
    <n v="222"/>
    <n v="1332"/>
    <m/>
    <m/>
    <m/>
    <m/>
  </r>
  <r>
    <x v="15"/>
    <s v="Newhalen"/>
    <x v="24"/>
    <n v="15"/>
    <n v="222"/>
    <n v="19"/>
    <n v="241"/>
    <n v="1446"/>
    <m/>
    <m/>
    <m/>
    <m/>
  </r>
  <r>
    <x v="15"/>
    <s v="Newhalen"/>
    <x v="24"/>
    <n v="16"/>
    <n v="331"/>
    <n v="14"/>
    <n v="345"/>
    <n v="2070"/>
    <m/>
    <m/>
    <m/>
    <m/>
  </r>
  <r>
    <x v="15"/>
    <s v="Newhalen"/>
    <x v="24"/>
    <n v="17"/>
    <n v="120"/>
    <n v="56"/>
    <n v="176"/>
    <n v="1056"/>
    <m/>
    <m/>
    <m/>
    <m/>
  </r>
  <r>
    <x v="15"/>
    <s v="Newhalen"/>
    <x v="24"/>
    <n v="18"/>
    <n v="811"/>
    <n v="27"/>
    <n v="838"/>
    <n v="5028"/>
    <m/>
    <m/>
    <m/>
    <m/>
  </r>
  <r>
    <x v="15"/>
    <s v="Newhalen"/>
    <x v="24"/>
    <n v="19"/>
    <n v="702"/>
    <n v="3"/>
    <n v="705"/>
    <n v="4230"/>
    <m/>
    <m/>
    <m/>
    <m/>
  </r>
  <r>
    <x v="15"/>
    <s v="Newhalen"/>
    <x v="24"/>
    <n v="20"/>
    <n v="425"/>
    <n v="5"/>
    <n v="430"/>
    <n v="2580"/>
    <m/>
    <m/>
    <m/>
    <m/>
  </r>
  <r>
    <x v="15"/>
    <s v="Newhalen"/>
    <x v="24"/>
    <n v="21"/>
    <n v="465"/>
    <n v="16"/>
    <n v="481"/>
    <n v="2886"/>
    <m/>
    <m/>
    <m/>
    <m/>
  </r>
  <r>
    <x v="15"/>
    <s v="Newhalen"/>
    <x v="24"/>
    <n v="22"/>
    <n v="27"/>
    <n v="8"/>
    <n v="35"/>
    <n v="210"/>
    <m/>
    <m/>
    <m/>
    <m/>
  </r>
  <r>
    <x v="15"/>
    <s v="Newhalen"/>
    <x v="24"/>
    <n v="23"/>
    <n v="23"/>
    <n v="9"/>
    <n v="32"/>
    <n v="192"/>
    <n v="424200"/>
    <m/>
    <m/>
    <m/>
  </r>
  <r>
    <x v="15"/>
    <s v="Newhalen"/>
    <x v="25"/>
    <n v="4"/>
    <n v="6"/>
    <n v="1"/>
    <n v="7"/>
    <n v="42"/>
    <m/>
    <m/>
    <m/>
    <m/>
  </r>
  <r>
    <x v="15"/>
    <s v="Newhalen"/>
    <x v="25"/>
    <n v="5"/>
    <n v="83"/>
    <n v="6"/>
    <n v="89"/>
    <n v="534"/>
    <m/>
    <m/>
    <m/>
    <m/>
  </r>
  <r>
    <x v="15"/>
    <s v="Newhalen"/>
    <x v="25"/>
    <n v="6"/>
    <n v="19"/>
    <n v="42"/>
    <n v="61"/>
    <n v="366"/>
    <m/>
    <m/>
    <m/>
    <m/>
  </r>
  <r>
    <x v="15"/>
    <s v="Newhalen"/>
    <x v="25"/>
    <n v="7"/>
    <n v="16"/>
    <n v="11"/>
    <n v="27"/>
    <n v="162"/>
    <m/>
    <m/>
    <m/>
    <m/>
  </r>
  <r>
    <x v="15"/>
    <s v="Newhalen"/>
    <x v="25"/>
    <n v="8"/>
    <n v="450"/>
    <n v="63"/>
    <n v="513"/>
    <n v="3078"/>
    <m/>
    <m/>
    <m/>
    <m/>
  </r>
  <r>
    <x v="15"/>
    <s v="Newhalen"/>
    <x v="25"/>
    <n v="9"/>
    <n v="653"/>
    <n v="34"/>
    <n v="687"/>
    <n v="4122"/>
    <m/>
    <m/>
    <m/>
    <m/>
  </r>
  <r>
    <x v="15"/>
    <s v="Newhalen"/>
    <x v="25"/>
    <n v="10"/>
    <n v="311"/>
    <n v="3"/>
    <n v="314"/>
    <n v="1884"/>
    <m/>
    <m/>
    <m/>
    <m/>
  </r>
  <r>
    <x v="15"/>
    <s v="Newhalen"/>
    <x v="25"/>
    <n v="11"/>
    <n v="489"/>
    <n v="6"/>
    <n v="495"/>
    <n v="2970"/>
    <m/>
    <m/>
    <m/>
    <m/>
  </r>
  <r>
    <x v="15"/>
    <s v="Newhalen"/>
    <x v="25"/>
    <n v="12"/>
    <n v="500"/>
    <n v="5"/>
    <n v="505"/>
    <n v="3030"/>
    <m/>
    <m/>
    <m/>
    <m/>
  </r>
  <r>
    <x v="15"/>
    <s v="Newhalen"/>
    <x v="25"/>
    <n v="13"/>
    <n v="435"/>
    <n v="5"/>
    <n v="440"/>
    <n v="2640"/>
    <m/>
    <m/>
    <m/>
    <m/>
  </r>
  <r>
    <x v="15"/>
    <s v="Newhalen"/>
    <x v="25"/>
    <n v="14"/>
    <n v="686"/>
    <n v="14"/>
    <n v="700"/>
    <n v="4200"/>
    <m/>
    <m/>
    <m/>
    <m/>
  </r>
  <r>
    <x v="15"/>
    <s v="Newhalen"/>
    <x v="25"/>
    <n v="15"/>
    <n v="783"/>
    <n v="4"/>
    <n v="787"/>
    <n v="4722"/>
    <m/>
    <m/>
    <m/>
    <m/>
  </r>
  <r>
    <x v="15"/>
    <s v="Newhalen"/>
    <x v="25"/>
    <n v="16"/>
    <n v="373"/>
    <n v="20"/>
    <n v="393"/>
    <n v="2358"/>
    <m/>
    <m/>
    <m/>
    <m/>
  </r>
  <r>
    <x v="15"/>
    <s v="Newhalen"/>
    <x v="25"/>
    <n v="17"/>
    <n v="388"/>
    <n v="34"/>
    <n v="422"/>
    <n v="2532"/>
    <m/>
    <m/>
    <m/>
    <m/>
  </r>
  <r>
    <x v="15"/>
    <s v="Newhalen"/>
    <x v="25"/>
    <n v="18"/>
    <n v="134"/>
    <n v="15"/>
    <n v="149"/>
    <n v="894"/>
    <m/>
    <m/>
    <m/>
    <m/>
  </r>
  <r>
    <x v="15"/>
    <s v="Newhalen"/>
    <x v="25"/>
    <n v="19"/>
    <n v="168"/>
    <n v="14"/>
    <n v="182"/>
    <n v="1092"/>
    <m/>
    <m/>
    <m/>
    <m/>
  </r>
  <r>
    <x v="15"/>
    <s v="Newhalen"/>
    <x v="25"/>
    <n v="20"/>
    <n v="76"/>
    <n v="11"/>
    <n v="87"/>
    <n v="522"/>
    <m/>
    <m/>
    <m/>
    <m/>
  </r>
  <r>
    <x v="15"/>
    <s v="Newhalen"/>
    <x v="25"/>
    <n v="21"/>
    <n v="247"/>
    <n v="4"/>
    <n v="251"/>
    <n v="1506"/>
    <m/>
    <m/>
    <m/>
    <m/>
  </r>
  <r>
    <x v="15"/>
    <s v="Newhalen"/>
    <x v="25"/>
    <n v="22"/>
    <n v="56"/>
    <n v="21"/>
    <n v="77"/>
    <n v="462"/>
    <m/>
    <m/>
    <m/>
    <m/>
  </r>
  <r>
    <x v="15"/>
    <s v="Newhalen"/>
    <x v="25"/>
    <n v="23"/>
    <n v="37"/>
    <n v="0"/>
    <n v="37"/>
    <n v="222"/>
    <n v="462996"/>
    <m/>
    <m/>
    <m/>
  </r>
  <r>
    <x v="15"/>
    <s v="Newhalen"/>
    <x v="26"/>
    <n v="4"/>
    <n v="26"/>
    <n v="1"/>
    <n v="27"/>
    <n v="162"/>
    <m/>
    <m/>
    <m/>
    <m/>
  </r>
  <r>
    <x v="15"/>
    <s v="Newhalen"/>
    <x v="26"/>
    <n v="5"/>
    <n v="5"/>
    <n v="13"/>
    <n v="18"/>
    <n v="108"/>
    <m/>
    <m/>
    <m/>
    <m/>
  </r>
  <r>
    <x v="15"/>
    <s v="Newhalen"/>
    <x v="26"/>
    <n v="6"/>
    <n v="44"/>
    <n v="31"/>
    <n v="75"/>
    <n v="450"/>
    <m/>
    <m/>
    <m/>
    <m/>
  </r>
  <r>
    <x v="15"/>
    <s v="Newhalen"/>
    <x v="26"/>
    <n v="7"/>
    <n v="28"/>
    <n v="9"/>
    <n v="37"/>
    <n v="222"/>
    <m/>
    <m/>
    <m/>
    <m/>
  </r>
  <r>
    <x v="15"/>
    <s v="Newhalen"/>
    <x v="26"/>
    <n v="8"/>
    <n v="602"/>
    <n v="11"/>
    <n v="613"/>
    <n v="3678"/>
    <m/>
    <m/>
    <m/>
    <m/>
  </r>
  <r>
    <x v="15"/>
    <s v="Newhalen"/>
    <x v="26"/>
    <n v="9"/>
    <n v="908"/>
    <n v="8"/>
    <n v="916"/>
    <n v="5496"/>
    <m/>
    <m/>
    <m/>
    <m/>
  </r>
  <r>
    <x v="15"/>
    <s v="Newhalen"/>
    <x v="26"/>
    <n v="10"/>
    <n v="497"/>
    <n v="15"/>
    <n v="512"/>
    <n v="3072"/>
    <m/>
    <m/>
    <m/>
    <m/>
  </r>
  <r>
    <x v="15"/>
    <s v="Newhalen"/>
    <x v="26"/>
    <n v="11"/>
    <n v="525"/>
    <n v="7"/>
    <n v="532"/>
    <n v="3192"/>
    <m/>
    <m/>
    <m/>
    <m/>
  </r>
  <r>
    <x v="15"/>
    <s v="Newhalen"/>
    <x v="26"/>
    <n v="12"/>
    <n v="269"/>
    <n v="9"/>
    <n v="278"/>
    <n v="1668"/>
    <m/>
    <m/>
    <m/>
    <m/>
  </r>
  <r>
    <x v="15"/>
    <s v="Newhalen"/>
    <x v="26"/>
    <n v="13"/>
    <n v="193"/>
    <n v="16"/>
    <n v="209"/>
    <n v="1254"/>
    <m/>
    <m/>
    <m/>
    <m/>
  </r>
  <r>
    <x v="15"/>
    <s v="Newhalen"/>
    <x v="26"/>
    <n v="14"/>
    <n v="250"/>
    <n v="8"/>
    <n v="258"/>
    <n v="1548"/>
    <m/>
    <m/>
    <m/>
    <m/>
  </r>
  <r>
    <x v="15"/>
    <s v="Newhalen"/>
    <x v="26"/>
    <n v="15"/>
    <n v="616"/>
    <n v="10"/>
    <n v="626"/>
    <n v="3756"/>
    <m/>
    <m/>
    <m/>
    <m/>
  </r>
  <r>
    <x v="15"/>
    <s v="Newhalen"/>
    <x v="26"/>
    <n v="16"/>
    <n v="270"/>
    <n v="9"/>
    <n v="279"/>
    <n v="1674"/>
    <m/>
    <m/>
    <m/>
    <m/>
  </r>
  <r>
    <x v="15"/>
    <s v="Newhalen"/>
    <x v="26"/>
    <n v="17"/>
    <n v="296"/>
    <n v="2"/>
    <n v="298"/>
    <n v="1788"/>
    <m/>
    <m/>
    <m/>
    <m/>
  </r>
  <r>
    <x v="15"/>
    <s v="Newhalen"/>
    <x v="26"/>
    <n v="18"/>
    <n v="137"/>
    <n v="15"/>
    <n v="152"/>
    <n v="912"/>
    <m/>
    <m/>
    <m/>
    <m/>
  </r>
  <r>
    <x v="15"/>
    <s v="Newhalen"/>
    <x v="26"/>
    <n v="19"/>
    <n v="192"/>
    <n v="14"/>
    <n v="206"/>
    <n v="1236"/>
    <m/>
    <m/>
    <m/>
    <m/>
  </r>
  <r>
    <x v="15"/>
    <s v="Newhalen"/>
    <x v="26"/>
    <n v="20"/>
    <n v="197"/>
    <n v="25"/>
    <n v="222"/>
    <n v="1332"/>
    <m/>
    <m/>
    <m/>
    <m/>
  </r>
  <r>
    <x v="15"/>
    <s v="Newhalen"/>
    <x v="26"/>
    <n v="21"/>
    <n v="182"/>
    <n v="21"/>
    <n v="203"/>
    <n v="1218"/>
    <m/>
    <m/>
    <m/>
    <m/>
  </r>
  <r>
    <x v="15"/>
    <s v="Newhalen"/>
    <x v="26"/>
    <n v="22"/>
    <n v="52"/>
    <n v="2"/>
    <n v="54"/>
    <n v="324"/>
    <m/>
    <m/>
    <m/>
    <m/>
  </r>
  <r>
    <x v="15"/>
    <s v="Newhalen"/>
    <x v="26"/>
    <n v="23"/>
    <n v="61"/>
    <n v="2"/>
    <n v="63"/>
    <n v="378"/>
    <n v="497772"/>
    <m/>
    <m/>
    <m/>
  </r>
  <r>
    <x v="15"/>
    <s v="Newhalen"/>
    <x v="27"/>
    <n v="4"/>
    <n v="22"/>
    <n v="2"/>
    <n v="24"/>
    <n v="144"/>
    <m/>
    <m/>
    <m/>
    <m/>
  </r>
  <r>
    <x v="15"/>
    <s v="Newhalen"/>
    <x v="27"/>
    <n v="5"/>
    <n v="10"/>
    <n v="9"/>
    <n v="19"/>
    <n v="114"/>
    <m/>
    <m/>
    <m/>
    <m/>
  </r>
  <r>
    <x v="15"/>
    <s v="Newhalen"/>
    <x v="27"/>
    <n v="6"/>
    <n v="44"/>
    <n v="17"/>
    <n v="61"/>
    <n v="366"/>
    <m/>
    <m/>
    <m/>
    <m/>
  </r>
  <r>
    <x v="15"/>
    <s v="Newhalen"/>
    <x v="27"/>
    <n v="7"/>
    <n v="51"/>
    <n v="13"/>
    <n v="64"/>
    <n v="384"/>
    <m/>
    <m/>
    <m/>
    <m/>
  </r>
  <r>
    <x v="15"/>
    <s v="Newhalen"/>
    <x v="27"/>
    <n v="8"/>
    <n v="500"/>
    <n v="3"/>
    <n v="503"/>
    <n v="3018"/>
    <m/>
    <m/>
    <m/>
    <m/>
  </r>
  <r>
    <x v="15"/>
    <s v="Newhalen"/>
    <x v="27"/>
    <n v="9"/>
    <n v="391"/>
    <n v="7"/>
    <n v="398"/>
    <n v="2388"/>
    <m/>
    <m/>
    <m/>
    <m/>
  </r>
  <r>
    <x v="15"/>
    <s v="Newhalen"/>
    <x v="27"/>
    <n v="10"/>
    <n v="278"/>
    <n v="12"/>
    <n v="290"/>
    <n v="1740"/>
    <m/>
    <m/>
    <m/>
    <m/>
  </r>
  <r>
    <x v="15"/>
    <s v="Newhalen"/>
    <x v="27"/>
    <n v="11"/>
    <n v="377"/>
    <n v="1"/>
    <n v="378"/>
    <n v="2268"/>
    <m/>
    <m/>
    <m/>
    <m/>
  </r>
  <r>
    <x v="15"/>
    <s v="Newhalen"/>
    <x v="27"/>
    <n v="12"/>
    <n v="510"/>
    <n v="4"/>
    <n v="514"/>
    <n v="3084"/>
    <m/>
    <m/>
    <m/>
    <m/>
  </r>
  <r>
    <x v="15"/>
    <s v="Newhalen"/>
    <x v="27"/>
    <n v="13"/>
    <n v="486"/>
    <n v="5"/>
    <n v="491"/>
    <n v="2946"/>
    <m/>
    <m/>
    <m/>
    <m/>
  </r>
  <r>
    <x v="15"/>
    <s v="Newhalen"/>
    <x v="27"/>
    <n v="14"/>
    <n v="549"/>
    <n v="1"/>
    <n v="550"/>
    <n v="3300"/>
    <m/>
    <m/>
    <m/>
    <m/>
  </r>
  <r>
    <x v="15"/>
    <s v="Newhalen"/>
    <x v="27"/>
    <n v="15"/>
    <n v="534"/>
    <n v="11"/>
    <n v="545"/>
    <n v="3270"/>
    <m/>
    <m/>
    <m/>
    <m/>
  </r>
  <r>
    <x v="15"/>
    <s v="Newhalen"/>
    <x v="27"/>
    <n v="16"/>
    <n v="406"/>
    <n v="4"/>
    <n v="410"/>
    <n v="2460"/>
    <m/>
    <m/>
    <m/>
    <m/>
  </r>
  <r>
    <x v="15"/>
    <s v="Newhalen"/>
    <x v="27"/>
    <n v="17"/>
    <n v="287"/>
    <n v="11"/>
    <n v="298"/>
    <n v="1788"/>
    <m/>
    <m/>
    <m/>
    <m/>
  </r>
  <r>
    <x v="15"/>
    <s v="Newhalen"/>
    <x v="27"/>
    <n v="18"/>
    <n v="143"/>
    <n v="3"/>
    <n v="146"/>
    <n v="876"/>
    <m/>
    <m/>
    <m/>
    <m/>
  </r>
  <r>
    <x v="15"/>
    <s v="Newhalen"/>
    <x v="27"/>
    <n v="19"/>
    <n v="154"/>
    <n v="30"/>
    <n v="184"/>
    <n v="1104"/>
    <m/>
    <m/>
    <m/>
    <m/>
  </r>
  <r>
    <x v="15"/>
    <s v="Newhalen"/>
    <x v="27"/>
    <n v="20"/>
    <n v="82"/>
    <n v="23"/>
    <n v="105"/>
    <n v="630"/>
    <m/>
    <m/>
    <m/>
    <m/>
  </r>
  <r>
    <x v="15"/>
    <s v="Newhalen"/>
    <x v="27"/>
    <n v="21"/>
    <n v="91"/>
    <n v="19"/>
    <n v="110"/>
    <n v="660"/>
    <m/>
    <m/>
    <m/>
    <m/>
  </r>
  <r>
    <x v="15"/>
    <s v="Newhalen"/>
    <x v="27"/>
    <n v="22"/>
    <n v="111"/>
    <n v="4"/>
    <n v="115"/>
    <n v="690"/>
    <m/>
    <m/>
    <m/>
    <m/>
  </r>
  <r>
    <x v="15"/>
    <s v="Newhalen"/>
    <x v="27"/>
    <n v="23"/>
    <n v="48"/>
    <n v="1"/>
    <n v="49"/>
    <n v="294"/>
    <n v="530526"/>
    <m/>
    <m/>
    <m/>
  </r>
  <r>
    <x v="15"/>
    <s v="Newhalen"/>
    <x v="28"/>
    <n v="4"/>
    <n v="11"/>
    <n v="4"/>
    <n v="15"/>
    <n v="90"/>
    <m/>
    <m/>
    <m/>
    <m/>
  </r>
  <r>
    <x v="15"/>
    <s v="Newhalen"/>
    <x v="28"/>
    <n v="5"/>
    <n v="18"/>
    <n v="14"/>
    <n v="32"/>
    <n v="192"/>
    <m/>
    <m/>
    <m/>
    <m/>
  </r>
  <r>
    <x v="15"/>
    <s v="Newhalen"/>
    <x v="28"/>
    <n v="6"/>
    <n v="45"/>
    <n v="62"/>
    <n v="107"/>
    <n v="642"/>
    <m/>
    <m/>
    <m/>
    <m/>
  </r>
  <r>
    <x v="15"/>
    <s v="Newhalen"/>
    <x v="28"/>
    <n v="7"/>
    <n v="32"/>
    <n v="4"/>
    <n v="36"/>
    <n v="216"/>
    <m/>
    <m/>
    <m/>
    <m/>
  </r>
  <r>
    <x v="15"/>
    <s v="Newhalen"/>
    <x v="28"/>
    <n v="8"/>
    <n v="285"/>
    <n v="22"/>
    <n v="307"/>
    <n v="1842"/>
    <m/>
    <m/>
    <m/>
    <m/>
  </r>
  <r>
    <x v="15"/>
    <s v="Newhalen"/>
    <x v="28"/>
    <n v="9"/>
    <n v="391"/>
    <n v="10"/>
    <n v="401"/>
    <n v="2406"/>
    <m/>
    <m/>
    <m/>
    <m/>
  </r>
  <r>
    <x v="15"/>
    <s v="Newhalen"/>
    <x v="28"/>
    <n v="10"/>
    <n v="482"/>
    <n v="17"/>
    <n v="499"/>
    <n v="2994"/>
    <m/>
    <m/>
    <m/>
    <m/>
  </r>
  <r>
    <x v="15"/>
    <s v="Newhalen"/>
    <x v="28"/>
    <n v="11"/>
    <n v="503"/>
    <n v="6"/>
    <n v="509"/>
    <n v="3054"/>
    <m/>
    <m/>
    <m/>
    <m/>
  </r>
  <r>
    <x v="15"/>
    <s v="Newhalen"/>
    <x v="28"/>
    <n v="12"/>
    <n v="262"/>
    <n v="29"/>
    <n v="291"/>
    <n v="1746"/>
    <m/>
    <m/>
    <m/>
    <m/>
  </r>
  <r>
    <x v="15"/>
    <s v="Newhalen"/>
    <x v="28"/>
    <n v="13"/>
    <n v="204"/>
    <n v="45"/>
    <n v="249"/>
    <n v="1494"/>
    <m/>
    <m/>
    <m/>
    <m/>
  </r>
  <r>
    <x v="15"/>
    <s v="Newhalen"/>
    <x v="28"/>
    <n v="14"/>
    <n v="827"/>
    <n v="82"/>
    <n v="909"/>
    <n v="5454"/>
    <m/>
    <m/>
    <m/>
    <m/>
  </r>
  <r>
    <x v="15"/>
    <s v="Newhalen"/>
    <x v="28"/>
    <n v="15"/>
    <n v="735"/>
    <n v="36"/>
    <n v="771"/>
    <n v="4626"/>
    <m/>
    <m/>
    <m/>
    <m/>
  </r>
  <r>
    <x v="15"/>
    <s v="Newhalen"/>
    <x v="28"/>
    <n v="16"/>
    <n v="511"/>
    <n v="23"/>
    <n v="534"/>
    <n v="3204"/>
    <m/>
    <m/>
    <m/>
    <m/>
  </r>
  <r>
    <x v="15"/>
    <s v="Newhalen"/>
    <x v="28"/>
    <n v="17"/>
    <n v="206"/>
    <n v="4"/>
    <n v="210"/>
    <n v="1260"/>
    <m/>
    <m/>
    <m/>
    <m/>
  </r>
  <r>
    <x v="15"/>
    <s v="Newhalen"/>
    <x v="28"/>
    <n v="18"/>
    <n v="53"/>
    <n v="39"/>
    <n v="92"/>
    <n v="552"/>
    <m/>
    <m/>
    <m/>
    <m/>
  </r>
  <r>
    <x v="15"/>
    <s v="Newhalen"/>
    <x v="28"/>
    <n v="19"/>
    <n v="72"/>
    <n v="12"/>
    <n v="84"/>
    <n v="504"/>
    <m/>
    <m/>
    <m/>
    <m/>
  </r>
  <r>
    <x v="15"/>
    <s v="Newhalen"/>
    <x v="28"/>
    <n v="20"/>
    <n v="102"/>
    <n v="3"/>
    <n v="105"/>
    <n v="630"/>
    <m/>
    <m/>
    <m/>
    <m/>
  </r>
  <r>
    <x v="15"/>
    <s v="Newhalen"/>
    <x v="28"/>
    <n v="21"/>
    <n v="182"/>
    <n v="5"/>
    <n v="187"/>
    <n v="1122"/>
    <m/>
    <m/>
    <m/>
    <m/>
  </r>
  <r>
    <x v="15"/>
    <s v="Newhalen"/>
    <x v="28"/>
    <n v="22"/>
    <n v="18"/>
    <n v="20"/>
    <n v="38"/>
    <n v="228"/>
    <m/>
    <m/>
    <m/>
    <m/>
  </r>
  <r>
    <x v="15"/>
    <s v="Newhalen"/>
    <x v="28"/>
    <n v="23"/>
    <n v="39"/>
    <n v="8"/>
    <n v="47"/>
    <n v="282"/>
    <n v="564336"/>
    <m/>
    <m/>
    <m/>
  </r>
  <r>
    <x v="15"/>
    <s v="Newhalen"/>
    <x v="29"/>
    <n v="4"/>
    <n v="8"/>
    <n v="1"/>
    <n v="9"/>
    <n v="54"/>
    <m/>
    <m/>
    <m/>
    <m/>
  </r>
  <r>
    <x v="15"/>
    <s v="Newhalen"/>
    <x v="29"/>
    <n v="5"/>
    <n v="13"/>
    <n v="32"/>
    <n v="45"/>
    <n v="270"/>
    <m/>
    <m/>
    <m/>
    <m/>
  </r>
  <r>
    <x v="15"/>
    <s v="Newhalen"/>
    <x v="29"/>
    <n v="6"/>
    <n v="96"/>
    <n v="12"/>
    <n v="108"/>
    <n v="648"/>
    <m/>
    <m/>
    <m/>
    <m/>
  </r>
  <r>
    <x v="15"/>
    <s v="Newhalen"/>
    <x v="29"/>
    <n v="7"/>
    <n v="55"/>
    <n v="22"/>
    <n v="77"/>
    <n v="462"/>
    <m/>
    <m/>
    <m/>
    <m/>
  </r>
  <r>
    <x v="15"/>
    <s v="Newhalen"/>
    <x v="29"/>
    <n v="8"/>
    <n v="228"/>
    <n v="28"/>
    <n v="256"/>
    <n v="1536"/>
    <m/>
    <m/>
    <m/>
    <m/>
  </r>
  <r>
    <x v="15"/>
    <s v="Newhalen"/>
    <x v="29"/>
    <n v="9"/>
    <n v="130"/>
    <n v="50"/>
    <n v="180"/>
    <n v="1080"/>
    <m/>
    <m/>
    <m/>
    <m/>
  </r>
  <r>
    <x v="15"/>
    <s v="Newhalen"/>
    <x v="29"/>
    <n v="10"/>
    <n v="341"/>
    <n v="19"/>
    <n v="360"/>
    <n v="2160"/>
    <m/>
    <m/>
    <m/>
    <m/>
  </r>
  <r>
    <x v="15"/>
    <s v="Newhalen"/>
    <x v="29"/>
    <n v="11"/>
    <n v="437"/>
    <n v="22"/>
    <n v="459"/>
    <n v="2754"/>
    <m/>
    <m/>
    <m/>
    <m/>
  </r>
  <r>
    <x v="15"/>
    <s v="Newhalen"/>
    <x v="29"/>
    <n v="12"/>
    <n v="420"/>
    <n v="18"/>
    <n v="438"/>
    <n v="2628"/>
    <m/>
    <m/>
    <m/>
    <m/>
  </r>
  <r>
    <x v="15"/>
    <s v="Newhalen"/>
    <x v="29"/>
    <n v="13"/>
    <n v="229"/>
    <n v="97"/>
    <n v="326"/>
    <n v="1956"/>
    <m/>
    <m/>
    <m/>
    <m/>
  </r>
  <r>
    <x v="15"/>
    <s v="Newhalen"/>
    <x v="29"/>
    <n v="14"/>
    <n v="546"/>
    <n v="260"/>
    <n v="806"/>
    <n v="4836"/>
    <m/>
    <m/>
    <m/>
    <m/>
  </r>
  <r>
    <x v="15"/>
    <s v="Newhalen"/>
    <x v="29"/>
    <n v="15"/>
    <n v="415"/>
    <n v="42"/>
    <n v="457"/>
    <n v="2742"/>
    <m/>
    <m/>
    <m/>
    <m/>
  </r>
  <r>
    <x v="15"/>
    <s v="Newhalen"/>
    <x v="29"/>
    <n v="16"/>
    <n v="423"/>
    <n v="44"/>
    <n v="467"/>
    <n v="2802"/>
    <m/>
    <m/>
    <m/>
    <m/>
  </r>
  <r>
    <x v="15"/>
    <s v="Newhalen"/>
    <x v="29"/>
    <n v="17"/>
    <n v="229"/>
    <n v="44"/>
    <n v="273"/>
    <n v="1638"/>
    <m/>
    <m/>
    <m/>
    <m/>
  </r>
  <r>
    <x v="15"/>
    <s v="Newhalen"/>
    <x v="29"/>
    <n v="18"/>
    <n v="128"/>
    <n v="46"/>
    <n v="174"/>
    <n v="1044"/>
    <m/>
    <m/>
    <m/>
    <m/>
  </r>
  <r>
    <x v="15"/>
    <s v="Newhalen"/>
    <x v="29"/>
    <n v="19"/>
    <n v="127"/>
    <n v="109"/>
    <n v="236"/>
    <n v="1416"/>
    <m/>
    <m/>
    <m/>
    <m/>
  </r>
  <r>
    <x v="15"/>
    <s v="Newhalen"/>
    <x v="29"/>
    <n v="20"/>
    <n v="34"/>
    <n v="119"/>
    <n v="153"/>
    <n v="918"/>
    <m/>
    <m/>
    <m/>
    <m/>
  </r>
  <r>
    <x v="15"/>
    <s v="Newhalen"/>
    <x v="29"/>
    <n v="21"/>
    <n v="3"/>
    <n v="53"/>
    <n v="56"/>
    <n v="336"/>
    <m/>
    <m/>
    <m/>
    <m/>
  </r>
  <r>
    <x v="15"/>
    <s v="Newhalen"/>
    <x v="29"/>
    <n v="22"/>
    <n v="53"/>
    <n v="85"/>
    <n v="138"/>
    <n v="828"/>
    <m/>
    <m/>
    <m/>
    <m/>
  </r>
  <r>
    <x v="15"/>
    <s v="Newhalen"/>
    <x v="29"/>
    <n v="23"/>
    <n v="55"/>
    <n v="24"/>
    <n v="79"/>
    <n v="474"/>
    <n v="596112"/>
    <m/>
    <m/>
    <m/>
  </r>
  <r>
    <x v="15"/>
    <s v="Newhalen"/>
    <x v="30"/>
    <n v="4"/>
    <n v="120"/>
    <n v="0"/>
    <n v="120"/>
    <n v="720"/>
    <m/>
    <m/>
    <m/>
    <m/>
  </r>
  <r>
    <x v="15"/>
    <s v="Newhalen"/>
    <x v="30"/>
    <n v="5"/>
    <n v="182"/>
    <n v="28"/>
    <n v="210"/>
    <n v="1260"/>
    <m/>
    <m/>
    <m/>
    <m/>
  </r>
  <r>
    <x v="15"/>
    <s v="Newhalen"/>
    <x v="30"/>
    <n v="6"/>
    <n v="28"/>
    <n v="17"/>
    <n v="45"/>
    <n v="270"/>
    <m/>
    <m/>
    <m/>
    <m/>
  </r>
  <r>
    <x v="15"/>
    <s v="Newhalen"/>
    <x v="30"/>
    <n v="7"/>
    <n v="21"/>
    <n v="54"/>
    <n v="75"/>
    <n v="450"/>
    <m/>
    <m/>
    <m/>
    <m/>
  </r>
  <r>
    <x v="15"/>
    <s v="Newhalen"/>
    <x v="30"/>
    <n v="8"/>
    <n v="229"/>
    <n v="68"/>
    <n v="297"/>
    <n v="1782"/>
    <m/>
    <m/>
    <m/>
    <m/>
  </r>
  <r>
    <x v="15"/>
    <s v="Newhalen"/>
    <x v="30"/>
    <n v="9"/>
    <n v="266"/>
    <n v="124"/>
    <n v="390"/>
    <n v="2340"/>
    <m/>
    <m/>
    <m/>
    <m/>
  </r>
  <r>
    <x v="15"/>
    <s v="Newhalen"/>
    <x v="30"/>
    <n v="10"/>
    <n v="608"/>
    <n v="278"/>
    <n v="886"/>
    <n v="5316"/>
    <m/>
    <m/>
    <m/>
    <m/>
  </r>
  <r>
    <x v="15"/>
    <s v="Newhalen"/>
    <x v="30"/>
    <n v="11"/>
    <n v="419"/>
    <n v="246"/>
    <n v="665"/>
    <n v="3990"/>
    <m/>
    <m/>
    <m/>
    <m/>
  </r>
  <r>
    <x v="15"/>
    <s v="Newhalen"/>
    <x v="30"/>
    <n v="12"/>
    <n v="251"/>
    <n v="78"/>
    <n v="329"/>
    <n v="1974"/>
    <m/>
    <m/>
    <m/>
    <m/>
  </r>
  <r>
    <x v="15"/>
    <s v="Newhalen"/>
    <x v="30"/>
    <n v="13"/>
    <n v="212"/>
    <n v="150"/>
    <n v="362"/>
    <n v="2172"/>
    <m/>
    <m/>
    <m/>
    <m/>
  </r>
  <r>
    <x v="15"/>
    <s v="Newhalen"/>
    <x v="30"/>
    <n v="14"/>
    <n v="43"/>
    <n v="213"/>
    <n v="256"/>
    <n v="1536"/>
    <m/>
    <m/>
    <m/>
    <m/>
  </r>
  <r>
    <x v="15"/>
    <s v="Newhalen"/>
    <x v="30"/>
    <n v="15"/>
    <n v="68"/>
    <n v="259"/>
    <n v="327"/>
    <n v="1962"/>
    <m/>
    <m/>
    <m/>
    <m/>
  </r>
  <r>
    <x v="15"/>
    <s v="Newhalen"/>
    <x v="30"/>
    <n v="16"/>
    <n v="43"/>
    <n v="432"/>
    <n v="475"/>
    <n v="2850"/>
    <m/>
    <m/>
    <m/>
    <m/>
  </r>
  <r>
    <x v="15"/>
    <s v="Newhalen"/>
    <x v="30"/>
    <n v="17"/>
    <n v="48"/>
    <n v="182"/>
    <n v="230"/>
    <n v="1380"/>
    <m/>
    <m/>
    <m/>
    <m/>
  </r>
  <r>
    <x v="15"/>
    <s v="Newhalen"/>
    <x v="30"/>
    <n v="18"/>
    <n v="107"/>
    <n v="319"/>
    <n v="426"/>
    <n v="2556"/>
    <m/>
    <m/>
    <m/>
    <m/>
  </r>
  <r>
    <x v="15"/>
    <s v="Newhalen"/>
    <x v="30"/>
    <n v="19"/>
    <n v="54"/>
    <n v="253"/>
    <n v="307"/>
    <n v="1842"/>
    <m/>
    <m/>
    <m/>
    <m/>
  </r>
  <r>
    <x v="15"/>
    <s v="Newhalen"/>
    <x v="30"/>
    <n v="20"/>
    <n v="126"/>
    <n v="217"/>
    <n v="343"/>
    <n v="2058"/>
    <m/>
    <m/>
    <m/>
    <m/>
  </r>
  <r>
    <x v="15"/>
    <s v="Newhalen"/>
    <x v="30"/>
    <n v="21"/>
    <n v="93"/>
    <n v="67"/>
    <n v="160"/>
    <n v="960"/>
    <m/>
    <m/>
    <m/>
    <m/>
  </r>
  <r>
    <x v="15"/>
    <s v="Newhalen"/>
    <x v="30"/>
    <n v="22"/>
    <n v="19"/>
    <n v="44"/>
    <n v="63"/>
    <n v="378"/>
    <m/>
    <m/>
    <m/>
    <m/>
  </r>
  <r>
    <x v="15"/>
    <s v="Newhalen"/>
    <x v="30"/>
    <n v="23"/>
    <n v="42"/>
    <n v="11"/>
    <n v="53"/>
    <n v="318"/>
    <n v="633636"/>
    <m/>
    <m/>
    <m/>
  </r>
  <r>
    <x v="15"/>
    <s v="Newhalen"/>
    <x v="33"/>
    <n v="4"/>
    <n v="49"/>
    <n v="0"/>
    <n v="49"/>
    <n v="294"/>
    <m/>
    <m/>
    <m/>
    <m/>
  </r>
  <r>
    <x v="15"/>
    <s v="Newhalen"/>
    <x v="33"/>
    <n v="5"/>
    <n v="43"/>
    <n v="102"/>
    <n v="145"/>
    <n v="870"/>
    <m/>
    <m/>
    <m/>
    <m/>
  </r>
  <r>
    <x v="15"/>
    <s v="Newhalen"/>
    <x v="33"/>
    <n v="6"/>
    <n v="67"/>
    <n v="41"/>
    <n v="108"/>
    <n v="648"/>
    <m/>
    <m/>
    <m/>
    <m/>
  </r>
  <r>
    <x v="15"/>
    <s v="Newhalen"/>
    <x v="33"/>
    <n v="7"/>
    <n v="50"/>
    <n v="143"/>
    <n v="193"/>
    <n v="1158"/>
    <m/>
    <m/>
    <m/>
    <m/>
  </r>
  <r>
    <x v="15"/>
    <s v="Newhalen"/>
    <x v="33"/>
    <n v="8"/>
    <n v="145"/>
    <n v="138"/>
    <n v="283"/>
    <n v="1698"/>
    <m/>
    <m/>
    <m/>
    <m/>
  </r>
  <r>
    <x v="15"/>
    <s v="Newhalen"/>
    <x v="33"/>
    <n v="9"/>
    <n v="181"/>
    <n v="227"/>
    <n v="408"/>
    <n v="2448"/>
    <m/>
    <m/>
    <m/>
    <m/>
  </r>
  <r>
    <x v="15"/>
    <s v="Newhalen"/>
    <x v="33"/>
    <n v="10"/>
    <n v="419"/>
    <n v="265"/>
    <n v="684"/>
    <n v="4104"/>
    <m/>
    <m/>
    <m/>
    <m/>
  </r>
  <r>
    <x v="15"/>
    <s v="Newhalen"/>
    <x v="33"/>
    <n v="11"/>
    <n v="335"/>
    <n v="200"/>
    <n v="535"/>
    <n v="3210"/>
    <m/>
    <m/>
    <m/>
    <m/>
  </r>
  <r>
    <x v="15"/>
    <s v="Newhalen"/>
    <x v="33"/>
    <n v="12"/>
    <n v="86"/>
    <n v="301"/>
    <n v="387"/>
    <n v="2322"/>
    <m/>
    <m/>
    <m/>
    <m/>
  </r>
  <r>
    <x v="15"/>
    <s v="Newhalen"/>
    <x v="33"/>
    <n v="13"/>
    <n v="100"/>
    <n v="348"/>
    <n v="448"/>
    <n v="2688"/>
    <m/>
    <m/>
    <m/>
    <m/>
  </r>
  <r>
    <x v="15"/>
    <s v="Newhalen"/>
    <x v="33"/>
    <n v="14"/>
    <n v="65"/>
    <n v="544"/>
    <n v="609"/>
    <n v="3654"/>
    <m/>
    <m/>
    <m/>
    <m/>
  </r>
  <r>
    <x v="15"/>
    <s v="Newhalen"/>
    <x v="33"/>
    <n v="15"/>
    <n v="44"/>
    <n v="234"/>
    <n v="278"/>
    <n v="1668"/>
    <m/>
    <m/>
    <m/>
    <m/>
  </r>
  <r>
    <x v="15"/>
    <s v="Newhalen"/>
    <x v="33"/>
    <n v="16"/>
    <n v="117"/>
    <n v="512"/>
    <n v="629"/>
    <n v="3774"/>
    <m/>
    <m/>
    <m/>
    <m/>
  </r>
  <r>
    <x v="15"/>
    <s v="Newhalen"/>
    <x v="33"/>
    <n v="17"/>
    <n v="90"/>
    <n v="213"/>
    <n v="303"/>
    <n v="1818"/>
    <m/>
    <m/>
    <m/>
    <m/>
  </r>
  <r>
    <x v="15"/>
    <s v="Newhalen"/>
    <x v="33"/>
    <n v="18"/>
    <n v="258"/>
    <n v="168"/>
    <n v="426"/>
    <n v="2556"/>
    <m/>
    <m/>
    <m/>
    <m/>
  </r>
  <r>
    <x v="15"/>
    <s v="Newhalen"/>
    <x v="33"/>
    <n v="19"/>
    <n v="105"/>
    <n v="142"/>
    <n v="247"/>
    <n v="1482"/>
    <m/>
    <m/>
    <m/>
    <m/>
  </r>
  <r>
    <x v="15"/>
    <s v="Newhalen"/>
    <x v="33"/>
    <n v="20"/>
    <n v="106"/>
    <n v="89"/>
    <n v="195"/>
    <n v="1170"/>
    <m/>
    <m/>
    <m/>
    <m/>
  </r>
  <r>
    <x v="15"/>
    <s v="Newhalen"/>
    <x v="33"/>
    <n v="21"/>
    <n v="57"/>
    <n v="39"/>
    <n v="96"/>
    <n v="576"/>
    <m/>
    <m/>
    <m/>
    <m/>
  </r>
  <r>
    <x v="15"/>
    <s v="Newhalen"/>
    <x v="33"/>
    <n v="22"/>
    <n v="68"/>
    <n v="30"/>
    <n v="98"/>
    <n v="588"/>
    <m/>
    <m/>
    <m/>
    <m/>
  </r>
  <r>
    <x v="15"/>
    <s v="Newhalen"/>
    <x v="33"/>
    <n v="23"/>
    <n v="26"/>
    <n v="11"/>
    <n v="37"/>
    <n v="222"/>
    <n v="672030"/>
    <m/>
    <m/>
    <m/>
  </r>
  <r>
    <x v="15"/>
    <s v="Newhalen"/>
    <x v="34"/>
    <n v="4"/>
    <n v="2"/>
    <n v="4"/>
    <n v="6"/>
    <n v="36"/>
    <m/>
    <m/>
    <m/>
    <m/>
  </r>
  <r>
    <x v="15"/>
    <s v="Newhalen"/>
    <x v="34"/>
    <n v="5"/>
    <n v="59"/>
    <n v="57"/>
    <n v="116"/>
    <n v="696"/>
    <m/>
    <m/>
    <m/>
    <m/>
  </r>
  <r>
    <x v="15"/>
    <s v="Newhalen"/>
    <x v="34"/>
    <n v="6"/>
    <n v="115"/>
    <n v="86"/>
    <n v="201"/>
    <n v="1206"/>
    <m/>
    <m/>
    <m/>
    <m/>
  </r>
  <r>
    <x v="15"/>
    <s v="Newhalen"/>
    <x v="34"/>
    <n v="7"/>
    <n v="104"/>
    <n v="67"/>
    <n v="171"/>
    <n v="1026"/>
    <m/>
    <m/>
    <m/>
    <m/>
  </r>
  <r>
    <x v="15"/>
    <s v="Newhalen"/>
    <x v="34"/>
    <n v="8"/>
    <n v="213"/>
    <n v="110"/>
    <n v="323"/>
    <n v="1938"/>
    <m/>
    <m/>
    <m/>
    <m/>
  </r>
  <r>
    <x v="15"/>
    <s v="Newhalen"/>
    <x v="34"/>
    <n v="9"/>
    <n v="182"/>
    <n v="65"/>
    <n v="247"/>
    <n v="1482"/>
    <m/>
    <m/>
    <m/>
    <m/>
  </r>
  <r>
    <x v="15"/>
    <s v="Newhalen"/>
    <x v="34"/>
    <n v="10"/>
    <n v="251"/>
    <n v="50"/>
    <n v="301"/>
    <n v="1806"/>
    <m/>
    <m/>
    <m/>
    <m/>
  </r>
  <r>
    <x v="15"/>
    <s v="Newhalen"/>
    <x v="34"/>
    <n v="11"/>
    <n v="195"/>
    <n v="207"/>
    <n v="402"/>
    <n v="2412"/>
    <m/>
    <m/>
    <m/>
    <m/>
  </r>
  <r>
    <x v="15"/>
    <s v="Newhalen"/>
    <x v="34"/>
    <n v="12"/>
    <n v="64"/>
    <n v="210"/>
    <n v="274"/>
    <n v="1644"/>
    <m/>
    <m/>
    <m/>
    <m/>
  </r>
  <r>
    <x v="15"/>
    <s v="Newhalen"/>
    <x v="34"/>
    <n v="13"/>
    <n v="162"/>
    <n v="168"/>
    <n v="330"/>
    <n v="1980"/>
    <m/>
    <m/>
    <m/>
    <m/>
  </r>
  <r>
    <x v="15"/>
    <s v="Newhalen"/>
    <x v="34"/>
    <n v="14"/>
    <n v="154"/>
    <n v="203"/>
    <n v="357"/>
    <n v="2142"/>
    <m/>
    <m/>
    <m/>
    <m/>
  </r>
  <r>
    <x v="15"/>
    <s v="Newhalen"/>
    <x v="34"/>
    <n v="15"/>
    <n v="123"/>
    <n v="122"/>
    <n v="245"/>
    <n v="1470"/>
    <m/>
    <m/>
    <m/>
    <m/>
  </r>
  <r>
    <x v="15"/>
    <s v="Newhalen"/>
    <x v="34"/>
    <n v="16"/>
    <n v="114"/>
    <n v="83"/>
    <n v="197"/>
    <n v="1182"/>
    <m/>
    <m/>
    <m/>
    <m/>
  </r>
  <r>
    <x v="15"/>
    <s v="Newhalen"/>
    <x v="34"/>
    <n v="17"/>
    <n v="82"/>
    <n v="153"/>
    <n v="235"/>
    <n v="1410"/>
    <m/>
    <m/>
    <m/>
    <m/>
  </r>
  <r>
    <x v="15"/>
    <s v="Newhalen"/>
    <x v="34"/>
    <n v="18"/>
    <n v="14"/>
    <n v="96"/>
    <n v="110"/>
    <n v="660"/>
    <m/>
    <m/>
    <m/>
    <m/>
  </r>
  <r>
    <x v="15"/>
    <s v="Newhalen"/>
    <x v="34"/>
    <n v="19"/>
    <n v="78"/>
    <n v="152"/>
    <n v="230"/>
    <n v="1380"/>
    <m/>
    <m/>
    <m/>
    <m/>
  </r>
  <r>
    <x v="15"/>
    <s v="Newhalen"/>
    <x v="34"/>
    <n v="20"/>
    <n v="95"/>
    <n v="138"/>
    <n v="233"/>
    <n v="1398"/>
    <m/>
    <m/>
    <m/>
    <m/>
  </r>
  <r>
    <x v="15"/>
    <s v="Newhalen"/>
    <x v="34"/>
    <n v="21"/>
    <n v="53"/>
    <n v="61"/>
    <n v="114"/>
    <n v="684"/>
    <m/>
    <m/>
    <m/>
    <m/>
  </r>
  <r>
    <x v="15"/>
    <s v="Newhalen"/>
    <x v="34"/>
    <n v="22"/>
    <n v="27"/>
    <n v="26"/>
    <n v="53"/>
    <n v="318"/>
    <m/>
    <m/>
    <m/>
    <m/>
  </r>
  <r>
    <x v="15"/>
    <s v="Newhalen"/>
    <x v="34"/>
    <n v="23"/>
    <n v="16"/>
    <n v="1"/>
    <n v="17"/>
    <n v="102"/>
    <n v="697980"/>
    <m/>
    <m/>
    <m/>
  </r>
  <r>
    <x v="15"/>
    <s v="Newhalen"/>
    <x v="35"/>
    <n v="4"/>
    <n v="3"/>
    <n v="6"/>
    <n v="9"/>
    <n v="54"/>
    <m/>
    <m/>
    <m/>
    <m/>
  </r>
  <r>
    <x v="15"/>
    <s v="Newhalen"/>
    <x v="35"/>
    <n v="5"/>
    <n v="29"/>
    <n v="35"/>
    <n v="64"/>
    <n v="384"/>
    <m/>
    <m/>
    <m/>
    <m/>
  </r>
  <r>
    <x v="15"/>
    <s v="Newhalen"/>
    <x v="35"/>
    <n v="6"/>
    <n v="55"/>
    <n v="131"/>
    <n v="186"/>
    <n v="1116"/>
    <m/>
    <m/>
    <m/>
    <m/>
  </r>
  <r>
    <x v="15"/>
    <s v="Newhalen"/>
    <x v="35"/>
    <n v="7"/>
    <n v="93"/>
    <n v="91"/>
    <n v="184"/>
    <n v="1104"/>
    <m/>
    <m/>
    <m/>
    <m/>
  </r>
  <r>
    <x v="15"/>
    <s v="Newhalen"/>
    <x v="35"/>
    <n v="8"/>
    <n v="114"/>
    <n v="73"/>
    <n v="187"/>
    <n v="1122"/>
    <m/>
    <m/>
    <m/>
    <m/>
  </r>
  <r>
    <x v="15"/>
    <s v="Newhalen"/>
    <x v="35"/>
    <n v="9"/>
    <n v="55"/>
    <n v="143"/>
    <n v="198"/>
    <n v="1188"/>
    <m/>
    <m/>
    <m/>
    <m/>
  </r>
  <r>
    <x v="15"/>
    <s v="Newhalen"/>
    <x v="35"/>
    <n v="10"/>
    <n v="227"/>
    <n v="38"/>
    <n v="265"/>
    <n v="1590"/>
    <m/>
    <m/>
    <m/>
    <m/>
  </r>
  <r>
    <x v="15"/>
    <s v="Newhalen"/>
    <x v="35"/>
    <n v="11"/>
    <n v="239"/>
    <n v="45"/>
    <n v="284"/>
    <n v="1704"/>
    <m/>
    <m/>
    <m/>
    <m/>
  </r>
  <r>
    <x v="15"/>
    <s v="Newhalen"/>
    <x v="35"/>
    <n v="12"/>
    <n v="36"/>
    <n v="75"/>
    <n v="111"/>
    <n v="666"/>
    <m/>
    <m/>
    <m/>
    <m/>
  </r>
  <r>
    <x v="15"/>
    <s v="Newhalen"/>
    <x v="35"/>
    <n v="13"/>
    <n v="24"/>
    <n v="130"/>
    <n v="154"/>
    <n v="924"/>
    <m/>
    <m/>
    <m/>
    <m/>
  </r>
  <r>
    <x v="15"/>
    <s v="Newhalen"/>
    <x v="35"/>
    <n v="14"/>
    <n v="100"/>
    <n v="177"/>
    <n v="277"/>
    <n v="1662"/>
    <m/>
    <m/>
    <m/>
    <m/>
  </r>
  <r>
    <x v="15"/>
    <s v="Newhalen"/>
    <x v="35"/>
    <n v="15"/>
    <n v="55"/>
    <n v="146"/>
    <n v="201"/>
    <n v="1206"/>
    <m/>
    <m/>
    <m/>
    <m/>
  </r>
  <r>
    <x v="15"/>
    <s v="Newhalen"/>
    <x v="35"/>
    <n v="16"/>
    <n v="122"/>
    <n v="124"/>
    <n v="246"/>
    <n v="1476"/>
    <m/>
    <m/>
    <m/>
    <m/>
  </r>
  <r>
    <x v="15"/>
    <s v="Newhalen"/>
    <x v="35"/>
    <n v="17"/>
    <n v="103"/>
    <n v="8"/>
    <n v="111"/>
    <n v="666"/>
    <m/>
    <m/>
    <m/>
    <m/>
  </r>
  <r>
    <x v="15"/>
    <s v="Newhalen"/>
    <x v="35"/>
    <n v="18"/>
    <n v="43"/>
    <n v="5"/>
    <n v="48"/>
    <n v="288"/>
    <m/>
    <m/>
    <m/>
    <m/>
  </r>
  <r>
    <x v="15"/>
    <s v="Newhalen"/>
    <x v="35"/>
    <n v="19"/>
    <n v="37"/>
    <n v="4"/>
    <n v="41"/>
    <n v="246"/>
    <m/>
    <m/>
    <m/>
    <m/>
  </r>
  <r>
    <x v="15"/>
    <s v="Newhalen"/>
    <x v="35"/>
    <n v="20"/>
    <n v="42"/>
    <n v="1"/>
    <n v="43"/>
    <n v="258"/>
    <m/>
    <m/>
    <m/>
    <m/>
  </r>
  <r>
    <x v="15"/>
    <s v="Newhalen"/>
    <x v="35"/>
    <n v="21"/>
    <n v="29"/>
    <n v="3"/>
    <n v="32"/>
    <n v="192"/>
    <m/>
    <m/>
    <m/>
    <m/>
  </r>
  <r>
    <x v="15"/>
    <s v="Newhalen"/>
    <x v="35"/>
    <n v="22"/>
    <n v="0"/>
    <n v="0"/>
    <n v="0"/>
    <n v="0"/>
    <m/>
    <m/>
    <m/>
    <m/>
  </r>
  <r>
    <x v="15"/>
    <s v="Newhalen"/>
    <x v="35"/>
    <n v="23"/>
    <n v="4"/>
    <n v="2"/>
    <n v="6"/>
    <n v="36"/>
    <n v="714480"/>
    <m/>
    <m/>
    <m/>
  </r>
  <r>
    <x v="15"/>
    <s v="Newhalen"/>
    <x v="36"/>
    <n v="4"/>
    <n v="5"/>
    <n v="1"/>
    <n v="6"/>
    <n v="36"/>
    <m/>
    <m/>
    <m/>
    <m/>
  </r>
  <r>
    <x v="15"/>
    <s v="Newhalen"/>
    <x v="36"/>
    <n v="5"/>
    <n v="31"/>
    <n v="11"/>
    <n v="42"/>
    <n v="252"/>
    <m/>
    <m/>
    <m/>
    <m/>
  </r>
  <r>
    <x v="15"/>
    <s v="Newhalen"/>
    <x v="36"/>
    <n v="6"/>
    <n v="28"/>
    <n v="21"/>
    <n v="49"/>
    <n v="294"/>
    <m/>
    <m/>
    <m/>
    <m/>
  </r>
  <r>
    <x v="15"/>
    <s v="Newhalen"/>
    <x v="36"/>
    <n v="7"/>
    <n v="40"/>
    <n v="18"/>
    <n v="58"/>
    <n v="348"/>
    <m/>
    <m/>
    <m/>
    <m/>
  </r>
  <r>
    <x v="15"/>
    <s v="Newhalen"/>
    <x v="36"/>
    <n v="8"/>
    <n v="5"/>
    <n v="29"/>
    <n v="34"/>
    <n v="204"/>
    <m/>
    <m/>
    <m/>
    <m/>
  </r>
  <r>
    <x v="15"/>
    <s v="Newhalen"/>
    <x v="36"/>
    <n v="9"/>
    <n v="11"/>
    <n v="18"/>
    <n v="29"/>
    <n v="174"/>
    <m/>
    <m/>
    <m/>
    <m/>
  </r>
  <r>
    <x v="15"/>
    <s v="Newhalen"/>
    <x v="36"/>
    <n v="10"/>
    <n v="39"/>
    <n v="39"/>
    <n v="78"/>
    <n v="468"/>
    <m/>
    <m/>
    <m/>
    <m/>
  </r>
  <r>
    <x v="15"/>
    <s v="Newhalen"/>
    <x v="36"/>
    <n v="11"/>
    <n v="28"/>
    <n v="17"/>
    <n v="45"/>
    <n v="270"/>
    <m/>
    <m/>
    <m/>
    <m/>
  </r>
  <r>
    <x v="15"/>
    <s v="Newhalen"/>
    <x v="36"/>
    <n v="12"/>
    <n v="7"/>
    <n v="58"/>
    <n v="65"/>
    <n v="390"/>
    <m/>
    <m/>
    <m/>
    <m/>
  </r>
  <r>
    <x v="15"/>
    <s v="Newhalen"/>
    <x v="36"/>
    <n v="13"/>
    <n v="23"/>
    <n v="13"/>
    <n v="36"/>
    <n v="216"/>
    <m/>
    <m/>
    <m/>
    <m/>
  </r>
  <r>
    <x v="15"/>
    <s v="Newhalen"/>
    <x v="36"/>
    <n v="14"/>
    <n v="71"/>
    <n v="4"/>
    <n v="75"/>
    <n v="450"/>
    <m/>
    <m/>
    <m/>
    <m/>
  </r>
  <r>
    <x v="15"/>
    <s v="Newhalen"/>
    <x v="36"/>
    <n v="15"/>
    <n v="79"/>
    <n v="17"/>
    <n v="96"/>
    <n v="576"/>
    <m/>
    <m/>
    <m/>
    <m/>
  </r>
  <r>
    <x v="15"/>
    <s v="Newhalen"/>
    <x v="36"/>
    <n v="16"/>
    <n v="20"/>
    <n v="22"/>
    <n v="42"/>
    <n v="252"/>
    <m/>
    <m/>
    <m/>
    <m/>
  </r>
  <r>
    <x v="15"/>
    <s v="Newhalen"/>
    <x v="36"/>
    <n v="17"/>
    <n v="49"/>
    <n v="6"/>
    <n v="55"/>
    <n v="330"/>
    <m/>
    <m/>
    <m/>
    <m/>
  </r>
  <r>
    <x v="15"/>
    <s v="Newhalen"/>
    <x v="36"/>
    <n v="18"/>
    <n v="80"/>
    <n v="24"/>
    <n v="104"/>
    <n v="624"/>
    <m/>
    <m/>
    <m/>
    <m/>
  </r>
  <r>
    <x v="15"/>
    <s v="Newhalen"/>
    <x v="36"/>
    <n v="19"/>
    <n v="25"/>
    <n v="12"/>
    <n v="37"/>
    <n v="222"/>
    <m/>
    <m/>
    <m/>
    <m/>
  </r>
  <r>
    <x v="15"/>
    <s v="Newhalen"/>
    <x v="36"/>
    <n v="20"/>
    <n v="39"/>
    <n v="29"/>
    <n v="68"/>
    <n v="408"/>
    <m/>
    <m/>
    <m/>
    <m/>
  </r>
  <r>
    <x v="15"/>
    <s v="Newhalen"/>
    <x v="36"/>
    <n v="21"/>
    <n v="33"/>
    <n v="33"/>
    <n v="66"/>
    <n v="396"/>
    <m/>
    <m/>
    <m/>
    <m/>
  </r>
  <r>
    <x v="15"/>
    <s v="Newhalen"/>
    <x v="36"/>
    <n v="22"/>
    <n v="3"/>
    <n v="5"/>
    <n v="8"/>
    <n v="48"/>
    <m/>
    <m/>
    <m/>
    <m/>
  </r>
  <r>
    <x v="15"/>
    <s v="Newhalen"/>
    <x v="36"/>
    <n v="23"/>
    <n v="4"/>
    <n v="0"/>
    <n v="4"/>
    <n v="24"/>
    <n v="720696"/>
    <m/>
    <m/>
    <m/>
  </r>
  <r>
    <x v="15"/>
    <s v="Newhalen"/>
    <x v="37"/>
    <n v="4"/>
    <n v="5"/>
    <n v="3"/>
    <n v="8"/>
    <n v="48"/>
    <m/>
    <m/>
    <m/>
    <m/>
  </r>
  <r>
    <x v="15"/>
    <s v="Newhalen"/>
    <x v="37"/>
    <n v="5"/>
    <n v="11"/>
    <n v="3"/>
    <n v="14"/>
    <n v="84"/>
    <m/>
    <m/>
    <m/>
    <m/>
  </r>
  <r>
    <x v="15"/>
    <s v="Newhalen"/>
    <x v="37"/>
    <n v="6"/>
    <n v="13"/>
    <n v="4"/>
    <n v="17"/>
    <n v="102"/>
    <m/>
    <m/>
    <m/>
    <m/>
  </r>
  <r>
    <x v="15"/>
    <s v="Newhalen"/>
    <x v="37"/>
    <n v="7"/>
    <n v="9"/>
    <n v="9"/>
    <n v="18"/>
    <n v="108"/>
    <m/>
    <m/>
    <m/>
    <m/>
  </r>
  <r>
    <x v="15"/>
    <s v="Newhalen"/>
    <x v="37"/>
    <n v="8"/>
    <n v="3"/>
    <n v="0"/>
    <n v="3"/>
    <n v="18"/>
    <m/>
    <m/>
    <m/>
    <m/>
  </r>
  <r>
    <x v="15"/>
    <s v="Newhalen"/>
    <x v="37"/>
    <n v="9"/>
    <n v="22"/>
    <n v="0"/>
    <n v="22"/>
    <n v="132"/>
    <m/>
    <m/>
    <m/>
    <m/>
  </r>
  <r>
    <x v="15"/>
    <s v="Newhalen"/>
    <x v="37"/>
    <n v="10"/>
    <n v="5"/>
    <n v="0"/>
    <n v="5"/>
    <n v="30"/>
    <m/>
    <m/>
    <m/>
    <m/>
  </r>
  <r>
    <x v="15"/>
    <s v="Newhalen"/>
    <x v="37"/>
    <n v="11"/>
    <n v="1"/>
    <n v="7"/>
    <n v="8"/>
    <n v="48"/>
    <m/>
    <m/>
    <m/>
    <m/>
  </r>
  <r>
    <x v="15"/>
    <s v="Newhalen"/>
    <x v="37"/>
    <n v="12"/>
    <n v="3"/>
    <n v="7"/>
    <n v="10"/>
    <n v="60"/>
    <m/>
    <m/>
    <m/>
    <m/>
  </r>
  <r>
    <x v="15"/>
    <s v="Newhalen"/>
    <x v="37"/>
    <n v="13"/>
    <n v="62"/>
    <n v="46"/>
    <n v="108"/>
    <n v="648"/>
    <m/>
    <m/>
    <m/>
    <m/>
  </r>
  <r>
    <x v="15"/>
    <s v="Newhalen"/>
    <x v="37"/>
    <n v="14"/>
    <n v="21"/>
    <n v="32"/>
    <n v="53"/>
    <n v="318"/>
    <m/>
    <m/>
    <m/>
    <m/>
  </r>
  <r>
    <x v="15"/>
    <s v="Newhalen"/>
    <x v="37"/>
    <n v="15"/>
    <n v="5"/>
    <n v="9"/>
    <n v="14"/>
    <n v="84"/>
    <m/>
    <m/>
    <m/>
    <m/>
  </r>
  <r>
    <x v="15"/>
    <s v="Newhalen"/>
    <x v="37"/>
    <n v="16"/>
    <n v="25"/>
    <n v="11"/>
    <n v="36"/>
    <n v="216"/>
    <m/>
    <m/>
    <m/>
    <m/>
  </r>
  <r>
    <x v="15"/>
    <s v="Newhalen"/>
    <x v="37"/>
    <n v="17"/>
    <n v="41"/>
    <n v="120"/>
    <n v="161"/>
    <n v="966"/>
    <s v="99th percentile"/>
    <m/>
    <m/>
    <m/>
  </r>
  <r>
    <x v="15"/>
    <s v="Newhalen"/>
    <x v="37"/>
    <n v="18"/>
    <n v="20"/>
    <n v="14"/>
    <n v="34"/>
    <n v="204"/>
    <m/>
    <m/>
    <m/>
    <m/>
  </r>
  <r>
    <x v="15"/>
    <s v="Newhalen"/>
    <x v="37"/>
    <n v="19"/>
    <n v="31"/>
    <n v="33"/>
    <n v="64"/>
    <n v="384"/>
    <m/>
    <m/>
    <m/>
    <m/>
  </r>
  <r>
    <x v="15"/>
    <s v="Newhalen"/>
    <x v="37"/>
    <n v="20"/>
    <n v="20"/>
    <n v="32"/>
    <n v="52"/>
    <n v="312"/>
    <m/>
    <m/>
    <m/>
    <m/>
  </r>
  <r>
    <x v="15"/>
    <s v="Newhalen"/>
    <x v="37"/>
    <n v="21"/>
    <n v="6"/>
    <n v="1"/>
    <n v="7"/>
    <n v="42"/>
    <m/>
    <m/>
    <m/>
    <m/>
  </r>
  <r>
    <x v="15"/>
    <s v="Newhalen"/>
    <x v="37"/>
    <n v="22"/>
    <n v="0"/>
    <n v="0"/>
    <n v="0"/>
    <n v="0"/>
    <m/>
    <m/>
    <m/>
    <m/>
  </r>
  <r>
    <x v="15"/>
    <s v="Newhalen"/>
    <x v="37"/>
    <n v="23"/>
    <n v="11"/>
    <n v="4"/>
    <n v="15"/>
    <n v="90"/>
    <n v="724740"/>
    <m/>
    <m/>
    <m/>
  </r>
  <r>
    <x v="15"/>
    <s v="Newhalen"/>
    <x v="38"/>
    <n v="4"/>
    <n v="2"/>
    <n v="0"/>
    <n v="2"/>
    <n v="12"/>
    <m/>
    <m/>
    <m/>
    <m/>
  </r>
  <r>
    <x v="15"/>
    <s v="Newhalen"/>
    <x v="38"/>
    <n v="5"/>
    <n v="3"/>
    <n v="4"/>
    <n v="7"/>
    <n v="42"/>
    <m/>
    <m/>
    <m/>
    <m/>
  </r>
  <r>
    <x v="15"/>
    <s v="Newhalen"/>
    <x v="38"/>
    <n v="6"/>
    <n v="20"/>
    <n v="3"/>
    <n v="23"/>
    <n v="138"/>
    <m/>
    <m/>
    <m/>
    <m/>
  </r>
  <r>
    <x v="15"/>
    <s v="Newhalen"/>
    <x v="38"/>
    <n v="7"/>
    <n v="8"/>
    <n v="17"/>
    <n v="25"/>
    <n v="150"/>
    <m/>
    <m/>
    <m/>
    <m/>
  </r>
  <r>
    <x v="15"/>
    <s v="Newhalen"/>
    <x v="38"/>
    <n v="8"/>
    <n v="6"/>
    <n v="12"/>
    <n v="18"/>
    <n v="108"/>
    <m/>
    <m/>
    <m/>
    <m/>
  </r>
  <r>
    <x v="15"/>
    <s v="Newhalen"/>
    <x v="38"/>
    <n v="9"/>
    <n v="10"/>
    <n v="10"/>
    <n v="20"/>
    <n v="120"/>
    <m/>
    <m/>
    <m/>
    <m/>
  </r>
  <r>
    <x v="15"/>
    <s v="Newhalen"/>
    <x v="38"/>
    <n v="10"/>
    <n v="2"/>
    <n v="2"/>
    <n v="4"/>
    <n v="24"/>
    <m/>
    <m/>
    <m/>
    <m/>
  </r>
  <r>
    <x v="15"/>
    <s v="Newhalen"/>
    <x v="38"/>
    <n v="11"/>
    <n v="7"/>
    <n v="15"/>
    <n v="22"/>
    <n v="132"/>
    <m/>
    <m/>
    <m/>
    <m/>
  </r>
  <r>
    <x v="15"/>
    <s v="Newhalen"/>
    <x v="38"/>
    <n v="12"/>
    <n v="9"/>
    <n v="9"/>
    <n v="18"/>
    <n v="108"/>
    <m/>
    <m/>
    <m/>
    <m/>
  </r>
  <r>
    <x v="15"/>
    <s v="Newhalen"/>
    <x v="38"/>
    <n v="13"/>
    <n v="24"/>
    <n v="15"/>
    <n v="39"/>
    <n v="234"/>
    <m/>
    <m/>
    <m/>
    <m/>
  </r>
  <r>
    <x v="15"/>
    <s v="Newhalen"/>
    <x v="38"/>
    <n v="14"/>
    <n v="4"/>
    <n v="4"/>
    <n v="8"/>
    <n v="48"/>
    <m/>
    <m/>
    <m/>
    <m/>
  </r>
  <r>
    <x v="15"/>
    <s v="Newhalen"/>
    <x v="38"/>
    <n v="15"/>
    <n v="0"/>
    <n v="25"/>
    <n v="25"/>
    <n v="150"/>
    <m/>
    <m/>
    <m/>
    <m/>
  </r>
  <r>
    <x v="15"/>
    <s v="Newhalen"/>
    <x v="38"/>
    <n v="16"/>
    <n v="31"/>
    <n v="16"/>
    <n v="47"/>
    <n v="282"/>
    <m/>
    <m/>
    <m/>
    <m/>
  </r>
  <r>
    <x v="15"/>
    <s v="Newhalen"/>
    <x v="38"/>
    <n v="17"/>
    <n v="28"/>
    <n v="4"/>
    <n v="32"/>
    <n v="192"/>
    <m/>
    <m/>
    <m/>
    <m/>
  </r>
  <r>
    <x v="15"/>
    <s v="Newhalen"/>
    <x v="38"/>
    <n v="18"/>
    <n v="38"/>
    <n v="0"/>
    <n v="38"/>
    <n v="228"/>
    <m/>
    <m/>
    <m/>
    <m/>
  </r>
  <r>
    <x v="15"/>
    <s v="Newhalen"/>
    <x v="38"/>
    <n v="19"/>
    <n v="19"/>
    <n v="23"/>
    <n v="42"/>
    <n v="252"/>
    <m/>
    <m/>
    <m/>
    <m/>
  </r>
  <r>
    <x v="15"/>
    <s v="Newhalen"/>
    <x v="38"/>
    <n v="20"/>
    <n v="26"/>
    <n v="6"/>
    <n v="32"/>
    <n v="192"/>
    <m/>
    <m/>
    <m/>
    <m/>
  </r>
  <r>
    <x v="15"/>
    <s v="Newhalen"/>
    <x v="38"/>
    <n v="21"/>
    <n v="31"/>
    <n v="12"/>
    <n v="43"/>
    <n v="258"/>
    <m/>
    <m/>
    <m/>
    <m/>
  </r>
  <r>
    <x v="15"/>
    <s v="Newhalen"/>
    <x v="38"/>
    <n v="22"/>
    <n v="23"/>
    <n v="12"/>
    <n v="35"/>
    <n v="210"/>
    <m/>
    <m/>
    <m/>
    <m/>
  </r>
  <r>
    <x v="15"/>
    <s v="Newhalen"/>
    <x v="38"/>
    <n v="23"/>
    <n v="9"/>
    <n v="5"/>
    <n v="14"/>
    <n v="84"/>
    <n v="727818"/>
    <m/>
    <m/>
    <m/>
  </r>
  <r>
    <x v="15"/>
    <s v="Newhalen"/>
    <x v="39"/>
    <n v="4"/>
    <n v="4"/>
    <n v="0"/>
    <n v="4"/>
    <n v="24"/>
    <m/>
    <m/>
    <m/>
    <m/>
  </r>
  <r>
    <x v="15"/>
    <s v="Newhalen"/>
    <x v="39"/>
    <n v="5"/>
    <n v="6"/>
    <n v="1"/>
    <n v="7"/>
    <n v="42"/>
    <m/>
    <m/>
    <m/>
    <m/>
  </r>
  <r>
    <x v="15"/>
    <s v="Newhalen"/>
    <x v="39"/>
    <n v="6"/>
    <n v="7"/>
    <n v="5"/>
    <n v="12"/>
    <n v="72"/>
    <m/>
    <m/>
    <m/>
    <m/>
  </r>
  <r>
    <x v="15"/>
    <s v="Newhalen"/>
    <x v="39"/>
    <n v="7"/>
    <n v="7"/>
    <n v="5"/>
    <n v="12"/>
    <n v="72"/>
    <m/>
    <m/>
    <m/>
    <m/>
  </r>
  <r>
    <x v="15"/>
    <s v="Newhalen"/>
    <x v="39"/>
    <n v="8"/>
    <n v="5"/>
    <n v="2"/>
    <n v="7"/>
    <n v="42"/>
    <m/>
    <m/>
    <m/>
    <m/>
  </r>
  <r>
    <x v="15"/>
    <s v="Newhalen"/>
    <x v="39"/>
    <n v="9"/>
    <n v="0"/>
    <n v="15"/>
    <n v="15"/>
    <n v="90"/>
    <m/>
    <m/>
    <m/>
    <m/>
  </r>
  <r>
    <x v="15"/>
    <s v="Newhalen"/>
    <x v="39"/>
    <n v="10"/>
    <n v="4"/>
    <n v="6"/>
    <n v="10"/>
    <n v="60"/>
    <m/>
    <m/>
    <m/>
    <m/>
  </r>
  <r>
    <x v="15"/>
    <s v="Newhalen"/>
    <x v="39"/>
    <n v="11"/>
    <n v="5"/>
    <n v="3"/>
    <n v="8"/>
    <n v="48"/>
    <m/>
    <m/>
    <m/>
    <m/>
  </r>
  <r>
    <x v="15"/>
    <s v="Newhalen"/>
    <x v="39"/>
    <n v="12"/>
    <n v="3"/>
    <n v="5"/>
    <n v="8"/>
    <n v="48"/>
    <m/>
    <m/>
    <m/>
    <m/>
  </r>
  <r>
    <x v="15"/>
    <s v="Newhalen"/>
    <x v="39"/>
    <n v="13"/>
    <n v="8"/>
    <n v="13"/>
    <n v="21"/>
    <n v="126"/>
    <m/>
    <m/>
    <m/>
    <m/>
  </r>
  <r>
    <x v="15"/>
    <s v="Newhalen"/>
    <x v="39"/>
    <n v="14"/>
    <n v="13"/>
    <n v="3"/>
    <n v="16"/>
    <n v="96"/>
    <m/>
    <m/>
    <m/>
    <m/>
  </r>
  <r>
    <x v="15"/>
    <s v="Newhalen"/>
    <x v="39"/>
    <n v="15"/>
    <n v="11"/>
    <n v="3"/>
    <n v="14"/>
    <n v="84"/>
    <m/>
    <m/>
    <m/>
    <m/>
  </r>
  <r>
    <x v="15"/>
    <s v="Newhalen"/>
    <x v="39"/>
    <n v="16"/>
    <n v="48"/>
    <n v="6"/>
    <n v="54"/>
    <n v="324"/>
    <m/>
    <m/>
    <m/>
    <m/>
  </r>
  <r>
    <x v="15"/>
    <s v="Newhalen"/>
    <x v="39"/>
    <n v="17"/>
    <n v="59"/>
    <n v="16"/>
    <n v="75"/>
    <n v="450"/>
    <m/>
    <m/>
    <m/>
    <m/>
  </r>
  <r>
    <x v="15"/>
    <s v="Newhalen"/>
    <x v="39"/>
    <n v="18"/>
    <n v="14"/>
    <n v="6"/>
    <n v="20"/>
    <n v="120"/>
    <m/>
    <m/>
    <m/>
    <m/>
  </r>
  <r>
    <x v="15"/>
    <s v="Newhalen"/>
    <x v="39"/>
    <n v="19"/>
    <n v="14"/>
    <n v="2"/>
    <n v="16"/>
    <n v="96"/>
    <m/>
    <m/>
    <m/>
    <m/>
  </r>
  <r>
    <x v="15"/>
    <s v="Newhalen"/>
    <x v="39"/>
    <n v="20"/>
    <n v="2"/>
    <n v="4"/>
    <n v="6"/>
    <n v="36"/>
    <m/>
    <m/>
    <m/>
    <m/>
  </r>
  <r>
    <x v="15"/>
    <s v="Newhalen"/>
    <x v="39"/>
    <n v="21"/>
    <n v="4"/>
    <n v="0"/>
    <n v="4"/>
    <n v="24"/>
    <m/>
    <m/>
    <m/>
    <m/>
  </r>
  <r>
    <x v="15"/>
    <s v="Newhalen"/>
    <x v="39"/>
    <n v="22"/>
    <n v="0"/>
    <n v="7"/>
    <n v="7"/>
    <n v="42"/>
    <m/>
    <m/>
    <m/>
    <m/>
  </r>
  <r>
    <x v="15"/>
    <s v="Newhalen"/>
    <x v="39"/>
    <n v="23"/>
    <n v="1"/>
    <n v="1"/>
    <n v="2"/>
    <n v="12"/>
    <n v="729798"/>
    <m/>
    <m/>
    <m/>
  </r>
  <r>
    <x v="15"/>
    <s v="Newhalen"/>
    <x v="40"/>
    <n v="4"/>
    <n v="0"/>
    <n v="0"/>
    <n v="0"/>
    <n v="0"/>
    <m/>
    <m/>
    <m/>
    <m/>
  </r>
  <r>
    <x v="15"/>
    <s v="Newhalen"/>
    <x v="40"/>
    <n v="5"/>
    <n v="0"/>
    <n v="0"/>
    <n v="0"/>
    <n v="0"/>
    <m/>
    <m/>
    <m/>
    <m/>
  </r>
  <r>
    <x v="15"/>
    <s v="Newhalen"/>
    <x v="40"/>
    <n v="6"/>
    <n v="9"/>
    <n v="0"/>
    <n v="9"/>
    <n v="54"/>
    <m/>
    <m/>
    <m/>
    <m/>
  </r>
  <r>
    <x v="15"/>
    <s v="Newhalen"/>
    <x v="40"/>
    <n v="7"/>
    <n v="13"/>
    <n v="5"/>
    <n v="18"/>
    <n v="108"/>
    <m/>
    <m/>
    <m/>
    <m/>
  </r>
  <r>
    <x v="15"/>
    <s v="Newhalen"/>
    <x v="40"/>
    <n v="8"/>
    <n v="7"/>
    <n v="3"/>
    <n v="10"/>
    <n v="60"/>
    <m/>
    <m/>
    <m/>
    <m/>
  </r>
  <r>
    <x v="15"/>
    <s v="Newhalen"/>
    <x v="40"/>
    <n v="9"/>
    <n v="12"/>
    <n v="3"/>
    <n v="15"/>
    <n v="90"/>
    <m/>
    <m/>
    <m/>
    <m/>
  </r>
  <r>
    <x v="15"/>
    <s v="Newhalen"/>
    <x v="40"/>
    <n v="10"/>
    <n v="2"/>
    <n v="2"/>
    <n v="4"/>
    <n v="24"/>
    <m/>
    <m/>
    <m/>
    <m/>
  </r>
  <r>
    <x v="15"/>
    <s v="Newhalen"/>
    <x v="40"/>
    <n v="11"/>
    <n v="8"/>
    <n v="0"/>
    <n v="8"/>
    <n v="48"/>
    <m/>
    <m/>
    <m/>
    <m/>
  </r>
  <r>
    <x v="15"/>
    <s v="Newhalen"/>
    <x v="40"/>
    <n v="12"/>
    <n v="0"/>
    <n v="0"/>
    <n v="0"/>
    <n v="0"/>
    <m/>
    <m/>
    <m/>
    <m/>
  </r>
  <r>
    <x v="15"/>
    <s v="Newhalen"/>
    <x v="40"/>
    <n v="13"/>
    <n v="1"/>
    <n v="0"/>
    <n v="1"/>
    <n v="6"/>
    <m/>
    <m/>
    <m/>
    <m/>
  </r>
  <r>
    <x v="15"/>
    <s v="Newhalen"/>
    <x v="40"/>
    <n v="14"/>
    <n v="5"/>
    <n v="0"/>
    <n v="5"/>
    <n v="30"/>
    <m/>
    <m/>
    <m/>
    <m/>
  </r>
  <r>
    <x v="15"/>
    <s v="Newhalen"/>
    <x v="40"/>
    <n v="15"/>
    <n v="7"/>
    <n v="0"/>
    <n v="7"/>
    <n v="42"/>
    <m/>
    <m/>
    <m/>
    <m/>
  </r>
  <r>
    <x v="15"/>
    <s v="Newhalen"/>
    <x v="40"/>
    <n v="16"/>
    <n v="3"/>
    <n v="0"/>
    <n v="3"/>
    <n v="18"/>
    <m/>
    <m/>
    <m/>
    <m/>
  </r>
  <r>
    <x v="15"/>
    <s v="Newhalen"/>
    <x v="40"/>
    <n v="17"/>
    <n v="0"/>
    <n v="0"/>
    <n v="0"/>
    <n v="0"/>
    <m/>
    <m/>
    <m/>
    <m/>
  </r>
  <r>
    <x v="15"/>
    <s v="Newhalen"/>
    <x v="40"/>
    <n v="18"/>
    <n v="0"/>
    <n v="2"/>
    <n v="2"/>
    <n v="12"/>
    <m/>
    <m/>
    <m/>
    <m/>
  </r>
  <r>
    <x v="15"/>
    <s v="Newhalen"/>
    <x v="40"/>
    <n v="19"/>
    <n v="0"/>
    <n v="0"/>
    <n v="0"/>
    <n v="0"/>
    <m/>
    <m/>
    <m/>
    <m/>
  </r>
  <r>
    <x v="15"/>
    <s v="Newhalen"/>
    <x v="40"/>
    <n v="20"/>
    <n v="1"/>
    <n v="0"/>
    <n v="1"/>
    <n v="6"/>
    <m/>
    <m/>
    <m/>
    <m/>
  </r>
  <r>
    <x v="15"/>
    <s v="Newhalen"/>
    <x v="40"/>
    <n v="21"/>
    <n v="3"/>
    <n v="0"/>
    <n v="3"/>
    <n v="18"/>
    <m/>
    <m/>
    <m/>
    <m/>
  </r>
  <r>
    <x v="15"/>
    <s v="Newhalen"/>
    <x v="40"/>
    <n v="22"/>
    <n v="0"/>
    <n v="0"/>
    <n v="0"/>
    <n v="0"/>
    <m/>
    <m/>
    <m/>
    <m/>
  </r>
  <r>
    <x v="15"/>
    <s v="Newhalen"/>
    <x v="40"/>
    <n v="23"/>
    <n v="0"/>
    <n v="0"/>
    <n v="0"/>
    <n v="0"/>
    <n v="730332"/>
    <m/>
    <m/>
    <m/>
  </r>
  <r>
    <x v="16"/>
    <s v="Newhalen"/>
    <x v="31"/>
    <n v="4"/>
    <n v="0"/>
    <n v="0"/>
    <n v="0"/>
    <n v="0"/>
    <m/>
    <m/>
    <m/>
    <m/>
  </r>
  <r>
    <x v="16"/>
    <s v="Newhalen"/>
    <x v="31"/>
    <n v="5"/>
    <n v="0"/>
    <n v="0"/>
    <n v="0"/>
    <n v="0"/>
    <m/>
    <m/>
    <m/>
    <m/>
  </r>
  <r>
    <x v="16"/>
    <s v="Newhalen"/>
    <x v="31"/>
    <n v="6"/>
    <n v="0"/>
    <n v="0"/>
    <n v="0"/>
    <n v="0"/>
    <m/>
    <m/>
    <m/>
    <m/>
  </r>
  <r>
    <x v="16"/>
    <s v="Newhalen"/>
    <x v="31"/>
    <n v="7"/>
    <n v="0"/>
    <n v="0"/>
    <n v="0"/>
    <n v="0"/>
    <m/>
    <m/>
    <m/>
    <m/>
  </r>
  <r>
    <x v="16"/>
    <s v="Newhalen"/>
    <x v="31"/>
    <n v="8"/>
    <n v="0"/>
    <n v="0"/>
    <n v="0"/>
    <n v="0"/>
    <m/>
    <m/>
    <m/>
    <m/>
  </r>
  <r>
    <x v="16"/>
    <s v="Newhalen"/>
    <x v="31"/>
    <n v="9"/>
    <n v="0"/>
    <n v="0"/>
    <n v="0"/>
    <n v="0"/>
    <m/>
    <m/>
    <m/>
    <m/>
  </r>
  <r>
    <x v="16"/>
    <s v="Newhalen"/>
    <x v="31"/>
    <n v="10"/>
    <n v="0"/>
    <n v="0"/>
    <n v="0"/>
    <n v="0"/>
    <m/>
    <m/>
    <m/>
    <m/>
  </r>
  <r>
    <x v="16"/>
    <s v="Newhalen"/>
    <x v="31"/>
    <n v="11"/>
    <n v="0"/>
    <n v="0"/>
    <n v="0"/>
    <n v="0"/>
    <m/>
    <m/>
    <m/>
    <m/>
  </r>
  <r>
    <x v="16"/>
    <s v="Newhalen"/>
    <x v="31"/>
    <n v="12"/>
    <n v="0"/>
    <n v="0"/>
    <n v="0"/>
    <n v="0"/>
    <m/>
    <m/>
    <m/>
    <m/>
  </r>
  <r>
    <x v="16"/>
    <s v="Newhalen"/>
    <x v="31"/>
    <n v="13"/>
    <n v="0"/>
    <n v="3"/>
    <n v="3"/>
    <n v="18"/>
    <m/>
    <m/>
    <m/>
    <m/>
  </r>
  <r>
    <x v="16"/>
    <s v="Newhalen"/>
    <x v="31"/>
    <n v="14"/>
    <n v="0"/>
    <n v="0"/>
    <n v="0"/>
    <n v="0"/>
    <m/>
    <m/>
    <m/>
    <m/>
  </r>
  <r>
    <x v="16"/>
    <s v="Newhalen"/>
    <x v="31"/>
    <n v="15"/>
    <n v="0"/>
    <n v="0"/>
    <n v="0"/>
    <n v="0"/>
    <m/>
    <m/>
    <m/>
    <m/>
  </r>
  <r>
    <x v="16"/>
    <s v="Newhalen"/>
    <x v="31"/>
    <n v="16"/>
    <n v="0"/>
    <n v="0"/>
    <n v="0"/>
    <n v="0"/>
    <m/>
    <m/>
    <m/>
    <m/>
  </r>
  <r>
    <x v="16"/>
    <s v="Newhalen"/>
    <x v="31"/>
    <n v="17"/>
    <n v="0"/>
    <n v="0"/>
    <n v="0"/>
    <n v="0"/>
    <m/>
    <m/>
    <m/>
    <m/>
  </r>
  <r>
    <x v="16"/>
    <s v="Newhalen"/>
    <x v="31"/>
    <n v="18"/>
    <n v="0"/>
    <n v="0"/>
    <n v="0"/>
    <n v="0"/>
    <m/>
    <m/>
    <m/>
    <m/>
  </r>
  <r>
    <x v="16"/>
    <s v="Newhalen"/>
    <x v="31"/>
    <n v="19"/>
    <n v="0"/>
    <n v="0"/>
    <n v="0"/>
    <n v="0"/>
    <m/>
    <m/>
    <m/>
    <m/>
  </r>
  <r>
    <x v="16"/>
    <s v="Newhalen"/>
    <x v="31"/>
    <n v="20"/>
    <n v="0"/>
    <n v="0"/>
    <n v="0"/>
    <n v="0"/>
    <m/>
    <m/>
    <m/>
    <m/>
  </r>
  <r>
    <x v="16"/>
    <s v="Newhalen"/>
    <x v="31"/>
    <n v="21"/>
    <n v="0"/>
    <n v="0"/>
    <n v="0"/>
    <n v="0"/>
    <m/>
    <m/>
    <m/>
    <m/>
  </r>
  <r>
    <x v="16"/>
    <s v="Newhalen"/>
    <x v="31"/>
    <n v="22"/>
    <n v="0"/>
    <n v="0"/>
    <n v="0"/>
    <n v="0"/>
    <m/>
    <m/>
    <m/>
    <m/>
  </r>
  <r>
    <x v="16"/>
    <s v="Newhalen"/>
    <x v="31"/>
    <n v="23"/>
    <n v="0"/>
    <n v="0"/>
    <n v="0"/>
    <n v="0"/>
    <n v="18"/>
    <m/>
    <m/>
    <m/>
  </r>
  <r>
    <x v="16"/>
    <s v="Newhalen"/>
    <x v="32"/>
    <n v="4"/>
    <n v="0"/>
    <n v="0"/>
    <n v="0"/>
    <n v="0"/>
    <m/>
    <m/>
    <m/>
    <m/>
  </r>
  <r>
    <x v="16"/>
    <s v="Newhalen"/>
    <x v="32"/>
    <n v="5"/>
    <n v="0"/>
    <n v="0"/>
    <n v="0"/>
    <n v="0"/>
    <m/>
    <m/>
    <m/>
    <m/>
  </r>
  <r>
    <x v="16"/>
    <s v="Newhalen"/>
    <x v="32"/>
    <n v="6"/>
    <n v="0"/>
    <n v="0"/>
    <n v="0"/>
    <n v="0"/>
    <m/>
    <m/>
    <m/>
    <m/>
  </r>
  <r>
    <x v="16"/>
    <s v="Newhalen"/>
    <x v="32"/>
    <n v="7"/>
    <n v="1"/>
    <n v="0"/>
    <n v="1"/>
    <n v="6"/>
    <m/>
    <m/>
    <m/>
    <m/>
  </r>
  <r>
    <x v="16"/>
    <s v="Newhalen"/>
    <x v="32"/>
    <n v="8"/>
    <n v="0"/>
    <n v="0"/>
    <n v="0"/>
    <n v="0"/>
    <m/>
    <m/>
    <m/>
    <m/>
  </r>
  <r>
    <x v="16"/>
    <s v="Newhalen"/>
    <x v="32"/>
    <n v="9"/>
    <n v="0"/>
    <n v="0"/>
    <n v="0"/>
    <n v="0"/>
    <m/>
    <m/>
    <m/>
    <m/>
  </r>
  <r>
    <x v="16"/>
    <s v="Newhalen"/>
    <x v="32"/>
    <n v="10"/>
    <n v="0"/>
    <n v="0"/>
    <n v="0"/>
    <n v="0"/>
    <m/>
    <m/>
    <m/>
    <m/>
  </r>
  <r>
    <x v="16"/>
    <s v="Newhalen"/>
    <x v="32"/>
    <n v="11"/>
    <n v="0"/>
    <n v="1"/>
    <n v="1"/>
    <n v="6"/>
    <m/>
    <m/>
    <m/>
    <m/>
  </r>
  <r>
    <x v="16"/>
    <s v="Newhalen"/>
    <x v="32"/>
    <n v="12"/>
    <n v="0"/>
    <n v="0"/>
    <n v="0"/>
    <n v="0"/>
    <m/>
    <m/>
    <m/>
    <m/>
  </r>
  <r>
    <x v="16"/>
    <s v="Newhalen"/>
    <x v="32"/>
    <n v="13"/>
    <n v="0"/>
    <n v="0"/>
    <n v="0"/>
    <n v="0"/>
    <m/>
    <m/>
    <m/>
    <m/>
  </r>
  <r>
    <x v="16"/>
    <s v="Newhalen"/>
    <x v="32"/>
    <n v="14"/>
    <n v="0"/>
    <n v="0"/>
    <n v="0"/>
    <n v="0"/>
    <m/>
    <m/>
    <m/>
    <m/>
  </r>
  <r>
    <x v="16"/>
    <s v="Newhalen"/>
    <x v="32"/>
    <n v="15"/>
    <n v="0"/>
    <n v="0"/>
    <n v="0"/>
    <n v="0"/>
    <m/>
    <m/>
    <m/>
    <m/>
  </r>
  <r>
    <x v="16"/>
    <s v="Newhalen"/>
    <x v="32"/>
    <n v="16"/>
    <n v="0"/>
    <n v="0"/>
    <n v="0"/>
    <n v="0"/>
    <m/>
    <m/>
    <m/>
    <m/>
  </r>
  <r>
    <x v="16"/>
    <s v="Newhalen"/>
    <x v="32"/>
    <n v="17"/>
    <n v="0"/>
    <n v="0"/>
    <n v="0"/>
    <n v="0"/>
    <m/>
    <m/>
    <m/>
    <m/>
  </r>
  <r>
    <x v="16"/>
    <s v="Newhalen"/>
    <x v="32"/>
    <n v="18"/>
    <n v="0"/>
    <n v="0"/>
    <n v="0"/>
    <n v="0"/>
    <m/>
    <m/>
    <m/>
    <m/>
  </r>
  <r>
    <x v="16"/>
    <s v="Newhalen"/>
    <x v="32"/>
    <n v="19"/>
    <n v="0"/>
    <n v="0"/>
    <n v="0"/>
    <n v="0"/>
    <m/>
    <m/>
    <m/>
    <m/>
  </r>
  <r>
    <x v="16"/>
    <s v="Newhalen"/>
    <x v="32"/>
    <n v="20"/>
    <n v="0"/>
    <n v="1"/>
    <n v="1"/>
    <n v="6"/>
    <m/>
    <m/>
    <m/>
    <m/>
  </r>
  <r>
    <x v="16"/>
    <s v="Newhalen"/>
    <x v="32"/>
    <n v="21"/>
    <n v="0"/>
    <n v="0"/>
    <n v="0"/>
    <n v="0"/>
    <m/>
    <m/>
    <m/>
    <m/>
  </r>
  <r>
    <x v="16"/>
    <s v="Newhalen"/>
    <x v="32"/>
    <n v="22"/>
    <n v="0"/>
    <n v="0"/>
    <n v="0"/>
    <n v="0"/>
    <m/>
    <m/>
    <m/>
    <m/>
  </r>
  <r>
    <x v="16"/>
    <s v="Newhalen"/>
    <x v="32"/>
    <n v="23"/>
    <n v="0"/>
    <n v="0"/>
    <n v="0"/>
    <n v="0"/>
    <n v="36"/>
    <m/>
    <m/>
    <m/>
  </r>
  <r>
    <x v="16"/>
    <s v="Newhalen"/>
    <x v="0"/>
    <n v="4"/>
    <n v="0"/>
    <n v="0"/>
    <n v="0"/>
    <n v="0"/>
    <m/>
    <m/>
    <m/>
    <m/>
  </r>
  <r>
    <x v="16"/>
    <s v="Newhalen"/>
    <x v="0"/>
    <n v="5"/>
    <n v="0"/>
    <n v="0"/>
    <n v="0"/>
    <n v="0"/>
    <m/>
    <m/>
    <m/>
    <m/>
  </r>
  <r>
    <x v="16"/>
    <s v="Newhalen"/>
    <x v="0"/>
    <n v="6"/>
    <n v="0"/>
    <n v="0"/>
    <n v="0"/>
    <n v="0"/>
    <m/>
    <m/>
    <m/>
    <m/>
  </r>
  <r>
    <x v="16"/>
    <s v="Newhalen"/>
    <x v="0"/>
    <n v="7"/>
    <n v="0"/>
    <n v="0"/>
    <n v="0"/>
    <n v="0"/>
    <m/>
    <m/>
    <m/>
    <m/>
  </r>
  <r>
    <x v="16"/>
    <s v="Newhalen"/>
    <x v="0"/>
    <n v="8"/>
    <n v="0"/>
    <n v="0"/>
    <n v="0"/>
    <n v="0"/>
    <m/>
    <m/>
    <m/>
    <m/>
  </r>
  <r>
    <x v="16"/>
    <s v="Newhalen"/>
    <x v="0"/>
    <n v="9"/>
    <n v="0"/>
    <n v="0"/>
    <n v="0"/>
    <n v="0"/>
    <m/>
    <m/>
    <m/>
    <m/>
  </r>
  <r>
    <x v="16"/>
    <s v="Newhalen"/>
    <x v="0"/>
    <n v="10"/>
    <n v="0"/>
    <n v="0"/>
    <n v="0"/>
    <n v="0"/>
    <m/>
    <m/>
    <m/>
    <m/>
  </r>
  <r>
    <x v="16"/>
    <s v="Newhalen"/>
    <x v="0"/>
    <n v="11"/>
    <n v="0"/>
    <n v="0"/>
    <n v="0"/>
    <n v="0"/>
    <m/>
    <m/>
    <m/>
    <m/>
  </r>
  <r>
    <x v="16"/>
    <s v="Newhalen"/>
    <x v="0"/>
    <n v="12"/>
    <n v="0"/>
    <n v="0"/>
    <n v="0"/>
    <n v="0"/>
    <m/>
    <m/>
    <m/>
    <m/>
  </r>
  <r>
    <x v="16"/>
    <s v="Newhalen"/>
    <x v="0"/>
    <n v="13"/>
    <n v="0"/>
    <n v="0"/>
    <n v="0"/>
    <n v="0"/>
    <m/>
    <m/>
    <m/>
    <m/>
  </r>
  <r>
    <x v="16"/>
    <s v="Newhalen"/>
    <x v="0"/>
    <n v="14"/>
    <n v="0"/>
    <n v="0"/>
    <n v="0"/>
    <n v="0"/>
    <m/>
    <m/>
    <m/>
    <m/>
  </r>
  <r>
    <x v="16"/>
    <s v="Newhalen"/>
    <x v="0"/>
    <n v="15"/>
    <n v="0"/>
    <n v="0"/>
    <n v="0"/>
    <n v="0"/>
    <m/>
    <m/>
    <m/>
    <m/>
  </r>
  <r>
    <x v="16"/>
    <s v="Newhalen"/>
    <x v="0"/>
    <n v="16"/>
    <n v="0"/>
    <n v="0"/>
    <n v="0"/>
    <n v="0"/>
    <m/>
    <m/>
    <m/>
    <m/>
  </r>
  <r>
    <x v="16"/>
    <s v="Newhalen"/>
    <x v="0"/>
    <n v="17"/>
    <n v="0"/>
    <n v="0"/>
    <n v="0"/>
    <n v="0"/>
    <m/>
    <m/>
    <m/>
    <m/>
  </r>
  <r>
    <x v="16"/>
    <s v="Newhalen"/>
    <x v="0"/>
    <n v="18"/>
    <n v="0"/>
    <n v="0"/>
    <n v="0"/>
    <n v="0"/>
    <m/>
    <m/>
    <m/>
    <m/>
  </r>
  <r>
    <x v="16"/>
    <s v="Newhalen"/>
    <x v="0"/>
    <n v="19"/>
    <n v="0"/>
    <n v="0"/>
    <n v="0"/>
    <n v="0"/>
    <m/>
    <m/>
    <m/>
    <m/>
  </r>
  <r>
    <x v="16"/>
    <s v="Newhalen"/>
    <x v="0"/>
    <n v="20"/>
    <n v="0"/>
    <n v="0"/>
    <n v="0"/>
    <n v="0"/>
    <m/>
    <m/>
    <m/>
    <m/>
  </r>
  <r>
    <x v="16"/>
    <s v="Newhalen"/>
    <x v="0"/>
    <n v="21"/>
    <n v="0"/>
    <n v="0"/>
    <n v="0"/>
    <n v="0"/>
    <m/>
    <m/>
    <m/>
    <m/>
  </r>
  <r>
    <x v="16"/>
    <s v="Newhalen"/>
    <x v="0"/>
    <n v="22"/>
    <n v="0"/>
    <n v="0"/>
    <n v="0"/>
    <n v="0"/>
    <m/>
    <m/>
    <m/>
    <m/>
  </r>
  <r>
    <x v="16"/>
    <s v="Newhalen"/>
    <x v="0"/>
    <n v="23"/>
    <n v="0"/>
    <n v="0"/>
    <n v="0"/>
    <n v="0"/>
    <n v="36"/>
    <m/>
    <m/>
    <m/>
  </r>
  <r>
    <x v="16"/>
    <s v="Newhalen"/>
    <x v="1"/>
    <n v="4"/>
    <n v="0"/>
    <n v="0"/>
    <n v="0"/>
    <n v="0"/>
    <m/>
    <m/>
    <m/>
    <m/>
  </r>
  <r>
    <x v="16"/>
    <s v="Newhalen"/>
    <x v="1"/>
    <n v="5"/>
    <n v="0"/>
    <n v="0"/>
    <n v="0"/>
    <n v="0"/>
    <m/>
    <m/>
    <m/>
    <m/>
  </r>
  <r>
    <x v="16"/>
    <s v="Newhalen"/>
    <x v="1"/>
    <n v="6"/>
    <n v="0"/>
    <n v="0"/>
    <n v="0"/>
    <n v="0"/>
    <m/>
    <m/>
    <m/>
    <m/>
  </r>
  <r>
    <x v="16"/>
    <s v="Newhalen"/>
    <x v="1"/>
    <n v="7"/>
    <n v="0"/>
    <n v="0"/>
    <n v="0"/>
    <n v="0"/>
    <m/>
    <m/>
    <m/>
    <m/>
  </r>
  <r>
    <x v="16"/>
    <s v="Newhalen"/>
    <x v="1"/>
    <n v="8"/>
    <n v="0"/>
    <n v="0"/>
    <n v="0"/>
    <n v="0"/>
    <m/>
    <m/>
    <m/>
    <m/>
  </r>
  <r>
    <x v="16"/>
    <s v="Newhalen"/>
    <x v="1"/>
    <n v="9"/>
    <n v="0"/>
    <n v="0"/>
    <n v="0"/>
    <n v="0"/>
    <m/>
    <m/>
    <m/>
    <m/>
  </r>
  <r>
    <x v="16"/>
    <s v="Newhalen"/>
    <x v="1"/>
    <n v="10"/>
    <n v="0"/>
    <n v="0"/>
    <n v="0"/>
    <n v="0"/>
    <m/>
    <m/>
    <m/>
    <m/>
  </r>
  <r>
    <x v="16"/>
    <s v="Newhalen"/>
    <x v="1"/>
    <n v="11"/>
    <n v="0"/>
    <n v="0"/>
    <n v="0"/>
    <n v="0"/>
    <m/>
    <m/>
    <m/>
    <m/>
  </r>
  <r>
    <x v="16"/>
    <s v="Newhalen"/>
    <x v="1"/>
    <n v="12"/>
    <n v="0"/>
    <n v="0"/>
    <n v="0"/>
    <n v="0"/>
    <m/>
    <m/>
    <m/>
    <m/>
  </r>
  <r>
    <x v="16"/>
    <s v="Newhalen"/>
    <x v="1"/>
    <n v="13"/>
    <n v="0"/>
    <n v="0"/>
    <n v="0"/>
    <n v="0"/>
    <m/>
    <m/>
    <m/>
    <m/>
  </r>
  <r>
    <x v="16"/>
    <s v="Newhalen"/>
    <x v="1"/>
    <n v="14"/>
    <n v="0"/>
    <n v="0"/>
    <n v="0"/>
    <n v="0"/>
    <m/>
    <m/>
    <m/>
    <m/>
  </r>
  <r>
    <x v="16"/>
    <s v="Newhalen"/>
    <x v="1"/>
    <n v="15"/>
    <n v="0"/>
    <n v="0"/>
    <n v="0"/>
    <n v="0"/>
    <m/>
    <m/>
    <m/>
    <m/>
  </r>
  <r>
    <x v="16"/>
    <s v="Newhalen"/>
    <x v="1"/>
    <n v="16"/>
    <n v="0"/>
    <n v="0"/>
    <n v="0"/>
    <n v="0"/>
    <m/>
    <m/>
    <m/>
    <m/>
  </r>
  <r>
    <x v="16"/>
    <s v="Newhalen"/>
    <x v="1"/>
    <n v="17"/>
    <n v="0"/>
    <n v="0"/>
    <n v="0"/>
    <n v="0"/>
    <m/>
    <m/>
    <m/>
    <m/>
  </r>
  <r>
    <x v="16"/>
    <s v="Newhalen"/>
    <x v="1"/>
    <n v="18"/>
    <n v="0"/>
    <n v="0"/>
    <n v="0"/>
    <n v="0"/>
    <m/>
    <m/>
    <m/>
    <m/>
  </r>
  <r>
    <x v="16"/>
    <s v="Newhalen"/>
    <x v="1"/>
    <n v="19"/>
    <n v="0"/>
    <n v="0"/>
    <n v="0"/>
    <n v="0"/>
    <m/>
    <m/>
    <m/>
    <m/>
  </r>
  <r>
    <x v="16"/>
    <s v="Newhalen"/>
    <x v="1"/>
    <n v="20"/>
    <n v="0"/>
    <n v="0"/>
    <n v="0"/>
    <n v="0"/>
    <m/>
    <m/>
    <m/>
    <m/>
  </r>
  <r>
    <x v="16"/>
    <s v="Newhalen"/>
    <x v="1"/>
    <n v="21"/>
    <n v="2"/>
    <n v="0"/>
    <n v="2"/>
    <n v="12"/>
    <m/>
    <m/>
    <m/>
    <m/>
  </r>
  <r>
    <x v="16"/>
    <s v="Newhalen"/>
    <x v="1"/>
    <n v="22"/>
    <n v="0"/>
    <n v="0"/>
    <n v="0"/>
    <n v="0"/>
    <m/>
    <m/>
    <m/>
    <m/>
  </r>
  <r>
    <x v="16"/>
    <s v="Newhalen"/>
    <x v="1"/>
    <n v="23"/>
    <n v="0"/>
    <n v="0"/>
    <n v="0"/>
    <n v="0"/>
    <n v="48"/>
    <m/>
    <m/>
    <m/>
  </r>
  <r>
    <x v="16"/>
    <s v="Newhalen"/>
    <x v="2"/>
    <n v="4"/>
    <n v="0"/>
    <n v="0"/>
    <n v="0"/>
    <n v="0"/>
    <m/>
    <m/>
    <m/>
    <m/>
  </r>
  <r>
    <x v="16"/>
    <s v="Newhalen"/>
    <x v="2"/>
    <n v="5"/>
    <n v="1"/>
    <n v="0"/>
    <n v="1"/>
    <n v="6"/>
    <m/>
    <m/>
    <m/>
    <m/>
  </r>
  <r>
    <x v="16"/>
    <s v="Newhalen"/>
    <x v="2"/>
    <n v="6"/>
    <n v="0"/>
    <n v="0"/>
    <n v="0"/>
    <n v="0"/>
    <m/>
    <m/>
    <m/>
    <m/>
  </r>
  <r>
    <x v="16"/>
    <s v="Newhalen"/>
    <x v="2"/>
    <n v="7"/>
    <n v="0"/>
    <n v="0"/>
    <n v="0"/>
    <n v="0"/>
    <m/>
    <m/>
    <m/>
    <m/>
  </r>
  <r>
    <x v="16"/>
    <s v="Newhalen"/>
    <x v="2"/>
    <n v="8"/>
    <n v="0"/>
    <n v="0"/>
    <n v="0"/>
    <n v="0"/>
    <m/>
    <m/>
    <m/>
    <m/>
  </r>
  <r>
    <x v="16"/>
    <s v="Newhalen"/>
    <x v="2"/>
    <n v="9"/>
    <n v="0"/>
    <n v="0"/>
    <n v="0"/>
    <n v="0"/>
    <m/>
    <m/>
    <m/>
    <m/>
  </r>
  <r>
    <x v="16"/>
    <s v="Newhalen"/>
    <x v="2"/>
    <n v="10"/>
    <n v="0"/>
    <n v="0"/>
    <n v="0"/>
    <n v="0"/>
    <m/>
    <m/>
    <m/>
    <m/>
  </r>
  <r>
    <x v="16"/>
    <s v="Newhalen"/>
    <x v="2"/>
    <n v="11"/>
    <n v="0"/>
    <n v="0"/>
    <n v="0"/>
    <n v="0"/>
    <m/>
    <m/>
    <m/>
    <m/>
  </r>
  <r>
    <x v="16"/>
    <s v="Newhalen"/>
    <x v="2"/>
    <n v="12"/>
    <n v="0"/>
    <n v="0"/>
    <n v="0"/>
    <n v="0"/>
    <m/>
    <m/>
    <m/>
    <m/>
  </r>
  <r>
    <x v="16"/>
    <s v="Newhalen"/>
    <x v="2"/>
    <n v="13"/>
    <n v="0"/>
    <n v="1"/>
    <n v="1"/>
    <n v="6"/>
    <m/>
    <m/>
    <m/>
    <m/>
  </r>
  <r>
    <x v="16"/>
    <s v="Newhalen"/>
    <x v="2"/>
    <n v="14"/>
    <n v="0"/>
    <n v="0"/>
    <n v="0"/>
    <n v="0"/>
    <m/>
    <m/>
    <m/>
    <m/>
  </r>
  <r>
    <x v="16"/>
    <s v="Newhalen"/>
    <x v="2"/>
    <n v="15"/>
    <n v="0"/>
    <n v="0"/>
    <n v="0"/>
    <n v="0"/>
    <m/>
    <m/>
    <m/>
    <m/>
  </r>
  <r>
    <x v="16"/>
    <s v="Newhalen"/>
    <x v="2"/>
    <n v="16"/>
    <n v="0"/>
    <n v="0"/>
    <n v="0"/>
    <n v="0"/>
    <m/>
    <m/>
    <m/>
    <m/>
  </r>
  <r>
    <x v="16"/>
    <s v="Newhalen"/>
    <x v="2"/>
    <n v="17"/>
    <n v="0"/>
    <n v="0"/>
    <n v="0"/>
    <n v="0"/>
    <m/>
    <m/>
    <m/>
    <m/>
  </r>
  <r>
    <x v="16"/>
    <s v="Newhalen"/>
    <x v="2"/>
    <n v="18"/>
    <n v="0"/>
    <n v="0"/>
    <n v="0"/>
    <n v="0"/>
    <m/>
    <m/>
    <m/>
    <m/>
  </r>
  <r>
    <x v="16"/>
    <s v="Newhalen"/>
    <x v="2"/>
    <n v="19"/>
    <n v="0"/>
    <n v="0"/>
    <n v="0"/>
    <n v="0"/>
    <m/>
    <m/>
    <m/>
    <m/>
  </r>
  <r>
    <x v="16"/>
    <s v="Newhalen"/>
    <x v="2"/>
    <n v="20"/>
    <n v="0"/>
    <n v="0"/>
    <n v="0"/>
    <n v="0"/>
    <m/>
    <m/>
    <m/>
    <m/>
  </r>
  <r>
    <x v="16"/>
    <s v="Newhalen"/>
    <x v="2"/>
    <n v="21"/>
    <n v="0"/>
    <n v="0"/>
    <n v="0"/>
    <n v="0"/>
    <m/>
    <m/>
    <m/>
    <m/>
  </r>
  <r>
    <x v="16"/>
    <s v="Newhalen"/>
    <x v="2"/>
    <n v="22"/>
    <n v="0"/>
    <n v="0"/>
    <n v="0"/>
    <n v="0"/>
    <m/>
    <m/>
    <m/>
    <m/>
  </r>
  <r>
    <x v="16"/>
    <s v="Newhalen"/>
    <x v="2"/>
    <n v="23"/>
    <n v="0"/>
    <n v="0"/>
    <n v="0"/>
    <n v="0"/>
    <n v="60"/>
    <m/>
    <m/>
    <m/>
  </r>
  <r>
    <x v="16"/>
    <s v="Newhalen"/>
    <x v="3"/>
    <n v="4"/>
    <n v="0"/>
    <n v="0"/>
    <n v="0"/>
    <n v="0"/>
    <m/>
    <m/>
    <m/>
    <m/>
  </r>
  <r>
    <x v="16"/>
    <s v="Newhalen"/>
    <x v="3"/>
    <n v="5"/>
    <n v="0"/>
    <n v="0"/>
    <n v="0"/>
    <n v="0"/>
    <m/>
    <m/>
    <m/>
    <m/>
  </r>
  <r>
    <x v="16"/>
    <s v="Newhalen"/>
    <x v="3"/>
    <n v="6"/>
    <n v="0"/>
    <n v="0"/>
    <n v="0"/>
    <n v="0"/>
    <m/>
    <m/>
    <m/>
    <m/>
  </r>
  <r>
    <x v="16"/>
    <s v="Newhalen"/>
    <x v="3"/>
    <n v="7"/>
    <n v="0"/>
    <n v="1"/>
    <n v="1"/>
    <n v="6"/>
    <m/>
    <m/>
    <m/>
    <m/>
  </r>
  <r>
    <x v="16"/>
    <s v="Newhalen"/>
    <x v="3"/>
    <n v="8"/>
    <n v="0"/>
    <n v="1"/>
    <n v="1"/>
    <n v="6"/>
    <m/>
    <m/>
    <m/>
    <m/>
  </r>
  <r>
    <x v="16"/>
    <s v="Newhalen"/>
    <x v="3"/>
    <n v="9"/>
    <n v="0"/>
    <n v="0"/>
    <n v="0"/>
    <n v="0"/>
    <m/>
    <m/>
    <m/>
    <m/>
  </r>
  <r>
    <x v="16"/>
    <s v="Newhalen"/>
    <x v="3"/>
    <n v="10"/>
    <n v="0"/>
    <n v="0"/>
    <n v="0"/>
    <n v="0"/>
    <m/>
    <m/>
    <m/>
    <m/>
  </r>
  <r>
    <x v="16"/>
    <s v="Newhalen"/>
    <x v="3"/>
    <n v="11"/>
    <n v="0"/>
    <n v="0"/>
    <n v="0"/>
    <n v="0"/>
    <m/>
    <m/>
    <m/>
    <m/>
  </r>
  <r>
    <x v="16"/>
    <s v="Newhalen"/>
    <x v="3"/>
    <n v="12"/>
    <n v="0"/>
    <n v="0"/>
    <n v="0"/>
    <n v="0"/>
    <m/>
    <m/>
    <m/>
    <m/>
  </r>
  <r>
    <x v="16"/>
    <s v="Newhalen"/>
    <x v="3"/>
    <n v="13"/>
    <n v="0"/>
    <n v="0"/>
    <n v="0"/>
    <n v="0"/>
    <m/>
    <m/>
    <m/>
    <m/>
  </r>
  <r>
    <x v="16"/>
    <s v="Newhalen"/>
    <x v="3"/>
    <n v="14"/>
    <n v="0"/>
    <n v="0"/>
    <n v="0"/>
    <n v="0"/>
    <m/>
    <m/>
    <m/>
    <m/>
  </r>
  <r>
    <x v="16"/>
    <s v="Newhalen"/>
    <x v="3"/>
    <n v="15"/>
    <n v="0"/>
    <n v="0"/>
    <n v="0"/>
    <n v="0"/>
    <m/>
    <m/>
    <m/>
    <m/>
  </r>
  <r>
    <x v="16"/>
    <s v="Newhalen"/>
    <x v="3"/>
    <n v="16"/>
    <n v="0"/>
    <n v="0"/>
    <n v="0"/>
    <n v="0"/>
    <m/>
    <m/>
    <m/>
    <m/>
  </r>
  <r>
    <x v="16"/>
    <s v="Newhalen"/>
    <x v="3"/>
    <n v="17"/>
    <n v="0"/>
    <n v="0"/>
    <n v="0"/>
    <n v="0"/>
    <m/>
    <m/>
    <m/>
    <m/>
  </r>
  <r>
    <x v="16"/>
    <s v="Newhalen"/>
    <x v="3"/>
    <n v="18"/>
    <n v="9"/>
    <n v="0"/>
    <n v="9"/>
    <n v="54"/>
    <m/>
    <m/>
    <m/>
    <m/>
  </r>
  <r>
    <x v="16"/>
    <s v="Newhalen"/>
    <x v="3"/>
    <n v="19"/>
    <n v="0"/>
    <n v="0"/>
    <n v="0"/>
    <n v="0"/>
    <m/>
    <m/>
    <m/>
    <m/>
  </r>
  <r>
    <x v="16"/>
    <s v="Newhalen"/>
    <x v="3"/>
    <n v="20"/>
    <n v="0"/>
    <n v="0"/>
    <n v="0"/>
    <n v="0"/>
    <m/>
    <m/>
    <m/>
    <m/>
  </r>
  <r>
    <x v="16"/>
    <s v="Newhalen"/>
    <x v="3"/>
    <n v="21"/>
    <n v="0"/>
    <n v="0"/>
    <n v="0"/>
    <n v="0"/>
    <m/>
    <m/>
    <m/>
    <m/>
  </r>
  <r>
    <x v="16"/>
    <s v="Newhalen"/>
    <x v="3"/>
    <n v="22"/>
    <n v="0"/>
    <n v="0"/>
    <n v="0"/>
    <n v="0"/>
    <m/>
    <m/>
    <m/>
    <m/>
  </r>
  <r>
    <x v="16"/>
    <s v="Newhalen"/>
    <x v="3"/>
    <n v="23"/>
    <n v="0"/>
    <n v="0"/>
    <n v="0"/>
    <n v="0"/>
    <n v="126"/>
    <m/>
    <m/>
    <m/>
  </r>
  <r>
    <x v="16"/>
    <s v="Newhalen"/>
    <x v="4"/>
    <n v="4"/>
    <n v="0"/>
    <n v="0"/>
    <n v="0"/>
    <n v="0"/>
    <m/>
    <m/>
    <m/>
    <m/>
  </r>
  <r>
    <x v="16"/>
    <s v="Newhalen"/>
    <x v="4"/>
    <n v="5"/>
    <n v="0"/>
    <n v="0"/>
    <n v="0"/>
    <n v="0"/>
    <m/>
    <m/>
    <m/>
    <m/>
  </r>
  <r>
    <x v="16"/>
    <s v="Newhalen"/>
    <x v="4"/>
    <n v="6"/>
    <n v="0"/>
    <n v="0"/>
    <n v="0"/>
    <n v="0"/>
    <m/>
    <m/>
    <m/>
    <m/>
  </r>
  <r>
    <x v="16"/>
    <s v="Newhalen"/>
    <x v="4"/>
    <n v="7"/>
    <n v="0"/>
    <n v="0"/>
    <n v="0"/>
    <n v="0"/>
    <m/>
    <m/>
    <m/>
    <m/>
  </r>
  <r>
    <x v="16"/>
    <s v="Newhalen"/>
    <x v="4"/>
    <n v="8"/>
    <n v="0"/>
    <n v="0"/>
    <n v="0"/>
    <n v="0"/>
    <m/>
    <m/>
    <m/>
    <m/>
  </r>
  <r>
    <x v="16"/>
    <s v="Newhalen"/>
    <x v="4"/>
    <n v="9"/>
    <n v="0"/>
    <n v="0"/>
    <n v="0"/>
    <n v="0"/>
    <m/>
    <m/>
    <m/>
    <m/>
  </r>
  <r>
    <x v="16"/>
    <s v="Newhalen"/>
    <x v="4"/>
    <n v="10"/>
    <n v="0"/>
    <n v="0"/>
    <n v="0"/>
    <n v="0"/>
    <m/>
    <m/>
    <m/>
    <m/>
  </r>
  <r>
    <x v="16"/>
    <s v="Newhalen"/>
    <x v="4"/>
    <n v="11"/>
    <n v="0"/>
    <n v="1"/>
    <n v="1"/>
    <n v="6"/>
    <m/>
    <m/>
    <m/>
    <m/>
  </r>
  <r>
    <x v="16"/>
    <s v="Newhalen"/>
    <x v="4"/>
    <n v="12"/>
    <n v="0"/>
    <n v="0"/>
    <n v="0"/>
    <n v="0"/>
    <m/>
    <m/>
    <m/>
    <m/>
  </r>
  <r>
    <x v="16"/>
    <s v="Newhalen"/>
    <x v="4"/>
    <n v="13"/>
    <n v="0"/>
    <n v="0"/>
    <n v="0"/>
    <n v="0"/>
    <m/>
    <m/>
    <m/>
    <m/>
  </r>
  <r>
    <x v="16"/>
    <s v="Newhalen"/>
    <x v="4"/>
    <n v="14"/>
    <n v="0"/>
    <n v="0"/>
    <n v="0"/>
    <n v="0"/>
    <m/>
    <m/>
    <m/>
    <m/>
  </r>
  <r>
    <x v="16"/>
    <s v="Newhalen"/>
    <x v="4"/>
    <n v="15"/>
    <n v="0"/>
    <n v="0"/>
    <n v="0"/>
    <n v="0"/>
    <m/>
    <m/>
    <m/>
    <m/>
  </r>
  <r>
    <x v="16"/>
    <s v="Newhalen"/>
    <x v="4"/>
    <n v="16"/>
    <n v="0"/>
    <n v="0"/>
    <n v="0"/>
    <n v="0"/>
    <m/>
    <m/>
    <m/>
    <m/>
  </r>
  <r>
    <x v="16"/>
    <s v="Newhalen"/>
    <x v="4"/>
    <n v="17"/>
    <n v="0"/>
    <n v="0"/>
    <n v="0"/>
    <n v="0"/>
    <m/>
    <m/>
    <m/>
    <m/>
  </r>
  <r>
    <x v="16"/>
    <s v="Newhalen"/>
    <x v="4"/>
    <n v="18"/>
    <n v="0"/>
    <n v="0"/>
    <n v="0"/>
    <n v="0"/>
    <m/>
    <m/>
    <m/>
    <m/>
  </r>
  <r>
    <x v="16"/>
    <s v="Newhalen"/>
    <x v="4"/>
    <n v="19"/>
    <n v="1"/>
    <n v="0"/>
    <n v="1"/>
    <n v="6"/>
    <m/>
    <m/>
    <m/>
    <m/>
  </r>
  <r>
    <x v="16"/>
    <s v="Newhalen"/>
    <x v="4"/>
    <n v="20"/>
    <n v="0"/>
    <n v="0"/>
    <n v="0"/>
    <n v="0"/>
    <m/>
    <m/>
    <m/>
    <m/>
  </r>
  <r>
    <x v="16"/>
    <s v="Newhalen"/>
    <x v="4"/>
    <n v="21"/>
    <n v="0"/>
    <n v="0"/>
    <n v="0"/>
    <n v="0"/>
    <m/>
    <m/>
    <m/>
    <m/>
  </r>
  <r>
    <x v="16"/>
    <s v="Newhalen"/>
    <x v="4"/>
    <n v="22"/>
    <n v="0"/>
    <n v="0"/>
    <n v="0"/>
    <n v="0"/>
    <m/>
    <m/>
    <m/>
    <m/>
  </r>
  <r>
    <x v="16"/>
    <s v="Newhalen"/>
    <x v="4"/>
    <n v="23"/>
    <n v="0"/>
    <n v="0"/>
    <n v="0"/>
    <n v="0"/>
    <n v="138"/>
    <m/>
    <m/>
    <m/>
  </r>
  <r>
    <x v="16"/>
    <s v="Newhalen"/>
    <x v="5"/>
    <n v="4"/>
    <n v="0"/>
    <n v="0"/>
    <n v="0"/>
    <n v="0"/>
    <m/>
    <m/>
    <m/>
    <m/>
  </r>
  <r>
    <x v="16"/>
    <s v="Newhalen"/>
    <x v="5"/>
    <n v="5"/>
    <n v="1"/>
    <n v="2"/>
    <n v="3"/>
    <n v="18"/>
    <m/>
    <m/>
    <m/>
    <m/>
  </r>
  <r>
    <x v="16"/>
    <s v="Newhalen"/>
    <x v="5"/>
    <n v="6"/>
    <n v="0"/>
    <n v="1"/>
    <n v="1"/>
    <n v="6"/>
    <m/>
    <m/>
    <m/>
    <m/>
  </r>
  <r>
    <x v="16"/>
    <s v="Newhalen"/>
    <x v="5"/>
    <n v="7"/>
    <n v="0"/>
    <n v="0"/>
    <n v="0"/>
    <n v="0"/>
    <m/>
    <m/>
    <m/>
    <m/>
  </r>
  <r>
    <x v="16"/>
    <s v="Newhalen"/>
    <x v="5"/>
    <n v="8"/>
    <n v="0"/>
    <n v="0"/>
    <n v="0"/>
    <n v="0"/>
    <m/>
    <m/>
    <m/>
    <m/>
  </r>
  <r>
    <x v="16"/>
    <s v="Newhalen"/>
    <x v="5"/>
    <n v="9"/>
    <n v="1"/>
    <n v="0"/>
    <n v="1"/>
    <n v="6"/>
    <m/>
    <m/>
    <m/>
    <m/>
  </r>
  <r>
    <x v="16"/>
    <s v="Newhalen"/>
    <x v="5"/>
    <n v="10"/>
    <n v="0"/>
    <n v="0"/>
    <n v="0"/>
    <n v="0"/>
    <m/>
    <m/>
    <m/>
    <m/>
  </r>
  <r>
    <x v="16"/>
    <s v="Newhalen"/>
    <x v="5"/>
    <n v="11"/>
    <n v="2"/>
    <n v="0"/>
    <n v="2"/>
    <n v="12"/>
    <m/>
    <m/>
    <m/>
    <m/>
  </r>
  <r>
    <x v="16"/>
    <s v="Newhalen"/>
    <x v="5"/>
    <n v="12"/>
    <n v="1"/>
    <n v="0"/>
    <n v="1"/>
    <n v="6"/>
    <m/>
    <m/>
    <m/>
    <m/>
  </r>
  <r>
    <x v="16"/>
    <s v="Newhalen"/>
    <x v="5"/>
    <n v="13"/>
    <n v="0"/>
    <n v="2"/>
    <n v="2"/>
    <n v="12"/>
    <m/>
    <m/>
    <m/>
    <m/>
  </r>
  <r>
    <x v="16"/>
    <s v="Newhalen"/>
    <x v="5"/>
    <n v="14"/>
    <n v="0"/>
    <n v="0"/>
    <n v="0"/>
    <n v="0"/>
    <m/>
    <m/>
    <m/>
    <m/>
  </r>
  <r>
    <x v="16"/>
    <s v="Newhalen"/>
    <x v="5"/>
    <n v="15"/>
    <n v="0"/>
    <n v="20"/>
    <n v="20"/>
    <n v="120"/>
    <m/>
    <m/>
    <m/>
    <m/>
  </r>
  <r>
    <x v="16"/>
    <s v="Newhalen"/>
    <x v="5"/>
    <n v="16"/>
    <n v="2"/>
    <n v="2"/>
    <n v="4"/>
    <n v="24"/>
    <m/>
    <m/>
    <m/>
    <m/>
  </r>
  <r>
    <x v="16"/>
    <s v="Newhalen"/>
    <x v="5"/>
    <n v="17"/>
    <n v="8"/>
    <n v="1"/>
    <n v="9"/>
    <n v="54"/>
    <m/>
    <m/>
    <m/>
    <m/>
  </r>
  <r>
    <x v="16"/>
    <s v="Newhalen"/>
    <x v="5"/>
    <n v="18"/>
    <n v="0"/>
    <n v="1"/>
    <n v="1"/>
    <n v="6"/>
    <m/>
    <m/>
    <m/>
    <m/>
  </r>
  <r>
    <x v="16"/>
    <s v="Newhalen"/>
    <x v="5"/>
    <n v="19"/>
    <n v="0"/>
    <n v="0"/>
    <n v="0"/>
    <n v="0"/>
    <m/>
    <m/>
    <m/>
    <m/>
  </r>
  <r>
    <x v="16"/>
    <s v="Newhalen"/>
    <x v="5"/>
    <n v="20"/>
    <n v="9"/>
    <n v="0"/>
    <n v="9"/>
    <n v="54"/>
    <m/>
    <m/>
    <m/>
    <m/>
  </r>
  <r>
    <x v="16"/>
    <s v="Newhalen"/>
    <x v="5"/>
    <n v="21"/>
    <n v="0"/>
    <n v="0"/>
    <n v="0"/>
    <n v="0"/>
    <m/>
    <m/>
    <m/>
    <m/>
  </r>
  <r>
    <x v="16"/>
    <s v="Newhalen"/>
    <x v="5"/>
    <n v="22"/>
    <n v="22"/>
    <n v="0"/>
    <n v="22"/>
    <n v="132"/>
    <m/>
    <m/>
    <m/>
    <m/>
  </r>
  <r>
    <x v="16"/>
    <s v="Newhalen"/>
    <x v="5"/>
    <n v="23"/>
    <n v="0"/>
    <n v="0"/>
    <n v="0"/>
    <n v="0"/>
    <n v="606"/>
    <m/>
    <m/>
    <m/>
  </r>
  <r>
    <x v="16"/>
    <s v="Newhalen"/>
    <x v="6"/>
    <n v="4"/>
    <n v="0"/>
    <n v="0"/>
    <n v="0"/>
    <n v="0"/>
    <m/>
    <m/>
    <m/>
    <m/>
  </r>
  <r>
    <x v="16"/>
    <s v="Newhalen"/>
    <x v="6"/>
    <n v="5"/>
    <n v="0"/>
    <n v="0"/>
    <n v="0"/>
    <n v="0"/>
    <m/>
    <m/>
    <m/>
    <m/>
  </r>
  <r>
    <x v="16"/>
    <s v="Newhalen"/>
    <x v="6"/>
    <n v="6"/>
    <n v="6"/>
    <n v="2"/>
    <n v="8"/>
    <n v="48"/>
    <m/>
    <m/>
    <m/>
    <m/>
  </r>
  <r>
    <x v="16"/>
    <s v="Newhalen"/>
    <x v="6"/>
    <n v="7"/>
    <n v="0"/>
    <n v="2"/>
    <n v="2"/>
    <n v="12"/>
    <m/>
    <m/>
    <m/>
    <m/>
  </r>
  <r>
    <x v="16"/>
    <s v="Newhalen"/>
    <x v="6"/>
    <n v="8"/>
    <n v="1"/>
    <n v="0"/>
    <n v="1"/>
    <n v="6"/>
    <m/>
    <m/>
    <m/>
    <m/>
  </r>
  <r>
    <x v="16"/>
    <s v="Newhalen"/>
    <x v="6"/>
    <n v="9"/>
    <n v="0"/>
    <n v="1"/>
    <n v="1"/>
    <n v="6"/>
    <m/>
    <m/>
    <m/>
    <m/>
  </r>
  <r>
    <x v="16"/>
    <s v="Newhalen"/>
    <x v="6"/>
    <n v="10"/>
    <n v="0"/>
    <n v="0"/>
    <n v="0"/>
    <n v="0"/>
    <m/>
    <m/>
    <m/>
    <m/>
  </r>
  <r>
    <x v="16"/>
    <s v="Newhalen"/>
    <x v="6"/>
    <n v="11"/>
    <n v="0"/>
    <n v="0"/>
    <n v="0"/>
    <n v="0"/>
    <m/>
    <m/>
    <m/>
    <m/>
  </r>
  <r>
    <x v="16"/>
    <s v="Newhalen"/>
    <x v="6"/>
    <n v="12"/>
    <n v="10"/>
    <n v="0"/>
    <n v="10"/>
    <n v="60"/>
    <m/>
    <m/>
    <m/>
    <m/>
  </r>
  <r>
    <x v="16"/>
    <s v="Newhalen"/>
    <x v="6"/>
    <n v="13"/>
    <n v="0"/>
    <n v="8"/>
    <n v="8"/>
    <n v="48"/>
    <m/>
    <m/>
    <m/>
    <m/>
  </r>
  <r>
    <x v="16"/>
    <s v="Newhalen"/>
    <x v="6"/>
    <n v="14"/>
    <n v="5"/>
    <n v="1"/>
    <n v="6"/>
    <n v="36"/>
    <m/>
    <m/>
    <m/>
    <m/>
  </r>
  <r>
    <x v="16"/>
    <s v="Newhalen"/>
    <x v="6"/>
    <n v="15"/>
    <n v="0"/>
    <n v="0"/>
    <n v="0"/>
    <n v="0"/>
    <m/>
    <m/>
    <m/>
    <m/>
  </r>
  <r>
    <x v="16"/>
    <s v="Newhalen"/>
    <x v="6"/>
    <n v="16"/>
    <n v="0"/>
    <n v="0"/>
    <n v="0"/>
    <n v="0"/>
    <m/>
    <m/>
    <m/>
    <m/>
  </r>
  <r>
    <x v="16"/>
    <s v="Newhalen"/>
    <x v="6"/>
    <n v="17"/>
    <n v="9"/>
    <n v="0"/>
    <n v="9"/>
    <n v="54"/>
    <m/>
    <m/>
    <m/>
    <m/>
  </r>
  <r>
    <x v="16"/>
    <s v="Newhalen"/>
    <x v="6"/>
    <n v="18"/>
    <n v="7"/>
    <n v="1"/>
    <n v="8"/>
    <n v="48"/>
    <m/>
    <m/>
    <m/>
    <m/>
  </r>
  <r>
    <x v="16"/>
    <s v="Newhalen"/>
    <x v="6"/>
    <n v="19"/>
    <n v="1"/>
    <n v="0"/>
    <n v="1"/>
    <n v="6"/>
    <m/>
    <m/>
    <m/>
    <m/>
  </r>
  <r>
    <x v="16"/>
    <s v="Newhalen"/>
    <x v="6"/>
    <n v="20"/>
    <n v="12"/>
    <n v="0"/>
    <n v="12"/>
    <n v="72"/>
    <m/>
    <m/>
    <m/>
    <m/>
  </r>
  <r>
    <x v="16"/>
    <s v="Newhalen"/>
    <x v="6"/>
    <n v="21"/>
    <n v="23"/>
    <n v="0"/>
    <n v="23"/>
    <n v="138"/>
    <m/>
    <m/>
    <m/>
    <m/>
  </r>
  <r>
    <x v="16"/>
    <s v="Newhalen"/>
    <x v="6"/>
    <n v="22"/>
    <n v="0"/>
    <n v="0"/>
    <n v="0"/>
    <n v="0"/>
    <m/>
    <m/>
    <m/>
    <m/>
  </r>
  <r>
    <x v="16"/>
    <s v="Newhalen"/>
    <x v="6"/>
    <n v="23"/>
    <n v="4"/>
    <n v="0"/>
    <n v="4"/>
    <n v="24"/>
    <n v="1188"/>
    <m/>
    <m/>
    <m/>
  </r>
  <r>
    <x v="16"/>
    <s v="Newhalen"/>
    <x v="7"/>
    <n v="4"/>
    <n v="2"/>
    <n v="0"/>
    <n v="2"/>
    <n v="12"/>
    <m/>
    <m/>
    <m/>
    <m/>
  </r>
  <r>
    <x v="16"/>
    <s v="Newhalen"/>
    <x v="7"/>
    <n v="5"/>
    <n v="0"/>
    <n v="5"/>
    <n v="5"/>
    <n v="30"/>
    <m/>
    <m/>
    <m/>
    <m/>
  </r>
  <r>
    <x v="16"/>
    <s v="Newhalen"/>
    <x v="7"/>
    <n v="6"/>
    <n v="0"/>
    <n v="0"/>
    <n v="0"/>
    <n v="0"/>
    <m/>
    <m/>
    <m/>
    <m/>
  </r>
  <r>
    <x v="16"/>
    <s v="Newhalen"/>
    <x v="7"/>
    <n v="7"/>
    <n v="0"/>
    <n v="0"/>
    <n v="0"/>
    <n v="0"/>
    <m/>
    <m/>
    <m/>
    <m/>
  </r>
  <r>
    <x v="16"/>
    <s v="Newhalen"/>
    <x v="7"/>
    <n v="8"/>
    <n v="4"/>
    <n v="0"/>
    <n v="4"/>
    <n v="24"/>
    <m/>
    <m/>
    <m/>
    <m/>
  </r>
  <r>
    <x v="16"/>
    <s v="Newhalen"/>
    <x v="7"/>
    <n v="9"/>
    <n v="6"/>
    <n v="0"/>
    <n v="6"/>
    <n v="36"/>
    <m/>
    <m/>
    <m/>
    <m/>
  </r>
  <r>
    <x v="16"/>
    <s v="Newhalen"/>
    <x v="7"/>
    <n v="10"/>
    <n v="0"/>
    <n v="18"/>
    <n v="18"/>
    <n v="108"/>
    <m/>
    <m/>
    <m/>
    <m/>
  </r>
  <r>
    <x v="16"/>
    <s v="Newhalen"/>
    <x v="7"/>
    <n v="11"/>
    <n v="0"/>
    <n v="1"/>
    <n v="1"/>
    <n v="6"/>
    <m/>
    <m/>
    <m/>
    <m/>
  </r>
  <r>
    <x v="16"/>
    <s v="Newhalen"/>
    <x v="7"/>
    <n v="12"/>
    <n v="0"/>
    <n v="26"/>
    <n v="26"/>
    <n v="156"/>
    <m/>
    <m/>
    <m/>
    <m/>
  </r>
  <r>
    <x v="16"/>
    <s v="Newhalen"/>
    <x v="7"/>
    <n v="13"/>
    <n v="4"/>
    <n v="0"/>
    <n v="4"/>
    <n v="24"/>
    <m/>
    <m/>
    <m/>
    <m/>
  </r>
  <r>
    <x v="16"/>
    <s v="Newhalen"/>
    <x v="7"/>
    <n v="14"/>
    <n v="0"/>
    <n v="4"/>
    <n v="4"/>
    <n v="24"/>
    <m/>
    <m/>
    <m/>
    <m/>
  </r>
  <r>
    <x v="16"/>
    <s v="Newhalen"/>
    <x v="7"/>
    <n v="15"/>
    <n v="0"/>
    <n v="0"/>
    <n v="0"/>
    <n v="0"/>
    <m/>
    <m/>
    <m/>
    <m/>
  </r>
  <r>
    <x v="16"/>
    <s v="Newhalen"/>
    <x v="7"/>
    <n v="16"/>
    <n v="0"/>
    <n v="4"/>
    <n v="4"/>
    <n v="24"/>
    <m/>
    <m/>
    <m/>
    <m/>
  </r>
  <r>
    <x v="16"/>
    <s v="Newhalen"/>
    <x v="7"/>
    <n v="17"/>
    <n v="0"/>
    <n v="2"/>
    <n v="2"/>
    <n v="12"/>
    <m/>
    <m/>
    <m/>
    <m/>
  </r>
  <r>
    <x v="16"/>
    <s v="Newhalen"/>
    <x v="7"/>
    <n v="18"/>
    <n v="0"/>
    <n v="0"/>
    <n v="0"/>
    <n v="0"/>
    <m/>
    <m/>
    <m/>
    <m/>
  </r>
  <r>
    <x v="16"/>
    <s v="Newhalen"/>
    <x v="7"/>
    <n v="19"/>
    <n v="0"/>
    <n v="12"/>
    <n v="12"/>
    <n v="72"/>
    <m/>
    <m/>
    <m/>
    <m/>
  </r>
  <r>
    <x v="16"/>
    <s v="Newhalen"/>
    <x v="7"/>
    <n v="20"/>
    <n v="5"/>
    <n v="11"/>
    <n v="16"/>
    <n v="96"/>
    <m/>
    <m/>
    <m/>
    <m/>
  </r>
  <r>
    <x v="16"/>
    <s v="Newhalen"/>
    <x v="7"/>
    <n v="21"/>
    <n v="0"/>
    <n v="3"/>
    <n v="3"/>
    <n v="18"/>
    <m/>
    <m/>
    <m/>
    <m/>
  </r>
  <r>
    <x v="16"/>
    <s v="Newhalen"/>
    <x v="7"/>
    <n v="22"/>
    <n v="0"/>
    <n v="6"/>
    <n v="6"/>
    <n v="36"/>
    <m/>
    <m/>
    <m/>
    <m/>
  </r>
  <r>
    <x v="16"/>
    <s v="Newhalen"/>
    <x v="7"/>
    <n v="23"/>
    <n v="0"/>
    <n v="6"/>
    <n v="6"/>
    <n v="36"/>
    <n v="1932"/>
    <m/>
    <m/>
    <m/>
  </r>
  <r>
    <x v="16"/>
    <s v="Newhalen"/>
    <x v="8"/>
    <n v="4"/>
    <n v="5"/>
    <n v="0"/>
    <n v="5"/>
    <n v="30"/>
    <m/>
    <m/>
    <m/>
    <m/>
  </r>
  <r>
    <x v="16"/>
    <s v="Newhalen"/>
    <x v="8"/>
    <n v="5"/>
    <n v="2"/>
    <n v="3"/>
    <n v="5"/>
    <n v="30"/>
    <m/>
    <m/>
    <m/>
    <m/>
  </r>
  <r>
    <x v="16"/>
    <s v="Newhalen"/>
    <x v="8"/>
    <n v="6"/>
    <n v="0"/>
    <n v="0"/>
    <n v="0"/>
    <n v="0"/>
    <m/>
    <m/>
    <m/>
    <m/>
  </r>
  <r>
    <x v="16"/>
    <s v="Newhalen"/>
    <x v="8"/>
    <n v="7"/>
    <n v="9"/>
    <n v="14"/>
    <n v="23"/>
    <n v="138"/>
    <m/>
    <m/>
    <m/>
    <m/>
  </r>
  <r>
    <x v="16"/>
    <s v="Newhalen"/>
    <x v="8"/>
    <n v="8"/>
    <n v="0"/>
    <n v="0"/>
    <n v="0"/>
    <n v="0"/>
    <m/>
    <m/>
    <m/>
    <m/>
  </r>
  <r>
    <x v="16"/>
    <s v="Newhalen"/>
    <x v="8"/>
    <n v="9"/>
    <n v="0"/>
    <n v="0"/>
    <n v="0"/>
    <n v="0"/>
    <m/>
    <m/>
    <m/>
    <m/>
  </r>
  <r>
    <x v="16"/>
    <s v="Newhalen"/>
    <x v="8"/>
    <n v="10"/>
    <n v="1"/>
    <n v="10"/>
    <n v="11"/>
    <n v="66"/>
    <m/>
    <m/>
    <m/>
    <m/>
  </r>
  <r>
    <x v="16"/>
    <s v="Newhalen"/>
    <x v="8"/>
    <n v="11"/>
    <n v="0"/>
    <n v="0"/>
    <n v="0"/>
    <n v="0"/>
    <m/>
    <m/>
    <m/>
    <m/>
  </r>
  <r>
    <x v="16"/>
    <s v="Newhalen"/>
    <x v="8"/>
    <n v="12"/>
    <n v="18"/>
    <n v="0"/>
    <n v="18"/>
    <n v="108"/>
    <m/>
    <m/>
    <m/>
    <m/>
  </r>
  <r>
    <x v="16"/>
    <s v="Newhalen"/>
    <x v="8"/>
    <n v="13"/>
    <n v="0"/>
    <n v="3"/>
    <n v="3"/>
    <n v="18"/>
    <m/>
    <m/>
    <m/>
    <m/>
  </r>
  <r>
    <x v="16"/>
    <s v="Newhalen"/>
    <x v="8"/>
    <n v="14"/>
    <n v="49"/>
    <n v="0"/>
    <n v="49"/>
    <n v="294"/>
    <m/>
    <m/>
    <m/>
    <m/>
  </r>
  <r>
    <x v="16"/>
    <s v="Newhalen"/>
    <x v="8"/>
    <n v="15"/>
    <n v="36"/>
    <n v="2"/>
    <n v="38"/>
    <n v="228"/>
    <m/>
    <m/>
    <m/>
    <m/>
  </r>
  <r>
    <x v="16"/>
    <s v="Newhalen"/>
    <x v="8"/>
    <n v="16"/>
    <n v="34"/>
    <n v="0"/>
    <n v="34"/>
    <n v="204"/>
    <m/>
    <m/>
    <m/>
    <m/>
  </r>
  <r>
    <x v="16"/>
    <s v="Newhalen"/>
    <x v="8"/>
    <n v="17"/>
    <n v="9"/>
    <n v="0"/>
    <n v="9"/>
    <n v="54"/>
    <m/>
    <m/>
    <m/>
    <m/>
  </r>
  <r>
    <x v="16"/>
    <s v="Newhalen"/>
    <x v="8"/>
    <n v="18"/>
    <n v="5"/>
    <n v="2"/>
    <n v="7"/>
    <n v="42"/>
    <m/>
    <m/>
    <m/>
    <m/>
  </r>
  <r>
    <x v="16"/>
    <s v="Newhalen"/>
    <x v="8"/>
    <n v="19"/>
    <n v="17"/>
    <n v="3"/>
    <n v="20"/>
    <n v="120"/>
    <m/>
    <m/>
    <m/>
    <m/>
  </r>
  <r>
    <x v="16"/>
    <s v="Newhalen"/>
    <x v="8"/>
    <n v="20"/>
    <n v="0"/>
    <n v="0"/>
    <n v="0"/>
    <n v="0"/>
    <m/>
    <m/>
    <m/>
    <m/>
  </r>
  <r>
    <x v="16"/>
    <s v="Newhalen"/>
    <x v="8"/>
    <n v="21"/>
    <n v="13"/>
    <n v="0"/>
    <n v="13"/>
    <n v="78"/>
    <m/>
    <m/>
    <m/>
    <m/>
  </r>
  <r>
    <x v="16"/>
    <s v="Newhalen"/>
    <x v="8"/>
    <n v="22"/>
    <n v="118"/>
    <n v="0"/>
    <n v="118"/>
    <n v="708"/>
    <m/>
    <m/>
    <m/>
    <m/>
  </r>
  <r>
    <x v="16"/>
    <s v="Newhalen"/>
    <x v="8"/>
    <n v="23"/>
    <n v="18"/>
    <n v="0"/>
    <n v="18"/>
    <n v="108"/>
    <n v="4242"/>
    <m/>
    <m/>
    <m/>
  </r>
  <r>
    <x v="16"/>
    <s v="Newhalen"/>
    <x v="9"/>
    <n v="4"/>
    <n v="7"/>
    <n v="3"/>
    <n v="10"/>
    <n v="60"/>
    <m/>
    <m/>
    <m/>
    <m/>
  </r>
  <r>
    <x v="16"/>
    <s v="Newhalen"/>
    <x v="9"/>
    <n v="5"/>
    <n v="1"/>
    <n v="0"/>
    <n v="1"/>
    <n v="6"/>
    <m/>
    <m/>
    <m/>
    <m/>
  </r>
  <r>
    <x v="16"/>
    <s v="Newhalen"/>
    <x v="9"/>
    <n v="6"/>
    <n v="7"/>
    <n v="1"/>
    <n v="8"/>
    <n v="48"/>
    <m/>
    <m/>
    <m/>
    <m/>
  </r>
  <r>
    <x v="16"/>
    <s v="Newhalen"/>
    <x v="9"/>
    <n v="7"/>
    <n v="10"/>
    <n v="0"/>
    <n v="10"/>
    <n v="60"/>
    <m/>
    <m/>
    <m/>
    <m/>
  </r>
  <r>
    <x v="16"/>
    <s v="Newhalen"/>
    <x v="9"/>
    <n v="8"/>
    <n v="22"/>
    <n v="0"/>
    <n v="22"/>
    <n v="132"/>
    <m/>
    <m/>
    <m/>
    <m/>
  </r>
  <r>
    <x v="16"/>
    <s v="Newhalen"/>
    <x v="9"/>
    <n v="9"/>
    <n v="12"/>
    <n v="0"/>
    <n v="12"/>
    <n v="72"/>
    <m/>
    <m/>
    <m/>
    <m/>
  </r>
  <r>
    <x v="16"/>
    <s v="Newhalen"/>
    <x v="9"/>
    <n v="10"/>
    <n v="20"/>
    <n v="2"/>
    <n v="22"/>
    <n v="132"/>
    <m/>
    <m/>
    <m/>
    <m/>
  </r>
  <r>
    <x v="16"/>
    <s v="Newhalen"/>
    <x v="9"/>
    <n v="11"/>
    <n v="132"/>
    <n v="1"/>
    <n v="133"/>
    <n v="798"/>
    <m/>
    <m/>
    <m/>
    <m/>
  </r>
  <r>
    <x v="16"/>
    <s v="Newhalen"/>
    <x v="9"/>
    <n v="12"/>
    <n v="60"/>
    <n v="0"/>
    <n v="60"/>
    <n v="360"/>
    <m/>
    <m/>
    <m/>
    <m/>
  </r>
  <r>
    <x v="16"/>
    <s v="Newhalen"/>
    <x v="9"/>
    <n v="13"/>
    <n v="55"/>
    <n v="2"/>
    <n v="57"/>
    <n v="342"/>
    <m/>
    <m/>
    <m/>
    <m/>
  </r>
  <r>
    <x v="16"/>
    <s v="Newhalen"/>
    <x v="9"/>
    <n v="14"/>
    <n v="65"/>
    <n v="0"/>
    <n v="65"/>
    <n v="390"/>
    <m/>
    <m/>
    <m/>
    <m/>
  </r>
  <r>
    <x v="16"/>
    <s v="Newhalen"/>
    <x v="9"/>
    <n v="15"/>
    <n v="90"/>
    <n v="0"/>
    <n v="90"/>
    <n v="540"/>
    <m/>
    <m/>
    <m/>
    <m/>
  </r>
  <r>
    <x v="16"/>
    <s v="Newhalen"/>
    <x v="9"/>
    <n v="16"/>
    <n v="218"/>
    <n v="0"/>
    <n v="218"/>
    <n v="1308"/>
    <m/>
    <m/>
    <m/>
    <m/>
  </r>
  <r>
    <x v="16"/>
    <s v="Newhalen"/>
    <x v="9"/>
    <n v="17"/>
    <n v="211"/>
    <n v="0"/>
    <n v="211"/>
    <n v="1266"/>
    <m/>
    <m/>
    <m/>
    <m/>
  </r>
  <r>
    <x v="16"/>
    <s v="Newhalen"/>
    <x v="9"/>
    <n v="18"/>
    <n v="122"/>
    <n v="0"/>
    <n v="122"/>
    <n v="732"/>
    <m/>
    <m/>
    <m/>
    <m/>
  </r>
  <r>
    <x v="16"/>
    <s v="Newhalen"/>
    <x v="9"/>
    <n v="19"/>
    <n v="145"/>
    <n v="0"/>
    <n v="145"/>
    <n v="870"/>
    <m/>
    <m/>
    <m/>
    <m/>
  </r>
  <r>
    <x v="16"/>
    <s v="Newhalen"/>
    <x v="9"/>
    <n v="20"/>
    <n v="384"/>
    <n v="2"/>
    <n v="386"/>
    <n v="2316"/>
    <m/>
    <m/>
    <m/>
    <m/>
  </r>
  <r>
    <x v="16"/>
    <s v="Newhalen"/>
    <x v="9"/>
    <n v="21"/>
    <n v="252"/>
    <n v="0"/>
    <n v="252"/>
    <n v="1512"/>
    <m/>
    <m/>
    <m/>
    <m/>
  </r>
  <r>
    <x v="16"/>
    <s v="Newhalen"/>
    <x v="9"/>
    <n v="22"/>
    <n v="148"/>
    <n v="0"/>
    <n v="148"/>
    <n v="888"/>
    <m/>
    <m/>
    <m/>
    <m/>
  </r>
  <r>
    <x v="16"/>
    <s v="Newhalen"/>
    <x v="9"/>
    <n v="23"/>
    <n v="198"/>
    <n v="0"/>
    <n v="198"/>
    <n v="1188"/>
    <n v="17772"/>
    <m/>
    <m/>
    <m/>
  </r>
  <r>
    <x v="16"/>
    <s v="Newhalen"/>
    <x v="10"/>
    <n v="4"/>
    <n v="0"/>
    <n v="0"/>
    <n v="0"/>
    <n v="0"/>
    <m/>
    <m/>
    <m/>
    <m/>
  </r>
  <r>
    <x v="16"/>
    <s v="Newhalen"/>
    <x v="10"/>
    <n v="5"/>
    <n v="4"/>
    <n v="0"/>
    <n v="4"/>
    <n v="24"/>
    <m/>
    <m/>
    <m/>
    <m/>
  </r>
  <r>
    <x v="16"/>
    <s v="Newhalen"/>
    <x v="10"/>
    <n v="6"/>
    <n v="139"/>
    <n v="16"/>
    <n v="155"/>
    <n v="930"/>
    <m/>
    <m/>
    <m/>
    <m/>
  </r>
  <r>
    <x v="16"/>
    <s v="Newhalen"/>
    <x v="10"/>
    <n v="7"/>
    <n v="157"/>
    <n v="8"/>
    <n v="165"/>
    <n v="990"/>
    <m/>
    <m/>
    <m/>
    <m/>
  </r>
  <r>
    <x v="16"/>
    <s v="Newhalen"/>
    <x v="10"/>
    <n v="8"/>
    <n v="238"/>
    <n v="3"/>
    <n v="241"/>
    <n v="1446"/>
    <m/>
    <m/>
    <m/>
    <m/>
  </r>
  <r>
    <x v="16"/>
    <s v="Newhalen"/>
    <x v="10"/>
    <n v="9"/>
    <n v="258"/>
    <n v="2"/>
    <n v="260"/>
    <n v="1560"/>
    <m/>
    <m/>
    <m/>
    <m/>
  </r>
  <r>
    <x v="16"/>
    <s v="Newhalen"/>
    <x v="10"/>
    <n v="10"/>
    <n v="253"/>
    <n v="2"/>
    <n v="255"/>
    <n v="1530"/>
    <m/>
    <m/>
    <m/>
    <m/>
  </r>
  <r>
    <x v="16"/>
    <s v="Newhalen"/>
    <x v="10"/>
    <n v="11"/>
    <n v="47"/>
    <n v="0"/>
    <n v="47"/>
    <n v="282"/>
    <m/>
    <m/>
    <m/>
    <m/>
  </r>
  <r>
    <x v="16"/>
    <s v="Newhalen"/>
    <x v="10"/>
    <n v="12"/>
    <n v="216"/>
    <n v="2"/>
    <n v="218"/>
    <n v="1308"/>
    <m/>
    <m/>
    <m/>
    <m/>
  </r>
  <r>
    <x v="16"/>
    <s v="Newhalen"/>
    <x v="10"/>
    <n v="13"/>
    <n v="286"/>
    <n v="34"/>
    <n v="320"/>
    <n v="1920"/>
    <m/>
    <m/>
    <m/>
    <m/>
  </r>
  <r>
    <x v="16"/>
    <s v="Newhalen"/>
    <x v="10"/>
    <n v="14"/>
    <n v="282"/>
    <n v="35"/>
    <n v="317"/>
    <n v="1902"/>
    <m/>
    <m/>
    <m/>
    <m/>
  </r>
  <r>
    <x v="16"/>
    <s v="Newhalen"/>
    <x v="10"/>
    <n v="15"/>
    <n v="80"/>
    <n v="249"/>
    <n v="329"/>
    <n v="1974"/>
    <m/>
    <m/>
    <m/>
    <m/>
  </r>
  <r>
    <x v="16"/>
    <s v="Newhalen"/>
    <x v="10"/>
    <n v="16"/>
    <n v="219"/>
    <n v="827"/>
    <n v="1046"/>
    <n v="6276"/>
    <m/>
    <m/>
    <m/>
    <m/>
  </r>
  <r>
    <x v="16"/>
    <s v="Newhalen"/>
    <x v="10"/>
    <n v="17"/>
    <n v="252"/>
    <n v="156"/>
    <n v="408"/>
    <n v="2448"/>
    <m/>
    <m/>
    <m/>
    <m/>
  </r>
  <r>
    <x v="16"/>
    <s v="Newhalen"/>
    <x v="10"/>
    <n v="18"/>
    <n v="91"/>
    <n v="101"/>
    <n v="192"/>
    <n v="1152"/>
    <m/>
    <m/>
    <m/>
    <m/>
  </r>
  <r>
    <x v="16"/>
    <s v="Newhalen"/>
    <x v="10"/>
    <n v="19"/>
    <n v="134"/>
    <n v="0"/>
    <n v="134"/>
    <n v="804"/>
    <m/>
    <m/>
    <m/>
    <m/>
  </r>
  <r>
    <x v="16"/>
    <s v="Newhalen"/>
    <x v="10"/>
    <n v="20"/>
    <n v="97"/>
    <n v="1"/>
    <n v="98"/>
    <n v="588"/>
    <m/>
    <m/>
    <m/>
    <m/>
  </r>
  <r>
    <x v="16"/>
    <s v="Newhalen"/>
    <x v="10"/>
    <n v="21"/>
    <n v="67"/>
    <n v="0"/>
    <n v="67"/>
    <n v="402"/>
    <m/>
    <m/>
    <m/>
    <m/>
  </r>
  <r>
    <x v="16"/>
    <s v="Newhalen"/>
    <x v="10"/>
    <n v="22"/>
    <n v="206"/>
    <n v="2"/>
    <n v="208"/>
    <n v="1248"/>
    <m/>
    <m/>
    <m/>
    <m/>
  </r>
  <r>
    <x v="16"/>
    <s v="Newhalen"/>
    <x v="10"/>
    <n v="23"/>
    <n v="108"/>
    <n v="4"/>
    <n v="112"/>
    <n v="672"/>
    <n v="46302"/>
    <m/>
    <m/>
    <m/>
  </r>
  <r>
    <x v="16"/>
    <s v="Newhalen"/>
    <x v="11"/>
    <n v="4"/>
    <n v="57"/>
    <n v="25"/>
    <n v="82"/>
    <n v="492"/>
    <m/>
    <m/>
    <m/>
    <m/>
  </r>
  <r>
    <x v="16"/>
    <s v="Newhalen"/>
    <x v="11"/>
    <n v="5"/>
    <n v="126"/>
    <n v="33"/>
    <n v="159"/>
    <n v="954"/>
    <m/>
    <m/>
    <m/>
    <m/>
  </r>
  <r>
    <x v="16"/>
    <s v="Newhalen"/>
    <x v="11"/>
    <n v="6"/>
    <n v="372"/>
    <n v="0"/>
    <n v="372"/>
    <n v="2232"/>
    <m/>
    <m/>
    <m/>
    <m/>
  </r>
  <r>
    <x v="16"/>
    <s v="Newhalen"/>
    <x v="11"/>
    <n v="7"/>
    <n v="463"/>
    <n v="0"/>
    <n v="463"/>
    <n v="2778"/>
    <m/>
    <m/>
    <m/>
    <m/>
  </r>
  <r>
    <x v="16"/>
    <s v="Newhalen"/>
    <x v="11"/>
    <n v="8"/>
    <n v="272"/>
    <n v="15"/>
    <n v="287"/>
    <n v="1722"/>
    <m/>
    <m/>
    <m/>
    <m/>
  </r>
  <r>
    <x v="16"/>
    <s v="Newhalen"/>
    <x v="11"/>
    <n v="9"/>
    <n v="268"/>
    <n v="0"/>
    <n v="268"/>
    <n v="1608"/>
    <m/>
    <m/>
    <m/>
    <m/>
  </r>
  <r>
    <x v="16"/>
    <s v="Newhalen"/>
    <x v="11"/>
    <n v="10"/>
    <n v="450"/>
    <n v="0"/>
    <n v="450"/>
    <n v="2700"/>
    <m/>
    <m/>
    <m/>
    <m/>
  </r>
  <r>
    <x v="16"/>
    <s v="Newhalen"/>
    <x v="11"/>
    <n v="11"/>
    <n v="450"/>
    <n v="3"/>
    <n v="453"/>
    <n v="2718"/>
    <m/>
    <m/>
    <m/>
    <m/>
  </r>
  <r>
    <x v="16"/>
    <s v="Newhalen"/>
    <x v="11"/>
    <n v="12"/>
    <n v="460"/>
    <n v="1"/>
    <n v="461"/>
    <n v="2766"/>
    <m/>
    <m/>
    <m/>
    <m/>
  </r>
  <r>
    <x v="16"/>
    <s v="Newhalen"/>
    <x v="11"/>
    <n v="13"/>
    <n v="470"/>
    <n v="4"/>
    <n v="474"/>
    <n v="2844"/>
    <m/>
    <m/>
    <m/>
    <m/>
  </r>
  <r>
    <x v="16"/>
    <s v="Newhalen"/>
    <x v="11"/>
    <n v="14"/>
    <n v="275"/>
    <n v="1"/>
    <n v="276"/>
    <n v="1656"/>
    <m/>
    <m/>
    <m/>
    <m/>
  </r>
  <r>
    <x v="16"/>
    <s v="Newhalen"/>
    <x v="11"/>
    <n v="15"/>
    <n v="364"/>
    <n v="25"/>
    <n v="389"/>
    <n v="2334"/>
    <m/>
    <m/>
    <m/>
    <m/>
  </r>
  <r>
    <x v="16"/>
    <s v="Newhalen"/>
    <x v="11"/>
    <n v="16"/>
    <n v="440"/>
    <n v="23"/>
    <n v="463"/>
    <n v="2778"/>
    <m/>
    <m/>
    <m/>
    <m/>
  </r>
  <r>
    <x v="16"/>
    <s v="Newhalen"/>
    <x v="11"/>
    <n v="17"/>
    <n v="364"/>
    <n v="5"/>
    <n v="369"/>
    <n v="2214"/>
    <m/>
    <m/>
    <m/>
    <m/>
  </r>
  <r>
    <x v="16"/>
    <s v="Newhalen"/>
    <x v="11"/>
    <n v="18"/>
    <n v="107"/>
    <n v="3"/>
    <n v="110"/>
    <n v="660"/>
    <m/>
    <m/>
    <m/>
    <m/>
  </r>
  <r>
    <x v="16"/>
    <s v="Newhalen"/>
    <x v="11"/>
    <n v="19"/>
    <n v="162"/>
    <n v="8"/>
    <n v="170"/>
    <n v="1020"/>
    <m/>
    <m/>
    <m/>
    <m/>
  </r>
  <r>
    <x v="16"/>
    <s v="Newhalen"/>
    <x v="11"/>
    <n v="20"/>
    <n v="124"/>
    <n v="21"/>
    <n v="145"/>
    <n v="870"/>
    <m/>
    <m/>
    <m/>
    <m/>
  </r>
  <r>
    <x v="16"/>
    <s v="Newhalen"/>
    <x v="11"/>
    <n v="21"/>
    <n v="64"/>
    <n v="2"/>
    <n v="66"/>
    <n v="396"/>
    <m/>
    <m/>
    <m/>
    <m/>
  </r>
  <r>
    <x v="16"/>
    <s v="Newhalen"/>
    <x v="11"/>
    <n v="22"/>
    <n v="119"/>
    <n v="7"/>
    <n v="126"/>
    <n v="756"/>
    <m/>
    <m/>
    <m/>
    <m/>
  </r>
  <r>
    <x v="16"/>
    <s v="Newhalen"/>
    <x v="11"/>
    <n v="23"/>
    <n v="90"/>
    <n v="3"/>
    <n v="93"/>
    <n v="558"/>
    <n v="81690"/>
    <m/>
    <m/>
    <m/>
  </r>
  <r>
    <x v="16"/>
    <s v="Newhalen"/>
    <x v="12"/>
    <n v="4"/>
    <n v="77"/>
    <n v="9"/>
    <n v="86"/>
    <n v="516"/>
    <m/>
    <m/>
    <m/>
    <m/>
  </r>
  <r>
    <x v="16"/>
    <s v="Newhalen"/>
    <x v="12"/>
    <n v="5"/>
    <n v="71"/>
    <n v="19"/>
    <n v="90"/>
    <n v="540"/>
    <m/>
    <m/>
    <m/>
    <m/>
  </r>
  <r>
    <x v="16"/>
    <s v="Newhalen"/>
    <x v="12"/>
    <n v="6"/>
    <n v="153"/>
    <n v="7"/>
    <n v="160"/>
    <n v="960"/>
    <m/>
    <m/>
    <m/>
    <m/>
  </r>
  <r>
    <x v="16"/>
    <s v="Newhalen"/>
    <x v="12"/>
    <n v="7"/>
    <n v="397"/>
    <n v="0"/>
    <n v="397"/>
    <n v="2382"/>
    <m/>
    <m/>
    <m/>
    <m/>
  </r>
  <r>
    <x v="16"/>
    <s v="Newhalen"/>
    <x v="12"/>
    <n v="8"/>
    <n v="313"/>
    <n v="4"/>
    <n v="317"/>
    <n v="1902"/>
    <m/>
    <m/>
    <m/>
    <m/>
  </r>
  <r>
    <x v="16"/>
    <s v="Newhalen"/>
    <x v="12"/>
    <n v="9"/>
    <n v="546"/>
    <n v="8"/>
    <n v="554"/>
    <n v="3324"/>
    <m/>
    <m/>
    <m/>
    <m/>
  </r>
  <r>
    <x v="16"/>
    <s v="Newhalen"/>
    <x v="12"/>
    <n v="10"/>
    <n v="517"/>
    <n v="0"/>
    <n v="517"/>
    <n v="3102"/>
    <m/>
    <m/>
    <m/>
    <m/>
  </r>
  <r>
    <x v="16"/>
    <s v="Newhalen"/>
    <x v="12"/>
    <n v="11"/>
    <n v="537"/>
    <n v="1"/>
    <n v="538"/>
    <n v="3228"/>
    <m/>
    <m/>
    <m/>
    <m/>
  </r>
  <r>
    <x v="16"/>
    <s v="Newhalen"/>
    <x v="12"/>
    <n v="12"/>
    <n v="152"/>
    <n v="3"/>
    <n v="155"/>
    <n v="930"/>
    <m/>
    <m/>
    <m/>
    <m/>
  </r>
  <r>
    <x v="16"/>
    <s v="Newhalen"/>
    <x v="12"/>
    <n v="13"/>
    <n v="232"/>
    <n v="251"/>
    <n v="483"/>
    <n v="2898"/>
    <m/>
    <m/>
    <m/>
    <m/>
  </r>
  <r>
    <x v="16"/>
    <s v="Newhalen"/>
    <x v="12"/>
    <n v="14"/>
    <n v="253"/>
    <n v="49"/>
    <n v="302"/>
    <n v="1812"/>
    <m/>
    <m/>
    <m/>
    <m/>
  </r>
  <r>
    <x v="16"/>
    <s v="Newhalen"/>
    <x v="12"/>
    <n v="15"/>
    <n v="365"/>
    <n v="50"/>
    <n v="415"/>
    <n v="2490"/>
    <m/>
    <m/>
    <m/>
    <m/>
  </r>
  <r>
    <x v="16"/>
    <s v="Newhalen"/>
    <x v="12"/>
    <n v="16"/>
    <n v="172"/>
    <n v="17"/>
    <n v="189"/>
    <n v="1134"/>
    <m/>
    <m/>
    <m/>
    <m/>
  </r>
  <r>
    <x v="16"/>
    <s v="Newhalen"/>
    <x v="12"/>
    <n v="17"/>
    <n v="314"/>
    <n v="3"/>
    <n v="317"/>
    <n v="1902"/>
    <m/>
    <m/>
    <m/>
    <m/>
  </r>
  <r>
    <x v="16"/>
    <s v="Newhalen"/>
    <x v="12"/>
    <n v="18"/>
    <n v="230"/>
    <n v="33"/>
    <n v="263"/>
    <n v="1578"/>
    <m/>
    <m/>
    <m/>
    <m/>
  </r>
  <r>
    <x v="16"/>
    <s v="Newhalen"/>
    <x v="12"/>
    <n v="19"/>
    <n v="309"/>
    <n v="1"/>
    <n v="310"/>
    <n v="1860"/>
    <m/>
    <m/>
    <m/>
    <m/>
  </r>
  <r>
    <x v="16"/>
    <s v="Newhalen"/>
    <x v="12"/>
    <n v="20"/>
    <n v="335"/>
    <n v="1"/>
    <n v="336"/>
    <n v="2016"/>
    <m/>
    <m/>
    <m/>
    <m/>
  </r>
  <r>
    <x v="16"/>
    <s v="Newhalen"/>
    <x v="12"/>
    <n v="21"/>
    <n v="158"/>
    <n v="0"/>
    <n v="158"/>
    <n v="948"/>
    <m/>
    <m/>
    <m/>
    <m/>
  </r>
  <r>
    <x v="16"/>
    <s v="Newhalen"/>
    <x v="12"/>
    <n v="22"/>
    <n v="100"/>
    <n v="0"/>
    <n v="100"/>
    <n v="600"/>
    <m/>
    <m/>
    <m/>
    <m/>
  </r>
  <r>
    <x v="16"/>
    <s v="Newhalen"/>
    <x v="12"/>
    <n v="23"/>
    <n v="198"/>
    <n v="3"/>
    <n v="201"/>
    <n v="1206"/>
    <n v="118398"/>
    <m/>
    <m/>
    <m/>
  </r>
  <r>
    <x v="16"/>
    <s v="Newhalen"/>
    <x v="13"/>
    <n v="4"/>
    <n v="249"/>
    <n v="5"/>
    <n v="254"/>
    <n v="1524"/>
    <m/>
    <m/>
    <m/>
    <m/>
  </r>
  <r>
    <x v="16"/>
    <s v="Newhalen"/>
    <x v="13"/>
    <n v="5"/>
    <n v="195"/>
    <n v="4"/>
    <n v="199"/>
    <n v="1194"/>
    <m/>
    <m/>
    <m/>
    <m/>
  </r>
  <r>
    <x v="16"/>
    <s v="Newhalen"/>
    <x v="13"/>
    <n v="6"/>
    <n v="196"/>
    <n v="4"/>
    <n v="200"/>
    <n v="1200"/>
    <m/>
    <m/>
    <m/>
    <m/>
  </r>
  <r>
    <x v="16"/>
    <s v="Newhalen"/>
    <x v="13"/>
    <n v="7"/>
    <n v="376"/>
    <n v="0"/>
    <n v="376"/>
    <n v="2256"/>
    <m/>
    <m/>
    <m/>
    <m/>
  </r>
  <r>
    <x v="16"/>
    <s v="Newhalen"/>
    <x v="13"/>
    <n v="8"/>
    <n v="717"/>
    <n v="1"/>
    <n v="718"/>
    <n v="4308"/>
    <m/>
    <m/>
    <m/>
    <m/>
  </r>
  <r>
    <x v="16"/>
    <s v="Newhalen"/>
    <x v="13"/>
    <n v="9"/>
    <n v="464"/>
    <n v="0"/>
    <n v="464"/>
    <n v="2784"/>
    <m/>
    <m/>
    <m/>
    <m/>
  </r>
  <r>
    <x v="16"/>
    <s v="Newhalen"/>
    <x v="13"/>
    <n v="10"/>
    <n v="391"/>
    <n v="3"/>
    <n v="394"/>
    <n v="2364"/>
    <m/>
    <m/>
    <m/>
    <m/>
  </r>
  <r>
    <x v="16"/>
    <s v="Newhalen"/>
    <x v="13"/>
    <n v="11"/>
    <n v="466"/>
    <n v="7"/>
    <n v="473"/>
    <n v="2838"/>
    <m/>
    <m/>
    <m/>
    <m/>
  </r>
  <r>
    <x v="16"/>
    <s v="Newhalen"/>
    <x v="13"/>
    <n v="12"/>
    <n v="390"/>
    <n v="1"/>
    <n v="391"/>
    <n v="2346"/>
    <m/>
    <m/>
    <m/>
    <m/>
  </r>
  <r>
    <x v="16"/>
    <s v="Newhalen"/>
    <x v="13"/>
    <n v="13"/>
    <n v="424"/>
    <n v="18"/>
    <n v="442"/>
    <n v="2652"/>
    <m/>
    <m/>
    <m/>
    <m/>
  </r>
  <r>
    <x v="16"/>
    <s v="Newhalen"/>
    <x v="13"/>
    <n v="14"/>
    <n v="460"/>
    <n v="8"/>
    <n v="468"/>
    <n v="2808"/>
    <m/>
    <m/>
    <m/>
    <m/>
  </r>
  <r>
    <x v="16"/>
    <s v="Newhalen"/>
    <x v="13"/>
    <n v="15"/>
    <n v="457"/>
    <n v="18"/>
    <n v="475"/>
    <n v="2850"/>
    <m/>
    <m/>
    <m/>
    <m/>
  </r>
  <r>
    <x v="16"/>
    <s v="Newhalen"/>
    <x v="13"/>
    <n v="16"/>
    <n v="461"/>
    <n v="1"/>
    <n v="462"/>
    <n v="2772"/>
    <m/>
    <m/>
    <m/>
    <m/>
  </r>
  <r>
    <x v="16"/>
    <s v="Newhalen"/>
    <x v="13"/>
    <n v="17"/>
    <n v="259"/>
    <n v="8"/>
    <n v="267"/>
    <n v="1602"/>
    <m/>
    <m/>
    <m/>
    <m/>
  </r>
  <r>
    <x v="16"/>
    <s v="Newhalen"/>
    <x v="13"/>
    <n v="18"/>
    <n v="152"/>
    <n v="5"/>
    <n v="157"/>
    <n v="942"/>
    <m/>
    <m/>
    <m/>
    <m/>
  </r>
  <r>
    <x v="16"/>
    <s v="Newhalen"/>
    <x v="13"/>
    <n v="19"/>
    <n v="240"/>
    <n v="0"/>
    <n v="240"/>
    <n v="1440"/>
    <m/>
    <m/>
    <m/>
    <m/>
  </r>
  <r>
    <x v="16"/>
    <s v="Newhalen"/>
    <x v="13"/>
    <n v="20"/>
    <n v="149"/>
    <n v="0"/>
    <n v="149"/>
    <n v="894"/>
    <m/>
    <m/>
    <m/>
    <m/>
  </r>
  <r>
    <x v="16"/>
    <s v="Newhalen"/>
    <x v="13"/>
    <n v="21"/>
    <n v="119"/>
    <n v="6"/>
    <n v="125"/>
    <n v="750"/>
    <m/>
    <m/>
    <m/>
    <m/>
  </r>
  <r>
    <x v="16"/>
    <s v="Newhalen"/>
    <x v="13"/>
    <n v="22"/>
    <n v="373"/>
    <n v="4"/>
    <n v="377"/>
    <n v="2262"/>
    <m/>
    <m/>
    <m/>
    <m/>
  </r>
  <r>
    <x v="16"/>
    <s v="Newhalen"/>
    <x v="13"/>
    <n v="23"/>
    <n v="206"/>
    <n v="1"/>
    <n v="207"/>
    <n v="1242"/>
    <n v="161028"/>
    <m/>
    <m/>
    <m/>
  </r>
  <r>
    <x v="16"/>
    <s v="Newhalen"/>
    <x v="14"/>
    <n v="4"/>
    <n v="71"/>
    <n v="8"/>
    <n v="79"/>
    <n v="474"/>
    <m/>
    <s v="Missed count - interpolated"/>
    <m/>
    <m/>
  </r>
  <r>
    <x v="16"/>
    <s v="Newhalen"/>
    <x v="14"/>
    <n v="5"/>
    <n v="101"/>
    <n v="29"/>
    <n v="130"/>
    <n v="780"/>
    <m/>
    <s v="Missed LB count - interpolated"/>
    <m/>
    <m/>
  </r>
  <r>
    <x v="16"/>
    <s v="Newhalen"/>
    <x v="14"/>
    <n v="6"/>
    <n v="352"/>
    <n v="21"/>
    <n v="373"/>
    <n v="2238"/>
    <m/>
    <m/>
    <m/>
    <m/>
  </r>
  <r>
    <x v="16"/>
    <s v="Newhalen"/>
    <x v="14"/>
    <n v="7"/>
    <n v="262"/>
    <n v="18"/>
    <n v="280"/>
    <n v="1680"/>
    <m/>
    <m/>
    <m/>
    <m/>
  </r>
  <r>
    <x v="16"/>
    <s v="Newhalen"/>
    <x v="14"/>
    <n v="8"/>
    <n v="469"/>
    <n v="26"/>
    <n v="495"/>
    <n v="2970"/>
    <m/>
    <m/>
    <m/>
    <m/>
  </r>
  <r>
    <x v="16"/>
    <s v="Newhalen"/>
    <x v="14"/>
    <n v="9"/>
    <n v="349"/>
    <n v="9"/>
    <n v="358"/>
    <n v="2148"/>
    <m/>
    <m/>
    <m/>
    <m/>
  </r>
  <r>
    <x v="16"/>
    <s v="Newhalen"/>
    <x v="14"/>
    <n v="10"/>
    <n v="250"/>
    <n v="16"/>
    <n v="266"/>
    <n v="1596"/>
    <m/>
    <m/>
    <m/>
    <m/>
  </r>
  <r>
    <x v="16"/>
    <s v="Newhalen"/>
    <x v="14"/>
    <n v="11"/>
    <n v="341"/>
    <n v="111"/>
    <n v="452"/>
    <n v="2712"/>
    <m/>
    <m/>
    <m/>
    <m/>
  </r>
  <r>
    <x v="16"/>
    <s v="Newhalen"/>
    <x v="14"/>
    <n v="12"/>
    <n v="351"/>
    <n v="13"/>
    <n v="364"/>
    <n v="2184"/>
    <m/>
    <m/>
    <m/>
    <m/>
  </r>
  <r>
    <x v="16"/>
    <s v="Newhalen"/>
    <x v="14"/>
    <n v="13"/>
    <n v="232"/>
    <n v="330"/>
    <n v="562"/>
    <n v="3372"/>
    <m/>
    <m/>
    <m/>
    <m/>
  </r>
  <r>
    <x v="16"/>
    <s v="Newhalen"/>
    <x v="14"/>
    <n v="14"/>
    <n v="177"/>
    <n v="134"/>
    <n v="311"/>
    <n v="1866"/>
    <m/>
    <m/>
    <m/>
    <m/>
  </r>
  <r>
    <x v="16"/>
    <s v="Newhalen"/>
    <x v="14"/>
    <n v="15"/>
    <n v="83"/>
    <n v="92"/>
    <n v="175"/>
    <n v="1050"/>
    <m/>
    <m/>
    <m/>
    <m/>
  </r>
  <r>
    <x v="16"/>
    <s v="Newhalen"/>
    <x v="14"/>
    <n v="16"/>
    <n v="219"/>
    <n v="103"/>
    <n v="322"/>
    <n v="1932"/>
    <m/>
    <m/>
    <m/>
    <m/>
  </r>
  <r>
    <x v="16"/>
    <s v="Newhalen"/>
    <x v="14"/>
    <n v="17"/>
    <n v="473"/>
    <n v="52"/>
    <n v="525"/>
    <n v="3150"/>
    <m/>
    <m/>
    <m/>
    <m/>
  </r>
  <r>
    <x v="16"/>
    <s v="Newhalen"/>
    <x v="14"/>
    <n v="18"/>
    <n v="201"/>
    <n v="39"/>
    <n v="240"/>
    <n v="1440"/>
    <m/>
    <m/>
    <m/>
    <m/>
  </r>
  <r>
    <x v="16"/>
    <s v="Newhalen"/>
    <x v="14"/>
    <n v="19"/>
    <n v="118"/>
    <n v="81"/>
    <n v="199"/>
    <n v="1194"/>
    <m/>
    <m/>
    <m/>
    <m/>
  </r>
  <r>
    <x v="16"/>
    <s v="Newhalen"/>
    <x v="14"/>
    <n v="20"/>
    <n v="143"/>
    <n v="7"/>
    <n v="150"/>
    <n v="900"/>
    <m/>
    <m/>
    <m/>
    <m/>
  </r>
  <r>
    <x v="16"/>
    <s v="Newhalen"/>
    <x v="14"/>
    <n v="21"/>
    <n v="228"/>
    <n v="11"/>
    <n v="239"/>
    <n v="1434"/>
    <m/>
    <m/>
    <m/>
    <m/>
  </r>
  <r>
    <x v="16"/>
    <s v="Newhalen"/>
    <x v="14"/>
    <n v="22"/>
    <n v="248"/>
    <n v="4"/>
    <n v="252"/>
    <n v="1512"/>
    <m/>
    <m/>
    <m/>
    <m/>
  </r>
  <r>
    <x v="16"/>
    <s v="Newhalen"/>
    <x v="14"/>
    <n v="23"/>
    <n v="237"/>
    <n v="14"/>
    <n v="251"/>
    <n v="1506"/>
    <n v="198576"/>
    <m/>
    <m/>
    <m/>
  </r>
  <r>
    <x v="16"/>
    <s v="Newhalen"/>
    <x v="15"/>
    <n v="4"/>
    <n v="81"/>
    <n v="47"/>
    <n v="128"/>
    <n v="768"/>
    <m/>
    <m/>
    <m/>
    <m/>
  </r>
  <r>
    <x v="16"/>
    <s v="Newhalen"/>
    <x v="15"/>
    <n v="5"/>
    <n v="142"/>
    <n v="14"/>
    <n v="156"/>
    <n v="936"/>
    <m/>
    <m/>
    <m/>
    <m/>
  </r>
  <r>
    <x v="16"/>
    <s v="Newhalen"/>
    <x v="15"/>
    <n v="6"/>
    <n v="263"/>
    <n v="18"/>
    <n v="281"/>
    <n v="1686"/>
    <m/>
    <m/>
    <m/>
    <m/>
  </r>
  <r>
    <x v="16"/>
    <s v="Newhalen"/>
    <x v="15"/>
    <n v="7"/>
    <n v="175"/>
    <n v="9"/>
    <n v="184"/>
    <n v="1104"/>
    <m/>
    <m/>
    <m/>
    <m/>
  </r>
  <r>
    <x v="16"/>
    <s v="Newhalen"/>
    <x v="15"/>
    <n v="8"/>
    <n v="332"/>
    <n v="8"/>
    <n v="340"/>
    <n v="2040"/>
    <m/>
    <m/>
    <m/>
    <m/>
  </r>
  <r>
    <x v="16"/>
    <s v="Newhalen"/>
    <x v="15"/>
    <n v="9"/>
    <n v="234"/>
    <n v="63"/>
    <n v="297"/>
    <n v="1782"/>
    <m/>
    <m/>
    <m/>
    <m/>
  </r>
  <r>
    <x v="16"/>
    <s v="Newhalen"/>
    <x v="15"/>
    <n v="10"/>
    <n v="406"/>
    <n v="74"/>
    <n v="480"/>
    <n v="2880"/>
    <m/>
    <m/>
    <m/>
    <m/>
  </r>
  <r>
    <x v="16"/>
    <s v="Newhalen"/>
    <x v="15"/>
    <n v="11"/>
    <n v="446"/>
    <n v="150"/>
    <n v="596"/>
    <n v="3576"/>
    <m/>
    <m/>
    <m/>
    <m/>
  </r>
  <r>
    <x v="16"/>
    <s v="Newhalen"/>
    <x v="15"/>
    <n v="12"/>
    <n v="34"/>
    <n v="171"/>
    <n v="205"/>
    <n v="1230"/>
    <m/>
    <m/>
    <m/>
    <m/>
  </r>
  <r>
    <x v="16"/>
    <s v="Newhalen"/>
    <x v="15"/>
    <n v="13"/>
    <n v="51"/>
    <n v="588"/>
    <n v="639"/>
    <n v="3834"/>
    <m/>
    <m/>
    <m/>
    <m/>
  </r>
  <r>
    <x v="16"/>
    <s v="Newhalen"/>
    <x v="15"/>
    <n v="14"/>
    <n v="161"/>
    <n v="403"/>
    <n v="564"/>
    <n v="3384"/>
    <m/>
    <m/>
    <m/>
    <m/>
  </r>
  <r>
    <x v="16"/>
    <s v="Newhalen"/>
    <x v="15"/>
    <n v="15"/>
    <n v="103"/>
    <n v="232"/>
    <n v="335"/>
    <n v="2010"/>
    <m/>
    <m/>
    <m/>
    <m/>
  </r>
  <r>
    <x v="16"/>
    <s v="Newhalen"/>
    <x v="15"/>
    <n v="16"/>
    <n v="42"/>
    <n v="195"/>
    <n v="237"/>
    <n v="1422"/>
    <m/>
    <m/>
    <m/>
    <m/>
  </r>
  <r>
    <x v="16"/>
    <s v="Newhalen"/>
    <x v="15"/>
    <n v="17"/>
    <n v="52"/>
    <n v="213"/>
    <n v="265"/>
    <n v="1590"/>
    <m/>
    <m/>
    <m/>
    <m/>
  </r>
  <r>
    <x v="16"/>
    <s v="Newhalen"/>
    <x v="15"/>
    <n v="18"/>
    <n v="139"/>
    <n v="141"/>
    <n v="280"/>
    <n v="1680"/>
    <m/>
    <m/>
    <m/>
    <m/>
  </r>
  <r>
    <x v="16"/>
    <s v="Newhalen"/>
    <x v="15"/>
    <n v="19"/>
    <n v="114"/>
    <n v="59"/>
    <n v="173"/>
    <n v="1038"/>
    <m/>
    <m/>
    <m/>
    <m/>
  </r>
  <r>
    <x v="16"/>
    <s v="Newhalen"/>
    <x v="15"/>
    <n v="20"/>
    <n v="202"/>
    <n v="83"/>
    <n v="285"/>
    <n v="1710"/>
    <m/>
    <m/>
    <m/>
    <m/>
  </r>
  <r>
    <x v="16"/>
    <s v="Newhalen"/>
    <x v="15"/>
    <n v="21"/>
    <n v="90"/>
    <n v="316"/>
    <n v="406"/>
    <n v="2436"/>
    <m/>
    <m/>
    <m/>
    <m/>
  </r>
  <r>
    <x v="16"/>
    <s v="Newhalen"/>
    <x v="15"/>
    <n v="22"/>
    <n v="144"/>
    <n v="100"/>
    <n v="244"/>
    <n v="1464"/>
    <m/>
    <m/>
    <m/>
    <m/>
  </r>
  <r>
    <x v="16"/>
    <s v="Newhalen"/>
    <x v="15"/>
    <n v="23"/>
    <n v="154"/>
    <n v="28"/>
    <n v="182"/>
    <n v="1092"/>
    <n v="237708"/>
    <m/>
    <m/>
    <m/>
  </r>
  <r>
    <x v="16"/>
    <s v="Newhalen"/>
    <x v="16"/>
    <n v="4"/>
    <n v="123"/>
    <n v="6"/>
    <n v="129"/>
    <n v="774"/>
    <m/>
    <m/>
    <m/>
    <m/>
  </r>
  <r>
    <x v="16"/>
    <s v="Newhalen"/>
    <x v="16"/>
    <n v="5"/>
    <n v="153"/>
    <n v="15"/>
    <n v="168"/>
    <n v="1008"/>
    <m/>
    <m/>
    <m/>
    <m/>
  </r>
  <r>
    <x v="16"/>
    <s v="Newhalen"/>
    <x v="16"/>
    <n v="6"/>
    <n v="311"/>
    <n v="3"/>
    <n v="314"/>
    <n v="1884"/>
    <m/>
    <m/>
    <m/>
    <m/>
  </r>
  <r>
    <x v="16"/>
    <s v="Newhalen"/>
    <x v="16"/>
    <n v="7"/>
    <n v="187"/>
    <n v="4"/>
    <n v="191"/>
    <n v="1146"/>
    <m/>
    <m/>
    <m/>
    <m/>
  </r>
  <r>
    <x v="16"/>
    <s v="Newhalen"/>
    <x v="16"/>
    <n v="8"/>
    <n v="379"/>
    <n v="11"/>
    <n v="390"/>
    <n v="2340"/>
    <m/>
    <m/>
    <m/>
    <m/>
  </r>
  <r>
    <x v="16"/>
    <s v="Newhalen"/>
    <x v="16"/>
    <n v="9"/>
    <n v="203"/>
    <n v="104"/>
    <n v="307"/>
    <n v="1842"/>
    <m/>
    <m/>
    <m/>
    <m/>
  </r>
  <r>
    <x v="16"/>
    <s v="Newhalen"/>
    <x v="16"/>
    <n v="10"/>
    <n v="616"/>
    <n v="43"/>
    <n v="659"/>
    <n v="3954"/>
    <m/>
    <m/>
    <m/>
    <m/>
  </r>
  <r>
    <x v="16"/>
    <s v="Newhalen"/>
    <x v="16"/>
    <n v="11"/>
    <n v="568"/>
    <n v="32"/>
    <n v="600"/>
    <n v="3600"/>
    <m/>
    <m/>
    <m/>
    <m/>
  </r>
  <r>
    <x v="16"/>
    <s v="Newhalen"/>
    <x v="16"/>
    <n v="12"/>
    <n v="319"/>
    <n v="33"/>
    <n v="352"/>
    <n v="2112"/>
    <m/>
    <m/>
    <m/>
    <m/>
  </r>
  <r>
    <x v="16"/>
    <s v="Newhalen"/>
    <x v="16"/>
    <n v="13"/>
    <n v="228"/>
    <n v="55"/>
    <n v="283"/>
    <n v="1698"/>
    <m/>
    <m/>
    <m/>
    <m/>
  </r>
  <r>
    <x v="16"/>
    <s v="Newhalen"/>
    <x v="16"/>
    <n v="14"/>
    <n v="196"/>
    <n v="47"/>
    <n v="243"/>
    <n v="1458"/>
    <m/>
    <m/>
    <m/>
    <m/>
  </r>
  <r>
    <x v="16"/>
    <s v="Newhalen"/>
    <x v="16"/>
    <n v="15"/>
    <n v="163"/>
    <n v="574"/>
    <n v="737"/>
    <n v="4422"/>
    <m/>
    <m/>
    <m/>
    <m/>
  </r>
  <r>
    <x v="16"/>
    <s v="Newhalen"/>
    <x v="16"/>
    <n v="16"/>
    <n v="174"/>
    <n v="403"/>
    <n v="577"/>
    <n v="3462"/>
    <m/>
    <m/>
    <m/>
    <m/>
  </r>
  <r>
    <x v="16"/>
    <s v="Newhalen"/>
    <x v="16"/>
    <n v="17"/>
    <n v="233"/>
    <n v="191"/>
    <n v="424"/>
    <n v="2544"/>
    <m/>
    <m/>
    <m/>
    <m/>
  </r>
  <r>
    <x v="16"/>
    <s v="Newhalen"/>
    <x v="16"/>
    <n v="18"/>
    <n v="180"/>
    <n v="74"/>
    <n v="254"/>
    <n v="1524"/>
    <m/>
    <m/>
    <m/>
    <m/>
  </r>
  <r>
    <x v="16"/>
    <s v="Newhalen"/>
    <x v="16"/>
    <n v="19"/>
    <n v="196"/>
    <n v="133"/>
    <n v="329"/>
    <n v="1974"/>
    <m/>
    <m/>
    <m/>
    <m/>
  </r>
  <r>
    <x v="16"/>
    <s v="Newhalen"/>
    <x v="16"/>
    <n v="20"/>
    <n v="138"/>
    <n v="140"/>
    <n v="278"/>
    <n v="1668"/>
    <m/>
    <m/>
    <m/>
    <m/>
  </r>
  <r>
    <x v="16"/>
    <s v="Newhalen"/>
    <x v="16"/>
    <n v="21"/>
    <n v="43"/>
    <n v="18"/>
    <n v="61"/>
    <n v="366"/>
    <m/>
    <m/>
    <m/>
    <m/>
  </r>
  <r>
    <x v="16"/>
    <s v="Newhalen"/>
    <x v="16"/>
    <n v="22"/>
    <n v="40"/>
    <n v="22"/>
    <n v="62"/>
    <n v="372"/>
    <m/>
    <m/>
    <m/>
    <m/>
  </r>
  <r>
    <x v="16"/>
    <s v="Newhalen"/>
    <x v="16"/>
    <n v="23"/>
    <n v="77"/>
    <n v="0"/>
    <n v="77"/>
    <n v="462"/>
    <n v="277824"/>
    <m/>
    <m/>
    <m/>
  </r>
  <r>
    <x v="16"/>
    <s v="Newhalen"/>
    <x v="17"/>
    <n v="4"/>
    <n v="62"/>
    <n v="6"/>
    <n v="68"/>
    <n v="408"/>
    <m/>
    <m/>
    <m/>
    <m/>
  </r>
  <r>
    <x v="16"/>
    <s v="Newhalen"/>
    <x v="17"/>
    <n v="5"/>
    <n v="73"/>
    <n v="2"/>
    <n v="75"/>
    <n v="450"/>
    <m/>
    <m/>
    <m/>
    <m/>
  </r>
  <r>
    <x v="16"/>
    <s v="Newhalen"/>
    <x v="17"/>
    <n v="6"/>
    <n v="66"/>
    <n v="9"/>
    <n v="75"/>
    <n v="450"/>
    <m/>
    <m/>
    <m/>
    <m/>
  </r>
  <r>
    <x v="16"/>
    <s v="Newhalen"/>
    <x v="17"/>
    <n v="7"/>
    <n v="60"/>
    <n v="31"/>
    <n v="91"/>
    <n v="546"/>
    <m/>
    <m/>
    <m/>
    <m/>
  </r>
  <r>
    <x v="16"/>
    <s v="Newhalen"/>
    <x v="17"/>
    <n v="8"/>
    <n v="178"/>
    <n v="51"/>
    <n v="229"/>
    <n v="1374"/>
    <m/>
    <m/>
    <m/>
    <m/>
  </r>
  <r>
    <x v="16"/>
    <s v="Newhalen"/>
    <x v="17"/>
    <n v="9"/>
    <n v="89"/>
    <n v="25"/>
    <n v="114"/>
    <n v="684"/>
    <m/>
    <m/>
    <m/>
    <m/>
  </r>
  <r>
    <x v="16"/>
    <s v="Newhalen"/>
    <x v="17"/>
    <n v="10"/>
    <n v="246"/>
    <n v="48"/>
    <n v="294"/>
    <n v="1764"/>
    <m/>
    <m/>
    <m/>
    <m/>
  </r>
  <r>
    <x v="16"/>
    <s v="Newhalen"/>
    <x v="17"/>
    <n v="11"/>
    <n v="95"/>
    <n v="137"/>
    <n v="232"/>
    <n v="1392"/>
    <m/>
    <m/>
    <m/>
    <m/>
  </r>
  <r>
    <x v="16"/>
    <s v="Newhalen"/>
    <x v="17"/>
    <n v="12"/>
    <n v="101"/>
    <n v="129"/>
    <n v="230"/>
    <n v="1380"/>
    <m/>
    <m/>
    <m/>
    <m/>
  </r>
  <r>
    <x v="16"/>
    <s v="Newhalen"/>
    <x v="17"/>
    <n v="13"/>
    <n v="248"/>
    <n v="30"/>
    <n v="278"/>
    <n v="1668"/>
    <m/>
    <m/>
    <m/>
    <m/>
  </r>
  <r>
    <x v="16"/>
    <s v="Newhalen"/>
    <x v="17"/>
    <n v="14"/>
    <n v="303"/>
    <n v="14"/>
    <n v="317"/>
    <n v="1902"/>
    <m/>
    <m/>
    <m/>
    <m/>
  </r>
  <r>
    <x v="16"/>
    <s v="Newhalen"/>
    <x v="17"/>
    <n v="15"/>
    <n v="198"/>
    <n v="108"/>
    <n v="306"/>
    <n v="1836"/>
    <m/>
    <m/>
    <m/>
    <m/>
  </r>
  <r>
    <x v="16"/>
    <s v="Newhalen"/>
    <x v="17"/>
    <n v="16"/>
    <n v="338"/>
    <n v="128"/>
    <n v="466"/>
    <n v="2796"/>
    <m/>
    <m/>
    <m/>
    <m/>
  </r>
  <r>
    <x v="16"/>
    <s v="Newhalen"/>
    <x v="17"/>
    <n v="17"/>
    <n v="525"/>
    <n v="140"/>
    <n v="665"/>
    <n v="3990"/>
    <m/>
    <m/>
    <m/>
    <m/>
  </r>
  <r>
    <x v="16"/>
    <s v="Newhalen"/>
    <x v="17"/>
    <n v="18"/>
    <n v="164"/>
    <n v="143"/>
    <n v="307"/>
    <n v="1842"/>
    <m/>
    <m/>
    <m/>
    <m/>
  </r>
  <r>
    <x v="16"/>
    <s v="Newhalen"/>
    <x v="17"/>
    <n v="19"/>
    <n v="139"/>
    <n v="82"/>
    <n v="221"/>
    <n v="1326"/>
    <m/>
    <m/>
    <m/>
    <m/>
  </r>
  <r>
    <x v="16"/>
    <s v="Newhalen"/>
    <x v="17"/>
    <n v="20"/>
    <n v="157"/>
    <n v="34"/>
    <n v="191"/>
    <n v="1146"/>
    <m/>
    <m/>
    <m/>
    <m/>
  </r>
  <r>
    <x v="16"/>
    <s v="Newhalen"/>
    <x v="17"/>
    <n v="21"/>
    <n v="31"/>
    <n v="115"/>
    <n v="146"/>
    <n v="876"/>
    <m/>
    <m/>
    <m/>
    <m/>
  </r>
  <r>
    <x v="16"/>
    <s v="Newhalen"/>
    <x v="17"/>
    <n v="22"/>
    <n v="19"/>
    <n v="80"/>
    <n v="99"/>
    <n v="594"/>
    <m/>
    <m/>
    <m/>
    <m/>
  </r>
  <r>
    <x v="16"/>
    <s v="Newhalen"/>
    <x v="17"/>
    <n v="23"/>
    <n v="55"/>
    <n v="52"/>
    <n v="107"/>
    <n v="642"/>
    <n v="305946"/>
    <m/>
    <m/>
    <m/>
  </r>
  <r>
    <x v="16"/>
    <s v="Newhalen"/>
    <x v="18"/>
    <n v="4"/>
    <n v="146"/>
    <n v="16"/>
    <n v="162"/>
    <n v="972"/>
    <m/>
    <m/>
    <m/>
    <m/>
  </r>
  <r>
    <x v="16"/>
    <s v="Newhalen"/>
    <x v="18"/>
    <n v="5"/>
    <n v="125"/>
    <n v="96"/>
    <n v="221"/>
    <n v="1326"/>
    <m/>
    <m/>
    <m/>
    <m/>
  </r>
  <r>
    <x v="16"/>
    <s v="Newhalen"/>
    <x v="18"/>
    <n v="6"/>
    <n v="39"/>
    <n v="138"/>
    <n v="177"/>
    <n v="1062"/>
    <m/>
    <m/>
    <m/>
    <m/>
  </r>
  <r>
    <x v="16"/>
    <s v="Newhalen"/>
    <x v="18"/>
    <n v="7"/>
    <n v="15"/>
    <n v="224"/>
    <n v="239"/>
    <n v="1434"/>
    <m/>
    <m/>
    <m/>
    <m/>
  </r>
  <r>
    <x v="16"/>
    <s v="Newhalen"/>
    <x v="18"/>
    <n v="8"/>
    <n v="237"/>
    <n v="255"/>
    <n v="492"/>
    <n v="2952"/>
    <m/>
    <m/>
    <m/>
    <m/>
  </r>
  <r>
    <x v="16"/>
    <s v="Newhalen"/>
    <x v="18"/>
    <n v="9"/>
    <n v="292"/>
    <n v="197"/>
    <n v="489"/>
    <n v="2934"/>
    <m/>
    <m/>
    <m/>
    <m/>
  </r>
  <r>
    <x v="16"/>
    <s v="Newhalen"/>
    <x v="18"/>
    <n v="10"/>
    <n v="90"/>
    <n v="251"/>
    <n v="341"/>
    <n v="2046"/>
    <m/>
    <m/>
    <m/>
    <m/>
  </r>
  <r>
    <x v="16"/>
    <s v="Newhalen"/>
    <x v="18"/>
    <n v="11"/>
    <n v="83"/>
    <n v="395"/>
    <n v="478"/>
    <n v="2868"/>
    <m/>
    <m/>
    <m/>
    <m/>
  </r>
  <r>
    <x v="16"/>
    <s v="Newhalen"/>
    <x v="18"/>
    <n v="12"/>
    <n v="102"/>
    <n v="276"/>
    <n v="378"/>
    <n v="2268"/>
    <m/>
    <m/>
    <m/>
    <m/>
  </r>
  <r>
    <x v="16"/>
    <s v="Newhalen"/>
    <x v="18"/>
    <n v="13"/>
    <n v="141"/>
    <n v="415"/>
    <n v="556"/>
    <n v="3336"/>
    <m/>
    <m/>
    <m/>
    <m/>
  </r>
  <r>
    <x v="16"/>
    <s v="Newhalen"/>
    <x v="18"/>
    <n v="14"/>
    <n v="131"/>
    <n v="485"/>
    <n v="616"/>
    <n v="3696"/>
    <m/>
    <m/>
    <m/>
    <m/>
  </r>
  <r>
    <x v="16"/>
    <s v="Newhalen"/>
    <x v="18"/>
    <n v="15"/>
    <n v="195"/>
    <n v="38"/>
    <n v="233"/>
    <n v="1398"/>
    <m/>
    <m/>
    <m/>
    <m/>
  </r>
  <r>
    <x v="16"/>
    <s v="Newhalen"/>
    <x v="18"/>
    <n v="16"/>
    <n v="115"/>
    <n v="80"/>
    <n v="195"/>
    <n v="1170"/>
    <m/>
    <m/>
    <m/>
    <m/>
  </r>
  <r>
    <x v="16"/>
    <s v="Newhalen"/>
    <x v="18"/>
    <n v="17"/>
    <n v="207"/>
    <n v="68"/>
    <n v="275"/>
    <n v="1650"/>
    <m/>
    <m/>
    <m/>
    <m/>
  </r>
  <r>
    <x v="16"/>
    <s v="Newhalen"/>
    <x v="18"/>
    <n v="18"/>
    <n v="172"/>
    <n v="43"/>
    <n v="215"/>
    <n v="1290"/>
    <m/>
    <m/>
    <m/>
    <m/>
  </r>
  <r>
    <x v="16"/>
    <s v="Newhalen"/>
    <x v="18"/>
    <n v="19"/>
    <n v="127"/>
    <n v="9"/>
    <n v="136"/>
    <n v="816"/>
    <m/>
    <m/>
    <m/>
    <m/>
  </r>
  <r>
    <x v="16"/>
    <s v="Newhalen"/>
    <x v="18"/>
    <n v="20"/>
    <n v="73"/>
    <n v="5"/>
    <n v="78"/>
    <n v="468"/>
    <m/>
    <m/>
    <m/>
    <m/>
  </r>
  <r>
    <x v="16"/>
    <s v="Newhalen"/>
    <x v="18"/>
    <n v="21"/>
    <n v="59"/>
    <n v="3"/>
    <n v="62"/>
    <n v="372"/>
    <m/>
    <m/>
    <m/>
    <m/>
  </r>
  <r>
    <x v="16"/>
    <s v="Newhalen"/>
    <x v="18"/>
    <n v="22"/>
    <n v="58"/>
    <n v="5"/>
    <n v="63"/>
    <n v="378"/>
    <m/>
    <m/>
    <m/>
    <m/>
  </r>
  <r>
    <x v="16"/>
    <s v="Newhalen"/>
    <x v="18"/>
    <n v="23"/>
    <n v="6"/>
    <n v="2"/>
    <n v="8"/>
    <n v="48"/>
    <n v="339696"/>
    <m/>
    <m/>
    <m/>
  </r>
  <r>
    <x v="16"/>
    <s v="Newhalen"/>
    <x v="19"/>
    <n v="4"/>
    <n v="3"/>
    <n v="3"/>
    <n v="6"/>
    <n v="36"/>
    <m/>
    <m/>
    <m/>
    <m/>
  </r>
  <r>
    <x v="16"/>
    <s v="Newhalen"/>
    <x v="19"/>
    <n v="5"/>
    <n v="61"/>
    <n v="43"/>
    <n v="104"/>
    <n v="624"/>
    <m/>
    <m/>
    <m/>
    <m/>
  </r>
  <r>
    <x v="16"/>
    <s v="Newhalen"/>
    <x v="19"/>
    <n v="6"/>
    <n v="101"/>
    <n v="22"/>
    <n v="123"/>
    <n v="738"/>
    <m/>
    <m/>
    <m/>
    <m/>
  </r>
  <r>
    <x v="16"/>
    <s v="Newhalen"/>
    <x v="19"/>
    <n v="7"/>
    <n v="58"/>
    <n v="62"/>
    <n v="120"/>
    <n v="720"/>
    <m/>
    <m/>
    <m/>
    <m/>
  </r>
  <r>
    <x v="16"/>
    <s v="Newhalen"/>
    <x v="19"/>
    <n v="8"/>
    <n v="350"/>
    <n v="12"/>
    <n v="362"/>
    <n v="2172"/>
    <m/>
    <m/>
    <m/>
    <m/>
  </r>
  <r>
    <x v="16"/>
    <s v="Newhalen"/>
    <x v="19"/>
    <n v="9"/>
    <n v="250"/>
    <n v="56"/>
    <n v="306"/>
    <n v="1836"/>
    <m/>
    <m/>
    <m/>
    <m/>
  </r>
  <r>
    <x v="16"/>
    <s v="Newhalen"/>
    <x v="19"/>
    <n v="10"/>
    <n v="141"/>
    <n v="18"/>
    <n v="159"/>
    <n v="954"/>
    <m/>
    <m/>
    <m/>
    <m/>
  </r>
  <r>
    <x v="16"/>
    <s v="Newhalen"/>
    <x v="19"/>
    <n v="11"/>
    <n v="345"/>
    <n v="2"/>
    <n v="347"/>
    <n v="2082"/>
    <m/>
    <m/>
    <m/>
    <m/>
  </r>
  <r>
    <x v="16"/>
    <s v="Newhalen"/>
    <x v="19"/>
    <n v="12"/>
    <n v="363"/>
    <n v="11"/>
    <n v="374"/>
    <n v="2244"/>
    <m/>
    <m/>
    <m/>
    <m/>
  </r>
  <r>
    <x v="16"/>
    <s v="Newhalen"/>
    <x v="19"/>
    <n v="13"/>
    <n v="334"/>
    <n v="18"/>
    <n v="352"/>
    <n v="2112"/>
    <m/>
    <m/>
    <m/>
    <m/>
  </r>
  <r>
    <x v="16"/>
    <s v="Newhalen"/>
    <x v="19"/>
    <n v="14"/>
    <n v="538"/>
    <n v="23"/>
    <n v="561"/>
    <n v="3366"/>
    <m/>
    <m/>
    <m/>
    <m/>
  </r>
  <r>
    <x v="16"/>
    <s v="Newhalen"/>
    <x v="19"/>
    <n v="15"/>
    <n v="523"/>
    <n v="41"/>
    <n v="564"/>
    <n v="3384"/>
    <m/>
    <m/>
    <m/>
    <m/>
  </r>
  <r>
    <x v="16"/>
    <s v="Newhalen"/>
    <x v="19"/>
    <n v="16"/>
    <n v="409"/>
    <n v="27"/>
    <n v="436"/>
    <n v="2616"/>
    <m/>
    <m/>
    <m/>
    <m/>
  </r>
  <r>
    <x v="16"/>
    <s v="Newhalen"/>
    <x v="19"/>
    <n v="17"/>
    <n v="184"/>
    <n v="78"/>
    <n v="262"/>
    <n v="1572"/>
    <m/>
    <m/>
    <m/>
    <m/>
  </r>
  <r>
    <x v="16"/>
    <s v="Newhalen"/>
    <x v="19"/>
    <n v="18"/>
    <n v="140"/>
    <n v="75"/>
    <n v="215"/>
    <n v="1290"/>
    <m/>
    <m/>
    <m/>
    <m/>
  </r>
  <r>
    <x v="16"/>
    <s v="Newhalen"/>
    <x v="19"/>
    <n v="19"/>
    <n v="78"/>
    <n v="2"/>
    <n v="80"/>
    <n v="480"/>
    <m/>
    <m/>
    <m/>
    <m/>
  </r>
  <r>
    <x v="16"/>
    <s v="Newhalen"/>
    <x v="19"/>
    <n v="20"/>
    <n v="234"/>
    <n v="8"/>
    <n v="242"/>
    <n v="1452"/>
    <m/>
    <m/>
    <m/>
    <m/>
  </r>
  <r>
    <x v="16"/>
    <s v="Newhalen"/>
    <x v="19"/>
    <n v="21"/>
    <n v="130"/>
    <n v="2"/>
    <n v="132"/>
    <n v="792"/>
    <m/>
    <m/>
    <m/>
    <m/>
  </r>
  <r>
    <x v="16"/>
    <s v="Newhalen"/>
    <x v="19"/>
    <n v="22"/>
    <n v="28"/>
    <n v="3"/>
    <n v="31"/>
    <n v="186"/>
    <m/>
    <m/>
    <m/>
    <m/>
  </r>
  <r>
    <x v="16"/>
    <s v="Newhalen"/>
    <x v="19"/>
    <n v="23"/>
    <n v="38"/>
    <n v="0"/>
    <n v="38"/>
    <n v="228"/>
    <n v="369708"/>
    <m/>
    <m/>
    <m/>
  </r>
  <r>
    <x v="16"/>
    <s v="Newhalen"/>
    <x v="20"/>
    <n v="4"/>
    <n v="27"/>
    <n v="3"/>
    <n v="30"/>
    <n v="180"/>
    <m/>
    <m/>
    <m/>
    <m/>
  </r>
  <r>
    <x v="16"/>
    <s v="Newhalen"/>
    <x v="20"/>
    <n v="5"/>
    <n v="69"/>
    <n v="17"/>
    <n v="86"/>
    <n v="516"/>
    <m/>
    <m/>
    <m/>
    <m/>
  </r>
  <r>
    <x v="16"/>
    <s v="Newhalen"/>
    <x v="20"/>
    <n v="6"/>
    <n v="47"/>
    <n v="19"/>
    <n v="66"/>
    <n v="396"/>
    <m/>
    <m/>
    <m/>
    <m/>
  </r>
  <r>
    <x v="16"/>
    <s v="Newhalen"/>
    <x v="20"/>
    <n v="7"/>
    <n v="50"/>
    <n v="8"/>
    <n v="58"/>
    <n v="348"/>
    <m/>
    <m/>
    <m/>
    <m/>
  </r>
  <r>
    <x v="16"/>
    <s v="Newhalen"/>
    <x v="20"/>
    <n v="8"/>
    <n v="212"/>
    <n v="10"/>
    <n v="222"/>
    <n v="1332"/>
    <m/>
    <m/>
    <m/>
    <m/>
  </r>
  <r>
    <x v="16"/>
    <s v="Newhalen"/>
    <x v="20"/>
    <n v="9"/>
    <n v="98"/>
    <n v="16"/>
    <n v="114"/>
    <n v="684"/>
    <m/>
    <m/>
    <m/>
    <m/>
  </r>
  <r>
    <x v="16"/>
    <s v="Newhalen"/>
    <x v="20"/>
    <n v="10"/>
    <n v="66"/>
    <n v="26"/>
    <n v="92"/>
    <n v="552"/>
    <m/>
    <m/>
    <m/>
    <m/>
  </r>
  <r>
    <x v="16"/>
    <s v="Newhalen"/>
    <x v="20"/>
    <n v="11"/>
    <n v="125"/>
    <n v="10"/>
    <n v="135"/>
    <n v="810"/>
    <m/>
    <m/>
    <m/>
    <m/>
  </r>
  <r>
    <x v="16"/>
    <s v="Newhalen"/>
    <x v="20"/>
    <n v="12"/>
    <n v="315"/>
    <n v="19"/>
    <n v="334"/>
    <n v="2004"/>
    <m/>
    <m/>
    <m/>
    <m/>
  </r>
  <r>
    <x v="16"/>
    <s v="Newhalen"/>
    <x v="20"/>
    <n v="13"/>
    <n v="231"/>
    <n v="6"/>
    <n v="237"/>
    <n v="1422"/>
    <m/>
    <m/>
    <m/>
    <m/>
  </r>
  <r>
    <x v="16"/>
    <s v="Newhalen"/>
    <x v="20"/>
    <n v="14"/>
    <n v="366"/>
    <n v="27"/>
    <n v="393"/>
    <n v="2358"/>
    <m/>
    <m/>
    <m/>
    <m/>
  </r>
  <r>
    <x v="16"/>
    <s v="Newhalen"/>
    <x v="20"/>
    <n v="15"/>
    <n v="282"/>
    <n v="9"/>
    <n v="291"/>
    <n v="1746"/>
    <m/>
    <m/>
    <m/>
    <m/>
  </r>
  <r>
    <x v="16"/>
    <s v="Newhalen"/>
    <x v="20"/>
    <n v="16"/>
    <n v="309"/>
    <n v="3"/>
    <n v="312"/>
    <n v="1872"/>
    <m/>
    <m/>
    <m/>
    <m/>
  </r>
  <r>
    <x v="16"/>
    <s v="Newhalen"/>
    <x v="20"/>
    <n v="17"/>
    <n v="343"/>
    <n v="1"/>
    <n v="344"/>
    <n v="2064"/>
    <m/>
    <m/>
    <m/>
    <m/>
  </r>
  <r>
    <x v="16"/>
    <s v="Newhalen"/>
    <x v="20"/>
    <n v="18"/>
    <n v="178"/>
    <n v="0"/>
    <n v="178"/>
    <n v="1068"/>
    <m/>
    <m/>
    <m/>
    <m/>
  </r>
  <r>
    <x v="16"/>
    <s v="Newhalen"/>
    <x v="20"/>
    <n v="19"/>
    <n v="285"/>
    <n v="7"/>
    <n v="292"/>
    <n v="1752"/>
    <m/>
    <m/>
    <m/>
    <m/>
  </r>
  <r>
    <x v="16"/>
    <s v="Newhalen"/>
    <x v="20"/>
    <n v="20"/>
    <n v="67"/>
    <n v="21"/>
    <n v="88"/>
    <n v="528"/>
    <m/>
    <m/>
    <m/>
    <m/>
  </r>
  <r>
    <x v="16"/>
    <s v="Newhalen"/>
    <x v="20"/>
    <n v="21"/>
    <n v="45"/>
    <n v="53"/>
    <n v="98"/>
    <n v="588"/>
    <m/>
    <m/>
    <m/>
    <m/>
  </r>
  <r>
    <x v="16"/>
    <s v="Newhalen"/>
    <x v="20"/>
    <n v="22"/>
    <n v="67"/>
    <n v="47"/>
    <n v="114"/>
    <n v="684"/>
    <m/>
    <m/>
    <m/>
    <m/>
  </r>
  <r>
    <x v="16"/>
    <s v="Newhalen"/>
    <x v="20"/>
    <n v="23"/>
    <n v="99"/>
    <n v="29"/>
    <n v="128"/>
    <n v="768"/>
    <n v="392226"/>
    <m/>
    <m/>
    <m/>
  </r>
  <r>
    <x v="16"/>
    <s v="Newhalen"/>
    <x v="21"/>
    <n v="4"/>
    <n v="39"/>
    <n v="2"/>
    <n v="41"/>
    <n v="246"/>
    <m/>
    <m/>
    <m/>
    <m/>
  </r>
  <r>
    <x v="16"/>
    <s v="Newhalen"/>
    <x v="21"/>
    <n v="5"/>
    <n v="13"/>
    <n v="16"/>
    <n v="29"/>
    <n v="174"/>
    <m/>
    <m/>
    <m/>
    <m/>
  </r>
  <r>
    <x v="16"/>
    <s v="Newhalen"/>
    <x v="21"/>
    <n v="6"/>
    <n v="24"/>
    <n v="8"/>
    <n v="32"/>
    <n v="192"/>
    <m/>
    <m/>
    <m/>
    <m/>
  </r>
  <r>
    <x v="16"/>
    <s v="Newhalen"/>
    <x v="21"/>
    <n v="7"/>
    <n v="34"/>
    <n v="16"/>
    <n v="50"/>
    <n v="300"/>
    <m/>
    <m/>
    <m/>
    <m/>
  </r>
  <r>
    <x v="16"/>
    <s v="Newhalen"/>
    <x v="21"/>
    <n v="8"/>
    <n v="24"/>
    <n v="19"/>
    <n v="43"/>
    <n v="258"/>
    <m/>
    <m/>
    <m/>
    <m/>
  </r>
  <r>
    <x v="16"/>
    <s v="Newhalen"/>
    <x v="21"/>
    <n v="9"/>
    <n v="88"/>
    <n v="58"/>
    <n v="146"/>
    <n v="876"/>
    <m/>
    <m/>
    <m/>
    <m/>
  </r>
  <r>
    <x v="16"/>
    <s v="Newhalen"/>
    <x v="21"/>
    <n v="10"/>
    <n v="202"/>
    <n v="106"/>
    <n v="308"/>
    <n v="1848"/>
    <m/>
    <m/>
    <m/>
    <m/>
  </r>
  <r>
    <x v="16"/>
    <s v="Newhalen"/>
    <x v="21"/>
    <n v="11"/>
    <n v="456"/>
    <n v="23"/>
    <n v="479"/>
    <n v="2874"/>
    <m/>
    <m/>
    <m/>
    <m/>
  </r>
  <r>
    <x v="16"/>
    <s v="Newhalen"/>
    <x v="21"/>
    <n v="12"/>
    <n v="99"/>
    <n v="2"/>
    <n v="101"/>
    <n v="606"/>
    <m/>
    <m/>
    <m/>
    <m/>
  </r>
  <r>
    <x v="16"/>
    <s v="Newhalen"/>
    <x v="21"/>
    <n v="13"/>
    <n v="209"/>
    <n v="30"/>
    <n v="239"/>
    <n v="1434"/>
    <m/>
    <m/>
    <m/>
    <m/>
  </r>
  <r>
    <x v="16"/>
    <s v="Newhalen"/>
    <x v="21"/>
    <n v="14"/>
    <n v="206"/>
    <n v="21"/>
    <n v="227"/>
    <n v="1362"/>
    <m/>
    <m/>
    <m/>
    <m/>
  </r>
  <r>
    <x v="16"/>
    <s v="Newhalen"/>
    <x v="21"/>
    <n v="15"/>
    <n v="142"/>
    <n v="35"/>
    <n v="177"/>
    <n v="1062"/>
    <m/>
    <m/>
    <m/>
    <m/>
  </r>
  <r>
    <x v="16"/>
    <s v="Newhalen"/>
    <x v="21"/>
    <n v="16"/>
    <n v="210"/>
    <n v="41"/>
    <n v="251"/>
    <n v="1506"/>
    <m/>
    <m/>
    <m/>
    <m/>
  </r>
  <r>
    <x v="16"/>
    <s v="Newhalen"/>
    <x v="21"/>
    <n v="17"/>
    <n v="353"/>
    <n v="9"/>
    <n v="362"/>
    <n v="2172"/>
    <m/>
    <m/>
    <m/>
    <m/>
  </r>
  <r>
    <x v="16"/>
    <s v="Newhalen"/>
    <x v="21"/>
    <n v="18"/>
    <n v="283"/>
    <n v="20"/>
    <n v="303"/>
    <n v="1818"/>
    <m/>
    <m/>
    <m/>
    <m/>
  </r>
  <r>
    <x v="16"/>
    <s v="Newhalen"/>
    <x v="21"/>
    <n v="19"/>
    <n v="238"/>
    <n v="1"/>
    <n v="239"/>
    <n v="1434"/>
    <m/>
    <m/>
    <m/>
    <m/>
  </r>
  <r>
    <x v="16"/>
    <s v="Newhalen"/>
    <x v="21"/>
    <n v="20"/>
    <n v="21"/>
    <n v="0"/>
    <n v="21"/>
    <n v="126"/>
    <m/>
    <m/>
    <m/>
    <m/>
  </r>
  <r>
    <x v="16"/>
    <s v="Newhalen"/>
    <x v="21"/>
    <n v="21"/>
    <n v="46"/>
    <n v="1"/>
    <n v="47"/>
    <n v="282"/>
    <m/>
    <m/>
    <m/>
    <m/>
  </r>
  <r>
    <x v="16"/>
    <s v="Newhalen"/>
    <x v="21"/>
    <n v="22"/>
    <n v="17"/>
    <n v="1"/>
    <n v="18"/>
    <n v="108"/>
    <m/>
    <m/>
    <m/>
    <m/>
  </r>
  <r>
    <x v="16"/>
    <s v="Newhalen"/>
    <x v="21"/>
    <n v="23"/>
    <n v="27"/>
    <n v="2"/>
    <n v="29"/>
    <n v="174"/>
    <n v="411816"/>
    <m/>
    <m/>
    <m/>
  </r>
  <r>
    <x v="16"/>
    <s v="Newhalen"/>
    <x v="22"/>
    <n v="4"/>
    <n v="1"/>
    <n v="0"/>
    <n v="1"/>
    <n v="6"/>
    <m/>
    <m/>
    <m/>
    <m/>
  </r>
  <r>
    <x v="16"/>
    <s v="Newhalen"/>
    <x v="22"/>
    <n v="5"/>
    <n v="0"/>
    <n v="16"/>
    <n v="16"/>
    <n v="96"/>
    <m/>
    <m/>
    <m/>
    <m/>
  </r>
  <r>
    <x v="16"/>
    <s v="Newhalen"/>
    <x v="22"/>
    <n v="6"/>
    <n v="141"/>
    <n v="13"/>
    <n v="154"/>
    <n v="924"/>
    <m/>
    <m/>
    <m/>
    <m/>
  </r>
  <r>
    <x v="16"/>
    <s v="Newhalen"/>
    <x v="22"/>
    <n v="7"/>
    <n v="109"/>
    <n v="4"/>
    <n v="113"/>
    <n v="678"/>
    <m/>
    <m/>
    <m/>
    <m/>
  </r>
  <r>
    <x v="16"/>
    <s v="Newhalen"/>
    <x v="22"/>
    <n v="8"/>
    <n v="237"/>
    <n v="10"/>
    <n v="247"/>
    <n v="1482"/>
    <m/>
    <m/>
    <m/>
    <m/>
  </r>
  <r>
    <x v="16"/>
    <s v="Newhalen"/>
    <x v="22"/>
    <n v="9"/>
    <n v="119"/>
    <n v="3"/>
    <n v="122"/>
    <n v="732"/>
    <m/>
    <m/>
    <m/>
    <m/>
  </r>
  <r>
    <x v="16"/>
    <s v="Newhalen"/>
    <x v="22"/>
    <n v="10"/>
    <n v="100"/>
    <n v="9"/>
    <n v="109"/>
    <n v="654"/>
    <m/>
    <m/>
    <m/>
    <m/>
  </r>
  <r>
    <x v="16"/>
    <s v="Newhalen"/>
    <x v="22"/>
    <n v="11"/>
    <n v="65"/>
    <n v="14"/>
    <n v="79"/>
    <n v="474"/>
    <m/>
    <m/>
    <m/>
    <m/>
  </r>
  <r>
    <x v="16"/>
    <s v="Newhalen"/>
    <x v="22"/>
    <n v="12"/>
    <n v="136"/>
    <n v="25"/>
    <n v="161"/>
    <n v="966"/>
    <m/>
    <m/>
    <m/>
    <m/>
  </r>
  <r>
    <x v="16"/>
    <s v="Newhalen"/>
    <x v="22"/>
    <n v="13"/>
    <n v="181"/>
    <n v="0"/>
    <n v="181"/>
    <n v="1086"/>
    <m/>
    <m/>
    <m/>
    <m/>
  </r>
  <r>
    <x v="16"/>
    <s v="Newhalen"/>
    <x v="22"/>
    <n v="14"/>
    <n v="368"/>
    <n v="1"/>
    <n v="369"/>
    <n v="2214"/>
    <m/>
    <m/>
    <m/>
    <m/>
  </r>
  <r>
    <x v="16"/>
    <s v="Newhalen"/>
    <x v="22"/>
    <n v="15"/>
    <n v="301"/>
    <n v="7"/>
    <n v="308"/>
    <n v="1848"/>
    <m/>
    <m/>
    <m/>
    <m/>
  </r>
  <r>
    <x v="16"/>
    <s v="Newhalen"/>
    <x v="22"/>
    <n v="16"/>
    <n v="413"/>
    <n v="9"/>
    <n v="422"/>
    <n v="2532"/>
    <m/>
    <m/>
    <m/>
    <m/>
  </r>
  <r>
    <x v="16"/>
    <s v="Newhalen"/>
    <x v="22"/>
    <n v="17"/>
    <n v="225"/>
    <n v="21"/>
    <n v="246"/>
    <n v="1476"/>
    <m/>
    <m/>
    <m/>
    <m/>
  </r>
  <r>
    <x v="16"/>
    <s v="Newhalen"/>
    <x v="22"/>
    <n v="18"/>
    <n v="311"/>
    <n v="13"/>
    <n v="324"/>
    <n v="1944"/>
    <m/>
    <m/>
    <m/>
    <m/>
  </r>
  <r>
    <x v="16"/>
    <s v="Newhalen"/>
    <x v="22"/>
    <n v="19"/>
    <n v="188"/>
    <n v="2"/>
    <n v="190"/>
    <n v="1140"/>
    <m/>
    <m/>
    <m/>
    <m/>
  </r>
  <r>
    <x v="16"/>
    <s v="Newhalen"/>
    <x v="22"/>
    <n v="20"/>
    <n v="134"/>
    <n v="25"/>
    <n v="159"/>
    <n v="954"/>
    <m/>
    <m/>
    <m/>
    <m/>
  </r>
  <r>
    <x v="16"/>
    <s v="Newhalen"/>
    <x v="22"/>
    <n v="21"/>
    <n v="84"/>
    <n v="12"/>
    <n v="96"/>
    <n v="576"/>
    <m/>
    <m/>
    <m/>
    <m/>
  </r>
  <r>
    <x v="16"/>
    <s v="Newhalen"/>
    <x v="22"/>
    <n v="22"/>
    <n v="67"/>
    <n v="28"/>
    <n v="95"/>
    <n v="570"/>
    <m/>
    <m/>
    <m/>
    <m/>
  </r>
  <r>
    <x v="16"/>
    <s v="Newhalen"/>
    <x v="22"/>
    <n v="23"/>
    <n v="101"/>
    <n v="9"/>
    <n v="110"/>
    <n v="660"/>
    <n v="433650"/>
    <m/>
    <m/>
    <m/>
  </r>
  <r>
    <x v="16"/>
    <s v="Newhalen"/>
    <x v="23"/>
    <n v="4"/>
    <n v="93"/>
    <n v="4"/>
    <n v="97"/>
    <n v="582"/>
    <m/>
    <m/>
    <m/>
    <m/>
  </r>
  <r>
    <x v="16"/>
    <s v="Newhalen"/>
    <x v="23"/>
    <n v="5"/>
    <n v="135"/>
    <n v="24"/>
    <n v="159"/>
    <n v="954"/>
    <m/>
    <m/>
    <m/>
    <m/>
  </r>
  <r>
    <x v="16"/>
    <s v="Newhalen"/>
    <x v="23"/>
    <n v="6"/>
    <n v="75"/>
    <n v="8"/>
    <n v="83"/>
    <n v="498"/>
    <m/>
    <m/>
    <m/>
    <m/>
  </r>
  <r>
    <x v="16"/>
    <s v="Newhalen"/>
    <x v="23"/>
    <n v="7"/>
    <n v="90"/>
    <n v="4"/>
    <n v="94"/>
    <n v="564"/>
    <m/>
    <m/>
    <m/>
    <m/>
  </r>
  <r>
    <x v="16"/>
    <s v="Newhalen"/>
    <x v="23"/>
    <n v="8"/>
    <n v="113"/>
    <n v="1"/>
    <n v="114"/>
    <n v="684"/>
    <m/>
    <m/>
    <m/>
    <m/>
  </r>
  <r>
    <x v="16"/>
    <s v="Newhalen"/>
    <x v="23"/>
    <n v="9"/>
    <n v="203"/>
    <n v="3"/>
    <n v="206"/>
    <n v="1236"/>
    <m/>
    <m/>
    <m/>
    <m/>
  </r>
  <r>
    <x v="16"/>
    <s v="Newhalen"/>
    <x v="23"/>
    <n v="10"/>
    <n v="143"/>
    <n v="4"/>
    <n v="147"/>
    <n v="882"/>
    <m/>
    <m/>
    <m/>
    <m/>
  </r>
  <r>
    <x v="16"/>
    <s v="Newhalen"/>
    <x v="23"/>
    <n v="11"/>
    <n v="256"/>
    <n v="6"/>
    <n v="262"/>
    <n v="1572"/>
    <m/>
    <m/>
    <m/>
    <m/>
  </r>
  <r>
    <x v="16"/>
    <s v="Newhalen"/>
    <x v="23"/>
    <n v="12"/>
    <n v="409"/>
    <n v="2"/>
    <n v="411"/>
    <n v="2466"/>
    <m/>
    <m/>
    <m/>
    <m/>
  </r>
  <r>
    <x v="16"/>
    <s v="Newhalen"/>
    <x v="23"/>
    <n v="13"/>
    <n v="425"/>
    <n v="1"/>
    <n v="426"/>
    <n v="2556"/>
    <m/>
    <m/>
    <m/>
    <m/>
  </r>
  <r>
    <x v="16"/>
    <s v="Newhalen"/>
    <x v="23"/>
    <n v="14"/>
    <n v="377"/>
    <n v="2"/>
    <n v="379"/>
    <n v="2274"/>
    <m/>
    <m/>
    <m/>
    <m/>
  </r>
  <r>
    <x v="16"/>
    <s v="Newhalen"/>
    <x v="23"/>
    <n v="15"/>
    <n v="220"/>
    <n v="10"/>
    <n v="230"/>
    <n v="1380"/>
    <m/>
    <m/>
    <m/>
    <m/>
  </r>
  <r>
    <x v="16"/>
    <s v="Newhalen"/>
    <x v="23"/>
    <n v="16"/>
    <n v="441"/>
    <n v="4"/>
    <n v="445"/>
    <n v="2670"/>
    <m/>
    <m/>
    <m/>
    <m/>
  </r>
  <r>
    <x v="16"/>
    <s v="Newhalen"/>
    <x v="23"/>
    <n v="17"/>
    <n v="359"/>
    <n v="1"/>
    <n v="360"/>
    <n v="2160"/>
    <m/>
    <m/>
    <m/>
    <m/>
  </r>
  <r>
    <x v="16"/>
    <s v="Newhalen"/>
    <x v="23"/>
    <n v="18"/>
    <n v="139"/>
    <n v="5"/>
    <n v="144"/>
    <n v="864"/>
    <m/>
    <m/>
    <m/>
    <m/>
  </r>
  <r>
    <x v="16"/>
    <s v="Newhalen"/>
    <x v="23"/>
    <n v="19"/>
    <n v="144"/>
    <n v="22"/>
    <n v="166"/>
    <n v="996"/>
    <m/>
    <m/>
    <m/>
    <m/>
  </r>
  <r>
    <x v="16"/>
    <s v="Newhalen"/>
    <x v="23"/>
    <n v="20"/>
    <n v="40"/>
    <n v="13"/>
    <n v="53"/>
    <n v="318"/>
    <m/>
    <m/>
    <m/>
    <m/>
  </r>
  <r>
    <x v="16"/>
    <s v="Newhalen"/>
    <x v="23"/>
    <n v="21"/>
    <n v="66"/>
    <n v="4"/>
    <n v="70"/>
    <n v="420"/>
    <m/>
    <m/>
    <m/>
    <m/>
  </r>
  <r>
    <x v="16"/>
    <s v="Newhalen"/>
    <x v="23"/>
    <n v="22"/>
    <n v="55"/>
    <n v="16"/>
    <n v="71"/>
    <n v="426"/>
    <m/>
    <m/>
    <m/>
    <m/>
  </r>
  <r>
    <x v="16"/>
    <s v="Newhalen"/>
    <x v="23"/>
    <n v="23"/>
    <n v="34"/>
    <n v="10"/>
    <n v="44"/>
    <n v="264"/>
    <n v="458346"/>
    <m/>
    <m/>
    <m/>
  </r>
  <r>
    <x v="16"/>
    <s v="Newhalen"/>
    <x v="24"/>
    <n v="4"/>
    <n v="61"/>
    <n v="2"/>
    <n v="63"/>
    <n v="378"/>
    <m/>
    <m/>
    <m/>
    <m/>
  </r>
  <r>
    <x v="16"/>
    <s v="Newhalen"/>
    <x v="24"/>
    <n v="5"/>
    <n v="112"/>
    <n v="6"/>
    <n v="118"/>
    <n v="708"/>
    <m/>
    <m/>
    <m/>
    <m/>
  </r>
  <r>
    <x v="16"/>
    <s v="Newhalen"/>
    <x v="24"/>
    <n v="6"/>
    <n v="120"/>
    <n v="8"/>
    <n v="128"/>
    <n v="768"/>
    <m/>
    <m/>
    <m/>
    <m/>
  </r>
  <r>
    <x v="16"/>
    <s v="Newhalen"/>
    <x v="24"/>
    <n v="7"/>
    <n v="174"/>
    <n v="20"/>
    <n v="194"/>
    <n v="1164"/>
    <m/>
    <m/>
    <m/>
    <m/>
  </r>
  <r>
    <x v="16"/>
    <s v="Newhalen"/>
    <x v="24"/>
    <n v="8"/>
    <n v="228"/>
    <n v="24"/>
    <n v="252"/>
    <n v="1512"/>
    <m/>
    <m/>
    <m/>
    <m/>
  </r>
  <r>
    <x v="16"/>
    <s v="Newhalen"/>
    <x v="24"/>
    <n v="9"/>
    <n v="407"/>
    <n v="5"/>
    <n v="412"/>
    <n v="2472"/>
    <m/>
    <m/>
    <m/>
    <m/>
  </r>
  <r>
    <x v="16"/>
    <s v="Newhalen"/>
    <x v="24"/>
    <n v="10"/>
    <n v="180"/>
    <n v="1"/>
    <n v="181"/>
    <n v="1086"/>
    <m/>
    <m/>
    <m/>
    <m/>
  </r>
  <r>
    <x v="16"/>
    <s v="Newhalen"/>
    <x v="24"/>
    <n v="11"/>
    <n v="267"/>
    <n v="3"/>
    <n v="270"/>
    <n v="1620"/>
    <m/>
    <m/>
    <m/>
    <m/>
  </r>
  <r>
    <x v="16"/>
    <s v="Newhalen"/>
    <x v="24"/>
    <n v="12"/>
    <n v="363"/>
    <n v="6"/>
    <n v="369"/>
    <n v="2214"/>
    <m/>
    <m/>
    <m/>
    <m/>
  </r>
  <r>
    <x v="16"/>
    <s v="Newhalen"/>
    <x v="24"/>
    <n v="13"/>
    <n v="484"/>
    <n v="17"/>
    <n v="501"/>
    <n v="3006"/>
    <m/>
    <m/>
    <m/>
    <m/>
  </r>
  <r>
    <x v="16"/>
    <s v="Newhalen"/>
    <x v="24"/>
    <n v="14"/>
    <n v="284"/>
    <n v="0"/>
    <n v="284"/>
    <n v="1704"/>
    <m/>
    <m/>
    <m/>
    <m/>
  </r>
  <r>
    <x v="16"/>
    <s v="Newhalen"/>
    <x v="24"/>
    <n v="15"/>
    <n v="392"/>
    <n v="1"/>
    <n v="393"/>
    <n v="2358"/>
    <m/>
    <m/>
    <m/>
    <m/>
  </r>
  <r>
    <x v="16"/>
    <s v="Newhalen"/>
    <x v="24"/>
    <n v="16"/>
    <n v="306"/>
    <n v="5"/>
    <n v="311"/>
    <n v="1866"/>
    <m/>
    <m/>
    <m/>
    <m/>
  </r>
  <r>
    <x v="16"/>
    <s v="Newhalen"/>
    <x v="24"/>
    <n v="17"/>
    <n v="582"/>
    <n v="0"/>
    <n v="582"/>
    <n v="3492"/>
    <m/>
    <m/>
    <m/>
    <m/>
  </r>
  <r>
    <x v="16"/>
    <s v="Newhalen"/>
    <x v="24"/>
    <n v="18"/>
    <n v="378"/>
    <n v="16"/>
    <n v="394"/>
    <n v="2364"/>
    <m/>
    <m/>
    <m/>
    <m/>
  </r>
  <r>
    <x v="16"/>
    <s v="Newhalen"/>
    <x v="24"/>
    <n v="19"/>
    <n v="236"/>
    <n v="5"/>
    <n v="241"/>
    <n v="1446"/>
    <m/>
    <m/>
    <m/>
    <m/>
  </r>
  <r>
    <x v="16"/>
    <s v="Newhalen"/>
    <x v="24"/>
    <n v="20"/>
    <n v="250"/>
    <n v="2"/>
    <n v="252"/>
    <n v="1512"/>
    <m/>
    <m/>
    <m/>
    <m/>
  </r>
  <r>
    <x v="16"/>
    <s v="Newhalen"/>
    <x v="24"/>
    <n v="21"/>
    <n v="135"/>
    <n v="22"/>
    <n v="157"/>
    <n v="942"/>
    <m/>
    <m/>
    <m/>
    <m/>
  </r>
  <r>
    <x v="16"/>
    <s v="Newhalen"/>
    <x v="24"/>
    <n v="22"/>
    <n v="109"/>
    <n v="28"/>
    <n v="137"/>
    <n v="822"/>
    <m/>
    <m/>
    <m/>
    <m/>
  </r>
  <r>
    <x v="16"/>
    <s v="Newhalen"/>
    <x v="24"/>
    <n v="23"/>
    <n v="74"/>
    <n v="17"/>
    <n v="91"/>
    <n v="546"/>
    <n v="491574"/>
    <m/>
    <m/>
    <m/>
  </r>
  <r>
    <x v="16"/>
    <s v="Newhalen"/>
    <x v="25"/>
    <n v="4"/>
    <n v="28"/>
    <n v="7"/>
    <n v="35"/>
    <n v="210"/>
    <m/>
    <m/>
    <m/>
    <m/>
  </r>
  <r>
    <x v="16"/>
    <s v="Newhalen"/>
    <x v="25"/>
    <n v="5"/>
    <n v="60"/>
    <n v="18"/>
    <n v="78"/>
    <n v="468"/>
    <m/>
    <m/>
    <m/>
    <m/>
  </r>
  <r>
    <x v="16"/>
    <s v="Newhalen"/>
    <x v="25"/>
    <n v="6"/>
    <n v="113"/>
    <n v="22"/>
    <n v="135"/>
    <n v="810"/>
    <m/>
    <m/>
    <m/>
    <m/>
  </r>
  <r>
    <x v="16"/>
    <s v="Newhalen"/>
    <x v="25"/>
    <n v="7"/>
    <n v="105"/>
    <n v="8"/>
    <n v="113"/>
    <n v="678"/>
    <m/>
    <m/>
    <m/>
    <m/>
  </r>
  <r>
    <x v="16"/>
    <s v="Newhalen"/>
    <x v="25"/>
    <n v="8"/>
    <n v="402"/>
    <n v="14"/>
    <n v="416"/>
    <n v="2496"/>
    <m/>
    <m/>
    <m/>
    <m/>
  </r>
  <r>
    <x v="16"/>
    <s v="Newhalen"/>
    <x v="25"/>
    <n v="9"/>
    <n v="383"/>
    <n v="4"/>
    <n v="387"/>
    <n v="2322"/>
    <m/>
    <m/>
    <m/>
    <m/>
  </r>
  <r>
    <x v="16"/>
    <s v="Newhalen"/>
    <x v="25"/>
    <n v="10"/>
    <n v="226"/>
    <n v="17"/>
    <n v="243"/>
    <n v="1458"/>
    <m/>
    <m/>
    <m/>
    <m/>
  </r>
  <r>
    <x v="16"/>
    <s v="Newhalen"/>
    <x v="25"/>
    <n v="11"/>
    <n v="363"/>
    <n v="32"/>
    <n v="395"/>
    <n v="2370"/>
    <m/>
    <m/>
    <m/>
    <m/>
  </r>
  <r>
    <x v="16"/>
    <s v="Newhalen"/>
    <x v="25"/>
    <n v="12"/>
    <n v="387"/>
    <n v="38"/>
    <n v="425"/>
    <n v="2550"/>
    <m/>
    <m/>
    <m/>
    <m/>
  </r>
  <r>
    <x v="16"/>
    <s v="Newhalen"/>
    <x v="25"/>
    <n v="13"/>
    <n v="366"/>
    <n v="8"/>
    <n v="374"/>
    <n v="2244"/>
    <m/>
    <m/>
    <m/>
    <m/>
  </r>
  <r>
    <x v="16"/>
    <s v="Newhalen"/>
    <x v="25"/>
    <n v="14"/>
    <n v="370"/>
    <n v="6"/>
    <n v="376"/>
    <n v="2256"/>
    <m/>
    <m/>
    <m/>
    <m/>
  </r>
  <r>
    <x v="16"/>
    <s v="Newhalen"/>
    <x v="25"/>
    <n v="15"/>
    <n v="535"/>
    <n v="25"/>
    <n v="560"/>
    <n v="3360"/>
    <m/>
    <m/>
    <m/>
    <m/>
  </r>
  <r>
    <x v="16"/>
    <s v="Newhalen"/>
    <x v="25"/>
    <n v="16"/>
    <n v="413"/>
    <n v="14"/>
    <n v="427"/>
    <n v="2562"/>
    <m/>
    <m/>
    <m/>
    <m/>
  </r>
  <r>
    <x v="16"/>
    <s v="Newhalen"/>
    <x v="25"/>
    <n v="17"/>
    <n v="526"/>
    <n v="71"/>
    <n v="597"/>
    <n v="3582"/>
    <m/>
    <m/>
    <m/>
    <m/>
  </r>
  <r>
    <x v="16"/>
    <s v="Newhalen"/>
    <x v="25"/>
    <n v="18"/>
    <n v="465"/>
    <n v="48"/>
    <n v="513"/>
    <n v="3078"/>
    <m/>
    <m/>
    <m/>
    <m/>
  </r>
  <r>
    <x v="16"/>
    <s v="Newhalen"/>
    <x v="25"/>
    <n v="19"/>
    <n v="351"/>
    <n v="3"/>
    <n v="354"/>
    <n v="2124"/>
    <m/>
    <m/>
    <m/>
    <m/>
  </r>
  <r>
    <x v="16"/>
    <s v="Newhalen"/>
    <x v="25"/>
    <n v="20"/>
    <n v="181"/>
    <n v="14"/>
    <n v="195"/>
    <n v="1170"/>
    <m/>
    <m/>
    <m/>
    <m/>
  </r>
  <r>
    <x v="16"/>
    <s v="Newhalen"/>
    <x v="25"/>
    <n v="21"/>
    <n v="119"/>
    <n v="17"/>
    <n v="136"/>
    <n v="816"/>
    <m/>
    <m/>
    <m/>
    <m/>
  </r>
  <r>
    <x v="16"/>
    <s v="Newhalen"/>
    <x v="25"/>
    <n v="22"/>
    <n v="13"/>
    <n v="20"/>
    <n v="33"/>
    <n v="198"/>
    <m/>
    <m/>
    <m/>
    <m/>
  </r>
  <r>
    <x v="16"/>
    <s v="Newhalen"/>
    <x v="25"/>
    <n v="23"/>
    <n v="9"/>
    <n v="7"/>
    <n v="16"/>
    <n v="96"/>
    <n v="527784"/>
    <m/>
    <m/>
    <m/>
  </r>
  <r>
    <x v="16"/>
    <s v="Newhalen"/>
    <x v="26"/>
    <n v="4"/>
    <n v="35"/>
    <n v="0"/>
    <n v="35"/>
    <n v="210"/>
    <m/>
    <m/>
    <m/>
    <m/>
  </r>
  <r>
    <x v="16"/>
    <s v="Newhalen"/>
    <x v="26"/>
    <n v="5"/>
    <n v="96"/>
    <n v="13"/>
    <n v="109"/>
    <n v="654"/>
    <m/>
    <m/>
    <m/>
    <m/>
  </r>
  <r>
    <x v="16"/>
    <s v="Newhalen"/>
    <x v="26"/>
    <n v="6"/>
    <n v="310"/>
    <n v="16"/>
    <n v="326"/>
    <n v="1956"/>
    <m/>
    <m/>
    <m/>
    <m/>
  </r>
  <r>
    <x v="16"/>
    <s v="Newhalen"/>
    <x v="26"/>
    <n v="7"/>
    <n v="160"/>
    <n v="25"/>
    <n v="185"/>
    <n v="1110"/>
    <m/>
    <m/>
    <m/>
    <m/>
  </r>
  <r>
    <x v="16"/>
    <s v="Newhalen"/>
    <x v="26"/>
    <n v="8"/>
    <n v="194"/>
    <n v="11"/>
    <n v="205"/>
    <n v="1230"/>
    <m/>
    <m/>
    <m/>
    <m/>
  </r>
  <r>
    <x v="16"/>
    <s v="Newhalen"/>
    <x v="26"/>
    <n v="9"/>
    <n v="199"/>
    <n v="135"/>
    <n v="334"/>
    <n v="2004"/>
    <m/>
    <m/>
    <m/>
    <m/>
  </r>
  <r>
    <x v="16"/>
    <s v="Newhalen"/>
    <x v="26"/>
    <n v="10"/>
    <n v="104"/>
    <n v="104"/>
    <n v="208"/>
    <n v="1248"/>
    <m/>
    <m/>
    <m/>
    <m/>
  </r>
  <r>
    <x v="16"/>
    <s v="Newhalen"/>
    <x v="26"/>
    <n v="11"/>
    <n v="114"/>
    <n v="113"/>
    <n v="227"/>
    <n v="1362"/>
    <m/>
    <m/>
    <m/>
    <m/>
  </r>
  <r>
    <x v="16"/>
    <s v="Newhalen"/>
    <x v="26"/>
    <n v="12"/>
    <n v="460"/>
    <n v="168"/>
    <n v="628"/>
    <n v="3768"/>
    <m/>
    <m/>
    <m/>
    <m/>
  </r>
  <r>
    <x v="16"/>
    <s v="Newhalen"/>
    <x v="26"/>
    <n v="13"/>
    <n v="299"/>
    <n v="3"/>
    <n v="302"/>
    <n v="1812"/>
    <m/>
    <m/>
    <m/>
    <m/>
  </r>
  <r>
    <x v="16"/>
    <s v="Newhalen"/>
    <x v="26"/>
    <n v="14"/>
    <n v="384"/>
    <n v="29"/>
    <n v="413"/>
    <n v="2478"/>
    <m/>
    <m/>
    <m/>
    <m/>
  </r>
  <r>
    <x v="16"/>
    <s v="Newhalen"/>
    <x v="26"/>
    <n v="15"/>
    <n v="432"/>
    <n v="22"/>
    <n v="454"/>
    <n v="2724"/>
    <m/>
    <m/>
    <m/>
    <m/>
  </r>
  <r>
    <x v="16"/>
    <s v="Newhalen"/>
    <x v="26"/>
    <n v="16"/>
    <n v="178"/>
    <n v="50"/>
    <n v="228"/>
    <n v="1368"/>
    <m/>
    <m/>
    <m/>
    <m/>
  </r>
  <r>
    <x v="16"/>
    <s v="Newhalen"/>
    <x v="26"/>
    <n v="17"/>
    <n v="214"/>
    <n v="27"/>
    <n v="241"/>
    <n v="1446"/>
    <m/>
    <m/>
    <m/>
    <m/>
  </r>
  <r>
    <x v="16"/>
    <s v="Newhalen"/>
    <x v="26"/>
    <n v="18"/>
    <n v="207"/>
    <n v="18"/>
    <n v="225"/>
    <n v="1350"/>
    <m/>
    <m/>
    <m/>
    <m/>
  </r>
  <r>
    <x v="16"/>
    <s v="Newhalen"/>
    <x v="26"/>
    <n v="19"/>
    <n v="150"/>
    <n v="17"/>
    <n v="167"/>
    <n v="1002"/>
    <m/>
    <m/>
    <m/>
    <m/>
  </r>
  <r>
    <x v="16"/>
    <s v="Newhalen"/>
    <x v="26"/>
    <n v="20"/>
    <n v="373"/>
    <n v="41"/>
    <n v="414"/>
    <n v="2484"/>
    <m/>
    <m/>
    <m/>
    <m/>
  </r>
  <r>
    <x v="16"/>
    <s v="Newhalen"/>
    <x v="26"/>
    <n v="21"/>
    <n v="108"/>
    <n v="82"/>
    <n v="190"/>
    <n v="1140"/>
    <m/>
    <m/>
    <m/>
    <m/>
  </r>
  <r>
    <x v="16"/>
    <s v="Newhalen"/>
    <x v="26"/>
    <n v="22"/>
    <n v="154"/>
    <n v="66"/>
    <n v="220"/>
    <n v="1320"/>
    <m/>
    <m/>
    <m/>
    <m/>
  </r>
  <r>
    <x v="16"/>
    <s v="Newhalen"/>
    <x v="26"/>
    <n v="23"/>
    <n v="55"/>
    <n v="13"/>
    <n v="68"/>
    <n v="408"/>
    <n v="560070"/>
    <m/>
    <m/>
    <m/>
  </r>
  <r>
    <x v="16"/>
    <s v="Newhalen"/>
    <x v="27"/>
    <n v="4"/>
    <n v="17"/>
    <n v="2"/>
    <n v="19"/>
    <n v="114"/>
    <m/>
    <m/>
    <m/>
    <m/>
  </r>
  <r>
    <x v="16"/>
    <s v="Newhalen"/>
    <x v="27"/>
    <n v="5"/>
    <n v="2"/>
    <n v="57"/>
    <n v="59"/>
    <n v="354"/>
    <m/>
    <m/>
    <m/>
    <m/>
  </r>
  <r>
    <x v="16"/>
    <s v="Newhalen"/>
    <x v="27"/>
    <n v="6"/>
    <n v="203"/>
    <n v="42"/>
    <n v="245"/>
    <n v="1470"/>
    <m/>
    <m/>
    <m/>
    <m/>
  </r>
  <r>
    <x v="16"/>
    <s v="Newhalen"/>
    <x v="27"/>
    <n v="7"/>
    <n v="198"/>
    <n v="29"/>
    <n v="227"/>
    <n v="1362"/>
    <m/>
    <m/>
    <m/>
    <m/>
  </r>
  <r>
    <x v="16"/>
    <s v="Newhalen"/>
    <x v="27"/>
    <n v="8"/>
    <n v="286"/>
    <n v="36"/>
    <n v="322"/>
    <n v="1932"/>
    <m/>
    <m/>
    <m/>
    <m/>
  </r>
  <r>
    <x v="16"/>
    <s v="Newhalen"/>
    <x v="27"/>
    <n v="9"/>
    <n v="411"/>
    <n v="55"/>
    <n v="466"/>
    <n v="2796"/>
    <m/>
    <m/>
    <m/>
    <m/>
  </r>
  <r>
    <x v="16"/>
    <s v="Newhalen"/>
    <x v="27"/>
    <n v="10"/>
    <n v="180"/>
    <n v="15"/>
    <n v="195"/>
    <n v="1170"/>
    <m/>
    <m/>
    <m/>
    <m/>
  </r>
  <r>
    <x v="16"/>
    <s v="Newhalen"/>
    <x v="27"/>
    <n v="11"/>
    <n v="86"/>
    <n v="16"/>
    <n v="102"/>
    <n v="612"/>
    <m/>
    <m/>
    <m/>
    <m/>
  </r>
  <r>
    <x v="16"/>
    <s v="Newhalen"/>
    <x v="27"/>
    <n v="12"/>
    <n v="70"/>
    <n v="15"/>
    <n v="85"/>
    <n v="510"/>
    <m/>
    <m/>
    <m/>
    <m/>
  </r>
  <r>
    <x v="16"/>
    <s v="Newhalen"/>
    <x v="27"/>
    <n v="13"/>
    <n v="76"/>
    <n v="39"/>
    <n v="115"/>
    <n v="690"/>
    <m/>
    <m/>
    <m/>
    <m/>
  </r>
  <r>
    <x v="16"/>
    <s v="Newhalen"/>
    <x v="27"/>
    <n v="14"/>
    <n v="99"/>
    <n v="18"/>
    <n v="117"/>
    <n v="702"/>
    <m/>
    <m/>
    <m/>
    <m/>
  </r>
  <r>
    <x v="16"/>
    <s v="Newhalen"/>
    <x v="27"/>
    <n v="15"/>
    <n v="158"/>
    <n v="103"/>
    <n v="261"/>
    <n v="1566"/>
    <m/>
    <m/>
    <m/>
    <m/>
  </r>
  <r>
    <x v="16"/>
    <s v="Newhalen"/>
    <x v="27"/>
    <n v="16"/>
    <n v="66"/>
    <n v="108"/>
    <n v="174"/>
    <n v="1044"/>
    <m/>
    <m/>
    <m/>
    <m/>
  </r>
  <r>
    <x v="16"/>
    <s v="Newhalen"/>
    <x v="27"/>
    <n v="17"/>
    <n v="139"/>
    <n v="33"/>
    <n v="172"/>
    <n v="1032"/>
    <m/>
    <m/>
    <m/>
    <m/>
  </r>
  <r>
    <x v="16"/>
    <s v="Newhalen"/>
    <x v="27"/>
    <n v="18"/>
    <n v="198"/>
    <n v="51"/>
    <n v="249"/>
    <n v="1494"/>
    <m/>
    <m/>
    <m/>
    <m/>
  </r>
  <r>
    <x v="16"/>
    <s v="Newhalen"/>
    <x v="27"/>
    <n v="19"/>
    <n v="346"/>
    <n v="19"/>
    <n v="365"/>
    <n v="2190"/>
    <m/>
    <m/>
    <m/>
    <m/>
  </r>
  <r>
    <x v="16"/>
    <s v="Newhalen"/>
    <x v="27"/>
    <n v="20"/>
    <n v="147"/>
    <n v="22"/>
    <n v="169"/>
    <n v="1014"/>
    <m/>
    <m/>
    <m/>
    <m/>
  </r>
  <r>
    <x v="16"/>
    <s v="Newhalen"/>
    <x v="27"/>
    <n v="21"/>
    <n v="199"/>
    <n v="11"/>
    <n v="210"/>
    <n v="1260"/>
    <m/>
    <m/>
    <m/>
    <m/>
  </r>
  <r>
    <x v="16"/>
    <s v="Newhalen"/>
    <x v="27"/>
    <n v="22"/>
    <n v="153"/>
    <n v="5"/>
    <n v="158"/>
    <n v="948"/>
    <m/>
    <m/>
    <m/>
    <m/>
  </r>
  <r>
    <x v="16"/>
    <s v="Newhalen"/>
    <x v="27"/>
    <n v="23"/>
    <n v="22"/>
    <n v="3"/>
    <n v="25"/>
    <n v="150"/>
    <n v="583356"/>
    <m/>
    <m/>
    <m/>
  </r>
  <r>
    <x v="16"/>
    <s v="Newhalen"/>
    <x v="28"/>
    <n v="4"/>
    <n v="27"/>
    <n v="3"/>
    <n v="30"/>
    <n v="180"/>
    <m/>
    <m/>
    <m/>
    <m/>
  </r>
  <r>
    <x v="16"/>
    <s v="Newhalen"/>
    <x v="28"/>
    <n v="5"/>
    <n v="45"/>
    <n v="13"/>
    <n v="58"/>
    <n v="348"/>
    <m/>
    <m/>
    <m/>
    <m/>
  </r>
  <r>
    <x v="16"/>
    <s v="Newhalen"/>
    <x v="28"/>
    <n v="6"/>
    <n v="136"/>
    <n v="15"/>
    <n v="151"/>
    <n v="906"/>
    <m/>
    <m/>
    <m/>
    <m/>
  </r>
  <r>
    <x v="16"/>
    <s v="Newhalen"/>
    <x v="28"/>
    <n v="7"/>
    <n v="123"/>
    <n v="13"/>
    <n v="136"/>
    <n v="816"/>
    <m/>
    <m/>
    <m/>
    <m/>
  </r>
  <r>
    <x v="16"/>
    <s v="Newhalen"/>
    <x v="28"/>
    <n v="8"/>
    <n v="47"/>
    <n v="32"/>
    <n v="79"/>
    <n v="474"/>
    <m/>
    <m/>
    <m/>
    <m/>
  </r>
  <r>
    <x v="16"/>
    <s v="Newhalen"/>
    <x v="28"/>
    <n v="9"/>
    <n v="64"/>
    <n v="17"/>
    <n v="81"/>
    <n v="486"/>
    <m/>
    <m/>
    <m/>
    <m/>
  </r>
  <r>
    <x v="16"/>
    <s v="Newhalen"/>
    <x v="28"/>
    <n v="10"/>
    <n v="27"/>
    <n v="62"/>
    <n v="89"/>
    <n v="534"/>
    <m/>
    <m/>
    <m/>
    <m/>
  </r>
  <r>
    <x v="16"/>
    <s v="Newhalen"/>
    <x v="28"/>
    <n v="11"/>
    <n v="10"/>
    <n v="0"/>
    <n v="10"/>
    <n v="60"/>
    <m/>
    <m/>
    <m/>
    <m/>
  </r>
  <r>
    <x v="16"/>
    <s v="Newhalen"/>
    <x v="28"/>
    <n v="12"/>
    <n v="76"/>
    <n v="4"/>
    <n v="80"/>
    <n v="480"/>
    <m/>
    <m/>
    <m/>
    <m/>
  </r>
  <r>
    <x v="16"/>
    <s v="Newhalen"/>
    <x v="28"/>
    <n v="13"/>
    <n v="64"/>
    <n v="12"/>
    <n v="76"/>
    <n v="456"/>
    <m/>
    <m/>
    <m/>
    <m/>
  </r>
  <r>
    <x v="16"/>
    <s v="Newhalen"/>
    <x v="28"/>
    <n v="14"/>
    <n v="157"/>
    <n v="23"/>
    <n v="180"/>
    <n v="1080"/>
    <m/>
    <m/>
    <m/>
    <m/>
  </r>
  <r>
    <x v="16"/>
    <s v="Newhalen"/>
    <x v="28"/>
    <n v="15"/>
    <n v="150"/>
    <n v="5"/>
    <n v="155"/>
    <n v="930"/>
    <m/>
    <m/>
    <m/>
    <m/>
  </r>
  <r>
    <x v="16"/>
    <s v="Newhalen"/>
    <x v="28"/>
    <n v="16"/>
    <n v="143"/>
    <n v="8"/>
    <n v="151"/>
    <n v="906"/>
    <m/>
    <m/>
    <m/>
    <m/>
  </r>
  <r>
    <x v="16"/>
    <s v="Newhalen"/>
    <x v="28"/>
    <n v="17"/>
    <n v="243"/>
    <n v="1"/>
    <n v="244"/>
    <n v="1464"/>
    <m/>
    <m/>
    <m/>
    <m/>
  </r>
  <r>
    <x v="16"/>
    <s v="Newhalen"/>
    <x v="28"/>
    <n v="18"/>
    <n v="153"/>
    <n v="3"/>
    <n v="156"/>
    <n v="936"/>
    <m/>
    <m/>
    <m/>
    <m/>
  </r>
  <r>
    <x v="16"/>
    <s v="Newhalen"/>
    <x v="28"/>
    <n v="19"/>
    <n v="146"/>
    <n v="20"/>
    <n v="166"/>
    <n v="996"/>
    <m/>
    <m/>
    <m/>
    <m/>
  </r>
  <r>
    <x v="16"/>
    <s v="Newhalen"/>
    <x v="28"/>
    <n v="20"/>
    <n v="56"/>
    <n v="4"/>
    <n v="60"/>
    <n v="360"/>
    <m/>
    <m/>
    <m/>
    <m/>
  </r>
  <r>
    <x v="16"/>
    <s v="Newhalen"/>
    <x v="28"/>
    <n v="21"/>
    <n v="38"/>
    <n v="2"/>
    <n v="40"/>
    <n v="240"/>
    <m/>
    <m/>
    <m/>
    <m/>
  </r>
  <r>
    <x v="16"/>
    <s v="Newhalen"/>
    <x v="28"/>
    <n v="22"/>
    <n v="28"/>
    <n v="10"/>
    <n v="38"/>
    <n v="228"/>
    <m/>
    <m/>
    <m/>
    <m/>
  </r>
  <r>
    <x v="16"/>
    <s v="Newhalen"/>
    <x v="28"/>
    <n v="23"/>
    <n v="19"/>
    <n v="4"/>
    <n v="23"/>
    <n v="138"/>
    <n v="595842"/>
    <m/>
    <m/>
    <m/>
  </r>
  <r>
    <x v="16"/>
    <s v="Newhalen"/>
    <x v="29"/>
    <n v="4"/>
    <n v="39"/>
    <n v="2"/>
    <n v="41"/>
    <n v="246"/>
    <m/>
    <m/>
    <m/>
    <m/>
  </r>
  <r>
    <x v="16"/>
    <s v="Newhalen"/>
    <x v="29"/>
    <n v="5"/>
    <n v="76"/>
    <n v="16"/>
    <n v="92"/>
    <n v="552"/>
    <m/>
    <m/>
    <m/>
    <m/>
  </r>
  <r>
    <x v="16"/>
    <s v="Newhalen"/>
    <x v="29"/>
    <n v="6"/>
    <n v="90"/>
    <n v="22"/>
    <n v="112"/>
    <n v="672"/>
    <m/>
    <m/>
    <m/>
    <m/>
  </r>
  <r>
    <x v="16"/>
    <s v="Newhalen"/>
    <x v="29"/>
    <n v="7"/>
    <n v="114"/>
    <n v="3"/>
    <n v="117"/>
    <n v="702"/>
    <m/>
    <m/>
    <m/>
    <m/>
  </r>
  <r>
    <x v="16"/>
    <s v="Newhalen"/>
    <x v="29"/>
    <n v="8"/>
    <n v="135"/>
    <n v="1"/>
    <n v="136"/>
    <n v="816"/>
    <m/>
    <m/>
    <m/>
    <m/>
  </r>
  <r>
    <x v="16"/>
    <s v="Newhalen"/>
    <x v="29"/>
    <n v="9"/>
    <n v="54"/>
    <n v="19"/>
    <n v="73"/>
    <n v="438"/>
    <m/>
    <m/>
    <m/>
    <m/>
  </r>
  <r>
    <x v="16"/>
    <s v="Newhalen"/>
    <x v="29"/>
    <n v="10"/>
    <n v="70"/>
    <n v="11"/>
    <n v="81"/>
    <n v="486"/>
    <m/>
    <m/>
    <m/>
    <m/>
  </r>
  <r>
    <x v="16"/>
    <s v="Newhalen"/>
    <x v="29"/>
    <n v="11"/>
    <n v="33"/>
    <n v="4"/>
    <n v="37"/>
    <n v="222"/>
    <m/>
    <m/>
    <m/>
    <m/>
  </r>
  <r>
    <x v="16"/>
    <s v="Newhalen"/>
    <x v="29"/>
    <n v="12"/>
    <n v="160"/>
    <n v="11"/>
    <n v="171"/>
    <n v="1026"/>
    <m/>
    <m/>
    <m/>
    <m/>
  </r>
  <r>
    <x v="16"/>
    <s v="Newhalen"/>
    <x v="29"/>
    <n v="13"/>
    <n v="66"/>
    <n v="28"/>
    <n v="94"/>
    <n v="564"/>
    <m/>
    <m/>
    <m/>
    <m/>
  </r>
  <r>
    <x v="16"/>
    <s v="Newhalen"/>
    <x v="29"/>
    <n v="14"/>
    <n v="85"/>
    <n v="6"/>
    <n v="91"/>
    <n v="546"/>
    <m/>
    <m/>
    <m/>
    <m/>
  </r>
  <r>
    <x v="16"/>
    <s v="Newhalen"/>
    <x v="29"/>
    <n v="15"/>
    <n v="85"/>
    <n v="8"/>
    <n v="93"/>
    <n v="558"/>
    <m/>
    <m/>
    <m/>
    <m/>
  </r>
  <r>
    <x v="16"/>
    <s v="Newhalen"/>
    <x v="29"/>
    <n v="16"/>
    <n v="179"/>
    <n v="17"/>
    <n v="196"/>
    <n v="1176"/>
    <m/>
    <m/>
    <m/>
    <m/>
  </r>
  <r>
    <x v="16"/>
    <s v="Newhalen"/>
    <x v="29"/>
    <n v="17"/>
    <n v="182"/>
    <n v="2"/>
    <n v="184"/>
    <n v="1104"/>
    <m/>
    <m/>
    <m/>
    <m/>
  </r>
  <r>
    <x v="16"/>
    <s v="Newhalen"/>
    <x v="29"/>
    <n v="18"/>
    <n v="112"/>
    <n v="8"/>
    <n v="120"/>
    <n v="720"/>
    <m/>
    <m/>
    <m/>
    <m/>
  </r>
  <r>
    <x v="16"/>
    <s v="Newhalen"/>
    <x v="29"/>
    <n v="19"/>
    <n v="91"/>
    <n v="4"/>
    <n v="95"/>
    <n v="570"/>
    <m/>
    <m/>
    <m/>
    <m/>
  </r>
  <r>
    <x v="16"/>
    <s v="Newhalen"/>
    <x v="29"/>
    <n v="20"/>
    <n v="3"/>
    <n v="0"/>
    <n v="3"/>
    <n v="18"/>
    <m/>
    <m/>
    <m/>
    <m/>
  </r>
  <r>
    <x v="16"/>
    <s v="Newhalen"/>
    <x v="29"/>
    <n v="21"/>
    <n v="13"/>
    <n v="16"/>
    <n v="29"/>
    <n v="174"/>
    <m/>
    <m/>
    <m/>
    <m/>
  </r>
  <r>
    <x v="16"/>
    <s v="Newhalen"/>
    <x v="29"/>
    <n v="22"/>
    <n v="15"/>
    <n v="6"/>
    <n v="21"/>
    <n v="126"/>
    <m/>
    <m/>
    <m/>
    <m/>
  </r>
  <r>
    <x v="16"/>
    <s v="Newhalen"/>
    <x v="29"/>
    <n v="23"/>
    <n v="10"/>
    <n v="2"/>
    <n v="12"/>
    <n v="72"/>
    <n v="607050"/>
    <m/>
    <m/>
    <m/>
  </r>
  <r>
    <x v="16"/>
    <s v="Newhalen"/>
    <x v="30"/>
    <n v="4"/>
    <n v="7"/>
    <n v="2"/>
    <n v="9"/>
    <n v="54"/>
    <m/>
    <m/>
    <m/>
    <m/>
  </r>
  <r>
    <x v="16"/>
    <s v="Newhalen"/>
    <x v="30"/>
    <n v="5"/>
    <n v="19"/>
    <n v="20"/>
    <n v="39"/>
    <n v="234"/>
    <m/>
    <m/>
    <m/>
    <m/>
  </r>
  <r>
    <x v="16"/>
    <s v="Newhalen"/>
    <x v="30"/>
    <n v="6"/>
    <n v="94"/>
    <n v="21"/>
    <n v="115"/>
    <n v="690"/>
    <m/>
    <m/>
    <m/>
    <m/>
  </r>
  <r>
    <x v="16"/>
    <s v="Newhalen"/>
    <x v="30"/>
    <n v="7"/>
    <n v="46"/>
    <n v="7"/>
    <n v="53"/>
    <n v="318"/>
    <m/>
    <m/>
    <m/>
    <m/>
  </r>
  <r>
    <x v="16"/>
    <s v="Newhalen"/>
    <x v="30"/>
    <n v="8"/>
    <n v="75"/>
    <n v="13"/>
    <n v="88"/>
    <n v="528"/>
    <m/>
    <m/>
    <m/>
    <m/>
  </r>
  <r>
    <x v="16"/>
    <s v="Newhalen"/>
    <x v="30"/>
    <n v="9"/>
    <n v="65"/>
    <n v="13"/>
    <n v="78"/>
    <n v="468"/>
    <m/>
    <m/>
    <m/>
    <m/>
  </r>
  <r>
    <x v="16"/>
    <s v="Newhalen"/>
    <x v="30"/>
    <n v="10"/>
    <n v="17"/>
    <n v="32"/>
    <n v="49"/>
    <n v="294"/>
    <m/>
    <m/>
    <m/>
    <m/>
  </r>
  <r>
    <x v="16"/>
    <s v="Newhalen"/>
    <x v="30"/>
    <n v="11"/>
    <n v="62"/>
    <n v="5"/>
    <n v="67"/>
    <n v="402"/>
    <m/>
    <m/>
    <m/>
    <m/>
  </r>
  <r>
    <x v="16"/>
    <s v="Newhalen"/>
    <x v="30"/>
    <n v="12"/>
    <n v="61"/>
    <n v="1"/>
    <n v="62"/>
    <n v="372"/>
    <m/>
    <m/>
    <m/>
    <m/>
  </r>
  <r>
    <x v="16"/>
    <s v="Newhalen"/>
    <x v="30"/>
    <n v="13"/>
    <n v="48"/>
    <n v="6"/>
    <n v="54"/>
    <n v="324"/>
    <m/>
    <m/>
    <m/>
    <m/>
  </r>
  <r>
    <x v="16"/>
    <s v="Newhalen"/>
    <x v="30"/>
    <n v="14"/>
    <n v="148"/>
    <n v="1"/>
    <n v="149"/>
    <n v="894"/>
    <m/>
    <m/>
    <m/>
    <m/>
  </r>
  <r>
    <x v="16"/>
    <s v="Newhalen"/>
    <x v="30"/>
    <n v="15"/>
    <n v="101"/>
    <n v="0"/>
    <n v="101"/>
    <n v="606"/>
    <m/>
    <m/>
    <m/>
    <m/>
  </r>
  <r>
    <x v="16"/>
    <s v="Newhalen"/>
    <x v="30"/>
    <n v="16"/>
    <n v="147"/>
    <n v="5"/>
    <n v="152"/>
    <n v="912"/>
    <m/>
    <m/>
    <m/>
    <m/>
  </r>
  <r>
    <x v="16"/>
    <s v="Newhalen"/>
    <x v="30"/>
    <n v="17"/>
    <n v="125"/>
    <n v="41"/>
    <n v="166"/>
    <n v="996"/>
    <m/>
    <m/>
    <m/>
    <m/>
  </r>
  <r>
    <x v="16"/>
    <s v="Newhalen"/>
    <x v="30"/>
    <n v="18"/>
    <n v="59"/>
    <n v="19"/>
    <n v="78"/>
    <n v="468"/>
    <m/>
    <m/>
    <m/>
    <m/>
  </r>
  <r>
    <x v="16"/>
    <s v="Newhalen"/>
    <x v="30"/>
    <n v="19"/>
    <n v="105"/>
    <n v="21"/>
    <n v="126"/>
    <n v="756"/>
    <m/>
    <m/>
    <m/>
    <m/>
  </r>
  <r>
    <x v="16"/>
    <s v="Newhalen"/>
    <x v="30"/>
    <n v="20"/>
    <n v="45"/>
    <n v="32"/>
    <n v="77"/>
    <n v="462"/>
    <m/>
    <m/>
    <m/>
    <m/>
  </r>
  <r>
    <x v="16"/>
    <s v="Newhalen"/>
    <x v="30"/>
    <n v="21"/>
    <n v="25"/>
    <n v="9"/>
    <n v="34"/>
    <n v="204"/>
    <m/>
    <m/>
    <m/>
    <m/>
  </r>
  <r>
    <x v="16"/>
    <s v="Newhalen"/>
    <x v="30"/>
    <n v="22"/>
    <n v="29"/>
    <n v="24"/>
    <n v="53"/>
    <n v="318"/>
    <m/>
    <m/>
    <m/>
    <m/>
  </r>
  <r>
    <x v="16"/>
    <s v="Newhalen"/>
    <x v="30"/>
    <n v="23"/>
    <n v="42"/>
    <n v="4"/>
    <n v="46"/>
    <n v="276"/>
    <n v="616998"/>
    <m/>
    <m/>
    <m/>
  </r>
  <r>
    <x v="16"/>
    <s v="Newhalen"/>
    <x v="33"/>
    <n v="4"/>
    <n v="37"/>
    <n v="19"/>
    <n v="56"/>
    <n v="336"/>
    <m/>
    <m/>
    <m/>
    <m/>
  </r>
  <r>
    <x v="16"/>
    <s v="Newhalen"/>
    <x v="33"/>
    <n v="5"/>
    <n v="67"/>
    <n v="6"/>
    <n v="73"/>
    <n v="438"/>
    <m/>
    <m/>
    <m/>
    <m/>
  </r>
  <r>
    <x v="16"/>
    <s v="Newhalen"/>
    <x v="33"/>
    <n v="6"/>
    <n v="59"/>
    <n v="12"/>
    <n v="71"/>
    <n v="426"/>
    <m/>
    <m/>
    <m/>
    <m/>
  </r>
  <r>
    <x v="16"/>
    <s v="Newhalen"/>
    <x v="33"/>
    <n v="7"/>
    <n v="73"/>
    <n v="19"/>
    <n v="92"/>
    <n v="552"/>
    <m/>
    <m/>
    <m/>
    <m/>
  </r>
  <r>
    <x v="16"/>
    <s v="Newhalen"/>
    <x v="33"/>
    <n v="8"/>
    <n v="7"/>
    <n v="10"/>
    <n v="17"/>
    <n v="102"/>
    <m/>
    <m/>
    <m/>
    <m/>
  </r>
  <r>
    <x v="16"/>
    <s v="Newhalen"/>
    <x v="33"/>
    <n v="9"/>
    <n v="60"/>
    <n v="39"/>
    <n v="99"/>
    <n v="594"/>
    <m/>
    <m/>
    <m/>
    <m/>
  </r>
  <r>
    <x v="16"/>
    <s v="Newhalen"/>
    <x v="33"/>
    <n v="10"/>
    <n v="39"/>
    <n v="56"/>
    <n v="95"/>
    <n v="570"/>
    <m/>
    <m/>
    <m/>
    <m/>
  </r>
  <r>
    <x v="16"/>
    <s v="Newhalen"/>
    <x v="33"/>
    <n v="11"/>
    <n v="44"/>
    <n v="59"/>
    <n v="103"/>
    <n v="618"/>
    <m/>
    <m/>
    <m/>
    <m/>
  </r>
  <r>
    <x v="16"/>
    <s v="Newhalen"/>
    <x v="33"/>
    <n v="12"/>
    <n v="27"/>
    <n v="35"/>
    <n v="62"/>
    <n v="372"/>
    <m/>
    <m/>
    <m/>
    <m/>
  </r>
  <r>
    <x v="16"/>
    <s v="Newhalen"/>
    <x v="33"/>
    <n v="13"/>
    <n v="28"/>
    <n v="80"/>
    <n v="108"/>
    <n v="648"/>
    <m/>
    <m/>
    <m/>
    <m/>
  </r>
  <r>
    <x v="16"/>
    <s v="Newhalen"/>
    <x v="33"/>
    <n v="14"/>
    <n v="94"/>
    <n v="95"/>
    <n v="189"/>
    <n v="1134"/>
    <m/>
    <m/>
    <m/>
    <m/>
  </r>
  <r>
    <x v="16"/>
    <s v="Newhalen"/>
    <x v="33"/>
    <n v="15"/>
    <n v="157"/>
    <n v="63"/>
    <n v="220"/>
    <n v="1320"/>
    <m/>
    <m/>
    <m/>
    <m/>
  </r>
  <r>
    <x v="16"/>
    <s v="Newhalen"/>
    <x v="33"/>
    <n v="16"/>
    <n v="93"/>
    <n v="56"/>
    <n v="149"/>
    <n v="894"/>
    <m/>
    <m/>
    <m/>
    <m/>
  </r>
  <r>
    <x v="16"/>
    <s v="Newhalen"/>
    <x v="33"/>
    <n v="17"/>
    <n v="98"/>
    <n v="26"/>
    <n v="124"/>
    <n v="744"/>
    <m/>
    <m/>
    <m/>
    <m/>
  </r>
  <r>
    <x v="16"/>
    <s v="Newhalen"/>
    <x v="33"/>
    <n v="18"/>
    <n v="116"/>
    <n v="74"/>
    <n v="190"/>
    <n v="1140"/>
    <m/>
    <m/>
    <m/>
    <m/>
  </r>
  <r>
    <x v="16"/>
    <s v="Newhalen"/>
    <x v="33"/>
    <n v="19"/>
    <n v="108"/>
    <n v="35"/>
    <n v="143"/>
    <n v="858"/>
    <m/>
    <m/>
    <m/>
    <m/>
  </r>
  <r>
    <x v="16"/>
    <s v="Newhalen"/>
    <x v="33"/>
    <n v="20"/>
    <n v="62"/>
    <n v="53"/>
    <n v="115"/>
    <n v="690"/>
    <m/>
    <m/>
    <m/>
    <m/>
  </r>
  <r>
    <x v="16"/>
    <s v="Newhalen"/>
    <x v="33"/>
    <n v="21"/>
    <n v="52"/>
    <n v="18"/>
    <n v="70"/>
    <n v="420"/>
    <m/>
    <m/>
    <m/>
    <m/>
  </r>
  <r>
    <x v="16"/>
    <s v="Newhalen"/>
    <x v="33"/>
    <n v="22"/>
    <n v="63"/>
    <n v="19"/>
    <n v="82"/>
    <n v="492"/>
    <m/>
    <m/>
    <m/>
    <m/>
  </r>
  <r>
    <x v="16"/>
    <s v="Newhalen"/>
    <x v="33"/>
    <n v="23"/>
    <n v="73"/>
    <n v="8"/>
    <n v="81"/>
    <n v="486"/>
    <n v="630336"/>
    <m/>
    <m/>
    <m/>
  </r>
  <r>
    <x v="16"/>
    <s v="Newhalen"/>
    <x v="34"/>
    <n v="4"/>
    <n v="64"/>
    <n v="28"/>
    <n v="92"/>
    <n v="552"/>
    <m/>
    <m/>
    <m/>
    <m/>
  </r>
  <r>
    <x v="16"/>
    <s v="Newhalen"/>
    <x v="34"/>
    <n v="5"/>
    <n v="66"/>
    <n v="29"/>
    <n v="95"/>
    <n v="570"/>
    <m/>
    <m/>
    <m/>
    <m/>
  </r>
  <r>
    <x v="16"/>
    <s v="Newhalen"/>
    <x v="34"/>
    <n v="6"/>
    <n v="91"/>
    <n v="28"/>
    <n v="119"/>
    <n v="714"/>
    <m/>
    <m/>
    <m/>
    <m/>
  </r>
  <r>
    <x v="16"/>
    <s v="Newhalen"/>
    <x v="34"/>
    <n v="7"/>
    <n v="125"/>
    <n v="64"/>
    <n v="189"/>
    <n v="1134"/>
    <m/>
    <m/>
    <m/>
    <m/>
  </r>
  <r>
    <x v="16"/>
    <s v="Newhalen"/>
    <x v="34"/>
    <n v="8"/>
    <n v="180"/>
    <n v="48"/>
    <n v="228"/>
    <n v="1368"/>
    <m/>
    <m/>
    <m/>
    <m/>
  </r>
  <r>
    <x v="16"/>
    <s v="Newhalen"/>
    <x v="34"/>
    <n v="9"/>
    <n v="103"/>
    <n v="69"/>
    <n v="172"/>
    <n v="1032"/>
    <m/>
    <m/>
    <m/>
    <m/>
  </r>
  <r>
    <x v="16"/>
    <s v="Newhalen"/>
    <x v="34"/>
    <n v="10"/>
    <n v="30"/>
    <n v="14"/>
    <n v="44"/>
    <n v="264"/>
    <m/>
    <m/>
    <m/>
    <m/>
  </r>
  <r>
    <x v="16"/>
    <s v="Newhalen"/>
    <x v="34"/>
    <n v="11"/>
    <n v="77"/>
    <n v="37"/>
    <n v="114"/>
    <n v="684"/>
    <m/>
    <m/>
    <m/>
    <m/>
  </r>
  <r>
    <x v="16"/>
    <s v="Newhalen"/>
    <x v="34"/>
    <n v="12"/>
    <n v="77"/>
    <n v="47"/>
    <n v="124"/>
    <n v="744"/>
    <m/>
    <m/>
    <m/>
    <m/>
  </r>
  <r>
    <x v="16"/>
    <s v="Newhalen"/>
    <x v="34"/>
    <n v="13"/>
    <n v="52"/>
    <n v="168"/>
    <n v="220"/>
    <n v="1320"/>
    <m/>
    <m/>
    <m/>
    <m/>
  </r>
  <r>
    <x v="16"/>
    <s v="Newhalen"/>
    <x v="34"/>
    <n v="14"/>
    <n v="42"/>
    <n v="171"/>
    <n v="213"/>
    <n v="1278"/>
    <m/>
    <m/>
    <m/>
    <m/>
  </r>
  <r>
    <x v="16"/>
    <s v="Newhalen"/>
    <x v="34"/>
    <n v="15"/>
    <n v="40"/>
    <n v="82"/>
    <n v="122"/>
    <n v="732"/>
    <m/>
    <m/>
    <m/>
    <m/>
  </r>
  <r>
    <x v="16"/>
    <s v="Newhalen"/>
    <x v="34"/>
    <n v="16"/>
    <n v="225"/>
    <n v="79"/>
    <n v="304"/>
    <n v="1824"/>
    <m/>
    <m/>
    <m/>
    <m/>
  </r>
  <r>
    <x v="16"/>
    <s v="Newhalen"/>
    <x v="34"/>
    <n v="17"/>
    <n v="94"/>
    <n v="75"/>
    <n v="169"/>
    <n v="1014"/>
    <m/>
    <m/>
    <m/>
    <m/>
  </r>
  <r>
    <x v="16"/>
    <s v="Newhalen"/>
    <x v="34"/>
    <n v="18"/>
    <n v="98"/>
    <n v="52"/>
    <n v="150"/>
    <n v="900"/>
    <m/>
    <m/>
    <m/>
    <m/>
  </r>
  <r>
    <x v="16"/>
    <s v="Newhalen"/>
    <x v="34"/>
    <n v="19"/>
    <n v="109"/>
    <n v="141"/>
    <n v="250"/>
    <n v="1500"/>
    <m/>
    <m/>
    <m/>
    <m/>
  </r>
  <r>
    <x v="16"/>
    <s v="Newhalen"/>
    <x v="34"/>
    <n v="20"/>
    <n v="162"/>
    <n v="150"/>
    <n v="312"/>
    <n v="1872"/>
    <m/>
    <m/>
    <m/>
    <m/>
  </r>
  <r>
    <x v="16"/>
    <s v="Newhalen"/>
    <x v="34"/>
    <n v="21"/>
    <n v="141"/>
    <n v="29"/>
    <n v="170"/>
    <n v="1020"/>
    <m/>
    <m/>
    <m/>
    <m/>
  </r>
  <r>
    <x v="16"/>
    <s v="Newhalen"/>
    <x v="34"/>
    <n v="22"/>
    <n v="55"/>
    <n v="7"/>
    <n v="62"/>
    <n v="372"/>
    <m/>
    <m/>
    <m/>
    <m/>
  </r>
  <r>
    <x v="16"/>
    <s v="Newhalen"/>
    <x v="34"/>
    <n v="23"/>
    <n v="67"/>
    <n v="31"/>
    <n v="98"/>
    <n v="588"/>
    <n v="650580"/>
    <m/>
    <m/>
    <m/>
  </r>
  <r>
    <x v="16"/>
    <s v="Newhalen"/>
    <x v="35"/>
    <n v="4"/>
    <n v="33"/>
    <n v="16"/>
    <n v="49"/>
    <n v="294"/>
    <m/>
    <m/>
    <m/>
    <m/>
  </r>
  <r>
    <x v="16"/>
    <s v="Newhalen"/>
    <x v="35"/>
    <n v="5"/>
    <n v="11"/>
    <n v="18"/>
    <n v="29"/>
    <n v="174"/>
    <m/>
    <m/>
    <m/>
    <m/>
  </r>
  <r>
    <x v="16"/>
    <s v="Newhalen"/>
    <x v="35"/>
    <n v="6"/>
    <n v="104"/>
    <n v="57"/>
    <n v="161"/>
    <n v="966"/>
    <m/>
    <m/>
    <m/>
    <m/>
  </r>
  <r>
    <x v="16"/>
    <s v="Newhalen"/>
    <x v="35"/>
    <n v="7"/>
    <n v="165"/>
    <n v="17"/>
    <n v="182"/>
    <n v="1092"/>
    <m/>
    <m/>
    <m/>
    <m/>
  </r>
  <r>
    <x v="16"/>
    <s v="Newhalen"/>
    <x v="35"/>
    <n v="8"/>
    <n v="81"/>
    <n v="14"/>
    <n v="95"/>
    <n v="570"/>
    <m/>
    <m/>
    <m/>
    <m/>
  </r>
  <r>
    <x v="16"/>
    <s v="Newhalen"/>
    <x v="35"/>
    <n v="9"/>
    <n v="35"/>
    <n v="12"/>
    <n v="47"/>
    <n v="282"/>
    <m/>
    <m/>
    <m/>
    <m/>
  </r>
  <r>
    <x v="16"/>
    <s v="Newhalen"/>
    <x v="35"/>
    <n v="10"/>
    <n v="17"/>
    <n v="26"/>
    <n v="43"/>
    <n v="258"/>
    <m/>
    <m/>
    <m/>
    <m/>
  </r>
  <r>
    <x v="16"/>
    <s v="Newhalen"/>
    <x v="35"/>
    <n v="11"/>
    <n v="21"/>
    <n v="29"/>
    <n v="50"/>
    <n v="300"/>
    <m/>
    <m/>
    <m/>
    <m/>
  </r>
  <r>
    <x v="16"/>
    <s v="Newhalen"/>
    <x v="35"/>
    <n v="12"/>
    <n v="18"/>
    <n v="14"/>
    <n v="32"/>
    <n v="192"/>
    <m/>
    <m/>
    <m/>
    <m/>
  </r>
  <r>
    <x v="16"/>
    <s v="Newhalen"/>
    <x v="35"/>
    <n v="13"/>
    <n v="27"/>
    <n v="18"/>
    <n v="45"/>
    <n v="270"/>
    <m/>
    <m/>
    <m/>
    <m/>
  </r>
  <r>
    <x v="16"/>
    <s v="Newhalen"/>
    <x v="35"/>
    <n v="14"/>
    <n v="17"/>
    <n v="10"/>
    <n v="27"/>
    <n v="162"/>
    <m/>
    <m/>
    <m/>
    <m/>
  </r>
  <r>
    <x v="16"/>
    <s v="Newhalen"/>
    <x v="35"/>
    <n v="15"/>
    <n v="26"/>
    <n v="5"/>
    <n v="31"/>
    <n v="186"/>
    <m/>
    <m/>
    <m/>
    <m/>
  </r>
  <r>
    <x v="16"/>
    <s v="Newhalen"/>
    <x v="35"/>
    <n v="16"/>
    <n v="30"/>
    <n v="2"/>
    <n v="32"/>
    <n v="192"/>
    <m/>
    <m/>
    <m/>
    <m/>
  </r>
  <r>
    <x v="16"/>
    <s v="Newhalen"/>
    <x v="35"/>
    <n v="17"/>
    <n v="10"/>
    <n v="4"/>
    <n v="14"/>
    <n v="84"/>
    <m/>
    <m/>
    <m/>
    <m/>
  </r>
  <r>
    <x v="16"/>
    <s v="Newhalen"/>
    <x v="35"/>
    <n v="18"/>
    <n v="11"/>
    <n v="16"/>
    <n v="27"/>
    <n v="162"/>
    <m/>
    <m/>
    <m/>
    <m/>
  </r>
  <r>
    <x v="16"/>
    <s v="Newhalen"/>
    <x v="35"/>
    <n v="19"/>
    <n v="70"/>
    <n v="36"/>
    <n v="106"/>
    <n v="636"/>
    <m/>
    <m/>
    <m/>
    <m/>
  </r>
  <r>
    <x v="16"/>
    <s v="Newhalen"/>
    <x v="35"/>
    <n v="20"/>
    <n v="22"/>
    <n v="11"/>
    <n v="33"/>
    <n v="198"/>
    <m/>
    <m/>
    <m/>
    <m/>
  </r>
  <r>
    <x v="16"/>
    <s v="Newhalen"/>
    <x v="35"/>
    <n v="21"/>
    <n v="41"/>
    <n v="0"/>
    <n v="41"/>
    <n v="246"/>
    <m/>
    <m/>
    <m/>
    <m/>
  </r>
  <r>
    <x v="16"/>
    <s v="Newhalen"/>
    <x v="35"/>
    <n v="22"/>
    <n v="15"/>
    <n v="6"/>
    <n v="21"/>
    <n v="126"/>
    <m/>
    <m/>
    <m/>
    <m/>
  </r>
  <r>
    <x v="16"/>
    <s v="Newhalen"/>
    <x v="35"/>
    <n v="23"/>
    <n v="32"/>
    <n v="9"/>
    <n v="41"/>
    <n v="246"/>
    <n v="657474"/>
    <m/>
    <m/>
    <m/>
  </r>
  <r>
    <x v="16"/>
    <s v="Newhalen"/>
    <x v="36"/>
    <n v="4"/>
    <n v="34"/>
    <n v="1"/>
    <n v="35"/>
    <n v="210"/>
    <m/>
    <m/>
    <m/>
    <m/>
  </r>
  <r>
    <x v="16"/>
    <s v="Newhalen"/>
    <x v="36"/>
    <n v="5"/>
    <n v="57"/>
    <n v="4"/>
    <n v="61"/>
    <n v="366"/>
    <m/>
    <m/>
    <m/>
    <m/>
  </r>
  <r>
    <x v="16"/>
    <s v="Newhalen"/>
    <x v="36"/>
    <n v="6"/>
    <n v="72"/>
    <n v="10"/>
    <n v="82"/>
    <n v="492"/>
    <m/>
    <m/>
    <m/>
    <m/>
  </r>
  <r>
    <x v="16"/>
    <s v="Newhalen"/>
    <x v="36"/>
    <n v="7"/>
    <n v="70"/>
    <n v="19"/>
    <n v="89"/>
    <n v="534"/>
    <m/>
    <m/>
    <m/>
    <m/>
  </r>
  <r>
    <x v="16"/>
    <s v="Newhalen"/>
    <x v="36"/>
    <n v="8"/>
    <n v="25"/>
    <n v="16"/>
    <n v="41"/>
    <n v="246"/>
    <m/>
    <m/>
    <m/>
    <m/>
  </r>
  <r>
    <x v="16"/>
    <s v="Newhalen"/>
    <x v="36"/>
    <n v="9"/>
    <n v="51"/>
    <n v="10"/>
    <n v="61"/>
    <n v="366"/>
    <m/>
    <m/>
    <m/>
    <m/>
  </r>
  <r>
    <x v="16"/>
    <s v="Newhalen"/>
    <x v="36"/>
    <n v="10"/>
    <n v="25"/>
    <n v="18"/>
    <n v="43"/>
    <n v="258"/>
    <m/>
    <m/>
    <m/>
    <m/>
  </r>
  <r>
    <x v="16"/>
    <s v="Newhalen"/>
    <x v="36"/>
    <n v="11"/>
    <n v="24"/>
    <n v="3"/>
    <n v="27"/>
    <n v="162"/>
    <m/>
    <m/>
    <m/>
    <m/>
  </r>
  <r>
    <x v="16"/>
    <s v="Newhalen"/>
    <x v="36"/>
    <n v="12"/>
    <n v="20"/>
    <n v="12"/>
    <n v="32"/>
    <n v="192"/>
    <m/>
    <m/>
    <m/>
    <m/>
  </r>
  <r>
    <x v="16"/>
    <s v="Newhalen"/>
    <x v="36"/>
    <n v="13"/>
    <n v="16"/>
    <n v="17"/>
    <n v="33"/>
    <n v="198"/>
    <m/>
    <m/>
    <m/>
    <m/>
  </r>
  <r>
    <x v="16"/>
    <s v="Newhalen"/>
    <x v="36"/>
    <n v="14"/>
    <n v="3"/>
    <n v="31"/>
    <n v="34"/>
    <n v="204"/>
    <m/>
    <m/>
    <m/>
    <m/>
  </r>
  <r>
    <x v="16"/>
    <s v="Newhalen"/>
    <x v="36"/>
    <n v="15"/>
    <n v="13"/>
    <n v="26"/>
    <n v="39"/>
    <n v="234"/>
    <m/>
    <m/>
    <m/>
    <m/>
  </r>
  <r>
    <x v="16"/>
    <s v="Newhalen"/>
    <x v="36"/>
    <n v="16"/>
    <n v="47"/>
    <n v="22"/>
    <n v="69"/>
    <n v="414"/>
    <m/>
    <m/>
    <m/>
    <m/>
  </r>
  <r>
    <x v="16"/>
    <s v="Newhalen"/>
    <x v="36"/>
    <n v="17"/>
    <n v="80"/>
    <n v="56"/>
    <n v="136"/>
    <n v="816"/>
    <m/>
    <m/>
    <m/>
    <m/>
  </r>
  <r>
    <x v="16"/>
    <s v="Newhalen"/>
    <x v="36"/>
    <n v="18"/>
    <n v="104"/>
    <n v="14"/>
    <n v="118"/>
    <n v="708"/>
    <m/>
    <m/>
    <m/>
    <m/>
  </r>
  <r>
    <x v="16"/>
    <s v="Newhalen"/>
    <x v="36"/>
    <n v="19"/>
    <n v="66"/>
    <n v="6"/>
    <n v="72"/>
    <n v="432"/>
    <m/>
    <m/>
    <m/>
    <m/>
  </r>
  <r>
    <x v="16"/>
    <s v="Newhalen"/>
    <x v="36"/>
    <n v="20"/>
    <n v="61"/>
    <n v="2"/>
    <n v="63"/>
    <n v="378"/>
    <m/>
    <m/>
    <m/>
    <m/>
  </r>
  <r>
    <x v="16"/>
    <s v="Newhalen"/>
    <x v="36"/>
    <n v="21"/>
    <n v="44"/>
    <n v="3"/>
    <n v="47"/>
    <n v="282"/>
    <m/>
    <m/>
    <m/>
    <m/>
  </r>
  <r>
    <x v="16"/>
    <s v="Newhalen"/>
    <x v="36"/>
    <n v="22"/>
    <n v="7"/>
    <n v="1"/>
    <n v="8"/>
    <n v="48"/>
    <m/>
    <m/>
    <m/>
    <m/>
  </r>
  <r>
    <x v="16"/>
    <s v="Newhalen"/>
    <x v="36"/>
    <n v="23"/>
    <n v="21"/>
    <n v="7"/>
    <n v="28"/>
    <n v="168"/>
    <n v="664446"/>
    <m/>
    <m/>
    <m/>
  </r>
  <r>
    <x v="16"/>
    <s v="Newhalen"/>
    <x v="37"/>
    <n v="4"/>
    <n v="24"/>
    <n v="11"/>
    <n v="35"/>
    <n v="210"/>
    <m/>
    <m/>
    <m/>
    <m/>
  </r>
  <r>
    <x v="16"/>
    <s v="Newhalen"/>
    <x v="37"/>
    <n v="5"/>
    <n v="37"/>
    <n v="54"/>
    <n v="91"/>
    <n v="546"/>
    <m/>
    <m/>
    <m/>
    <m/>
  </r>
  <r>
    <x v="16"/>
    <s v="Newhalen"/>
    <x v="37"/>
    <n v="6"/>
    <n v="112"/>
    <n v="55"/>
    <n v="167"/>
    <n v="1002"/>
    <m/>
    <m/>
    <m/>
    <m/>
  </r>
  <r>
    <x v="16"/>
    <s v="Newhalen"/>
    <x v="37"/>
    <n v="7"/>
    <n v="142"/>
    <n v="30"/>
    <n v="172"/>
    <n v="1032"/>
    <m/>
    <m/>
    <m/>
    <m/>
  </r>
  <r>
    <x v="16"/>
    <s v="Newhalen"/>
    <x v="37"/>
    <n v="8"/>
    <n v="70"/>
    <n v="58"/>
    <n v="128"/>
    <n v="768"/>
    <m/>
    <m/>
    <m/>
    <m/>
  </r>
  <r>
    <x v="16"/>
    <s v="Newhalen"/>
    <x v="37"/>
    <n v="9"/>
    <n v="68"/>
    <n v="21"/>
    <n v="89"/>
    <n v="534"/>
    <m/>
    <m/>
    <m/>
    <m/>
  </r>
  <r>
    <x v="16"/>
    <s v="Newhalen"/>
    <x v="37"/>
    <n v="10"/>
    <n v="18"/>
    <n v="7"/>
    <n v="25"/>
    <n v="150"/>
    <m/>
    <m/>
    <m/>
    <m/>
  </r>
  <r>
    <x v="16"/>
    <s v="Newhalen"/>
    <x v="37"/>
    <n v="11"/>
    <n v="23"/>
    <n v="27"/>
    <n v="50"/>
    <n v="300"/>
    <m/>
    <m/>
    <m/>
    <m/>
  </r>
  <r>
    <x v="16"/>
    <s v="Newhalen"/>
    <x v="37"/>
    <n v="12"/>
    <n v="23"/>
    <n v="53"/>
    <n v="76"/>
    <n v="456"/>
    <m/>
    <m/>
    <m/>
    <m/>
  </r>
  <r>
    <x v="16"/>
    <s v="Newhalen"/>
    <x v="37"/>
    <n v="13"/>
    <n v="18"/>
    <n v="35"/>
    <n v="53"/>
    <n v="318"/>
    <m/>
    <m/>
    <m/>
    <m/>
  </r>
  <r>
    <x v="16"/>
    <s v="Newhalen"/>
    <x v="37"/>
    <n v="14"/>
    <n v="3"/>
    <n v="64"/>
    <n v="67"/>
    <n v="402"/>
    <m/>
    <m/>
    <m/>
    <m/>
  </r>
  <r>
    <x v="16"/>
    <s v="Newhalen"/>
    <x v="37"/>
    <n v="15"/>
    <n v="16"/>
    <n v="8"/>
    <n v="24"/>
    <n v="144"/>
    <m/>
    <m/>
    <m/>
    <m/>
  </r>
  <r>
    <x v="16"/>
    <s v="Newhalen"/>
    <x v="37"/>
    <n v="16"/>
    <n v="51"/>
    <n v="15"/>
    <n v="66"/>
    <n v="396"/>
    <m/>
    <m/>
    <m/>
    <m/>
  </r>
  <r>
    <x v="16"/>
    <s v="Newhalen"/>
    <x v="37"/>
    <n v="17"/>
    <n v="13"/>
    <n v="6"/>
    <n v="19"/>
    <n v="114"/>
    <m/>
    <m/>
    <m/>
    <m/>
  </r>
  <r>
    <x v="16"/>
    <s v="Newhalen"/>
    <x v="37"/>
    <n v="18"/>
    <n v="19"/>
    <n v="5"/>
    <n v="24"/>
    <n v="144"/>
    <m/>
    <m/>
    <m/>
    <m/>
  </r>
  <r>
    <x v="16"/>
    <s v="Newhalen"/>
    <x v="37"/>
    <n v="19"/>
    <n v="44"/>
    <n v="0"/>
    <n v="44"/>
    <n v="264"/>
    <m/>
    <m/>
    <m/>
    <m/>
  </r>
  <r>
    <x v="16"/>
    <s v="Newhalen"/>
    <x v="37"/>
    <n v="20"/>
    <n v="41"/>
    <n v="0"/>
    <n v="41"/>
    <n v="246"/>
    <m/>
    <m/>
    <m/>
    <m/>
  </r>
  <r>
    <x v="16"/>
    <s v="Newhalen"/>
    <x v="37"/>
    <n v="21"/>
    <n v="26"/>
    <n v="2"/>
    <n v="28"/>
    <n v="168"/>
    <m/>
    <m/>
    <m/>
    <m/>
  </r>
  <r>
    <x v="16"/>
    <s v="Newhalen"/>
    <x v="37"/>
    <n v="22"/>
    <n v="18"/>
    <n v="0"/>
    <n v="18"/>
    <n v="108"/>
    <m/>
    <m/>
    <m/>
    <m/>
  </r>
  <r>
    <x v="16"/>
    <s v="Newhalen"/>
    <x v="37"/>
    <n v="23"/>
    <n v="27"/>
    <n v="5"/>
    <n v="32"/>
    <n v="192"/>
    <n v="672234"/>
    <m/>
    <m/>
    <m/>
  </r>
  <r>
    <x v="16"/>
    <s v="Newhalen"/>
    <x v="38"/>
    <n v="4"/>
    <n v="17"/>
    <n v="6"/>
    <n v="23"/>
    <n v="138"/>
    <m/>
    <m/>
    <m/>
    <m/>
  </r>
  <r>
    <x v="16"/>
    <s v="Newhalen"/>
    <x v="38"/>
    <n v="5"/>
    <n v="14"/>
    <n v="2"/>
    <n v="16"/>
    <n v="96"/>
    <m/>
    <m/>
    <m/>
    <m/>
  </r>
  <r>
    <x v="16"/>
    <s v="Newhalen"/>
    <x v="38"/>
    <n v="6"/>
    <n v="60"/>
    <n v="15"/>
    <n v="75"/>
    <n v="450"/>
    <m/>
    <m/>
    <m/>
    <m/>
  </r>
  <r>
    <x v="16"/>
    <s v="Newhalen"/>
    <x v="38"/>
    <n v="7"/>
    <n v="92"/>
    <n v="10"/>
    <n v="102"/>
    <n v="612"/>
    <m/>
    <m/>
    <m/>
    <m/>
  </r>
  <r>
    <x v="16"/>
    <s v="Newhalen"/>
    <x v="38"/>
    <n v="8"/>
    <n v="23"/>
    <n v="9"/>
    <n v="32"/>
    <n v="192"/>
    <m/>
    <m/>
    <m/>
    <m/>
  </r>
  <r>
    <x v="16"/>
    <s v="Newhalen"/>
    <x v="38"/>
    <n v="9"/>
    <n v="32"/>
    <n v="32"/>
    <n v="64"/>
    <n v="384"/>
    <m/>
    <m/>
    <m/>
    <m/>
  </r>
  <r>
    <x v="16"/>
    <s v="Newhalen"/>
    <x v="38"/>
    <n v="10"/>
    <n v="23"/>
    <n v="12"/>
    <n v="35"/>
    <n v="210"/>
    <m/>
    <m/>
    <m/>
    <m/>
  </r>
  <r>
    <x v="16"/>
    <s v="Newhalen"/>
    <x v="38"/>
    <n v="11"/>
    <n v="8"/>
    <n v="8"/>
    <n v="16"/>
    <n v="96"/>
    <m/>
    <m/>
    <m/>
    <m/>
  </r>
  <r>
    <x v="16"/>
    <s v="Newhalen"/>
    <x v="38"/>
    <n v="12"/>
    <n v="6"/>
    <n v="7"/>
    <n v="13"/>
    <n v="78"/>
    <m/>
    <m/>
    <m/>
    <m/>
  </r>
  <r>
    <x v="16"/>
    <s v="Newhalen"/>
    <x v="38"/>
    <n v="13"/>
    <n v="13"/>
    <n v="14"/>
    <n v="27"/>
    <n v="162"/>
    <m/>
    <m/>
    <m/>
    <m/>
  </r>
  <r>
    <x v="16"/>
    <s v="Newhalen"/>
    <x v="38"/>
    <n v="14"/>
    <n v="9"/>
    <n v="5"/>
    <n v="14"/>
    <n v="84"/>
    <m/>
    <m/>
    <m/>
    <m/>
  </r>
  <r>
    <x v="16"/>
    <s v="Newhalen"/>
    <x v="38"/>
    <n v="15"/>
    <n v="3"/>
    <n v="2"/>
    <n v="5"/>
    <n v="30"/>
    <m/>
    <m/>
    <m/>
    <m/>
  </r>
  <r>
    <x v="16"/>
    <s v="Newhalen"/>
    <x v="38"/>
    <n v="16"/>
    <n v="21"/>
    <n v="0"/>
    <n v="21"/>
    <n v="126"/>
    <m/>
    <m/>
    <m/>
    <m/>
  </r>
  <r>
    <x v="16"/>
    <s v="Newhalen"/>
    <x v="38"/>
    <n v="17"/>
    <n v="38"/>
    <n v="6"/>
    <n v="44"/>
    <n v="264"/>
    <m/>
    <m/>
    <m/>
    <m/>
  </r>
  <r>
    <x v="16"/>
    <s v="Newhalen"/>
    <x v="38"/>
    <n v="18"/>
    <n v="64"/>
    <n v="4"/>
    <n v="68"/>
    <n v="408"/>
    <m/>
    <m/>
    <m/>
    <m/>
  </r>
  <r>
    <x v="16"/>
    <s v="Newhalen"/>
    <x v="38"/>
    <n v="19"/>
    <n v="52"/>
    <n v="3"/>
    <n v="55"/>
    <n v="330"/>
    <m/>
    <m/>
    <m/>
    <m/>
  </r>
  <r>
    <x v="16"/>
    <s v="Newhalen"/>
    <x v="38"/>
    <n v="20"/>
    <n v="56"/>
    <n v="0"/>
    <n v="56"/>
    <n v="336"/>
    <m/>
    <m/>
    <m/>
    <m/>
  </r>
  <r>
    <x v="16"/>
    <s v="Newhalen"/>
    <x v="38"/>
    <n v="21"/>
    <n v="28"/>
    <n v="6"/>
    <n v="34"/>
    <n v="204"/>
    <m/>
    <m/>
    <m/>
    <m/>
  </r>
  <r>
    <x v="16"/>
    <s v="Newhalen"/>
    <x v="38"/>
    <n v="22"/>
    <n v="44"/>
    <n v="2"/>
    <n v="46"/>
    <n v="276"/>
    <m/>
    <m/>
    <m/>
    <m/>
  </r>
  <r>
    <x v="16"/>
    <s v="Newhalen"/>
    <x v="38"/>
    <n v="23"/>
    <n v="17"/>
    <n v="0"/>
    <n v="17"/>
    <n v="102"/>
    <n v="676992"/>
    <m/>
    <m/>
    <m/>
  </r>
  <r>
    <x v="16"/>
    <s v="Newhalen"/>
    <x v="39"/>
    <n v="4"/>
    <n v="19"/>
    <n v="4"/>
    <n v="23"/>
    <n v="138"/>
    <m/>
    <m/>
    <m/>
    <m/>
  </r>
  <r>
    <x v="16"/>
    <s v="Newhalen"/>
    <x v="39"/>
    <n v="5"/>
    <n v="35"/>
    <n v="0"/>
    <n v="35"/>
    <n v="210"/>
    <m/>
    <m/>
    <m/>
    <m/>
  </r>
  <r>
    <x v="16"/>
    <s v="Newhalen"/>
    <x v="39"/>
    <n v="6"/>
    <n v="42"/>
    <n v="0"/>
    <n v="42"/>
    <n v="252"/>
    <m/>
    <m/>
    <m/>
    <m/>
  </r>
  <r>
    <x v="16"/>
    <s v="Newhalen"/>
    <x v="39"/>
    <n v="7"/>
    <n v="64"/>
    <n v="4"/>
    <n v="68"/>
    <n v="408"/>
    <m/>
    <m/>
    <m/>
    <m/>
  </r>
  <r>
    <x v="16"/>
    <s v="Newhalen"/>
    <x v="39"/>
    <n v="8"/>
    <n v="45"/>
    <n v="2"/>
    <n v="47"/>
    <n v="282"/>
    <m/>
    <m/>
    <m/>
    <m/>
  </r>
  <r>
    <x v="16"/>
    <s v="Newhalen"/>
    <x v="39"/>
    <n v="9"/>
    <n v="29"/>
    <n v="3"/>
    <n v="32"/>
    <n v="192"/>
    <m/>
    <m/>
    <m/>
    <m/>
  </r>
  <r>
    <x v="16"/>
    <s v="Newhalen"/>
    <x v="39"/>
    <n v="10"/>
    <n v="24"/>
    <n v="1"/>
    <n v="25"/>
    <n v="150"/>
    <m/>
    <m/>
    <m/>
    <m/>
  </r>
  <r>
    <x v="16"/>
    <s v="Newhalen"/>
    <x v="39"/>
    <n v="11"/>
    <n v="4"/>
    <n v="18"/>
    <n v="22"/>
    <n v="132"/>
    <m/>
    <m/>
    <m/>
    <m/>
  </r>
  <r>
    <x v="16"/>
    <s v="Newhalen"/>
    <x v="39"/>
    <n v="12"/>
    <n v="19"/>
    <n v="16"/>
    <n v="35"/>
    <n v="210"/>
    <m/>
    <m/>
    <m/>
    <m/>
  </r>
  <r>
    <x v="16"/>
    <s v="Newhalen"/>
    <x v="39"/>
    <n v="13"/>
    <n v="6"/>
    <n v="8"/>
    <n v="14"/>
    <n v="84"/>
    <m/>
    <m/>
    <m/>
    <m/>
  </r>
  <r>
    <x v="16"/>
    <s v="Newhalen"/>
    <x v="39"/>
    <n v="14"/>
    <n v="26"/>
    <n v="9"/>
    <n v="35"/>
    <n v="210"/>
    <m/>
    <m/>
    <m/>
    <m/>
  </r>
  <r>
    <x v="16"/>
    <s v="Newhalen"/>
    <x v="39"/>
    <n v="15"/>
    <n v="11"/>
    <n v="6"/>
    <n v="17"/>
    <n v="102"/>
    <m/>
    <m/>
    <m/>
    <m/>
  </r>
  <r>
    <x v="16"/>
    <s v="Newhalen"/>
    <x v="39"/>
    <n v="16"/>
    <n v="79"/>
    <n v="6"/>
    <n v="85"/>
    <n v="510"/>
    <m/>
    <m/>
    <m/>
    <m/>
  </r>
  <r>
    <x v="16"/>
    <s v="Newhalen"/>
    <x v="39"/>
    <n v="17"/>
    <n v="47"/>
    <n v="1"/>
    <n v="48"/>
    <n v="288"/>
    <m/>
    <m/>
    <m/>
    <m/>
  </r>
  <r>
    <x v="16"/>
    <s v="Newhalen"/>
    <x v="39"/>
    <n v="18"/>
    <n v="25"/>
    <n v="5"/>
    <n v="30"/>
    <n v="180"/>
    <m/>
    <m/>
    <m/>
    <m/>
  </r>
  <r>
    <x v="16"/>
    <s v="Newhalen"/>
    <x v="39"/>
    <n v="19"/>
    <n v="43"/>
    <n v="0"/>
    <n v="43"/>
    <n v="258"/>
    <m/>
    <m/>
    <m/>
    <m/>
  </r>
  <r>
    <x v="16"/>
    <s v="Newhalen"/>
    <x v="39"/>
    <n v="20"/>
    <n v="32"/>
    <n v="3"/>
    <n v="35"/>
    <n v="210"/>
    <m/>
    <m/>
    <m/>
    <m/>
  </r>
  <r>
    <x v="16"/>
    <s v="Newhalen"/>
    <x v="39"/>
    <n v="21"/>
    <n v="47"/>
    <n v="2"/>
    <n v="49"/>
    <n v="294"/>
    <m/>
    <m/>
    <m/>
    <m/>
  </r>
  <r>
    <x v="16"/>
    <s v="Newhalen"/>
    <x v="39"/>
    <n v="22"/>
    <n v="36"/>
    <n v="1"/>
    <n v="37"/>
    <n v="222"/>
    <m/>
    <m/>
    <m/>
    <m/>
  </r>
  <r>
    <x v="16"/>
    <s v="Newhalen"/>
    <x v="39"/>
    <n v="23"/>
    <n v="12"/>
    <n v="2"/>
    <n v="14"/>
    <n v="84"/>
    <n v="681582"/>
    <m/>
    <m/>
    <m/>
  </r>
  <r>
    <x v="16"/>
    <s v="Newhalen"/>
    <x v="40"/>
    <n v="4"/>
    <n v="6"/>
    <n v="6"/>
    <n v="12"/>
    <n v="72"/>
    <m/>
    <m/>
    <m/>
    <m/>
  </r>
  <r>
    <x v="16"/>
    <s v="Newhalen"/>
    <x v="40"/>
    <n v="5"/>
    <n v="15"/>
    <n v="10"/>
    <n v="25"/>
    <n v="150"/>
    <m/>
    <m/>
    <m/>
    <m/>
  </r>
  <r>
    <x v="16"/>
    <s v="Newhalen"/>
    <x v="40"/>
    <n v="6"/>
    <n v="54"/>
    <n v="6"/>
    <n v="60"/>
    <n v="360"/>
    <m/>
    <m/>
    <m/>
    <m/>
  </r>
  <r>
    <x v="16"/>
    <s v="Newhalen"/>
    <x v="40"/>
    <n v="7"/>
    <n v="56"/>
    <n v="2"/>
    <n v="58"/>
    <n v="348"/>
    <m/>
    <m/>
    <m/>
    <m/>
  </r>
  <r>
    <x v="16"/>
    <s v="Newhalen"/>
    <x v="40"/>
    <n v="8"/>
    <n v="31"/>
    <n v="0"/>
    <n v="31"/>
    <n v="186"/>
    <m/>
    <m/>
    <m/>
    <m/>
  </r>
  <r>
    <x v="16"/>
    <s v="Newhalen"/>
    <x v="40"/>
    <n v="9"/>
    <n v="37"/>
    <n v="24"/>
    <n v="61"/>
    <n v="366"/>
    <m/>
    <m/>
    <m/>
    <m/>
  </r>
  <r>
    <x v="16"/>
    <s v="Newhalen"/>
    <x v="40"/>
    <n v="10"/>
    <n v="18"/>
    <n v="24"/>
    <n v="42"/>
    <n v="252"/>
    <m/>
    <m/>
    <m/>
    <m/>
  </r>
  <r>
    <x v="16"/>
    <s v="Newhalen"/>
    <x v="40"/>
    <n v="11"/>
    <n v="5"/>
    <n v="1"/>
    <n v="6"/>
    <n v="36"/>
    <m/>
    <m/>
    <m/>
    <m/>
  </r>
  <r>
    <x v="16"/>
    <s v="Newhalen"/>
    <x v="40"/>
    <n v="12"/>
    <n v="11"/>
    <n v="4"/>
    <n v="15"/>
    <n v="90"/>
    <m/>
    <m/>
    <m/>
    <m/>
  </r>
  <r>
    <x v="16"/>
    <s v="Newhalen"/>
    <x v="40"/>
    <n v="13"/>
    <n v="7"/>
    <n v="4"/>
    <n v="11"/>
    <n v="66"/>
    <m/>
    <m/>
    <m/>
    <m/>
  </r>
  <r>
    <x v="16"/>
    <s v="Newhalen"/>
    <x v="40"/>
    <n v="14"/>
    <n v="0"/>
    <n v="8"/>
    <n v="8"/>
    <n v="48"/>
    <m/>
    <m/>
    <m/>
    <m/>
  </r>
  <r>
    <x v="16"/>
    <s v="Newhalen"/>
    <x v="40"/>
    <n v="15"/>
    <n v="4"/>
    <n v="3"/>
    <n v="7"/>
    <n v="42"/>
    <m/>
    <m/>
    <m/>
    <m/>
  </r>
  <r>
    <x v="16"/>
    <s v="Newhalen"/>
    <x v="40"/>
    <n v="16"/>
    <n v="7"/>
    <n v="4"/>
    <n v="11"/>
    <n v="66"/>
    <m/>
    <m/>
    <m/>
    <m/>
  </r>
  <r>
    <x v="16"/>
    <s v="Newhalen"/>
    <x v="40"/>
    <n v="17"/>
    <n v="6"/>
    <n v="1"/>
    <n v="7"/>
    <n v="42"/>
    <m/>
    <m/>
    <m/>
    <m/>
  </r>
  <r>
    <x v="16"/>
    <s v="Newhalen"/>
    <x v="40"/>
    <n v="18"/>
    <n v="10"/>
    <n v="1"/>
    <n v="11"/>
    <n v="66"/>
    <m/>
    <m/>
    <m/>
    <m/>
  </r>
  <r>
    <x v="16"/>
    <s v="Newhalen"/>
    <x v="40"/>
    <n v="19"/>
    <n v="41"/>
    <n v="1"/>
    <n v="42"/>
    <n v="252"/>
    <m/>
    <m/>
    <m/>
    <m/>
  </r>
  <r>
    <x v="16"/>
    <s v="Newhalen"/>
    <x v="40"/>
    <n v="20"/>
    <n v="9"/>
    <n v="5"/>
    <n v="14"/>
    <n v="84"/>
    <m/>
    <m/>
    <m/>
    <m/>
  </r>
  <r>
    <x v="16"/>
    <s v="Newhalen"/>
    <x v="40"/>
    <n v="21"/>
    <n v="2"/>
    <n v="0"/>
    <n v="2"/>
    <n v="12"/>
    <m/>
    <m/>
    <m/>
    <m/>
  </r>
  <r>
    <x v="16"/>
    <s v="Newhalen"/>
    <x v="40"/>
    <n v="22"/>
    <n v="30"/>
    <n v="0"/>
    <n v="30"/>
    <n v="180"/>
    <m/>
    <m/>
    <m/>
    <m/>
  </r>
  <r>
    <x v="16"/>
    <s v="Newhalen"/>
    <x v="40"/>
    <n v="23"/>
    <n v="3"/>
    <n v="1"/>
    <n v="4"/>
    <n v="24"/>
    <n v="684432"/>
    <m/>
    <m/>
    <m/>
  </r>
  <r>
    <x v="16"/>
    <s v="Newhalen"/>
    <x v="41"/>
    <n v="4"/>
    <n v="8"/>
    <n v="3"/>
    <n v="11"/>
    <n v="66"/>
    <m/>
    <m/>
    <m/>
    <m/>
  </r>
  <r>
    <x v="16"/>
    <s v="Newhalen"/>
    <x v="41"/>
    <n v="5"/>
    <n v="17"/>
    <n v="1"/>
    <n v="18"/>
    <n v="108"/>
    <m/>
    <m/>
    <m/>
    <m/>
  </r>
  <r>
    <x v="16"/>
    <s v="Newhalen"/>
    <x v="41"/>
    <n v="6"/>
    <n v="4"/>
    <n v="5"/>
    <n v="9"/>
    <n v="54"/>
    <m/>
    <m/>
    <m/>
    <m/>
  </r>
  <r>
    <x v="16"/>
    <s v="Newhalen"/>
    <x v="41"/>
    <n v="7"/>
    <n v="12"/>
    <n v="0"/>
    <n v="12"/>
    <n v="72"/>
    <m/>
    <m/>
    <m/>
    <m/>
  </r>
  <r>
    <x v="16"/>
    <s v="Newhalen"/>
    <x v="41"/>
    <n v="8"/>
    <n v="8"/>
    <n v="3"/>
    <n v="11"/>
    <n v="66"/>
    <m/>
    <m/>
    <m/>
    <m/>
  </r>
  <r>
    <x v="16"/>
    <s v="Newhalen"/>
    <x v="41"/>
    <n v="9"/>
    <n v="5"/>
    <n v="2"/>
    <n v="7"/>
    <n v="42"/>
    <m/>
    <m/>
    <m/>
    <m/>
  </r>
  <r>
    <x v="16"/>
    <s v="Newhalen"/>
    <x v="41"/>
    <n v="10"/>
    <n v="0"/>
    <n v="2"/>
    <n v="2"/>
    <n v="12"/>
    <m/>
    <m/>
    <m/>
    <m/>
  </r>
  <r>
    <x v="16"/>
    <s v="Newhalen"/>
    <x v="41"/>
    <n v="11"/>
    <n v="1"/>
    <n v="0"/>
    <n v="1"/>
    <n v="6"/>
    <m/>
    <m/>
    <m/>
    <m/>
  </r>
  <r>
    <x v="16"/>
    <s v="Newhalen"/>
    <x v="41"/>
    <n v="12"/>
    <n v="2"/>
    <n v="0"/>
    <n v="2"/>
    <n v="12"/>
    <m/>
    <m/>
    <m/>
    <m/>
  </r>
  <r>
    <x v="16"/>
    <s v="Newhalen"/>
    <x v="41"/>
    <n v="13"/>
    <n v="4"/>
    <n v="2"/>
    <n v="6"/>
    <n v="36"/>
    <m/>
    <m/>
    <m/>
    <m/>
  </r>
  <r>
    <x v="16"/>
    <s v="Newhalen"/>
    <x v="41"/>
    <n v="14"/>
    <n v="4"/>
    <n v="0"/>
    <n v="4"/>
    <n v="24"/>
    <m/>
    <m/>
    <m/>
    <m/>
  </r>
  <r>
    <x v="16"/>
    <s v="Newhalen"/>
    <x v="41"/>
    <n v="15"/>
    <n v="2"/>
    <n v="0"/>
    <n v="2"/>
    <n v="12"/>
    <m/>
    <m/>
    <m/>
    <m/>
  </r>
  <r>
    <x v="16"/>
    <s v="Newhalen"/>
    <x v="41"/>
    <n v="16"/>
    <n v="19"/>
    <n v="0"/>
    <n v="19"/>
    <n v="114"/>
    <m/>
    <m/>
    <m/>
    <m/>
  </r>
  <r>
    <x v="16"/>
    <s v="Newhalen"/>
    <x v="41"/>
    <n v="17"/>
    <n v="3"/>
    <n v="0"/>
    <n v="3"/>
    <n v="18"/>
    <m/>
    <m/>
    <m/>
    <m/>
  </r>
  <r>
    <x v="16"/>
    <s v="Newhalen"/>
    <x v="41"/>
    <n v="18"/>
    <n v="5"/>
    <n v="1"/>
    <n v="6"/>
    <n v="36"/>
    <m/>
    <m/>
    <m/>
    <m/>
  </r>
  <r>
    <x v="16"/>
    <s v="Newhalen"/>
    <x v="41"/>
    <n v="19"/>
    <n v="0"/>
    <n v="0"/>
    <n v="0"/>
    <n v="0"/>
    <m/>
    <m/>
    <m/>
    <m/>
  </r>
  <r>
    <x v="16"/>
    <s v="Newhalen"/>
    <x v="41"/>
    <n v="20"/>
    <n v="0"/>
    <n v="1"/>
    <n v="1"/>
    <n v="6"/>
    <m/>
    <m/>
    <m/>
    <m/>
  </r>
  <r>
    <x v="16"/>
    <s v="Newhalen"/>
    <x v="41"/>
    <n v="21"/>
    <n v="9"/>
    <n v="8"/>
    <n v="17"/>
    <n v="102"/>
    <m/>
    <m/>
    <m/>
    <m/>
  </r>
  <r>
    <x v="16"/>
    <s v="Newhalen"/>
    <x v="41"/>
    <n v="22"/>
    <n v="0"/>
    <n v="2"/>
    <n v="2"/>
    <n v="12"/>
    <m/>
    <m/>
    <m/>
    <m/>
  </r>
  <r>
    <x v="16"/>
    <s v="Newhalen"/>
    <x v="41"/>
    <n v="23"/>
    <n v="2"/>
    <n v="0"/>
    <n v="2"/>
    <n v="12"/>
    <n v="685272"/>
    <m/>
    <m/>
    <m/>
  </r>
  <r>
    <x v="17"/>
    <s v="Newhalen"/>
    <x v="32"/>
    <n v="4"/>
    <n v="1"/>
    <n v="0"/>
    <n v="1"/>
    <n v="6"/>
    <m/>
    <m/>
    <m/>
    <m/>
  </r>
  <r>
    <x v="17"/>
    <s v="Newhalen"/>
    <x v="32"/>
    <n v="5"/>
    <n v="0"/>
    <n v="1"/>
    <n v="1"/>
    <n v="6"/>
    <m/>
    <m/>
    <m/>
    <m/>
  </r>
  <r>
    <x v="17"/>
    <s v="Newhalen"/>
    <x v="32"/>
    <n v="6"/>
    <n v="0"/>
    <n v="0"/>
    <n v="0"/>
    <n v="0"/>
    <m/>
    <m/>
    <m/>
    <m/>
  </r>
  <r>
    <x v="17"/>
    <s v="Newhalen"/>
    <x v="32"/>
    <n v="7"/>
    <n v="0"/>
    <n v="0"/>
    <n v="0"/>
    <n v="0"/>
    <m/>
    <m/>
    <m/>
    <m/>
  </r>
  <r>
    <x v="17"/>
    <s v="Newhalen"/>
    <x v="32"/>
    <n v="8"/>
    <n v="0"/>
    <n v="0"/>
    <n v="0"/>
    <n v="0"/>
    <m/>
    <m/>
    <m/>
    <m/>
  </r>
  <r>
    <x v="17"/>
    <s v="Newhalen"/>
    <x v="32"/>
    <n v="9"/>
    <n v="0"/>
    <n v="0"/>
    <n v="0"/>
    <n v="0"/>
    <m/>
    <m/>
    <m/>
    <m/>
  </r>
  <r>
    <x v="17"/>
    <s v="Newhalen"/>
    <x v="32"/>
    <n v="10"/>
    <n v="0"/>
    <n v="0"/>
    <n v="0"/>
    <n v="0"/>
    <m/>
    <m/>
    <m/>
    <m/>
  </r>
  <r>
    <x v="17"/>
    <s v="Newhalen"/>
    <x v="32"/>
    <n v="11"/>
    <n v="0"/>
    <n v="0"/>
    <n v="0"/>
    <n v="0"/>
    <m/>
    <m/>
    <m/>
    <m/>
  </r>
  <r>
    <x v="17"/>
    <s v="Newhalen"/>
    <x v="32"/>
    <n v="12"/>
    <n v="3"/>
    <n v="0"/>
    <n v="3"/>
    <n v="18"/>
    <m/>
    <m/>
    <m/>
    <m/>
  </r>
  <r>
    <x v="17"/>
    <s v="Newhalen"/>
    <x v="32"/>
    <n v="13"/>
    <n v="0"/>
    <n v="0"/>
    <n v="0"/>
    <n v="0"/>
    <m/>
    <m/>
    <m/>
    <m/>
  </r>
  <r>
    <x v="17"/>
    <s v="Newhalen"/>
    <x v="32"/>
    <n v="14"/>
    <n v="0"/>
    <n v="1"/>
    <n v="1"/>
    <n v="6"/>
    <m/>
    <m/>
    <m/>
    <m/>
  </r>
  <r>
    <x v="17"/>
    <s v="Newhalen"/>
    <x v="32"/>
    <n v="15"/>
    <n v="0"/>
    <n v="1"/>
    <n v="1"/>
    <n v="6"/>
    <m/>
    <m/>
    <m/>
    <m/>
  </r>
  <r>
    <x v="17"/>
    <s v="Newhalen"/>
    <x v="32"/>
    <n v="16"/>
    <n v="0"/>
    <n v="0"/>
    <n v="0"/>
    <n v="0"/>
    <m/>
    <m/>
    <m/>
    <m/>
  </r>
  <r>
    <x v="17"/>
    <s v="Newhalen"/>
    <x v="32"/>
    <n v="17"/>
    <n v="1"/>
    <n v="3"/>
    <n v="4"/>
    <n v="24"/>
    <m/>
    <m/>
    <m/>
    <m/>
  </r>
  <r>
    <x v="17"/>
    <s v="Newhalen"/>
    <x v="32"/>
    <n v="18"/>
    <n v="0"/>
    <n v="0"/>
    <n v="0"/>
    <n v="0"/>
    <m/>
    <m/>
    <m/>
    <m/>
  </r>
  <r>
    <x v="17"/>
    <s v="Newhalen"/>
    <x v="32"/>
    <n v="19"/>
    <n v="0"/>
    <n v="0"/>
    <n v="0"/>
    <n v="0"/>
    <m/>
    <m/>
    <m/>
    <m/>
  </r>
  <r>
    <x v="17"/>
    <s v="Newhalen"/>
    <x v="32"/>
    <n v="20"/>
    <n v="0"/>
    <n v="0"/>
    <n v="0"/>
    <n v="0"/>
    <m/>
    <m/>
    <m/>
    <m/>
  </r>
  <r>
    <x v="17"/>
    <s v="Newhalen"/>
    <x v="32"/>
    <n v="21"/>
    <n v="0"/>
    <n v="0"/>
    <n v="0"/>
    <n v="0"/>
    <m/>
    <m/>
    <m/>
    <m/>
  </r>
  <r>
    <x v="17"/>
    <s v="Newhalen"/>
    <x v="32"/>
    <n v="22"/>
    <n v="0"/>
    <n v="0"/>
    <n v="0"/>
    <n v="0"/>
    <m/>
    <m/>
    <m/>
    <m/>
  </r>
  <r>
    <x v="17"/>
    <s v="Newhalen"/>
    <x v="32"/>
    <n v="23"/>
    <n v="0"/>
    <n v="0"/>
    <n v="0"/>
    <n v="0"/>
    <n v="66"/>
    <m/>
    <m/>
    <m/>
  </r>
  <r>
    <x v="17"/>
    <s v="Newhalen"/>
    <x v="0"/>
    <n v="4"/>
    <n v="0"/>
    <n v="0"/>
    <n v="0"/>
    <n v="0"/>
    <m/>
    <m/>
    <m/>
    <m/>
  </r>
  <r>
    <x v="17"/>
    <s v="Newhalen"/>
    <x v="0"/>
    <n v="5"/>
    <n v="1"/>
    <n v="2"/>
    <n v="3"/>
    <n v="18"/>
    <m/>
    <m/>
    <m/>
    <m/>
  </r>
  <r>
    <x v="17"/>
    <s v="Newhalen"/>
    <x v="0"/>
    <n v="6"/>
    <n v="0"/>
    <n v="0"/>
    <n v="0"/>
    <n v="0"/>
    <m/>
    <m/>
    <m/>
    <m/>
  </r>
  <r>
    <x v="17"/>
    <s v="Newhalen"/>
    <x v="0"/>
    <n v="7"/>
    <n v="0"/>
    <n v="0"/>
    <n v="0"/>
    <n v="0"/>
    <m/>
    <m/>
    <m/>
    <m/>
  </r>
  <r>
    <x v="17"/>
    <s v="Newhalen"/>
    <x v="0"/>
    <n v="8"/>
    <n v="0"/>
    <n v="0"/>
    <n v="0"/>
    <n v="0"/>
    <m/>
    <m/>
    <m/>
    <m/>
  </r>
  <r>
    <x v="17"/>
    <s v="Newhalen"/>
    <x v="0"/>
    <n v="9"/>
    <n v="0"/>
    <n v="0"/>
    <n v="0"/>
    <n v="0"/>
    <m/>
    <m/>
    <m/>
    <m/>
  </r>
  <r>
    <x v="17"/>
    <s v="Newhalen"/>
    <x v="0"/>
    <n v="10"/>
    <n v="0"/>
    <n v="1"/>
    <n v="1"/>
    <n v="6"/>
    <m/>
    <m/>
    <m/>
    <m/>
  </r>
  <r>
    <x v="17"/>
    <s v="Newhalen"/>
    <x v="0"/>
    <n v="11"/>
    <n v="0"/>
    <n v="1"/>
    <n v="1"/>
    <n v="6"/>
    <m/>
    <m/>
    <m/>
    <m/>
  </r>
  <r>
    <x v="17"/>
    <s v="Newhalen"/>
    <x v="0"/>
    <n v="12"/>
    <n v="0"/>
    <n v="0"/>
    <n v="0"/>
    <n v="0"/>
    <m/>
    <m/>
    <m/>
    <m/>
  </r>
  <r>
    <x v="17"/>
    <s v="Newhalen"/>
    <x v="0"/>
    <n v="13"/>
    <n v="0"/>
    <n v="0"/>
    <n v="0"/>
    <n v="0"/>
    <m/>
    <m/>
    <m/>
    <m/>
  </r>
  <r>
    <x v="17"/>
    <s v="Newhalen"/>
    <x v="0"/>
    <n v="14"/>
    <n v="1"/>
    <n v="2"/>
    <n v="3"/>
    <n v="18"/>
    <m/>
    <m/>
    <m/>
    <m/>
  </r>
  <r>
    <x v="17"/>
    <s v="Newhalen"/>
    <x v="0"/>
    <n v="15"/>
    <n v="0"/>
    <n v="2"/>
    <n v="2"/>
    <n v="12"/>
    <m/>
    <m/>
    <m/>
    <m/>
  </r>
  <r>
    <x v="17"/>
    <s v="Newhalen"/>
    <x v="0"/>
    <n v="16"/>
    <n v="1"/>
    <n v="0"/>
    <n v="1"/>
    <n v="6"/>
    <m/>
    <m/>
    <m/>
    <m/>
  </r>
  <r>
    <x v="17"/>
    <s v="Newhalen"/>
    <x v="0"/>
    <n v="17"/>
    <n v="0"/>
    <n v="0"/>
    <n v="0"/>
    <n v="0"/>
    <m/>
    <m/>
    <m/>
    <m/>
  </r>
  <r>
    <x v="17"/>
    <s v="Newhalen"/>
    <x v="0"/>
    <n v="18"/>
    <n v="0"/>
    <n v="0"/>
    <n v="0"/>
    <n v="0"/>
    <m/>
    <m/>
    <m/>
    <m/>
  </r>
  <r>
    <x v="17"/>
    <s v="Newhalen"/>
    <x v="0"/>
    <n v="19"/>
    <n v="0"/>
    <n v="0"/>
    <n v="0"/>
    <n v="0"/>
    <m/>
    <m/>
    <m/>
    <m/>
  </r>
  <r>
    <x v="17"/>
    <s v="Newhalen"/>
    <x v="0"/>
    <n v="20"/>
    <n v="0"/>
    <n v="0"/>
    <n v="0"/>
    <n v="0"/>
    <m/>
    <m/>
    <m/>
    <m/>
  </r>
  <r>
    <x v="17"/>
    <s v="Newhalen"/>
    <x v="0"/>
    <n v="21"/>
    <n v="0"/>
    <n v="0"/>
    <n v="0"/>
    <n v="0"/>
    <m/>
    <m/>
    <m/>
    <m/>
  </r>
  <r>
    <x v="17"/>
    <s v="Newhalen"/>
    <x v="0"/>
    <n v="22"/>
    <n v="1"/>
    <n v="0"/>
    <n v="1"/>
    <n v="6"/>
    <m/>
    <m/>
    <m/>
    <m/>
  </r>
  <r>
    <x v="17"/>
    <s v="Newhalen"/>
    <x v="0"/>
    <n v="23"/>
    <n v="0"/>
    <n v="1"/>
    <n v="1"/>
    <n v="6"/>
    <n v="150"/>
    <m/>
    <m/>
    <m/>
  </r>
  <r>
    <x v="17"/>
    <s v="Newhalen"/>
    <x v="1"/>
    <n v="4"/>
    <n v="0"/>
    <n v="2"/>
    <n v="2"/>
    <n v="12"/>
    <m/>
    <m/>
    <m/>
    <m/>
  </r>
  <r>
    <x v="17"/>
    <s v="Newhalen"/>
    <x v="1"/>
    <n v="5"/>
    <n v="0"/>
    <n v="0"/>
    <n v="0"/>
    <n v="0"/>
    <m/>
    <m/>
    <m/>
    <m/>
  </r>
  <r>
    <x v="17"/>
    <s v="Newhalen"/>
    <x v="1"/>
    <n v="6"/>
    <n v="0"/>
    <n v="2"/>
    <n v="2"/>
    <n v="12"/>
    <m/>
    <m/>
    <m/>
    <m/>
  </r>
  <r>
    <x v="17"/>
    <s v="Newhalen"/>
    <x v="1"/>
    <n v="7"/>
    <n v="0"/>
    <n v="0"/>
    <n v="0"/>
    <n v="0"/>
    <m/>
    <m/>
    <m/>
    <m/>
  </r>
  <r>
    <x v="17"/>
    <s v="Newhalen"/>
    <x v="1"/>
    <n v="8"/>
    <n v="0"/>
    <n v="1"/>
    <n v="1"/>
    <n v="6"/>
    <m/>
    <m/>
    <m/>
    <m/>
  </r>
  <r>
    <x v="17"/>
    <s v="Newhalen"/>
    <x v="1"/>
    <n v="9"/>
    <n v="0"/>
    <n v="2"/>
    <n v="2"/>
    <n v="12"/>
    <m/>
    <m/>
    <m/>
    <m/>
  </r>
  <r>
    <x v="17"/>
    <s v="Newhalen"/>
    <x v="1"/>
    <n v="10"/>
    <n v="0"/>
    <n v="0"/>
    <n v="0"/>
    <n v="0"/>
    <m/>
    <m/>
    <m/>
    <m/>
  </r>
  <r>
    <x v="17"/>
    <s v="Newhalen"/>
    <x v="1"/>
    <n v="11"/>
    <n v="0"/>
    <n v="2"/>
    <n v="2"/>
    <n v="12"/>
    <m/>
    <m/>
    <m/>
    <m/>
  </r>
  <r>
    <x v="17"/>
    <s v="Newhalen"/>
    <x v="1"/>
    <n v="12"/>
    <n v="0"/>
    <n v="0"/>
    <n v="0"/>
    <n v="0"/>
    <m/>
    <m/>
    <m/>
    <m/>
  </r>
  <r>
    <x v="17"/>
    <s v="Newhalen"/>
    <x v="1"/>
    <n v="13"/>
    <n v="0"/>
    <n v="0"/>
    <n v="0"/>
    <n v="0"/>
    <m/>
    <m/>
    <m/>
    <m/>
  </r>
  <r>
    <x v="17"/>
    <s v="Newhalen"/>
    <x v="1"/>
    <n v="14"/>
    <n v="0"/>
    <n v="0"/>
    <n v="0"/>
    <n v="0"/>
    <m/>
    <m/>
    <m/>
    <m/>
  </r>
  <r>
    <x v="17"/>
    <s v="Newhalen"/>
    <x v="1"/>
    <n v="15"/>
    <n v="0"/>
    <n v="1"/>
    <n v="1"/>
    <n v="6"/>
    <m/>
    <m/>
    <m/>
    <m/>
  </r>
  <r>
    <x v="17"/>
    <s v="Newhalen"/>
    <x v="1"/>
    <n v="16"/>
    <n v="0"/>
    <n v="0"/>
    <n v="0"/>
    <n v="0"/>
    <m/>
    <m/>
    <m/>
    <m/>
  </r>
  <r>
    <x v="17"/>
    <s v="Newhalen"/>
    <x v="1"/>
    <n v="17"/>
    <n v="0"/>
    <n v="1"/>
    <n v="1"/>
    <n v="6"/>
    <m/>
    <m/>
    <m/>
    <m/>
  </r>
  <r>
    <x v="17"/>
    <s v="Newhalen"/>
    <x v="1"/>
    <n v="18"/>
    <n v="0"/>
    <n v="1"/>
    <n v="1"/>
    <n v="6"/>
    <m/>
    <m/>
    <m/>
    <m/>
  </r>
  <r>
    <x v="17"/>
    <s v="Newhalen"/>
    <x v="1"/>
    <n v="19"/>
    <n v="1"/>
    <n v="0"/>
    <n v="1"/>
    <n v="6"/>
    <m/>
    <m/>
    <m/>
    <m/>
  </r>
  <r>
    <x v="17"/>
    <s v="Newhalen"/>
    <x v="1"/>
    <n v="20"/>
    <n v="0"/>
    <n v="1"/>
    <n v="1"/>
    <n v="6"/>
    <m/>
    <m/>
    <m/>
    <m/>
  </r>
  <r>
    <x v="17"/>
    <s v="Newhalen"/>
    <x v="1"/>
    <n v="21"/>
    <n v="0"/>
    <n v="0"/>
    <n v="0"/>
    <n v="0"/>
    <m/>
    <m/>
    <m/>
    <m/>
  </r>
  <r>
    <x v="17"/>
    <s v="Newhalen"/>
    <x v="1"/>
    <n v="22"/>
    <n v="0"/>
    <n v="0"/>
    <n v="0"/>
    <n v="0"/>
    <m/>
    <m/>
    <m/>
    <m/>
  </r>
  <r>
    <x v="17"/>
    <s v="Newhalen"/>
    <x v="1"/>
    <n v="23"/>
    <n v="0"/>
    <n v="0"/>
    <n v="0"/>
    <n v="0"/>
    <n v="240"/>
    <m/>
    <m/>
    <m/>
  </r>
  <r>
    <x v="17"/>
    <s v="Newhalen"/>
    <x v="2"/>
    <n v="4"/>
    <n v="0"/>
    <n v="2"/>
    <n v="2"/>
    <n v="12"/>
    <m/>
    <m/>
    <m/>
    <m/>
  </r>
  <r>
    <x v="17"/>
    <s v="Newhalen"/>
    <x v="2"/>
    <n v="5"/>
    <n v="0"/>
    <n v="3"/>
    <n v="3"/>
    <n v="18"/>
    <m/>
    <m/>
    <m/>
    <m/>
  </r>
  <r>
    <x v="17"/>
    <s v="Newhalen"/>
    <x v="2"/>
    <n v="6"/>
    <n v="0"/>
    <n v="0"/>
    <n v="0"/>
    <n v="0"/>
    <m/>
    <m/>
    <m/>
    <m/>
  </r>
  <r>
    <x v="17"/>
    <s v="Newhalen"/>
    <x v="2"/>
    <n v="7"/>
    <n v="0"/>
    <n v="3"/>
    <n v="3"/>
    <n v="18"/>
    <m/>
    <m/>
    <m/>
    <m/>
  </r>
  <r>
    <x v="17"/>
    <s v="Newhalen"/>
    <x v="2"/>
    <n v="8"/>
    <n v="0"/>
    <n v="0"/>
    <n v="0"/>
    <n v="0"/>
    <m/>
    <m/>
    <m/>
    <m/>
  </r>
  <r>
    <x v="17"/>
    <s v="Newhalen"/>
    <x v="2"/>
    <n v="9"/>
    <n v="0"/>
    <n v="0"/>
    <n v="0"/>
    <n v="0"/>
    <m/>
    <m/>
    <m/>
    <m/>
  </r>
  <r>
    <x v="17"/>
    <s v="Newhalen"/>
    <x v="2"/>
    <n v="10"/>
    <n v="0"/>
    <n v="1"/>
    <n v="1"/>
    <n v="6"/>
    <m/>
    <m/>
    <m/>
    <m/>
  </r>
  <r>
    <x v="17"/>
    <s v="Newhalen"/>
    <x v="2"/>
    <n v="11"/>
    <n v="0"/>
    <n v="1"/>
    <n v="1"/>
    <n v="6"/>
    <m/>
    <m/>
    <m/>
    <m/>
  </r>
  <r>
    <x v="17"/>
    <s v="Newhalen"/>
    <x v="2"/>
    <n v="12"/>
    <n v="0"/>
    <n v="3"/>
    <n v="3"/>
    <n v="18"/>
    <m/>
    <m/>
    <m/>
    <m/>
  </r>
  <r>
    <x v="17"/>
    <s v="Newhalen"/>
    <x v="2"/>
    <n v="13"/>
    <n v="1"/>
    <n v="2"/>
    <n v="3"/>
    <n v="18"/>
    <m/>
    <m/>
    <m/>
    <m/>
  </r>
  <r>
    <x v="17"/>
    <s v="Newhalen"/>
    <x v="2"/>
    <n v="14"/>
    <n v="0"/>
    <n v="2"/>
    <n v="2"/>
    <n v="12"/>
    <m/>
    <m/>
    <m/>
    <m/>
  </r>
  <r>
    <x v="17"/>
    <s v="Newhalen"/>
    <x v="2"/>
    <n v="15"/>
    <n v="0"/>
    <n v="1"/>
    <n v="1"/>
    <n v="6"/>
    <m/>
    <m/>
    <m/>
    <m/>
  </r>
  <r>
    <x v="17"/>
    <s v="Newhalen"/>
    <x v="2"/>
    <n v="16"/>
    <n v="0"/>
    <n v="0"/>
    <n v="0"/>
    <n v="0"/>
    <m/>
    <m/>
    <m/>
    <m/>
  </r>
  <r>
    <x v="17"/>
    <s v="Newhalen"/>
    <x v="2"/>
    <n v="17"/>
    <n v="0"/>
    <n v="-1"/>
    <n v="-1"/>
    <n v="-6"/>
    <m/>
    <m/>
    <m/>
    <m/>
  </r>
  <r>
    <x v="17"/>
    <s v="Newhalen"/>
    <x v="2"/>
    <n v="18"/>
    <n v="1"/>
    <n v="0"/>
    <n v="1"/>
    <n v="6"/>
    <m/>
    <m/>
    <m/>
    <m/>
  </r>
  <r>
    <x v="17"/>
    <s v="Newhalen"/>
    <x v="2"/>
    <n v="19"/>
    <n v="0"/>
    <n v="-1"/>
    <n v="-1"/>
    <n v="-6"/>
    <m/>
    <m/>
    <m/>
    <m/>
  </r>
  <r>
    <x v="17"/>
    <s v="Newhalen"/>
    <x v="2"/>
    <n v="20"/>
    <n v="0"/>
    <n v="0"/>
    <n v="0"/>
    <n v="0"/>
    <m/>
    <m/>
    <m/>
    <m/>
  </r>
  <r>
    <x v="17"/>
    <s v="Newhalen"/>
    <x v="2"/>
    <n v="21"/>
    <n v="0"/>
    <n v="0"/>
    <n v="0"/>
    <n v="0"/>
    <m/>
    <m/>
    <m/>
    <m/>
  </r>
  <r>
    <x v="17"/>
    <s v="Newhalen"/>
    <x v="2"/>
    <n v="22"/>
    <n v="0"/>
    <n v="0"/>
    <n v="0"/>
    <n v="0"/>
    <m/>
    <m/>
    <m/>
    <m/>
  </r>
  <r>
    <x v="17"/>
    <s v="Newhalen"/>
    <x v="2"/>
    <n v="23"/>
    <n v="-1"/>
    <n v="1"/>
    <n v="0"/>
    <n v="0"/>
    <n v="354"/>
    <m/>
    <m/>
    <m/>
  </r>
  <r>
    <x v="17"/>
    <s v="Newhalen"/>
    <x v="3"/>
    <n v="4"/>
    <n v="0"/>
    <n v="0"/>
    <n v="0"/>
    <n v="0"/>
    <m/>
    <m/>
    <m/>
    <m/>
  </r>
  <r>
    <x v="17"/>
    <s v="Newhalen"/>
    <x v="3"/>
    <n v="5"/>
    <n v="0"/>
    <n v="2"/>
    <n v="2"/>
    <n v="12"/>
    <m/>
    <m/>
    <m/>
    <m/>
  </r>
  <r>
    <x v="17"/>
    <s v="Newhalen"/>
    <x v="3"/>
    <n v="6"/>
    <n v="0"/>
    <n v="0"/>
    <n v="0"/>
    <n v="0"/>
    <m/>
    <m/>
    <m/>
    <m/>
  </r>
  <r>
    <x v="17"/>
    <s v="Newhalen"/>
    <x v="3"/>
    <n v="7"/>
    <n v="0"/>
    <n v="3"/>
    <n v="3"/>
    <n v="18"/>
    <m/>
    <m/>
    <m/>
    <m/>
  </r>
  <r>
    <x v="17"/>
    <s v="Newhalen"/>
    <x v="3"/>
    <n v="8"/>
    <n v="0"/>
    <n v="0"/>
    <n v="0"/>
    <n v="0"/>
    <m/>
    <m/>
    <m/>
    <m/>
  </r>
  <r>
    <x v="17"/>
    <s v="Newhalen"/>
    <x v="3"/>
    <n v="9"/>
    <n v="0"/>
    <n v="3"/>
    <n v="3"/>
    <n v="18"/>
    <m/>
    <m/>
    <m/>
    <m/>
  </r>
  <r>
    <x v="17"/>
    <s v="Newhalen"/>
    <x v="3"/>
    <n v="10"/>
    <n v="0"/>
    <n v="2"/>
    <n v="2"/>
    <n v="12"/>
    <m/>
    <m/>
    <m/>
    <m/>
  </r>
  <r>
    <x v="17"/>
    <s v="Newhalen"/>
    <x v="3"/>
    <n v="11"/>
    <n v="0"/>
    <n v="0"/>
    <n v="0"/>
    <n v="0"/>
    <m/>
    <m/>
    <m/>
    <m/>
  </r>
  <r>
    <x v="17"/>
    <s v="Newhalen"/>
    <x v="3"/>
    <n v="12"/>
    <n v="5"/>
    <n v="1"/>
    <n v="6"/>
    <n v="36"/>
    <m/>
    <m/>
    <m/>
    <m/>
  </r>
  <r>
    <x v="17"/>
    <s v="Newhalen"/>
    <x v="3"/>
    <n v="13"/>
    <n v="0"/>
    <n v="0"/>
    <n v="0"/>
    <n v="0"/>
    <m/>
    <m/>
    <m/>
    <m/>
  </r>
  <r>
    <x v="17"/>
    <s v="Newhalen"/>
    <x v="3"/>
    <n v="14"/>
    <n v="0"/>
    <n v="-1"/>
    <n v="-1"/>
    <n v="-6"/>
    <m/>
    <m/>
    <m/>
    <m/>
  </r>
  <r>
    <x v="17"/>
    <s v="Newhalen"/>
    <x v="3"/>
    <n v="15"/>
    <n v="1"/>
    <n v="1"/>
    <n v="2"/>
    <n v="12"/>
    <m/>
    <m/>
    <m/>
    <m/>
  </r>
  <r>
    <x v="17"/>
    <s v="Newhalen"/>
    <x v="3"/>
    <n v="16"/>
    <n v="0"/>
    <n v="0"/>
    <n v="0"/>
    <n v="0"/>
    <m/>
    <m/>
    <m/>
    <m/>
  </r>
  <r>
    <x v="17"/>
    <s v="Newhalen"/>
    <x v="3"/>
    <n v="17"/>
    <n v="1"/>
    <n v="1"/>
    <n v="2"/>
    <n v="12"/>
    <m/>
    <m/>
    <m/>
    <m/>
  </r>
  <r>
    <x v="17"/>
    <s v="Newhalen"/>
    <x v="3"/>
    <n v="18"/>
    <n v="1"/>
    <n v="0"/>
    <n v="1"/>
    <n v="6"/>
    <m/>
    <m/>
    <m/>
    <m/>
  </r>
  <r>
    <x v="17"/>
    <s v="Newhalen"/>
    <x v="3"/>
    <n v="19"/>
    <n v="2"/>
    <n v="4"/>
    <n v="6"/>
    <n v="36"/>
    <m/>
    <m/>
    <m/>
    <m/>
  </r>
  <r>
    <x v="17"/>
    <s v="Newhalen"/>
    <x v="3"/>
    <n v="20"/>
    <n v="0"/>
    <n v="1"/>
    <n v="1"/>
    <n v="6"/>
    <m/>
    <m/>
    <m/>
    <m/>
  </r>
  <r>
    <x v="17"/>
    <s v="Newhalen"/>
    <x v="3"/>
    <n v="21"/>
    <n v="0"/>
    <n v="1"/>
    <n v="1"/>
    <n v="6"/>
    <m/>
    <m/>
    <m/>
    <m/>
  </r>
  <r>
    <x v="17"/>
    <s v="Newhalen"/>
    <x v="3"/>
    <n v="22"/>
    <n v="1"/>
    <n v="1"/>
    <n v="2"/>
    <n v="12"/>
    <m/>
    <m/>
    <m/>
    <m/>
  </r>
  <r>
    <x v="17"/>
    <s v="Newhalen"/>
    <x v="3"/>
    <n v="23"/>
    <n v="0"/>
    <n v="0"/>
    <n v="0"/>
    <n v="0"/>
    <n v="540"/>
    <m/>
    <m/>
    <m/>
  </r>
  <r>
    <x v="17"/>
    <s v="Newhalen"/>
    <x v="4"/>
    <n v="4"/>
    <n v="-1"/>
    <n v="1"/>
    <n v="0"/>
    <n v="0"/>
    <m/>
    <m/>
    <m/>
    <m/>
  </r>
  <r>
    <x v="17"/>
    <s v="Newhalen"/>
    <x v="4"/>
    <n v="5"/>
    <n v="17"/>
    <n v="2"/>
    <n v="19"/>
    <n v="114"/>
    <m/>
    <m/>
    <m/>
    <m/>
  </r>
  <r>
    <x v="17"/>
    <s v="Newhalen"/>
    <x v="4"/>
    <n v="6"/>
    <n v="0"/>
    <n v="2"/>
    <n v="2"/>
    <n v="12"/>
    <m/>
    <m/>
    <m/>
    <m/>
  </r>
  <r>
    <x v="17"/>
    <s v="Newhalen"/>
    <x v="4"/>
    <n v="7"/>
    <n v="0"/>
    <n v="1"/>
    <n v="1"/>
    <n v="6"/>
    <m/>
    <m/>
    <m/>
    <m/>
  </r>
  <r>
    <x v="17"/>
    <s v="Newhalen"/>
    <x v="4"/>
    <n v="8"/>
    <n v="1"/>
    <n v="2"/>
    <n v="3"/>
    <n v="18"/>
    <m/>
    <m/>
    <m/>
    <m/>
  </r>
  <r>
    <x v="17"/>
    <s v="Newhalen"/>
    <x v="4"/>
    <n v="9"/>
    <n v="0"/>
    <n v="1"/>
    <n v="1"/>
    <n v="6"/>
    <m/>
    <m/>
    <m/>
    <m/>
  </r>
  <r>
    <x v="17"/>
    <s v="Newhalen"/>
    <x v="4"/>
    <n v="10"/>
    <n v="1"/>
    <n v="5"/>
    <n v="6"/>
    <n v="36"/>
    <m/>
    <m/>
    <m/>
    <m/>
  </r>
  <r>
    <x v="17"/>
    <s v="Newhalen"/>
    <x v="4"/>
    <n v="11"/>
    <n v="0"/>
    <n v="0"/>
    <n v="0"/>
    <n v="0"/>
    <m/>
    <m/>
    <m/>
    <m/>
  </r>
  <r>
    <x v="17"/>
    <s v="Newhalen"/>
    <x v="4"/>
    <n v="12"/>
    <n v="0"/>
    <n v="1"/>
    <n v="1"/>
    <n v="6"/>
    <m/>
    <m/>
    <m/>
    <m/>
  </r>
  <r>
    <x v="17"/>
    <s v="Newhalen"/>
    <x v="4"/>
    <n v="13"/>
    <n v="0"/>
    <n v="1"/>
    <n v="1"/>
    <n v="6"/>
    <m/>
    <m/>
    <m/>
    <m/>
  </r>
  <r>
    <x v="17"/>
    <s v="Newhalen"/>
    <x v="4"/>
    <n v="14"/>
    <n v="0"/>
    <n v="0"/>
    <n v="0"/>
    <n v="0"/>
    <m/>
    <m/>
    <m/>
    <m/>
  </r>
  <r>
    <x v="17"/>
    <s v="Newhalen"/>
    <x v="4"/>
    <n v="15"/>
    <n v="0"/>
    <n v="0"/>
    <n v="0"/>
    <n v="0"/>
    <m/>
    <m/>
    <m/>
    <m/>
  </r>
  <r>
    <x v="17"/>
    <s v="Newhalen"/>
    <x v="4"/>
    <n v="16"/>
    <n v="0"/>
    <n v="0"/>
    <n v="0"/>
    <n v="0"/>
    <m/>
    <m/>
    <m/>
    <m/>
  </r>
  <r>
    <x v="17"/>
    <s v="Newhalen"/>
    <x v="4"/>
    <n v="17"/>
    <n v="0"/>
    <n v="0"/>
    <n v="0"/>
    <n v="0"/>
    <m/>
    <m/>
    <m/>
    <m/>
  </r>
  <r>
    <x v="17"/>
    <s v="Newhalen"/>
    <x v="4"/>
    <n v="18"/>
    <n v="0"/>
    <n v="0"/>
    <n v="0"/>
    <n v="0"/>
    <m/>
    <m/>
    <m/>
    <m/>
  </r>
  <r>
    <x v="17"/>
    <s v="Newhalen"/>
    <x v="4"/>
    <n v="19"/>
    <n v="0"/>
    <n v="0"/>
    <n v="0"/>
    <n v="0"/>
    <m/>
    <m/>
    <m/>
    <m/>
  </r>
  <r>
    <x v="17"/>
    <s v="Newhalen"/>
    <x v="4"/>
    <n v="20"/>
    <n v="0"/>
    <n v="0"/>
    <n v="0"/>
    <n v="0"/>
    <m/>
    <m/>
    <m/>
    <m/>
  </r>
  <r>
    <x v="17"/>
    <s v="Newhalen"/>
    <x v="4"/>
    <n v="21"/>
    <n v="0"/>
    <n v="0"/>
    <n v="0"/>
    <n v="0"/>
    <m/>
    <m/>
    <m/>
    <m/>
  </r>
  <r>
    <x v="17"/>
    <s v="Newhalen"/>
    <x v="4"/>
    <n v="22"/>
    <n v="18"/>
    <n v="0"/>
    <n v="18"/>
    <n v="108"/>
    <m/>
    <m/>
    <m/>
    <m/>
  </r>
  <r>
    <x v="17"/>
    <s v="Newhalen"/>
    <x v="4"/>
    <n v="23"/>
    <n v="14"/>
    <n v="0"/>
    <n v="14"/>
    <n v="84"/>
    <n v="954"/>
    <m/>
    <m/>
    <m/>
  </r>
  <r>
    <x v="17"/>
    <s v="Newhalen"/>
    <x v="5"/>
    <n v="4"/>
    <n v="15"/>
    <n v="0"/>
    <n v="15"/>
    <n v="90"/>
    <m/>
    <m/>
    <m/>
    <m/>
  </r>
  <r>
    <x v="17"/>
    <s v="Newhalen"/>
    <x v="5"/>
    <n v="5"/>
    <n v="13"/>
    <n v="0"/>
    <n v="13"/>
    <n v="78"/>
    <m/>
    <m/>
    <m/>
    <m/>
  </r>
  <r>
    <x v="17"/>
    <s v="Newhalen"/>
    <x v="5"/>
    <n v="6"/>
    <n v="0"/>
    <n v="2"/>
    <n v="2"/>
    <n v="12"/>
    <m/>
    <m/>
    <m/>
    <m/>
  </r>
  <r>
    <x v="17"/>
    <s v="Newhalen"/>
    <x v="5"/>
    <n v="7"/>
    <n v="3"/>
    <n v="4"/>
    <n v="7"/>
    <n v="42"/>
    <m/>
    <m/>
    <m/>
    <m/>
  </r>
  <r>
    <x v="17"/>
    <s v="Newhalen"/>
    <x v="5"/>
    <n v="8"/>
    <n v="21"/>
    <n v="0"/>
    <n v="21"/>
    <n v="126"/>
    <m/>
    <m/>
    <m/>
    <m/>
  </r>
  <r>
    <x v="17"/>
    <s v="Newhalen"/>
    <x v="5"/>
    <n v="9"/>
    <n v="4"/>
    <n v="0"/>
    <n v="4"/>
    <n v="24"/>
    <m/>
    <m/>
    <m/>
    <m/>
  </r>
  <r>
    <x v="17"/>
    <s v="Newhalen"/>
    <x v="5"/>
    <n v="10"/>
    <n v="0"/>
    <n v="1"/>
    <n v="1"/>
    <n v="6"/>
    <m/>
    <m/>
    <m/>
    <m/>
  </r>
  <r>
    <x v="17"/>
    <s v="Newhalen"/>
    <x v="5"/>
    <n v="11"/>
    <n v="7"/>
    <n v="1"/>
    <n v="8"/>
    <n v="48"/>
    <m/>
    <m/>
    <m/>
    <m/>
  </r>
  <r>
    <x v="17"/>
    <s v="Newhalen"/>
    <x v="5"/>
    <n v="12"/>
    <n v="2"/>
    <n v="0"/>
    <n v="2"/>
    <n v="12"/>
    <m/>
    <m/>
    <m/>
    <m/>
  </r>
  <r>
    <x v="17"/>
    <s v="Newhalen"/>
    <x v="5"/>
    <n v="13"/>
    <n v="0"/>
    <n v="0"/>
    <n v="0"/>
    <n v="0"/>
    <m/>
    <m/>
    <m/>
    <m/>
  </r>
  <r>
    <x v="17"/>
    <s v="Newhalen"/>
    <x v="5"/>
    <n v="14"/>
    <n v="6"/>
    <n v="0"/>
    <n v="6"/>
    <n v="36"/>
    <m/>
    <m/>
    <m/>
    <m/>
  </r>
  <r>
    <x v="17"/>
    <s v="Newhalen"/>
    <x v="5"/>
    <n v="15"/>
    <n v="0"/>
    <n v="0"/>
    <n v="0"/>
    <n v="0"/>
    <m/>
    <m/>
    <m/>
    <m/>
  </r>
  <r>
    <x v="17"/>
    <s v="Newhalen"/>
    <x v="5"/>
    <n v="16"/>
    <n v="24"/>
    <n v="3"/>
    <n v="27"/>
    <n v="162"/>
    <m/>
    <m/>
    <m/>
    <m/>
  </r>
  <r>
    <x v="17"/>
    <s v="Newhalen"/>
    <x v="5"/>
    <n v="17"/>
    <n v="8"/>
    <n v="2"/>
    <n v="10"/>
    <n v="60"/>
    <m/>
    <m/>
    <m/>
    <m/>
  </r>
  <r>
    <x v="17"/>
    <s v="Newhalen"/>
    <x v="5"/>
    <n v="18"/>
    <n v="29"/>
    <n v="1"/>
    <n v="30"/>
    <n v="180"/>
    <m/>
    <m/>
    <m/>
    <m/>
  </r>
  <r>
    <x v="17"/>
    <s v="Newhalen"/>
    <x v="5"/>
    <n v="19"/>
    <n v="15"/>
    <n v="0"/>
    <n v="15"/>
    <n v="90"/>
    <m/>
    <m/>
    <m/>
    <m/>
  </r>
  <r>
    <x v="17"/>
    <s v="Newhalen"/>
    <x v="5"/>
    <n v="20"/>
    <n v="21"/>
    <n v="0"/>
    <n v="21"/>
    <n v="126"/>
    <m/>
    <m/>
    <m/>
    <m/>
  </r>
  <r>
    <x v="17"/>
    <s v="Newhalen"/>
    <x v="5"/>
    <n v="21"/>
    <n v="0"/>
    <n v="0"/>
    <n v="0"/>
    <n v="0"/>
    <m/>
    <m/>
    <m/>
    <m/>
  </r>
  <r>
    <x v="17"/>
    <s v="Newhalen"/>
    <x v="5"/>
    <n v="22"/>
    <n v="4"/>
    <n v="0"/>
    <n v="4"/>
    <n v="24"/>
    <m/>
    <m/>
    <m/>
    <m/>
  </r>
  <r>
    <x v="17"/>
    <s v="Newhalen"/>
    <x v="5"/>
    <n v="23"/>
    <n v="26"/>
    <n v="1"/>
    <n v="27"/>
    <n v="162"/>
    <n v="2280"/>
    <m/>
    <m/>
    <m/>
  </r>
  <r>
    <x v="17"/>
    <s v="Newhalen"/>
    <x v="6"/>
    <n v="4"/>
    <n v="0"/>
    <n v="1"/>
    <n v="1"/>
    <n v="6"/>
    <m/>
    <m/>
    <m/>
    <m/>
  </r>
  <r>
    <x v="17"/>
    <s v="Newhalen"/>
    <x v="6"/>
    <n v="5"/>
    <n v="4"/>
    <n v="0"/>
    <n v="4"/>
    <n v="24"/>
    <m/>
    <m/>
    <m/>
    <m/>
  </r>
  <r>
    <x v="17"/>
    <s v="Newhalen"/>
    <x v="6"/>
    <n v="6"/>
    <n v="156"/>
    <n v="0"/>
    <n v="156"/>
    <n v="936"/>
    <m/>
    <m/>
    <m/>
    <m/>
  </r>
  <r>
    <x v="17"/>
    <s v="Newhalen"/>
    <x v="6"/>
    <n v="7"/>
    <n v="73"/>
    <n v="0"/>
    <n v="73"/>
    <n v="438"/>
    <m/>
    <m/>
    <m/>
    <m/>
  </r>
  <r>
    <x v="17"/>
    <s v="Newhalen"/>
    <x v="6"/>
    <n v="8"/>
    <n v="66"/>
    <n v="0"/>
    <n v="66"/>
    <n v="396"/>
    <m/>
    <m/>
    <m/>
    <m/>
  </r>
  <r>
    <x v="17"/>
    <s v="Newhalen"/>
    <x v="6"/>
    <n v="9"/>
    <n v="77"/>
    <n v="1"/>
    <n v="78"/>
    <n v="468"/>
    <m/>
    <m/>
    <m/>
    <m/>
  </r>
  <r>
    <x v="17"/>
    <s v="Newhalen"/>
    <x v="6"/>
    <n v="10"/>
    <n v="29"/>
    <n v="0"/>
    <n v="29"/>
    <n v="174"/>
    <m/>
    <m/>
    <m/>
    <m/>
  </r>
  <r>
    <x v="17"/>
    <s v="Newhalen"/>
    <x v="6"/>
    <n v="11"/>
    <n v="13"/>
    <n v="0"/>
    <n v="13"/>
    <n v="78"/>
    <m/>
    <m/>
    <m/>
    <m/>
  </r>
  <r>
    <x v="17"/>
    <s v="Newhalen"/>
    <x v="6"/>
    <n v="12"/>
    <n v="104"/>
    <n v="-1"/>
    <n v="103"/>
    <n v="618"/>
    <m/>
    <m/>
    <m/>
    <m/>
  </r>
  <r>
    <x v="17"/>
    <s v="Newhalen"/>
    <x v="6"/>
    <n v="13"/>
    <n v="251"/>
    <n v="0"/>
    <n v="251"/>
    <n v="1506"/>
    <m/>
    <m/>
    <m/>
    <m/>
  </r>
  <r>
    <x v="17"/>
    <s v="Newhalen"/>
    <x v="6"/>
    <n v="14"/>
    <n v="210"/>
    <n v="1"/>
    <n v="211"/>
    <n v="1266"/>
    <m/>
    <m/>
    <m/>
    <m/>
  </r>
  <r>
    <x v="17"/>
    <s v="Newhalen"/>
    <x v="6"/>
    <n v="15"/>
    <n v="298"/>
    <n v="0"/>
    <n v="298"/>
    <n v="1788"/>
    <m/>
    <m/>
    <m/>
    <m/>
  </r>
  <r>
    <x v="17"/>
    <s v="Newhalen"/>
    <x v="6"/>
    <n v="16"/>
    <n v="132"/>
    <n v="0"/>
    <n v="132"/>
    <n v="792"/>
    <m/>
    <m/>
    <m/>
    <m/>
  </r>
  <r>
    <x v="17"/>
    <s v="Newhalen"/>
    <x v="6"/>
    <n v="17"/>
    <n v="185"/>
    <n v="0"/>
    <n v="185"/>
    <n v="1110"/>
    <m/>
    <m/>
    <m/>
    <m/>
  </r>
  <r>
    <x v="17"/>
    <s v="Newhalen"/>
    <x v="6"/>
    <n v="18"/>
    <n v="72"/>
    <n v="0"/>
    <n v="72"/>
    <n v="432"/>
    <m/>
    <m/>
    <m/>
    <m/>
  </r>
  <r>
    <x v="17"/>
    <s v="Newhalen"/>
    <x v="6"/>
    <n v="19"/>
    <n v="99"/>
    <n v="0"/>
    <n v="99"/>
    <n v="594"/>
    <m/>
    <m/>
    <m/>
    <m/>
  </r>
  <r>
    <x v="17"/>
    <s v="Newhalen"/>
    <x v="6"/>
    <n v="20"/>
    <n v="214"/>
    <n v="0"/>
    <n v="214"/>
    <n v="1284"/>
    <m/>
    <m/>
    <m/>
    <m/>
  </r>
  <r>
    <x v="17"/>
    <s v="Newhalen"/>
    <x v="6"/>
    <n v="21"/>
    <n v="198"/>
    <n v="0"/>
    <n v="198"/>
    <n v="1188"/>
    <m/>
    <m/>
    <m/>
    <m/>
  </r>
  <r>
    <x v="17"/>
    <s v="Newhalen"/>
    <x v="6"/>
    <n v="22"/>
    <n v="67"/>
    <n v="-1"/>
    <n v="66"/>
    <n v="396"/>
    <m/>
    <m/>
    <m/>
    <m/>
  </r>
  <r>
    <x v="17"/>
    <s v="Newhalen"/>
    <x v="6"/>
    <n v="23"/>
    <n v="69"/>
    <n v="0"/>
    <n v="69"/>
    <n v="414"/>
    <n v="16734"/>
    <m/>
    <m/>
    <m/>
  </r>
  <r>
    <x v="17"/>
    <s v="Newhalen"/>
    <x v="7"/>
    <n v="4"/>
    <n v="79"/>
    <n v="0"/>
    <n v="79"/>
    <n v="474"/>
    <m/>
    <m/>
    <m/>
    <m/>
  </r>
  <r>
    <x v="17"/>
    <s v="Newhalen"/>
    <x v="7"/>
    <n v="5"/>
    <n v="58"/>
    <n v="0"/>
    <n v="58"/>
    <n v="348"/>
    <m/>
    <m/>
    <m/>
    <m/>
  </r>
  <r>
    <x v="17"/>
    <s v="Newhalen"/>
    <x v="7"/>
    <n v="6"/>
    <n v="45"/>
    <n v="0"/>
    <n v="45"/>
    <n v="270"/>
    <m/>
    <m/>
    <m/>
    <m/>
  </r>
  <r>
    <x v="17"/>
    <s v="Newhalen"/>
    <x v="7"/>
    <n v="7"/>
    <n v="175"/>
    <n v="1"/>
    <n v="176"/>
    <n v="1056"/>
    <m/>
    <m/>
    <m/>
    <m/>
  </r>
  <r>
    <x v="17"/>
    <s v="Newhalen"/>
    <x v="7"/>
    <n v="8"/>
    <n v="55"/>
    <n v="0"/>
    <n v="55"/>
    <n v="330"/>
    <m/>
    <m/>
    <m/>
    <m/>
  </r>
  <r>
    <x v="17"/>
    <s v="Newhalen"/>
    <x v="7"/>
    <n v="9"/>
    <n v="65"/>
    <n v="88"/>
    <n v="153"/>
    <n v="918"/>
    <m/>
    <m/>
    <m/>
    <m/>
  </r>
  <r>
    <x v="17"/>
    <s v="Newhalen"/>
    <x v="7"/>
    <n v="10"/>
    <n v="7"/>
    <n v="52"/>
    <n v="59"/>
    <n v="354"/>
    <m/>
    <m/>
    <m/>
    <m/>
  </r>
  <r>
    <x v="17"/>
    <s v="Newhalen"/>
    <x v="7"/>
    <n v="11"/>
    <n v="24"/>
    <n v="16"/>
    <n v="40"/>
    <n v="240"/>
    <m/>
    <m/>
    <m/>
    <m/>
  </r>
  <r>
    <x v="17"/>
    <s v="Newhalen"/>
    <x v="7"/>
    <n v="12"/>
    <n v="65"/>
    <n v="54"/>
    <n v="119"/>
    <n v="714"/>
    <m/>
    <m/>
    <m/>
    <m/>
  </r>
  <r>
    <x v="17"/>
    <s v="Newhalen"/>
    <x v="7"/>
    <n v="13"/>
    <n v="89"/>
    <n v="16"/>
    <n v="105"/>
    <n v="630"/>
    <m/>
    <m/>
    <m/>
    <m/>
  </r>
  <r>
    <x v="17"/>
    <s v="Newhalen"/>
    <x v="7"/>
    <n v="14"/>
    <n v="128"/>
    <n v="49"/>
    <n v="177"/>
    <n v="1062"/>
    <m/>
    <m/>
    <m/>
    <m/>
  </r>
  <r>
    <x v="17"/>
    <s v="Newhalen"/>
    <x v="7"/>
    <n v="15"/>
    <n v="252"/>
    <n v="72"/>
    <n v="324"/>
    <n v="1944"/>
    <m/>
    <m/>
    <m/>
    <m/>
  </r>
  <r>
    <x v="17"/>
    <s v="Newhalen"/>
    <x v="7"/>
    <n v="16"/>
    <n v="19"/>
    <n v="68"/>
    <n v="87"/>
    <n v="522"/>
    <m/>
    <m/>
    <m/>
    <m/>
  </r>
  <r>
    <x v="17"/>
    <s v="Newhalen"/>
    <x v="7"/>
    <n v="17"/>
    <n v="60"/>
    <n v="75"/>
    <n v="135"/>
    <n v="810"/>
    <m/>
    <m/>
    <m/>
    <m/>
  </r>
  <r>
    <x v="17"/>
    <s v="Newhalen"/>
    <x v="7"/>
    <n v="18"/>
    <n v="36"/>
    <n v="24"/>
    <n v="60"/>
    <n v="360"/>
    <m/>
    <m/>
    <m/>
    <m/>
  </r>
  <r>
    <x v="17"/>
    <s v="Newhalen"/>
    <x v="7"/>
    <n v="19"/>
    <n v="26"/>
    <n v="125"/>
    <n v="151"/>
    <n v="906"/>
    <m/>
    <m/>
    <m/>
    <m/>
  </r>
  <r>
    <x v="17"/>
    <s v="Newhalen"/>
    <x v="7"/>
    <n v="20"/>
    <n v="0"/>
    <n v="71"/>
    <n v="71"/>
    <n v="426"/>
    <m/>
    <m/>
    <m/>
    <m/>
  </r>
  <r>
    <x v="17"/>
    <s v="Newhalen"/>
    <x v="7"/>
    <n v="21"/>
    <n v="13"/>
    <n v="69"/>
    <n v="82"/>
    <n v="492"/>
    <m/>
    <m/>
    <m/>
    <m/>
  </r>
  <r>
    <x v="17"/>
    <s v="Newhalen"/>
    <x v="7"/>
    <n v="22"/>
    <n v="4"/>
    <n v="45"/>
    <n v="49"/>
    <n v="294"/>
    <m/>
    <m/>
    <m/>
    <m/>
  </r>
  <r>
    <x v="17"/>
    <s v="Newhalen"/>
    <x v="7"/>
    <n v="23"/>
    <n v="2"/>
    <n v="7"/>
    <n v="9"/>
    <n v="54"/>
    <n v="29412"/>
    <m/>
    <m/>
    <m/>
  </r>
  <r>
    <x v="17"/>
    <s v="Newhalen"/>
    <x v="8"/>
    <n v="4"/>
    <n v="2"/>
    <n v="20"/>
    <n v="22"/>
    <n v="132"/>
    <m/>
    <m/>
    <m/>
    <m/>
  </r>
  <r>
    <x v="17"/>
    <s v="Newhalen"/>
    <x v="8"/>
    <n v="5"/>
    <n v="6"/>
    <n v="21"/>
    <n v="27"/>
    <n v="162"/>
    <m/>
    <m/>
    <m/>
    <m/>
  </r>
  <r>
    <x v="17"/>
    <s v="Newhalen"/>
    <x v="8"/>
    <n v="6"/>
    <n v="1"/>
    <n v="82"/>
    <n v="83"/>
    <n v="498"/>
    <m/>
    <m/>
    <m/>
    <m/>
  </r>
  <r>
    <x v="17"/>
    <s v="Newhalen"/>
    <x v="8"/>
    <n v="7"/>
    <n v="0"/>
    <n v="56"/>
    <n v="56"/>
    <n v="336"/>
    <m/>
    <m/>
    <m/>
    <m/>
  </r>
  <r>
    <x v="17"/>
    <s v="Newhalen"/>
    <x v="8"/>
    <n v="8"/>
    <n v="3"/>
    <n v="85"/>
    <n v="88"/>
    <n v="528"/>
    <m/>
    <m/>
    <m/>
    <m/>
  </r>
  <r>
    <x v="17"/>
    <s v="Newhalen"/>
    <x v="8"/>
    <n v="9"/>
    <n v="7"/>
    <n v="55"/>
    <n v="62"/>
    <n v="372"/>
    <m/>
    <m/>
    <m/>
    <m/>
  </r>
  <r>
    <x v="17"/>
    <s v="Newhalen"/>
    <x v="8"/>
    <n v="10"/>
    <n v="4"/>
    <n v="5"/>
    <n v="9"/>
    <n v="54"/>
    <m/>
    <m/>
    <m/>
    <m/>
  </r>
  <r>
    <x v="17"/>
    <s v="Newhalen"/>
    <x v="8"/>
    <n v="11"/>
    <n v="9"/>
    <n v="43"/>
    <n v="52"/>
    <n v="312"/>
    <m/>
    <m/>
    <m/>
    <m/>
  </r>
  <r>
    <x v="17"/>
    <s v="Newhalen"/>
    <x v="8"/>
    <n v="12"/>
    <n v="154"/>
    <n v="89"/>
    <n v="243"/>
    <n v="1458"/>
    <m/>
    <m/>
    <m/>
    <m/>
  </r>
  <r>
    <x v="17"/>
    <s v="Newhalen"/>
    <x v="8"/>
    <n v="13"/>
    <n v="153"/>
    <n v="5"/>
    <n v="158"/>
    <n v="948"/>
    <m/>
    <m/>
    <m/>
    <m/>
  </r>
  <r>
    <x v="17"/>
    <s v="Newhalen"/>
    <x v="8"/>
    <n v="14"/>
    <n v="208"/>
    <n v="39"/>
    <n v="247"/>
    <n v="1482"/>
    <m/>
    <m/>
    <m/>
    <m/>
  </r>
  <r>
    <x v="17"/>
    <s v="Newhalen"/>
    <x v="8"/>
    <n v="15"/>
    <n v="148"/>
    <n v="-1"/>
    <n v="147"/>
    <n v="882"/>
    <m/>
    <m/>
    <m/>
    <m/>
  </r>
  <r>
    <x v="17"/>
    <s v="Newhalen"/>
    <x v="8"/>
    <n v="16"/>
    <n v="124"/>
    <n v="15"/>
    <n v="139"/>
    <n v="834"/>
    <m/>
    <m/>
    <m/>
    <m/>
  </r>
  <r>
    <x v="17"/>
    <s v="Newhalen"/>
    <x v="8"/>
    <n v="17"/>
    <n v="249"/>
    <n v="52"/>
    <n v="301"/>
    <n v="1806"/>
    <m/>
    <m/>
    <m/>
    <m/>
  </r>
  <r>
    <x v="17"/>
    <s v="Newhalen"/>
    <x v="8"/>
    <n v="18"/>
    <n v="186"/>
    <n v="12"/>
    <n v="198"/>
    <n v="1188"/>
    <m/>
    <m/>
    <m/>
    <m/>
  </r>
  <r>
    <x v="17"/>
    <s v="Newhalen"/>
    <x v="8"/>
    <n v="19"/>
    <n v="250"/>
    <n v="13"/>
    <n v="263"/>
    <n v="1578"/>
    <m/>
    <m/>
    <m/>
    <m/>
  </r>
  <r>
    <x v="17"/>
    <s v="Newhalen"/>
    <x v="8"/>
    <n v="20"/>
    <n v="88"/>
    <n v="-2"/>
    <n v="86"/>
    <n v="516"/>
    <m/>
    <m/>
    <m/>
    <m/>
  </r>
  <r>
    <x v="17"/>
    <s v="Newhalen"/>
    <x v="8"/>
    <n v="21"/>
    <n v="175"/>
    <n v="0"/>
    <n v="175"/>
    <n v="1050"/>
    <m/>
    <m/>
    <m/>
    <m/>
  </r>
  <r>
    <x v="17"/>
    <s v="Newhalen"/>
    <x v="8"/>
    <n v="22"/>
    <n v="108"/>
    <n v="0"/>
    <n v="108"/>
    <n v="648"/>
    <m/>
    <m/>
    <m/>
    <m/>
  </r>
  <r>
    <x v="17"/>
    <s v="Newhalen"/>
    <x v="8"/>
    <n v="23"/>
    <n v="64"/>
    <n v="0"/>
    <n v="64"/>
    <n v="384"/>
    <n v="45174"/>
    <m/>
    <m/>
    <m/>
  </r>
  <r>
    <x v="17"/>
    <s v="Newhalen"/>
    <x v="9"/>
    <n v="4"/>
    <n v="159"/>
    <n v="1"/>
    <n v="160"/>
    <n v="960"/>
    <m/>
    <m/>
    <m/>
    <m/>
  </r>
  <r>
    <x v="17"/>
    <s v="Newhalen"/>
    <x v="9"/>
    <n v="5"/>
    <n v="275"/>
    <n v="0"/>
    <n v="275"/>
    <n v="1650"/>
    <m/>
    <m/>
    <m/>
    <m/>
  </r>
  <r>
    <x v="17"/>
    <s v="Newhalen"/>
    <x v="9"/>
    <n v="6"/>
    <n v="153"/>
    <n v="0"/>
    <n v="153"/>
    <n v="918"/>
    <m/>
    <m/>
    <m/>
    <m/>
  </r>
  <r>
    <x v="17"/>
    <s v="Newhalen"/>
    <x v="9"/>
    <n v="7"/>
    <n v="105"/>
    <n v="5"/>
    <n v="110"/>
    <n v="660"/>
    <m/>
    <m/>
    <m/>
    <m/>
  </r>
  <r>
    <x v="17"/>
    <s v="Newhalen"/>
    <x v="9"/>
    <n v="8"/>
    <n v="68"/>
    <n v="25"/>
    <n v="93"/>
    <n v="558"/>
    <m/>
    <m/>
    <m/>
    <m/>
  </r>
  <r>
    <x v="17"/>
    <s v="Newhalen"/>
    <x v="9"/>
    <n v="9"/>
    <n v="12"/>
    <n v="63"/>
    <n v="75"/>
    <n v="450"/>
    <m/>
    <m/>
    <m/>
    <m/>
  </r>
  <r>
    <x v="17"/>
    <s v="Newhalen"/>
    <x v="9"/>
    <n v="10"/>
    <n v="0"/>
    <n v="39"/>
    <n v="39"/>
    <n v="234"/>
    <m/>
    <m/>
    <m/>
    <m/>
  </r>
  <r>
    <x v="17"/>
    <s v="Newhalen"/>
    <x v="9"/>
    <n v="11"/>
    <n v="6"/>
    <n v="43"/>
    <n v="49"/>
    <n v="294"/>
    <m/>
    <m/>
    <m/>
    <m/>
  </r>
  <r>
    <x v="17"/>
    <s v="Newhalen"/>
    <x v="9"/>
    <n v="12"/>
    <n v="19"/>
    <n v="27"/>
    <n v="46"/>
    <n v="276"/>
    <m/>
    <m/>
    <m/>
    <m/>
  </r>
  <r>
    <x v="17"/>
    <s v="Newhalen"/>
    <x v="9"/>
    <n v="13"/>
    <n v="47"/>
    <n v="36"/>
    <n v="83"/>
    <n v="498"/>
    <m/>
    <m/>
    <m/>
    <m/>
  </r>
  <r>
    <x v="17"/>
    <s v="Newhalen"/>
    <x v="9"/>
    <n v="14"/>
    <n v="98"/>
    <n v="16"/>
    <n v="114"/>
    <n v="684"/>
    <m/>
    <m/>
    <m/>
    <m/>
  </r>
  <r>
    <x v="17"/>
    <s v="Newhalen"/>
    <x v="9"/>
    <n v="15"/>
    <n v="153"/>
    <n v="93"/>
    <n v="246"/>
    <n v="1476"/>
    <m/>
    <m/>
    <m/>
    <m/>
  </r>
  <r>
    <x v="17"/>
    <s v="Newhalen"/>
    <x v="9"/>
    <n v="16"/>
    <n v="106"/>
    <n v="266"/>
    <n v="372"/>
    <n v="2232"/>
    <m/>
    <m/>
    <m/>
    <m/>
  </r>
  <r>
    <x v="17"/>
    <s v="Newhalen"/>
    <x v="9"/>
    <n v="17"/>
    <n v="47"/>
    <n v="87"/>
    <n v="134"/>
    <n v="804"/>
    <m/>
    <m/>
    <m/>
    <m/>
  </r>
  <r>
    <x v="17"/>
    <s v="Newhalen"/>
    <x v="9"/>
    <n v="18"/>
    <n v="138"/>
    <n v="29"/>
    <n v="167"/>
    <n v="1002"/>
    <m/>
    <m/>
    <m/>
    <m/>
  </r>
  <r>
    <x v="17"/>
    <s v="Newhalen"/>
    <x v="9"/>
    <n v="19"/>
    <n v="86"/>
    <n v="7"/>
    <n v="93"/>
    <n v="558"/>
    <m/>
    <m/>
    <m/>
    <m/>
  </r>
  <r>
    <x v="17"/>
    <s v="Newhalen"/>
    <x v="9"/>
    <n v="20"/>
    <n v="47"/>
    <n v="53"/>
    <n v="100"/>
    <n v="600"/>
    <m/>
    <m/>
    <m/>
    <m/>
  </r>
  <r>
    <x v="17"/>
    <s v="Newhalen"/>
    <x v="9"/>
    <n v="21"/>
    <n v="89"/>
    <n v="44"/>
    <n v="133"/>
    <n v="798"/>
    <m/>
    <m/>
    <m/>
    <m/>
  </r>
  <r>
    <x v="17"/>
    <s v="Newhalen"/>
    <x v="9"/>
    <n v="22"/>
    <n v="53"/>
    <n v="11"/>
    <n v="64"/>
    <n v="384"/>
    <m/>
    <m/>
    <m/>
    <m/>
  </r>
  <r>
    <x v="17"/>
    <s v="Newhalen"/>
    <x v="9"/>
    <n v="23"/>
    <n v="139"/>
    <n v="54"/>
    <n v="193"/>
    <n v="1158"/>
    <n v="61998"/>
    <m/>
    <m/>
    <m/>
  </r>
  <r>
    <x v="17"/>
    <s v="Newhalen"/>
    <x v="10"/>
    <n v="4"/>
    <n v="145"/>
    <n v="2"/>
    <n v="147"/>
    <n v="882"/>
    <m/>
    <m/>
    <m/>
    <m/>
  </r>
  <r>
    <x v="17"/>
    <s v="Newhalen"/>
    <x v="10"/>
    <n v="5"/>
    <n v="127"/>
    <n v="7"/>
    <n v="134"/>
    <n v="804"/>
    <m/>
    <m/>
    <m/>
    <m/>
  </r>
  <r>
    <x v="17"/>
    <s v="Newhalen"/>
    <x v="10"/>
    <n v="6"/>
    <n v="359"/>
    <n v="14"/>
    <n v="373"/>
    <n v="2238"/>
    <m/>
    <m/>
    <m/>
    <m/>
  </r>
  <r>
    <x v="17"/>
    <s v="Newhalen"/>
    <x v="10"/>
    <n v="7"/>
    <n v="221"/>
    <n v="0"/>
    <n v="221"/>
    <n v="1326"/>
    <m/>
    <m/>
    <m/>
    <m/>
  </r>
  <r>
    <x v="17"/>
    <s v="Newhalen"/>
    <x v="10"/>
    <n v="8"/>
    <n v="102"/>
    <n v="1"/>
    <n v="103"/>
    <n v="618"/>
    <m/>
    <m/>
    <m/>
    <m/>
  </r>
  <r>
    <x v="17"/>
    <s v="Newhalen"/>
    <x v="10"/>
    <n v="9"/>
    <n v="177"/>
    <n v="0"/>
    <n v="177"/>
    <n v="1062"/>
    <m/>
    <m/>
    <m/>
    <m/>
  </r>
  <r>
    <x v="17"/>
    <s v="Newhalen"/>
    <x v="10"/>
    <n v="10"/>
    <n v="163"/>
    <n v="1"/>
    <n v="164"/>
    <n v="984"/>
    <m/>
    <m/>
    <m/>
    <m/>
  </r>
  <r>
    <x v="17"/>
    <s v="Newhalen"/>
    <x v="10"/>
    <n v="11"/>
    <n v="25"/>
    <n v="7"/>
    <n v="32"/>
    <n v="192"/>
    <m/>
    <m/>
    <m/>
    <m/>
  </r>
  <r>
    <x v="17"/>
    <s v="Newhalen"/>
    <x v="10"/>
    <n v="12"/>
    <n v="64"/>
    <n v="0"/>
    <n v="64"/>
    <n v="384"/>
    <m/>
    <m/>
    <m/>
    <m/>
  </r>
  <r>
    <x v="17"/>
    <s v="Newhalen"/>
    <x v="10"/>
    <n v="13"/>
    <n v="75"/>
    <n v="53"/>
    <n v="128"/>
    <n v="768"/>
    <m/>
    <m/>
    <m/>
    <m/>
  </r>
  <r>
    <x v="17"/>
    <s v="Newhalen"/>
    <x v="10"/>
    <n v="14"/>
    <n v="38"/>
    <n v="200"/>
    <n v="238"/>
    <n v="1428"/>
    <m/>
    <m/>
    <m/>
    <m/>
  </r>
  <r>
    <x v="17"/>
    <s v="Newhalen"/>
    <x v="10"/>
    <n v="15"/>
    <n v="88"/>
    <n v="131"/>
    <n v="219"/>
    <n v="1314"/>
    <m/>
    <m/>
    <m/>
    <m/>
  </r>
  <r>
    <x v="17"/>
    <s v="Newhalen"/>
    <x v="10"/>
    <n v="16"/>
    <n v="44"/>
    <n v="62"/>
    <n v="106"/>
    <n v="636"/>
    <m/>
    <m/>
    <m/>
    <m/>
  </r>
  <r>
    <x v="17"/>
    <s v="Newhalen"/>
    <x v="10"/>
    <n v="17"/>
    <n v="138"/>
    <n v="28"/>
    <n v="166"/>
    <n v="996"/>
    <m/>
    <m/>
    <m/>
    <m/>
  </r>
  <r>
    <x v="17"/>
    <s v="Newhalen"/>
    <x v="10"/>
    <n v="18"/>
    <n v="130"/>
    <n v="-1"/>
    <n v="129"/>
    <n v="774"/>
    <m/>
    <m/>
    <m/>
    <m/>
  </r>
  <r>
    <x v="17"/>
    <s v="Newhalen"/>
    <x v="10"/>
    <n v="19"/>
    <n v="168"/>
    <n v="3"/>
    <n v="171"/>
    <n v="1026"/>
    <m/>
    <m/>
    <m/>
    <m/>
  </r>
  <r>
    <x v="17"/>
    <s v="Newhalen"/>
    <x v="10"/>
    <n v="20"/>
    <n v="30"/>
    <n v="0"/>
    <n v="30"/>
    <n v="180"/>
    <m/>
    <m/>
    <m/>
    <m/>
  </r>
  <r>
    <x v="17"/>
    <s v="Newhalen"/>
    <x v="10"/>
    <n v="21"/>
    <n v="191"/>
    <n v="0"/>
    <n v="191"/>
    <n v="1146"/>
    <m/>
    <m/>
    <m/>
    <m/>
  </r>
  <r>
    <x v="17"/>
    <s v="Newhalen"/>
    <x v="10"/>
    <n v="22"/>
    <n v="80"/>
    <n v="22"/>
    <n v="102"/>
    <n v="612"/>
    <m/>
    <m/>
    <m/>
    <m/>
  </r>
  <r>
    <x v="17"/>
    <s v="Newhalen"/>
    <x v="10"/>
    <n v="23"/>
    <n v="89"/>
    <n v="8"/>
    <n v="97"/>
    <n v="582"/>
    <n v="80652"/>
    <m/>
    <m/>
    <m/>
  </r>
  <r>
    <x v="17"/>
    <s v="Newhalen"/>
    <x v="11"/>
    <n v="4"/>
    <n v="87"/>
    <n v="2"/>
    <n v="89"/>
    <n v="534"/>
    <m/>
    <m/>
    <m/>
    <m/>
  </r>
  <r>
    <x v="17"/>
    <s v="Newhalen"/>
    <x v="11"/>
    <n v="5"/>
    <n v="99"/>
    <n v="13"/>
    <n v="112"/>
    <n v="672"/>
    <m/>
    <m/>
    <m/>
    <m/>
  </r>
  <r>
    <x v="17"/>
    <s v="Newhalen"/>
    <x v="11"/>
    <n v="6"/>
    <n v="127"/>
    <n v="7"/>
    <n v="134"/>
    <n v="804"/>
    <m/>
    <m/>
    <m/>
    <m/>
  </r>
  <r>
    <x v="17"/>
    <s v="Newhalen"/>
    <x v="11"/>
    <n v="7"/>
    <n v="285"/>
    <n v="54"/>
    <n v="339"/>
    <n v="2034"/>
    <m/>
    <m/>
    <m/>
    <m/>
  </r>
  <r>
    <x v="17"/>
    <s v="Newhalen"/>
    <x v="11"/>
    <n v="8"/>
    <n v="209"/>
    <n v="38"/>
    <n v="247"/>
    <n v="1482"/>
    <m/>
    <m/>
    <m/>
    <m/>
  </r>
  <r>
    <x v="17"/>
    <s v="Newhalen"/>
    <x v="11"/>
    <n v="9"/>
    <n v="148"/>
    <n v="41"/>
    <n v="189"/>
    <n v="1134"/>
    <m/>
    <m/>
    <m/>
    <m/>
  </r>
  <r>
    <x v="17"/>
    <s v="Newhalen"/>
    <x v="11"/>
    <n v="10"/>
    <n v="106"/>
    <n v="123"/>
    <n v="229"/>
    <n v="1374"/>
    <m/>
    <m/>
    <m/>
    <m/>
  </r>
  <r>
    <x v="17"/>
    <s v="Newhalen"/>
    <x v="11"/>
    <n v="11"/>
    <n v="62"/>
    <n v="73"/>
    <n v="135"/>
    <n v="810"/>
    <m/>
    <m/>
    <m/>
    <m/>
  </r>
  <r>
    <x v="17"/>
    <s v="Newhalen"/>
    <x v="11"/>
    <n v="12"/>
    <n v="405"/>
    <n v="43"/>
    <n v="448"/>
    <n v="2688"/>
    <m/>
    <m/>
    <m/>
    <m/>
  </r>
  <r>
    <x v="17"/>
    <s v="Newhalen"/>
    <x v="11"/>
    <n v="13"/>
    <n v="261"/>
    <n v="17"/>
    <n v="278"/>
    <n v="1668"/>
    <m/>
    <m/>
    <m/>
    <m/>
  </r>
  <r>
    <x v="17"/>
    <s v="Newhalen"/>
    <x v="11"/>
    <n v="14"/>
    <n v="133"/>
    <n v="54"/>
    <n v="187"/>
    <n v="1122"/>
    <m/>
    <m/>
    <m/>
    <m/>
  </r>
  <r>
    <x v="17"/>
    <s v="Newhalen"/>
    <x v="11"/>
    <n v="15"/>
    <n v="378"/>
    <n v="115"/>
    <n v="493"/>
    <n v="2958"/>
    <m/>
    <m/>
    <m/>
    <m/>
  </r>
  <r>
    <x v="17"/>
    <s v="Newhalen"/>
    <x v="11"/>
    <n v="16"/>
    <n v="145"/>
    <n v="44"/>
    <n v="189"/>
    <n v="1134"/>
    <m/>
    <m/>
    <m/>
    <m/>
  </r>
  <r>
    <x v="17"/>
    <s v="Newhalen"/>
    <x v="11"/>
    <n v="17"/>
    <n v="170"/>
    <n v="54"/>
    <n v="224"/>
    <n v="1344"/>
    <m/>
    <m/>
    <m/>
    <m/>
  </r>
  <r>
    <x v="17"/>
    <s v="Newhalen"/>
    <x v="11"/>
    <n v="18"/>
    <n v="117"/>
    <n v="5"/>
    <n v="122"/>
    <n v="732"/>
    <m/>
    <m/>
    <m/>
    <m/>
  </r>
  <r>
    <x v="17"/>
    <s v="Newhalen"/>
    <x v="11"/>
    <n v="19"/>
    <n v="102"/>
    <n v="6"/>
    <n v="108"/>
    <n v="648"/>
    <m/>
    <m/>
    <m/>
    <m/>
  </r>
  <r>
    <x v="17"/>
    <s v="Newhalen"/>
    <x v="11"/>
    <n v="20"/>
    <n v="53"/>
    <n v="4"/>
    <n v="57"/>
    <n v="342"/>
    <m/>
    <m/>
    <m/>
    <m/>
  </r>
  <r>
    <x v="17"/>
    <s v="Newhalen"/>
    <x v="11"/>
    <n v="21"/>
    <n v="128"/>
    <n v="25"/>
    <n v="153"/>
    <n v="918"/>
    <m/>
    <m/>
    <m/>
    <m/>
  </r>
  <r>
    <x v="17"/>
    <s v="Newhalen"/>
    <x v="11"/>
    <n v="22"/>
    <n v="19"/>
    <n v="8"/>
    <n v="27"/>
    <n v="162"/>
    <m/>
    <m/>
    <m/>
    <m/>
  </r>
  <r>
    <x v="17"/>
    <s v="Newhalen"/>
    <x v="11"/>
    <n v="23"/>
    <n v="54"/>
    <n v="1"/>
    <n v="55"/>
    <n v="330"/>
    <n v="104436"/>
    <m/>
    <m/>
    <m/>
  </r>
  <r>
    <x v="17"/>
    <s v="Newhalen"/>
    <x v="12"/>
    <n v="4"/>
    <n v="41"/>
    <n v="1"/>
    <n v="42"/>
    <n v="252"/>
    <m/>
    <m/>
    <m/>
    <m/>
  </r>
  <r>
    <x v="17"/>
    <s v="Newhalen"/>
    <x v="12"/>
    <n v="5"/>
    <n v="10"/>
    <n v="9"/>
    <n v="19"/>
    <n v="114"/>
    <m/>
    <m/>
    <m/>
    <m/>
  </r>
  <r>
    <x v="17"/>
    <s v="Newhalen"/>
    <x v="12"/>
    <n v="6"/>
    <n v="142"/>
    <n v="4"/>
    <n v="146"/>
    <n v="876"/>
    <m/>
    <m/>
    <m/>
    <m/>
  </r>
  <r>
    <x v="17"/>
    <s v="Newhalen"/>
    <x v="12"/>
    <n v="7"/>
    <n v="112"/>
    <n v="37"/>
    <n v="149"/>
    <n v="894"/>
    <m/>
    <m/>
    <m/>
    <m/>
  </r>
  <r>
    <x v="17"/>
    <s v="Newhalen"/>
    <x v="12"/>
    <n v="8"/>
    <n v="263"/>
    <n v="9"/>
    <n v="272"/>
    <n v="1632"/>
    <m/>
    <m/>
    <m/>
    <m/>
  </r>
  <r>
    <x v="17"/>
    <s v="Newhalen"/>
    <x v="12"/>
    <n v="9"/>
    <n v="237"/>
    <n v="22"/>
    <n v="259"/>
    <n v="1554"/>
    <m/>
    <m/>
    <m/>
    <m/>
  </r>
  <r>
    <x v="17"/>
    <s v="Newhalen"/>
    <x v="12"/>
    <n v="10"/>
    <n v="394"/>
    <n v="8"/>
    <n v="402"/>
    <n v="2412"/>
    <m/>
    <m/>
    <m/>
    <m/>
  </r>
  <r>
    <x v="17"/>
    <s v="Newhalen"/>
    <x v="12"/>
    <n v="11"/>
    <n v="259"/>
    <n v="0"/>
    <n v="259"/>
    <n v="1554"/>
    <m/>
    <m/>
    <m/>
    <m/>
  </r>
  <r>
    <x v="17"/>
    <s v="Newhalen"/>
    <x v="12"/>
    <n v="12"/>
    <n v="554"/>
    <n v="10"/>
    <n v="564"/>
    <n v="3384"/>
    <m/>
    <m/>
    <m/>
    <m/>
  </r>
  <r>
    <x v="17"/>
    <s v="Newhalen"/>
    <x v="12"/>
    <n v="13"/>
    <n v="402"/>
    <n v="5"/>
    <n v="407"/>
    <n v="2442"/>
    <m/>
    <m/>
    <m/>
    <m/>
  </r>
  <r>
    <x v="17"/>
    <s v="Newhalen"/>
    <x v="12"/>
    <n v="14"/>
    <n v="380"/>
    <n v="2"/>
    <n v="382"/>
    <n v="2292"/>
    <m/>
    <m/>
    <m/>
    <m/>
  </r>
  <r>
    <x v="17"/>
    <s v="Newhalen"/>
    <x v="12"/>
    <n v="15"/>
    <n v="391"/>
    <n v="17"/>
    <n v="408"/>
    <n v="2448"/>
    <m/>
    <m/>
    <m/>
    <m/>
  </r>
  <r>
    <x v="17"/>
    <s v="Newhalen"/>
    <x v="12"/>
    <n v="16"/>
    <n v="175"/>
    <n v="6"/>
    <n v="181"/>
    <n v="1086"/>
    <m/>
    <m/>
    <m/>
    <m/>
  </r>
  <r>
    <x v="17"/>
    <s v="Newhalen"/>
    <x v="12"/>
    <n v="17"/>
    <n v="216"/>
    <n v="-1"/>
    <n v="215"/>
    <n v="1290"/>
    <m/>
    <m/>
    <m/>
    <m/>
  </r>
  <r>
    <x v="17"/>
    <s v="Newhalen"/>
    <x v="12"/>
    <n v="18"/>
    <n v="187"/>
    <n v="-1"/>
    <n v="186"/>
    <n v="1116"/>
    <m/>
    <m/>
    <m/>
    <m/>
  </r>
  <r>
    <x v="17"/>
    <s v="Newhalen"/>
    <x v="12"/>
    <n v="19"/>
    <n v="145"/>
    <n v="7"/>
    <n v="152"/>
    <n v="912"/>
    <m/>
    <m/>
    <m/>
    <m/>
  </r>
  <r>
    <x v="17"/>
    <s v="Newhalen"/>
    <x v="12"/>
    <n v="20"/>
    <n v="171"/>
    <n v="0"/>
    <n v="171"/>
    <n v="1026"/>
    <m/>
    <m/>
    <m/>
    <m/>
  </r>
  <r>
    <x v="17"/>
    <s v="Newhalen"/>
    <x v="12"/>
    <n v="21"/>
    <n v="157"/>
    <n v="0"/>
    <n v="157"/>
    <n v="942"/>
    <m/>
    <m/>
    <m/>
    <m/>
  </r>
  <r>
    <x v="17"/>
    <s v="Newhalen"/>
    <x v="12"/>
    <n v="22"/>
    <n v="14"/>
    <n v="0"/>
    <n v="14"/>
    <n v="84"/>
    <m/>
    <m/>
    <m/>
    <m/>
  </r>
  <r>
    <x v="17"/>
    <s v="Newhalen"/>
    <x v="12"/>
    <n v="23"/>
    <n v="20"/>
    <n v="0"/>
    <n v="20"/>
    <n v="120"/>
    <n v="131898"/>
    <m/>
    <m/>
    <m/>
  </r>
  <r>
    <x v="17"/>
    <s v="Newhalen"/>
    <x v="13"/>
    <n v="4"/>
    <n v="12"/>
    <n v="0"/>
    <n v="12"/>
    <n v="72"/>
    <m/>
    <m/>
    <m/>
    <m/>
  </r>
  <r>
    <x v="17"/>
    <s v="Newhalen"/>
    <x v="13"/>
    <n v="5"/>
    <n v="9"/>
    <n v="5"/>
    <n v="14"/>
    <n v="84"/>
    <m/>
    <m/>
    <m/>
    <m/>
  </r>
  <r>
    <x v="17"/>
    <s v="Newhalen"/>
    <x v="13"/>
    <n v="6"/>
    <n v="16"/>
    <n v="2"/>
    <n v="18"/>
    <n v="108"/>
    <m/>
    <m/>
    <m/>
    <m/>
  </r>
  <r>
    <x v="17"/>
    <s v="Newhalen"/>
    <x v="13"/>
    <n v="7"/>
    <n v="17"/>
    <n v="-6"/>
    <n v="11"/>
    <n v="66"/>
    <m/>
    <m/>
    <m/>
    <m/>
  </r>
  <r>
    <x v="17"/>
    <s v="Newhalen"/>
    <x v="13"/>
    <n v="8"/>
    <n v="224"/>
    <n v="0"/>
    <n v="224"/>
    <n v="1344"/>
    <m/>
    <m/>
    <m/>
    <m/>
  </r>
  <r>
    <x v="17"/>
    <s v="Newhalen"/>
    <x v="13"/>
    <n v="9"/>
    <n v="152"/>
    <n v="0"/>
    <n v="152"/>
    <n v="912"/>
    <m/>
    <m/>
    <m/>
    <m/>
  </r>
  <r>
    <x v="17"/>
    <s v="Newhalen"/>
    <x v="13"/>
    <n v="10"/>
    <n v="349"/>
    <n v="0"/>
    <n v="349"/>
    <n v="2094"/>
    <m/>
    <m/>
    <m/>
    <m/>
  </r>
  <r>
    <x v="17"/>
    <s v="Newhalen"/>
    <x v="13"/>
    <n v="11"/>
    <n v="332"/>
    <n v="1"/>
    <n v="333"/>
    <n v="1998"/>
    <m/>
    <m/>
    <m/>
    <m/>
  </r>
  <r>
    <x v="17"/>
    <s v="Newhalen"/>
    <x v="13"/>
    <n v="12"/>
    <n v="251"/>
    <n v="0"/>
    <n v="251"/>
    <n v="1506"/>
    <m/>
    <m/>
    <m/>
    <m/>
  </r>
  <r>
    <x v="17"/>
    <s v="Newhalen"/>
    <x v="13"/>
    <n v="13"/>
    <n v="300"/>
    <n v="-2"/>
    <n v="298"/>
    <n v="1788"/>
    <m/>
    <m/>
    <m/>
    <m/>
  </r>
  <r>
    <x v="17"/>
    <s v="Newhalen"/>
    <x v="13"/>
    <n v="14"/>
    <n v="575"/>
    <n v="1"/>
    <n v="576"/>
    <n v="3456"/>
    <m/>
    <m/>
    <m/>
    <m/>
  </r>
  <r>
    <x v="17"/>
    <s v="Newhalen"/>
    <x v="13"/>
    <n v="15"/>
    <n v="294"/>
    <n v="26"/>
    <n v="320"/>
    <n v="1920"/>
    <m/>
    <m/>
    <m/>
    <m/>
  </r>
  <r>
    <x v="17"/>
    <s v="Newhalen"/>
    <x v="13"/>
    <n v="16"/>
    <n v="386"/>
    <n v="54"/>
    <n v="440"/>
    <n v="2640"/>
    <m/>
    <m/>
    <m/>
    <m/>
  </r>
  <r>
    <x v="17"/>
    <s v="Newhalen"/>
    <x v="13"/>
    <n v="17"/>
    <n v="349"/>
    <n v="0"/>
    <n v="349"/>
    <n v="2094"/>
    <m/>
    <m/>
    <m/>
    <m/>
  </r>
  <r>
    <x v="17"/>
    <s v="Newhalen"/>
    <x v="13"/>
    <n v="18"/>
    <n v="259"/>
    <n v="1"/>
    <n v="260"/>
    <n v="1560"/>
    <m/>
    <m/>
    <m/>
    <m/>
  </r>
  <r>
    <x v="17"/>
    <s v="Newhalen"/>
    <x v="13"/>
    <n v="19"/>
    <n v="273"/>
    <n v="0"/>
    <n v="273"/>
    <n v="1638"/>
    <m/>
    <m/>
    <m/>
    <m/>
  </r>
  <r>
    <x v="17"/>
    <s v="Newhalen"/>
    <x v="13"/>
    <n v="20"/>
    <n v="116"/>
    <n v="0"/>
    <n v="116"/>
    <n v="696"/>
    <m/>
    <m/>
    <m/>
    <m/>
  </r>
  <r>
    <x v="17"/>
    <s v="Newhalen"/>
    <x v="13"/>
    <n v="21"/>
    <n v="179"/>
    <n v="0"/>
    <n v="179"/>
    <n v="1074"/>
    <m/>
    <m/>
    <m/>
    <m/>
  </r>
  <r>
    <x v="17"/>
    <s v="Newhalen"/>
    <x v="13"/>
    <n v="22"/>
    <n v="79"/>
    <n v="1"/>
    <n v="80"/>
    <n v="480"/>
    <m/>
    <m/>
    <m/>
    <m/>
  </r>
  <r>
    <x v="17"/>
    <s v="Newhalen"/>
    <x v="13"/>
    <n v="23"/>
    <n v="59"/>
    <n v="0"/>
    <n v="59"/>
    <n v="354"/>
    <n v="158796"/>
    <m/>
    <m/>
    <m/>
  </r>
  <r>
    <x v="17"/>
    <s v="Newhalen"/>
    <x v="14"/>
    <n v="4"/>
    <n v="62"/>
    <n v="0"/>
    <n v="62"/>
    <n v="372"/>
    <m/>
    <m/>
    <m/>
    <m/>
  </r>
  <r>
    <x v="17"/>
    <s v="Newhalen"/>
    <x v="14"/>
    <n v="5"/>
    <n v="76"/>
    <n v="2"/>
    <n v="78"/>
    <n v="468"/>
    <m/>
    <m/>
    <m/>
    <m/>
  </r>
  <r>
    <x v="17"/>
    <s v="Newhalen"/>
    <x v="14"/>
    <n v="6"/>
    <n v="23"/>
    <n v="0"/>
    <n v="23"/>
    <n v="138"/>
    <m/>
    <m/>
    <m/>
    <m/>
  </r>
  <r>
    <x v="17"/>
    <s v="Newhalen"/>
    <x v="14"/>
    <n v="7"/>
    <n v="84"/>
    <n v="2"/>
    <n v="86"/>
    <n v="516"/>
    <m/>
    <m/>
    <m/>
    <m/>
  </r>
  <r>
    <x v="17"/>
    <s v="Newhalen"/>
    <x v="14"/>
    <n v="8"/>
    <n v="357"/>
    <n v="21"/>
    <n v="378"/>
    <n v="2268"/>
    <m/>
    <m/>
    <m/>
    <m/>
  </r>
  <r>
    <x v="17"/>
    <s v="Newhalen"/>
    <x v="14"/>
    <n v="9"/>
    <n v="188"/>
    <n v="45"/>
    <n v="233"/>
    <n v="1398"/>
    <m/>
    <m/>
    <m/>
    <m/>
  </r>
  <r>
    <x v="17"/>
    <s v="Newhalen"/>
    <x v="14"/>
    <n v="10"/>
    <n v="18"/>
    <n v="28"/>
    <n v="46"/>
    <n v="276"/>
    <m/>
    <m/>
    <m/>
    <m/>
  </r>
  <r>
    <x v="17"/>
    <s v="Newhalen"/>
    <x v="14"/>
    <n v="11"/>
    <n v="31"/>
    <n v="72"/>
    <n v="103"/>
    <n v="618"/>
    <m/>
    <m/>
    <m/>
    <m/>
  </r>
  <r>
    <x v="17"/>
    <s v="Newhalen"/>
    <x v="14"/>
    <n v="12"/>
    <n v="59"/>
    <n v="27"/>
    <n v="86"/>
    <n v="516"/>
    <m/>
    <m/>
    <m/>
    <m/>
  </r>
  <r>
    <x v="17"/>
    <s v="Newhalen"/>
    <x v="14"/>
    <n v="13"/>
    <n v="42"/>
    <n v="47"/>
    <n v="89"/>
    <n v="534"/>
    <m/>
    <m/>
    <m/>
    <m/>
  </r>
  <r>
    <x v="17"/>
    <s v="Newhalen"/>
    <x v="14"/>
    <n v="14"/>
    <n v="13"/>
    <n v="73"/>
    <n v="86"/>
    <n v="516"/>
    <m/>
    <m/>
    <m/>
    <m/>
  </r>
  <r>
    <x v="17"/>
    <s v="Newhalen"/>
    <x v="14"/>
    <n v="15"/>
    <n v="19"/>
    <n v="220"/>
    <n v="239"/>
    <n v="1434"/>
    <m/>
    <m/>
    <m/>
    <m/>
  </r>
  <r>
    <x v="17"/>
    <s v="Newhalen"/>
    <x v="14"/>
    <n v="16"/>
    <n v="62"/>
    <n v="168"/>
    <n v="230"/>
    <n v="1380"/>
    <m/>
    <m/>
    <m/>
    <m/>
  </r>
  <r>
    <x v="17"/>
    <s v="Newhalen"/>
    <x v="14"/>
    <n v="17"/>
    <n v="39"/>
    <n v="1"/>
    <n v="40"/>
    <n v="240"/>
    <m/>
    <m/>
    <m/>
    <m/>
  </r>
  <r>
    <x v="17"/>
    <s v="Newhalen"/>
    <x v="14"/>
    <n v="18"/>
    <n v="101"/>
    <n v="42"/>
    <n v="143"/>
    <n v="858"/>
    <m/>
    <m/>
    <m/>
    <m/>
  </r>
  <r>
    <x v="17"/>
    <s v="Newhalen"/>
    <x v="14"/>
    <n v="19"/>
    <n v="379"/>
    <n v="13"/>
    <n v="392"/>
    <n v="2352"/>
    <m/>
    <m/>
    <m/>
    <m/>
  </r>
  <r>
    <x v="17"/>
    <s v="Newhalen"/>
    <x v="14"/>
    <n v="20"/>
    <n v="88"/>
    <n v="3"/>
    <n v="91"/>
    <n v="546"/>
    <m/>
    <m/>
    <m/>
    <m/>
  </r>
  <r>
    <x v="17"/>
    <s v="Newhalen"/>
    <x v="14"/>
    <n v="21"/>
    <n v="150"/>
    <n v="6"/>
    <n v="156"/>
    <n v="936"/>
    <m/>
    <m/>
    <m/>
    <m/>
  </r>
  <r>
    <x v="17"/>
    <s v="Newhalen"/>
    <x v="14"/>
    <n v="22"/>
    <n v="40"/>
    <n v="1"/>
    <n v="41"/>
    <n v="246"/>
    <m/>
    <m/>
    <m/>
    <m/>
  </r>
  <r>
    <x v="17"/>
    <s v="Newhalen"/>
    <x v="14"/>
    <n v="23"/>
    <n v="50"/>
    <n v="0"/>
    <n v="50"/>
    <n v="300"/>
    <n v="175332"/>
    <m/>
    <m/>
    <m/>
  </r>
  <r>
    <x v="17"/>
    <s v="Newhalen"/>
    <x v="15"/>
    <n v="4"/>
    <n v="8"/>
    <n v="4"/>
    <n v="12"/>
    <n v="72"/>
    <m/>
    <m/>
    <m/>
    <m/>
  </r>
  <r>
    <x v="17"/>
    <s v="Newhalen"/>
    <x v="15"/>
    <n v="5"/>
    <n v="22"/>
    <n v="21"/>
    <n v="43"/>
    <n v="258"/>
    <m/>
    <m/>
    <m/>
    <m/>
  </r>
  <r>
    <x v="17"/>
    <s v="Newhalen"/>
    <x v="15"/>
    <n v="6"/>
    <n v="39"/>
    <n v="6"/>
    <n v="45"/>
    <n v="270"/>
    <m/>
    <m/>
    <m/>
    <m/>
  </r>
  <r>
    <x v="17"/>
    <s v="Newhalen"/>
    <x v="15"/>
    <n v="7"/>
    <n v="31"/>
    <n v="45"/>
    <n v="76"/>
    <n v="456"/>
    <m/>
    <m/>
    <m/>
    <m/>
  </r>
  <r>
    <x v="17"/>
    <s v="Newhalen"/>
    <x v="15"/>
    <n v="8"/>
    <n v="13"/>
    <n v="17"/>
    <n v="30"/>
    <n v="180"/>
    <m/>
    <m/>
    <m/>
    <m/>
  </r>
  <r>
    <x v="17"/>
    <s v="Newhalen"/>
    <x v="15"/>
    <n v="9"/>
    <n v="59"/>
    <n v="79"/>
    <n v="138"/>
    <n v="828"/>
    <m/>
    <m/>
    <m/>
    <m/>
  </r>
  <r>
    <x v="17"/>
    <s v="Newhalen"/>
    <x v="15"/>
    <n v="10"/>
    <n v="33"/>
    <n v="16"/>
    <n v="49"/>
    <n v="294"/>
    <m/>
    <m/>
    <m/>
    <m/>
  </r>
  <r>
    <x v="17"/>
    <s v="Newhalen"/>
    <x v="15"/>
    <n v="11"/>
    <n v="7"/>
    <n v="81"/>
    <n v="88"/>
    <n v="528"/>
    <m/>
    <m/>
    <m/>
    <m/>
  </r>
  <r>
    <x v="17"/>
    <s v="Newhalen"/>
    <x v="15"/>
    <n v="12"/>
    <n v="66"/>
    <n v="24"/>
    <n v="90"/>
    <n v="540"/>
    <m/>
    <m/>
    <m/>
    <m/>
  </r>
  <r>
    <x v="17"/>
    <s v="Newhalen"/>
    <x v="15"/>
    <n v="13"/>
    <n v="92"/>
    <n v="3"/>
    <n v="95"/>
    <n v="570"/>
    <m/>
    <m/>
    <m/>
    <m/>
  </r>
  <r>
    <x v="17"/>
    <s v="Newhalen"/>
    <x v="15"/>
    <n v="14"/>
    <n v="112"/>
    <n v="8"/>
    <n v="120"/>
    <n v="720"/>
    <m/>
    <m/>
    <m/>
    <m/>
  </r>
  <r>
    <x v="17"/>
    <s v="Newhalen"/>
    <x v="15"/>
    <n v="15"/>
    <n v="67"/>
    <n v="2"/>
    <n v="69"/>
    <n v="414"/>
    <m/>
    <m/>
    <m/>
    <m/>
  </r>
  <r>
    <x v="17"/>
    <s v="Newhalen"/>
    <x v="15"/>
    <n v="16"/>
    <n v="131"/>
    <n v="1"/>
    <n v="132"/>
    <n v="792"/>
    <m/>
    <m/>
    <m/>
    <m/>
  </r>
  <r>
    <x v="17"/>
    <s v="Newhalen"/>
    <x v="15"/>
    <n v="17"/>
    <n v="175"/>
    <n v="0"/>
    <n v="175"/>
    <n v="1050"/>
    <m/>
    <m/>
    <m/>
    <m/>
  </r>
  <r>
    <x v="17"/>
    <s v="Newhalen"/>
    <x v="15"/>
    <n v="18"/>
    <n v="17"/>
    <n v="1"/>
    <n v="18"/>
    <n v="108"/>
    <m/>
    <m/>
    <m/>
    <m/>
  </r>
  <r>
    <x v="17"/>
    <s v="Newhalen"/>
    <x v="15"/>
    <n v="19"/>
    <n v="23"/>
    <n v="29"/>
    <n v="52"/>
    <n v="312"/>
    <m/>
    <m/>
    <m/>
    <m/>
  </r>
  <r>
    <x v="17"/>
    <s v="Newhalen"/>
    <x v="15"/>
    <n v="20"/>
    <n v="53"/>
    <n v="61"/>
    <n v="114"/>
    <n v="684"/>
    <m/>
    <m/>
    <m/>
    <m/>
  </r>
  <r>
    <x v="17"/>
    <s v="Newhalen"/>
    <x v="15"/>
    <n v="21"/>
    <n v="102"/>
    <n v="12"/>
    <n v="114"/>
    <n v="684"/>
    <m/>
    <m/>
    <m/>
    <m/>
  </r>
  <r>
    <x v="17"/>
    <s v="Newhalen"/>
    <x v="15"/>
    <n v="22"/>
    <n v="2"/>
    <n v="7"/>
    <n v="9"/>
    <n v="54"/>
    <m/>
    <m/>
    <m/>
    <m/>
  </r>
  <r>
    <x v="17"/>
    <s v="Newhalen"/>
    <x v="15"/>
    <n v="23"/>
    <n v="31"/>
    <n v="4"/>
    <n v="35"/>
    <n v="210"/>
    <n v="184710"/>
    <m/>
    <m/>
    <m/>
  </r>
  <r>
    <x v="17"/>
    <s v="Newhalen"/>
    <x v="16"/>
    <n v="4"/>
    <n v="27"/>
    <n v="0"/>
    <n v="27"/>
    <n v="162"/>
    <m/>
    <m/>
    <m/>
    <m/>
  </r>
  <r>
    <x v="17"/>
    <s v="Newhalen"/>
    <x v="16"/>
    <n v="5"/>
    <n v="55"/>
    <n v="23"/>
    <n v="78"/>
    <n v="468"/>
    <m/>
    <m/>
    <m/>
    <m/>
  </r>
  <r>
    <x v="17"/>
    <s v="Newhalen"/>
    <x v="16"/>
    <n v="6"/>
    <n v="3"/>
    <n v="45"/>
    <n v="48"/>
    <n v="288"/>
    <m/>
    <m/>
    <m/>
    <m/>
  </r>
  <r>
    <x v="17"/>
    <s v="Newhalen"/>
    <x v="16"/>
    <n v="7"/>
    <n v="5"/>
    <n v="10"/>
    <n v="15"/>
    <n v="90"/>
    <m/>
    <m/>
    <m/>
    <m/>
  </r>
  <r>
    <x v="17"/>
    <s v="Newhalen"/>
    <x v="16"/>
    <n v="8"/>
    <n v="47"/>
    <n v="22"/>
    <n v="69"/>
    <n v="414"/>
    <m/>
    <m/>
    <m/>
    <m/>
  </r>
  <r>
    <x v="17"/>
    <s v="Newhalen"/>
    <x v="16"/>
    <n v="9"/>
    <n v="16"/>
    <n v="20"/>
    <n v="36"/>
    <n v="216"/>
    <m/>
    <m/>
    <m/>
    <m/>
  </r>
  <r>
    <x v="17"/>
    <s v="Newhalen"/>
    <x v="16"/>
    <n v="10"/>
    <n v="194"/>
    <n v="53"/>
    <n v="247"/>
    <n v="1482"/>
    <m/>
    <m/>
    <m/>
    <m/>
  </r>
  <r>
    <x v="17"/>
    <s v="Newhalen"/>
    <x v="16"/>
    <n v="11"/>
    <n v="169"/>
    <n v="39"/>
    <n v="208"/>
    <n v="1248"/>
    <m/>
    <m/>
    <m/>
    <m/>
  </r>
  <r>
    <x v="17"/>
    <s v="Newhalen"/>
    <x v="16"/>
    <n v="12"/>
    <n v="213"/>
    <n v="28"/>
    <n v="241"/>
    <n v="1446"/>
    <m/>
    <m/>
    <m/>
    <m/>
  </r>
  <r>
    <x v="17"/>
    <s v="Newhalen"/>
    <x v="16"/>
    <n v="13"/>
    <n v="100"/>
    <n v="25"/>
    <n v="125"/>
    <n v="750"/>
    <m/>
    <m/>
    <m/>
    <m/>
  </r>
  <r>
    <x v="17"/>
    <s v="Newhalen"/>
    <x v="16"/>
    <n v="14"/>
    <n v="164"/>
    <n v="43"/>
    <n v="207"/>
    <n v="1242"/>
    <m/>
    <m/>
    <m/>
    <m/>
  </r>
  <r>
    <x v="17"/>
    <s v="Newhalen"/>
    <x v="16"/>
    <n v="15"/>
    <n v="229"/>
    <n v="64"/>
    <n v="293"/>
    <n v="1758"/>
    <m/>
    <m/>
    <m/>
    <m/>
  </r>
  <r>
    <x v="17"/>
    <s v="Newhalen"/>
    <x v="16"/>
    <n v="16"/>
    <n v="145"/>
    <n v="136"/>
    <n v="281"/>
    <n v="1686"/>
    <m/>
    <m/>
    <m/>
    <m/>
  </r>
  <r>
    <x v="17"/>
    <s v="Newhalen"/>
    <x v="16"/>
    <n v="17"/>
    <n v="186"/>
    <n v="15"/>
    <n v="201"/>
    <n v="1206"/>
    <m/>
    <m/>
    <m/>
    <m/>
  </r>
  <r>
    <x v="17"/>
    <s v="Newhalen"/>
    <x v="16"/>
    <n v="18"/>
    <n v="139"/>
    <n v="24"/>
    <n v="163"/>
    <n v="978"/>
    <m/>
    <m/>
    <m/>
    <m/>
  </r>
  <r>
    <x v="17"/>
    <s v="Newhalen"/>
    <x v="16"/>
    <n v="19"/>
    <n v="84"/>
    <n v="0"/>
    <n v="84"/>
    <n v="504"/>
    <m/>
    <m/>
    <m/>
    <m/>
  </r>
  <r>
    <x v="17"/>
    <s v="Newhalen"/>
    <x v="16"/>
    <n v="20"/>
    <n v="43"/>
    <n v="28"/>
    <n v="71"/>
    <n v="426"/>
    <m/>
    <m/>
    <m/>
    <m/>
  </r>
  <r>
    <x v="17"/>
    <s v="Newhalen"/>
    <x v="16"/>
    <n v="21"/>
    <n v="98"/>
    <n v="6"/>
    <n v="104"/>
    <n v="624"/>
    <m/>
    <m/>
    <m/>
    <m/>
  </r>
  <r>
    <x v="17"/>
    <s v="Newhalen"/>
    <x v="16"/>
    <n v="22"/>
    <n v="11"/>
    <n v="1"/>
    <n v="12"/>
    <n v="72"/>
    <m/>
    <m/>
    <m/>
    <m/>
  </r>
  <r>
    <x v="17"/>
    <s v="Newhalen"/>
    <x v="16"/>
    <n v="23"/>
    <n v="14"/>
    <n v="2"/>
    <n v="16"/>
    <n v="96"/>
    <n v="200460"/>
    <m/>
    <m/>
    <m/>
  </r>
  <r>
    <x v="17"/>
    <s v="Newhalen"/>
    <x v="17"/>
    <n v="4"/>
    <n v="10"/>
    <n v="0"/>
    <n v="10"/>
    <n v="60"/>
    <m/>
    <m/>
    <m/>
    <m/>
  </r>
  <r>
    <x v="17"/>
    <s v="Newhalen"/>
    <x v="17"/>
    <n v="5"/>
    <n v="65"/>
    <n v="22"/>
    <n v="87"/>
    <n v="522"/>
    <m/>
    <m/>
    <m/>
    <m/>
  </r>
  <r>
    <x v="17"/>
    <s v="Newhalen"/>
    <x v="17"/>
    <n v="6"/>
    <n v="4"/>
    <n v="45"/>
    <n v="49"/>
    <n v="294"/>
    <m/>
    <m/>
    <m/>
    <m/>
  </r>
  <r>
    <x v="17"/>
    <s v="Newhalen"/>
    <x v="17"/>
    <n v="7"/>
    <n v="3"/>
    <n v="10"/>
    <n v="13"/>
    <n v="78"/>
    <m/>
    <m/>
    <m/>
    <m/>
  </r>
  <r>
    <x v="17"/>
    <s v="Newhalen"/>
    <x v="17"/>
    <n v="8"/>
    <n v="55"/>
    <n v="4"/>
    <n v="59"/>
    <n v="354"/>
    <m/>
    <m/>
    <m/>
    <m/>
  </r>
  <r>
    <x v="17"/>
    <s v="Newhalen"/>
    <x v="17"/>
    <n v="9"/>
    <n v="39"/>
    <n v="11"/>
    <n v="50"/>
    <n v="300"/>
    <m/>
    <m/>
    <m/>
    <m/>
  </r>
  <r>
    <x v="17"/>
    <s v="Newhalen"/>
    <x v="17"/>
    <n v="10"/>
    <n v="272"/>
    <n v="5"/>
    <n v="277"/>
    <n v="1662"/>
    <m/>
    <m/>
    <m/>
    <m/>
  </r>
  <r>
    <x v="17"/>
    <s v="Newhalen"/>
    <x v="17"/>
    <n v="11"/>
    <n v="267"/>
    <n v="15"/>
    <n v="282"/>
    <n v="1692"/>
    <m/>
    <m/>
    <m/>
    <m/>
  </r>
  <r>
    <x v="17"/>
    <s v="Newhalen"/>
    <x v="17"/>
    <n v="12"/>
    <n v="51"/>
    <n v="26"/>
    <n v="77"/>
    <n v="462"/>
    <m/>
    <m/>
    <m/>
    <m/>
  </r>
  <r>
    <x v="17"/>
    <s v="Newhalen"/>
    <x v="17"/>
    <n v="13"/>
    <n v="18"/>
    <n v="38"/>
    <n v="56"/>
    <n v="336"/>
    <m/>
    <m/>
    <m/>
    <m/>
  </r>
  <r>
    <x v="17"/>
    <s v="Newhalen"/>
    <x v="17"/>
    <n v="14"/>
    <n v="127"/>
    <n v="18"/>
    <n v="145"/>
    <n v="870"/>
    <m/>
    <m/>
    <m/>
    <m/>
  </r>
  <r>
    <x v="17"/>
    <s v="Newhalen"/>
    <x v="17"/>
    <n v="15"/>
    <n v="197"/>
    <n v="12"/>
    <n v="209"/>
    <n v="1254"/>
    <m/>
    <m/>
    <m/>
    <m/>
  </r>
  <r>
    <x v="17"/>
    <s v="Newhalen"/>
    <x v="17"/>
    <n v="16"/>
    <n v="165"/>
    <n v="19"/>
    <n v="184"/>
    <n v="1104"/>
    <m/>
    <m/>
    <m/>
    <m/>
  </r>
  <r>
    <x v="17"/>
    <s v="Newhalen"/>
    <x v="17"/>
    <n v="17"/>
    <n v="257"/>
    <n v="53"/>
    <n v="310"/>
    <n v="1860"/>
    <m/>
    <m/>
    <m/>
    <m/>
  </r>
  <r>
    <x v="17"/>
    <s v="Newhalen"/>
    <x v="17"/>
    <n v="18"/>
    <n v="130"/>
    <n v="49"/>
    <n v="179"/>
    <n v="1074"/>
    <m/>
    <m/>
    <m/>
    <m/>
  </r>
  <r>
    <x v="17"/>
    <s v="Newhalen"/>
    <x v="17"/>
    <n v="19"/>
    <n v="187"/>
    <n v="16"/>
    <n v="203"/>
    <n v="1218"/>
    <m/>
    <m/>
    <m/>
    <m/>
  </r>
  <r>
    <x v="17"/>
    <s v="Newhalen"/>
    <x v="17"/>
    <n v="20"/>
    <n v="56"/>
    <n v="3"/>
    <n v="59"/>
    <n v="354"/>
    <m/>
    <m/>
    <m/>
    <m/>
  </r>
  <r>
    <x v="17"/>
    <s v="Newhalen"/>
    <x v="17"/>
    <n v="21"/>
    <n v="121"/>
    <n v="-1"/>
    <n v="120"/>
    <n v="720"/>
    <m/>
    <m/>
    <m/>
    <m/>
  </r>
  <r>
    <x v="17"/>
    <s v="Newhalen"/>
    <x v="17"/>
    <n v="22"/>
    <n v="26"/>
    <n v="15"/>
    <n v="41"/>
    <n v="246"/>
    <m/>
    <m/>
    <m/>
    <m/>
  </r>
  <r>
    <x v="17"/>
    <s v="Newhalen"/>
    <x v="17"/>
    <n v="23"/>
    <n v="32"/>
    <n v="1"/>
    <n v="33"/>
    <n v="198"/>
    <n v="215688"/>
    <m/>
    <m/>
    <m/>
  </r>
  <r>
    <x v="17"/>
    <s v="Newhalen"/>
    <x v="18"/>
    <n v="4"/>
    <n v="10"/>
    <n v="1"/>
    <n v="11"/>
    <n v="66"/>
    <m/>
    <m/>
    <m/>
    <m/>
  </r>
  <r>
    <x v="17"/>
    <s v="Newhalen"/>
    <x v="18"/>
    <n v="5"/>
    <n v="33"/>
    <n v="14"/>
    <n v="47"/>
    <n v="282"/>
    <m/>
    <m/>
    <m/>
    <m/>
  </r>
  <r>
    <x v="17"/>
    <s v="Newhalen"/>
    <x v="18"/>
    <n v="6"/>
    <n v="21"/>
    <n v="2"/>
    <n v="23"/>
    <n v="138"/>
    <m/>
    <m/>
    <m/>
    <m/>
  </r>
  <r>
    <x v="17"/>
    <s v="Newhalen"/>
    <x v="18"/>
    <n v="7"/>
    <n v="15"/>
    <n v="35"/>
    <n v="50"/>
    <n v="300"/>
    <m/>
    <m/>
    <m/>
    <m/>
  </r>
  <r>
    <x v="17"/>
    <s v="Newhalen"/>
    <x v="18"/>
    <n v="8"/>
    <n v="131"/>
    <n v="36"/>
    <n v="167"/>
    <n v="1002"/>
    <m/>
    <m/>
    <m/>
    <m/>
  </r>
  <r>
    <x v="17"/>
    <s v="Newhalen"/>
    <x v="18"/>
    <n v="9"/>
    <n v="81"/>
    <n v="34"/>
    <n v="115"/>
    <n v="690"/>
    <m/>
    <m/>
    <m/>
    <m/>
  </r>
  <r>
    <x v="17"/>
    <s v="Newhalen"/>
    <x v="18"/>
    <n v="10"/>
    <n v="359"/>
    <n v="20"/>
    <n v="379"/>
    <n v="2274"/>
    <m/>
    <m/>
    <m/>
    <m/>
  </r>
  <r>
    <x v="17"/>
    <s v="Newhalen"/>
    <x v="18"/>
    <n v="11"/>
    <n v="417"/>
    <n v="10"/>
    <n v="427"/>
    <n v="2562"/>
    <m/>
    <m/>
    <m/>
    <m/>
  </r>
  <r>
    <x v="17"/>
    <s v="Newhalen"/>
    <x v="18"/>
    <n v="12"/>
    <n v="272"/>
    <n v="36"/>
    <n v="308"/>
    <n v="1848"/>
    <m/>
    <m/>
    <m/>
    <m/>
  </r>
  <r>
    <x v="17"/>
    <s v="Newhalen"/>
    <x v="18"/>
    <n v="13"/>
    <n v="295"/>
    <n v="14"/>
    <n v="309"/>
    <n v="1854"/>
    <m/>
    <m/>
    <m/>
    <m/>
  </r>
  <r>
    <x v="17"/>
    <s v="Newhalen"/>
    <x v="18"/>
    <n v="14"/>
    <n v="136"/>
    <n v="39"/>
    <n v="175"/>
    <n v="1050"/>
    <m/>
    <m/>
    <m/>
    <m/>
  </r>
  <r>
    <x v="17"/>
    <s v="Newhalen"/>
    <x v="18"/>
    <n v="15"/>
    <n v="95"/>
    <n v="297"/>
    <n v="392"/>
    <n v="2352"/>
    <m/>
    <m/>
    <m/>
    <m/>
  </r>
  <r>
    <x v="17"/>
    <s v="Newhalen"/>
    <x v="18"/>
    <n v="16"/>
    <n v="207"/>
    <n v="177"/>
    <n v="384"/>
    <n v="2304"/>
    <m/>
    <m/>
    <m/>
    <m/>
  </r>
  <r>
    <x v="17"/>
    <s v="Newhalen"/>
    <x v="18"/>
    <n v="17"/>
    <n v="127"/>
    <n v="35"/>
    <n v="162"/>
    <n v="972"/>
    <m/>
    <m/>
    <m/>
    <m/>
  </r>
  <r>
    <x v="17"/>
    <s v="Newhalen"/>
    <x v="18"/>
    <n v="18"/>
    <n v="28"/>
    <n v="18"/>
    <n v="46"/>
    <n v="276"/>
    <m/>
    <m/>
    <m/>
    <m/>
  </r>
  <r>
    <x v="17"/>
    <s v="Newhalen"/>
    <x v="18"/>
    <n v="19"/>
    <n v="80"/>
    <n v="39"/>
    <n v="119"/>
    <n v="714"/>
    <m/>
    <m/>
    <m/>
    <m/>
  </r>
  <r>
    <x v="17"/>
    <s v="Newhalen"/>
    <x v="18"/>
    <n v="20"/>
    <n v="36"/>
    <n v="49"/>
    <n v="85"/>
    <n v="510"/>
    <m/>
    <m/>
    <m/>
    <m/>
  </r>
  <r>
    <x v="17"/>
    <s v="Newhalen"/>
    <x v="18"/>
    <n v="21"/>
    <n v="170"/>
    <n v="51"/>
    <n v="221"/>
    <n v="1326"/>
    <m/>
    <m/>
    <m/>
    <m/>
  </r>
  <r>
    <x v="17"/>
    <s v="Newhalen"/>
    <x v="18"/>
    <n v="22"/>
    <n v="61"/>
    <n v="11"/>
    <n v="72"/>
    <n v="432"/>
    <m/>
    <m/>
    <m/>
    <m/>
  </r>
  <r>
    <x v="17"/>
    <s v="Newhalen"/>
    <x v="18"/>
    <n v="23"/>
    <n v="7"/>
    <n v="2"/>
    <n v="9"/>
    <n v="54"/>
    <n v="237516"/>
    <m/>
    <m/>
    <m/>
  </r>
  <r>
    <x v="17"/>
    <s v="Newhalen"/>
    <x v="19"/>
    <n v="4"/>
    <n v="102"/>
    <n v="13"/>
    <n v="115"/>
    <n v="690"/>
    <m/>
    <m/>
    <m/>
    <m/>
  </r>
  <r>
    <x v="17"/>
    <s v="Newhalen"/>
    <x v="19"/>
    <n v="5"/>
    <n v="97"/>
    <n v="32"/>
    <n v="129"/>
    <n v="774"/>
    <m/>
    <m/>
    <m/>
    <m/>
  </r>
  <r>
    <x v="17"/>
    <s v="Newhalen"/>
    <x v="19"/>
    <n v="6"/>
    <n v="38"/>
    <n v="27"/>
    <n v="65"/>
    <n v="390"/>
    <m/>
    <m/>
    <m/>
    <m/>
  </r>
  <r>
    <x v="17"/>
    <s v="Newhalen"/>
    <x v="19"/>
    <n v="7"/>
    <n v="69"/>
    <n v="33"/>
    <n v="102"/>
    <n v="612"/>
    <m/>
    <m/>
    <m/>
    <m/>
  </r>
  <r>
    <x v="17"/>
    <s v="Newhalen"/>
    <x v="19"/>
    <n v="8"/>
    <n v="65"/>
    <n v="89"/>
    <n v="154"/>
    <n v="924"/>
    <m/>
    <m/>
    <m/>
    <m/>
  </r>
  <r>
    <x v="17"/>
    <s v="Newhalen"/>
    <x v="19"/>
    <n v="9"/>
    <n v="53"/>
    <n v="51"/>
    <n v="104"/>
    <n v="624"/>
    <m/>
    <m/>
    <m/>
    <m/>
  </r>
  <r>
    <x v="17"/>
    <s v="Newhalen"/>
    <x v="19"/>
    <n v="10"/>
    <n v="144"/>
    <n v="88"/>
    <n v="232"/>
    <n v="1392"/>
    <m/>
    <m/>
    <m/>
    <m/>
  </r>
  <r>
    <x v="17"/>
    <s v="Newhalen"/>
    <x v="19"/>
    <n v="11"/>
    <n v="192"/>
    <n v="104"/>
    <n v="296"/>
    <n v="1776"/>
    <m/>
    <m/>
    <m/>
    <m/>
  </r>
  <r>
    <x v="17"/>
    <s v="Newhalen"/>
    <x v="19"/>
    <n v="12"/>
    <n v="119"/>
    <n v="65"/>
    <n v="184"/>
    <n v="1104"/>
    <m/>
    <m/>
    <m/>
    <m/>
  </r>
  <r>
    <x v="17"/>
    <s v="Newhalen"/>
    <x v="19"/>
    <n v="13"/>
    <n v="33"/>
    <n v="131"/>
    <n v="164"/>
    <n v="984"/>
    <m/>
    <m/>
    <m/>
    <m/>
  </r>
  <r>
    <x v="17"/>
    <s v="Newhalen"/>
    <x v="19"/>
    <n v="14"/>
    <n v="34"/>
    <n v="252"/>
    <n v="286"/>
    <n v="1716"/>
    <m/>
    <m/>
    <m/>
    <m/>
  </r>
  <r>
    <x v="17"/>
    <s v="Newhalen"/>
    <x v="19"/>
    <n v="15"/>
    <n v="149"/>
    <n v="243"/>
    <n v="392"/>
    <n v="2352"/>
    <m/>
    <m/>
    <m/>
    <m/>
  </r>
  <r>
    <x v="17"/>
    <s v="Newhalen"/>
    <x v="19"/>
    <n v="16"/>
    <n v="156"/>
    <n v="309"/>
    <n v="465"/>
    <n v="2790"/>
    <m/>
    <m/>
    <m/>
    <m/>
  </r>
  <r>
    <x v="17"/>
    <s v="Newhalen"/>
    <x v="19"/>
    <n v="17"/>
    <n v="98"/>
    <n v="86"/>
    <n v="184"/>
    <n v="1104"/>
    <m/>
    <m/>
    <m/>
    <m/>
  </r>
  <r>
    <x v="17"/>
    <s v="Newhalen"/>
    <x v="19"/>
    <n v="18"/>
    <n v="32"/>
    <n v="40"/>
    <n v="72"/>
    <n v="432"/>
    <m/>
    <m/>
    <m/>
    <m/>
  </r>
  <r>
    <x v="17"/>
    <s v="Newhalen"/>
    <x v="19"/>
    <n v="19"/>
    <n v="50"/>
    <n v="6"/>
    <n v="56"/>
    <n v="336"/>
    <m/>
    <m/>
    <m/>
    <m/>
  </r>
  <r>
    <x v="17"/>
    <s v="Newhalen"/>
    <x v="19"/>
    <n v="20"/>
    <n v="18"/>
    <n v="0"/>
    <n v="18"/>
    <n v="108"/>
    <m/>
    <m/>
    <m/>
    <m/>
  </r>
  <r>
    <x v="17"/>
    <s v="Newhalen"/>
    <x v="19"/>
    <n v="21"/>
    <n v="13"/>
    <n v="5"/>
    <n v="18"/>
    <n v="108"/>
    <m/>
    <m/>
    <m/>
    <m/>
  </r>
  <r>
    <x v="17"/>
    <s v="Newhalen"/>
    <x v="19"/>
    <n v="22"/>
    <n v="10"/>
    <n v="1"/>
    <n v="11"/>
    <n v="66"/>
    <m/>
    <m/>
    <m/>
    <m/>
  </r>
  <r>
    <x v="17"/>
    <s v="Newhalen"/>
    <x v="19"/>
    <n v="23"/>
    <n v="13"/>
    <n v="7"/>
    <n v="20"/>
    <n v="120"/>
    <n v="256638"/>
    <m/>
    <m/>
    <m/>
  </r>
  <r>
    <x v="17"/>
    <s v="Newhalen"/>
    <x v="20"/>
    <n v="4"/>
    <n v="44"/>
    <n v="8"/>
    <n v="52"/>
    <n v="312"/>
    <m/>
    <m/>
    <m/>
    <m/>
  </r>
  <r>
    <x v="17"/>
    <s v="Newhalen"/>
    <x v="20"/>
    <n v="5"/>
    <n v="130"/>
    <n v="64"/>
    <n v="194"/>
    <n v="1164"/>
    <m/>
    <m/>
    <m/>
    <m/>
  </r>
  <r>
    <x v="17"/>
    <s v="Newhalen"/>
    <x v="20"/>
    <n v="6"/>
    <n v="80"/>
    <n v="45"/>
    <n v="125"/>
    <n v="750"/>
    <m/>
    <m/>
    <m/>
    <m/>
  </r>
  <r>
    <x v="17"/>
    <s v="Newhalen"/>
    <x v="20"/>
    <n v="7"/>
    <n v="56"/>
    <n v="81"/>
    <n v="137"/>
    <n v="822"/>
    <m/>
    <m/>
    <m/>
    <m/>
  </r>
  <r>
    <x v="17"/>
    <s v="Newhalen"/>
    <x v="20"/>
    <n v="8"/>
    <n v="99"/>
    <n v="57"/>
    <n v="156"/>
    <n v="936"/>
    <m/>
    <m/>
    <m/>
    <m/>
  </r>
  <r>
    <x v="17"/>
    <s v="Newhalen"/>
    <x v="20"/>
    <n v="9"/>
    <n v="101"/>
    <n v="48"/>
    <n v="149"/>
    <n v="894"/>
    <m/>
    <m/>
    <m/>
    <m/>
  </r>
  <r>
    <x v="17"/>
    <s v="Newhalen"/>
    <x v="20"/>
    <n v="10"/>
    <n v="175"/>
    <n v="209"/>
    <n v="384"/>
    <n v="2304"/>
    <m/>
    <m/>
    <m/>
    <m/>
  </r>
  <r>
    <x v="17"/>
    <s v="Newhalen"/>
    <x v="20"/>
    <n v="11"/>
    <n v="162"/>
    <n v="154"/>
    <n v="316"/>
    <n v="1896"/>
    <m/>
    <m/>
    <m/>
    <m/>
  </r>
  <r>
    <x v="17"/>
    <s v="Newhalen"/>
    <x v="20"/>
    <n v="12"/>
    <n v="141"/>
    <n v="100"/>
    <n v="241"/>
    <n v="1446"/>
    <m/>
    <m/>
    <m/>
    <m/>
  </r>
  <r>
    <x v="17"/>
    <s v="Newhalen"/>
    <x v="20"/>
    <n v="13"/>
    <n v="116"/>
    <n v="200"/>
    <n v="316"/>
    <n v="1896"/>
    <m/>
    <m/>
    <m/>
    <m/>
  </r>
  <r>
    <x v="17"/>
    <s v="Newhalen"/>
    <x v="20"/>
    <n v="14"/>
    <n v="251"/>
    <n v="113"/>
    <n v="364"/>
    <n v="2184"/>
    <m/>
    <m/>
    <m/>
    <m/>
  </r>
  <r>
    <x v="17"/>
    <s v="Newhalen"/>
    <x v="20"/>
    <n v="15"/>
    <n v="151"/>
    <n v="63"/>
    <n v="214"/>
    <n v="1284"/>
    <m/>
    <m/>
    <m/>
    <m/>
  </r>
  <r>
    <x v="17"/>
    <s v="Newhalen"/>
    <x v="20"/>
    <n v="16"/>
    <n v="228"/>
    <n v="45"/>
    <n v="273"/>
    <n v="1638"/>
    <m/>
    <m/>
    <m/>
    <m/>
  </r>
  <r>
    <x v="17"/>
    <s v="Newhalen"/>
    <x v="20"/>
    <n v="17"/>
    <n v="157"/>
    <n v="34"/>
    <n v="191"/>
    <n v="1146"/>
    <m/>
    <m/>
    <m/>
    <m/>
  </r>
  <r>
    <x v="17"/>
    <s v="Newhalen"/>
    <x v="20"/>
    <n v="18"/>
    <n v="119"/>
    <n v="86"/>
    <n v="205"/>
    <n v="1230"/>
    <m/>
    <m/>
    <m/>
    <m/>
  </r>
  <r>
    <x v="17"/>
    <s v="Newhalen"/>
    <x v="20"/>
    <n v="19"/>
    <n v="183"/>
    <n v="29"/>
    <n v="212"/>
    <n v="1272"/>
    <m/>
    <m/>
    <m/>
    <m/>
  </r>
  <r>
    <x v="17"/>
    <s v="Newhalen"/>
    <x v="20"/>
    <n v="20"/>
    <n v="94"/>
    <n v="50"/>
    <n v="144"/>
    <n v="864"/>
    <m/>
    <m/>
    <m/>
    <m/>
  </r>
  <r>
    <x v="17"/>
    <s v="Newhalen"/>
    <x v="20"/>
    <n v="21"/>
    <n v="118"/>
    <n v="15"/>
    <n v="133"/>
    <n v="798"/>
    <m/>
    <m/>
    <m/>
    <m/>
  </r>
  <r>
    <x v="17"/>
    <s v="Newhalen"/>
    <x v="20"/>
    <n v="22"/>
    <n v="31"/>
    <n v="9"/>
    <n v="40"/>
    <n v="240"/>
    <m/>
    <m/>
    <m/>
    <m/>
  </r>
  <r>
    <x v="17"/>
    <s v="Newhalen"/>
    <x v="20"/>
    <n v="23"/>
    <n v="25"/>
    <n v="73"/>
    <n v="98"/>
    <n v="588"/>
    <n v="281226"/>
    <m/>
    <m/>
    <m/>
  </r>
  <r>
    <x v="17"/>
    <s v="Newhalen"/>
    <x v="21"/>
    <n v="4"/>
    <n v="25"/>
    <n v="4"/>
    <n v="29"/>
    <n v="174"/>
    <m/>
    <m/>
    <m/>
    <m/>
  </r>
  <r>
    <x v="17"/>
    <s v="Newhalen"/>
    <x v="21"/>
    <n v="5"/>
    <n v="35"/>
    <n v="33"/>
    <n v="68"/>
    <n v="408"/>
    <m/>
    <m/>
    <m/>
    <m/>
  </r>
  <r>
    <x v="17"/>
    <s v="Newhalen"/>
    <x v="21"/>
    <n v="6"/>
    <n v="65"/>
    <n v="31"/>
    <n v="96"/>
    <n v="576"/>
    <m/>
    <m/>
    <m/>
    <m/>
  </r>
  <r>
    <x v="17"/>
    <s v="Newhalen"/>
    <x v="21"/>
    <n v="7"/>
    <n v="20"/>
    <n v="35"/>
    <n v="55"/>
    <n v="330"/>
    <m/>
    <m/>
    <m/>
    <m/>
  </r>
  <r>
    <x v="17"/>
    <s v="Newhalen"/>
    <x v="21"/>
    <n v="8"/>
    <n v="188"/>
    <n v="30"/>
    <n v="218"/>
    <n v="1308"/>
    <m/>
    <m/>
    <m/>
    <m/>
  </r>
  <r>
    <x v="17"/>
    <s v="Newhalen"/>
    <x v="21"/>
    <n v="9"/>
    <n v="141"/>
    <n v="39"/>
    <n v="180"/>
    <n v="1080"/>
    <m/>
    <m/>
    <m/>
    <m/>
  </r>
  <r>
    <x v="17"/>
    <s v="Newhalen"/>
    <x v="21"/>
    <n v="10"/>
    <n v="151"/>
    <n v="49"/>
    <n v="200"/>
    <n v="1200"/>
    <m/>
    <m/>
    <m/>
    <m/>
  </r>
  <r>
    <x v="17"/>
    <s v="Newhalen"/>
    <x v="21"/>
    <n v="11"/>
    <n v="175"/>
    <n v="150"/>
    <n v="325"/>
    <n v="1950"/>
    <m/>
    <m/>
    <m/>
    <m/>
  </r>
  <r>
    <x v="17"/>
    <s v="Newhalen"/>
    <x v="21"/>
    <n v="12"/>
    <n v="336"/>
    <n v="189"/>
    <n v="525"/>
    <n v="3150"/>
    <m/>
    <m/>
    <m/>
    <m/>
  </r>
  <r>
    <x v="17"/>
    <s v="Newhalen"/>
    <x v="21"/>
    <n v="13"/>
    <n v="207"/>
    <n v="23"/>
    <n v="230"/>
    <n v="1380"/>
    <m/>
    <m/>
    <m/>
    <m/>
  </r>
  <r>
    <x v="17"/>
    <s v="Newhalen"/>
    <x v="21"/>
    <n v="14"/>
    <n v="126"/>
    <n v="31"/>
    <n v="157"/>
    <n v="942"/>
    <m/>
    <m/>
    <m/>
    <m/>
  </r>
  <r>
    <x v="17"/>
    <s v="Newhalen"/>
    <x v="21"/>
    <n v="15"/>
    <n v="161"/>
    <n v="61"/>
    <n v="222"/>
    <n v="1332"/>
    <m/>
    <m/>
    <m/>
    <m/>
  </r>
  <r>
    <x v="17"/>
    <s v="Newhalen"/>
    <x v="21"/>
    <n v="16"/>
    <n v="183"/>
    <n v="104"/>
    <n v="287"/>
    <n v="1722"/>
    <m/>
    <m/>
    <m/>
    <m/>
  </r>
  <r>
    <x v="17"/>
    <s v="Newhalen"/>
    <x v="21"/>
    <n v="17"/>
    <n v="215"/>
    <n v="20"/>
    <n v="235"/>
    <n v="1410"/>
    <m/>
    <m/>
    <m/>
    <m/>
  </r>
  <r>
    <x v="17"/>
    <s v="Newhalen"/>
    <x v="21"/>
    <n v="18"/>
    <n v="67"/>
    <n v="22"/>
    <n v="89"/>
    <n v="534"/>
    <m/>
    <m/>
    <m/>
    <m/>
  </r>
  <r>
    <x v="17"/>
    <s v="Newhalen"/>
    <x v="21"/>
    <n v="19"/>
    <n v="101"/>
    <n v="51"/>
    <n v="152"/>
    <n v="912"/>
    <m/>
    <m/>
    <m/>
    <m/>
  </r>
  <r>
    <x v="17"/>
    <s v="Newhalen"/>
    <x v="21"/>
    <n v="20"/>
    <n v="69"/>
    <n v="19"/>
    <n v="88"/>
    <n v="528"/>
    <m/>
    <m/>
    <m/>
    <m/>
  </r>
  <r>
    <x v="17"/>
    <s v="Newhalen"/>
    <x v="21"/>
    <n v="21"/>
    <n v="76"/>
    <n v="18"/>
    <n v="94"/>
    <n v="564"/>
    <m/>
    <m/>
    <m/>
    <m/>
  </r>
  <r>
    <x v="17"/>
    <s v="Newhalen"/>
    <x v="21"/>
    <n v="22"/>
    <n v="42"/>
    <n v="8"/>
    <n v="50"/>
    <n v="300"/>
    <m/>
    <m/>
    <m/>
    <m/>
  </r>
  <r>
    <x v="17"/>
    <s v="Newhalen"/>
    <x v="21"/>
    <n v="23"/>
    <n v="15"/>
    <n v="7"/>
    <n v="22"/>
    <n v="132"/>
    <n v="301938"/>
    <m/>
    <m/>
    <m/>
  </r>
  <r>
    <x v="17"/>
    <s v="Newhalen"/>
    <x v="22"/>
    <n v="4"/>
    <n v="11"/>
    <n v="-1"/>
    <n v="10"/>
    <n v="60"/>
    <m/>
    <m/>
    <m/>
    <m/>
  </r>
  <r>
    <x v="17"/>
    <s v="Newhalen"/>
    <x v="22"/>
    <n v="5"/>
    <n v="22"/>
    <n v="20"/>
    <n v="42"/>
    <n v="252"/>
    <m/>
    <m/>
    <m/>
    <m/>
  </r>
  <r>
    <x v="17"/>
    <s v="Newhalen"/>
    <x v="22"/>
    <n v="6"/>
    <n v="21"/>
    <n v="27"/>
    <n v="48"/>
    <n v="288"/>
    <m/>
    <m/>
    <m/>
    <m/>
  </r>
  <r>
    <x v="17"/>
    <s v="Newhalen"/>
    <x v="22"/>
    <n v="7"/>
    <n v="27"/>
    <n v="11"/>
    <n v="38"/>
    <n v="228"/>
    <m/>
    <m/>
    <m/>
    <m/>
  </r>
  <r>
    <x v="17"/>
    <s v="Newhalen"/>
    <x v="22"/>
    <n v="8"/>
    <n v="9"/>
    <n v="14"/>
    <n v="23"/>
    <n v="138"/>
    <m/>
    <m/>
    <m/>
    <m/>
  </r>
  <r>
    <x v="17"/>
    <s v="Newhalen"/>
    <x v="22"/>
    <n v="9"/>
    <n v="52"/>
    <n v="33"/>
    <n v="85"/>
    <n v="510"/>
    <m/>
    <m/>
    <m/>
    <m/>
  </r>
  <r>
    <x v="17"/>
    <s v="Newhalen"/>
    <x v="22"/>
    <n v="10"/>
    <n v="45"/>
    <n v="62"/>
    <n v="107"/>
    <n v="642"/>
    <m/>
    <m/>
    <m/>
    <m/>
  </r>
  <r>
    <x v="17"/>
    <s v="Newhalen"/>
    <x v="22"/>
    <n v="11"/>
    <n v="75"/>
    <n v="84"/>
    <n v="159"/>
    <n v="954"/>
    <m/>
    <m/>
    <m/>
    <m/>
  </r>
  <r>
    <x v="17"/>
    <s v="Newhalen"/>
    <x v="22"/>
    <n v="12"/>
    <n v="245"/>
    <n v="57"/>
    <n v="302"/>
    <n v="1812"/>
    <m/>
    <m/>
    <m/>
    <m/>
  </r>
  <r>
    <x v="17"/>
    <s v="Newhalen"/>
    <x v="22"/>
    <n v="13"/>
    <n v="188"/>
    <n v="67"/>
    <n v="255"/>
    <n v="1530"/>
    <m/>
    <m/>
    <m/>
    <m/>
  </r>
  <r>
    <x v="17"/>
    <s v="Newhalen"/>
    <x v="22"/>
    <n v="14"/>
    <n v="245"/>
    <n v="53"/>
    <n v="298"/>
    <n v="1788"/>
    <m/>
    <m/>
    <m/>
    <m/>
  </r>
  <r>
    <x v="17"/>
    <s v="Newhalen"/>
    <x v="22"/>
    <n v="15"/>
    <n v="228"/>
    <n v="14"/>
    <n v="242"/>
    <n v="1452"/>
    <m/>
    <m/>
    <m/>
    <m/>
  </r>
  <r>
    <x v="17"/>
    <s v="Newhalen"/>
    <x v="22"/>
    <n v="16"/>
    <n v="110"/>
    <n v="17"/>
    <n v="127"/>
    <n v="762"/>
    <m/>
    <m/>
    <m/>
    <m/>
  </r>
  <r>
    <x v="17"/>
    <s v="Newhalen"/>
    <x v="22"/>
    <n v="17"/>
    <n v="51"/>
    <n v="7"/>
    <n v="58"/>
    <n v="348"/>
    <m/>
    <m/>
    <m/>
    <m/>
  </r>
  <r>
    <x v="17"/>
    <s v="Newhalen"/>
    <x v="22"/>
    <n v="18"/>
    <n v="22"/>
    <n v="3"/>
    <n v="25"/>
    <n v="150"/>
    <m/>
    <m/>
    <m/>
    <m/>
  </r>
  <r>
    <x v="17"/>
    <s v="Newhalen"/>
    <x v="22"/>
    <n v="19"/>
    <n v="35"/>
    <n v="16"/>
    <n v="51"/>
    <n v="306"/>
    <m/>
    <m/>
    <m/>
    <m/>
  </r>
  <r>
    <x v="17"/>
    <s v="Newhalen"/>
    <x v="22"/>
    <n v="20"/>
    <n v="32"/>
    <n v="9"/>
    <n v="41"/>
    <n v="246"/>
    <m/>
    <m/>
    <m/>
    <m/>
  </r>
  <r>
    <x v="17"/>
    <s v="Newhalen"/>
    <x v="22"/>
    <n v="21"/>
    <n v="23"/>
    <n v="11"/>
    <n v="34"/>
    <n v="204"/>
    <m/>
    <m/>
    <m/>
    <m/>
  </r>
  <r>
    <x v="17"/>
    <s v="Newhalen"/>
    <x v="22"/>
    <n v="22"/>
    <n v="14"/>
    <n v="7"/>
    <n v="21"/>
    <n v="126"/>
    <m/>
    <m/>
    <m/>
    <m/>
  </r>
  <r>
    <x v="17"/>
    <s v="Newhalen"/>
    <x v="22"/>
    <n v="23"/>
    <n v="10"/>
    <n v="5"/>
    <n v="15"/>
    <n v="90"/>
    <n v="314286"/>
    <m/>
    <m/>
    <m/>
  </r>
  <r>
    <x v="17"/>
    <s v="Newhalen"/>
    <x v="23"/>
    <n v="4"/>
    <n v="2"/>
    <n v="3"/>
    <n v="5"/>
    <n v="30"/>
    <m/>
    <m/>
    <m/>
    <m/>
  </r>
  <r>
    <x v="17"/>
    <s v="Newhalen"/>
    <x v="23"/>
    <n v="5"/>
    <n v="6"/>
    <n v="22"/>
    <n v="28"/>
    <n v="168"/>
    <m/>
    <m/>
    <m/>
    <m/>
  </r>
  <r>
    <x v="17"/>
    <s v="Newhalen"/>
    <x v="23"/>
    <n v="6"/>
    <n v="13"/>
    <n v="23"/>
    <n v="36"/>
    <n v="216"/>
    <m/>
    <m/>
    <m/>
    <m/>
  </r>
  <r>
    <x v="17"/>
    <s v="Newhalen"/>
    <x v="23"/>
    <n v="7"/>
    <n v="73"/>
    <n v="24"/>
    <n v="97"/>
    <n v="582"/>
    <m/>
    <m/>
    <m/>
    <m/>
  </r>
  <r>
    <x v="17"/>
    <s v="Newhalen"/>
    <x v="23"/>
    <n v="8"/>
    <n v="86"/>
    <n v="17"/>
    <n v="103"/>
    <n v="618"/>
    <m/>
    <m/>
    <m/>
    <m/>
  </r>
  <r>
    <x v="17"/>
    <s v="Newhalen"/>
    <x v="23"/>
    <n v="9"/>
    <n v="83"/>
    <n v="48"/>
    <n v="131"/>
    <n v="786"/>
    <m/>
    <m/>
    <m/>
    <m/>
  </r>
  <r>
    <x v="17"/>
    <s v="Newhalen"/>
    <x v="23"/>
    <n v="10"/>
    <n v="154"/>
    <n v="22"/>
    <n v="176"/>
    <n v="1056"/>
    <m/>
    <m/>
    <m/>
    <m/>
  </r>
  <r>
    <x v="17"/>
    <s v="Newhalen"/>
    <x v="23"/>
    <n v="11"/>
    <n v="85"/>
    <n v="9"/>
    <n v="94"/>
    <n v="564"/>
    <m/>
    <m/>
    <m/>
    <m/>
  </r>
  <r>
    <x v="17"/>
    <s v="Newhalen"/>
    <x v="23"/>
    <n v="12"/>
    <n v="54"/>
    <n v="21"/>
    <n v="75"/>
    <n v="450"/>
    <m/>
    <m/>
    <m/>
    <m/>
  </r>
  <r>
    <x v="17"/>
    <s v="Newhalen"/>
    <x v="23"/>
    <n v="13"/>
    <n v="91"/>
    <n v="33"/>
    <n v="124"/>
    <n v="744"/>
    <m/>
    <m/>
    <m/>
    <m/>
  </r>
  <r>
    <x v="17"/>
    <s v="Newhalen"/>
    <x v="23"/>
    <n v="14"/>
    <n v="101"/>
    <n v="28"/>
    <n v="129"/>
    <n v="774"/>
    <m/>
    <m/>
    <m/>
    <m/>
  </r>
  <r>
    <x v="17"/>
    <s v="Newhalen"/>
    <x v="23"/>
    <n v="15"/>
    <n v="141"/>
    <n v="7"/>
    <n v="148"/>
    <n v="888"/>
    <m/>
    <m/>
    <m/>
    <m/>
  </r>
  <r>
    <x v="17"/>
    <s v="Newhalen"/>
    <x v="23"/>
    <n v="16"/>
    <n v="50"/>
    <n v="8"/>
    <n v="58"/>
    <n v="348"/>
    <m/>
    <m/>
    <m/>
    <m/>
  </r>
  <r>
    <x v="17"/>
    <s v="Newhalen"/>
    <x v="23"/>
    <n v="17"/>
    <n v="76"/>
    <n v="9"/>
    <n v="85"/>
    <n v="510"/>
    <m/>
    <m/>
    <m/>
    <m/>
  </r>
  <r>
    <x v="17"/>
    <s v="Newhalen"/>
    <x v="23"/>
    <n v="18"/>
    <n v="58"/>
    <n v="9"/>
    <n v="67"/>
    <n v="402"/>
    <m/>
    <m/>
    <m/>
    <m/>
  </r>
  <r>
    <x v="17"/>
    <s v="Newhalen"/>
    <x v="23"/>
    <n v="19"/>
    <n v="75"/>
    <n v="11"/>
    <n v="86"/>
    <n v="516"/>
    <m/>
    <m/>
    <m/>
    <m/>
  </r>
  <r>
    <x v="17"/>
    <s v="Newhalen"/>
    <x v="23"/>
    <n v="20"/>
    <n v="41"/>
    <n v="14"/>
    <n v="55"/>
    <n v="330"/>
    <m/>
    <m/>
    <m/>
    <m/>
  </r>
  <r>
    <x v="17"/>
    <s v="Newhalen"/>
    <x v="23"/>
    <n v="21"/>
    <n v="45"/>
    <n v="1"/>
    <n v="46"/>
    <n v="276"/>
    <m/>
    <m/>
    <m/>
    <m/>
  </r>
  <r>
    <x v="17"/>
    <s v="Newhalen"/>
    <x v="23"/>
    <n v="22"/>
    <n v="1"/>
    <n v="15"/>
    <n v="16"/>
    <n v="96"/>
    <m/>
    <m/>
    <m/>
    <m/>
  </r>
  <r>
    <x v="17"/>
    <s v="Newhalen"/>
    <x v="23"/>
    <n v="23"/>
    <n v="9"/>
    <n v="2"/>
    <n v="11"/>
    <n v="66"/>
    <n v="324072"/>
    <m/>
    <m/>
    <m/>
  </r>
  <r>
    <x v="17"/>
    <s v="Newhalen"/>
    <x v="24"/>
    <n v="4"/>
    <n v="0"/>
    <n v="0"/>
    <n v="0"/>
    <n v="0"/>
    <m/>
    <m/>
    <m/>
    <m/>
  </r>
  <r>
    <x v="17"/>
    <s v="Newhalen"/>
    <x v="24"/>
    <n v="5"/>
    <n v="5"/>
    <n v="31"/>
    <n v="36"/>
    <n v="216"/>
    <m/>
    <m/>
    <m/>
    <m/>
  </r>
  <r>
    <x v="17"/>
    <s v="Newhalen"/>
    <x v="24"/>
    <n v="6"/>
    <n v="18"/>
    <n v="20"/>
    <n v="38"/>
    <n v="228"/>
    <m/>
    <m/>
    <m/>
    <m/>
  </r>
  <r>
    <x v="17"/>
    <s v="Newhalen"/>
    <x v="24"/>
    <n v="7"/>
    <n v="20"/>
    <n v="23"/>
    <n v="43"/>
    <n v="258"/>
    <m/>
    <m/>
    <m/>
    <m/>
  </r>
  <r>
    <x v="17"/>
    <s v="Newhalen"/>
    <x v="24"/>
    <n v="8"/>
    <n v="50"/>
    <n v="33"/>
    <n v="83"/>
    <n v="498"/>
    <m/>
    <m/>
    <m/>
    <m/>
  </r>
  <r>
    <x v="17"/>
    <s v="Newhalen"/>
    <x v="24"/>
    <n v="9"/>
    <n v="47"/>
    <n v="7"/>
    <n v="54"/>
    <n v="324"/>
    <m/>
    <m/>
    <m/>
    <m/>
  </r>
  <r>
    <x v="17"/>
    <s v="Newhalen"/>
    <x v="24"/>
    <n v="10"/>
    <n v="33"/>
    <n v="13"/>
    <n v="46"/>
    <n v="276"/>
    <m/>
    <m/>
    <m/>
    <m/>
  </r>
  <r>
    <x v="17"/>
    <s v="Newhalen"/>
    <x v="24"/>
    <n v="11"/>
    <n v="49"/>
    <n v="6"/>
    <n v="55"/>
    <n v="330"/>
    <m/>
    <m/>
    <m/>
    <m/>
  </r>
  <r>
    <x v="17"/>
    <s v="Newhalen"/>
    <x v="24"/>
    <n v="12"/>
    <n v="74"/>
    <n v="11"/>
    <n v="85"/>
    <n v="510"/>
    <m/>
    <m/>
    <m/>
    <m/>
  </r>
  <r>
    <x v="17"/>
    <s v="Newhalen"/>
    <x v="24"/>
    <n v="13"/>
    <n v="44"/>
    <n v="7"/>
    <n v="51"/>
    <n v="306"/>
    <m/>
    <m/>
    <m/>
    <m/>
  </r>
  <r>
    <x v="17"/>
    <s v="Newhalen"/>
    <x v="24"/>
    <n v="14"/>
    <n v="133"/>
    <n v="18"/>
    <n v="151"/>
    <n v="906"/>
    <m/>
    <m/>
    <m/>
    <m/>
  </r>
  <r>
    <x v="17"/>
    <s v="Newhalen"/>
    <x v="24"/>
    <n v="15"/>
    <n v="100"/>
    <n v="22"/>
    <n v="122"/>
    <n v="732"/>
    <m/>
    <m/>
    <m/>
    <m/>
  </r>
  <r>
    <x v="17"/>
    <s v="Newhalen"/>
    <x v="24"/>
    <n v="16"/>
    <n v="204"/>
    <n v="25"/>
    <n v="229"/>
    <n v="1374"/>
    <m/>
    <m/>
    <m/>
    <m/>
  </r>
  <r>
    <x v="17"/>
    <s v="Newhalen"/>
    <x v="24"/>
    <n v="17"/>
    <n v="117"/>
    <n v="10"/>
    <n v="127"/>
    <n v="762"/>
    <m/>
    <m/>
    <m/>
    <m/>
  </r>
  <r>
    <x v="17"/>
    <s v="Newhalen"/>
    <x v="24"/>
    <n v="18"/>
    <n v="73"/>
    <n v="13"/>
    <n v="86"/>
    <n v="516"/>
    <m/>
    <m/>
    <m/>
    <m/>
  </r>
  <r>
    <x v="17"/>
    <s v="Newhalen"/>
    <x v="24"/>
    <n v="19"/>
    <n v="37"/>
    <n v="14"/>
    <n v="51"/>
    <n v="306"/>
    <m/>
    <m/>
    <m/>
    <m/>
  </r>
  <r>
    <x v="17"/>
    <s v="Newhalen"/>
    <x v="24"/>
    <n v="20"/>
    <n v="17"/>
    <n v="4"/>
    <n v="21"/>
    <n v="126"/>
    <m/>
    <m/>
    <m/>
    <m/>
  </r>
  <r>
    <x v="17"/>
    <s v="Newhalen"/>
    <x v="24"/>
    <n v="21"/>
    <n v="4"/>
    <n v="25"/>
    <n v="29"/>
    <n v="174"/>
    <m/>
    <m/>
    <m/>
    <m/>
  </r>
  <r>
    <x v="17"/>
    <s v="Newhalen"/>
    <x v="24"/>
    <n v="22"/>
    <n v="2"/>
    <n v="33"/>
    <n v="35"/>
    <n v="210"/>
    <m/>
    <m/>
    <m/>
    <m/>
  </r>
  <r>
    <x v="17"/>
    <s v="Newhalen"/>
    <x v="24"/>
    <n v="23"/>
    <n v="13"/>
    <n v="6"/>
    <n v="19"/>
    <n v="114"/>
    <n v="332556"/>
    <m/>
    <m/>
    <m/>
  </r>
  <r>
    <x v="17"/>
    <s v="Newhalen"/>
    <x v="25"/>
    <n v="4"/>
    <n v="1"/>
    <n v="2"/>
    <n v="3"/>
    <n v="18"/>
    <m/>
    <m/>
    <m/>
    <m/>
  </r>
  <r>
    <x v="17"/>
    <s v="Newhalen"/>
    <x v="25"/>
    <n v="5"/>
    <n v="3"/>
    <n v="9"/>
    <n v="12"/>
    <n v="72"/>
    <m/>
    <m/>
    <m/>
    <m/>
  </r>
  <r>
    <x v="17"/>
    <s v="Newhalen"/>
    <x v="25"/>
    <n v="6"/>
    <n v="0"/>
    <n v="12"/>
    <n v="12"/>
    <n v="72"/>
    <m/>
    <m/>
    <m/>
    <m/>
  </r>
  <r>
    <x v="17"/>
    <s v="Newhalen"/>
    <x v="25"/>
    <n v="7"/>
    <n v="7"/>
    <n v="4"/>
    <n v="11"/>
    <n v="66"/>
    <m/>
    <m/>
    <m/>
    <m/>
  </r>
  <r>
    <x v="17"/>
    <s v="Newhalen"/>
    <x v="25"/>
    <n v="8"/>
    <n v="3"/>
    <n v="3"/>
    <n v="6"/>
    <n v="36"/>
    <m/>
    <m/>
    <m/>
    <m/>
  </r>
  <r>
    <x v="17"/>
    <s v="Newhalen"/>
    <x v="25"/>
    <n v="9"/>
    <n v="4"/>
    <n v="16"/>
    <n v="20"/>
    <n v="120"/>
    <m/>
    <m/>
    <m/>
    <m/>
  </r>
  <r>
    <x v="17"/>
    <s v="Newhalen"/>
    <x v="25"/>
    <n v="10"/>
    <n v="0"/>
    <n v="28"/>
    <n v="28"/>
    <n v="168"/>
    <m/>
    <m/>
    <m/>
    <m/>
  </r>
  <r>
    <x v="17"/>
    <s v="Newhalen"/>
    <x v="25"/>
    <n v="11"/>
    <n v="0"/>
    <n v="17"/>
    <n v="17"/>
    <n v="102"/>
    <m/>
    <m/>
    <m/>
    <m/>
  </r>
  <r>
    <x v="17"/>
    <s v="Newhalen"/>
    <x v="25"/>
    <n v="12"/>
    <n v="42"/>
    <n v="20"/>
    <n v="62"/>
    <n v="372"/>
    <m/>
    <m/>
    <m/>
    <m/>
  </r>
  <r>
    <x v="17"/>
    <s v="Newhalen"/>
    <x v="25"/>
    <n v="13"/>
    <n v="30"/>
    <n v="17"/>
    <n v="47"/>
    <n v="282"/>
    <m/>
    <m/>
    <m/>
    <m/>
  </r>
  <r>
    <x v="17"/>
    <s v="Newhalen"/>
    <x v="25"/>
    <n v="14"/>
    <n v="0"/>
    <n v="21"/>
    <n v="21"/>
    <n v="126"/>
    <m/>
    <m/>
    <m/>
    <m/>
  </r>
  <r>
    <x v="17"/>
    <s v="Newhalen"/>
    <x v="25"/>
    <n v="15"/>
    <n v="18"/>
    <n v="14"/>
    <n v="32"/>
    <n v="192"/>
    <m/>
    <m/>
    <m/>
    <m/>
  </r>
  <r>
    <x v="17"/>
    <s v="Newhalen"/>
    <x v="25"/>
    <n v="16"/>
    <n v="2"/>
    <n v="26"/>
    <n v="28"/>
    <n v="168"/>
    <m/>
    <m/>
    <m/>
    <m/>
  </r>
  <r>
    <x v="17"/>
    <s v="Newhalen"/>
    <x v="25"/>
    <n v="17"/>
    <n v="6"/>
    <n v="34"/>
    <n v="40"/>
    <n v="240"/>
    <m/>
    <m/>
    <m/>
    <m/>
  </r>
  <r>
    <x v="17"/>
    <s v="Newhalen"/>
    <x v="25"/>
    <n v="18"/>
    <n v="41"/>
    <n v="8"/>
    <n v="49"/>
    <n v="294"/>
    <m/>
    <m/>
    <m/>
    <m/>
  </r>
  <r>
    <x v="17"/>
    <s v="Newhalen"/>
    <x v="25"/>
    <n v="19"/>
    <n v="25"/>
    <n v="3"/>
    <n v="28"/>
    <n v="168"/>
    <m/>
    <m/>
    <m/>
    <m/>
  </r>
  <r>
    <x v="17"/>
    <s v="Newhalen"/>
    <x v="25"/>
    <n v="20"/>
    <n v="48"/>
    <n v="18"/>
    <n v="66"/>
    <n v="396"/>
    <m/>
    <m/>
    <m/>
    <m/>
  </r>
  <r>
    <x v="17"/>
    <s v="Newhalen"/>
    <x v="25"/>
    <n v="21"/>
    <n v="0"/>
    <n v="0"/>
    <n v="0"/>
    <n v="0"/>
    <m/>
    <m/>
    <m/>
    <m/>
  </r>
  <r>
    <x v="17"/>
    <s v="Newhalen"/>
    <x v="25"/>
    <n v="22"/>
    <n v="3"/>
    <n v="0"/>
    <n v="3"/>
    <n v="18"/>
    <m/>
    <m/>
    <m/>
    <m/>
  </r>
  <r>
    <x v="17"/>
    <s v="Newhalen"/>
    <x v="25"/>
    <n v="23"/>
    <n v="0"/>
    <n v="2"/>
    <n v="2"/>
    <n v="12"/>
    <n v="335592"/>
    <m/>
    <m/>
    <m/>
  </r>
  <r>
    <x v="17"/>
    <s v="Newhalen"/>
    <x v="26"/>
    <n v="4"/>
    <n v="2"/>
    <n v="2"/>
    <n v="4"/>
    <n v="24"/>
    <m/>
    <m/>
    <m/>
    <m/>
  </r>
  <r>
    <x v="17"/>
    <s v="Newhalen"/>
    <x v="26"/>
    <n v="5"/>
    <n v="8"/>
    <n v="15"/>
    <n v="23"/>
    <n v="138"/>
    <m/>
    <m/>
    <m/>
    <m/>
  </r>
  <r>
    <x v="17"/>
    <s v="Newhalen"/>
    <x v="26"/>
    <n v="6"/>
    <n v="5"/>
    <n v="1"/>
    <n v="6"/>
    <n v="36"/>
    <m/>
    <m/>
    <m/>
    <m/>
  </r>
  <r>
    <x v="17"/>
    <s v="Newhalen"/>
    <x v="26"/>
    <n v="7"/>
    <n v="21"/>
    <n v="9"/>
    <n v="30"/>
    <n v="180"/>
    <m/>
    <m/>
    <m/>
    <m/>
  </r>
  <r>
    <x v="17"/>
    <s v="Newhalen"/>
    <x v="26"/>
    <n v="8"/>
    <n v="14"/>
    <n v="5"/>
    <n v="19"/>
    <n v="114"/>
    <m/>
    <m/>
    <m/>
    <m/>
  </r>
  <r>
    <x v="17"/>
    <s v="Newhalen"/>
    <x v="26"/>
    <n v="9"/>
    <n v="30"/>
    <n v="34"/>
    <n v="64"/>
    <n v="384"/>
    <m/>
    <m/>
    <m/>
    <m/>
  </r>
  <r>
    <x v="17"/>
    <s v="Newhalen"/>
    <x v="26"/>
    <n v="10"/>
    <n v="3"/>
    <n v="3"/>
    <n v="6"/>
    <n v="36"/>
    <m/>
    <m/>
    <m/>
    <m/>
  </r>
  <r>
    <x v="17"/>
    <s v="Newhalen"/>
    <x v="26"/>
    <n v="11"/>
    <n v="4"/>
    <n v="0"/>
    <n v="4"/>
    <n v="24"/>
    <m/>
    <m/>
    <m/>
    <m/>
  </r>
  <r>
    <x v="17"/>
    <s v="Newhalen"/>
    <x v="26"/>
    <n v="12"/>
    <n v="7"/>
    <n v="0"/>
    <n v="7"/>
    <n v="42"/>
    <m/>
    <m/>
    <m/>
    <m/>
  </r>
  <r>
    <x v="17"/>
    <s v="Newhalen"/>
    <x v="26"/>
    <n v="13"/>
    <n v="6"/>
    <n v="15"/>
    <n v="21"/>
    <n v="126"/>
    <m/>
    <m/>
    <m/>
    <m/>
  </r>
  <r>
    <x v="17"/>
    <s v="Newhalen"/>
    <x v="26"/>
    <n v="14"/>
    <n v="54"/>
    <n v="4"/>
    <n v="58"/>
    <n v="348"/>
    <m/>
    <m/>
    <m/>
    <m/>
  </r>
  <r>
    <x v="17"/>
    <s v="Newhalen"/>
    <x v="26"/>
    <n v="15"/>
    <n v="55"/>
    <n v="3"/>
    <n v="58"/>
    <n v="348"/>
    <m/>
    <m/>
    <m/>
    <m/>
  </r>
  <r>
    <x v="17"/>
    <s v="Newhalen"/>
    <x v="26"/>
    <n v="16"/>
    <n v="69"/>
    <n v="10"/>
    <n v="79"/>
    <n v="474"/>
    <m/>
    <m/>
    <m/>
    <m/>
  </r>
  <r>
    <x v="17"/>
    <s v="Newhalen"/>
    <x v="26"/>
    <n v="17"/>
    <n v="7"/>
    <n v="9"/>
    <n v="16"/>
    <n v="96"/>
    <m/>
    <m/>
    <m/>
    <m/>
  </r>
  <r>
    <x v="17"/>
    <s v="Newhalen"/>
    <x v="26"/>
    <n v="18"/>
    <n v="20"/>
    <n v="23"/>
    <n v="43"/>
    <n v="258"/>
    <m/>
    <m/>
    <m/>
    <m/>
  </r>
  <r>
    <x v="17"/>
    <s v="Newhalen"/>
    <x v="26"/>
    <n v="19"/>
    <n v="15"/>
    <n v="22"/>
    <n v="37"/>
    <n v="222"/>
    <m/>
    <m/>
    <m/>
    <m/>
  </r>
  <r>
    <x v="17"/>
    <s v="Newhalen"/>
    <x v="26"/>
    <n v="20"/>
    <n v="3"/>
    <n v="22"/>
    <n v="25"/>
    <n v="150"/>
    <m/>
    <m/>
    <m/>
    <m/>
  </r>
  <r>
    <x v="17"/>
    <s v="Newhalen"/>
    <x v="26"/>
    <n v="21"/>
    <n v="49"/>
    <n v="3"/>
    <n v="52"/>
    <n v="312"/>
    <m/>
    <m/>
    <m/>
    <m/>
  </r>
  <r>
    <x v="17"/>
    <s v="Newhalen"/>
    <x v="26"/>
    <n v="22"/>
    <n v="1"/>
    <n v="0"/>
    <n v="1"/>
    <n v="6"/>
    <m/>
    <m/>
    <m/>
    <m/>
  </r>
  <r>
    <x v="17"/>
    <s v="Newhalen"/>
    <x v="26"/>
    <n v="23"/>
    <n v="3"/>
    <n v="6"/>
    <n v="9"/>
    <n v="54"/>
    <n v="339096"/>
    <m/>
    <m/>
    <m/>
  </r>
  <r>
    <x v="17"/>
    <s v="Newhalen"/>
    <x v="27"/>
    <n v="4"/>
    <n v="0"/>
    <n v="0"/>
    <n v="0"/>
    <n v="0"/>
    <m/>
    <m/>
    <m/>
    <m/>
  </r>
  <r>
    <x v="17"/>
    <s v="Newhalen"/>
    <x v="27"/>
    <n v="5"/>
    <n v="1"/>
    <n v="1"/>
    <n v="2"/>
    <n v="12"/>
    <m/>
    <m/>
    <m/>
    <m/>
  </r>
  <r>
    <x v="17"/>
    <s v="Newhalen"/>
    <x v="27"/>
    <n v="6"/>
    <n v="1"/>
    <n v="7"/>
    <n v="8"/>
    <n v="48"/>
    <m/>
    <m/>
    <m/>
    <m/>
  </r>
  <r>
    <x v="17"/>
    <s v="Newhalen"/>
    <x v="27"/>
    <n v="7"/>
    <n v="-7"/>
    <n v="16"/>
    <n v="9"/>
    <n v="54"/>
    <m/>
    <m/>
    <m/>
    <m/>
  </r>
  <r>
    <x v="17"/>
    <s v="Newhalen"/>
    <x v="27"/>
    <n v="8"/>
    <n v="15"/>
    <n v="12"/>
    <n v="27"/>
    <n v="162"/>
    <m/>
    <m/>
    <m/>
    <m/>
  </r>
  <r>
    <x v="17"/>
    <s v="Newhalen"/>
    <x v="27"/>
    <n v="9"/>
    <n v="1"/>
    <n v="0"/>
    <n v="1"/>
    <n v="6"/>
    <m/>
    <m/>
    <m/>
    <m/>
  </r>
  <r>
    <x v="17"/>
    <s v="Newhalen"/>
    <x v="27"/>
    <n v="10"/>
    <n v="10"/>
    <n v="2"/>
    <n v="12"/>
    <n v="72"/>
    <m/>
    <m/>
    <m/>
    <m/>
  </r>
  <r>
    <x v="17"/>
    <s v="Newhalen"/>
    <x v="27"/>
    <n v="11"/>
    <n v="1"/>
    <n v="8"/>
    <n v="9"/>
    <n v="54"/>
    <m/>
    <m/>
    <m/>
    <m/>
  </r>
  <r>
    <x v="17"/>
    <s v="Newhalen"/>
    <x v="27"/>
    <n v="12"/>
    <n v="2"/>
    <n v="3"/>
    <n v="5"/>
    <n v="30"/>
    <m/>
    <m/>
    <m/>
    <m/>
  </r>
  <r>
    <x v="17"/>
    <s v="Newhalen"/>
    <x v="27"/>
    <n v="13"/>
    <n v="49"/>
    <n v="7"/>
    <n v="56"/>
    <n v="336"/>
    <m/>
    <m/>
    <m/>
    <m/>
  </r>
  <r>
    <x v="17"/>
    <s v="Newhalen"/>
    <x v="27"/>
    <n v="14"/>
    <n v="49"/>
    <n v="22"/>
    <n v="71"/>
    <n v="426"/>
    <m/>
    <m/>
    <m/>
    <m/>
  </r>
  <r>
    <x v="17"/>
    <s v="Newhalen"/>
    <x v="27"/>
    <n v="15"/>
    <n v="80"/>
    <n v="14"/>
    <n v="94"/>
    <n v="564"/>
    <m/>
    <m/>
    <m/>
    <m/>
  </r>
  <r>
    <x v="17"/>
    <s v="Newhalen"/>
    <x v="27"/>
    <n v="16"/>
    <n v="31"/>
    <n v="24"/>
    <n v="55"/>
    <n v="330"/>
    <m/>
    <m/>
    <m/>
    <m/>
  </r>
  <r>
    <x v="17"/>
    <s v="Newhalen"/>
    <x v="27"/>
    <n v="17"/>
    <n v="36"/>
    <n v="18"/>
    <n v="54"/>
    <n v="324"/>
    <m/>
    <m/>
    <m/>
    <m/>
  </r>
  <r>
    <x v="17"/>
    <s v="Newhalen"/>
    <x v="27"/>
    <n v="18"/>
    <n v="20"/>
    <n v="6"/>
    <n v="26"/>
    <n v="156"/>
    <m/>
    <m/>
    <m/>
    <m/>
  </r>
  <r>
    <x v="17"/>
    <s v="Newhalen"/>
    <x v="27"/>
    <n v="19"/>
    <n v="26"/>
    <n v="7"/>
    <n v="33"/>
    <n v="198"/>
    <m/>
    <m/>
    <m/>
    <m/>
  </r>
  <r>
    <x v="17"/>
    <s v="Newhalen"/>
    <x v="27"/>
    <n v="20"/>
    <n v="31"/>
    <n v="40"/>
    <n v="71"/>
    <n v="426"/>
    <m/>
    <m/>
    <m/>
    <m/>
  </r>
  <r>
    <x v="17"/>
    <s v="Newhalen"/>
    <x v="27"/>
    <n v="21"/>
    <n v="19"/>
    <n v="50"/>
    <n v="69"/>
    <n v="414"/>
    <m/>
    <m/>
    <m/>
    <m/>
  </r>
  <r>
    <x v="17"/>
    <s v="Newhalen"/>
    <x v="27"/>
    <n v="22"/>
    <n v="18"/>
    <n v="9"/>
    <n v="27"/>
    <n v="162"/>
    <m/>
    <m/>
    <m/>
    <m/>
  </r>
  <r>
    <x v="17"/>
    <s v="Newhalen"/>
    <x v="27"/>
    <n v="23"/>
    <n v="3"/>
    <n v="0"/>
    <n v="3"/>
    <n v="18"/>
    <n v="343038"/>
    <m/>
    <m/>
    <m/>
  </r>
  <r>
    <x v="17"/>
    <s v="Newhalen"/>
    <x v="28"/>
    <n v="4"/>
    <n v="4"/>
    <n v="1"/>
    <n v="5"/>
    <n v="30"/>
    <m/>
    <m/>
    <m/>
    <m/>
  </r>
  <r>
    <x v="17"/>
    <s v="Newhalen"/>
    <x v="28"/>
    <n v="5"/>
    <n v="1"/>
    <n v="10"/>
    <n v="11"/>
    <n v="66"/>
    <m/>
    <m/>
    <m/>
    <m/>
  </r>
  <r>
    <x v="17"/>
    <s v="Newhalen"/>
    <x v="28"/>
    <n v="6"/>
    <n v="3"/>
    <n v="7"/>
    <n v="10"/>
    <n v="60"/>
    <m/>
    <m/>
    <m/>
    <m/>
  </r>
  <r>
    <x v="17"/>
    <s v="Newhalen"/>
    <x v="28"/>
    <n v="7"/>
    <n v="1"/>
    <n v="0"/>
    <n v="1"/>
    <n v="6"/>
    <m/>
    <m/>
    <m/>
    <m/>
  </r>
  <r>
    <x v="17"/>
    <s v="Newhalen"/>
    <x v="28"/>
    <n v="8"/>
    <n v="30"/>
    <n v="1"/>
    <n v="31"/>
    <n v="186"/>
    <m/>
    <m/>
    <m/>
    <m/>
  </r>
  <r>
    <x v="17"/>
    <s v="Newhalen"/>
    <x v="28"/>
    <n v="9"/>
    <n v="1"/>
    <n v="0"/>
    <n v="1"/>
    <n v="6"/>
    <m/>
    <m/>
    <m/>
    <m/>
  </r>
  <r>
    <x v="17"/>
    <s v="Newhalen"/>
    <x v="28"/>
    <n v="10"/>
    <n v="30"/>
    <n v="24"/>
    <n v="54"/>
    <n v="324"/>
    <m/>
    <m/>
    <m/>
    <m/>
  </r>
  <r>
    <x v="17"/>
    <s v="Newhalen"/>
    <x v="28"/>
    <n v="11"/>
    <n v="46"/>
    <n v="51"/>
    <n v="97"/>
    <n v="582"/>
    <m/>
    <m/>
    <m/>
    <m/>
  </r>
  <r>
    <x v="17"/>
    <s v="Newhalen"/>
    <x v="28"/>
    <n v="12"/>
    <n v="17"/>
    <n v="11"/>
    <n v="28"/>
    <n v="168"/>
    <m/>
    <m/>
    <m/>
    <m/>
  </r>
  <r>
    <x v="17"/>
    <s v="Newhalen"/>
    <x v="28"/>
    <n v="13"/>
    <n v="17"/>
    <n v="64"/>
    <n v="81"/>
    <n v="486"/>
    <m/>
    <m/>
    <m/>
    <m/>
  </r>
  <r>
    <x v="17"/>
    <s v="Newhalen"/>
    <x v="28"/>
    <n v="14"/>
    <n v="94"/>
    <n v="0"/>
    <n v="94"/>
    <n v="564"/>
    <m/>
    <m/>
    <m/>
    <m/>
  </r>
  <r>
    <x v="17"/>
    <s v="Newhalen"/>
    <x v="28"/>
    <n v="15"/>
    <n v="81"/>
    <n v="1"/>
    <n v="82"/>
    <n v="492"/>
    <m/>
    <m/>
    <m/>
    <m/>
  </r>
  <r>
    <x v="17"/>
    <s v="Newhalen"/>
    <x v="28"/>
    <n v="16"/>
    <n v="77"/>
    <n v="7"/>
    <n v="84"/>
    <n v="504"/>
    <m/>
    <m/>
    <m/>
    <m/>
  </r>
  <r>
    <x v="17"/>
    <s v="Newhalen"/>
    <x v="28"/>
    <n v="17"/>
    <n v="20"/>
    <n v="21"/>
    <n v="41"/>
    <n v="246"/>
    <m/>
    <m/>
    <m/>
    <m/>
  </r>
  <r>
    <x v="17"/>
    <s v="Newhalen"/>
    <x v="28"/>
    <n v="18"/>
    <n v="50"/>
    <n v="3"/>
    <n v="53"/>
    <n v="318"/>
    <m/>
    <m/>
    <m/>
    <m/>
  </r>
  <r>
    <x v="17"/>
    <s v="Newhalen"/>
    <x v="28"/>
    <n v="19"/>
    <n v="220"/>
    <n v="5"/>
    <n v="225"/>
    <n v="1350"/>
    <m/>
    <m/>
    <m/>
    <m/>
  </r>
  <r>
    <x v="17"/>
    <s v="Newhalen"/>
    <x v="28"/>
    <n v="20"/>
    <n v="86"/>
    <n v="5"/>
    <n v="91"/>
    <n v="546"/>
    <m/>
    <m/>
    <m/>
    <m/>
  </r>
  <r>
    <x v="17"/>
    <s v="Newhalen"/>
    <x v="28"/>
    <n v="21"/>
    <n v="96"/>
    <n v="16"/>
    <n v="112"/>
    <n v="672"/>
    <m/>
    <m/>
    <m/>
    <m/>
  </r>
  <r>
    <x v="17"/>
    <s v="Newhalen"/>
    <x v="28"/>
    <n v="22"/>
    <n v="58"/>
    <n v="3"/>
    <n v="61"/>
    <n v="366"/>
    <m/>
    <m/>
    <m/>
    <m/>
  </r>
  <r>
    <x v="17"/>
    <s v="Newhalen"/>
    <x v="28"/>
    <n v="23"/>
    <n v="28"/>
    <n v="1"/>
    <n v="29"/>
    <n v="174"/>
    <n v="350466"/>
    <m/>
    <m/>
    <m/>
  </r>
  <r>
    <x v="17"/>
    <s v="Newhalen"/>
    <x v="29"/>
    <n v="4"/>
    <n v="0"/>
    <n v="0"/>
    <n v="0"/>
    <n v="0"/>
    <m/>
    <m/>
    <m/>
    <m/>
  </r>
  <r>
    <x v="17"/>
    <s v="Newhalen"/>
    <x v="29"/>
    <n v="5"/>
    <n v="2"/>
    <n v="9"/>
    <n v="11"/>
    <n v="66"/>
    <m/>
    <m/>
    <m/>
    <m/>
  </r>
  <r>
    <x v="17"/>
    <s v="Newhalen"/>
    <x v="29"/>
    <n v="6"/>
    <n v="-6"/>
    <n v="21"/>
    <n v="15"/>
    <n v="90"/>
    <m/>
    <m/>
    <m/>
    <m/>
  </r>
  <r>
    <x v="17"/>
    <s v="Newhalen"/>
    <x v="29"/>
    <n v="7"/>
    <n v="12"/>
    <n v="56"/>
    <n v="68"/>
    <n v="408"/>
    <m/>
    <m/>
    <m/>
    <m/>
  </r>
  <r>
    <x v="17"/>
    <s v="Newhalen"/>
    <x v="29"/>
    <n v="8"/>
    <n v="39"/>
    <n v="10"/>
    <n v="49"/>
    <n v="294"/>
    <m/>
    <m/>
    <m/>
    <m/>
  </r>
  <r>
    <x v="17"/>
    <s v="Newhalen"/>
    <x v="29"/>
    <n v="9"/>
    <n v="26"/>
    <n v="52"/>
    <n v="78"/>
    <n v="468"/>
    <m/>
    <m/>
    <m/>
    <m/>
  </r>
  <r>
    <x v="17"/>
    <s v="Newhalen"/>
    <x v="29"/>
    <n v="10"/>
    <n v="78"/>
    <n v="28"/>
    <n v="106"/>
    <n v="636"/>
    <m/>
    <m/>
    <m/>
    <m/>
  </r>
  <r>
    <x v="17"/>
    <s v="Newhalen"/>
    <x v="29"/>
    <n v="11"/>
    <n v="88"/>
    <n v="5"/>
    <n v="93"/>
    <n v="558"/>
    <m/>
    <m/>
    <m/>
    <m/>
  </r>
  <r>
    <x v="17"/>
    <s v="Newhalen"/>
    <x v="29"/>
    <n v="12"/>
    <n v="184"/>
    <n v="5"/>
    <n v="189"/>
    <n v="1134"/>
    <m/>
    <m/>
    <m/>
    <m/>
  </r>
  <r>
    <x v="17"/>
    <s v="Newhalen"/>
    <x v="29"/>
    <n v="13"/>
    <n v="67"/>
    <n v="0"/>
    <n v="67"/>
    <n v="402"/>
    <m/>
    <m/>
    <m/>
    <m/>
  </r>
  <r>
    <x v="17"/>
    <s v="Newhalen"/>
    <x v="29"/>
    <n v="14"/>
    <n v="159"/>
    <n v="11"/>
    <n v="170"/>
    <n v="1020"/>
    <m/>
    <m/>
    <m/>
    <m/>
  </r>
  <r>
    <x v="17"/>
    <s v="Newhalen"/>
    <x v="29"/>
    <n v="15"/>
    <n v="276"/>
    <n v="10"/>
    <n v="286"/>
    <n v="1716"/>
    <m/>
    <m/>
    <m/>
    <m/>
  </r>
  <r>
    <x v="17"/>
    <s v="Newhalen"/>
    <x v="29"/>
    <n v="16"/>
    <n v="36"/>
    <n v="8"/>
    <n v="44"/>
    <n v="264"/>
    <m/>
    <m/>
    <m/>
    <m/>
  </r>
  <r>
    <x v="17"/>
    <s v="Newhalen"/>
    <x v="29"/>
    <n v="17"/>
    <n v="164"/>
    <n v="22"/>
    <n v="186"/>
    <n v="1116"/>
    <m/>
    <m/>
    <m/>
    <m/>
  </r>
  <r>
    <x v="17"/>
    <s v="Newhalen"/>
    <x v="29"/>
    <n v="18"/>
    <n v="154"/>
    <n v="25"/>
    <n v="179"/>
    <n v="1074"/>
    <m/>
    <m/>
    <m/>
    <m/>
  </r>
  <r>
    <x v="17"/>
    <s v="Newhalen"/>
    <x v="29"/>
    <n v="19"/>
    <n v="171"/>
    <n v="3"/>
    <n v="174"/>
    <n v="1044"/>
    <m/>
    <m/>
    <m/>
    <m/>
  </r>
  <r>
    <x v="17"/>
    <s v="Newhalen"/>
    <x v="29"/>
    <n v="20"/>
    <n v="87"/>
    <n v="3"/>
    <n v="90"/>
    <n v="540"/>
    <m/>
    <m/>
    <m/>
    <m/>
  </r>
  <r>
    <x v="17"/>
    <s v="Newhalen"/>
    <x v="29"/>
    <n v="21"/>
    <n v="183"/>
    <n v="7"/>
    <n v="190"/>
    <n v="1140"/>
    <m/>
    <m/>
    <m/>
    <m/>
  </r>
  <r>
    <x v="17"/>
    <s v="Newhalen"/>
    <x v="29"/>
    <n v="22"/>
    <n v="13"/>
    <n v="20"/>
    <n v="33"/>
    <n v="198"/>
    <m/>
    <m/>
    <m/>
    <m/>
  </r>
  <r>
    <x v="17"/>
    <s v="Newhalen"/>
    <x v="29"/>
    <n v="23"/>
    <n v="66"/>
    <n v="9"/>
    <n v="75"/>
    <n v="450"/>
    <n v="363576"/>
    <m/>
    <m/>
    <m/>
  </r>
  <r>
    <x v="17"/>
    <s v="Newhalen"/>
    <x v="30"/>
    <n v="4"/>
    <n v="12"/>
    <n v="10"/>
    <n v="22"/>
    <n v="132"/>
    <m/>
    <m/>
    <m/>
    <m/>
  </r>
  <r>
    <x v="17"/>
    <s v="Newhalen"/>
    <x v="30"/>
    <n v="5"/>
    <n v="10"/>
    <n v="20"/>
    <n v="30"/>
    <n v="180"/>
    <m/>
    <m/>
    <m/>
    <m/>
  </r>
  <r>
    <x v="17"/>
    <s v="Newhalen"/>
    <x v="30"/>
    <n v="6"/>
    <n v="13"/>
    <n v="32"/>
    <n v="45"/>
    <n v="270"/>
    <m/>
    <m/>
    <m/>
    <m/>
  </r>
  <r>
    <x v="17"/>
    <s v="Newhalen"/>
    <x v="30"/>
    <n v="7"/>
    <n v="11"/>
    <n v="17"/>
    <n v="28"/>
    <n v="168"/>
    <m/>
    <m/>
    <m/>
    <m/>
  </r>
  <r>
    <x v="17"/>
    <s v="Newhalen"/>
    <x v="30"/>
    <n v="8"/>
    <n v="214"/>
    <n v="27"/>
    <n v="241"/>
    <n v="1446"/>
    <m/>
    <m/>
    <m/>
    <m/>
  </r>
  <r>
    <x v="17"/>
    <s v="Newhalen"/>
    <x v="30"/>
    <n v="9"/>
    <n v="142"/>
    <n v="19"/>
    <n v="161"/>
    <n v="966"/>
    <m/>
    <m/>
    <m/>
    <m/>
  </r>
  <r>
    <x v="17"/>
    <s v="Newhalen"/>
    <x v="30"/>
    <n v="10"/>
    <n v="168"/>
    <n v="15"/>
    <n v="183"/>
    <n v="1098"/>
    <m/>
    <m/>
    <m/>
    <m/>
  </r>
  <r>
    <x v="17"/>
    <s v="Newhalen"/>
    <x v="30"/>
    <n v="11"/>
    <n v="262"/>
    <n v="11"/>
    <n v="273"/>
    <n v="1638"/>
    <m/>
    <m/>
    <m/>
    <m/>
  </r>
  <r>
    <x v="17"/>
    <s v="Newhalen"/>
    <x v="30"/>
    <n v="12"/>
    <n v="208"/>
    <n v="7"/>
    <n v="215"/>
    <n v="1290"/>
    <m/>
    <m/>
    <m/>
    <m/>
  </r>
  <r>
    <x v="17"/>
    <s v="Newhalen"/>
    <x v="30"/>
    <n v="13"/>
    <n v="157"/>
    <n v="2"/>
    <n v="159"/>
    <n v="954"/>
    <m/>
    <m/>
    <m/>
    <m/>
  </r>
  <r>
    <x v="17"/>
    <s v="Newhalen"/>
    <x v="30"/>
    <n v="14"/>
    <n v="245"/>
    <n v="2"/>
    <n v="247"/>
    <n v="1482"/>
    <m/>
    <m/>
    <m/>
    <m/>
  </r>
  <r>
    <x v="17"/>
    <s v="Newhalen"/>
    <x v="30"/>
    <n v="15"/>
    <n v="316"/>
    <n v="3"/>
    <n v="319"/>
    <n v="1914"/>
    <m/>
    <m/>
    <m/>
    <m/>
  </r>
  <r>
    <x v="17"/>
    <s v="Newhalen"/>
    <x v="30"/>
    <n v="16"/>
    <n v="111"/>
    <n v="3"/>
    <n v="114"/>
    <n v="684"/>
    <m/>
    <m/>
    <m/>
    <m/>
  </r>
  <r>
    <x v="17"/>
    <s v="Newhalen"/>
    <x v="30"/>
    <n v="17"/>
    <n v="114"/>
    <n v="4"/>
    <n v="118"/>
    <n v="708"/>
    <m/>
    <m/>
    <m/>
    <m/>
  </r>
  <r>
    <x v="17"/>
    <s v="Newhalen"/>
    <x v="30"/>
    <n v="18"/>
    <n v="113"/>
    <n v="7"/>
    <n v="120"/>
    <n v="720"/>
    <m/>
    <m/>
    <m/>
    <m/>
  </r>
  <r>
    <x v="17"/>
    <s v="Newhalen"/>
    <x v="30"/>
    <n v="19"/>
    <n v="148"/>
    <n v="2"/>
    <n v="150"/>
    <n v="900"/>
    <m/>
    <m/>
    <m/>
    <m/>
  </r>
  <r>
    <x v="17"/>
    <s v="Newhalen"/>
    <x v="30"/>
    <n v="20"/>
    <n v="87"/>
    <n v="0"/>
    <n v="87"/>
    <n v="522"/>
    <m/>
    <m/>
    <m/>
    <m/>
  </r>
  <r>
    <x v="17"/>
    <s v="Newhalen"/>
    <x v="30"/>
    <n v="21"/>
    <n v="42"/>
    <n v="24"/>
    <n v="66"/>
    <n v="396"/>
    <m/>
    <m/>
    <m/>
    <m/>
  </r>
  <r>
    <x v="17"/>
    <s v="Newhalen"/>
    <x v="30"/>
    <n v="22"/>
    <n v="1"/>
    <n v="-1"/>
    <n v="0"/>
    <n v="0"/>
    <m/>
    <m/>
    <m/>
    <m/>
  </r>
  <r>
    <x v="17"/>
    <s v="Newhalen"/>
    <x v="30"/>
    <n v="23"/>
    <n v="14"/>
    <n v="-1"/>
    <n v="13"/>
    <n v="78"/>
    <n v="379728"/>
    <m/>
    <m/>
    <m/>
  </r>
  <r>
    <x v="17"/>
    <s v="Newhalen"/>
    <x v="33"/>
    <n v="4"/>
    <n v="8"/>
    <n v="10"/>
    <n v="18"/>
    <n v="108"/>
    <m/>
    <m/>
    <m/>
    <m/>
  </r>
  <r>
    <x v="17"/>
    <s v="Newhalen"/>
    <x v="33"/>
    <n v="5"/>
    <n v="3"/>
    <n v="1"/>
    <n v="4"/>
    <n v="24"/>
    <m/>
    <m/>
    <m/>
    <m/>
  </r>
  <r>
    <x v="17"/>
    <s v="Newhalen"/>
    <x v="33"/>
    <n v="6"/>
    <n v="29"/>
    <n v="1"/>
    <n v="30"/>
    <n v="180"/>
    <m/>
    <m/>
    <m/>
    <m/>
  </r>
  <r>
    <x v="17"/>
    <s v="Newhalen"/>
    <x v="33"/>
    <n v="7"/>
    <n v="2"/>
    <n v="5"/>
    <n v="7"/>
    <n v="42"/>
    <m/>
    <m/>
    <m/>
    <m/>
  </r>
  <r>
    <x v="17"/>
    <s v="Newhalen"/>
    <x v="33"/>
    <n v="8"/>
    <n v="28"/>
    <n v="9"/>
    <n v="37"/>
    <n v="222"/>
    <m/>
    <m/>
    <m/>
    <m/>
  </r>
  <r>
    <x v="17"/>
    <s v="Newhalen"/>
    <x v="33"/>
    <n v="9"/>
    <n v="85"/>
    <n v="7"/>
    <n v="92"/>
    <n v="552"/>
    <m/>
    <m/>
    <m/>
    <m/>
  </r>
  <r>
    <x v="17"/>
    <s v="Newhalen"/>
    <x v="33"/>
    <n v="10"/>
    <n v="95"/>
    <n v="5"/>
    <n v="100"/>
    <n v="600"/>
    <m/>
    <m/>
    <m/>
    <m/>
  </r>
  <r>
    <x v="17"/>
    <s v="Newhalen"/>
    <x v="33"/>
    <n v="11"/>
    <n v="106"/>
    <n v="4"/>
    <n v="110"/>
    <n v="660"/>
    <m/>
    <m/>
    <m/>
    <m/>
  </r>
  <r>
    <x v="17"/>
    <s v="Newhalen"/>
    <x v="33"/>
    <n v="12"/>
    <n v="28"/>
    <n v="0"/>
    <n v="28"/>
    <n v="168"/>
    <m/>
    <m/>
    <m/>
    <m/>
  </r>
  <r>
    <x v="17"/>
    <s v="Newhalen"/>
    <x v="33"/>
    <n v="13"/>
    <n v="93"/>
    <n v="7"/>
    <n v="100"/>
    <n v="600"/>
    <m/>
    <m/>
    <m/>
    <m/>
  </r>
  <r>
    <x v="17"/>
    <s v="Newhalen"/>
    <x v="33"/>
    <n v="14"/>
    <n v="152"/>
    <n v="3"/>
    <n v="155"/>
    <n v="930"/>
    <m/>
    <m/>
    <m/>
    <m/>
  </r>
  <r>
    <x v="17"/>
    <s v="Newhalen"/>
    <x v="33"/>
    <n v="15"/>
    <n v="77"/>
    <n v="12"/>
    <n v="89"/>
    <n v="534"/>
    <m/>
    <m/>
    <m/>
    <m/>
  </r>
  <r>
    <x v="17"/>
    <s v="Newhalen"/>
    <x v="33"/>
    <n v="16"/>
    <n v="191"/>
    <n v="3"/>
    <n v="194"/>
    <n v="1164"/>
    <m/>
    <m/>
    <m/>
    <m/>
  </r>
  <r>
    <x v="17"/>
    <s v="Newhalen"/>
    <x v="33"/>
    <n v="17"/>
    <n v="103"/>
    <n v="7"/>
    <n v="110"/>
    <n v="660"/>
    <m/>
    <m/>
    <m/>
    <m/>
  </r>
  <r>
    <x v="17"/>
    <s v="Newhalen"/>
    <x v="33"/>
    <n v="18"/>
    <n v="53"/>
    <n v="6"/>
    <n v="59"/>
    <n v="354"/>
    <m/>
    <m/>
    <m/>
    <m/>
  </r>
  <r>
    <x v="17"/>
    <s v="Newhalen"/>
    <x v="33"/>
    <n v="19"/>
    <n v="16"/>
    <n v="8"/>
    <n v="24"/>
    <n v="144"/>
    <m/>
    <m/>
    <m/>
    <m/>
  </r>
  <r>
    <x v="17"/>
    <s v="Newhalen"/>
    <x v="33"/>
    <n v="20"/>
    <n v="60"/>
    <n v="29"/>
    <n v="89"/>
    <n v="534"/>
    <m/>
    <m/>
    <m/>
    <m/>
  </r>
  <r>
    <x v="17"/>
    <s v="Newhalen"/>
    <x v="33"/>
    <n v="21"/>
    <n v="61"/>
    <n v="8"/>
    <n v="69"/>
    <n v="414"/>
    <m/>
    <m/>
    <m/>
    <m/>
  </r>
  <r>
    <x v="17"/>
    <s v="Newhalen"/>
    <x v="33"/>
    <n v="22"/>
    <n v="24"/>
    <n v="9"/>
    <n v="33"/>
    <n v="198"/>
    <m/>
    <m/>
    <m/>
    <m/>
  </r>
  <r>
    <x v="17"/>
    <s v="Newhalen"/>
    <x v="33"/>
    <n v="23"/>
    <n v="17"/>
    <n v="0"/>
    <n v="17"/>
    <n v="102"/>
    <n v="388236"/>
    <m/>
    <m/>
    <m/>
  </r>
  <r>
    <x v="17"/>
    <s v="Newhalen"/>
    <x v="34"/>
    <n v="4"/>
    <n v="21"/>
    <n v="8"/>
    <n v="29"/>
    <n v="174"/>
    <m/>
    <m/>
    <m/>
    <m/>
  </r>
  <r>
    <x v="17"/>
    <s v="Newhalen"/>
    <x v="34"/>
    <n v="5"/>
    <n v="17"/>
    <n v="15"/>
    <n v="32"/>
    <n v="192"/>
    <m/>
    <m/>
    <m/>
    <m/>
  </r>
  <r>
    <x v="17"/>
    <s v="Newhalen"/>
    <x v="34"/>
    <n v="6"/>
    <n v="3"/>
    <n v="18"/>
    <n v="21"/>
    <n v="126"/>
    <m/>
    <m/>
    <m/>
    <m/>
  </r>
  <r>
    <x v="17"/>
    <s v="Newhalen"/>
    <x v="34"/>
    <n v="7"/>
    <n v="32"/>
    <n v="8"/>
    <n v="40"/>
    <n v="240"/>
    <m/>
    <m/>
    <m/>
    <m/>
  </r>
  <r>
    <x v="17"/>
    <s v="Newhalen"/>
    <x v="34"/>
    <n v="8"/>
    <n v="5"/>
    <n v="11"/>
    <n v="16"/>
    <n v="96"/>
    <m/>
    <m/>
    <m/>
    <m/>
  </r>
  <r>
    <x v="17"/>
    <s v="Newhalen"/>
    <x v="34"/>
    <n v="9"/>
    <n v="40"/>
    <n v="37"/>
    <n v="77"/>
    <n v="462"/>
    <m/>
    <m/>
    <m/>
    <m/>
  </r>
  <r>
    <x v="17"/>
    <s v="Newhalen"/>
    <x v="34"/>
    <n v="10"/>
    <n v="21"/>
    <n v="9"/>
    <n v="30"/>
    <n v="180"/>
    <m/>
    <m/>
    <m/>
    <m/>
  </r>
  <r>
    <x v="17"/>
    <s v="Newhalen"/>
    <x v="34"/>
    <n v="11"/>
    <n v="2"/>
    <n v="4"/>
    <n v="6"/>
    <n v="36"/>
    <m/>
    <m/>
    <m/>
    <m/>
  </r>
  <r>
    <x v="17"/>
    <s v="Newhalen"/>
    <x v="34"/>
    <n v="12"/>
    <n v="79"/>
    <n v="0"/>
    <n v="79"/>
    <n v="474"/>
    <m/>
    <m/>
    <m/>
    <m/>
  </r>
  <r>
    <x v="17"/>
    <s v="Newhalen"/>
    <x v="34"/>
    <n v="13"/>
    <n v="86"/>
    <n v="3"/>
    <n v="89"/>
    <n v="534"/>
    <m/>
    <m/>
    <m/>
    <m/>
  </r>
  <r>
    <x v="17"/>
    <s v="Newhalen"/>
    <x v="34"/>
    <n v="14"/>
    <n v="94"/>
    <n v="11"/>
    <n v="105"/>
    <n v="630"/>
    <m/>
    <m/>
    <m/>
    <m/>
  </r>
  <r>
    <x v="17"/>
    <s v="Newhalen"/>
    <x v="34"/>
    <n v="15"/>
    <n v="50"/>
    <n v="5"/>
    <n v="55"/>
    <n v="330"/>
    <m/>
    <m/>
    <m/>
    <m/>
  </r>
  <r>
    <x v="17"/>
    <s v="Newhalen"/>
    <x v="34"/>
    <n v="16"/>
    <n v="69"/>
    <n v="5"/>
    <n v="74"/>
    <n v="444"/>
    <m/>
    <m/>
    <m/>
    <m/>
  </r>
  <r>
    <x v="17"/>
    <s v="Newhalen"/>
    <x v="34"/>
    <n v="17"/>
    <n v="58"/>
    <n v="17"/>
    <n v="75"/>
    <n v="450"/>
    <m/>
    <m/>
    <m/>
    <m/>
  </r>
  <r>
    <x v="17"/>
    <s v="Newhalen"/>
    <x v="34"/>
    <n v="18"/>
    <n v="101"/>
    <n v="22"/>
    <n v="123"/>
    <n v="738"/>
    <m/>
    <m/>
    <m/>
    <m/>
  </r>
  <r>
    <x v="17"/>
    <s v="Newhalen"/>
    <x v="34"/>
    <n v="19"/>
    <n v="74"/>
    <n v="14"/>
    <n v="88"/>
    <n v="528"/>
    <m/>
    <m/>
    <m/>
    <m/>
  </r>
  <r>
    <x v="17"/>
    <s v="Newhalen"/>
    <x v="34"/>
    <n v="20"/>
    <n v="65"/>
    <n v="11"/>
    <n v="76"/>
    <n v="456"/>
    <m/>
    <m/>
    <m/>
    <m/>
  </r>
  <r>
    <x v="17"/>
    <s v="Newhalen"/>
    <x v="34"/>
    <n v="21"/>
    <n v="71"/>
    <n v="8"/>
    <n v="79"/>
    <n v="474"/>
    <m/>
    <m/>
    <m/>
    <m/>
  </r>
  <r>
    <x v="17"/>
    <s v="Newhalen"/>
    <x v="34"/>
    <n v="22"/>
    <n v="58"/>
    <n v="8"/>
    <n v="66"/>
    <n v="396"/>
    <m/>
    <m/>
    <m/>
    <m/>
  </r>
  <r>
    <x v="17"/>
    <s v="Newhalen"/>
    <x v="34"/>
    <n v="23"/>
    <n v="27"/>
    <n v="3"/>
    <n v="30"/>
    <n v="180"/>
    <n v="395652"/>
    <m/>
    <m/>
    <m/>
  </r>
  <r>
    <x v="17"/>
    <s v="Newhalen"/>
    <x v="35"/>
    <n v="4"/>
    <n v="1"/>
    <n v="0"/>
    <n v="1"/>
    <n v="6"/>
    <m/>
    <m/>
    <m/>
    <m/>
  </r>
  <r>
    <x v="17"/>
    <s v="Newhalen"/>
    <x v="35"/>
    <n v="5"/>
    <n v="0"/>
    <n v="43"/>
    <n v="43"/>
    <n v="258"/>
    <m/>
    <m/>
    <m/>
    <m/>
  </r>
  <r>
    <x v="17"/>
    <s v="Newhalen"/>
    <x v="35"/>
    <n v="6"/>
    <n v="17"/>
    <n v="6"/>
    <n v="23"/>
    <n v="138"/>
    <m/>
    <m/>
    <m/>
    <m/>
  </r>
  <r>
    <x v="17"/>
    <s v="Newhalen"/>
    <x v="35"/>
    <n v="7"/>
    <n v="1"/>
    <n v="13"/>
    <n v="14"/>
    <n v="84"/>
    <m/>
    <m/>
    <m/>
    <m/>
  </r>
  <r>
    <x v="17"/>
    <s v="Newhalen"/>
    <x v="35"/>
    <n v="8"/>
    <n v="37"/>
    <n v="6"/>
    <n v="43"/>
    <n v="258"/>
    <m/>
    <m/>
    <m/>
    <m/>
  </r>
  <r>
    <x v="17"/>
    <s v="Newhalen"/>
    <x v="35"/>
    <n v="9"/>
    <n v="25"/>
    <n v="4"/>
    <n v="29"/>
    <n v="174"/>
    <m/>
    <m/>
    <m/>
    <m/>
  </r>
  <r>
    <x v="17"/>
    <s v="Newhalen"/>
    <x v="35"/>
    <n v="10"/>
    <n v="9"/>
    <n v="0"/>
    <n v="9"/>
    <n v="54"/>
    <m/>
    <m/>
    <m/>
    <m/>
  </r>
  <r>
    <x v="17"/>
    <s v="Newhalen"/>
    <x v="35"/>
    <n v="11"/>
    <n v="95"/>
    <n v="3"/>
    <n v="98"/>
    <n v="588"/>
    <m/>
    <m/>
    <m/>
    <m/>
  </r>
  <r>
    <x v="17"/>
    <s v="Newhalen"/>
    <x v="35"/>
    <n v="12"/>
    <n v="43"/>
    <n v="6"/>
    <n v="49"/>
    <n v="294"/>
    <m/>
    <m/>
    <m/>
    <m/>
  </r>
  <r>
    <x v="17"/>
    <s v="Newhalen"/>
    <x v="35"/>
    <n v="13"/>
    <n v="46"/>
    <n v="8"/>
    <n v="54"/>
    <n v="324"/>
    <m/>
    <m/>
    <m/>
    <m/>
  </r>
  <r>
    <x v="17"/>
    <s v="Newhalen"/>
    <x v="35"/>
    <n v="14"/>
    <n v="219"/>
    <n v="15"/>
    <n v="234"/>
    <n v="1404"/>
    <m/>
    <m/>
    <m/>
    <m/>
  </r>
  <r>
    <x v="17"/>
    <s v="Newhalen"/>
    <x v="35"/>
    <n v="15"/>
    <n v="126"/>
    <n v="20"/>
    <n v="146"/>
    <n v="876"/>
    <m/>
    <m/>
    <m/>
    <m/>
  </r>
  <r>
    <x v="17"/>
    <s v="Newhalen"/>
    <x v="35"/>
    <n v="16"/>
    <n v="495"/>
    <n v="17"/>
    <n v="512"/>
    <n v="3072"/>
    <m/>
    <m/>
    <m/>
    <m/>
  </r>
  <r>
    <x v="17"/>
    <s v="Newhalen"/>
    <x v="35"/>
    <n v="17"/>
    <n v="140"/>
    <n v="4"/>
    <n v="144"/>
    <n v="864"/>
    <m/>
    <m/>
    <m/>
    <m/>
  </r>
  <r>
    <x v="17"/>
    <s v="Newhalen"/>
    <x v="35"/>
    <n v="18"/>
    <n v="103"/>
    <n v="9"/>
    <n v="112"/>
    <n v="672"/>
    <m/>
    <m/>
    <m/>
    <m/>
  </r>
  <r>
    <x v="17"/>
    <s v="Newhalen"/>
    <x v="35"/>
    <n v="19"/>
    <n v="45"/>
    <n v="37"/>
    <n v="82"/>
    <n v="492"/>
    <m/>
    <m/>
    <m/>
    <m/>
  </r>
  <r>
    <x v="17"/>
    <s v="Newhalen"/>
    <x v="35"/>
    <n v="20"/>
    <n v="113"/>
    <n v="20"/>
    <n v="133"/>
    <n v="798"/>
    <m/>
    <m/>
    <m/>
    <m/>
  </r>
  <r>
    <x v="17"/>
    <s v="Newhalen"/>
    <x v="35"/>
    <n v="21"/>
    <n v="74"/>
    <n v="29"/>
    <n v="103"/>
    <n v="618"/>
    <m/>
    <m/>
    <m/>
    <m/>
  </r>
  <r>
    <x v="17"/>
    <s v="Newhalen"/>
    <x v="35"/>
    <n v="22"/>
    <n v="4"/>
    <n v="39"/>
    <n v="43"/>
    <n v="258"/>
    <m/>
    <m/>
    <m/>
    <m/>
  </r>
  <r>
    <x v="17"/>
    <s v="Newhalen"/>
    <x v="35"/>
    <n v="23"/>
    <n v="2"/>
    <n v="5"/>
    <n v="7"/>
    <n v="42"/>
    <n v="407364"/>
    <m/>
    <m/>
    <m/>
  </r>
  <r>
    <x v="17"/>
    <s v="Newhalen"/>
    <x v="36"/>
    <n v="4"/>
    <n v="14"/>
    <n v="0"/>
    <n v="14"/>
    <n v="84"/>
    <m/>
    <m/>
    <m/>
    <m/>
  </r>
  <r>
    <x v="17"/>
    <s v="Newhalen"/>
    <x v="36"/>
    <n v="5"/>
    <n v="8"/>
    <n v="1"/>
    <n v="9"/>
    <n v="54"/>
    <m/>
    <m/>
    <m/>
    <m/>
  </r>
  <r>
    <x v="17"/>
    <s v="Newhalen"/>
    <x v="36"/>
    <n v="6"/>
    <n v="31"/>
    <n v="14"/>
    <n v="45"/>
    <n v="270"/>
    <m/>
    <m/>
    <m/>
    <m/>
  </r>
  <r>
    <x v="17"/>
    <s v="Newhalen"/>
    <x v="36"/>
    <n v="7"/>
    <n v="-1"/>
    <n v="16"/>
    <n v="15"/>
    <n v="90"/>
    <m/>
    <m/>
    <m/>
    <m/>
  </r>
  <r>
    <x v="17"/>
    <s v="Newhalen"/>
    <x v="36"/>
    <n v="8"/>
    <n v="29"/>
    <n v="22"/>
    <n v="51"/>
    <n v="306"/>
    <m/>
    <m/>
    <m/>
    <m/>
  </r>
  <r>
    <x v="17"/>
    <s v="Newhalen"/>
    <x v="36"/>
    <n v="9"/>
    <n v="23"/>
    <n v="11"/>
    <n v="34"/>
    <n v="204"/>
    <m/>
    <m/>
    <m/>
    <m/>
  </r>
  <r>
    <x v="17"/>
    <s v="Newhalen"/>
    <x v="36"/>
    <n v="10"/>
    <n v="44"/>
    <n v="5"/>
    <n v="49"/>
    <n v="294"/>
    <m/>
    <m/>
    <m/>
    <m/>
  </r>
  <r>
    <x v="17"/>
    <s v="Newhalen"/>
    <x v="36"/>
    <n v="11"/>
    <n v="33"/>
    <n v="2"/>
    <n v="35"/>
    <n v="210"/>
    <m/>
    <m/>
    <m/>
    <m/>
  </r>
  <r>
    <x v="17"/>
    <s v="Newhalen"/>
    <x v="36"/>
    <n v="12"/>
    <n v="144"/>
    <n v="7"/>
    <n v="151"/>
    <n v="906"/>
    <m/>
    <m/>
    <m/>
    <m/>
  </r>
  <r>
    <x v="17"/>
    <s v="Newhalen"/>
    <x v="36"/>
    <n v="13"/>
    <n v="62"/>
    <n v="55"/>
    <n v="117"/>
    <n v="702"/>
    <m/>
    <m/>
    <m/>
    <m/>
  </r>
  <r>
    <x v="17"/>
    <s v="Newhalen"/>
    <x v="36"/>
    <n v="14"/>
    <n v="50"/>
    <n v="91"/>
    <n v="141"/>
    <n v="846"/>
    <m/>
    <m/>
    <m/>
    <m/>
  </r>
  <r>
    <x v="17"/>
    <s v="Newhalen"/>
    <x v="36"/>
    <n v="15"/>
    <n v="95"/>
    <n v="20"/>
    <n v="115"/>
    <n v="690"/>
    <m/>
    <m/>
    <m/>
    <m/>
  </r>
  <r>
    <x v="17"/>
    <s v="Newhalen"/>
    <x v="36"/>
    <n v="16"/>
    <n v="231"/>
    <n v="55"/>
    <n v="286"/>
    <n v="1716"/>
    <m/>
    <m/>
    <m/>
    <m/>
  </r>
  <r>
    <x v="17"/>
    <s v="Newhalen"/>
    <x v="36"/>
    <n v="17"/>
    <n v="232"/>
    <n v="26"/>
    <n v="258"/>
    <n v="1548"/>
    <m/>
    <m/>
    <m/>
    <m/>
  </r>
  <r>
    <x v="17"/>
    <s v="Newhalen"/>
    <x v="36"/>
    <n v="18"/>
    <n v="32"/>
    <n v="3"/>
    <n v="35"/>
    <n v="210"/>
    <m/>
    <m/>
    <m/>
    <m/>
  </r>
  <r>
    <x v="17"/>
    <s v="Newhalen"/>
    <x v="36"/>
    <n v="19"/>
    <n v="23"/>
    <n v="14"/>
    <n v="37"/>
    <n v="222"/>
    <m/>
    <m/>
    <m/>
    <m/>
  </r>
  <r>
    <x v="17"/>
    <s v="Newhalen"/>
    <x v="36"/>
    <n v="20"/>
    <n v="53"/>
    <n v="10"/>
    <n v="63"/>
    <n v="378"/>
    <m/>
    <m/>
    <m/>
    <m/>
  </r>
  <r>
    <x v="17"/>
    <s v="Newhalen"/>
    <x v="36"/>
    <n v="21"/>
    <n v="37"/>
    <n v="11"/>
    <n v="48"/>
    <n v="288"/>
    <m/>
    <m/>
    <m/>
    <m/>
  </r>
  <r>
    <x v="17"/>
    <s v="Newhalen"/>
    <x v="36"/>
    <n v="22"/>
    <n v="1"/>
    <n v="17"/>
    <n v="18"/>
    <n v="108"/>
    <m/>
    <m/>
    <m/>
    <m/>
  </r>
  <r>
    <x v="17"/>
    <s v="Newhalen"/>
    <x v="36"/>
    <n v="23"/>
    <n v="3"/>
    <n v="5"/>
    <n v="8"/>
    <n v="48"/>
    <n v="416898"/>
    <m/>
    <m/>
    <m/>
  </r>
  <r>
    <x v="17"/>
    <s v="Newhalen"/>
    <x v="37"/>
    <n v="4"/>
    <n v="14"/>
    <n v="0"/>
    <n v="14"/>
    <n v="84"/>
    <m/>
    <m/>
    <m/>
    <m/>
  </r>
  <r>
    <x v="17"/>
    <s v="Newhalen"/>
    <x v="37"/>
    <n v="5"/>
    <n v="13"/>
    <n v="19"/>
    <n v="32"/>
    <n v="192"/>
    <m/>
    <m/>
    <m/>
    <m/>
  </r>
  <r>
    <x v="17"/>
    <s v="Newhalen"/>
    <x v="37"/>
    <n v="6"/>
    <n v="7"/>
    <n v="15"/>
    <n v="22"/>
    <n v="132"/>
    <m/>
    <m/>
    <m/>
    <m/>
  </r>
  <r>
    <x v="17"/>
    <s v="Newhalen"/>
    <x v="37"/>
    <n v="7"/>
    <n v="6"/>
    <n v="9"/>
    <n v="15"/>
    <n v="90"/>
    <m/>
    <m/>
    <m/>
    <m/>
  </r>
  <r>
    <x v="17"/>
    <s v="Newhalen"/>
    <x v="37"/>
    <n v="8"/>
    <n v="26"/>
    <n v="16"/>
    <n v="42"/>
    <n v="252"/>
    <m/>
    <m/>
    <m/>
    <m/>
  </r>
  <r>
    <x v="17"/>
    <s v="Newhalen"/>
    <x v="37"/>
    <n v="9"/>
    <n v="25"/>
    <n v="29"/>
    <n v="54"/>
    <n v="324"/>
    <m/>
    <m/>
    <m/>
    <m/>
  </r>
  <r>
    <x v="17"/>
    <s v="Newhalen"/>
    <x v="37"/>
    <n v="10"/>
    <n v="81"/>
    <n v="20"/>
    <n v="101"/>
    <n v="606"/>
    <m/>
    <m/>
    <m/>
    <m/>
  </r>
  <r>
    <x v="17"/>
    <s v="Newhalen"/>
    <x v="37"/>
    <n v="11"/>
    <n v="31"/>
    <n v="38"/>
    <n v="69"/>
    <n v="414"/>
    <m/>
    <m/>
    <m/>
    <m/>
  </r>
  <r>
    <x v="17"/>
    <s v="Newhalen"/>
    <x v="37"/>
    <n v="12"/>
    <n v="100"/>
    <n v="11"/>
    <n v="111"/>
    <n v="666"/>
    <m/>
    <m/>
    <m/>
    <m/>
  </r>
  <r>
    <x v="17"/>
    <s v="Newhalen"/>
    <x v="37"/>
    <n v="13"/>
    <n v="35"/>
    <n v="37"/>
    <n v="72"/>
    <n v="432"/>
    <m/>
    <m/>
    <m/>
    <m/>
  </r>
  <r>
    <x v="17"/>
    <s v="Newhalen"/>
    <x v="37"/>
    <n v="14"/>
    <n v="155"/>
    <n v="40"/>
    <n v="195"/>
    <n v="1170"/>
    <m/>
    <m/>
    <m/>
    <m/>
  </r>
  <r>
    <x v="17"/>
    <s v="Newhalen"/>
    <x v="37"/>
    <n v="15"/>
    <n v="98"/>
    <n v="13"/>
    <n v="111"/>
    <n v="666"/>
    <m/>
    <m/>
    <m/>
    <m/>
  </r>
  <r>
    <x v="17"/>
    <s v="Newhalen"/>
    <x v="37"/>
    <n v="16"/>
    <n v="127"/>
    <n v="22"/>
    <n v="149"/>
    <n v="894"/>
    <m/>
    <m/>
    <m/>
    <m/>
  </r>
  <r>
    <x v="17"/>
    <s v="Newhalen"/>
    <x v="37"/>
    <n v="17"/>
    <n v="51"/>
    <n v="13"/>
    <n v="64"/>
    <n v="384"/>
    <m/>
    <m/>
    <m/>
    <m/>
  </r>
  <r>
    <x v="17"/>
    <s v="Newhalen"/>
    <x v="37"/>
    <n v="18"/>
    <n v="6"/>
    <n v="5"/>
    <n v="11"/>
    <n v="66"/>
    <m/>
    <m/>
    <m/>
    <m/>
  </r>
  <r>
    <x v="17"/>
    <s v="Newhalen"/>
    <x v="37"/>
    <n v="19"/>
    <n v="13"/>
    <n v="11"/>
    <n v="24"/>
    <n v="144"/>
    <m/>
    <m/>
    <m/>
    <m/>
  </r>
  <r>
    <x v="17"/>
    <s v="Newhalen"/>
    <x v="37"/>
    <n v="20"/>
    <n v="16"/>
    <n v="22"/>
    <n v="38"/>
    <n v="228"/>
    <m/>
    <m/>
    <m/>
    <m/>
  </r>
  <r>
    <x v="17"/>
    <s v="Newhalen"/>
    <x v="37"/>
    <n v="21"/>
    <n v="10"/>
    <n v="1"/>
    <n v="11"/>
    <n v="66"/>
    <m/>
    <m/>
    <m/>
    <m/>
  </r>
  <r>
    <x v="17"/>
    <s v="Newhalen"/>
    <x v="37"/>
    <n v="22"/>
    <n v="18"/>
    <n v="12"/>
    <n v="30"/>
    <n v="180"/>
    <m/>
    <m/>
    <m/>
    <m/>
  </r>
  <r>
    <x v="17"/>
    <s v="Newhalen"/>
    <x v="37"/>
    <n v="23"/>
    <n v="8"/>
    <n v="13"/>
    <n v="21"/>
    <n v="126"/>
    <n v="424290"/>
    <m/>
    <m/>
    <m/>
  </r>
  <r>
    <x v="17"/>
    <s v="Newhalen"/>
    <x v="38"/>
    <n v="4"/>
    <n v="0"/>
    <n v="0"/>
    <n v="0"/>
    <n v="0"/>
    <m/>
    <m/>
    <m/>
    <m/>
  </r>
  <r>
    <x v="17"/>
    <s v="Newhalen"/>
    <x v="38"/>
    <n v="5"/>
    <n v="10"/>
    <n v="18"/>
    <n v="28"/>
    <n v="168"/>
    <m/>
    <m/>
    <m/>
    <m/>
  </r>
  <r>
    <x v="17"/>
    <s v="Newhalen"/>
    <x v="38"/>
    <n v="6"/>
    <n v="22"/>
    <n v="16"/>
    <n v="38"/>
    <n v="228"/>
    <m/>
    <m/>
    <m/>
    <m/>
  </r>
  <r>
    <x v="17"/>
    <s v="Newhalen"/>
    <x v="38"/>
    <n v="7"/>
    <n v="25"/>
    <n v="16"/>
    <n v="41"/>
    <n v="246"/>
    <m/>
    <m/>
    <m/>
    <m/>
  </r>
  <r>
    <x v="17"/>
    <s v="Newhalen"/>
    <x v="38"/>
    <n v="8"/>
    <n v="9"/>
    <n v="12"/>
    <n v="21"/>
    <n v="126"/>
    <m/>
    <m/>
    <m/>
    <m/>
  </r>
  <r>
    <x v="17"/>
    <s v="Newhalen"/>
    <x v="38"/>
    <n v="9"/>
    <n v="0"/>
    <n v="12"/>
    <n v="12"/>
    <n v="72"/>
    <m/>
    <m/>
    <m/>
    <m/>
  </r>
  <r>
    <x v="17"/>
    <s v="Newhalen"/>
    <x v="38"/>
    <n v="10"/>
    <n v="19"/>
    <n v="7"/>
    <n v="26"/>
    <n v="156"/>
    <m/>
    <m/>
    <m/>
    <m/>
  </r>
  <r>
    <x v="17"/>
    <s v="Newhalen"/>
    <x v="38"/>
    <n v="11"/>
    <n v="0"/>
    <n v="16"/>
    <n v="16"/>
    <n v="96"/>
    <m/>
    <m/>
    <m/>
    <m/>
  </r>
  <r>
    <x v="17"/>
    <s v="Newhalen"/>
    <x v="38"/>
    <n v="12"/>
    <n v="63"/>
    <n v="24"/>
    <n v="87"/>
    <n v="522"/>
    <m/>
    <m/>
    <m/>
    <m/>
  </r>
  <r>
    <x v="17"/>
    <s v="Newhalen"/>
    <x v="38"/>
    <n v="13"/>
    <n v="93"/>
    <n v="19"/>
    <n v="112"/>
    <n v="672"/>
    <m/>
    <m/>
    <m/>
    <m/>
  </r>
  <r>
    <x v="17"/>
    <s v="Newhalen"/>
    <x v="38"/>
    <n v="14"/>
    <n v="100"/>
    <n v="12"/>
    <n v="112"/>
    <n v="672"/>
    <m/>
    <m/>
    <m/>
    <m/>
  </r>
  <r>
    <x v="17"/>
    <s v="Newhalen"/>
    <x v="38"/>
    <n v="15"/>
    <n v="63"/>
    <n v="16"/>
    <n v="79"/>
    <n v="474"/>
    <m/>
    <m/>
    <m/>
    <m/>
  </r>
  <r>
    <x v="17"/>
    <s v="Newhalen"/>
    <x v="38"/>
    <n v="16"/>
    <n v="8"/>
    <n v="6"/>
    <n v="14"/>
    <n v="84"/>
    <m/>
    <m/>
    <m/>
    <m/>
  </r>
  <r>
    <x v="17"/>
    <s v="Newhalen"/>
    <x v="38"/>
    <n v="17"/>
    <n v="30"/>
    <n v="16"/>
    <n v="46"/>
    <n v="276"/>
    <m/>
    <m/>
    <m/>
    <m/>
  </r>
  <r>
    <x v="17"/>
    <s v="Newhalen"/>
    <x v="38"/>
    <n v="18"/>
    <n v="15"/>
    <n v="24"/>
    <n v="39"/>
    <n v="234"/>
    <m/>
    <m/>
    <m/>
    <m/>
  </r>
  <r>
    <x v="17"/>
    <s v="Newhalen"/>
    <x v="38"/>
    <n v="19"/>
    <n v="10"/>
    <n v="9"/>
    <n v="19"/>
    <n v="114"/>
    <m/>
    <m/>
    <m/>
    <m/>
  </r>
  <r>
    <x v="17"/>
    <s v="Newhalen"/>
    <x v="38"/>
    <n v="20"/>
    <n v="4"/>
    <n v="7"/>
    <n v="11"/>
    <n v="66"/>
    <m/>
    <m/>
    <m/>
    <m/>
  </r>
  <r>
    <x v="17"/>
    <s v="Newhalen"/>
    <x v="38"/>
    <n v="21"/>
    <n v="9"/>
    <n v="6"/>
    <n v="15"/>
    <n v="90"/>
    <m/>
    <m/>
    <m/>
    <m/>
  </r>
  <r>
    <x v="17"/>
    <s v="Newhalen"/>
    <x v="38"/>
    <n v="22"/>
    <n v="0"/>
    <n v="4"/>
    <n v="4"/>
    <n v="24"/>
    <m/>
    <m/>
    <m/>
    <m/>
  </r>
  <r>
    <x v="17"/>
    <s v="Newhalen"/>
    <x v="38"/>
    <n v="23"/>
    <n v="0"/>
    <n v="6"/>
    <n v="6"/>
    <n v="36"/>
    <n v="428814"/>
    <m/>
    <m/>
    <m/>
  </r>
  <r>
    <x v="17"/>
    <s v="Newhalen"/>
    <x v="39"/>
    <n v="4"/>
    <n v="4"/>
    <n v="0"/>
    <n v="4"/>
    <n v="24"/>
    <m/>
    <m/>
    <m/>
    <m/>
  </r>
  <r>
    <x v="17"/>
    <s v="Newhalen"/>
    <x v="39"/>
    <n v="5"/>
    <n v="0"/>
    <n v="16"/>
    <n v="16"/>
    <n v="96"/>
    <m/>
    <m/>
    <m/>
    <m/>
  </r>
  <r>
    <x v="17"/>
    <s v="Newhalen"/>
    <x v="39"/>
    <n v="6"/>
    <n v="11"/>
    <n v="0"/>
    <n v="11"/>
    <n v="66"/>
    <m/>
    <m/>
    <m/>
    <m/>
  </r>
  <r>
    <x v="17"/>
    <s v="Newhalen"/>
    <x v="39"/>
    <n v="7"/>
    <n v="27"/>
    <n v="4"/>
    <n v="31"/>
    <n v="186"/>
    <m/>
    <m/>
    <m/>
    <m/>
  </r>
  <r>
    <x v="17"/>
    <s v="Newhalen"/>
    <x v="39"/>
    <n v="8"/>
    <n v="19"/>
    <n v="9"/>
    <n v="28"/>
    <n v="168"/>
    <m/>
    <m/>
    <m/>
    <m/>
  </r>
  <r>
    <x v="17"/>
    <s v="Newhalen"/>
    <x v="39"/>
    <n v="9"/>
    <n v="20"/>
    <n v="8"/>
    <n v="28"/>
    <n v="168"/>
    <m/>
    <m/>
    <m/>
    <m/>
  </r>
  <r>
    <x v="17"/>
    <s v="Newhalen"/>
    <x v="39"/>
    <n v="10"/>
    <n v="2"/>
    <n v="8"/>
    <n v="10"/>
    <n v="60"/>
    <m/>
    <m/>
    <m/>
    <m/>
  </r>
  <r>
    <x v="17"/>
    <s v="Newhalen"/>
    <x v="39"/>
    <n v="11"/>
    <n v="0"/>
    <n v="2"/>
    <n v="2"/>
    <n v="12"/>
    <m/>
    <m/>
    <m/>
    <m/>
  </r>
  <r>
    <x v="17"/>
    <s v="Newhalen"/>
    <x v="39"/>
    <n v="12"/>
    <n v="14"/>
    <n v="3"/>
    <n v="17"/>
    <n v="102"/>
    <m/>
    <m/>
    <m/>
    <m/>
  </r>
  <r>
    <x v="17"/>
    <s v="Newhalen"/>
    <x v="39"/>
    <n v="13"/>
    <n v="31"/>
    <n v="0"/>
    <n v="31"/>
    <n v="186"/>
    <m/>
    <m/>
    <m/>
    <m/>
  </r>
  <r>
    <x v="17"/>
    <s v="Newhalen"/>
    <x v="39"/>
    <n v="14"/>
    <n v="34"/>
    <n v="0"/>
    <n v="34"/>
    <n v="204"/>
    <m/>
    <m/>
    <m/>
    <m/>
  </r>
  <r>
    <x v="17"/>
    <s v="Newhalen"/>
    <x v="39"/>
    <n v="15"/>
    <n v="3"/>
    <n v="7"/>
    <n v="10"/>
    <n v="60"/>
    <m/>
    <m/>
    <m/>
    <m/>
  </r>
  <r>
    <x v="17"/>
    <s v="Newhalen"/>
    <x v="39"/>
    <n v="16"/>
    <n v="6"/>
    <n v="7"/>
    <n v="13"/>
    <n v="78"/>
    <m/>
    <m/>
    <m/>
    <m/>
  </r>
  <r>
    <x v="17"/>
    <s v="Newhalen"/>
    <x v="39"/>
    <n v="17"/>
    <n v="19"/>
    <n v="6"/>
    <n v="25"/>
    <n v="150"/>
    <m/>
    <m/>
    <m/>
    <m/>
  </r>
  <r>
    <x v="17"/>
    <s v="Newhalen"/>
    <x v="39"/>
    <n v="18"/>
    <n v="9"/>
    <n v="5"/>
    <n v="14"/>
    <n v="84"/>
    <m/>
    <m/>
    <m/>
    <m/>
  </r>
  <r>
    <x v="17"/>
    <s v="Newhalen"/>
    <x v="39"/>
    <n v="19"/>
    <n v="2"/>
    <n v="7"/>
    <n v="9"/>
    <n v="54"/>
    <m/>
    <m/>
    <m/>
    <m/>
  </r>
  <r>
    <x v="17"/>
    <s v="Newhalen"/>
    <x v="39"/>
    <n v="20"/>
    <n v="1"/>
    <n v="3"/>
    <n v="4"/>
    <n v="24"/>
    <m/>
    <m/>
    <m/>
    <m/>
  </r>
  <r>
    <x v="17"/>
    <s v="Newhalen"/>
    <x v="39"/>
    <n v="21"/>
    <n v="0"/>
    <n v="22"/>
    <n v="22"/>
    <n v="132"/>
    <m/>
    <m/>
    <m/>
    <m/>
  </r>
  <r>
    <x v="17"/>
    <s v="Newhalen"/>
    <x v="39"/>
    <n v="22"/>
    <n v="0"/>
    <n v="5"/>
    <n v="5"/>
    <n v="30"/>
    <m/>
    <m/>
    <m/>
    <m/>
  </r>
  <r>
    <x v="17"/>
    <s v="Newhalen"/>
    <x v="39"/>
    <n v="23"/>
    <n v="1"/>
    <n v="0"/>
    <n v="1"/>
    <n v="6"/>
    <n v="430776"/>
    <m/>
    <m/>
    <m/>
  </r>
  <r>
    <x v="17"/>
    <s v="Newhalen"/>
    <x v="40"/>
    <n v="4"/>
    <n v="5"/>
    <n v="0"/>
    <n v="5"/>
    <n v="30"/>
    <m/>
    <m/>
    <m/>
    <m/>
  </r>
  <r>
    <x v="17"/>
    <s v="Newhalen"/>
    <x v="40"/>
    <n v="5"/>
    <n v="10"/>
    <n v="6"/>
    <n v="16"/>
    <n v="96"/>
    <m/>
    <m/>
    <m/>
    <m/>
  </r>
  <r>
    <x v="17"/>
    <s v="Newhalen"/>
    <x v="40"/>
    <n v="6"/>
    <n v="1"/>
    <n v="9"/>
    <n v="10"/>
    <n v="60"/>
    <m/>
    <m/>
    <m/>
    <m/>
  </r>
  <r>
    <x v="17"/>
    <s v="Newhalen"/>
    <x v="40"/>
    <n v="7"/>
    <n v="9"/>
    <n v="9"/>
    <n v="18"/>
    <n v="108"/>
    <m/>
    <m/>
    <m/>
    <m/>
  </r>
  <r>
    <x v="17"/>
    <s v="Newhalen"/>
    <x v="40"/>
    <n v="8"/>
    <n v="0"/>
    <n v="6"/>
    <n v="6"/>
    <n v="36"/>
    <m/>
    <m/>
    <m/>
    <m/>
  </r>
  <r>
    <x v="17"/>
    <s v="Newhalen"/>
    <x v="40"/>
    <n v="9"/>
    <n v="2"/>
    <n v="13"/>
    <n v="15"/>
    <n v="90"/>
    <m/>
    <m/>
    <m/>
    <m/>
  </r>
  <r>
    <x v="17"/>
    <s v="Newhalen"/>
    <x v="40"/>
    <n v="10"/>
    <n v="3"/>
    <n v="6"/>
    <n v="9"/>
    <n v="54"/>
    <m/>
    <m/>
    <m/>
    <m/>
  </r>
  <r>
    <x v="17"/>
    <s v="Newhalen"/>
    <x v="40"/>
    <n v="11"/>
    <n v="21"/>
    <n v="2"/>
    <n v="23"/>
    <n v="138"/>
    <m/>
    <m/>
    <m/>
    <m/>
  </r>
  <r>
    <x v="17"/>
    <s v="Newhalen"/>
    <x v="40"/>
    <n v="12"/>
    <n v="0"/>
    <n v="3"/>
    <n v="3"/>
    <n v="18"/>
    <m/>
    <m/>
    <m/>
    <m/>
  </r>
  <r>
    <x v="17"/>
    <s v="Newhalen"/>
    <x v="40"/>
    <n v="13"/>
    <n v="12"/>
    <n v="8"/>
    <n v="20"/>
    <n v="120"/>
    <m/>
    <m/>
    <m/>
    <m/>
  </r>
  <r>
    <x v="17"/>
    <s v="Newhalen"/>
    <x v="40"/>
    <n v="14"/>
    <n v="4"/>
    <n v="13"/>
    <n v="17"/>
    <n v="102"/>
    <m/>
    <m/>
    <m/>
    <m/>
  </r>
  <r>
    <x v="17"/>
    <s v="Newhalen"/>
    <x v="40"/>
    <n v="15"/>
    <n v="5"/>
    <n v="2"/>
    <n v="7"/>
    <n v="42"/>
    <m/>
    <m/>
    <m/>
    <m/>
  </r>
  <r>
    <x v="17"/>
    <s v="Newhalen"/>
    <x v="40"/>
    <n v="16"/>
    <n v="2"/>
    <n v="7"/>
    <n v="9"/>
    <n v="54"/>
    <m/>
    <m/>
    <m/>
    <m/>
  </r>
  <r>
    <x v="17"/>
    <s v="Newhalen"/>
    <x v="40"/>
    <n v="17"/>
    <n v="1"/>
    <n v="4"/>
    <n v="5"/>
    <n v="30"/>
    <m/>
    <m/>
    <m/>
    <m/>
  </r>
  <r>
    <x v="17"/>
    <s v="Newhalen"/>
    <x v="40"/>
    <n v="18"/>
    <n v="0"/>
    <n v="7"/>
    <n v="7"/>
    <n v="42"/>
    <m/>
    <m/>
    <m/>
    <m/>
  </r>
  <r>
    <x v="17"/>
    <s v="Newhalen"/>
    <x v="40"/>
    <n v="19"/>
    <n v="9"/>
    <n v="10"/>
    <n v="19"/>
    <n v="114"/>
    <m/>
    <m/>
    <m/>
    <m/>
  </r>
  <r>
    <x v="17"/>
    <s v="Newhalen"/>
    <x v="40"/>
    <n v="20"/>
    <n v="3"/>
    <n v="2"/>
    <n v="5"/>
    <n v="30"/>
    <m/>
    <m/>
    <m/>
    <m/>
  </r>
  <r>
    <x v="17"/>
    <s v="Newhalen"/>
    <x v="40"/>
    <n v="21"/>
    <n v="1"/>
    <n v="3"/>
    <n v="4"/>
    <n v="24"/>
    <m/>
    <m/>
    <m/>
    <m/>
  </r>
  <r>
    <x v="17"/>
    <s v="Newhalen"/>
    <x v="40"/>
    <n v="22"/>
    <n v="1"/>
    <n v="13"/>
    <n v="14"/>
    <n v="84"/>
    <m/>
    <m/>
    <m/>
    <m/>
  </r>
  <r>
    <x v="17"/>
    <s v="Newhalen"/>
    <x v="40"/>
    <n v="23"/>
    <n v="1"/>
    <n v="2"/>
    <n v="3"/>
    <n v="18"/>
    <n v="432114"/>
    <m/>
    <m/>
    <m/>
  </r>
  <r>
    <x v="17"/>
    <s v="Newhalen"/>
    <x v="41"/>
    <n v="4"/>
    <n v="1"/>
    <n v="0"/>
    <n v="1"/>
    <n v="6"/>
    <m/>
    <m/>
    <m/>
    <m/>
  </r>
  <r>
    <x v="17"/>
    <s v="Newhalen"/>
    <x v="41"/>
    <n v="5"/>
    <n v="1"/>
    <n v="19"/>
    <n v="20"/>
    <n v="120"/>
    <m/>
    <m/>
    <m/>
    <m/>
  </r>
  <r>
    <x v="17"/>
    <s v="Newhalen"/>
    <x v="41"/>
    <n v="6"/>
    <n v="13"/>
    <n v="21"/>
    <n v="34"/>
    <n v="204"/>
    <m/>
    <m/>
    <m/>
    <m/>
  </r>
  <r>
    <x v="17"/>
    <s v="Newhalen"/>
    <x v="41"/>
    <n v="7"/>
    <n v="6"/>
    <n v="12"/>
    <n v="18"/>
    <n v="108"/>
    <m/>
    <m/>
    <m/>
    <m/>
  </r>
  <r>
    <x v="17"/>
    <s v="Newhalen"/>
    <x v="41"/>
    <n v="8"/>
    <n v="6"/>
    <n v="8"/>
    <n v="14"/>
    <n v="84"/>
    <m/>
    <m/>
    <m/>
    <m/>
  </r>
  <r>
    <x v="17"/>
    <s v="Newhalen"/>
    <x v="41"/>
    <n v="9"/>
    <n v="2"/>
    <n v="7"/>
    <n v="9"/>
    <n v="54"/>
    <m/>
    <m/>
    <m/>
    <m/>
  </r>
  <r>
    <x v="17"/>
    <s v="Newhalen"/>
    <x v="41"/>
    <n v="10"/>
    <n v="4"/>
    <n v="8"/>
    <n v="12"/>
    <n v="72"/>
    <m/>
    <m/>
    <m/>
    <m/>
  </r>
  <r>
    <x v="17"/>
    <s v="Newhalen"/>
    <x v="41"/>
    <n v="11"/>
    <n v="23"/>
    <n v="3"/>
    <n v="26"/>
    <n v="156"/>
    <m/>
    <m/>
    <m/>
    <m/>
  </r>
  <r>
    <x v="17"/>
    <s v="Newhalen"/>
    <x v="41"/>
    <n v="12"/>
    <n v="0"/>
    <n v="2"/>
    <n v="2"/>
    <n v="12"/>
    <m/>
    <m/>
    <m/>
    <m/>
  </r>
  <r>
    <x v="17"/>
    <s v="Newhalen"/>
    <x v="41"/>
    <n v="13"/>
    <n v="7"/>
    <n v="7"/>
    <n v="14"/>
    <n v="84"/>
    <m/>
    <m/>
    <m/>
    <m/>
  </r>
  <r>
    <x v="17"/>
    <s v="Newhalen"/>
    <x v="41"/>
    <n v="14"/>
    <n v="0"/>
    <n v="2"/>
    <n v="2"/>
    <n v="12"/>
    <m/>
    <m/>
    <m/>
    <m/>
  </r>
  <r>
    <x v="17"/>
    <s v="Newhalen"/>
    <x v="41"/>
    <n v="15"/>
    <n v="15"/>
    <n v="6"/>
    <n v="21"/>
    <n v="126"/>
    <m/>
    <m/>
    <m/>
    <m/>
  </r>
  <r>
    <x v="17"/>
    <s v="Newhalen"/>
    <x v="41"/>
    <n v="16"/>
    <n v="2"/>
    <n v="8"/>
    <n v="10"/>
    <n v="60"/>
    <m/>
    <m/>
    <m/>
    <m/>
  </r>
  <r>
    <x v="17"/>
    <s v="Newhalen"/>
    <x v="41"/>
    <n v="17"/>
    <n v="6"/>
    <n v="8"/>
    <n v="14"/>
    <n v="84"/>
    <m/>
    <m/>
    <m/>
    <m/>
  </r>
  <r>
    <x v="17"/>
    <s v="Newhalen"/>
    <x v="41"/>
    <n v="18"/>
    <n v="26"/>
    <n v="12"/>
    <n v="38"/>
    <n v="228"/>
    <m/>
    <m/>
    <m/>
    <m/>
  </r>
  <r>
    <x v="17"/>
    <s v="Newhalen"/>
    <x v="41"/>
    <n v="19"/>
    <n v="5"/>
    <n v="12"/>
    <n v="17"/>
    <n v="102"/>
    <m/>
    <m/>
    <m/>
    <m/>
  </r>
  <r>
    <x v="17"/>
    <s v="Newhalen"/>
    <x v="41"/>
    <n v="20"/>
    <n v="5"/>
    <n v="6"/>
    <n v="11"/>
    <n v="66"/>
    <m/>
    <m/>
    <m/>
    <m/>
  </r>
  <r>
    <x v="17"/>
    <s v="Newhalen"/>
    <x v="41"/>
    <n v="21"/>
    <n v="17"/>
    <n v="4"/>
    <n v="21"/>
    <n v="126"/>
    <m/>
    <m/>
    <m/>
    <m/>
  </r>
  <r>
    <x v="17"/>
    <s v="Newhalen"/>
    <x v="41"/>
    <n v="22"/>
    <n v="5"/>
    <n v="13"/>
    <n v="18"/>
    <n v="108"/>
    <m/>
    <m/>
    <m/>
    <m/>
  </r>
  <r>
    <x v="17"/>
    <s v="Newhalen"/>
    <x v="41"/>
    <n v="23"/>
    <n v="0"/>
    <n v="0"/>
    <n v="0"/>
    <n v="0"/>
    <n v="433998"/>
    <m/>
    <m/>
    <m/>
  </r>
  <r>
    <x v="18"/>
    <s v="Newhalen"/>
    <x v="31"/>
    <n v="4"/>
    <n v="0"/>
    <n v="0"/>
    <n v="0"/>
    <n v="0"/>
    <m/>
    <m/>
    <n v="0"/>
    <n v="0"/>
  </r>
  <r>
    <x v="18"/>
    <s v="Newhalen"/>
    <x v="31"/>
    <n v="5"/>
    <n v="0"/>
    <n v="0"/>
    <n v="0"/>
    <n v="0"/>
    <m/>
    <m/>
    <n v="0"/>
    <n v="0"/>
  </r>
  <r>
    <x v="18"/>
    <s v="Newhalen"/>
    <x v="31"/>
    <n v="6"/>
    <n v="0"/>
    <n v="0"/>
    <n v="0"/>
    <n v="0"/>
    <m/>
    <m/>
    <n v="0"/>
    <n v="0"/>
  </r>
  <r>
    <x v="18"/>
    <s v="Newhalen"/>
    <x v="31"/>
    <n v="7"/>
    <n v="0"/>
    <n v="0"/>
    <n v="0"/>
    <n v="0"/>
    <m/>
    <m/>
    <n v="0"/>
    <n v="0"/>
  </r>
  <r>
    <x v="18"/>
    <s v="Newhalen"/>
    <x v="31"/>
    <n v="8"/>
    <n v="0"/>
    <n v="0"/>
    <n v="0"/>
    <n v="0"/>
    <m/>
    <m/>
    <n v="0"/>
    <n v="0"/>
  </r>
  <r>
    <x v="18"/>
    <s v="Newhalen"/>
    <x v="31"/>
    <n v="9"/>
    <n v="0"/>
    <n v="0"/>
    <n v="0"/>
    <n v="0"/>
    <m/>
    <m/>
    <n v="0"/>
    <n v="0"/>
  </r>
  <r>
    <x v="18"/>
    <s v="Newhalen"/>
    <x v="31"/>
    <n v="10"/>
    <n v="0"/>
    <n v="0"/>
    <n v="0"/>
    <n v="0"/>
    <m/>
    <m/>
    <n v="0"/>
    <n v="0"/>
  </r>
  <r>
    <x v="18"/>
    <s v="Newhalen"/>
    <x v="31"/>
    <n v="11"/>
    <n v="0"/>
    <n v="0"/>
    <n v="0"/>
    <n v="0"/>
    <m/>
    <m/>
    <n v="0"/>
    <n v="0"/>
  </r>
  <r>
    <x v="18"/>
    <s v="Newhalen"/>
    <x v="31"/>
    <n v="12"/>
    <n v="0"/>
    <n v="0"/>
    <n v="0"/>
    <n v="0"/>
    <m/>
    <m/>
    <n v="0"/>
    <n v="0"/>
  </r>
  <r>
    <x v="18"/>
    <s v="Newhalen"/>
    <x v="31"/>
    <n v="13"/>
    <n v="0"/>
    <n v="0"/>
    <n v="0"/>
    <n v="0"/>
    <m/>
    <m/>
    <n v="0"/>
    <n v="0"/>
  </r>
  <r>
    <x v="18"/>
    <s v="Newhalen"/>
    <x v="31"/>
    <n v="14"/>
    <n v="0"/>
    <n v="0"/>
    <n v="0"/>
    <n v="0"/>
    <m/>
    <m/>
    <n v="0"/>
    <n v="0"/>
  </r>
  <r>
    <x v="18"/>
    <s v="Newhalen"/>
    <x v="31"/>
    <n v="15"/>
    <n v="0"/>
    <n v="0"/>
    <n v="0"/>
    <n v="0"/>
    <m/>
    <m/>
    <n v="0"/>
    <n v="0"/>
  </r>
  <r>
    <x v="18"/>
    <s v="Newhalen"/>
    <x v="31"/>
    <n v="16"/>
    <n v="0"/>
    <n v="0"/>
    <n v="0"/>
    <n v="0"/>
    <m/>
    <m/>
    <n v="0"/>
    <n v="0"/>
  </r>
  <r>
    <x v="18"/>
    <s v="Newhalen"/>
    <x v="31"/>
    <n v="17"/>
    <n v="0"/>
    <n v="0"/>
    <n v="0"/>
    <n v="0"/>
    <m/>
    <m/>
    <n v="0"/>
    <n v="0"/>
  </r>
  <r>
    <x v="18"/>
    <s v="Newhalen"/>
    <x v="31"/>
    <n v="18"/>
    <n v="0"/>
    <n v="0"/>
    <n v="0"/>
    <n v="0"/>
    <m/>
    <m/>
    <n v="0"/>
    <n v="0"/>
  </r>
  <r>
    <x v="18"/>
    <s v="Newhalen"/>
    <x v="31"/>
    <n v="19"/>
    <n v="0"/>
    <n v="0"/>
    <n v="0"/>
    <n v="0"/>
    <m/>
    <m/>
    <n v="0"/>
    <n v="0"/>
  </r>
  <r>
    <x v="18"/>
    <s v="Newhalen"/>
    <x v="31"/>
    <n v="20"/>
    <n v="0"/>
    <n v="0"/>
    <n v="0"/>
    <n v="0"/>
    <m/>
    <m/>
    <n v="0"/>
    <n v="0"/>
  </r>
  <r>
    <x v="18"/>
    <s v="Newhalen"/>
    <x v="31"/>
    <n v="21"/>
    <n v="0"/>
    <n v="0"/>
    <n v="0"/>
    <n v="0"/>
    <m/>
    <m/>
    <n v="0"/>
    <n v="0"/>
  </r>
  <r>
    <x v="18"/>
    <s v="Newhalen"/>
    <x v="31"/>
    <n v="22"/>
    <n v="0"/>
    <n v="0"/>
    <n v="0"/>
    <n v="0"/>
    <m/>
    <m/>
    <n v="0"/>
    <n v="0"/>
  </r>
  <r>
    <x v="18"/>
    <s v="Newhalen"/>
    <x v="31"/>
    <n v="23"/>
    <n v="0"/>
    <n v="0"/>
    <n v="0"/>
    <n v="0"/>
    <m/>
    <m/>
    <n v="0"/>
    <n v="0"/>
  </r>
  <r>
    <x v="18"/>
    <s v="Newhalen"/>
    <x v="32"/>
    <n v="4"/>
    <n v="0"/>
    <n v="0"/>
    <n v="0"/>
    <n v="0"/>
    <m/>
    <m/>
    <n v="0"/>
    <n v="0"/>
  </r>
  <r>
    <x v="18"/>
    <s v="Newhalen"/>
    <x v="32"/>
    <n v="5"/>
    <n v="0"/>
    <n v="0"/>
    <n v="0"/>
    <n v="0"/>
    <m/>
    <m/>
    <n v="0"/>
    <n v="0"/>
  </r>
  <r>
    <x v="18"/>
    <s v="Newhalen"/>
    <x v="32"/>
    <n v="6"/>
    <n v="0"/>
    <n v="0"/>
    <n v="0"/>
    <n v="0"/>
    <m/>
    <m/>
    <n v="0"/>
    <n v="0"/>
  </r>
  <r>
    <x v="18"/>
    <s v="Newhalen"/>
    <x v="32"/>
    <n v="7"/>
    <n v="0"/>
    <n v="0"/>
    <n v="0"/>
    <n v="0"/>
    <m/>
    <m/>
    <n v="0"/>
    <n v="0"/>
  </r>
  <r>
    <x v="18"/>
    <s v="Newhalen"/>
    <x v="32"/>
    <n v="8"/>
    <n v="0"/>
    <n v="0"/>
    <n v="0"/>
    <n v="0"/>
    <m/>
    <m/>
    <n v="0"/>
    <n v="0"/>
  </r>
  <r>
    <x v="18"/>
    <s v="Newhalen"/>
    <x v="32"/>
    <n v="9"/>
    <n v="0"/>
    <n v="0"/>
    <n v="0"/>
    <n v="0"/>
    <m/>
    <m/>
    <n v="0"/>
    <n v="0"/>
  </r>
  <r>
    <x v="18"/>
    <s v="Newhalen"/>
    <x v="32"/>
    <n v="10"/>
    <n v="0"/>
    <n v="0"/>
    <n v="0"/>
    <n v="0"/>
    <m/>
    <m/>
    <n v="0"/>
    <n v="0"/>
  </r>
  <r>
    <x v="18"/>
    <s v="Newhalen"/>
    <x v="32"/>
    <n v="11"/>
    <n v="0"/>
    <n v="0"/>
    <n v="0"/>
    <n v="0"/>
    <m/>
    <m/>
    <n v="0"/>
    <n v="0"/>
  </r>
  <r>
    <x v="18"/>
    <s v="Newhalen"/>
    <x v="32"/>
    <n v="12"/>
    <n v="0"/>
    <n v="0"/>
    <n v="0"/>
    <n v="0"/>
    <m/>
    <m/>
    <n v="0"/>
    <n v="0"/>
  </r>
  <r>
    <x v="18"/>
    <s v="Newhalen"/>
    <x v="32"/>
    <n v="13"/>
    <n v="0"/>
    <n v="0"/>
    <n v="0"/>
    <n v="0"/>
    <m/>
    <m/>
    <n v="0"/>
    <n v="0"/>
  </r>
  <r>
    <x v="18"/>
    <s v="Newhalen"/>
    <x v="32"/>
    <n v="14"/>
    <n v="0"/>
    <n v="0"/>
    <n v="0"/>
    <n v="0"/>
    <m/>
    <m/>
    <n v="0"/>
    <n v="0"/>
  </r>
  <r>
    <x v="18"/>
    <s v="Newhalen"/>
    <x v="32"/>
    <n v="15"/>
    <n v="0"/>
    <n v="0"/>
    <n v="0"/>
    <n v="0"/>
    <m/>
    <m/>
    <n v="0"/>
    <n v="0"/>
  </r>
  <r>
    <x v="18"/>
    <s v="Newhalen"/>
    <x v="32"/>
    <n v="16"/>
    <n v="0"/>
    <n v="0"/>
    <n v="0"/>
    <n v="0"/>
    <m/>
    <m/>
    <n v="0"/>
    <n v="0"/>
  </r>
  <r>
    <x v="18"/>
    <s v="Newhalen"/>
    <x v="32"/>
    <n v="17"/>
    <n v="0"/>
    <n v="0"/>
    <n v="0"/>
    <n v="0"/>
    <m/>
    <m/>
    <n v="0"/>
    <n v="0"/>
  </r>
  <r>
    <x v="18"/>
    <s v="Newhalen"/>
    <x v="32"/>
    <n v="18"/>
    <n v="0"/>
    <n v="0"/>
    <n v="0"/>
    <n v="0"/>
    <m/>
    <m/>
    <n v="0"/>
    <n v="0"/>
  </r>
  <r>
    <x v="18"/>
    <s v="Newhalen"/>
    <x v="32"/>
    <n v="19"/>
    <n v="0"/>
    <n v="0"/>
    <n v="0"/>
    <n v="0"/>
    <m/>
    <m/>
    <n v="0"/>
    <n v="0"/>
  </r>
  <r>
    <x v="18"/>
    <s v="Newhalen"/>
    <x v="32"/>
    <n v="20"/>
    <n v="0"/>
    <n v="0"/>
    <n v="0"/>
    <n v="0"/>
    <m/>
    <m/>
    <n v="0"/>
    <n v="0"/>
  </r>
  <r>
    <x v="18"/>
    <s v="Newhalen"/>
    <x v="32"/>
    <n v="21"/>
    <n v="0"/>
    <n v="0"/>
    <n v="0"/>
    <n v="0"/>
    <m/>
    <m/>
    <n v="0"/>
    <n v="0"/>
  </r>
  <r>
    <x v="18"/>
    <s v="Newhalen"/>
    <x v="32"/>
    <n v="22"/>
    <n v="0"/>
    <n v="0"/>
    <n v="0"/>
    <n v="0"/>
    <m/>
    <m/>
    <n v="0"/>
    <n v="0"/>
  </r>
  <r>
    <x v="18"/>
    <s v="Newhalen"/>
    <x v="32"/>
    <n v="23"/>
    <n v="0"/>
    <n v="0"/>
    <n v="0"/>
    <n v="0"/>
    <m/>
    <m/>
    <n v="0"/>
    <n v="0"/>
  </r>
  <r>
    <x v="18"/>
    <s v="Newhalen"/>
    <x v="0"/>
    <n v="4"/>
    <n v="0"/>
    <n v="0"/>
    <n v="0"/>
    <n v="0"/>
    <m/>
    <m/>
    <n v="0"/>
    <n v="0"/>
  </r>
  <r>
    <x v="18"/>
    <s v="Newhalen"/>
    <x v="0"/>
    <n v="5"/>
    <n v="0"/>
    <n v="0"/>
    <n v="0"/>
    <n v="0"/>
    <m/>
    <m/>
    <n v="0"/>
    <n v="0"/>
  </r>
  <r>
    <x v="18"/>
    <s v="Newhalen"/>
    <x v="0"/>
    <n v="6"/>
    <n v="0"/>
    <n v="0"/>
    <n v="0"/>
    <n v="0"/>
    <m/>
    <m/>
    <n v="0"/>
    <n v="0"/>
  </r>
  <r>
    <x v="18"/>
    <s v="Newhalen"/>
    <x v="0"/>
    <n v="7"/>
    <n v="0"/>
    <n v="0"/>
    <n v="0"/>
    <n v="0"/>
    <m/>
    <m/>
    <n v="0"/>
    <n v="0"/>
  </r>
  <r>
    <x v="18"/>
    <s v="Newhalen"/>
    <x v="0"/>
    <n v="8"/>
    <n v="0"/>
    <n v="0"/>
    <n v="0"/>
    <n v="0"/>
    <m/>
    <m/>
    <n v="0"/>
    <n v="0"/>
  </r>
  <r>
    <x v="18"/>
    <s v="Newhalen"/>
    <x v="0"/>
    <n v="9"/>
    <n v="0"/>
    <n v="0"/>
    <n v="0"/>
    <n v="0"/>
    <m/>
    <m/>
    <n v="0"/>
    <n v="0"/>
  </r>
  <r>
    <x v="18"/>
    <s v="Newhalen"/>
    <x v="0"/>
    <n v="10"/>
    <n v="0"/>
    <n v="0"/>
    <n v="0"/>
    <n v="0"/>
    <m/>
    <m/>
    <n v="0"/>
    <n v="0"/>
  </r>
  <r>
    <x v="18"/>
    <s v="Newhalen"/>
    <x v="0"/>
    <n v="11"/>
    <n v="0"/>
    <n v="0"/>
    <n v="0"/>
    <n v="0"/>
    <m/>
    <m/>
    <n v="0"/>
    <n v="0"/>
  </r>
  <r>
    <x v="18"/>
    <s v="Newhalen"/>
    <x v="0"/>
    <n v="12"/>
    <n v="0"/>
    <n v="0"/>
    <n v="0"/>
    <n v="0"/>
    <m/>
    <m/>
    <n v="0"/>
    <n v="0"/>
  </r>
  <r>
    <x v="18"/>
    <s v="Newhalen"/>
    <x v="0"/>
    <n v="13"/>
    <n v="0"/>
    <n v="0"/>
    <n v="0"/>
    <n v="0"/>
    <m/>
    <m/>
    <n v="0"/>
    <n v="0"/>
  </r>
  <r>
    <x v="18"/>
    <s v="Newhalen"/>
    <x v="0"/>
    <n v="14"/>
    <n v="0"/>
    <n v="0"/>
    <n v="0"/>
    <n v="0"/>
    <m/>
    <m/>
    <n v="0"/>
    <n v="0"/>
  </r>
  <r>
    <x v="18"/>
    <s v="Newhalen"/>
    <x v="0"/>
    <n v="15"/>
    <n v="0"/>
    <n v="0"/>
    <n v="0"/>
    <n v="0"/>
    <m/>
    <m/>
    <n v="0"/>
    <n v="0"/>
  </r>
  <r>
    <x v="18"/>
    <s v="Newhalen"/>
    <x v="0"/>
    <n v="16"/>
    <n v="0"/>
    <n v="0"/>
    <n v="0"/>
    <n v="0"/>
    <m/>
    <m/>
    <n v="0"/>
    <n v="0"/>
  </r>
  <r>
    <x v="18"/>
    <s v="Newhalen"/>
    <x v="0"/>
    <n v="17"/>
    <n v="0"/>
    <n v="0"/>
    <n v="0"/>
    <n v="0"/>
    <m/>
    <m/>
    <n v="0"/>
    <n v="0"/>
  </r>
  <r>
    <x v="18"/>
    <s v="Newhalen"/>
    <x v="0"/>
    <n v="18"/>
    <n v="0"/>
    <n v="0"/>
    <n v="0"/>
    <n v="0"/>
    <m/>
    <m/>
    <n v="0"/>
    <n v="0"/>
  </r>
  <r>
    <x v="18"/>
    <s v="Newhalen"/>
    <x v="0"/>
    <n v="19"/>
    <n v="0"/>
    <n v="0"/>
    <n v="0"/>
    <n v="0"/>
    <m/>
    <m/>
    <n v="0"/>
    <n v="0"/>
  </r>
  <r>
    <x v="18"/>
    <s v="Newhalen"/>
    <x v="0"/>
    <n v="20"/>
    <n v="0"/>
    <n v="0"/>
    <n v="0"/>
    <n v="0"/>
    <m/>
    <m/>
    <n v="0"/>
    <n v="0"/>
  </r>
  <r>
    <x v="18"/>
    <s v="Newhalen"/>
    <x v="0"/>
    <n v="21"/>
    <n v="0"/>
    <n v="0"/>
    <n v="0"/>
    <n v="0"/>
    <m/>
    <m/>
    <n v="0"/>
    <n v="0"/>
  </r>
  <r>
    <x v="18"/>
    <s v="Newhalen"/>
    <x v="0"/>
    <n v="22"/>
    <n v="0"/>
    <n v="0"/>
    <n v="0"/>
    <n v="0"/>
    <m/>
    <m/>
    <n v="0"/>
    <n v="0"/>
  </r>
  <r>
    <x v="18"/>
    <s v="Newhalen"/>
    <x v="0"/>
    <n v="23"/>
    <n v="0"/>
    <n v="0"/>
    <n v="0"/>
    <n v="0"/>
    <m/>
    <m/>
    <n v="0"/>
    <n v="0"/>
  </r>
  <r>
    <x v="18"/>
    <s v="Newhalen"/>
    <x v="1"/>
    <n v="4"/>
    <n v="0"/>
    <n v="0"/>
    <n v="0"/>
    <n v="0"/>
    <m/>
    <m/>
    <n v="0"/>
    <n v="0"/>
  </r>
  <r>
    <x v="18"/>
    <s v="Newhalen"/>
    <x v="1"/>
    <n v="5"/>
    <n v="0"/>
    <n v="0"/>
    <n v="0"/>
    <n v="0"/>
    <m/>
    <m/>
    <n v="0"/>
    <n v="0"/>
  </r>
  <r>
    <x v="18"/>
    <s v="Newhalen"/>
    <x v="1"/>
    <n v="6"/>
    <n v="0"/>
    <n v="0"/>
    <n v="0"/>
    <n v="0"/>
    <m/>
    <m/>
    <n v="0"/>
    <n v="0"/>
  </r>
  <r>
    <x v="18"/>
    <s v="Newhalen"/>
    <x v="1"/>
    <n v="7"/>
    <n v="0"/>
    <n v="0"/>
    <n v="0"/>
    <n v="0"/>
    <m/>
    <m/>
    <n v="0"/>
    <n v="0"/>
  </r>
  <r>
    <x v="18"/>
    <s v="Newhalen"/>
    <x v="1"/>
    <n v="8"/>
    <n v="0"/>
    <n v="0"/>
    <n v="0"/>
    <n v="0"/>
    <m/>
    <m/>
    <n v="0"/>
    <n v="0"/>
  </r>
  <r>
    <x v="18"/>
    <s v="Newhalen"/>
    <x v="1"/>
    <n v="9"/>
    <n v="0"/>
    <n v="0"/>
    <n v="0"/>
    <n v="0"/>
    <m/>
    <m/>
    <n v="0"/>
    <n v="0"/>
  </r>
  <r>
    <x v="18"/>
    <s v="Newhalen"/>
    <x v="1"/>
    <n v="10"/>
    <n v="0"/>
    <n v="0"/>
    <n v="0"/>
    <n v="0"/>
    <m/>
    <m/>
    <n v="0"/>
    <n v="0"/>
  </r>
  <r>
    <x v="18"/>
    <s v="Newhalen"/>
    <x v="1"/>
    <n v="11"/>
    <n v="0"/>
    <n v="0"/>
    <n v="0"/>
    <n v="0"/>
    <m/>
    <m/>
    <n v="0"/>
    <n v="0"/>
  </r>
  <r>
    <x v="18"/>
    <s v="Newhalen"/>
    <x v="1"/>
    <n v="12"/>
    <n v="0"/>
    <n v="0"/>
    <n v="0"/>
    <n v="0"/>
    <m/>
    <m/>
    <n v="0"/>
    <n v="0"/>
  </r>
  <r>
    <x v="18"/>
    <s v="Newhalen"/>
    <x v="1"/>
    <n v="13"/>
    <n v="0"/>
    <n v="0"/>
    <n v="0"/>
    <n v="0"/>
    <m/>
    <m/>
    <n v="0"/>
    <n v="0"/>
  </r>
  <r>
    <x v="18"/>
    <s v="Newhalen"/>
    <x v="1"/>
    <n v="14"/>
    <n v="0"/>
    <n v="0"/>
    <n v="0"/>
    <n v="0"/>
    <m/>
    <m/>
    <n v="0"/>
    <n v="0"/>
  </r>
  <r>
    <x v="18"/>
    <s v="Newhalen"/>
    <x v="1"/>
    <n v="15"/>
    <n v="0"/>
    <n v="0"/>
    <n v="0"/>
    <n v="0"/>
    <m/>
    <m/>
    <n v="0"/>
    <n v="0"/>
  </r>
  <r>
    <x v="18"/>
    <s v="Newhalen"/>
    <x v="1"/>
    <n v="16"/>
    <n v="0"/>
    <n v="0"/>
    <n v="0"/>
    <n v="0"/>
    <m/>
    <m/>
    <n v="0"/>
    <n v="0"/>
  </r>
  <r>
    <x v="18"/>
    <s v="Newhalen"/>
    <x v="1"/>
    <n v="17"/>
    <n v="0"/>
    <n v="0"/>
    <n v="0"/>
    <n v="0"/>
    <m/>
    <m/>
    <n v="0"/>
    <n v="0"/>
  </r>
  <r>
    <x v="18"/>
    <s v="Newhalen"/>
    <x v="1"/>
    <n v="18"/>
    <n v="0"/>
    <n v="0"/>
    <n v="0"/>
    <n v="0"/>
    <m/>
    <m/>
    <n v="0"/>
    <n v="0"/>
  </r>
  <r>
    <x v="18"/>
    <s v="Newhalen"/>
    <x v="1"/>
    <n v="19"/>
    <n v="0"/>
    <n v="0"/>
    <n v="0"/>
    <n v="0"/>
    <m/>
    <m/>
    <n v="0"/>
    <n v="0"/>
  </r>
  <r>
    <x v="18"/>
    <s v="Newhalen"/>
    <x v="1"/>
    <n v="20"/>
    <n v="0"/>
    <n v="0"/>
    <n v="0"/>
    <n v="0"/>
    <m/>
    <m/>
    <n v="0"/>
    <n v="0"/>
  </r>
  <r>
    <x v="18"/>
    <s v="Newhalen"/>
    <x v="1"/>
    <n v="21"/>
    <n v="0"/>
    <n v="0"/>
    <n v="0"/>
    <n v="0"/>
    <m/>
    <m/>
    <n v="0"/>
    <n v="0"/>
  </r>
  <r>
    <x v="18"/>
    <s v="Newhalen"/>
    <x v="1"/>
    <n v="22"/>
    <n v="0"/>
    <n v="0"/>
    <n v="0"/>
    <n v="0"/>
    <m/>
    <m/>
    <n v="0"/>
    <n v="0"/>
  </r>
  <r>
    <x v="18"/>
    <s v="Newhalen"/>
    <x v="1"/>
    <n v="23"/>
    <n v="0"/>
    <n v="0"/>
    <n v="0"/>
    <n v="0"/>
    <m/>
    <m/>
    <n v="0"/>
    <n v="0"/>
  </r>
  <r>
    <x v="18"/>
    <s v="Newhalen"/>
    <x v="2"/>
    <n v="4"/>
    <n v="0"/>
    <n v="0"/>
    <n v="0"/>
    <n v="0"/>
    <m/>
    <m/>
    <n v="0"/>
    <n v="0"/>
  </r>
  <r>
    <x v="18"/>
    <s v="Newhalen"/>
    <x v="2"/>
    <n v="5"/>
    <n v="0"/>
    <n v="0"/>
    <n v="0"/>
    <n v="0"/>
    <m/>
    <m/>
    <n v="0"/>
    <n v="0"/>
  </r>
  <r>
    <x v="18"/>
    <s v="Newhalen"/>
    <x v="2"/>
    <n v="6"/>
    <n v="0"/>
    <n v="0"/>
    <n v="0"/>
    <n v="0"/>
    <m/>
    <m/>
    <n v="0"/>
    <n v="0"/>
  </r>
  <r>
    <x v="18"/>
    <s v="Newhalen"/>
    <x v="2"/>
    <n v="7"/>
    <n v="0"/>
    <n v="0"/>
    <n v="0"/>
    <n v="0"/>
    <m/>
    <m/>
    <n v="0"/>
    <n v="0"/>
  </r>
  <r>
    <x v="18"/>
    <s v="Newhalen"/>
    <x v="2"/>
    <n v="8"/>
    <n v="0"/>
    <n v="0"/>
    <n v="0"/>
    <n v="0"/>
    <m/>
    <m/>
    <n v="0"/>
    <n v="0"/>
  </r>
  <r>
    <x v="18"/>
    <s v="Newhalen"/>
    <x v="2"/>
    <n v="9"/>
    <n v="0"/>
    <n v="0"/>
    <n v="0"/>
    <n v="0"/>
    <m/>
    <m/>
    <n v="0"/>
    <n v="0"/>
  </r>
  <r>
    <x v="18"/>
    <s v="Newhalen"/>
    <x v="2"/>
    <n v="10"/>
    <n v="0"/>
    <n v="0"/>
    <n v="0"/>
    <n v="0"/>
    <m/>
    <m/>
    <n v="0"/>
    <n v="0"/>
  </r>
  <r>
    <x v="18"/>
    <s v="Newhalen"/>
    <x v="2"/>
    <n v="11"/>
    <n v="0"/>
    <n v="0"/>
    <n v="0"/>
    <n v="0"/>
    <m/>
    <m/>
    <n v="0"/>
    <n v="0"/>
  </r>
  <r>
    <x v="18"/>
    <s v="Newhalen"/>
    <x v="2"/>
    <n v="12"/>
    <n v="0"/>
    <n v="0"/>
    <n v="0"/>
    <n v="0"/>
    <m/>
    <m/>
    <n v="0"/>
    <n v="0"/>
  </r>
  <r>
    <x v="18"/>
    <s v="Newhalen"/>
    <x v="2"/>
    <n v="13"/>
    <n v="0"/>
    <n v="0"/>
    <n v="0"/>
    <n v="0"/>
    <m/>
    <m/>
    <n v="0"/>
    <n v="0"/>
  </r>
  <r>
    <x v="18"/>
    <s v="Newhalen"/>
    <x v="2"/>
    <n v="14"/>
    <n v="0"/>
    <n v="0"/>
    <n v="0"/>
    <n v="0"/>
    <m/>
    <m/>
    <n v="0"/>
    <n v="0"/>
  </r>
  <r>
    <x v="18"/>
    <s v="Newhalen"/>
    <x v="2"/>
    <n v="15"/>
    <n v="0"/>
    <n v="0"/>
    <n v="0"/>
    <n v="0"/>
    <m/>
    <m/>
    <n v="0"/>
    <n v="0"/>
  </r>
  <r>
    <x v="18"/>
    <s v="Newhalen"/>
    <x v="2"/>
    <n v="16"/>
    <n v="0"/>
    <n v="0"/>
    <n v="0"/>
    <n v="0"/>
    <m/>
    <m/>
    <n v="0"/>
    <n v="0"/>
  </r>
  <r>
    <x v="18"/>
    <s v="Newhalen"/>
    <x v="2"/>
    <n v="17"/>
    <n v="0"/>
    <n v="0"/>
    <n v="0"/>
    <n v="0"/>
    <m/>
    <m/>
    <n v="0"/>
    <n v="0"/>
  </r>
  <r>
    <x v="18"/>
    <s v="Newhalen"/>
    <x v="2"/>
    <n v="18"/>
    <n v="0"/>
    <n v="0"/>
    <n v="0"/>
    <n v="0"/>
    <m/>
    <m/>
    <n v="0"/>
    <n v="0"/>
  </r>
  <r>
    <x v="18"/>
    <s v="Newhalen"/>
    <x v="2"/>
    <n v="19"/>
    <n v="0"/>
    <n v="0"/>
    <n v="0"/>
    <n v="0"/>
    <m/>
    <m/>
    <n v="0"/>
    <n v="0"/>
  </r>
  <r>
    <x v="18"/>
    <s v="Newhalen"/>
    <x v="2"/>
    <n v="20"/>
    <n v="0"/>
    <n v="0"/>
    <n v="0"/>
    <n v="0"/>
    <m/>
    <m/>
    <n v="0"/>
    <n v="0"/>
  </r>
  <r>
    <x v="18"/>
    <s v="Newhalen"/>
    <x v="2"/>
    <n v="21"/>
    <n v="0"/>
    <n v="0"/>
    <n v="0"/>
    <n v="0"/>
    <m/>
    <m/>
    <n v="0"/>
    <n v="0"/>
  </r>
  <r>
    <x v="18"/>
    <s v="Newhalen"/>
    <x v="2"/>
    <n v="22"/>
    <n v="0"/>
    <n v="0"/>
    <n v="0"/>
    <n v="0"/>
    <m/>
    <m/>
    <n v="0"/>
    <n v="0"/>
  </r>
  <r>
    <x v="18"/>
    <s v="Newhalen"/>
    <x v="2"/>
    <n v="23"/>
    <n v="0"/>
    <n v="0"/>
    <n v="0"/>
    <n v="0"/>
    <m/>
    <m/>
    <n v="0"/>
    <n v="0"/>
  </r>
  <r>
    <x v="18"/>
    <s v="Newhalen"/>
    <x v="3"/>
    <n v="4"/>
    <n v="0"/>
    <n v="0"/>
    <n v="0"/>
    <n v="0"/>
    <m/>
    <m/>
    <n v="0"/>
    <n v="0"/>
  </r>
  <r>
    <x v="18"/>
    <s v="Newhalen"/>
    <x v="3"/>
    <n v="5"/>
    <n v="0"/>
    <n v="0"/>
    <n v="0"/>
    <n v="0"/>
    <m/>
    <m/>
    <n v="0"/>
    <n v="0"/>
  </r>
  <r>
    <x v="18"/>
    <s v="Newhalen"/>
    <x v="3"/>
    <n v="6"/>
    <n v="0"/>
    <n v="0"/>
    <n v="0"/>
    <n v="0"/>
    <m/>
    <m/>
    <n v="0"/>
    <n v="0"/>
  </r>
  <r>
    <x v="18"/>
    <s v="Newhalen"/>
    <x v="3"/>
    <n v="7"/>
    <n v="0"/>
    <n v="0"/>
    <n v="0"/>
    <n v="0"/>
    <m/>
    <m/>
    <n v="0"/>
    <n v="0"/>
  </r>
  <r>
    <x v="18"/>
    <s v="Newhalen"/>
    <x v="3"/>
    <n v="8"/>
    <n v="0"/>
    <n v="0"/>
    <n v="0"/>
    <n v="0"/>
    <m/>
    <m/>
    <n v="0"/>
    <n v="0"/>
  </r>
  <r>
    <x v="18"/>
    <s v="Newhalen"/>
    <x v="3"/>
    <n v="9"/>
    <n v="0"/>
    <n v="0"/>
    <n v="0"/>
    <n v="0"/>
    <m/>
    <m/>
    <n v="0"/>
    <n v="0"/>
  </r>
  <r>
    <x v="18"/>
    <s v="Newhalen"/>
    <x v="3"/>
    <n v="10"/>
    <n v="0"/>
    <n v="0"/>
    <n v="0"/>
    <n v="0"/>
    <m/>
    <m/>
    <n v="0"/>
    <n v="0"/>
  </r>
  <r>
    <x v="18"/>
    <s v="Newhalen"/>
    <x v="3"/>
    <n v="11"/>
    <n v="0"/>
    <n v="0"/>
    <n v="0"/>
    <n v="0"/>
    <m/>
    <m/>
    <n v="0"/>
    <n v="0"/>
  </r>
  <r>
    <x v="18"/>
    <s v="Newhalen"/>
    <x v="3"/>
    <n v="12"/>
    <n v="0"/>
    <n v="0"/>
    <n v="0"/>
    <n v="0"/>
    <m/>
    <m/>
    <n v="0"/>
    <n v="0"/>
  </r>
  <r>
    <x v="18"/>
    <s v="Newhalen"/>
    <x v="3"/>
    <n v="13"/>
    <n v="0"/>
    <n v="1"/>
    <n v="1"/>
    <n v="6"/>
    <m/>
    <m/>
    <n v="1"/>
    <n v="1"/>
  </r>
  <r>
    <x v="18"/>
    <s v="Newhalen"/>
    <x v="3"/>
    <n v="14"/>
    <n v="0"/>
    <n v="0"/>
    <n v="0"/>
    <n v="0"/>
    <m/>
    <m/>
    <n v="0"/>
    <n v="1"/>
  </r>
  <r>
    <x v="18"/>
    <s v="Newhalen"/>
    <x v="3"/>
    <n v="15"/>
    <n v="0"/>
    <n v="0"/>
    <n v="0"/>
    <n v="0"/>
    <m/>
    <m/>
    <n v="0"/>
    <n v="1"/>
  </r>
  <r>
    <x v="18"/>
    <s v="Newhalen"/>
    <x v="3"/>
    <n v="16"/>
    <n v="0"/>
    <n v="0"/>
    <n v="0"/>
    <n v="0"/>
    <m/>
    <m/>
    <n v="0"/>
    <n v="1"/>
  </r>
  <r>
    <x v="18"/>
    <s v="Newhalen"/>
    <x v="3"/>
    <n v="17"/>
    <n v="0"/>
    <n v="0"/>
    <n v="0"/>
    <n v="0"/>
    <m/>
    <m/>
    <n v="0"/>
    <n v="1"/>
  </r>
  <r>
    <x v="18"/>
    <s v="Newhalen"/>
    <x v="3"/>
    <n v="18"/>
    <n v="0"/>
    <n v="0"/>
    <n v="0"/>
    <n v="0"/>
    <m/>
    <m/>
    <n v="0"/>
    <n v="1"/>
  </r>
  <r>
    <x v="18"/>
    <s v="Newhalen"/>
    <x v="3"/>
    <n v="19"/>
    <n v="0"/>
    <n v="0"/>
    <n v="0"/>
    <n v="0"/>
    <m/>
    <m/>
    <n v="0"/>
    <n v="1"/>
  </r>
  <r>
    <x v="18"/>
    <s v="Newhalen"/>
    <x v="3"/>
    <n v="20"/>
    <n v="0"/>
    <n v="0"/>
    <n v="0"/>
    <n v="0"/>
    <m/>
    <m/>
    <n v="0"/>
    <n v="1"/>
  </r>
  <r>
    <x v="18"/>
    <s v="Newhalen"/>
    <x v="3"/>
    <n v="21"/>
    <n v="0"/>
    <n v="0"/>
    <n v="0"/>
    <n v="0"/>
    <m/>
    <m/>
    <n v="0"/>
    <n v="1"/>
  </r>
  <r>
    <x v="18"/>
    <s v="Newhalen"/>
    <x v="3"/>
    <n v="22"/>
    <n v="0"/>
    <n v="0"/>
    <n v="0"/>
    <n v="0"/>
    <m/>
    <m/>
    <n v="0"/>
    <n v="1"/>
  </r>
  <r>
    <x v="18"/>
    <s v="Newhalen"/>
    <x v="3"/>
    <n v="23"/>
    <n v="0"/>
    <n v="0"/>
    <n v="0"/>
    <n v="0"/>
    <m/>
    <m/>
    <n v="0"/>
    <n v="1"/>
  </r>
  <r>
    <x v="18"/>
    <s v="Newhalen"/>
    <x v="4"/>
    <n v="4"/>
    <n v="0"/>
    <n v="0"/>
    <n v="0"/>
    <n v="0"/>
    <m/>
    <m/>
    <n v="0"/>
    <n v="1"/>
  </r>
  <r>
    <x v="18"/>
    <s v="Newhalen"/>
    <x v="4"/>
    <n v="5"/>
    <n v="0"/>
    <n v="0"/>
    <n v="0"/>
    <n v="0"/>
    <m/>
    <m/>
    <n v="0"/>
    <n v="1"/>
  </r>
  <r>
    <x v="18"/>
    <s v="Newhalen"/>
    <x v="4"/>
    <n v="6"/>
    <n v="0"/>
    <n v="0"/>
    <n v="0"/>
    <n v="0"/>
    <m/>
    <m/>
    <n v="0"/>
    <n v="1"/>
  </r>
  <r>
    <x v="18"/>
    <s v="Newhalen"/>
    <x v="4"/>
    <n v="7"/>
    <n v="0"/>
    <n v="0"/>
    <n v="0"/>
    <n v="0"/>
    <m/>
    <m/>
    <n v="0"/>
    <n v="1"/>
  </r>
  <r>
    <x v="18"/>
    <s v="Newhalen"/>
    <x v="4"/>
    <n v="8"/>
    <n v="0"/>
    <n v="0"/>
    <n v="0"/>
    <n v="0"/>
    <m/>
    <m/>
    <n v="0"/>
    <n v="1"/>
  </r>
  <r>
    <x v="18"/>
    <s v="Newhalen"/>
    <x v="4"/>
    <n v="9"/>
    <n v="0"/>
    <n v="0"/>
    <n v="0"/>
    <n v="0"/>
    <m/>
    <m/>
    <n v="0"/>
    <n v="1"/>
  </r>
  <r>
    <x v="18"/>
    <s v="Newhalen"/>
    <x v="4"/>
    <n v="10"/>
    <n v="0"/>
    <n v="0"/>
    <n v="0"/>
    <n v="0"/>
    <m/>
    <m/>
    <n v="0"/>
    <n v="1"/>
  </r>
  <r>
    <x v="18"/>
    <s v="Newhalen"/>
    <x v="4"/>
    <n v="11"/>
    <n v="0"/>
    <n v="0"/>
    <n v="0"/>
    <n v="0"/>
    <m/>
    <m/>
    <n v="0"/>
    <n v="1"/>
  </r>
  <r>
    <x v="18"/>
    <s v="Newhalen"/>
    <x v="4"/>
    <n v="12"/>
    <n v="0"/>
    <n v="0"/>
    <n v="0"/>
    <n v="0"/>
    <m/>
    <m/>
    <n v="0"/>
    <n v="1"/>
  </r>
  <r>
    <x v="18"/>
    <s v="Newhalen"/>
    <x v="4"/>
    <n v="13"/>
    <n v="0"/>
    <n v="0"/>
    <n v="0"/>
    <n v="0"/>
    <m/>
    <m/>
    <n v="0"/>
    <n v="1"/>
  </r>
  <r>
    <x v="18"/>
    <s v="Newhalen"/>
    <x v="4"/>
    <n v="14"/>
    <n v="0"/>
    <n v="0"/>
    <n v="0"/>
    <n v="0"/>
    <m/>
    <m/>
    <n v="0"/>
    <n v="1"/>
  </r>
  <r>
    <x v="18"/>
    <s v="Newhalen"/>
    <x v="4"/>
    <n v="15"/>
    <n v="0"/>
    <n v="0"/>
    <n v="0"/>
    <n v="0"/>
    <m/>
    <m/>
    <n v="0"/>
    <n v="1"/>
  </r>
  <r>
    <x v="18"/>
    <s v="Newhalen"/>
    <x v="4"/>
    <n v="16"/>
    <n v="0"/>
    <n v="0"/>
    <n v="0"/>
    <n v="0"/>
    <m/>
    <m/>
    <n v="0"/>
    <n v="1"/>
  </r>
  <r>
    <x v="18"/>
    <s v="Newhalen"/>
    <x v="4"/>
    <n v="17"/>
    <n v="0"/>
    <n v="0"/>
    <n v="0"/>
    <n v="0"/>
    <m/>
    <m/>
    <n v="0"/>
    <n v="1"/>
  </r>
  <r>
    <x v="18"/>
    <s v="Newhalen"/>
    <x v="4"/>
    <n v="18"/>
    <n v="0"/>
    <n v="0"/>
    <n v="0"/>
    <n v="0"/>
    <m/>
    <m/>
    <n v="0"/>
    <n v="1"/>
  </r>
  <r>
    <x v="18"/>
    <s v="Newhalen"/>
    <x v="4"/>
    <n v="19"/>
    <n v="0"/>
    <n v="0"/>
    <n v="0"/>
    <n v="0"/>
    <m/>
    <m/>
    <n v="0"/>
    <n v="1"/>
  </r>
  <r>
    <x v="18"/>
    <s v="Newhalen"/>
    <x v="4"/>
    <n v="20"/>
    <n v="0"/>
    <n v="0"/>
    <n v="0"/>
    <n v="0"/>
    <m/>
    <m/>
    <n v="0"/>
    <n v="1"/>
  </r>
  <r>
    <x v="18"/>
    <s v="Newhalen"/>
    <x v="4"/>
    <n v="21"/>
    <n v="0"/>
    <n v="0"/>
    <n v="0"/>
    <n v="0"/>
    <m/>
    <m/>
    <n v="0"/>
    <n v="1"/>
  </r>
  <r>
    <x v="18"/>
    <s v="Newhalen"/>
    <x v="4"/>
    <n v="22"/>
    <n v="0"/>
    <n v="0"/>
    <n v="0"/>
    <n v="0"/>
    <m/>
    <m/>
    <n v="0"/>
    <n v="1"/>
  </r>
  <r>
    <x v="18"/>
    <s v="Newhalen"/>
    <x v="4"/>
    <n v="23"/>
    <n v="0"/>
    <n v="0"/>
    <n v="0"/>
    <n v="0"/>
    <m/>
    <m/>
    <n v="0"/>
    <n v="1"/>
  </r>
  <r>
    <x v="18"/>
    <s v="Newhalen"/>
    <x v="5"/>
    <n v="4"/>
    <n v="0"/>
    <n v="0"/>
    <n v="0"/>
    <n v="0"/>
    <m/>
    <m/>
    <n v="0"/>
    <n v="1"/>
  </r>
  <r>
    <x v="18"/>
    <s v="Newhalen"/>
    <x v="5"/>
    <n v="5"/>
    <n v="1"/>
    <n v="0"/>
    <n v="1"/>
    <n v="6"/>
    <m/>
    <m/>
    <n v="1"/>
    <n v="2"/>
  </r>
  <r>
    <x v="18"/>
    <s v="Newhalen"/>
    <x v="5"/>
    <n v="6"/>
    <n v="0"/>
    <n v="0"/>
    <n v="0"/>
    <n v="0"/>
    <m/>
    <m/>
    <n v="0"/>
    <n v="2"/>
  </r>
  <r>
    <x v="18"/>
    <s v="Newhalen"/>
    <x v="5"/>
    <n v="7"/>
    <n v="0"/>
    <n v="0"/>
    <n v="0"/>
    <n v="0"/>
    <m/>
    <m/>
    <n v="0"/>
    <n v="2"/>
  </r>
  <r>
    <x v="18"/>
    <s v="Newhalen"/>
    <x v="5"/>
    <n v="8"/>
    <n v="0"/>
    <n v="0"/>
    <n v="0"/>
    <n v="0"/>
    <m/>
    <m/>
    <n v="0"/>
    <n v="2"/>
  </r>
  <r>
    <x v="18"/>
    <s v="Newhalen"/>
    <x v="5"/>
    <n v="9"/>
    <n v="0"/>
    <n v="1"/>
    <n v="1"/>
    <n v="6"/>
    <m/>
    <m/>
    <n v="1"/>
    <n v="3"/>
  </r>
  <r>
    <x v="18"/>
    <s v="Newhalen"/>
    <x v="5"/>
    <n v="10"/>
    <n v="0"/>
    <n v="1"/>
    <n v="1"/>
    <n v="6"/>
    <m/>
    <m/>
    <n v="1"/>
    <n v="4"/>
  </r>
  <r>
    <x v="18"/>
    <s v="Newhalen"/>
    <x v="5"/>
    <n v="11"/>
    <n v="0"/>
    <n v="0"/>
    <n v="0"/>
    <n v="0"/>
    <m/>
    <m/>
    <n v="0"/>
    <n v="4"/>
  </r>
  <r>
    <x v="18"/>
    <s v="Newhalen"/>
    <x v="5"/>
    <n v="12"/>
    <n v="0"/>
    <n v="0"/>
    <n v="0"/>
    <n v="0"/>
    <m/>
    <m/>
    <n v="0"/>
    <n v="4"/>
  </r>
  <r>
    <x v="18"/>
    <s v="Newhalen"/>
    <x v="5"/>
    <n v="13"/>
    <n v="0"/>
    <n v="0"/>
    <n v="0"/>
    <n v="0"/>
    <m/>
    <m/>
    <n v="0"/>
    <n v="4"/>
  </r>
  <r>
    <x v="18"/>
    <s v="Newhalen"/>
    <x v="5"/>
    <n v="14"/>
    <n v="0"/>
    <n v="0"/>
    <n v="0"/>
    <n v="0"/>
    <m/>
    <m/>
    <n v="0"/>
    <n v="4"/>
  </r>
  <r>
    <x v="18"/>
    <s v="Newhalen"/>
    <x v="5"/>
    <n v="15"/>
    <n v="0"/>
    <n v="0"/>
    <n v="0"/>
    <n v="0"/>
    <m/>
    <m/>
    <n v="0"/>
    <n v="4"/>
  </r>
  <r>
    <x v="18"/>
    <s v="Newhalen"/>
    <x v="5"/>
    <n v="16"/>
    <n v="0"/>
    <n v="0"/>
    <n v="0"/>
    <n v="0"/>
    <m/>
    <m/>
    <n v="0"/>
    <n v="4"/>
  </r>
  <r>
    <x v="18"/>
    <s v="Newhalen"/>
    <x v="5"/>
    <n v="17"/>
    <n v="0"/>
    <n v="0"/>
    <n v="0"/>
    <n v="0"/>
    <m/>
    <m/>
    <n v="0"/>
    <n v="4"/>
  </r>
  <r>
    <x v="18"/>
    <s v="Newhalen"/>
    <x v="5"/>
    <n v="18"/>
    <n v="0"/>
    <n v="0"/>
    <n v="0"/>
    <n v="0"/>
    <m/>
    <m/>
    <n v="0"/>
    <n v="4"/>
  </r>
  <r>
    <x v="18"/>
    <s v="Newhalen"/>
    <x v="5"/>
    <n v="19"/>
    <n v="0"/>
    <n v="0"/>
    <n v="0"/>
    <n v="0"/>
    <m/>
    <m/>
    <n v="0"/>
    <n v="4"/>
  </r>
  <r>
    <x v="18"/>
    <s v="Newhalen"/>
    <x v="5"/>
    <n v="20"/>
    <n v="0"/>
    <n v="1"/>
    <n v="1"/>
    <n v="6"/>
    <m/>
    <m/>
    <n v="1"/>
    <n v="5"/>
  </r>
  <r>
    <x v="18"/>
    <s v="Newhalen"/>
    <x v="5"/>
    <n v="21"/>
    <n v="0"/>
    <n v="1"/>
    <n v="1"/>
    <n v="6"/>
    <m/>
    <m/>
    <n v="1"/>
    <n v="6"/>
  </r>
  <r>
    <x v="18"/>
    <s v="Newhalen"/>
    <x v="5"/>
    <n v="22"/>
    <n v="0"/>
    <n v="1"/>
    <n v="1"/>
    <n v="6"/>
    <m/>
    <m/>
    <n v="1"/>
    <n v="7"/>
  </r>
  <r>
    <x v="18"/>
    <s v="Newhalen"/>
    <x v="5"/>
    <n v="23"/>
    <n v="0"/>
    <n v="0"/>
    <n v="0"/>
    <n v="0"/>
    <m/>
    <m/>
    <n v="0"/>
    <n v="7"/>
  </r>
  <r>
    <x v="18"/>
    <s v="Newhalen"/>
    <x v="6"/>
    <n v="4"/>
    <n v="2"/>
    <n v="1"/>
    <n v="3"/>
    <n v="18"/>
    <m/>
    <m/>
    <n v="3"/>
    <n v="10"/>
  </r>
  <r>
    <x v="18"/>
    <s v="Newhalen"/>
    <x v="6"/>
    <n v="5"/>
    <n v="0"/>
    <n v="0"/>
    <n v="0"/>
    <n v="0"/>
    <m/>
    <m/>
    <n v="0"/>
    <n v="10"/>
  </r>
  <r>
    <x v="18"/>
    <s v="Newhalen"/>
    <x v="6"/>
    <n v="6"/>
    <n v="0"/>
    <n v="0"/>
    <n v="0"/>
    <n v="0"/>
    <m/>
    <m/>
    <n v="0"/>
    <n v="10"/>
  </r>
  <r>
    <x v="18"/>
    <s v="Newhalen"/>
    <x v="6"/>
    <n v="7"/>
    <n v="0"/>
    <n v="0"/>
    <n v="0"/>
    <n v="0"/>
    <m/>
    <m/>
    <n v="0"/>
    <n v="10"/>
  </r>
  <r>
    <x v="18"/>
    <s v="Newhalen"/>
    <x v="6"/>
    <n v="8"/>
    <n v="0"/>
    <n v="0"/>
    <n v="0"/>
    <n v="0"/>
    <m/>
    <m/>
    <n v="0"/>
    <n v="10"/>
  </r>
  <r>
    <x v="18"/>
    <s v="Newhalen"/>
    <x v="6"/>
    <n v="9"/>
    <n v="0"/>
    <n v="0"/>
    <n v="0"/>
    <n v="0"/>
    <m/>
    <m/>
    <n v="0"/>
    <n v="10"/>
  </r>
  <r>
    <x v="18"/>
    <s v="Newhalen"/>
    <x v="6"/>
    <n v="10"/>
    <n v="0"/>
    <n v="1"/>
    <n v="1"/>
    <n v="6"/>
    <m/>
    <m/>
    <n v="1"/>
    <n v="11"/>
  </r>
  <r>
    <x v="18"/>
    <s v="Newhalen"/>
    <x v="6"/>
    <n v="11"/>
    <n v="0"/>
    <n v="0"/>
    <n v="0"/>
    <n v="0"/>
    <m/>
    <m/>
    <n v="0"/>
    <n v="11"/>
  </r>
  <r>
    <x v="18"/>
    <s v="Newhalen"/>
    <x v="6"/>
    <n v="12"/>
    <n v="0"/>
    <n v="0"/>
    <n v="0"/>
    <n v="0"/>
    <m/>
    <m/>
    <n v="0"/>
    <n v="11"/>
  </r>
  <r>
    <x v="18"/>
    <s v="Newhalen"/>
    <x v="6"/>
    <n v="13"/>
    <n v="0"/>
    <n v="0"/>
    <n v="0"/>
    <n v="0"/>
    <m/>
    <m/>
    <n v="0"/>
    <n v="11"/>
  </r>
  <r>
    <x v="18"/>
    <s v="Newhalen"/>
    <x v="6"/>
    <n v="14"/>
    <n v="0"/>
    <n v="0"/>
    <n v="0"/>
    <n v="0"/>
    <m/>
    <m/>
    <n v="0"/>
    <n v="11"/>
  </r>
  <r>
    <x v="18"/>
    <s v="Newhalen"/>
    <x v="6"/>
    <n v="15"/>
    <n v="0"/>
    <n v="0"/>
    <n v="0"/>
    <n v="0"/>
    <m/>
    <m/>
    <n v="0"/>
    <n v="11"/>
  </r>
  <r>
    <x v="18"/>
    <s v="Newhalen"/>
    <x v="6"/>
    <n v="16"/>
    <n v="0"/>
    <n v="0"/>
    <n v="0"/>
    <n v="0"/>
    <m/>
    <m/>
    <n v="0"/>
    <n v="11"/>
  </r>
  <r>
    <x v="18"/>
    <s v="Newhalen"/>
    <x v="6"/>
    <n v="17"/>
    <n v="0"/>
    <n v="0"/>
    <n v="0"/>
    <n v="0"/>
    <m/>
    <m/>
    <n v="0"/>
    <n v="11"/>
  </r>
  <r>
    <x v="18"/>
    <s v="Newhalen"/>
    <x v="6"/>
    <n v="18"/>
    <n v="1"/>
    <n v="0"/>
    <n v="1"/>
    <n v="6"/>
    <m/>
    <m/>
    <n v="1"/>
    <n v="12"/>
  </r>
  <r>
    <x v="18"/>
    <s v="Newhalen"/>
    <x v="6"/>
    <n v="19"/>
    <n v="0"/>
    <n v="0"/>
    <n v="0"/>
    <n v="0"/>
    <m/>
    <m/>
    <n v="0"/>
    <n v="12"/>
  </r>
  <r>
    <x v="18"/>
    <s v="Newhalen"/>
    <x v="6"/>
    <n v="20"/>
    <n v="0"/>
    <n v="0"/>
    <n v="0"/>
    <n v="0"/>
    <m/>
    <m/>
    <n v="0"/>
    <n v="12"/>
  </r>
  <r>
    <x v="18"/>
    <s v="Newhalen"/>
    <x v="6"/>
    <n v="21"/>
    <n v="1"/>
    <n v="0"/>
    <n v="1"/>
    <n v="6"/>
    <m/>
    <m/>
    <n v="1"/>
    <n v="13"/>
  </r>
  <r>
    <x v="18"/>
    <s v="Newhalen"/>
    <x v="6"/>
    <n v="22"/>
    <n v="0"/>
    <n v="0"/>
    <n v="0"/>
    <n v="0"/>
    <m/>
    <m/>
    <n v="0"/>
    <n v="13"/>
  </r>
  <r>
    <x v="18"/>
    <s v="Newhalen"/>
    <x v="6"/>
    <n v="23"/>
    <n v="0"/>
    <n v="0"/>
    <n v="0"/>
    <n v="0"/>
    <m/>
    <m/>
    <n v="0"/>
    <n v="13"/>
  </r>
  <r>
    <x v="18"/>
    <s v="Newhalen"/>
    <x v="7"/>
    <n v="4"/>
    <n v="0"/>
    <n v="0"/>
    <n v="0"/>
    <n v="0"/>
    <m/>
    <m/>
    <n v="0"/>
    <n v="13"/>
  </r>
  <r>
    <x v="18"/>
    <s v="Newhalen"/>
    <x v="7"/>
    <n v="5"/>
    <n v="0"/>
    <n v="0"/>
    <n v="0"/>
    <n v="0"/>
    <m/>
    <m/>
    <n v="0"/>
    <n v="13"/>
  </r>
  <r>
    <x v="18"/>
    <s v="Newhalen"/>
    <x v="7"/>
    <n v="6"/>
    <n v="0"/>
    <n v="0"/>
    <n v="0"/>
    <n v="0"/>
    <m/>
    <m/>
    <n v="0"/>
    <n v="13"/>
  </r>
  <r>
    <x v="18"/>
    <s v="Newhalen"/>
    <x v="7"/>
    <n v="7"/>
    <n v="0"/>
    <n v="0"/>
    <n v="0"/>
    <n v="0"/>
    <m/>
    <m/>
    <n v="0"/>
    <n v="13"/>
  </r>
  <r>
    <x v="18"/>
    <s v="Newhalen"/>
    <x v="7"/>
    <n v="8"/>
    <n v="5"/>
    <n v="0"/>
    <n v="5"/>
    <n v="30"/>
    <m/>
    <m/>
    <n v="5"/>
    <n v="18"/>
  </r>
  <r>
    <x v="18"/>
    <s v="Newhalen"/>
    <x v="7"/>
    <n v="9"/>
    <n v="0"/>
    <n v="0"/>
    <n v="0"/>
    <n v="0"/>
    <m/>
    <m/>
    <n v="0"/>
    <n v="18"/>
  </r>
  <r>
    <x v="18"/>
    <s v="Newhalen"/>
    <x v="7"/>
    <n v="10"/>
    <n v="0"/>
    <n v="0"/>
    <n v="0"/>
    <n v="0"/>
    <m/>
    <m/>
    <n v="0"/>
    <n v="18"/>
  </r>
  <r>
    <x v="18"/>
    <s v="Newhalen"/>
    <x v="7"/>
    <n v="11"/>
    <n v="0"/>
    <n v="11"/>
    <n v="11"/>
    <n v="66"/>
    <m/>
    <m/>
    <n v="11"/>
    <n v="29"/>
  </r>
  <r>
    <x v="18"/>
    <s v="Newhalen"/>
    <x v="7"/>
    <n v="12"/>
    <n v="0"/>
    <n v="0"/>
    <n v="0"/>
    <n v="0"/>
    <m/>
    <m/>
    <n v="0"/>
    <n v="29"/>
  </r>
  <r>
    <x v="18"/>
    <s v="Newhalen"/>
    <x v="7"/>
    <n v="13"/>
    <n v="0"/>
    <n v="0"/>
    <n v="0"/>
    <n v="0"/>
    <m/>
    <m/>
    <n v="0"/>
    <n v="29"/>
  </r>
  <r>
    <x v="18"/>
    <s v="Newhalen"/>
    <x v="7"/>
    <n v="14"/>
    <n v="0"/>
    <n v="0"/>
    <n v="0"/>
    <n v="0"/>
    <m/>
    <m/>
    <n v="0"/>
    <n v="29"/>
  </r>
  <r>
    <x v="18"/>
    <s v="Newhalen"/>
    <x v="7"/>
    <n v="15"/>
    <n v="0"/>
    <n v="0"/>
    <n v="0"/>
    <n v="0"/>
    <m/>
    <m/>
    <n v="0"/>
    <n v="29"/>
  </r>
  <r>
    <x v="18"/>
    <s v="Newhalen"/>
    <x v="7"/>
    <n v="16"/>
    <n v="0"/>
    <n v="0"/>
    <n v="0"/>
    <n v="0"/>
    <m/>
    <m/>
    <n v="0"/>
    <n v="29"/>
  </r>
  <r>
    <x v="18"/>
    <s v="Newhalen"/>
    <x v="7"/>
    <n v="17"/>
    <n v="0"/>
    <n v="12"/>
    <n v="12"/>
    <n v="72"/>
    <m/>
    <m/>
    <n v="12"/>
    <n v="41"/>
  </r>
  <r>
    <x v="18"/>
    <s v="Newhalen"/>
    <x v="7"/>
    <n v="18"/>
    <n v="0"/>
    <n v="1"/>
    <n v="1"/>
    <n v="6"/>
    <m/>
    <m/>
    <n v="1"/>
    <n v="42"/>
  </r>
  <r>
    <x v="18"/>
    <s v="Newhalen"/>
    <x v="7"/>
    <n v="19"/>
    <n v="0"/>
    <n v="7"/>
    <n v="7"/>
    <n v="42"/>
    <m/>
    <m/>
    <n v="7"/>
    <n v="49"/>
  </r>
  <r>
    <x v="18"/>
    <s v="Newhalen"/>
    <x v="7"/>
    <n v="20"/>
    <n v="0"/>
    <n v="3"/>
    <n v="3"/>
    <n v="18"/>
    <m/>
    <m/>
    <n v="3"/>
    <n v="52"/>
  </r>
  <r>
    <x v="18"/>
    <s v="Newhalen"/>
    <x v="7"/>
    <n v="21"/>
    <n v="0"/>
    <n v="0"/>
    <n v="0"/>
    <n v="0"/>
    <m/>
    <m/>
    <n v="0"/>
    <n v="52"/>
  </r>
  <r>
    <x v="18"/>
    <s v="Newhalen"/>
    <x v="7"/>
    <n v="22"/>
    <n v="0"/>
    <n v="13"/>
    <n v="13"/>
    <n v="78"/>
    <m/>
    <m/>
    <n v="14"/>
    <n v="66"/>
  </r>
  <r>
    <x v="18"/>
    <s v="Newhalen"/>
    <x v="7"/>
    <n v="23"/>
    <n v="0"/>
    <n v="0"/>
    <n v="0"/>
    <n v="0"/>
    <m/>
    <m/>
    <n v="0"/>
    <n v="66"/>
  </r>
  <r>
    <x v="18"/>
    <s v="Newhalen"/>
    <x v="8"/>
    <n v="4"/>
    <n v="0"/>
    <n v="0"/>
    <n v="0"/>
    <n v="0"/>
    <m/>
    <m/>
    <n v="0"/>
    <n v="66"/>
  </r>
  <r>
    <x v="18"/>
    <s v="Newhalen"/>
    <x v="8"/>
    <n v="5"/>
    <n v="0"/>
    <n v="0"/>
    <n v="0"/>
    <n v="0"/>
    <m/>
    <m/>
    <n v="0"/>
    <n v="66"/>
  </r>
  <r>
    <x v="18"/>
    <s v="Newhalen"/>
    <x v="8"/>
    <n v="6"/>
    <n v="0"/>
    <n v="0"/>
    <n v="0"/>
    <n v="0"/>
    <m/>
    <m/>
    <n v="0"/>
    <n v="66"/>
  </r>
  <r>
    <x v="18"/>
    <s v="Newhalen"/>
    <x v="8"/>
    <n v="7"/>
    <n v="0"/>
    <n v="0"/>
    <n v="0"/>
    <n v="0"/>
    <m/>
    <m/>
    <n v="0"/>
    <n v="66"/>
  </r>
  <r>
    <x v="18"/>
    <s v="Newhalen"/>
    <x v="8"/>
    <n v="8"/>
    <n v="0"/>
    <n v="0"/>
    <n v="0"/>
    <n v="0"/>
    <m/>
    <m/>
    <n v="0"/>
    <n v="66"/>
  </r>
  <r>
    <x v="18"/>
    <s v="Newhalen"/>
    <x v="8"/>
    <n v="9"/>
    <n v="0"/>
    <n v="0"/>
    <n v="0"/>
    <n v="0"/>
    <m/>
    <m/>
    <n v="0"/>
    <n v="66"/>
  </r>
  <r>
    <x v="18"/>
    <s v="Newhalen"/>
    <x v="8"/>
    <n v="10"/>
    <n v="0"/>
    <n v="0"/>
    <n v="0"/>
    <n v="0"/>
    <m/>
    <m/>
    <n v="0"/>
    <n v="66"/>
  </r>
  <r>
    <x v="18"/>
    <s v="Newhalen"/>
    <x v="8"/>
    <n v="11"/>
    <n v="0"/>
    <n v="0"/>
    <n v="0"/>
    <n v="0"/>
    <m/>
    <m/>
    <n v="0"/>
    <n v="66"/>
  </r>
  <r>
    <x v="18"/>
    <s v="Newhalen"/>
    <x v="8"/>
    <n v="12"/>
    <n v="0"/>
    <n v="0"/>
    <n v="0"/>
    <n v="0"/>
    <m/>
    <m/>
    <n v="0"/>
    <n v="66"/>
  </r>
  <r>
    <x v="18"/>
    <s v="Newhalen"/>
    <x v="8"/>
    <n v="13"/>
    <n v="0"/>
    <n v="11"/>
    <n v="11"/>
    <n v="66"/>
    <m/>
    <m/>
    <n v="11"/>
    <n v="77"/>
  </r>
  <r>
    <x v="18"/>
    <s v="Newhalen"/>
    <x v="8"/>
    <n v="14"/>
    <n v="8"/>
    <n v="0"/>
    <n v="8"/>
    <n v="48"/>
    <m/>
    <m/>
    <n v="8"/>
    <n v="85"/>
  </r>
  <r>
    <x v="18"/>
    <s v="Newhalen"/>
    <x v="8"/>
    <n v="15"/>
    <n v="0"/>
    <n v="0"/>
    <n v="0"/>
    <n v="0"/>
    <m/>
    <m/>
    <n v="0"/>
    <n v="85"/>
  </r>
  <r>
    <x v="18"/>
    <s v="Newhalen"/>
    <x v="8"/>
    <n v="16"/>
    <n v="0"/>
    <n v="0"/>
    <n v="0"/>
    <n v="0"/>
    <m/>
    <m/>
    <n v="0"/>
    <n v="85"/>
  </r>
  <r>
    <x v="18"/>
    <s v="Newhalen"/>
    <x v="8"/>
    <n v="17"/>
    <n v="0"/>
    <n v="0"/>
    <n v="0"/>
    <n v="0"/>
    <m/>
    <m/>
    <n v="0"/>
    <n v="85"/>
  </r>
  <r>
    <x v="18"/>
    <s v="Newhalen"/>
    <x v="8"/>
    <n v="18"/>
    <n v="1"/>
    <n v="5"/>
    <n v="6"/>
    <n v="36"/>
    <m/>
    <m/>
    <n v="6"/>
    <n v="91"/>
  </r>
  <r>
    <x v="18"/>
    <s v="Newhalen"/>
    <x v="8"/>
    <n v="19"/>
    <n v="2"/>
    <n v="0"/>
    <n v="2"/>
    <n v="12"/>
    <m/>
    <m/>
    <n v="2"/>
    <n v="93"/>
  </r>
  <r>
    <x v="18"/>
    <s v="Newhalen"/>
    <x v="8"/>
    <n v="20"/>
    <n v="0"/>
    <n v="0"/>
    <n v="0"/>
    <n v="0"/>
    <m/>
    <m/>
    <n v="0"/>
    <n v="93"/>
  </r>
  <r>
    <x v="18"/>
    <s v="Newhalen"/>
    <x v="8"/>
    <n v="21"/>
    <n v="0"/>
    <n v="0"/>
    <n v="0"/>
    <n v="0"/>
    <m/>
    <m/>
    <n v="0"/>
    <n v="93"/>
  </r>
  <r>
    <x v="18"/>
    <s v="Newhalen"/>
    <x v="8"/>
    <n v="22"/>
    <n v="0"/>
    <n v="2"/>
    <n v="2"/>
    <n v="12"/>
    <m/>
    <m/>
    <n v="2"/>
    <n v="95"/>
  </r>
  <r>
    <x v="18"/>
    <s v="Newhalen"/>
    <x v="8"/>
    <n v="23"/>
    <n v="0"/>
    <n v="0"/>
    <n v="0"/>
    <n v="0"/>
    <m/>
    <m/>
    <n v="0"/>
    <n v="95"/>
  </r>
  <r>
    <x v="18"/>
    <s v="Newhalen"/>
    <x v="9"/>
    <n v="4"/>
    <n v="2"/>
    <n v="0"/>
    <n v="2"/>
    <n v="12"/>
    <m/>
    <m/>
    <n v="2"/>
    <n v="97"/>
  </r>
  <r>
    <x v="18"/>
    <s v="Newhalen"/>
    <x v="9"/>
    <n v="5"/>
    <n v="0"/>
    <n v="0"/>
    <n v="0"/>
    <n v="0"/>
    <m/>
    <m/>
    <n v="0"/>
    <n v="97"/>
  </r>
  <r>
    <x v="18"/>
    <s v="Newhalen"/>
    <x v="9"/>
    <n v="6"/>
    <n v="6"/>
    <n v="3"/>
    <n v="9"/>
    <n v="54"/>
    <m/>
    <m/>
    <n v="9"/>
    <n v="106"/>
  </r>
  <r>
    <x v="18"/>
    <s v="Newhalen"/>
    <x v="9"/>
    <n v="7"/>
    <n v="0"/>
    <n v="0"/>
    <n v="0"/>
    <n v="0"/>
    <m/>
    <m/>
    <n v="0"/>
    <n v="106"/>
  </r>
  <r>
    <x v="18"/>
    <s v="Newhalen"/>
    <x v="9"/>
    <n v="8"/>
    <n v="0"/>
    <n v="0"/>
    <n v="0"/>
    <n v="0"/>
    <m/>
    <m/>
    <n v="0"/>
    <n v="106"/>
  </r>
  <r>
    <x v="18"/>
    <s v="Newhalen"/>
    <x v="9"/>
    <n v="9"/>
    <n v="0"/>
    <n v="2"/>
    <n v="2"/>
    <n v="12"/>
    <m/>
    <m/>
    <n v="2"/>
    <n v="108"/>
  </r>
  <r>
    <x v="18"/>
    <s v="Newhalen"/>
    <x v="9"/>
    <n v="10"/>
    <n v="0"/>
    <n v="0"/>
    <n v="0"/>
    <n v="0"/>
    <m/>
    <m/>
    <n v="0"/>
    <n v="108"/>
  </r>
  <r>
    <x v="18"/>
    <s v="Newhalen"/>
    <x v="9"/>
    <n v="11"/>
    <n v="10"/>
    <n v="2"/>
    <n v="12"/>
    <n v="72"/>
    <m/>
    <m/>
    <n v="12"/>
    <n v="120"/>
  </r>
  <r>
    <x v="18"/>
    <s v="Newhalen"/>
    <x v="9"/>
    <n v="12"/>
    <n v="0"/>
    <n v="0"/>
    <n v="0"/>
    <n v="0"/>
    <m/>
    <m/>
    <n v="0"/>
    <n v="120"/>
  </r>
  <r>
    <x v="18"/>
    <s v="Newhalen"/>
    <x v="9"/>
    <n v="13"/>
    <n v="0"/>
    <n v="1"/>
    <n v="1"/>
    <n v="6"/>
    <m/>
    <m/>
    <n v="1"/>
    <n v="121"/>
  </r>
  <r>
    <x v="18"/>
    <s v="Newhalen"/>
    <x v="9"/>
    <n v="14"/>
    <n v="0"/>
    <n v="0"/>
    <n v="0"/>
    <n v="0"/>
    <m/>
    <m/>
    <n v="0"/>
    <n v="121"/>
  </r>
  <r>
    <x v="18"/>
    <s v="Newhalen"/>
    <x v="9"/>
    <n v="15"/>
    <n v="0"/>
    <n v="0"/>
    <n v="0"/>
    <n v="0"/>
    <m/>
    <m/>
    <n v="0"/>
    <n v="121"/>
  </r>
  <r>
    <x v="18"/>
    <s v="Newhalen"/>
    <x v="9"/>
    <n v="16"/>
    <n v="0"/>
    <n v="0"/>
    <n v="0"/>
    <n v="0"/>
    <m/>
    <m/>
    <n v="0"/>
    <n v="121"/>
  </r>
  <r>
    <x v="18"/>
    <s v="Newhalen"/>
    <x v="9"/>
    <n v="17"/>
    <n v="0"/>
    <n v="3"/>
    <n v="3"/>
    <n v="18"/>
    <m/>
    <m/>
    <n v="3"/>
    <n v="124"/>
  </r>
  <r>
    <x v="18"/>
    <s v="Newhalen"/>
    <x v="9"/>
    <n v="18"/>
    <n v="0"/>
    <n v="0"/>
    <n v="0"/>
    <n v="0"/>
    <m/>
    <m/>
    <n v="0"/>
    <n v="124"/>
  </r>
  <r>
    <x v="18"/>
    <s v="Newhalen"/>
    <x v="9"/>
    <n v="19"/>
    <n v="0"/>
    <n v="0"/>
    <n v="0"/>
    <n v="0"/>
    <m/>
    <m/>
    <n v="0"/>
    <n v="124"/>
  </r>
  <r>
    <x v="18"/>
    <s v="Newhalen"/>
    <x v="9"/>
    <n v="20"/>
    <n v="0"/>
    <n v="3"/>
    <n v="3"/>
    <n v="18"/>
    <m/>
    <m/>
    <n v="3"/>
    <n v="127"/>
  </r>
  <r>
    <x v="18"/>
    <s v="Newhalen"/>
    <x v="9"/>
    <n v="21"/>
    <n v="0"/>
    <n v="0"/>
    <n v="0"/>
    <n v="0"/>
    <m/>
    <m/>
    <n v="0"/>
    <n v="127"/>
  </r>
  <r>
    <x v="18"/>
    <s v="Newhalen"/>
    <x v="9"/>
    <n v="22"/>
    <n v="0"/>
    <n v="0"/>
    <n v="0"/>
    <n v="0"/>
    <m/>
    <m/>
    <n v="0"/>
    <n v="127"/>
  </r>
  <r>
    <x v="18"/>
    <s v="Newhalen"/>
    <x v="9"/>
    <n v="23"/>
    <n v="4"/>
    <n v="0"/>
    <n v="4"/>
    <n v="24"/>
    <m/>
    <m/>
    <n v="4"/>
    <n v="131"/>
  </r>
  <r>
    <x v="18"/>
    <s v="Newhalen"/>
    <x v="10"/>
    <n v="4"/>
    <n v="0"/>
    <n v="0"/>
    <n v="0"/>
    <n v="0"/>
    <m/>
    <m/>
    <n v="0"/>
    <n v="131"/>
  </r>
  <r>
    <x v="18"/>
    <s v="Newhalen"/>
    <x v="10"/>
    <n v="5"/>
    <n v="0"/>
    <n v="4"/>
    <n v="4"/>
    <n v="24"/>
    <m/>
    <m/>
    <n v="4"/>
    <n v="135"/>
  </r>
  <r>
    <x v="18"/>
    <s v="Newhalen"/>
    <x v="10"/>
    <n v="6"/>
    <n v="0"/>
    <n v="3"/>
    <n v="3"/>
    <n v="18"/>
    <m/>
    <m/>
    <n v="3"/>
    <n v="138"/>
  </r>
  <r>
    <x v="18"/>
    <s v="Newhalen"/>
    <x v="10"/>
    <n v="7"/>
    <n v="0"/>
    <n v="0"/>
    <n v="0"/>
    <n v="0"/>
    <m/>
    <m/>
    <n v="0"/>
    <n v="138"/>
  </r>
  <r>
    <x v="18"/>
    <s v="Newhalen"/>
    <x v="10"/>
    <n v="8"/>
    <n v="0"/>
    <n v="1"/>
    <n v="1"/>
    <n v="6"/>
    <m/>
    <m/>
    <n v="1"/>
    <n v="139"/>
  </r>
  <r>
    <x v="18"/>
    <s v="Newhalen"/>
    <x v="10"/>
    <n v="9"/>
    <n v="0"/>
    <n v="0"/>
    <n v="0"/>
    <n v="0"/>
    <m/>
    <m/>
    <n v="0"/>
    <n v="139"/>
  </r>
  <r>
    <x v="18"/>
    <s v="Newhalen"/>
    <x v="10"/>
    <n v="10"/>
    <n v="1"/>
    <n v="0"/>
    <n v="1"/>
    <n v="6"/>
    <m/>
    <m/>
    <n v="1"/>
    <n v="140"/>
  </r>
  <r>
    <x v="18"/>
    <s v="Newhalen"/>
    <x v="10"/>
    <n v="11"/>
    <n v="4"/>
    <n v="0"/>
    <n v="4"/>
    <n v="24"/>
    <m/>
    <m/>
    <n v="4"/>
    <n v="144"/>
  </r>
  <r>
    <x v="18"/>
    <s v="Newhalen"/>
    <x v="10"/>
    <n v="12"/>
    <n v="0"/>
    <n v="0"/>
    <n v="0"/>
    <n v="0"/>
    <m/>
    <m/>
    <n v="0"/>
    <n v="144"/>
  </r>
  <r>
    <x v="18"/>
    <s v="Newhalen"/>
    <x v="10"/>
    <n v="13"/>
    <n v="0"/>
    <n v="4"/>
    <n v="4"/>
    <n v="24"/>
    <m/>
    <m/>
    <n v="4"/>
    <n v="148"/>
  </r>
  <r>
    <x v="18"/>
    <s v="Newhalen"/>
    <x v="10"/>
    <n v="14"/>
    <n v="11"/>
    <n v="2"/>
    <n v="13"/>
    <n v="78"/>
    <m/>
    <m/>
    <n v="14"/>
    <n v="162"/>
  </r>
  <r>
    <x v="18"/>
    <s v="Newhalen"/>
    <x v="10"/>
    <n v="15"/>
    <n v="0"/>
    <n v="5"/>
    <n v="5"/>
    <n v="30"/>
    <m/>
    <m/>
    <n v="5"/>
    <n v="167"/>
  </r>
  <r>
    <x v="18"/>
    <s v="Newhalen"/>
    <x v="10"/>
    <n v="16"/>
    <n v="0"/>
    <n v="1"/>
    <n v="1"/>
    <n v="6"/>
    <m/>
    <m/>
    <n v="1"/>
    <n v="168"/>
  </r>
  <r>
    <x v="18"/>
    <s v="Newhalen"/>
    <x v="10"/>
    <n v="17"/>
    <n v="0"/>
    <n v="11"/>
    <n v="11"/>
    <n v="66"/>
    <m/>
    <m/>
    <n v="11"/>
    <n v="179"/>
  </r>
  <r>
    <x v="18"/>
    <s v="Newhalen"/>
    <x v="10"/>
    <n v="18"/>
    <n v="0"/>
    <n v="0"/>
    <n v="0"/>
    <n v="0"/>
    <m/>
    <m/>
    <n v="0"/>
    <n v="179"/>
  </r>
  <r>
    <x v="18"/>
    <s v="Newhalen"/>
    <x v="10"/>
    <n v="19"/>
    <n v="0"/>
    <n v="2"/>
    <n v="2"/>
    <n v="12"/>
    <m/>
    <m/>
    <n v="2"/>
    <n v="181"/>
  </r>
  <r>
    <x v="18"/>
    <s v="Newhalen"/>
    <x v="10"/>
    <n v="20"/>
    <n v="0"/>
    <n v="0"/>
    <n v="0"/>
    <n v="0"/>
    <m/>
    <m/>
    <n v="0"/>
    <n v="181"/>
  </r>
  <r>
    <x v="18"/>
    <s v="Newhalen"/>
    <x v="10"/>
    <n v="21"/>
    <n v="0"/>
    <n v="0"/>
    <n v="0"/>
    <n v="0"/>
    <m/>
    <m/>
    <n v="0"/>
    <n v="181"/>
  </r>
  <r>
    <x v="18"/>
    <s v="Newhalen"/>
    <x v="10"/>
    <n v="22"/>
    <n v="14"/>
    <n v="0"/>
    <n v="14"/>
    <n v="84"/>
    <m/>
    <m/>
    <n v="15"/>
    <n v="196"/>
  </r>
  <r>
    <x v="18"/>
    <s v="Newhalen"/>
    <x v="10"/>
    <n v="23"/>
    <n v="0"/>
    <n v="0"/>
    <n v="0"/>
    <n v="0"/>
    <m/>
    <m/>
    <n v="0"/>
    <n v="196"/>
  </r>
  <r>
    <x v="18"/>
    <s v="Newhalen"/>
    <x v="11"/>
    <n v="4"/>
    <n v="0"/>
    <n v="0"/>
    <n v="0"/>
    <n v="0"/>
    <m/>
    <m/>
    <n v="0"/>
    <n v="196"/>
  </r>
  <r>
    <x v="18"/>
    <s v="Newhalen"/>
    <x v="11"/>
    <n v="5"/>
    <n v="0"/>
    <n v="1"/>
    <n v="1"/>
    <n v="6"/>
    <m/>
    <m/>
    <n v="1"/>
    <n v="197"/>
  </r>
  <r>
    <x v="18"/>
    <s v="Newhalen"/>
    <x v="11"/>
    <n v="6"/>
    <n v="0"/>
    <n v="0"/>
    <n v="0"/>
    <n v="0"/>
    <m/>
    <m/>
    <n v="0"/>
    <n v="197"/>
  </r>
  <r>
    <x v="18"/>
    <s v="Newhalen"/>
    <x v="11"/>
    <n v="7"/>
    <n v="0"/>
    <n v="0"/>
    <n v="0"/>
    <n v="0"/>
    <m/>
    <m/>
    <n v="0"/>
    <n v="197"/>
  </r>
  <r>
    <x v="18"/>
    <s v="Newhalen"/>
    <x v="11"/>
    <n v="8"/>
    <n v="0"/>
    <n v="0"/>
    <n v="0"/>
    <n v="0"/>
    <m/>
    <m/>
    <n v="0"/>
    <n v="197"/>
  </r>
  <r>
    <x v="18"/>
    <s v="Newhalen"/>
    <x v="11"/>
    <n v="9"/>
    <n v="0"/>
    <n v="6"/>
    <n v="6"/>
    <n v="36"/>
    <m/>
    <m/>
    <n v="6"/>
    <n v="203"/>
  </r>
  <r>
    <x v="18"/>
    <s v="Newhalen"/>
    <x v="11"/>
    <n v="10"/>
    <n v="0"/>
    <n v="0"/>
    <n v="0"/>
    <n v="0"/>
    <m/>
    <m/>
    <n v="0"/>
    <n v="203"/>
  </r>
  <r>
    <x v="18"/>
    <s v="Newhalen"/>
    <x v="11"/>
    <n v="11"/>
    <n v="14"/>
    <n v="5"/>
    <n v="19"/>
    <n v="114"/>
    <m/>
    <m/>
    <n v="20"/>
    <n v="223"/>
  </r>
  <r>
    <x v="18"/>
    <s v="Newhalen"/>
    <x v="11"/>
    <n v="12"/>
    <n v="0"/>
    <n v="2"/>
    <n v="2"/>
    <n v="12"/>
    <m/>
    <m/>
    <n v="2"/>
    <n v="225"/>
  </r>
  <r>
    <x v="18"/>
    <s v="Newhalen"/>
    <x v="11"/>
    <n v="13"/>
    <n v="0"/>
    <n v="0"/>
    <n v="0"/>
    <n v="0"/>
    <m/>
    <m/>
    <n v="0"/>
    <n v="225"/>
  </r>
  <r>
    <x v="18"/>
    <s v="Newhalen"/>
    <x v="11"/>
    <n v="14"/>
    <n v="4"/>
    <n v="0"/>
    <n v="4"/>
    <n v="24"/>
    <m/>
    <m/>
    <n v="4"/>
    <n v="229"/>
  </r>
  <r>
    <x v="18"/>
    <s v="Newhalen"/>
    <x v="11"/>
    <n v="15"/>
    <n v="2"/>
    <n v="0"/>
    <n v="2"/>
    <n v="12"/>
    <m/>
    <m/>
    <n v="2"/>
    <n v="231"/>
  </r>
  <r>
    <x v="18"/>
    <s v="Newhalen"/>
    <x v="11"/>
    <n v="16"/>
    <n v="3"/>
    <n v="1"/>
    <n v="4"/>
    <n v="24"/>
    <m/>
    <m/>
    <n v="4"/>
    <n v="235"/>
  </r>
  <r>
    <x v="18"/>
    <s v="Newhalen"/>
    <x v="11"/>
    <n v="17"/>
    <n v="0"/>
    <n v="0"/>
    <n v="0"/>
    <n v="0"/>
    <m/>
    <m/>
    <n v="0"/>
    <n v="235"/>
  </r>
  <r>
    <x v="18"/>
    <s v="Newhalen"/>
    <x v="11"/>
    <n v="18"/>
    <n v="8"/>
    <n v="0"/>
    <n v="8"/>
    <n v="48"/>
    <m/>
    <m/>
    <n v="8"/>
    <n v="243"/>
  </r>
  <r>
    <x v="18"/>
    <s v="Newhalen"/>
    <x v="11"/>
    <n v="19"/>
    <n v="0"/>
    <n v="1"/>
    <n v="1"/>
    <n v="6"/>
    <m/>
    <m/>
    <n v="1"/>
    <n v="244"/>
  </r>
  <r>
    <x v="18"/>
    <s v="Newhalen"/>
    <x v="11"/>
    <n v="20"/>
    <n v="0"/>
    <n v="0"/>
    <n v="0"/>
    <n v="0"/>
    <m/>
    <m/>
    <n v="0"/>
    <n v="244"/>
  </r>
  <r>
    <x v="18"/>
    <s v="Newhalen"/>
    <x v="11"/>
    <n v="21"/>
    <n v="2"/>
    <n v="1"/>
    <n v="3"/>
    <n v="18"/>
    <m/>
    <m/>
    <n v="3"/>
    <n v="247"/>
  </r>
  <r>
    <x v="18"/>
    <s v="Newhalen"/>
    <x v="11"/>
    <n v="22"/>
    <n v="0"/>
    <n v="0"/>
    <n v="0"/>
    <n v="0"/>
    <m/>
    <m/>
    <n v="0"/>
    <n v="247"/>
  </r>
  <r>
    <x v="18"/>
    <s v="Newhalen"/>
    <x v="11"/>
    <n v="23"/>
    <n v="0"/>
    <n v="1"/>
    <n v="1"/>
    <n v="6"/>
    <m/>
    <m/>
    <n v="1"/>
    <n v="248"/>
  </r>
  <r>
    <x v="18"/>
    <s v="Newhalen"/>
    <x v="12"/>
    <n v="4"/>
    <n v="8"/>
    <n v="3"/>
    <n v="11"/>
    <n v="66"/>
    <m/>
    <m/>
    <n v="11"/>
    <n v="259"/>
  </r>
  <r>
    <x v="18"/>
    <s v="Newhalen"/>
    <x v="12"/>
    <n v="5"/>
    <n v="10"/>
    <n v="2"/>
    <n v="12"/>
    <n v="72"/>
    <m/>
    <m/>
    <n v="12"/>
    <n v="271"/>
  </r>
  <r>
    <x v="18"/>
    <s v="Newhalen"/>
    <x v="12"/>
    <n v="6"/>
    <n v="0"/>
    <n v="0"/>
    <n v="0"/>
    <n v="0"/>
    <m/>
    <m/>
    <n v="0"/>
    <n v="271"/>
  </r>
  <r>
    <x v="18"/>
    <s v="Newhalen"/>
    <x v="12"/>
    <n v="7"/>
    <n v="0"/>
    <n v="0"/>
    <n v="0"/>
    <n v="0"/>
    <m/>
    <m/>
    <n v="0"/>
    <n v="271"/>
  </r>
  <r>
    <x v="18"/>
    <s v="Newhalen"/>
    <x v="12"/>
    <n v="8"/>
    <n v="0"/>
    <n v="1"/>
    <n v="1"/>
    <n v="6"/>
    <m/>
    <m/>
    <n v="1"/>
    <n v="272"/>
  </r>
  <r>
    <x v="18"/>
    <s v="Newhalen"/>
    <x v="12"/>
    <n v="9"/>
    <n v="0"/>
    <n v="1"/>
    <n v="1"/>
    <n v="6"/>
    <m/>
    <m/>
    <n v="1"/>
    <n v="273"/>
  </r>
  <r>
    <x v="18"/>
    <s v="Newhalen"/>
    <x v="12"/>
    <n v="10"/>
    <n v="0"/>
    <n v="0"/>
    <n v="0"/>
    <n v="0"/>
    <m/>
    <m/>
    <n v="0"/>
    <n v="273"/>
  </r>
  <r>
    <x v="18"/>
    <s v="Newhalen"/>
    <x v="12"/>
    <n v="11"/>
    <n v="2"/>
    <n v="0"/>
    <n v="2"/>
    <n v="12"/>
    <m/>
    <m/>
    <n v="2"/>
    <n v="275"/>
  </r>
  <r>
    <x v="18"/>
    <s v="Newhalen"/>
    <x v="12"/>
    <n v="12"/>
    <n v="0"/>
    <n v="11"/>
    <n v="11"/>
    <n v="66"/>
    <m/>
    <m/>
    <n v="11"/>
    <n v="286"/>
  </r>
  <r>
    <x v="18"/>
    <s v="Newhalen"/>
    <x v="12"/>
    <n v="13"/>
    <n v="3"/>
    <n v="0"/>
    <n v="3"/>
    <n v="18"/>
    <m/>
    <m/>
    <n v="3"/>
    <n v="289"/>
  </r>
  <r>
    <x v="18"/>
    <s v="Newhalen"/>
    <x v="12"/>
    <n v="14"/>
    <n v="9"/>
    <n v="10"/>
    <n v="19"/>
    <n v="114"/>
    <m/>
    <m/>
    <n v="20"/>
    <n v="309"/>
  </r>
  <r>
    <x v="18"/>
    <s v="Newhalen"/>
    <x v="12"/>
    <n v="15"/>
    <n v="1"/>
    <n v="16"/>
    <n v="17"/>
    <n v="102"/>
    <m/>
    <m/>
    <n v="18"/>
    <n v="327"/>
  </r>
  <r>
    <x v="18"/>
    <s v="Newhalen"/>
    <x v="12"/>
    <n v="16"/>
    <n v="45"/>
    <n v="12"/>
    <n v="57"/>
    <n v="342"/>
    <m/>
    <m/>
    <n v="59"/>
    <n v="386"/>
  </r>
  <r>
    <x v="18"/>
    <s v="Newhalen"/>
    <x v="12"/>
    <n v="17"/>
    <n v="27"/>
    <n v="60"/>
    <n v="87"/>
    <n v="522"/>
    <m/>
    <m/>
    <n v="90"/>
    <n v="476"/>
  </r>
  <r>
    <x v="18"/>
    <s v="Newhalen"/>
    <x v="12"/>
    <n v="18"/>
    <n v="11"/>
    <n v="10"/>
    <n v="21"/>
    <n v="126"/>
    <m/>
    <m/>
    <n v="22"/>
    <n v="498"/>
  </r>
  <r>
    <x v="18"/>
    <s v="Newhalen"/>
    <x v="12"/>
    <n v="19"/>
    <n v="14"/>
    <n v="0"/>
    <n v="14"/>
    <n v="84"/>
    <m/>
    <m/>
    <n v="15"/>
    <n v="513"/>
  </r>
  <r>
    <x v="18"/>
    <s v="Newhalen"/>
    <x v="12"/>
    <n v="20"/>
    <n v="6"/>
    <n v="3"/>
    <n v="9"/>
    <n v="54"/>
    <m/>
    <m/>
    <n v="9"/>
    <n v="522"/>
  </r>
  <r>
    <x v="18"/>
    <s v="Newhalen"/>
    <x v="12"/>
    <n v="21"/>
    <n v="25"/>
    <n v="0"/>
    <n v="25"/>
    <n v="150"/>
    <m/>
    <m/>
    <n v="26"/>
    <n v="548"/>
  </r>
  <r>
    <x v="18"/>
    <s v="Newhalen"/>
    <x v="12"/>
    <n v="22"/>
    <n v="0"/>
    <n v="8"/>
    <n v="8"/>
    <n v="48"/>
    <m/>
    <m/>
    <n v="8"/>
    <n v="556"/>
  </r>
  <r>
    <x v="18"/>
    <s v="Newhalen"/>
    <x v="12"/>
    <n v="23"/>
    <n v="11"/>
    <n v="1"/>
    <n v="12"/>
    <n v="72"/>
    <m/>
    <m/>
    <n v="12"/>
    <n v="568"/>
  </r>
  <r>
    <x v="18"/>
    <s v="Newhalen"/>
    <x v="13"/>
    <n v="4"/>
    <n v="0"/>
    <n v="0"/>
    <n v="0"/>
    <n v="0"/>
    <m/>
    <m/>
    <n v="0"/>
    <n v="568"/>
  </r>
  <r>
    <x v="18"/>
    <s v="Newhalen"/>
    <x v="13"/>
    <n v="5"/>
    <n v="16"/>
    <n v="0"/>
    <n v="16"/>
    <n v="96"/>
    <m/>
    <m/>
    <n v="17"/>
    <n v="585"/>
  </r>
  <r>
    <x v="18"/>
    <s v="Newhalen"/>
    <x v="13"/>
    <n v="6"/>
    <n v="0"/>
    <n v="0"/>
    <n v="0"/>
    <n v="0"/>
    <m/>
    <m/>
    <n v="0"/>
    <n v="585"/>
  </r>
  <r>
    <x v="18"/>
    <s v="Newhalen"/>
    <x v="13"/>
    <n v="7"/>
    <n v="0"/>
    <n v="0"/>
    <n v="0"/>
    <n v="0"/>
    <m/>
    <m/>
    <n v="0"/>
    <n v="585"/>
  </r>
  <r>
    <x v="18"/>
    <s v="Newhalen"/>
    <x v="13"/>
    <n v="8"/>
    <n v="9"/>
    <n v="0"/>
    <n v="9"/>
    <n v="54"/>
    <m/>
    <m/>
    <n v="9"/>
    <n v="594"/>
  </r>
  <r>
    <x v="18"/>
    <s v="Newhalen"/>
    <x v="13"/>
    <n v="9"/>
    <n v="0"/>
    <n v="0"/>
    <n v="0"/>
    <n v="0"/>
    <m/>
    <m/>
    <n v="0"/>
    <n v="594"/>
  </r>
  <r>
    <x v="18"/>
    <s v="Newhalen"/>
    <x v="13"/>
    <n v="10"/>
    <n v="0"/>
    <n v="0"/>
    <n v="0"/>
    <n v="0"/>
    <m/>
    <m/>
    <n v="0"/>
    <n v="594"/>
  </r>
  <r>
    <x v="18"/>
    <s v="Newhalen"/>
    <x v="13"/>
    <n v="11"/>
    <n v="0"/>
    <n v="0"/>
    <n v="0"/>
    <n v="0"/>
    <m/>
    <m/>
    <n v="0"/>
    <n v="594"/>
  </r>
  <r>
    <x v="18"/>
    <s v="Newhalen"/>
    <x v="13"/>
    <n v="12"/>
    <n v="31"/>
    <n v="0"/>
    <n v="31"/>
    <n v="186"/>
    <m/>
    <m/>
    <n v="32"/>
    <n v="626"/>
  </r>
  <r>
    <x v="18"/>
    <s v="Newhalen"/>
    <x v="13"/>
    <n v="13"/>
    <n v="89"/>
    <n v="1"/>
    <n v="90"/>
    <n v="540"/>
    <m/>
    <m/>
    <n v="94"/>
    <n v="720"/>
  </r>
  <r>
    <x v="18"/>
    <s v="Newhalen"/>
    <x v="13"/>
    <n v="14"/>
    <n v="69"/>
    <n v="1"/>
    <n v="70"/>
    <n v="420"/>
    <m/>
    <m/>
    <n v="73"/>
    <n v="793"/>
  </r>
  <r>
    <x v="18"/>
    <s v="Newhalen"/>
    <x v="13"/>
    <n v="15"/>
    <n v="92"/>
    <n v="8"/>
    <n v="100"/>
    <n v="600"/>
    <m/>
    <m/>
    <n v="104"/>
    <n v="897"/>
  </r>
  <r>
    <x v="18"/>
    <s v="Newhalen"/>
    <x v="13"/>
    <n v="16"/>
    <n v="12"/>
    <n v="18"/>
    <n v="30"/>
    <n v="180"/>
    <m/>
    <m/>
    <n v="31"/>
    <n v="928"/>
  </r>
  <r>
    <x v="18"/>
    <s v="Newhalen"/>
    <x v="13"/>
    <n v="17"/>
    <n v="15"/>
    <n v="7"/>
    <n v="22"/>
    <n v="132"/>
    <m/>
    <m/>
    <n v="23"/>
    <n v="951"/>
  </r>
  <r>
    <x v="18"/>
    <s v="Newhalen"/>
    <x v="13"/>
    <n v="18"/>
    <n v="37"/>
    <n v="4"/>
    <n v="41"/>
    <n v="246"/>
    <m/>
    <m/>
    <n v="43"/>
    <n v="994"/>
  </r>
  <r>
    <x v="18"/>
    <s v="Newhalen"/>
    <x v="13"/>
    <n v="19"/>
    <n v="26"/>
    <n v="14"/>
    <n v="40"/>
    <n v="240"/>
    <m/>
    <m/>
    <n v="42"/>
    <n v="1036"/>
  </r>
  <r>
    <x v="18"/>
    <s v="Newhalen"/>
    <x v="13"/>
    <n v="20"/>
    <n v="12"/>
    <n v="0"/>
    <n v="12"/>
    <n v="72"/>
    <m/>
    <m/>
    <n v="12"/>
    <n v="1048"/>
  </r>
  <r>
    <x v="18"/>
    <s v="Newhalen"/>
    <x v="13"/>
    <n v="21"/>
    <n v="51"/>
    <n v="0"/>
    <n v="51"/>
    <n v="306"/>
    <m/>
    <m/>
    <n v="53"/>
    <n v="1101"/>
  </r>
  <r>
    <x v="18"/>
    <s v="Newhalen"/>
    <x v="13"/>
    <n v="22"/>
    <n v="15"/>
    <n v="0"/>
    <n v="15"/>
    <n v="90"/>
    <m/>
    <m/>
    <n v="16"/>
    <n v="1117"/>
  </r>
  <r>
    <x v="18"/>
    <s v="Newhalen"/>
    <x v="13"/>
    <n v="23"/>
    <n v="17"/>
    <n v="0"/>
    <n v="17"/>
    <n v="102"/>
    <m/>
    <m/>
    <n v="18"/>
    <n v="1135"/>
  </r>
  <r>
    <x v="18"/>
    <s v="Newhalen"/>
    <x v="14"/>
    <n v="4"/>
    <n v="14"/>
    <n v="0"/>
    <n v="14"/>
    <n v="84"/>
    <m/>
    <m/>
    <n v="15"/>
    <n v="1150"/>
  </r>
  <r>
    <x v="18"/>
    <s v="Newhalen"/>
    <x v="14"/>
    <n v="5"/>
    <n v="71"/>
    <n v="0"/>
    <n v="71"/>
    <n v="426"/>
    <m/>
    <m/>
    <n v="74"/>
    <n v="1224"/>
  </r>
  <r>
    <x v="18"/>
    <s v="Newhalen"/>
    <x v="14"/>
    <n v="6"/>
    <n v="25"/>
    <n v="0"/>
    <n v="25"/>
    <n v="150"/>
    <m/>
    <m/>
    <n v="26"/>
    <n v="1250"/>
  </r>
  <r>
    <x v="18"/>
    <s v="Newhalen"/>
    <x v="14"/>
    <n v="7"/>
    <n v="12"/>
    <n v="0"/>
    <n v="12"/>
    <n v="72"/>
    <m/>
    <m/>
    <n v="12"/>
    <n v="1262"/>
  </r>
  <r>
    <x v="18"/>
    <s v="Newhalen"/>
    <x v="14"/>
    <n v="8"/>
    <n v="31"/>
    <n v="0"/>
    <n v="31"/>
    <n v="186"/>
    <m/>
    <m/>
    <n v="32"/>
    <n v="1294"/>
  </r>
  <r>
    <x v="18"/>
    <s v="Newhalen"/>
    <x v="14"/>
    <n v="9"/>
    <n v="47"/>
    <n v="0"/>
    <n v="47"/>
    <n v="282"/>
    <m/>
    <m/>
    <n v="49"/>
    <n v="1343"/>
  </r>
  <r>
    <x v="18"/>
    <s v="Newhalen"/>
    <x v="14"/>
    <n v="10"/>
    <n v="19"/>
    <n v="0"/>
    <n v="19"/>
    <n v="114"/>
    <m/>
    <m/>
    <n v="20"/>
    <n v="1363"/>
  </r>
  <r>
    <x v="18"/>
    <s v="Newhalen"/>
    <x v="14"/>
    <n v="11"/>
    <n v="3"/>
    <n v="0"/>
    <n v="3"/>
    <n v="18"/>
    <m/>
    <m/>
    <n v="3"/>
    <n v="1366"/>
  </r>
  <r>
    <x v="18"/>
    <s v="Newhalen"/>
    <x v="14"/>
    <n v="12"/>
    <n v="219"/>
    <n v="0"/>
    <n v="219"/>
    <n v="1314"/>
    <m/>
    <m/>
    <n v="228"/>
    <n v="1594"/>
  </r>
  <r>
    <x v="18"/>
    <s v="Newhalen"/>
    <x v="14"/>
    <n v="13"/>
    <n v="80"/>
    <n v="0"/>
    <n v="80"/>
    <n v="480"/>
    <m/>
    <m/>
    <n v="83"/>
    <n v="1677"/>
  </r>
  <r>
    <x v="18"/>
    <s v="Newhalen"/>
    <x v="14"/>
    <n v="14"/>
    <n v="19"/>
    <n v="0"/>
    <n v="19"/>
    <n v="114"/>
    <m/>
    <m/>
    <n v="20"/>
    <n v="1697"/>
  </r>
  <r>
    <x v="18"/>
    <s v="Newhalen"/>
    <x v="14"/>
    <n v="15"/>
    <n v="90"/>
    <n v="0"/>
    <n v="90"/>
    <n v="540"/>
    <m/>
    <m/>
    <n v="94"/>
    <n v="1791"/>
  </r>
  <r>
    <x v="18"/>
    <s v="Newhalen"/>
    <x v="14"/>
    <n v="16"/>
    <n v="61"/>
    <n v="1"/>
    <n v="62"/>
    <n v="372"/>
    <m/>
    <m/>
    <n v="64"/>
    <n v="1855"/>
  </r>
  <r>
    <x v="18"/>
    <s v="Newhalen"/>
    <x v="14"/>
    <n v="17"/>
    <n v="54"/>
    <n v="1"/>
    <n v="55"/>
    <n v="330"/>
    <m/>
    <m/>
    <n v="57"/>
    <n v="1912"/>
  </r>
  <r>
    <x v="18"/>
    <s v="Newhalen"/>
    <x v="14"/>
    <n v="18"/>
    <n v="74"/>
    <n v="1"/>
    <n v="75"/>
    <n v="450"/>
    <m/>
    <m/>
    <n v="78"/>
    <n v="1990"/>
  </r>
  <r>
    <x v="18"/>
    <s v="Newhalen"/>
    <x v="14"/>
    <n v="19"/>
    <n v="49"/>
    <n v="0"/>
    <n v="49"/>
    <n v="294"/>
    <m/>
    <m/>
    <n v="51"/>
    <n v="2041"/>
  </r>
  <r>
    <x v="18"/>
    <s v="Newhalen"/>
    <x v="14"/>
    <n v="20"/>
    <n v="95"/>
    <n v="0"/>
    <n v="95"/>
    <n v="570"/>
    <m/>
    <m/>
    <n v="99"/>
    <n v="2140"/>
  </r>
  <r>
    <x v="18"/>
    <s v="Newhalen"/>
    <x v="14"/>
    <n v="21"/>
    <n v="93"/>
    <n v="0"/>
    <n v="93"/>
    <n v="558"/>
    <m/>
    <m/>
    <n v="97"/>
    <n v="2237"/>
  </r>
  <r>
    <x v="18"/>
    <s v="Newhalen"/>
    <x v="14"/>
    <n v="22"/>
    <n v="7"/>
    <n v="0"/>
    <n v="7"/>
    <n v="42"/>
    <m/>
    <m/>
    <n v="7"/>
    <n v="2244"/>
  </r>
  <r>
    <x v="18"/>
    <s v="Newhalen"/>
    <x v="14"/>
    <n v="23"/>
    <n v="14"/>
    <n v="1"/>
    <n v="15"/>
    <n v="90"/>
    <m/>
    <m/>
    <n v="16"/>
    <n v="2260"/>
  </r>
  <r>
    <x v="18"/>
    <s v="Newhalen"/>
    <x v="15"/>
    <n v="4"/>
    <n v="4"/>
    <n v="0"/>
    <n v="4"/>
    <n v="24"/>
    <m/>
    <m/>
    <n v="4"/>
    <n v="2264"/>
  </r>
  <r>
    <x v="18"/>
    <s v="Newhalen"/>
    <x v="15"/>
    <n v="5"/>
    <n v="18"/>
    <n v="0"/>
    <n v="18"/>
    <n v="108"/>
    <m/>
    <m/>
    <n v="19"/>
    <n v="2283"/>
  </r>
  <r>
    <x v="18"/>
    <s v="Newhalen"/>
    <x v="15"/>
    <n v="6"/>
    <n v="92"/>
    <n v="0"/>
    <n v="92"/>
    <n v="552"/>
    <m/>
    <m/>
    <n v="96"/>
    <n v="2379"/>
  </r>
  <r>
    <x v="18"/>
    <s v="Newhalen"/>
    <x v="15"/>
    <n v="7"/>
    <n v="83"/>
    <n v="0"/>
    <n v="83"/>
    <n v="498"/>
    <m/>
    <m/>
    <n v="86"/>
    <n v="2465"/>
  </r>
  <r>
    <x v="18"/>
    <s v="Newhalen"/>
    <x v="15"/>
    <n v="8"/>
    <n v="76"/>
    <n v="0"/>
    <n v="76"/>
    <n v="456"/>
    <m/>
    <m/>
    <n v="79"/>
    <n v="2544"/>
  </r>
  <r>
    <x v="18"/>
    <s v="Newhalen"/>
    <x v="15"/>
    <n v="9"/>
    <n v="34"/>
    <n v="9"/>
    <n v="43"/>
    <n v="258"/>
    <m/>
    <m/>
    <n v="45"/>
    <n v="2589"/>
  </r>
  <r>
    <x v="18"/>
    <s v="Newhalen"/>
    <x v="15"/>
    <n v="10"/>
    <n v="93"/>
    <n v="0"/>
    <n v="93"/>
    <n v="558"/>
    <m/>
    <m/>
    <n v="97"/>
    <n v="2686"/>
  </r>
  <r>
    <x v="18"/>
    <s v="Newhalen"/>
    <x v="15"/>
    <n v="11"/>
    <n v="20"/>
    <n v="0"/>
    <n v="20"/>
    <n v="120"/>
    <m/>
    <m/>
    <n v="21"/>
    <n v="2707"/>
  </r>
  <r>
    <x v="18"/>
    <s v="Newhalen"/>
    <x v="15"/>
    <n v="12"/>
    <n v="162"/>
    <n v="0"/>
    <n v="162"/>
    <n v="972"/>
    <m/>
    <m/>
    <n v="168"/>
    <n v="2875"/>
  </r>
  <r>
    <x v="18"/>
    <s v="Newhalen"/>
    <x v="15"/>
    <n v="13"/>
    <n v="148"/>
    <n v="0"/>
    <n v="148"/>
    <n v="888"/>
    <m/>
    <m/>
    <n v="154"/>
    <n v="3029"/>
  </r>
  <r>
    <x v="18"/>
    <s v="Newhalen"/>
    <x v="15"/>
    <n v="14"/>
    <n v="235"/>
    <n v="0"/>
    <n v="235"/>
    <n v="1410"/>
    <m/>
    <m/>
    <n v="244"/>
    <n v="3273"/>
  </r>
  <r>
    <x v="18"/>
    <s v="Newhalen"/>
    <x v="15"/>
    <n v="15"/>
    <n v="215"/>
    <n v="0"/>
    <n v="215"/>
    <n v="1290"/>
    <m/>
    <m/>
    <n v="223"/>
    <n v="3496"/>
  </r>
  <r>
    <x v="18"/>
    <s v="Newhalen"/>
    <x v="15"/>
    <n v="16"/>
    <n v="106"/>
    <n v="4"/>
    <n v="110"/>
    <n v="660"/>
    <m/>
    <m/>
    <n v="114"/>
    <n v="3610"/>
  </r>
  <r>
    <x v="18"/>
    <s v="Newhalen"/>
    <x v="15"/>
    <n v="17"/>
    <n v="117"/>
    <n v="0"/>
    <n v="117"/>
    <n v="702"/>
    <m/>
    <m/>
    <n v="122"/>
    <n v="3732"/>
  </r>
  <r>
    <x v="18"/>
    <s v="Newhalen"/>
    <x v="15"/>
    <n v="18"/>
    <n v="68"/>
    <n v="0"/>
    <n v="68"/>
    <n v="408"/>
    <m/>
    <m/>
    <n v="71"/>
    <n v="3803"/>
  </r>
  <r>
    <x v="18"/>
    <s v="Newhalen"/>
    <x v="15"/>
    <n v="19"/>
    <n v="162"/>
    <n v="0"/>
    <n v="162"/>
    <n v="972"/>
    <m/>
    <m/>
    <n v="168"/>
    <n v="3971"/>
  </r>
  <r>
    <x v="18"/>
    <s v="Newhalen"/>
    <x v="15"/>
    <n v="20"/>
    <n v="51"/>
    <n v="1"/>
    <n v="52"/>
    <n v="312"/>
    <m/>
    <m/>
    <n v="54"/>
    <n v="4025"/>
  </r>
  <r>
    <x v="18"/>
    <s v="Newhalen"/>
    <x v="15"/>
    <n v="21"/>
    <n v="80"/>
    <n v="2"/>
    <n v="82"/>
    <n v="492"/>
    <m/>
    <m/>
    <n v="85"/>
    <n v="4110"/>
  </r>
  <r>
    <x v="18"/>
    <s v="Newhalen"/>
    <x v="15"/>
    <n v="22"/>
    <n v="29"/>
    <n v="0"/>
    <n v="29"/>
    <n v="174"/>
    <m/>
    <m/>
    <n v="30"/>
    <n v="4140"/>
  </r>
  <r>
    <x v="18"/>
    <s v="Newhalen"/>
    <x v="15"/>
    <n v="23"/>
    <n v="68"/>
    <n v="1"/>
    <n v="69"/>
    <n v="414"/>
    <m/>
    <m/>
    <n v="72"/>
    <n v="4212"/>
  </r>
  <r>
    <x v="18"/>
    <s v="Newhalen"/>
    <x v="16"/>
    <n v="4"/>
    <n v="53"/>
    <n v="1"/>
    <n v="54"/>
    <n v="324"/>
    <m/>
    <m/>
    <n v="56"/>
    <n v="4268"/>
  </r>
  <r>
    <x v="18"/>
    <s v="Newhalen"/>
    <x v="16"/>
    <n v="5"/>
    <n v="125"/>
    <n v="0"/>
    <n v="125"/>
    <n v="750"/>
    <m/>
    <m/>
    <n v="130"/>
    <n v="4398"/>
  </r>
  <r>
    <x v="18"/>
    <s v="Newhalen"/>
    <x v="16"/>
    <n v="6"/>
    <n v="60"/>
    <n v="0"/>
    <n v="60"/>
    <n v="360"/>
    <m/>
    <m/>
    <n v="62"/>
    <n v="4460"/>
  </r>
  <r>
    <x v="18"/>
    <s v="Newhalen"/>
    <x v="16"/>
    <n v="7"/>
    <n v="46"/>
    <n v="1"/>
    <n v="47"/>
    <n v="282"/>
    <m/>
    <m/>
    <n v="49"/>
    <n v="4509"/>
  </r>
  <r>
    <x v="18"/>
    <s v="Newhalen"/>
    <x v="16"/>
    <n v="8"/>
    <n v="198"/>
    <n v="1"/>
    <n v="199"/>
    <n v="1194"/>
    <m/>
    <m/>
    <n v="207"/>
    <n v="4716"/>
  </r>
  <r>
    <x v="18"/>
    <s v="Newhalen"/>
    <x v="16"/>
    <n v="9"/>
    <n v="107"/>
    <n v="0"/>
    <n v="107"/>
    <n v="642"/>
    <m/>
    <m/>
    <n v="111"/>
    <n v="4827"/>
  </r>
  <r>
    <x v="18"/>
    <s v="Newhalen"/>
    <x v="16"/>
    <n v="10"/>
    <n v="93"/>
    <n v="0"/>
    <n v="93"/>
    <n v="558"/>
    <m/>
    <m/>
    <n v="97"/>
    <n v="4924"/>
  </r>
  <r>
    <x v="18"/>
    <s v="Newhalen"/>
    <x v="16"/>
    <n v="11"/>
    <n v="73"/>
    <n v="2"/>
    <n v="75"/>
    <n v="450"/>
    <m/>
    <m/>
    <n v="78"/>
    <n v="5002"/>
  </r>
  <r>
    <x v="18"/>
    <s v="Newhalen"/>
    <x v="16"/>
    <n v="12"/>
    <n v="39"/>
    <n v="0"/>
    <n v="39"/>
    <n v="234"/>
    <m/>
    <m/>
    <n v="41"/>
    <n v="5043"/>
  </r>
  <r>
    <x v="18"/>
    <s v="Newhalen"/>
    <x v="16"/>
    <n v="13"/>
    <n v="82"/>
    <n v="15"/>
    <n v="97"/>
    <n v="582"/>
    <m/>
    <m/>
    <n v="101"/>
    <n v="5144"/>
  </r>
  <r>
    <x v="18"/>
    <s v="Newhalen"/>
    <x v="16"/>
    <n v="14"/>
    <n v="147"/>
    <n v="43"/>
    <n v="190"/>
    <n v="1140"/>
    <m/>
    <m/>
    <n v="197"/>
    <n v="5341"/>
  </r>
  <r>
    <x v="18"/>
    <s v="Newhalen"/>
    <x v="16"/>
    <n v="15"/>
    <n v="124"/>
    <n v="12"/>
    <n v="136"/>
    <n v="816"/>
    <m/>
    <m/>
    <n v="141"/>
    <n v="5482"/>
  </r>
  <r>
    <x v="18"/>
    <s v="Newhalen"/>
    <x v="16"/>
    <n v="16"/>
    <n v="42"/>
    <n v="3"/>
    <n v="45"/>
    <n v="270"/>
    <m/>
    <m/>
    <n v="47"/>
    <n v="5529"/>
  </r>
  <r>
    <x v="18"/>
    <s v="Newhalen"/>
    <x v="16"/>
    <n v="17"/>
    <n v="51"/>
    <n v="7"/>
    <n v="58"/>
    <n v="348"/>
    <m/>
    <m/>
    <n v="60"/>
    <n v="5589"/>
  </r>
  <r>
    <x v="18"/>
    <s v="Newhalen"/>
    <x v="16"/>
    <n v="18"/>
    <n v="111"/>
    <n v="49"/>
    <n v="160"/>
    <n v="960"/>
    <m/>
    <m/>
    <n v="166"/>
    <n v="5755"/>
  </r>
  <r>
    <x v="18"/>
    <s v="Newhalen"/>
    <x v="16"/>
    <n v="19"/>
    <n v="95"/>
    <n v="0"/>
    <n v="95"/>
    <n v="570"/>
    <m/>
    <m/>
    <n v="99"/>
    <n v="5854"/>
  </r>
  <r>
    <x v="18"/>
    <s v="Newhalen"/>
    <x v="16"/>
    <n v="20"/>
    <n v="103"/>
    <n v="1"/>
    <n v="104"/>
    <n v="624"/>
    <m/>
    <m/>
    <n v="108"/>
    <n v="5962"/>
  </r>
  <r>
    <x v="18"/>
    <s v="Newhalen"/>
    <x v="16"/>
    <n v="21"/>
    <n v="64"/>
    <n v="0"/>
    <n v="64"/>
    <n v="384"/>
    <m/>
    <m/>
    <n v="66"/>
    <n v="6028"/>
  </r>
  <r>
    <x v="18"/>
    <s v="Newhalen"/>
    <x v="16"/>
    <n v="22"/>
    <n v="63"/>
    <n v="0"/>
    <n v="63"/>
    <n v="378"/>
    <m/>
    <m/>
    <n v="65"/>
    <n v="6093"/>
  </r>
  <r>
    <x v="18"/>
    <s v="Newhalen"/>
    <x v="16"/>
    <n v="23"/>
    <n v="80"/>
    <n v="0"/>
    <n v="80"/>
    <n v="480"/>
    <m/>
    <m/>
    <n v="83"/>
    <n v="6176"/>
  </r>
  <r>
    <x v="18"/>
    <s v="Newhalen"/>
    <x v="17"/>
    <n v="4"/>
    <n v="34"/>
    <n v="5"/>
    <n v="39"/>
    <n v="234"/>
    <m/>
    <m/>
    <n v="41"/>
    <n v="6217"/>
  </r>
  <r>
    <x v="18"/>
    <s v="Newhalen"/>
    <x v="17"/>
    <n v="5"/>
    <n v="41"/>
    <n v="10"/>
    <n v="51"/>
    <n v="306"/>
    <m/>
    <m/>
    <n v="53"/>
    <n v="6270"/>
  </r>
  <r>
    <x v="18"/>
    <s v="Newhalen"/>
    <x v="17"/>
    <n v="6"/>
    <n v="80"/>
    <n v="7"/>
    <n v="87"/>
    <n v="522"/>
    <m/>
    <m/>
    <n v="90"/>
    <n v="6360"/>
  </r>
  <r>
    <x v="18"/>
    <s v="Newhalen"/>
    <x v="17"/>
    <n v="7"/>
    <n v="163"/>
    <n v="5"/>
    <n v="168"/>
    <n v="1008"/>
    <m/>
    <m/>
    <n v="175"/>
    <n v="6535"/>
  </r>
  <r>
    <x v="18"/>
    <s v="Newhalen"/>
    <x v="17"/>
    <n v="8"/>
    <n v="137"/>
    <n v="0"/>
    <n v="137"/>
    <n v="822"/>
    <m/>
    <m/>
    <n v="142"/>
    <n v="6677"/>
  </r>
  <r>
    <x v="18"/>
    <s v="Newhalen"/>
    <x v="17"/>
    <n v="9"/>
    <n v="222"/>
    <n v="2"/>
    <n v="224"/>
    <n v="1344"/>
    <m/>
    <m/>
    <n v="233"/>
    <n v="6910"/>
  </r>
  <r>
    <x v="18"/>
    <s v="Newhalen"/>
    <x v="17"/>
    <n v="10"/>
    <n v="28"/>
    <n v="0"/>
    <n v="28"/>
    <n v="168"/>
    <m/>
    <m/>
    <n v="29"/>
    <n v="6939"/>
  </r>
  <r>
    <x v="18"/>
    <s v="Newhalen"/>
    <x v="17"/>
    <n v="11"/>
    <n v="33"/>
    <n v="6"/>
    <n v="39"/>
    <n v="234"/>
    <m/>
    <m/>
    <n v="41"/>
    <n v="6980"/>
  </r>
  <r>
    <x v="18"/>
    <s v="Newhalen"/>
    <x v="17"/>
    <n v="12"/>
    <n v="57"/>
    <n v="15"/>
    <n v="72"/>
    <n v="432"/>
    <m/>
    <m/>
    <n v="75"/>
    <n v="7055"/>
  </r>
  <r>
    <x v="18"/>
    <s v="Newhalen"/>
    <x v="17"/>
    <n v="13"/>
    <n v="41"/>
    <n v="31"/>
    <n v="72"/>
    <n v="432"/>
    <m/>
    <m/>
    <n v="75"/>
    <n v="7130"/>
  </r>
  <r>
    <x v="18"/>
    <s v="Newhalen"/>
    <x v="17"/>
    <n v="14"/>
    <n v="48"/>
    <n v="22"/>
    <n v="70"/>
    <n v="420"/>
    <m/>
    <m/>
    <n v="73"/>
    <n v="7203"/>
  </r>
  <r>
    <x v="18"/>
    <s v="Newhalen"/>
    <x v="17"/>
    <n v="15"/>
    <n v="161"/>
    <n v="29"/>
    <n v="190"/>
    <n v="1140"/>
    <m/>
    <m/>
    <n v="197"/>
    <n v="7400"/>
  </r>
  <r>
    <x v="18"/>
    <s v="Newhalen"/>
    <x v="17"/>
    <n v="16"/>
    <n v="122"/>
    <n v="9"/>
    <n v="131"/>
    <n v="786"/>
    <m/>
    <m/>
    <n v="136"/>
    <n v="7536"/>
  </r>
  <r>
    <x v="18"/>
    <s v="Newhalen"/>
    <x v="17"/>
    <n v="17"/>
    <n v="97"/>
    <n v="2"/>
    <n v="99"/>
    <n v="594"/>
    <m/>
    <m/>
    <n v="103"/>
    <n v="7639"/>
  </r>
  <r>
    <x v="18"/>
    <s v="Newhalen"/>
    <x v="17"/>
    <n v="18"/>
    <n v="156"/>
    <n v="0"/>
    <n v="156"/>
    <n v="936"/>
    <m/>
    <m/>
    <n v="162"/>
    <n v="7801"/>
  </r>
  <r>
    <x v="18"/>
    <s v="Newhalen"/>
    <x v="17"/>
    <n v="19"/>
    <n v="130"/>
    <n v="0"/>
    <n v="130"/>
    <n v="780"/>
    <m/>
    <m/>
    <n v="135"/>
    <n v="7936"/>
  </r>
  <r>
    <x v="18"/>
    <s v="Newhalen"/>
    <x v="17"/>
    <n v="20"/>
    <n v="159"/>
    <n v="9"/>
    <n v="168"/>
    <n v="1008"/>
    <m/>
    <m/>
    <n v="175"/>
    <n v="8111"/>
  </r>
  <r>
    <x v="18"/>
    <s v="Newhalen"/>
    <x v="17"/>
    <n v="21"/>
    <n v="312"/>
    <n v="10"/>
    <n v="322"/>
    <n v="1932"/>
    <m/>
    <m/>
    <n v="335"/>
    <n v="8446"/>
  </r>
  <r>
    <x v="18"/>
    <s v="Newhalen"/>
    <x v="17"/>
    <n v="22"/>
    <n v="56"/>
    <n v="1"/>
    <n v="57"/>
    <n v="342"/>
    <m/>
    <m/>
    <n v="59"/>
    <n v="8505"/>
  </r>
  <r>
    <x v="18"/>
    <s v="Newhalen"/>
    <x v="17"/>
    <n v="23"/>
    <n v="57"/>
    <n v="0"/>
    <n v="57"/>
    <n v="342"/>
    <m/>
    <m/>
    <n v="59"/>
    <n v="8564"/>
  </r>
  <r>
    <x v="18"/>
    <s v="Newhalen"/>
    <x v="18"/>
    <n v="4"/>
    <n v="95"/>
    <n v="17"/>
    <n v="112"/>
    <n v="672"/>
    <m/>
    <m/>
    <n v="116"/>
    <n v="8680"/>
  </r>
  <r>
    <x v="18"/>
    <s v="Newhalen"/>
    <x v="18"/>
    <n v="5"/>
    <n v="112"/>
    <n v="29"/>
    <n v="141"/>
    <n v="846"/>
    <m/>
    <m/>
    <n v="147"/>
    <n v="8827"/>
  </r>
  <r>
    <x v="18"/>
    <s v="Newhalen"/>
    <x v="18"/>
    <n v="6"/>
    <n v="141"/>
    <n v="2"/>
    <n v="143"/>
    <n v="858"/>
    <m/>
    <m/>
    <n v="149"/>
    <n v="8976"/>
  </r>
  <r>
    <x v="18"/>
    <s v="Newhalen"/>
    <x v="18"/>
    <n v="7"/>
    <n v="221"/>
    <n v="5"/>
    <n v="226"/>
    <n v="1356"/>
    <m/>
    <m/>
    <n v="235"/>
    <n v="9211"/>
  </r>
  <r>
    <x v="18"/>
    <s v="Newhalen"/>
    <x v="18"/>
    <n v="8"/>
    <n v="176"/>
    <n v="2"/>
    <n v="178"/>
    <n v="1068"/>
    <m/>
    <m/>
    <n v="185"/>
    <n v="9396"/>
  </r>
  <r>
    <x v="18"/>
    <s v="Newhalen"/>
    <x v="18"/>
    <n v="9"/>
    <n v="133"/>
    <n v="6"/>
    <n v="139"/>
    <n v="834"/>
    <m/>
    <m/>
    <n v="144"/>
    <n v="9540"/>
  </r>
  <r>
    <x v="18"/>
    <s v="Newhalen"/>
    <x v="18"/>
    <n v="10"/>
    <n v="130"/>
    <n v="23"/>
    <n v="153"/>
    <n v="918"/>
    <m/>
    <m/>
    <n v="159"/>
    <n v="9699"/>
  </r>
  <r>
    <x v="18"/>
    <s v="Newhalen"/>
    <x v="18"/>
    <n v="11"/>
    <n v="154"/>
    <n v="19"/>
    <n v="173"/>
    <n v="1038"/>
    <m/>
    <m/>
    <n v="180"/>
    <n v="9879"/>
  </r>
  <r>
    <x v="18"/>
    <s v="Newhalen"/>
    <x v="18"/>
    <n v="12"/>
    <n v="34"/>
    <n v="15"/>
    <n v="49"/>
    <n v="294"/>
    <m/>
    <m/>
    <n v="51"/>
    <n v="9930"/>
  </r>
  <r>
    <x v="18"/>
    <s v="Newhalen"/>
    <x v="18"/>
    <n v="13"/>
    <n v="56"/>
    <n v="35"/>
    <n v="91"/>
    <n v="546"/>
    <m/>
    <m/>
    <n v="95"/>
    <n v="10025"/>
  </r>
  <r>
    <x v="18"/>
    <s v="Newhalen"/>
    <x v="18"/>
    <n v="14"/>
    <n v="109"/>
    <n v="25"/>
    <n v="134"/>
    <n v="804"/>
    <m/>
    <m/>
    <n v="139"/>
    <n v="10164"/>
  </r>
  <r>
    <x v="18"/>
    <s v="Newhalen"/>
    <x v="18"/>
    <n v="15"/>
    <n v="172"/>
    <n v="11"/>
    <n v="183"/>
    <n v="1098"/>
    <m/>
    <m/>
    <n v="190"/>
    <n v="10354"/>
  </r>
  <r>
    <x v="18"/>
    <s v="Newhalen"/>
    <x v="18"/>
    <n v="16"/>
    <n v="97"/>
    <n v="17"/>
    <n v="114"/>
    <n v="684"/>
    <m/>
    <m/>
    <n v="118"/>
    <n v="10472"/>
  </r>
  <r>
    <x v="18"/>
    <s v="Newhalen"/>
    <x v="18"/>
    <n v="17"/>
    <n v="193"/>
    <n v="0"/>
    <n v="193"/>
    <n v="1158"/>
    <m/>
    <m/>
    <n v="201"/>
    <n v="10673"/>
  </r>
  <r>
    <x v="18"/>
    <s v="Newhalen"/>
    <x v="18"/>
    <n v="18"/>
    <n v="197"/>
    <n v="0"/>
    <n v="197"/>
    <n v="1182"/>
    <m/>
    <m/>
    <n v="205"/>
    <n v="10878"/>
  </r>
  <r>
    <x v="18"/>
    <s v="Newhalen"/>
    <x v="18"/>
    <n v="19"/>
    <n v="358"/>
    <n v="0"/>
    <n v="358"/>
    <n v="2148"/>
    <m/>
    <m/>
    <n v="372"/>
    <n v="11250"/>
  </r>
  <r>
    <x v="18"/>
    <s v="Newhalen"/>
    <x v="18"/>
    <n v="20"/>
    <n v="170"/>
    <n v="0"/>
    <n v="170"/>
    <n v="1020"/>
    <m/>
    <m/>
    <n v="177"/>
    <n v="11427"/>
  </r>
  <r>
    <x v="18"/>
    <s v="Newhalen"/>
    <x v="18"/>
    <n v="21"/>
    <n v="200"/>
    <n v="0"/>
    <n v="200"/>
    <n v="1200"/>
    <m/>
    <m/>
    <n v="208"/>
    <n v="11635"/>
  </r>
  <r>
    <x v="18"/>
    <s v="Newhalen"/>
    <x v="18"/>
    <n v="22"/>
    <n v="46"/>
    <n v="0"/>
    <n v="46"/>
    <n v="276"/>
    <m/>
    <m/>
    <n v="48"/>
    <n v="11683"/>
  </r>
  <r>
    <x v="18"/>
    <s v="Newhalen"/>
    <x v="18"/>
    <n v="23"/>
    <n v="40"/>
    <n v="0"/>
    <n v="40"/>
    <n v="240"/>
    <m/>
    <m/>
    <n v="42"/>
    <n v="11725"/>
  </r>
  <r>
    <x v="18"/>
    <s v="Newhalen"/>
    <x v="19"/>
    <n v="4"/>
    <n v="46"/>
    <n v="1"/>
    <n v="47"/>
    <n v="282"/>
    <m/>
    <m/>
    <n v="49"/>
    <n v="11774"/>
  </r>
  <r>
    <x v="18"/>
    <s v="Newhalen"/>
    <x v="19"/>
    <n v="5"/>
    <n v="70"/>
    <n v="24"/>
    <n v="94"/>
    <n v="564"/>
    <m/>
    <m/>
    <n v="98"/>
    <n v="11872"/>
  </r>
  <r>
    <x v="18"/>
    <s v="Newhalen"/>
    <x v="19"/>
    <n v="6"/>
    <n v="138"/>
    <n v="15"/>
    <n v="153"/>
    <n v="918"/>
    <m/>
    <m/>
    <n v="159"/>
    <n v="12031"/>
  </r>
  <r>
    <x v="18"/>
    <s v="Newhalen"/>
    <x v="19"/>
    <n v="7"/>
    <n v="244"/>
    <n v="27"/>
    <n v="271"/>
    <n v="1626"/>
    <m/>
    <m/>
    <n v="282"/>
    <n v="12313"/>
  </r>
  <r>
    <x v="18"/>
    <s v="Newhalen"/>
    <x v="19"/>
    <n v="8"/>
    <n v="266"/>
    <n v="7"/>
    <n v="273"/>
    <n v="1638"/>
    <m/>
    <m/>
    <n v="284"/>
    <n v="12597"/>
  </r>
  <r>
    <x v="18"/>
    <s v="Newhalen"/>
    <x v="19"/>
    <n v="9"/>
    <n v="242"/>
    <n v="18"/>
    <n v="260"/>
    <n v="1560"/>
    <m/>
    <m/>
    <n v="270"/>
    <n v="12867"/>
  </r>
  <r>
    <x v="18"/>
    <s v="Newhalen"/>
    <x v="19"/>
    <n v="10"/>
    <n v="186"/>
    <n v="36"/>
    <n v="222"/>
    <n v="1332"/>
    <m/>
    <m/>
    <n v="231"/>
    <n v="13098"/>
  </r>
  <r>
    <x v="18"/>
    <s v="Newhalen"/>
    <x v="19"/>
    <n v="11"/>
    <n v="376"/>
    <n v="14"/>
    <n v="390"/>
    <n v="2340"/>
    <m/>
    <m/>
    <n v="405"/>
    <n v="13503"/>
  </r>
  <r>
    <x v="18"/>
    <s v="Newhalen"/>
    <x v="19"/>
    <n v="12"/>
    <n v="160"/>
    <n v="12"/>
    <n v="172"/>
    <n v="1032"/>
    <m/>
    <m/>
    <n v="179"/>
    <n v="13682"/>
  </r>
  <r>
    <x v="18"/>
    <s v="Newhalen"/>
    <x v="19"/>
    <n v="13"/>
    <n v="176"/>
    <n v="0"/>
    <n v="176"/>
    <n v="1056"/>
    <m/>
    <m/>
    <n v="183"/>
    <n v="13865"/>
  </r>
  <r>
    <x v="18"/>
    <s v="Newhalen"/>
    <x v="19"/>
    <n v="14"/>
    <n v="172"/>
    <n v="11"/>
    <n v="183"/>
    <n v="1098"/>
    <m/>
    <m/>
    <n v="190"/>
    <n v="14055"/>
  </r>
  <r>
    <x v="18"/>
    <s v="Newhalen"/>
    <x v="19"/>
    <n v="15"/>
    <n v="186"/>
    <n v="0"/>
    <n v="186"/>
    <n v="1116"/>
    <m/>
    <m/>
    <n v="193"/>
    <n v="14248"/>
  </r>
  <r>
    <x v="18"/>
    <s v="Newhalen"/>
    <x v="19"/>
    <n v="16"/>
    <n v="192"/>
    <n v="0"/>
    <n v="192"/>
    <n v="1152"/>
    <m/>
    <m/>
    <n v="199"/>
    <n v="14447"/>
  </r>
  <r>
    <x v="18"/>
    <s v="Newhalen"/>
    <x v="19"/>
    <n v="17"/>
    <n v="160"/>
    <n v="0"/>
    <n v="160"/>
    <n v="960"/>
    <m/>
    <m/>
    <n v="166"/>
    <n v="14613"/>
  </r>
  <r>
    <x v="18"/>
    <s v="Newhalen"/>
    <x v="19"/>
    <n v="18"/>
    <n v="80"/>
    <n v="0"/>
    <n v="80"/>
    <n v="480"/>
    <m/>
    <m/>
    <n v="83"/>
    <n v="14696"/>
  </r>
  <r>
    <x v="18"/>
    <s v="Newhalen"/>
    <x v="19"/>
    <n v="19"/>
    <n v="141"/>
    <n v="0"/>
    <n v="141"/>
    <n v="846"/>
    <m/>
    <m/>
    <n v="147"/>
    <n v="14843"/>
  </r>
  <r>
    <x v="18"/>
    <s v="Newhalen"/>
    <x v="19"/>
    <n v="20"/>
    <n v="296"/>
    <n v="0"/>
    <n v="296"/>
    <n v="1776"/>
    <m/>
    <m/>
    <n v="308"/>
    <n v="15151"/>
  </r>
  <r>
    <x v="18"/>
    <s v="Newhalen"/>
    <x v="19"/>
    <n v="21"/>
    <n v="136"/>
    <n v="1"/>
    <n v="137"/>
    <n v="822"/>
    <m/>
    <m/>
    <n v="142"/>
    <n v="15293"/>
  </r>
  <r>
    <x v="18"/>
    <s v="Newhalen"/>
    <x v="19"/>
    <n v="22"/>
    <n v="56"/>
    <n v="0"/>
    <n v="56"/>
    <n v="336"/>
    <m/>
    <m/>
    <n v="58"/>
    <n v="15351"/>
  </r>
  <r>
    <x v="18"/>
    <s v="Newhalen"/>
    <x v="19"/>
    <n v="23"/>
    <n v="65"/>
    <n v="0"/>
    <n v="65"/>
    <n v="390"/>
    <m/>
    <m/>
    <n v="68"/>
    <n v="15419"/>
  </r>
  <r>
    <x v="18"/>
    <s v="Newhalen"/>
    <x v="20"/>
    <n v="4"/>
    <n v="85"/>
    <n v="0"/>
    <n v="85"/>
    <n v="510"/>
    <m/>
    <m/>
    <n v="88"/>
    <n v="15507"/>
  </r>
  <r>
    <x v="18"/>
    <s v="Newhalen"/>
    <x v="20"/>
    <n v="5"/>
    <n v="214"/>
    <n v="0"/>
    <n v="214"/>
    <n v="1284"/>
    <m/>
    <m/>
    <n v="222"/>
    <n v="15729"/>
  </r>
  <r>
    <x v="18"/>
    <s v="Newhalen"/>
    <x v="20"/>
    <n v="6"/>
    <n v="75"/>
    <n v="1"/>
    <n v="76"/>
    <n v="456"/>
    <m/>
    <m/>
    <n v="79"/>
    <n v="15808"/>
  </r>
  <r>
    <x v="18"/>
    <s v="Newhalen"/>
    <x v="20"/>
    <n v="7"/>
    <n v="210"/>
    <n v="2"/>
    <n v="212"/>
    <n v="1272"/>
    <m/>
    <m/>
    <n v="220"/>
    <n v="16028"/>
  </r>
  <r>
    <x v="18"/>
    <s v="Newhalen"/>
    <x v="20"/>
    <n v="8"/>
    <n v="76"/>
    <n v="13"/>
    <n v="89"/>
    <n v="534"/>
    <m/>
    <m/>
    <n v="92"/>
    <n v="16120"/>
  </r>
  <r>
    <x v="18"/>
    <s v="Newhalen"/>
    <x v="20"/>
    <n v="9"/>
    <n v="272"/>
    <n v="8"/>
    <n v="280"/>
    <n v="1680"/>
    <m/>
    <m/>
    <n v="291"/>
    <n v="16411"/>
  </r>
  <r>
    <x v="18"/>
    <s v="Newhalen"/>
    <x v="20"/>
    <n v="10"/>
    <n v="182"/>
    <n v="8"/>
    <n v="190"/>
    <n v="1140"/>
    <m/>
    <m/>
    <n v="197"/>
    <n v="16608"/>
  </r>
  <r>
    <x v="18"/>
    <s v="Newhalen"/>
    <x v="20"/>
    <n v="11"/>
    <n v="132"/>
    <n v="6"/>
    <n v="138"/>
    <n v="828"/>
    <m/>
    <m/>
    <n v="143"/>
    <n v="16751"/>
  </r>
  <r>
    <x v="18"/>
    <s v="Newhalen"/>
    <x v="20"/>
    <n v="12"/>
    <n v="198"/>
    <n v="16"/>
    <n v="214"/>
    <n v="1284"/>
    <m/>
    <m/>
    <n v="222"/>
    <n v="16973"/>
  </r>
  <r>
    <x v="18"/>
    <s v="Newhalen"/>
    <x v="20"/>
    <n v="13"/>
    <n v="167"/>
    <n v="45"/>
    <n v="212"/>
    <n v="1272"/>
    <m/>
    <m/>
    <n v="220"/>
    <n v="17193"/>
  </r>
  <r>
    <x v="18"/>
    <s v="Newhalen"/>
    <x v="20"/>
    <n v="14"/>
    <n v="393"/>
    <n v="1"/>
    <n v="394"/>
    <n v="2364"/>
    <m/>
    <m/>
    <n v="409"/>
    <n v="17602"/>
  </r>
  <r>
    <x v="18"/>
    <s v="Newhalen"/>
    <x v="20"/>
    <n v="15"/>
    <n v="428"/>
    <n v="0"/>
    <n v="428"/>
    <n v="2568"/>
    <m/>
    <m/>
    <n v="445"/>
    <n v="18047"/>
  </r>
  <r>
    <x v="18"/>
    <s v="Newhalen"/>
    <x v="20"/>
    <n v="16"/>
    <n v="198"/>
    <n v="24"/>
    <n v="222"/>
    <n v="1332"/>
    <m/>
    <m/>
    <n v="231"/>
    <n v="18278"/>
  </r>
  <r>
    <x v="18"/>
    <s v="Newhalen"/>
    <x v="20"/>
    <n v="17"/>
    <n v="140"/>
    <n v="1"/>
    <n v="141"/>
    <n v="846"/>
    <m/>
    <m/>
    <n v="147"/>
    <n v="18425"/>
  </r>
  <r>
    <x v="18"/>
    <s v="Newhalen"/>
    <x v="20"/>
    <n v="18"/>
    <n v="238"/>
    <n v="1"/>
    <n v="239"/>
    <n v="1434"/>
    <m/>
    <m/>
    <n v="248"/>
    <n v="18673"/>
  </r>
  <r>
    <x v="18"/>
    <s v="Newhalen"/>
    <x v="20"/>
    <n v="19"/>
    <n v="228"/>
    <n v="1"/>
    <n v="229"/>
    <n v="1374"/>
    <m/>
    <m/>
    <n v="238"/>
    <n v="18911"/>
  </r>
  <r>
    <x v="18"/>
    <s v="Newhalen"/>
    <x v="20"/>
    <n v="20"/>
    <n v="159"/>
    <n v="0"/>
    <n v="159"/>
    <n v="954"/>
    <m/>
    <m/>
    <n v="165"/>
    <n v="19076"/>
  </r>
  <r>
    <x v="18"/>
    <s v="Newhalen"/>
    <x v="20"/>
    <n v="21"/>
    <n v="80"/>
    <n v="0"/>
    <n v="80"/>
    <n v="480"/>
    <m/>
    <m/>
    <n v="83"/>
    <n v="19159"/>
  </r>
  <r>
    <x v="18"/>
    <s v="Newhalen"/>
    <x v="20"/>
    <n v="22"/>
    <n v="2"/>
    <n v="1"/>
    <n v="3"/>
    <n v="18"/>
    <m/>
    <m/>
    <n v="3"/>
    <n v="19162"/>
  </r>
  <r>
    <x v="18"/>
    <s v="Newhalen"/>
    <x v="20"/>
    <n v="23"/>
    <n v="39"/>
    <n v="0"/>
    <n v="39"/>
    <n v="234"/>
    <m/>
    <m/>
    <n v="41"/>
    <n v="19203"/>
  </r>
  <r>
    <x v="18"/>
    <s v="Newhalen"/>
    <x v="21"/>
    <n v="4"/>
    <n v="24"/>
    <n v="3"/>
    <n v="27"/>
    <n v="162"/>
    <m/>
    <s v="LB Didson, RB Interpolated"/>
    <n v="28"/>
    <n v="19231"/>
  </r>
  <r>
    <x v="18"/>
    <s v="Newhalen"/>
    <x v="21"/>
    <n v="5"/>
    <n v="13"/>
    <n v="4"/>
    <n v="17"/>
    <n v="102"/>
    <m/>
    <s v="LB Didson, RB Interpolated"/>
    <n v="18"/>
    <n v="19249"/>
  </r>
  <r>
    <x v="18"/>
    <s v="Newhalen"/>
    <x v="21"/>
    <n v="6"/>
    <n v="94"/>
    <n v="32"/>
    <n v="126"/>
    <n v="756"/>
    <m/>
    <m/>
    <n v="131"/>
    <n v="19380"/>
  </r>
  <r>
    <x v="18"/>
    <s v="Newhalen"/>
    <x v="21"/>
    <n v="7"/>
    <n v="116"/>
    <n v="54"/>
    <n v="170"/>
    <n v="1020"/>
    <m/>
    <m/>
    <n v="177"/>
    <n v="19557"/>
  </r>
  <r>
    <x v="18"/>
    <s v="Newhalen"/>
    <x v="21"/>
    <n v="8"/>
    <n v="143"/>
    <n v="40"/>
    <n v="183"/>
    <n v="1098"/>
    <m/>
    <m/>
    <n v="190"/>
    <n v="19747"/>
  </r>
  <r>
    <x v="18"/>
    <s v="Newhalen"/>
    <x v="21"/>
    <n v="9"/>
    <n v="91"/>
    <n v="78"/>
    <n v="169"/>
    <n v="1014"/>
    <m/>
    <m/>
    <n v="176"/>
    <n v="19923"/>
  </r>
  <r>
    <x v="18"/>
    <s v="Newhalen"/>
    <x v="21"/>
    <n v="10"/>
    <n v="126"/>
    <n v="14"/>
    <n v="140"/>
    <n v="840"/>
    <m/>
    <m/>
    <n v="145"/>
    <n v="20068"/>
  </r>
  <r>
    <x v="18"/>
    <s v="Newhalen"/>
    <x v="21"/>
    <n v="11"/>
    <n v="95"/>
    <n v="39"/>
    <n v="134"/>
    <n v="804"/>
    <m/>
    <m/>
    <n v="139"/>
    <n v="20207"/>
  </r>
  <r>
    <x v="18"/>
    <s v="Newhalen"/>
    <x v="21"/>
    <n v="12"/>
    <n v="39"/>
    <n v="42"/>
    <n v="81"/>
    <n v="486"/>
    <m/>
    <m/>
    <n v="84"/>
    <n v="20291"/>
  </r>
  <r>
    <x v="18"/>
    <s v="Newhalen"/>
    <x v="21"/>
    <n v="13"/>
    <n v="121"/>
    <n v="67"/>
    <n v="188"/>
    <n v="1128"/>
    <m/>
    <m/>
    <n v="195"/>
    <n v="20486"/>
  </r>
  <r>
    <x v="18"/>
    <s v="Newhalen"/>
    <x v="21"/>
    <n v="14"/>
    <n v="93"/>
    <n v="11"/>
    <n v="104"/>
    <n v="624"/>
    <m/>
    <m/>
    <n v="108"/>
    <n v="20594"/>
  </r>
  <r>
    <x v="18"/>
    <s v="Newhalen"/>
    <x v="21"/>
    <n v="15"/>
    <n v="127"/>
    <n v="92"/>
    <n v="219"/>
    <n v="1314"/>
    <m/>
    <m/>
    <n v="228"/>
    <n v="20822"/>
  </r>
  <r>
    <x v="18"/>
    <s v="Newhalen"/>
    <x v="21"/>
    <n v="16"/>
    <n v="43"/>
    <n v="72"/>
    <n v="115"/>
    <n v="690"/>
    <m/>
    <m/>
    <n v="119"/>
    <n v="20941"/>
  </r>
  <r>
    <x v="18"/>
    <s v="Newhalen"/>
    <x v="21"/>
    <n v="17"/>
    <n v="82"/>
    <n v="9"/>
    <n v="91"/>
    <n v="546"/>
    <m/>
    <m/>
    <n v="95"/>
    <n v="21036"/>
  </r>
  <r>
    <x v="18"/>
    <s v="Newhalen"/>
    <x v="21"/>
    <n v="18"/>
    <n v="0"/>
    <n v="11"/>
    <n v="11"/>
    <n v="66"/>
    <m/>
    <m/>
    <n v="11"/>
    <n v="21047"/>
  </r>
  <r>
    <x v="18"/>
    <s v="Newhalen"/>
    <x v="21"/>
    <n v="19"/>
    <n v="40"/>
    <n v="67"/>
    <n v="107"/>
    <n v="642"/>
    <m/>
    <m/>
    <n v="111"/>
    <n v="21158"/>
  </r>
  <r>
    <x v="18"/>
    <s v="Newhalen"/>
    <x v="21"/>
    <n v="20"/>
    <n v="45"/>
    <n v="32"/>
    <n v="77"/>
    <n v="462"/>
    <m/>
    <m/>
    <n v="80"/>
    <n v="21238"/>
  </r>
  <r>
    <x v="18"/>
    <s v="Newhalen"/>
    <x v="21"/>
    <n v="21"/>
    <n v="41"/>
    <n v="9"/>
    <n v="50"/>
    <n v="300"/>
    <m/>
    <m/>
    <n v="52"/>
    <n v="21290"/>
  </r>
  <r>
    <x v="18"/>
    <s v="Newhalen"/>
    <x v="21"/>
    <n v="22"/>
    <n v="4"/>
    <n v="7"/>
    <n v="11"/>
    <n v="66"/>
    <m/>
    <m/>
    <n v="11"/>
    <n v="21301"/>
  </r>
  <r>
    <x v="18"/>
    <s v="Newhalen"/>
    <x v="21"/>
    <n v="23"/>
    <n v="11"/>
    <n v="12"/>
    <n v="23"/>
    <n v="138"/>
    <m/>
    <m/>
    <n v="24"/>
    <n v="21325"/>
  </r>
  <r>
    <x v="18"/>
    <s v="Newhalen"/>
    <x v="22"/>
    <n v="4"/>
    <n v="7"/>
    <n v="2"/>
    <n v="9"/>
    <n v="54"/>
    <m/>
    <s v="RB Interpolation"/>
    <n v="9"/>
    <n v="21334"/>
  </r>
  <r>
    <x v="18"/>
    <s v="Newhalen"/>
    <x v="22"/>
    <n v="5"/>
    <n v="11"/>
    <n v="2"/>
    <n v="13"/>
    <n v="78"/>
    <m/>
    <m/>
    <n v="14"/>
    <n v="21348"/>
  </r>
  <r>
    <x v="18"/>
    <s v="Newhalen"/>
    <x v="22"/>
    <n v="6"/>
    <n v="20"/>
    <n v="20"/>
    <n v="40"/>
    <n v="240"/>
    <m/>
    <m/>
    <n v="42"/>
    <n v="21390"/>
  </r>
  <r>
    <x v="18"/>
    <s v="Newhalen"/>
    <x v="22"/>
    <n v="7"/>
    <n v="38"/>
    <n v="65"/>
    <n v="103"/>
    <n v="618"/>
    <m/>
    <m/>
    <n v="107"/>
    <n v="21497"/>
  </r>
  <r>
    <x v="18"/>
    <s v="Newhalen"/>
    <x v="22"/>
    <n v="8"/>
    <n v="50"/>
    <n v="52"/>
    <n v="102"/>
    <n v="612"/>
    <m/>
    <m/>
    <n v="106"/>
    <n v="21603"/>
  </r>
  <r>
    <x v="18"/>
    <s v="Newhalen"/>
    <x v="22"/>
    <n v="9"/>
    <n v="0"/>
    <n v="43"/>
    <n v="43"/>
    <n v="258"/>
    <m/>
    <m/>
    <n v="45"/>
    <n v="21648"/>
  </r>
  <r>
    <x v="18"/>
    <s v="Newhalen"/>
    <x v="22"/>
    <n v="10"/>
    <n v="66"/>
    <n v="68"/>
    <n v="134"/>
    <n v="804"/>
    <m/>
    <m/>
    <n v="139"/>
    <n v="21787"/>
  </r>
  <r>
    <x v="18"/>
    <s v="Newhalen"/>
    <x v="22"/>
    <n v="11"/>
    <n v="68"/>
    <n v="33"/>
    <n v="101"/>
    <n v="606"/>
    <m/>
    <m/>
    <n v="105"/>
    <n v="21892"/>
  </r>
  <r>
    <x v="18"/>
    <s v="Newhalen"/>
    <x v="22"/>
    <n v="12"/>
    <n v="53"/>
    <n v="0"/>
    <n v="53"/>
    <n v="318"/>
    <m/>
    <m/>
    <n v="55"/>
    <n v="21947"/>
  </r>
  <r>
    <x v="18"/>
    <s v="Newhalen"/>
    <x v="22"/>
    <n v="13"/>
    <n v="0"/>
    <n v="57"/>
    <n v="57"/>
    <n v="342"/>
    <m/>
    <m/>
    <n v="59"/>
    <n v="22006"/>
  </r>
  <r>
    <x v="18"/>
    <s v="Newhalen"/>
    <x v="22"/>
    <n v="14"/>
    <n v="0"/>
    <n v="64"/>
    <n v="64"/>
    <n v="384"/>
    <m/>
    <m/>
    <n v="66"/>
    <n v="22072"/>
  </r>
  <r>
    <x v="18"/>
    <s v="Newhalen"/>
    <x v="22"/>
    <n v="15"/>
    <n v="0"/>
    <n v="47"/>
    <n v="47"/>
    <n v="282"/>
    <m/>
    <m/>
    <n v="49"/>
    <n v="22121"/>
  </r>
  <r>
    <x v="18"/>
    <s v="Newhalen"/>
    <x v="22"/>
    <n v="16"/>
    <n v="44"/>
    <n v="39"/>
    <n v="83"/>
    <n v="498"/>
    <m/>
    <m/>
    <n v="86"/>
    <n v="22207"/>
  </r>
  <r>
    <x v="18"/>
    <s v="Newhalen"/>
    <x v="22"/>
    <n v="17"/>
    <n v="55"/>
    <n v="47"/>
    <n v="102"/>
    <n v="612"/>
    <m/>
    <m/>
    <n v="106"/>
    <n v="22313"/>
  </r>
  <r>
    <x v="18"/>
    <s v="Newhalen"/>
    <x v="22"/>
    <n v="18"/>
    <n v="24"/>
    <n v="66"/>
    <n v="90"/>
    <n v="540"/>
    <m/>
    <m/>
    <n v="94"/>
    <n v="22407"/>
  </r>
  <r>
    <x v="18"/>
    <s v="Newhalen"/>
    <x v="22"/>
    <n v="19"/>
    <n v="0"/>
    <n v="62"/>
    <n v="62"/>
    <n v="372"/>
    <m/>
    <m/>
    <n v="64"/>
    <n v="22471"/>
  </r>
  <r>
    <x v="18"/>
    <s v="Newhalen"/>
    <x v="22"/>
    <n v="20"/>
    <n v="31"/>
    <n v="30"/>
    <n v="61"/>
    <n v="366"/>
    <m/>
    <m/>
    <n v="63"/>
    <n v="22534"/>
  </r>
  <r>
    <x v="18"/>
    <s v="Newhalen"/>
    <x v="22"/>
    <n v="21"/>
    <n v="53"/>
    <n v="2"/>
    <n v="55"/>
    <n v="330"/>
    <m/>
    <m/>
    <n v="57"/>
    <n v="22591"/>
  </r>
  <r>
    <x v="18"/>
    <s v="Newhalen"/>
    <x v="22"/>
    <n v="22"/>
    <n v="0"/>
    <n v="2"/>
    <n v="2"/>
    <n v="12"/>
    <m/>
    <m/>
    <n v="2"/>
    <n v="22593"/>
  </r>
  <r>
    <x v="18"/>
    <s v="Newhalen"/>
    <x v="22"/>
    <n v="23"/>
    <n v="0"/>
    <n v="0"/>
    <n v="0"/>
    <n v="0"/>
    <m/>
    <m/>
    <n v="0"/>
    <n v="22593"/>
  </r>
  <r>
    <x v="18"/>
    <s v="Newhalen"/>
    <x v="23"/>
    <n v="4"/>
    <n v="9"/>
    <n v="1"/>
    <n v="10"/>
    <n v="60"/>
    <m/>
    <m/>
    <n v="10"/>
    <n v="22603"/>
  </r>
  <r>
    <x v="18"/>
    <s v="Newhalen"/>
    <x v="23"/>
    <n v="5"/>
    <n v="5"/>
    <n v="1"/>
    <n v="6"/>
    <n v="36"/>
    <m/>
    <m/>
    <n v="6"/>
    <n v="22609"/>
  </r>
  <r>
    <x v="18"/>
    <s v="Newhalen"/>
    <x v="23"/>
    <n v="6"/>
    <n v="72"/>
    <n v="6"/>
    <n v="78"/>
    <n v="468"/>
    <m/>
    <m/>
    <n v="81"/>
    <n v="22690"/>
  </r>
  <r>
    <x v="18"/>
    <s v="Newhalen"/>
    <x v="23"/>
    <n v="7"/>
    <n v="114"/>
    <n v="71"/>
    <n v="185"/>
    <n v="1110"/>
    <m/>
    <m/>
    <n v="192"/>
    <n v="22882"/>
  </r>
  <r>
    <x v="18"/>
    <s v="Newhalen"/>
    <x v="23"/>
    <n v="8"/>
    <n v="29"/>
    <n v="50"/>
    <n v="79"/>
    <n v="474"/>
    <m/>
    <m/>
    <n v="82"/>
    <n v="22964"/>
  </r>
  <r>
    <x v="18"/>
    <s v="Newhalen"/>
    <x v="23"/>
    <n v="9"/>
    <n v="53"/>
    <n v="60"/>
    <n v="113"/>
    <n v="678"/>
    <m/>
    <m/>
    <n v="117"/>
    <n v="23081"/>
  </r>
  <r>
    <x v="18"/>
    <s v="Newhalen"/>
    <x v="23"/>
    <n v="10"/>
    <n v="35"/>
    <n v="33"/>
    <n v="68"/>
    <n v="408"/>
    <m/>
    <m/>
    <n v="71"/>
    <n v="23152"/>
  </r>
  <r>
    <x v="18"/>
    <s v="Newhalen"/>
    <x v="23"/>
    <n v="11"/>
    <n v="26"/>
    <n v="43"/>
    <n v="69"/>
    <n v="414"/>
    <m/>
    <m/>
    <n v="72"/>
    <n v="23224"/>
  </r>
  <r>
    <x v="18"/>
    <s v="Newhalen"/>
    <x v="23"/>
    <n v="12"/>
    <n v="4"/>
    <n v="20"/>
    <n v="24"/>
    <n v="144"/>
    <m/>
    <m/>
    <n v="25"/>
    <n v="23249"/>
  </r>
  <r>
    <x v="18"/>
    <s v="Newhalen"/>
    <x v="23"/>
    <n v="13"/>
    <n v="6"/>
    <n v="52"/>
    <n v="58"/>
    <n v="348"/>
    <m/>
    <m/>
    <n v="60"/>
    <n v="23309"/>
  </r>
  <r>
    <x v="18"/>
    <s v="Newhalen"/>
    <x v="23"/>
    <n v="14"/>
    <n v="60"/>
    <n v="41"/>
    <n v="101"/>
    <n v="606"/>
    <m/>
    <m/>
    <n v="105"/>
    <n v="23414"/>
  </r>
  <r>
    <x v="18"/>
    <s v="Newhalen"/>
    <x v="23"/>
    <n v="15"/>
    <n v="7"/>
    <n v="30"/>
    <n v="37"/>
    <n v="222"/>
    <m/>
    <m/>
    <n v="38"/>
    <n v="23452"/>
  </r>
  <r>
    <x v="18"/>
    <s v="Newhalen"/>
    <x v="23"/>
    <n v="16"/>
    <n v="8"/>
    <n v="12"/>
    <n v="20"/>
    <n v="120"/>
    <m/>
    <m/>
    <n v="21"/>
    <n v="23473"/>
  </r>
  <r>
    <x v="18"/>
    <s v="Newhalen"/>
    <x v="23"/>
    <n v="17"/>
    <n v="6"/>
    <n v="154"/>
    <n v="160"/>
    <n v="960"/>
    <m/>
    <m/>
    <n v="166"/>
    <n v="23639"/>
  </r>
  <r>
    <x v="18"/>
    <s v="Newhalen"/>
    <x v="23"/>
    <n v="18"/>
    <n v="36"/>
    <n v="81"/>
    <n v="117"/>
    <n v="702"/>
    <m/>
    <m/>
    <n v="122"/>
    <n v="23761"/>
  </r>
  <r>
    <x v="18"/>
    <s v="Newhalen"/>
    <x v="23"/>
    <n v="19"/>
    <n v="10"/>
    <n v="24"/>
    <n v="34"/>
    <n v="204"/>
    <m/>
    <m/>
    <n v="35"/>
    <n v="23796"/>
  </r>
  <r>
    <x v="18"/>
    <s v="Newhalen"/>
    <x v="23"/>
    <n v="20"/>
    <n v="9"/>
    <n v="82"/>
    <n v="91"/>
    <n v="546"/>
    <m/>
    <m/>
    <n v="95"/>
    <n v="23891"/>
  </r>
  <r>
    <x v="18"/>
    <s v="Newhalen"/>
    <x v="23"/>
    <n v="21"/>
    <n v="39"/>
    <n v="14"/>
    <n v="53"/>
    <n v="318"/>
    <m/>
    <m/>
    <n v="55"/>
    <n v="23946"/>
  </r>
  <r>
    <x v="18"/>
    <s v="Newhalen"/>
    <x v="23"/>
    <n v="22"/>
    <n v="88"/>
    <n v="9"/>
    <n v="97"/>
    <n v="582"/>
    <m/>
    <m/>
    <n v="101"/>
    <n v="24047"/>
  </r>
  <r>
    <x v="18"/>
    <s v="Newhalen"/>
    <x v="23"/>
    <n v="23"/>
    <n v="50"/>
    <n v="24"/>
    <n v="74"/>
    <n v="444"/>
    <m/>
    <m/>
    <n v="77"/>
    <n v="24124"/>
  </r>
  <r>
    <x v="18"/>
    <s v="Newhalen"/>
    <x v="24"/>
    <n v="4"/>
    <n v="13"/>
    <n v="7"/>
    <n v="20"/>
    <n v="120"/>
    <m/>
    <m/>
    <n v="21"/>
    <n v="24145"/>
  </r>
  <r>
    <x v="18"/>
    <s v="Newhalen"/>
    <x v="24"/>
    <n v="5"/>
    <n v="8"/>
    <n v="13"/>
    <n v="21"/>
    <n v="126"/>
    <m/>
    <m/>
    <n v="22"/>
    <n v="24167"/>
  </r>
  <r>
    <x v="18"/>
    <s v="Newhalen"/>
    <x v="24"/>
    <n v="6"/>
    <n v="3"/>
    <n v="29"/>
    <n v="32"/>
    <n v="192"/>
    <m/>
    <m/>
    <n v="33"/>
    <n v="24200"/>
  </r>
  <r>
    <x v="18"/>
    <s v="Newhalen"/>
    <x v="24"/>
    <n v="7"/>
    <n v="3"/>
    <n v="6"/>
    <n v="9"/>
    <n v="54"/>
    <m/>
    <m/>
    <n v="9"/>
    <n v="24209"/>
  </r>
  <r>
    <x v="18"/>
    <s v="Newhalen"/>
    <x v="24"/>
    <n v="8"/>
    <n v="10"/>
    <n v="19"/>
    <n v="29"/>
    <n v="174"/>
    <m/>
    <m/>
    <n v="30"/>
    <n v="24239"/>
  </r>
  <r>
    <x v="18"/>
    <s v="Newhalen"/>
    <x v="24"/>
    <n v="9"/>
    <n v="6"/>
    <n v="24"/>
    <n v="30"/>
    <n v="180"/>
    <m/>
    <m/>
    <n v="31"/>
    <n v="24270"/>
  </r>
  <r>
    <x v="18"/>
    <s v="Newhalen"/>
    <x v="24"/>
    <n v="10"/>
    <n v="7"/>
    <n v="10"/>
    <n v="17"/>
    <n v="102"/>
    <m/>
    <m/>
    <n v="18"/>
    <n v="24288"/>
  </r>
  <r>
    <x v="18"/>
    <s v="Newhalen"/>
    <x v="24"/>
    <n v="11"/>
    <n v="8"/>
    <n v="6"/>
    <n v="14"/>
    <n v="84"/>
    <m/>
    <m/>
    <n v="15"/>
    <n v="24303"/>
  </r>
  <r>
    <x v="18"/>
    <s v="Newhalen"/>
    <x v="24"/>
    <n v="12"/>
    <n v="14"/>
    <n v="12"/>
    <n v="26"/>
    <n v="156"/>
    <m/>
    <m/>
    <n v="27"/>
    <n v="24330"/>
  </r>
  <r>
    <x v="18"/>
    <s v="Newhalen"/>
    <x v="24"/>
    <n v="13"/>
    <n v="55"/>
    <n v="6"/>
    <n v="61"/>
    <n v="366"/>
    <m/>
    <m/>
    <n v="63"/>
    <n v="24393"/>
  </r>
  <r>
    <x v="18"/>
    <s v="Newhalen"/>
    <x v="24"/>
    <n v="14"/>
    <n v="67"/>
    <n v="13"/>
    <n v="80"/>
    <n v="480"/>
    <m/>
    <m/>
    <n v="83"/>
    <n v="24476"/>
  </r>
  <r>
    <x v="18"/>
    <s v="Newhalen"/>
    <x v="24"/>
    <n v="15"/>
    <n v="65"/>
    <n v="15"/>
    <n v="80"/>
    <n v="480"/>
    <m/>
    <m/>
    <n v="83"/>
    <n v="24559"/>
  </r>
  <r>
    <x v="18"/>
    <s v="Newhalen"/>
    <x v="24"/>
    <n v="16"/>
    <n v="65"/>
    <n v="35"/>
    <n v="100"/>
    <n v="600"/>
    <m/>
    <m/>
    <n v="104"/>
    <n v="24663"/>
  </r>
  <r>
    <x v="18"/>
    <s v="Newhalen"/>
    <x v="24"/>
    <n v="17"/>
    <n v="69"/>
    <n v="31"/>
    <n v="100"/>
    <n v="600"/>
    <m/>
    <m/>
    <n v="104"/>
    <n v="24767"/>
  </r>
  <r>
    <x v="18"/>
    <s v="Newhalen"/>
    <x v="24"/>
    <n v="18"/>
    <n v="16"/>
    <n v="4"/>
    <n v="20"/>
    <n v="120"/>
    <m/>
    <m/>
    <n v="21"/>
    <n v="24788"/>
  </r>
  <r>
    <x v="18"/>
    <s v="Newhalen"/>
    <x v="24"/>
    <n v="19"/>
    <n v="43"/>
    <n v="18"/>
    <n v="61"/>
    <n v="366"/>
    <m/>
    <m/>
    <n v="63"/>
    <n v="24851"/>
  </r>
  <r>
    <x v="18"/>
    <s v="Newhalen"/>
    <x v="24"/>
    <n v="20"/>
    <n v="47"/>
    <n v="70"/>
    <n v="117"/>
    <n v="702"/>
    <m/>
    <m/>
    <n v="122"/>
    <n v="24973"/>
  </r>
  <r>
    <x v="18"/>
    <s v="Newhalen"/>
    <x v="24"/>
    <n v="21"/>
    <n v="108"/>
    <n v="30"/>
    <n v="138"/>
    <n v="828"/>
    <m/>
    <m/>
    <n v="143"/>
    <n v="25116"/>
  </r>
  <r>
    <x v="18"/>
    <s v="Newhalen"/>
    <x v="24"/>
    <n v="22"/>
    <n v="117"/>
    <n v="11"/>
    <n v="128"/>
    <n v="768"/>
    <m/>
    <m/>
    <n v="133"/>
    <n v="25249"/>
  </r>
  <r>
    <x v="18"/>
    <s v="Newhalen"/>
    <x v="24"/>
    <n v="23"/>
    <n v="46"/>
    <n v="21"/>
    <n v="67"/>
    <n v="402"/>
    <m/>
    <m/>
    <n v="70"/>
    <n v="25319"/>
  </r>
  <r>
    <x v="18"/>
    <s v="Newhalen"/>
    <x v="25"/>
    <n v="4"/>
    <n v="16"/>
    <n v="3"/>
    <n v="19"/>
    <n v="114"/>
    <m/>
    <m/>
    <n v="20"/>
    <n v="25339"/>
  </r>
  <r>
    <x v="18"/>
    <s v="Newhalen"/>
    <x v="25"/>
    <n v="5"/>
    <n v="22"/>
    <n v="15"/>
    <n v="37"/>
    <n v="222"/>
    <m/>
    <m/>
    <n v="38"/>
    <n v="25377"/>
  </r>
  <r>
    <x v="18"/>
    <s v="Newhalen"/>
    <x v="25"/>
    <n v="6"/>
    <n v="71"/>
    <n v="22"/>
    <n v="93"/>
    <n v="558"/>
    <m/>
    <m/>
    <n v="97"/>
    <n v="25474"/>
  </r>
  <r>
    <x v="18"/>
    <s v="Newhalen"/>
    <x v="25"/>
    <n v="7"/>
    <n v="67"/>
    <n v="4"/>
    <n v="71"/>
    <n v="426"/>
    <m/>
    <m/>
    <n v="74"/>
    <n v="25548"/>
  </r>
  <r>
    <x v="18"/>
    <s v="Newhalen"/>
    <x v="25"/>
    <n v="8"/>
    <n v="24"/>
    <n v="13"/>
    <n v="37"/>
    <n v="222"/>
    <m/>
    <m/>
    <n v="38"/>
    <n v="25586"/>
  </r>
  <r>
    <x v="18"/>
    <s v="Newhalen"/>
    <x v="25"/>
    <n v="9"/>
    <n v="138"/>
    <n v="0"/>
    <n v="138"/>
    <n v="828"/>
    <m/>
    <m/>
    <n v="143"/>
    <n v="25729"/>
  </r>
  <r>
    <x v="18"/>
    <s v="Newhalen"/>
    <x v="25"/>
    <n v="10"/>
    <n v="182"/>
    <n v="7"/>
    <n v="189"/>
    <n v="1134"/>
    <m/>
    <m/>
    <n v="196"/>
    <n v="25925"/>
  </r>
  <r>
    <x v="18"/>
    <s v="Newhalen"/>
    <x v="25"/>
    <n v="11"/>
    <n v="240"/>
    <n v="7"/>
    <n v="247"/>
    <n v="1482"/>
    <m/>
    <m/>
    <n v="257"/>
    <n v="26182"/>
  </r>
  <r>
    <x v="18"/>
    <s v="Newhalen"/>
    <x v="25"/>
    <n v="12"/>
    <n v="201"/>
    <n v="4"/>
    <n v="205"/>
    <n v="1230"/>
    <m/>
    <m/>
    <n v="213"/>
    <n v="26395"/>
  </r>
  <r>
    <x v="18"/>
    <s v="Newhalen"/>
    <x v="25"/>
    <n v="13"/>
    <n v="255"/>
    <n v="4"/>
    <n v="259"/>
    <n v="1554"/>
    <m/>
    <m/>
    <n v="269"/>
    <n v="26664"/>
  </r>
  <r>
    <x v="18"/>
    <s v="Newhalen"/>
    <x v="25"/>
    <n v="14"/>
    <n v="283"/>
    <n v="22"/>
    <n v="305"/>
    <n v="1830"/>
    <m/>
    <m/>
    <n v="317"/>
    <n v="26981"/>
  </r>
  <r>
    <x v="18"/>
    <s v="Newhalen"/>
    <x v="25"/>
    <n v="15"/>
    <n v="371"/>
    <n v="0"/>
    <n v="371"/>
    <n v="2226"/>
    <m/>
    <m/>
    <n v="385"/>
    <n v="27366"/>
  </r>
  <r>
    <x v="18"/>
    <s v="Newhalen"/>
    <x v="25"/>
    <n v="16"/>
    <n v="370"/>
    <n v="0"/>
    <n v="370"/>
    <n v="2220"/>
    <m/>
    <m/>
    <n v="384"/>
    <n v="27750"/>
  </r>
  <r>
    <x v="18"/>
    <s v="Newhalen"/>
    <x v="25"/>
    <n v="17"/>
    <n v="293"/>
    <n v="11"/>
    <n v="304"/>
    <n v="1824"/>
    <m/>
    <m/>
    <n v="316"/>
    <n v="28066"/>
  </r>
  <r>
    <x v="18"/>
    <s v="Newhalen"/>
    <x v="25"/>
    <n v="18"/>
    <n v="225"/>
    <n v="3"/>
    <n v="228"/>
    <n v="1368"/>
    <m/>
    <m/>
    <n v="237"/>
    <n v="28303"/>
  </r>
  <r>
    <x v="18"/>
    <s v="Newhalen"/>
    <x v="25"/>
    <n v="19"/>
    <n v="317"/>
    <n v="0"/>
    <n v="317"/>
    <n v="1902"/>
    <m/>
    <m/>
    <n v="329"/>
    <n v="28632"/>
  </r>
  <r>
    <x v="18"/>
    <s v="Newhalen"/>
    <x v="25"/>
    <n v="20"/>
    <n v="333"/>
    <n v="0"/>
    <n v="333"/>
    <n v="1998"/>
    <m/>
    <m/>
    <n v="346"/>
    <n v="28978"/>
  </r>
  <r>
    <x v="18"/>
    <s v="Newhalen"/>
    <x v="25"/>
    <n v="21"/>
    <n v="324"/>
    <n v="1"/>
    <n v="325"/>
    <n v="1950"/>
    <m/>
    <m/>
    <n v="338"/>
    <n v="29316"/>
  </r>
  <r>
    <x v="18"/>
    <s v="Newhalen"/>
    <x v="25"/>
    <n v="22"/>
    <n v="133"/>
    <n v="2"/>
    <n v="135"/>
    <n v="810"/>
    <m/>
    <m/>
    <n v="140"/>
    <n v="29456"/>
  </r>
  <r>
    <x v="18"/>
    <s v="Newhalen"/>
    <x v="25"/>
    <n v="23"/>
    <n v="137"/>
    <n v="3"/>
    <n v="140"/>
    <n v="840"/>
    <m/>
    <m/>
    <n v="145"/>
    <n v="29601"/>
  </r>
  <r>
    <x v="18"/>
    <s v="Newhalen"/>
    <x v="26"/>
    <n v="4"/>
    <n v="20"/>
    <n v="7"/>
    <n v="27"/>
    <n v="162"/>
    <m/>
    <m/>
    <n v="28"/>
    <n v="29629"/>
  </r>
  <r>
    <x v="18"/>
    <s v="Newhalen"/>
    <x v="26"/>
    <n v="5"/>
    <n v="79"/>
    <n v="37"/>
    <n v="116"/>
    <n v="696"/>
    <m/>
    <m/>
    <n v="121"/>
    <n v="29750"/>
  </r>
  <r>
    <x v="18"/>
    <s v="Newhalen"/>
    <x v="26"/>
    <n v="6"/>
    <n v="220"/>
    <n v="17"/>
    <n v="237"/>
    <n v="1422"/>
    <m/>
    <m/>
    <n v="246"/>
    <n v="29996"/>
  </r>
  <r>
    <x v="18"/>
    <s v="Newhalen"/>
    <x v="26"/>
    <n v="7"/>
    <n v="191"/>
    <n v="0"/>
    <n v="191"/>
    <n v="1146"/>
    <m/>
    <m/>
    <n v="198"/>
    <n v="30194"/>
  </r>
  <r>
    <x v="18"/>
    <s v="Newhalen"/>
    <x v="26"/>
    <n v="8"/>
    <n v="418"/>
    <n v="2"/>
    <n v="420"/>
    <n v="2520"/>
    <m/>
    <m/>
    <n v="436"/>
    <n v="30630"/>
  </r>
  <r>
    <x v="18"/>
    <s v="Newhalen"/>
    <x v="26"/>
    <n v="9"/>
    <n v="413"/>
    <n v="12"/>
    <n v="425"/>
    <n v="2550"/>
    <m/>
    <m/>
    <n v="442"/>
    <n v="31072"/>
  </r>
  <r>
    <x v="18"/>
    <s v="Newhalen"/>
    <x v="26"/>
    <n v="10"/>
    <n v="402"/>
    <n v="5"/>
    <n v="407"/>
    <n v="2442"/>
    <m/>
    <m/>
    <n v="423"/>
    <n v="31495"/>
  </r>
  <r>
    <x v="18"/>
    <s v="Newhalen"/>
    <x v="26"/>
    <n v="11"/>
    <n v="318"/>
    <n v="2"/>
    <n v="320"/>
    <n v="1920"/>
    <m/>
    <m/>
    <n v="332"/>
    <n v="31827"/>
  </r>
  <r>
    <x v="18"/>
    <s v="Newhalen"/>
    <x v="26"/>
    <n v="12"/>
    <n v="285"/>
    <n v="2"/>
    <n v="287"/>
    <n v="1722"/>
    <m/>
    <m/>
    <n v="298"/>
    <n v="32125"/>
  </r>
  <r>
    <x v="18"/>
    <s v="Newhalen"/>
    <x v="26"/>
    <n v="13"/>
    <n v="162"/>
    <n v="102"/>
    <n v="264"/>
    <n v="1584"/>
    <m/>
    <m/>
    <n v="274"/>
    <n v="32399"/>
  </r>
  <r>
    <x v="18"/>
    <s v="Newhalen"/>
    <x v="26"/>
    <n v="14"/>
    <n v="543"/>
    <n v="76"/>
    <n v="619"/>
    <n v="3714"/>
    <m/>
    <m/>
    <n v="643"/>
    <n v="33042"/>
  </r>
  <r>
    <x v="18"/>
    <s v="Newhalen"/>
    <x v="26"/>
    <n v="15"/>
    <n v="352"/>
    <n v="8"/>
    <n v="360"/>
    <n v="2160"/>
    <m/>
    <m/>
    <n v="374"/>
    <n v="33416"/>
  </r>
  <r>
    <x v="18"/>
    <s v="Newhalen"/>
    <x v="26"/>
    <n v="16"/>
    <n v="341"/>
    <n v="0"/>
    <n v="341"/>
    <n v="2046"/>
    <m/>
    <m/>
    <n v="354"/>
    <n v="33770"/>
  </r>
  <r>
    <x v="18"/>
    <s v="Newhalen"/>
    <x v="26"/>
    <n v="17"/>
    <n v="357"/>
    <n v="56"/>
    <n v="413"/>
    <n v="2478"/>
    <m/>
    <m/>
    <n v="429"/>
    <n v="34199"/>
  </r>
  <r>
    <x v="18"/>
    <s v="Newhalen"/>
    <x v="26"/>
    <n v="18"/>
    <n v="235"/>
    <n v="21"/>
    <n v="256"/>
    <n v="1536"/>
    <m/>
    <m/>
    <n v="266"/>
    <n v="34465"/>
  </r>
  <r>
    <x v="18"/>
    <s v="Newhalen"/>
    <x v="26"/>
    <n v="19"/>
    <n v="180"/>
    <n v="2"/>
    <n v="182"/>
    <n v="1092"/>
    <m/>
    <m/>
    <n v="189"/>
    <n v="34654"/>
  </r>
  <r>
    <x v="18"/>
    <s v="Newhalen"/>
    <x v="26"/>
    <n v="20"/>
    <n v="320"/>
    <n v="1"/>
    <n v="321"/>
    <n v="1926"/>
    <m/>
    <m/>
    <n v="334"/>
    <n v="34988"/>
  </r>
  <r>
    <x v="18"/>
    <s v="Newhalen"/>
    <x v="26"/>
    <n v="21"/>
    <n v="261"/>
    <n v="4"/>
    <n v="265"/>
    <n v="1590"/>
    <m/>
    <m/>
    <n v="275"/>
    <n v="35263"/>
  </r>
  <r>
    <x v="18"/>
    <s v="Newhalen"/>
    <x v="26"/>
    <n v="22"/>
    <n v="86"/>
    <n v="6"/>
    <n v="92"/>
    <n v="552"/>
    <m/>
    <m/>
    <n v="96"/>
    <n v="35359"/>
  </r>
  <r>
    <x v="18"/>
    <s v="Newhalen"/>
    <x v="26"/>
    <n v="23"/>
    <n v="33"/>
    <n v="1"/>
    <n v="34"/>
    <n v="204"/>
    <m/>
    <m/>
    <n v="35"/>
    <n v="35394"/>
  </r>
  <r>
    <x v="18"/>
    <s v="Newhalen"/>
    <x v="27"/>
    <n v="4"/>
    <n v="99"/>
    <n v="1"/>
    <n v="100"/>
    <n v="600"/>
    <m/>
    <m/>
    <n v="104"/>
    <n v="35498"/>
  </r>
  <r>
    <x v="18"/>
    <s v="Newhalen"/>
    <x v="27"/>
    <n v="5"/>
    <n v="129"/>
    <n v="3"/>
    <n v="132"/>
    <n v="792"/>
    <m/>
    <m/>
    <n v="137"/>
    <n v="35635"/>
  </r>
  <r>
    <x v="18"/>
    <s v="Newhalen"/>
    <x v="27"/>
    <n v="6"/>
    <n v="282"/>
    <n v="1"/>
    <n v="283"/>
    <n v="1698"/>
    <m/>
    <m/>
    <n v="294"/>
    <n v="35929"/>
  </r>
  <r>
    <x v="18"/>
    <s v="Newhalen"/>
    <x v="27"/>
    <n v="7"/>
    <n v="255"/>
    <n v="1"/>
    <n v="256"/>
    <n v="1536"/>
    <m/>
    <m/>
    <n v="266"/>
    <n v="36195"/>
  </r>
  <r>
    <x v="18"/>
    <s v="Newhalen"/>
    <x v="27"/>
    <n v="8"/>
    <n v="347"/>
    <n v="2"/>
    <n v="349"/>
    <n v="2094"/>
    <m/>
    <m/>
    <n v="363"/>
    <n v="36558"/>
  </r>
  <r>
    <x v="18"/>
    <s v="Newhalen"/>
    <x v="27"/>
    <n v="9"/>
    <n v="302"/>
    <n v="1"/>
    <n v="303"/>
    <n v="1818"/>
    <m/>
    <m/>
    <n v="315"/>
    <n v="36873"/>
  </r>
  <r>
    <x v="18"/>
    <s v="Newhalen"/>
    <x v="27"/>
    <n v="10"/>
    <n v="279"/>
    <n v="1"/>
    <n v="280"/>
    <n v="1680"/>
    <m/>
    <m/>
    <n v="291"/>
    <n v="37164"/>
  </r>
  <r>
    <x v="18"/>
    <s v="Newhalen"/>
    <x v="27"/>
    <n v="11"/>
    <n v="344"/>
    <n v="0"/>
    <n v="344"/>
    <n v="2064"/>
    <m/>
    <m/>
    <n v="357"/>
    <n v="37521"/>
  </r>
  <r>
    <x v="18"/>
    <s v="Newhalen"/>
    <x v="27"/>
    <n v="12"/>
    <n v="345"/>
    <n v="2"/>
    <n v="347"/>
    <n v="2082"/>
    <m/>
    <m/>
    <n v="361"/>
    <n v="37882"/>
  </r>
  <r>
    <x v="18"/>
    <s v="Newhalen"/>
    <x v="27"/>
    <n v="13"/>
    <n v="241"/>
    <n v="0"/>
    <n v="241"/>
    <n v="1446"/>
    <m/>
    <m/>
    <n v="250"/>
    <n v="38132"/>
  </r>
  <r>
    <x v="18"/>
    <s v="Newhalen"/>
    <x v="27"/>
    <n v="14"/>
    <n v="266"/>
    <n v="1"/>
    <n v="267"/>
    <n v="1602"/>
    <m/>
    <m/>
    <n v="277"/>
    <n v="38409"/>
  </r>
  <r>
    <x v="18"/>
    <s v="Newhalen"/>
    <x v="27"/>
    <n v="15"/>
    <n v="438"/>
    <n v="0"/>
    <n v="438"/>
    <n v="2628"/>
    <m/>
    <m/>
    <n v="455"/>
    <n v="38864"/>
  </r>
  <r>
    <x v="18"/>
    <s v="Newhalen"/>
    <x v="27"/>
    <n v="16"/>
    <n v="291"/>
    <n v="13"/>
    <n v="304"/>
    <n v="1824"/>
    <m/>
    <m/>
    <n v="316"/>
    <n v="39180"/>
  </r>
  <r>
    <x v="18"/>
    <s v="Newhalen"/>
    <x v="27"/>
    <n v="17"/>
    <n v="269"/>
    <n v="5"/>
    <n v="274"/>
    <n v="1644"/>
    <m/>
    <m/>
    <n v="285"/>
    <n v="39465"/>
  </r>
  <r>
    <x v="18"/>
    <s v="Newhalen"/>
    <x v="27"/>
    <n v="18"/>
    <n v="211"/>
    <n v="6"/>
    <n v="217"/>
    <n v="1302"/>
    <m/>
    <m/>
    <n v="225"/>
    <n v="39690"/>
  </r>
  <r>
    <x v="18"/>
    <s v="Newhalen"/>
    <x v="27"/>
    <n v="19"/>
    <n v="209"/>
    <n v="0"/>
    <n v="209"/>
    <n v="1254"/>
    <m/>
    <m/>
    <n v="217"/>
    <n v="39907"/>
  </r>
  <r>
    <x v="18"/>
    <s v="Newhalen"/>
    <x v="27"/>
    <n v="20"/>
    <n v="271"/>
    <n v="1"/>
    <n v="272"/>
    <n v="1632"/>
    <m/>
    <m/>
    <n v="283"/>
    <n v="40190"/>
  </r>
  <r>
    <x v="18"/>
    <s v="Newhalen"/>
    <x v="27"/>
    <n v="21"/>
    <n v="326"/>
    <n v="3"/>
    <n v="329"/>
    <n v="1974"/>
    <m/>
    <m/>
    <n v="342"/>
    <n v="40532"/>
  </r>
  <r>
    <x v="18"/>
    <s v="Newhalen"/>
    <x v="27"/>
    <n v="22"/>
    <n v="91"/>
    <n v="4"/>
    <n v="95"/>
    <n v="570"/>
    <m/>
    <m/>
    <n v="99"/>
    <n v="40631"/>
  </r>
  <r>
    <x v="18"/>
    <s v="Newhalen"/>
    <x v="27"/>
    <n v="23"/>
    <n v="112"/>
    <n v="0"/>
    <n v="112"/>
    <n v="672"/>
    <m/>
    <m/>
    <n v="116"/>
    <n v="40747"/>
  </r>
  <r>
    <x v="18"/>
    <s v="Newhalen"/>
    <x v="28"/>
    <n v="4"/>
    <n v="23"/>
    <n v="2"/>
    <n v="25"/>
    <n v="150"/>
    <m/>
    <m/>
    <n v="26"/>
    <n v="40773"/>
  </r>
  <r>
    <x v="18"/>
    <s v="Newhalen"/>
    <x v="28"/>
    <n v="5"/>
    <n v="8"/>
    <n v="1"/>
    <n v="9"/>
    <n v="54"/>
    <m/>
    <m/>
    <n v="9"/>
    <n v="40782"/>
  </r>
  <r>
    <x v="18"/>
    <s v="Newhalen"/>
    <x v="28"/>
    <n v="6"/>
    <n v="94"/>
    <n v="0"/>
    <n v="94"/>
    <n v="564"/>
    <m/>
    <m/>
    <n v="98"/>
    <n v="40880"/>
  </r>
  <r>
    <x v="18"/>
    <s v="Newhalen"/>
    <x v="28"/>
    <n v="7"/>
    <n v="14"/>
    <n v="9"/>
    <n v="23"/>
    <n v="138"/>
    <m/>
    <m/>
    <n v="24"/>
    <n v="40904"/>
  </r>
  <r>
    <x v="18"/>
    <s v="Newhalen"/>
    <x v="28"/>
    <n v="8"/>
    <n v="269"/>
    <n v="10"/>
    <n v="279"/>
    <n v="1674"/>
    <m/>
    <m/>
    <n v="290"/>
    <n v="41194"/>
  </r>
  <r>
    <x v="18"/>
    <s v="Newhalen"/>
    <x v="28"/>
    <n v="9"/>
    <n v="420"/>
    <n v="9"/>
    <n v="429"/>
    <n v="2574"/>
    <m/>
    <m/>
    <n v="446"/>
    <n v="41640"/>
  </r>
  <r>
    <x v="18"/>
    <s v="Newhalen"/>
    <x v="28"/>
    <n v="10"/>
    <n v="349"/>
    <n v="11"/>
    <n v="360"/>
    <n v="2160"/>
    <m/>
    <m/>
    <n v="374"/>
    <n v="42014"/>
  </r>
  <r>
    <x v="18"/>
    <s v="Newhalen"/>
    <x v="28"/>
    <n v="11"/>
    <n v="326"/>
    <n v="2"/>
    <n v="328"/>
    <n v="1968"/>
    <m/>
    <m/>
    <n v="341"/>
    <n v="42355"/>
  </r>
  <r>
    <x v="18"/>
    <s v="Newhalen"/>
    <x v="28"/>
    <n v="12"/>
    <n v="235"/>
    <n v="12"/>
    <n v="247"/>
    <n v="1482"/>
    <m/>
    <m/>
    <n v="257"/>
    <n v="42612"/>
  </r>
  <r>
    <x v="18"/>
    <s v="Newhalen"/>
    <x v="28"/>
    <n v="13"/>
    <n v="243"/>
    <n v="11"/>
    <n v="254"/>
    <n v="1524"/>
    <m/>
    <m/>
    <n v="264"/>
    <n v="42876"/>
  </r>
  <r>
    <x v="18"/>
    <s v="Newhalen"/>
    <x v="28"/>
    <n v="14"/>
    <n v="545"/>
    <n v="21"/>
    <n v="566"/>
    <n v="3396"/>
    <m/>
    <m/>
    <n v="588"/>
    <n v="43464"/>
  </r>
  <r>
    <x v="18"/>
    <s v="Newhalen"/>
    <x v="28"/>
    <n v="15"/>
    <n v="347"/>
    <n v="1"/>
    <n v="348"/>
    <n v="2088"/>
    <m/>
    <m/>
    <n v="362"/>
    <n v="43826"/>
  </r>
  <r>
    <x v="18"/>
    <s v="Newhalen"/>
    <x v="28"/>
    <n v="16"/>
    <n v="159"/>
    <n v="15"/>
    <n v="174"/>
    <n v="1044"/>
    <m/>
    <m/>
    <n v="181"/>
    <n v="44007"/>
  </r>
  <r>
    <x v="18"/>
    <s v="Newhalen"/>
    <x v="28"/>
    <n v="17"/>
    <n v="145"/>
    <n v="7"/>
    <n v="152"/>
    <n v="912"/>
    <m/>
    <m/>
    <n v="158"/>
    <n v="44165"/>
  </r>
  <r>
    <x v="18"/>
    <s v="Newhalen"/>
    <x v="28"/>
    <n v="18"/>
    <n v="280"/>
    <n v="1"/>
    <n v="281"/>
    <n v="1686"/>
    <m/>
    <m/>
    <n v="292"/>
    <n v="44457"/>
  </r>
  <r>
    <x v="18"/>
    <s v="Newhalen"/>
    <x v="28"/>
    <n v="19"/>
    <n v="262"/>
    <n v="0"/>
    <n v="262"/>
    <n v="1572"/>
    <m/>
    <m/>
    <n v="272"/>
    <n v="44729"/>
  </r>
  <r>
    <x v="18"/>
    <s v="Newhalen"/>
    <x v="28"/>
    <n v="20"/>
    <n v="257"/>
    <n v="0"/>
    <n v="257"/>
    <n v="1542"/>
    <m/>
    <m/>
    <n v="267"/>
    <n v="44996"/>
  </r>
  <r>
    <x v="18"/>
    <s v="Newhalen"/>
    <x v="28"/>
    <n v="21"/>
    <n v="272"/>
    <n v="0"/>
    <n v="272"/>
    <n v="1632"/>
    <m/>
    <m/>
    <n v="283"/>
    <n v="45279"/>
  </r>
  <r>
    <x v="18"/>
    <s v="Newhalen"/>
    <x v="28"/>
    <n v="22"/>
    <n v="96"/>
    <n v="0"/>
    <n v="96"/>
    <n v="576"/>
    <m/>
    <m/>
    <n v="100"/>
    <n v="45379"/>
  </r>
  <r>
    <x v="18"/>
    <s v="Newhalen"/>
    <x v="28"/>
    <n v="23"/>
    <n v="68"/>
    <n v="2"/>
    <n v="70"/>
    <n v="420"/>
    <m/>
    <m/>
    <n v="73"/>
    <n v="45452"/>
  </r>
  <r>
    <x v="18"/>
    <s v="Newhalen"/>
    <x v="29"/>
    <n v="4"/>
    <n v="34"/>
    <n v="2"/>
    <n v="36"/>
    <n v="216"/>
    <m/>
    <m/>
    <n v="37"/>
    <n v="45489"/>
  </r>
  <r>
    <x v="18"/>
    <s v="Newhalen"/>
    <x v="29"/>
    <n v="5"/>
    <n v="54"/>
    <n v="5"/>
    <n v="59"/>
    <n v="354"/>
    <m/>
    <m/>
    <n v="61"/>
    <n v="45550"/>
  </r>
  <r>
    <x v="18"/>
    <s v="Newhalen"/>
    <x v="29"/>
    <n v="6"/>
    <n v="115"/>
    <n v="0"/>
    <n v="115"/>
    <n v="690"/>
    <m/>
    <m/>
    <n v="119"/>
    <n v="45669"/>
  </r>
  <r>
    <x v="18"/>
    <s v="Newhalen"/>
    <x v="29"/>
    <n v="7"/>
    <n v="85"/>
    <n v="5"/>
    <n v="90"/>
    <n v="540"/>
    <m/>
    <m/>
    <n v="94"/>
    <n v="45763"/>
  </r>
  <r>
    <x v="18"/>
    <s v="Newhalen"/>
    <x v="29"/>
    <n v="8"/>
    <n v="261"/>
    <n v="13"/>
    <n v="274"/>
    <n v="1644"/>
    <m/>
    <m/>
    <n v="285"/>
    <n v="46048"/>
  </r>
  <r>
    <x v="18"/>
    <s v="Newhalen"/>
    <x v="29"/>
    <n v="9"/>
    <n v="266"/>
    <n v="1"/>
    <n v="267"/>
    <n v="1602"/>
    <m/>
    <m/>
    <n v="277"/>
    <n v="46325"/>
  </r>
  <r>
    <x v="18"/>
    <s v="Newhalen"/>
    <x v="29"/>
    <n v="10"/>
    <n v="475"/>
    <n v="1"/>
    <n v="476"/>
    <n v="2856"/>
    <m/>
    <m/>
    <n v="495"/>
    <n v="46820"/>
  </r>
  <r>
    <x v="18"/>
    <s v="Newhalen"/>
    <x v="29"/>
    <n v="11"/>
    <n v="209"/>
    <n v="10"/>
    <n v="219"/>
    <n v="1314"/>
    <m/>
    <m/>
    <n v="228"/>
    <n v="47048"/>
  </r>
  <r>
    <x v="18"/>
    <s v="Newhalen"/>
    <x v="29"/>
    <n v="12"/>
    <n v="132"/>
    <n v="1"/>
    <n v="133"/>
    <n v="798"/>
    <m/>
    <m/>
    <n v="138"/>
    <n v="47186"/>
  </r>
  <r>
    <x v="18"/>
    <s v="Newhalen"/>
    <x v="29"/>
    <n v="13"/>
    <n v="120"/>
    <n v="6"/>
    <n v="126"/>
    <n v="756"/>
    <m/>
    <m/>
    <n v="131"/>
    <n v="47317"/>
  </r>
  <r>
    <x v="18"/>
    <s v="Newhalen"/>
    <x v="29"/>
    <n v="14"/>
    <n v="262"/>
    <n v="6"/>
    <n v="268"/>
    <n v="1608"/>
    <m/>
    <m/>
    <n v="278"/>
    <n v="47595"/>
  </r>
  <r>
    <x v="18"/>
    <s v="Newhalen"/>
    <x v="29"/>
    <n v="15"/>
    <n v="404"/>
    <n v="0"/>
    <n v="404"/>
    <n v="2424"/>
    <m/>
    <m/>
    <n v="420"/>
    <n v="48015"/>
  </r>
  <r>
    <x v="18"/>
    <s v="Newhalen"/>
    <x v="29"/>
    <n v="16"/>
    <n v="387"/>
    <n v="2"/>
    <n v="389"/>
    <n v="2334"/>
    <m/>
    <m/>
    <n v="404"/>
    <n v="48419"/>
  </r>
  <r>
    <x v="18"/>
    <s v="Newhalen"/>
    <x v="29"/>
    <n v="17"/>
    <n v="249"/>
    <n v="4"/>
    <n v="253"/>
    <n v="1518"/>
    <m/>
    <m/>
    <n v="263"/>
    <n v="48682"/>
  </r>
  <r>
    <x v="18"/>
    <s v="Newhalen"/>
    <x v="29"/>
    <n v="18"/>
    <n v="134"/>
    <n v="9"/>
    <n v="143"/>
    <n v="858"/>
    <m/>
    <m/>
    <n v="149"/>
    <n v="48831"/>
  </r>
  <r>
    <x v="18"/>
    <s v="Newhalen"/>
    <x v="29"/>
    <n v="19"/>
    <n v="205"/>
    <n v="0"/>
    <n v="205"/>
    <n v="1230"/>
    <m/>
    <m/>
    <n v="213"/>
    <n v="49044"/>
  </r>
  <r>
    <x v="18"/>
    <s v="Newhalen"/>
    <x v="29"/>
    <n v="20"/>
    <n v="304"/>
    <n v="0"/>
    <n v="304"/>
    <n v="1824"/>
    <m/>
    <m/>
    <n v="316"/>
    <n v="49360"/>
  </r>
  <r>
    <x v="18"/>
    <s v="Newhalen"/>
    <x v="29"/>
    <n v="21"/>
    <n v="241"/>
    <n v="3"/>
    <n v="244"/>
    <n v="1464"/>
    <m/>
    <m/>
    <n v="254"/>
    <n v="49614"/>
  </r>
  <r>
    <x v="18"/>
    <s v="Newhalen"/>
    <x v="29"/>
    <n v="22"/>
    <n v="47"/>
    <n v="13"/>
    <n v="60"/>
    <n v="360"/>
    <m/>
    <m/>
    <n v="62"/>
    <n v="49676"/>
  </r>
  <r>
    <x v="18"/>
    <s v="Newhalen"/>
    <x v="29"/>
    <n v="23"/>
    <n v="29"/>
    <n v="2"/>
    <n v="31"/>
    <n v="186"/>
    <m/>
    <m/>
    <n v="32"/>
    <n v="49708"/>
  </r>
  <r>
    <x v="18"/>
    <s v="Newhalen"/>
    <x v="30"/>
    <n v="4"/>
    <n v="19"/>
    <n v="0"/>
    <n v="19"/>
    <n v="114"/>
    <m/>
    <m/>
    <n v="20"/>
    <n v="49728"/>
  </r>
  <r>
    <x v="18"/>
    <s v="Newhalen"/>
    <x v="30"/>
    <n v="5"/>
    <n v="46"/>
    <n v="1"/>
    <n v="47"/>
    <n v="282"/>
    <m/>
    <m/>
    <n v="49"/>
    <n v="49777"/>
  </r>
  <r>
    <x v="18"/>
    <s v="Newhalen"/>
    <x v="30"/>
    <n v="6"/>
    <n v="35"/>
    <n v="2"/>
    <n v="37"/>
    <n v="222"/>
    <m/>
    <m/>
    <n v="38"/>
    <n v="49815"/>
  </r>
  <r>
    <x v="18"/>
    <s v="Newhalen"/>
    <x v="30"/>
    <n v="7"/>
    <n v="144"/>
    <n v="12"/>
    <n v="156"/>
    <n v="936"/>
    <m/>
    <m/>
    <n v="162"/>
    <n v="49977"/>
  </r>
  <r>
    <x v="18"/>
    <s v="Newhalen"/>
    <x v="30"/>
    <n v="8"/>
    <n v="278"/>
    <n v="0"/>
    <n v="278"/>
    <n v="1668"/>
    <m/>
    <m/>
    <n v="289"/>
    <n v="50266"/>
  </r>
  <r>
    <x v="18"/>
    <s v="Newhalen"/>
    <x v="30"/>
    <n v="9"/>
    <n v="347"/>
    <n v="6"/>
    <n v="353"/>
    <n v="2118"/>
    <m/>
    <m/>
    <n v="367"/>
    <n v="50633"/>
  </r>
  <r>
    <x v="18"/>
    <s v="Newhalen"/>
    <x v="30"/>
    <n v="10"/>
    <n v="343"/>
    <n v="3"/>
    <n v="346"/>
    <n v="2076"/>
    <m/>
    <m/>
    <n v="360"/>
    <n v="50993"/>
  </r>
  <r>
    <x v="18"/>
    <s v="Newhalen"/>
    <x v="30"/>
    <n v="11"/>
    <n v="290"/>
    <n v="4"/>
    <n v="294"/>
    <n v="1764"/>
    <m/>
    <m/>
    <n v="305"/>
    <n v="51298"/>
  </r>
  <r>
    <x v="18"/>
    <s v="Newhalen"/>
    <x v="30"/>
    <n v="12"/>
    <n v="114"/>
    <n v="2"/>
    <n v="116"/>
    <n v="696"/>
    <m/>
    <m/>
    <n v="121"/>
    <n v="51419"/>
  </r>
  <r>
    <x v="18"/>
    <s v="Newhalen"/>
    <x v="30"/>
    <n v="13"/>
    <n v="201"/>
    <n v="4"/>
    <n v="205"/>
    <n v="1230"/>
    <m/>
    <m/>
    <n v="213"/>
    <n v="51632"/>
  </r>
  <r>
    <x v="18"/>
    <s v="Newhalen"/>
    <x v="30"/>
    <n v="14"/>
    <n v="332"/>
    <n v="12"/>
    <n v="344"/>
    <n v="2064"/>
    <m/>
    <m/>
    <n v="357"/>
    <n v="51989"/>
  </r>
  <r>
    <x v="18"/>
    <s v="Newhalen"/>
    <x v="30"/>
    <n v="15"/>
    <n v="217"/>
    <n v="0"/>
    <n v="217"/>
    <n v="1302"/>
    <m/>
    <m/>
    <n v="225"/>
    <n v="52214"/>
  </r>
  <r>
    <x v="18"/>
    <s v="Newhalen"/>
    <x v="30"/>
    <n v="16"/>
    <n v="239"/>
    <n v="5"/>
    <n v="244"/>
    <n v="1464"/>
    <m/>
    <m/>
    <n v="254"/>
    <n v="52468"/>
  </r>
  <r>
    <x v="18"/>
    <s v="Newhalen"/>
    <x v="30"/>
    <n v="17"/>
    <n v="147"/>
    <n v="2"/>
    <n v="149"/>
    <n v="894"/>
    <m/>
    <m/>
    <n v="155"/>
    <n v="52623"/>
  </r>
  <r>
    <x v="18"/>
    <s v="Newhalen"/>
    <x v="30"/>
    <n v="18"/>
    <n v="82"/>
    <n v="1"/>
    <n v="83"/>
    <n v="498"/>
    <m/>
    <m/>
    <n v="86"/>
    <n v="52709"/>
  </r>
  <r>
    <x v="18"/>
    <s v="Newhalen"/>
    <x v="30"/>
    <n v="19"/>
    <n v="138"/>
    <n v="0"/>
    <n v="138"/>
    <n v="828"/>
    <m/>
    <m/>
    <n v="143"/>
    <n v="52852"/>
  </r>
  <r>
    <x v="18"/>
    <s v="Newhalen"/>
    <x v="30"/>
    <n v="20"/>
    <n v="245"/>
    <n v="2"/>
    <n v="247"/>
    <n v="1482"/>
    <m/>
    <m/>
    <n v="257"/>
    <n v="53109"/>
  </r>
  <r>
    <x v="18"/>
    <s v="Newhalen"/>
    <x v="30"/>
    <n v="21"/>
    <n v="319"/>
    <n v="0"/>
    <n v="319"/>
    <n v="1914"/>
    <m/>
    <m/>
    <n v="331"/>
    <n v="53440"/>
  </r>
  <r>
    <x v="18"/>
    <s v="Newhalen"/>
    <x v="30"/>
    <n v="22"/>
    <n v="30"/>
    <n v="0"/>
    <n v="30"/>
    <n v="180"/>
    <m/>
    <m/>
    <n v="31"/>
    <n v="53471"/>
  </r>
  <r>
    <x v="18"/>
    <s v="Newhalen"/>
    <x v="30"/>
    <n v="23"/>
    <n v="18"/>
    <n v="6"/>
    <n v="24"/>
    <n v="144"/>
    <m/>
    <m/>
    <n v="25"/>
    <n v="53496"/>
  </r>
  <r>
    <x v="18"/>
    <s v="Newhalen"/>
    <x v="33"/>
    <n v="4"/>
    <n v="20"/>
    <n v="6"/>
    <n v="26"/>
    <n v="156"/>
    <m/>
    <m/>
    <n v="27"/>
    <n v="53523"/>
  </r>
  <r>
    <x v="18"/>
    <s v="Newhalen"/>
    <x v="33"/>
    <n v="5"/>
    <n v="35"/>
    <n v="4"/>
    <n v="39"/>
    <n v="234"/>
    <m/>
    <m/>
    <n v="41"/>
    <n v="53564"/>
  </r>
  <r>
    <x v="18"/>
    <s v="Newhalen"/>
    <x v="33"/>
    <n v="6"/>
    <n v="46"/>
    <n v="3"/>
    <n v="49"/>
    <n v="294"/>
    <m/>
    <m/>
    <n v="51"/>
    <n v="53615"/>
  </r>
  <r>
    <x v="18"/>
    <s v="Newhalen"/>
    <x v="33"/>
    <n v="7"/>
    <n v="42"/>
    <n v="19"/>
    <n v="61"/>
    <n v="366"/>
    <m/>
    <m/>
    <n v="63"/>
    <n v="53678"/>
  </r>
  <r>
    <x v="18"/>
    <s v="Newhalen"/>
    <x v="33"/>
    <n v="8"/>
    <n v="101"/>
    <n v="3"/>
    <n v="104"/>
    <n v="624"/>
    <m/>
    <m/>
    <n v="108"/>
    <n v="53786"/>
  </r>
  <r>
    <x v="18"/>
    <s v="Newhalen"/>
    <x v="33"/>
    <n v="9"/>
    <n v="177"/>
    <n v="8"/>
    <n v="185"/>
    <n v="1110"/>
    <m/>
    <m/>
    <n v="192"/>
    <n v="53978"/>
  </r>
  <r>
    <x v="18"/>
    <s v="Newhalen"/>
    <x v="33"/>
    <n v="10"/>
    <n v="127"/>
    <n v="4"/>
    <n v="131"/>
    <n v="786"/>
    <m/>
    <m/>
    <n v="136"/>
    <n v="54114"/>
  </r>
  <r>
    <x v="18"/>
    <s v="Newhalen"/>
    <x v="33"/>
    <n v="11"/>
    <n v="222"/>
    <n v="5"/>
    <n v="227"/>
    <n v="1362"/>
    <m/>
    <m/>
    <n v="236"/>
    <n v="54350"/>
  </r>
  <r>
    <x v="18"/>
    <s v="Newhalen"/>
    <x v="33"/>
    <n v="12"/>
    <n v="18"/>
    <n v="14"/>
    <n v="32"/>
    <n v="192"/>
    <m/>
    <m/>
    <n v="33"/>
    <n v="54383"/>
  </r>
  <r>
    <x v="18"/>
    <s v="Newhalen"/>
    <x v="33"/>
    <n v="13"/>
    <n v="65"/>
    <n v="5"/>
    <n v="70"/>
    <n v="420"/>
    <m/>
    <m/>
    <n v="73"/>
    <n v="54456"/>
  </r>
  <r>
    <x v="18"/>
    <s v="Newhalen"/>
    <x v="33"/>
    <n v="14"/>
    <n v="190"/>
    <n v="0"/>
    <n v="190"/>
    <n v="1140"/>
    <m/>
    <m/>
    <n v="197"/>
    <n v="54653"/>
  </r>
  <r>
    <x v="18"/>
    <s v="Newhalen"/>
    <x v="33"/>
    <n v="15"/>
    <n v="25"/>
    <n v="2"/>
    <n v="27"/>
    <n v="162"/>
    <m/>
    <m/>
    <n v="28"/>
    <n v="54681"/>
  </r>
  <r>
    <x v="18"/>
    <s v="Newhalen"/>
    <x v="33"/>
    <n v="16"/>
    <n v="161"/>
    <n v="5"/>
    <n v="166"/>
    <n v="996"/>
    <m/>
    <m/>
    <n v="172"/>
    <n v="54853"/>
  </r>
  <r>
    <x v="18"/>
    <s v="Newhalen"/>
    <x v="33"/>
    <n v="17"/>
    <n v="106"/>
    <n v="0"/>
    <n v="106"/>
    <n v="636"/>
    <m/>
    <m/>
    <n v="110"/>
    <n v="54963"/>
  </r>
  <r>
    <x v="18"/>
    <s v="Newhalen"/>
    <x v="33"/>
    <n v="18"/>
    <n v="90"/>
    <n v="0"/>
    <n v="90"/>
    <n v="540"/>
    <m/>
    <m/>
    <n v="94"/>
    <n v="55057"/>
  </r>
  <r>
    <x v="18"/>
    <s v="Newhalen"/>
    <x v="33"/>
    <n v="19"/>
    <n v="192"/>
    <n v="4"/>
    <n v="196"/>
    <n v="1176"/>
    <m/>
    <m/>
    <n v="204"/>
    <n v="55261"/>
  </r>
  <r>
    <x v="18"/>
    <s v="Newhalen"/>
    <x v="33"/>
    <n v="20"/>
    <n v="67"/>
    <n v="4"/>
    <n v="71"/>
    <n v="426"/>
    <m/>
    <m/>
    <n v="74"/>
    <n v="55335"/>
  </r>
  <r>
    <x v="18"/>
    <s v="Newhalen"/>
    <x v="33"/>
    <n v="21"/>
    <n v="97"/>
    <n v="4"/>
    <n v="101"/>
    <n v="606"/>
    <m/>
    <m/>
    <n v="105"/>
    <n v="55440"/>
  </r>
  <r>
    <x v="18"/>
    <s v="Newhalen"/>
    <x v="33"/>
    <n v="22"/>
    <n v="19"/>
    <n v="1"/>
    <n v="20"/>
    <n v="120"/>
    <m/>
    <m/>
    <n v="21"/>
    <n v="55461"/>
  </r>
  <r>
    <x v="18"/>
    <s v="Newhalen"/>
    <x v="33"/>
    <n v="23"/>
    <n v="70"/>
    <n v="2"/>
    <n v="72"/>
    <n v="432"/>
    <m/>
    <m/>
    <n v="75"/>
    <n v="55536"/>
  </r>
  <r>
    <x v="18"/>
    <s v="Newhalen"/>
    <x v="34"/>
    <n v="4"/>
    <n v="33"/>
    <n v="4"/>
    <n v="37"/>
    <n v="222"/>
    <m/>
    <m/>
    <n v="38"/>
    <n v="55574"/>
  </r>
  <r>
    <x v="18"/>
    <s v="Newhalen"/>
    <x v="34"/>
    <n v="5"/>
    <n v="70"/>
    <n v="5"/>
    <n v="75"/>
    <n v="450"/>
    <m/>
    <m/>
    <n v="78"/>
    <n v="55652"/>
  </r>
  <r>
    <x v="18"/>
    <s v="Newhalen"/>
    <x v="34"/>
    <n v="6"/>
    <n v="66"/>
    <n v="8"/>
    <n v="74"/>
    <n v="444"/>
    <m/>
    <m/>
    <n v="77"/>
    <n v="55729"/>
  </r>
  <r>
    <x v="18"/>
    <s v="Newhalen"/>
    <x v="34"/>
    <n v="7"/>
    <n v="96"/>
    <n v="4"/>
    <n v="100"/>
    <n v="600"/>
    <m/>
    <m/>
    <n v="104"/>
    <n v="55833"/>
  </r>
  <r>
    <x v="18"/>
    <s v="Newhalen"/>
    <x v="34"/>
    <n v="8"/>
    <n v="12"/>
    <n v="51"/>
    <n v="63"/>
    <n v="378"/>
    <m/>
    <m/>
    <n v="65"/>
    <n v="55898"/>
  </r>
  <r>
    <x v="18"/>
    <s v="Newhalen"/>
    <x v="34"/>
    <n v="9"/>
    <n v="56"/>
    <n v="126"/>
    <n v="182"/>
    <n v="1092"/>
    <m/>
    <m/>
    <n v="189"/>
    <n v="56087"/>
  </r>
  <r>
    <x v="18"/>
    <s v="Newhalen"/>
    <x v="34"/>
    <n v="10"/>
    <n v="59"/>
    <n v="45"/>
    <n v="104"/>
    <n v="624"/>
    <m/>
    <m/>
    <n v="108"/>
    <n v="56195"/>
  </r>
  <r>
    <x v="18"/>
    <s v="Newhalen"/>
    <x v="34"/>
    <n v="11"/>
    <n v="37"/>
    <n v="36"/>
    <n v="73"/>
    <n v="438"/>
    <m/>
    <m/>
    <n v="76"/>
    <n v="56271"/>
  </r>
  <r>
    <x v="18"/>
    <s v="Newhalen"/>
    <x v="34"/>
    <n v="12"/>
    <n v="2"/>
    <n v="19"/>
    <n v="21"/>
    <n v="126"/>
    <m/>
    <m/>
    <n v="22"/>
    <n v="56293"/>
  </r>
  <r>
    <x v="18"/>
    <s v="Newhalen"/>
    <x v="34"/>
    <n v="13"/>
    <n v="4"/>
    <n v="96"/>
    <n v="100"/>
    <n v="600"/>
    <m/>
    <m/>
    <n v="104"/>
    <n v="56397"/>
  </r>
  <r>
    <x v="18"/>
    <s v="Newhalen"/>
    <x v="34"/>
    <n v="14"/>
    <n v="10"/>
    <n v="20"/>
    <n v="30"/>
    <n v="180"/>
    <m/>
    <m/>
    <n v="31"/>
    <n v="56428"/>
  </r>
  <r>
    <x v="18"/>
    <s v="Newhalen"/>
    <x v="34"/>
    <n v="15"/>
    <n v="17"/>
    <n v="55"/>
    <n v="72"/>
    <n v="432"/>
    <m/>
    <m/>
    <n v="75"/>
    <n v="56503"/>
  </r>
  <r>
    <x v="18"/>
    <s v="Newhalen"/>
    <x v="34"/>
    <n v="16"/>
    <n v="13"/>
    <n v="12"/>
    <n v="25"/>
    <n v="150"/>
    <m/>
    <m/>
    <n v="26"/>
    <n v="56529"/>
  </r>
  <r>
    <x v="18"/>
    <s v="Newhalen"/>
    <x v="34"/>
    <n v="17"/>
    <n v="17"/>
    <n v="51"/>
    <n v="68"/>
    <n v="408"/>
    <m/>
    <m/>
    <n v="71"/>
    <n v="56600"/>
  </r>
  <r>
    <x v="18"/>
    <s v="Newhalen"/>
    <x v="34"/>
    <n v="18"/>
    <n v="17"/>
    <n v="17"/>
    <n v="34"/>
    <n v="204"/>
    <m/>
    <m/>
    <n v="35"/>
    <n v="56635"/>
  </r>
  <r>
    <x v="18"/>
    <s v="Newhalen"/>
    <x v="34"/>
    <n v="19"/>
    <n v="2"/>
    <n v="23"/>
    <n v="25"/>
    <n v="150"/>
    <m/>
    <m/>
    <n v="26"/>
    <n v="56661"/>
  </r>
  <r>
    <x v="18"/>
    <s v="Newhalen"/>
    <x v="34"/>
    <n v="20"/>
    <n v="6"/>
    <n v="1"/>
    <n v="7"/>
    <n v="42"/>
    <m/>
    <m/>
    <n v="7"/>
    <n v="56668"/>
  </r>
  <r>
    <x v="18"/>
    <s v="Newhalen"/>
    <x v="34"/>
    <n v="21"/>
    <n v="15"/>
    <n v="14"/>
    <n v="29"/>
    <n v="174"/>
    <m/>
    <m/>
    <n v="30"/>
    <n v="56698"/>
  </r>
  <r>
    <x v="18"/>
    <s v="Newhalen"/>
    <x v="34"/>
    <n v="22"/>
    <n v="21"/>
    <n v="36"/>
    <n v="57"/>
    <n v="342"/>
    <m/>
    <m/>
    <n v="59"/>
    <n v="56757"/>
  </r>
  <r>
    <x v="18"/>
    <s v="Newhalen"/>
    <x v="34"/>
    <n v="23"/>
    <n v="35"/>
    <n v="21"/>
    <n v="56"/>
    <n v="336"/>
    <m/>
    <m/>
    <n v="58"/>
    <n v="56815"/>
  </r>
  <r>
    <x v="18"/>
    <s v="Newhalen"/>
    <x v="35"/>
    <n v="4"/>
    <n v="13"/>
    <n v="2"/>
    <n v="15"/>
    <n v="90"/>
    <m/>
    <m/>
    <n v="16"/>
    <n v="56831"/>
  </r>
  <r>
    <x v="18"/>
    <s v="Newhalen"/>
    <x v="35"/>
    <n v="5"/>
    <n v="15"/>
    <n v="1"/>
    <n v="16"/>
    <n v="96"/>
    <m/>
    <m/>
    <n v="17"/>
    <n v="56848"/>
  </r>
  <r>
    <x v="18"/>
    <s v="Newhalen"/>
    <x v="35"/>
    <n v="6"/>
    <n v="42"/>
    <n v="3"/>
    <n v="45"/>
    <n v="270"/>
    <m/>
    <m/>
    <n v="47"/>
    <n v="56895"/>
  </r>
  <r>
    <x v="18"/>
    <s v="Newhalen"/>
    <x v="35"/>
    <n v="7"/>
    <n v="67"/>
    <n v="44"/>
    <n v="111"/>
    <n v="666"/>
    <m/>
    <m/>
    <n v="115"/>
    <n v="57010"/>
  </r>
  <r>
    <x v="18"/>
    <s v="Newhalen"/>
    <x v="35"/>
    <n v="8"/>
    <n v="10"/>
    <n v="0"/>
    <n v="10"/>
    <n v="60"/>
    <m/>
    <m/>
    <n v="10"/>
    <n v="57020"/>
  </r>
  <r>
    <x v="18"/>
    <s v="Newhalen"/>
    <x v="35"/>
    <n v="9"/>
    <n v="14"/>
    <n v="27"/>
    <n v="41"/>
    <n v="246"/>
    <m/>
    <m/>
    <n v="43"/>
    <n v="57063"/>
  </r>
  <r>
    <x v="18"/>
    <s v="Newhalen"/>
    <x v="35"/>
    <n v="10"/>
    <n v="20"/>
    <n v="22"/>
    <n v="42"/>
    <n v="252"/>
    <m/>
    <m/>
    <n v="44"/>
    <n v="57107"/>
  </r>
  <r>
    <x v="18"/>
    <s v="Newhalen"/>
    <x v="35"/>
    <n v="11"/>
    <n v="48"/>
    <n v="21"/>
    <n v="69"/>
    <n v="414"/>
    <m/>
    <m/>
    <n v="72"/>
    <n v="57179"/>
  </r>
  <r>
    <x v="18"/>
    <s v="Newhalen"/>
    <x v="35"/>
    <n v="12"/>
    <n v="55"/>
    <n v="28"/>
    <n v="83"/>
    <n v="498"/>
    <m/>
    <m/>
    <n v="86"/>
    <n v="57265"/>
  </r>
  <r>
    <x v="18"/>
    <s v="Newhalen"/>
    <x v="35"/>
    <n v="13"/>
    <n v="38"/>
    <n v="19"/>
    <n v="57"/>
    <n v="342"/>
    <m/>
    <m/>
    <n v="59"/>
    <n v="57324"/>
  </r>
  <r>
    <x v="18"/>
    <s v="Newhalen"/>
    <x v="35"/>
    <n v="14"/>
    <n v="155"/>
    <n v="38"/>
    <n v="193"/>
    <n v="1158"/>
    <m/>
    <m/>
    <n v="201"/>
    <n v="57525"/>
  </r>
  <r>
    <x v="18"/>
    <s v="Newhalen"/>
    <x v="35"/>
    <n v="15"/>
    <n v="216"/>
    <n v="9"/>
    <n v="225"/>
    <n v="1350"/>
    <m/>
    <m/>
    <n v="234"/>
    <n v="57759"/>
  </r>
  <r>
    <x v="18"/>
    <s v="Newhalen"/>
    <x v="35"/>
    <n v="16"/>
    <n v="115"/>
    <n v="1"/>
    <n v="116"/>
    <n v="696"/>
    <m/>
    <m/>
    <n v="121"/>
    <n v="57880"/>
  </r>
  <r>
    <x v="18"/>
    <s v="Newhalen"/>
    <x v="35"/>
    <n v="17"/>
    <n v="43"/>
    <n v="8"/>
    <n v="51"/>
    <n v="306"/>
    <m/>
    <m/>
    <n v="53"/>
    <n v="57933"/>
  </r>
  <r>
    <x v="18"/>
    <s v="Newhalen"/>
    <x v="35"/>
    <n v="18"/>
    <n v="61"/>
    <n v="7"/>
    <n v="68"/>
    <n v="408"/>
    <m/>
    <m/>
    <n v="71"/>
    <n v="58004"/>
  </r>
  <r>
    <x v="18"/>
    <s v="Newhalen"/>
    <x v="35"/>
    <n v="19"/>
    <n v="97"/>
    <n v="8"/>
    <n v="105"/>
    <n v="630"/>
    <m/>
    <m/>
    <n v="109"/>
    <n v="58113"/>
  </r>
  <r>
    <x v="18"/>
    <s v="Newhalen"/>
    <x v="35"/>
    <n v="20"/>
    <n v="102"/>
    <n v="10"/>
    <n v="112"/>
    <n v="672"/>
    <m/>
    <m/>
    <n v="116"/>
    <n v="58229"/>
  </r>
  <r>
    <x v="18"/>
    <s v="Newhalen"/>
    <x v="35"/>
    <n v="21"/>
    <n v="122"/>
    <n v="17"/>
    <n v="139"/>
    <n v="834"/>
    <m/>
    <m/>
    <n v="144"/>
    <n v="58373"/>
  </r>
  <r>
    <x v="18"/>
    <s v="Newhalen"/>
    <x v="35"/>
    <n v="22"/>
    <n v="7"/>
    <n v="3"/>
    <n v="10"/>
    <n v="60"/>
    <m/>
    <m/>
    <n v="10"/>
    <n v="58383"/>
  </r>
  <r>
    <x v="18"/>
    <s v="Newhalen"/>
    <x v="35"/>
    <n v="23"/>
    <n v="31"/>
    <n v="6"/>
    <n v="37"/>
    <n v="222"/>
    <m/>
    <m/>
    <n v="38"/>
    <n v="58421"/>
  </r>
  <r>
    <x v="18"/>
    <s v="Newhalen"/>
    <x v="36"/>
    <n v="4"/>
    <n v="18"/>
    <n v="0"/>
    <n v="18"/>
    <n v="108"/>
    <m/>
    <m/>
    <n v="19"/>
    <n v="58440"/>
  </r>
  <r>
    <x v="18"/>
    <s v="Newhalen"/>
    <x v="36"/>
    <n v="5"/>
    <n v="24"/>
    <n v="9"/>
    <n v="33"/>
    <n v="198"/>
    <m/>
    <m/>
    <n v="34"/>
    <n v="58474"/>
  </r>
  <r>
    <x v="18"/>
    <s v="Newhalen"/>
    <x v="36"/>
    <n v="6"/>
    <n v="10"/>
    <n v="12"/>
    <n v="22"/>
    <n v="132"/>
    <m/>
    <m/>
    <n v="23"/>
    <n v="58497"/>
  </r>
  <r>
    <x v="18"/>
    <s v="Newhalen"/>
    <x v="36"/>
    <n v="7"/>
    <n v="18"/>
    <n v="7"/>
    <n v="25"/>
    <n v="150"/>
    <m/>
    <m/>
    <n v="26"/>
    <n v="58523"/>
  </r>
  <r>
    <x v="18"/>
    <s v="Newhalen"/>
    <x v="36"/>
    <n v="8"/>
    <n v="77"/>
    <n v="18"/>
    <n v="95"/>
    <n v="570"/>
    <m/>
    <m/>
    <n v="99"/>
    <n v="58622"/>
  </r>
  <r>
    <x v="18"/>
    <s v="Newhalen"/>
    <x v="36"/>
    <n v="9"/>
    <n v="36"/>
    <n v="15"/>
    <n v="51"/>
    <n v="306"/>
    <m/>
    <m/>
    <n v="53"/>
    <n v="58675"/>
  </r>
  <r>
    <x v="18"/>
    <s v="Newhalen"/>
    <x v="36"/>
    <n v="10"/>
    <n v="121"/>
    <n v="14"/>
    <n v="135"/>
    <n v="810"/>
    <m/>
    <m/>
    <n v="140"/>
    <n v="58815"/>
  </r>
  <r>
    <x v="18"/>
    <s v="Newhalen"/>
    <x v="36"/>
    <n v="11"/>
    <n v="79"/>
    <n v="65"/>
    <n v="144"/>
    <n v="864"/>
    <m/>
    <m/>
    <n v="150"/>
    <n v="58965"/>
  </r>
  <r>
    <x v="18"/>
    <s v="Newhalen"/>
    <x v="36"/>
    <n v="12"/>
    <n v="34"/>
    <n v="20"/>
    <n v="54"/>
    <n v="324"/>
    <m/>
    <m/>
    <n v="56"/>
    <n v="59021"/>
  </r>
  <r>
    <x v="18"/>
    <s v="Newhalen"/>
    <x v="36"/>
    <n v="13"/>
    <n v="21"/>
    <n v="8"/>
    <n v="29"/>
    <n v="174"/>
    <m/>
    <m/>
    <n v="30"/>
    <n v="59051"/>
  </r>
  <r>
    <x v="18"/>
    <s v="Newhalen"/>
    <x v="36"/>
    <n v="14"/>
    <n v="82"/>
    <n v="4"/>
    <n v="86"/>
    <n v="516"/>
    <m/>
    <m/>
    <n v="89"/>
    <n v="59140"/>
  </r>
  <r>
    <x v="18"/>
    <s v="Newhalen"/>
    <x v="36"/>
    <n v="15"/>
    <n v="83"/>
    <n v="8"/>
    <n v="91"/>
    <n v="546"/>
    <m/>
    <m/>
    <n v="95"/>
    <n v="59235"/>
  </r>
  <r>
    <x v="18"/>
    <s v="Newhalen"/>
    <x v="36"/>
    <n v="16"/>
    <n v="88"/>
    <n v="14"/>
    <n v="102"/>
    <n v="612"/>
    <m/>
    <m/>
    <n v="106"/>
    <n v="59341"/>
  </r>
  <r>
    <x v="18"/>
    <s v="Newhalen"/>
    <x v="36"/>
    <n v="17"/>
    <n v="97"/>
    <n v="2"/>
    <n v="99"/>
    <n v="594"/>
    <m/>
    <m/>
    <n v="103"/>
    <n v="59444"/>
  </r>
  <r>
    <x v="18"/>
    <s v="Newhalen"/>
    <x v="36"/>
    <n v="18"/>
    <n v="74"/>
    <n v="3"/>
    <n v="77"/>
    <n v="462"/>
    <m/>
    <m/>
    <n v="80"/>
    <n v="59524"/>
  </r>
  <r>
    <x v="18"/>
    <s v="Newhalen"/>
    <x v="36"/>
    <n v="19"/>
    <n v="73"/>
    <n v="1"/>
    <n v="74"/>
    <n v="444"/>
    <m/>
    <m/>
    <n v="77"/>
    <n v="59601"/>
  </r>
  <r>
    <x v="18"/>
    <s v="Newhalen"/>
    <x v="36"/>
    <n v="20"/>
    <n v="32"/>
    <n v="15"/>
    <n v="47"/>
    <n v="282"/>
    <m/>
    <m/>
    <n v="49"/>
    <n v="59650"/>
  </r>
  <r>
    <x v="18"/>
    <s v="Newhalen"/>
    <x v="36"/>
    <n v="21"/>
    <n v="28"/>
    <n v="7"/>
    <n v="35"/>
    <n v="210"/>
    <m/>
    <m/>
    <n v="36"/>
    <n v="59686"/>
  </r>
  <r>
    <x v="18"/>
    <s v="Newhalen"/>
    <x v="36"/>
    <n v="22"/>
    <n v="11"/>
    <n v="5"/>
    <n v="16"/>
    <n v="96"/>
    <m/>
    <m/>
    <n v="17"/>
    <n v="59703"/>
  </r>
  <r>
    <x v="18"/>
    <s v="Newhalen"/>
    <x v="36"/>
    <n v="23"/>
    <n v="50"/>
    <n v="2"/>
    <n v="52"/>
    <n v="312"/>
    <m/>
    <m/>
    <n v="54"/>
    <n v="59757"/>
  </r>
  <r>
    <x v="18"/>
    <s v="Newhalen"/>
    <x v="37"/>
    <n v="4"/>
    <n v="1"/>
    <n v="0"/>
    <n v="1"/>
    <n v="6"/>
    <m/>
    <m/>
    <n v="1"/>
    <n v="59758"/>
  </r>
  <r>
    <x v="18"/>
    <s v="Newhalen"/>
    <x v="37"/>
    <n v="5"/>
    <n v="0"/>
    <n v="0"/>
    <n v="0"/>
    <n v="0"/>
    <m/>
    <m/>
    <n v="0"/>
    <n v="59758"/>
  </r>
  <r>
    <x v="18"/>
    <s v="Newhalen"/>
    <x v="37"/>
    <n v="6"/>
    <n v="36"/>
    <n v="10"/>
    <n v="46"/>
    <n v="276"/>
    <m/>
    <m/>
    <n v="48"/>
    <n v="59806"/>
  </r>
  <r>
    <x v="18"/>
    <s v="Newhalen"/>
    <x v="37"/>
    <n v="7"/>
    <n v="14"/>
    <n v="1"/>
    <n v="15"/>
    <n v="90"/>
    <m/>
    <m/>
    <n v="16"/>
    <n v="59822"/>
  </r>
  <r>
    <x v="18"/>
    <s v="Newhalen"/>
    <x v="37"/>
    <n v="8"/>
    <n v="0"/>
    <n v="9"/>
    <n v="9"/>
    <n v="54"/>
    <m/>
    <m/>
    <n v="9"/>
    <n v="59831"/>
  </r>
  <r>
    <x v="18"/>
    <s v="Newhalen"/>
    <x v="37"/>
    <n v="9"/>
    <n v="16"/>
    <n v="2"/>
    <n v="18"/>
    <n v="108"/>
    <m/>
    <m/>
    <n v="19"/>
    <n v="59850"/>
  </r>
  <r>
    <x v="18"/>
    <s v="Newhalen"/>
    <x v="37"/>
    <n v="10"/>
    <n v="45"/>
    <n v="4"/>
    <n v="49"/>
    <n v="294"/>
    <m/>
    <m/>
    <n v="51"/>
    <n v="59901"/>
  </r>
  <r>
    <x v="18"/>
    <s v="Newhalen"/>
    <x v="37"/>
    <n v="11"/>
    <n v="19"/>
    <n v="4"/>
    <n v="23"/>
    <n v="138"/>
    <m/>
    <m/>
    <n v="24"/>
    <n v="59925"/>
  </r>
  <r>
    <x v="18"/>
    <s v="Newhalen"/>
    <x v="37"/>
    <n v="12"/>
    <n v="56"/>
    <n v="5"/>
    <n v="61"/>
    <n v="366"/>
    <m/>
    <m/>
    <n v="63"/>
    <n v="59988"/>
  </r>
  <r>
    <x v="18"/>
    <s v="Newhalen"/>
    <x v="37"/>
    <n v="13"/>
    <n v="22"/>
    <n v="0"/>
    <n v="22"/>
    <n v="132"/>
    <m/>
    <m/>
    <n v="23"/>
    <n v="60011"/>
  </r>
  <r>
    <x v="18"/>
    <s v="Newhalen"/>
    <x v="37"/>
    <n v="14"/>
    <n v="56"/>
    <n v="1"/>
    <n v="57"/>
    <n v="342"/>
    <m/>
    <m/>
    <n v="59"/>
    <n v="60070"/>
  </r>
  <r>
    <x v="18"/>
    <s v="Newhalen"/>
    <x v="37"/>
    <n v="15"/>
    <n v="99"/>
    <n v="3"/>
    <n v="102"/>
    <n v="612"/>
    <m/>
    <m/>
    <n v="106"/>
    <n v="60176"/>
  </r>
  <r>
    <x v="18"/>
    <s v="Newhalen"/>
    <x v="37"/>
    <n v="16"/>
    <n v="108"/>
    <n v="16"/>
    <n v="124"/>
    <n v="744"/>
    <m/>
    <m/>
    <n v="129"/>
    <n v="60305"/>
  </r>
  <r>
    <x v="18"/>
    <s v="Newhalen"/>
    <x v="37"/>
    <n v="17"/>
    <n v="106"/>
    <n v="2"/>
    <n v="108"/>
    <n v="648"/>
    <m/>
    <m/>
    <n v="112"/>
    <n v="60417"/>
  </r>
  <r>
    <x v="18"/>
    <s v="Newhalen"/>
    <x v="37"/>
    <n v="18"/>
    <n v="34"/>
    <n v="6"/>
    <n v="40"/>
    <n v="240"/>
    <m/>
    <m/>
    <n v="42"/>
    <n v="60459"/>
  </r>
  <r>
    <x v="18"/>
    <s v="Newhalen"/>
    <x v="37"/>
    <n v="19"/>
    <n v="40"/>
    <n v="2"/>
    <n v="42"/>
    <n v="252"/>
    <m/>
    <m/>
    <n v="44"/>
    <n v="60503"/>
  </r>
  <r>
    <x v="18"/>
    <s v="Newhalen"/>
    <x v="37"/>
    <n v="20"/>
    <n v="12"/>
    <n v="11"/>
    <n v="23"/>
    <n v="138"/>
    <m/>
    <m/>
    <n v="24"/>
    <n v="60527"/>
  </r>
  <r>
    <x v="18"/>
    <s v="Newhalen"/>
    <x v="37"/>
    <n v="21"/>
    <n v="12"/>
    <n v="2"/>
    <n v="14"/>
    <n v="84"/>
    <m/>
    <m/>
    <n v="15"/>
    <n v="60542"/>
  </r>
  <r>
    <x v="18"/>
    <s v="Newhalen"/>
    <x v="37"/>
    <n v="22"/>
    <n v="16"/>
    <n v="1"/>
    <n v="17"/>
    <n v="102"/>
    <m/>
    <m/>
    <n v="18"/>
    <n v="60560"/>
  </r>
  <r>
    <x v="18"/>
    <s v="Newhalen"/>
    <x v="37"/>
    <n v="23"/>
    <n v="8"/>
    <n v="4"/>
    <n v="12"/>
    <n v="72"/>
    <m/>
    <m/>
    <n v="12"/>
    <n v="60572"/>
  </r>
  <r>
    <x v="18"/>
    <s v="Newhalen"/>
    <x v="38"/>
    <n v="4"/>
    <n v="0"/>
    <n v="1"/>
    <n v="1"/>
    <n v="6"/>
    <m/>
    <m/>
    <n v="1"/>
    <n v="60573"/>
  </r>
  <r>
    <x v="18"/>
    <s v="Newhalen"/>
    <x v="38"/>
    <n v="5"/>
    <n v="3"/>
    <n v="0"/>
    <n v="3"/>
    <n v="18"/>
    <m/>
    <m/>
    <n v="3"/>
    <n v="60576"/>
  </r>
  <r>
    <x v="18"/>
    <s v="Newhalen"/>
    <x v="38"/>
    <n v="6"/>
    <n v="12"/>
    <n v="1"/>
    <n v="13"/>
    <n v="78"/>
    <m/>
    <m/>
    <n v="14"/>
    <n v="60590"/>
  </r>
  <r>
    <x v="18"/>
    <s v="Newhalen"/>
    <x v="38"/>
    <n v="7"/>
    <n v="5"/>
    <n v="2"/>
    <n v="7"/>
    <n v="42"/>
    <m/>
    <m/>
    <n v="7"/>
    <n v="60597"/>
  </r>
  <r>
    <x v="18"/>
    <s v="Newhalen"/>
    <x v="38"/>
    <n v="8"/>
    <n v="1"/>
    <n v="3"/>
    <n v="4"/>
    <n v="24"/>
    <m/>
    <m/>
    <n v="4"/>
    <n v="60601"/>
  </r>
  <r>
    <x v="18"/>
    <s v="Newhalen"/>
    <x v="38"/>
    <n v="9"/>
    <n v="2"/>
    <n v="8"/>
    <n v="10"/>
    <n v="60"/>
    <m/>
    <m/>
    <n v="10"/>
    <n v="60611"/>
  </r>
  <r>
    <x v="18"/>
    <s v="Newhalen"/>
    <x v="38"/>
    <n v="10"/>
    <n v="3"/>
    <n v="2"/>
    <n v="5"/>
    <n v="30"/>
    <m/>
    <m/>
    <n v="5"/>
    <n v="60616"/>
  </r>
  <r>
    <x v="18"/>
    <s v="Newhalen"/>
    <x v="38"/>
    <n v="11"/>
    <n v="2"/>
    <n v="45"/>
    <n v="47"/>
    <n v="282"/>
    <m/>
    <m/>
    <n v="49"/>
    <n v="60665"/>
  </r>
  <r>
    <x v="18"/>
    <s v="Newhalen"/>
    <x v="38"/>
    <n v="12"/>
    <n v="0"/>
    <n v="6"/>
    <n v="6"/>
    <n v="36"/>
    <m/>
    <m/>
    <n v="6"/>
    <n v="60671"/>
  </r>
  <r>
    <x v="18"/>
    <s v="Newhalen"/>
    <x v="38"/>
    <n v="13"/>
    <n v="0"/>
    <n v="7"/>
    <n v="7"/>
    <n v="42"/>
    <m/>
    <m/>
    <n v="7"/>
    <n v="60678"/>
  </r>
  <r>
    <x v="18"/>
    <s v="Newhalen"/>
    <x v="38"/>
    <n v="14"/>
    <n v="14"/>
    <n v="2"/>
    <n v="16"/>
    <n v="96"/>
    <m/>
    <m/>
    <n v="17"/>
    <n v="60695"/>
  </r>
  <r>
    <x v="18"/>
    <s v="Newhalen"/>
    <x v="38"/>
    <n v="15"/>
    <n v="8"/>
    <n v="40"/>
    <n v="48"/>
    <n v="288"/>
    <m/>
    <m/>
    <n v="50"/>
    <n v="60745"/>
  </r>
  <r>
    <x v="18"/>
    <s v="Newhalen"/>
    <x v="38"/>
    <n v="16"/>
    <n v="6"/>
    <n v="5"/>
    <n v="11"/>
    <n v="66"/>
    <m/>
    <m/>
    <n v="11"/>
    <n v="60756"/>
  </r>
  <r>
    <x v="18"/>
    <s v="Newhalen"/>
    <x v="38"/>
    <n v="17"/>
    <n v="1"/>
    <n v="0"/>
    <n v="1"/>
    <n v="6"/>
    <m/>
    <m/>
    <n v="1"/>
    <n v="60757"/>
  </r>
  <r>
    <x v="18"/>
    <s v="Newhalen"/>
    <x v="38"/>
    <n v="18"/>
    <n v="4"/>
    <n v="9"/>
    <n v="13"/>
    <n v="78"/>
    <m/>
    <m/>
    <n v="14"/>
    <n v="60771"/>
  </r>
  <r>
    <x v="18"/>
    <s v="Newhalen"/>
    <x v="38"/>
    <n v="19"/>
    <n v="2"/>
    <n v="11"/>
    <n v="13"/>
    <n v="78"/>
    <m/>
    <m/>
    <n v="14"/>
    <n v="60785"/>
  </r>
  <r>
    <x v="18"/>
    <s v="Newhalen"/>
    <x v="38"/>
    <n v="20"/>
    <n v="15"/>
    <n v="7"/>
    <n v="22"/>
    <n v="132"/>
    <m/>
    <m/>
    <n v="23"/>
    <n v="60808"/>
  </r>
  <r>
    <x v="18"/>
    <s v="Newhalen"/>
    <x v="38"/>
    <n v="21"/>
    <n v="10"/>
    <n v="17"/>
    <n v="27"/>
    <n v="162"/>
    <m/>
    <m/>
    <n v="28"/>
    <n v="60836"/>
  </r>
  <r>
    <x v="18"/>
    <s v="Newhalen"/>
    <x v="38"/>
    <n v="22"/>
    <n v="11"/>
    <n v="8"/>
    <n v="19"/>
    <n v="114"/>
    <m/>
    <m/>
    <n v="20"/>
    <n v="60856"/>
  </r>
  <r>
    <x v="18"/>
    <s v="Newhalen"/>
    <x v="38"/>
    <n v="23"/>
    <n v="2"/>
    <n v="1"/>
    <n v="3"/>
    <n v="18"/>
    <m/>
    <m/>
    <n v="3"/>
    <n v="60859"/>
  </r>
  <r>
    <x v="18"/>
    <s v="Newhalen"/>
    <x v="39"/>
    <n v="4"/>
    <n v="0"/>
    <n v="1"/>
    <n v="1"/>
    <n v="6"/>
    <m/>
    <m/>
    <n v="1"/>
    <n v="60860"/>
  </r>
  <r>
    <x v="18"/>
    <s v="Newhalen"/>
    <x v="39"/>
    <n v="5"/>
    <n v="4"/>
    <n v="5"/>
    <n v="9"/>
    <n v="54"/>
    <m/>
    <m/>
    <n v="9"/>
    <n v="60869"/>
  </r>
  <r>
    <x v="18"/>
    <s v="Newhalen"/>
    <x v="39"/>
    <n v="6"/>
    <n v="0"/>
    <n v="1"/>
    <n v="1"/>
    <n v="6"/>
    <m/>
    <m/>
    <n v="1"/>
    <n v="60870"/>
  </r>
  <r>
    <x v="18"/>
    <s v="Newhalen"/>
    <x v="39"/>
    <n v="7"/>
    <n v="2"/>
    <n v="0"/>
    <n v="2"/>
    <n v="12"/>
    <m/>
    <m/>
    <n v="2"/>
    <n v="60872"/>
  </r>
  <r>
    <x v="18"/>
    <s v="Newhalen"/>
    <x v="39"/>
    <n v="8"/>
    <n v="0"/>
    <n v="1"/>
    <n v="1"/>
    <n v="6"/>
    <m/>
    <m/>
    <n v="1"/>
    <n v="60873"/>
  </r>
  <r>
    <x v="18"/>
    <s v="Newhalen"/>
    <x v="39"/>
    <n v="9"/>
    <n v="2"/>
    <n v="9"/>
    <n v="11"/>
    <n v="66"/>
    <m/>
    <m/>
    <n v="11"/>
    <n v="60884"/>
  </r>
  <r>
    <x v="18"/>
    <s v="Newhalen"/>
    <x v="39"/>
    <n v="10"/>
    <n v="11"/>
    <n v="20"/>
    <n v="31"/>
    <n v="186"/>
    <m/>
    <m/>
    <n v="32"/>
    <n v="60916"/>
  </r>
  <r>
    <x v="18"/>
    <s v="Newhalen"/>
    <x v="39"/>
    <n v="11"/>
    <n v="2"/>
    <n v="16"/>
    <n v="18"/>
    <n v="108"/>
    <m/>
    <m/>
    <n v="19"/>
    <n v="60935"/>
  </r>
  <r>
    <x v="18"/>
    <s v="Newhalen"/>
    <x v="39"/>
    <n v="12"/>
    <n v="0"/>
    <n v="25"/>
    <n v="25"/>
    <n v="150"/>
    <m/>
    <m/>
    <n v="26"/>
    <n v="60961"/>
  </r>
  <r>
    <x v="18"/>
    <s v="Newhalen"/>
    <x v="39"/>
    <n v="13"/>
    <n v="0"/>
    <n v="0"/>
    <n v="0"/>
    <n v="0"/>
    <m/>
    <m/>
    <n v="0"/>
    <n v="60961"/>
  </r>
  <r>
    <x v="18"/>
    <s v="Newhalen"/>
    <x v="39"/>
    <n v="14"/>
    <n v="1"/>
    <n v="9"/>
    <n v="10"/>
    <n v="60"/>
    <m/>
    <m/>
    <n v="10"/>
    <n v="60971"/>
  </r>
  <r>
    <x v="18"/>
    <s v="Newhalen"/>
    <x v="39"/>
    <n v="15"/>
    <n v="7"/>
    <n v="2"/>
    <n v="9"/>
    <n v="54"/>
    <m/>
    <m/>
    <n v="9"/>
    <n v="60980"/>
  </r>
  <r>
    <x v="18"/>
    <s v="Newhalen"/>
    <x v="39"/>
    <n v="16"/>
    <n v="2"/>
    <n v="12"/>
    <n v="14"/>
    <n v="84"/>
    <m/>
    <m/>
    <n v="15"/>
    <n v="60995"/>
  </r>
  <r>
    <x v="18"/>
    <s v="Newhalen"/>
    <x v="39"/>
    <n v="17"/>
    <n v="1"/>
    <n v="0"/>
    <n v="1"/>
    <n v="6"/>
    <m/>
    <m/>
    <n v="1"/>
    <n v="60996"/>
  </r>
  <r>
    <x v="18"/>
    <s v="Newhalen"/>
    <x v="39"/>
    <n v="18"/>
    <n v="0"/>
    <n v="2"/>
    <n v="2"/>
    <n v="12"/>
    <m/>
    <m/>
    <n v="2"/>
    <n v="60998"/>
  </r>
  <r>
    <x v="18"/>
    <s v="Newhalen"/>
    <x v="39"/>
    <n v="19"/>
    <n v="3"/>
    <n v="7"/>
    <n v="10"/>
    <n v="60"/>
    <m/>
    <m/>
    <n v="10"/>
    <n v="61008"/>
  </r>
  <r>
    <x v="18"/>
    <s v="Newhalen"/>
    <x v="39"/>
    <n v="20"/>
    <n v="0"/>
    <n v="4"/>
    <n v="4"/>
    <n v="24"/>
    <m/>
    <m/>
    <n v="4"/>
    <n v="61012"/>
  </r>
  <r>
    <x v="18"/>
    <s v="Newhalen"/>
    <x v="39"/>
    <n v="21"/>
    <n v="1"/>
    <n v="2"/>
    <n v="3"/>
    <n v="18"/>
    <m/>
    <m/>
    <n v="3"/>
    <n v="61015"/>
  </r>
  <r>
    <x v="18"/>
    <s v="Newhalen"/>
    <x v="39"/>
    <n v="22"/>
    <n v="1"/>
    <n v="0"/>
    <n v="1"/>
    <n v="6"/>
    <m/>
    <m/>
    <n v="1"/>
    <n v="61016"/>
  </r>
  <r>
    <x v="18"/>
    <s v="Newhalen"/>
    <x v="39"/>
    <n v="23"/>
    <n v="0"/>
    <n v="2"/>
    <n v="2"/>
    <n v="12"/>
    <m/>
    <m/>
    <n v="2"/>
    <n v="61018"/>
  </r>
  <r>
    <x v="18"/>
    <s v="Newhalen"/>
    <x v="40"/>
    <n v="4"/>
    <n v="3"/>
    <n v="2"/>
    <n v="5"/>
    <n v="30"/>
    <m/>
    <m/>
    <n v="5"/>
    <n v="61023"/>
  </r>
  <r>
    <x v="18"/>
    <s v="Newhalen"/>
    <x v="40"/>
    <n v="5"/>
    <n v="6"/>
    <n v="0"/>
    <n v="6"/>
    <n v="36"/>
    <m/>
    <m/>
    <n v="6"/>
    <n v="61029"/>
  </r>
  <r>
    <x v="18"/>
    <s v="Newhalen"/>
    <x v="40"/>
    <n v="6"/>
    <n v="6"/>
    <n v="1"/>
    <n v="7"/>
    <n v="42"/>
    <m/>
    <m/>
    <n v="7"/>
    <n v="61036"/>
  </r>
  <r>
    <x v="18"/>
    <s v="Newhalen"/>
    <x v="40"/>
    <n v="7"/>
    <n v="0"/>
    <n v="1"/>
    <n v="1"/>
    <n v="6"/>
    <m/>
    <m/>
    <n v="1"/>
    <n v="61037"/>
  </r>
  <r>
    <x v="18"/>
    <s v="Newhalen"/>
    <x v="40"/>
    <n v="8"/>
    <n v="2"/>
    <n v="2"/>
    <n v="4"/>
    <n v="24"/>
    <m/>
    <m/>
    <n v="4"/>
    <n v="61041"/>
  </r>
  <r>
    <x v="18"/>
    <s v="Newhalen"/>
    <x v="40"/>
    <n v="9"/>
    <n v="0"/>
    <n v="1"/>
    <n v="1"/>
    <n v="6"/>
    <m/>
    <m/>
    <n v="1"/>
    <n v="61042"/>
  </r>
  <r>
    <x v="18"/>
    <s v="Newhalen"/>
    <x v="40"/>
    <n v="10"/>
    <n v="0"/>
    <n v="10"/>
    <n v="10"/>
    <n v="60"/>
    <m/>
    <m/>
    <n v="10"/>
    <n v="61052"/>
  </r>
  <r>
    <x v="18"/>
    <s v="Newhalen"/>
    <x v="40"/>
    <n v="11"/>
    <n v="6"/>
    <n v="13"/>
    <n v="19"/>
    <n v="114"/>
    <m/>
    <m/>
    <n v="20"/>
    <n v="61072"/>
  </r>
  <r>
    <x v="18"/>
    <s v="Newhalen"/>
    <x v="40"/>
    <n v="12"/>
    <n v="-6"/>
    <n v="12"/>
    <n v="6"/>
    <n v="36"/>
    <m/>
    <m/>
    <n v="6"/>
    <n v="61078"/>
  </r>
  <r>
    <x v="18"/>
    <s v="Newhalen"/>
    <x v="40"/>
    <n v="13"/>
    <n v="0"/>
    <n v="6"/>
    <n v="6"/>
    <n v="36"/>
    <m/>
    <m/>
    <n v="6"/>
    <n v="61084"/>
  </r>
  <r>
    <x v="18"/>
    <s v="Newhalen"/>
    <x v="40"/>
    <n v="14"/>
    <n v="26"/>
    <n v="13"/>
    <n v="39"/>
    <n v="234"/>
    <m/>
    <m/>
    <n v="41"/>
    <n v="61125"/>
  </r>
  <r>
    <x v="18"/>
    <s v="Newhalen"/>
    <x v="40"/>
    <n v="15"/>
    <n v="2"/>
    <n v="3"/>
    <n v="5"/>
    <n v="30"/>
    <m/>
    <m/>
    <n v="5"/>
    <n v="61130"/>
  </r>
  <r>
    <x v="18"/>
    <s v="Newhalen"/>
    <x v="40"/>
    <n v="16"/>
    <n v="1"/>
    <n v="10"/>
    <n v="11"/>
    <n v="66"/>
    <m/>
    <m/>
    <n v="11"/>
    <n v="61141"/>
  </r>
  <r>
    <x v="18"/>
    <s v="Newhalen"/>
    <x v="40"/>
    <n v="17"/>
    <n v="3"/>
    <n v="1"/>
    <n v="4"/>
    <n v="24"/>
    <m/>
    <m/>
    <n v="4"/>
    <n v="61145"/>
  </r>
  <r>
    <x v="18"/>
    <s v="Newhalen"/>
    <x v="40"/>
    <n v="18"/>
    <n v="3"/>
    <n v="1"/>
    <n v="4"/>
    <n v="24"/>
    <m/>
    <m/>
    <n v="4"/>
    <n v="61149"/>
  </r>
  <r>
    <x v="18"/>
    <s v="Newhalen"/>
    <x v="40"/>
    <n v="19"/>
    <n v="4"/>
    <n v="4"/>
    <n v="8"/>
    <n v="48"/>
    <m/>
    <m/>
    <n v="8"/>
    <n v="61157"/>
  </r>
  <r>
    <x v="18"/>
    <s v="Newhalen"/>
    <x v="40"/>
    <n v="20"/>
    <n v="16"/>
    <n v="1"/>
    <n v="17"/>
    <n v="102"/>
    <m/>
    <m/>
    <n v="18"/>
    <n v="61175"/>
  </r>
  <r>
    <x v="18"/>
    <s v="Newhalen"/>
    <x v="40"/>
    <n v="21"/>
    <n v="26"/>
    <n v="1"/>
    <n v="27"/>
    <n v="162"/>
    <m/>
    <m/>
    <n v="28"/>
    <n v="61203"/>
  </r>
  <r>
    <x v="18"/>
    <s v="Newhalen"/>
    <x v="40"/>
    <n v="22"/>
    <n v="7"/>
    <n v="1"/>
    <n v="8"/>
    <n v="48"/>
    <m/>
    <m/>
    <n v="8"/>
    <n v="61211"/>
  </r>
  <r>
    <x v="18"/>
    <s v="Newhalen"/>
    <x v="40"/>
    <n v="23"/>
    <n v="14"/>
    <n v="3"/>
    <n v="17"/>
    <n v="102"/>
    <m/>
    <m/>
    <n v="18"/>
    <n v="61229"/>
  </r>
  <r>
    <x v="18"/>
    <s v="Newhalen"/>
    <x v="41"/>
    <n v="4"/>
    <n v="1"/>
    <n v="1"/>
    <n v="2"/>
    <n v="12"/>
    <m/>
    <m/>
    <n v="2"/>
    <n v="61231"/>
  </r>
  <r>
    <x v="18"/>
    <s v="Newhalen"/>
    <x v="41"/>
    <n v="5"/>
    <n v="0"/>
    <n v="4"/>
    <n v="4"/>
    <n v="24"/>
    <m/>
    <m/>
    <n v="4"/>
    <n v="61235"/>
  </r>
  <r>
    <x v="18"/>
    <s v="Newhalen"/>
    <x v="41"/>
    <n v="6"/>
    <n v="0"/>
    <n v="10"/>
    <n v="10"/>
    <n v="60"/>
    <m/>
    <m/>
    <n v="10"/>
    <n v="61245"/>
  </r>
  <r>
    <x v="18"/>
    <s v="Newhalen"/>
    <x v="41"/>
    <n v="7"/>
    <n v="2"/>
    <n v="2"/>
    <n v="4"/>
    <n v="24"/>
    <m/>
    <m/>
    <n v="4"/>
    <n v="61249"/>
  </r>
  <r>
    <x v="18"/>
    <s v="Newhalen"/>
    <x v="41"/>
    <n v="8"/>
    <n v="2"/>
    <n v="1"/>
    <n v="3"/>
    <n v="18"/>
    <m/>
    <m/>
    <n v="3"/>
    <n v="61252"/>
  </r>
  <r>
    <x v="18"/>
    <s v="Newhalen"/>
    <x v="41"/>
    <n v="9"/>
    <n v="0"/>
    <n v="0"/>
    <n v="0"/>
    <n v="0"/>
    <m/>
    <m/>
    <n v="0"/>
    <n v="61252"/>
  </r>
  <r>
    <x v="18"/>
    <s v="Newhalen"/>
    <x v="41"/>
    <n v="10"/>
    <n v="7"/>
    <n v="1"/>
    <n v="8"/>
    <n v="48"/>
    <m/>
    <m/>
    <n v="8"/>
    <n v="61260"/>
  </r>
  <r>
    <x v="18"/>
    <s v="Newhalen"/>
    <x v="41"/>
    <n v="11"/>
    <n v="2"/>
    <n v="4"/>
    <n v="6"/>
    <n v="36"/>
    <m/>
    <m/>
    <n v="6"/>
    <n v="61266"/>
  </r>
  <r>
    <x v="18"/>
    <s v="Newhalen"/>
    <x v="41"/>
    <n v="12"/>
    <n v="21"/>
    <n v="2"/>
    <n v="23"/>
    <n v="138"/>
    <m/>
    <m/>
    <n v="24"/>
    <n v="61290"/>
  </r>
  <r>
    <x v="18"/>
    <s v="Newhalen"/>
    <x v="41"/>
    <n v="13"/>
    <n v="1"/>
    <n v="20"/>
    <n v="21"/>
    <n v="126"/>
    <m/>
    <m/>
    <n v="22"/>
    <n v="61312"/>
  </r>
  <r>
    <x v="18"/>
    <s v="Newhalen"/>
    <x v="41"/>
    <n v="14"/>
    <n v="1"/>
    <n v="0"/>
    <n v="1"/>
    <n v="6"/>
    <m/>
    <m/>
    <n v="1"/>
    <n v="61313"/>
  </r>
  <r>
    <x v="18"/>
    <s v="Newhalen"/>
    <x v="41"/>
    <n v="15"/>
    <n v="59"/>
    <n v="1"/>
    <n v="60"/>
    <n v="360"/>
    <m/>
    <m/>
    <n v="62"/>
    <n v="61375"/>
  </r>
  <r>
    <x v="18"/>
    <s v="Newhalen"/>
    <x v="41"/>
    <n v="16"/>
    <n v="7"/>
    <n v="0"/>
    <n v="7"/>
    <n v="42"/>
    <m/>
    <m/>
    <n v="7"/>
    <n v="61382"/>
  </r>
  <r>
    <x v="18"/>
    <s v="Newhalen"/>
    <x v="41"/>
    <n v="17"/>
    <n v="54"/>
    <n v="1"/>
    <n v="55"/>
    <n v="330"/>
    <m/>
    <m/>
    <n v="57"/>
    <n v="61439"/>
  </r>
  <r>
    <x v="18"/>
    <s v="Newhalen"/>
    <x v="41"/>
    <n v="18"/>
    <n v="41"/>
    <n v="2"/>
    <n v="43"/>
    <n v="258"/>
    <m/>
    <m/>
    <n v="45"/>
    <n v="61484"/>
  </r>
  <r>
    <x v="18"/>
    <s v="Newhalen"/>
    <x v="41"/>
    <n v="19"/>
    <n v="38"/>
    <n v="0"/>
    <n v="38"/>
    <n v="228"/>
    <m/>
    <m/>
    <n v="39"/>
    <n v="61523"/>
  </r>
  <r>
    <x v="18"/>
    <s v="Newhalen"/>
    <x v="41"/>
    <n v="20"/>
    <n v="13"/>
    <n v="0"/>
    <n v="13"/>
    <n v="78"/>
    <m/>
    <m/>
    <n v="14"/>
    <n v="61537"/>
  </r>
  <r>
    <x v="18"/>
    <s v="Newhalen"/>
    <x v="41"/>
    <n v="21"/>
    <n v="26"/>
    <n v="5"/>
    <n v="31"/>
    <n v="186"/>
    <m/>
    <m/>
    <n v="32"/>
    <n v="61569"/>
  </r>
  <r>
    <x v="18"/>
    <s v="Newhalen"/>
    <x v="41"/>
    <n v="22"/>
    <n v="3"/>
    <n v="6"/>
    <n v="9"/>
    <n v="54"/>
    <m/>
    <m/>
    <n v="9"/>
    <n v="61578"/>
  </r>
  <r>
    <x v="18"/>
    <s v="Newhalen"/>
    <x v="41"/>
    <n v="23"/>
    <n v="19"/>
    <n v="0"/>
    <n v="19"/>
    <n v="114"/>
    <m/>
    <s v="TL proofread all 2018 data on 8/14/2018"/>
    <n v="20"/>
    <n v="61598"/>
  </r>
  <r>
    <x v="19"/>
    <s v="Newhalen"/>
    <x v="31"/>
    <n v="4"/>
    <n v="0"/>
    <n v="0"/>
    <n v="0"/>
    <n v="0"/>
    <m/>
    <m/>
    <n v="0"/>
    <m/>
  </r>
  <r>
    <x v="19"/>
    <s v="Newhalen"/>
    <x v="31"/>
    <n v="5"/>
    <n v="0"/>
    <n v="0"/>
    <n v="0"/>
    <n v="0"/>
    <m/>
    <m/>
    <n v="0"/>
    <n v="0"/>
  </r>
  <r>
    <x v="19"/>
    <s v="Newhalen"/>
    <x v="31"/>
    <n v="6"/>
    <n v="0"/>
    <n v="0"/>
    <n v="0"/>
    <n v="0"/>
    <m/>
    <m/>
    <n v="0"/>
    <n v="0"/>
  </r>
  <r>
    <x v="19"/>
    <s v="Newhalen"/>
    <x v="31"/>
    <n v="7"/>
    <n v="0"/>
    <n v="0"/>
    <n v="0"/>
    <n v="0"/>
    <m/>
    <m/>
    <n v="0"/>
    <n v="0"/>
  </r>
  <r>
    <x v="19"/>
    <s v="Newhalen"/>
    <x v="31"/>
    <n v="8"/>
    <n v="0"/>
    <n v="0"/>
    <n v="0"/>
    <n v="0"/>
    <m/>
    <m/>
    <n v="0"/>
    <n v="0"/>
  </r>
  <r>
    <x v="19"/>
    <s v="Newhalen"/>
    <x v="31"/>
    <n v="9"/>
    <n v="0"/>
    <n v="0"/>
    <n v="0"/>
    <n v="0"/>
    <m/>
    <m/>
    <n v="0"/>
    <n v="0"/>
  </r>
  <r>
    <x v="19"/>
    <s v="Newhalen"/>
    <x v="31"/>
    <n v="10"/>
    <n v="0"/>
    <n v="0"/>
    <n v="0"/>
    <n v="0"/>
    <m/>
    <m/>
    <n v="0"/>
    <n v="0"/>
  </r>
  <r>
    <x v="19"/>
    <s v="Newhalen"/>
    <x v="31"/>
    <n v="11"/>
    <n v="0"/>
    <n v="0"/>
    <n v="0"/>
    <n v="0"/>
    <m/>
    <m/>
    <n v="0"/>
    <n v="0"/>
  </r>
  <r>
    <x v="19"/>
    <s v="Newhalen"/>
    <x v="31"/>
    <n v="12"/>
    <n v="0"/>
    <n v="0"/>
    <n v="0"/>
    <n v="0"/>
    <m/>
    <m/>
    <n v="0"/>
    <n v="0"/>
  </r>
  <r>
    <x v="19"/>
    <s v="Newhalen"/>
    <x v="31"/>
    <n v="13"/>
    <n v="0"/>
    <n v="0"/>
    <n v="0"/>
    <n v="0"/>
    <m/>
    <m/>
    <n v="0"/>
    <n v="0"/>
  </r>
  <r>
    <x v="19"/>
    <s v="Newhalen"/>
    <x v="31"/>
    <n v="14"/>
    <n v="0"/>
    <n v="0"/>
    <n v="0"/>
    <n v="0"/>
    <m/>
    <m/>
    <n v="0"/>
    <n v="0"/>
  </r>
  <r>
    <x v="19"/>
    <s v="Newhalen"/>
    <x v="31"/>
    <n v="15"/>
    <n v="0"/>
    <n v="0"/>
    <n v="0"/>
    <n v="0"/>
    <m/>
    <m/>
    <n v="0"/>
    <n v="0"/>
  </r>
  <r>
    <x v="19"/>
    <s v="Newhalen"/>
    <x v="31"/>
    <n v="16"/>
    <n v="0"/>
    <n v="0"/>
    <n v="0"/>
    <n v="0"/>
    <m/>
    <m/>
    <n v="0"/>
    <n v="0"/>
  </r>
  <r>
    <x v="19"/>
    <s v="Newhalen"/>
    <x v="31"/>
    <n v="17"/>
    <n v="0"/>
    <n v="0"/>
    <n v="0"/>
    <n v="0"/>
    <m/>
    <m/>
    <n v="0"/>
    <n v="0"/>
  </r>
  <r>
    <x v="19"/>
    <s v="Newhalen"/>
    <x v="31"/>
    <n v="18"/>
    <n v="0"/>
    <n v="0"/>
    <n v="0"/>
    <n v="0"/>
    <m/>
    <m/>
    <n v="0"/>
    <n v="0"/>
  </r>
  <r>
    <x v="19"/>
    <s v="Newhalen"/>
    <x v="31"/>
    <n v="19"/>
    <n v="0"/>
    <n v="0"/>
    <n v="0"/>
    <n v="0"/>
    <m/>
    <m/>
    <n v="0"/>
    <n v="0"/>
  </r>
  <r>
    <x v="19"/>
    <s v="Newhalen"/>
    <x v="31"/>
    <n v="20"/>
    <n v="0"/>
    <n v="0"/>
    <n v="0"/>
    <n v="0"/>
    <m/>
    <m/>
    <n v="0"/>
    <n v="0"/>
  </r>
  <r>
    <x v="19"/>
    <s v="Newhalen"/>
    <x v="31"/>
    <n v="21"/>
    <n v="0"/>
    <n v="0"/>
    <n v="0"/>
    <n v="0"/>
    <m/>
    <m/>
    <n v="0"/>
    <n v="0"/>
  </r>
  <r>
    <x v="19"/>
    <s v="Newhalen"/>
    <x v="31"/>
    <n v="22"/>
    <n v="0"/>
    <n v="0"/>
    <n v="0"/>
    <n v="0"/>
    <m/>
    <m/>
    <n v="0"/>
    <n v="0"/>
  </r>
  <r>
    <x v="19"/>
    <s v="Newhalen"/>
    <x v="31"/>
    <n v="23"/>
    <n v="0"/>
    <n v="0"/>
    <n v="0"/>
    <n v="0"/>
    <m/>
    <m/>
    <n v="0"/>
    <n v="0"/>
  </r>
  <r>
    <x v="19"/>
    <s v="Newhalen"/>
    <x v="32"/>
    <n v="4"/>
    <n v="0"/>
    <n v="0"/>
    <n v="0"/>
    <n v="0"/>
    <m/>
    <m/>
    <n v="0"/>
    <n v="0"/>
  </r>
  <r>
    <x v="19"/>
    <s v="Newhalen"/>
    <x v="32"/>
    <n v="5"/>
    <n v="0"/>
    <n v="0"/>
    <n v="0"/>
    <n v="0"/>
    <m/>
    <m/>
    <n v="0"/>
    <n v="0"/>
  </r>
  <r>
    <x v="19"/>
    <s v="Newhalen"/>
    <x v="32"/>
    <n v="6"/>
    <n v="0"/>
    <n v="0"/>
    <n v="0"/>
    <n v="0"/>
    <m/>
    <m/>
    <n v="0"/>
    <n v="0"/>
  </r>
  <r>
    <x v="19"/>
    <s v="Newhalen"/>
    <x v="32"/>
    <n v="7"/>
    <n v="0"/>
    <n v="0"/>
    <n v="0"/>
    <n v="0"/>
    <m/>
    <m/>
    <n v="0"/>
    <n v="0"/>
  </r>
  <r>
    <x v="19"/>
    <s v="Newhalen"/>
    <x v="32"/>
    <n v="8"/>
    <n v="0"/>
    <n v="0"/>
    <n v="0"/>
    <n v="0"/>
    <m/>
    <m/>
    <n v="0"/>
    <n v="0"/>
  </r>
  <r>
    <x v="19"/>
    <s v="Newhalen"/>
    <x v="32"/>
    <n v="9"/>
    <n v="0"/>
    <n v="0"/>
    <n v="0"/>
    <n v="0"/>
    <m/>
    <m/>
    <n v="0"/>
    <n v="0"/>
  </r>
  <r>
    <x v="19"/>
    <s v="Newhalen"/>
    <x v="32"/>
    <n v="10"/>
    <n v="0"/>
    <n v="0"/>
    <n v="0"/>
    <n v="0"/>
    <m/>
    <m/>
    <n v="0"/>
    <n v="0"/>
  </r>
  <r>
    <x v="19"/>
    <s v="Newhalen"/>
    <x v="32"/>
    <n v="11"/>
    <n v="0"/>
    <n v="0"/>
    <n v="0"/>
    <n v="0"/>
    <m/>
    <m/>
    <n v="0"/>
    <n v="0"/>
  </r>
  <r>
    <x v="19"/>
    <s v="Newhalen"/>
    <x v="32"/>
    <n v="12"/>
    <n v="0"/>
    <n v="0"/>
    <n v="0"/>
    <n v="0"/>
    <m/>
    <m/>
    <n v="0"/>
    <n v="0"/>
  </r>
  <r>
    <x v="19"/>
    <s v="Newhalen"/>
    <x v="32"/>
    <n v="13"/>
    <n v="0"/>
    <n v="0"/>
    <n v="0"/>
    <n v="0"/>
    <m/>
    <m/>
    <n v="0"/>
    <n v="0"/>
  </r>
  <r>
    <x v="19"/>
    <s v="Newhalen"/>
    <x v="32"/>
    <n v="14"/>
    <n v="0"/>
    <n v="0"/>
    <n v="0"/>
    <n v="0"/>
    <m/>
    <m/>
    <n v="0"/>
    <n v="0"/>
  </r>
  <r>
    <x v="19"/>
    <s v="Newhalen"/>
    <x v="32"/>
    <n v="15"/>
    <n v="0"/>
    <n v="0"/>
    <n v="0"/>
    <n v="0"/>
    <m/>
    <m/>
    <n v="0"/>
    <n v="0"/>
  </r>
  <r>
    <x v="19"/>
    <s v="Newhalen"/>
    <x v="32"/>
    <n v="16"/>
    <n v="0"/>
    <n v="0"/>
    <n v="0"/>
    <n v="0"/>
    <m/>
    <m/>
    <n v="0"/>
    <n v="0"/>
  </r>
  <r>
    <x v="19"/>
    <s v="Newhalen"/>
    <x v="32"/>
    <n v="17"/>
    <n v="0"/>
    <n v="0"/>
    <n v="0"/>
    <n v="0"/>
    <m/>
    <m/>
    <n v="0"/>
    <n v="0"/>
  </r>
  <r>
    <x v="19"/>
    <s v="Newhalen"/>
    <x v="32"/>
    <n v="18"/>
    <n v="0"/>
    <n v="0"/>
    <n v="0"/>
    <n v="0"/>
    <m/>
    <m/>
    <n v="0"/>
    <n v="0"/>
  </r>
  <r>
    <x v="19"/>
    <s v="Newhalen"/>
    <x v="32"/>
    <n v="19"/>
    <n v="0"/>
    <n v="0"/>
    <n v="0"/>
    <n v="0"/>
    <m/>
    <m/>
    <n v="0"/>
    <n v="0"/>
  </r>
  <r>
    <x v="19"/>
    <s v="Newhalen"/>
    <x v="32"/>
    <n v="20"/>
    <n v="0"/>
    <n v="0"/>
    <n v="0"/>
    <n v="0"/>
    <m/>
    <m/>
    <n v="0"/>
    <n v="0"/>
  </r>
  <r>
    <x v="19"/>
    <s v="Newhalen"/>
    <x v="32"/>
    <n v="21"/>
    <n v="0"/>
    <n v="0"/>
    <n v="0"/>
    <n v="0"/>
    <m/>
    <m/>
    <n v="0"/>
    <n v="0"/>
  </r>
  <r>
    <x v="19"/>
    <s v="Newhalen"/>
    <x v="32"/>
    <n v="22"/>
    <n v="0"/>
    <n v="0"/>
    <n v="0"/>
    <n v="0"/>
    <m/>
    <m/>
    <n v="0"/>
    <n v="0"/>
  </r>
  <r>
    <x v="19"/>
    <s v="Newhalen"/>
    <x v="32"/>
    <n v="23"/>
    <n v="0"/>
    <n v="0"/>
    <n v="0"/>
    <n v="0"/>
    <m/>
    <m/>
    <n v="0"/>
    <n v="0"/>
  </r>
  <r>
    <x v="19"/>
    <s v="Newhalen"/>
    <x v="0"/>
    <n v="4"/>
    <n v="0"/>
    <n v="0"/>
    <n v="0"/>
    <n v="0"/>
    <m/>
    <m/>
    <n v="0"/>
    <n v="0"/>
  </r>
  <r>
    <x v="19"/>
    <s v="Newhalen"/>
    <x v="0"/>
    <n v="5"/>
    <n v="0"/>
    <n v="0"/>
    <n v="0"/>
    <n v="0"/>
    <m/>
    <m/>
    <n v="0"/>
    <n v="0"/>
  </r>
  <r>
    <x v="19"/>
    <s v="Newhalen"/>
    <x v="0"/>
    <n v="6"/>
    <n v="0"/>
    <n v="0"/>
    <n v="0"/>
    <n v="0"/>
    <m/>
    <m/>
    <n v="0"/>
    <n v="0"/>
  </r>
  <r>
    <x v="19"/>
    <s v="Newhalen"/>
    <x v="0"/>
    <n v="7"/>
    <n v="0"/>
    <n v="0"/>
    <n v="0"/>
    <n v="0"/>
    <m/>
    <m/>
    <n v="0"/>
    <n v="0"/>
  </r>
  <r>
    <x v="19"/>
    <s v="Newhalen"/>
    <x v="0"/>
    <n v="8"/>
    <n v="0"/>
    <n v="0"/>
    <n v="0"/>
    <n v="0"/>
    <m/>
    <m/>
    <n v="0"/>
    <n v="0"/>
  </r>
  <r>
    <x v="19"/>
    <s v="Newhalen"/>
    <x v="0"/>
    <n v="9"/>
    <n v="0"/>
    <n v="0"/>
    <n v="0"/>
    <n v="0"/>
    <m/>
    <m/>
    <n v="0"/>
    <n v="0"/>
  </r>
  <r>
    <x v="19"/>
    <s v="Newhalen"/>
    <x v="0"/>
    <n v="10"/>
    <n v="0"/>
    <n v="0"/>
    <n v="0"/>
    <n v="0"/>
    <m/>
    <m/>
    <n v="0"/>
    <n v="0"/>
  </r>
  <r>
    <x v="19"/>
    <s v="Newhalen"/>
    <x v="0"/>
    <n v="11"/>
    <n v="0"/>
    <n v="0"/>
    <n v="0"/>
    <n v="0"/>
    <m/>
    <m/>
    <n v="0"/>
    <n v="0"/>
  </r>
  <r>
    <x v="19"/>
    <s v="Newhalen"/>
    <x v="0"/>
    <n v="12"/>
    <n v="0"/>
    <n v="0"/>
    <n v="0"/>
    <n v="0"/>
    <m/>
    <m/>
    <n v="0"/>
    <n v="0"/>
  </r>
  <r>
    <x v="19"/>
    <s v="Newhalen"/>
    <x v="0"/>
    <n v="13"/>
    <n v="0"/>
    <n v="0"/>
    <n v="0"/>
    <n v="0"/>
    <m/>
    <m/>
    <n v="0"/>
    <n v="0"/>
  </r>
  <r>
    <x v="19"/>
    <s v="Newhalen"/>
    <x v="0"/>
    <n v="14"/>
    <n v="0"/>
    <n v="0"/>
    <n v="0"/>
    <n v="0"/>
    <m/>
    <m/>
    <n v="0"/>
    <n v="0"/>
  </r>
  <r>
    <x v="19"/>
    <s v="Newhalen"/>
    <x v="0"/>
    <n v="15"/>
    <n v="0"/>
    <n v="0"/>
    <n v="0"/>
    <n v="0"/>
    <m/>
    <m/>
    <n v="0"/>
    <n v="0"/>
  </r>
  <r>
    <x v="19"/>
    <s v="Newhalen"/>
    <x v="0"/>
    <n v="16"/>
    <n v="0"/>
    <n v="0"/>
    <n v="0"/>
    <n v="0"/>
    <m/>
    <m/>
    <n v="0"/>
    <n v="0"/>
  </r>
  <r>
    <x v="19"/>
    <s v="Newhalen"/>
    <x v="0"/>
    <n v="17"/>
    <n v="0"/>
    <n v="0"/>
    <n v="0"/>
    <n v="0"/>
    <m/>
    <m/>
    <n v="0"/>
    <n v="0"/>
  </r>
  <r>
    <x v="19"/>
    <s v="Newhalen"/>
    <x v="0"/>
    <n v="18"/>
    <n v="0"/>
    <n v="0"/>
    <n v="0"/>
    <n v="0"/>
    <m/>
    <m/>
    <n v="0"/>
    <n v="0"/>
  </r>
  <r>
    <x v="19"/>
    <s v="Newhalen"/>
    <x v="0"/>
    <n v="19"/>
    <n v="0"/>
    <n v="0"/>
    <n v="0"/>
    <n v="0"/>
    <m/>
    <m/>
    <n v="0"/>
    <n v="0"/>
  </r>
  <r>
    <x v="19"/>
    <s v="Newhalen"/>
    <x v="0"/>
    <n v="20"/>
    <n v="0"/>
    <n v="0"/>
    <n v="0"/>
    <n v="0"/>
    <m/>
    <m/>
    <n v="0"/>
    <n v="0"/>
  </r>
  <r>
    <x v="19"/>
    <s v="Newhalen"/>
    <x v="0"/>
    <n v="21"/>
    <n v="0"/>
    <n v="0"/>
    <n v="0"/>
    <n v="0"/>
    <m/>
    <m/>
    <n v="0"/>
    <n v="0"/>
  </r>
  <r>
    <x v="19"/>
    <s v="Newhalen"/>
    <x v="0"/>
    <n v="22"/>
    <n v="0"/>
    <n v="0"/>
    <n v="0"/>
    <n v="0"/>
    <m/>
    <m/>
    <n v="0"/>
    <n v="0"/>
  </r>
  <r>
    <x v="19"/>
    <s v="Newhalen"/>
    <x v="0"/>
    <n v="23"/>
    <n v="0"/>
    <n v="0"/>
    <n v="0"/>
    <n v="0"/>
    <m/>
    <m/>
    <n v="0"/>
    <n v="0"/>
  </r>
  <r>
    <x v="19"/>
    <s v="Newhalen"/>
    <x v="1"/>
    <n v="4"/>
    <n v="0"/>
    <n v="0"/>
    <n v="0"/>
    <n v="0"/>
    <m/>
    <m/>
    <n v="0"/>
    <n v="0"/>
  </r>
  <r>
    <x v="19"/>
    <s v="Newhalen"/>
    <x v="1"/>
    <n v="5"/>
    <n v="0"/>
    <n v="0"/>
    <n v="0"/>
    <n v="0"/>
    <m/>
    <m/>
    <n v="0"/>
    <n v="0"/>
  </r>
  <r>
    <x v="19"/>
    <s v="Newhalen"/>
    <x v="1"/>
    <n v="6"/>
    <n v="0"/>
    <n v="0"/>
    <n v="0"/>
    <n v="0"/>
    <m/>
    <m/>
    <n v="0"/>
    <n v="0"/>
  </r>
  <r>
    <x v="19"/>
    <s v="Newhalen"/>
    <x v="1"/>
    <n v="7"/>
    <n v="0"/>
    <n v="0"/>
    <n v="0"/>
    <n v="0"/>
    <m/>
    <m/>
    <n v="0"/>
    <n v="0"/>
  </r>
  <r>
    <x v="19"/>
    <s v="Newhalen"/>
    <x v="1"/>
    <n v="8"/>
    <n v="0"/>
    <n v="0"/>
    <n v="0"/>
    <n v="0"/>
    <m/>
    <m/>
    <n v="0"/>
    <n v="0"/>
  </r>
  <r>
    <x v="19"/>
    <s v="Newhalen"/>
    <x v="1"/>
    <n v="9"/>
    <n v="0"/>
    <n v="0"/>
    <n v="0"/>
    <n v="0"/>
    <m/>
    <m/>
    <n v="0"/>
    <n v="0"/>
  </r>
  <r>
    <x v="19"/>
    <s v="Newhalen"/>
    <x v="1"/>
    <n v="10"/>
    <n v="0"/>
    <n v="0"/>
    <n v="0"/>
    <n v="0"/>
    <m/>
    <m/>
    <n v="0"/>
    <n v="0"/>
  </r>
  <r>
    <x v="19"/>
    <s v="Newhalen"/>
    <x v="1"/>
    <n v="11"/>
    <n v="0"/>
    <n v="0"/>
    <n v="0"/>
    <n v="0"/>
    <m/>
    <m/>
    <n v="0"/>
    <n v="0"/>
  </r>
  <r>
    <x v="19"/>
    <s v="Newhalen"/>
    <x v="1"/>
    <n v="12"/>
    <n v="0"/>
    <n v="0"/>
    <n v="0"/>
    <n v="0"/>
    <m/>
    <m/>
    <n v="0"/>
    <n v="0"/>
  </r>
  <r>
    <x v="19"/>
    <s v="Newhalen"/>
    <x v="1"/>
    <n v="13"/>
    <n v="0"/>
    <n v="0"/>
    <n v="0"/>
    <n v="0"/>
    <m/>
    <m/>
    <n v="0"/>
    <n v="0"/>
  </r>
  <r>
    <x v="19"/>
    <s v="Newhalen"/>
    <x v="1"/>
    <n v="14"/>
    <n v="0"/>
    <n v="0"/>
    <n v="0"/>
    <n v="0"/>
    <m/>
    <m/>
    <n v="0"/>
    <n v="0"/>
  </r>
  <r>
    <x v="19"/>
    <s v="Newhalen"/>
    <x v="1"/>
    <n v="15"/>
    <n v="0"/>
    <n v="0"/>
    <n v="0"/>
    <n v="0"/>
    <m/>
    <m/>
    <n v="0"/>
    <n v="0"/>
  </r>
  <r>
    <x v="19"/>
    <s v="Newhalen"/>
    <x v="1"/>
    <n v="16"/>
    <n v="0"/>
    <n v="0"/>
    <n v="0"/>
    <n v="0"/>
    <m/>
    <m/>
    <n v="0"/>
    <n v="0"/>
  </r>
  <r>
    <x v="19"/>
    <s v="Newhalen"/>
    <x v="1"/>
    <n v="17"/>
    <n v="0"/>
    <n v="0"/>
    <n v="0"/>
    <n v="0"/>
    <m/>
    <m/>
    <n v="0"/>
    <n v="0"/>
  </r>
  <r>
    <x v="19"/>
    <s v="Newhalen"/>
    <x v="1"/>
    <n v="18"/>
    <n v="0"/>
    <n v="0"/>
    <n v="0"/>
    <n v="0"/>
    <m/>
    <m/>
    <n v="0"/>
    <n v="0"/>
  </r>
  <r>
    <x v="19"/>
    <s v="Newhalen"/>
    <x v="1"/>
    <n v="19"/>
    <n v="0"/>
    <n v="0"/>
    <n v="0"/>
    <n v="0"/>
    <m/>
    <m/>
    <n v="0"/>
    <n v="0"/>
  </r>
  <r>
    <x v="19"/>
    <s v="Newhalen"/>
    <x v="1"/>
    <n v="20"/>
    <n v="11"/>
    <n v="0"/>
    <n v="11"/>
    <n v="66"/>
    <m/>
    <m/>
    <n v="11"/>
    <n v="11"/>
  </r>
  <r>
    <x v="19"/>
    <s v="Newhalen"/>
    <x v="1"/>
    <n v="21"/>
    <n v="0"/>
    <n v="0"/>
    <n v="0"/>
    <n v="0"/>
    <m/>
    <m/>
    <n v="0"/>
    <n v="11"/>
  </r>
  <r>
    <x v="19"/>
    <s v="Newhalen"/>
    <x v="1"/>
    <n v="22"/>
    <n v="0"/>
    <n v="0"/>
    <n v="0"/>
    <n v="0"/>
    <m/>
    <m/>
    <n v="0"/>
    <n v="11"/>
  </r>
  <r>
    <x v="19"/>
    <s v="Newhalen"/>
    <x v="1"/>
    <n v="23"/>
    <n v="0"/>
    <n v="0"/>
    <n v="0"/>
    <n v="0"/>
    <m/>
    <m/>
    <n v="0"/>
    <n v="11"/>
  </r>
  <r>
    <x v="19"/>
    <s v="Newhalen"/>
    <x v="2"/>
    <n v="4"/>
    <n v="0"/>
    <n v="0"/>
    <n v="0"/>
    <n v="0"/>
    <m/>
    <m/>
    <n v="0"/>
    <n v="11"/>
  </r>
  <r>
    <x v="19"/>
    <s v="Newhalen"/>
    <x v="2"/>
    <n v="5"/>
    <n v="0"/>
    <n v="0"/>
    <n v="0"/>
    <n v="0"/>
    <m/>
    <m/>
    <n v="0"/>
    <n v="11"/>
  </r>
  <r>
    <x v="19"/>
    <s v="Newhalen"/>
    <x v="2"/>
    <n v="6"/>
    <n v="0"/>
    <n v="0"/>
    <n v="0"/>
    <n v="0"/>
    <m/>
    <m/>
    <n v="0"/>
    <n v="11"/>
  </r>
  <r>
    <x v="19"/>
    <s v="Newhalen"/>
    <x v="2"/>
    <n v="7"/>
    <n v="0"/>
    <n v="0"/>
    <n v="0"/>
    <n v="0"/>
    <m/>
    <m/>
    <n v="0"/>
    <n v="11"/>
  </r>
  <r>
    <x v="19"/>
    <s v="Newhalen"/>
    <x v="2"/>
    <n v="8"/>
    <n v="0"/>
    <n v="0"/>
    <n v="0"/>
    <n v="0"/>
    <m/>
    <m/>
    <n v="0"/>
    <n v="11"/>
  </r>
  <r>
    <x v="19"/>
    <s v="Newhalen"/>
    <x v="2"/>
    <n v="9"/>
    <n v="0"/>
    <n v="0"/>
    <n v="0"/>
    <n v="0"/>
    <m/>
    <m/>
    <n v="0"/>
    <n v="11"/>
  </r>
  <r>
    <x v="19"/>
    <s v="Newhalen"/>
    <x v="2"/>
    <n v="10"/>
    <n v="0"/>
    <n v="0"/>
    <n v="0"/>
    <n v="0"/>
    <m/>
    <m/>
    <n v="0"/>
    <n v="11"/>
  </r>
  <r>
    <x v="19"/>
    <s v="Newhalen"/>
    <x v="2"/>
    <n v="11"/>
    <n v="0"/>
    <n v="0"/>
    <n v="0"/>
    <n v="0"/>
    <m/>
    <m/>
    <n v="0"/>
    <n v="11"/>
  </r>
  <r>
    <x v="19"/>
    <s v="Newhalen"/>
    <x v="2"/>
    <n v="12"/>
    <n v="0"/>
    <n v="0"/>
    <n v="0"/>
    <n v="0"/>
    <m/>
    <m/>
    <n v="0"/>
    <n v="11"/>
  </r>
  <r>
    <x v="19"/>
    <s v="Newhalen"/>
    <x v="2"/>
    <n v="13"/>
    <n v="0"/>
    <n v="0"/>
    <n v="0"/>
    <n v="0"/>
    <m/>
    <m/>
    <n v="0"/>
    <n v="11"/>
  </r>
  <r>
    <x v="19"/>
    <s v="Newhalen"/>
    <x v="2"/>
    <n v="14"/>
    <n v="0"/>
    <n v="0"/>
    <n v="0"/>
    <n v="0"/>
    <m/>
    <m/>
    <n v="0"/>
    <n v="11"/>
  </r>
  <r>
    <x v="19"/>
    <s v="Newhalen"/>
    <x v="2"/>
    <n v="15"/>
    <n v="0"/>
    <n v="0"/>
    <n v="0"/>
    <n v="0"/>
    <m/>
    <m/>
    <n v="0"/>
    <n v="11"/>
  </r>
  <r>
    <x v="19"/>
    <s v="Newhalen"/>
    <x v="2"/>
    <n v="16"/>
    <n v="0"/>
    <n v="0"/>
    <n v="0"/>
    <n v="0"/>
    <m/>
    <m/>
    <n v="0"/>
    <n v="11"/>
  </r>
  <r>
    <x v="19"/>
    <s v="Newhalen"/>
    <x v="2"/>
    <n v="17"/>
    <n v="0"/>
    <n v="0"/>
    <n v="0"/>
    <n v="0"/>
    <m/>
    <m/>
    <n v="0"/>
    <n v="11"/>
  </r>
  <r>
    <x v="19"/>
    <s v="Newhalen"/>
    <x v="2"/>
    <n v="18"/>
    <n v="0"/>
    <n v="0"/>
    <n v="0"/>
    <n v="0"/>
    <m/>
    <m/>
    <n v="0"/>
    <n v="11"/>
  </r>
  <r>
    <x v="19"/>
    <s v="Newhalen"/>
    <x v="2"/>
    <n v="19"/>
    <n v="0"/>
    <n v="0"/>
    <n v="0"/>
    <n v="0"/>
    <m/>
    <m/>
    <n v="0"/>
    <n v="11"/>
  </r>
  <r>
    <x v="19"/>
    <s v="Newhalen"/>
    <x v="2"/>
    <n v="20"/>
    <n v="0"/>
    <n v="0"/>
    <n v="0"/>
    <n v="0"/>
    <m/>
    <m/>
    <n v="0"/>
    <n v="11"/>
  </r>
  <r>
    <x v="19"/>
    <s v="Newhalen"/>
    <x v="2"/>
    <n v="21"/>
    <n v="0"/>
    <n v="0"/>
    <n v="0"/>
    <n v="0"/>
    <m/>
    <m/>
    <n v="0"/>
    <n v="11"/>
  </r>
  <r>
    <x v="19"/>
    <s v="Newhalen"/>
    <x v="2"/>
    <n v="22"/>
    <n v="0"/>
    <n v="0"/>
    <n v="0"/>
    <n v="0"/>
    <m/>
    <m/>
    <n v="0"/>
    <n v="11"/>
  </r>
  <r>
    <x v="19"/>
    <s v="Newhalen"/>
    <x v="2"/>
    <n v="23"/>
    <n v="0"/>
    <n v="0"/>
    <n v="0"/>
    <n v="0"/>
    <m/>
    <m/>
    <n v="0"/>
    <n v="11"/>
  </r>
  <r>
    <x v="19"/>
    <s v="Newhalen"/>
    <x v="3"/>
    <n v="4"/>
    <n v="0"/>
    <n v="0"/>
    <n v="0"/>
    <n v="0"/>
    <m/>
    <m/>
    <n v="0"/>
    <n v="11"/>
  </r>
  <r>
    <x v="19"/>
    <s v="Newhalen"/>
    <x v="3"/>
    <n v="5"/>
    <n v="0"/>
    <n v="0"/>
    <n v="0"/>
    <n v="0"/>
    <m/>
    <m/>
    <n v="0"/>
    <n v="11"/>
  </r>
  <r>
    <x v="19"/>
    <s v="Newhalen"/>
    <x v="3"/>
    <n v="6"/>
    <n v="4"/>
    <n v="0"/>
    <n v="4"/>
    <n v="24"/>
    <m/>
    <m/>
    <n v="4"/>
    <n v="15"/>
  </r>
  <r>
    <x v="19"/>
    <s v="Newhalen"/>
    <x v="3"/>
    <n v="7"/>
    <n v="0"/>
    <n v="0"/>
    <n v="0"/>
    <n v="0"/>
    <m/>
    <m/>
    <n v="0"/>
    <n v="15"/>
  </r>
  <r>
    <x v="19"/>
    <s v="Newhalen"/>
    <x v="3"/>
    <n v="8"/>
    <n v="0"/>
    <n v="0"/>
    <n v="0"/>
    <n v="0"/>
    <m/>
    <m/>
    <n v="0"/>
    <n v="15"/>
  </r>
  <r>
    <x v="19"/>
    <s v="Newhalen"/>
    <x v="3"/>
    <n v="9"/>
    <n v="0"/>
    <n v="0"/>
    <n v="0"/>
    <n v="0"/>
    <m/>
    <m/>
    <n v="0"/>
    <n v="15"/>
  </r>
  <r>
    <x v="19"/>
    <s v="Newhalen"/>
    <x v="3"/>
    <n v="10"/>
    <n v="0"/>
    <n v="0"/>
    <n v="0"/>
    <n v="0"/>
    <m/>
    <m/>
    <n v="0"/>
    <n v="15"/>
  </r>
  <r>
    <x v="19"/>
    <s v="Newhalen"/>
    <x v="3"/>
    <n v="11"/>
    <n v="0"/>
    <n v="0"/>
    <n v="0"/>
    <n v="0"/>
    <m/>
    <m/>
    <n v="0"/>
    <n v="15"/>
  </r>
  <r>
    <x v="19"/>
    <s v="Newhalen"/>
    <x v="3"/>
    <n v="12"/>
    <n v="0"/>
    <n v="0"/>
    <n v="0"/>
    <n v="0"/>
    <m/>
    <m/>
    <n v="0"/>
    <n v="15"/>
  </r>
  <r>
    <x v="19"/>
    <s v="Newhalen"/>
    <x v="3"/>
    <n v="13"/>
    <n v="0"/>
    <n v="0"/>
    <n v="0"/>
    <n v="0"/>
    <m/>
    <m/>
    <n v="0"/>
    <n v="15"/>
  </r>
  <r>
    <x v="19"/>
    <s v="Newhalen"/>
    <x v="3"/>
    <n v="14"/>
    <n v="0"/>
    <n v="0"/>
    <n v="0"/>
    <n v="0"/>
    <m/>
    <m/>
    <n v="0"/>
    <n v="15"/>
  </r>
  <r>
    <x v="19"/>
    <s v="Newhalen"/>
    <x v="3"/>
    <n v="15"/>
    <n v="0"/>
    <n v="0"/>
    <n v="0"/>
    <n v="0"/>
    <m/>
    <m/>
    <n v="0"/>
    <n v="15"/>
  </r>
  <r>
    <x v="19"/>
    <s v="Newhalen"/>
    <x v="3"/>
    <n v="16"/>
    <n v="0"/>
    <n v="0"/>
    <n v="0"/>
    <n v="0"/>
    <m/>
    <m/>
    <n v="0"/>
    <n v="15"/>
  </r>
  <r>
    <x v="19"/>
    <s v="Newhalen"/>
    <x v="3"/>
    <n v="17"/>
    <n v="0"/>
    <n v="0"/>
    <n v="0"/>
    <n v="0"/>
    <m/>
    <m/>
    <n v="0"/>
    <n v="15"/>
  </r>
  <r>
    <x v="19"/>
    <s v="Newhalen"/>
    <x v="3"/>
    <n v="18"/>
    <n v="0"/>
    <n v="0"/>
    <n v="0"/>
    <n v="0"/>
    <m/>
    <m/>
    <n v="0"/>
    <n v="15"/>
  </r>
  <r>
    <x v="19"/>
    <s v="Newhalen"/>
    <x v="3"/>
    <n v="19"/>
    <n v="0"/>
    <n v="0"/>
    <n v="0"/>
    <n v="0"/>
    <m/>
    <m/>
    <n v="0"/>
    <n v="15"/>
  </r>
  <r>
    <x v="19"/>
    <s v="Newhalen"/>
    <x v="3"/>
    <n v="20"/>
    <n v="0"/>
    <n v="0"/>
    <n v="0"/>
    <n v="0"/>
    <m/>
    <m/>
    <n v="0"/>
    <n v="15"/>
  </r>
  <r>
    <x v="19"/>
    <s v="Newhalen"/>
    <x v="3"/>
    <n v="21"/>
    <n v="0"/>
    <n v="0"/>
    <n v="0"/>
    <n v="0"/>
    <m/>
    <m/>
    <n v="0"/>
    <n v="15"/>
  </r>
  <r>
    <x v="19"/>
    <s v="Newhalen"/>
    <x v="3"/>
    <n v="22"/>
    <n v="0"/>
    <n v="0"/>
    <n v="0"/>
    <n v="0"/>
    <m/>
    <m/>
    <n v="0"/>
    <n v="15"/>
  </r>
  <r>
    <x v="19"/>
    <s v="Newhalen"/>
    <x v="3"/>
    <n v="23"/>
    <n v="0"/>
    <n v="0"/>
    <n v="0"/>
    <n v="0"/>
    <m/>
    <m/>
    <n v="0"/>
    <n v="15"/>
  </r>
  <r>
    <x v="19"/>
    <s v="Newhalen"/>
    <x v="4"/>
    <n v="4"/>
    <n v="1"/>
    <n v="0"/>
    <n v="1"/>
    <n v="6"/>
    <m/>
    <m/>
    <n v="1"/>
    <n v="16"/>
  </r>
  <r>
    <x v="19"/>
    <s v="Newhalen"/>
    <x v="4"/>
    <n v="5"/>
    <n v="0"/>
    <n v="1"/>
    <n v="1"/>
    <n v="6"/>
    <m/>
    <m/>
    <n v="1"/>
    <n v="17"/>
  </r>
  <r>
    <x v="19"/>
    <s v="Newhalen"/>
    <x v="4"/>
    <n v="6"/>
    <n v="6"/>
    <n v="0"/>
    <n v="6"/>
    <n v="36"/>
    <m/>
    <m/>
    <n v="6"/>
    <n v="23"/>
  </r>
  <r>
    <x v="19"/>
    <s v="Newhalen"/>
    <x v="4"/>
    <n v="7"/>
    <n v="0"/>
    <n v="0"/>
    <n v="0"/>
    <n v="0"/>
    <m/>
    <m/>
    <n v="0"/>
    <n v="23"/>
  </r>
  <r>
    <x v="19"/>
    <s v="Newhalen"/>
    <x v="4"/>
    <n v="8"/>
    <n v="0"/>
    <n v="0"/>
    <n v="0"/>
    <n v="0"/>
    <m/>
    <m/>
    <n v="0"/>
    <n v="23"/>
  </r>
  <r>
    <x v="19"/>
    <s v="Newhalen"/>
    <x v="4"/>
    <n v="9"/>
    <n v="0"/>
    <n v="0"/>
    <n v="0"/>
    <n v="0"/>
    <m/>
    <m/>
    <n v="0"/>
    <n v="23"/>
  </r>
  <r>
    <x v="19"/>
    <s v="Newhalen"/>
    <x v="4"/>
    <n v="10"/>
    <n v="4"/>
    <n v="1"/>
    <n v="5"/>
    <n v="30"/>
    <m/>
    <m/>
    <n v="5"/>
    <n v="28"/>
  </r>
  <r>
    <x v="19"/>
    <s v="Newhalen"/>
    <x v="4"/>
    <n v="11"/>
    <n v="0"/>
    <n v="0"/>
    <n v="0"/>
    <n v="0"/>
    <m/>
    <m/>
    <n v="0"/>
    <n v="28"/>
  </r>
  <r>
    <x v="19"/>
    <s v="Newhalen"/>
    <x v="4"/>
    <n v="12"/>
    <n v="0"/>
    <n v="0"/>
    <n v="0"/>
    <n v="0"/>
    <m/>
    <m/>
    <n v="0"/>
    <n v="28"/>
  </r>
  <r>
    <x v="19"/>
    <s v="Newhalen"/>
    <x v="4"/>
    <n v="13"/>
    <n v="0"/>
    <n v="0"/>
    <n v="0"/>
    <n v="0"/>
    <m/>
    <m/>
    <n v="0"/>
    <n v="28"/>
  </r>
  <r>
    <x v="19"/>
    <s v="Newhalen"/>
    <x v="4"/>
    <n v="14"/>
    <n v="0"/>
    <n v="0"/>
    <n v="0"/>
    <n v="0"/>
    <m/>
    <m/>
    <n v="0"/>
    <n v="28"/>
  </r>
  <r>
    <x v="19"/>
    <s v="Newhalen"/>
    <x v="4"/>
    <n v="15"/>
    <n v="0"/>
    <n v="0"/>
    <n v="0"/>
    <n v="0"/>
    <m/>
    <m/>
    <n v="0"/>
    <n v="28"/>
  </r>
  <r>
    <x v="19"/>
    <s v="Newhalen"/>
    <x v="4"/>
    <n v="16"/>
    <n v="0"/>
    <n v="0"/>
    <n v="0"/>
    <n v="0"/>
    <m/>
    <m/>
    <n v="0"/>
    <n v="28"/>
  </r>
  <r>
    <x v="19"/>
    <s v="Newhalen"/>
    <x v="4"/>
    <n v="17"/>
    <n v="0"/>
    <n v="0"/>
    <n v="0"/>
    <n v="0"/>
    <m/>
    <m/>
    <n v="0"/>
    <n v="28"/>
  </r>
  <r>
    <x v="19"/>
    <s v="Newhalen"/>
    <x v="4"/>
    <n v="18"/>
    <n v="0"/>
    <n v="0"/>
    <n v="0"/>
    <n v="0"/>
    <m/>
    <m/>
    <n v="0"/>
    <n v="28"/>
  </r>
  <r>
    <x v="19"/>
    <s v="Newhalen"/>
    <x v="4"/>
    <n v="19"/>
    <n v="0"/>
    <n v="0"/>
    <n v="0"/>
    <n v="0"/>
    <m/>
    <m/>
    <n v="0"/>
    <n v="28"/>
  </r>
  <r>
    <x v="19"/>
    <s v="Newhalen"/>
    <x v="4"/>
    <n v="20"/>
    <n v="0"/>
    <n v="0"/>
    <n v="0"/>
    <n v="0"/>
    <m/>
    <m/>
    <n v="0"/>
    <n v="28"/>
  </r>
  <r>
    <x v="19"/>
    <s v="Newhalen"/>
    <x v="4"/>
    <n v="21"/>
    <n v="0"/>
    <n v="0"/>
    <n v="0"/>
    <n v="0"/>
    <m/>
    <m/>
    <n v="0"/>
    <n v="28"/>
  </r>
  <r>
    <x v="19"/>
    <s v="Newhalen"/>
    <x v="4"/>
    <n v="22"/>
    <n v="0"/>
    <n v="1"/>
    <n v="1"/>
    <n v="6"/>
    <m/>
    <m/>
    <n v="1"/>
    <n v="29"/>
  </r>
  <r>
    <x v="19"/>
    <s v="Newhalen"/>
    <x v="4"/>
    <n v="23"/>
    <n v="0"/>
    <n v="0"/>
    <n v="0"/>
    <n v="0"/>
    <m/>
    <m/>
    <n v="0"/>
    <n v="29"/>
  </r>
  <r>
    <x v="19"/>
    <s v="Newhalen"/>
    <x v="5"/>
    <n v="4"/>
    <n v="0"/>
    <n v="0"/>
    <n v="0"/>
    <n v="0"/>
    <m/>
    <m/>
    <n v="0"/>
    <n v="29"/>
  </r>
  <r>
    <x v="19"/>
    <s v="Newhalen"/>
    <x v="5"/>
    <n v="5"/>
    <n v="1"/>
    <n v="0"/>
    <n v="1"/>
    <n v="6"/>
    <m/>
    <m/>
    <n v="1"/>
    <n v="30"/>
  </r>
  <r>
    <x v="19"/>
    <s v="Newhalen"/>
    <x v="5"/>
    <n v="6"/>
    <n v="8"/>
    <n v="0"/>
    <n v="8"/>
    <n v="48"/>
    <m/>
    <m/>
    <n v="8"/>
    <n v="38"/>
  </r>
  <r>
    <x v="19"/>
    <s v="Newhalen"/>
    <x v="5"/>
    <n v="7"/>
    <n v="4"/>
    <n v="0"/>
    <n v="4"/>
    <n v="24"/>
    <m/>
    <m/>
    <n v="4"/>
    <n v="42"/>
  </r>
  <r>
    <x v="19"/>
    <s v="Newhalen"/>
    <x v="5"/>
    <n v="8"/>
    <n v="1"/>
    <n v="0"/>
    <n v="1"/>
    <n v="6"/>
    <m/>
    <m/>
    <n v="1"/>
    <n v="43"/>
  </r>
  <r>
    <x v="19"/>
    <s v="Newhalen"/>
    <x v="5"/>
    <n v="9"/>
    <n v="0"/>
    <n v="0"/>
    <n v="0"/>
    <n v="0"/>
    <m/>
    <m/>
    <n v="0"/>
    <n v="43"/>
  </r>
  <r>
    <x v="19"/>
    <s v="Newhalen"/>
    <x v="5"/>
    <n v="10"/>
    <n v="0"/>
    <n v="0"/>
    <n v="0"/>
    <n v="0"/>
    <m/>
    <m/>
    <n v="0"/>
    <n v="43"/>
  </r>
  <r>
    <x v="19"/>
    <s v="Newhalen"/>
    <x v="5"/>
    <n v="11"/>
    <n v="0"/>
    <n v="0"/>
    <n v="0"/>
    <n v="0"/>
    <m/>
    <m/>
    <n v="0"/>
    <n v="43"/>
  </r>
  <r>
    <x v="19"/>
    <s v="Newhalen"/>
    <x v="5"/>
    <n v="12"/>
    <n v="0"/>
    <n v="0"/>
    <n v="0"/>
    <n v="0"/>
    <m/>
    <m/>
    <n v="0"/>
    <n v="43"/>
  </r>
  <r>
    <x v="19"/>
    <s v="Newhalen"/>
    <x v="5"/>
    <n v="13"/>
    <n v="5"/>
    <n v="0"/>
    <n v="5"/>
    <n v="30"/>
    <m/>
    <m/>
    <n v="5"/>
    <n v="48"/>
  </r>
  <r>
    <x v="19"/>
    <s v="Newhalen"/>
    <x v="5"/>
    <n v="14"/>
    <n v="0"/>
    <n v="0"/>
    <n v="0"/>
    <n v="0"/>
    <m/>
    <m/>
    <n v="0"/>
    <n v="48"/>
  </r>
  <r>
    <x v="19"/>
    <s v="Newhalen"/>
    <x v="5"/>
    <n v="15"/>
    <n v="0"/>
    <n v="0"/>
    <n v="0"/>
    <n v="0"/>
    <m/>
    <m/>
    <n v="0"/>
    <n v="48"/>
  </r>
  <r>
    <x v="19"/>
    <s v="Newhalen"/>
    <x v="5"/>
    <n v="16"/>
    <n v="23"/>
    <n v="0"/>
    <n v="23"/>
    <n v="138"/>
    <m/>
    <m/>
    <n v="24"/>
    <n v="72"/>
  </r>
  <r>
    <x v="19"/>
    <s v="Newhalen"/>
    <x v="5"/>
    <n v="17"/>
    <n v="4"/>
    <n v="0"/>
    <n v="4"/>
    <n v="24"/>
    <m/>
    <m/>
    <n v="4"/>
    <n v="76"/>
  </r>
  <r>
    <x v="19"/>
    <s v="Newhalen"/>
    <x v="5"/>
    <n v="18"/>
    <n v="1"/>
    <n v="0"/>
    <n v="1"/>
    <n v="6"/>
    <m/>
    <m/>
    <n v="1"/>
    <n v="77"/>
  </r>
  <r>
    <x v="19"/>
    <s v="Newhalen"/>
    <x v="5"/>
    <n v="19"/>
    <n v="1"/>
    <n v="0"/>
    <n v="1"/>
    <n v="6"/>
    <m/>
    <m/>
    <n v="1"/>
    <n v="78"/>
  </r>
  <r>
    <x v="19"/>
    <s v="Newhalen"/>
    <x v="5"/>
    <n v="20"/>
    <n v="0"/>
    <n v="0"/>
    <n v="0"/>
    <n v="0"/>
    <m/>
    <m/>
    <n v="0"/>
    <n v="78"/>
  </r>
  <r>
    <x v="19"/>
    <s v="Newhalen"/>
    <x v="5"/>
    <n v="21"/>
    <n v="0"/>
    <n v="0"/>
    <n v="0"/>
    <n v="0"/>
    <m/>
    <m/>
    <n v="0"/>
    <n v="78"/>
  </r>
  <r>
    <x v="19"/>
    <s v="Newhalen"/>
    <x v="5"/>
    <n v="22"/>
    <n v="0"/>
    <n v="0"/>
    <n v="0"/>
    <n v="0"/>
    <m/>
    <m/>
    <n v="0"/>
    <n v="78"/>
  </r>
  <r>
    <x v="19"/>
    <s v="Newhalen"/>
    <x v="5"/>
    <n v="23"/>
    <n v="12"/>
    <n v="0"/>
    <n v="12"/>
    <n v="72"/>
    <m/>
    <m/>
    <n v="12"/>
    <n v="90"/>
  </r>
  <r>
    <x v="19"/>
    <s v="Newhalen"/>
    <x v="6"/>
    <n v="4"/>
    <n v="5"/>
    <n v="3"/>
    <n v="8"/>
    <n v="48"/>
    <m/>
    <m/>
    <n v="8"/>
    <n v="98"/>
  </r>
  <r>
    <x v="19"/>
    <s v="Newhalen"/>
    <x v="6"/>
    <n v="5"/>
    <n v="0"/>
    <n v="0"/>
    <n v="0"/>
    <n v="0"/>
    <m/>
    <m/>
    <n v="0"/>
    <n v="98"/>
  </r>
  <r>
    <x v="19"/>
    <s v="Newhalen"/>
    <x v="6"/>
    <n v="6"/>
    <n v="0"/>
    <n v="0"/>
    <n v="0"/>
    <n v="0"/>
    <m/>
    <m/>
    <n v="0"/>
    <n v="98"/>
  </r>
  <r>
    <x v="19"/>
    <s v="Newhalen"/>
    <x v="6"/>
    <n v="7"/>
    <n v="0"/>
    <n v="0"/>
    <n v="0"/>
    <n v="0"/>
    <m/>
    <m/>
    <n v="0"/>
    <n v="98"/>
  </r>
  <r>
    <x v="19"/>
    <s v="Newhalen"/>
    <x v="6"/>
    <n v="8"/>
    <n v="0"/>
    <n v="0"/>
    <n v="0"/>
    <n v="0"/>
    <m/>
    <m/>
    <n v="0"/>
    <n v="98"/>
  </r>
  <r>
    <x v="19"/>
    <s v="Newhalen"/>
    <x v="6"/>
    <n v="9"/>
    <n v="0"/>
    <n v="0"/>
    <n v="0"/>
    <n v="0"/>
    <m/>
    <m/>
    <n v="0"/>
    <n v="98"/>
  </r>
  <r>
    <x v="19"/>
    <s v="Newhalen"/>
    <x v="6"/>
    <n v="10"/>
    <n v="0"/>
    <n v="0"/>
    <n v="0"/>
    <n v="0"/>
    <m/>
    <m/>
    <n v="0"/>
    <n v="98"/>
  </r>
  <r>
    <x v="19"/>
    <s v="Newhalen"/>
    <x v="6"/>
    <n v="11"/>
    <n v="0"/>
    <n v="0"/>
    <n v="0"/>
    <n v="0"/>
    <m/>
    <m/>
    <n v="0"/>
    <n v="98"/>
  </r>
  <r>
    <x v="19"/>
    <s v="Newhalen"/>
    <x v="6"/>
    <n v="12"/>
    <n v="0"/>
    <n v="0"/>
    <n v="0"/>
    <n v="0"/>
    <m/>
    <m/>
    <n v="0"/>
    <n v="98"/>
  </r>
  <r>
    <x v="19"/>
    <s v="Newhalen"/>
    <x v="6"/>
    <n v="13"/>
    <n v="0"/>
    <n v="0"/>
    <n v="0"/>
    <n v="0"/>
    <m/>
    <m/>
    <n v="0"/>
    <n v="98"/>
  </r>
  <r>
    <x v="19"/>
    <s v="Newhalen"/>
    <x v="6"/>
    <n v="14"/>
    <n v="0"/>
    <n v="0"/>
    <n v="0"/>
    <n v="0"/>
    <m/>
    <m/>
    <n v="0"/>
    <n v="98"/>
  </r>
  <r>
    <x v="19"/>
    <s v="Newhalen"/>
    <x v="6"/>
    <n v="15"/>
    <n v="0"/>
    <n v="0"/>
    <n v="0"/>
    <n v="0"/>
    <m/>
    <m/>
    <n v="0"/>
    <n v="98"/>
  </r>
  <r>
    <x v="19"/>
    <s v="Newhalen"/>
    <x v="6"/>
    <n v="16"/>
    <n v="3"/>
    <n v="2"/>
    <n v="5"/>
    <n v="30"/>
    <m/>
    <m/>
    <n v="5"/>
    <n v="103"/>
  </r>
  <r>
    <x v="19"/>
    <s v="Newhalen"/>
    <x v="6"/>
    <n v="17"/>
    <n v="0"/>
    <n v="0"/>
    <n v="0"/>
    <n v="0"/>
    <m/>
    <m/>
    <n v="0"/>
    <n v="103"/>
  </r>
  <r>
    <x v="19"/>
    <s v="Newhalen"/>
    <x v="6"/>
    <n v="18"/>
    <n v="14"/>
    <n v="0"/>
    <n v="14"/>
    <n v="84"/>
    <m/>
    <m/>
    <n v="15"/>
    <n v="118"/>
  </r>
  <r>
    <x v="19"/>
    <s v="Newhalen"/>
    <x v="6"/>
    <n v="19"/>
    <n v="0"/>
    <n v="0"/>
    <n v="0"/>
    <n v="0"/>
    <m/>
    <m/>
    <n v="0"/>
    <n v="118"/>
  </r>
  <r>
    <x v="19"/>
    <s v="Newhalen"/>
    <x v="6"/>
    <n v="20"/>
    <n v="4"/>
    <n v="0"/>
    <n v="4"/>
    <n v="24"/>
    <m/>
    <m/>
    <n v="4"/>
    <n v="122"/>
  </r>
  <r>
    <x v="19"/>
    <s v="Newhalen"/>
    <x v="6"/>
    <n v="21"/>
    <n v="0"/>
    <n v="0"/>
    <n v="0"/>
    <n v="0"/>
    <m/>
    <m/>
    <n v="0"/>
    <n v="122"/>
  </r>
  <r>
    <x v="19"/>
    <s v="Newhalen"/>
    <x v="6"/>
    <n v="22"/>
    <n v="14"/>
    <n v="0"/>
    <n v="14"/>
    <n v="84"/>
    <m/>
    <m/>
    <n v="15"/>
    <n v="137"/>
  </r>
  <r>
    <x v="19"/>
    <s v="Newhalen"/>
    <x v="6"/>
    <n v="23"/>
    <n v="1"/>
    <n v="0"/>
    <n v="1"/>
    <n v="6"/>
    <m/>
    <m/>
    <n v="1"/>
    <n v="138"/>
  </r>
  <r>
    <x v="19"/>
    <s v="Newhalen"/>
    <x v="7"/>
    <n v="4"/>
    <n v="0"/>
    <n v="0"/>
    <n v="0"/>
    <n v="0"/>
    <m/>
    <m/>
    <n v="0"/>
    <n v="138"/>
  </r>
  <r>
    <x v="19"/>
    <s v="Newhalen"/>
    <x v="7"/>
    <n v="5"/>
    <n v="0"/>
    <n v="0"/>
    <n v="0"/>
    <n v="0"/>
    <m/>
    <m/>
    <n v="0"/>
    <n v="138"/>
  </r>
  <r>
    <x v="19"/>
    <s v="Newhalen"/>
    <x v="7"/>
    <n v="6"/>
    <n v="0"/>
    <n v="0"/>
    <n v="0"/>
    <n v="0"/>
    <m/>
    <m/>
    <n v="0"/>
    <n v="138"/>
  </r>
  <r>
    <x v="19"/>
    <s v="Newhalen"/>
    <x v="7"/>
    <n v="7"/>
    <n v="0"/>
    <n v="0"/>
    <n v="0"/>
    <n v="0"/>
    <m/>
    <m/>
    <n v="0"/>
    <n v="138"/>
  </r>
  <r>
    <x v="19"/>
    <s v="Newhalen"/>
    <x v="7"/>
    <n v="8"/>
    <n v="0"/>
    <n v="0"/>
    <n v="0"/>
    <n v="0"/>
    <m/>
    <m/>
    <n v="0"/>
    <n v="138"/>
  </r>
  <r>
    <x v="19"/>
    <s v="Newhalen"/>
    <x v="7"/>
    <n v="9"/>
    <n v="0"/>
    <n v="0"/>
    <n v="0"/>
    <n v="0"/>
    <m/>
    <m/>
    <n v="0"/>
    <n v="138"/>
  </r>
  <r>
    <x v="19"/>
    <s v="Newhalen"/>
    <x v="7"/>
    <n v="10"/>
    <n v="0"/>
    <n v="0"/>
    <n v="0"/>
    <n v="0"/>
    <m/>
    <m/>
    <n v="0"/>
    <n v="138"/>
  </r>
  <r>
    <x v="19"/>
    <s v="Newhalen"/>
    <x v="7"/>
    <n v="11"/>
    <n v="0"/>
    <n v="0"/>
    <n v="0"/>
    <n v="0"/>
    <m/>
    <m/>
    <n v="0"/>
    <n v="138"/>
  </r>
  <r>
    <x v="19"/>
    <s v="Newhalen"/>
    <x v="7"/>
    <n v="12"/>
    <n v="0"/>
    <n v="0"/>
    <n v="0"/>
    <n v="0"/>
    <m/>
    <m/>
    <n v="0"/>
    <n v="138"/>
  </r>
  <r>
    <x v="19"/>
    <s v="Newhalen"/>
    <x v="7"/>
    <n v="13"/>
    <n v="0"/>
    <n v="0"/>
    <n v="0"/>
    <n v="0"/>
    <m/>
    <m/>
    <n v="0"/>
    <n v="138"/>
  </r>
  <r>
    <x v="19"/>
    <s v="Newhalen"/>
    <x v="7"/>
    <n v="14"/>
    <n v="0"/>
    <n v="0"/>
    <n v="0"/>
    <n v="0"/>
    <m/>
    <m/>
    <n v="0"/>
    <n v="138"/>
  </r>
  <r>
    <x v="19"/>
    <s v="Newhalen"/>
    <x v="7"/>
    <n v="15"/>
    <n v="8"/>
    <n v="0"/>
    <n v="8"/>
    <n v="48"/>
    <m/>
    <m/>
    <n v="8"/>
    <n v="146"/>
  </r>
  <r>
    <x v="19"/>
    <s v="Newhalen"/>
    <x v="7"/>
    <n v="16"/>
    <n v="3"/>
    <n v="0"/>
    <n v="3"/>
    <n v="18"/>
    <m/>
    <m/>
    <n v="3"/>
    <n v="149"/>
  </r>
  <r>
    <x v="19"/>
    <s v="Newhalen"/>
    <x v="7"/>
    <n v="17"/>
    <n v="12"/>
    <n v="0"/>
    <n v="12"/>
    <n v="72"/>
    <m/>
    <m/>
    <n v="12"/>
    <n v="161"/>
  </r>
  <r>
    <x v="19"/>
    <s v="Newhalen"/>
    <x v="7"/>
    <n v="18"/>
    <n v="0"/>
    <n v="0"/>
    <n v="0"/>
    <n v="0"/>
    <m/>
    <m/>
    <n v="0"/>
    <n v="161"/>
  </r>
  <r>
    <x v="19"/>
    <s v="Newhalen"/>
    <x v="7"/>
    <n v="19"/>
    <n v="3"/>
    <n v="0"/>
    <n v="3"/>
    <n v="18"/>
    <m/>
    <m/>
    <n v="3"/>
    <n v="164"/>
  </r>
  <r>
    <x v="19"/>
    <s v="Newhalen"/>
    <x v="7"/>
    <n v="20"/>
    <n v="0"/>
    <n v="0"/>
    <n v="0"/>
    <n v="0"/>
    <m/>
    <m/>
    <n v="0"/>
    <n v="164"/>
  </r>
  <r>
    <x v="19"/>
    <s v="Newhalen"/>
    <x v="7"/>
    <n v="21"/>
    <n v="0"/>
    <n v="0"/>
    <n v="0"/>
    <n v="0"/>
    <m/>
    <m/>
    <n v="0"/>
    <n v="164"/>
  </r>
  <r>
    <x v="19"/>
    <s v="Newhalen"/>
    <x v="7"/>
    <n v="22"/>
    <n v="1"/>
    <n v="0"/>
    <n v="1"/>
    <n v="6"/>
    <m/>
    <m/>
    <n v="1"/>
    <n v="165"/>
  </r>
  <r>
    <x v="19"/>
    <s v="Newhalen"/>
    <x v="7"/>
    <n v="23"/>
    <n v="0"/>
    <n v="0"/>
    <n v="0"/>
    <n v="0"/>
    <m/>
    <m/>
    <n v="0"/>
    <n v="165"/>
  </r>
  <r>
    <x v="19"/>
    <s v="Newhalen"/>
    <x v="8"/>
    <n v="4"/>
    <n v="0"/>
    <n v="0"/>
    <n v="0"/>
    <n v="0"/>
    <m/>
    <m/>
    <n v="0"/>
    <n v="165"/>
  </r>
  <r>
    <x v="19"/>
    <s v="Newhalen"/>
    <x v="8"/>
    <n v="5"/>
    <n v="1"/>
    <n v="0"/>
    <n v="1"/>
    <n v="6"/>
    <m/>
    <m/>
    <n v="1"/>
    <n v="166"/>
  </r>
  <r>
    <x v="19"/>
    <s v="Newhalen"/>
    <x v="8"/>
    <n v="6"/>
    <n v="0"/>
    <n v="0"/>
    <n v="0"/>
    <n v="0"/>
    <m/>
    <m/>
    <n v="0"/>
    <n v="166"/>
  </r>
  <r>
    <x v="19"/>
    <s v="Newhalen"/>
    <x v="8"/>
    <n v="7"/>
    <n v="2"/>
    <n v="0"/>
    <n v="2"/>
    <n v="12"/>
    <m/>
    <m/>
    <n v="2"/>
    <n v="168"/>
  </r>
  <r>
    <x v="19"/>
    <s v="Newhalen"/>
    <x v="8"/>
    <n v="8"/>
    <n v="3"/>
    <n v="0"/>
    <n v="3"/>
    <n v="18"/>
    <m/>
    <m/>
    <n v="3"/>
    <n v="171"/>
  </r>
  <r>
    <x v="19"/>
    <s v="Newhalen"/>
    <x v="8"/>
    <n v="9"/>
    <n v="0"/>
    <n v="0"/>
    <n v="0"/>
    <n v="0"/>
    <m/>
    <m/>
    <n v="0"/>
    <n v="171"/>
  </r>
  <r>
    <x v="19"/>
    <s v="Newhalen"/>
    <x v="8"/>
    <n v="10"/>
    <n v="0"/>
    <n v="0"/>
    <n v="0"/>
    <n v="0"/>
    <m/>
    <m/>
    <n v="0"/>
    <n v="171"/>
  </r>
  <r>
    <x v="19"/>
    <s v="Newhalen"/>
    <x v="8"/>
    <n v="11"/>
    <n v="13"/>
    <n v="0"/>
    <n v="13"/>
    <n v="78"/>
    <m/>
    <m/>
    <n v="14"/>
    <n v="185"/>
  </r>
  <r>
    <x v="19"/>
    <s v="Newhalen"/>
    <x v="8"/>
    <n v="12"/>
    <n v="3"/>
    <n v="0"/>
    <n v="3"/>
    <n v="18"/>
    <m/>
    <m/>
    <n v="3"/>
    <n v="188"/>
  </r>
  <r>
    <x v="19"/>
    <s v="Newhalen"/>
    <x v="8"/>
    <n v="13"/>
    <n v="0"/>
    <n v="0"/>
    <n v="0"/>
    <n v="0"/>
    <m/>
    <m/>
    <n v="0"/>
    <n v="188"/>
  </r>
  <r>
    <x v="19"/>
    <s v="Newhalen"/>
    <x v="8"/>
    <n v="14"/>
    <n v="7"/>
    <n v="0"/>
    <n v="7"/>
    <n v="42"/>
    <m/>
    <m/>
    <n v="7"/>
    <n v="195"/>
  </r>
  <r>
    <x v="19"/>
    <s v="Newhalen"/>
    <x v="8"/>
    <n v="15"/>
    <n v="0"/>
    <n v="0"/>
    <n v="0"/>
    <n v="0"/>
    <m/>
    <m/>
    <n v="0"/>
    <n v="195"/>
  </r>
  <r>
    <x v="19"/>
    <s v="Newhalen"/>
    <x v="8"/>
    <n v="16"/>
    <n v="0"/>
    <n v="0"/>
    <n v="0"/>
    <n v="0"/>
    <m/>
    <m/>
    <n v="0"/>
    <n v="195"/>
  </r>
  <r>
    <x v="19"/>
    <s v="Newhalen"/>
    <x v="8"/>
    <n v="17"/>
    <n v="0"/>
    <n v="0"/>
    <n v="0"/>
    <n v="0"/>
    <m/>
    <m/>
    <n v="0"/>
    <n v="195"/>
  </r>
  <r>
    <x v="19"/>
    <s v="Newhalen"/>
    <x v="8"/>
    <n v="18"/>
    <n v="8"/>
    <n v="0"/>
    <n v="8"/>
    <n v="48"/>
    <m/>
    <m/>
    <n v="8"/>
    <n v="203"/>
  </r>
  <r>
    <x v="19"/>
    <s v="Newhalen"/>
    <x v="8"/>
    <n v="19"/>
    <n v="6"/>
    <n v="0"/>
    <n v="6"/>
    <n v="36"/>
    <m/>
    <m/>
    <n v="6"/>
    <n v="209"/>
  </r>
  <r>
    <x v="19"/>
    <s v="Newhalen"/>
    <x v="8"/>
    <n v="20"/>
    <n v="1"/>
    <n v="0"/>
    <n v="1"/>
    <n v="6"/>
    <m/>
    <m/>
    <n v="1"/>
    <n v="210"/>
  </r>
  <r>
    <x v="19"/>
    <s v="Newhalen"/>
    <x v="8"/>
    <n v="21"/>
    <n v="1"/>
    <n v="0"/>
    <n v="1"/>
    <n v="6"/>
    <m/>
    <m/>
    <n v="1"/>
    <n v="211"/>
  </r>
  <r>
    <x v="19"/>
    <s v="Newhalen"/>
    <x v="8"/>
    <n v="22"/>
    <n v="17"/>
    <n v="0"/>
    <n v="17"/>
    <n v="102"/>
    <m/>
    <m/>
    <n v="18"/>
    <n v="229"/>
  </r>
  <r>
    <x v="19"/>
    <s v="Newhalen"/>
    <x v="8"/>
    <n v="23"/>
    <n v="0"/>
    <n v="0"/>
    <n v="0"/>
    <n v="0"/>
    <m/>
    <m/>
    <n v="0"/>
    <n v="229"/>
  </r>
  <r>
    <x v="19"/>
    <s v="Newhalen"/>
    <x v="9"/>
    <n v="4"/>
    <n v="0"/>
    <n v="0"/>
    <n v="0"/>
    <n v="0"/>
    <m/>
    <m/>
    <n v="0"/>
    <n v="229"/>
  </r>
  <r>
    <x v="19"/>
    <s v="Newhalen"/>
    <x v="9"/>
    <n v="5"/>
    <n v="0"/>
    <n v="0"/>
    <n v="0"/>
    <n v="0"/>
    <m/>
    <m/>
    <n v="0"/>
    <n v="229"/>
  </r>
  <r>
    <x v="19"/>
    <s v="Newhalen"/>
    <x v="9"/>
    <n v="6"/>
    <n v="0"/>
    <n v="0"/>
    <n v="0"/>
    <n v="0"/>
    <m/>
    <m/>
    <n v="0"/>
    <n v="229"/>
  </r>
  <r>
    <x v="19"/>
    <s v="Newhalen"/>
    <x v="9"/>
    <n v="7"/>
    <n v="1"/>
    <n v="0"/>
    <n v="1"/>
    <n v="6"/>
    <m/>
    <m/>
    <n v="1"/>
    <n v="230"/>
  </r>
  <r>
    <x v="19"/>
    <s v="Newhalen"/>
    <x v="9"/>
    <n v="8"/>
    <n v="5"/>
    <n v="0"/>
    <n v="5"/>
    <n v="30"/>
    <m/>
    <m/>
    <n v="5"/>
    <n v="235"/>
  </r>
  <r>
    <x v="19"/>
    <s v="Newhalen"/>
    <x v="9"/>
    <n v="9"/>
    <n v="3"/>
    <n v="3"/>
    <n v="6"/>
    <n v="36"/>
    <m/>
    <m/>
    <n v="6"/>
    <n v="241"/>
  </r>
  <r>
    <x v="19"/>
    <s v="Newhalen"/>
    <x v="9"/>
    <n v="10"/>
    <n v="1"/>
    <n v="0"/>
    <n v="1"/>
    <n v="6"/>
    <m/>
    <m/>
    <n v="1"/>
    <n v="242"/>
  </r>
  <r>
    <x v="19"/>
    <s v="Newhalen"/>
    <x v="9"/>
    <n v="11"/>
    <n v="0"/>
    <n v="0"/>
    <n v="0"/>
    <n v="0"/>
    <m/>
    <m/>
    <n v="0"/>
    <n v="242"/>
  </r>
  <r>
    <x v="19"/>
    <s v="Newhalen"/>
    <x v="9"/>
    <n v="12"/>
    <n v="0"/>
    <n v="0"/>
    <n v="0"/>
    <n v="0"/>
    <m/>
    <m/>
    <n v="0"/>
    <n v="242"/>
  </r>
  <r>
    <x v="19"/>
    <s v="Newhalen"/>
    <x v="9"/>
    <n v="13"/>
    <n v="0"/>
    <n v="0"/>
    <n v="0"/>
    <n v="0"/>
    <m/>
    <m/>
    <n v="0"/>
    <n v="242"/>
  </r>
  <r>
    <x v="19"/>
    <s v="Newhalen"/>
    <x v="9"/>
    <n v="14"/>
    <n v="0"/>
    <n v="0"/>
    <n v="0"/>
    <n v="0"/>
    <m/>
    <m/>
    <n v="0"/>
    <n v="242"/>
  </r>
  <r>
    <x v="19"/>
    <s v="Newhalen"/>
    <x v="9"/>
    <n v="15"/>
    <n v="0"/>
    <n v="0"/>
    <n v="0"/>
    <n v="0"/>
    <m/>
    <m/>
    <n v="0"/>
    <n v="242"/>
  </r>
  <r>
    <x v="19"/>
    <s v="Newhalen"/>
    <x v="9"/>
    <n v="16"/>
    <n v="0"/>
    <n v="0"/>
    <n v="0"/>
    <n v="0"/>
    <m/>
    <m/>
    <n v="0"/>
    <n v="242"/>
  </r>
  <r>
    <x v="19"/>
    <s v="Newhalen"/>
    <x v="9"/>
    <n v="17"/>
    <n v="0"/>
    <n v="0"/>
    <n v="0"/>
    <n v="0"/>
    <m/>
    <m/>
    <n v="0"/>
    <n v="242"/>
  </r>
  <r>
    <x v="19"/>
    <s v="Newhalen"/>
    <x v="9"/>
    <n v="18"/>
    <n v="0"/>
    <n v="0"/>
    <n v="0"/>
    <n v="0"/>
    <m/>
    <m/>
    <n v="0"/>
    <n v="242"/>
  </r>
  <r>
    <x v="19"/>
    <s v="Newhalen"/>
    <x v="9"/>
    <n v="19"/>
    <n v="1"/>
    <n v="0"/>
    <n v="1"/>
    <n v="6"/>
    <m/>
    <m/>
    <n v="1"/>
    <n v="243"/>
  </r>
  <r>
    <x v="19"/>
    <s v="Newhalen"/>
    <x v="9"/>
    <n v="20"/>
    <n v="0"/>
    <n v="0"/>
    <n v="0"/>
    <n v="0"/>
    <m/>
    <m/>
    <n v="0"/>
    <n v="243"/>
  </r>
  <r>
    <x v="19"/>
    <s v="Newhalen"/>
    <x v="9"/>
    <n v="21"/>
    <n v="0"/>
    <n v="1"/>
    <n v="1"/>
    <n v="6"/>
    <m/>
    <m/>
    <n v="1"/>
    <n v="244"/>
  </r>
  <r>
    <x v="19"/>
    <s v="Newhalen"/>
    <x v="9"/>
    <n v="22"/>
    <n v="0"/>
    <n v="0"/>
    <n v="0"/>
    <n v="0"/>
    <m/>
    <m/>
    <n v="0"/>
    <n v="244"/>
  </r>
  <r>
    <x v="19"/>
    <s v="Newhalen"/>
    <x v="9"/>
    <n v="23"/>
    <n v="0"/>
    <n v="0"/>
    <n v="0"/>
    <n v="0"/>
    <m/>
    <m/>
    <n v="0"/>
    <n v="244"/>
  </r>
  <r>
    <x v="19"/>
    <s v="Newhalen"/>
    <x v="10"/>
    <n v="4"/>
    <n v="0"/>
    <n v="0"/>
    <n v="0"/>
    <n v="0"/>
    <m/>
    <m/>
    <n v="0"/>
    <n v="244"/>
  </r>
  <r>
    <x v="19"/>
    <s v="Newhalen"/>
    <x v="10"/>
    <n v="5"/>
    <n v="0"/>
    <n v="0"/>
    <n v="0"/>
    <n v="0"/>
    <m/>
    <m/>
    <n v="0"/>
    <n v="244"/>
  </r>
  <r>
    <x v="19"/>
    <s v="Newhalen"/>
    <x v="10"/>
    <n v="6"/>
    <n v="2"/>
    <n v="0"/>
    <n v="2"/>
    <n v="12"/>
    <m/>
    <m/>
    <n v="2"/>
    <n v="246"/>
  </r>
  <r>
    <x v="19"/>
    <s v="Newhalen"/>
    <x v="10"/>
    <n v="7"/>
    <n v="0"/>
    <n v="0"/>
    <n v="0"/>
    <n v="0"/>
    <m/>
    <m/>
    <n v="0"/>
    <n v="246"/>
  </r>
  <r>
    <x v="19"/>
    <s v="Newhalen"/>
    <x v="10"/>
    <n v="8"/>
    <n v="0"/>
    <n v="1"/>
    <n v="1"/>
    <n v="6"/>
    <m/>
    <m/>
    <n v="1"/>
    <n v="247"/>
  </r>
  <r>
    <x v="19"/>
    <s v="Newhalen"/>
    <x v="10"/>
    <n v="9"/>
    <n v="0"/>
    <n v="0"/>
    <n v="0"/>
    <n v="0"/>
    <m/>
    <m/>
    <n v="0"/>
    <n v="247"/>
  </r>
  <r>
    <x v="19"/>
    <s v="Newhalen"/>
    <x v="10"/>
    <n v="10"/>
    <n v="0"/>
    <n v="0"/>
    <n v="0"/>
    <n v="0"/>
    <m/>
    <m/>
    <n v="0"/>
    <n v="247"/>
  </r>
  <r>
    <x v="19"/>
    <s v="Newhalen"/>
    <x v="10"/>
    <n v="11"/>
    <n v="0"/>
    <n v="0"/>
    <n v="0"/>
    <n v="0"/>
    <m/>
    <m/>
    <n v="0"/>
    <n v="247"/>
  </r>
  <r>
    <x v="19"/>
    <s v="Newhalen"/>
    <x v="10"/>
    <n v="12"/>
    <n v="3"/>
    <n v="0"/>
    <n v="3"/>
    <n v="18"/>
    <m/>
    <m/>
    <n v="3"/>
    <n v="250"/>
  </r>
  <r>
    <x v="19"/>
    <s v="Newhalen"/>
    <x v="10"/>
    <n v="13"/>
    <n v="0"/>
    <n v="0"/>
    <n v="0"/>
    <n v="0"/>
    <m/>
    <m/>
    <n v="0"/>
    <n v="250"/>
  </r>
  <r>
    <x v="19"/>
    <s v="Newhalen"/>
    <x v="10"/>
    <n v="14"/>
    <n v="2"/>
    <n v="0"/>
    <n v="2"/>
    <n v="12"/>
    <m/>
    <m/>
    <n v="2"/>
    <n v="252"/>
  </r>
  <r>
    <x v="19"/>
    <s v="Newhalen"/>
    <x v="10"/>
    <n v="15"/>
    <n v="0"/>
    <n v="0"/>
    <n v="0"/>
    <n v="0"/>
    <m/>
    <m/>
    <n v="0"/>
    <n v="252"/>
  </r>
  <r>
    <x v="19"/>
    <s v="Newhalen"/>
    <x v="10"/>
    <n v="16"/>
    <n v="0"/>
    <n v="0"/>
    <n v="0"/>
    <n v="0"/>
    <m/>
    <m/>
    <n v="0"/>
    <n v="252"/>
  </r>
  <r>
    <x v="19"/>
    <s v="Newhalen"/>
    <x v="10"/>
    <n v="17"/>
    <n v="0"/>
    <n v="0"/>
    <n v="0"/>
    <n v="0"/>
    <m/>
    <m/>
    <n v="0"/>
    <n v="252"/>
  </r>
  <r>
    <x v="19"/>
    <s v="Newhalen"/>
    <x v="10"/>
    <n v="18"/>
    <n v="11"/>
    <n v="0"/>
    <n v="11"/>
    <n v="66"/>
    <m/>
    <m/>
    <n v="11"/>
    <n v="263"/>
  </r>
  <r>
    <x v="19"/>
    <s v="Newhalen"/>
    <x v="10"/>
    <n v="19"/>
    <n v="14"/>
    <n v="0"/>
    <n v="14"/>
    <n v="84"/>
    <m/>
    <m/>
    <n v="15"/>
    <n v="278"/>
  </r>
  <r>
    <x v="19"/>
    <s v="Newhalen"/>
    <x v="10"/>
    <n v="20"/>
    <n v="0"/>
    <n v="2"/>
    <n v="2"/>
    <n v="12"/>
    <m/>
    <m/>
    <n v="2"/>
    <n v="280"/>
  </r>
  <r>
    <x v="19"/>
    <s v="Newhalen"/>
    <x v="10"/>
    <n v="21"/>
    <n v="9"/>
    <n v="0"/>
    <n v="9"/>
    <n v="54"/>
    <m/>
    <m/>
    <n v="9"/>
    <n v="289"/>
  </r>
  <r>
    <x v="19"/>
    <s v="Newhalen"/>
    <x v="10"/>
    <n v="22"/>
    <n v="0"/>
    <n v="0"/>
    <n v="0"/>
    <n v="0"/>
    <m/>
    <m/>
    <n v="0"/>
    <n v="289"/>
  </r>
  <r>
    <x v="19"/>
    <s v="Newhalen"/>
    <x v="10"/>
    <n v="23"/>
    <n v="0"/>
    <n v="2"/>
    <n v="2"/>
    <n v="12"/>
    <m/>
    <m/>
    <n v="2"/>
    <n v="291"/>
  </r>
  <r>
    <x v="19"/>
    <s v="Newhalen"/>
    <x v="11"/>
    <n v="4"/>
    <n v="0"/>
    <n v="0"/>
    <n v="0"/>
    <n v="0"/>
    <m/>
    <m/>
    <n v="0"/>
    <n v="291"/>
  </r>
  <r>
    <x v="19"/>
    <s v="Newhalen"/>
    <x v="11"/>
    <n v="5"/>
    <n v="0"/>
    <n v="0"/>
    <n v="0"/>
    <n v="0"/>
    <m/>
    <m/>
    <n v="0"/>
    <n v="291"/>
  </r>
  <r>
    <x v="19"/>
    <s v="Newhalen"/>
    <x v="11"/>
    <n v="6"/>
    <n v="0"/>
    <n v="1"/>
    <n v="1"/>
    <n v="6"/>
    <m/>
    <m/>
    <n v="1"/>
    <n v="292"/>
  </r>
  <r>
    <x v="19"/>
    <s v="Newhalen"/>
    <x v="11"/>
    <n v="7"/>
    <n v="0"/>
    <n v="0"/>
    <n v="0"/>
    <n v="0"/>
    <m/>
    <m/>
    <n v="0"/>
    <n v="292"/>
  </r>
  <r>
    <x v="19"/>
    <s v="Newhalen"/>
    <x v="11"/>
    <n v="8"/>
    <n v="1"/>
    <n v="0"/>
    <n v="1"/>
    <n v="6"/>
    <m/>
    <m/>
    <n v="1"/>
    <n v="293"/>
  </r>
  <r>
    <x v="19"/>
    <s v="Newhalen"/>
    <x v="11"/>
    <n v="9"/>
    <n v="0"/>
    <n v="0"/>
    <n v="0"/>
    <n v="0"/>
    <m/>
    <m/>
    <n v="0"/>
    <n v="293"/>
  </r>
  <r>
    <x v="19"/>
    <s v="Newhalen"/>
    <x v="11"/>
    <n v="10"/>
    <n v="0"/>
    <n v="0"/>
    <n v="0"/>
    <n v="0"/>
    <m/>
    <m/>
    <n v="0"/>
    <n v="293"/>
  </r>
  <r>
    <x v="19"/>
    <s v="Newhalen"/>
    <x v="11"/>
    <n v="11"/>
    <n v="15"/>
    <n v="0"/>
    <n v="15"/>
    <n v="90"/>
    <m/>
    <m/>
    <n v="16"/>
    <n v="309"/>
  </r>
  <r>
    <x v="19"/>
    <s v="Newhalen"/>
    <x v="11"/>
    <n v="12"/>
    <n v="0"/>
    <n v="0"/>
    <n v="0"/>
    <n v="0"/>
    <m/>
    <m/>
    <n v="0"/>
    <n v="309"/>
  </r>
  <r>
    <x v="19"/>
    <s v="Newhalen"/>
    <x v="11"/>
    <n v="13"/>
    <n v="0"/>
    <n v="0"/>
    <n v="0"/>
    <n v="0"/>
    <m/>
    <m/>
    <n v="0"/>
    <n v="309"/>
  </r>
  <r>
    <x v="19"/>
    <s v="Newhalen"/>
    <x v="11"/>
    <n v="14"/>
    <n v="0"/>
    <n v="0"/>
    <n v="0"/>
    <n v="0"/>
    <m/>
    <m/>
    <n v="0"/>
    <n v="309"/>
  </r>
  <r>
    <x v="19"/>
    <s v="Newhalen"/>
    <x v="11"/>
    <n v="15"/>
    <n v="0"/>
    <n v="0"/>
    <n v="0"/>
    <n v="0"/>
    <m/>
    <m/>
    <n v="0"/>
    <n v="309"/>
  </r>
  <r>
    <x v="19"/>
    <s v="Newhalen"/>
    <x v="11"/>
    <n v="16"/>
    <n v="0"/>
    <n v="2"/>
    <n v="2"/>
    <n v="12"/>
    <m/>
    <m/>
    <n v="2"/>
    <n v="311"/>
  </r>
  <r>
    <x v="19"/>
    <s v="Newhalen"/>
    <x v="11"/>
    <n v="17"/>
    <n v="1"/>
    <n v="0"/>
    <n v="1"/>
    <n v="6"/>
    <m/>
    <m/>
    <n v="1"/>
    <n v="312"/>
  </r>
  <r>
    <x v="19"/>
    <s v="Newhalen"/>
    <x v="11"/>
    <n v="18"/>
    <n v="0"/>
    <n v="0"/>
    <n v="0"/>
    <n v="0"/>
    <m/>
    <m/>
    <n v="0"/>
    <n v="312"/>
  </r>
  <r>
    <x v="19"/>
    <s v="Newhalen"/>
    <x v="11"/>
    <n v="19"/>
    <n v="0"/>
    <n v="0"/>
    <n v="0"/>
    <n v="0"/>
    <m/>
    <m/>
    <n v="0"/>
    <n v="312"/>
  </r>
  <r>
    <x v="19"/>
    <s v="Newhalen"/>
    <x v="11"/>
    <n v="20"/>
    <n v="8"/>
    <n v="0"/>
    <n v="8"/>
    <n v="48"/>
    <m/>
    <m/>
    <n v="8"/>
    <n v="320"/>
  </r>
  <r>
    <x v="19"/>
    <s v="Newhalen"/>
    <x v="11"/>
    <n v="21"/>
    <n v="0"/>
    <n v="3"/>
    <n v="3"/>
    <n v="18"/>
    <m/>
    <m/>
    <n v="3"/>
    <n v="323"/>
  </r>
  <r>
    <x v="19"/>
    <s v="Newhalen"/>
    <x v="11"/>
    <n v="22"/>
    <n v="0"/>
    <n v="0"/>
    <n v="0"/>
    <n v="0"/>
    <m/>
    <m/>
    <n v="0"/>
    <n v="323"/>
  </r>
  <r>
    <x v="19"/>
    <s v="Newhalen"/>
    <x v="11"/>
    <n v="23"/>
    <n v="20"/>
    <n v="0"/>
    <n v="20"/>
    <n v="120"/>
    <m/>
    <m/>
    <n v="21"/>
    <n v="344"/>
  </r>
  <r>
    <x v="19"/>
    <s v="Newhalen"/>
    <x v="12"/>
    <n v="4"/>
    <n v="0"/>
    <n v="0"/>
    <n v="0"/>
    <n v="0"/>
    <m/>
    <m/>
    <n v="0"/>
    <n v="344"/>
  </r>
  <r>
    <x v="19"/>
    <s v="Newhalen"/>
    <x v="12"/>
    <n v="5"/>
    <n v="0"/>
    <n v="1"/>
    <n v="1"/>
    <n v="6"/>
    <m/>
    <m/>
    <n v="1"/>
    <n v="345"/>
  </r>
  <r>
    <x v="19"/>
    <s v="Newhalen"/>
    <x v="12"/>
    <n v="6"/>
    <n v="0"/>
    <n v="3"/>
    <n v="3"/>
    <n v="18"/>
    <m/>
    <m/>
    <n v="3"/>
    <n v="348"/>
  </r>
  <r>
    <x v="19"/>
    <s v="Newhalen"/>
    <x v="12"/>
    <n v="7"/>
    <n v="3"/>
    <n v="0"/>
    <n v="3"/>
    <n v="18"/>
    <m/>
    <m/>
    <n v="3"/>
    <n v="351"/>
  </r>
  <r>
    <x v="19"/>
    <s v="Newhalen"/>
    <x v="12"/>
    <n v="8"/>
    <n v="0"/>
    <n v="0"/>
    <n v="0"/>
    <n v="0"/>
    <m/>
    <m/>
    <n v="0"/>
    <n v="351"/>
  </r>
  <r>
    <x v="19"/>
    <s v="Newhalen"/>
    <x v="12"/>
    <n v="9"/>
    <n v="0"/>
    <n v="0"/>
    <n v="0"/>
    <n v="0"/>
    <m/>
    <m/>
    <n v="0"/>
    <n v="351"/>
  </r>
  <r>
    <x v="19"/>
    <s v="Newhalen"/>
    <x v="12"/>
    <n v="10"/>
    <n v="5"/>
    <n v="0"/>
    <n v="5"/>
    <n v="30"/>
    <m/>
    <m/>
    <n v="5"/>
    <n v="356"/>
  </r>
  <r>
    <x v="19"/>
    <s v="Newhalen"/>
    <x v="12"/>
    <n v="11"/>
    <n v="0"/>
    <n v="0"/>
    <n v="0"/>
    <n v="0"/>
    <m/>
    <m/>
    <n v="0"/>
    <n v="356"/>
  </r>
  <r>
    <x v="19"/>
    <s v="Newhalen"/>
    <x v="12"/>
    <n v="12"/>
    <n v="4"/>
    <n v="0"/>
    <n v="4"/>
    <n v="24"/>
    <m/>
    <m/>
    <n v="4"/>
    <n v="360"/>
  </r>
  <r>
    <x v="19"/>
    <s v="Newhalen"/>
    <x v="12"/>
    <n v="13"/>
    <n v="0"/>
    <n v="0"/>
    <n v="0"/>
    <n v="0"/>
    <m/>
    <m/>
    <n v="0"/>
    <n v="360"/>
  </r>
  <r>
    <x v="19"/>
    <s v="Newhalen"/>
    <x v="12"/>
    <n v="14"/>
    <n v="0"/>
    <n v="0"/>
    <n v="0"/>
    <n v="0"/>
    <m/>
    <m/>
    <n v="0"/>
    <n v="360"/>
  </r>
  <r>
    <x v="19"/>
    <s v="Newhalen"/>
    <x v="12"/>
    <n v="15"/>
    <n v="0"/>
    <n v="0"/>
    <n v="0"/>
    <n v="0"/>
    <m/>
    <m/>
    <n v="0"/>
    <n v="360"/>
  </r>
  <r>
    <x v="19"/>
    <s v="Newhalen"/>
    <x v="12"/>
    <n v="16"/>
    <n v="0"/>
    <n v="0"/>
    <n v="0"/>
    <n v="0"/>
    <m/>
    <m/>
    <n v="0"/>
    <n v="360"/>
  </r>
  <r>
    <x v="19"/>
    <s v="Newhalen"/>
    <x v="12"/>
    <n v="17"/>
    <n v="0"/>
    <n v="0"/>
    <n v="0"/>
    <n v="0"/>
    <m/>
    <m/>
    <n v="0"/>
    <n v="360"/>
  </r>
  <r>
    <x v="19"/>
    <s v="Newhalen"/>
    <x v="12"/>
    <n v="18"/>
    <n v="9"/>
    <n v="1"/>
    <n v="10"/>
    <n v="60"/>
    <m/>
    <m/>
    <n v="10"/>
    <n v="370"/>
  </r>
  <r>
    <x v="19"/>
    <s v="Newhalen"/>
    <x v="12"/>
    <n v="19"/>
    <n v="1"/>
    <n v="0"/>
    <n v="1"/>
    <n v="6"/>
    <m/>
    <m/>
    <n v="1"/>
    <n v="371"/>
  </r>
  <r>
    <x v="19"/>
    <s v="Newhalen"/>
    <x v="12"/>
    <n v="20"/>
    <n v="19"/>
    <n v="0"/>
    <n v="19"/>
    <n v="114"/>
    <m/>
    <m/>
    <n v="20"/>
    <n v="391"/>
  </r>
  <r>
    <x v="19"/>
    <s v="Newhalen"/>
    <x v="12"/>
    <n v="21"/>
    <n v="18"/>
    <n v="0"/>
    <n v="18"/>
    <n v="108"/>
    <m/>
    <m/>
    <n v="19"/>
    <n v="410"/>
  </r>
  <r>
    <x v="19"/>
    <s v="Newhalen"/>
    <x v="12"/>
    <n v="22"/>
    <n v="10"/>
    <n v="0"/>
    <n v="10"/>
    <n v="60"/>
    <m/>
    <m/>
    <n v="10"/>
    <n v="420"/>
  </r>
  <r>
    <x v="19"/>
    <s v="Newhalen"/>
    <x v="12"/>
    <n v="23"/>
    <n v="8"/>
    <n v="0"/>
    <n v="8"/>
    <n v="48"/>
    <m/>
    <m/>
    <n v="8"/>
    <n v="428"/>
  </r>
  <r>
    <x v="19"/>
    <s v="Newhalen"/>
    <x v="13"/>
    <n v="4"/>
    <n v="0"/>
    <n v="0"/>
    <n v="0"/>
    <n v="0"/>
    <m/>
    <m/>
    <n v="0"/>
    <n v="428"/>
  </r>
  <r>
    <x v="19"/>
    <s v="Newhalen"/>
    <x v="13"/>
    <n v="5"/>
    <n v="0"/>
    <n v="1"/>
    <n v="1"/>
    <n v="6"/>
    <m/>
    <m/>
    <n v="1"/>
    <n v="429"/>
  </r>
  <r>
    <x v="19"/>
    <s v="Newhalen"/>
    <x v="13"/>
    <n v="6"/>
    <n v="6"/>
    <n v="0"/>
    <n v="6"/>
    <n v="36"/>
    <m/>
    <m/>
    <n v="6"/>
    <n v="435"/>
  </r>
  <r>
    <x v="19"/>
    <s v="Newhalen"/>
    <x v="13"/>
    <n v="7"/>
    <n v="4"/>
    <n v="1"/>
    <n v="5"/>
    <n v="30"/>
    <m/>
    <m/>
    <n v="5"/>
    <n v="440"/>
  </r>
  <r>
    <x v="19"/>
    <s v="Newhalen"/>
    <x v="13"/>
    <n v="8"/>
    <n v="3"/>
    <n v="0"/>
    <n v="3"/>
    <n v="18"/>
    <m/>
    <m/>
    <n v="3"/>
    <n v="443"/>
  </r>
  <r>
    <x v="19"/>
    <s v="Newhalen"/>
    <x v="13"/>
    <n v="9"/>
    <n v="0"/>
    <n v="0"/>
    <n v="0"/>
    <n v="0"/>
    <m/>
    <m/>
    <n v="0"/>
    <n v="443"/>
  </r>
  <r>
    <x v="19"/>
    <s v="Newhalen"/>
    <x v="13"/>
    <n v="10"/>
    <n v="26"/>
    <n v="0"/>
    <n v="26"/>
    <n v="156"/>
    <m/>
    <m/>
    <n v="27"/>
    <n v="470"/>
  </r>
  <r>
    <x v="19"/>
    <s v="Newhalen"/>
    <x v="13"/>
    <n v="11"/>
    <n v="16"/>
    <n v="1"/>
    <n v="17"/>
    <n v="102"/>
    <m/>
    <m/>
    <n v="18"/>
    <n v="488"/>
  </r>
  <r>
    <x v="19"/>
    <s v="Newhalen"/>
    <x v="13"/>
    <n v="12"/>
    <n v="6"/>
    <n v="0"/>
    <n v="6"/>
    <n v="36"/>
    <m/>
    <m/>
    <n v="6"/>
    <n v="494"/>
  </r>
  <r>
    <x v="19"/>
    <s v="Newhalen"/>
    <x v="13"/>
    <n v="13"/>
    <n v="2"/>
    <n v="1"/>
    <n v="3"/>
    <n v="18"/>
    <m/>
    <m/>
    <n v="3"/>
    <n v="497"/>
  </r>
  <r>
    <x v="19"/>
    <s v="Newhalen"/>
    <x v="13"/>
    <n v="14"/>
    <n v="27"/>
    <n v="0"/>
    <n v="27"/>
    <n v="162"/>
    <m/>
    <m/>
    <n v="28"/>
    <n v="525"/>
  </r>
  <r>
    <x v="19"/>
    <s v="Newhalen"/>
    <x v="13"/>
    <n v="15"/>
    <n v="40"/>
    <n v="0"/>
    <n v="40"/>
    <n v="240"/>
    <m/>
    <m/>
    <n v="42"/>
    <n v="567"/>
  </r>
  <r>
    <x v="19"/>
    <s v="Newhalen"/>
    <x v="13"/>
    <n v="16"/>
    <n v="31"/>
    <n v="0"/>
    <n v="31"/>
    <n v="186"/>
    <m/>
    <m/>
    <n v="32"/>
    <n v="599"/>
  </r>
  <r>
    <x v="19"/>
    <s v="Newhalen"/>
    <x v="13"/>
    <n v="17"/>
    <n v="39"/>
    <n v="2"/>
    <n v="41"/>
    <n v="246"/>
    <m/>
    <m/>
    <n v="43"/>
    <n v="642"/>
  </r>
  <r>
    <x v="19"/>
    <s v="Newhalen"/>
    <x v="13"/>
    <n v="18"/>
    <n v="29"/>
    <n v="0"/>
    <n v="29"/>
    <n v="174"/>
    <m/>
    <m/>
    <n v="30"/>
    <n v="672"/>
  </r>
  <r>
    <x v="19"/>
    <s v="Newhalen"/>
    <x v="13"/>
    <n v="19"/>
    <n v="36"/>
    <n v="1"/>
    <n v="37"/>
    <n v="222"/>
    <m/>
    <m/>
    <n v="38"/>
    <n v="710"/>
  </r>
  <r>
    <x v="19"/>
    <s v="Newhalen"/>
    <x v="13"/>
    <n v="20"/>
    <n v="59"/>
    <n v="0"/>
    <n v="59"/>
    <n v="354"/>
    <m/>
    <m/>
    <n v="61"/>
    <n v="771"/>
  </r>
  <r>
    <x v="19"/>
    <s v="Newhalen"/>
    <x v="13"/>
    <n v="21"/>
    <n v="47"/>
    <n v="0"/>
    <n v="47"/>
    <n v="282"/>
    <m/>
    <m/>
    <n v="49"/>
    <n v="820"/>
  </r>
  <r>
    <x v="19"/>
    <s v="Newhalen"/>
    <x v="13"/>
    <n v="22"/>
    <n v="2"/>
    <n v="0"/>
    <n v="2"/>
    <n v="12"/>
    <m/>
    <m/>
    <n v="2"/>
    <n v="822"/>
  </r>
  <r>
    <x v="19"/>
    <s v="Newhalen"/>
    <x v="13"/>
    <n v="23"/>
    <n v="16"/>
    <n v="0"/>
    <n v="16"/>
    <n v="96"/>
    <m/>
    <m/>
    <n v="17"/>
    <n v="839"/>
  </r>
  <r>
    <x v="19"/>
    <s v="Newhalen"/>
    <x v="14"/>
    <n v="4"/>
    <n v="0"/>
    <n v="0"/>
    <n v="0"/>
    <n v="0"/>
    <m/>
    <m/>
    <n v="0"/>
    <n v="839"/>
  </r>
  <r>
    <x v="19"/>
    <s v="Newhalen"/>
    <x v="14"/>
    <n v="5"/>
    <n v="20"/>
    <n v="0"/>
    <n v="20"/>
    <n v="120"/>
    <m/>
    <m/>
    <n v="21"/>
    <n v="860"/>
  </r>
  <r>
    <x v="19"/>
    <s v="Newhalen"/>
    <x v="14"/>
    <n v="6"/>
    <n v="11"/>
    <n v="0"/>
    <n v="11"/>
    <n v="66"/>
    <m/>
    <m/>
    <n v="11"/>
    <n v="871"/>
  </r>
  <r>
    <x v="19"/>
    <s v="Newhalen"/>
    <x v="14"/>
    <n v="7"/>
    <n v="3"/>
    <n v="0"/>
    <n v="3"/>
    <n v="18"/>
    <m/>
    <m/>
    <n v="3"/>
    <n v="874"/>
  </r>
  <r>
    <x v="19"/>
    <s v="Newhalen"/>
    <x v="14"/>
    <n v="8"/>
    <n v="12"/>
    <n v="5"/>
    <n v="17"/>
    <n v="102"/>
    <m/>
    <m/>
    <n v="18"/>
    <n v="892"/>
  </r>
  <r>
    <x v="19"/>
    <s v="Newhalen"/>
    <x v="14"/>
    <n v="9"/>
    <n v="71"/>
    <n v="1"/>
    <n v="72"/>
    <n v="432"/>
    <m/>
    <m/>
    <n v="75"/>
    <n v="967"/>
  </r>
  <r>
    <x v="19"/>
    <s v="Newhalen"/>
    <x v="14"/>
    <n v="10"/>
    <n v="6"/>
    <n v="0"/>
    <n v="6"/>
    <n v="36"/>
    <m/>
    <m/>
    <n v="6"/>
    <n v="973"/>
  </r>
  <r>
    <x v="19"/>
    <s v="Newhalen"/>
    <x v="14"/>
    <n v="11"/>
    <n v="22"/>
    <n v="0"/>
    <n v="22"/>
    <n v="132"/>
    <m/>
    <m/>
    <n v="23"/>
    <n v="996"/>
  </r>
  <r>
    <x v="19"/>
    <s v="Newhalen"/>
    <x v="14"/>
    <n v="12"/>
    <n v="19"/>
    <n v="1"/>
    <n v="20"/>
    <n v="120"/>
    <m/>
    <m/>
    <n v="21"/>
    <n v="1017"/>
  </r>
  <r>
    <x v="19"/>
    <s v="Newhalen"/>
    <x v="14"/>
    <n v="13"/>
    <n v="51"/>
    <n v="0"/>
    <n v="51"/>
    <n v="306"/>
    <m/>
    <m/>
    <n v="53"/>
    <n v="1070"/>
  </r>
  <r>
    <x v="19"/>
    <s v="Newhalen"/>
    <x v="14"/>
    <n v="14"/>
    <n v="183"/>
    <n v="0"/>
    <n v="183"/>
    <n v="1098"/>
    <m/>
    <m/>
    <n v="190"/>
    <n v="1260"/>
  </r>
  <r>
    <x v="19"/>
    <s v="Newhalen"/>
    <x v="14"/>
    <n v="15"/>
    <n v="136"/>
    <n v="1"/>
    <n v="137"/>
    <n v="822"/>
    <m/>
    <m/>
    <n v="142"/>
    <n v="1402"/>
  </r>
  <r>
    <x v="19"/>
    <s v="Newhalen"/>
    <x v="14"/>
    <n v="16"/>
    <n v="192"/>
    <n v="0"/>
    <n v="192"/>
    <n v="1152"/>
    <m/>
    <m/>
    <n v="199"/>
    <n v="1601"/>
  </r>
  <r>
    <x v="19"/>
    <s v="Newhalen"/>
    <x v="14"/>
    <n v="17"/>
    <n v="121"/>
    <n v="0"/>
    <n v="121"/>
    <n v="726"/>
    <m/>
    <m/>
    <n v="126"/>
    <n v="1727"/>
  </r>
  <r>
    <x v="19"/>
    <s v="Newhalen"/>
    <x v="14"/>
    <n v="18"/>
    <n v="204"/>
    <n v="0"/>
    <n v="204"/>
    <n v="1224"/>
    <m/>
    <m/>
    <n v="212"/>
    <n v="1939"/>
  </r>
  <r>
    <x v="19"/>
    <s v="Newhalen"/>
    <x v="14"/>
    <n v="19"/>
    <n v="170"/>
    <n v="0"/>
    <n v="170"/>
    <n v="1020"/>
    <m/>
    <m/>
    <n v="177"/>
    <n v="2116"/>
  </r>
  <r>
    <x v="19"/>
    <s v="Newhalen"/>
    <x v="14"/>
    <n v="20"/>
    <n v="98"/>
    <n v="0"/>
    <n v="98"/>
    <n v="588"/>
    <m/>
    <m/>
    <n v="102"/>
    <n v="2218"/>
  </r>
  <r>
    <x v="19"/>
    <s v="Newhalen"/>
    <x v="14"/>
    <n v="21"/>
    <n v="110"/>
    <n v="0"/>
    <n v="110"/>
    <n v="660"/>
    <m/>
    <m/>
    <n v="114"/>
    <n v="2332"/>
  </r>
  <r>
    <x v="19"/>
    <s v="Newhalen"/>
    <x v="14"/>
    <n v="22"/>
    <n v="42"/>
    <n v="0"/>
    <n v="42"/>
    <n v="252"/>
    <m/>
    <m/>
    <n v="44"/>
    <n v="2376"/>
  </r>
  <r>
    <x v="19"/>
    <s v="Newhalen"/>
    <x v="14"/>
    <n v="23"/>
    <n v="45"/>
    <n v="2"/>
    <n v="47"/>
    <n v="282"/>
    <m/>
    <m/>
    <n v="49"/>
    <n v="2425"/>
  </r>
  <r>
    <x v="19"/>
    <s v="Newhalen"/>
    <x v="15"/>
    <n v="4"/>
    <n v="131"/>
    <n v="1"/>
    <n v="132"/>
    <n v="792"/>
    <m/>
    <m/>
    <n v="137"/>
    <n v="2562"/>
  </r>
  <r>
    <x v="19"/>
    <s v="Newhalen"/>
    <x v="15"/>
    <n v="5"/>
    <n v="108"/>
    <n v="0"/>
    <n v="108"/>
    <n v="648"/>
    <m/>
    <m/>
    <n v="112"/>
    <n v="2674"/>
  </r>
  <r>
    <x v="19"/>
    <s v="Newhalen"/>
    <x v="15"/>
    <n v="6"/>
    <n v="31"/>
    <n v="0"/>
    <n v="31"/>
    <n v="186"/>
    <m/>
    <m/>
    <n v="32"/>
    <n v="2706"/>
  </r>
  <r>
    <x v="19"/>
    <s v="Newhalen"/>
    <x v="15"/>
    <n v="7"/>
    <n v="31"/>
    <n v="40"/>
    <n v="71"/>
    <n v="426"/>
    <m/>
    <m/>
    <n v="74"/>
    <n v="2780"/>
  </r>
  <r>
    <x v="19"/>
    <s v="Newhalen"/>
    <x v="15"/>
    <n v="8"/>
    <n v="45"/>
    <n v="63"/>
    <n v="108"/>
    <n v="648"/>
    <m/>
    <m/>
    <n v="112"/>
    <n v="2892"/>
  </r>
  <r>
    <x v="19"/>
    <s v="Newhalen"/>
    <x v="15"/>
    <n v="9"/>
    <n v="77"/>
    <n v="0"/>
    <n v="77"/>
    <n v="462"/>
    <m/>
    <m/>
    <n v="80"/>
    <n v="2972"/>
  </r>
  <r>
    <x v="19"/>
    <s v="Newhalen"/>
    <x v="15"/>
    <n v="10"/>
    <n v="264"/>
    <n v="16"/>
    <n v="280"/>
    <n v="1680"/>
    <m/>
    <m/>
    <n v="291"/>
    <n v="3263"/>
  </r>
  <r>
    <x v="19"/>
    <s v="Newhalen"/>
    <x v="15"/>
    <n v="11"/>
    <n v="306"/>
    <n v="1"/>
    <n v="307"/>
    <n v="1842"/>
    <m/>
    <m/>
    <n v="319"/>
    <n v="3582"/>
  </r>
  <r>
    <x v="19"/>
    <s v="Newhalen"/>
    <x v="15"/>
    <n v="12"/>
    <n v="89"/>
    <n v="1"/>
    <n v="90"/>
    <n v="540"/>
    <m/>
    <m/>
    <n v="94"/>
    <n v="3676"/>
  </r>
  <r>
    <x v="19"/>
    <s v="Newhalen"/>
    <x v="15"/>
    <n v="13"/>
    <n v="112"/>
    <n v="0"/>
    <n v="112"/>
    <n v="672"/>
    <m/>
    <m/>
    <n v="116"/>
    <n v="3792"/>
  </r>
  <r>
    <x v="19"/>
    <s v="Newhalen"/>
    <x v="15"/>
    <n v="14"/>
    <n v="73"/>
    <n v="5"/>
    <n v="78"/>
    <n v="468"/>
    <m/>
    <m/>
    <n v="81"/>
    <n v="3873"/>
  </r>
  <r>
    <x v="19"/>
    <s v="Newhalen"/>
    <x v="15"/>
    <n v="15"/>
    <n v="80"/>
    <n v="47"/>
    <n v="127"/>
    <n v="762"/>
    <m/>
    <m/>
    <n v="132"/>
    <n v="4005"/>
  </r>
  <r>
    <x v="19"/>
    <s v="Newhalen"/>
    <x v="15"/>
    <n v="16"/>
    <n v="52"/>
    <n v="2"/>
    <n v="54"/>
    <n v="324"/>
    <m/>
    <m/>
    <n v="56"/>
    <n v="4061"/>
  </r>
  <r>
    <x v="19"/>
    <s v="Newhalen"/>
    <x v="15"/>
    <n v="17"/>
    <n v="85"/>
    <n v="20"/>
    <n v="105"/>
    <n v="630"/>
    <m/>
    <m/>
    <n v="109"/>
    <n v="4170"/>
  </r>
  <r>
    <x v="19"/>
    <s v="Newhalen"/>
    <x v="15"/>
    <n v="18"/>
    <n v="244"/>
    <n v="20"/>
    <n v="264"/>
    <n v="1584"/>
    <m/>
    <m/>
    <n v="274"/>
    <n v="4444"/>
  </r>
  <r>
    <x v="19"/>
    <s v="Newhalen"/>
    <x v="15"/>
    <n v="19"/>
    <n v="203"/>
    <n v="36"/>
    <n v="239"/>
    <n v="1434"/>
    <m/>
    <m/>
    <n v="248"/>
    <n v="4692"/>
  </r>
  <r>
    <x v="19"/>
    <s v="Newhalen"/>
    <x v="15"/>
    <n v="20"/>
    <n v="115"/>
    <n v="32"/>
    <n v="147"/>
    <n v="882"/>
    <m/>
    <m/>
    <n v="153"/>
    <n v="4845"/>
  </r>
  <r>
    <x v="19"/>
    <s v="Newhalen"/>
    <x v="15"/>
    <n v="21"/>
    <n v="101"/>
    <n v="16"/>
    <n v="117"/>
    <n v="702"/>
    <m/>
    <m/>
    <n v="122"/>
    <n v="4967"/>
  </r>
  <r>
    <x v="19"/>
    <s v="Newhalen"/>
    <x v="15"/>
    <n v="22"/>
    <n v="49"/>
    <n v="8"/>
    <n v="57"/>
    <n v="342"/>
    <m/>
    <m/>
    <n v="59"/>
    <n v="5026"/>
  </r>
  <r>
    <x v="19"/>
    <s v="Newhalen"/>
    <x v="15"/>
    <n v="23"/>
    <n v="36"/>
    <n v="3"/>
    <n v="39"/>
    <n v="234"/>
    <m/>
    <m/>
    <n v="41"/>
    <n v="5067"/>
  </r>
  <r>
    <x v="19"/>
    <s v="Newhalen"/>
    <x v="16"/>
    <n v="4"/>
    <n v="0"/>
    <n v="0"/>
    <n v="0"/>
    <n v="0"/>
    <m/>
    <m/>
    <n v="0"/>
    <n v="5067"/>
  </r>
  <r>
    <x v="19"/>
    <s v="Newhalen"/>
    <x v="16"/>
    <n v="5"/>
    <n v="0"/>
    <n v="46"/>
    <n v="46"/>
    <n v="276"/>
    <m/>
    <m/>
    <n v="48"/>
    <n v="5115"/>
  </r>
  <r>
    <x v="19"/>
    <s v="Newhalen"/>
    <x v="16"/>
    <n v="6"/>
    <n v="19"/>
    <n v="51"/>
    <n v="70"/>
    <n v="420"/>
    <m/>
    <m/>
    <n v="73"/>
    <n v="5188"/>
  </r>
  <r>
    <x v="19"/>
    <s v="Newhalen"/>
    <x v="16"/>
    <n v="7"/>
    <n v="29"/>
    <n v="150"/>
    <n v="179"/>
    <n v="1074"/>
    <m/>
    <m/>
    <n v="186"/>
    <n v="5374"/>
  </r>
  <r>
    <x v="19"/>
    <s v="Newhalen"/>
    <x v="16"/>
    <n v="8"/>
    <n v="52"/>
    <n v="108"/>
    <n v="160"/>
    <n v="960"/>
    <m/>
    <m/>
    <n v="166"/>
    <n v="5540"/>
  </r>
  <r>
    <x v="19"/>
    <s v="Newhalen"/>
    <x v="16"/>
    <n v="9"/>
    <n v="58"/>
    <n v="90"/>
    <n v="148"/>
    <n v="888"/>
    <m/>
    <m/>
    <n v="154"/>
    <n v="5694"/>
  </r>
  <r>
    <x v="19"/>
    <s v="Newhalen"/>
    <x v="16"/>
    <n v="10"/>
    <n v="33"/>
    <n v="156"/>
    <n v="189"/>
    <n v="1134"/>
    <m/>
    <m/>
    <n v="196"/>
    <n v="5890"/>
  </r>
  <r>
    <x v="19"/>
    <s v="Newhalen"/>
    <x v="16"/>
    <n v="11"/>
    <n v="89"/>
    <n v="171"/>
    <n v="260"/>
    <n v="1560"/>
    <m/>
    <m/>
    <n v="270"/>
    <n v="6160"/>
  </r>
  <r>
    <x v="19"/>
    <s v="Newhalen"/>
    <x v="16"/>
    <n v="12"/>
    <n v="52"/>
    <n v="198"/>
    <n v="250"/>
    <n v="1500"/>
    <m/>
    <m/>
    <n v="260"/>
    <n v="6420"/>
  </r>
  <r>
    <x v="19"/>
    <s v="Newhalen"/>
    <x v="16"/>
    <n v="13"/>
    <n v="62"/>
    <n v="130"/>
    <n v="192"/>
    <n v="1152"/>
    <m/>
    <m/>
    <n v="199"/>
    <n v="6619"/>
  </r>
  <r>
    <x v="19"/>
    <s v="Newhalen"/>
    <x v="16"/>
    <n v="14"/>
    <n v="96"/>
    <n v="89"/>
    <n v="185"/>
    <n v="1110"/>
    <m/>
    <m/>
    <n v="192"/>
    <n v="6811"/>
  </r>
  <r>
    <x v="19"/>
    <s v="Newhalen"/>
    <x v="16"/>
    <n v="15"/>
    <n v="146"/>
    <n v="119"/>
    <n v="265"/>
    <n v="1590"/>
    <m/>
    <m/>
    <n v="275"/>
    <n v="7086"/>
  </r>
  <r>
    <x v="19"/>
    <s v="Newhalen"/>
    <x v="16"/>
    <n v="16"/>
    <n v="53"/>
    <n v="78"/>
    <n v="131"/>
    <n v="786"/>
    <m/>
    <m/>
    <n v="136"/>
    <n v="7222"/>
  </r>
  <r>
    <x v="19"/>
    <s v="Newhalen"/>
    <x v="16"/>
    <n v="17"/>
    <n v="46"/>
    <n v="107"/>
    <n v="153"/>
    <n v="918"/>
    <m/>
    <m/>
    <n v="159"/>
    <n v="7381"/>
  </r>
  <r>
    <x v="19"/>
    <s v="Newhalen"/>
    <x v="16"/>
    <n v="18"/>
    <n v="101"/>
    <n v="129"/>
    <n v="230"/>
    <n v="1380"/>
    <m/>
    <m/>
    <n v="239"/>
    <n v="7620"/>
  </r>
  <r>
    <x v="19"/>
    <s v="Newhalen"/>
    <x v="16"/>
    <n v="19"/>
    <n v="125"/>
    <n v="178"/>
    <n v="303"/>
    <n v="1818"/>
    <m/>
    <m/>
    <n v="315"/>
    <n v="7935"/>
  </r>
  <r>
    <x v="19"/>
    <s v="Newhalen"/>
    <x v="16"/>
    <n v="20"/>
    <n v="65"/>
    <n v="99"/>
    <n v="164"/>
    <n v="984"/>
    <m/>
    <m/>
    <n v="170"/>
    <n v="8105"/>
  </r>
  <r>
    <x v="19"/>
    <s v="Newhalen"/>
    <x v="16"/>
    <n v="21"/>
    <n v="70"/>
    <n v="140"/>
    <n v="210"/>
    <n v="1260"/>
    <m/>
    <m/>
    <n v="218"/>
    <n v="8323"/>
  </r>
  <r>
    <x v="19"/>
    <s v="Newhalen"/>
    <x v="16"/>
    <n v="22"/>
    <n v="20"/>
    <n v="135"/>
    <n v="155"/>
    <n v="930"/>
    <m/>
    <m/>
    <n v="161"/>
    <n v="8484"/>
  </r>
  <r>
    <x v="19"/>
    <s v="Newhalen"/>
    <x v="16"/>
    <n v="23"/>
    <n v="21"/>
    <n v="57"/>
    <n v="78"/>
    <n v="468"/>
    <m/>
    <m/>
    <n v="81"/>
    <n v="8565"/>
  </r>
  <r>
    <x v="19"/>
    <s v="Newhalen"/>
    <x v="17"/>
    <n v="4"/>
    <n v="33"/>
    <n v="8"/>
    <n v="41"/>
    <n v="246"/>
    <m/>
    <m/>
    <n v="43"/>
    <n v="8608"/>
  </r>
  <r>
    <x v="19"/>
    <s v="Newhalen"/>
    <x v="17"/>
    <n v="5"/>
    <n v="50"/>
    <n v="66"/>
    <n v="116"/>
    <n v="696"/>
    <m/>
    <m/>
    <n v="121"/>
    <n v="8729"/>
  </r>
  <r>
    <x v="19"/>
    <s v="Newhalen"/>
    <x v="17"/>
    <n v="6"/>
    <n v="38"/>
    <n v="98"/>
    <n v="136"/>
    <n v="816"/>
    <m/>
    <m/>
    <n v="141"/>
    <n v="8870"/>
  </r>
  <r>
    <x v="19"/>
    <s v="Newhalen"/>
    <x v="17"/>
    <n v="7"/>
    <n v="50"/>
    <n v="122"/>
    <n v="172"/>
    <n v="1032"/>
    <m/>
    <m/>
    <n v="179"/>
    <n v="9049"/>
  </r>
  <r>
    <x v="19"/>
    <s v="Newhalen"/>
    <x v="17"/>
    <n v="8"/>
    <n v="25"/>
    <n v="98"/>
    <n v="123"/>
    <n v="738"/>
    <m/>
    <m/>
    <n v="128"/>
    <n v="9177"/>
  </r>
  <r>
    <x v="19"/>
    <s v="Newhalen"/>
    <x v="17"/>
    <n v="9"/>
    <n v="25"/>
    <n v="165"/>
    <n v="190"/>
    <n v="1140"/>
    <m/>
    <m/>
    <n v="197"/>
    <n v="9374"/>
  </r>
  <r>
    <x v="19"/>
    <s v="Newhalen"/>
    <x v="17"/>
    <n v="10"/>
    <n v="44"/>
    <n v="125"/>
    <n v="169"/>
    <n v="1014"/>
    <m/>
    <m/>
    <n v="176"/>
    <n v="9550"/>
  </r>
  <r>
    <x v="19"/>
    <s v="Newhalen"/>
    <x v="17"/>
    <n v="11"/>
    <n v="64"/>
    <n v="165"/>
    <n v="229"/>
    <n v="1374"/>
    <m/>
    <m/>
    <n v="238"/>
    <n v="9788"/>
  </r>
  <r>
    <x v="19"/>
    <s v="Newhalen"/>
    <x v="17"/>
    <n v="12"/>
    <n v="35"/>
    <n v="105"/>
    <n v="140"/>
    <n v="840"/>
    <m/>
    <m/>
    <n v="145"/>
    <n v="9933"/>
  </r>
  <r>
    <x v="19"/>
    <s v="Newhalen"/>
    <x v="17"/>
    <n v="13"/>
    <n v="70"/>
    <n v="193"/>
    <n v="263"/>
    <n v="1578"/>
    <m/>
    <m/>
    <n v="273"/>
    <n v="10206"/>
  </r>
  <r>
    <x v="19"/>
    <s v="Newhalen"/>
    <x v="17"/>
    <n v="14"/>
    <n v="23"/>
    <n v="101"/>
    <n v="124"/>
    <n v="744"/>
    <m/>
    <m/>
    <n v="129"/>
    <n v="10335"/>
  </r>
  <r>
    <x v="19"/>
    <s v="Newhalen"/>
    <x v="17"/>
    <n v="15"/>
    <n v="104"/>
    <n v="131"/>
    <n v="235"/>
    <n v="1410"/>
    <m/>
    <m/>
    <n v="244"/>
    <n v="10579"/>
  </r>
  <r>
    <x v="19"/>
    <s v="Newhalen"/>
    <x v="17"/>
    <n v="16"/>
    <n v="42"/>
    <n v="111"/>
    <n v="153"/>
    <n v="918"/>
    <m/>
    <m/>
    <n v="159"/>
    <n v="10738"/>
  </r>
  <r>
    <x v="19"/>
    <s v="Newhalen"/>
    <x v="17"/>
    <n v="17"/>
    <n v="116"/>
    <n v="63"/>
    <n v="179"/>
    <n v="1074"/>
    <m/>
    <m/>
    <n v="186"/>
    <n v="10924"/>
  </r>
  <r>
    <x v="19"/>
    <s v="Newhalen"/>
    <x v="17"/>
    <n v="18"/>
    <n v="43"/>
    <n v="47"/>
    <n v="90"/>
    <n v="540"/>
    <m/>
    <m/>
    <n v="94"/>
    <n v="11018"/>
  </r>
  <r>
    <x v="19"/>
    <s v="Newhalen"/>
    <x v="17"/>
    <n v="19"/>
    <n v="37"/>
    <n v="68"/>
    <n v="105"/>
    <n v="630"/>
    <m/>
    <m/>
    <n v="109"/>
    <n v="11127"/>
  </r>
  <r>
    <x v="19"/>
    <s v="Newhalen"/>
    <x v="17"/>
    <n v="20"/>
    <n v="44"/>
    <n v="122"/>
    <n v="166"/>
    <n v="996"/>
    <m/>
    <m/>
    <n v="172"/>
    <n v="11299"/>
  </r>
  <r>
    <x v="19"/>
    <s v="Newhalen"/>
    <x v="17"/>
    <n v="21"/>
    <n v="14"/>
    <n v="116"/>
    <n v="130"/>
    <n v="780"/>
    <m/>
    <m/>
    <n v="135"/>
    <n v="11434"/>
  </r>
  <r>
    <x v="19"/>
    <s v="Newhalen"/>
    <x v="17"/>
    <n v="22"/>
    <n v="20"/>
    <n v="24"/>
    <n v="44"/>
    <n v="264"/>
    <m/>
    <m/>
    <n v="46"/>
    <n v="11480"/>
  </r>
  <r>
    <x v="19"/>
    <s v="Newhalen"/>
    <x v="17"/>
    <n v="23"/>
    <n v="16"/>
    <n v="38"/>
    <n v="54"/>
    <n v="324"/>
    <m/>
    <m/>
    <n v="56"/>
    <n v="11536"/>
  </r>
  <r>
    <x v="19"/>
    <s v="Newhalen"/>
    <x v="18"/>
    <n v="4"/>
    <n v="49"/>
    <n v="1"/>
    <n v="50"/>
    <n v="300"/>
    <m/>
    <m/>
    <n v="52"/>
    <n v="11588"/>
  </r>
  <r>
    <x v="19"/>
    <s v="Newhalen"/>
    <x v="18"/>
    <n v="5"/>
    <n v="46"/>
    <n v="32"/>
    <n v="78"/>
    <n v="468"/>
    <m/>
    <m/>
    <n v="81"/>
    <n v="11669"/>
  </r>
  <r>
    <x v="19"/>
    <s v="Newhalen"/>
    <x v="18"/>
    <n v="6"/>
    <n v="74"/>
    <n v="41"/>
    <n v="115"/>
    <n v="690"/>
    <m/>
    <m/>
    <n v="119"/>
    <n v="11788"/>
  </r>
  <r>
    <x v="19"/>
    <s v="Newhalen"/>
    <x v="18"/>
    <n v="7"/>
    <n v="93"/>
    <n v="83"/>
    <n v="176"/>
    <n v="1056"/>
    <m/>
    <m/>
    <n v="183"/>
    <n v="11971"/>
  </r>
  <r>
    <x v="19"/>
    <s v="Newhalen"/>
    <x v="18"/>
    <n v="8"/>
    <n v="47"/>
    <n v="78"/>
    <n v="125"/>
    <n v="750"/>
    <m/>
    <m/>
    <n v="130"/>
    <n v="12101"/>
  </r>
  <r>
    <x v="19"/>
    <s v="Newhalen"/>
    <x v="18"/>
    <n v="9"/>
    <n v="60"/>
    <n v="25"/>
    <n v="85"/>
    <n v="510"/>
    <m/>
    <m/>
    <n v="88"/>
    <n v="12189"/>
  </r>
  <r>
    <x v="19"/>
    <s v="Newhalen"/>
    <x v="18"/>
    <n v="10"/>
    <n v="25"/>
    <n v="13"/>
    <n v="38"/>
    <n v="228"/>
    <m/>
    <m/>
    <n v="39"/>
    <n v="12228"/>
  </r>
  <r>
    <x v="19"/>
    <s v="Newhalen"/>
    <x v="18"/>
    <n v="11"/>
    <n v="67"/>
    <n v="65"/>
    <n v="132"/>
    <n v="792"/>
    <m/>
    <m/>
    <n v="137"/>
    <n v="12365"/>
  </r>
  <r>
    <x v="19"/>
    <s v="Newhalen"/>
    <x v="18"/>
    <n v="12"/>
    <n v="62"/>
    <n v="27"/>
    <n v="89"/>
    <n v="534"/>
    <m/>
    <m/>
    <n v="92"/>
    <n v="12457"/>
  </r>
  <r>
    <x v="19"/>
    <s v="Newhalen"/>
    <x v="18"/>
    <n v="13"/>
    <n v="63"/>
    <n v="70"/>
    <n v="133"/>
    <n v="798"/>
    <m/>
    <m/>
    <n v="138"/>
    <n v="12595"/>
  </r>
  <r>
    <x v="19"/>
    <s v="Newhalen"/>
    <x v="18"/>
    <n v="14"/>
    <n v="16"/>
    <n v="53"/>
    <n v="69"/>
    <n v="414"/>
    <m/>
    <m/>
    <n v="72"/>
    <n v="12667"/>
  </r>
  <r>
    <x v="19"/>
    <s v="Newhalen"/>
    <x v="18"/>
    <n v="15"/>
    <n v="33"/>
    <n v="47"/>
    <n v="80"/>
    <n v="480"/>
    <m/>
    <m/>
    <n v="83"/>
    <n v="12750"/>
  </r>
  <r>
    <x v="19"/>
    <s v="Newhalen"/>
    <x v="18"/>
    <n v="16"/>
    <n v="83"/>
    <n v="52"/>
    <n v="135"/>
    <n v="810"/>
    <m/>
    <m/>
    <n v="140"/>
    <n v="12890"/>
  </r>
  <r>
    <x v="19"/>
    <s v="Newhalen"/>
    <x v="18"/>
    <n v="17"/>
    <n v="77"/>
    <n v="35"/>
    <n v="112"/>
    <n v="672"/>
    <m/>
    <m/>
    <n v="116"/>
    <n v="13006"/>
  </r>
  <r>
    <x v="19"/>
    <s v="Newhalen"/>
    <x v="18"/>
    <n v="18"/>
    <n v="21"/>
    <n v="51"/>
    <n v="72"/>
    <n v="432"/>
    <m/>
    <m/>
    <n v="75"/>
    <n v="13081"/>
  </r>
  <r>
    <x v="19"/>
    <s v="Newhalen"/>
    <x v="18"/>
    <n v="19"/>
    <n v="52"/>
    <n v="40"/>
    <n v="92"/>
    <n v="552"/>
    <m/>
    <m/>
    <n v="96"/>
    <n v="13177"/>
  </r>
  <r>
    <x v="19"/>
    <s v="Newhalen"/>
    <x v="18"/>
    <n v="20"/>
    <n v="37"/>
    <n v="111"/>
    <n v="148"/>
    <n v="888"/>
    <m/>
    <m/>
    <n v="154"/>
    <n v="13331"/>
  </r>
  <r>
    <x v="19"/>
    <s v="Newhalen"/>
    <x v="18"/>
    <n v="21"/>
    <n v="60"/>
    <n v="33"/>
    <n v="93"/>
    <n v="558"/>
    <m/>
    <m/>
    <n v="97"/>
    <n v="13428"/>
  </r>
  <r>
    <x v="19"/>
    <s v="Newhalen"/>
    <x v="18"/>
    <n v="22"/>
    <n v="49"/>
    <n v="47"/>
    <n v="96"/>
    <n v="576"/>
    <m/>
    <m/>
    <n v="100"/>
    <n v="13528"/>
  </r>
  <r>
    <x v="19"/>
    <s v="Newhalen"/>
    <x v="18"/>
    <n v="23"/>
    <n v="26"/>
    <n v="53"/>
    <n v="79"/>
    <n v="474"/>
    <m/>
    <m/>
    <n v="82"/>
    <n v="13610"/>
  </r>
  <r>
    <x v="19"/>
    <s v="Newhalen"/>
    <x v="19"/>
    <n v="4"/>
    <n v="17"/>
    <n v="4"/>
    <n v="21"/>
    <n v="126"/>
    <m/>
    <m/>
    <n v="22"/>
    <n v="13632"/>
  </r>
  <r>
    <x v="19"/>
    <s v="Newhalen"/>
    <x v="19"/>
    <n v="5"/>
    <n v="73"/>
    <n v="7"/>
    <n v="80"/>
    <n v="480"/>
    <m/>
    <m/>
    <n v="83"/>
    <n v="13715"/>
  </r>
  <r>
    <x v="19"/>
    <s v="Newhalen"/>
    <x v="19"/>
    <n v="6"/>
    <n v="104"/>
    <n v="46"/>
    <n v="150"/>
    <n v="900"/>
    <m/>
    <m/>
    <n v="156"/>
    <n v="13871"/>
  </r>
  <r>
    <x v="19"/>
    <s v="Newhalen"/>
    <x v="19"/>
    <n v="7"/>
    <n v="82"/>
    <n v="15"/>
    <n v="97"/>
    <n v="582"/>
    <m/>
    <m/>
    <n v="101"/>
    <n v="13972"/>
  </r>
  <r>
    <x v="19"/>
    <s v="Newhalen"/>
    <x v="19"/>
    <n v="8"/>
    <n v="60"/>
    <n v="17"/>
    <n v="77"/>
    <n v="462"/>
    <m/>
    <m/>
    <n v="80"/>
    <n v="14052"/>
  </r>
  <r>
    <x v="19"/>
    <s v="Newhalen"/>
    <x v="19"/>
    <n v="9"/>
    <n v="115"/>
    <n v="7"/>
    <n v="122"/>
    <n v="732"/>
    <m/>
    <m/>
    <n v="127"/>
    <n v="14179"/>
  </r>
  <r>
    <x v="19"/>
    <s v="Newhalen"/>
    <x v="19"/>
    <n v="10"/>
    <n v="75"/>
    <n v="1"/>
    <n v="76"/>
    <n v="456"/>
    <m/>
    <m/>
    <n v="79"/>
    <n v="14258"/>
  </r>
  <r>
    <x v="19"/>
    <s v="Newhalen"/>
    <x v="19"/>
    <n v="11"/>
    <n v="76"/>
    <n v="4"/>
    <n v="80"/>
    <n v="480"/>
    <m/>
    <m/>
    <n v="83"/>
    <n v="14341"/>
  </r>
  <r>
    <x v="19"/>
    <s v="Newhalen"/>
    <x v="19"/>
    <n v="12"/>
    <n v="72"/>
    <n v="0"/>
    <n v="72"/>
    <n v="432"/>
    <m/>
    <m/>
    <n v="75"/>
    <n v="14416"/>
  </r>
  <r>
    <x v="19"/>
    <s v="Newhalen"/>
    <x v="19"/>
    <n v="13"/>
    <n v="14"/>
    <n v="16"/>
    <n v="30"/>
    <n v="180"/>
    <m/>
    <m/>
    <n v="31"/>
    <n v="14447"/>
  </r>
  <r>
    <x v="19"/>
    <s v="Newhalen"/>
    <x v="19"/>
    <n v="14"/>
    <n v="15"/>
    <n v="29"/>
    <n v="44"/>
    <n v="264"/>
    <m/>
    <m/>
    <n v="46"/>
    <n v="14493"/>
  </r>
  <r>
    <x v="19"/>
    <s v="Newhalen"/>
    <x v="19"/>
    <n v="15"/>
    <n v="23"/>
    <n v="109"/>
    <n v="132"/>
    <n v="792"/>
    <m/>
    <m/>
    <n v="137"/>
    <n v="14630"/>
  </r>
  <r>
    <x v="19"/>
    <s v="Newhalen"/>
    <x v="19"/>
    <n v="16"/>
    <n v="60"/>
    <n v="39"/>
    <n v="99"/>
    <n v="594"/>
    <m/>
    <m/>
    <n v="103"/>
    <n v="14733"/>
  </r>
  <r>
    <x v="19"/>
    <s v="Newhalen"/>
    <x v="19"/>
    <n v="17"/>
    <n v="85"/>
    <n v="0"/>
    <n v="85"/>
    <n v="510"/>
    <m/>
    <m/>
    <n v="88"/>
    <n v="14821"/>
  </r>
  <r>
    <x v="19"/>
    <s v="Newhalen"/>
    <x v="19"/>
    <n v="18"/>
    <n v="21"/>
    <n v="9"/>
    <n v="30"/>
    <n v="180"/>
    <m/>
    <m/>
    <n v="31"/>
    <n v="14852"/>
  </r>
  <r>
    <x v="19"/>
    <s v="Newhalen"/>
    <x v="19"/>
    <n v="19"/>
    <n v="27"/>
    <n v="48"/>
    <n v="75"/>
    <n v="450"/>
    <m/>
    <m/>
    <n v="78"/>
    <n v="14930"/>
  </r>
  <r>
    <x v="19"/>
    <s v="Newhalen"/>
    <x v="19"/>
    <n v="20"/>
    <n v="25"/>
    <n v="80"/>
    <n v="105"/>
    <n v="630"/>
    <m/>
    <m/>
    <n v="109"/>
    <n v="15039"/>
  </r>
  <r>
    <x v="19"/>
    <s v="Newhalen"/>
    <x v="19"/>
    <n v="21"/>
    <n v="22"/>
    <n v="49"/>
    <n v="71"/>
    <n v="426"/>
    <m/>
    <m/>
    <n v="74"/>
    <n v="15113"/>
  </r>
  <r>
    <x v="19"/>
    <s v="Newhalen"/>
    <x v="19"/>
    <n v="22"/>
    <n v="0"/>
    <n v="16"/>
    <n v="16"/>
    <n v="96"/>
    <m/>
    <m/>
    <n v="17"/>
    <n v="15130"/>
  </r>
  <r>
    <x v="19"/>
    <s v="Newhalen"/>
    <x v="19"/>
    <n v="23"/>
    <n v="12"/>
    <n v="21"/>
    <n v="33"/>
    <n v="198"/>
    <m/>
    <m/>
    <n v="34"/>
    <n v="15164"/>
  </r>
  <r>
    <x v="19"/>
    <s v="Newhalen"/>
    <x v="20"/>
    <n v="4"/>
    <n v="0"/>
    <n v="6"/>
    <n v="6"/>
    <n v="36"/>
    <m/>
    <m/>
    <n v="6"/>
    <n v="15170"/>
  </r>
  <r>
    <x v="19"/>
    <s v="Newhalen"/>
    <x v="20"/>
    <n v="5"/>
    <n v="9"/>
    <n v="48"/>
    <n v="57"/>
    <n v="342"/>
    <m/>
    <m/>
    <n v="59"/>
    <n v="15229"/>
  </r>
  <r>
    <x v="19"/>
    <s v="Newhalen"/>
    <x v="20"/>
    <n v="6"/>
    <n v="22"/>
    <n v="44"/>
    <n v="66"/>
    <n v="396"/>
    <m/>
    <m/>
    <n v="69"/>
    <n v="15298"/>
  </r>
  <r>
    <x v="19"/>
    <s v="Newhalen"/>
    <x v="20"/>
    <n v="7"/>
    <n v="42"/>
    <n v="68"/>
    <n v="110"/>
    <n v="660"/>
    <m/>
    <m/>
    <n v="114"/>
    <n v="15412"/>
  </r>
  <r>
    <x v="19"/>
    <s v="Newhalen"/>
    <x v="20"/>
    <n v="8"/>
    <n v="22"/>
    <n v="33"/>
    <n v="55"/>
    <n v="330"/>
    <m/>
    <m/>
    <n v="57"/>
    <n v="15469"/>
  </r>
  <r>
    <x v="19"/>
    <s v="Newhalen"/>
    <x v="20"/>
    <n v="9"/>
    <n v="16"/>
    <n v="63"/>
    <n v="79"/>
    <n v="474"/>
    <m/>
    <m/>
    <n v="82"/>
    <n v="15551"/>
  </r>
  <r>
    <x v="19"/>
    <s v="Newhalen"/>
    <x v="20"/>
    <n v="10"/>
    <n v="48"/>
    <n v="49"/>
    <n v="97"/>
    <n v="582"/>
    <m/>
    <m/>
    <n v="101"/>
    <n v="15652"/>
  </r>
  <r>
    <x v="19"/>
    <s v="Newhalen"/>
    <x v="20"/>
    <n v="11"/>
    <n v="61"/>
    <n v="78"/>
    <n v="139"/>
    <n v="834"/>
    <m/>
    <m/>
    <n v="144"/>
    <n v="15796"/>
  </r>
  <r>
    <x v="19"/>
    <s v="Newhalen"/>
    <x v="20"/>
    <n v="12"/>
    <n v="12"/>
    <n v="72"/>
    <n v="84"/>
    <n v="504"/>
    <m/>
    <m/>
    <n v="87"/>
    <n v="15883"/>
  </r>
  <r>
    <x v="19"/>
    <s v="Newhalen"/>
    <x v="20"/>
    <n v="13"/>
    <n v="21"/>
    <n v="23"/>
    <n v="44"/>
    <n v="264"/>
    <m/>
    <m/>
    <n v="46"/>
    <n v="15929"/>
  </r>
  <r>
    <x v="19"/>
    <s v="Newhalen"/>
    <x v="20"/>
    <n v="14"/>
    <n v="52"/>
    <n v="90"/>
    <n v="142"/>
    <n v="852"/>
    <m/>
    <m/>
    <n v="148"/>
    <n v="16077"/>
  </r>
  <r>
    <x v="19"/>
    <s v="Newhalen"/>
    <x v="20"/>
    <n v="15"/>
    <n v="43"/>
    <n v="105"/>
    <n v="148"/>
    <n v="888"/>
    <m/>
    <m/>
    <n v="154"/>
    <n v="16231"/>
  </r>
  <r>
    <x v="19"/>
    <s v="Newhalen"/>
    <x v="20"/>
    <n v="16"/>
    <n v="4"/>
    <n v="132"/>
    <n v="136"/>
    <n v="816"/>
    <m/>
    <m/>
    <n v="141"/>
    <n v="16372"/>
  </r>
  <r>
    <x v="19"/>
    <s v="Newhalen"/>
    <x v="20"/>
    <n v="17"/>
    <n v="45"/>
    <n v="0"/>
    <n v="45"/>
    <n v="270"/>
    <m/>
    <m/>
    <n v="47"/>
    <n v="16419"/>
  </r>
  <r>
    <x v="19"/>
    <s v="Newhalen"/>
    <x v="20"/>
    <n v="18"/>
    <n v="11"/>
    <n v="2"/>
    <n v="13"/>
    <n v="78"/>
    <m/>
    <m/>
    <n v="14"/>
    <n v="16433"/>
  </r>
  <r>
    <x v="19"/>
    <s v="Newhalen"/>
    <x v="20"/>
    <n v="19"/>
    <n v="12"/>
    <n v="11"/>
    <n v="23"/>
    <n v="138"/>
    <m/>
    <m/>
    <n v="24"/>
    <n v="16457"/>
  </r>
  <r>
    <x v="19"/>
    <s v="Newhalen"/>
    <x v="20"/>
    <n v="20"/>
    <n v="87"/>
    <n v="14"/>
    <n v="101"/>
    <n v="606"/>
    <m/>
    <m/>
    <n v="105"/>
    <n v="16562"/>
  </r>
  <r>
    <x v="19"/>
    <s v="Newhalen"/>
    <x v="20"/>
    <n v="21"/>
    <n v="37"/>
    <n v="2"/>
    <n v="39"/>
    <n v="234"/>
    <m/>
    <m/>
    <n v="41"/>
    <n v="16603"/>
  </r>
  <r>
    <x v="19"/>
    <s v="Newhalen"/>
    <x v="20"/>
    <n v="22"/>
    <n v="26"/>
    <n v="8"/>
    <n v="34"/>
    <n v="204"/>
    <m/>
    <m/>
    <n v="35"/>
    <n v="16638"/>
  </r>
  <r>
    <x v="19"/>
    <s v="Newhalen"/>
    <x v="20"/>
    <n v="23"/>
    <n v="16"/>
    <n v="3"/>
    <n v="19"/>
    <n v="114"/>
    <m/>
    <m/>
    <n v="20"/>
    <n v="16658"/>
  </r>
  <r>
    <x v="19"/>
    <s v="Newhalen"/>
    <x v="21"/>
    <n v="4"/>
    <n v="0"/>
    <n v="1"/>
    <n v="1"/>
    <n v="6"/>
    <m/>
    <s v="LB Didson, RB Interpolated"/>
    <n v="1"/>
    <n v="16659"/>
  </r>
  <r>
    <x v="19"/>
    <s v="Newhalen"/>
    <x v="21"/>
    <n v="5"/>
    <n v="0"/>
    <n v="47"/>
    <n v="47"/>
    <n v="282"/>
    <m/>
    <s v="LB Didson, RB Interpolated"/>
    <n v="49"/>
    <n v="16708"/>
  </r>
  <r>
    <x v="19"/>
    <s v="Newhalen"/>
    <x v="21"/>
    <n v="6"/>
    <n v="38"/>
    <n v="18"/>
    <n v="56"/>
    <n v="336"/>
    <m/>
    <m/>
    <n v="58"/>
    <n v="16766"/>
  </r>
  <r>
    <x v="19"/>
    <s v="Newhalen"/>
    <x v="21"/>
    <n v="7"/>
    <n v="35"/>
    <n v="19"/>
    <n v="54"/>
    <n v="324"/>
    <m/>
    <m/>
    <n v="56"/>
    <n v="16822"/>
  </r>
  <r>
    <x v="19"/>
    <s v="Newhalen"/>
    <x v="21"/>
    <n v="8"/>
    <n v="62"/>
    <n v="39"/>
    <n v="101"/>
    <n v="606"/>
    <m/>
    <m/>
    <n v="105"/>
    <n v="16927"/>
  </r>
  <r>
    <x v="19"/>
    <s v="Newhalen"/>
    <x v="21"/>
    <n v="9"/>
    <n v="74"/>
    <n v="35"/>
    <n v="109"/>
    <n v="654"/>
    <m/>
    <m/>
    <n v="113"/>
    <n v="17040"/>
  </r>
  <r>
    <x v="19"/>
    <s v="Newhalen"/>
    <x v="21"/>
    <n v="10"/>
    <n v="31"/>
    <n v="18"/>
    <n v="49"/>
    <n v="294"/>
    <m/>
    <m/>
    <n v="51"/>
    <n v="17091"/>
  </r>
  <r>
    <x v="19"/>
    <s v="Newhalen"/>
    <x v="21"/>
    <n v="11"/>
    <n v="35"/>
    <n v="25"/>
    <n v="60"/>
    <n v="360"/>
    <m/>
    <m/>
    <n v="62"/>
    <n v="17153"/>
  </r>
  <r>
    <x v="19"/>
    <s v="Newhalen"/>
    <x v="21"/>
    <n v="12"/>
    <n v="29"/>
    <n v="6"/>
    <n v="35"/>
    <n v="210"/>
    <m/>
    <m/>
    <n v="36"/>
    <n v="17189"/>
  </r>
  <r>
    <x v="19"/>
    <s v="Newhalen"/>
    <x v="21"/>
    <n v="13"/>
    <n v="31"/>
    <n v="60"/>
    <n v="91"/>
    <n v="546"/>
    <m/>
    <m/>
    <n v="95"/>
    <n v="17284"/>
  </r>
  <r>
    <x v="19"/>
    <s v="Newhalen"/>
    <x v="21"/>
    <n v="14"/>
    <n v="144"/>
    <n v="27"/>
    <n v="171"/>
    <n v="1026"/>
    <m/>
    <m/>
    <n v="178"/>
    <n v="17462"/>
  </r>
  <r>
    <x v="19"/>
    <s v="Newhalen"/>
    <x v="21"/>
    <n v="15"/>
    <n v="197"/>
    <n v="18"/>
    <n v="215"/>
    <n v="1290"/>
    <m/>
    <m/>
    <n v="223"/>
    <n v="17685"/>
  </r>
  <r>
    <x v="19"/>
    <s v="Newhalen"/>
    <x v="21"/>
    <n v="16"/>
    <n v="70"/>
    <n v="26"/>
    <n v="96"/>
    <n v="576"/>
    <m/>
    <m/>
    <n v="100"/>
    <n v="17785"/>
  </r>
  <r>
    <x v="19"/>
    <s v="Newhalen"/>
    <x v="21"/>
    <n v="17"/>
    <n v="139"/>
    <n v="5"/>
    <n v="144"/>
    <n v="864"/>
    <m/>
    <m/>
    <n v="150"/>
    <n v="17935"/>
  </r>
  <r>
    <x v="19"/>
    <s v="Newhalen"/>
    <x v="21"/>
    <n v="18"/>
    <n v="169"/>
    <n v="21"/>
    <n v="190"/>
    <n v="1140"/>
    <m/>
    <m/>
    <n v="197"/>
    <n v="18132"/>
  </r>
  <r>
    <x v="19"/>
    <s v="Newhalen"/>
    <x v="21"/>
    <n v="19"/>
    <n v="126"/>
    <n v="43"/>
    <n v="169"/>
    <n v="1014"/>
    <m/>
    <m/>
    <n v="176"/>
    <n v="18308"/>
  </r>
  <r>
    <x v="19"/>
    <s v="Newhalen"/>
    <x v="21"/>
    <n v="20"/>
    <n v="92"/>
    <n v="8"/>
    <n v="100"/>
    <n v="600"/>
    <m/>
    <m/>
    <n v="104"/>
    <n v="18412"/>
  </r>
  <r>
    <x v="19"/>
    <s v="Newhalen"/>
    <x v="21"/>
    <n v="21"/>
    <n v="311"/>
    <n v="18"/>
    <n v="329"/>
    <n v="1974"/>
    <m/>
    <m/>
    <n v="342"/>
    <n v="18754"/>
  </r>
  <r>
    <x v="19"/>
    <s v="Newhalen"/>
    <x v="21"/>
    <n v="22"/>
    <n v="26"/>
    <n v="7"/>
    <n v="33"/>
    <n v="198"/>
    <m/>
    <m/>
    <n v="34"/>
    <n v="18788"/>
  </r>
  <r>
    <x v="19"/>
    <s v="Newhalen"/>
    <x v="21"/>
    <n v="23"/>
    <n v="59"/>
    <n v="10"/>
    <n v="69"/>
    <n v="414"/>
    <m/>
    <m/>
    <n v="72"/>
    <n v="18860"/>
  </r>
  <r>
    <x v="19"/>
    <s v="Newhalen"/>
    <x v="22"/>
    <n v="4"/>
    <n v="9"/>
    <n v="0"/>
    <n v="9"/>
    <n v="54"/>
    <m/>
    <s v="RB Interpolation"/>
    <n v="9"/>
    <n v="18869"/>
  </r>
  <r>
    <x v="19"/>
    <s v="Newhalen"/>
    <x v="22"/>
    <n v="5"/>
    <n v="27"/>
    <n v="33"/>
    <n v="60"/>
    <n v="360"/>
    <m/>
    <m/>
    <n v="62"/>
    <n v="18931"/>
  </r>
  <r>
    <x v="19"/>
    <s v="Newhalen"/>
    <x v="22"/>
    <n v="6"/>
    <n v="37"/>
    <n v="62"/>
    <n v="99"/>
    <n v="594"/>
    <m/>
    <m/>
    <n v="103"/>
    <n v="19034"/>
  </r>
  <r>
    <x v="19"/>
    <s v="Newhalen"/>
    <x v="22"/>
    <n v="7"/>
    <n v="41"/>
    <n v="56"/>
    <n v="97"/>
    <n v="582"/>
    <m/>
    <m/>
    <n v="101"/>
    <n v="19135"/>
  </r>
  <r>
    <x v="19"/>
    <s v="Newhalen"/>
    <x v="22"/>
    <n v="8"/>
    <n v="158"/>
    <n v="73"/>
    <n v="231"/>
    <n v="1386"/>
    <m/>
    <m/>
    <n v="240"/>
    <n v="19375"/>
  </r>
  <r>
    <x v="19"/>
    <s v="Newhalen"/>
    <x v="22"/>
    <n v="9"/>
    <n v="171"/>
    <n v="37"/>
    <n v="208"/>
    <n v="1248"/>
    <m/>
    <m/>
    <n v="216"/>
    <n v="19591"/>
  </r>
  <r>
    <x v="19"/>
    <s v="Newhalen"/>
    <x v="22"/>
    <n v="10"/>
    <n v="189"/>
    <n v="57"/>
    <n v="246"/>
    <n v="1476"/>
    <m/>
    <m/>
    <n v="256"/>
    <n v="19847"/>
  </r>
  <r>
    <x v="19"/>
    <s v="Newhalen"/>
    <x v="22"/>
    <n v="11"/>
    <n v="148"/>
    <n v="0"/>
    <n v="148"/>
    <n v="888"/>
    <m/>
    <m/>
    <n v="154"/>
    <n v="20001"/>
  </r>
  <r>
    <x v="19"/>
    <s v="Newhalen"/>
    <x v="22"/>
    <n v="12"/>
    <n v="91"/>
    <n v="2"/>
    <n v="93"/>
    <n v="558"/>
    <m/>
    <m/>
    <n v="97"/>
    <n v="20098"/>
  </r>
  <r>
    <x v="19"/>
    <s v="Newhalen"/>
    <x v="22"/>
    <n v="13"/>
    <n v="242"/>
    <n v="1"/>
    <n v="243"/>
    <n v="1458"/>
    <m/>
    <m/>
    <n v="252"/>
    <n v="20350"/>
  </r>
  <r>
    <x v="19"/>
    <s v="Newhalen"/>
    <x v="22"/>
    <n v="14"/>
    <n v="248"/>
    <n v="0"/>
    <n v="248"/>
    <n v="1488"/>
    <m/>
    <m/>
    <n v="258"/>
    <n v="20608"/>
  </r>
  <r>
    <x v="19"/>
    <s v="Newhalen"/>
    <x v="22"/>
    <n v="15"/>
    <n v="187"/>
    <n v="3"/>
    <n v="190"/>
    <n v="1140"/>
    <m/>
    <m/>
    <n v="197"/>
    <n v="20805"/>
  </r>
  <r>
    <x v="19"/>
    <s v="Newhalen"/>
    <x v="22"/>
    <n v="16"/>
    <n v="141"/>
    <n v="15"/>
    <n v="156"/>
    <n v="936"/>
    <m/>
    <m/>
    <n v="162"/>
    <n v="20967"/>
  </r>
  <r>
    <x v="19"/>
    <s v="Newhalen"/>
    <x v="22"/>
    <n v="17"/>
    <n v="127"/>
    <n v="7"/>
    <n v="134"/>
    <n v="804"/>
    <m/>
    <m/>
    <n v="139"/>
    <n v="21106"/>
  </r>
  <r>
    <x v="19"/>
    <s v="Newhalen"/>
    <x v="22"/>
    <n v="18"/>
    <n v="123"/>
    <n v="0"/>
    <n v="123"/>
    <n v="738"/>
    <m/>
    <m/>
    <n v="128"/>
    <n v="21234"/>
  </r>
  <r>
    <x v="19"/>
    <s v="Newhalen"/>
    <x v="22"/>
    <n v="19"/>
    <n v="120"/>
    <n v="7"/>
    <n v="127"/>
    <n v="762"/>
    <m/>
    <m/>
    <n v="132"/>
    <n v="21366"/>
  </r>
  <r>
    <x v="19"/>
    <s v="Newhalen"/>
    <x v="22"/>
    <n v="20"/>
    <n v="61"/>
    <n v="11"/>
    <n v="72"/>
    <n v="432"/>
    <m/>
    <m/>
    <n v="75"/>
    <n v="21441"/>
  </r>
  <r>
    <x v="19"/>
    <s v="Newhalen"/>
    <x v="22"/>
    <n v="21"/>
    <n v="87"/>
    <n v="14"/>
    <n v="101"/>
    <n v="606"/>
    <m/>
    <m/>
    <n v="105"/>
    <n v="21546"/>
  </r>
  <r>
    <x v="19"/>
    <s v="Newhalen"/>
    <x v="22"/>
    <n v="22"/>
    <n v="70"/>
    <n v="22"/>
    <n v="92"/>
    <n v="552"/>
    <m/>
    <m/>
    <n v="96"/>
    <n v="21642"/>
  </r>
  <r>
    <x v="19"/>
    <s v="Newhalen"/>
    <x v="22"/>
    <n v="23"/>
    <n v="42"/>
    <n v="7"/>
    <n v="49"/>
    <n v="294"/>
    <m/>
    <m/>
    <n v="51"/>
    <n v="21693"/>
  </r>
  <r>
    <x v="19"/>
    <s v="Newhalen"/>
    <x v="23"/>
    <n v="4"/>
    <n v="13"/>
    <n v="3"/>
    <n v="16"/>
    <n v="96"/>
    <m/>
    <m/>
    <n v="17"/>
    <n v="21710"/>
  </r>
  <r>
    <x v="19"/>
    <s v="Newhalen"/>
    <x v="23"/>
    <n v="5"/>
    <n v="50"/>
    <n v="64"/>
    <n v="114"/>
    <n v="684"/>
    <m/>
    <m/>
    <n v="118"/>
    <n v="21828"/>
  </r>
  <r>
    <x v="19"/>
    <s v="Newhalen"/>
    <x v="23"/>
    <n v="6"/>
    <n v="40"/>
    <n v="22"/>
    <n v="62"/>
    <n v="372"/>
    <m/>
    <m/>
    <n v="64"/>
    <n v="21892"/>
  </r>
  <r>
    <x v="19"/>
    <s v="Newhalen"/>
    <x v="23"/>
    <n v="7"/>
    <n v="27"/>
    <n v="25"/>
    <n v="52"/>
    <n v="312"/>
    <m/>
    <m/>
    <n v="54"/>
    <n v="21946"/>
  </r>
  <r>
    <x v="19"/>
    <s v="Newhalen"/>
    <x v="23"/>
    <n v="8"/>
    <n v="99"/>
    <n v="15"/>
    <n v="114"/>
    <n v="684"/>
    <m/>
    <m/>
    <n v="118"/>
    <n v="22064"/>
  </r>
  <r>
    <x v="19"/>
    <s v="Newhalen"/>
    <x v="23"/>
    <n v="9"/>
    <n v="33"/>
    <n v="5"/>
    <n v="38"/>
    <n v="228"/>
    <m/>
    <m/>
    <n v="39"/>
    <n v="22103"/>
  </r>
  <r>
    <x v="19"/>
    <s v="Newhalen"/>
    <x v="23"/>
    <n v="10"/>
    <n v="79"/>
    <n v="7"/>
    <n v="86"/>
    <n v="516"/>
    <m/>
    <m/>
    <n v="89"/>
    <n v="22192"/>
  </r>
  <r>
    <x v="19"/>
    <s v="Newhalen"/>
    <x v="23"/>
    <n v="11"/>
    <n v="116"/>
    <n v="50"/>
    <n v="166"/>
    <n v="996"/>
    <m/>
    <m/>
    <n v="172"/>
    <n v="22364"/>
  </r>
  <r>
    <x v="19"/>
    <s v="Newhalen"/>
    <x v="23"/>
    <n v="12"/>
    <n v="80"/>
    <n v="22"/>
    <n v="102"/>
    <n v="612"/>
    <m/>
    <m/>
    <n v="106"/>
    <n v="22470"/>
  </r>
  <r>
    <x v="19"/>
    <s v="Newhalen"/>
    <x v="23"/>
    <n v="13"/>
    <n v="52"/>
    <n v="38"/>
    <n v="90"/>
    <n v="540"/>
    <m/>
    <m/>
    <n v="94"/>
    <n v="22564"/>
  </r>
  <r>
    <x v="19"/>
    <s v="Newhalen"/>
    <x v="23"/>
    <n v="14"/>
    <n v="134"/>
    <n v="2"/>
    <n v="136"/>
    <n v="816"/>
    <m/>
    <m/>
    <n v="141"/>
    <n v="22705"/>
  </r>
  <r>
    <x v="19"/>
    <s v="Newhalen"/>
    <x v="23"/>
    <n v="15"/>
    <n v="80"/>
    <n v="64"/>
    <n v="144"/>
    <n v="864"/>
    <m/>
    <m/>
    <n v="150"/>
    <n v="22855"/>
  </r>
  <r>
    <x v="19"/>
    <s v="Newhalen"/>
    <x v="23"/>
    <n v="16"/>
    <n v="120"/>
    <n v="13"/>
    <n v="133"/>
    <n v="798"/>
    <m/>
    <m/>
    <n v="138"/>
    <n v="22993"/>
  </r>
  <r>
    <x v="19"/>
    <s v="Newhalen"/>
    <x v="23"/>
    <n v="17"/>
    <n v="186"/>
    <n v="6"/>
    <n v="192"/>
    <n v="1152"/>
    <m/>
    <m/>
    <n v="199"/>
    <n v="23192"/>
  </r>
  <r>
    <x v="19"/>
    <s v="Newhalen"/>
    <x v="23"/>
    <n v="18"/>
    <n v="142"/>
    <n v="2"/>
    <n v="144"/>
    <n v="864"/>
    <m/>
    <m/>
    <n v="150"/>
    <n v="23342"/>
  </r>
  <r>
    <x v="19"/>
    <s v="Newhalen"/>
    <x v="23"/>
    <n v="19"/>
    <n v="117"/>
    <n v="2"/>
    <n v="119"/>
    <n v="714"/>
    <m/>
    <m/>
    <n v="124"/>
    <n v="23466"/>
  </r>
  <r>
    <x v="19"/>
    <s v="Newhalen"/>
    <x v="23"/>
    <n v="20"/>
    <n v="147"/>
    <n v="1"/>
    <n v="148"/>
    <n v="888"/>
    <m/>
    <m/>
    <n v="154"/>
    <n v="23620"/>
  </r>
  <r>
    <x v="19"/>
    <s v="Newhalen"/>
    <x v="23"/>
    <n v="21"/>
    <n v="67"/>
    <n v="0"/>
    <n v="67"/>
    <n v="402"/>
    <m/>
    <m/>
    <n v="70"/>
    <n v="23690"/>
  </r>
  <r>
    <x v="19"/>
    <s v="Newhalen"/>
    <x v="23"/>
    <n v="22"/>
    <n v="17"/>
    <n v="0"/>
    <n v="17"/>
    <n v="102"/>
    <m/>
    <m/>
    <n v="18"/>
    <n v="23708"/>
  </r>
  <r>
    <x v="19"/>
    <s v="Newhalen"/>
    <x v="23"/>
    <n v="23"/>
    <n v="12"/>
    <n v="0"/>
    <n v="12"/>
    <n v="72"/>
    <m/>
    <m/>
    <n v="12"/>
    <n v="23720"/>
  </r>
  <r>
    <x v="19"/>
    <s v="Newhalen"/>
    <x v="24"/>
    <n v="4"/>
    <n v="3"/>
    <n v="0"/>
    <n v="3"/>
    <n v="18"/>
    <m/>
    <m/>
    <n v="3"/>
    <n v="23723"/>
  </r>
  <r>
    <x v="19"/>
    <s v="Newhalen"/>
    <x v="24"/>
    <n v="5"/>
    <n v="24"/>
    <n v="34"/>
    <n v="58"/>
    <n v="348"/>
    <m/>
    <m/>
    <n v="60"/>
    <n v="23783"/>
  </r>
  <r>
    <x v="19"/>
    <s v="Newhalen"/>
    <x v="24"/>
    <n v="6"/>
    <n v="10"/>
    <n v="19"/>
    <n v="29"/>
    <n v="174"/>
    <m/>
    <m/>
    <n v="30"/>
    <n v="23813"/>
  </r>
  <r>
    <x v="19"/>
    <s v="Newhalen"/>
    <x v="24"/>
    <n v="7"/>
    <n v="25"/>
    <n v="21"/>
    <n v="46"/>
    <n v="276"/>
    <m/>
    <m/>
    <n v="48"/>
    <n v="23861"/>
  </r>
  <r>
    <x v="19"/>
    <s v="Newhalen"/>
    <x v="24"/>
    <n v="8"/>
    <n v="25"/>
    <n v="4"/>
    <n v="29"/>
    <n v="174"/>
    <m/>
    <m/>
    <n v="30"/>
    <n v="23891"/>
  </r>
  <r>
    <x v="19"/>
    <s v="Newhalen"/>
    <x v="24"/>
    <n v="9"/>
    <n v="37"/>
    <n v="5"/>
    <n v="42"/>
    <n v="252"/>
    <m/>
    <m/>
    <n v="44"/>
    <n v="23935"/>
  </r>
  <r>
    <x v="19"/>
    <s v="Newhalen"/>
    <x v="24"/>
    <n v="10"/>
    <n v="104"/>
    <n v="2"/>
    <n v="106"/>
    <n v="636"/>
    <m/>
    <m/>
    <n v="110"/>
    <n v="24045"/>
  </r>
  <r>
    <x v="19"/>
    <s v="Newhalen"/>
    <x v="24"/>
    <n v="11"/>
    <n v="41"/>
    <n v="4"/>
    <n v="45"/>
    <n v="270"/>
    <m/>
    <m/>
    <n v="47"/>
    <n v="24092"/>
  </r>
  <r>
    <x v="19"/>
    <s v="Newhalen"/>
    <x v="24"/>
    <n v="12"/>
    <n v="7"/>
    <n v="17"/>
    <n v="24"/>
    <n v="144"/>
    <m/>
    <m/>
    <n v="25"/>
    <n v="24117"/>
  </r>
  <r>
    <x v="19"/>
    <s v="Newhalen"/>
    <x v="24"/>
    <n v="13"/>
    <n v="66"/>
    <n v="8"/>
    <n v="74"/>
    <n v="444"/>
    <m/>
    <m/>
    <n v="77"/>
    <n v="24194"/>
  </r>
  <r>
    <x v="19"/>
    <s v="Newhalen"/>
    <x v="24"/>
    <n v="14"/>
    <n v="83"/>
    <n v="7"/>
    <n v="90"/>
    <n v="540"/>
    <m/>
    <m/>
    <n v="94"/>
    <n v="24288"/>
  </r>
  <r>
    <x v="19"/>
    <s v="Newhalen"/>
    <x v="24"/>
    <n v="15"/>
    <n v="94"/>
    <n v="23"/>
    <n v="117"/>
    <n v="702"/>
    <m/>
    <m/>
    <n v="122"/>
    <n v="24410"/>
  </r>
  <r>
    <x v="19"/>
    <s v="Newhalen"/>
    <x v="24"/>
    <n v="16"/>
    <n v="198"/>
    <n v="17"/>
    <n v="215"/>
    <n v="1290"/>
    <m/>
    <m/>
    <n v="223"/>
    <n v="24633"/>
  </r>
  <r>
    <x v="19"/>
    <s v="Newhalen"/>
    <x v="24"/>
    <n v="17"/>
    <n v="152"/>
    <n v="0"/>
    <n v="152"/>
    <n v="912"/>
    <m/>
    <m/>
    <n v="158"/>
    <n v="24791"/>
  </r>
  <r>
    <x v="19"/>
    <s v="Newhalen"/>
    <x v="24"/>
    <n v="18"/>
    <n v="154"/>
    <n v="0"/>
    <n v="154"/>
    <n v="924"/>
    <m/>
    <m/>
    <n v="160"/>
    <n v="24951"/>
  </r>
  <r>
    <x v="19"/>
    <s v="Newhalen"/>
    <x v="24"/>
    <n v="19"/>
    <n v="32"/>
    <n v="0"/>
    <n v="32"/>
    <n v="192"/>
    <m/>
    <m/>
    <n v="33"/>
    <n v="24984"/>
  </r>
  <r>
    <x v="19"/>
    <s v="Newhalen"/>
    <x v="24"/>
    <n v="20"/>
    <n v="48"/>
    <n v="0"/>
    <n v="48"/>
    <n v="288"/>
    <m/>
    <m/>
    <n v="50"/>
    <n v="25034"/>
  </r>
  <r>
    <x v="19"/>
    <s v="Newhalen"/>
    <x v="24"/>
    <n v="21"/>
    <n v="32"/>
    <n v="3"/>
    <n v="35"/>
    <n v="210"/>
    <m/>
    <m/>
    <n v="36"/>
    <n v="25070"/>
  </r>
  <r>
    <x v="19"/>
    <s v="Newhalen"/>
    <x v="24"/>
    <n v="22"/>
    <n v="6"/>
    <n v="5"/>
    <n v="11"/>
    <n v="66"/>
    <m/>
    <m/>
    <n v="11"/>
    <n v="25081"/>
  </r>
  <r>
    <x v="19"/>
    <s v="Newhalen"/>
    <x v="24"/>
    <n v="23"/>
    <n v="8"/>
    <n v="10"/>
    <n v="18"/>
    <n v="108"/>
    <m/>
    <m/>
    <n v="19"/>
    <n v="25100"/>
  </r>
  <r>
    <x v="19"/>
    <s v="Newhalen"/>
    <x v="25"/>
    <n v="4"/>
    <n v="0"/>
    <n v="0"/>
    <n v="0"/>
    <n v="0"/>
    <m/>
    <m/>
    <n v="0"/>
    <n v="25100"/>
  </r>
  <r>
    <x v="19"/>
    <s v="Newhalen"/>
    <x v="25"/>
    <n v="5"/>
    <n v="54"/>
    <n v="30"/>
    <n v="84"/>
    <n v="504"/>
    <m/>
    <m/>
    <n v="87"/>
    <n v="25187"/>
  </r>
  <r>
    <x v="19"/>
    <s v="Newhalen"/>
    <x v="25"/>
    <n v="6"/>
    <n v="26"/>
    <n v="9"/>
    <n v="35"/>
    <n v="210"/>
    <m/>
    <m/>
    <n v="36"/>
    <n v="25223"/>
  </r>
  <r>
    <x v="19"/>
    <s v="Newhalen"/>
    <x v="25"/>
    <n v="7"/>
    <n v="60"/>
    <n v="10"/>
    <n v="70"/>
    <n v="420"/>
    <m/>
    <m/>
    <n v="73"/>
    <n v="25296"/>
  </r>
  <r>
    <x v="19"/>
    <s v="Newhalen"/>
    <x v="25"/>
    <n v="8"/>
    <n v="13"/>
    <n v="17"/>
    <n v="30"/>
    <n v="180"/>
    <m/>
    <m/>
    <n v="31"/>
    <n v="25327"/>
  </r>
  <r>
    <x v="19"/>
    <s v="Newhalen"/>
    <x v="25"/>
    <n v="9"/>
    <n v="45"/>
    <n v="10"/>
    <n v="55"/>
    <n v="330"/>
    <m/>
    <m/>
    <n v="57"/>
    <n v="25384"/>
  </r>
  <r>
    <x v="19"/>
    <s v="Newhalen"/>
    <x v="25"/>
    <n v="10"/>
    <n v="17"/>
    <n v="15"/>
    <n v="32"/>
    <n v="192"/>
    <m/>
    <m/>
    <n v="33"/>
    <n v="25417"/>
  </r>
  <r>
    <x v="19"/>
    <s v="Newhalen"/>
    <x v="25"/>
    <n v="11"/>
    <n v="144"/>
    <n v="35"/>
    <n v="179"/>
    <n v="1074"/>
    <m/>
    <m/>
    <n v="186"/>
    <n v="25603"/>
  </r>
  <r>
    <x v="19"/>
    <s v="Newhalen"/>
    <x v="25"/>
    <n v="12"/>
    <n v="6"/>
    <n v="54"/>
    <n v="60"/>
    <n v="360"/>
    <m/>
    <m/>
    <n v="62"/>
    <n v="25665"/>
  </r>
  <r>
    <x v="19"/>
    <s v="Newhalen"/>
    <x v="25"/>
    <n v="13"/>
    <n v="51"/>
    <n v="30"/>
    <n v="81"/>
    <n v="486"/>
    <m/>
    <m/>
    <n v="84"/>
    <n v="25749"/>
  </r>
  <r>
    <x v="19"/>
    <s v="Newhalen"/>
    <x v="25"/>
    <n v="14"/>
    <n v="42"/>
    <n v="26"/>
    <n v="68"/>
    <n v="408"/>
    <m/>
    <m/>
    <n v="71"/>
    <n v="25820"/>
  </r>
  <r>
    <x v="19"/>
    <s v="Newhalen"/>
    <x v="25"/>
    <n v="15"/>
    <n v="42"/>
    <n v="20"/>
    <n v="62"/>
    <n v="372"/>
    <m/>
    <m/>
    <n v="64"/>
    <n v="25884"/>
  </r>
  <r>
    <x v="19"/>
    <s v="Newhalen"/>
    <x v="25"/>
    <n v="16"/>
    <n v="100"/>
    <n v="24"/>
    <n v="124"/>
    <n v="744"/>
    <m/>
    <m/>
    <n v="129"/>
    <n v="26013"/>
  </r>
  <r>
    <x v="19"/>
    <s v="Newhalen"/>
    <x v="25"/>
    <n v="17"/>
    <n v="97"/>
    <n v="6"/>
    <n v="103"/>
    <n v="618"/>
    <m/>
    <m/>
    <n v="107"/>
    <n v="26120"/>
  </r>
  <r>
    <x v="19"/>
    <s v="Newhalen"/>
    <x v="25"/>
    <n v="18"/>
    <n v="76"/>
    <n v="2"/>
    <n v="78"/>
    <n v="468"/>
    <m/>
    <m/>
    <n v="81"/>
    <n v="26201"/>
  </r>
  <r>
    <x v="19"/>
    <s v="Newhalen"/>
    <x v="25"/>
    <n v="19"/>
    <n v="128"/>
    <n v="2"/>
    <n v="130"/>
    <n v="780"/>
    <m/>
    <m/>
    <n v="135"/>
    <n v="26336"/>
  </r>
  <r>
    <x v="19"/>
    <s v="Newhalen"/>
    <x v="25"/>
    <n v="20"/>
    <n v="30"/>
    <n v="12"/>
    <n v="42"/>
    <n v="252"/>
    <m/>
    <m/>
    <n v="44"/>
    <n v="26380"/>
  </r>
  <r>
    <x v="19"/>
    <s v="Newhalen"/>
    <x v="25"/>
    <n v="21"/>
    <n v="1"/>
    <n v="11"/>
    <n v="12"/>
    <n v="72"/>
    <m/>
    <m/>
    <n v="12"/>
    <n v="26392"/>
  </r>
  <r>
    <x v="19"/>
    <s v="Newhalen"/>
    <x v="25"/>
    <n v="22"/>
    <n v="37"/>
    <n v="22"/>
    <n v="59"/>
    <n v="354"/>
    <m/>
    <m/>
    <n v="61"/>
    <n v="26453"/>
  </r>
  <r>
    <x v="19"/>
    <s v="Newhalen"/>
    <x v="25"/>
    <n v="23"/>
    <n v="37"/>
    <n v="7"/>
    <n v="44"/>
    <n v="264"/>
    <m/>
    <m/>
    <n v="46"/>
    <n v="26499"/>
  </r>
  <r>
    <x v="19"/>
    <s v="Newhalen"/>
    <x v="26"/>
    <n v="4"/>
    <n v="0"/>
    <n v="8"/>
    <n v="8"/>
    <n v="48"/>
    <m/>
    <m/>
    <n v="8"/>
    <n v="26507"/>
  </r>
  <r>
    <x v="19"/>
    <s v="Newhalen"/>
    <x v="26"/>
    <n v="5"/>
    <n v="24"/>
    <n v="18"/>
    <n v="42"/>
    <n v="252"/>
    <m/>
    <m/>
    <n v="44"/>
    <n v="26551"/>
  </r>
  <r>
    <x v="19"/>
    <s v="Newhalen"/>
    <x v="26"/>
    <n v="6"/>
    <n v="37"/>
    <n v="42"/>
    <n v="79"/>
    <n v="474"/>
    <m/>
    <m/>
    <n v="82"/>
    <n v="26633"/>
  </r>
  <r>
    <x v="19"/>
    <s v="Newhalen"/>
    <x v="26"/>
    <n v="7"/>
    <n v="21"/>
    <n v="4"/>
    <n v="25"/>
    <n v="150"/>
    <m/>
    <m/>
    <n v="26"/>
    <n v="26659"/>
  </r>
  <r>
    <x v="19"/>
    <s v="Newhalen"/>
    <x v="26"/>
    <n v="8"/>
    <n v="8"/>
    <n v="19"/>
    <n v="27"/>
    <n v="162"/>
    <m/>
    <m/>
    <n v="28"/>
    <n v="26687"/>
  </r>
  <r>
    <x v="19"/>
    <s v="Newhalen"/>
    <x v="26"/>
    <n v="9"/>
    <n v="33"/>
    <n v="6"/>
    <n v="39"/>
    <n v="234"/>
    <m/>
    <m/>
    <n v="41"/>
    <n v="26728"/>
  </r>
  <r>
    <x v="19"/>
    <s v="Newhalen"/>
    <x v="26"/>
    <n v="10"/>
    <n v="79"/>
    <n v="16"/>
    <n v="95"/>
    <n v="570"/>
    <m/>
    <m/>
    <n v="99"/>
    <n v="26827"/>
  </r>
  <r>
    <x v="19"/>
    <s v="Newhalen"/>
    <x v="26"/>
    <n v="11"/>
    <n v="178"/>
    <n v="9"/>
    <n v="187"/>
    <n v="1122"/>
    <m/>
    <m/>
    <n v="194"/>
    <n v="27021"/>
  </r>
  <r>
    <x v="19"/>
    <s v="Newhalen"/>
    <x v="26"/>
    <n v="12"/>
    <n v="51"/>
    <n v="10"/>
    <n v="61"/>
    <n v="366"/>
    <m/>
    <m/>
    <n v="63"/>
    <n v="27084"/>
  </r>
  <r>
    <x v="19"/>
    <s v="Newhalen"/>
    <x v="26"/>
    <n v="13"/>
    <n v="31"/>
    <n v="4"/>
    <n v="35"/>
    <n v="210"/>
    <m/>
    <m/>
    <n v="36"/>
    <n v="27120"/>
  </r>
  <r>
    <x v="19"/>
    <s v="Newhalen"/>
    <x v="26"/>
    <n v="14"/>
    <n v="127"/>
    <n v="11"/>
    <n v="138"/>
    <n v="828"/>
    <m/>
    <m/>
    <n v="143"/>
    <n v="27263"/>
  </r>
  <r>
    <x v="19"/>
    <s v="Newhalen"/>
    <x v="26"/>
    <n v="15"/>
    <n v="117"/>
    <n v="12"/>
    <n v="129"/>
    <n v="774"/>
    <m/>
    <m/>
    <n v="134"/>
    <n v="27397"/>
  </r>
  <r>
    <x v="19"/>
    <s v="Newhalen"/>
    <x v="26"/>
    <n v="16"/>
    <n v="143"/>
    <n v="21"/>
    <n v="164"/>
    <n v="984"/>
    <m/>
    <m/>
    <n v="170"/>
    <n v="27567"/>
  </r>
  <r>
    <x v="19"/>
    <s v="Newhalen"/>
    <x v="26"/>
    <n v="17"/>
    <n v="145"/>
    <n v="36"/>
    <n v="181"/>
    <n v="1086"/>
    <m/>
    <m/>
    <n v="188"/>
    <n v="27755"/>
  </r>
  <r>
    <x v="19"/>
    <s v="Newhalen"/>
    <x v="26"/>
    <n v="18"/>
    <n v="74"/>
    <n v="15"/>
    <n v="89"/>
    <n v="534"/>
    <m/>
    <m/>
    <n v="92"/>
    <n v="27847"/>
  </r>
  <r>
    <x v="19"/>
    <s v="Newhalen"/>
    <x v="26"/>
    <n v="19"/>
    <n v="62"/>
    <n v="3"/>
    <n v="65"/>
    <n v="390"/>
    <m/>
    <m/>
    <n v="68"/>
    <n v="27915"/>
  </r>
  <r>
    <x v="19"/>
    <s v="Newhalen"/>
    <x v="26"/>
    <n v="20"/>
    <n v="52"/>
    <n v="0"/>
    <n v="52"/>
    <n v="312"/>
    <m/>
    <m/>
    <n v="54"/>
    <n v="27969"/>
  </r>
  <r>
    <x v="19"/>
    <s v="Newhalen"/>
    <x v="26"/>
    <n v="21"/>
    <n v="73"/>
    <n v="33"/>
    <n v="106"/>
    <n v="636"/>
    <m/>
    <m/>
    <n v="110"/>
    <n v="28079"/>
  </r>
  <r>
    <x v="19"/>
    <s v="Newhalen"/>
    <x v="26"/>
    <n v="22"/>
    <n v="24"/>
    <n v="6"/>
    <n v="30"/>
    <n v="180"/>
    <m/>
    <m/>
    <n v="31"/>
    <n v="28110"/>
  </r>
  <r>
    <x v="19"/>
    <s v="Newhalen"/>
    <x v="26"/>
    <n v="23"/>
    <n v="17"/>
    <n v="19"/>
    <n v="36"/>
    <n v="216"/>
    <m/>
    <m/>
    <n v="37"/>
    <n v="28147"/>
  </r>
  <r>
    <x v="19"/>
    <s v="Newhalen"/>
    <x v="27"/>
    <n v="4"/>
    <n v="4"/>
    <n v="4"/>
    <n v="8"/>
    <n v="48"/>
    <m/>
    <m/>
    <n v="8"/>
    <n v="28155"/>
  </r>
  <r>
    <x v="19"/>
    <s v="Newhalen"/>
    <x v="27"/>
    <n v="5"/>
    <n v="6"/>
    <n v="60"/>
    <n v="66"/>
    <n v="396"/>
    <m/>
    <m/>
    <n v="69"/>
    <n v="28224"/>
  </r>
  <r>
    <x v="19"/>
    <s v="Newhalen"/>
    <x v="27"/>
    <n v="6"/>
    <n v="33"/>
    <n v="45"/>
    <n v="78"/>
    <n v="468"/>
    <m/>
    <m/>
    <n v="81"/>
    <n v="28305"/>
  </r>
  <r>
    <x v="19"/>
    <s v="Newhalen"/>
    <x v="27"/>
    <n v="7"/>
    <n v="29"/>
    <n v="21"/>
    <n v="50"/>
    <n v="300"/>
    <m/>
    <m/>
    <n v="52"/>
    <n v="28357"/>
  </r>
  <r>
    <x v="19"/>
    <s v="Newhalen"/>
    <x v="27"/>
    <n v="8"/>
    <n v="48"/>
    <n v="39"/>
    <n v="87"/>
    <n v="522"/>
    <m/>
    <m/>
    <n v="90"/>
    <n v="28447"/>
  </r>
  <r>
    <x v="19"/>
    <s v="Newhalen"/>
    <x v="27"/>
    <n v="9"/>
    <n v="32"/>
    <n v="43"/>
    <n v="75"/>
    <n v="450"/>
    <m/>
    <m/>
    <n v="78"/>
    <n v="28525"/>
  </r>
  <r>
    <x v="19"/>
    <s v="Newhalen"/>
    <x v="27"/>
    <n v="10"/>
    <n v="136"/>
    <n v="13"/>
    <n v="149"/>
    <n v="894"/>
    <m/>
    <m/>
    <n v="155"/>
    <n v="28680"/>
  </r>
  <r>
    <x v="19"/>
    <s v="Newhalen"/>
    <x v="27"/>
    <n v="11"/>
    <n v="59"/>
    <n v="5"/>
    <n v="64"/>
    <n v="384"/>
    <m/>
    <m/>
    <n v="66"/>
    <n v="28746"/>
  </r>
  <r>
    <x v="19"/>
    <s v="Newhalen"/>
    <x v="27"/>
    <n v="12"/>
    <n v="109"/>
    <n v="1"/>
    <n v="110"/>
    <n v="660"/>
    <m/>
    <m/>
    <n v="114"/>
    <n v="28860"/>
  </r>
  <r>
    <x v="19"/>
    <s v="Newhalen"/>
    <x v="27"/>
    <n v="13"/>
    <n v="92"/>
    <n v="38"/>
    <n v="130"/>
    <n v="780"/>
    <m/>
    <m/>
    <n v="135"/>
    <n v="28995"/>
  </r>
  <r>
    <x v="19"/>
    <s v="Newhalen"/>
    <x v="27"/>
    <n v="14"/>
    <n v="98"/>
    <n v="38"/>
    <n v="136"/>
    <n v="816"/>
    <m/>
    <m/>
    <n v="141"/>
    <n v="29136"/>
  </r>
  <r>
    <x v="19"/>
    <s v="Newhalen"/>
    <x v="27"/>
    <n v="15"/>
    <n v="147"/>
    <n v="27"/>
    <n v="174"/>
    <n v="1044"/>
    <m/>
    <m/>
    <n v="181"/>
    <n v="29317"/>
  </r>
  <r>
    <x v="19"/>
    <s v="Newhalen"/>
    <x v="27"/>
    <n v="16"/>
    <n v="176"/>
    <n v="0"/>
    <n v="176"/>
    <n v="1056"/>
    <m/>
    <m/>
    <n v="183"/>
    <n v="29500"/>
  </r>
  <r>
    <x v="19"/>
    <s v="Newhalen"/>
    <x v="27"/>
    <n v="17"/>
    <n v="181"/>
    <n v="4"/>
    <n v="185"/>
    <n v="1110"/>
    <m/>
    <m/>
    <n v="192"/>
    <n v="29692"/>
  </r>
  <r>
    <x v="19"/>
    <s v="Newhalen"/>
    <x v="27"/>
    <n v="18"/>
    <n v="58"/>
    <n v="2"/>
    <n v="60"/>
    <n v="360"/>
    <m/>
    <m/>
    <n v="62"/>
    <n v="29754"/>
  </r>
  <r>
    <x v="19"/>
    <s v="Newhalen"/>
    <x v="27"/>
    <n v="19"/>
    <n v="98"/>
    <n v="4"/>
    <n v="102"/>
    <n v="612"/>
    <m/>
    <m/>
    <n v="106"/>
    <n v="29860"/>
  </r>
  <r>
    <x v="19"/>
    <s v="Newhalen"/>
    <x v="27"/>
    <n v="20"/>
    <n v="24"/>
    <n v="4"/>
    <n v="28"/>
    <n v="168"/>
    <m/>
    <m/>
    <n v="29"/>
    <n v="29889"/>
  </r>
  <r>
    <x v="19"/>
    <s v="Newhalen"/>
    <x v="27"/>
    <n v="21"/>
    <n v="59"/>
    <n v="18"/>
    <n v="77"/>
    <n v="462"/>
    <m/>
    <m/>
    <n v="80"/>
    <n v="29969"/>
  </r>
  <r>
    <x v="19"/>
    <s v="Newhalen"/>
    <x v="27"/>
    <n v="22"/>
    <n v="10"/>
    <n v="14"/>
    <n v="24"/>
    <n v="144"/>
    <m/>
    <m/>
    <n v="25"/>
    <n v="29994"/>
  </r>
  <r>
    <x v="19"/>
    <s v="Newhalen"/>
    <x v="27"/>
    <n v="23"/>
    <n v="14"/>
    <n v="16"/>
    <n v="30"/>
    <n v="180"/>
    <m/>
    <m/>
    <n v="31"/>
    <n v="30025"/>
  </r>
  <r>
    <x v="19"/>
    <s v="Newhalen"/>
    <x v="28"/>
    <n v="4"/>
    <n v="33"/>
    <n v="4"/>
    <n v="37"/>
    <n v="222"/>
    <m/>
    <m/>
    <n v="38"/>
    <n v="30063"/>
  </r>
  <r>
    <x v="19"/>
    <s v="Newhalen"/>
    <x v="28"/>
    <n v="5"/>
    <n v="31"/>
    <n v="46"/>
    <n v="77"/>
    <n v="462"/>
    <m/>
    <m/>
    <n v="80"/>
    <n v="30143"/>
  </r>
  <r>
    <x v="19"/>
    <s v="Newhalen"/>
    <x v="28"/>
    <n v="6"/>
    <n v="68"/>
    <n v="38"/>
    <n v="106"/>
    <n v="636"/>
    <m/>
    <m/>
    <n v="110"/>
    <n v="30253"/>
  </r>
  <r>
    <x v="19"/>
    <s v="Newhalen"/>
    <x v="28"/>
    <n v="7"/>
    <n v="104"/>
    <n v="18"/>
    <n v="122"/>
    <n v="732"/>
    <m/>
    <m/>
    <n v="127"/>
    <n v="30380"/>
  </r>
  <r>
    <x v="19"/>
    <s v="Newhalen"/>
    <x v="28"/>
    <n v="8"/>
    <n v="70"/>
    <n v="21"/>
    <n v="91"/>
    <n v="546"/>
    <m/>
    <m/>
    <n v="95"/>
    <n v="30475"/>
  </r>
  <r>
    <x v="19"/>
    <s v="Newhalen"/>
    <x v="28"/>
    <n v="9"/>
    <n v="109"/>
    <n v="73"/>
    <n v="182"/>
    <n v="1092"/>
    <m/>
    <m/>
    <n v="189"/>
    <n v="30664"/>
  </r>
  <r>
    <x v="19"/>
    <s v="Newhalen"/>
    <x v="28"/>
    <n v="10"/>
    <n v="99"/>
    <n v="35"/>
    <n v="134"/>
    <n v="804"/>
    <m/>
    <m/>
    <n v="139"/>
    <n v="30803"/>
  </r>
  <r>
    <x v="19"/>
    <s v="Newhalen"/>
    <x v="28"/>
    <n v="11"/>
    <n v="76"/>
    <n v="37"/>
    <n v="113"/>
    <n v="678"/>
    <m/>
    <m/>
    <n v="117"/>
    <n v="30920"/>
  </r>
  <r>
    <x v="19"/>
    <s v="Newhalen"/>
    <x v="28"/>
    <n v="12"/>
    <n v="17"/>
    <n v="42"/>
    <n v="59"/>
    <n v="354"/>
    <m/>
    <m/>
    <n v="61"/>
    <n v="30981"/>
  </r>
  <r>
    <x v="19"/>
    <s v="Newhalen"/>
    <x v="28"/>
    <n v="13"/>
    <n v="46"/>
    <n v="59"/>
    <n v="105"/>
    <n v="630"/>
    <m/>
    <m/>
    <n v="109"/>
    <n v="31090"/>
  </r>
  <r>
    <x v="19"/>
    <s v="Newhalen"/>
    <x v="28"/>
    <n v="14"/>
    <n v="32"/>
    <n v="110"/>
    <n v="142"/>
    <n v="852"/>
    <m/>
    <m/>
    <n v="148"/>
    <n v="31238"/>
  </r>
  <r>
    <x v="19"/>
    <s v="Newhalen"/>
    <x v="28"/>
    <n v="15"/>
    <n v="43"/>
    <n v="49"/>
    <n v="92"/>
    <n v="552"/>
    <m/>
    <m/>
    <n v="96"/>
    <n v="31334"/>
  </r>
  <r>
    <x v="19"/>
    <s v="Newhalen"/>
    <x v="28"/>
    <n v="16"/>
    <n v="69"/>
    <n v="126"/>
    <n v="195"/>
    <n v="1170"/>
    <m/>
    <m/>
    <n v="203"/>
    <n v="31537"/>
  </r>
  <r>
    <x v="19"/>
    <s v="Newhalen"/>
    <x v="28"/>
    <n v="17"/>
    <n v="100"/>
    <n v="26"/>
    <n v="126"/>
    <n v="756"/>
    <m/>
    <m/>
    <n v="131"/>
    <n v="31668"/>
  </r>
  <r>
    <x v="19"/>
    <s v="Newhalen"/>
    <x v="28"/>
    <n v="18"/>
    <n v="38"/>
    <n v="18"/>
    <n v="56"/>
    <n v="336"/>
    <m/>
    <m/>
    <n v="58"/>
    <n v="31726"/>
  </r>
  <r>
    <x v="19"/>
    <s v="Newhalen"/>
    <x v="28"/>
    <n v="19"/>
    <n v="41"/>
    <n v="17"/>
    <n v="58"/>
    <n v="348"/>
    <m/>
    <m/>
    <n v="60"/>
    <n v="31786"/>
  </r>
  <r>
    <x v="19"/>
    <s v="Newhalen"/>
    <x v="28"/>
    <n v="20"/>
    <n v="36"/>
    <n v="3"/>
    <n v="39"/>
    <n v="234"/>
    <m/>
    <m/>
    <n v="41"/>
    <n v="31827"/>
  </r>
  <r>
    <x v="19"/>
    <s v="Newhalen"/>
    <x v="28"/>
    <n v="21"/>
    <n v="36"/>
    <n v="16"/>
    <n v="52"/>
    <n v="312"/>
    <m/>
    <m/>
    <n v="54"/>
    <n v="31881"/>
  </r>
  <r>
    <x v="19"/>
    <s v="Newhalen"/>
    <x v="28"/>
    <n v="22"/>
    <n v="12"/>
    <n v="22"/>
    <n v="34"/>
    <n v="204"/>
    <m/>
    <m/>
    <n v="35"/>
    <n v="31916"/>
  </r>
  <r>
    <x v="19"/>
    <s v="Newhalen"/>
    <x v="28"/>
    <n v="23"/>
    <n v="10"/>
    <n v="4"/>
    <n v="14"/>
    <n v="84"/>
    <m/>
    <m/>
    <n v="15"/>
    <n v="31931"/>
  </r>
  <r>
    <x v="19"/>
    <s v="Newhalen"/>
    <x v="29"/>
    <n v="4"/>
    <n v="27"/>
    <n v="10"/>
    <n v="37"/>
    <n v="222"/>
    <m/>
    <m/>
    <n v="38"/>
    <n v="31969"/>
  </r>
  <r>
    <x v="19"/>
    <s v="Newhalen"/>
    <x v="29"/>
    <n v="5"/>
    <n v="34"/>
    <n v="55"/>
    <n v="89"/>
    <n v="534"/>
    <m/>
    <m/>
    <n v="92"/>
    <n v="32061"/>
  </r>
  <r>
    <x v="19"/>
    <s v="Newhalen"/>
    <x v="29"/>
    <n v="6"/>
    <n v="11"/>
    <n v="54"/>
    <n v="65"/>
    <n v="390"/>
    <m/>
    <m/>
    <n v="68"/>
    <n v="32129"/>
  </r>
  <r>
    <x v="19"/>
    <s v="Newhalen"/>
    <x v="29"/>
    <n v="7"/>
    <n v="34"/>
    <n v="48"/>
    <n v="82"/>
    <n v="492"/>
    <m/>
    <m/>
    <n v="85"/>
    <n v="32214"/>
  </r>
  <r>
    <x v="19"/>
    <s v="Newhalen"/>
    <x v="29"/>
    <n v="8"/>
    <n v="47"/>
    <n v="65"/>
    <n v="112"/>
    <n v="672"/>
    <m/>
    <m/>
    <n v="116"/>
    <n v="32330"/>
  </r>
  <r>
    <x v="19"/>
    <s v="Newhalen"/>
    <x v="29"/>
    <n v="9"/>
    <n v="40"/>
    <n v="147"/>
    <n v="187"/>
    <n v="1122"/>
    <m/>
    <m/>
    <n v="194"/>
    <n v="32524"/>
  </r>
  <r>
    <x v="19"/>
    <s v="Newhalen"/>
    <x v="29"/>
    <n v="10"/>
    <n v="29"/>
    <n v="81"/>
    <n v="110"/>
    <n v="660"/>
    <m/>
    <m/>
    <n v="114"/>
    <n v="32638"/>
  </r>
  <r>
    <x v="19"/>
    <s v="Newhalen"/>
    <x v="29"/>
    <n v="11"/>
    <n v="27"/>
    <n v="53"/>
    <n v="80"/>
    <n v="480"/>
    <m/>
    <m/>
    <n v="83"/>
    <n v="32721"/>
  </r>
  <r>
    <x v="19"/>
    <s v="Newhalen"/>
    <x v="29"/>
    <n v="12"/>
    <n v="44"/>
    <n v="85"/>
    <n v="129"/>
    <n v="774"/>
    <m/>
    <m/>
    <n v="134"/>
    <n v="32855"/>
  </r>
  <r>
    <x v="19"/>
    <s v="Newhalen"/>
    <x v="29"/>
    <n v="13"/>
    <n v="65"/>
    <n v="55"/>
    <n v="120"/>
    <n v="720"/>
    <m/>
    <m/>
    <n v="125"/>
    <n v="32980"/>
  </r>
  <r>
    <x v="19"/>
    <s v="Newhalen"/>
    <x v="29"/>
    <n v="14"/>
    <n v="33"/>
    <n v="99"/>
    <n v="132"/>
    <n v="792"/>
    <m/>
    <m/>
    <n v="137"/>
    <n v="33117"/>
  </r>
  <r>
    <x v="19"/>
    <s v="Newhalen"/>
    <x v="29"/>
    <n v="15"/>
    <n v="16"/>
    <n v="38"/>
    <n v="54"/>
    <n v="324"/>
    <m/>
    <m/>
    <n v="56"/>
    <n v="33173"/>
  </r>
  <r>
    <x v="19"/>
    <s v="Newhalen"/>
    <x v="29"/>
    <n v="16"/>
    <n v="52"/>
    <n v="46"/>
    <n v="98"/>
    <n v="588"/>
    <m/>
    <m/>
    <n v="102"/>
    <n v="33275"/>
  </r>
  <r>
    <x v="19"/>
    <s v="Newhalen"/>
    <x v="29"/>
    <n v="17"/>
    <n v="33"/>
    <n v="56"/>
    <n v="89"/>
    <n v="534"/>
    <m/>
    <m/>
    <n v="92"/>
    <n v="33367"/>
  </r>
  <r>
    <x v="19"/>
    <s v="Newhalen"/>
    <x v="29"/>
    <n v="18"/>
    <n v="35"/>
    <n v="2"/>
    <n v="37"/>
    <n v="222"/>
    <m/>
    <m/>
    <n v="38"/>
    <n v="33405"/>
  </r>
  <r>
    <x v="19"/>
    <s v="Newhalen"/>
    <x v="29"/>
    <n v="19"/>
    <n v="27"/>
    <n v="12"/>
    <n v="39"/>
    <n v="234"/>
    <m/>
    <m/>
    <n v="41"/>
    <n v="33446"/>
  </r>
  <r>
    <x v="19"/>
    <s v="Newhalen"/>
    <x v="29"/>
    <n v="20"/>
    <n v="8"/>
    <n v="24"/>
    <n v="32"/>
    <n v="192"/>
    <m/>
    <m/>
    <n v="33"/>
    <n v="33479"/>
  </r>
  <r>
    <x v="19"/>
    <s v="Newhalen"/>
    <x v="29"/>
    <n v="21"/>
    <n v="2"/>
    <n v="114"/>
    <n v="116"/>
    <n v="696"/>
    <m/>
    <m/>
    <n v="121"/>
    <n v="33600"/>
  </r>
  <r>
    <x v="19"/>
    <s v="Newhalen"/>
    <x v="29"/>
    <n v="22"/>
    <n v="8"/>
    <n v="20"/>
    <n v="28"/>
    <n v="168"/>
    <m/>
    <m/>
    <n v="29"/>
    <n v="33629"/>
  </r>
  <r>
    <x v="19"/>
    <s v="Newhalen"/>
    <x v="29"/>
    <n v="23"/>
    <n v="10"/>
    <n v="18"/>
    <n v="28"/>
    <n v="168"/>
    <m/>
    <m/>
    <n v="29"/>
    <n v="33658"/>
  </r>
  <r>
    <x v="19"/>
    <s v="Newhalen"/>
    <x v="30"/>
    <n v="4"/>
    <n v="0"/>
    <n v="5"/>
    <n v="5"/>
    <n v="30"/>
    <m/>
    <m/>
    <n v="5"/>
    <n v="33663"/>
  </r>
  <r>
    <x v="19"/>
    <s v="Newhalen"/>
    <x v="30"/>
    <n v="5"/>
    <n v="2"/>
    <n v="35"/>
    <n v="37"/>
    <n v="222"/>
    <m/>
    <m/>
    <n v="38"/>
    <n v="33701"/>
  </r>
  <r>
    <x v="19"/>
    <s v="Newhalen"/>
    <x v="30"/>
    <n v="6"/>
    <n v="25"/>
    <n v="40"/>
    <n v="65"/>
    <n v="390"/>
    <m/>
    <m/>
    <n v="68"/>
    <n v="33769"/>
  </r>
  <r>
    <x v="19"/>
    <s v="Newhalen"/>
    <x v="30"/>
    <n v="7"/>
    <n v="37"/>
    <n v="20"/>
    <n v="57"/>
    <n v="342"/>
    <m/>
    <m/>
    <n v="59"/>
    <n v="33828"/>
  </r>
  <r>
    <x v="19"/>
    <s v="Newhalen"/>
    <x v="30"/>
    <n v="8"/>
    <n v="64"/>
    <n v="8"/>
    <n v="72"/>
    <n v="432"/>
    <m/>
    <m/>
    <n v="75"/>
    <n v="33903"/>
  </r>
  <r>
    <x v="19"/>
    <s v="Newhalen"/>
    <x v="30"/>
    <n v="9"/>
    <n v="52"/>
    <n v="6"/>
    <n v="58"/>
    <n v="348"/>
    <m/>
    <m/>
    <n v="60"/>
    <n v="33963"/>
  </r>
  <r>
    <x v="19"/>
    <s v="Newhalen"/>
    <x v="30"/>
    <n v="10"/>
    <n v="2"/>
    <n v="9"/>
    <n v="11"/>
    <n v="66"/>
    <m/>
    <m/>
    <n v="11"/>
    <n v="33974"/>
  </r>
  <r>
    <x v="19"/>
    <s v="Newhalen"/>
    <x v="30"/>
    <n v="11"/>
    <n v="6"/>
    <n v="7"/>
    <n v="13"/>
    <n v="78"/>
    <m/>
    <m/>
    <n v="14"/>
    <n v="33988"/>
  </r>
  <r>
    <x v="19"/>
    <s v="Newhalen"/>
    <x v="30"/>
    <n v="12"/>
    <n v="32"/>
    <n v="3"/>
    <n v="35"/>
    <n v="210"/>
    <m/>
    <m/>
    <n v="36"/>
    <n v="34024"/>
  </r>
  <r>
    <x v="19"/>
    <s v="Newhalen"/>
    <x v="30"/>
    <n v="13"/>
    <n v="8"/>
    <n v="6"/>
    <n v="14"/>
    <n v="84"/>
    <m/>
    <m/>
    <n v="15"/>
    <n v="34039"/>
  </r>
  <r>
    <x v="19"/>
    <s v="Newhalen"/>
    <x v="30"/>
    <n v="14"/>
    <n v="15"/>
    <n v="2"/>
    <n v="17"/>
    <n v="102"/>
    <m/>
    <m/>
    <n v="18"/>
    <n v="34057"/>
  </r>
  <r>
    <x v="19"/>
    <s v="Newhalen"/>
    <x v="30"/>
    <n v="15"/>
    <n v="27"/>
    <n v="10"/>
    <n v="37"/>
    <n v="222"/>
    <m/>
    <m/>
    <n v="38"/>
    <n v="34095"/>
  </r>
  <r>
    <x v="19"/>
    <s v="Newhalen"/>
    <x v="30"/>
    <n v="16"/>
    <n v="6"/>
    <n v="3"/>
    <n v="9"/>
    <n v="54"/>
    <m/>
    <m/>
    <n v="9"/>
    <n v="34104"/>
  </r>
  <r>
    <x v="19"/>
    <s v="Newhalen"/>
    <x v="30"/>
    <n v="17"/>
    <n v="10"/>
    <n v="2"/>
    <n v="12"/>
    <n v="72"/>
    <m/>
    <m/>
    <n v="12"/>
    <n v="34116"/>
  </r>
  <r>
    <x v="19"/>
    <s v="Newhalen"/>
    <x v="30"/>
    <n v="18"/>
    <n v="7"/>
    <n v="6"/>
    <n v="13"/>
    <n v="78"/>
    <m/>
    <m/>
    <n v="14"/>
    <n v="34130"/>
  </r>
  <r>
    <x v="19"/>
    <s v="Newhalen"/>
    <x v="30"/>
    <n v="19"/>
    <n v="8"/>
    <n v="2"/>
    <n v="10"/>
    <n v="60"/>
    <m/>
    <m/>
    <n v="10"/>
    <n v="34140"/>
  </r>
  <r>
    <x v="19"/>
    <s v="Newhalen"/>
    <x v="30"/>
    <n v="20"/>
    <n v="6"/>
    <n v="1"/>
    <n v="7"/>
    <n v="42"/>
    <m/>
    <m/>
    <n v="7"/>
    <n v="34147"/>
  </r>
  <r>
    <x v="19"/>
    <s v="Newhalen"/>
    <x v="30"/>
    <n v="21"/>
    <n v="4"/>
    <n v="0"/>
    <n v="4"/>
    <n v="24"/>
    <m/>
    <m/>
    <n v="4"/>
    <n v="34151"/>
  </r>
  <r>
    <x v="19"/>
    <s v="Newhalen"/>
    <x v="30"/>
    <n v="22"/>
    <n v="3"/>
    <n v="0"/>
    <n v="3"/>
    <n v="18"/>
    <m/>
    <m/>
    <n v="3"/>
    <n v="34154"/>
  </r>
  <r>
    <x v="19"/>
    <s v="Newhalen"/>
    <x v="30"/>
    <n v="23"/>
    <n v="5"/>
    <n v="5"/>
    <n v="10"/>
    <n v="60"/>
    <m/>
    <m/>
    <n v="10"/>
    <n v="34164"/>
  </r>
  <r>
    <x v="19"/>
    <s v="Newhalen"/>
    <x v="33"/>
    <n v="4"/>
    <n v="0"/>
    <n v="2"/>
    <n v="2"/>
    <n v="12"/>
    <m/>
    <m/>
    <n v="2"/>
    <n v="34166"/>
  </r>
  <r>
    <x v="19"/>
    <s v="Newhalen"/>
    <x v="33"/>
    <n v="5"/>
    <n v="0"/>
    <n v="0"/>
    <n v="0"/>
    <n v="0"/>
    <m/>
    <m/>
    <n v="0"/>
    <n v="34166"/>
  </r>
  <r>
    <x v="19"/>
    <s v="Newhalen"/>
    <x v="33"/>
    <n v="6"/>
    <n v="8"/>
    <n v="4"/>
    <n v="12"/>
    <n v="72"/>
    <m/>
    <m/>
    <n v="12"/>
    <n v="34178"/>
  </r>
  <r>
    <x v="19"/>
    <s v="Newhalen"/>
    <x v="33"/>
    <n v="7"/>
    <n v="16"/>
    <n v="9"/>
    <n v="25"/>
    <n v="150"/>
    <m/>
    <m/>
    <n v="26"/>
    <n v="34204"/>
  </r>
  <r>
    <x v="19"/>
    <s v="Newhalen"/>
    <x v="33"/>
    <n v="8"/>
    <n v="4"/>
    <n v="2"/>
    <n v="6"/>
    <n v="36"/>
    <m/>
    <m/>
    <n v="6"/>
    <n v="34210"/>
  </r>
  <r>
    <x v="19"/>
    <s v="Newhalen"/>
    <x v="33"/>
    <n v="9"/>
    <n v="33"/>
    <n v="2"/>
    <n v="35"/>
    <n v="210"/>
    <m/>
    <m/>
    <n v="36"/>
    <n v="34246"/>
  </r>
  <r>
    <x v="19"/>
    <s v="Newhalen"/>
    <x v="33"/>
    <n v="10"/>
    <n v="2"/>
    <n v="0"/>
    <n v="2"/>
    <n v="12"/>
    <m/>
    <m/>
    <n v="2"/>
    <n v="34248"/>
  </r>
  <r>
    <x v="19"/>
    <s v="Newhalen"/>
    <x v="33"/>
    <n v="11"/>
    <n v="3"/>
    <n v="0"/>
    <n v="3"/>
    <n v="18"/>
    <m/>
    <m/>
    <n v="3"/>
    <n v="34251"/>
  </r>
  <r>
    <x v="19"/>
    <s v="Newhalen"/>
    <x v="33"/>
    <n v="12"/>
    <n v="3"/>
    <n v="0"/>
    <n v="3"/>
    <n v="18"/>
    <m/>
    <m/>
    <n v="3"/>
    <n v="34254"/>
  </r>
  <r>
    <x v="19"/>
    <s v="Newhalen"/>
    <x v="33"/>
    <n v="13"/>
    <n v="0"/>
    <n v="0"/>
    <n v="0"/>
    <n v="0"/>
    <m/>
    <m/>
    <n v="0"/>
    <n v="34254"/>
  </r>
  <r>
    <x v="19"/>
    <s v="Newhalen"/>
    <x v="33"/>
    <n v="14"/>
    <n v="2"/>
    <n v="4"/>
    <n v="6"/>
    <n v="36"/>
    <m/>
    <m/>
    <n v="6"/>
    <n v="34260"/>
  </r>
  <r>
    <x v="19"/>
    <s v="Newhalen"/>
    <x v="33"/>
    <n v="15"/>
    <n v="0"/>
    <n v="0"/>
    <n v="0"/>
    <n v="0"/>
    <m/>
    <m/>
    <n v="0"/>
    <n v="34260"/>
  </r>
  <r>
    <x v="19"/>
    <s v="Newhalen"/>
    <x v="33"/>
    <n v="16"/>
    <n v="0"/>
    <n v="1"/>
    <n v="1"/>
    <n v="6"/>
    <m/>
    <m/>
    <n v="1"/>
    <n v="34261"/>
  </r>
  <r>
    <x v="19"/>
    <s v="Newhalen"/>
    <x v="33"/>
    <n v="17"/>
    <n v="0"/>
    <n v="1"/>
    <n v="1"/>
    <n v="6"/>
    <m/>
    <m/>
    <n v="1"/>
    <n v="34262"/>
  </r>
  <r>
    <x v="19"/>
    <s v="Newhalen"/>
    <x v="33"/>
    <n v="18"/>
    <n v="2"/>
    <n v="0"/>
    <n v="2"/>
    <n v="12"/>
    <m/>
    <m/>
    <n v="2"/>
    <n v="34264"/>
  </r>
  <r>
    <x v="19"/>
    <s v="Newhalen"/>
    <x v="33"/>
    <n v="19"/>
    <n v="9"/>
    <n v="2"/>
    <n v="11"/>
    <n v="66"/>
    <m/>
    <m/>
    <n v="11"/>
    <n v="34275"/>
  </r>
  <r>
    <x v="19"/>
    <s v="Newhalen"/>
    <x v="33"/>
    <n v="20"/>
    <n v="0"/>
    <n v="0"/>
    <n v="0"/>
    <n v="0"/>
    <m/>
    <m/>
    <n v="0"/>
    <n v="34275"/>
  </r>
  <r>
    <x v="19"/>
    <s v="Newhalen"/>
    <x v="33"/>
    <n v="21"/>
    <n v="2"/>
    <n v="0"/>
    <n v="2"/>
    <n v="12"/>
    <m/>
    <m/>
    <n v="2"/>
    <n v="34277"/>
  </r>
  <r>
    <x v="19"/>
    <s v="Newhalen"/>
    <x v="33"/>
    <n v="22"/>
    <n v="0"/>
    <n v="0"/>
    <n v="0"/>
    <n v="0"/>
    <m/>
    <m/>
    <n v="0"/>
    <n v="34277"/>
  </r>
  <r>
    <x v="19"/>
    <s v="Newhalen"/>
    <x v="33"/>
    <n v="23"/>
    <n v="0"/>
    <n v="0"/>
    <n v="0"/>
    <n v="0"/>
    <m/>
    <m/>
    <n v="0"/>
    <n v="34277"/>
  </r>
  <r>
    <x v="19"/>
    <s v="Newhalen"/>
    <x v="34"/>
    <n v="4"/>
    <n v="0"/>
    <n v="0"/>
    <n v="0"/>
    <n v="0"/>
    <m/>
    <m/>
    <n v="0"/>
    <n v="34277"/>
  </r>
  <r>
    <x v="19"/>
    <s v="Newhalen"/>
    <x v="34"/>
    <n v="5"/>
    <n v="0"/>
    <n v="0"/>
    <n v="0"/>
    <n v="0"/>
    <m/>
    <m/>
    <n v="0"/>
    <n v="34277"/>
  </r>
  <r>
    <x v="19"/>
    <s v="Newhalen"/>
    <x v="34"/>
    <n v="6"/>
    <n v="0"/>
    <n v="2"/>
    <n v="2"/>
    <n v="12"/>
    <m/>
    <m/>
    <n v="2"/>
    <n v="34279"/>
  </r>
  <r>
    <x v="19"/>
    <s v="Newhalen"/>
    <x v="34"/>
    <n v="7"/>
    <n v="0"/>
    <n v="3"/>
    <n v="3"/>
    <n v="18"/>
    <m/>
    <m/>
    <n v="3"/>
    <n v="34282"/>
  </r>
  <r>
    <x v="19"/>
    <s v="Newhalen"/>
    <x v="34"/>
    <n v="8"/>
    <n v="0"/>
    <n v="0"/>
    <n v="0"/>
    <n v="0"/>
    <m/>
    <m/>
    <n v="0"/>
    <n v="34282"/>
  </r>
  <r>
    <x v="19"/>
    <s v="Newhalen"/>
    <x v="34"/>
    <n v="9"/>
    <n v="0"/>
    <n v="0"/>
    <n v="0"/>
    <n v="0"/>
    <m/>
    <m/>
    <n v="0"/>
    <n v="34282"/>
  </r>
  <r>
    <x v="19"/>
    <s v="Newhalen"/>
    <x v="34"/>
    <n v="10"/>
    <n v="0"/>
    <n v="0"/>
    <n v="0"/>
    <n v="0"/>
    <m/>
    <m/>
    <n v="0"/>
    <n v="34282"/>
  </r>
  <r>
    <x v="19"/>
    <s v="Newhalen"/>
    <x v="34"/>
    <n v="11"/>
    <n v="0"/>
    <n v="0"/>
    <n v="0"/>
    <n v="0"/>
    <m/>
    <m/>
    <n v="0"/>
    <n v="34282"/>
  </r>
  <r>
    <x v="19"/>
    <s v="Newhalen"/>
    <x v="34"/>
    <n v="12"/>
    <n v="0"/>
    <n v="0"/>
    <n v="0"/>
    <n v="0"/>
    <m/>
    <m/>
    <n v="0"/>
    <n v="34282"/>
  </r>
  <r>
    <x v="19"/>
    <s v="Newhalen"/>
    <x v="34"/>
    <n v="13"/>
    <n v="0"/>
    <n v="0"/>
    <n v="0"/>
    <n v="0"/>
    <m/>
    <m/>
    <n v="0"/>
    <n v="34282"/>
  </r>
  <r>
    <x v="19"/>
    <s v="Newhalen"/>
    <x v="34"/>
    <n v="14"/>
    <n v="2"/>
    <n v="0"/>
    <n v="2"/>
    <n v="12"/>
    <m/>
    <m/>
    <n v="2"/>
    <n v="34284"/>
  </r>
  <r>
    <x v="19"/>
    <s v="Newhalen"/>
    <x v="34"/>
    <n v="15"/>
    <n v="0"/>
    <n v="0"/>
    <n v="0"/>
    <n v="0"/>
    <m/>
    <m/>
    <n v="0"/>
    <n v="34284"/>
  </r>
  <r>
    <x v="19"/>
    <s v="Newhalen"/>
    <x v="34"/>
    <n v="16"/>
    <n v="0"/>
    <n v="0"/>
    <n v="0"/>
    <n v="0"/>
    <m/>
    <m/>
    <n v="0"/>
    <n v="34284"/>
  </r>
  <r>
    <x v="19"/>
    <s v="Newhalen"/>
    <x v="34"/>
    <n v="17"/>
    <n v="0"/>
    <n v="0"/>
    <n v="0"/>
    <n v="0"/>
    <m/>
    <m/>
    <n v="0"/>
    <n v="34284"/>
  </r>
  <r>
    <x v="19"/>
    <s v="Newhalen"/>
    <x v="34"/>
    <n v="18"/>
    <n v="0"/>
    <n v="0"/>
    <n v="0"/>
    <n v="0"/>
    <m/>
    <m/>
    <n v="0"/>
    <n v="34284"/>
  </r>
  <r>
    <x v="19"/>
    <s v="Newhalen"/>
    <x v="34"/>
    <n v="19"/>
    <n v="0"/>
    <n v="0"/>
    <n v="0"/>
    <n v="0"/>
    <m/>
    <m/>
    <n v="0"/>
    <n v="34284"/>
  </r>
  <r>
    <x v="19"/>
    <s v="Newhalen"/>
    <x v="34"/>
    <n v="20"/>
    <n v="0"/>
    <n v="0"/>
    <n v="0"/>
    <n v="0"/>
    <m/>
    <m/>
    <n v="0"/>
    <n v="34284"/>
  </r>
  <r>
    <x v="19"/>
    <s v="Newhalen"/>
    <x v="34"/>
    <n v="21"/>
    <n v="0"/>
    <n v="0"/>
    <n v="0"/>
    <n v="0"/>
    <m/>
    <m/>
    <n v="0"/>
    <n v="34284"/>
  </r>
  <r>
    <x v="19"/>
    <s v="Newhalen"/>
    <x v="34"/>
    <n v="22"/>
    <n v="0"/>
    <n v="0"/>
    <n v="0"/>
    <n v="0"/>
    <m/>
    <m/>
    <n v="0"/>
    <n v="34284"/>
  </r>
  <r>
    <x v="19"/>
    <s v="Newhalen"/>
    <x v="34"/>
    <n v="23"/>
    <n v="0"/>
    <n v="0"/>
    <n v="0"/>
    <n v="0"/>
    <m/>
    <m/>
    <n v="0"/>
    <n v="34284"/>
  </r>
  <r>
    <x v="19"/>
    <s v="Newhalen"/>
    <x v="35"/>
    <n v="4"/>
    <n v="0"/>
    <n v="0"/>
    <n v="0"/>
    <n v="0"/>
    <m/>
    <m/>
    <n v="0"/>
    <n v="34284"/>
  </r>
  <r>
    <x v="19"/>
    <s v="Newhalen"/>
    <x v="35"/>
    <n v="5"/>
    <n v="1"/>
    <n v="0"/>
    <n v="1"/>
    <n v="6"/>
    <m/>
    <m/>
    <n v="1"/>
    <n v="34285"/>
  </r>
  <r>
    <x v="19"/>
    <s v="Newhalen"/>
    <x v="35"/>
    <n v="6"/>
    <n v="0"/>
    <n v="0"/>
    <n v="0"/>
    <n v="0"/>
    <m/>
    <m/>
    <n v="0"/>
    <n v="34285"/>
  </r>
  <r>
    <x v="19"/>
    <s v="Newhalen"/>
    <x v="35"/>
    <n v="7"/>
    <n v="0"/>
    <n v="0"/>
    <n v="0"/>
    <n v="0"/>
    <m/>
    <m/>
    <n v="0"/>
    <n v="34285"/>
  </r>
  <r>
    <x v="19"/>
    <s v="Newhalen"/>
    <x v="35"/>
    <n v="8"/>
    <n v="0"/>
    <n v="0"/>
    <n v="0"/>
    <n v="0"/>
    <m/>
    <m/>
    <n v="0"/>
    <n v="34285"/>
  </r>
  <r>
    <x v="19"/>
    <s v="Newhalen"/>
    <x v="35"/>
    <n v="9"/>
    <n v="0"/>
    <n v="0"/>
    <n v="0"/>
    <n v="0"/>
    <m/>
    <m/>
    <n v="0"/>
    <n v="34285"/>
  </r>
  <r>
    <x v="19"/>
    <s v="Newhalen"/>
    <x v="35"/>
    <n v="10"/>
    <n v="0"/>
    <n v="0"/>
    <n v="0"/>
    <n v="0"/>
    <m/>
    <m/>
    <n v="0"/>
    <n v="34285"/>
  </r>
  <r>
    <x v="19"/>
    <s v="Newhalen"/>
    <x v="35"/>
    <n v="11"/>
    <n v="0"/>
    <n v="0"/>
    <n v="0"/>
    <n v="0"/>
    <m/>
    <m/>
    <n v="0"/>
    <n v="34285"/>
  </r>
  <r>
    <x v="19"/>
    <s v="Newhalen"/>
    <x v="35"/>
    <n v="12"/>
    <n v="0"/>
    <n v="0"/>
    <n v="0"/>
    <n v="0"/>
    <m/>
    <m/>
    <n v="0"/>
    <n v="34285"/>
  </r>
  <r>
    <x v="19"/>
    <s v="Newhalen"/>
    <x v="35"/>
    <n v="13"/>
    <n v="1"/>
    <n v="1"/>
    <n v="2"/>
    <n v="12"/>
    <m/>
    <m/>
    <n v="2"/>
    <n v="34287"/>
  </r>
  <r>
    <x v="19"/>
    <s v="Newhalen"/>
    <x v="35"/>
    <n v="14"/>
    <n v="0"/>
    <n v="1"/>
    <n v="1"/>
    <n v="6"/>
    <m/>
    <m/>
    <n v="1"/>
    <n v="34288"/>
  </r>
  <r>
    <x v="19"/>
    <s v="Newhalen"/>
    <x v="35"/>
    <n v="15"/>
    <n v="0"/>
    <n v="0"/>
    <n v="0"/>
    <n v="0"/>
    <m/>
    <m/>
    <n v="0"/>
    <n v="34288"/>
  </r>
  <r>
    <x v="19"/>
    <s v="Newhalen"/>
    <x v="35"/>
    <n v="16"/>
    <n v="1"/>
    <n v="0"/>
    <n v="1"/>
    <n v="6"/>
    <m/>
    <m/>
    <n v="1"/>
    <n v="34289"/>
  </r>
  <r>
    <x v="19"/>
    <s v="Newhalen"/>
    <x v="35"/>
    <n v="17"/>
    <n v="0"/>
    <n v="0"/>
    <n v="0"/>
    <n v="0"/>
    <m/>
    <m/>
    <n v="0"/>
    <n v="34289"/>
  </r>
  <r>
    <x v="19"/>
    <s v="Newhalen"/>
    <x v="35"/>
    <n v="18"/>
    <n v="0"/>
    <n v="0"/>
    <n v="0"/>
    <n v="0"/>
    <m/>
    <m/>
    <n v="0"/>
    <n v="34289"/>
  </r>
  <r>
    <x v="19"/>
    <s v="Newhalen"/>
    <x v="35"/>
    <n v="19"/>
    <n v="0"/>
    <n v="0"/>
    <n v="0"/>
    <n v="0"/>
    <m/>
    <m/>
    <n v="0"/>
    <n v="34289"/>
  </r>
  <r>
    <x v="19"/>
    <s v="Newhalen"/>
    <x v="35"/>
    <n v="20"/>
    <n v="0"/>
    <n v="0"/>
    <n v="0"/>
    <n v="0"/>
    <m/>
    <m/>
    <n v="0"/>
    <n v="34289"/>
  </r>
  <r>
    <x v="19"/>
    <s v="Newhalen"/>
    <x v="35"/>
    <n v="21"/>
    <n v="0"/>
    <n v="0"/>
    <n v="0"/>
    <n v="0"/>
    <m/>
    <m/>
    <n v="0"/>
    <n v="34289"/>
  </r>
  <r>
    <x v="19"/>
    <s v="Newhalen"/>
    <x v="35"/>
    <n v="22"/>
    <n v="3"/>
    <n v="2"/>
    <n v="5"/>
    <n v="30"/>
    <m/>
    <m/>
    <n v="5"/>
    <n v="34294"/>
  </r>
  <r>
    <x v="19"/>
    <s v="Newhalen"/>
    <x v="35"/>
    <n v="23"/>
    <n v="0"/>
    <n v="0"/>
    <n v="0"/>
    <n v="0"/>
    <m/>
    <m/>
    <n v="0"/>
    <n v="34294"/>
  </r>
  <r>
    <x v="19"/>
    <s v="Newhalen"/>
    <x v="36"/>
    <n v="4"/>
    <n v="0"/>
    <n v="0"/>
    <n v="0"/>
    <n v="0"/>
    <m/>
    <m/>
    <n v="0"/>
    <n v="34294"/>
  </r>
  <r>
    <x v="19"/>
    <s v="Newhalen"/>
    <x v="36"/>
    <n v="5"/>
    <n v="1"/>
    <n v="3"/>
    <n v="4"/>
    <n v="24"/>
    <m/>
    <m/>
    <n v="4"/>
    <n v="34298"/>
  </r>
  <r>
    <x v="19"/>
    <s v="Newhalen"/>
    <x v="36"/>
    <n v="6"/>
    <n v="2"/>
    <n v="0"/>
    <n v="2"/>
    <n v="12"/>
    <m/>
    <m/>
    <n v="2"/>
    <n v="34300"/>
  </r>
  <r>
    <x v="19"/>
    <s v="Newhalen"/>
    <x v="36"/>
    <n v="7"/>
    <n v="3"/>
    <n v="0"/>
    <n v="3"/>
    <n v="18"/>
    <m/>
    <m/>
    <n v="3"/>
    <n v="34303"/>
  </r>
  <r>
    <x v="19"/>
    <s v="Newhalen"/>
    <x v="36"/>
    <n v="8"/>
    <n v="0"/>
    <n v="1"/>
    <n v="1"/>
    <n v="6"/>
    <m/>
    <m/>
    <n v="1"/>
    <n v="34304"/>
  </r>
  <r>
    <x v="19"/>
    <s v="Newhalen"/>
    <x v="36"/>
    <n v="9"/>
    <n v="0"/>
    <n v="0"/>
    <n v="0"/>
    <n v="0"/>
    <m/>
    <m/>
    <n v="0"/>
    <n v="34304"/>
  </r>
  <r>
    <x v="19"/>
    <s v="Newhalen"/>
    <x v="36"/>
    <n v="10"/>
    <n v="1"/>
    <n v="0"/>
    <n v="1"/>
    <n v="6"/>
    <m/>
    <m/>
    <n v="1"/>
    <n v="34305"/>
  </r>
  <r>
    <x v="19"/>
    <s v="Newhalen"/>
    <x v="36"/>
    <n v="11"/>
    <n v="0"/>
    <n v="0"/>
    <n v="0"/>
    <n v="0"/>
    <m/>
    <m/>
    <n v="0"/>
    <n v="34305"/>
  </r>
  <r>
    <x v="19"/>
    <s v="Newhalen"/>
    <x v="36"/>
    <n v="12"/>
    <n v="0"/>
    <n v="0"/>
    <n v="0"/>
    <n v="0"/>
    <m/>
    <m/>
    <n v="0"/>
    <n v="34305"/>
  </r>
  <r>
    <x v="19"/>
    <s v="Newhalen"/>
    <x v="36"/>
    <n v="13"/>
    <n v="0"/>
    <n v="0"/>
    <n v="0"/>
    <n v="0"/>
    <m/>
    <m/>
    <n v="0"/>
    <n v="34305"/>
  </r>
  <r>
    <x v="19"/>
    <s v="Newhalen"/>
    <x v="36"/>
    <n v="14"/>
    <n v="1"/>
    <n v="0"/>
    <n v="1"/>
    <n v="6"/>
    <m/>
    <m/>
    <n v="1"/>
    <n v="34306"/>
  </r>
  <r>
    <x v="19"/>
    <s v="Newhalen"/>
    <x v="36"/>
    <n v="15"/>
    <n v="0"/>
    <n v="0"/>
    <n v="0"/>
    <n v="0"/>
    <m/>
    <m/>
    <n v="0"/>
    <n v="34306"/>
  </r>
  <r>
    <x v="19"/>
    <s v="Newhalen"/>
    <x v="36"/>
    <n v="16"/>
    <n v="1"/>
    <n v="1"/>
    <n v="2"/>
    <n v="12"/>
    <m/>
    <m/>
    <n v="2"/>
    <n v="34308"/>
  </r>
  <r>
    <x v="19"/>
    <s v="Newhalen"/>
    <x v="36"/>
    <n v="17"/>
    <n v="0"/>
    <n v="0"/>
    <n v="0"/>
    <n v="0"/>
    <m/>
    <m/>
    <n v="0"/>
    <n v="34308"/>
  </r>
  <r>
    <x v="19"/>
    <s v="Newhalen"/>
    <x v="36"/>
    <n v="18"/>
    <n v="0"/>
    <n v="1"/>
    <n v="1"/>
    <n v="6"/>
    <m/>
    <m/>
    <n v="1"/>
    <n v="34309"/>
  </r>
  <r>
    <x v="19"/>
    <s v="Newhalen"/>
    <x v="36"/>
    <n v="19"/>
    <n v="0"/>
    <n v="3"/>
    <n v="3"/>
    <n v="18"/>
    <m/>
    <m/>
    <n v="3"/>
    <n v="34312"/>
  </r>
  <r>
    <x v="19"/>
    <s v="Newhalen"/>
    <x v="36"/>
    <n v="20"/>
    <n v="0"/>
    <n v="1"/>
    <n v="1"/>
    <n v="6"/>
    <m/>
    <m/>
    <n v="1"/>
    <n v="34313"/>
  </r>
  <r>
    <x v="19"/>
    <s v="Newhalen"/>
    <x v="36"/>
    <n v="21"/>
    <n v="0"/>
    <n v="0"/>
    <n v="0"/>
    <n v="0"/>
    <m/>
    <m/>
    <n v="0"/>
    <n v="34313"/>
  </r>
  <r>
    <x v="19"/>
    <s v="Newhalen"/>
    <x v="36"/>
    <n v="22"/>
    <n v="2"/>
    <n v="0"/>
    <n v="2"/>
    <n v="12"/>
    <m/>
    <m/>
    <n v="2"/>
    <n v="34315"/>
  </r>
  <r>
    <x v="19"/>
    <s v="Newhalen"/>
    <x v="36"/>
    <n v="23"/>
    <n v="0"/>
    <n v="2"/>
    <n v="2"/>
    <n v="12"/>
    <m/>
    <m/>
    <n v="2"/>
    <n v="34317"/>
  </r>
  <r>
    <x v="19"/>
    <s v="Newhalen"/>
    <x v="37"/>
    <n v="4"/>
    <n v="0"/>
    <n v="0"/>
    <n v="0"/>
    <n v="0"/>
    <m/>
    <m/>
    <n v="0"/>
    <n v="34317"/>
  </r>
  <r>
    <x v="19"/>
    <s v="Newhalen"/>
    <x v="37"/>
    <n v="5"/>
    <n v="0"/>
    <n v="3"/>
    <n v="3"/>
    <n v="18"/>
    <m/>
    <m/>
    <n v="3"/>
    <n v="34320"/>
  </r>
  <r>
    <x v="19"/>
    <s v="Newhalen"/>
    <x v="37"/>
    <n v="6"/>
    <n v="2"/>
    <n v="2"/>
    <n v="4"/>
    <n v="24"/>
    <m/>
    <m/>
    <n v="4"/>
    <n v="34324"/>
  </r>
  <r>
    <x v="19"/>
    <s v="Newhalen"/>
    <x v="37"/>
    <n v="7"/>
    <n v="2"/>
    <n v="0"/>
    <n v="2"/>
    <n v="12"/>
    <m/>
    <m/>
    <n v="2"/>
    <n v="34326"/>
  </r>
  <r>
    <x v="19"/>
    <s v="Newhalen"/>
    <x v="37"/>
    <n v="8"/>
    <n v="0"/>
    <n v="0"/>
    <n v="0"/>
    <n v="0"/>
    <m/>
    <m/>
    <n v="0"/>
    <n v="34326"/>
  </r>
  <r>
    <x v="19"/>
    <s v="Newhalen"/>
    <x v="37"/>
    <n v="9"/>
    <n v="1"/>
    <n v="0"/>
    <n v="1"/>
    <n v="6"/>
    <m/>
    <m/>
    <n v="1"/>
    <n v="34327"/>
  </r>
  <r>
    <x v="19"/>
    <s v="Newhalen"/>
    <x v="37"/>
    <n v="10"/>
    <n v="0"/>
    <n v="0"/>
    <n v="0"/>
    <n v="0"/>
    <m/>
    <m/>
    <n v="0"/>
    <n v="34327"/>
  </r>
  <r>
    <x v="19"/>
    <s v="Newhalen"/>
    <x v="37"/>
    <n v="11"/>
    <n v="0"/>
    <n v="0"/>
    <n v="0"/>
    <n v="0"/>
    <m/>
    <m/>
    <n v="0"/>
    <n v="34327"/>
  </r>
  <r>
    <x v="19"/>
    <s v="Newhalen"/>
    <x v="37"/>
    <n v="12"/>
    <n v="0"/>
    <n v="0"/>
    <n v="0"/>
    <n v="0"/>
    <m/>
    <m/>
    <n v="0"/>
    <n v="34327"/>
  </r>
  <r>
    <x v="19"/>
    <s v="Newhalen"/>
    <x v="37"/>
    <n v="13"/>
    <n v="0"/>
    <n v="0"/>
    <n v="0"/>
    <n v="0"/>
    <m/>
    <m/>
    <n v="0"/>
    <n v="34327"/>
  </r>
  <r>
    <x v="19"/>
    <s v="Newhalen"/>
    <x v="37"/>
    <n v="14"/>
    <n v="0"/>
    <n v="0"/>
    <n v="0"/>
    <n v="0"/>
    <m/>
    <m/>
    <n v="0"/>
    <n v="34327"/>
  </r>
  <r>
    <x v="19"/>
    <s v="Newhalen"/>
    <x v="37"/>
    <n v="15"/>
    <n v="0"/>
    <n v="0"/>
    <n v="0"/>
    <n v="0"/>
    <m/>
    <m/>
    <n v="0"/>
    <n v="34327"/>
  </r>
  <r>
    <x v="19"/>
    <s v="Newhalen"/>
    <x v="37"/>
    <n v="16"/>
    <n v="0"/>
    <n v="0"/>
    <n v="0"/>
    <n v="0"/>
    <m/>
    <m/>
    <n v="0"/>
    <n v="34327"/>
  </r>
  <r>
    <x v="19"/>
    <s v="Newhalen"/>
    <x v="37"/>
    <n v="17"/>
    <n v="1"/>
    <n v="0"/>
    <n v="1"/>
    <n v="6"/>
    <m/>
    <m/>
    <n v="1"/>
    <n v="34328"/>
  </r>
  <r>
    <x v="19"/>
    <s v="Newhalen"/>
    <x v="37"/>
    <n v="18"/>
    <n v="0"/>
    <n v="0"/>
    <n v="0"/>
    <n v="0"/>
    <m/>
    <m/>
    <n v="0"/>
    <n v="34328"/>
  </r>
  <r>
    <x v="19"/>
    <s v="Newhalen"/>
    <x v="37"/>
    <n v="19"/>
    <n v="0"/>
    <n v="0"/>
    <n v="0"/>
    <n v="0"/>
    <m/>
    <m/>
    <n v="0"/>
    <n v="34328"/>
  </r>
  <r>
    <x v="19"/>
    <s v="Newhalen"/>
    <x v="37"/>
    <n v="20"/>
    <n v="0"/>
    <n v="0"/>
    <n v="0"/>
    <n v="0"/>
    <m/>
    <m/>
    <n v="0"/>
    <n v="34328"/>
  </r>
  <r>
    <x v="19"/>
    <s v="Newhalen"/>
    <x v="37"/>
    <n v="21"/>
    <n v="0"/>
    <n v="0"/>
    <n v="0"/>
    <n v="0"/>
    <m/>
    <m/>
    <n v="0"/>
    <n v="34328"/>
  </r>
  <r>
    <x v="19"/>
    <s v="Newhalen"/>
    <x v="37"/>
    <n v="22"/>
    <n v="0"/>
    <n v="1"/>
    <n v="1"/>
    <n v="6"/>
    <m/>
    <m/>
    <n v="1"/>
    <n v="34329"/>
  </r>
  <r>
    <x v="19"/>
    <s v="Newhalen"/>
    <x v="37"/>
    <n v="23"/>
    <n v="0"/>
    <n v="0"/>
    <n v="0"/>
    <n v="0"/>
    <m/>
    <m/>
    <n v="0"/>
    <n v="34329"/>
  </r>
  <r>
    <x v="19"/>
    <s v="Newhalen"/>
    <x v="38"/>
    <n v="4"/>
    <n v="0"/>
    <n v="0"/>
    <n v="0"/>
    <n v="0"/>
    <m/>
    <m/>
    <n v="0"/>
    <n v="34329"/>
  </r>
  <r>
    <x v="19"/>
    <s v="Newhalen"/>
    <x v="38"/>
    <n v="5"/>
    <n v="0"/>
    <n v="0"/>
    <n v="0"/>
    <n v="0"/>
    <m/>
    <m/>
    <n v="0"/>
    <n v="34329"/>
  </r>
  <r>
    <x v="19"/>
    <s v="Newhalen"/>
    <x v="38"/>
    <n v="6"/>
    <n v="2"/>
    <n v="0"/>
    <n v="2"/>
    <n v="12"/>
    <m/>
    <m/>
    <n v="2"/>
    <n v="34331"/>
  </r>
  <r>
    <x v="19"/>
    <s v="Newhalen"/>
    <x v="38"/>
    <n v="7"/>
    <n v="4"/>
    <n v="0"/>
    <n v="4"/>
    <n v="24"/>
    <m/>
    <m/>
    <n v="4"/>
    <n v="34335"/>
  </r>
  <r>
    <x v="19"/>
    <s v="Newhalen"/>
    <x v="38"/>
    <n v="8"/>
    <n v="1"/>
    <n v="0"/>
    <n v="1"/>
    <n v="6"/>
    <m/>
    <m/>
    <n v="1"/>
    <n v="34336"/>
  </r>
  <r>
    <x v="19"/>
    <s v="Newhalen"/>
    <x v="38"/>
    <n v="9"/>
    <n v="0"/>
    <n v="0"/>
    <n v="0"/>
    <n v="0"/>
    <m/>
    <m/>
    <n v="0"/>
    <n v="34336"/>
  </r>
  <r>
    <x v="19"/>
    <s v="Newhalen"/>
    <x v="38"/>
    <n v="10"/>
    <n v="0"/>
    <n v="0"/>
    <n v="0"/>
    <n v="0"/>
    <m/>
    <m/>
    <n v="0"/>
    <n v="34336"/>
  </r>
  <r>
    <x v="19"/>
    <s v="Newhalen"/>
    <x v="38"/>
    <n v="11"/>
    <n v="0"/>
    <n v="0"/>
    <n v="0"/>
    <n v="0"/>
    <m/>
    <m/>
    <n v="0"/>
    <n v="34336"/>
  </r>
  <r>
    <x v="19"/>
    <s v="Newhalen"/>
    <x v="38"/>
    <n v="12"/>
    <n v="2"/>
    <n v="0"/>
    <n v="2"/>
    <n v="12"/>
    <m/>
    <m/>
    <n v="2"/>
    <n v="34338"/>
  </r>
  <r>
    <x v="19"/>
    <s v="Newhalen"/>
    <x v="38"/>
    <n v="13"/>
    <n v="0"/>
    <n v="0"/>
    <n v="0"/>
    <n v="0"/>
    <m/>
    <m/>
    <n v="0"/>
    <n v="34338"/>
  </r>
  <r>
    <x v="19"/>
    <s v="Newhalen"/>
    <x v="38"/>
    <n v="14"/>
    <n v="0"/>
    <n v="1"/>
    <n v="1"/>
    <n v="6"/>
    <m/>
    <m/>
    <n v="1"/>
    <n v="34339"/>
  </r>
  <r>
    <x v="19"/>
    <s v="Newhalen"/>
    <x v="38"/>
    <n v="15"/>
    <n v="2"/>
    <n v="0"/>
    <n v="2"/>
    <n v="12"/>
    <m/>
    <m/>
    <n v="2"/>
    <n v="34341"/>
  </r>
  <r>
    <x v="19"/>
    <s v="Newhalen"/>
    <x v="38"/>
    <n v="16"/>
    <n v="0"/>
    <n v="0"/>
    <n v="0"/>
    <n v="0"/>
    <m/>
    <m/>
    <n v="0"/>
    <n v="34341"/>
  </r>
  <r>
    <x v="19"/>
    <s v="Newhalen"/>
    <x v="38"/>
    <n v="17"/>
    <n v="0"/>
    <n v="0"/>
    <n v="0"/>
    <n v="0"/>
    <m/>
    <m/>
    <n v="0"/>
    <n v="34341"/>
  </r>
  <r>
    <x v="19"/>
    <s v="Newhalen"/>
    <x v="38"/>
    <n v="18"/>
    <n v="0"/>
    <n v="0"/>
    <n v="0"/>
    <n v="0"/>
    <m/>
    <m/>
    <n v="0"/>
    <n v="34341"/>
  </r>
  <r>
    <x v="19"/>
    <s v="Newhalen"/>
    <x v="38"/>
    <n v="19"/>
    <n v="0"/>
    <n v="0"/>
    <n v="0"/>
    <n v="0"/>
    <m/>
    <m/>
    <n v="0"/>
    <n v="34341"/>
  </r>
  <r>
    <x v="19"/>
    <s v="Newhalen"/>
    <x v="38"/>
    <n v="20"/>
    <n v="0"/>
    <n v="0"/>
    <n v="0"/>
    <n v="0"/>
    <m/>
    <m/>
    <n v="0"/>
    <n v="34341"/>
  </r>
  <r>
    <x v="19"/>
    <s v="Newhalen"/>
    <x v="38"/>
    <n v="21"/>
    <n v="0"/>
    <n v="0"/>
    <n v="0"/>
    <n v="0"/>
    <m/>
    <m/>
    <n v="0"/>
    <n v="34341"/>
  </r>
  <r>
    <x v="19"/>
    <s v="Newhalen"/>
    <x v="38"/>
    <n v="22"/>
    <n v="0"/>
    <n v="0"/>
    <n v="0"/>
    <n v="0"/>
    <m/>
    <m/>
    <n v="0"/>
    <n v="34341"/>
  </r>
  <r>
    <x v="19"/>
    <s v="Newhalen"/>
    <x v="38"/>
    <n v="23"/>
    <n v="3"/>
    <n v="0"/>
    <n v="3"/>
    <n v="18"/>
    <m/>
    <m/>
    <n v="3"/>
    <n v="34344"/>
  </r>
  <r>
    <x v="19"/>
    <s v="Newhalen"/>
    <x v="39"/>
    <n v="4"/>
    <n v="0"/>
    <n v="0"/>
    <n v="0"/>
    <n v="0"/>
    <m/>
    <m/>
    <n v="0"/>
    <n v="34344"/>
  </r>
  <r>
    <x v="19"/>
    <s v="Newhalen"/>
    <x v="39"/>
    <n v="5"/>
    <n v="0"/>
    <n v="3"/>
    <n v="3"/>
    <n v="18"/>
    <m/>
    <m/>
    <n v="3"/>
    <n v="34347"/>
  </r>
  <r>
    <x v="19"/>
    <s v="Newhalen"/>
    <x v="39"/>
    <n v="6"/>
    <n v="2"/>
    <n v="1"/>
    <n v="3"/>
    <n v="18"/>
    <m/>
    <m/>
    <n v="3"/>
    <n v="34350"/>
  </r>
  <r>
    <x v="19"/>
    <s v="Newhalen"/>
    <x v="39"/>
    <n v="7"/>
    <n v="6"/>
    <n v="0"/>
    <n v="6"/>
    <n v="36"/>
    <m/>
    <m/>
    <n v="6"/>
    <n v="34356"/>
  </r>
  <r>
    <x v="19"/>
    <s v="Newhalen"/>
    <x v="39"/>
    <n v="8"/>
    <n v="1"/>
    <n v="0"/>
    <n v="1"/>
    <n v="6"/>
    <m/>
    <m/>
    <n v="1"/>
    <n v="34357"/>
  </r>
  <r>
    <x v="19"/>
    <s v="Newhalen"/>
    <x v="39"/>
    <n v="9"/>
    <n v="0"/>
    <n v="2"/>
    <n v="2"/>
    <n v="12"/>
    <m/>
    <m/>
    <n v="2"/>
    <n v="34359"/>
  </r>
  <r>
    <x v="19"/>
    <s v="Newhalen"/>
    <x v="39"/>
    <n v="10"/>
    <n v="1"/>
    <n v="0"/>
    <n v="1"/>
    <n v="6"/>
    <m/>
    <m/>
    <n v="1"/>
    <n v="34360"/>
  </r>
  <r>
    <x v="19"/>
    <s v="Newhalen"/>
    <x v="39"/>
    <n v="11"/>
    <n v="1"/>
    <n v="0"/>
    <n v="1"/>
    <n v="6"/>
    <m/>
    <m/>
    <n v="1"/>
    <n v="34361"/>
  </r>
  <r>
    <x v="19"/>
    <s v="Newhalen"/>
    <x v="39"/>
    <n v="12"/>
    <n v="0"/>
    <n v="0"/>
    <n v="0"/>
    <n v="0"/>
    <m/>
    <m/>
    <n v="0"/>
    <n v="34361"/>
  </r>
  <r>
    <x v="19"/>
    <s v="Newhalen"/>
    <x v="39"/>
    <n v="13"/>
    <n v="1"/>
    <n v="0"/>
    <n v="1"/>
    <n v="6"/>
    <m/>
    <m/>
    <n v="1"/>
    <n v="34362"/>
  </r>
  <r>
    <x v="19"/>
    <s v="Newhalen"/>
    <x v="39"/>
    <n v="14"/>
    <n v="0"/>
    <n v="0"/>
    <n v="0"/>
    <n v="0"/>
    <m/>
    <m/>
    <n v="0"/>
    <n v="34362"/>
  </r>
  <r>
    <x v="19"/>
    <s v="Newhalen"/>
    <x v="39"/>
    <n v="15"/>
    <n v="1"/>
    <n v="0"/>
    <n v="1"/>
    <n v="6"/>
    <m/>
    <m/>
    <n v="1"/>
    <n v="34363"/>
  </r>
  <r>
    <x v="19"/>
    <s v="Newhalen"/>
    <x v="39"/>
    <n v="16"/>
    <n v="0"/>
    <n v="0"/>
    <n v="0"/>
    <n v="0"/>
    <m/>
    <m/>
    <n v="0"/>
    <n v="34363"/>
  </r>
  <r>
    <x v="19"/>
    <s v="Newhalen"/>
    <x v="39"/>
    <n v="17"/>
    <n v="0"/>
    <n v="3"/>
    <n v="3"/>
    <n v="18"/>
    <m/>
    <m/>
    <n v="3"/>
    <n v="34366"/>
  </r>
  <r>
    <x v="19"/>
    <s v="Newhalen"/>
    <x v="39"/>
    <n v="18"/>
    <n v="2"/>
    <n v="0"/>
    <n v="2"/>
    <n v="12"/>
    <m/>
    <m/>
    <n v="2"/>
    <n v="34368"/>
  </r>
  <r>
    <x v="19"/>
    <s v="Newhalen"/>
    <x v="39"/>
    <n v="19"/>
    <n v="0"/>
    <n v="1"/>
    <n v="1"/>
    <n v="6"/>
    <m/>
    <m/>
    <n v="1"/>
    <n v="34369"/>
  </r>
  <r>
    <x v="19"/>
    <s v="Newhalen"/>
    <x v="39"/>
    <n v="20"/>
    <n v="1"/>
    <n v="0"/>
    <n v="1"/>
    <n v="6"/>
    <m/>
    <m/>
    <n v="1"/>
    <n v="34370"/>
  </r>
  <r>
    <x v="19"/>
    <s v="Newhalen"/>
    <x v="39"/>
    <n v="21"/>
    <n v="0"/>
    <n v="0"/>
    <n v="0"/>
    <n v="0"/>
    <m/>
    <m/>
    <n v="0"/>
    <n v="34370"/>
  </r>
  <r>
    <x v="19"/>
    <s v="Newhalen"/>
    <x v="39"/>
    <n v="22"/>
    <n v="0"/>
    <n v="1"/>
    <n v="1"/>
    <n v="6"/>
    <m/>
    <m/>
    <n v="1"/>
    <n v="34371"/>
  </r>
  <r>
    <x v="19"/>
    <s v="Newhalen"/>
    <x v="39"/>
    <n v="23"/>
    <n v="1"/>
    <n v="1"/>
    <n v="2"/>
    <n v="12"/>
    <m/>
    <m/>
    <n v="2"/>
    <n v="34373"/>
  </r>
  <r>
    <x v="19"/>
    <s v="Newhalen"/>
    <x v="40"/>
    <n v="4"/>
    <n v="0"/>
    <n v="2"/>
    <n v="2"/>
    <n v="12"/>
    <m/>
    <m/>
    <n v="2"/>
    <n v="34375"/>
  </r>
  <r>
    <x v="19"/>
    <s v="Newhalen"/>
    <x v="40"/>
    <n v="5"/>
    <n v="2"/>
    <n v="0"/>
    <n v="2"/>
    <n v="12"/>
    <m/>
    <m/>
    <n v="2"/>
    <n v="34377"/>
  </r>
  <r>
    <x v="19"/>
    <s v="Newhalen"/>
    <x v="40"/>
    <n v="6"/>
    <n v="1"/>
    <n v="2"/>
    <n v="3"/>
    <n v="18"/>
    <m/>
    <m/>
    <n v="3"/>
    <n v="34380"/>
  </r>
  <r>
    <x v="19"/>
    <s v="Newhalen"/>
    <x v="40"/>
    <n v="7"/>
    <n v="9"/>
    <n v="0"/>
    <n v="9"/>
    <n v="54"/>
    <m/>
    <m/>
    <n v="9"/>
    <n v="34389"/>
  </r>
  <r>
    <x v="19"/>
    <s v="Newhalen"/>
    <x v="40"/>
    <n v="8"/>
    <n v="0"/>
    <n v="0"/>
    <n v="0"/>
    <n v="0"/>
    <m/>
    <m/>
    <n v="0"/>
    <n v="34389"/>
  </r>
  <r>
    <x v="19"/>
    <s v="Newhalen"/>
    <x v="40"/>
    <n v="9"/>
    <n v="0"/>
    <n v="0"/>
    <n v="0"/>
    <n v="0"/>
    <m/>
    <m/>
    <n v="0"/>
    <n v="34389"/>
  </r>
  <r>
    <x v="19"/>
    <s v="Newhalen"/>
    <x v="40"/>
    <n v="10"/>
    <n v="0"/>
    <n v="0"/>
    <n v="0"/>
    <n v="0"/>
    <m/>
    <m/>
    <n v="0"/>
    <n v="34389"/>
  </r>
  <r>
    <x v="19"/>
    <s v="Newhalen"/>
    <x v="40"/>
    <n v="11"/>
    <n v="0"/>
    <n v="0"/>
    <n v="0"/>
    <n v="0"/>
    <m/>
    <m/>
    <n v="0"/>
    <n v="34389"/>
  </r>
  <r>
    <x v="19"/>
    <s v="Newhalen"/>
    <x v="40"/>
    <n v="12"/>
    <n v="0"/>
    <n v="0"/>
    <n v="0"/>
    <n v="0"/>
    <m/>
    <m/>
    <n v="0"/>
    <n v="34389"/>
  </r>
  <r>
    <x v="19"/>
    <s v="Newhalen"/>
    <x v="40"/>
    <n v="13"/>
    <n v="0"/>
    <n v="0"/>
    <n v="0"/>
    <n v="0"/>
    <m/>
    <m/>
    <n v="0"/>
    <n v="34389"/>
  </r>
  <r>
    <x v="19"/>
    <s v="Newhalen"/>
    <x v="40"/>
    <n v="14"/>
    <n v="0"/>
    <n v="0"/>
    <n v="0"/>
    <n v="0"/>
    <m/>
    <m/>
    <n v="0"/>
    <n v="34389"/>
  </r>
  <r>
    <x v="19"/>
    <s v="Newhalen"/>
    <x v="40"/>
    <n v="15"/>
    <n v="1"/>
    <n v="0"/>
    <n v="1"/>
    <n v="6"/>
    <m/>
    <m/>
    <n v="1"/>
    <n v="34390"/>
  </r>
  <r>
    <x v="19"/>
    <s v="Newhalen"/>
    <x v="40"/>
    <n v="16"/>
    <n v="1"/>
    <n v="0"/>
    <n v="1"/>
    <n v="6"/>
    <m/>
    <m/>
    <n v="1"/>
    <n v="34391"/>
  </r>
  <r>
    <x v="19"/>
    <s v="Newhalen"/>
    <x v="40"/>
    <n v="17"/>
    <n v="1"/>
    <n v="1"/>
    <n v="2"/>
    <n v="12"/>
    <m/>
    <m/>
    <n v="2"/>
    <n v="34393"/>
  </r>
  <r>
    <x v="19"/>
    <s v="Newhalen"/>
    <x v="40"/>
    <n v="18"/>
    <n v="0"/>
    <n v="0"/>
    <n v="0"/>
    <n v="0"/>
    <m/>
    <m/>
    <n v="0"/>
    <n v="34393"/>
  </r>
  <r>
    <x v="19"/>
    <s v="Newhalen"/>
    <x v="40"/>
    <n v="19"/>
    <n v="0"/>
    <n v="0"/>
    <n v="0"/>
    <n v="0"/>
    <m/>
    <m/>
    <n v="0"/>
    <n v="34393"/>
  </r>
  <r>
    <x v="19"/>
    <s v="Newhalen"/>
    <x v="40"/>
    <n v="20"/>
    <n v="0"/>
    <n v="0"/>
    <n v="0"/>
    <n v="0"/>
    <m/>
    <m/>
    <n v="0"/>
    <n v="34393"/>
  </r>
  <r>
    <x v="19"/>
    <s v="Newhalen"/>
    <x v="40"/>
    <n v="21"/>
    <n v="0"/>
    <n v="0"/>
    <n v="0"/>
    <n v="0"/>
    <m/>
    <m/>
    <n v="0"/>
    <n v="34393"/>
  </r>
  <r>
    <x v="19"/>
    <s v="Newhalen"/>
    <x v="40"/>
    <n v="22"/>
    <n v="7"/>
    <n v="0"/>
    <n v="7"/>
    <n v="42"/>
    <m/>
    <m/>
    <n v="7"/>
    <n v="34400"/>
  </r>
  <r>
    <x v="19"/>
    <s v="Newhalen"/>
    <x v="40"/>
    <n v="23"/>
    <n v="0"/>
    <n v="0"/>
    <n v="0"/>
    <n v="0"/>
    <m/>
    <m/>
    <n v="0"/>
    <n v="34400"/>
  </r>
  <r>
    <x v="20"/>
    <m/>
    <x v="50"/>
    <m/>
    <m/>
    <m/>
    <m/>
    <m/>
    <m/>
    <m/>
    <m/>
    <m/>
  </r>
  <r>
    <x v="20"/>
    <m/>
    <x v="50"/>
    <m/>
    <m/>
    <m/>
    <m/>
    <m/>
    <m/>
    <m/>
    <m/>
    <m/>
  </r>
  <r>
    <x v="20"/>
    <m/>
    <x v="50"/>
    <m/>
    <m/>
    <m/>
    <m/>
    <m/>
    <m/>
    <m/>
    <m/>
    <m/>
  </r>
  <r>
    <x v="20"/>
    <m/>
    <x v="50"/>
    <m/>
    <m/>
    <m/>
    <m/>
    <m/>
    <m/>
    <m/>
    <m/>
    <m/>
  </r>
  <r>
    <x v="20"/>
    <m/>
    <x v="50"/>
    <m/>
    <m/>
    <m/>
    <m/>
    <m/>
    <m/>
    <m/>
    <m/>
    <m/>
  </r>
  <r>
    <x v="20"/>
    <m/>
    <x v="50"/>
    <m/>
    <m/>
    <m/>
    <m/>
    <m/>
    <m/>
    <m/>
    <m/>
    <m/>
  </r>
  <r>
    <x v="20"/>
    <m/>
    <x v="50"/>
    <m/>
    <m/>
    <m/>
    <m/>
    <m/>
    <m/>
    <m/>
    <m/>
    <m/>
  </r>
  <r>
    <x v="20"/>
    <m/>
    <x v="50"/>
    <m/>
    <m/>
    <m/>
    <m/>
    <m/>
    <m/>
    <m/>
    <m/>
    <m/>
  </r>
  <r>
    <x v="20"/>
    <m/>
    <x v="50"/>
    <m/>
    <m/>
    <m/>
    <m/>
    <m/>
    <m/>
    <m/>
    <m/>
    <m/>
  </r>
  <r>
    <x v="20"/>
    <m/>
    <x v="50"/>
    <m/>
    <m/>
    <m/>
    <m/>
    <m/>
    <m/>
    <m/>
    <m/>
    <m/>
  </r>
  <r>
    <x v="20"/>
    <m/>
    <x v="50"/>
    <m/>
    <m/>
    <m/>
    <m/>
    <m/>
    <m/>
    <m/>
    <m/>
    <m/>
  </r>
  <r>
    <x v="20"/>
    <m/>
    <x v="50"/>
    <m/>
    <m/>
    <m/>
    <m/>
    <m/>
    <m/>
    <m/>
    <m/>
    <m/>
  </r>
  <r>
    <x v="20"/>
    <m/>
    <x v="50"/>
    <m/>
    <m/>
    <m/>
    <m/>
    <m/>
    <m/>
    <m/>
    <m/>
    <m/>
  </r>
  <r>
    <x v="20"/>
    <m/>
    <x v="50"/>
    <m/>
    <m/>
    <m/>
    <m/>
    <m/>
    <m/>
    <m/>
    <m/>
    <m/>
  </r>
  <r>
    <x v="20"/>
    <m/>
    <x v="50"/>
    <m/>
    <m/>
    <m/>
    <m/>
    <m/>
    <m/>
    <m/>
    <m/>
    <m/>
  </r>
  <r>
    <x v="20"/>
    <m/>
    <x v="50"/>
    <m/>
    <m/>
    <m/>
    <m/>
    <m/>
    <m/>
    <m/>
    <m/>
    <m/>
  </r>
  <r>
    <x v="20"/>
    <m/>
    <x v="50"/>
    <m/>
    <m/>
    <m/>
    <m/>
    <m/>
    <m/>
    <m/>
    <m/>
    <m/>
  </r>
  <r>
    <x v="20"/>
    <m/>
    <x v="50"/>
    <m/>
    <m/>
    <m/>
    <m/>
    <m/>
    <m/>
    <m/>
    <m/>
    <m/>
  </r>
  <r>
    <x v="20"/>
    <m/>
    <x v="50"/>
    <m/>
    <m/>
    <m/>
    <m/>
    <m/>
    <m/>
    <m/>
    <m/>
    <m/>
  </r>
  <r>
    <x v="20"/>
    <m/>
    <x v="50"/>
    <m/>
    <m/>
    <m/>
    <m/>
    <m/>
    <m/>
    <m/>
    <m/>
    <m/>
  </r>
  <r>
    <x v="20"/>
    <m/>
    <x v="50"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2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C45" firstHeaderRow="0" firstDataRow="1" firstDataCol="1" rowPageCount="1" colPageCount="1"/>
  <pivotFields count="13">
    <pivotField axis="axisPage" multipleItemSelectionAllowed="1" showAll="0">
      <items count="22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20"/>
        <item x="19"/>
        <item t="default"/>
      </items>
    </pivotField>
    <pivotField showAll="0"/>
    <pivotField axis="axisRow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</pivotFields>
  <rowFields count="1">
    <field x="2"/>
  </rowFields>
  <rowItems count="42"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 t="grand">
      <x/>
    </i>
  </rowItems>
  <colFields count="1">
    <field x="-2"/>
  </colFields>
  <colItems count="2">
    <i>
      <x/>
    </i>
    <i i="1">
      <x v="1"/>
    </i>
  </colItems>
  <pageFields count="1">
    <pageField fld="0" hier="-1"/>
  </pageFields>
  <dataFields count="2">
    <dataField name="Sum of LBank" fld="4" baseField="2" baseItem="0"/>
    <dataField name="Sum of RBank" fld="5" baseField="2" baseItem="193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N18391"/>
  <sheetViews>
    <sheetView zoomScaleNormal="100" workbookViewId="0">
      <pane ySplit="1" topLeftCell="A2" activePane="bottomLeft" state="frozen"/>
      <selection activeCell="J13319" sqref="J13319"/>
      <selection pane="bottomLeft" activeCell="E15374" sqref="E15374"/>
    </sheetView>
  </sheetViews>
  <sheetFormatPr defaultRowHeight="12.75" x14ac:dyDescent="0.2"/>
  <cols>
    <col min="1" max="1" width="7.28515625" style="12" customWidth="1"/>
    <col min="2" max="2" width="9" bestFit="1" customWidth="1"/>
    <col min="3" max="3" width="6.85546875" style="22" bestFit="1" customWidth="1"/>
    <col min="4" max="4" width="5.7109375" customWidth="1"/>
    <col min="5" max="5" width="7" bestFit="1" customWidth="1"/>
    <col min="6" max="6" width="6.5703125" bestFit="1" customWidth="1"/>
    <col min="7" max="7" width="11.7109375" customWidth="1"/>
    <col min="8" max="8" width="9.42578125" customWidth="1"/>
    <col min="9" max="9" width="11.28515625" style="12" customWidth="1"/>
    <col min="10" max="10" width="15.140625" bestFit="1" customWidth="1"/>
    <col min="11" max="11" width="12.85546875" style="24" customWidth="1"/>
  </cols>
  <sheetData>
    <row r="1" spans="1:12" ht="25.5" x14ac:dyDescent="0.2">
      <c r="A1" s="8" t="s">
        <v>0</v>
      </c>
      <c r="B1" s="7" t="s">
        <v>1</v>
      </c>
      <c r="C1" s="9" t="s">
        <v>2</v>
      </c>
      <c r="D1" s="8" t="s">
        <v>3</v>
      </c>
      <c r="E1" s="8" t="s">
        <v>4</v>
      </c>
      <c r="F1" s="10" t="s">
        <v>5</v>
      </c>
      <c r="G1" s="10" t="s">
        <v>6</v>
      </c>
      <c r="H1" s="14" t="s">
        <v>11</v>
      </c>
      <c r="I1" s="8" t="s">
        <v>9</v>
      </c>
      <c r="J1" s="11" t="s">
        <v>7</v>
      </c>
      <c r="K1" s="24" t="s">
        <v>87</v>
      </c>
      <c r="L1" s="42" t="s">
        <v>88</v>
      </c>
    </row>
    <row r="2" spans="1:12" ht="12.75" hidden="1" customHeight="1" x14ac:dyDescent="0.2">
      <c r="A2" s="13">
        <v>2000</v>
      </c>
      <c r="B2" s="4" t="s">
        <v>8</v>
      </c>
      <c r="C2" s="3">
        <v>38535</v>
      </c>
      <c r="D2" s="46">
        <v>0</v>
      </c>
      <c r="E2" s="47"/>
      <c r="G2" s="4">
        <f t="shared" ref="G2:G65" si="0">E2+F2</f>
        <v>0</v>
      </c>
      <c r="H2" s="4">
        <f t="shared" ref="H2:H65" si="1">G2*6</f>
        <v>0</v>
      </c>
      <c r="I2" s="43">
        <f>H2</f>
        <v>0</v>
      </c>
      <c r="J2" s="4"/>
      <c r="K2" s="4"/>
    </row>
    <row r="3" spans="1:12" ht="12.75" hidden="1" customHeight="1" x14ac:dyDescent="0.2">
      <c r="A3" s="13">
        <v>2000</v>
      </c>
      <c r="B3" s="4" t="s">
        <v>8</v>
      </c>
      <c r="C3" s="3">
        <v>38535</v>
      </c>
      <c r="D3" s="46">
        <v>1</v>
      </c>
      <c r="E3" s="47"/>
      <c r="G3" s="4">
        <f t="shared" si="0"/>
        <v>0</v>
      </c>
      <c r="H3" s="4">
        <f t="shared" si="1"/>
        <v>0</v>
      </c>
      <c r="I3" s="43">
        <f t="shared" ref="I3:I66" si="2">H3+I2</f>
        <v>0</v>
      </c>
      <c r="J3" s="4"/>
      <c r="K3" s="4"/>
    </row>
    <row r="4" spans="1:12" ht="12.75" hidden="1" customHeight="1" x14ac:dyDescent="0.2">
      <c r="A4" s="13">
        <v>2000</v>
      </c>
      <c r="B4" s="4" t="s">
        <v>8</v>
      </c>
      <c r="C4" s="3">
        <v>38535</v>
      </c>
      <c r="D4" s="46">
        <v>2</v>
      </c>
      <c r="E4" s="47"/>
      <c r="G4" s="4">
        <f t="shared" si="0"/>
        <v>0</v>
      </c>
      <c r="H4" s="4">
        <f t="shared" si="1"/>
        <v>0</v>
      </c>
      <c r="I4" s="43">
        <f t="shared" si="2"/>
        <v>0</v>
      </c>
      <c r="J4" s="4"/>
      <c r="K4" s="4"/>
    </row>
    <row r="5" spans="1:12" ht="12.75" hidden="1" customHeight="1" x14ac:dyDescent="0.2">
      <c r="A5" s="13">
        <v>2000</v>
      </c>
      <c r="B5" s="4" t="s">
        <v>8</v>
      </c>
      <c r="C5" s="3">
        <v>38535</v>
      </c>
      <c r="D5" s="46">
        <v>3</v>
      </c>
      <c r="E5" s="47"/>
      <c r="G5" s="4">
        <f t="shared" si="0"/>
        <v>0</v>
      </c>
      <c r="H5" s="4">
        <f t="shared" si="1"/>
        <v>0</v>
      </c>
      <c r="I5" s="43">
        <f t="shared" si="2"/>
        <v>0</v>
      </c>
      <c r="J5" s="4"/>
      <c r="K5" s="4"/>
    </row>
    <row r="6" spans="1:12" ht="12.75" hidden="1" customHeight="1" x14ac:dyDescent="0.2">
      <c r="A6" s="13">
        <v>2000</v>
      </c>
      <c r="B6" s="4" t="s">
        <v>8</v>
      </c>
      <c r="C6" s="3">
        <v>38535</v>
      </c>
      <c r="D6" s="46">
        <v>4</v>
      </c>
      <c r="G6" s="4">
        <f t="shared" si="0"/>
        <v>0</v>
      </c>
      <c r="H6" s="4">
        <f t="shared" si="1"/>
        <v>0</v>
      </c>
      <c r="I6" s="43">
        <f t="shared" si="2"/>
        <v>0</v>
      </c>
      <c r="J6" s="4"/>
      <c r="K6" s="4"/>
    </row>
    <row r="7" spans="1:12" ht="12.75" hidden="1" customHeight="1" x14ac:dyDescent="0.2">
      <c r="A7" s="13">
        <v>2000</v>
      </c>
      <c r="B7" s="4" t="s">
        <v>8</v>
      </c>
      <c r="C7" s="3">
        <v>38535</v>
      </c>
      <c r="D7" s="46">
        <v>5</v>
      </c>
      <c r="G7" s="4">
        <f t="shared" si="0"/>
        <v>0</v>
      </c>
      <c r="H7" s="4">
        <f t="shared" si="1"/>
        <v>0</v>
      </c>
      <c r="I7" s="43">
        <f t="shared" si="2"/>
        <v>0</v>
      </c>
      <c r="J7" s="4"/>
      <c r="K7" s="4"/>
    </row>
    <row r="8" spans="1:12" ht="12.75" hidden="1" customHeight="1" x14ac:dyDescent="0.2">
      <c r="A8" s="13">
        <v>2000</v>
      </c>
      <c r="B8" s="4" t="s">
        <v>8</v>
      </c>
      <c r="C8" s="3">
        <v>38535</v>
      </c>
      <c r="D8" s="46">
        <v>6</v>
      </c>
      <c r="G8" s="4">
        <f t="shared" si="0"/>
        <v>0</v>
      </c>
      <c r="H8" s="4">
        <f t="shared" si="1"/>
        <v>0</v>
      </c>
      <c r="I8" s="43">
        <f t="shared" si="2"/>
        <v>0</v>
      </c>
      <c r="J8" s="4"/>
      <c r="K8" s="4"/>
    </row>
    <row r="9" spans="1:12" ht="12.75" hidden="1" customHeight="1" x14ac:dyDescent="0.2">
      <c r="A9" s="13">
        <v>2000</v>
      </c>
      <c r="B9" s="4" t="s">
        <v>8</v>
      </c>
      <c r="C9" s="3">
        <v>38535</v>
      </c>
      <c r="D9" s="46">
        <v>7</v>
      </c>
      <c r="G9" s="4">
        <f t="shared" si="0"/>
        <v>0</v>
      </c>
      <c r="H9" s="4">
        <f t="shared" si="1"/>
        <v>0</v>
      </c>
      <c r="I9" s="43">
        <f t="shared" si="2"/>
        <v>0</v>
      </c>
      <c r="J9" s="4"/>
      <c r="K9" s="4"/>
    </row>
    <row r="10" spans="1:12" ht="12.75" hidden="1" customHeight="1" x14ac:dyDescent="0.2">
      <c r="A10" s="13">
        <v>2000</v>
      </c>
      <c r="B10" s="4" t="s">
        <v>8</v>
      </c>
      <c r="C10" s="3">
        <v>38535</v>
      </c>
      <c r="D10" s="46">
        <v>8</v>
      </c>
      <c r="G10" s="4">
        <f t="shared" si="0"/>
        <v>0</v>
      </c>
      <c r="H10" s="4">
        <f t="shared" si="1"/>
        <v>0</v>
      </c>
      <c r="I10" s="43">
        <f t="shared" si="2"/>
        <v>0</v>
      </c>
      <c r="J10" s="4"/>
      <c r="K10" s="4"/>
    </row>
    <row r="11" spans="1:12" ht="12.75" hidden="1" customHeight="1" x14ac:dyDescent="0.2">
      <c r="A11" s="13">
        <v>2000</v>
      </c>
      <c r="B11" s="4" t="s">
        <v>8</v>
      </c>
      <c r="C11" s="3">
        <v>38535</v>
      </c>
      <c r="D11" s="46">
        <v>9</v>
      </c>
      <c r="G11" s="4">
        <f t="shared" si="0"/>
        <v>0</v>
      </c>
      <c r="H11" s="4">
        <f t="shared" si="1"/>
        <v>0</v>
      </c>
      <c r="I11" s="43">
        <f t="shared" si="2"/>
        <v>0</v>
      </c>
      <c r="J11" s="4"/>
      <c r="K11" s="4"/>
    </row>
    <row r="12" spans="1:12" ht="12.75" hidden="1" customHeight="1" x14ac:dyDescent="0.2">
      <c r="A12" s="13">
        <v>2000</v>
      </c>
      <c r="B12" s="4" t="s">
        <v>8</v>
      </c>
      <c r="C12" s="3">
        <v>38535</v>
      </c>
      <c r="D12" s="46">
        <v>10</v>
      </c>
      <c r="G12" s="4">
        <f t="shared" si="0"/>
        <v>0</v>
      </c>
      <c r="H12" s="4">
        <f t="shared" si="1"/>
        <v>0</v>
      </c>
      <c r="I12" s="43">
        <f t="shared" si="2"/>
        <v>0</v>
      </c>
      <c r="J12" s="4"/>
      <c r="K12" s="4"/>
    </row>
    <row r="13" spans="1:12" ht="12.75" hidden="1" customHeight="1" x14ac:dyDescent="0.2">
      <c r="A13" s="13">
        <v>2000</v>
      </c>
      <c r="B13" s="4" t="s">
        <v>8</v>
      </c>
      <c r="C13" s="3">
        <v>38535</v>
      </c>
      <c r="D13" s="46">
        <v>11</v>
      </c>
      <c r="G13" s="4">
        <f t="shared" si="0"/>
        <v>0</v>
      </c>
      <c r="H13" s="4">
        <f t="shared" si="1"/>
        <v>0</v>
      </c>
      <c r="I13" s="43">
        <f t="shared" si="2"/>
        <v>0</v>
      </c>
      <c r="J13" s="4"/>
      <c r="K13" s="4"/>
    </row>
    <row r="14" spans="1:12" ht="12.75" hidden="1" customHeight="1" x14ac:dyDescent="0.2">
      <c r="A14" s="13">
        <v>2000</v>
      </c>
      <c r="B14" s="4" t="s">
        <v>8</v>
      </c>
      <c r="C14" s="3">
        <v>38535</v>
      </c>
      <c r="D14" s="46">
        <v>12</v>
      </c>
      <c r="G14" s="4">
        <f t="shared" si="0"/>
        <v>0</v>
      </c>
      <c r="H14" s="4">
        <f t="shared" si="1"/>
        <v>0</v>
      </c>
      <c r="I14" s="43">
        <f t="shared" si="2"/>
        <v>0</v>
      </c>
      <c r="J14" s="4"/>
      <c r="K14" s="4"/>
    </row>
    <row r="15" spans="1:12" ht="12.75" hidden="1" customHeight="1" x14ac:dyDescent="0.2">
      <c r="A15" s="13">
        <v>2000</v>
      </c>
      <c r="B15" s="4" t="s">
        <v>8</v>
      </c>
      <c r="C15" s="3">
        <v>38535</v>
      </c>
      <c r="D15" s="46">
        <v>13</v>
      </c>
      <c r="G15" s="4">
        <f t="shared" si="0"/>
        <v>0</v>
      </c>
      <c r="H15" s="4">
        <f t="shared" si="1"/>
        <v>0</v>
      </c>
      <c r="I15" s="43">
        <f t="shared" si="2"/>
        <v>0</v>
      </c>
      <c r="J15" s="4"/>
      <c r="K15" s="4"/>
    </row>
    <row r="16" spans="1:12" ht="12.75" hidden="1" customHeight="1" x14ac:dyDescent="0.2">
      <c r="A16" s="13">
        <v>2000</v>
      </c>
      <c r="B16" s="4" t="s">
        <v>8</v>
      </c>
      <c r="C16" s="3">
        <v>38535</v>
      </c>
      <c r="D16" s="46">
        <v>14</v>
      </c>
      <c r="G16" s="4">
        <f t="shared" si="0"/>
        <v>0</v>
      </c>
      <c r="H16" s="4">
        <f t="shared" si="1"/>
        <v>0</v>
      </c>
      <c r="I16" s="43">
        <f t="shared" si="2"/>
        <v>0</v>
      </c>
      <c r="J16" s="4"/>
      <c r="K16" s="4"/>
    </row>
    <row r="17" spans="1:11" ht="12.75" hidden="1" customHeight="1" x14ac:dyDescent="0.2">
      <c r="A17" s="13">
        <v>2000</v>
      </c>
      <c r="B17" s="4" t="s">
        <v>8</v>
      </c>
      <c r="C17" s="3">
        <v>38535</v>
      </c>
      <c r="D17" s="46">
        <v>15</v>
      </c>
      <c r="F17">
        <v>0</v>
      </c>
      <c r="G17" s="4">
        <f t="shared" si="0"/>
        <v>0</v>
      </c>
      <c r="H17" s="4">
        <f t="shared" si="1"/>
        <v>0</v>
      </c>
      <c r="I17" s="43">
        <f t="shared" si="2"/>
        <v>0</v>
      </c>
      <c r="J17" s="4"/>
      <c r="K17" s="4"/>
    </row>
    <row r="18" spans="1:11" ht="12.75" hidden="1" customHeight="1" x14ac:dyDescent="0.2">
      <c r="A18" s="13">
        <v>2000</v>
      </c>
      <c r="B18" s="4" t="s">
        <v>8</v>
      </c>
      <c r="C18" s="3">
        <v>38535</v>
      </c>
      <c r="D18" s="46">
        <v>16</v>
      </c>
      <c r="F18">
        <v>0</v>
      </c>
      <c r="G18" s="4">
        <f t="shared" si="0"/>
        <v>0</v>
      </c>
      <c r="H18" s="4">
        <f t="shared" si="1"/>
        <v>0</v>
      </c>
      <c r="I18" s="43">
        <f t="shared" si="2"/>
        <v>0</v>
      </c>
      <c r="J18" s="4"/>
      <c r="K18" s="4"/>
    </row>
    <row r="19" spans="1:11" ht="12.75" hidden="1" customHeight="1" x14ac:dyDescent="0.2">
      <c r="A19" s="13">
        <v>2000</v>
      </c>
      <c r="B19" s="4" t="s">
        <v>8</v>
      </c>
      <c r="C19" s="3">
        <v>38535</v>
      </c>
      <c r="D19" s="46">
        <v>17</v>
      </c>
      <c r="F19">
        <v>0</v>
      </c>
      <c r="G19" s="4">
        <f t="shared" si="0"/>
        <v>0</v>
      </c>
      <c r="H19" s="4">
        <f t="shared" si="1"/>
        <v>0</v>
      </c>
      <c r="I19" s="43">
        <f t="shared" si="2"/>
        <v>0</v>
      </c>
      <c r="J19" s="4"/>
      <c r="K19" s="4"/>
    </row>
    <row r="20" spans="1:11" ht="12.75" hidden="1" customHeight="1" x14ac:dyDescent="0.2">
      <c r="A20" s="13">
        <v>2000</v>
      </c>
      <c r="B20" s="4" t="s">
        <v>8</v>
      </c>
      <c r="C20" s="3">
        <v>38535</v>
      </c>
      <c r="D20" s="46">
        <v>18</v>
      </c>
      <c r="F20">
        <v>0</v>
      </c>
      <c r="G20" s="4">
        <f t="shared" si="0"/>
        <v>0</v>
      </c>
      <c r="H20" s="4">
        <f t="shared" si="1"/>
        <v>0</v>
      </c>
      <c r="I20" s="43">
        <f t="shared" si="2"/>
        <v>0</v>
      </c>
      <c r="J20" s="4"/>
      <c r="K20" s="4"/>
    </row>
    <row r="21" spans="1:11" ht="12.75" hidden="1" customHeight="1" x14ac:dyDescent="0.2">
      <c r="A21" s="13">
        <v>2000</v>
      </c>
      <c r="B21" s="4" t="s">
        <v>8</v>
      </c>
      <c r="C21" s="3">
        <v>38535</v>
      </c>
      <c r="D21" s="46">
        <v>19</v>
      </c>
      <c r="G21" s="4">
        <f t="shared" si="0"/>
        <v>0</v>
      </c>
      <c r="H21" s="4">
        <f t="shared" si="1"/>
        <v>0</v>
      </c>
      <c r="I21" s="43">
        <f t="shared" si="2"/>
        <v>0</v>
      </c>
      <c r="J21" s="4"/>
      <c r="K21" s="4"/>
    </row>
    <row r="22" spans="1:11" ht="12.75" hidden="1" customHeight="1" x14ac:dyDescent="0.2">
      <c r="A22" s="13">
        <v>2000</v>
      </c>
      <c r="B22" s="4" t="s">
        <v>8</v>
      </c>
      <c r="C22" s="3">
        <v>38535</v>
      </c>
      <c r="D22" s="46">
        <v>20</v>
      </c>
      <c r="G22" s="4">
        <f t="shared" si="0"/>
        <v>0</v>
      </c>
      <c r="H22" s="4">
        <f t="shared" si="1"/>
        <v>0</v>
      </c>
      <c r="I22" s="43">
        <f t="shared" si="2"/>
        <v>0</v>
      </c>
      <c r="J22" s="4"/>
      <c r="K22" s="4"/>
    </row>
    <row r="23" spans="1:11" ht="12.75" hidden="1" customHeight="1" x14ac:dyDescent="0.2">
      <c r="A23" s="13">
        <v>2000</v>
      </c>
      <c r="B23" s="4" t="s">
        <v>8</v>
      </c>
      <c r="C23" s="3">
        <v>38535</v>
      </c>
      <c r="D23" s="46">
        <v>21</v>
      </c>
      <c r="G23" s="4">
        <f t="shared" si="0"/>
        <v>0</v>
      </c>
      <c r="H23" s="4">
        <f t="shared" si="1"/>
        <v>0</v>
      </c>
      <c r="I23" s="43">
        <f t="shared" si="2"/>
        <v>0</v>
      </c>
      <c r="J23" s="4"/>
      <c r="K23" s="4"/>
    </row>
    <row r="24" spans="1:11" ht="12.75" hidden="1" customHeight="1" x14ac:dyDescent="0.2">
      <c r="A24" s="13">
        <v>2000</v>
      </c>
      <c r="B24" s="4" t="s">
        <v>8</v>
      </c>
      <c r="C24" s="3">
        <v>38535</v>
      </c>
      <c r="D24" s="46">
        <v>22</v>
      </c>
      <c r="G24" s="4">
        <f t="shared" si="0"/>
        <v>0</v>
      </c>
      <c r="H24" s="4">
        <f t="shared" si="1"/>
        <v>0</v>
      </c>
      <c r="I24" s="43">
        <f t="shared" si="2"/>
        <v>0</v>
      </c>
      <c r="J24" s="4"/>
      <c r="K24" s="4"/>
    </row>
    <row r="25" spans="1:11" ht="12.75" hidden="1" customHeight="1" x14ac:dyDescent="0.2">
      <c r="A25" s="13">
        <v>2000</v>
      </c>
      <c r="B25" s="4" t="s">
        <v>8</v>
      </c>
      <c r="C25" s="3">
        <v>38535</v>
      </c>
      <c r="D25" s="46">
        <v>23</v>
      </c>
      <c r="G25" s="4">
        <f t="shared" si="0"/>
        <v>0</v>
      </c>
      <c r="H25" s="4">
        <f t="shared" si="1"/>
        <v>0</v>
      </c>
      <c r="I25" s="43">
        <f t="shared" si="2"/>
        <v>0</v>
      </c>
      <c r="J25" s="4"/>
      <c r="K25" s="4"/>
    </row>
    <row r="26" spans="1:11" ht="12.75" hidden="1" customHeight="1" x14ac:dyDescent="0.2">
      <c r="A26" s="13">
        <v>2000</v>
      </c>
      <c r="B26" s="4" t="s">
        <v>8</v>
      </c>
      <c r="C26" s="3">
        <v>38536</v>
      </c>
      <c r="D26" s="46">
        <v>0</v>
      </c>
      <c r="E26" s="47"/>
      <c r="G26" s="4">
        <f t="shared" si="0"/>
        <v>0</v>
      </c>
      <c r="H26" s="4">
        <f t="shared" si="1"/>
        <v>0</v>
      </c>
      <c r="I26" s="43">
        <f t="shared" si="2"/>
        <v>0</v>
      </c>
      <c r="J26" s="4"/>
      <c r="K26" s="4"/>
    </row>
    <row r="27" spans="1:11" ht="12.75" hidden="1" customHeight="1" x14ac:dyDescent="0.2">
      <c r="A27" s="13">
        <v>2000</v>
      </c>
      <c r="B27" s="4" t="s">
        <v>8</v>
      </c>
      <c r="C27" s="3">
        <v>38536</v>
      </c>
      <c r="D27" s="46">
        <v>1</v>
      </c>
      <c r="E27" s="47"/>
      <c r="G27" s="4">
        <f t="shared" si="0"/>
        <v>0</v>
      </c>
      <c r="H27" s="4">
        <f t="shared" si="1"/>
        <v>0</v>
      </c>
      <c r="I27" s="43">
        <f t="shared" si="2"/>
        <v>0</v>
      </c>
      <c r="J27" s="4"/>
      <c r="K27" s="4"/>
    </row>
    <row r="28" spans="1:11" ht="12.75" hidden="1" customHeight="1" x14ac:dyDescent="0.2">
      <c r="A28" s="13">
        <v>2000</v>
      </c>
      <c r="B28" s="4" t="s">
        <v>8</v>
      </c>
      <c r="C28" s="3">
        <v>38536</v>
      </c>
      <c r="D28" s="46">
        <v>2</v>
      </c>
      <c r="E28" s="47"/>
      <c r="G28" s="4">
        <f t="shared" si="0"/>
        <v>0</v>
      </c>
      <c r="H28" s="4">
        <f t="shared" si="1"/>
        <v>0</v>
      </c>
      <c r="I28" s="43">
        <f t="shared" si="2"/>
        <v>0</v>
      </c>
      <c r="J28" s="4"/>
      <c r="K28" s="4"/>
    </row>
    <row r="29" spans="1:11" ht="12.75" hidden="1" customHeight="1" x14ac:dyDescent="0.2">
      <c r="A29" s="13">
        <v>2000</v>
      </c>
      <c r="B29" s="4" t="s">
        <v>8</v>
      </c>
      <c r="C29" s="3">
        <v>38536</v>
      </c>
      <c r="D29" s="46">
        <v>3</v>
      </c>
      <c r="E29" s="47"/>
      <c r="G29" s="4">
        <f t="shared" si="0"/>
        <v>0</v>
      </c>
      <c r="H29" s="4">
        <f t="shared" si="1"/>
        <v>0</v>
      </c>
      <c r="I29" s="43">
        <f t="shared" si="2"/>
        <v>0</v>
      </c>
      <c r="J29" s="4"/>
      <c r="K29" s="4"/>
    </row>
    <row r="30" spans="1:11" ht="12.75" hidden="1" customHeight="1" x14ac:dyDescent="0.2">
      <c r="A30" s="13">
        <v>2000</v>
      </c>
      <c r="B30" s="4" t="s">
        <v>8</v>
      </c>
      <c r="C30" s="3">
        <v>38536</v>
      </c>
      <c r="D30" s="46">
        <v>4</v>
      </c>
      <c r="G30" s="4">
        <f t="shared" si="0"/>
        <v>0</v>
      </c>
      <c r="H30" s="4">
        <f t="shared" si="1"/>
        <v>0</v>
      </c>
      <c r="I30" s="43">
        <f t="shared" si="2"/>
        <v>0</v>
      </c>
      <c r="J30" s="4"/>
      <c r="K30" s="4"/>
    </row>
    <row r="31" spans="1:11" ht="12.75" hidden="1" customHeight="1" x14ac:dyDescent="0.2">
      <c r="A31" s="13">
        <v>2000</v>
      </c>
      <c r="B31" s="4" t="s">
        <v>8</v>
      </c>
      <c r="C31" s="3">
        <v>38536</v>
      </c>
      <c r="D31" s="46">
        <v>5</v>
      </c>
      <c r="G31" s="4">
        <f t="shared" si="0"/>
        <v>0</v>
      </c>
      <c r="H31" s="4">
        <f t="shared" si="1"/>
        <v>0</v>
      </c>
      <c r="I31" s="43">
        <f t="shared" si="2"/>
        <v>0</v>
      </c>
      <c r="J31" s="4"/>
      <c r="K31" s="4"/>
    </row>
    <row r="32" spans="1:11" ht="12.75" hidden="1" customHeight="1" x14ac:dyDescent="0.2">
      <c r="A32" s="13">
        <v>2000</v>
      </c>
      <c r="B32" s="4" t="s">
        <v>8</v>
      </c>
      <c r="C32" s="3">
        <v>38536</v>
      </c>
      <c r="D32" s="46">
        <v>6</v>
      </c>
      <c r="G32" s="4">
        <f t="shared" si="0"/>
        <v>0</v>
      </c>
      <c r="H32" s="4">
        <f t="shared" si="1"/>
        <v>0</v>
      </c>
      <c r="I32" s="43">
        <f t="shared" si="2"/>
        <v>0</v>
      </c>
      <c r="J32" s="4"/>
      <c r="K32" s="4"/>
    </row>
    <row r="33" spans="1:11" ht="12.75" hidden="1" customHeight="1" x14ac:dyDescent="0.2">
      <c r="A33" s="13">
        <v>2000</v>
      </c>
      <c r="B33" s="4" t="s">
        <v>8</v>
      </c>
      <c r="C33" s="3">
        <v>38536</v>
      </c>
      <c r="D33" s="46">
        <v>7</v>
      </c>
      <c r="G33" s="4">
        <f t="shared" si="0"/>
        <v>0</v>
      </c>
      <c r="H33" s="4">
        <f t="shared" si="1"/>
        <v>0</v>
      </c>
      <c r="I33" s="43">
        <f t="shared" si="2"/>
        <v>0</v>
      </c>
      <c r="J33" s="4"/>
      <c r="K33" s="4"/>
    </row>
    <row r="34" spans="1:11" ht="12.75" hidden="1" customHeight="1" x14ac:dyDescent="0.2">
      <c r="A34" s="13">
        <v>2000</v>
      </c>
      <c r="B34" s="4" t="s">
        <v>8</v>
      </c>
      <c r="C34" s="3">
        <v>38536</v>
      </c>
      <c r="D34" s="46">
        <v>8</v>
      </c>
      <c r="G34" s="4">
        <f t="shared" si="0"/>
        <v>0</v>
      </c>
      <c r="H34" s="4">
        <f t="shared" si="1"/>
        <v>0</v>
      </c>
      <c r="I34" s="43">
        <f t="shared" si="2"/>
        <v>0</v>
      </c>
      <c r="J34" s="4"/>
      <c r="K34" s="4"/>
    </row>
    <row r="35" spans="1:11" ht="12.75" hidden="1" customHeight="1" x14ac:dyDescent="0.2">
      <c r="A35" s="13">
        <v>2000</v>
      </c>
      <c r="B35" s="4" t="s">
        <v>8</v>
      </c>
      <c r="C35" s="3">
        <v>38536</v>
      </c>
      <c r="D35" s="46">
        <v>9</v>
      </c>
      <c r="G35" s="4">
        <f t="shared" si="0"/>
        <v>0</v>
      </c>
      <c r="H35" s="4">
        <f t="shared" si="1"/>
        <v>0</v>
      </c>
      <c r="I35" s="43">
        <f t="shared" si="2"/>
        <v>0</v>
      </c>
      <c r="J35" s="4"/>
      <c r="K35" s="4"/>
    </row>
    <row r="36" spans="1:11" ht="12.75" hidden="1" customHeight="1" x14ac:dyDescent="0.2">
      <c r="A36" s="13">
        <v>2000</v>
      </c>
      <c r="B36" s="4" t="s">
        <v>8</v>
      </c>
      <c r="C36" s="3">
        <v>38536</v>
      </c>
      <c r="D36" s="46">
        <v>10</v>
      </c>
      <c r="G36" s="4">
        <f t="shared" si="0"/>
        <v>0</v>
      </c>
      <c r="H36" s="4">
        <f t="shared" si="1"/>
        <v>0</v>
      </c>
      <c r="I36" s="43">
        <f t="shared" si="2"/>
        <v>0</v>
      </c>
      <c r="J36" s="4"/>
      <c r="K36" s="4"/>
    </row>
    <row r="37" spans="1:11" ht="12.75" hidden="1" customHeight="1" x14ac:dyDescent="0.2">
      <c r="A37" s="13">
        <v>2000</v>
      </c>
      <c r="B37" s="4" t="s">
        <v>8</v>
      </c>
      <c r="C37" s="3">
        <v>38536</v>
      </c>
      <c r="D37" s="46">
        <v>11</v>
      </c>
      <c r="G37" s="4">
        <f t="shared" si="0"/>
        <v>0</v>
      </c>
      <c r="H37" s="4">
        <f t="shared" si="1"/>
        <v>0</v>
      </c>
      <c r="I37" s="43">
        <f t="shared" si="2"/>
        <v>0</v>
      </c>
      <c r="J37" s="4"/>
      <c r="K37" s="4"/>
    </row>
    <row r="38" spans="1:11" ht="12.75" hidden="1" customHeight="1" x14ac:dyDescent="0.2">
      <c r="A38" s="13">
        <v>2000</v>
      </c>
      <c r="B38" s="4" t="s">
        <v>8</v>
      </c>
      <c r="C38" s="3">
        <v>38536</v>
      </c>
      <c r="D38" s="46">
        <v>12</v>
      </c>
      <c r="G38" s="4">
        <f t="shared" si="0"/>
        <v>0</v>
      </c>
      <c r="H38" s="4">
        <f t="shared" si="1"/>
        <v>0</v>
      </c>
      <c r="I38" s="43">
        <f t="shared" si="2"/>
        <v>0</v>
      </c>
      <c r="J38" s="4"/>
      <c r="K38" s="4"/>
    </row>
    <row r="39" spans="1:11" ht="12.75" hidden="1" customHeight="1" x14ac:dyDescent="0.2">
      <c r="A39" s="13">
        <v>2000</v>
      </c>
      <c r="B39" s="4" t="s">
        <v>8</v>
      </c>
      <c r="C39" s="3">
        <v>38536</v>
      </c>
      <c r="D39" s="46">
        <v>13</v>
      </c>
      <c r="G39" s="4">
        <f t="shared" si="0"/>
        <v>0</v>
      </c>
      <c r="H39" s="4">
        <f t="shared" si="1"/>
        <v>0</v>
      </c>
      <c r="I39" s="43">
        <f t="shared" si="2"/>
        <v>0</v>
      </c>
      <c r="J39" s="4"/>
      <c r="K39" s="4"/>
    </row>
    <row r="40" spans="1:11" ht="12.75" hidden="1" customHeight="1" x14ac:dyDescent="0.2">
      <c r="A40" s="13">
        <v>2000</v>
      </c>
      <c r="B40" s="4" t="s">
        <v>8</v>
      </c>
      <c r="C40" s="3">
        <v>38536</v>
      </c>
      <c r="D40" s="46">
        <v>14</v>
      </c>
      <c r="G40" s="4">
        <f t="shared" si="0"/>
        <v>0</v>
      </c>
      <c r="H40" s="4">
        <f t="shared" si="1"/>
        <v>0</v>
      </c>
      <c r="I40" s="43">
        <f t="shared" si="2"/>
        <v>0</v>
      </c>
      <c r="J40" s="4"/>
      <c r="K40" s="4"/>
    </row>
    <row r="41" spans="1:11" ht="12.75" hidden="1" customHeight="1" x14ac:dyDescent="0.2">
      <c r="A41" s="13">
        <v>2000</v>
      </c>
      <c r="B41" s="4" t="s">
        <v>8</v>
      </c>
      <c r="C41" s="3">
        <v>38536</v>
      </c>
      <c r="D41" s="46">
        <v>15</v>
      </c>
      <c r="G41" s="4">
        <f t="shared" si="0"/>
        <v>0</v>
      </c>
      <c r="H41" s="4">
        <f t="shared" si="1"/>
        <v>0</v>
      </c>
      <c r="I41" s="43">
        <f t="shared" si="2"/>
        <v>0</v>
      </c>
      <c r="J41" s="4"/>
      <c r="K41" s="4"/>
    </row>
    <row r="42" spans="1:11" ht="12.75" hidden="1" customHeight="1" x14ac:dyDescent="0.2">
      <c r="A42" s="13">
        <v>2000</v>
      </c>
      <c r="B42" s="4" t="s">
        <v>8</v>
      </c>
      <c r="C42" s="3">
        <v>38536</v>
      </c>
      <c r="D42" s="46">
        <v>16</v>
      </c>
      <c r="E42">
        <v>0</v>
      </c>
      <c r="F42">
        <v>0</v>
      </c>
      <c r="G42" s="4">
        <f t="shared" si="0"/>
        <v>0</v>
      </c>
      <c r="H42" s="4">
        <f t="shared" si="1"/>
        <v>0</v>
      </c>
      <c r="I42" s="43">
        <f t="shared" si="2"/>
        <v>0</v>
      </c>
      <c r="J42" s="4"/>
      <c r="K42" s="4"/>
    </row>
    <row r="43" spans="1:11" ht="12.75" hidden="1" customHeight="1" x14ac:dyDescent="0.2">
      <c r="A43" s="13">
        <v>2000</v>
      </c>
      <c r="B43" s="4" t="s">
        <v>8</v>
      </c>
      <c r="C43" s="3">
        <v>38536</v>
      </c>
      <c r="D43" s="46">
        <v>17</v>
      </c>
      <c r="E43">
        <v>6</v>
      </c>
      <c r="F43">
        <v>0</v>
      </c>
      <c r="G43" s="4">
        <f t="shared" si="0"/>
        <v>6</v>
      </c>
      <c r="H43" s="4">
        <f t="shared" si="1"/>
        <v>36</v>
      </c>
      <c r="I43" s="43">
        <f t="shared" si="2"/>
        <v>36</v>
      </c>
      <c r="J43" s="4"/>
      <c r="K43" s="4"/>
    </row>
    <row r="44" spans="1:11" ht="12.75" hidden="1" customHeight="1" x14ac:dyDescent="0.2">
      <c r="A44" s="13">
        <v>2000</v>
      </c>
      <c r="B44" s="4" t="s">
        <v>8</v>
      </c>
      <c r="C44" s="3">
        <v>38536</v>
      </c>
      <c r="D44" s="46">
        <v>18</v>
      </c>
      <c r="E44">
        <v>12</v>
      </c>
      <c r="F44">
        <v>0</v>
      </c>
      <c r="G44" s="4">
        <f t="shared" si="0"/>
        <v>12</v>
      </c>
      <c r="H44" s="4">
        <f t="shared" si="1"/>
        <v>72</v>
      </c>
      <c r="I44" s="43">
        <f t="shared" si="2"/>
        <v>108</v>
      </c>
      <c r="J44" s="4"/>
      <c r="K44" s="4"/>
    </row>
    <row r="45" spans="1:11" ht="12.75" hidden="1" customHeight="1" x14ac:dyDescent="0.2">
      <c r="A45" s="13">
        <v>2000</v>
      </c>
      <c r="B45" s="4" t="s">
        <v>8</v>
      </c>
      <c r="C45" s="3">
        <v>38536</v>
      </c>
      <c r="D45" s="46">
        <v>19</v>
      </c>
      <c r="E45">
        <v>0</v>
      </c>
      <c r="F45">
        <v>0</v>
      </c>
      <c r="G45" s="4">
        <f t="shared" si="0"/>
        <v>0</v>
      </c>
      <c r="H45" s="4">
        <f t="shared" si="1"/>
        <v>0</v>
      </c>
      <c r="I45" s="43">
        <f t="shared" si="2"/>
        <v>108</v>
      </c>
      <c r="J45" s="4"/>
      <c r="K45" s="4"/>
    </row>
    <row r="46" spans="1:11" ht="12.75" hidden="1" customHeight="1" x14ac:dyDescent="0.2">
      <c r="A46" s="13">
        <v>2000</v>
      </c>
      <c r="B46" s="4" t="s">
        <v>8</v>
      </c>
      <c r="C46" s="3">
        <v>38536</v>
      </c>
      <c r="D46" s="46">
        <v>20</v>
      </c>
      <c r="E46">
        <v>0</v>
      </c>
      <c r="F46">
        <v>0</v>
      </c>
      <c r="G46" s="4">
        <f t="shared" si="0"/>
        <v>0</v>
      </c>
      <c r="H46" s="4">
        <f t="shared" si="1"/>
        <v>0</v>
      </c>
      <c r="I46" s="43">
        <f t="shared" si="2"/>
        <v>108</v>
      </c>
      <c r="J46" s="4"/>
      <c r="K46" s="4"/>
    </row>
    <row r="47" spans="1:11" ht="12.75" hidden="1" customHeight="1" x14ac:dyDescent="0.2">
      <c r="A47" s="13">
        <v>2000</v>
      </c>
      <c r="B47" s="4" t="s">
        <v>8</v>
      </c>
      <c r="C47" s="3">
        <v>38536</v>
      </c>
      <c r="D47" s="46">
        <v>21</v>
      </c>
      <c r="E47">
        <v>0</v>
      </c>
      <c r="F47">
        <v>0</v>
      </c>
      <c r="G47" s="4">
        <f t="shared" si="0"/>
        <v>0</v>
      </c>
      <c r="H47" s="4">
        <f t="shared" si="1"/>
        <v>0</v>
      </c>
      <c r="I47" s="43">
        <f t="shared" si="2"/>
        <v>108</v>
      </c>
      <c r="J47" s="4"/>
      <c r="K47" s="4"/>
    </row>
    <row r="48" spans="1:11" ht="12.75" hidden="1" customHeight="1" x14ac:dyDescent="0.2">
      <c r="A48" s="13">
        <v>2000</v>
      </c>
      <c r="B48" s="4" t="s">
        <v>8</v>
      </c>
      <c r="C48" s="3">
        <v>38536</v>
      </c>
      <c r="D48" s="46">
        <v>22</v>
      </c>
      <c r="E48">
        <v>0</v>
      </c>
      <c r="G48" s="4">
        <f t="shared" si="0"/>
        <v>0</v>
      </c>
      <c r="H48" s="4">
        <f t="shared" si="1"/>
        <v>0</v>
      </c>
      <c r="I48" s="43">
        <f t="shared" si="2"/>
        <v>108</v>
      </c>
      <c r="J48" s="4"/>
      <c r="K48" s="4"/>
    </row>
    <row r="49" spans="1:11" ht="12.75" hidden="1" customHeight="1" x14ac:dyDescent="0.2">
      <c r="A49" s="13">
        <v>2000</v>
      </c>
      <c r="B49" s="4" t="s">
        <v>8</v>
      </c>
      <c r="C49" s="3">
        <v>38536</v>
      </c>
      <c r="D49" s="46">
        <v>23</v>
      </c>
      <c r="G49" s="4">
        <f t="shared" si="0"/>
        <v>0</v>
      </c>
      <c r="H49" s="4">
        <f t="shared" si="1"/>
        <v>0</v>
      </c>
      <c r="I49" s="43">
        <f t="shared" si="2"/>
        <v>108</v>
      </c>
      <c r="J49" s="4"/>
      <c r="K49" s="4"/>
    </row>
    <row r="50" spans="1:11" ht="12.75" hidden="1" customHeight="1" x14ac:dyDescent="0.2">
      <c r="A50" s="13">
        <v>2000</v>
      </c>
      <c r="B50" s="4" t="s">
        <v>8</v>
      </c>
      <c r="C50" s="3">
        <v>38537</v>
      </c>
      <c r="D50" s="46">
        <v>0</v>
      </c>
      <c r="E50" s="47"/>
      <c r="G50" s="4">
        <f t="shared" si="0"/>
        <v>0</v>
      </c>
      <c r="H50" s="4">
        <f t="shared" si="1"/>
        <v>0</v>
      </c>
      <c r="I50" s="43">
        <f t="shared" si="2"/>
        <v>108</v>
      </c>
      <c r="J50" s="4"/>
      <c r="K50" s="4"/>
    </row>
    <row r="51" spans="1:11" ht="12.75" hidden="1" customHeight="1" x14ac:dyDescent="0.2">
      <c r="A51" s="13">
        <v>2000</v>
      </c>
      <c r="B51" s="4" t="s">
        <v>8</v>
      </c>
      <c r="C51" s="3">
        <v>38537</v>
      </c>
      <c r="D51" s="46">
        <v>1</v>
      </c>
      <c r="E51" s="47"/>
      <c r="G51" s="4">
        <f t="shared" si="0"/>
        <v>0</v>
      </c>
      <c r="H51" s="4">
        <f t="shared" si="1"/>
        <v>0</v>
      </c>
      <c r="I51" s="43">
        <f t="shared" si="2"/>
        <v>108</v>
      </c>
      <c r="J51" s="4"/>
      <c r="K51" s="4"/>
    </row>
    <row r="52" spans="1:11" ht="12.75" hidden="1" customHeight="1" x14ac:dyDescent="0.2">
      <c r="A52" s="13">
        <v>2000</v>
      </c>
      <c r="B52" s="4" t="s">
        <v>8</v>
      </c>
      <c r="C52" s="3">
        <v>38537</v>
      </c>
      <c r="D52" s="46">
        <v>2</v>
      </c>
      <c r="E52" s="47"/>
      <c r="G52" s="4">
        <f t="shared" si="0"/>
        <v>0</v>
      </c>
      <c r="H52" s="4">
        <f t="shared" si="1"/>
        <v>0</v>
      </c>
      <c r="I52" s="43">
        <f t="shared" si="2"/>
        <v>108</v>
      </c>
      <c r="J52" s="4"/>
      <c r="K52" s="4"/>
    </row>
    <row r="53" spans="1:11" ht="12.75" hidden="1" customHeight="1" x14ac:dyDescent="0.2">
      <c r="A53" s="13">
        <v>2000</v>
      </c>
      <c r="B53" s="4" t="s">
        <v>8</v>
      </c>
      <c r="C53" s="3">
        <v>38537</v>
      </c>
      <c r="D53" s="46">
        <v>3</v>
      </c>
      <c r="E53" s="47"/>
      <c r="G53" s="4">
        <f t="shared" si="0"/>
        <v>0</v>
      </c>
      <c r="H53" s="4">
        <f t="shared" si="1"/>
        <v>0</v>
      </c>
      <c r="I53" s="43">
        <f t="shared" si="2"/>
        <v>108</v>
      </c>
      <c r="J53" s="4"/>
      <c r="K53" s="4"/>
    </row>
    <row r="54" spans="1:11" ht="12.75" hidden="1" customHeight="1" x14ac:dyDescent="0.2">
      <c r="A54" s="13">
        <v>2000</v>
      </c>
      <c r="B54" s="4" t="s">
        <v>8</v>
      </c>
      <c r="C54" s="3">
        <v>38537</v>
      </c>
      <c r="D54" s="46">
        <v>4</v>
      </c>
      <c r="E54">
        <v>0</v>
      </c>
      <c r="F54">
        <v>0</v>
      </c>
      <c r="G54" s="4">
        <f t="shared" si="0"/>
        <v>0</v>
      </c>
      <c r="H54" s="4">
        <f t="shared" si="1"/>
        <v>0</v>
      </c>
      <c r="I54" s="43">
        <f t="shared" si="2"/>
        <v>108</v>
      </c>
      <c r="J54" s="4"/>
      <c r="K54" s="4"/>
    </row>
    <row r="55" spans="1:11" ht="12.75" hidden="1" customHeight="1" x14ac:dyDescent="0.2">
      <c r="A55" s="13">
        <v>2000</v>
      </c>
      <c r="B55" s="4" t="s">
        <v>8</v>
      </c>
      <c r="C55" s="3">
        <v>38537</v>
      </c>
      <c r="D55" s="46">
        <v>5</v>
      </c>
      <c r="E55">
        <v>0</v>
      </c>
      <c r="F55">
        <v>0</v>
      </c>
      <c r="G55" s="4">
        <f t="shared" si="0"/>
        <v>0</v>
      </c>
      <c r="H55" s="4">
        <f t="shared" si="1"/>
        <v>0</v>
      </c>
      <c r="I55" s="43">
        <f t="shared" si="2"/>
        <v>108</v>
      </c>
      <c r="J55" s="4"/>
      <c r="K55" s="4"/>
    </row>
    <row r="56" spans="1:11" ht="12.75" hidden="1" customHeight="1" x14ac:dyDescent="0.2">
      <c r="A56" s="13">
        <v>2000</v>
      </c>
      <c r="B56" s="4" t="s">
        <v>8</v>
      </c>
      <c r="C56" s="3">
        <v>38537</v>
      </c>
      <c r="D56" s="46">
        <v>6</v>
      </c>
      <c r="E56">
        <v>0</v>
      </c>
      <c r="F56">
        <v>0</v>
      </c>
      <c r="G56" s="4">
        <f t="shared" si="0"/>
        <v>0</v>
      </c>
      <c r="H56" s="4">
        <f t="shared" si="1"/>
        <v>0</v>
      </c>
      <c r="I56" s="43">
        <f t="shared" si="2"/>
        <v>108</v>
      </c>
      <c r="J56" s="4"/>
      <c r="K56" s="4"/>
    </row>
    <row r="57" spans="1:11" ht="12.75" hidden="1" customHeight="1" x14ac:dyDescent="0.2">
      <c r="A57" s="13">
        <v>2000</v>
      </c>
      <c r="B57" s="4" t="s">
        <v>8</v>
      </c>
      <c r="C57" s="3">
        <v>38537</v>
      </c>
      <c r="D57" s="46">
        <v>7</v>
      </c>
      <c r="E57">
        <v>0</v>
      </c>
      <c r="F57">
        <v>0</v>
      </c>
      <c r="G57" s="4">
        <f t="shared" si="0"/>
        <v>0</v>
      </c>
      <c r="H57" s="4">
        <f t="shared" si="1"/>
        <v>0</v>
      </c>
      <c r="I57" s="43">
        <f t="shared" si="2"/>
        <v>108</v>
      </c>
      <c r="J57" s="4"/>
      <c r="K57" s="4"/>
    </row>
    <row r="58" spans="1:11" ht="12.75" hidden="1" customHeight="1" x14ac:dyDescent="0.2">
      <c r="A58" s="13">
        <v>2000</v>
      </c>
      <c r="B58" s="4" t="s">
        <v>8</v>
      </c>
      <c r="C58" s="3">
        <v>38537</v>
      </c>
      <c r="D58" s="46">
        <v>8</v>
      </c>
      <c r="E58">
        <v>0</v>
      </c>
      <c r="F58">
        <v>0</v>
      </c>
      <c r="G58" s="4">
        <f t="shared" si="0"/>
        <v>0</v>
      </c>
      <c r="H58" s="4">
        <f t="shared" si="1"/>
        <v>0</v>
      </c>
      <c r="I58" s="43">
        <f t="shared" si="2"/>
        <v>108</v>
      </c>
      <c r="J58" s="4"/>
      <c r="K58" s="4"/>
    </row>
    <row r="59" spans="1:11" ht="12.75" hidden="1" customHeight="1" x14ac:dyDescent="0.2">
      <c r="A59" s="13">
        <v>2000</v>
      </c>
      <c r="B59" s="4" t="s">
        <v>8</v>
      </c>
      <c r="C59" s="3">
        <v>38537</v>
      </c>
      <c r="D59" s="46">
        <v>9</v>
      </c>
      <c r="F59">
        <v>2</v>
      </c>
      <c r="G59" s="4">
        <f t="shared" si="0"/>
        <v>2</v>
      </c>
      <c r="H59" s="4">
        <f t="shared" si="1"/>
        <v>12</v>
      </c>
      <c r="I59" s="43">
        <f t="shared" si="2"/>
        <v>120</v>
      </c>
      <c r="J59" s="4"/>
      <c r="K59" s="4"/>
    </row>
    <row r="60" spans="1:11" ht="12.75" hidden="1" customHeight="1" x14ac:dyDescent="0.2">
      <c r="A60" s="13">
        <v>2000</v>
      </c>
      <c r="B60" s="4" t="s">
        <v>8</v>
      </c>
      <c r="C60" s="3">
        <v>38537</v>
      </c>
      <c r="D60" s="46">
        <v>10</v>
      </c>
      <c r="F60">
        <v>0</v>
      </c>
      <c r="G60" s="4">
        <f t="shared" si="0"/>
        <v>0</v>
      </c>
      <c r="H60" s="4">
        <f t="shared" si="1"/>
        <v>0</v>
      </c>
      <c r="I60" s="43">
        <f t="shared" si="2"/>
        <v>120</v>
      </c>
      <c r="J60" s="4"/>
      <c r="K60" s="4"/>
    </row>
    <row r="61" spans="1:11" ht="12.75" hidden="1" customHeight="1" x14ac:dyDescent="0.2">
      <c r="A61" s="13">
        <v>2000</v>
      </c>
      <c r="B61" s="4" t="s">
        <v>8</v>
      </c>
      <c r="C61" s="3">
        <v>38537</v>
      </c>
      <c r="D61" s="46">
        <v>11</v>
      </c>
      <c r="F61">
        <v>0</v>
      </c>
      <c r="G61" s="4">
        <f t="shared" si="0"/>
        <v>0</v>
      </c>
      <c r="H61" s="4">
        <f t="shared" si="1"/>
        <v>0</v>
      </c>
      <c r="I61" s="43">
        <f t="shared" si="2"/>
        <v>120</v>
      </c>
      <c r="J61" s="4"/>
      <c r="K61" s="4"/>
    </row>
    <row r="62" spans="1:11" ht="12.75" hidden="1" customHeight="1" x14ac:dyDescent="0.2">
      <c r="A62" s="13">
        <v>2000</v>
      </c>
      <c r="B62" s="4" t="s">
        <v>8</v>
      </c>
      <c r="C62" s="3">
        <v>38537</v>
      </c>
      <c r="D62" s="46">
        <v>12</v>
      </c>
      <c r="E62">
        <v>0</v>
      </c>
      <c r="F62">
        <v>0</v>
      </c>
      <c r="G62" s="4">
        <f t="shared" si="0"/>
        <v>0</v>
      </c>
      <c r="H62" s="4">
        <f t="shared" si="1"/>
        <v>0</v>
      </c>
      <c r="I62" s="43">
        <f t="shared" si="2"/>
        <v>120</v>
      </c>
      <c r="J62" s="4"/>
      <c r="K62" s="4"/>
    </row>
    <row r="63" spans="1:11" ht="12.75" hidden="1" customHeight="1" x14ac:dyDescent="0.2">
      <c r="A63" s="13">
        <v>2000</v>
      </c>
      <c r="B63" s="4" t="s">
        <v>8</v>
      </c>
      <c r="C63" s="3">
        <v>38537</v>
      </c>
      <c r="D63" s="46">
        <v>13</v>
      </c>
      <c r="E63">
        <v>11</v>
      </c>
      <c r="F63">
        <v>0</v>
      </c>
      <c r="G63" s="4">
        <f t="shared" si="0"/>
        <v>11</v>
      </c>
      <c r="H63" s="4">
        <f t="shared" si="1"/>
        <v>66</v>
      </c>
      <c r="I63" s="43">
        <f t="shared" si="2"/>
        <v>186</v>
      </c>
      <c r="J63" s="4"/>
      <c r="K63" s="4"/>
    </row>
    <row r="64" spans="1:11" ht="12.75" hidden="1" customHeight="1" x14ac:dyDescent="0.2">
      <c r="A64" s="13">
        <v>2000</v>
      </c>
      <c r="B64" s="4" t="s">
        <v>8</v>
      </c>
      <c r="C64" s="3">
        <v>38537</v>
      </c>
      <c r="D64" s="46">
        <v>14</v>
      </c>
      <c r="E64">
        <v>0</v>
      </c>
      <c r="F64">
        <v>0</v>
      </c>
      <c r="G64" s="4">
        <f t="shared" si="0"/>
        <v>0</v>
      </c>
      <c r="H64" s="4">
        <f t="shared" si="1"/>
        <v>0</v>
      </c>
      <c r="I64" s="43">
        <f t="shared" si="2"/>
        <v>186</v>
      </c>
      <c r="J64" s="4"/>
      <c r="K64" s="4"/>
    </row>
    <row r="65" spans="1:11" ht="12.75" hidden="1" customHeight="1" x14ac:dyDescent="0.2">
      <c r="A65" s="13">
        <v>2000</v>
      </c>
      <c r="B65" s="4" t="s">
        <v>8</v>
      </c>
      <c r="C65" s="3">
        <v>38537</v>
      </c>
      <c r="D65" s="46">
        <v>15</v>
      </c>
      <c r="E65">
        <v>5</v>
      </c>
      <c r="F65">
        <v>0</v>
      </c>
      <c r="G65" s="4">
        <f t="shared" si="0"/>
        <v>5</v>
      </c>
      <c r="H65" s="4">
        <f t="shared" si="1"/>
        <v>30</v>
      </c>
      <c r="I65" s="43">
        <f t="shared" si="2"/>
        <v>216</v>
      </c>
      <c r="J65" s="4"/>
      <c r="K65" s="4"/>
    </row>
    <row r="66" spans="1:11" ht="12.75" hidden="1" customHeight="1" x14ac:dyDescent="0.2">
      <c r="A66" s="13">
        <v>2000</v>
      </c>
      <c r="B66" s="4" t="s">
        <v>8</v>
      </c>
      <c r="C66" s="3">
        <v>38537</v>
      </c>
      <c r="D66" s="46">
        <v>16</v>
      </c>
      <c r="E66">
        <v>0</v>
      </c>
      <c r="F66">
        <v>0</v>
      </c>
      <c r="G66" s="4">
        <f t="shared" ref="G66:G129" si="3">E66+F66</f>
        <v>0</v>
      </c>
      <c r="H66" s="4">
        <f t="shared" ref="H66:H129" si="4">G66*6</f>
        <v>0</v>
      </c>
      <c r="I66" s="43">
        <f t="shared" si="2"/>
        <v>216</v>
      </c>
      <c r="J66" s="4"/>
      <c r="K66" s="4"/>
    </row>
    <row r="67" spans="1:11" ht="12.75" hidden="1" customHeight="1" x14ac:dyDescent="0.2">
      <c r="A67" s="13">
        <v>2000</v>
      </c>
      <c r="B67" s="4" t="s">
        <v>8</v>
      </c>
      <c r="C67" s="3">
        <v>38537</v>
      </c>
      <c r="D67" s="46">
        <v>17</v>
      </c>
      <c r="E67">
        <v>7</v>
      </c>
      <c r="F67">
        <v>0</v>
      </c>
      <c r="G67" s="4">
        <f t="shared" si="3"/>
        <v>7</v>
      </c>
      <c r="H67" s="4">
        <f t="shared" si="4"/>
        <v>42</v>
      </c>
      <c r="I67" s="43">
        <f t="shared" ref="I67:I130" si="5">H67+I66</f>
        <v>258</v>
      </c>
      <c r="J67" s="4"/>
      <c r="K67" s="4"/>
    </row>
    <row r="68" spans="1:11" ht="12.75" hidden="1" customHeight="1" x14ac:dyDescent="0.2">
      <c r="A68" s="13">
        <v>2000</v>
      </c>
      <c r="B68" s="4" t="s">
        <v>8</v>
      </c>
      <c r="C68" s="3">
        <v>38537</v>
      </c>
      <c r="D68" s="46">
        <v>18</v>
      </c>
      <c r="E68">
        <v>13</v>
      </c>
      <c r="F68">
        <v>0</v>
      </c>
      <c r="G68" s="4">
        <f t="shared" si="3"/>
        <v>13</v>
      </c>
      <c r="H68" s="4">
        <f t="shared" si="4"/>
        <v>78</v>
      </c>
      <c r="I68" s="43">
        <f t="shared" si="5"/>
        <v>336</v>
      </c>
      <c r="J68" s="4"/>
      <c r="K68" s="4"/>
    </row>
    <row r="69" spans="1:11" ht="12.75" hidden="1" customHeight="1" x14ac:dyDescent="0.2">
      <c r="A69" s="13">
        <v>2000</v>
      </c>
      <c r="B69" s="4" t="s">
        <v>8</v>
      </c>
      <c r="C69" s="3">
        <v>38537</v>
      </c>
      <c r="D69" s="46">
        <v>19</v>
      </c>
      <c r="E69">
        <v>0</v>
      </c>
      <c r="F69">
        <v>0</v>
      </c>
      <c r="G69" s="4">
        <f t="shared" si="3"/>
        <v>0</v>
      </c>
      <c r="H69" s="4">
        <f t="shared" si="4"/>
        <v>0</v>
      </c>
      <c r="I69" s="43">
        <f t="shared" si="5"/>
        <v>336</v>
      </c>
      <c r="J69" s="4"/>
      <c r="K69" s="4"/>
    </row>
    <row r="70" spans="1:11" ht="12.75" hidden="1" customHeight="1" x14ac:dyDescent="0.2">
      <c r="A70" s="13">
        <v>2000</v>
      </c>
      <c r="B70" s="4" t="s">
        <v>8</v>
      </c>
      <c r="C70" s="3">
        <v>38537</v>
      </c>
      <c r="D70" s="46">
        <v>20</v>
      </c>
      <c r="G70" s="4">
        <f t="shared" si="3"/>
        <v>0</v>
      </c>
      <c r="H70" s="4">
        <f t="shared" si="4"/>
        <v>0</v>
      </c>
      <c r="I70" s="43">
        <f t="shared" si="5"/>
        <v>336</v>
      </c>
      <c r="J70" s="4"/>
      <c r="K70" s="4"/>
    </row>
    <row r="71" spans="1:11" ht="12.75" hidden="1" customHeight="1" x14ac:dyDescent="0.2">
      <c r="A71" s="13">
        <v>2000</v>
      </c>
      <c r="B71" s="4" t="s">
        <v>8</v>
      </c>
      <c r="C71" s="3">
        <v>38537</v>
      </c>
      <c r="D71" s="46">
        <v>21</v>
      </c>
      <c r="G71" s="4">
        <f t="shared" si="3"/>
        <v>0</v>
      </c>
      <c r="H71" s="4">
        <f t="shared" si="4"/>
        <v>0</v>
      </c>
      <c r="I71" s="43">
        <f t="shared" si="5"/>
        <v>336</v>
      </c>
      <c r="J71" s="4"/>
      <c r="K71" s="4"/>
    </row>
    <row r="72" spans="1:11" ht="12.75" hidden="1" customHeight="1" x14ac:dyDescent="0.2">
      <c r="A72" s="13">
        <v>2000</v>
      </c>
      <c r="B72" s="4" t="s">
        <v>8</v>
      </c>
      <c r="C72" s="3">
        <v>38537</v>
      </c>
      <c r="D72" s="46">
        <v>22</v>
      </c>
      <c r="G72" s="4">
        <f t="shared" si="3"/>
        <v>0</v>
      </c>
      <c r="H72" s="4">
        <f t="shared" si="4"/>
        <v>0</v>
      </c>
      <c r="I72" s="43">
        <f t="shared" si="5"/>
        <v>336</v>
      </c>
      <c r="J72" s="4"/>
      <c r="K72" s="4"/>
    </row>
    <row r="73" spans="1:11" ht="12.75" hidden="1" customHeight="1" x14ac:dyDescent="0.2">
      <c r="A73" s="13">
        <v>2000</v>
      </c>
      <c r="B73" s="4" t="s">
        <v>8</v>
      </c>
      <c r="C73" s="3">
        <v>38537</v>
      </c>
      <c r="D73" s="46">
        <v>23</v>
      </c>
      <c r="G73" s="4">
        <f t="shared" si="3"/>
        <v>0</v>
      </c>
      <c r="H73" s="4">
        <f t="shared" si="4"/>
        <v>0</v>
      </c>
      <c r="I73" s="43">
        <f t="shared" si="5"/>
        <v>336</v>
      </c>
      <c r="J73" s="4"/>
      <c r="K73" s="4"/>
    </row>
    <row r="74" spans="1:11" ht="12.75" hidden="1" customHeight="1" x14ac:dyDescent="0.2">
      <c r="A74" s="13">
        <v>2000</v>
      </c>
      <c r="B74" s="4" t="s">
        <v>8</v>
      </c>
      <c r="C74" s="3">
        <v>38538</v>
      </c>
      <c r="D74" s="46">
        <v>0</v>
      </c>
      <c r="E74" s="47"/>
      <c r="G74" s="4">
        <f t="shared" si="3"/>
        <v>0</v>
      </c>
      <c r="H74" s="4">
        <f t="shared" si="4"/>
        <v>0</v>
      </c>
      <c r="I74" s="43">
        <f t="shared" si="5"/>
        <v>336</v>
      </c>
      <c r="J74" s="4"/>
      <c r="K74" s="4"/>
    </row>
    <row r="75" spans="1:11" ht="12.75" hidden="1" customHeight="1" x14ac:dyDescent="0.2">
      <c r="A75" s="13">
        <v>2000</v>
      </c>
      <c r="B75" s="4" t="s">
        <v>8</v>
      </c>
      <c r="C75" s="3">
        <v>38538</v>
      </c>
      <c r="D75" s="46">
        <v>1</v>
      </c>
      <c r="E75" s="47"/>
      <c r="G75" s="4">
        <f t="shared" si="3"/>
        <v>0</v>
      </c>
      <c r="H75" s="4">
        <f t="shared" si="4"/>
        <v>0</v>
      </c>
      <c r="I75" s="43">
        <f t="shared" si="5"/>
        <v>336</v>
      </c>
      <c r="J75" s="4"/>
      <c r="K75" s="4"/>
    </row>
    <row r="76" spans="1:11" ht="12.75" hidden="1" customHeight="1" x14ac:dyDescent="0.2">
      <c r="A76" s="13">
        <v>2000</v>
      </c>
      <c r="B76" s="4" t="s">
        <v>8</v>
      </c>
      <c r="C76" s="3">
        <v>38538</v>
      </c>
      <c r="D76" s="46">
        <v>2</v>
      </c>
      <c r="E76" s="47"/>
      <c r="G76" s="4">
        <f t="shared" si="3"/>
        <v>0</v>
      </c>
      <c r="H76" s="4">
        <f t="shared" si="4"/>
        <v>0</v>
      </c>
      <c r="I76" s="43">
        <f t="shared" si="5"/>
        <v>336</v>
      </c>
      <c r="J76" s="4"/>
      <c r="K76" s="4"/>
    </row>
    <row r="77" spans="1:11" ht="12.75" hidden="1" customHeight="1" x14ac:dyDescent="0.2">
      <c r="A77" s="13">
        <v>2000</v>
      </c>
      <c r="B77" s="4" t="s">
        <v>8</v>
      </c>
      <c r="C77" s="3">
        <v>38538</v>
      </c>
      <c r="D77" s="46">
        <v>3</v>
      </c>
      <c r="E77" s="47"/>
      <c r="G77" s="4">
        <f t="shared" si="3"/>
        <v>0</v>
      </c>
      <c r="H77" s="4">
        <f t="shared" si="4"/>
        <v>0</v>
      </c>
      <c r="I77" s="43">
        <f t="shared" si="5"/>
        <v>336</v>
      </c>
      <c r="J77" s="4"/>
      <c r="K77" s="4"/>
    </row>
    <row r="78" spans="1:11" ht="12.75" hidden="1" customHeight="1" x14ac:dyDescent="0.2">
      <c r="A78" s="13">
        <v>2000</v>
      </c>
      <c r="B78" s="4" t="s">
        <v>8</v>
      </c>
      <c r="C78" s="3">
        <v>38538</v>
      </c>
      <c r="D78" s="46">
        <v>4</v>
      </c>
      <c r="E78">
        <v>0</v>
      </c>
      <c r="F78">
        <v>0</v>
      </c>
      <c r="G78" s="4">
        <f t="shared" si="3"/>
        <v>0</v>
      </c>
      <c r="H78" s="4">
        <f t="shared" si="4"/>
        <v>0</v>
      </c>
      <c r="I78" s="43">
        <f t="shared" si="5"/>
        <v>336</v>
      </c>
      <c r="J78" s="4"/>
      <c r="K78" s="4"/>
    </row>
    <row r="79" spans="1:11" ht="12.75" hidden="1" customHeight="1" x14ac:dyDescent="0.2">
      <c r="A79" s="13">
        <v>2000</v>
      </c>
      <c r="B79" s="4" t="s">
        <v>8</v>
      </c>
      <c r="C79" s="3">
        <v>38538</v>
      </c>
      <c r="D79" s="46">
        <v>5</v>
      </c>
      <c r="E79">
        <v>0</v>
      </c>
      <c r="F79">
        <v>0</v>
      </c>
      <c r="G79" s="4">
        <f t="shared" si="3"/>
        <v>0</v>
      </c>
      <c r="H79" s="4">
        <f t="shared" si="4"/>
        <v>0</v>
      </c>
      <c r="I79" s="43">
        <f t="shared" si="5"/>
        <v>336</v>
      </c>
      <c r="J79" s="4"/>
      <c r="K79" s="4"/>
    </row>
    <row r="80" spans="1:11" ht="12.75" hidden="1" customHeight="1" x14ac:dyDescent="0.2">
      <c r="A80" s="13">
        <v>2000</v>
      </c>
      <c r="B80" s="4" t="s">
        <v>8</v>
      </c>
      <c r="C80" s="3">
        <v>38538</v>
      </c>
      <c r="D80" s="46">
        <v>6</v>
      </c>
      <c r="E80">
        <v>0</v>
      </c>
      <c r="F80">
        <v>0</v>
      </c>
      <c r="G80" s="4">
        <f t="shared" si="3"/>
        <v>0</v>
      </c>
      <c r="H80" s="4">
        <f t="shared" si="4"/>
        <v>0</v>
      </c>
      <c r="I80" s="43">
        <f t="shared" si="5"/>
        <v>336</v>
      </c>
      <c r="J80" s="4"/>
      <c r="K80" s="4"/>
    </row>
    <row r="81" spans="1:11" ht="12.75" hidden="1" customHeight="1" x14ac:dyDescent="0.2">
      <c r="A81" s="13">
        <v>2000</v>
      </c>
      <c r="B81" s="4" t="s">
        <v>8</v>
      </c>
      <c r="C81" s="3">
        <v>38538</v>
      </c>
      <c r="D81" s="46">
        <v>7</v>
      </c>
      <c r="E81">
        <v>0</v>
      </c>
      <c r="F81">
        <v>4</v>
      </c>
      <c r="G81" s="4">
        <f t="shared" si="3"/>
        <v>4</v>
      </c>
      <c r="H81" s="4">
        <f t="shared" si="4"/>
        <v>24</v>
      </c>
      <c r="I81" s="43">
        <f t="shared" si="5"/>
        <v>360</v>
      </c>
      <c r="J81" s="4"/>
      <c r="K81" s="4"/>
    </row>
    <row r="82" spans="1:11" ht="12.75" hidden="1" customHeight="1" x14ac:dyDescent="0.2">
      <c r="A82" s="13">
        <v>2000</v>
      </c>
      <c r="B82" s="4" t="s">
        <v>8</v>
      </c>
      <c r="C82" s="3">
        <v>38538</v>
      </c>
      <c r="D82" s="46">
        <v>8</v>
      </c>
      <c r="E82">
        <v>4</v>
      </c>
      <c r="F82">
        <v>0</v>
      </c>
      <c r="G82" s="4">
        <f t="shared" si="3"/>
        <v>4</v>
      </c>
      <c r="H82" s="4">
        <f t="shared" si="4"/>
        <v>24</v>
      </c>
      <c r="I82" s="43">
        <f t="shared" si="5"/>
        <v>384</v>
      </c>
      <c r="J82" s="4"/>
      <c r="K82" s="4"/>
    </row>
    <row r="83" spans="1:11" ht="12.75" hidden="1" customHeight="1" x14ac:dyDescent="0.2">
      <c r="A83" s="13">
        <v>2000</v>
      </c>
      <c r="B83" s="4" t="s">
        <v>8</v>
      </c>
      <c r="C83" s="3">
        <v>38538</v>
      </c>
      <c r="D83" s="46">
        <v>9</v>
      </c>
      <c r="E83">
        <v>0</v>
      </c>
      <c r="F83">
        <v>0</v>
      </c>
      <c r="G83" s="4">
        <f t="shared" si="3"/>
        <v>0</v>
      </c>
      <c r="H83" s="4">
        <f t="shared" si="4"/>
        <v>0</v>
      </c>
      <c r="I83" s="43">
        <f t="shared" si="5"/>
        <v>384</v>
      </c>
      <c r="J83" s="4"/>
      <c r="K83" s="4"/>
    </row>
    <row r="84" spans="1:11" ht="12.75" hidden="1" customHeight="1" x14ac:dyDescent="0.2">
      <c r="A84" s="13">
        <v>2000</v>
      </c>
      <c r="B84" s="4" t="s">
        <v>8</v>
      </c>
      <c r="C84" s="3">
        <v>38538</v>
      </c>
      <c r="D84" s="46">
        <v>10</v>
      </c>
      <c r="E84">
        <v>0</v>
      </c>
      <c r="F84">
        <v>0</v>
      </c>
      <c r="G84" s="4">
        <f t="shared" si="3"/>
        <v>0</v>
      </c>
      <c r="H84" s="4">
        <f t="shared" si="4"/>
        <v>0</v>
      </c>
      <c r="I84" s="43">
        <f t="shared" si="5"/>
        <v>384</v>
      </c>
      <c r="J84" s="4"/>
      <c r="K84" s="4"/>
    </row>
    <row r="85" spans="1:11" ht="12.75" hidden="1" customHeight="1" x14ac:dyDescent="0.2">
      <c r="A85" s="13">
        <v>2000</v>
      </c>
      <c r="B85" s="4" t="s">
        <v>8</v>
      </c>
      <c r="C85" s="3">
        <v>38538</v>
      </c>
      <c r="D85" s="46">
        <v>11</v>
      </c>
      <c r="E85">
        <v>1</v>
      </c>
      <c r="F85">
        <v>0</v>
      </c>
      <c r="G85" s="4">
        <f t="shared" si="3"/>
        <v>1</v>
      </c>
      <c r="H85" s="4">
        <f t="shared" si="4"/>
        <v>6</v>
      </c>
      <c r="I85" s="43">
        <f t="shared" si="5"/>
        <v>390</v>
      </c>
      <c r="J85" s="4"/>
      <c r="K85" s="4"/>
    </row>
    <row r="86" spans="1:11" ht="12.75" hidden="1" customHeight="1" x14ac:dyDescent="0.2">
      <c r="A86" s="13">
        <v>2000</v>
      </c>
      <c r="B86" s="4" t="s">
        <v>8</v>
      </c>
      <c r="C86" s="3">
        <v>38538</v>
      </c>
      <c r="D86" s="46">
        <v>12</v>
      </c>
      <c r="E86">
        <v>0</v>
      </c>
      <c r="F86">
        <v>0</v>
      </c>
      <c r="G86" s="4">
        <f t="shared" si="3"/>
        <v>0</v>
      </c>
      <c r="H86" s="4">
        <f t="shared" si="4"/>
        <v>0</v>
      </c>
      <c r="I86" s="43">
        <f t="shared" si="5"/>
        <v>390</v>
      </c>
      <c r="J86" s="4"/>
      <c r="K86" s="4"/>
    </row>
    <row r="87" spans="1:11" ht="12.75" hidden="1" customHeight="1" x14ac:dyDescent="0.2">
      <c r="A87" s="13">
        <v>2000</v>
      </c>
      <c r="B87" s="4" t="s">
        <v>8</v>
      </c>
      <c r="C87" s="3">
        <v>38538</v>
      </c>
      <c r="D87" s="46">
        <v>13</v>
      </c>
      <c r="E87">
        <v>0</v>
      </c>
      <c r="F87">
        <v>0</v>
      </c>
      <c r="G87" s="4">
        <f t="shared" si="3"/>
        <v>0</v>
      </c>
      <c r="H87" s="4">
        <f t="shared" si="4"/>
        <v>0</v>
      </c>
      <c r="I87" s="43">
        <f t="shared" si="5"/>
        <v>390</v>
      </c>
      <c r="J87" s="4"/>
      <c r="K87" s="4"/>
    </row>
    <row r="88" spans="1:11" ht="12.75" hidden="1" customHeight="1" x14ac:dyDescent="0.2">
      <c r="A88" s="13">
        <v>2000</v>
      </c>
      <c r="B88" s="4" t="s">
        <v>8</v>
      </c>
      <c r="C88" s="3">
        <v>38538</v>
      </c>
      <c r="D88" s="46">
        <v>14</v>
      </c>
      <c r="E88">
        <v>0</v>
      </c>
      <c r="F88">
        <v>0</v>
      </c>
      <c r="G88" s="4">
        <f t="shared" si="3"/>
        <v>0</v>
      </c>
      <c r="H88" s="4">
        <f t="shared" si="4"/>
        <v>0</v>
      </c>
      <c r="I88" s="43">
        <f t="shared" si="5"/>
        <v>390</v>
      </c>
      <c r="J88" s="4"/>
      <c r="K88" s="4"/>
    </row>
    <row r="89" spans="1:11" ht="12.75" hidden="1" customHeight="1" x14ac:dyDescent="0.2">
      <c r="A89" s="13">
        <v>2000</v>
      </c>
      <c r="B89" s="4" t="s">
        <v>8</v>
      </c>
      <c r="C89" s="3">
        <v>38538</v>
      </c>
      <c r="D89" s="46">
        <v>15</v>
      </c>
      <c r="E89">
        <v>0</v>
      </c>
      <c r="F89">
        <v>4</v>
      </c>
      <c r="G89" s="4">
        <f t="shared" si="3"/>
        <v>4</v>
      </c>
      <c r="H89" s="4">
        <f t="shared" si="4"/>
        <v>24</v>
      </c>
      <c r="I89" s="43">
        <f t="shared" si="5"/>
        <v>414</v>
      </c>
      <c r="J89" s="4"/>
      <c r="K89" s="4"/>
    </row>
    <row r="90" spans="1:11" ht="12.75" hidden="1" customHeight="1" x14ac:dyDescent="0.2">
      <c r="A90" s="13">
        <v>2000</v>
      </c>
      <c r="B90" s="4" t="s">
        <v>8</v>
      </c>
      <c r="C90" s="3">
        <v>38538</v>
      </c>
      <c r="D90" s="46">
        <v>16</v>
      </c>
      <c r="E90">
        <v>3</v>
      </c>
      <c r="F90">
        <v>5</v>
      </c>
      <c r="G90" s="4">
        <f t="shared" si="3"/>
        <v>8</v>
      </c>
      <c r="H90" s="4">
        <f t="shared" si="4"/>
        <v>48</v>
      </c>
      <c r="I90" s="43">
        <f t="shared" si="5"/>
        <v>462</v>
      </c>
      <c r="J90" s="4"/>
      <c r="K90" s="4"/>
    </row>
    <row r="91" spans="1:11" ht="12.75" hidden="1" customHeight="1" x14ac:dyDescent="0.2">
      <c r="A91" s="13">
        <v>2000</v>
      </c>
      <c r="B91" s="4" t="s">
        <v>8</v>
      </c>
      <c r="C91" s="3">
        <v>38538</v>
      </c>
      <c r="D91" s="46">
        <v>17</v>
      </c>
      <c r="E91">
        <v>15</v>
      </c>
      <c r="F91">
        <v>1</v>
      </c>
      <c r="G91" s="4">
        <f t="shared" si="3"/>
        <v>16</v>
      </c>
      <c r="H91" s="4">
        <f t="shared" si="4"/>
        <v>96</v>
      </c>
      <c r="I91" s="43">
        <f t="shared" si="5"/>
        <v>558</v>
      </c>
      <c r="J91" s="4"/>
      <c r="K91" s="4"/>
    </row>
    <row r="92" spans="1:11" ht="12.75" hidden="1" customHeight="1" x14ac:dyDescent="0.2">
      <c r="A92" s="13">
        <v>2000</v>
      </c>
      <c r="B92" s="4" t="s">
        <v>8</v>
      </c>
      <c r="C92" s="3">
        <v>38538</v>
      </c>
      <c r="D92" s="46">
        <v>18</v>
      </c>
      <c r="E92">
        <v>6</v>
      </c>
      <c r="F92">
        <v>0</v>
      </c>
      <c r="G92" s="4">
        <f t="shared" si="3"/>
        <v>6</v>
      </c>
      <c r="H92" s="4">
        <f t="shared" si="4"/>
        <v>36</v>
      </c>
      <c r="I92" s="43">
        <f t="shared" si="5"/>
        <v>594</v>
      </c>
      <c r="J92" s="4"/>
      <c r="K92" s="4"/>
    </row>
    <row r="93" spans="1:11" ht="12.75" hidden="1" customHeight="1" x14ac:dyDescent="0.2">
      <c r="A93" s="13">
        <v>2000</v>
      </c>
      <c r="B93" s="4" t="s">
        <v>8</v>
      </c>
      <c r="C93" s="3">
        <v>38538</v>
      </c>
      <c r="D93" s="46">
        <v>19</v>
      </c>
      <c r="E93">
        <v>0</v>
      </c>
      <c r="F93">
        <v>0</v>
      </c>
      <c r="G93" s="4">
        <f t="shared" si="3"/>
        <v>0</v>
      </c>
      <c r="H93" s="4">
        <f t="shared" si="4"/>
        <v>0</v>
      </c>
      <c r="I93" s="43">
        <f t="shared" si="5"/>
        <v>594</v>
      </c>
      <c r="J93" s="4"/>
      <c r="K93" s="4"/>
    </row>
    <row r="94" spans="1:11" ht="12.75" hidden="1" customHeight="1" x14ac:dyDescent="0.2">
      <c r="A94" s="13">
        <v>2000</v>
      </c>
      <c r="B94" s="4" t="s">
        <v>8</v>
      </c>
      <c r="C94" s="3">
        <v>38538</v>
      </c>
      <c r="D94" s="46">
        <v>20</v>
      </c>
      <c r="E94">
        <v>28</v>
      </c>
      <c r="F94">
        <v>0</v>
      </c>
      <c r="G94" s="4">
        <f t="shared" si="3"/>
        <v>28</v>
      </c>
      <c r="H94" s="4">
        <f t="shared" si="4"/>
        <v>168</v>
      </c>
      <c r="I94" s="43">
        <f t="shared" si="5"/>
        <v>762</v>
      </c>
      <c r="J94" s="4"/>
      <c r="K94" s="4"/>
    </row>
    <row r="95" spans="1:11" ht="12.75" hidden="1" customHeight="1" x14ac:dyDescent="0.2">
      <c r="A95" s="13">
        <v>2000</v>
      </c>
      <c r="B95" s="4" t="s">
        <v>8</v>
      </c>
      <c r="C95" s="3">
        <v>38538</v>
      </c>
      <c r="D95" s="46">
        <v>21</v>
      </c>
      <c r="E95">
        <v>24</v>
      </c>
      <c r="F95">
        <v>0</v>
      </c>
      <c r="G95" s="4">
        <f t="shared" si="3"/>
        <v>24</v>
      </c>
      <c r="H95" s="4">
        <f t="shared" si="4"/>
        <v>144</v>
      </c>
      <c r="I95" s="43">
        <f t="shared" si="5"/>
        <v>906</v>
      </c>
      <c r="J95" s="4"/>
      <c r="K95" s="4"/>
    </row>
    <row r="96" spans="1:11" ht="12.75" hidden="1" customHeight="1" x14ac:dyDescent="0.2">
      <c r="A96" s="13">
        <v>2000</v>
      </c>
      <c r="B96" s="4" t="s">
        <v>8</v>
      </c>
      <c r="C96" s="3">
        <v>38538</v>
      </c>
      <c r="D96" s="46">
        <v>22</v>
      </c>
      <c r="E96">
        <v>20</v>
      </c>
      <c r="F96">
        <v>0</v>
      </c>
      <c r="G96" s="4">
        <f t="shared" si="3"/>
        <v>20</v>
      </c>
      <c r="H96" s="4">
        <f t="shared" si="4"/>
        <v>120</v>
      </c>
      <c r="I96" s="43">
        <f t="shared" si="5"/>
        <v>1026</v>
      </c>
      <c r="J96" s="4"/>
      <c r="K96" s="4"/>
    </row>
    <row r="97" spans="1:11" ht="12.75" hidden="1" customHeight="1" x14ac:dyDescent="0.2">
      <c r="A97" s="13">
        <v>2000</v>
      </c>
      <c r="B97" s="4" t="s">
        <v>8</v>
      </c>
      <c r="C97" s="3">
        <v>38538</v>
      </c>
      <c r="D97" s="46">
        <v>23</v>
      </c>
      <c r="E97">
        <v>19</v>
      </c>
      <c r="F97">
        <v>0</v>
      </c>
      <c r="G97" s="4">
        <f t="shared" si="3"/>
        <v>19</v>
      </c>
      <c r="H97" s="4">
        <f t="shared" si="4"/>
        <v>114</v>
      </c>
      <c r="I97" s="43">
        <f t="shared" si="5"/>
        <v>1140</v>
      </c>
      <c r="J97" s="4"/>
      <c r="K97" s="4"/>
    </row>
    <row r="98" spans="1:11" ht="12.75" hidden="1" customHeight="1" x14ac:dyDescent="0.2">
      <c r="A98" s="13">
        <v>2000</v>
      </c>
      <c r="B98" s="4" t="s">
        <v>8</v>
      </c>
      <c r="C98" s="3">
        <v>38539</v>
      </c>
      <c r="D98" s="46">
        <v>0</v>
      </c>
      <c r="E98" s="47"/>
      <c r="G98" s="4">
        <f t="shared" si="3"/>
        <v>0</v>
      </c>
      <c r="H98" s="4">
        <f t="shared" si="4"/>
        <v>0</v>
      </c>
      <c r="I98" s="43">
        <f t="shared" si="5"/>
        <v>1140</v>
      </c>
      <c r="J98" s="4"/>
      <c r="K98" s="4"/>
    </row>
    <row r="99" spans="1:11" ht="12.75" hidden="1" customHeight="1" x14ac:dyDescent="0.2">
      <c r="A99" s="13">
        <v>2000</v>
      </c>
      <c r="B99" s="4" t="s">
        <v>8</v>
      </c>
      <c r="C99" s="3">
        <v>38539</v>
      </c>
      <c r="D99" s="46">
        <v>1</v>
      </c>
      <c r="E99" s="47"/>
      <c r="G99" s="4">
        <f t="shared" si="3"/>
        <v>0</v>
      </c>
      <c r="H99" s="4">
        <f t="shared" si="4"/>
        <v>0</v>
      </c>
      <c r="I99" s="43">
        <f t="shared" si="5"/>
        <v>1140</v>
      </c>
      <c r="J99" s="4"/>
      <c r="K99" s="4"/>
    </row>
    <row r="100" spans="1:11" ht="12.75" hidden="1" customHeight="1" x14ac:dyDescent="0.2">
      <c r="A100" s="13">
        <v>2000</v>
      </c>
      <c r="B100" s="4" t="s">
        <v>8</v>
      </c>
      <c r="C100" s="3">
        <v>38539</v>
      </c>
      <c r="D100" s="46">
        <v>2</v>
      </c>
      <c r="E100" s="47"/>
      <c r="G100" s="4">
        <f t="shared" si="3"/>
        <v>0</v>
      </c>
      <c r="H100" s="4">
        <f t="shared" si="4"/>
        <v>0</v>
      </c>
      <c r="I100" s="43">
        <f t="shared" si="5"/>
        <v>1140</v>
      </c>
      <c r="J100" s="4"/>
      <c r="K100" s="4"/>
    </row>
    <row r="101" spans="1:11" ht="12.75" hidden="1" customHeight="1" x14ac:dyDescent="0.2">
      <c r="A101" s="13">
        <v>2000</v>
      </c>
      <c r="B101" s="4" t="s">
        <v>8</v>
      </c>
      <c r="C101" s="3">
        <v>38539</v>
      </c>
      <c r="D101" s="46">
        <v>3</v>
      </c>
      <c r="E101" s="47"/>
      <c r="G101" s="4">
        <f t="shared" si="3"/>
        <v>0</v>
      </c>
      <c r="H101" s="4">
        <f t="shared" si="4"/>
        <v>0</v>
      </c>
      <c r="I101" s="43">
        <f t="shared" si="5"/>
        <v>1140</v>
      </c>
      <c r="J101" s="4"/>
      <c r="K101" s="4"/>
    </row>
    <row r="102" spans="1:11" ht="12.75" hidden="1" customHeight="1" x14ac:dyDescent="0.2">
      <c r="A102" s="13">
        <v>2000</v>
      </c>
      <c r="B102" s="4" t="s">
        <v>8</v>
      </c>
      <c r="C102" s="3">
        <v>38539</v>
      </c>
      <c r="D102" s="46">
        <v>4</v>
      </c>
      <c r="E102">
        <v>16</v>
      </c>
      <c r="F102">
        <v>0</v>
      </c>
      <c r="G102" s="4">
        <f t="shared" si="3"/>
        <v>16</v>
      </c>
      <c r="H102" s="4">
        <f t="shared" si="4"/>
        <v>96</v>
      </c>
      <c r="I102" s="43">
        <f t="shared" si="5"/>
        <v>1236</v>
      </c>
      <c r="J102" s="4"/>
      <c r="K102" s="4"/>
    </row>
    <row r="103" spans="1:11" ht="12.75" hidden="1" customHeight="1" x14ac:dyDescent="0.2">
      <c r="A103" s="13">
        <v>2000</v>
      </c>
      <c r="B103" s="4" t="s">
        <v>8</v>
      </c>
      <c r="C103" s="3">
        <v>38539</v>
      </c>
      <c r="D103" s="46">
        <v>5</v>
      </c>
      <c r="E103">
        <v>6</v>
      </c>
      <c r="F103">
        <v>0</v>
      </c>
      <c r="G103" s="4">
        <f t="shared" si="3"/>
        <v>6</v>
      </c>
      <c r="H103" s="4">
        <f t="shared" si="4"/>
        <v>36</v>
      </c>
      <c r="I103" s="43">
        <f t="shared" si="5"/>
        <v>1272</v>
      </c>
      <c r="J103" s="4"/>
      <c r="K103" s="4"/>
    </row>
    <row r="104" spans="1:11" ht="12.75" hidden="1" customHeight="1" x14ac:dyDescent="0.2">
      <c r="A104" s="13">
        <v>2000</v>
      </c>
      <c r="B104" s="4" t="s">
        <v>8</v>
      </c>
      <c r="C104" s="3">
        <v>38539</v>
      </c>
      <c r="D104" s="46">
        <v>6</v>
      </c>
      <c r="E104">
        <v>0</v>
      </c>
      <c r="F104">
        <v>0</v>
      </c>
      <c r="G104" s="4">
        <f t="shared" si="3"/>
        <v>0</v>
      </c>
      <c r="H104" s="4">
        <f t="shared" si="4"/>
        <v>0</v>
      </c>
      <c r="I104" s="43">
        <f t="shared" si="5"/>
        <v>1272</v>
      </c>
      <c r="J104" s="4"/>
      <c r="K104" s="4"/>
    </row>
    <row r="105" spans="1:11" ht="12.75" hidden="1" customHeight="1" x14ac:dyDescent="0.2">
      <c r="A105" s="13">
        <v>2000</v>
      </c>
      <c r="B105" s="4" t="s">
        <v>8</v>
      </c>
      <c r="C105" s="3">
        <v>38539</v>
      </c>
      <c r="D105" s="46">
        <v>7</v>
      </c>
      <c r="E105">
        <v>22</v>
      </c>
      <c r="F105">
        <v>0</v>
      </c>
      <c r="G105" s="4">
        <f t="shared" si="3"/>
        <v>22</v>
      </c>
      <c r="H105" s="4">
        <f t="shared" si="4"/>
        <v>132</v>
      </c>
      <c r="I105" s="43">
        <f t="shared" si="5"/>
        <v>1404</v>
      </c>
      <c r="J105" s="4"/>
      <c r="K105" s="4"/>
    </row>
    <row r="106" spans="1:11" ht="12.75" hidden="1" customHeight="1" x14ac:dyDescent="0.2">
      <c r="A106" s="13">
        <v>2000</v>
      </c>
      <c r="B106" s="4" t="s">
        <v>8</v>
      </c>
      <c r="C106" s="3">
        <v>38539</v>
      </c>
      <c r="D106" s="46">
        <v>8</v>
      </c>
      <c r="E106">
        <v>12</v>
      </c>
      <c r="F106">
        <v>0</v>
      </c>
      <c r="G106" s="4">
        <f t="shared" si="3"/>
        <v>12</v>
      </c>
      <c r="H106" s="4">
        <f t="shared" si="4"/>
        <v>72</v>
      </c>
      <c r="I106" s="43">
        <f t="shared" si="5"/>
        <v>1476</v>
      </c>
      <c r="J106" s="4"/>
      <c r="K106" s="4"/>
    </row>
    <row r="107" spans="1:11" ht="12.75" hidden="1" customHeight="1" x14ac:dyDescent="0.2">
      <c r="A107" s="13">
        <v>2000</v>
      </c>
      <c r="B107" s="4" t="s">
        <v>8</v>
      </c>
      <c r="C107" s="3">
        <v>38539</v>
      </c>
      <c r="D107" s="46">
        <v>9</v>
      </c>
      <c r="E107">
        <v>32</v>
      </c>
      <c r="F107">
        <v>0</v>
      </c>
      <c r="G107" s="4">
        <f t="shared" si="3"/>
        <v>32</v>
      </c>
      <c r="H107" s="4">
        <f t="shared" si="4"/>
        <v>192</v>
      </c>
      <c r="I107" s="43">
        <f t="shared" si="5"/>
        <v>1668</v>
      </c>
      <c r="J107" s="4"/>
      <c r="K107" s="4"/>
    </row>
    <row r="108" spans="1:11" ht="12.75" hidden="1" customHeight="1" x14ac:dyDescent="0.2">
      <c r="A108" s="13">
        <v>2000</v>
      </c>
      <c r="B108" s="4" t="s">
        <v>8</v>
      </c>
      <c r="C108" s="3">
        <v>38539</v>
      </c>
      <c r="D108" s="46">
        <v>10</v>
      </c>
      <c r="E108">
        <v>0</v>
      </c>
      <c r="F108">
        <v>0</v>
      </c>
      <c r="G108" s="4">
        <f t="shared" si="3"/>
        <v>0</v>
      </c>
      <c r="H108" s="4">
        <f t="shared" si="4"/>
        <v>0</v>
      </c>
      <c r="I108" s="43">
        <f t="shared" si="5"/>
        <v>1668</v>
      </c>
      <c r="J108" s="4"/>
      <c r="K108" s="4"/>
    </row>
    <row r="109" spans="1:11" ht="12.75" hidden="1" customHeight="1" x14ac:dyDescent="0.2">
      <c r="A109" s="13">
        <v>2000</v>
      </c>
      <c r="B109" s="4" t="s">
        <v>8</v>
      </c>
      <c r="C109" s="3">
        <v>38539</v>
      </c>
      <c r="D109" s="46">
        <v>11</v>
      </c>
      <c r="E109">
        <v>5</v>
      </c>
      <c r="F109">
        <v>0</v>
      </c>
      <c r="G109" s="4">
        <f t="shared" si="3"/>
        <v>5</v>
      </c>
      <c r="H109" s="4">
        <f t="shared" si="4"/>
        <v>30</v>
      </c>
      <c r="I109" s="43">
        <f t="shared" si="5"/>
        <v>1698</v>
      </c>
      <c r="J109" s="4"/>
      <c r="K109" s="4"/>
    </row>
    <row r="110" spans="1:11" ht="12.75" hidden="1" customHeight="1" x14ac:dyDescent="0.2">
      <c r="A110" s="13">
        <v>2000</v>
      </c>
      <c r="B110" s="4" t="s">
        <v>8</v>
      </c>
      <c r="C110" s="3">
        <v>38539</v>
      </c>
      <c r="D110" s="46">
        <v>12</v>
      </c>
      <c r="E110">
        <v>6</v>
      </c>
      <c r="F110">
        <v>0</v>
      </c>
      <c r="G110" s="4">
        <f t="shared" si="3"/>
        <v>6</v>
      </c>
      <c r="H110" s="4">
        <f t="shared" si="4"/>
        <v>36</v>
      </c>
      <c r="I110" s="43">
        <f t="shared" si="5"/>
        <v>1734</v>
      </c>
      <c r="J110" s="4"/>
      <c r="K110" s="4"/>
    </row>
    <row r="111" spans="1:11" ht="12.75" hidden="1" customHeight="1" x14ac:dyDescent="0.2">
      <c r="A111" s="13">
        <v>2000</v>
      </c>
      <c r="B111" s="4" t="s">
        <v>8</v>
      </c>
      <c r="C111" s="3">
        <v>38539</v>
      </c>
      <c r="D111" s="46">
        <v>13</v>
      </c>
      <c r="E111">
        <v>3</v>
      </c>
      <c r="F111">
        <v>0</v>
      </c>
      <c r="G111" s="4">
        <f t="shared" si="3"/>
        <v>3</v>
      </c>
      <c r="H111" s="4">
        <f t="shared" si="4"/>
        <v>18</v>
      </c>
      <c r="I111" s="43">
        <f t="shared" si="5"/>
        <v>1752</v>
      </c>
      <c r="J111" s="4"/>
      <c r="K111" s="4"/>
    </row>
    <row r="112" spans="1:11" ht="12.75" hidden="1" customHeight="1" x14ac:dyDescent="0.2">
      <c r="A112" s="13">
        <v>2000</v>
      </c>
      <c r="B112" s="4" t="s">
        <v>8</v>
      </c>
      <c r="C112" s="3">
        <v>38539</v>
      </c>
      <c r="D112" s="46">
        <v>14</v>
      </c>
      <c r="E112">
        <v>65</v>
      </c>
      <c r="F112">
        <v>0</v>
      </c>
      <c r="G112" s="4">
        <f t="shared" si="3"/>
        <v>65</v>
      </c>
      <c r="H112" s="4">
        <f t="shared" si="4"/>
        <v>390</v>
      </c>
      <c r="I112" s="43">
        <f t="shared" si="5"/>
        <v>2142</v>
      </c>
      <c r="J112" s="4"/>
      <c r="K112" s="4"/>
    </row>
    <row r="113" spans="1:11" ht="12.75" hidden="1" customHeight="1" x14ac:dyDescent="0.2">
      <c r="A113" s="13">
        <v>2000</v>
      </c>
      <c r="B113" s="4" t="s">
        <v>8</v>
      </c>
      <c r="C113" s="3">
        <v>38539</v>
      </c>
      <c r="D113" s="46">
        <v>15</v>
      </c>
      <c r="E113">
        <v>35</v>
      </c>
      <c r="F113">
        <v>0</v>
      </c>
      <c r="G113" s="4">
        <f t="shared" si="3"/>
        <v>35</v>
      </c>
      <c r="H113" s="4">
        <f t="shared" si="4"/>
        <v>210</v>
      </c>
      <c r="I113" s="43">
        <f t="shared" si="5"/>
        <v>2352</v>
      </c>
      <c r="J113" s="4"/>
      <c r="K113" s="4"/>
    </row>
    <row r="114" spans="1:11" ht="12.75" hidden="1" customHeight="1" x14ac:dyDescent="0.2">
      <c r="A114" s="13">
        <v>2000</v>
      </c>
      <c r="B114" s="4" t="s">
        <v>8</v>
      </c>
      <c r="C114" s="3">
        <v>38539</v>
      </c>
      <c r="D114" s="46">
        <v>16</v>
      </c>
      <c r="E114">
        <v>16</v>
      </c>
      <c r="F114">
        <v>0</v>
      </c>
      <c r="G114" s="4">
        <f t="shared" si="3"/>
        <v>16</v>
      </c>
      <c r="H114" s="4">
        <f t="shared" si="4"/>
        <v>96</v>
      </c>
      <c r="I114" s="43">
        <f t="shared" si="5"/>
        <v>2448</v>
      </c>
      <c r="J114" s="4"/>
      <c r="K114" s="4"/>
    </row>
    <row r="115" spans="1:11" ht="12.75" hidden="1" customHeight="1" x14ac:dyDescent="0.2">
      <c r="A115" s="13">
        <v>2000</v>
      </c>
      <c r="B115" s="4" t="s">
        <v>8</v>
      </c>
      <c r="C115" s="3">
        <v>38539</v>
      </c>
      <c r="D115" s="46">
        <v>17</v>
      </c>
      <c r="E115">
        <v>11</v>
      </c>
      <c r="F115">
        <v>0</v>
      </c>
      <c r="G115" s="4">
        <f t="shared" si="3"/>
        <v>11</v>
      </c>
      <c r="H115" s="4">
        <f t="shared" si="4"/>
        <v>66</v>
      </c>
      <c r="I115" s="43">
        <f t="shared" si="5"/>
        <v>2514</v>
      </c>
      <c r="J115" s="4"/>
      <c r="K115" s="4"/>
    </row>
    <row r="116" spans="1:11" ht="12.75" hidden="1" customHeight="1" x14ac:dyDescent="0.2">
      <c r="A116" s="13">
        <v>2000</v>
      </c>
      <c r="B116" s="4" t="s">
        <v>8</v>
      </c>
      <c r="C116" s="3">
        <v>38539</v>
      </c>
      <c r="D116" s="46">
        <v>18</v>
      </c>
      <c r="E116">
        <v>14</v>
      </c>
      <c r="F116">
        <v>0</v>
      </c>
      <c r="G116" s="4">
        <f t="shared" si="3"/>
        <v>14</v>
      </c>
      <c r="H116" s="4">
        <f t="shared" si="4"/>
        <v>84</v>
      </c>
      <c r="I116" s="43">
        <f t="shared" si="5"/>
        <v>2598</v>
      </c>
      <c r="J116" s="4"/>
      <c r="K116" s="4"/>
    </row>
    <row r="117" spans="1:11" ht="12.75" hidden="1" customHeight="1" x14ac:dyDescent="0.2">
      <c r="A117" s="13">
        <v>2000</v>
      </c>
      <c r="B117" s="4" t="s">
        <v>8</v>
      </c>
      <c r="C117" s="3">
        <v>38539</v>
      </c>
      <c r="D117" s="46">
        <v>19</v>
      </c>
      <c r="E117">
        <v>6</v>
      </c>
      <c r="F117">
        <v>0</v>
      </c>
      <c r="G117" s="4">
        <f t="shared" si="3"/>
        <v>6</v>
      </c>
      <c r="H117" s="4">
        <f t="shared" si="4"/>
        <v>36</v>
      </c>
      <c r="I117" s="43">
        <f t="shared" si="5"/>
        <v>2634</v>
      </c>
      <c r="J117" s="4"/>
      <c r="K117" s="4"/>
    </row>
    <row r="118" spans="1:11" ht="12.75" hidden="1" customHeight="1" x14ac:dyDescent="0.2">
      <c r="A118" s="13">
        <v>2000</v>
      </c>
      <c r="B118" s="4" t="s">
        <v>8</v>
      </c>
      <c r="C118" s="3">
        <v>38539</v>
      </c>
      <c r="D118" s="46">
        <v>20</v>
      </c>
      <c r="E118">
        <v>60</v>
      </c>
      <c r="F118">
        <v>0</v>
      </c>
      <c r="G118" s="4">
        <f t="shared" si="3"/>
        <v>60</v>
      </c>
      <c r="H118" s="4">
        <f t="shared" si="4"/>
        <v>360</v>
      </c>
      <c r="I118" s="43">
        <f t="shared" si="5"/>
        <v>2994</v>
      </c>
      <c r="J118" s="4"/>
      <c r="K118" s="4"/>
    </row>
    <row r="119" spans="1:11" ht="12.75" hidden="1" customHeight="1" x14ac:dyDescent="0.2">
      <c r="A119" s="13">
        <v>2000</v>
      </c>
      <c r="B119" s="4" t="s">
        <v>8</v>
      </c>
      <c r="C119" s="3">
        <v>38539</v>
      </c>
      <c r="D119" s="46">
        <v>21</v>
      </c>
      <c r="E119">
        <v>94</v>
      </c>
      <c r="F119">
        <v>0</v>
      </c>
      <c r="G119" s="4">
        <f t="shared" si="3"/>
        <v>94</v>
      </c>
      <c r="H119" s="4">
        <f t="shared" si="4"/>
        <v>564</v>
      </c>
      <c r="I119" s="43">
        <f t="shared" si="5"/>
        <v>3558</v>
      </c>
      <c r="J119" s="4"/>
      <c r="K119" s="4"/>
    </row>
    <row r="120" spans="1:11" ht="12.75" hidden="1" customHeight="1" x14ac:dyDescent="0.2">
      <c r="A120" s="13">
        <v>2000</v>
      </c>
      <c r="B120" s="4" t="s">
        <v>8</v>
      </c>
      <c r="C120" s="3">
        <v>38539</v>
      </c>
      <c r="D120" s="46">
        <v>22</v>
      </c>
      <c r="E120">
        <v>0</v>
      </c>
      <c r="F120">
        <v>0</v>
      </c>
      <c r="G120" s="4">
        <f t="shared" si="3"/>
        <v>0</v>
      </c>
      <c r="H120" s="4">
        <f t="shared" si="4"/>
        <v>0</v>
      </c>
      <c r="I120" s="43">
        <f t="shared" si="5"/>
        <v>3558</v>
      </c>
      <c r="J120" s="4"/>
      <c r="K120" s="4"/>
    </row>
    <row r="121" spans="1:11" ht="12.75" hidden="1" customHeight="1" x14ac:dyDescent="0.2">
      <c r="A121" s="13">
        <v>2000</v>
      </c>
      <c r="B121" s="4" t="s">
        <v>8</v>
      </c>
      <c r="C121" s="3">
        <v>38539</v>
      </c>
      <c r="D121" s="46">
        <v>23</v>
      </c>
      <c r="E121">
        <v>0</v>
      </c>
      <c r="F121">
        <v>0</v>
      </c>
      <c r="G121" s="4">
        <f t="shared" si="3"/>
        <v>0</v>
      </c>
      <c r="H121" s="4">
        <f t="shared" si="4"/>
        <v>0</v>
      </c>
      <c r="I121" s="43">
        <f t="shared" si="5"/>
        <v>3558</v>
      </c>
      <c r="J121" s="4"/>
      <c r="K121" s="4"/>
    </row>
    <row r="122" spans="1:11" ht="12.75" hidden="1" customHeight="1" x14ac:dyDescent="0.2">
      <c r="A122" s="13">
        <v>2000</v>
      </c>
      <c r="B122" s="4" t="s">
        <v>8</v>
      </c>
      <c r="C122" s="3">
        <v>38540</v>
      </c>
      <c r="D122" s="46">
        <v>0</v>
      </c>
      <c r="E122" s="47"/>
      <c r="G122" s="4">
        <f t="shared" si="3"/>
        <v>0</v>
      </c>
      <c r="H122" s="4">
        <f t="shared" si="4"/>
        <v>0</v>
      </c>
      <c r="I122" s="43">
        <f t="shared" si="5"/>
        <v>3558</v>
      </c>
      <c r="J122" s="4"/>
      <c r="K122" s="4"/>
    </row>
    <row r="123" spans="1:11" ht="12.75" hidden="1" customHeight="1" x14ac:dyDescent="0.2">
      <c r="A123" s="13">
        <v>2000</v>
      </c>
      <c r="B123" s="4" t="s">
        <v>8</v>
      </c>
      <c r="C123" s="3">
        <v>38540</v>
      </c>
      <c r="D123" s="46">
        <v>1</v>
      </c>
      <c r="E123" s="47"/>
      <c r="G123" s="4">
        <f t="shared" si="3"/>
        <v>0</v>
      </c>
      <c r="H123" s="4">
        <f t="shared" si="4"/>
        <v>0</v>
      </c>
      <c r="I123" s="43">
        <f t="shared" si="5"/>
        <v>3558</v>
      </c>
      <c r="J123" s="4"/>
      <c r="K123" s="4"/>
    </row>
    <row r="124" spans="1:11" ht="12.75" hidden="1" customHeight="1" x14ac:dyDescent="0.2">
      <c r="A124" s="13">
        <v>2000</v>
      </c>
      <c r="B124" s="4" t="s">
        <v>8</v>
      </c>
      <c r="C124" s="3">
        <v>38540</v>
      </c>
      <c r="D124" s="46">
        <v>2</v>
      </c>
      <c r="E124" s="47"/>
      <c r="G124" s="4">
        <f t="shared" si="3"/>
        <v>0</v>
      </c>
      <c r="H124" s="4">
        <f t="shared" si="4"/>
        <v>0</v>
      </c>
      <c r="I124" s="43">
        <f t="shared" si="5"/>
        <v>3558</v>
      </c>
      <c r="J124" s="4"/>
      <c r="K124" s="4"/>
    </row>
    <row r="125" spans="1:11" ht="12.75" hidden="1" customHeight="1" x14ac:dyDescent="0.2">
      <c r="A125" s="13">
        <v>2000</v>
      </c>
      <c r="B125" s="4" t="s">
        <v>8</v>
      </c>
      <c r="C125" s="3">
        <v>38540</v>
      </c>
      <c r="D125" s="46">
        <v>3</v>
      </c>
      <c r="E125" s="47"/>
      <c r="G125" s="4">
        <f t="shared" si="3"/>
        <v>0</v>
      </c>
      <c r="H125" s="4">
        <f t="shared" si="4"/>
        <v>0</v>
      </c>
      <c r="I125" s="43">
        <f t="shared" si="5"/>
        <v>3558</v>
      </c>
      <c r="J125" s="4"/>
      <c r="K125" s="4"/>
    </row>
    <row r="126" spans="1:11" ht="12.75" hidden="1" customHeight="1" x14ac:dyDescent="0.2">
      <c r="A126" s="13">
        <v>2000</v>
      </c>
      <c r="B126" s="4" t="s">
        <v>8</v>
      </c>
      <c r="C126" s="3">
        <v>38540</v>
      </c>
      <c r="D126" s="46">
        <v>4</v>
      </c>
      <c r="E126">
        <v>0</v>
      </c>
      <c r="F126">
        <v>0</v>
      </c>
      <c r="G126" s="4">
        <f t="shared" si="3"/>
        <v>0</v>
      </c>
      <c r="H126" s="4">
        <f t="shared" si="4"/>
        <v>0</v>
      </c>
      <c r="I126" s="43">
        <f t="shared" si="5"/>
        <v>3558</v>
      </c>
      <c r="J126" s="4"/>
      <c r="K126" s="4"/>
    </row>
    <row r="127" spans="1:11" ht="12.75" hidden="1" customHeight="1" x14ac:dyDescent="0.2">
      <c r="A127" s="13">
        <v>2000</v>
      </c>
      <c r="B127" s="4" t="s">
        <v>8</v>
      </c>
      <c r="C127" s="3">
        <v>38540</v>
      </c>
      <c r="D127" s="46">
        <v>5</v>
      </c>
      <c r="E127">
        <v>12</v>
      </c>
      <c r="F127">
        <v>0</v>
      </c>
      <c r="G127" s="4">
        <f t="shared" si="3"/>
        <v>12</v>
      </c>
      <c r="H127" s="4">
        <f t="shared" si="4"/>
        <v>72</v>
      </c>
      <c r="I127" s="43">
        <f t="shared" si="5"/>
        <v>3630</v>
      </c>
      <c r="J127" s="4"/>
      <c r="K127" s="4"/>
    </row>
    <row r="128" spans="1:11" ht="12.75" hidden="1" customHeight="1" x14ac:dyDescent="0.2">
      <c r="A128" s="13">
        <v>2000</v>
      </c>
      <c r="B128" s="4" t="s">
        <v>8</v>
      </c>
      <c r="C128" s="3">
        <v>38540</v>
      </c>
      <c r="D128" s="46">
        <v>6</v>
      </c>
      <c r="E128">
        <v>6</v>
      </c>
      <c r="F128">
        <v>0</v>
      </c>
      <c r="G128" s="4">
        <f t="shared" si="3"/>
        <v>6</v>
      </c>
      <c r="H128" s="4">
        <f t="shared" si="4"/>
        <v>36</v>
      </c>
      <c r="I128" s="43">
        <f t="shared" si="5"/>
        <v>3666</v>
      </c>
      <c r="J128" s="4"/>
      <c r="K128" s="4"/>
    </row>
    <row r="129" spans="1:11" ht="12.75" hidden="1" customHeight="1" x14ac:dyDescent="0.2">
      <c r="A129" s="13">
        <v>2000</v>
      </c>
      <c r="B129" s="4" t="s">
        <v>8</v>
      </c>
      <c r="C129" s="3">
        <v>38540</v>
      </c>
      <c r="D129" s="46">
        <v>7</v>
      </c>
      <c r="E129">
        <v>18</v>
      </c>
      <c r="F129">
        <v>0</v>
      </c>
      <c r="G129" s="4">
        <f t="shared" si="3"/>
        <v>18</v>
      </c>
      <c r="H129" s="4">
        <f t="shared" si="4"/>
        <v>108</v>
      </c>
      <c r="I129" s="43">
        <f t="shared" si="5"/>
        <v>3774</v>
      </c>
      <c r="J129" s="4"/>
      <c r="K129" s="4"/>
    </row>
    <row r="130" spans="1:11" ht="12.75" hidden="1" customHeight="1" x14ac:dyDescent="0.2">
      <c r="A130" s="13">
        <v>2000</v>
      </c>
      <c r="B130" s="4" t="s">
        <v>8</v>
      </c>
      <c r="C130" s="3">
        <v>38540</v>
      </c>
      <c r="D130" s="46">
        <v>8</v>
      </c>
      <c r="E130">
        <v>3</v>
      </c>
      <c r="F130">
        <v>0</v>
      </c>
      <c r="G130" s="4">
        <f t="shared" ref="G130:G193" si="6">E130+F130</f>
        <v>3</v>
      </c>
      <c r="H130" s="4">
        <f t="shared" ref="H130:H193" si="7">G130*6</f>
        <v>18</v>
      </c>
      <c r="I130" s="43">
        <f t="shared" si="5"/>
        <v>3792</v>
      </c>
      <c r="J130" s="4"/>
      <c r="K130" s="4"/>
    </row>
    <row r="131" spans="1:11" ht="12.75" hidden="1" customHeight="1" x14ac:dyDescent="0.2">
      <c r="A131" s="13">
        <v>2000</v>
      </c>
      <c r="B131" s="4" t="s">
        <v>8</v>
      </c>
      <c r="C131" s="3">
        <v>38540</v>
      </c>
      <c r="D131" s="46">
        <v>9</v>
      </c>
      <c r="E131">
        <v>41</v>
      </c>
      <c r="F131">
        <v>0</v>
      </c>
      <c r="G131" s="4">
        <f t="shared" si="6"/>
        <v>41</v>
      </c>
      <c r="H131" s="4">
        <f t="shared" si="7"/>
        <v>246</v>
      </c>
      <c r="I131" s="43">
        <f t="shared" ref="I131:I194" si="8">H131+I130</f>
        <v>4038</v>
      </c>
      <c r="J131" s="4"/>
      <c r="K131" s="4"/>
    </row>
    <row r="132" spans="1:11" ht="12.75" hidden="1" customHeight="1" x14ac:dyDescent="0.2">
      <c r="A132" s="13">
        <v>2000</v>
      </c>
      <c r="B132" s="4" t="s">
        <v>8</v>
      </c>
      <c r="C132" s="3">
        <v>38540</v>
      </c>
      <c r="D132" s="46">
        <v>10</v>
      </c>
      <c r="E132">
        <v>16</v>
      </c>
      <c r="F132">
        <v>0</v>
      </c>
      <c r="G132" s="4">
        <f t="shared" si="6"/>
        <v>16</v>
      </c>
      <c r="H132" s="4">
        <f t="shared" si="7"/>
        <v>96</v>
      </c>
      <c r="I132" s="43">
        <f t="shared" si="8"/>
        <v>4134</v>
      </c>
      <c r="J132" s="4"/>
      <c r="K132" s="4"/>
    </row>
    <row r="133" spans="1:11" ht="12.75" hidden="1" customHeight="1" x14ac:dyDescent="0.2">
      <c r="A133" s="13">
        <v>2000</v>
      </c>
      <c r="B133" s="4" t="s">
        <v>8</v>
      </c>
      <c r="C133" s="3">
        <v>38540</v>
      </c>
      <c r="D133" s="46">
        <v>11</v>
      </c>
      <c r="E133">
        <v>12</v>
      </c>
      <c r="F133">
        <v>0</v>
      </c>
      <c r="G133" s="4">
        <f t="shared" si="6"/>
        <v>12</v>
      </c>
      <c r="H133" s="4">
        <f t="shared" si="7"/>
        <v>72</v>
      </c>
      <c r="I133" s="43">
        <f t="shared" si="8"/>
        <v>4206</v>
      </c>
      <c r="J133" s="4"/>
      <c r="K133" s="4"/>
    </row>
    <row r="134" spans="1:11" ht="12.75" hidden="1" customHeight="1" x14ac:dyDescent="0.2">
      <c r="A134" s="13">
        <v>2000</v>
      </c>
      <c r="B134" s="4" t="s">
        <v>8</v>
      </c>
      <c r="C134" s="3">
        <v>38540</v>
      </c>
      <c r="D134" s="46">
        <v>12</v>
      </c>
      <c r="E134">
        <v>0</v>
      </c>
      <c r="F134">
        <v>0</v>
      </c>
      <c r="G134" s="4">
        <f t="shared" si="6"/>
        <v>0</v>
      </c>
      <c r="H134" s="4">
        <f t="shared" si="7"/>
        <v>0</v>
      </c>
      <c r="I134" s="43">
        <f t="shared" si="8"/>
        <v>4206</v>
      </c>
      <c r="J134" s="4"/>
      <c r="K134" s="4"/>
    </row>
    <row r="135" spans="1:11" ht="12.75" hidden="1" customHeight="1" x14ac:dyDescent="0.2">
      <c r="A135" s="13">
        <v>2000</v>
      </c>
      <c r="B135" s="4" t="s">
        <v>8</v>
      </c>
      <c r="C135" s="3">
        <v>38540</v>
      </c>
      <c r="D135" s="46">
        <v>13</v>
      </c>
      <c r="E135">
        <v>0</v>
      </c>
      <c r="F135">
        <v>0</v>
      </c>
      <c r="G135" s="4">
        <f t="shared" si="6"/>
        <v>0</v>
      </c>
      <c r="H135" s="4">
        <f t="shared" si="7"/>
        <v>0</v>
      </c>
      <c r="I135" s="43">
        <f t="shared" si="8"/>
        <v>4206</v>
      </c>
      <c r="J135" s="4"/>
      <c r="K135" s="4"/>
    </row>
    <row r="136" spans="1:11" ht="12.75" hidden="1" customHeight="1" x14ac:dyDescent="0.2">
      <c r="A136" s="13">
        <v>2000</v>
      </c>
      <c r="B136" s="4" t="s">
        <v>8</v>
      </c>
      <c r="C136" s="3">
        <v>38540</v>
      </c>
      <c r="D136" s="46">
        <v>14</v>
      </c>
      <c r="E136">
        <v>0</v>
      </c>
      <c r="F136">
        <v>0</v>
      </c>
      <c r="G136" s="4">
        <f t="shared" si="6"/>
        <v>0</v>
      </c>
      <c r="H136" s="4">
        <f t="shared" si="7"/>
        <v>0</v>
      </c>
      <c r="I136" s="43">
        <f t="shared" si="8"/>
        <v>4206</v>
      </c>
      <c r="J136" s="4"/>
      <c r="K136" s="4"/>
    </row>
    <row r="137" spans="1:11" ht="12.75" hidden="1" customHeight="1" x14ac:dyDescent="0.2">
      <c r="A137" s="13">
        <v>2000</v>
      </c>
      <c r="B137" s="4" t="s">
        <v>8</v>
      </c>
      <c r="C137" s="3">
        <v>38540</v>
      </c>
      <c r="D137" s="46">
        <v>15</v>
      </c>
      <c r="E137">
        <v>6</v>
      </c>
      <c r="F137">
        <v>0</v>
      </c>
      <c r="G137" s="4">
        <f t="shared" si="6"/>
        <v>6</v>
      </c>
      <c r="H137" s="4">
        <f t="shared" si="7"/>
        <v>36</v>
      </c>
      <c r="I137" s="43">
        <f t="shared" si="8"/>
        <v>4242</v>
      </c>
      <c r="J137" s="4"/>
      <c r="K137" s="4"/>
    </row>
    <row r="138" spans="1:11" ht="12.75" hidden="1" customHeight="1" x14ac:dyDescent="0.2">
      <c r="A138" s="13">
        <v>2000</v>
      </c>
      <c r="B138" s="4" t="s">
        <v>8</v>
      </c>
      <c r="C138" s="3">
        <v>38540</v>
      </c>
      <c r="D138" s="46">
        <v>16</v>
      </c>
      <c r="E138">
        <v>12</v>
      </c>
      <c r="F138">
        <v>0</v>
      </c>
      <c r="G138" s="4">
        <f t="shared" si="6"/>
        <v>12</v>
      </c>
      <c r="H138" s="4">
        <f t="shared" si="7"/>
        <v>72</v>
      </c>
      <c r="I138" s="43">
        <f t="shared" si="8"/>
        <v>4314</v>
      </c>
      <c r="J138" s="4"/>
      <c r="K138" s="4"/>
    </row>
    <row r="139" spans="1:11" ht="12.75" hidden="1" customHeight="1" x14ac:dyDescent="0.2">
      <c r="A139" s="13">
        <v>2000</v>
      </c>
      <c r="B139" s="4" t="s">
        <v>8</v>
      </c>
      <c r="C139" s="3">
        <v>38540</v>
      </c>
      <c r="D139" s="46">
        <v>17</v>
      </c>
      <c r="E139">
        <v>10</v>
      </c>
      <c r="F139">
        <v>0</v>
      </c>
      <c r="G139" s="4">
        <f t="shared" si="6"/>
        <v>10</v>
      </c>
      <c r="H139" s="4">
        <f t="shared" si="7"/>
        <v>60</v>
      </c>
      <c r="I139" s="43">
        <f t="shared" si="8"/>
        <v>4374</v>
      </c>
      <c r="J139" s="4"/>
      <c r="K139" s="4"/>
    </row>
    <row r="140" spans="1:11" ht="12.75" hidden="1" customHeight="1" x14ac:dyDescent="0.2">
      <c r="A140" s="13">
        <v>2000</v>
      </c>
      <c r="B140" s="4" t="s">
        <v>8</v>
      </c>
      <c r="C140" s="3">
        <v>38540</v>
      </c>
      <c r="D140" s="46">
        <v>18</v>
      </c>
      <c r="E140">
        <v>32</v>
      </c>
      <c r="F140">
        <v>0</v>
      </c>
      <c r="G140" s="4">
        <f t="shared" si="6"/>
        <v>32</v>
      </c>
      <c r="H140" s="4">
        <f t="shared" si="7"/>
        <v>192</v>
      </c>
      <c r="I140" s="43">
        <f t="shared" si="8"/>
        <v>4566</v>
      </c>
      <c r="J140" s="4"/>
      <c r="K140" s="4"/>
    </row>
    <row r="141" spans="1:11" ht="12.75" hidden="1" customHeight="1" x14ac:dyDescent="0.2">
      <c r="A141" s="13">
        <v>2000</v>
      </c>
      <c r="B141" s="4" t="s">
        <v>8</v>
      </c>
      <c r="C141" s="3">
        <v>38540</v>
      </c>
      <c r="D141" s="46">
        <v>19</v>
      </c>
      <c r="E141">
        <v>18</v>
      </c>
      <c r="F141">
        <v>0</v>
      </c>
      <c r="G141" s="4">
        <f t="shared" si="6"/>
        <v>18</v>
      </c>
      <c r="H141" s="4">
        <f t="shared" si="7"/>
        <v>108</v>
      </c>
      <c r="I141" s="43">
        <f t="shared" si="8"/>
        <v>4674</v>
      </c>
      <c r="J141" s="4"/>
      <c r="K141" s="4"/>
    </row>
    <row r="142" spans="1:11" ht="12.75" hidden="1" customHeight="1" x14ac:dyDescent="0.2">
      <c r="A142" s="13">
        <v>2000</v>
      </c>
      <c r="B142" s="4" t="s">
        <v>8</v>
      </c>
      <c r="C142" s="3">
        <v>38540</v>
      </c>
      <c r="D142" s="46">
        <v>20</v>
      </c>
      <c r="E142">
        <v>2</v>
      </c>
      <c r="F142">
        <v>0</v>
      </c>
      <c r="G142" s="4">
        <f t="shared" si="6"/>
        <v>2</v>
      </c>
      <c r="H142" s="4">
        <f t="shared" si="7"/>
        <v>12</v>
      </c>
      <c r="I142" s="43">
        <f t="shared" si="8"/>
        <v>4686</v>
      </c>
      <c r="J142" s="4"/>
      <c r="K142" s="4"/>
    </row>
    <row r="143" spans="1:11" ht="12.75" hidden="1" customHeight="1" x14ac:dyDescent="0.2">
      <c r="A143" s="13">
        <v>2000</v>
      </c>
      <c r="B143" s="4" t="s">
        <v>8</v>
      </c>
      <c r="C143" s="3">
        <v>38540</v>
      </c>
      <c r="D143" s="46">
        <v>21</v>
      </c>
      <c r="E143">
        <v>48</v>
      </c>
      <c r="F143">
        <v>0</v>
      </c>
      <c r="G143" s="4">
        <f t="shared" si="6"/>
        <v>48</v>
      </c>
      <c r="H143" s="4">
        <f t="shared" si="7"/>
        <v>288</v>
      </c>
      <c r="I143" s="43">
        <f t="shared" si="8"/>
        <v>4974</v>
      </c>
      <c r="J143" s="4"/>
      <c r="K143" s="4"/>
    </row>
    <row r="144" spans="1:11" ht="12.75" hidden="1" customHeight="1" x14ac:dyDescent="0.2">
      <c r="A144" s="13">
        <v>2000</v>
      </c>
      <c r="B144" s="4" t="s">
        <v>8</v>
      </c>
      <c r="C144" s="3">
        <v>38540</v>
      </c>
      <c r="D144" s="46">
        <v>22</v>
      </c>
      <c r="E144">
        <v>9</v>
      </c>
      <c r="F144">
        <v>0</v>
      </c>
      <c r="G144" s="4">
        <f t="shared" si="6"/>
        <v>9</v>
      </c>
      <c r="H144" s="4">
        <f t="shared" si="7"/>
        <v>54</v>
      </c>
      <c r="I144" s="43">
        <f t="shared" si="8"/>
        <v>5028</v>
      </c>
      <c r="J144" s="4"/>
      <c r="K144" s="4"/>
    </row>
    <row r="145" spans="1:11" ht="12.75" hidden="1" customHeight="1" x14ac:dyDescent="0.2">
      <c r="A145" s="13">
        <v>2000</v>
      </c>
      <c r="B145" s="4" t="s">
        <v>8</v>
      </c>
      <c r="C145" s="3">
        <v>38540</v>
      </c>
      <c r="D145" s="46">
        <v>23</v>
      </c>
      <c r="E145">
        <v>6</v>
      </c>
      <c r="F145">
        <v>0</v>
      </c>
      <c r="G145" s="4">
        <f t="shared" si="6"/>
        <v>6</v>
      </c>
      <c r="H145" s="4">
        <f t="shared" si="7"/>
        <v>36</v>
      </c>
      <c r="I145" s="43">
        <f t="shared" si="8"/>
        <v>5064</v>
      </c>
      <c r="J145" s="4"/>
      <c r="K145" s="4"/>
    </row>
    <row r="146" spans="1:11" ht="12.75" hidden="1" customHeight="1" x14ac:dyDescent="0.2">
      <c r="A146" s="13">
        <v>2000</v>
      </c>
      <c r="B146" s="4" t="s">
        <v>8</v>
      </c>
      <c r="C146" s="3">
        <v>38541</v>
      </c>
      <c r="D146" s="46">
        <v>0</v>
      </c>
      <c r="E146" s="47"/>
      <c r="G146" s="4">
        <f t="shared" si="6"/>
        <v>0</v>
      </c>
      <c r="H146" s="4">
        <f t="shared" si="7"/>
        <v>0</v>
      </c>
      <c r="I146" s="43">
        <f t="shared" si="8"/>
        <v>5064</v>
      </c>
      <c r="J146" s="4"/>
      <c r="K146" s="4"/>
    </row>
    <row r="147" spans="1:11" ht="12.75" hidden="1" customHeight="1" x14ac:dyDescent="0.2">
      <c r="A147" s="13">
        <v>2000</v>
      </c>
      <c r="B147" s="4" t="s">
        <v>8</v>
      </c>
      <c r="C147" s="3">
        <v>38541</v>
      </c>
      <c r="D147" s="46">
        <v>1</v>
      </c>
      <c r="E147" s="47"/>
      <c r="G147" s="4">
        <f t="shared" si="6"/>
        <v>0</v>
      </c>
      <c r="H147" s="4">
        <f t="shared" si="7"/>
        <v>0</v>
      </c>
      <c r="I147" s="43">
        <f t="shared" si="8"/>
        <v>5064</v>
      </c>
      <c r="J147" s="4"/>
      <c r="K147" s="4"/>
    </row>
    <row r="148" spans="1:11" ht="12.75" hidden="1" customHeight="1" x14ac:dyDescent="0.2">
      <c r="A148" s="13">
        <v>2000</v>
      </c>
      <c r="B148" s="4" t="s">
        <v>8</v>
      </c>
      <c r="C148" s="3">
        <v>38541</v>
      </c>
      <c r="D148" s="46">
        <v>2</v>
      </c>
      <c r="E148" s="47"/>
      <c r="G148" s="4">
        <f t="shared" si="6"/>
        <v>0</v>
      </c>
      <c r="H148" s="4">
        <f t="shared" si="7"/>
        <v>0</v>
      </c>
      <c r="I148" s="43">
        <f t="shared" si="8"/>
        <v>5064</v>
      </c>
      <c r="J148" s="4"/>
      <c r="K148" s="4"/>
    </row>
    <row r="149" spans="1:11" ht="12.75" hidden="1" customHeight="1" x14ac:dyDescent="0.2">
      <c r="A149" s="13">
        <v>2000</v>
      </c>
      <c r="B149" s="4" t="s">
        <v>8</v>
      </c>
      <c r="C149" s="3">
        <v>38541</v>
      </c>
      <c r="D149" s="46">
        <v>3</v>
      </c>
      <c r="E149" s="47"/>
      <c r="G149" s="4">
        <f t="shared" si="6"/>
        <v>0</v>
      </c>
      <c r="H149" s="4">
        <f t="shared" si="7"/>
        <v>0</v>
      </c>
      <c r="I149" s="43">
        <f t="shared" si="8"/>
        <v>5064</v>
      </c>
      <c r="J149" s="4"/>
      <c r="K149" s="4"/>
    </row>
    <row r="150" spans="1:11" ht="12.75" hidden="1" customHeight="1" x14ac:dyDescent="0.2">
      <c r="A150" s="13">
        <v>2000</v>
      </c>
      <c r="B150" s="4" t="s">
        <v>8</v>
      </c>
      <c r="C150" s="3">
        <v>38541</v>
      </c>
      <c r="D150" s="46">
        <v>4</v>
      </c>
      <c r="E150">
        <v>11</v>
      </c>
      <c r="F150">
        <v>0</v>
      </c>
      <c r="G150" s="4">
        <f t="shared" si="6"/>
        <v>11</v>
      </c>
      <c r="H150" s="4">
        <f t="shared" si="7"/>
        <v>66</v>
      </c>
      <c r="I150" s="43">
        <f t="shared" si="8"/>
        <v>5130</v>
      </c>
      <c r="J150" s="4"/>
      <c r="K150" s="4"/>
    </row>
    <row r="151" spans="1:11" ht="12.75" hidden="1" customHeight="1" x14ac:dyDescent="0.2">
      <c r="A151" s="13">
        <v>2000</v>
      </c>
      <c r="B151" s="4" t="s">
        <v>8</v>
      </c>
      <c r="C151" s="3">
        <v>38541</v>
      </c>
      <c r="D151" s="46">
        <v>5</v>
      </c>
      <c r="E151">
        <v>20</v>
      </c>
      <c r="F151">
        <v>0</v>
      </c>
      <c r="G151" s="4">
        <f t="shared" si="6"/>
        <v>20</v>
      </c>
      <c r="H151" s="4">
        <f t="shared" si="7"/>
        <v>120</v>
      </c>
      <c r="I151" s="43">
        <f t="shared" si="8"/>
        <v>5250</v>
      </c>
      <c r="J151" s="4"/>
      <c r="K151" s="4"/>
    </row>
    <row r="152" spans="1:11" ht="12.75" hidden="1" customHeight="1" x14ac:dyDescent="0.2">
      <c r="A152" s="13">
        <v>2000</v>
      </c>
      <c r="B152" s="4" t="s">
        <v>8</v>
      </c>
      <c r="C152" s="3">
        <v>38541</v>
      </c>
      <c r="D152" s="46">
        <v>6</v>
      </c>
      <c r="E152">
        <v>8</v>
      </c>
      <c r="F152">
        <v>0</v>
      </c>
      <c r="G152" s="4">
        <f t="shared" si="6"/>
        <v>8</v>
      </c>
      <c r="H152" s="4">
        <f t="shared" si="7"/>
        <v>48</v>
      </c>
      <c r="I152" s="43">
        <f t="shared" si="8"/>
        <v>5298</v>
      </c>
      <c r="J152" s="4"/>
      <c r="K152" s="4"/>
    </row>
    <row r="153" spans="1:11" ht="12.75" hidden="1" customHeight="1" x14ac:dyDescent="0.2">
      <c r="A153" s="13">
        <v>2000</v>
      </c>
      <c r="B153" s="4" t="s">
        <v>8</v>
      </c>
      <c r="C153" s="3">
        <v>38541</v>
      </c>
      <c r="D153" s="46">
        <v>7</v>
      </c>
      <c r="E153">
        <v>56</v>
      </c>
      <c r="F153">
        <v>0</v>
      </c>
      <c r="G153" s="4">
        <f t="shared" si="6"/>
        <v>56</v>
      </c>
      <c r="H153" s="4">
        <f t="shared" si="7"/>
        <v>336</v>
      </c>
      <c r="I153" s="43">
        <f t="shared" si="8"/>
        <v>5634</v>
      </c>
      <c r="J153" s="4"/>
      <c r="K153" s="4"/>
    </row>
    <row r="154" spans="1:11" ht="12.75" hidden="1" customHeight="1" x14ac:dyDescent="0.2">
      <c r="A154" s="13">
        <v>2000</v>
      </c>
      <c r="B154" s="4" t="s">
        <v>8</v>
      </c>
      <c r="C154" s="3">
        <v>38541</v>
      </c>
      <c r="D154" s="46">
        <v>8</v>
      </c>
      <c r="E154">
        <v>46</v>
      </c>
      <c r="F154">
        <v>0</v>
      </c>
      <c r="G154" s="4">
        <f t="shared" si="6"/>
        <v>46</v>
      </c>
      <c r="H154" s="4">
        <f t="shared" si="7"/>
        <v>276</v>
      </c>
      <c r="I154" s="43">
        <f t="shared" si="8"/>
        <v>5910</v>
      </c>
      <c r="J154" s="4"/>
      <c r="K154" s="4"/>
    </row>
    <row r="155" spans="1:11" ht="12.75" hidden="1" customHeight="1" x14ac:dyDescent="0.2">
      <c r="A155" s="13">
        <v>2000</v>
      </c>
      <c r="B155" s="4" t="s">
        <v>8</v>
      </c>
      <c r="C155" s="3">
        <v>38541</v>
      </c>
      <c r="D155" s="46">
        <v>9</v>
      </c>
      <c r="E155">
        <v>28</v>
      </c>
      <c r="F155">
        <v>0</v>
      </c>
      <c r="G155" s="4">
        <f t="shared" si="6"/>
        <v>28</v>
      </c>
      <c r="H155" s="4">
        <f t="shared" si="7"/>
        <v>168</v>
      </c>
      <c r="I155" s="43">
        <f t="shared" si="8"/>
        <v>6078</v>
      </c>
      <c r="J155" s="4"/>
      <c r="K155" s="4"/>
    </row>
    <row r="156" spans="1:11" ht="12.75" hidden="1" customHeight="1" x14ac:dyDescent="0.2">
      <c r="A156" s="13">
        <v>2000</v>
      </c>
      <c r="B156" s="4" t="s">
        <v>8</v>
      </c>
      <c r="C156" s="3">
        <v>38541</v>
      </c>
      <c r="D156" s="46">
        <v>10</v>
      </c>
      <c r="E156">
        <v>18</v>
      </c>
      <c r="F156">
        <v>8</v>
      </c>
      <c r="G156" s="4">
        <f t="shared" si="6"/>
        <v>26</v>
      </c>
      <c r="H156" s="4">
        <f t="shared" si="7"/>
        <v>156</v>
      </c>
      <c r="I156" s="43">
        <f t="shared" si="8"/>
        <v>6234</v>
      </c>
      <c r="J156" s="4"/>
      <c r="K156" s="4"/>
    </row>
    <row r="157" spans="1:11" ht="12.75" hidden="1" customHeight="1" x14ac:dyDescent="0.2">
      <c r="A157" s="13">
        <v>2000</v>
      </c>
      <c r="B157" s="4" t="s">
        <v>8</v>
      </c>
      <c r="C157" s="3">
        <v>38541</v>
      </c>
      <c r="D157" s="46">
        <v>11</v>
      </c>
      <c r="E157">
        <v>0</v>
      </c>
      <c r="F157">
        <v>0</v>
      </c>
      <c r="G157" s="4">
        <f t="shared" si="6"/>
        <v>0</v>
      </c>
      <c r="H157" s="4">
        <f t="shared" si="7"/>
        <v>0</v>
      </c>
      <c r="I157" s="43">
        <f t="shared" si="8"/>
        <v>6234</v>
      </c>
      <c r="J157" s="4"/>
      <c r="K157" s="4"/>
    </row>
    <row r="158" spans="1:11" ht="12.75" hidden="1" customHeight="1" x14ac:dyDescent="0.2">
      <c r="A158" s="13">
        <v>2000</v>
      </c>
      <c r="B158" s="4" t="s">
        <v>8</v>
      </c>
      <c r="C158" s="3">
        <v>38541</v>
      </c>
      <c r="D158" s="46">
        <v>12</v>
      </c>
      <c r="E158">
        <v>13</v>
      </c>
      <c r="F158">
        <v>0</v>
      </c>
      <c r="G158" s="4">
        <f t="shared" si="6"/>
        <v>13</v>
      </c>
      <c r="H158" s="4">
        <f t="shared" si="7"/>
        <v>78</v>
      </c>
      <c r="I158" s="43">
        <f t="shared" si="8"/>
        <v>6312</v>
      </c>
      <c r="J158" s="4"/>
      <c r="K158" s="4"/>
    </row>
    <row r="159" spans="1:11" ht="12.75" hidden="1" customHeight="1" x14ac:dyDescent="0.2">
      <c r="A159" s="13">
        <v>2000</v>
      </c>
      <c r="B159" s="4" t="s">
        <v>8</v>
      </c>
      <c r="C159" s="3">
        <v>38541</v>
      </c>
      <c r="D159" s="46">
        <v>13</v>
      </c>
      <c r="E159">
        <v>7</v>
      </c>
      <c r="F159">
        <v>0</v>
      </c>
      <c r="G159" s="4">
        <f t="shared" si="6"/>
        <v>7</v>
      </c>
      <c r="H159" s="4">
        <f t="shared" si="7"/>
        <v>42</v>
      </c>
      <c r="I159" s="43">
        <f t="shared" si="8"/>
        <v>6354</v>
      </c>
      <c r="J159" s="4"/>
      <c r="K159" s="4"/>
    </row>
    <row r="160" spans="1:11" ht="12.75" hidden="1" customHeight="1" x14ac:dyDescent="0.2">
      <c r="A160" s="13">
        <v>2000</v>
      </c>
      <c r="B160" s="4" t="s">
        <v>8</v>
      </c>
      <c r="C160" s="3">
        <v>38541</v>
      </c>
      <c r="D160" s="46">
        <v>14</v>
      </c>
      <c r="E160">
        <v>5</v>
      </c>
      <c r="F160">
        <v>0</v>
      </c>
      <c r="G160" s="4">
        <f t="shared" si="6"/>
        <v>5</v>
      </c>
      <c r="H160" s="4">
        <f t="shared" si="7"/>
        <v>30</v>
      </c>
      <c r="I160" s="43">
        <f t="shared" si="8"/>
        <v>6384</v>
      </c>
      <c r="J160" s="4"/>
      <c r="K160" s="4"/>
    </row>
    <row r="161" spans="1:11" ht="12.75" hidden="1" customHeight="1" x14ac:dyDescent="0.2">
      <c r="A161" s="13">
        <v>2000</v>
      </c>
      <c r="B161" s="4" t="s">
        <v>8</v>
      </c>
      <c r="C161" s="3">
        <v>38541</v>
      </c>
      <c r="D161" s="46">
        <v>15</v>
      </c>
      <c r="E161">
        <v>0</v>
      </c>
      <c r="F161">
        <v>0</v>
      </c>
      <c r="G161" s="4">
        <f t="shared" si="6"/>
        <v>0</v>
      </c>
      <c r="H161" s="4">
        <f t="shared" si="7"/>
        <v>0</v>
      </c>
      <c r="I161" s="43">
        <f t="shared" si="8"/>
        <v>6384</v>
      </c>
      <c r="J161" s="4"/>
      <c r="K161" s="4"/>
    </row>
    <row r="162" spans="1:11" ht="12.75" hidden="1" customHeight="1" x14ac:dyDescent="0.2">
      <c r="A162" s="13">
        <v>2000</v>
      </c>
      <c r="B162" s="4" t="s">
        <v>8</v>
      </c>
      <c r="C162" s="3">
        <v>38541</v>
      </c>
      <c r="D162" s="46">
        <v>16</v>
      </c>
      <c r="E162">
        <v>22</v>
      </c>
      <c r="F162">
        <v>0</v>
      </c>
      <c r="G162" s="4">
        <f t="shared" si="6"/>
        <v>22</v>
      </c>
      <c r="H162" s="4">
        <f t="shared" si="7"/>
        <v>132</v>
      </c>
      <c r="I162" s="43">
        <f t="shared" si="8"/>
        <v>6516</v>
      </c>
      <c r="J162" s="4"/>
      <c r="K162" s="4"/>
    </row>
    <row r="163" spans="1:11" ht="12.75" hidden="1" customHeight="1" x14ac:dyDescent="0.2">
      <c r="A163" s="13">
        <v>2000</v>
      </c>
      <c r="B163" s="4" t="s">
        <v>8</v>
      </c>
      <c r="C163" s="3">
        <v>38541</v>
      </c>
      <c r="D163" s="46">
        <v>17</v>
      </c>
      <c r="E163">
        <v>48</v>
      </c>
      <c r="F163">
        <v>0</v>
      </c>
      <c r="G163" s="4">
        <f t="shared" si="6"/>
        <v>48</v>
      </c>
      <c r="H163" s="4">
        <f t="shared" si="7"/>
        <v>288</v>
      </c>
      <c r="I163" s="43">
        <f t="shared" si="8"/>
        <v>6804</v>
      </c>
      <c r="J163" s="4"/>
      <c r="K163" s="4"/>
    </row>
    <row r="164" spans="1:11" ht="12.75" hidden="1" customHeight="1" x14ac:dyDescent="0.2">
      <c r="A164" s="13">
        <v>2000</v>
      </c>
      <c r="B164" s="4" t="s">
        <v>8</v>
      </c>
      <c r="C164" s="3">
        <v>38541</v>
      </c>
      <c r="D164" s="46">
        <v>18</v>
      </c>
      <c r="E164">
        <v>55</v>
      </c>
      <c r="F164">
        <v>1</v>
      </c>
      <c r="G164" s="4">
        <f t="shared" si="6"/>
        <v>56</v>
      </c>
      <c r="H164" s="4">
        <f t="shared" si="7"/>
        <v>336</v>
      </c>
      <c r="I164" s="43">
        <f t="shared" si="8"/>
        <v>7140</v>
      </c>
      <c r="J164" s="4"/>
      <c r="K164" s="4"/>
    </row>
    <row r="165" spans="1:11" ht="12.75" hidden="1" customHeight="1" x14ac:dyDescent="0.2">
      <c r="A165" s="13">
        <v>2000</v>
      </c>
      <c r="B165" s="4" t="s">
        <v>8</v>
      </c>
      <c r="C165" s="3">
        <v>38541</v>
      </c>
      <c r="D165" s="46">
        <v>19</v>
      </c>
      <c r="E165">
        <v>51</v>
      </c>
      <c r="F165">
        <v>0</v>
      </c>
      <c r="G165" s="4">
        <f t="shared" si="6"/>
        <v>51</v>
      </c>
      <c r="H165" s="4">
        <f t="shared" si="7"/>
        <v>306</v>
      </c>
      <c r="I165" s="43">
        <f t="shared" si="8"/>
        <v>7446</v>
      </c>
      <c r="J165" s="4"/>
      <c r="K165" s="4"/>
    </row>
    <row r="166" spans="1:11" ht="12.75" hidden="1" customHeight="1" x14ac:dyDescent="0.2">
      <c r="A166" s="13">
        <v>2000</v>
      </c>
      <c r="B166" s="4" t="s">
        <v>8</v>
      </c>
      <c r="C166" s="3">
        <v>38541</v>
      </c>
      <c r="D166" s="46">
        <v>20</v>
      </c>
      <c r="E166">
        <v>7</v>
      </c>
      <c r="F166">
        <v>0</v>
      </c>
      <c r="G166" s="4">
        <f t="shared" si="6"/>
        <v>7</v>
      </c>
      <c r="H166" s="4">
        <f t="shared" si="7"/>
        <v>42</v>
      </c>
      <c r="I166" s="43">
        <f t="shared" si="8"/>
        <v>7488</v>
      </c>
      <c r="J166" s="4"/>
      <c r="K166" s="4"/>
    </row>
    <row r="167" spans="1:11" ht="12.75" hidden="1" customHeight="1" x14ac:dyDescent="0.2">
      <c r="A167" s="13">
        <v>2000</v>
      </c>
      <c r="B167" s="4" t="s">
        <v>8</v>
      </c>
      <c r="C167" s="3">
        <v>38541</v>
      </c>
      <c r="D167" s="46">
        <v>21</v>
      </c>
      <c r="E167">
        <v>60</v>
      </c>
      <c r="F167">
        <v>0</v>
      </c>
      <c r="G167" s="4">
        <f t="shared" si="6"/>
        <v>60</v>
      </c>
      <c r="H167" s="4">
        <f t="shared" si="7"/>
        <v>360</v>
      </c>
      <c r="I167" s="43">
        <f t="shared" si="8"/>
        <v>7848</v>
      </c>
      <c r="J167" s="4"/>
      <c r="K167" s="4"/>
    </row>
    <row r="168" spans="1:11" ht="12.75" hidden="1" customHeight="1" x14ac:dyDescent="0.2">
      <c r="A168" s="13">
        <v>2000</v>
      </c>
      <c r="B168" s="4" t="s">
        <v>8</v>
      </c>
      <c r="C168" s="3">
        <v>38541</v>
      </c>
      <c r="D168" s="46">
        <v>22</v>
      </c>
      <c r="E168">
        <v>26</v>
      </c>
      <c r="F168">
        <v>0</v>
      </c>
      <c r="G168" s="4">
        <f t="shared" si="6"/>
        <v>26</v>
      </c>
      <c r="H168" s="4">
        <f t="shared" si="7"/>
        <v>156</v>
      </c>
      <c r="I168" s="43">
        <f t="shared" si="8"/>
        <v>8004</v>
      </c>
      <c r="J168" s="4"/>
      <c r="K168" s="4"/>
    </row>
    <row r="169" spans="1:11" ht="12.75" hidden="1" customHeight="1" x14ac:dyDescent="0.2">
      <c r="A169" s="13">
        <v>2000</v>
      </c>
      <c r="B169" s="4" t="s">
        <v>8</v>
      </c>
      <c r="C169" s="3">
        <v>38541</v>
      </c>
      <c r="D169" s="46">
        <v>23</v>
      </c>
      <c r="E169">
        <v>0</v>
      </c>
      <c r="F169">
        <v>0</v>
      </c>
      <c r="G169" s="4">
        <f t="shared" si="6"/>
        <v>0</v>
      </c>
      <c r="H169" s="4">
        <f t="shared" si="7"/>
        <v>0</v>
      </c>
      <c r="I169" s="43">
        <f t="shared" si="8"/>
        <v>8004</v>
      </c>
      <c r="J169" s="4"/>
      <c r="K169" s="4"/>
    </row>
    <row r="170" spans="1:11" ht="12.75" hidden="1" customHeight="1" x14ac:dyDescent="0.2">
      <c r="A170" s="13">
        <v>2000</v>
      </c>
      <c r="B170" s="4" t="s">
        <v>8</v>
      </c>
      <c r="C170" s="3">
        <v>38542</v>
      </c>
      <c r="D170" s="46">
        <v>0</v>
      </c>
      <c r="E170" s="47"/>
      <c r="G170" s="4">
        <f t="shared" si="6"/>
        <v>0</v>
      </c>
      <c r="H170" s="4">
        <f t="shared" si="7"/>
        <v>0</v>
      </c>
      <c r="I170" s="43">
        <f t="shared" si="8"/>
        <v>8004</v>
      </c>
      <c r="J170" s="4"/>
      <c r="K170" s="4"/>
    </row>
    <row r="171" spans="1:11" ht="12.75" hidden="1" customHeight="1" x14ac:dyDescent="0.2">
      <c r="A171" s="13">
        <v>2000</v>
      </c>
      <c r="B171" s="4" t="s">
        <v>8</v>
      </c>
      <c r="C171" s="3">
        <v>38542</v>
      </c>
      <c r="D171" s="46">
        <v>1</v>
      </c>
      <c r="E171" s="47"/>
      <c r="G171" s="4">
        <f t="shared" si="6"/>
        <v>0</v>
      </c>
      <c r="H171" s="4">
        <f t="shared" si="7"/>
        <v>0</v>
      </c>
      <c r="I171" s="43">
        <f t="shared" si="8"/>
        <v>8004</v>
      </c>
      <c r="J171" s="4"/>
      <c r="K171" s="4"/>
    </row>
    <row r="172" spans="1:11" ht="12.75" hidden="1" customHeight="1" x14ac:dyDescent="0.2">
      <c r="A172" s="13">
        <v>2000</v>
      </c>
      <c r="B172" s="4" t="s">
        <v>8</v>
      </c>
      <c r="C172" s="3">
        <v>38542</v>
      </c>
      <c r="D172" s="46">
        <v>2</v>
      </c>
      <c r="E172" s="47"/>
      <c r="G172" s="4">
        <f t="shared" si="6"/>
        <v>0</v>
      </c>
      <c r="H172" s="4">
        <f t="shared" si="7"/>
        <v>0</v>
      </c>
      <c r="I172" s="43">
        <f t="shared" si="8"/>
        <v>8004</v>
      </c>
      <c r="J172" s="4"/>
      <c r="K172" s="4"/>
    </row>
    <row r="173" spans="1:11" ht="12.75" hidden="1" customHeight="1" x14ac:dyDescent="0.2">
      <c r="A173" s="13">
        <v>2000</v>
      </c>
      <c r="B173" s="4" t="s">
        <v>8</v>
      </c>
      <c r="C173" s="3">
        <v>38542</v>
      </c>
      <c r="D173" s="46">
        <v>3</v>
      </c>
      <c r="E173" s="47"/>
      <c r="G173" s="4">
        <f t="shared" si="6"/>
        <v>0</v>
      </c>
      <c r="H173" s="4">
        <f t="shared" si="7"/>
        <v>0</v>
      </c>
      <c r="I173" s="43">
        <f t="shared" si="8"/>
        <v>8004</v>
      </c>
      <c r="J173" s="4"/>
      <c r="K173" s="4"/>
    </row>
    <row r="174" spans="1:11" ht="12.75" hidden="1" customHeight="1" x14ac:dyDescent="0.2">
      <c r="A174" s="13">
        <v>2000</v>
      </c>
      <c r="B174" s="4" t="s">
        <v>8</v>
      </c>
      <c r="C174" s="3">
        <v>38542</v>
      </c>
      <c r="D174" s="46">
        <v>4</v>
      </c>
      <c r="E174">
        <v>0</v>
      </c>
      <c r="F174">
        <v>0</v>
      </c>
      <c r="G174" s="4">
        <f t="shared" si="6"/>
        <v>0</v>
      </c>
      <c r="H174" s="4">
        <f t="shared" si="7"/>
        <v>0</v>
      </c>
      <c r="I174" s="43">
        <f t="shared" si="8"/>
        <v>8004</v>
      </c>
      <c r="J174" s="4"/>
      <c r="K174" s="4"/>
    </row>
    <row r="175" spans="1:11" ht="12.75" hidden="1" customHeight="1" x14ac:dyDescent="0.2">
      <c r="A175" s="13">
        <v>2000</v>
      </c>
      <c r="B175" s="4" t="s">
        <v>8</v>
      </c>
      <c r="C175" s="3">
        <v>38542</v>
      </c>
      <c r="D175" s="46">
        <v>5</v>
      </c>
      <c r="E175">
        <v>12</v>
      </c>
      <c r="F175">
        <v>0</v>
      </c>
      <c r="G175" s="4">
        <f t="shared" si="6"/>
        <v>12</v>
      </c>
      <c r="H175" s="4">
        <f t="shared" si="7"/>
        <v>72</v>
      </c>
      <c r="I175" s="43">
        <f t="shared" si="8"/>
        <v>8076</v>
      </c>
      <c r="J175" s="4"/>
      <c r="K175" s="4"/>
    </row>
    <row r="176" spans="1:11" ht="12.75" hidden="1" customHeight="1" x14ac:dyDescent="0.2">
      <c r="A176" s="13">
        <v>2000</v>
      </c>
      <c r="B176" s="4" t="s">
        <v>8</v>
      </c>
      <c r="C176" s="3">
        <v>38542</v>
      </c>
      <c r="D176" s="46">
        <v>6</v>
      </c>
      <c r="E176">
        <v>1</v>
      </c>
      <c r="F176">
        <v>0</v>
      </c>
      <c r="G176" s="4">
        <f t="shared" si="6"/>
        <v>1</v>
      </c>
      <c r="H176" s="4">
        <f t="shared" si="7"/>
        <v>6</v>
      </c>
      <c r="I176" s="43">
        <f t="shared" si="8"/>
        <v>8082</v>
      </c>
      <c r="J176" s="4"/>
      <c r="K176" s="4"/>
    </row>
    <row r="177" spans="1:11" ht="12.75" hidden="1" customHeight="1" x14ac:dyDescent="0.2">
      <c r="A177" s="13">
        <v>2000</v>
      </c>
      <c r="B177" s="4" t="s">
        <v>8</v>
      </c>
      <c r="C177" s="3">
        <v>38542</v>
      </c>
      <c r="D177" s="46">
        <v>7</v>
      </c>
      <c r="E177">
        <v>31</v>
      </c>
      <c r="F177">
        <v>0</v>
      </c>
      <c r="G177" s="4">
        <f t="shared" si="6"/>
        <v>31</v>
      </c>
      <c r="H177" s="4">
        <f t="shared" si="7"/>
        <v>186</v>
      </c>
      <c r="I177" s="43">
        <f t="shared" si="8"/>
        <v>8268</v>
      </c>
      <c r="J177" s="4"/>
      <c r="K177" s="4"/>
    </row>
    <row r="178" spans="1:11" ht="12.75" hidden="1" customHeight="1" x14ac:dyDescent="0.2">
      <c r="A178" s="13">
        <v>2000</v>
      </c>
      <c r="B178" s="4" t="s">
        <v>8</v>
      </c>
      <c r="C178" s="3">
        <v>38542</v>
      </c>
      <c r="D178" s="46">
        <v>8</v>
      </c>
      <c r="E178">
        <v>19</v>
      </c>
      <c r="F178">
        <v>0</v>
      </c>
      <c r="G178" s="4">
        <f t="shared" si="6"/>
        <v>19</v>
      </c>
      <c r="H178" s="4">
        <f t="shared" si="7"/>
        <v>114</v>
      </c>
      <c r="I178" s="43">
        <f t="shared" si="8"/>
        <v>8382</v>
      </c>
      <c r="J178" s="4"/>
      <c r="K178" s="4"/>
    </row>
    <row r="179" spans="1:11" ht="12.75" hidden="1" customHeight="1" x14ac:dyDescent="0.2">
      <c r="A179" s="13">
        <v>2000</v>
      </c>
      <c r="B179" s="4" t="s">
        <v>8</v>
      </c>
      <c r="C179" s="3">
        <v>38542</v>
      </c>
      <c r="D179" s="46">
        <v>9</v>
      </c>
      <c r="E179">
        <v>4</v>
      </c>
      <c r="F179">
        <v>0</v>
      </c>
      <c r="G179" s="4">
        <f t="shared" si="6"/>
        <v>4</v>
      </c>
      <c r="H179" s="4">
        <f t="shared" si="7"/>
        <v>24</v>
      </c>
      <c r="I179" s="43">
        <f t="shared" si="8"/>
        <v>8406</v>
      </c>
      <c r="J179" s="4"/>
      <c r="K179" s="4"/>
    </row>
    <row r="180" spans="1:11" ht="12.75" hidden="1" customHeight="1" x14ac:dyDescent="0.2">
      <c r="A180" s="13">
        <v>2000</v>
      </c>
      <c r="B180" s="4" t="s">
        <v>8</v>
      </c>
      <c r="C180" s="3">
        <v>38542</v>
      </c>
      <c r="D180" s="46">
        <v>10</v>
      </c>
      <c r="E180">
        <v>0</v>
      </c>
      <c r="F180">
        <v>0</v>
      </c>
      <c r="G180" s="4">
        <f t="shared" si="6"/>
        <v>0</v>
      </c>
      <c r="H180" s="4">
        <f t="shared" si="7"/>
        <v>0</v>
      </c>
      <c r="I180" s="43">
        <f t="shared" si="8"/>
        <v>8406</v>
      </c>
      <c r="J180" s="4"/>
      <c r="K180" s="4"/>
    </row>
    <row r="181" spans="1:11" ht="12.75" hidden="1" customHeight="1" x14ac:dyDescent="0.2">
      <c r="A181" s="13">
        <v>2000</v>
      </c>
      <c r="B181" s="4" t="s">
        <v>8</v>
      </c>
      <c r="C181" s="3">
        <v>38542</v>
      </c>
      <c r="D181" s="46">
        <v>11</v>
      </c>
      <c r="E181">
        <v>3</v>
      </c>
      <c r="F181">
        <v>0</v>
      </c>
      <c r="G181" s="4">
        <f t="shared" si="6"/>
        <v>3</v>
      </c>
      <c r="H181" s="4">
        <f t="shared" si="7"/>
        <v>18</v>
      </c>
      <c r="I181" s="43">
        <f t="shared" si="8"/>
        <v>8424</v>
      </c>
      <c r="J181" s="4"/>
      <c r="K181" s="4"/>
    </row>
    <row r="182" spans="1:11" ht="12.75" hidden="1" customHeight="1" x14ac:dyDescent="0.2">
      <c r="A182" s="13">
        <v>2000</v>
      </c>
      <c r="B182" s="4" t="s">
        <v>8</v>
      </c>
      <c r="C182" s="3">
        <v>38542</v>
      </c>
      <c r="D182" s="46">
        <v>12</v>
      </c>
      <c r="E182">
        <v>4</v>
      </c>
      <c r="F182">
        <v>0</v>
      </c>
      <c r="G182" s="4">
        <f t="shared" si="6"/>
        <v>4</v>
      </c>
      <c r="H182" s="4">
        <f t="shared" si="7"/>
        <v>24</v>
      </c>
      <c r="I182" s="43">
        <f t="shared" si="8"/>
        <v>8448</v>
      </c>
      <c r="J182" s="4"/>
      <c r="K182" s="4"/>
    </row>
    <row r="183" spans="1:11" ht="12.75" hidden="1" customHeight="1" x14ac:dyDescent="0.2">
      <c r="A183" s="13">
        <v>2000</v>
      </c>
      <c r="B183" s="4" t="s">
        <v>8</v>
      </c>
      <c r="C183" s="3">
        <v>38542</v>
      </c>
      <c r="D183" s="46">
        <v>13</v>
      </c>
      <c r="E183">
        <v>11</v>
      </c>
      <c r="F183">
        <v>0</v>
      </c>
      <c r="G183" s="4">
        <f t="shared" si="6"/>
        <v>11</v>
      </c>
      <c r="H183" s="4">
        <f t="shared" si="7"/>
        <v>66</v>
      </c>
      <c r="I183" s="43">
        <f t="shared" si="8"/>
        <v>8514</v>
      </c>
      <c r="J183" s="4"/>
      <c r="K183" s="4"/>
    </row>
    <row r="184" spans="1:11" ht="12.75" hidden="1" customHeight="1" x14ac:dyDescent="0.2">
      <c r="A184" s="13">
        <v>2000</v>
      </c>
      <c r="B184" s="4" t="s">
        <v>8</v>
      </c>
      <c r="C184" s="3">
        <v>38542</v>
      </c>
      <c r="D184" s="46">
        <v>14</v>
      </c>
      <c r="E184">
        <v>11</v>
      </c>
      <c r="F184">
        <v>0</v>
      </c>
      <c r="G184" s="4">
        <f t="shared" si="6"/>
        <v>11</v>
      </c>
      <c r="H184" s="4">
        <f t="shared" si="7"/>
        <v>66</v>
      </c>
      <c r="I184" s="43">
        <f t="shared" si="8"/>
        <v>8580</v>
      </c>
      <c r="J184" s="4"/>
      <c r="K184" s="4"/>
    </row>
    <row r="185" spans="1:11" ht="12.75" hidden="1" customHeight="1" x14ac:dyDescent="0.2">
      <c r="A185" s="13">
        <v>2000</v>
      </c>
      <c r="B185" s="4" t="s">
        <v>8</v>
      </c>
      <c r="C185" s="3">
        <v>38542</v>
      </c>
      <c r="D185" s="46">
        <v>15</v>
      </c>
      <c r="E185">
        <v>13</v>
      </c>
      <c r="F185">
        <v>0</v>
      </c>
      <c r="G185" s="4">
        <f t="shared" si="6"/>
        <v>13</v>
      </c>
      <c r="H185" s="4">
        <f t="shared" si="7"/>
        <v>78</v>
      </c>
      <c r="I185" s="43">
        <f t="shared" si="8"/>
        <v>8658</v>
      </c>
      <c r="J185" s="4"/>
      <c r="K185" s="4"/>
    </row>
    <row r="186" spans="1:11" ht="12.75" hidden="1" customHeight="1" x14ac:dyDescent="0.2">
      <c r="A186" s="13">
        <v>2000</v>
      </c>
      <c r="B186" s="4" t="s">
        <v>8</v>
      </c>
      <c r="C186" s="3">
        <v>38542</v>
      </c>
      <c r="D186" s="46">
        <v>16</v>
      </c>
      <c r="E186">
        <v>10</v>
      </c>
      <c r="F186">
        <v>1</v>
      </c>
      <c r="G186" s="4">
        <f t="shared" si="6"/>
        <v>11</v>
      </c>
      <c r="H186" s="4">
        <f t="shared" si="7"/>
        <v>66</v>
      </c>
      <c r="I186" s="43">
        <f t="shared" si="8"/>
        <v>8724</v>
      </c>
      <c r="J186" s="4"/>
      <c r="K186" s="4"/>
    </row>
    <row r="187" spans="1:11" ht="12.75" hidden="1" customHeight="1" x14ac:dyDescent="0.2">
      <c r="A187" s="13">
        <v>2000</v>
      </c>
      <c r="B187" s="4" t="s">
        <v>8</v>
      </c>
      <c r="C187" s="3">
        <v>38542</v>
      </c>
      <c r="D187" s="46">
        <v>17</v>
      </c>
      <c r="E187">
        <v>12</v>
      </c>
      <c r="F187">
        <v>0</v>
      </c>
      <c r="G187" s="4">
        <f t="shared" si="6"/>
        <v>12</v>
      </c>
      <c r="H187" s="4">
        <f t="shared" si="7"/>
        <v>72</v>
      </c>
      <c r="I187" s="43">
        <f t="shared" si="8"/>
        <v>8796</v>
      </c>
      <c r="J187" s="4"/>
      <c r="K187" s="4"/>
    </row>
    <row r="188" spans="1:11" ht="12.75" hidden="1" customHeight="1" x14ac:dyDescent="0.2">
      <c r="A188" s="13">
        <v>2000</v>
      </c>
      <c r="B188" s="4" t="s">
        <v>8</v>
      </c>
      <c r="C188" s="3">
        <v>38542</v>
      </c>
      <c r="D188" s="46">
        <v>18</v>
      </c>
      <c r="E188">
        <v>28</v>
      </c>
      <c r="F188">
        <v>0</v>
      </c>
      <c r="G188" s="4">
        <f t="shared" si="6"/>
        <v>28</v>
      </c>
      <c r="H188" s="4">
        <f t="shared" si="7"/>
        <v>168</v>
      </c>
      <c r="I188" s="43">
        <f t="shared" si="8"/>
        <v>8964</v>
      </c>
      <c r="J188" s="4"/>
      <c r="K188" s="4"/>
    </row>
    <row r="189" spans="1:11" ht="12.75" hidden="1" customHeight="1" x14ac:dyDescent="0.2">
      <c r="A189" s="13">
        <v>2000</v>
      </c>
      <c r="B189" s="4" t="s">
        <v>8</v>
      </c>
      <c r="C189" s="3">
        <v>38542</v>
      </c>
      <c r="D189" s="46">
        <v>19</v>
      </c>
      <c r="E189">
        <v>19</v>
      </c>
      <c r="F189">
        <v>0</v>
      </c>
      <c r="G189" s="4">
        <f t="shared" si="6"/>
        <v>19</v>
      </c>
      <c r="H189" s="4">
        <f t="shared" si="7"/>
        <v>114</v>
      </c>
      <c r="I189" s="43">
        <f t="shared" si="8"/>
        <v>9078</v>
      </c>
      <c r="J189" s="4"/>
      <c r="K189" s="4"/>
    </row>
    <row r="190" spans="1:11" ht="12.75" hidden="1" customHeight="1" x14ac:dyDescent="0.2">
      <c r="A190" s="13">
        <v>2000</v>
      </c>
      <c r="B190" s="4" t="s">
        <v>8</v>
      </c>
      <c r="C190" s="3">
        <v>38542</v>
      </c>
      <c r="D190" s="46">
        <v>20</v>
      </c>
      <c r="E190">
        <v>36</v>
      </c>
      <c r="F190">
        <v>0</v>
      </c>
      <c r="G190" s="4">
        <f t="shared" si="6"/>
        <v>36</v>
      </c>
      <c r="H190" s="4">
        <f t="shared" si="7"/>
        <v>216</v>
      </c>
      <c r="I190" s="43">
        <f t="shared" si="8"/>
        <v>9294</v>
      </c>
      <c r="J190" s="4"/>
      <c r="K190" s="4"/>
    </row>
    <row r="191" spans="1:11" ht="12.75" hidden="1" customHeight="1" x14ac:dyDescent="0.2">
      <c r="A191" s="13">
        <v>2000</v>
      </c>
      <c r="B191" s="4" t="s">
        <v>8</v>
      </c>
      <c r="C191" s="3">
        <v>38542</v>
      </c>
      <c r="D191" s="46">
        <v>21</v>
      </c>
      <c r="E191">
        <v>44</v>
      </c>
      <c r="F191">
        <v>0</v>
      </c>
      <c r="G191" s="4">
        <f t="shared" si="6"/>
        <v>44</v>
      </c>
      <c r="H191" s="4">
        <f t="shared" si="7"/>
        <v>264</v>
      </c>
      <c r="I191" s="43">
        <f t="shared" si="8"/>
        <v>9558</v>
      </c>
      <c r="J191" s="4"/>
      <c r="K191" s="4"/>
    </row>
    <row r="192" spans="1:11" ht="12.75" hidden="1" customHeight="1" x14ac:dyDescent="0.2">
      <c r="A192" s="13">
        <v>2000</v>
      </c>
      <c r="B192" s="4" t="s">
        <v>8</v>
      </c>
      <c r="C192" s="3">
        <v>38542</v>
      </c>
      <c r="D192" s="46">
        <v>22</v>
      </c>
      <c r="E192">
        <v>9</v>
      </c>
      <c r="F192">
        <v>0</v>
      </c>
      <c r="G192" s="4">
        <f t="shared" si="6"/>
        <v>9</v>
      </c>
      <c r="H192" s="4">
        <f t="shared" si="7"/>
        <v>54</v>
      </c>
      <c r="I192" s="43">
        <f t="shared" si="8"/>
        <v>9612</v>
      </c>
      <c r="J192" s="4"/>
      <c r="K192" s="4"/>
    </row>
    <row r="193" spans="1:11" ht="12.75" hidden="1" customHeight="1" x14ac:dyDescent="0.2">
      <c r="A193" s="13">
        <v>2000</v>
      </c>
      <c r="B193" s="4" t="s">
        <v>8</v>
      </c>
      <c r="C193" s="3">
        <v>38542</v>
      </c>
      <c r="D193" s="46">
        <v>23</v>
      </c>
      <c r="E193">
        <v>4</v>
      </c>
      <c r="F193">
        <v>0</v>
      </c>
      <c r="G193" s="4">
        <f t="shared" si="6"/>
        <v>4</v>
      </c>
      <c r="H193" s="4">
        <f t="shared" si="7"/>
        <v>24</v>
      </c>
      <c r="I193" s="43">
        <f t="shared" si="8"/>
        <v>9636</v>
      </c>
      <c r="J193" s="4"/>
      <c r="K193" s="4"/>
    </row>
    <row r="194" spans="1:11" ht="12.75" hidden="1" customHeight="1" x14ac:dyDescent="0.2">
      <c r="A194" s="13">
        <v>2000</v>
      </c>
      <c r="B194" s="4" t="s">
        <v>8</v>
      </c>
      <c r="C194" s="3">
        <v>38543</v>
      </c>
      <c r="D194" s="46">
        <v>0</v>
      </c>
      <c r="E194" s="47"/>
      <c r="G194" s="4">
        <f t="shared" ref="G194:G257" si="9">E194+F194</f>
        <v>0</v>
      </c>
      <c r="H194" s="4">
        <f t="shared" ref="H194:H257" si="10">G194*6</f>
        <v>0</v>
      </c>
      <c r="I194" s="43">
        <f t="shared" si="8"/>
        <v>9636</v>
      </c>
      <c r="J194" s="4"/>
      <c r="K194" s="4"/>
    </row>
    <row r="195" spans="1:11" ht="12.75" hidden="1" customHeight="1" x14ac:dyDescent="0.2">
      <c r="A195" s="13">
        <v>2000</v>
      </c>
      <c r="B195" s="4" t="s">
        <v>8</v>
      </c>
      <c r="C195" s="3">
        <v>38543</v>
      </c>
      <c r="D195" s="46">
        <v>1</v>
      </c>
      <c r="E195" s="47"/>
      <c r="G195" s="4">
        <f t="shared" si="9"/>
        <v>0</v>
      </c>
      <c r="H195" s="4">
        <f t="shared" si="10"/>
        <v>0</v>
      </c>
      <c r="I195" s="43">
        <f t="shared" ref="I195:I258" si="11">H195+I194</f>
        <v>9636</v>
      </c>
      <c r="J195" s="4"/>
      <c r="K195" s="4"/>
    </row>
    <row r="196" spans="1:11" ht="12.75" hidden="1" customHeight="1" x14ac:dyDescent="0.2">
      <c r="A196" s="13">
        <v>2000</v>
      </c>
      <c r="B196" s="4" t="s">
        <v>8</v>
      </c>
      <c r="C196" s="3">
        <v>38543</v>
      </c>
      <c r="D196" s="46">
        <v>2</v>
      </c>
      <c r="E196" s="47"/>
      <c r="G196" s="4">
        <f t="shared" si="9"/>
        <v>0</v>
      </c>
      <c r="H196" s="4">
        <f t="shared" si="10"/>
        <v>0</v>
      </c>
      <c r="I196" s="43">
        <f t="shared" si="11"/>
        <v>9636</v>
      </c>
      <c r="J196" s="4"/>
      <c r="K196" s="4"/>
    </row>
    <row r="197" spans="1:11" ht="12.75" hidden="1" customHeight="1" x14ac:dyDescent="0.2">
      <c r="A197" s="13">
        <v>2000</v>
      </c>
      <c r="B197" s="4" t="s">
        <v>8</v>
      </c>
      <c r="C197" s="3">
        <v>38543</v>
      </c>
      <c r="D197" s="46">
        <v>3</v>
      </c>
      <c r="G197" s="4">
        <f t="shared" si="9"/>
        <v>0</v>
      </c>
      <c r="H197" s="4">
        <f t="shared" si="10"/>
        <v>0</v>
      </c>
      <c r="I197" s="43">
        <f t="shared" si="11"/>
        <v>9636</v>
      </c>
      <c r="J197" s="4"/>
      <c r="K197" s="4"/>
    </row>
    <row r="198" spans="1:11" ht="12.75" hidden="1" customHeight="1" x14ac:dyDescent="0.2">
      <c r="A198" s="13">
        <v>2000</v>
      </c>
      <c r="B198" s="4" t="s">
        <v>8</v>
      </c>
      <c r="C198" s="3">
        <v>38543</v>
      </c>
      <c r="D198" s="46">
        <v>4</v>
      </c>
      <c r="E198">
        <v>47</v>
      </c>
      <c r="F198">
        <v>0</v>
      </c>
      <c r="G198" s="4">
        <f t="shared" si="9"/>
        <v>47</v>
      </c>
      <c r="H198" s="4">
        <f t="shared" si="10"/>
        <v>282</v>
      </c>
      <c r="I198" s="43">
        <f t="shared" si="11"/>
        <v>9918</v>
      </c>
      <c r="J198" s="4"/>
      <c r="K198" s="4"/>
    </row>
    <row r="199" spans="1:11" ht="12.75" hidden="1" customHeight="1" x14ac:dyDescent="0.2">
      <c r="A199" s="13">
        <v>2000</v>
      </c>
      <c r="B199" s="4" t="s">
        <v>8</v>
      </c>
      <c r="C199" s="3">
        <v>38543</v>
      </c>
      <c r="D199" s="46">
        <v>5</v>
      </c>
      <c r="E199">
        <v>9</v>
      </c>
      <c r="F199">
        <v>0</v>
      </c>
      <c r="G199" s="4">
        <f t="shared" si="9"/>
        <v>9</v>
      </c>
      <c r="H199" s="4">
        <f t="shared" si="10"/>
        <v>54</v>
      </c>
      <c r="I199" s="43">
        <f t="shared" si="11"/>
        <v>9972</v>
      </c>
      <c r="J199" s="4"/>
      <c r="K199" s="4"/>
    </row>
    <row r="200" spans="1:11" ht="12.75" hidden="1" customHeight="1" x14ac:dyDescent="0.2">
      <c r="A200" s="13">
        <v>2000</v>
      </c>
      <c r="B200" s="4" t="s">
        <v>8</v>
      </c>
      <c r="C200" s="3">
        <v>38543</v>
      </c>
      <c r="D200" s="46">
        <v>6</v>
      </c>
      <c r="E200">
        <v>20</v>
      </c>
      <c r="F200">
        <v>0</v>
      </c>
      <c r="G200" s="4">
        <f t="shared" si="9"/>
        <v>20</v>
      </c>
      <c r="H200" s="4">
        <f t="shared" si="10"/>
        <v>120</v>
      </c>
      <c r="I200" s="43">
        <f t="shared" si="11"/>
        <v>10092</v>
      </c>
      <c r="J200" s="4"/>
      <c r="K200" s="4"/>
    </row>
    <row r="201" spans="1:11" ht="12.75" hidden="1" customHeight="1" x14ac:dyDescent="0.2">
      <c r="A201" s="13">
        <v>2000</v>
      </c>
      <c r="B201" s="4" t="s">
        <v>8</v>
      </c>
      <c r="C201" s="3">
        <v>38543</v>
      </c>
      <c r="D201" s="46">
        <v>7</v>
      </c>
      <c r="E201">
        <v>2</v>
      </c>
      <c r="F201">
        <v>0</v>
      </c>
      <c r="G201" s="4">
        <f t="shared" si="9"/>
        <v>2</v>
      </c>
      <c r="H201" s="4">
        <f t="shared" si="10"/>
        <v>12</v>
      </c>
      <c r="I201" s="43">
        <f t="shared" si="11"/>
        <v>10104</v>
      </c>
      <c r="J201" s="4"/>
      <c r="K201" s="4"/>
    </row>
    <row r="202" spans="1:11" ht="12.75" hidden="1" customHeight="1" x14ac:dyDescent="0.2">
      <c r="A202" s="13">
        <v>2000</v>
      </c>
      <c r="B202" s="4" t="s">
        <v>8</v>
      </c>
      <c r="C202" s="3">
        <v>38543</v>
      </c>
      <c r="D202" s="46">
        <v>8</v>
      </c>
      <c r="E202">
        <v>3</v>
      </c>
      <c r="F202">
        <v>1</v>
      </c>
      <c r="G202" s="4">
        <f t="shared" si="9"/>
        <v>4</v>
      </c>
      <c r="H202" s="4">
        <f t="shared" si="10"/>
        <v>24</v>
      </c>
      <c r="I202" s="43">
        <f t="shared" si="11"/>
        <v>10128</v>
      </c>
      <c r="J202" s="4"/>
      <c r="K202" s="4"/>
    </row>
    <row r="203" spans="1:11" ht="12.75" hidden="1" customHeight="1" x14ac:dyDescent="0.2">
      <c r="A203" s="13">
        <v>2000</v>
      </c>
      <c r="B203" s="4" t="s">
        <v>8</v>
      </c>
      <c r="C203" s="3">
        <v>38543</v>
      </c>
      <c r="D203" s="46">
        <v>9</v>
      </c>
      <c r="E203">
        <v>33</v>
      </c>
      <c r="F203">
        <v>0</v>
      </c>
      <c r="G203" s="4">
        <f t="shared" si="9"/>
        <v>33</v>
      </c>
      <c r="H203" s="4">
        <f t="shared" si="10"/>
        <v>198</v>
      </c>
      <c r="I203" s="43">
        <f t="shared" si="11"/>
        <v>10326</v>
      </c>
      <c r="J203" s="4"/>
      <c r="K203" s="4"/>
    </row>
    <row r="204" spans="1:11" ht="12.75" hidden="1" customHeight="1" x14ac:dyDescent="0.2">
      <c r="A204" s="13">
        <v>2000</v>
      </c>
      <c r="B204" s="4" t="s">
        <v>8</v>
      </c>
      <c r="C204" s="3">
        <v>38543</v>
      </c>
      <c r="D204" s="46">
        <v>10</v>
      </c>
      <c r="E204">
        <v>20</v>
      </c>
      <c r="F204">
        <v>0</v>
      </c>
      <c r="G204" s="4">
        <f t="shared" si="9"/>
        <v>20</v>
      </c>
      <c r="H204" s="4">
        <f t="shared" si="10"/>
        <v>120</v>
      </c>
      <c r="I204" s="43">
        <f t="shared" si="11"/>
        <v>10446</v>
      </c>
      <c r="J204" s="4"/>
      <c r="K204" s="4"/>
    </row>
    <row r="205" spans="1:11" ht="12.75" hidden="1" customHeight="1" x14ac:dyDescent="0.2">
      <c r="A205" s="13">
        <v>2000</v>
      </c>
      <c r="B205" s="4" t="s">
        <v>8</v>
      </c>
      <c r="C205" s="3">
        <v>38543</v>
      </c>
      <c r="D205" s="46">
        <v>11</v>
      </c>
      <c r="E205">
        <v>0</v>
      </c>
      <c r="F205">
        <v>0</v>
      </c>
      <c r="G205" s="4">
        <f t="shared" si="9"/>
        <v>0</v>
      </c>
      <c r="H205" s="4">
        <f t="shared" si="10"/>
        <v>0</v>
      </c>
      <c r="I205" s="43">
        <f t="shared" si="11"/>
        <v>10446</v>
      </c>
      <c r="J205" s="4"/>
      <c r="K205" s="4"/>
    </row>
    <row r="206" spans="1:11" ht="12.75" hidden="1" customHeight="1" x14ac:dyDescent="0.2">
      <c r="A206" s="13">
        <v>2000</v>
      </c>
      <c r="B206" s="4" t="s">
        <v>8</v>
      </c>
      <c r="C206" s="3">
        <v>38543</v>
      </c>
      <c r="D206" s="46">
        <v>12</v>
      </c>
      <c r="E206">
        <v>6</v>
      </c>
      <c r="F206">
        <v>0</v>
      </c>
      <c r="G206" s="4">
        <f t="shared" si="9"/>
        <v>6</v>
      </c>
      <c r="H206" s="4">
        <f t="shared" si="10"/>
        <v>36</v>
      </c>
      <c r="I206" s="43">
        <f t="shared" si="11"/>
        <v>10482</v>
      </c>
      <c r="J206" s="4"/>
      <c r="K206" s="4"/>
    </row>
    <row r="207" spans="1:11" ht="12.75" hidden="1" customHeight="1" x14ac:dyDescent="0.2">
      <c r="A207" s="13">
        <v>2000</v>
      </c>
      <c r="B207" s="4" t="s">
        <v>8</v>
      </c>
      <c r="C207" s="3">
        <v>38543</v>
      </c>
      <c r="D207" s="46">
        <v>13</v>
      </c>
      <c r="E207">
        <v>4</v>
      </c>
      <c r="F207">
        <v>0</v>
      </c>
      <c r="G207" s="4">
        <f t="shared" si="9"/>
        <v>4</v>
      </c>
      <c r="H207" s="4">
        <f t="shared" si="10"/>
        <v>24</v>
      </c>
      <c r="I207" s="43">
        <f t="shared" si="11"/>
        <v>10506</v>
      </c>
      <c r="J207" s="4"/>
      <c r="K207" s="4"/>
    </row>
    <row r="208" spans="1:11" ht="12.75" hidden="1" customHeight="1" x14ac:dyDescent="0.2">
      <c r="A208" s="13">
        <v>2000</v>
      </c>
      <c r="B208" s="4" t="s">
        <v>8</v>
      </c>
      <c r="C208" s="3">
        <v>38543</v>
      </c>
      <c r="D208" s="46">
        <v>14</v>
      </c>
      <c r="E208">
        <v>0</v>
      </c>
      <c r="F208">
        <v>0</v>
      </c>
      <c r="G208" s="4">
        <f t="shared" si="9"/>
        <v>0</v>
      </c>
      <c r="H208" s="4">
        <f t="shared" si="10"/>
        <v>0</v>
      </c>
      <c r="I208" s="43">
        <f t="shared" si="11"/>
        <v>10506</v>
      </c>
      <c r="J208" s="4"/>
      <c r="K208" s="4"/>
    </row>
    <row r="209" spans="1:11" ht="12.75" hidden="1" customHeight="1" x14ac:dyDescent="0.2">
      <c r="A209" s="13">
        <v>2000</v>
      </c>
      <c r="B209" s="4" t="s">
        <v>8</v>
      </c>
      <c r="C209" s="3">
        <v>38543</v>
      </c>
      <c r="D209" s="46">
        <v>15</v>
      </c>
      <c r="E209">
        <v>0</v>
      </c>
      <c r="F209">
        <v>0</v>
      </c>
      <c r="G209" s="4">
        <f t="shared" si="9"/>
        <v>0</v>
      </c>
      <c r="H209" s="4">
        <f t="shared" si="10"/>
        <v>0</v>
      </c>
      <c r="I209" s="43">
        <f t="shared" si="11"/>
        <v>10506</v>
      </c>
      <c r="J209" s="4"/>
      <c r="K209" s="4"/>
    </row>
    <row r="210" spans="1:11" ht="12.75" hidden="1" customHeight="1" x14ac:dyDescent="0.2">
      <c r="A210" s="13">
        <v>2000</v>
      </c>
      <c r="B210" s="4" t="s">
        <v>8</v>
      </c>
      <c r="C210" s="3">
        <v>38543</v>
      </c>
      <c r="D210" s="46">
        <v>16</v>
      </c>
      <c r="E210">
        <v>0</v>
      </c>
      <c r="F210">
        <v>0</v>
      </c>
      <c r="G210" s="4">
        <f t="shared" si="9"/>
        <v>0</v>
      </c>
      <c r="H210" s="4">
        <f t="shared" si="10"/>
        <v>0</v>
      </c>
      <c r="I210" s="43">
        <f t="shared" si="11"/>
        <v>10506</v>
      </c>
      <c r="J210" s="4"/>
      <c r="K210" s="4"/>
    </row>
    <row r="211" spans="1:11" ht="12.75" hidden="1" customHeight="1" x14ac:dyDescent="0.2">
      <c r="A211" s="13">
        <v>2000</v>
      </c>
      <c r="B211" s="4" t="s">
        <v>8</v>
      </c>
      <c r="C211" s="3">
        <v>38543</v>
      </c>
      <c r="D211" s="46">
        <v>17</v>
      </c>
      <c r="E211">
        <v>0</v>
      </c>
      <c r="F211">
        <v>0</v>
      </c>
      <c r="G211" s="4">
        <f t="shared" si="9"/>
        <v>0</v>
      </c>
      <c r="H211" s="4">
        <f t="shared" si="10"/>
        <v>0</v>
      </c>
      <c r="I211" s="43">
        <f t="shared" si="11"/>
        <v>10506</v>
      </c>
      <c r="J211" s="4"/>
      <c r="K211" s="4"/>
    </row>
    <row r="212" spans="1:11" ht="12.75" hidden="1" customHeight="1" x14ac:dyDescent="0.2">
      <c r="A212" s="13">
        <v>2000</v>
      </c>
      <c r="B212" s="4" t="s">
        <v>8</v>
      </c>
      <c r="C212" s="3">
        <v>38543</v>
      </c>
      <c r="D212" s="46">
        <v>18</v>
      </c>
      <c r="E212">
        <v>11</v>
      </c>
      <c r="F212">
        <v>0</v>
      </c>
      <c r="G212" s="4">
        <f t="shared" si="9"/>
        <v>11</v>
      </c>
      <c r="H212" s="4">
        <f t="shared" si="10"/>
        <v>66</v>
      </c>
      <c r="I212" s="43">
        <f t="shared" si="11"/>
        <v>10572</v>
      </c>
      <c r="J212" s="4"/>
      <c r="K212" s="4"/>
    </row>
    <row r="213" spans="1:11" ht="12.75" hidden="1" customHeight="1" x14ac:dyDescent="0.2">
      <c r="A213" s="13">
        <v>2000</v>
      </c>
      <c r="B213" s="4" t="s">
        <v>8</v>
      </c>
      <c r="C213" s="3">
        <v>38543</v>
      </c>
      <c r="D213" s="46">
        <v>19</v>
      </c>
      <c r="E213">
        <v>15</v>
      </c>
      <c r="F213">
        <v>0</v>
      </c>
      <c r="G213" s="4">
        <f t="shared" si="9"/>
        <v>15</v>
      </c>
      <c r="H213" s="4">
        <f t="shared" si="10"/>
        <v>90</v>
      </c>
      <c r="I213" s="43">
        <f t="shared" si="11"/>
        <v>10662</v>
      </c>
      <c r="J213" s="4"/>
      <c r="K213" s="4"/>
    </row>
    <row r="214" spans="1:11" ht="12.75" hidden="1" customHeight="1" x14ac:dyDescent="0.2">
      <c r="A214" s="13">
        <v>2000</v>
      </c>
      <c r="B214" s="4" t="s">
        <v>8</v>
      </c>
      <c r="C214" s="3">
        <v>38543</v>
      </c>
      <c r="D214" s="46">
        <v>20</v>
      </c>
      <c r="E214">
        <v>3</v>
      </c>
      <c r="F214">
        <v>0</v>
      </c>
      <c r="G214" s="4">
        <f t="shared" si="9"/>
        <v>3</v>
      </c>
      <c r="H214" s="4">
        <f t="shared" si="10"/>
        <v>18</v>
      </c>
      <c r="I214" s="43">
        <f t="shared" si="11"/>
        <v>10680</v>
      </c>
      <c r="J214" s="4"/>
      <c r="K214" s="4"/>
    </row>
    <row r="215" spans="1:11" ht="12.75" hidden="1" customHeight="1" x14ac:dyDescent="0.2">
      <c r="A215" s="13">
        <v>2000</v>
      </c>
      <c r="B215" s="4" t="s">
        <v>8</v>
      </c>
      <c r="C215" s="3">
        <v>38543</v>
      </c>
      <c r="D215" s="46">
        <v>21</v>
      </c>
      <c r="E215">
        <v>15</v>
      </c>
      <c r="F215">
        <v>0</v>
      </c>
      <c r="G215" s="4">
        <f t="shared" si="9"/>
        <v>15</v>
      </c>
      <c r="H215" s="4">
        <f t="shared" si="10"/>
        <v>90</v>
      </c>
      <c r="I215" s="43">
        <f t="shared" si="11"/>
        <v>10770</v>
      </c>
      <c r="J215" s="4"/>
      <c r="K215" s="4"/>
    </row>
    <row r="216" spans="1:11" ht="12.75" hidden="1" customHeight="1" x14ac:dyDescent="0.2">
      <c r="A216" s="13">
        <v>2000</v>
      </c>
      <c r="B216" s="4" t="s">
        <v>8</v>
      </c>
      <c r="C216" s="3">
        <v>38543</v>
      </c>
      <c r="D216" s="46">
        <v>22</v>
      </c>
      <c r="E216">
        <v>0</v>
      </c>
      <c r="F216">
        <v>0</v>
      </c>
      <c r="G216" s="4">
        <f t="shared" si="9"/>
        <v>0</v>
      </c>
      <c r="H216" s="4">
        <f t="shared" si="10"/>
        <v>0</v>
      </c>
      <c r="I216" s="43">
        <f t="shared" si="11"/>
        <v>10770</v>
      </c>
      <c r="J216" s="4"/>
      <c r="K216" s="4"/>
    </row>
    <row r="217" spans="1:11" ht="12.75" hidden="1" customHeight="1" x14ac:dyDescent="0.2">
      <c r="A217" s="13">
        <v>2000</v>
      </c>
      <c r="B217" s="4" t="s">
        <v>8</v>
      </c>
      <c r="C217" s="3">
        <v>38543</v>
      </c>
      <c r="D217" s="46">
        <v>23</v>
      </c>
      <c r="E217">
        <v>27</v>
      </c>
      <c r="F217">
        <v>1</v>
      </c>
      <c r="G217" s="4">
        <f t="shared" si="9"/>
        <v>28</v>
      </c>
      <c r="H217" s="4">
        <f t="shared" si="10"/>
        <v>168</v>
      </c>
      <c r="I217" s="43">
        <f t="shared" si="11"/>
        <v>10938</v>
      </c>
      <c r="J217" s="4"/>
      <c r="K217" s="4"/>
    </row>
    <row r="218" spans="1:11" ht="12.75" hidden="1" customHeight="1" x14ac:dyDescent="0.2">
      <c r="A218" s="13">
        <v>2000</v>
      </c>
      <c r="B218" s="4" t="s">
        <v>8</v>
      </c>
      <c r="C218" s="3">
        <v>38544</v>
      </c>
      <c r="D218" s="46">
        <v>0</v>
      </c>
      <c r="E218" s="47"/>
      <c r="G218" s="4">
        <f t="shared" si="9"/>
        <v>0</v>
      </c>
      <c r="H218" s="4">
        <f t="shared" si="10"/>
        <v>0</v>
      </c>
      <c r="I218" s="43">
        <f t="shared" si="11"/>
        <v>10938</v>
      </c>
      <c r="J218" s="4"/>
      <c r="K218" s="4"/>
    </row>
    <row r="219" spans="1:11" ht="12.75" hidden="1" customHeight="1" x14ac:dyDescent="0.2">
      <c r="A219" s="13">
        <v>2000</v>
      </c>
      <c r="B219" s="4" t="s">
        <v>8</v>
      </c>
      <c r="C219" s="3">
        <v>38544</v>
      </c>
      <c r="D219" s="46">
        <v>1</v>
      </c>
      <c r="E219" s="47"/>
      <c r="G219" s="4">
        <f t="shared" si="9"/>
        <v>0</v>
      </c>
      <c r="H219" s="4">
        <f t="shared" si="10"/>
        <v>0</v>
      </c>
      <c r="I219" s="43">
        <f t="shared" si="11"/>
        <v>10938</v>
      </c>
      <c r="J219" s="4"/>
      <c r="K219" s="4"/>
    </row>
    <row r="220" spans="1:11" ht="12.75" hidden="1" customHeight="1" x14ac:dyDescent="0.2">
      <c r="A220" s="13">
        <v>2000</v>
      </c>
      <c r="B220" s="4" t="s">
        <v>8</v>
      </c>
      <c r="C220" s="3">
        <v>38544</v>
      </c>
      <c r="D220" s="46">
        <v>2</v>
      </c>
      <c r="E220" s="47"/>
      <c r="G220" s="4">
        <f t="shared" si="9"/>
        <v>0</v>
      </c>
      <c r="H220" s="4">
        <f t="shared" si="10"/>
        <v>0</v>
      </c>
      <c r="I220" s="43">
        <f t="shared" si="11"/>
        <v>10938</v>
      </c>
      <c r="J220" s="4"/>
      <c r="K220" s="4"/>
    </row>
    <row r="221" spans="1:11" ht="12.75" hidden="1" customHeight="1" x14ac:dyDescent="0.2">
      <c r="A221" s="13">
        <v>2000</v>
      </c>
      <c r="B221" s="4" t="s">
        <v>8</v>
      </c>
      <c r="C221" s="3">
        <v>38544</v>
      </c>
      <c r="D221" s="46">
        <v>3</v>
      </c>
      <c r="E221" s="47"/>
      <c r="G221" s="4">
        <f t="shared" si="9"/>
        <v>0</v>
      </c>
      <c r="H221" s="4">
        <f t="shared" si="10"/>
        <v>0</v>
      </c>
      <c r="I221" s="43">
        <f t="shared" si="11"/>
        <v>10938</v>
      </c>
      <c r="J221" s="4"/>
      <c r="K221" s="4"/>
    </row>
    <row r="222" spans="1:11" ht="12.75" hidden="1" customHeight="1" x14ac:dyDescent="0.2">
      <c r="A222" s="13">
        <v>2000</v>
      </c>
      <c r="B222" s="4" t="s">
        <v>8</v>
      </c>
      <c r="C222" s="3">
        <v>38544</v>
      </c>
      <c r="D222" s="46">
        <v>4</v>
      </c>
      <c r="E222">
        <v>0</v>
      </c>
      <c r="F222">
        <v>0</v>
      </c>
      <c r="G222" s="4">
        <f t="shared" si="9"/>
        <v>0</v>
      </c>
      <c r="H222" s="4">
        <f t="shared" si="10"/>
        <v>0</v>
      </c>
      <c r="I222" s="43">
        <f t="shared" si="11"/>
        <v>10938</v>
      </c>
      <c r="J222" s="4"/>
      <c r="K222" s="4"/>
    </row>
    <row r="223" spans="1:11" ht="12.75" hidden="1" customHeight="1" x14ac:dyDescent="0.2">
      <c r="A223" s="13">
        <v>2000</v>
      </c>
      <c r="B223" s="4" t="s">
        <v>8</v>
      </c>
      <c r="C223" s="3">
        <v>38544</v>
      </c>
      <c r="D223" s="46">
        <v>5</v>
      </c>
      <c r="E223">
        <v>121</v>
      </c>
      <c r="F223">
        <v>0</v>
      </c>
      <c r="G223" s="4">
        <f t="shared" si="9"/>
        <v>121</v>
      </c>
      <c r="H223" s="4">
        <f t="shared" si="10"/>
        <v>726</v>
      </c>
      <c r="I223" s="43">
        <f t="shared" si="11"/>
        <v>11664</v>
      </c>
      <c r="J223" s="4"/>
      <c r="K223" s="4"/>
    </row>
    <row r="224" spans="1:11" ht="12.75" hidden="1" customHeight="1" x14ac:dyDescent="0.2">
      <c r="A224" s="13">
        <v>2000</v>
      </c>
      <c r="B224" s="4" t="s">
        <v>8</v>
      </c>
      <c r="C224" s="3">
        <v>38544</v>
      </c>
      <c r="D224" s="46">
        <v>6</v>
      </c>
      <c r="E224">
        <v>7</v>
      </c>
      <c r="F224">
        <v>0</v>
      </c>
      <c r="G224" s="4">
        <f t="shared" si="9"/>
        <v>7</v>
      </c>
      <c r="H224" s="4">
        <f t="shared" si="10"/>
        <v>42</v>
      </c>
      <c r="I224" s="43">
        <f t="shared" si="11"/>
        <v>11706</v>
      </c>
      <c r="J224" s="4"/>
      <c r="K224" s="4"/>
    </row>
    <row r="225" spans="1:11" ht="12.75" hidden="1" customHeight="1" x14ac:dyDescent="0.2">
      <c r="A225" s="13">
        <v>2000</v>
      </c>
      <c r="B225" s="4" t="s">
        <v>8</v>
      </c>
      <c r="C225" s="3">
        <v>38544</v>
      </c>
      <c r="D225" s="46">
        <v>7</v>
      </c>
      <c r="E225">
        <v>0</v>
      </c>
      <c r="F225">
        <v>0</v>
      </c>
      <c r="G225" s="4">
        <f t="shared" si="9"/>
        <v>0</v>
      </c>
      <c r="H225" s="4">
        <f t="shared" si="10"/>
        <v>0</v>
      </c>
      <c r="I225" s="43">
        <f t="shared" si="11"/>
        <v>11706</v>
      </c>
      <c r="J225" s="4"/>
      <c r="K225" s="4"/>
    </row>
    <row r="226" spans="1:11" ht="12.75" hidden="1" customHeight="1" x14ac:dyDescent="0.2">
      <c r="A226" s="13">
        <v>2000</v>
      </c>
      <c r="B226" s="4" t="s">
        <v>8</v>
      </c>
      <c r="C226" s="3">
        <v>38544</v>
      </c>
      <c r="D226" s="46">
        <v>8</v>
      </c>
      <c r="E226">
        <v>29</v>
      </c>
      <c r="F226">
        <v>0</v>
      </c>
      <c r="G226" s="4">
        <f t="shared" si="9"/>
        <v>29</v>
      </c>
      <c r="H226" s="4">
        <f t="shared" si="10"/>
        <v>174</v>
      </c>
      <c r="I226" s="43">
        <f t="shared" si="11"/>
        <v>11880</v>
      </c>
      <c r="J226" s="4"/>
      <c r="K226" s="4"/>
    </row>
    <row r="227" spans="1:11" ht="12.75" hidden="1" customHeight="1" x14ac:dyDescent="0.2">
      <c r="A227" s="13">
        <v>2000</v>
      </c>
      <c r="B227" s="4" t="s">
        <v>8</v>
      </c>
      <c r="C227" s="3">
        <v>38544</v>
      </c>
      <c r="D227" s="46">
        <v>9</v>
      </c>
      <c r="E227">
        <v>1</v>
      </c>
      <c r="F227">
        <v>0</v>
      </c>
      <c r="G227" s="4">
        <f t="shared" si="9"/>
        <v>1</v>
      </c>
      <c r="H227" s="4">
        <f t="shared" si="10"/>
        <v>6</v>
      </c>
      <c r="I227" s="43">
        <f t="shared" si="11"/>
        <v>11886</v>
      </c>
      <c r="J227" s="4"/>
      <c r="K227" s="4"/>
    </row>
    <row r="228" spans="1:11" ht="12.75" hidden="1" customHeight="1" x14ac:dyDescent="0.2">
      <c r="A228" s="13">
        <v>2000</v>
      </c>
      <c r="B228" s="4" t="s">
        <v>8</v>
      </c>
      <c r="C228" s="3">
        <v>38544</v>
      </c>
      <c r="D228" s="46">
        <v>10</v>
      </c>
      <c r="E228">
        <v>0</v>
      </c>
      <c r="F228">
        <v>0</v>
      </c>
      <c r="G228" s="4">
        <f t="shared" si="9"/>
        <v>0</v>
      </c>
      <c r="H228" s="4">
        <f t="shared" si="10"/>
        <v>0</v>
      </c>
      <c r="I228" s="43">
        <f t="shared" si="11"/>
        <v>11886</v>
      </c>
      <c r="J228" s="4"/>
      <c r="K228" s="4"/>
    </row>
    <row r="229" spans="1:11" ht="12.75" hidden="1" customHeight="1" x14ac:dyDescent="0.2">
      <c r="A229" s="13">
        <v>2000</v>
      </c>
      <c r="B229" s="4" t="s">
        <v>8</v>
      </c>
      <c r="C229" s="3">
        <v>38544</v>
      </c>
      <c r="D229" s="46">
        <v>11</v>
      </c>
      <c r="E229">
        <v>21</v>
      </c>
      <c r="F229">
        <v>0</v>
      </c>
      <c r="G229" s="4">
        <f t="shared" si="9"/>
        <v>21</v>
      </c>
      <c r="H229" s="4">
        <f t="shared" si="10"/>
        <v>126</v>
      </c>
      <c r="I229" s="43">
        <f t="shared" si="11"/>
        <v>12012</v>
      </c>
      <c r="J229" s="4"/>
      <c r="K229" s="4"/>
    </row>
    <row r="230" spans="1:11" ht="12.75" hidden="1" customHeight="1" x14ac:dyDescent="0.2">
      <c r="A230" s="13">
        <v>2000</v>
      </c>
      <c r="B230" s="4" t="s">
        <v>8</v>
      </c>
      <c r="C230" s="3">
        <v>38544</v>
      </c>
      <c r="D230" s="46">
        <v>12</v>
      </c>
      <c r="E230">
        <v>54</v>
      </c>
      <c r="F230">
        <v>0</v>
      </c>
      <c r="G230" s="4">
        <f t="shared" si="9"/>
        <v>54</v>
      </c>
      <c r="H230" s="4">
        <f t="shared" si="10"/>
        <v>324</v>
      </c>
      <c r="I230" s="43">
        <f t="shared" si="11"/>
        <v>12336</v>
      </c>
      <c r="J230" s="4"/>
      <c r="K230" s="4"/>
    </row>
    <row r="231" spans="1:11" ht="12.75" hidden="1" customHeight="1" x14ac:dyDescent="0.2">
      <c r="A231" s="13">
        <v>2000</v>
      </c>
      <c r="B231" s="4" t="s">
        <v>8</v>
      </c>
      <c r="C231" s="3">
        <v>38544</v>
      </c>
      <c r="D231" s="46">
        <v>13</v>
      </c>
      <c r="E231">
        <v>3</v>
      </c>
      <c r="F231">
        <v>0</v>
      </c>
      <c r="G231" s="4">
        <f t="shared" si="9"/>
        <v>3</v>
      </c>
      <c r="H231" s="4">
        <f t="shared" si="10"/>
        <v>18</v>
      </c>
      <c r="I231" s="43">
        <f t="shared" si="11"/>
        <v>12354</v>
      </c>
      <c r="J231" s="4"/>
      <c r="K231" s="4"/>
    </row>
    <row r="232" spans="1:11" ht="12.75" hidden="1" customHeight="1" x14ac:dyDescent="0.2">
      <c r="A232" s="13">
        <v>2000</v>
      </c>
      <c r="B232" s="4" t="s">
        <v>8</v>
      </c>
      <c r="C232" s="3">
        <v>38544</v>
      </c>
      <c r="D232" s="46">
        <v>14</v>
      </c>
      <c r="E232">
        <v>1</v>
      </c>
      <c r="F232">
        <v>44</v>
      </c>
      <c r="G232" s="4">
        <f t="shared" si="9"/>
        <v>45</v>
      </c>
      <c r="H232" s="4">
        <f t="shared" si="10"/>
        <v>270</v>
      </c>
      <c r="I232" s="43">
        <f t="shared" si="11"/>
        <v>12624</v>
      </c>
      <c r="J232" s="4"/>
      <c r="K232" s="4"/>
    </row>
    <row r="233" spans="1:11" ht="12.75" hidden="1" customHeight="1" x14ac:dyDescent="0.2">
      <c r="A233" s="13">
        <v>2000</v>
      </c>
      <c r="B233" s="4" t="s">
        <v>8</v>
      </c>
      <c r="C233" s="3">
        <v>38544</v>
      </c>
      <c r="D233" s="46">
        <v>15</v>
      </c>
      <c r="E233">
        <v>0</v>
      </c>
      <c r="F233">
        <v>9</v>
      </c>
      <c r="G233" s="4">
        <f t="shared" si="9"/>
        <v>9</v>
      </c>
      <c r="H233" s="4">
        <f t="shared" si="10"/>
        <v>54</v>
      </c>
      <c r="I233" s="43">
        <f t="shared" si="11"/>
        <v>12678</v>
      </c>
      <c r="J233" s="4"/>
      <c r="K233" s="4"/>
    </row>
    <row r="234" spans="1:11" ht="12.75" hidden="1" customHeight="1" x14ac:dyDescent="0.2">
      <c r="A234" s="13">
        <v>2000</v>
      </c>
      <c r="B234" s="4" t="s">
        <v>8</v>
      </c>
      <c r="C234" s="3">
        <v>38544</v>
      </c>
      <c r="D234" s="46">
        <v>16</v>
      </c>
      <c r="E234">
        <v>5</v>
      </c>
      <c r="F234">
        <v>0</v>
      </c>
      <c r="G234" s="4">
        <f t="shared" si="9"/>
        <v>5</v>
      </c>
      <c r="H234" s="4">
        <f t="shared" si="10"/>
        <v>30</v>
      </c>
      <c r="I234" s="43">
        <f t="shared" si="11"/>
        <v>12708</v>
      </c>
      <c r="J234" s="4"/>
      <c r="K234" s="4"/>
    </row>
    <row r="235" spans="1:11" ht="12.75" hidden="1" customHeight="1" x14ac:dyDescent="0.2">
      <c r="A235" s="13">
        <v>2000</v>
      </c>
      <c r="B235" s="4" t="s">
        <v>8</v>
      </c>
      <c r="C235" s="3">
        <v>38544</v>
      </c>
      <c r="D235" s="46">
        <v>17</v>
      </c>
      <c r="E235">
        <v>6</v>
      </c>
      <c r="F235">
        <v>15</v>
      </c>
      <c r="G235" s="4">
        <f t="shared" si="9"/>
        <v>21</v>
      </c>
      <c r="H235" s="4">
        <f t="shared" si="10"/>
        <v>126</v>
      </c>
      <c r="I235" s="43">
        <f t="shared" si="11"/>
        <v>12834</v>
      </c>
      <c r="J235" s="4"/>
      <c r="K235" s="4"/>
    </row>
    <row r="236" spans="1:11" ht="12.75" hidden="1" customHeight="1" x14ac:dyDescent="0.2">
      <c r="A236" s="13">
        <v>2000</v>
      </c>
      <c r="B236" s="4" t="s">
        <v>8</v>
      </c>
      <c r="C236" s="3">
        <v>38544</v>
      </c>
      <c r="D236" s="46">
        <v>18</v>
      </c>
      <c r="E236">
        <v>26</v>
      </c>
      <c r="F236">
        <v>8</v>
      </c>
      <c r="G236" s="4">
        <f t="shared" si="9"/>
        <v>34</v>
      </c>
      <c r="H236" s="4">
        <f t="shared" si="10"/>
        <v>204</v>
      </c>
      <c r="I236" s="43">
        <f t="shared" si="11"/>
        <v>13038</v>
      </c>
      <c r="J236" s="4"/>
      <c r="K236" s="4"/>
    </row>
    <row r="237" spans="1:11" ht="12.75" hidden="1" customHeight="1" x14ac:dyDescent="0.2">
      <c r="A237" s="13">
        <v>2000</v>
      </c>
      <c r="B237" s="4" t="s">
        <v>8</v>
      </c>
      <c r="C237" s="3">
        <v>38544</v>
      </c>
      <c r="D237" s="46">
        <v>19</v>
      </c>
      <c r="E237">
        <v>21</v>
      </c>
      <c r="F237">
        <v>0</v>
      </c>
      <c r="G237" s="4">
        <f t="shared" si="9"/>
        <v>21</v>
      </c>
      <c r="H237" s="4">
        <f t="shared" si="10"/>
        <v>126</v>
      </c>
      <c r="I237" s="43">
        <f t="shared" si="11"/>
        <v>13164</v>
      </c>
      <c r="J237" s="4"/>
      <c r="K237" s="4"/>
    </row>
    <row r="238" spans="1:11" ht="12.75" hidden="1" customHeight="1" x14ac:dyDescent="0.2">
      <c r="A238" s="13">
        <v>2000</v>
      </c>
      <c r="B238" s="4" t="s">
        <v>8</v>
      </c>
      <c r="C238" s="3">
        <v>38544</v>
      </c>
      <c r="D238" s="46">
        <v>20</v>
      </c>
      <c r="E238">
        <v>9</v>
      </c>
      <c r="F238">
        <v>0</v>
      </c>
      <c r="G238" s="4">
        <f t="shared" si="9"/>
        <v>9</v>
      </c>
      <c r="H238" s="4">
        <f t="shared" si="10"/>
        <v>54</v>
      </c>
      <c r="I238" s="43">
        <f t="shared" si="11"/>
        <v>13218</v>
      </c>
      <c r="J238" s="4"/>
      <c r="K238" s="4"/>
    </row>
    <row r="239" spans="1:11" ht="12.75" hidden="1" customHeight="1" x14ac:dyDescent="0.2">
      <c r="A239" s="13">
        <v>2000</v>
      </c>
      <c r="B239" s="4" t="s">
        <v>8</v>
      </c>
      <c r="C239" s="3">
        <v>38544</v>
      </c>
      <c r="D239" s="46">
        <v>21</v>
      </c>
      <c r="E239">
        <v>154</v>
      </c>
      <c r="F239">
        <v>0</v>
      </c>
      <c r="G239" s="4">
        <f t="shared" si="9"/>
        <v>154</v>
      </c>
      <c r="H239" s="4">
        <f t="shared" si="10"/>
        <v>924</v>
      </c>
      <c r="I239" s="43">
        <f t="shared" si="11"/>
        <v>14142</v>
      </c>
      <c r="J239" s="4"/>
      <c r="K239" s="4"/>
    </row>
    <row r="240" spans="1:11" ht="12.75" hidden="1" customHeight="1" x14ac:dyDescent="0.2">
      <c r="A240" s="13">
        <v>2000</v>
      </c>
      <c r="B240" s="4" t="s">
        <v>8</v>
      </c>
      <c r="C240" s="3">
        <v>38544</v>
      </c>
      <c r="D240" s="46">
        <v>22</v>
      </c>
      <c r="E240">
        <v>22</v>
      </c>
      <c r="F240">
        <v>0</v>
      </c>
      <c r="G240" s="4">
        <f t="shared" si="9"/>
        <v>22</v>
      </c>
      <c r="H240" s="4">
        <f t="shared" si="10"/>
        <v>132</v>
      </c>
      <c r="I240" s="43">
        <f t="shared" si="11"/>
        <v>14274</v>
      </c>
      <c r="J240" s="4"/>
      <c r="K240" s="4"/>
    </row>
    <row r="241" spans="1:11" ht="12.75" hidden="1" customHeight="1" x14ac:dyDescent="0.2">
      <c r="A241" s="13">
        <v>2000</v>
      </c>
      <c r="B241" s="4" t="s">
        <v>8</v>
      </c>
      <c r="C241" s="3">
        <v>38544</v>
      </c>
      <c r="D241" s="46">
        <v>23</v>
      </c>
      <c r="E241">
        <v>24</v>
      </c>
      <c r="F241">
        <v>0</v>
      </c>
      <c r="G241" s="4">
        <f t="shared" si="9"/>
        <v>24</v>
      </c>
      <c r="H241" s="4">
        <f t="shared" si="10"/>
        <v>144</v>
      </c>
      <c r="I241" s="43">
        <f t="shared" si="11"/>
        <v>14418</v>
      </c>
      <c r="J241" s="4"/>
      <c r="K241" s="4"/>
    </row>
    <row r="242" spans="1:11" ht="12.75" hidden="1" customHeight="1" x14ac:dyDescent="0.2">
      <c r="A242" s="13">
        <v>2000</v>
      </c>
      <c r="B242" s="4" t="s">
        <v>8</v>
      </c>
      <c r="C242" s="3">
        <v>38545</v>
      </c>
      <c r="D242" s="46">
        <v>0</v>
      </c>
      <c r="E242" s="47"/>
      <c r="G242" s="4">
        <f t="shared" si="9"/>
        <v>0</v>
      </c>
      <c r="H242" s="4">
        <f t="shared" si="10"/>
        <v>0</v>
      </c>
      <c r="I242" s="43">
        <f t="shared" si="11"/>
        <v>14418</v>
      </c>
      <c r="J242" s="4"/>
      <c r="K242" s="4"/>
    </row>
    <row r="243" spans="1:11" ht="12.75" hidden="1" customHeight="1" x14ac:dyDescent="0.2">
      <c r="A243" s="13">
        <v>2000</v>
      </c>
      <c r="B243" s="4" t="s">
        <v>8</v>
      </c>
      <c r="C243" s="3">
        <v>38545</v>
      </c>
      <c r="D243" s="46">
        <v>1</v>
      </c>
      <c r="E243" s="47"/>
      <c r="G243" s="4">
        <f t="shared" si="9"/>
        <v>0</v>
      </c>
      <c r="H243" s="4">
        <f t="shared" si="10"/>
        <v>0</v>
      </c>
      <c r="I243" s="43">
        <f t="shared" si="11"/>
        <v>14418</v>
      </c>
      <c r="J243" s="4"/>
      <c r="K243" s="4"/>
    </row>
    <row r="244" spans="1:11" ht="12.75" hidden="1" customHeight="1" x14ac:dyDescent="0.2">
      <c r="A244" s="13">
        <v>2000</v>
      </c>
      <c r="B244" s="4" t="s">
        <v>8</v>
      </c>
      <c r="C244" s="3">
        <v>38545</v>
      </c>
      <c r="D244" s="46">
        <v>2</v>
      </c>
      <c r="E244" s="47"/>
      <c r="G244" s="4">
        <f t="shared" si="9"/>
        <v>0</v>
      </c>
      <c r="H244" s="4">
        <f t="shared" si="10"/>
        <v>0</v>
      </c>
      <c r="I244" s="43">
        <f t="shared" si="11"/>
        <v>14418</v>
      </c>
      <c r="J244" s="4"/>
      <c r="K244" s="4"/>
    </row>
    <row r="245" spans="1:11" ht="12.75" hidden="1" customHeight="1" x14ac:dyDescent="0.2">
      <c r="A245" s="13">
        <v>2000</v>
      </c>
      <c r="B245" s="4" t="s">
        <v>8</v>
      </c>
      <c r="C245" s="3">
        <v>38545</v>
      </c>
      <c r="D245" s="46">
        <v>3</v>
      </c>
      <c r="E245" s="47"/>
      <c r="G245" s="4">
        <f t="shared" si="9"/>
        <v>0</v>
      </c>
      <c r="H245" s="4">
        <f t="shared" si="10"/>
        <v>0</v>
      </c>
      <c r="I245" s="43">
        <f t="shared" si="11"/>
        <v>14418</v>
      </c>
      <c r="J245" s="4"/>
      <c r="K245" s="4"/>
    </row>
    <row r="246" spans="1:11" ht="12.75" hidden="1" customHeight="1" x14ac:dyDescent="0.2">
      <c r="A246" s="13">
        <v>2000</v>
      </c>
      <c r="B246" s="4" t="s">
        <v>8</v>
      </c>
      <c r="C246" s="3">
        <v>38545</v>
      </c>
      <c r="D246" s="46">
        <v>4</v>
      </c>
      <c r="E246">
        <v>32</v>
      </c>
      <c r="F246">
        <v>1</v>
      </c>
      <c r="G246" s="4">
        <f t="shared" si="9"/>
        <v>33</v>
      </c>
      <c r="H246" s="4">
        <f t="shared" si="10"/>
        <v>198</v>
      </c>
      <c r="I246" s="43">
        <f t="shared" si="11"/>
        <v>14616</v>
      </c>
      <c r="J246" s="4"/>
      <c r="K246" s="4"/>
    </row>
    <row r="247" spans="1:11" ht="12.75" hidden="1" customHeight="1" x14ac:dyDescent="0.2">
      <c r="A247" s="13">
        <v>2000</v>
      </c>
      <c r="B247" s="4" t="s">
        <v>8</v>
      </c>
      <c r="C247" s="3">
        <v>38545</v>
      </c>
      <c r="D247" s="46">
        <v>5</v>
      </c>
      <c r="E247">
        <v>51</v>
      </c>
      <c r="F247">
        <v>1</v>
      </c>
      <c r="G247" s="4">
        <f t="shared" si="9"/>
        <v>52</v>
      </c>
      <c r="H247" s="4">
        <f t="shared" si="10"/>
        <v>312</v>
      </c>
      <c r="I247" s="43">
        <f t="shared" si="11"/>
        <v>14928</v>
      </c>
      <c r="J247" s="4"/>
      <c r="K247" s="4"/>
    </row>
    <row r="248" spans="1:11" ht="12.75" hidden="1" customHeight="1" x14ac:dyDescent="0.2">
      <c r="A248" s="13">
        <v>2000</v>
      </c>
      <c r="B248" s="4" t="s">
        <v>8</v>
      </c>
      <c r="C248" s="3">
        <v>38545</v>
      </c>
      <c r="D248" s="46">
        <v>6</v>
      </c>
      <c r="E248">
        <v>174</v>
      </c>
      <c r="F248">
        <v>0</v>
      </c>
      <c r="G248" s="4">
        <f t="shared" si="9"/>
        <v>174</v>
      </c>
      <c r="H248" s="4">
        <f t="shared" si="10"/>
        <v>1044</v>
      </c>
      <c r="I248" s="43">
        <f t="shared" si="11"/>
        <v>15972</v>
      </c>
      <c r="J248" s="4"/>
      <c r="K248" s="4"/>
    </row>
    <row r="249" spans="1:11" ht="12.75" hidden="1" customHeight="1" x14ac:dyDescent="0.2">
      <c r="A249" s="13">
        <v>2000</v>
      </c>
      <c r="B249" s="4" t="s">
        <v>8</v>
      </c>
      <c r="C249" s="3">
        <v>38545</v>
      </c>
      <c r="D249" s="46">
        <v>7</v>
      </c>
      <c r="E249">
        <v>109</v>
      </c>
      <c r="F249">
        <v>0</v>
      </c>
      <c r="G249" s="4">
        <f t="shared" si="9"/>
        <v>109</v>
      </c>
      <c r="H249" s="4">
        <f t="shared" si="10"/>
        <v>654</v>
      </c>
      <c r="I249" s="43">
        <f t="shared" si="11"/>
        <v>16626</v>
      </c>
      <c r="J249" s="4"/>
      <c r="K249" s="4"/>
    </row>
    <row r="250" spans="1:11" ht="12.75" hidden="1" customHeight="1" x14ac:dyDescent="0.2">
      <c r="A250" s="13">
        <v>2000</v>
      </c>
      <c r="B250" s="4" t="s">
        <v>8</v>
      </c>
      <c r="C250" s="3">
        <v>38545</v>
      </c>
      <c r="D250" s="46">
        <v>8</v>
      </c>
      <c r="E250">
        <v>124</v>
      </c>
      <c r="F250">
        <v>0</v>
      </c>
      <c r="G250" s="4">
        <f t="shared" si="9"/>
        <v>124</v>
      </c>
      <c r="H250" s="4">
        <f t="shared" si="10"/>
        <v>744</v>
      </c>
      <c r="I250" s="43">
        <f t="shared" si="11"/>
        <v>17370</v>
      </c>
      <c r="J250" s="4"/>
      <c r="K250" s="4"/>
    </row>
    <row r="251" spans="1:11" ht="12.75" hidden="1" customHeight="1" x14ac:dyDescent="0.2">
      <c r="A251" s="13">
        <v>2000</v>
      </c>
      <c r="B251" s="4" t="s">
        <v>8</v>
      </c>
      <c r="C251" s="3">
        <v>38545</v>
      </c>
      <c r="D251" s="46">
        <v>9</v>
      </c>
      <c r="E251">
        <v>155</v>
      </c>
      <c r="F251">
        <v>0</v>
      </c>
      <c r="G251" s="4">
        <f t="shared" si="9"/>
        <v>155</v>
      </c>
      <c r="H251" s="4">
        <f t="shared" si="10"/>
        <v>930</v>
      </c>
      <c r="I251" s="43">
        <f t="shared" si="11"/>
        <v>18300</v>
      </c>
      <c r="J251" s="4"/>
      <c r="K251" s="4"/>
    </row>
    <row r="252" spans="1:11" ht="12.75" hidden="1" customHeight="1" x14ac:dyDescent="0.2">
      <c r="A252" s="13">
        <v>2000</v>
      </c>
      <c r="B252" s="4" t="s">
        <v>8</v>
      </c>
      <c r="C252" s="3">
        <v>38545</v>
      </c>
      <c r="D252" s="46">
        <v>10</v>
      </c>
      <c r="E252">
        <v>79</v>
      </c>
      <c r="F252">
        <v>0</v>
      </c>
      <c r="G252" s="4">
        <f t="shared" si="9"/>
        <v>79</v>
      </c>
      <c r="H252" s="4">
        <f t="shared" si="10"/>
        <v>474</v>
      </c>
      <c r="I252" s="43">
        <f t="shared" si="11"/>
        <v>18774</v>
      </c>
      <c r="J252" s="4"/>
      <c r="K252" s="4"/>
    </row>
    <row r="253" spans="1:11" ht="12.75" hidden="1" customHeight="1" x14ac:dyDescent="0.2">
      <c r="A253" s="13">
        <v>2000</v>
      </c>
      <c r="B253" s="4" t="s">
        <v>8</v>
      </c>
      <c r="C253" s="3">
        <v>38545</v>
      </c>
      <c r="D253" s="46">
        <v>11</v>
      </c>
      <c r="E253">
        <v>68</v>
      </c>
      <c r="F253">
        <v>0</v>
      </c>
      <c r="G253" s="4">
        <f t="shared" si="9"/>
        <v>68</v>
      </c>
      <c r="H253" s="4">
        <f t="shared" si="10"/>
        <v>408</v>
      </c>
      <c r="I253" s="43">
        <f t="shared" si="11"/>
        <v>19182</v>
      </c>
      <c r="J253" s="4"/>
      <c r="K253" s="4"/>
    </row>
    <row r="254" spans="1:11" ht="12.75" hidden="1" customHeight="1" x14ac:dyDescent="0.2">
      <c r="A254" s="13">
        <v>2000</v>
      </c>
      <c r="B254" s="4" t="s">
        <v>8</v>
      </c>
      <c r="C254" s="3">
        <v>38545</v>
      </c>
      <c r="D254" s="46">
        <v>12</v>
      </c>
      <c r="E254">
        <v>70</v>
      </c>
      <c r="F254">
        <v>0</v>
      </c>
      <c r="G254" s="4">
        <f t="shared" si="9"/>
        <v>70</v>
      </c>
      <c r="H254" s="4">
        <f t="shared" si="10"/>
        <v>420</v>
      </c>
      <c r="I254" s="43">
        <f t="shared" si="11"/>
        <v>19602</v>
      </c>
      <c r="J254" s="4"/>
      <c r="K254" s="4"/>
    </row>
    <row r="255" spans="1:11" ht="12.75" hidden="1" customHeight="1" x14ac:dyDescent="0.2">
      <c r="A255" s="13">
        <v>2000</v>
      </c>
      <c r="B255" s="4" t="s">
        <v>8</v>
      </c>
      <c r="C255" s="3">
        <v>38545</v>
      </c>
      <c r="D255" s="46">
        <v>13</v>
      </c>
      <c r="E255">
        <v>9</v>
      </c>
      <c r="F255">
        <v>0</v>
      </c>
      <c r="G255" s="4">
        <f t="shared" si="9"/>
        <v>9</v>
      </c>
      <c r="H255" s="4">
        <f t="shared" si="10"/>
        <v>54</v>
      </c>
      <c r="I255" s="43">
        <f t="shared" si="11"/>
        <v>19656</v>
      </c>
      <c r="J255" s="4"/>
      <c r="K255" s="4"/>
    </row>
    <row r="256" spans="1:11" ht="12.75" hidden="1" customHeight="1" x14ac:dyDescent="0.2">
      <c r="A256" s="13">
        <v>2000</v>
      </c>
      <c r="B256" s="4" t="s">
        <v>8</v>
      </c>
      <c r="C256" s="3">
        <v>38545</v>
      </c>
      <c r="D256" s="46">
        <v>14</v>
      </c>
      <c r="E256">
        <v>69</v>
      </c>
      <c r="F256">
        <v>0</v>
      </c>
      <c r="G256" s="4">
        <f t="shared" si="9"/>
        <v>69</v>
      </c>
      <c r="H256" s="4">
        <f t="shared" si="10"/>
        <v>414</v>
      </c>
      <c r="I256" s="43">
        <f t="shared" si="11"/>
        <v>20070</v>
      </c>
      <c r="J256" s="4"/>
      <c r="K256" s="4"/>
    </row>
    <row r="257" spans="1:11" ht="12.75" hidden="1" customHeight="1" x14ac:dyDescent="0.2">
      <c r="A257" s="13">
        <v>2000</v>
      </c>
      <c r="B257" s="4" t="s">
        <v>8</v>
      </c>
      <c r="C257" s="3">
        <v>38545</v>
      </c>
      <c r="D257" s="46">
        <v>15</v>
      </c>
      <c r="E257">
        <v>8</v>
      </c>
      <c r="F257">
        <v>0</v>
      </c>
      <c r="G257" s="4">
        <f t="shared" si="9"/>
        <v>8</v>
      </c>
      <c r="H257" s="4">
        <f t="shared" si="10"/>
        <v>48</v>
      </c>
      <c r="I257" s="43">
        <f t="shared" si="11"/>
        <v>20118</v>
      </c>
      <c r="J257" s="4"/>
      <c r="K257" s="4"/>
    </row>
    <row r="258" spans="1:11" ht="12.75" hidden="1" customHeight="1" x14ac:dyDescent="0.2">
      <c r="A258" s="13">
        <v>2000</v>
      </c>
      <c r="B258" s="4" t="s">
        <v>8</v>
      </c>
      <c r="C258" s="3">
        <v>38545</v>
      </c>
      <c r="D258" s="46">
        <v>16</v>
      </c>
      <c r="E258">
        <v>68</v>
      </c>
      <c r="F258">
        <v>0</v>
      </c>
      <c r="G258" s="4">
        <f t="shared" ref="G258:G321" si="12">E258+F258</f>
        <v>68</v>
      </c>
      <c r="H258" s="4">
        <f t="shared" ref="H258:H321" si="13">G258*6</f>
        <v>408</v>
      </c>
      <c r="I258" s="43">
        <f t="shared" si="11"/>
        <v>20526</v>
      </c>
      <c r="J258" s="4"/>
      <c r="K258" s="4"/>
    </row>
    <row r="259" spans="1:11" ht="12.75" hidden="1" customHeight="1" x14ac:dyDescent="0.2">
      <c r="A259" s="13">
        <v>2000</v>
      </c>
      <c r="B259" s="4" t="s">
        <v>8</v>
      </c>
      <c r="C259" s="3">
        <v>38545</v>
      </c>
      <c r="D259" s="46">
        <v>17</v>
      </c>
      <c r="E259">
        <v>8</v>
      </c>
      <c r="F259">
        <v>1</v>
      </c>
      <c r="G259" s="4">
        <f t="shared" si="12"/>
        <v>9</v>
      </c>
      <c r="H259" s="4">
        <f t="shared" si="13"/>
        <v>54</v>
      </c>
      <c r="I259" s="43">
        <f t="shared" ref="I259:I322" si="14">H259+I258</f>
        <v>20580</v>
      </c>
      <c r="J259" s="4"/>
      <c r="K259" s="4"/>
    </row>
    <row r="260" spans="1:11" ht="12.75" hidden="1" customHeight="1" x14ac:dyDescent="0.2">
      <c r="A260" s="13">
        <v>2000</v>
      </c>
      <c r="B260" s="4" t="s">
        <v>8</v>
      </c>
      <c r="C260" s="3">
        <v>38545</v>
      </c>
      <c r="D260" s="46">
        <v>18</v>
      </c>
      <c r="E260">
        <v>45</v>
      </c>
      <c r="F260">
        <v>0</v>
      </c>
      <c r="G260" s="4">
        <f t="shared" si="12"/>
        <v>45</v>
      </c>
      <c r="H260" s="4">
        <f t="shared" si="13"/>
        <v>270</v>
      </c>
      <c r="I260" s="43">
        <f t="shared" si="14"/>
        <v>20850</v>
      </c>
      <c r="J260" s="4"/>
      <c r="K260" s="4"/>
    </row>
    <row r="261" spans="1:11" ht="12.75" hidden="1" customHeight="1" x14ac:dyDescent="0.2">
      <c r="A261" s="13">
        <v>2000</v>
      </c>
      <c r="B261" s="4" t="s">
        <v>8</v>
      </c>
      <c r="C261" s="3">
        <v>38545</v>
      </c>
      <c r="D261" s="46">
        <v>19</v>
      </c>
      <c r="E261">
        <v>65</v>
      </c>
      <c r="F261">
        <v>0</v>
      </c>
      <c r="G261" s="4">
        <f t="shared" si="12"/>
        <v>65</v>
      </c>
      <c r="H261" s="4">
        <f t="shared" si="13"/>
        <v>390</v>
      </c>
      <c r="I261" s="43">
        <f t="shared" si="14"/>
        <v>21240</v>
      </c>
      <c r="J261" s="4"/>
      <c r="K261" s="4"/>
    </row>
    <row r="262" spans="1:11" ht="12.75" hidden="1" customHeight="1" x14ac:dyDescent="0.2">
      <c r="A262" s="13">
        <v>2000</v>
      </c>
      <c r="B262" s="4" t="s">
        <v>8</v>
      </c>
      <c r="C262" s="3">
        <v>38545</v>
      </c>
      <c r="D262" s="46">
        <v>20</v>
      </c>
      <c r="E262">
        <v>1</v>
      </c>
      <c r="F262">
        <v>0</v>
      </c>
      <c r="G262" s="4">
        <f t="shared" si="12"/>
        <v>1</v>
      </c>
      <c r="H262" s="4">
        <f t="shared" si="13"/>
        <v>6</v>
      </c>
      <c r="I262" s="43">
        <f t="shared" si="14"/>
        <v>21246</v>
      </c>
      <c r="J262" s="4"/>
      <c r="K262" s="4"/>
    </row>
    <row r="263" spans="1:11" ht="12.75" hidden="1" customHeight="1" x14ac:dyDescent="0.2">
      <c r="A263" s="13">
        <v>2000</v>
      </c>
      <c r="B263" s="4" t="s">
        <v>8</v>
      </c>
      <c r="C263" s="3">
        <v>38545</v>
      </c>
      <c r="D263" s="46">
        <v>21</v>
      </c>
      <c r="E263">
        <v>7</v>
      </c>
      <c r="F263">
        <v>0</v>
      </c>
      <c r="G263" s="4">
        <f t="shared" si="12"/>
        <v>7</v>
      </c>
      <c r="H263" s="4">
        <f t="shared" si="13"/>
        <v>42</v>
      </c>
      <c r="I263" s="43">
        <f t="shared" si="14"/>
        <v>21288</v>
      </c>
      <c r="J263" s="4"/>
      <c r="K263" s="4"/>
    </row>
    <row r="264" spans="1:11" ht="12.75" hidden="1" customHeight="1" x14ac:dyDescent="0.2">
      <c r="A264" s="13">
        <v>2000</v>
      </c>
      <c r="B264" s="4" t="s">
        <v>8</v>
      </c>
      <c r="C264" s="3">
        <v>38545</v>
      </c>
      <c r="D264" s="46">
        <v>22</v>
      </c>
      <c r="E264">
        <v>59</v>
      </c>
      <c r="F264">
        <v>0</v>
      </c>
      <c r="G264" s="4">
        <f t="shared" si="12"/>
        <v>59</v>
      </c>
      <c r="H264" s="4">
        <f t="shared" si="13"/>
        <v>354</v>
      </c>
      <c r="I264" s="43">
        <f t="shared" si="14"/>
        <v>21642</v>
      </c>
      <c r="J264" s="4"/>
      <c r="K264" s="4"/>
    </row>
    <row r="265" spans="1:11" ht="12.75" hidden="1" customHeight="1" x14ac:dyDescent="0.2">
      <c r="A265" s="13">
        <v>2000</v>
      </c>
      <c r="B265" s="4" t="s">
        <v>8</v>
      </c>
      <c r="C265" s="3">
        <v>38545</v>
      </c>
      <c r="D265" s="46">
        <v>23</v>
      </c>
      <c r="E265">
        <v>14</v>
      </c>
      <c r="F265">
        <v>0</v>
      </c>
      <c r="G265" s="4">
        <f t="shared" si="12"/>
        <v>14</v>
      </c>
      <c r="H265" s="4">
        <f t="shared" si="13"/>
        <v>84</v>
      </c>
      <c r="I265" s="43">
        <f t="shared" si="14"/>
        <v>21726</v>
      </c>
      <c r="J265" s="4"/>
      <c r="K265" s="4"/>
    </row>
    <row r="266" spans="1:11" ht="12.75" hidden="1" customHeight="1" x14ac:dyDescent="0.2">
      <c r="A266" s="13">
        <v>2000</v>
      </c>
      <c r="B266" s="4" t="s">
        <v>8</v>
      </c>
      <c r="C266" s="3">
        <v>38546</v>
      </c>
      <c r="D266" s="46">
        <v>0</v>
      </c>
      <c r="E266" s="47"/>
      <c r="G266" s="4">
        <f t="shared" si="12"/>
        <v>0</v>
      </c>
      <c r="H266" s="4">
        <f t="shared" si="13"/>
        <v>0</v>
      </c>
      <c r="I266" s="43">
        <f t="shared" si="14"/>
        <v>21726</v>
      </c>
      <c r="J266" s="4"/>
      <c r="K266" s="4"/>
    </row>
    <row r="267" spans="1:11" ht="12.75" hidden="1" customHeight="1" x14ac:dyDescent="0.2">
      <c r="A267" s="13">
        <v>2000</v>
      </c>
      <c r="B267" s="4" t="s">
        <v>8</v>
      </c>
      <c r="C267" s="3">
        <v>38546</v>
      </c>
      <c r="D267" s="46">
        <v>1</v>
      </c>
      <c r="E267" s="47"/>
      <c r="G267" s="4">
        <f t="shared" si="12"/>
        <v>0</v>
      </c>
      <c r="H267" s="4">
        <f t="shared" si="13"/>
        <v>0</v>
      </c>
      <c r="I267" s="43">
        <f t="shared" si="14"/>
        <v>21726</v>
      </c>
      <c r="J267" s="4"/>
      <c r="K267" s="4"/>
    </row>
    <row r="268" spans="1:11" ht="12.75" hidden="1" customHeight="1" x14ac:dyDescent="0.2">
      <c r="A268" s="13">
        <v>2000</v>
      </c>
      <c r="B268" s="4" t="s">
        <v>8</v>
      </c>
      <c r="C268" s="3">
        <v>38546</v>
      </c>
      <c r="D268" s="46">
        <v>2</v>
      </c>
      <c r="E268" s="47"/>
      <c r="G268" s="4">
        <f t="shared" si="12"/>
        <v>0</v>
      </c>
      <c r="H268" s="4">
        <f t="shared" si="13"/>
        <v>0</v>
      </c>
      <c r="I268" s="43">
        <f t="shared" si="14"/>
        <v>21726</v>
      </c>
      <c r="J268" s="4"/>
      <c r="K268" s="4"/>
    </row>
    <row r="269" spans="1:11" ht="12.75" hidden="1" customHeight="1" x14ac:dyDescent="0.2">
      <c r="A269" s="13">
        <v>2000</v>
      </c>
      <c r="B269" s="4" t="s">
        <v>8</v>
      </c>
      <c r="C269" s="3">
        <v>38546</v>
      </c>
      <c r="D269" s="46">
        <v>3</v>
      </c>
      <c r="E269" s="47"/>
      <c r="G269" s="4">
        <f t="shared" si="12"/>
        <v>0</v>
      </c>
      <c r="H269" s="4">
        <f t="shared" si="13"/>
        <v>0</v>
      </c>
      <c r="I269" s="43">
        <f t="shared" si="14"/>
        <v>21726</v>
      </c>
      <c r="J269" s="4"/>
      <c r="K269" s="4"/>
    </row>
    <row r="270" spans="1:11" ht="12.75" hidden="1" customHeight="1" x14ac:dyDescent="0.2">
      <c r="A270" s="13">
        <v>2000</v>
      </c>
      <c r="B270" s="4" t="s">
        <v>8</v>
      </c>
      <c r="C270" s="3">
        <v>38546</v>
      </c>
      <c r="D270" s="46">
        <v>4</v>
      </c>
      <c r="E270">
        <v>58</v>
      </c>
      <c r="F270">
        <v>0</v>
      </c>
      <c r="G270" s="4">
        <f t="shared" si="12"/>
        <v>58</v>
      </c>
      <c r="H270" s="4">
        <f t="shared" si="13"/>
        <v>348</v>
      </c>
      <c r="I270" s="43">
        <f t="shared" si="14"/>
        <v>22074</v>
      </c>
      <c r="J270" s="4"/>
      <c r="K270" s="4"/>
    </row>
    <row r="271" spans="1:11" ht="12.75" hidden="1" customHeight="1" x14ac:dyDescent="0.2">
      <c r="A271" s="13">
        <v>2000</v>
      </c>
      <c r="B271" s="4" t="s">
        <v>8</v>
      </c>
      <c r="C271" s="3">
        <v>38546</v>
      </c>
      <c r="D271" s="46">
        <v>5</v>
      </c>
      <c r="E271">
        <v>117</v>
      </c>
      <c r="F271">
        <v>0</v>
      </c>
      <c r="G271" s="4">
        <f t="shared" si="12"/>
        <v>117</v>
      </c>
      <c r="H271" s="4">
        <f t="shared" si="13"/>
        <v>702</v>
      </c>
      <c r="I271" s="43">
        <f t="shared" si="14"/>
        <v>22776</v>
      </c>
      <c r="J271" s="4"/>
      <c r="K271" s="4"/>
    </row>
    <row r="272" spans="1:11" ht="12.75" hidden="1" customHeight="1" x14ac:dyDescent="0.2">
      <c r="A272" s="13">
        <v>2000</v>
      </c>
      <c r="B272" s="4" t="s">
        <v>8</v>
      </c>
      <c r="C272" s="3">
        <v>38546</v>
      </c>
      <c r="D272" s="46">
        <v>6</v>
      </c>
      <c r="E272">
        <v>140</v>
      </c>
      <c r="F272">
        <v>0</v>
      </c>
      <c r="G272" s="4">
        <f t="shared" si="12"/>
        <v>140</v>
      </c>
      <c r="H272" s="4">
        <f t="shared" si="13"/>
        <v>840</v>
      </c>
      <c r="I272" s="43">
        <f t="shared" si="14"/>
        <v>23616</v>
      </c>
      <c r="J272" s="4"/>
      <c r="K272" s="4"/>
    </row>
    <row r="273" spans="1:11" ht="12.75" hidden="1" customHeight="1" x14ac:dyDescent="0.2">
      <c r="A273" s="13">
        <v>2000</v>
      </c>
      <c r="B273" s="4" t="s">
        <v>8</v>
      </c>
      <c r="C273" s="3">
        <v>38546</v>
      </c>
      <c r="D273" s="46">
        <v>7</v>
      </c>
      <c r="E273">
        <v>63</v>
      </c>
      <c r="F273">
        <v>0</v>
      </c>
      <c r="G273" s="4">
        <f t="shared" si="12"/>
        <v>63</v>
      </c>
      <c r="H273" s="4">
        <f t="shared" si="13"/>
        <v>378</v>
      </c>
      <c r="I273" s="43">
        <f t="shared" si="14"/>
        <v>23994</v>
      </c>
      <c r="J273" s="4"/>
      <c r="K273" s="4"/>
    </row>
    <row r="274" spans="1:11" ht="12.75" hidden="1" customHeight="1" x14ac:dyDescent="0.2">
      <c r="A274" s="13">
        <v>2000</v>
      </c>
      <c r="B274" s="4" t="s">
        <v>8</v>
      </c>
      <c r="C274" s="3">
        <v>38546</v>
      </c>
      <c r="D274" s="46">
        <v>8</v>
      </c>
      <c r="E274">
        <v>254</v>
      </c>
      <c r="F274">
        <v>0</v>
      </c>
      <c r="G274" s="4">
        <f t="shared" si="12"/>
        <v>254</v>
      </c>
      <c r="H274" s="4">
        <f t="shared" si="13"/>
        <v>1524</v>
      </c>
      <c r="I274" s="43">
        <f t="shared" si="14"/>
        <v>25518</v>
      </c>
      <c r="J274" s="4"/>
      <c r="K274" s="4"/>
    </row>
    <row r="275" spans="1:11" ht="12.75" hidden="1" customHeight="1" x14ac:dyDescent="0.2">
      <c r="A275" s="13">
        <v>2000</v>
      </c>
      <c r="B275" s="4" t="s">
        <v>8</v>
      </c>
      <c r="C275" s="3">
        <v>38546</v>
      </c>
      <c r="D275" s="46">
        <v>9</v>
      </c>
      <c r="E275">
        <v>47</v>
      </c>
      <c r="F275">
        <v>0</v>
      </c>
      <c r="G275" s="4">
        <f t="shared" si="12"/>
        <v>47</v>
      </c>
      <c r="H275" s="4">
        <f t="shared" si="13"/>
        <v>282</v>
      </c>
      <c r="I275" s="43">
        <f t="shared" si="14"/>
        <v>25800</v>
      </c>
      <c r="J275" s="4"/>
      <c r="K275" s="4"/>
    </row>
    <row r="276" spans="1:11" ht="12.75" hidden="1" customHeight="1" x14ac:dyDescent="0.2">
      <c r="A276" s="13">
        <v>2000</v>
      </c>
      <c r="B276" s="4" t="s">
        <v>8</v>
      </c>
      <c r="C276" s="3">
        <v>38546</v>
      </c>
      <c r="D276" s="46">
        <v>10</v>
      </c>
      <c r="E276">
        <v>104</v>
      </c>
      <c r="F276">
        <v>0</v>
      </c>
      <c r="G276" s="4">
        <f t="shared" si="12"/>
        <v>104</v>
      </c>
      <c r="H276" s="4">
        <f t="shared" si="13"/>
        <v>624</v>
      </c>
      <c r="I276" s="43">
        <f t="shared" si="14"/>
        <v>26424</v>
      </c>
      <c r="J276" s="4"/>
      <c r="K276" s="4"/>
    </row>
    <row r="277" spans="1:11" ht="12.75" hidden="1" customHeight="1" x14ac:dyDescent="0.2">
      <c r="A277" s="13">
        <v>2000</v>
      </c>
      <c r="B277" s="4" t="s">
        <v>8</v>
      </c>
      <c r="C277" s="3">
        <v>38546</v>
      </c>
      <c r="D277" s="46">
        <v>11</v>
      </c>
      <c r="E277">
        <v>90</v>
      </c>
      <c r="F277">
        <v>0</v>
      </c>
      <c r="G277" s="4">
        <f t="shared" si="12"/>
        <v>90</v>
      </c>
      <c r="H277" s="4">
        <f t="shared" si="13"/>
        <v>540</v>
      </c>
      <c r="I277" s="43">
        <f t="shared" si="14"/>
        <v>26964</v>
      </c>
      <c r="J277" s="4"/>
      <c r="K277" s="4"/>
    </row>
    <row r="278" spans="1:11" ht="12.75" hidden="1" customHeight="1" x14ac:dyDescent="0.2">
      <c r="A278" s="13">
        <v>2000</v>
      </c>
      <c r="B278" s="4" t="s">
        <v>8</v>
      </c>
      <c r="C278" s="3">
        <v>38546</v>
      </c>
      <c r="D278" s="46">
        <v>12</v>
      </c>
      <c r="E278">
        <v>228</v>
      </c>
      <c r="F278">
        <v>0</v>
      </c>
      <c r="G278" s="4">
        <f t="shared" si="12"/>
        <v>228</v>
      </c>
      <c r="H278" s="4">
        <f t="shared" si="13"/>
        <v>1368</v>
      </c>
      <c r="I278" s="43">
        <f t="shared" si="14"/>
        <v>28332</v>
      </c>
      <c r="J278" s="4"/>
      <c r="K278" s="4"/>
    </row>
    <row r="279" spans="1:11" ht="12.75" hidden="1" customHeight="1" x14ac:dyDescent="0.2">
      <c r="A279" s="13">
        <v>2000</v>
      </c>
      <c r="B279" s="4" t="s">
        <v>8</v>
      </c>
      <c r="C279" s="3">
        <v>38546</v>
      </c>
      <c r="D279" s="46">
        <v>13</v>
      </c>
      <c r="E279">
        <v>263</v>
      </c>
      <c r="F279">
        <v>0</v>
      </c>
      <c r="G279" s="4">
        <f t="shared" si="12"/>
        <v>263</v>
      </c>
      <c r="H279" s="4">
        <f t="shared" si="13"/>
        <v>1578</v>
      </c>
      <c r="I279" s="43">
        <f t="shared" si="14"/>
        <v>29910</v>
      </c>
      <c r="J279" s="4"/>
      <c r="K279" s="4"/>
    </row>
    <row r="280" spans="1:11" ht="12.75" hidden="1" customHeight="1" x14ac:dyDescent="0.2">
      <c r="A280" s="13">
        <v>2000</v>
      </c>
      <c r="B280" s="4" t="s">
        <v>8</v>
      </c>
      <c r="C280" s="3">
        <v>38546</v>
      </c>
      <c r="D280" s="46">
        <v>14</v>
      </c>
      <c r="E280">
        <v>47</v>
      </c>
      <c r="F280">
        <v>0</v>
      </c>
      <c r="G280" s="4">
        <f t="shared" si="12"/>
        <v>47</v>
      </c>
      <c r="H280" s="4">
        <f t="shared" si="13"/>
        <v>282</v>
      </c>
      <c r="I280" s="43">
        <f t="shared" si="14"/>
        <v>30192</v>
      </c>
      <c r="J280" s="4"/>
      <c r="K280" s="4"/>
    </row>
    <row r="281" spans="1:11" ht="12.75" hidden="1" customHeight="1" x14ac:dyDescent="0.2">
      <c r="A281" s="13">
        <v>2000</v>
      </c>
      <c r="B281" s="4" t="s">
        <v>8</v>
      </c>
      <c r="C281" s="3">
        <v>38546</v>
      </c>
      <c r="D281" s="46">
        <v>15</v>
      </c>
      <c r="E281">
        <v>153</v>
      </c>
      <c r="F281">
        <v>0</v>
      </c>
      <c r="G281" s="4">
        <f t="shared" si="12"/>
        <v>153</v>
      </c>
      <c r="H281" s="4">
        <f t="shared" si="13"/>
        <v>918</v>
      </c>
      <c r="I281" s="43">
        <f t="shared" si="14"/>
        <v>31110</v>
      </c>
      <c r="J281" s="4"/>
      <c r="K281" s="4"/>
    </row>
    <row r="282" spans="1:11" ht="12.75" hidden="1" customHeight="1" x14ac:dyDescent="0.2">
      <c r="A282" s="13">
        <v>2000</v>
      </c>
      <c r="B282" s="4" t="s">
        <v>8</v>
      </c>
      <c r="C282" s="3">
        <v>38546</v>
      </c>
      <c r="D282" s="46">
        <v>16</v>
      </c>
      <c r="E282">
        <v>173</v>
      </c>
      <c r="F282">
        <v>0</v>
      </c>
      <c r="G282" s="4">
        <f t="shared" si="12"/>
        <v>173</v>
      </c>
      <c r="H282" s="4">
        <f t="shared" si="13"/>
        <v>1038</v>
      </c>
      <c r="I282" s="43">
        <f t="shared" si="14"/>
        <v>32148</v>
      </c>
      <c r="J282" s="4"/>
      <c r="K282" s="4"/>
    </row>
    <row r="283" spans="1:11" ht="12.75" hidden="1" customHeight="1" x14ac:dyDescent="0.2">
      <c r="A283" s="13">
        <v>2000</v>
      </c>
      <c r="B283" s="4" t="s">
        <v>8</v>
      </c>
      <c r="C283" s="3">
        <v>38546</v>
      </c>
      <c r="D283" s="46">
        <v>17</v>
      </c>
      <c r="E283">
        <v>57</v>
      </c>
      <c r="F283">
        <v>0</v>
      </c>
      <c r="G283" s="4">
        <f t="shared" si="12"/>
        <v>57</v>
      </c>
      <c r="H283" s="4">
        <f t="shared" si="13"/>
        <v>342</v>
      </c>
      <c r="I283" s="43">
        <f t="shared" si="14"/>
        <v>32490</v>
      </c>
      <c r="J283" s="4"/>
      <c r="K283" s="4"/>
    </row>
    <row r="284" spans="1:11" ht="12.75" hidden="1" customHeight="1" x14ac:dyDescent="0.2">
      <c r="A284" s="13">
        <v>2000</v>
      </c>
      <c r="B284" s="4" t="s">
        <v>8</v>
      </c>
      <c r="C284" s="3">
        <v>38546</v>
      </c>
      <c r="D284" s="46">
        <v>18</v>
      </c>
      <c r="E284">
        <v>30</v>
      </c>
      <c r="F284">
        <v>0</v>
      </c>
      <c r="G284" s="4">
        <f t="shared" si="12"/>
        <v>30</v>
      </c>
      <c r="H284" s="4">
        <f t="shared" si="13"/>
        <v>180</v>
      </c>
      <c r="I284" s="43">
        <f t="shared" si="14"/>
        <v>32670</v>
      </c>
      <c r="J284" s="4"/>
      <c r="K284" s="4"/>
    </row>
    <row r="285" spans="1:11" ht="12.75" hidden="1" customHeight="1" x14ac:dyDescent="0.2">
      <c r="A285" s="13">
        <v>2000</v>
      </c>
      <c r="B285" s="4" t="s">
        <v>8</v>
      </c>
      <c r="C285" s="3">
        <v>38546</v>
      </c>
      <c r="D285" s="46">
        <v>19</v>
      </c>
      <c r="E285">
        <v>63</v>
      </c>
      <c r="F285">
        <v>0</v>
      </c>
      <c r="G285" s="4">
        <f t="shared" si="12"/>
        <v>63</v>
      </c>
      <c r="H285" s="4">
        <f t="shared" si="13"/>
        <v>378</v>
      </c>
      <c r="I285" s="43">
        <f t="shared" si="14"/>
        <v>33048</v>
      </c>
      <c r="J285" s="4"/>
      <c r="K285" s="4"/>
    </row>
    <row r="286" spans="1:11" ht="12.75" hidden="1" customHeight="1" x14ac:dyDescent="0.2">
      <c r="A286" s="13">
        <v>2000</v>
      </c>
      <c r="B286" s="4" t="s">
        <v>8</v>
      </c>
      <c r="C286" s="3">
        <v>38546</v>
      </c>
      <c r="D286" s="46">
        <v>20</v>
      </c>
      <c r="E286">
        <v>173</v>
      </c>
      <c r="F286">
        <v>0</v>
      </c>
      <c r="G286" s="4">
        <f t="shared" si="12"/>
        <v>173</v>
      </c>
      <c r="H286" s="4">
        <f t="shared" si="13"/>
        <v>1038</v>
      </c>
      <c r="I286" s="43">
        <f t="shared" si="14"/>
        <v>34086</v>
      </c>
      <c r="J286" s="4"/>
      <c r="K286" s="4"/>
    </row>
    <row r="287" spans="1:11" ht="12.75" hidden="1" customHeight="1" x14ac:dyDescent="0.2">
      <c r="A287" s="13">
        <v>2000</v>
      </c>
      <c r="B287" s="4" t="s">
        <v>8</v>
      </c>
      <c r="C287" s="3">
        <v>38546</v>
      </c>
      <c r="D287" s="46">
        <v>21</v>
      </c>
      <c r="E287">
        <v>66</v>
      </c>
      <c r="F287">
        <v>0</v>
      </c>
      <c r="G287" s="4">
        <f t="shared" si="12"/>
        <v>66</v>
      </c>
      <c r="H287" s="4">
        <f t="shared" si="13"/>
        <v>396</v>
      </c>
      <c r="I287" s="43">
        <f t="shared" si="14"/>
        <v>34482</v>
      </c>
      <c r="J287" s="4"/>
      <c r="K287" s="4"/>
    </row>
    <row r="288" spans="1:11" ht="12.75" hidden="1" customHeight="1" x14ac:dyDescent="0.2">
      <c r="A288" s="13">
        <v>2000</v>
      </c>
      <c r="B288" s="4" t="s">
        <v>8</v>
      </c>
      <c r="C288" s="3">
        <v>38546</v>
      </c>
      <c r="D288" s="46">
        <v>22</v>
      </c>
      <c r="E288">
        <v>0</v>
      </c>
      <c r="F288">
        <v>0</v>
      </c>
      <c r="G288" s="4">
        <f t="shared" si="12"/>
        <v>0</v>
      </c>
      <c r="H288" s="4">
        <f t="shared" si="13"/>
        <v>0</v>
      </c>
      <c r="I288" s="43">
        <f t="shared" si="14"/>
        <v>34482</v>
      </c>
      <c r="J288" s="4"/>
      <c r="K288" s="4"/>
    </row>
    <row r="289" spans="1:11" ht="12.75" hidden="1" customHeight="1" x14ac:dyDescent="0.2">
      <c r="A289" s="13">
        <v>2000</v>
      </c>
      <c r="B289" s="4" t="s">
        <v>8</v>
      </c>
      <c r="C289" s="3">
        <v>38546</v>
      </c>
      <c r="D289" s="46">
        <v>23</v>
      </c>
      <c r="E289">
        <v>42</v>
      </c>
      <c r="F289">
        <v>0</v>
      </c>
      <c r="G289" s="4">
        <f t="shared" si="12"/>
        <v>42</v>
      </c>
      <c r="H289" s="4">
        <f t="shared" si="13"/>
        <v>252</v>
      </c>
      <c r="I289" s="43">
        <f t="shared" si="14"/>
        <v>34734</v>
      </c>
      <c r="J289" s="4"/>
      <c r="K289" s="4"/>
    </row>
    <row r="290" spans="1:11" ht="12.75" hidden="1" customHeight="1" x14ac:dyDescent="0.2">
      <c r="A290" s="13">
        <v>2000</v>
      </c>
      <c r="B290" s="4" t="s">
        <v>8</v>
      </c>
      <c r="C290" s="3">
        <v>38547</v>
      </c>
      <c r="D290" s="46">
        <v>0</v>
      </c>
      <c r="E290" s="47"/>
      <c r="G290" s="4">
        <f t="shared" si="12"/>
        <v>0</v>
      </c>
      <c r="H290" s="4">
        <f t="shared" si="13"/>
        <v>0</v>
      </c>
      <c r="I290" s="43">
        <f t="shared" si="14"/>
        <v>34734</v>
      </c>
      <c r="J290" s="4"/>
      <c r="K290" s="4"/>
    </row>
    <row r="291" spans="1:11" ht="12.75" hidden="1" customHeight="1" x14ac:dyDescent="0.2">
      <c r="A291" s="13">
        <v>2000</v>
      </c>
      <c r="B291" s="4" t="s">
        <v>8</v>
      </c>
      <c r="C291" s="3">
        <v>38547</v>
      </c>
      <c r="D291" s="46">
        <v>1</v>
      </c>
      <c r="E291" s="47"/>
      <c r="G291" s="4">
        <f t="shared" si="12"/>
        <v>0</v>
      </c>
      <c r="H291" s="4">
        <f t="shared" si="13"/>
        <v>0</v>
      </c>
      <c r="I291" s="43">
        <f t="shared" si="14"/>
        <v>34734</v>
      </c>
      <c r="J291" s="4"/>
      <c r="K291" s="4"/>
    </row>
    <row r="292" spans="1:11" ht="12.75" hidden="1" customHeight="1" x14ac:dyDescent="0.2">
      <c r="A292" s="13">
        <v>2000</v>
      </c>
      <c r="B292" s="4" t="s">
        <v>8</v>
      </c>
      <c r="C292" s="3">
        <v>38547</v>
      </c>
      <c r="D292" s="46">
        <v>2</v>
      </c>
      <c r="E292" s="47"/>
      <c r="G292" s="4">
        <f t="shared" si="12"/>
        <v>0</v>
      </c>
      <c r="H292" s="4">
        <f t="shared" si="13"/>
        <v>0</v>
      </c>
      <c r="I292" s="43">
        <f t="shared" si="14"/>
        <v>34734</v>
      </c>
      <c r="J292" s="4"/>
      <c r="K292" s="4"/>
    </row>
    <row r="293" spans="1:11" ht="12.75" hidden="1" customHeight="1" x14ac:dyDescent="0.2">
      <c r="A293" s="13">
        <v>2000</v>
      </c>
      <c r="B293" s="4" t="s">
        <v>8</v>
      </c>
      <c r="C293" s="3">
        <v>38547</v>
      </c>
      <c r="D293" s="46">
        <v>3</v>
      </c>
      <c r="E293" s="47"/>
      <c r="G293" s="4">
        <f t="shared" si="12"/>
        <v>0</v>
      </c>
      <c r="H293" s="4">
        <f t="shared" si="13"/>
        <v>0</v>
      </c>
      <c r="I293" s="43">
        <f t="shared" si="14"/>
        <v>34734</v>
      </c>
      <c r="J293" s="4"/>
      <c r="K293" s="4"/>
    </row>
    <row r="294" spans="1:11" ht="12.75" hidden="1" customHeight="1" x14ac:dyDescent="0.2">
      <c r="A294" s="13">
        <v>2000</v>
      </c>
      <c r="B294" s="4" t="s">
        <v>8</v>
      </c>
      <c r="C294" s="3">
        <v>38547</v>
      </c>
      <c r="D294" s="46">
        <v>4</v>
      </c>
      <c r="E294">
        <v>8</v>
      </c>
      <c r="F294">
        <v>0</v>
      </c>
      <c r="G294" s="4">
        <f t="shared" si="12"/>
        <v>8</v>
      </c>
      <c r="H294" s="4">
        <f t="shared" si="13"/>
        <v>48</v>
      </c>
      <c r="I294" s="43">
        <f t="shared" si="14"/>
        <v>34782</v>
      </c>
      <c r="J294" s="4"/>
      <c r="K294" s="4"/>
    </row>
    <row r="295" spans="1:11" ht="12.75" hidden="1" customHeight="1" x14ac:dyDescent="0.2">
      <c r="A295" s="13">
        <v>2000</v>
      </c>
      <c r="B295" s="4" t="s">
        <v>8</v>
      </c>
      <c r="C295" s="3">
        <v>38547</v>
      </c>
      <c r="D295" s="46">
        <v>5</v>
      </c>
      <c r="E295">
        <v>78</v>
      </c>
      <c r="F295">
        <v>0</v>
      </c>
      <c r="G295" s="4">
        <f t="shared" si="12"/>
        <v>78</v>
      </c>
      <c r="H295" s="4">
        <f t="shared" si="13"/>
        <v>468</v>
      </c>
      <c r="I295" s="43">
        <f t="shared" si="14"/>
        <v>35250</v>
      </c>
      <c r="J295" s="4"/>
      <c r="K295" s="4"/>
    </row>
    <row r="296" spans="1:11" ht="12.75" hidden="1" customHeight="1" x14ac:dyDescent="0.2">
      <c r="A296" s="13">
        <v>2000</v>
      </c>
      <c r="B296" s="4" t="s">
        <v>8</v>
      </c>
      <c r="C296" s="3">
        <v>38547</v>
      </c>
      <c r="D296" s="46">
        <v>6</v>
      </c>
      <c r="E296">
        <v>107</v>
      </c>
      <c r="F296">
        <v>0</v>
      </c>
      <c r="G296" s="4">
        <f t="shared" si="12"/>
        <v>107</v>
      </c>
      <c r="H296" s="4">
        <f t="shared" si="13"/>
        <v>642</v>
      </c>
      <c r="I296" s="43">
        <f t="shared" si="14"/>
        <v>35892</v>
      </c>
      <c r="J296" s="4"/>
      <c r="K296" s="4"/>
    </row>
    <row r="297" spans="1:11" ht="12.75" hidden="1" customHeight="1" x14ac:dyDescent="0.2">
      <c r="A297" s="13">
        <v>2000</v>
      </c>
      <c r="B297" s="4" t="s">
        <v>8</v>
      </c>
      <c r="C297" s="3">
        <v>38547</v>
      </c>
      <c r="D297" s="46">
        <v>7</v>
      </c>
      <c r="E297">
        <v>18</v>
      </c>
      <c r="F297">
        <v>0</v>
      </c>
      <c r="G297" s="4">
        <f t="shared" si="12"/>
        <v>18</v>
      </c>
      <c r="H297" s="4">
        <f t="shared" si="13"/>
        <v>108</v>
      </c>
      <c r="I297" s="43">
        <f t="shared" si="14"/>
        <v>36000</v>
      </c>
      <c r="J297" s="4"/>
      <c r="K297" s="4"/>
    </row>
    <row r="298" spans="1:11" ht="12.75" hidden="1" customHeight="1" x14ac:dyDescent="0.2">
      <c r="A298" s="13">
        <v>2000</v>
      </c>
      <c r="B298" s="4" t="s">
        <v>8</v>
      </c>
      <c r="C298" s="3">
        <v>38547</v>
      </c>
      <c r="D298" s="46">
        <v>8</v>
      </c>
      <c r="E298">
        <v>96</v>
      </c>
      <c r="F298">
        <v>0</v>
      </c>
      <c r="G298" s="4">
        <f t="shared" si="12"/>
        <v>96</v>
      </c>
      <c r="H298" s="4">
        <f t="shared" si="13"/>
        <v>576</v>
      </c>
      <c r="I298" s="43">
        <f t="shared" si="14"/>
        <v>36576</v>
      </c>
      <c r="J298" s="4"/>
      <c r="K298" s="4"/>
    </row>
    <row r="299" spans="1:11" ht="12.75" hidden="1" customHeight="1" x14ac:dyDescent="0.2">
      <c r="A299" s="13">
        <v>2000</v>
      </c>
      <c r="B299" s="4" t="s">
        <v>8</v>
      </c>
      <c r="C299" s="3">
        <v>38547</v>
      </c>
      <c r="D299" s="46">
        <v>9</v>
      </c>
      <c r="E299">
        <v>101</v>
      </c>
      <c r="F299">
        <v>0</v>
      </c>
      <c r="G299" s="4">
        <f t="shared" si="12"/>
        <v>101</v>
      </c>
      <c r="H299" s="4">
        <f t="shared" si="13"/>
        <v>606</v>
      </c>
      <c r="I299" s="43">
        <f t="shared" si="14"/>
        <v>37182</v>
      </c>
      <c r="J299" s="4"/>
      <c r="K299" s="4"/>
    </row>
    <row r="300" spans="1:11" ht="12.75" hidden="1" customHeight="1" x14ac:dyDescent="0.2">
      <c r="A300" s="13">
        <v>2000</v>
      </c>
      <c r="B300" s="4" t="s">
        <v>8</v>
      </c>
      <c r="C300" s="3">
        <v>38547</v>
      </c>
      <c r="D300" s="46">
        <v>10</v>
      </c>
      <c r="E300">
        <v>48</v>
      </c>
      <c r="F300">
        <v>0</v>
      </c>
      <c r="G300" s="4">
        <f t="shared" si="12"/>
        <v>48</v>
      </c>
      <c r="H300" s="4">
        <f t="shared" si="13"/>
        <v>288</v>
      </c>
      <c r="I300" s="43">
        <f t="shared" si="14"/>
        <v>37470</v>
      </c>
      <c r="J300" s="4"/>
      <c r="K300" s="4"/>
    </row>
    <row r="301" spans="1:11" ht="12.75" hidden="1" customHeight="1" x14ac:dyDescent="0.2">
      <c r="A301" s="13">
        <v>2000</v>
      </c>
      <c r="B301" s="4" t="s">
        <v>8</v>
      </c>
      <c r="C301" s="3">
        <v>38547</v>
      </c>
      <c r="D301" s="46">
        <v>11</v>
      </c>
      <c r="E301">
        <v>67</v>
      </c>
      <c r="F301">
        <v>0</v>
      </c>
      <c r="G301" s="4">
        <f t="shared" si="12"/>
        <v>67</v>
      </c>
      <c r="H301" s="4">
        <f t="shared" si="13"/>
        <v>402</v>
      </c>
      <c r="I301" s="43">
        <f t="shared" si="14"/>
        <v>37872</v>
      </c>
      <c r="J301" s="4"/>
      <c r="K301" s="4"/>
    </row>
    <row r="302" spans="1:11" ht="12.75" hidden="1" customHeight="1" x14ac:dyDescent="0.2">
      <c r="A302" s="13">
        <v>2000</v>
      </c>
      <c r="B302" s="4" t="s">
        <v>8</v>
      </c>
      <c r="C302" s="3">
        <v>38547</v>
      </c>
      <c r="D302" s="46">
        <v>12</v>
      </c>
      <c r="E302">
        <v>38</v>
      </c>
      <c r="F302">
        <v>0</v>
      </c>
      <c r="G302" s="4">
        <f t="shared" si="12"/>
        <v>38</v>
      </c>
      <c r="H302" s="4">
        <f t="shared" si="13"/>
        <v>228</v>
      </c>
      <c r="I302" s="43">
        <f t="shared" si="14"/>
        <v>38100</v>
      </c>
      <c r="J302" s="4"/>
      <c r="K302" s="4"/>
    </row>
    <row r="303" spans="1:11" ht="12.75" hidden="1" customHeight="1" x14ac:dyDescent="0.2">
      <c r="A303" s="13">
        <v>2000</v>
      </c>
      <c r="B303" s="4" t="s">
        <v>8</v>
      </c>
      <c r="C303" s="3">
        <v>38547</v>
      </c>
      <c r="D303" s="46">
        <v>13</v>
      </c>
      <c r="E303">
        <v>67</v>
      </c>
      <c r="F303">
        <v>-1</v>
      </c>
      <c r="G303" s="4">
        <f t="shared" si="12"/>
        <v>66</v>
      </c>
      <c r="H303" s="4">
        <f t="shared" si="13"/>
        <v>396</v>
      </c>
      <c r="I303" s="43">
        <f t="shared" si="14"/>
        <v>38496</v>
      </c>
      <c r="J303" s="4"/>
      <c r="K303" s="4"/>
    </row>
    <row r="304" spans="1:11" ht="12.75" hidden="1" customHeight="1" x14ac:dyDescent="0.2">
      <c r="A304" s="13">
        <v>2000</v>
      </c>
      <c r="B304" s="4" t="s">
        <v>8</v>
      </c>
      <c r="C304" s="3">
        <v>38547</v>
      </c>
      <c r="D304" s="46">
        <v>14</v>
      </c>
      <c r="E304">
        <v>88</v>
      </c>
      <c r="F304">
        <v>0</v>
      </c>
      <c r="G304" s="4">
        <f t="shared" si="12"/>
        <v>88</v>
      </c>
      <c r="H304" s="4">
        <f t="shared" si="13"/>
        <v>528</v>
      </c>
      <c r="I304" s="43">
        <f t="shared" si="14"/>
        <v>39024</v>
      </c>
      <c r="J304" s="4"/>
      <c r="K304" s="4"/>
    </row>
    <row r="305" spans="1:11" ht="12.75" hidden="1" customHeight="1" x14ac:dyDescent="0.2">
      <c r="A305" s="13">
        <v>2000</v>
      </c>
      <c r="B305" s="4" t="s">
        <v>8</v>
      </c>
      <c r="C305" s="3">
        <v>38547</v>
      </c>
      <c r="D305" s="46">
        <v>15</v>
      </c>
      <c r="E305">
        <v>141</v>
      </c>
      <c r="F305">
        <v>0</v>
      </c>
      <c r="G305" s="4">
        <f t="shared" si="12"/>
        <v>141</v>
      </c>
      <c r="H305" s="4">
        <f t="shared" si="13"/>
        <v>846</v>
      </c>
      <c r="I305" s="43">
        <f t="shared" si="14"/>
        <v>39870</v>
      </c>
      <c r="J305" s="4"/>
      <c r="K305" s="4"/>
    </row>
    <row r="306" spans="1:11" ht="12.75" hidden="1" customHeight="1" x14ac:dyDescent="0.2">
      <c r="A306" s="13">
        <v>2000</v>
      </c>
      <c r="B306" s="4" t="s">
        <v>8</v>
      </c>
      <c r="C306" s="3">
        <v>38547</v>
      </c>
      <c r="D306" s="46">
        <v>16</v>
      </c>
      <c r="E306">
        <v>26</v>
      </c>
      <c r="F306">
        <v>0</v>
      </c>
      <c r="G306" s="4">
        <f t="shared" si="12"/>
        <v>26</v>
      </c>
      <c r="H306" s="4">
        <f t="shared" si="13"/>
        <v>156</v>
      </c>
      <c r="I306" s="43">
        <f t="shared" si="14"/>
        <v>40026</v>
      </c>
      <c r="J306" s="4"/>
      <c r="K306" s="4"/>
    </row>
    <row r="307" spans="1:11" ht="12.75" hidden="1" customHeight="1" x14ac:dyDescent="0.2">
      <c r="A307" s="13">
        <v>2000</v>
      </c>
      <c r="B307" s="4" t="s">
        <v>8</v>
      </c>
      <c r="C307" s="3">
        <v>38547</v>
      </c>
      <c r="D307" s="46">
        <v>17</v>
      </c>
      <c r="E307">
        <v>48</v>
      </c>
      <c r="F307">
        <v>0</v>
      </c>
      <c r="G307" s="4">
        <f t="shared" si="12"/>
        <v>48</v>
      </c>
      <c r="H307" s="4">
        <f t="shared" si="13"/>
        <v>288</v>
      </c>
      <c r="I307" s="43">
        <f t="shared" si="14"/>
        <v>40314</v>
      </c>
      <c r="J307" s="4"/>
      <c r="K307" s="4"/>
    </row>
    <row r="308" spans="1:11" ht="12.75" hidden="1" customHeight="1" x14ac:dyDescent="0.2">
      <c r="A308" s="13">
        <v>2000</v>
      </c>
      <c r="B308" s="4" t="s">
        <v>8</v>
      </c>
      <c r="C308" s="3">
        <v>38547</v>
      </c>
      <c r="D308" s="46">
        <v>18</v>
      </c>
      <c r="E308">
        <v>103</v>
      </c>
      <c r="F308">
        <v>15</v>
      </c>
      <c r="G308" s="4">
        <f t="shared" si="12"/>
        <v>118</v>
      </c>
      <c r="H308" s="4">
        <f t="shared" si="13"/>
        <v>708</v>
      </c>
      <c r="I308" s="43">
        <f t="shared" si="14"/>
        <v>41022</v>
      </c>
      <c r="J308" s="4"/>
      <c r="K308" s="4"/>
    </row>
    <row r="309" spans="1:11" ht="12.75" hidden="1" customHeight="1" x14ac:dyDescent="0.2">
      <c r="A309" s="13">
        <v>2000</v>
      </c>
      <c r="B309" s="4" t="s">
        <v>8</v>
      </c>
      <c r="C309" s="3">
        <v>38547</v>
      </c>
      <c r="D309" s="46">
        <v>19</v>
      </c>
      <c r="E309">
        <v>28</v>
      </c>
      <c r="F309">
        <v>1</v>
      </c>
      <c r="G309" s="4">
        <f t="shared" si="12"/>
        <v>29</v>
      </c>
      <c r="H309" s="4">
        <f t="shared" si="13"/>
        <v>174</v>
      </c>
      <c r="I309" s="43">
        <f t="shared" si="14"/>
        <v>41196</v>
      </c>
      <c r="J309" s="4"/>
      <c r="K309" s="4"/>
    </row>
    <row r="310" spans="1:11" ht="12.75" hidden="1" customHeight="1" x14ac:dyDescent="0.2">
      <c r="A310" s="13">
        <v>2000</v>
      </c>
      <c r="B310" s="4" t="s">
        <v>8</v>
      </c>
      <c r="C310" s="3">
        <v>38547</v>
      </c>
      <c r="D310" s="46">
        <v>20</v>
      </c>
      <c r="E310">
        <v>36</v>
      </c>
      <c r="F310">
        <v>0</v>
      </c>
      <c r="G310" s="4">
        <f t="shared" si="12"/>
        <v>36</v>
      </c>
      <c r="H310" s="4">
        <f t="shared" si="13"/>
        <v>216</v>
      </c>
      <c r="I310" s="43">
        <f t="shared" si="14"/>
        <v>41412</v>
      </c>
      <c r="J310" s="4"/>
      <c r="K310" s="4"/>
    </row>
    <row r="311" spans="1:11" ht="12.75" hidden="1" customHeight="1" x14ac:dyDescent="0.2">
      <c r="A311" s="13">
        <v>2000</v>
      </c>
      <c r="B311" s="4" t="s">
        <v>8</v>
      </c>
      <c r="C311" s="3">
        <v>38547</v>
      </c>
      <c r="D311" s="46">
        <v>21</v>
      </c>
      <c r="E311">
        <v>36</v>
      </c>
      <c r="F311">
        <v>0</v>
      </c>
      <c r="G311" s="4">
        <f t="shared" si="12"/>
        <v>36</v>
      </c>
      <c r="H311" s="4">
        <f t="shared" si="13"/>
        <v>216</v>
      </c>
      <c r="I311" s="43">
        <f t="shared" si="14"/>
        <v>41628</v>
      </c>
      <c r="J311" s="4"/>
      <c r="K311" s="4"/>
    </row>
    <row r="312" spans="1:11" ht="12.75" hidden="1" customHeight="1" x14ac:dyDescent="0.2">
      <c r="A312" s="13">
        <v>2000</v>
      </c>
      <c r="B312" s="4" t="s">
        <v>8</v>
      </c>
      <c r="C312" s="3">
        <v>38547</v>
      </c>
      <c r="D312" s="46">
        <v>22</v>
      </c>
      <c r="E312">
        <v>4</v>
      </c>
      <c r="F312">
        <v>0</v>
      </c>
      <c r="G312" s="4">
        <f t="shared" si="12"/>
        <v>4</v>
      </c>
      <c r="H312" s="4">
        <f t="shared" si="13"/>
        <v>24</v>
      </c>
      <c r="I312" s="43">
        <f t="shared" si="14"/>
        <v>41652</v>
      </c>
      <c r="J312" s="4"/>
      <c r="K312" s="4"/>
    </row>
    <row r="313" spans="1:11" ht="12.75" hidden="1" customHeight="1" x14ac:dyDescent="0.2">
      <c r="A313" s="13">
        <v>2000</v>
      </c>
      <c r="B313" s="4" t="s">
        <v>8</v>
      </c>
      <c r="C313" s="3">
        <v>38547</v>
      </c>
      <c r="D313" s="46">
        <v>23</v>
      </c>
      <c r="E313">
        <v>6</v>
      </c>
      <c r="F313">
        <v>0</v>
      </c>
      <c r="G313" s="4">
        <f t="shared" si="12"/>
        <v>6</v>
      </c>
      <c r="H313" s="4">
        <f t="shared" si="13"/>
        <v>36</v>
      </c>
      <c r="I313" s="43">
        <f t="shared" si="14"/>
        <v>41688</v>
      </c>
      <c r="J313" s="4"/>
      <c r="K313" s="4"/>
    </row>
    <row r="314" spans="1:11" ht="12.75" hidden="1" customHeight="1" x14ac:dyDescent="0.2">
      <c r="A314" s="13">
        <v>2000</v>
      </c>
      <c r="B314" s="4" t="s">
        <v>8</v>
      </c>
      <c r="C314" s="3">
        <v>38548</v>
      </c>
      <c r="D314" s="46">
        <v>0</v>
      </c>
      <c r="E314" s="47"/>
      <c r="G314" s="4">
        <f t="shared" si="12"/>
        <v>0</v>
      </c>
      <c r="H314" s="4">
        <f t="shared" si="13"/>
        <v>0</v>
      </c>
      <c r="I314" s="43">
        <f t="shared" si="14"/>
        <v>41688</v>
      </c>
      <c r="J314" s="4"/>
      <c r="K314" s="4"/>
    </row>
    <row r="315" spans="1:11" ht="12.75" hidden="1" customHeight="1" x14ac:dyDescent="0.2">
      <c r="A315" s="13">
        <v>2000</v>
      </c>
      <c r="B315" s="4" t="s">
        <v>8</v>
      </c>
      <c r="C315" s="3">
        <v>38548</v>
      </c>
      <c r="D315" s="46">
        <v>1</v>
      </c>
      <c r="E315" s="47"/>
      <c r="G315" s="4">
        <f t="shared" si="12"/>
        <v>0</v>
      </c>
      <c r="H315" s="4">
        <f t="shared" si="13"/>
        <v>0</v>
      </c>
      <c r="I315" s="43">
        <f t="shared" si="14"/>
        <v>41688</v>
      </c>
      <c r="J315" s="4"/>
      <c r="K315" s="4"/>
    </row>
    <row r="316" spans="1:11" ht="12.75" hidden="1" customHeight="1" x14ac:dyDescent="0.2">
      <c r="A316" s="13">
        <v>2000</v>
      </c>
      <c r="B316" s="4" t="s">
        <v>8</v>
      </c>
      <c r="C316" s="3">
        <v>38548</v>
      </c>
      <c r="D316" s="46">
        <v>2</v>
      </c>
      <c r="E316" s="47"/>
      <c r="G316" s="4">
        <f t="shared" si="12"/>
        <v>0</v>
      </c>
      <c r="H316" s="4">
        <f t="shared" si="13"/>
        <v>0</v>
      </c>
      <c r="I316" s="43">
        <f t="shared" si="14"/>
        <v>41688</v>
      </c>
      <c r="J316" s="4"/>
      <c r="K316" s="4"/>
    </row>
    <row r="317" spans="1:11" ht="12.75" hidden="1" customHeight="1" x14ac:dyDescent="0.2">
      <c r="A317" s="13">
        <v>2000</v>
      </c>
      <c r="B317" s="4" t="s">
        <v>8</v>
      </c>
      <c r="C317" s="3">
        <v>38548</v>
      </c>
      <c r="D317" s="46">
        <v>3</v>
      </c>
      <c r="E317" s="47"/>
      <c r="G317" s="4">
        <f t="shared" si="12"/>
        <v>0</v>
      </c>
      <c r="H317" s="4">
        <f t="shared" si="13"/>
        <v>0</v>
      </c>
      <c r="I317" s="43">
        <f t="shared" si="14"/>
        <v>41688</v>
      </c>
      <c r="J317" s="4"/>
      <c r="K317" s="4"/>
    </row>
    <row r="318" spans="1:11" ht="12.75" hidden="1" customHeight="1" x14ac:dyDescent="0.2">
      <c r="A318" s="13">
        <v>2000</v>
      </c>
      <c r="B318" s="4" t="s">
        <v>8</v>
      </c>
      <c r="C318" s="3">
        <v>38548</v>
      </c>
      <c r="D318" s="46">
        <v>4</v>
      </c>
      <c r="E318">
        <v>3</v>
      </c>
      <c r="F318">
        <v>0</v>
      </c>
      <c r="G318" s="4">
        <f t="shared" si="12"/>
        <v>3</v>
      </c>
      <c r="H318" s="4">
        <f t="shared" si="13"/>
        <v>18</v>
      </c>
      <c r="I318" s="43">
        <f t="shared" si="14"/>
        <v>41706</v>
      </c>
      <c r="J318" s="4"/>
      <c r="K318" s="4"/>
    </row>
    <row r="319" spans="1:11" ht="12.75" hidden="1" customHeight="1" x14ac:dyDescent="0.2">
      <c r="A319" s="13">
        <v>2000</v>
      </c>
      <c r="B319" s="4" t="s">
        <v>8</v>
      </c>
      <c r="C319" s="3">
        <v>38548</v>
      </c>
      <c r="D319" s="46">
        <v>5</v>
      </c>
      <c r="E319">
        <v>8</v>
      </c>
      <c r="F319">
        <v>3</v>
      </c>
      <c r="G319" s="4">
        <f t="shared" si="12"/>
        <v>11</v>
      </c>
      <c r="H319" s="4">
        <f t="shared" si="13"/>
        <v>66</v>
      </c>
      <c r="I319" s="43">
        <f t="shared" si="14"/>
        <v>41772</v>
      </c>
      <c r="J319" s="4"/>
      <c r="K319" s="4"/>
    </row>
    <row r="320" spans="1:11" ht="12.75" hidden="1" customHeight="1" x14ac:dyDescent="0.2">
      <c r="A320" s="13">
        <v>2000</v>
      </c>
      <c r="B320" s="4" t="s">
        <v>8</v>
      </c>
      <c r="C320" s="3">
        <v>38548</v>
      </c>
      <c r="D320" s="46">
        <v>6</v>
      </c>
      <c r="E320">
        <v>18</v>
      </c>
      <c r="F320">
        <v>0</v>
      </c>
      <c r="G320" s="4">
        <f t="shared" si="12"/>
        <v>18</v>
      </c>
      <c r="H320" s="4">
        <f t="shared" si="13"/>
        <v>108</v>
      </c>
      <c r="I320" s="43">
        <f t="shared" si="14"/>
        <v>41880</v>
      </c>
      <c r="J320" s="4"/>
      <c r="K320" s="4"/>
    </row>
    <row r="321" spans="1:11" ht="12.75" hidden="1" customHeight="1" x14ac:dyDescent="0.2">
      <c r="A321" s="13">
        <v>2000</v>
      </c>
      <c r="B321" s="4" t="s">
        <v>8</v>
      </c>
      <c r="C321" s="3">
        <v>38548</v>
      </c>
      <c r="D321" s="46">
        <v>7</v>
      </c>
      <c r="E321">
        <v>37</v>
      </c>
      <c r="F321">
        <v>8</v>
      </c>
      <c r="G321" s="4">
        <f t="shared" si="12"/>
        <v>45</v>
      </c>
      <c r="H321" s="4">
        <f t="shared" si="13"/>
        <v>270</v>
      </c>
      <c r="I321" s="43">
        <f t="shared" si="14"/>
        <v>42150</v>
      </c>
      <c r="J321" s="4"/>
      <c r="K321" s="4"/>
    </row>
    <row r="322" spans="1:11" ht="12.75" hidden="1" customHeight="1" x14ac:dyDescent="0.2">
      <c r="A322" s="13">
        <v>2000</v>
      </c>
      <c r="B322" s="4" t="s">
        <v>8</v>
      </c>
      <c r="C322" s="3">
        <v>38548</v>
      </c>
      <c r="D322" s="46">
        <v>8</v>
      </c>
      <c r="E322">
        <v>25</v>
      </c>
      <c r="F322">
        <v>13</v>
      </c>
      <c r="G322" s="4">
        <f t="shared" ref="G322:G385" si="15">E322+F322</f>
        <v>38</v>
      </c>
      <c r="H322" s="4">
        <f t="shared" ref="H322:H385" si="16">G322*6</f>
        <v>228</v>
      </c>
      <c r="I322" s="43">
        <f t="shared" si="14"/>
        <v>42378</v>
      </c>
      <c r="J322" s="4"/>
      <c r="K322" s="4"/>
    </row>
    <row r="323" spans="1:11" ht="12.75" hidden="1" customHeight="1" x14ac:dyDescent="0.2">
      <c r="A323" s="13">
        <v>2000</v>
      </c>
      <c r="B323" s="4" t="s">
        <v>8</v>
      </c>
      <c r="C323" s="3">
        <v>38548</v>
      </c>
      <c r="D323" s="46">
        <v>9</v>
      </c>
      <c r="E323">
        <v>53</v>
      </c>
      <c r="F323">
        <v>0</v>
      </c>
      <c r="G323" s="4">
        <f t="shared" si="15"/>
        <v>53</v>
      </c>
      <c r="H323" s="4">
        <f t="shared" si="16"/>
        <v>318</v>
      </c>
      <c r="I323" s="43">
        <f t="shared" ref="I323:I386" si="17">H323+I322</f>
        <v>42696</v>
      </c>
      <c r="J323" s="4"/>
      <c r="K323" s="4"/>
    </row>
    <row r="324" spans="1:11" ht="12.75" hidden="1" customHeight="1" x14ac:dyDescent="0.2">
      <c r="A324" s="13">
        <v>2000</v>
      </c>
      <c r="B324" s="4" t="s">
        <v>8</v>
      </c>
      <c r="C324" s="3">
        <v>38548</v>
      </c>
      <c r="D324" s="46">
        <v>10</v>
      </c>
      <c r="E324">
        <v>27</v>
      </c>
      <c r="F324">
        <v>0</v>
      </c>
      <c r="G324" s="4">
        <f t="shared" si="15"/>
        <v>27</v>
      </c>
      <c r="H324" s="4">
        <f t="shared" si="16"/>
        <v>162</v>
      </c>
      <c r="I324" s="43">
        <f t="shared" si="17"/>
        <v>42858</v>
      </c>
      <c r="J324" s="4"/>
      <c r="K324" s="4"/>
    </row>
    <row r="325" spans="1:11" ht="12.75" hidden="1" customHeight="1" x14ac:dyDescent="0.2">
      <c r="A325" s="13">
        <v>2000</v>
      </c>
      <c r="B325" s="4" t="s">
        <v>8</v>
      </c>
      <c r="C325" s="3">
        <v>38548</v>
      </c>
      <c r="D325" s="46">
        <v>11</v>
      </c>
      <c r="E325">
        <v>4</v>
      </c>
      <c r="F325">
        <v>2</v>
      </c>
      <c r="G325" s="4">
        <f t="shared" si="15"/>
        <v>6</v>
      </c>
      <c r="H325" s="4">
        <f t="shared" si="16"/>
        <v>36</v>
      </c>
      <c r="I325" s="43">
        <f t="shared" si="17"/>
        <v>42894</v>
      </c>
      <c r="J325" s="4"/>
      <c r="K325" s="4"/>
    </row>
    <row r="326" spans="1:11" ht="12.75" hidden="1" customHeight="1" x14ac:dyDescent="0.2">
      <c r="A326" s="13">
        <v>2000</v>
      </c>
      <c r="B326" s="4" t="s">
        <v>8</v>
      </c>
      <c r="C326" s="3">
        <v>38548</v>
      </c>
      <c r="D326" s="46">
        <v>12</v>
      </c>
      <c r="E326">
        <v>82</v>
      </c>
      <c r="F326">
        <v>21</v>
      </c>
      <c r="G326" s="4">
        <f t="shared" si="15"/>
        <v>103</v>
      </c>
      <c r="H326" s="4">
        <f t="shared" si="16"/>
        <v>618</v>
      </c>
      <c r="I326" s="43">
        <f t="shared" si="17"/>
        <v>43512</v>
      </c>
      <c r="J326" s="4"/>
      <c r="K326" s="4"/>
    </row>
    <row r="327" spans="1:11" ht="12.75" hidden="1" customHeight="1" x14ac:dyDescent="0.2">
      <c r="A327" s="13">
        <v>2000</v>
      </c>
      <c r="B327" s="4" t="s">
        <v>8</v>
      </c>
      <c r="C327" s="3">
        <v>38548</v>
      </c>
      <c r="D327" s="46">
        <v>13</v>
      </c>
      <c r="E327">
        <v>58</v>
      </c>
      <c r="F327">
        <v>11</v>
      </c>
      <c r="G327" s="4">
        <f t="shared" si="15"/>
        <v>69</v>
      </c>
      <c r="H327" s="4">
        <f t="shared" si="16"/>
        <v>414</v>
      </c>
      <c r="I327" s="43">
        <f t="shared" si="17"/>
        <v>43926</v>
      </c>
      <c r="J327" s="4"/>
      <c r="K327" s="4"/>
    </row>
    <row r="328" spans="1:11" ht="12.75" hidden="1" customHeight="1" x14ac:dyDescent="0.2">
      <c r="A328" s="13">
        <v>2000</v>
      </c>
      <c r="B328" s="4" t="s">
        <v>8</v>
      </c>
      <c r="C328" s="3">
        <v>38548</v>
      </c>
      <c r="D328" s="46">
        <v>14</v>
      </c>
      <c r="E328">
        <v>46</v>
      </c>
      <c r="F328">
        <v>1</v>
      </c>
      <c r="G328" s="4">
        <f t="shared" si="15"/>
        <v>47</v>
      </c>
      <c r="H328" s="4">
        <f t="shared" si="16"/>
        <v>282</v>
      </c>
      <c r="I328" s="43">
        <f t="shared" si="17"/>
        <v>44208</v>
      </c>
      <c r="J328" s="4"/>
      <c r="K328" s="4"/>
    </row>
    <row r="329" spans="1:11" ht="12.75" hidden="1" customHeight="1" x14ac:dyDescent="0.2">
      <c r="A329" s="13">
        <v>2000</v>
      </c>
      <c r="B329" s="4" t="s">
        <v>8</v>
      </c>
      <c r="C329" s="3">
        <v>38548</v>
      </c>
      <c r="D329" s="46">
        <v>15</v>
      </c>
      <c r="E329">
        <v>9</v>
      </c>
      <c r="F329">
        <v>35</v>
      </c>
      <c r="G329" s="4">
        <f t="shared" si="15"/>
        <v>44</v>
      </c>
      <c r="H329" s="4">
        <f t="shared" si="16"/>
        <v>264</v>
      </c>
      <c r="I329" s="43">
        <f t="shared" si="17"/>
        <v>44472</v>
      </c>
      <c r="J329" s="4"/>
      <c r="K329" s="4"/>
    </row>
    <row r="330" spans="1:11" ht="12.75" hidden="1" customHeight="1" x14ac:dyDescent="0.2">
      <c r="A330" s="13">
        <v>2000</v>
      </c>
      <c r="B330" s="4" t="s">
        <v>8</v>
      </c>
      <c r="C330" s="3">
        <v>38548</v>
      </c>
      <c r="D330" s="46">
        <v>16</v>
      </c>
      <c r="E330">
        <v>12</v>
      </c>
      <c r="F330">
        <v>28</v>
      </c>
      <c r="G330" s="4">
        <f t="shared" si="15"/>
        <v>40</v>
      </c>
      <c r="H330" s="4">
        <f t="shared" si="16"/>
        <v>240</v>
      </c>
      <c r="I330" s="43">
        <f t="shared" si="17"/>
        <v>44712</v>
      </c>
      <c r="J330" s="4"/>
      <c r="K330" s="4"/>
    </row>
    <row r="331" spans="1:11" ht="12.75" hidden="1" customHeight="1" x14ac:dyDescent="0.2">
      <c r="A331" s="13">
        <v>2000</v>
      </c>
      <c r="B331" s="4" t="s">
        <v>8</v>
      </c>
      <c r="C331" s="3">
        <v>38548</v>
      </c>
      <c r="D331" s="46">
        <v>17</v>
      </c>
      <c r="E331">
        <v>13</v>
      </c>
      <c r="F331">
        <v>10</v>
      </c>
      <c r="G331" s="4">
        <f t="shared" si="15"/>
        <v>23</v>
      </c>
      <c r="H331" s="4">
        <f t="shared" si="16"/>
        <v>138</v>
      </c>
      <c r="I331" s="43">
        <f t="shared" si="17"/>
        <v>44850</v>
      </c>
      <c r="J331" s="4"/>
      <c r="K331" s="4"/>
    </row>
    <row r="332" spans="1:11" ht="12.75" hidden="1" customHeight="1" x14ac:dyDescent="0.2">
      <c r="A332" s="13">
        <v>2000</v>
      </c>
      <c r="B332" s="4" t="s">
        <v>8</v>
      </c>
      <c r="C332" s="3">
        <v>38548</v>
      </c>
      <c r="D332" s="46">
        <v>18</v>
      </c>
      <c r="E332">
        <v>24</v>
      </c>
      <c r="F332">
        <v>3</v>
      </c>
      <c r="G332" s="4">
        <f t="shared" si="15"/>
        <v>27</v>
      </c>
      <c r="H332" s="4">
        <f t="shared" si="16"/>
        <v>162</v>
      </c>
      <c r="I332" s="43">
        <f t="shared" si="17"/>
        <v>45012</v>
      </c>
      <c r="J332" s="4"/>
      <c r="K332" s="4"/>
    </row>
    <row r="333" spans="1:11" ht="12.75" hidden="1" customHeight="1" x14ac:dyDescent="0.2">
      <c r="A333" s="13">
        <v>2000</v>
      </c>
      <c r="B333" s="4" t="s">
        <v>8</v>
      </c>
      <c r="C333" s="3">
        <v>38548</v>
      </c>
      <c r="D333" s="46">
        <v>19</v>
      </c>
      <c r="E333">
        <v>5</v>
      </c>
      <c r="F333">
        <v>8</v>
      </c>
      <c r="G333" s="4">
        <f t="shared" si="15"/>
        <v>13</v>
      </c>
      <c r="H333" s="4">
        <f t="shared" si="16"/>
        <v>78</v>
      </c>
      <c r="I333" s="43">
        <f t="shared" si="17"/>
        <v>45090</v>
      </c>
      <c r="J333" s="4"/>
      <c r="K333" s="4"/>
    </row>
    <row r="334" spans="1:11" ht="12.75" hidden="1" customHeight="1" x14ac:dyDescent="0.2">
      <c r="A334" s="13">
        <v>2000</v>
      </c>
      <c r="B334" s="4" t="s">
        <v>8</v>
      </c>
      <c r="C334" s="3">
        <v>38548</v>
      </c>
      <c r="D334" s="46">
        <v>20</v>
      </c>
      <c r="E334">
        <v>6</v>
      </c>
      <c r="F334">
        <v>0</v>
      </c>
      <c r="G334" s="4">
        <f t="shared" si="15"/>
        <v>6</v>
      </c>
      <c r="H334" s="4">
        <f t="shared" si="16"/>
        <v>36</v>
      </c>
      <c r="I334" s="43">
        <f t="shared" si="17"/>
        <v>45126</v>
      </c>
      <c r="J334" s="4"/>
      <c r="K334" s="4"/>
    </row>
    <row r="335" spans="1:11" ht="12.75" hidden="1" customHeight="1" x14ac:dyDescent="0.2">
      <c r="A335" s="13">
        <v>2000</v>
      </c>
      <c r="B335" s="4" t="s">
        <v>8</v>
      </c>
      <c r="C335" s="3">
        <v>38548</v>
      </c>
      <c r="D335" s="46">
        <v>21</v>
      </c>
      <c r="E335">
        <v>13</v>
      </c>
      <c r="F335">
        <v>0</v>
      </c>
      <c r="G335" s="4">
        <f t="shared" si="15"/>
        <v>13</v>
      </c>
      <c r="H335" s="4">
        <f t="shared" si="16"/>
        <v>78</v>
      </c>
      <c r="I335" s="43">
        <f t="shared" si="17"/>
        <v>45204</v>
      </c>
      <c r="J335" s="4"/>
      <c r="K335" s="4"/>
    </row>
    <row r="336" spans="1:11" ht="12.75" hidden="1" customHeight="1" x14ac:dyDescent="0.2">
      <c r="A336" s="13">
        <v>2000</v>
      </c>
      <c r="B336" s="4" t="s">
        <v>8</v>
      </c>
      <c r="C336" s="3">
        <v>38548</v>
      </c>
      <c r="D336" s="46">
        <v>22</v>
      </c>
      <c r="E336">
        <v>6</v>
      </c>
      <c r="F336">
        <v>0</v>
      </c>
      <c r="G336" s="4">
        <f t="shared" si="15"/>
        <v>6</v>
      </c>
      <c r="H336" s="4">
        <f t="shared" si="16"/>
        <v>36</v>
      </c>
      <c r="I336" s="43">
        <f t="shared" si="17"/>
        <v>45240</v>
      </c>
      <c r="J336" s="4"/>
      <c r="K336" s="4"/>
    </row>
    <row r="337" spans="1:11" ht="12.75" hidden="1" customHeight="1" x14ac:dyDescent="0.2">
      <c r="A337" s="13">
        <v>2000</v>
      </c>
      <c r="B337" s="4" t="s">
        <v>8</v>
      </c>
      <c r="C337" s="3">
        <v>38548</v>
      </c>
      <c r="D337" s="46">
        <v>23</v>
      </c>
      <c r="E337">
        <v>4</v>
      </c>
      <c r="F337">
        <v>0</v>
      </c>
      <c r="G337" s="4">
        <f t="shared" si="15"/>
        <v>4</v>
      </c>
      <c r="H337" s="4">
        <f t="shared" si="16"/>
        <v>24</v>
      </c>
      <c r="I337" s="43">
        <f t="shared" si="17"/>
        <v>45264</v>
      </c>
      <c r="J337" s="4"/>
      <c r="K337" s="4"/>
    </row>
    <row r="338" spans="1:11" ht="12.75" hidden="1" customHeight="1" x14ac:dyDescent="0.2">
      <c r="A338" s="13">
        <v>2000</v>
      </c>
      <c r="B338" s="4" t="s">
        <v>8</v>
      </c>
      <c r="C338" s="3">
        <v>38549</v>
      </c>
      <c r="D338" s="46">
        <v>0</v>
      </c>
      <c r="E338" s="47"/>
      <c r="G338" s="4">
        <f t="shared" si="15"/>
        <v>0</v>
      </c>
      <c r="H338" s="4">
        <f t="shared" si="16"/>
        <v>0</v>
      </c>
      <c r="I338" s="43">
        <f t="shared" si="17"/>
        <v>45264</v>
      </c>
      <c r="J338" s="4"/>
      <c r="K338" s="4"/>
    </row>
    <row r="339" spans="1:11" ht="12.75" hidden="1" customHeight="1" x14ac:dyDescent="0.2">
      <c r="A339" s="13">
        <v>2000</v>
      </c>
      <c r="B339" s="4" t="s">
        <v>8</v>
      </c>
      <c r="C339" s="3">
        <v>38549</v>
      </c>
      <c r="D339" s="46">
        <v>1</v>
      </c>
      <c r="E339" s="47"/>
      <c r="G339" s="4">
        <f t="shared" si="15"/>
        <v>0</v>
      </c>
      <c r="H339" s="4">
        <f t="shared" si="16"/>
        <v>0</v>
      </c>
      <c r="I339" s="43">
        <f t="shared" si="17"/>
        <v>45264</v>
      </c>
      <c r="J339" s="4"/>
      <c r="K339" s="4"/>
    </row>
    <row r="340" spans="1:11" ht="12.75" hidden="1" customHeight="1" x14ac:dyDescent="0.2">
      <c r="A340" s="13">
        <v>2000</v>
      </c>
      <c r="B340" s="4" t="s">
        <v>8</v>
      </c>
      <c r="C340" s="3">
        <v>38549</v>
      </c>
      <c r="D340" s="46">
        <v>2</v>
      </c>
      <c r="E340" s="47"/>
      <c r="G340" s="4">
        <f t="shared" si="15"/>
        <v>0</v>
      </c>
      <c r="H340" s="4">
        <f t="shared" si="16"/>
        <v>0</v>
      </c>
      <c r="I340" s="43">
        <f t="shared" si="17"/>
        <v>45264</v>
      </c>
      <c r="J340" s="4"/>
      <c r="K340" s="4"/>
    </row>
    <row r="341" spans="1:11" ht="12.75" hidden="1" customHeight="1" x14ac:dyDescent="0.2">
      <c r="A341" s="13">
        <v>2000</v>
      </c>
      <c r="B341" s="4" t="s">
        <v>8</v>
      </c>
      <c r="C341" s="3">
        <v>38549</v>
      </c>
      <c r="D341" s="46">
        <v>3</v>
      </c>
      <c r="E341" s="47"/>
      <c r="G341" s="4">
        <f t="shared" si="15"/>
        <v>0</v>
      </c>
      <c r="H341" s="4">
        <f t="shared" si="16"/>
        <v>0</v>
      </c>
      <c r="I341" s="43">
        <f t="shared" si="17"/>
        <v>45264</v>
      </c>
      <c r="J341" s="4"/>
      <c r="K341" s="4"/>
    </row>
    <row r="342" spans="1:11" ht="12.75" hidden="1" customHeight="1" x14ac:dyDescent="0.2">
      <c r="A342" s="13">
        <v>2000</v>
      </c>
      <c r="B342" s="4" t="s">
        <v>8</v>
      </c>
      <c r="C342" s="3">
        <v>38549</v>
      </c>
      <c r="D342" s="46">
        <v>4</v>
      </c>
      <c r="E342">
        <v>0</v>
      </c>
      <c r="F342">
        <v>0</v>
      </c>
      <c r="G342" s="4">
        <f t="shared" si="15"/>
        <v>0</v>
      </c>
      <c r="H342" s="4">
        <f t="shared" si="16"/>
        <v>0</v>
      </c>
      <c r="I342" s="43">
        <f t="shared" si="17"/>
        <v>45264</v>
      </c>
      <c r="J342" s="4"/>
      <c r="K342" s="4"/>
    </row>
    <row r="343" spans="1:11" ht="12.75" hidden="1" customHeight="1" x14ac:dyDescent="0.2">
      <c r="A343" s="13">
        <v>2000</v>
      </c>
      <c r="B343" s="4" t="s">
        <v>8</v>
      </c>
      <c r="C343" s="3">
        <v>38549</v>
      </c>
      <c r="D343" s="46">
        <v>5</v>
      </c>
      <c r="E343">
        <v>51</v>
      </c>
      <c r="F343">
        <v>5</v>
      </c>
      <c r="G343" s="4">
        <f t="shared" si="15"/>
        <v>56</v>
      </c>
      <c r="H343" s="4">
        <f t="shared" si="16"/>
        <v>336</v>
      </c>
      <c r="I343" s="43">
        <f t="shared" si="17"/>
        <v>45600</v>
      </c>
      <c r="J343" s="4"/>
      <c r="K343" s="4"/>
    </row>
    <row r="344" spans="1:11" ht="12.75" hidden="1" customHeight="1" x14ac:dyDescent="0.2">
      <c r="A344" s="13">
        <v>2000</v>
      </c>
      <c r="B344" s="4" t="s">
        <v>8</v>
      </c>
      <c r="C344" s="3">
        <v>38549</v>
      </c>
      <c r="D344" s="46">
        <v>6</v>
      </c>
      <c r="E344">
        <v>13</v>
      </c>
      <c r="F344">
        <v>0</v>
      </c>
      <c r="G344" s="4">
        <f t="shared" si="15"/>
        <v>13</v>
      </c>
      <c r="H344" s="4">
        <f t="shared" si="16"/>
        <v>78</v>
      </c>
      <c r="I344" s="43">
        <f t="shared" si="17"/>
        <v>45678</v>
      </c>
      <c r="J344" s="4"/>
      <c r="K344" s="4"/>
    </row>
    <row r="345" spans="1:11" ht="12.75" hidden="1" customHeight="1" x14ac:dyDescent="0.2">
      <c r="A345" s="13">
        <v>2000</v>
      </c>
      <c r="B345" s="4" t="s">
        <v>8</v>
      </c>
      <c r="C345" s="3">
        <v>38549</v>
      </c>
      <c r="D345" s="46">
        <v>7</v>
      </c>
      <c r="E345">
        <v>0</v>
      </c>
      <c r="F345">
        <v>0</v>
      </c>
      <c r="G345" s="4">
        <f t="shared" si="15"/>
        <v>0</v>
      </c>
      <c r="H345" s="4">
        <f t="shared" si="16"/>
        <v>0</v>
      </c>
      <c r="I345" s="43">
        <f t="shared" si="17"/>
        <v>45678</v>
      </c>
      <c r="J345" s="4"/>
      <c r="K345" s="4"/>
    </row>
    <row r="346" spans="1:11" ht="12.75" hidden="1" customHeight="1" x14ac:dyDescent="0.2">
      <c r="A346" s="13">
        <v>2000</v>
      </c>
      <c r="B346" s="4" t="s">
        <v>8</v>
      </c>
      <c r="C346" s="3">
        <v>38549</v>
      </c>
      <c r="D346" s="46">
        <v>8</v>
      </c>
      <c r="E346">
        <v>53</v>
      </c>
      <c r="F346">
        <v>1</v>
      </c>
      <c r="G346" s="4">
        <f t="shared" si="15"/>
        <v>54</v>
      </c>
      <c r="H346" s="4">
        <f t="shared" si="16"/>
        <v>324</v>
      </c>
      <c r="I346" s="43">
        <f t="shared" si="17"/>
        <v>46002</v>
      </c>
      <c r="J346" s="4"/>
      <c r="K346" s="4"/>
    </row>
    <row r="347" spans="1:11" ht="12.75" hidden="1" customHeight="1" x14ac:dyDescent="0.2">
      <c r="A347" s="13">
        <v>2000</v>
      </c>
      <c r="B347" s="4" t="s">
        <v>8</v>
      </c>
      <c r="C347" s="3">
        <v>38549</v>
      </c>
      <c r="D347" s="46">
        <v>9</v>
      </c>
      <c r="E347">
        <v>30</v>
      </c>
      <c r="F347">
        <v>0</v>
      </c>
      <c r="G347" s="4">
        <f t="shared" si="15"/>
        <v>30</v>
      </c>
      <c r="H347" s="4">
        <f t="shared" si="16"/>
        <v>180</v>
      </c>
      <c r="I347" s="43">
        <f t="shared" si="17"/>
        <v>46182</v>
      </c>
      <c r="J347" s="4"/>
      <c r="K347" s="4"/>
    </row>
    <row r="348" spans="1:11" ht="12.75" hidden="1" customHeight="1" x14ac:dyDescent="0.2">
      <c r="A348" s="13">
        <v>2000</v>
      </c>
      <c r="B348" s="4" t="s">
        <v>8</v>
      </c>
      <c r="C348" s="3">
        <v>38549</v>
      </c>
      <c r="D348" s="46">
        <v>10</v>
      </c>
      <c r="E348">
        <v>54</v>
      </c>
      <c r="F348">
        <v>0</v>
      </c>
      <c r="G348" s="4">
        <f t="shared" si="15"/>
        <v>54</v>
      </c>
      <c r="H348" s="4">
        <f t="shared" si="16"/>
        <v>324</v>
      </c>
      <c r="I348" s="43">
        <f t="shared" si="17"/>
        <v>46506</v>
      </c>
      <c r="J348" s="4"/>
      <c r="K348" s="4"/>
    </row>
    <row r="349" spans="1:11" ht="12.75" hidden="1" customHeight="1" x14ac:dyDescent="0.2">
      <c r="A349" s="13">
        <v>2000</v>
      </c>
      <c r="B349" s="4" t="s">
        <v>8</v>
      </c>
      <c r="C349" s="3">
        <v>38549</v>
      </c>
      <c r="D349" s="46">
        <v>11</v>
      </c>
      <c r="E349">
        <v>78</v>
      </c>
      <c r="F349">
        <v>2</v>
      </c>
      <c r="G349" s="4">
        <f t="shared" si="15"/>
        <v>80</v>
      </c>
      <c r="H349" s="4">
        <f t="shared" si="16"/>
        <v>480</v>
      </c>
      <c r="I349" s="43">
        <f t="shared" si="17"/>
        <v>46986</v>
      </c>
      <c r="J349" s="4"/>
      <c r="K349" s="4"/>
    </row>
    <row r="350" spans="1:11" ht="12.75" hidden="1" customHeight="1" x14ac:dyDescent="0.2">
      <c r="A350" s="13">
        <v>2000</v>
      </c>
      <c r="B350" s="4" t="s">
        <v>8</v>
      </c>
      <c r="C350" s="3">
        <v>38549</v>
      </c>
      <c r="D350" s="46">
        <v>12</v>
      </c>
      <c r="E350">
        <v>0</v>
      </c>
      <c r="F350">
        <v>0</v>
      </c>
      <c r="G350" s="4">
        <f t="shared" si="15"/>
        <v>0</v>
      </c>
      <c r="H350" s="4">
        <f t="shared" si="16"/>
        <v>0</v>
      </c>
      <c r="I350" s="43">
        <f t="shared" si="17"/>
        <v>46986</v>
      </c>
      <c r="J350" s="4"/>
      <c r="K350" s="4"/>
    </row>
    <row r="351" spans="1:11" ht="12.75" hidden="1" customHeight="1" x14ac:dyDescent="0.2">
      <c r="A351" s="13">
        <v>2000</v>
      </c>
      <c r="B351" s="4" t="s">
        <v>8</v>
      </c>
      <c r="C351" s="3">
        <v>38549</v>
      </c>
      <c r="D351" s="46">
        <v>13</v>
      </c>
      <c r="E351">
        <v>82</v>
      </c>
      <c r="F351">
        <v>0</v>
      </c>
      <c r="G351" s="4">
        <f t="shared" si="15"/>
        <v>82</v>
      </c>
      <c r="H351" s="4">
        <f t="shared" si="16"/>
        <v>492</v>
      </c>
      <c r="I351" s="43">
        <f t="shared" si="17"/>
        <v>47478</v>
      </c>
      <c r="J351" s="4"/>
      <c r="K351" s="4"/>
    </row>
    <row r="352" spans="1:11" ht="12.75" hidden="1" customHeight="1" x14ac:dyDescent="0.2">
      <c r="A352" s="13">
        <v>2000</v>
      </c>
      <c r="B352" s="4" t="s">
        <v>8</v>
      </c>
      <c r="C352" s="3">
        <v>38549</v>
      </c>
      <c r="D352" s="46">
        <v>14</v>
      </c>
      <c r="E352">
        <v>246</v>
      </c>
      <c r="F352">
        <v>0</v>
      </c>
      <c r="G352" s="4">
        <f t="shared" si="15"/>
        <v>246</v>
      </c>
      <c r="H352" s="4">
        <f t="shared" si="16"/>
        <v>1476</v>
      </c>
      <c r="I352" s="43">
        <f t="shared" si="17"/>
        <v>48954</v>
      </c>
      <c r="J352" s="4"/>
      <c r="K352" s="4"/>
    </row>
    <row r="353" spans="1:11" ht="12.75" hidden="1" customHeight="1" x14ac:dyDescent="0.2">
      <c r="A353" s="13">
        <v>2000</v>
      </c>
      <c r="B353" s="4" t="s">
        <v>8</v>
      </c>
      <c r="C353" s="3">
        <v>38549</v>
      </c>
      <c r="D353" s="46">
        <v>15</v>
      </c>
      <c r="E353">
        <v>79</v>
      </c>
      <c r="F353">
        <v>0</v>
      </c>
      <c r="G353" s="4">
        <f t="shared" si="15"/>
        <v>79</v>
      </c>
      <c r="H353" s="4">
        <f t="shared" si="16"/>
        <v>474</v>
      </c>
      <c r="I353" s="43">
        <f t="shared" si="17"/>
        <v>49428</v>
      </c>
      <c r="J353" s="4"/>
      <c r="K353" s="4"/>
    </row>
    <row r="354" spans="1:11" ht="12.75" hidden="1" customHeight="1" x14ac:dyDescent="0.2">
      <c r="A354" s="13">
        <v>2000</v>
      </c>
      <c r="B354" s="4" t="s">
        <v>8</v>
      </c>
      <c r="C354" s="3">
        <v>38549</v>
      </c>
      <c r="D354" s="46">
        <v>16</v>
      </c>
      <c r="E354">
        <v>49</v>
      </c>
      <c r="F354">
        <v>2</v>
      </c>
      <c r="G354" s="4">
        <f t="shared" si="15"/>
        <v>51</v>
      </c>
      <c r="H354" s="4">
        <f t="shared" si="16"/>
        <v>306</v>
      </c>
      <c r="I354" s="43">
        <f t="shared" si="17"/>
        <v>49734</v>
      </c>
      <c r="J354" s="4"/>
      <c r="K354" s="4"/>
    </row>
    <row r="355" spans="1:11" ht="12.75" hidden="1" customHeight="1" x14ac:dyDescent="0.2">
      <c r="A355" s="13">
        <v>2000</v>
      </c>
      <c r="B355" s="4" t="s">
        <v>8</v>
      </c>
      <c r="C355" s="3">
        <v>38549</v>
      </c>
      <c r="D355" s="46">
        <v>17</v>
      </c>
      <c r="E355">
        <v>81</v>
      </c>
      <c r="F355">
        <v>0</v>
      </c>
      <c r="G355" s="4">
        <f t="shared" si="15"/>
        <v>81</v>
      </c>
      <c r="H355" s="4">
        <f t="shared" si="16"/>
        <v>486</v>
      </c>
      <c r="I355" s="43">
        <f t="shared" si="17"/>
        <v>50220</v>
      </c>
      <c r="J355" s="4"/>
      <c r="K355" s="4"/>
    </row>
    <row r="356" spans="1:11" ht="12.75" hidden="1" customHeight="1" x14ac:dyDescent="0.2">
      <c r="A356" s="13">
        <v>2000</v>
      </c>
      <c r="B356" s="4" t="s">
        <v>8</v>
      </c>
      <c r="C356" s="3">
        <v>38549</v>
      </c>
      <c r="D356" s="46">
        <v>18</v>
      </c>
      <c r="E356">
        <v>10</v>
      </c>
      <c r="F356">
        <v>0</v>
      </c>
      <c r="G356" s="4">
        <f t="shared" si="15"/>
        <v>10</v>
      </c>
      <c r="H356" s="4">
        <f t="shared" si="16"/>
        <v>60</v>
      </c>
      <c r="I356" s="43">
        <f t="shared" si="17"/>
        <v>50280</v>
      </c>
      <c r="J356" s="4"/>
      <c r="K356" s="4"/>
    </row>
    <row r="357" spans="1:11" ht="12.75" hidden="1" customHeight="1" x14ac:dyDescent="0.2">
      <c r="A357" s="13">
        <v>2000</v>
      </c>
      <c r="B357" s="4" t="s">
        <v>8</v>
      </c>
      <c r="C357" s="3">
        <v>38549</v>
      </c>
      <c r="D357" s="46">
        <v>19</v>
      </c>
      <c r="E357">
        <v>115</v>
      </c>
      <c r="F357">
        <v>0</v>
      </c>
      <c r="G357" s="4">
        <f t="shared" si="15"/>
        <v>115</v>
      </c>
      <c r="H357" s="4">
        <f t="shared" si="16"/>
        <v>690</v>
      </c>
      <c r="I357" s="43">
        <f t="shared" si="17"/>
        <v>50970</v>
      </c>
      <c r="J357" s="4"/>
      <c r="K357" s="4"/>
    </row>
    <row r="358" spans="1:11" ht="12.75" hidden="1" customHeight="1" x14ac:dyDescent="0.2">
      <c r="A358" s="13">
        <v>2000</v>
      </c>
      <c r="B358" s="4" t="s">
        <v>8</v>
      </c>
      <c r="C358" s="3">
        <v>38549</v>
      </c>
      <c r="D358" s="46">
        <v>20</v>
      </c>
      <c r="E358">
        <v>49</v>
      </c>
      <c r="F358">
        <v>0</v>
      </c>
      <c r="G358" s="4">
        <f t="shared" si="15"/>
        <v>49</v>
      </c>
      <c r="H358" s="4">
        <f t="shared" si="16"/>
        <v>294</v>
      </c>
      <c r="I358" s="43">
        <f t="shared" si="17"/>
        <v>51264</v>
      </c>
      <c r="J358" s="4"/>
      <c r="K358" s="4"/>
    </row>
    <row r="359" spans="1:11" ht="12.75" hidden="1" customHeight="1" x14ac:dyDescent="0.2">
      <c r="A359" s="13">
        <v>2000</v>
      </c>
      <c r="B359" s="4" t="s">
        <v>8</v>
      </c>
      <c r="C359" s="3">
        <v>38549</v>
      </c>
      <c r="D359" s="46">
        <v>21</v>
      </c>
      <c r="E359">
        <v>50</v>
      </c>
      <c r="F359">
        <v>0</v>
      </c>
      <c r="G359" s="4">
        <f t="shared" si="15"/>
        <v>50</v>
      </c>
      <c r="H359" s="4">
        <f t="shared" si="16"/>
        <v>300</v>
      </c>
      <c r="I359" s="43">
        <f t="shared" si="17"/>
        <v>51564</v>
      </c>
      <c r="J359" s="4"/>
      <c r="K359" s="4"/>
    </row>
    <row r="360" spans="1:11" ht="12.75" hidden="1" customHeight="1" x14ac:dyDescent="0.2">
      <c r="A360" s="13">
        <v>2000</v>
      </c>
      <c r="B360" s="4" t="s">
        <v>8</v>
      </c>
      <c r="C360" s="3">
        <v>38549</v>
      </c>
      <c r="D360" s="46">
        <v>22</v>
      </c>
      <c r="E360">
        <v>83</v>
      </c>
      <c r="F360">
        <v>0</v>
      </c>
      <c r="G360" s="4">
        <f t="shared" si="15"/>
        <v>83</v>
      </c>
      <c r="H360" s="4">
        <f t="shared" si="16"/>
        <v>498</v>
      </c>
      <c r="I360" s="43">
        <f t="shared" si="17"/>
        <v>52062</v>
      </c>
      <c r="J360" s="4"/>
      <c r="K360" s="4"/>
    </row>
    <row r="361" spans="1:11" ht="12.75" hidden="1" customHeight="1" x14ac:dyDescent="0.2">
      <c r="A361" s="13">
        <v>2000</v>
      </c>
      <c r="B361" s="4" t="s">
        <v>8</v>
      </c>
      <c r="C361" s="3">
        <v>38549</v>
      </c>
      <c r="D361" s="46">
        <v>23</v>
      </c>
      <c r="E361">
        <v>91</v>
      </c>
      <c r="F361">
        <v>0</v>
      </c>
      <c r="G361" s="4">
        <f t="shared" si="15"/>
        <v>91</v>
      </c>
      <c r="H361" s="4">
        <f t="shared" si="16"/>
        <v>546</v>
      </c>
      <c r="I361" s="43">
        <f t="shared" si="17"/>
        <v>52608</v>
      </c>
      <c r="J361" s="4"/>
      <c r="K361" s="4"/>
    </row>
    <row r="362" spans="1:11" ht="12.75" hidden="1" customHeight="1" x14ac:dyDescent="0.2">
      <c r="A362" s="13">
        <v>2000</v>
      </c>
      <c r="B362" s="4" t="s">
        <v>8</v>
      </c>
      <c r="C362" s="3">
        <v>38550</v>
      </c>
      <c r="D362" s="46">
        <v>0</v>
      </c>
      <c r="E362" s="47"/>
      <c r="G362" s="4">
        <f t="shared" si="15"/>
        <v>0</v>
      </c>
      <c r="H362" s="4">
        <f t="shared" si="16"/>
        <v>0</v>
      </c>
      <c r="I362" s="43">
        <f t="shared" si="17"/>
        <v>52608</v>
      </c>
      <c r="J362" s="4"/>
      <c r="K362" s="4"/>
    </row>
    <row r="363" spans="1:11" ht="12.75" hidden="1" customHeight="1" x14ac:dyDescent="0.2">
      <c r="A363" s="13">
        <v>2000</v>
      </c>
      <c r="B363" s="4" t="s">
        <v>8</v>
      </c>
      <c r="C363" s="3">
        <v>38550</v>
      </c>
      <c r="D363" s="46">
        <v>1</v>
      </c>
      <c r="E363" s="47"/>
      <c r="G363" s="4">
        <f t="shared" si="15"/>
        <v>0</v>
      </c>
      <c r="H363" s="4">
        <f t="shared" si="16"/>
        <v>0</v>
      </c>
      <c r="I363" s="43">
        <f t="shared" si="17"/>
        <v>52608</v>
      </c>
      <c r="J363" s="4"/>
      <c r="K363" s="4"/>
    </row>
    <row r="364" spans="1:11" ht="12.75" hidden="1" customHeight="1" x14ac:dyDescent="0.2">
      <c r="A364" s="13">
        <v>2000</v>
      </c>
      <c r="B364" s="4" t="s">
        <v>8</v>
      </c>
      <c r="C364" s="3">
        <v>38550</v>
      </c>
      <c r="D364" s="46">
        <v>2</v>
      </c>
      <c r="E364" s="47"/>
      <c r="G364" s="4">
        <f t="shared" si="15"/>
        <v>0</v>
      </c>
      <c r="H364" s="4">
        <f t="shared" si="16"/>
        <v>0</v>
      </c>
      <c r="I364" s="43">
        <f t="shared" si="17"/>
        <v>52608</v>
      </c>
      <c r="J364" s="4"/>
      <c r="K364" s="4"/>
    </row>
    <row r="365" spans="1:11" ht="12.75" hidden="1" customHeight="1" x14ac:dyDescent="0.2">
      <c r="A365" s="13">
        <v>2000</v>
      </c>
      <c r="B365" s="4" t="s">
        <v>8</v>
      </c>
      <c r="C365" s="3">
        <v>38550</v>
      </c>
      <c r="D365" s="46">
        <v>3</v>
      </c>
      <c r="E365" s="47"/>
      <c r="G365" s="4">
        <f t="shared" si="15"/>
        <v>0</v>
      </c>
      <c r="H365" s="4">
        <f t="shared" si="16"/>
        <v>0</v>
      </c>
      <c r="I365" s="43">
        <f t="shared" si="17"/>
        <v>52608</v>
      </c>
      <c r="J365" s="4"/>
      <c r="K365" s="4"/>
    </row>
    <row r="366" spans="1:11" ht="12.75" hidden="1" customHeight="1" x14ac:dyDescent="0.2">
      <c r="A366" s="13">
        <v>2000</v>
      </c>
      <c r="B366" s="4" t="s">
        <v>8</v>
      </c>
      <c r="C366" s="3">
        <v>38550</v>
      </c>
      <c r="D366" s="46">
        <v>4</v>
      </c>
      <c r="E366">
        <v>11</v>
      </c>
      <c r="F366">
        <v>0</v>
      </c>
      <c r="G366" s="4">
        <f t="shared" si="15"/>
        <v>11</v>
      </c>
      <c r="H366" s="4">
        <f t="shared" si="16"/>
        <v>66</v>
      </c>
      <c r="I366" s="43">
        <f t="shared" si="17"/>
        <v>52674</v>
      </c>
      <c r="J366" s="4"/>
      <c r="K366" s="4"/>
    </row>
    <row r="367" spans="1:11" ht="12.75" hidden="1" customHeight="1" x14ac:dyDescent="0.2">
      <c r="A367" s="13">
        <v>2000</v>
      </c>
      <c r="B367" s="4" t="s">
        <v>8</v>
      </c>
      <c r="C367" s="3">
        <v>38550</v>
      </c>
      <c r="D367" s="46">
        <v>5</v>
      </c>
      <c r="E367">
        <v>17</v>
      </c>
      <c r="F367">
        <v>0</v>
      </c>
      <c r="G367" s="4">
        <f t="shared" si="15"/>
        <v>17</v>
      </c>
      <c r="H367" s="4">
        <f t="shared" si="16"/>
        <v>102</v>
      </c>
      <c r="I367" s="43">
        <f t="shared" si="17"/>
        <v>52776</v>
      </c>
      <c r="J367" s="4"/>
      <c r="K367" s="4"/>
    </row>
    <row r="368" spans="1:11" ht="12.75" hidden="1" customHeight="1" x14ac:dyDescent="0.2">
      <c r="A368" s="13">
        <v>2000</v>
      </c>
      <c r="B368" s="4" t="s">
        <v>8</v>
      </c>
      <c r="C368" s="3">
        <v>38550</v>
      </c>
      <c r="D368" s="46">
        <v>6</v>
      </c>
      <c r="E368">
        <v>29</v>
      </c>
      <c r="F368">
        <v>0</v>
      </c>
      <c r="G368" s="4">
        <f t="shared" si="15"/>
        <v>29</v>
      </c>
      <c r="H368" s="4">
        <f t="shared" si="16"/>
        <v>174</v>
      </c>
      <c r="I368" s="43">
        <f t="shared" si="17"/>
        <v>52950</v>
      </c>
      <c r="J368" s="4"/>
      <c r="K368" s="4"/>
    </row>
    <row r="369" spans="1:11" ht="12.75" hidden="1" customHeight="1" x14ac:dyDescent="0.2">
      <c r="A369" s="13">
        <v>2000</v>
      </c>
      <c r="B369" s="4" t="s">
        <v>8</v>
      </c>
      <c r="C369" s="3">
        <v>38550</v>
      </c>
      <c r="D369" s="46">
        <v>7</v>
      </c>
      <c r="E369">
        <v>27</v>
      </c>
      <c r="F369">
        <v>0</v>
      </c>
      <c r="G369" s="4">
        <f t="shared" si="15"/>
        <v>27</v>
      </c>
      <c r="H369" s="4">
        <f t="shared" si="16"/>
        <v>162</v>
      </c>
      <c r="I369" s="43">
        <f t="shared" si="17"/>
        <v>53112</v>
      </c>
      <c r="J369" s="4"/>
      <c r="K369" s="4"/>
    </row>
    <row r="370" spans="1:11" ht="12.75" hidden="1" customHeight="1" x14ac:dyDescent="0.2">
      <c r="A370" s="13">
        <v>2000</v>
      </c>
      <c r="B370" s="4" t="s">
        <v>8</v>
      </c>
      <c r="C370" s="3">
        <v>38550</v>
      </c>
      <c r="D370" s="46">
        <v>8</v>
      </c>
      <c r="E370">
        <v>0</v>
      </c>
      <c r="F370">
        <v>0</v>
      </c>
      <c r="G370" s="4">
        <f t="shared" si="15"/>
        <v>0</v>
      </c>
      <c r="H370" s="4">
        <f t="shared" si="16"/>
        <v>0</v>
      </c>
      <c r="I370" s="43">
        <f t="shared" si="17"/>
        <v>53112</v>
      </c>
      <c r="J370" s="4"/>
      <c r="K370" s="4"/>
    </row>
    <row r="371" spans="1:11" ht="12.75" hidden="1" customHeight="1" x14ac:dyDescent="0.2">
      <c r="A371" s="13">
        <v>2000</v>
      </c>
      <c r="B371" s="4" t="s">
        <v>8</v>
      </c>
      <c r="C371" s="3">
        <v>38550</v>
      </c>
      <c r="D371" s="46">
        <v>9</v>
      </c>
      <c r="E371">
        <v>30</v>
      </c>
      <c r="F371">
        <v>0</v>
      </c>
      <c r="G371" s="4">
        <f t="shared" si="15"/>
        <v>30</v>
      </c>
      <c r="H371" s="4">
        <f t="shared" si="16"/>
        <v>180</v>
      </c>
      <c r="I371" s="43">
        <f t="shared" si="17"/>
        <v>53292</v>
      </c>
      <c r="J371" s="4"/>
      <c r="K371" s="4"/>
    </row>
    <row r="372" spans="1:11" ht="12.75" hidden="1" customHeight="1" x14ac:dyDescent="0.2">
      <c r="A372" s="13">
        <v>2000</v>
      </c>
      <c r="B372" s="4" t="s">
        <v>8</v>
      </c>
      <c r="C372" s="3">
        <v>38550</v>
      </c>
      <c r="D372" s="46">
        <v>10</v>
      </c>
      <c r="E372">
        <v>47</v>
      </c>
      <c r="F372">
        <v>0</v>
      </c>
      <c r="G372" s="4">
        <f t="shared" si="15"/>
        <v>47</v>
      </c>
      <c r="H372" s="4">
        <f t="shared" si="16"/>
        <v>282</v>
      </c>
      <c r="I372" s="43">
        <f t="shared" si="17"/>
        <v>53574</v>
      </c>
      <c r="J372" s="4"/>
      <c r="K372" s="4"/>
    </row>
    <row r="373" spans="1:11" ht="12.75" hidden="1" customHeight="1" x14ac:dyDescent="0.2">
      <c r="A373" s="13">
        <v>2000</v>
      </c>
      <c r="B373" s="4" t="s">
        <v>8</v>
      </c>
      <c r="C373" s="3">
        <v>38550</v>
      </c>
      <c r="D373" s="46">
        <v>11</v>
      </c>
      <c r="E373">
        <v>34</v>
      </c>
      <c r="F373">
        <v>0</v>
      </c>
      <c r="G373" s="4">
        <f t="shared" si="15"/>
        <v>34</v>
      </c>
      <c r="H373" s="4">
        <f t="shared" si="16"/>
        <v>204</v>
      </c>
      <c r="I373" s="43">
        <f t="shared" si="17"/>
        <v>53778</v>
      </c>
      <c r="J373" s="4"/>
      <c r="K373" s="4"/>
    </row>
    <row r="374" spans="1:11" ht="12.75" hidden="1" customHeight="1" x14ac:dyDescent="0.2">
      <c r="A374" s="13">
        <v>2000</v>
      </c>
      <c r="B374" s="4" t="s">
        <v>8</v>
      </c>
      <c r="C374" s="3">
        <v>38550</v>
      </c>
      <c r="D374" s="46">
        <v>12</v>
      </c>
      <c r="E374">
        <v>4</v>
      </c>
      <c r="F374">
        <v>0</v>
      </c>
      <c r="G374" s="4">
        <f t="shared" si="15"/>
        <v>4</v>
      </c>
      <c r="H374" s="4">
        <f t="shared" si="16"/>
        <v>24</v>
      </c>
      <c r="I374" s="43">
        <f t="shared" si="17"/>
        <v>53802</v>
      </c>
      <c r="J374" s="4"/>
      <c r="K374" s="4"/>
    </row>
    <row r="375" spans="1:11" ht="12.75" hidden="1" customHeight="1" x14ac:dyDescent="0.2">
      <c r="A375" s="13">
        <v>2000</v>
      </c>
      <c r="B375" s="4" t="s">
        <v>8</v>
      </c>
      <c r="C375" s="3">
        <v>38550</v>
      </c>
      <c r="D375" s="46">
        <v>13</v>
      </c>
      <c r="E375">
        <v>24</v>
      </c>
      <c r="F375">
        <v>0</v>
      </c>
      <c r="G375" s="4">
        <f t="shared" si="15"/>
        <v>24</v>
      </c>
      <c r="H375" s="4">
        <f t="shared" si="16"/>
        <v>144</v>
      </c>
      <c r="I375" s="43">
        <f t="shared" si="17"/>
        <v>53946</v>
      </c>
      <c r="J375" s="4"/>
      <c r="K375" s="4"/>
    </row>
    <row r="376" spans="1:11" ht="12.75" hidden="1" customHeight="1" x14ac:dyDescent="0.2">
      <c r="A376" s="13">
        <v>2000</v>
      </c>
      <c r="B376" s="4" t="s">
        <v>8</v>
      </c>
      <c r="C376" s="3">
        <v>38550</v>
      </c>
      <c r="D376" s="46">
        <v>14</v>
      </c>
      <c r="E376">
        <v>68</v>
      </c>
      <c r="F376">
        <v>0</v>
      </c>
      <c r="G376" s="4">
        <f t="shared" si="15"/>
        <v>68</v>
      </c>
      <c r="H376" s="4">
        <f t="shared" si="16"/>
        <v>408</v>
      </c>
      <c r="I376" s="43">
        <f t="shared" si="17"/>
        <v>54354</v>
      </c>
      <c r="J376" s="4"/>
      <c r="K376" s="4"/>
    </row>
    <row r="377" spans="1:11" ht="12.75" hidden="1" customHeight="1" x14ac:dyDescent="0.2">
      <c r="A377" s="13">
        <v>2000</v>
      </c>
      <c r="B377" s="4" t="s">
        <v>8</v>
      </c>
      <c r="C377" s="3">
        <v>38550</v>
      </c>
      <c r="D377" s="46">
        <v>15</v>
      </c>
      <c r="E377">
        <v>9</v>
      </c>
      <c r="F377">
        <v>0</v>
      </c>
      <c r="G377" s="4">
        <f t="shared" si="15"/>
        <v>9</v>
      </c>
      <c r="H377" s="4">
        <f t="shared" si="16"/>
        <v>54</v>
      </c>
      <c r="I377" s="43">
        <f t="shared" si="17"/>
        <v>54408</v>
      </c>
      <c r="J377" s="4"/>
      <c r="K377" s="4"/>
    </row>
    <row r="378" spans="1:11" ht="12.75" hidden="1" customHeight="1" x14ac:dyDescent="0.2">
      <c r="A378" s="13">
        <v>2000</v>
      </c>
      <c r="B378" s="4" t="s">
        <v>8</v>
      </c>
      <c r="C378" s="3">
        <v>38550</v>
      </c>
      <c r="D378" s="46">
        <v>16</v>
      </c>
      <c r="E378">
        <v>29</v>
      </c>
      <c r="F378">
        <v>0</v>
      </c>
      <c r="G378" s="4">
        <f t="shared" si="15"/>
        <v>29</v>
      </c>
      <c r="H378" s="4">
        <f t="shared" si="16"/>
        <v>174</v>
      </c>
      <c r="I378" s="43">
        <f t="shared" si="17"/>
        <v>54582</v>
      </c>
      <c r="J378" s="4"/>
      <c r="K378" s="4"/>
    </row>
    <row r="379" spans="1:11" ht="12.75" hidden="1" customHeight="1" x14ac:dyDescent="0.2">
      <c r="A379" s="13">
        <v>2000</v>
      </c>
      <c r="B379" s="4" t="s">
        <v>8</v>
      </c>
      <c r="C379" s="3">
        <v>38550</v>
      </c>
      <c r="D379" s="46">
        <v>17</v>
      </c>
      <c r="E379">
        <v>20</v>
      </c>
      <c r="F379">
        <v>0</v>
      </c>
      <c r="G379" s="4">
        <f t="shared" si="15"/>
        <v>20</v>
      </c>
      <c r="H379" s="4">
        <f t="shared" si="16"/>
        <v>120</v>
      </c>
      <c r="I379" s="43">
        <f t="shared" si="17"/>
        <v>54702</v>
      </c>
      <c r="J379" s="4"/>
      <c r="K379" s="4"/>
    </row>
    <row r="380" spans="1:11" ht="12.75" hidden="1" customHeight="1" x14ac:dyDescent="0.2">
      <c r="A380" s="13">
        <v>2000</v>
      </c>
      <c r="B380" s="4" t="s">
        <v>8</v>
      </c>
      <c r="C380" s="3">
        <v>38550</v>
      </c>
      <c r="D380" s="46">
        <v>18</v>
      </c>
      <c r="E380">
        <v>21</v>
      </c>
      <c r="F380">
        <v>0</v>
      </c>
      <c r="G380" s="4">
        <f t="shared" si="15"/>
        <v>21</v>
      </c>
      <c r="H380" s="4">
        <f t="shared" si="16"/>
        <v>126</v>
      </c>
      <c r="I380" s="43">
        <f t="shared" si="17"/>
        <v>54828</v>
      </c>
      <c r="J380" s="4"/>
      <c r="K380" s="4"/>
    </row>
    <row r="381" spans="1:11" ht="12.75" hidden="1" customHeight="1" x14ac:dyDescent="0.2">
      <c r="A381" s="13">
        <v>2000</v>
      </c>
      <c r="B381" s="4" t="s">
        <v>8</v>
      </c>
      <c r="C381" s="3">
        <v>38550</v>
      </c>
      <c r="D381" s="46">
        <v>19</v>
      </c>
      <c r="E381">
        <v>57</v>
      </c>
      <c r="F381">
        <v>0</v>
      </c>
      <c r="G381" s="4">
        <f t="shared" si="15"/>
        <v>57</v>
      </c>
      <c r="H381" s="4">
        <f t="shared" si="16"/>
        <v>342</v>
      </c>
      <c r="I381" s="43">
        <f t="shared" si="17"/>
        <v>55170</v>
      </c>
      <c r="J381" s="4"/>
      <c r="K381" s="4"/>
    </row>
    <row r="382" spans="1:11" ht="12.75" hidden="1" customHeight="1" x14ac:dyDescent="0.2">
      <c r="A382" s="13">
        <v>2000</v>
      </c>
      <c r="B382" s="4" t="s">
        <v>8</v>
      </c>
      <c r="C382" s="3">
        <v>38550</v>
      </c>
      <c r="D382" s="46">
        <v>20</v>
      </c>
      <c r="E382">
        <v>0</v>
      </c>
      <c r="F382">
        <v>0</v>
      </c>
      <c r="G382" s="4">
        <f t="shared" si="15"/>
        <v>0</v>
      </c>
      <c r="H382" s="4">
        <f t="shared" si="16"/>
        <v>0</v>
      </c>
      <c r="I382" s="43">
        <f t="shared" si="17"/>
        <v>55170</v>
      </c>
      <c r="J382" s="4"/>
      <c r="K382" s="4"/>
    </row>
    <row r="383" spans="1:11" ht="12.75" hidden="1" customHeight="1" x14ac:dyDescent="0.2">
      <c r="A383" s="13">
        <v>2000</v>
      </c>
      <c r="B383" s="4" t="s">
        <v>8</v>
      </c>
      <c r="C383" s="3">
        <v>38550</v>
      </c>
      <c r="D383" s="46">
        <v>21</v>
      </c>
      <c r="E383">
        <v>56</v>
      </c>
      <c r="F383">
        <v>0</v>
      </c>
      <c r="G383" s="4">
        <f t="shared" si="15"/>
        <v>56</v>
      </c>
      <c r="H383" s="4">
        <f t="shared" si="16"/>
        <v>336</v>
      </c>
      <c r="I383" s="43">
        <f t="shared" si="17"/>
        <v>55506</v>
      </c>
      <c r="J383" s="4"/>
      <c r="K383" s="4"/>
    </row>
    <row r="384" spans="1:11" ht="12.75" hidden="1" customHeight="1" x14ac:dyDescent="0.2">
      <c r="A384" s="13">
        <v>2000</v>
      </c>
      <c r="B384" s="4" t="s">
        <v>8</v>
      </c>
      <c r="C384" s="3">
        <v>38550</v>
      </c>
      <c r="D384" s="46">
        <v>22</v>
      </c>
      <c r="E384">
        <v>20</v>
      </c>
      <c r="F384">
        <v>0</v>
      </c>
      <c r="G384" s="4">
        <f t="shared" si="15"/>
        <v>20</v>
      </c>
      <c r="H384" s="4">
        <f t="shared" si="16"/>
        <v>120</v>
      </c>
      <c r="I384" s="43">
        <f t="shared" si="17"/>
        <v>55626</v>
      </c>
      <c r="J384" s="4"/>
      <c r="K384" s="4"/>
    </row>
    <row r="385" spans="1:11" ht="12.75" hidden="1" customHeight="1" x14ac:dyDescent="0.2">
      <c r="A385" s="13">
        <v>2000</v>
      </c>
      <c r="B385" s="4" t="s">
        <v>8</v>
      </c>
      <c r="C385" s="3">
        <v>38550</v>
      </c>
      <c r="D385" s="46">
        <v>23</v>
      </c>
      <c r="E385">
        <v>70</v>
      </c>
      <c r="F385">
        <v>0</v>
      </c>
      <c r="G385" s="4">
        <f t="shared" si="15"/>
        <v>70</v>
      </c>
      <c r="H385" s="4">
        <f t="shared" si="16"/>
        <v>420</v>
      </c>
      <c r="I385" s="43">
        <f t="shared" si="17"/>
        <v>56046</v>
      </c>
      <c r="J385" s="4"/>
      <c r="K385" s="4"/>
    </row>
    <row r="386" spans="1:11" ht="12.75" hidden="1" customHeight="1" x14ac:dyDescent="0.2">
      <c r="A386" s="13">
        <v>2000</v>
      </c>
      <c r="B386" s="4" t="s">
        <v>8</v>
      </c>
      <c r="C386" s="3">
        <v>38551</v>
      </c>
      <c r="D386" s="46">
        <v>0</v>
      </c>
      <c r="E386" s="47"/>
      <c r="G386" s="4">
        <f t="shared" ref="G386:G449" si="18">E386+F386</f>
        <v>0</v>
      </c>
      <c r="H386" s="4">
        <f t="shared" ref="H386:H449" si="19">G386*6</f>
        <v>0</v>
      </c>
      <c r="I386" s="43">
        <f t="shared" si="17"/>
        <v>56046</v>
      </c>
      <c r="J386" s="4"/>
      <c r="K386" s="4"/>
    </row>
    <row r="387" spans="1:11" ht="12.75" hidden="1" customHeight="1" x14ac:dyDescent="0.2">
      <c r="A387" s="13">
        <v>2000</v>
      </c>
      <c r="B387" s="4" t="s">
        <v>8</v>
      </c>
      <c r="C387" s="3">
        <v>38551</v>
      </c>
      <c r="D387" s="46">
        <v>1</v>
      </c>
      <c r="E387" s="47"/>
      <c r="G387" s="4">
        <f t="shared" si="18"/>
        <v>0</v>
      </c>
      <c r="H387" s="4">
        <f t="shared" si="19"/>
        <v>0</v>
      </c>
      <c r="I387" s="43">
        <f t="shared" ref="I387:I450" si="20">H387+I386</f>
        <v>56046</v>
      </c>
      <c r="J387" s="4"/>
      <c r="K387" s="4"/>
    </row>
    <row r="388" spans="1:11" ht="12.75" hidden="1" customHeight="1" x14ac:dyDescent="0.2">
      <c r="A388" s="13">
        <v>2000</v>
      </c>
      <c r="B388" s="4" t="s">
        <v>8</v>
      </c>
      <c r="C388" s="3">
        <v>38551</v>
      </c>
      <c r="D388" s="46">
        <v>2</v>
      </c>
      <c r="E388" s="47"/>
      <c r="G388" s="4">
        <f t="shared" si="18"/>
        <v>0</v>
      </c>
      <c r="H388" s="4">
        <f t="shared" si="19"/>
        <v>0</v>
      </c>
      <c r="I388" s="43">
        <f t="shared" si="20"/>
        <v>56046</v>
      </c>
      <c r="J388" s="4"/>
      <c r="K388" s="4"/>
    </row>
    <row r="389" spans="1:11" ht="12.75" hidden="1" customHeight="1" x14ac:dyDescent="0.2">
      <c r="A389" s="13">
        <v>2000</v>
      </c>
      <c r="B389" s="4" t="s">
        <v>8</v>
      </c>
      <c r="C389" s="3">
        <v>38551</v>
      </c>
      <c r="D389" s="46">
        <v>3</v>
      </c>
      <c r="E389" s="47"/>
      <c r="G389" s="4">
        <f t="shared" si="18"/>
        <v>0</v>
      </c>
      <c r="H389" s="4">
        <f t="shared" si="19"/>
        <v>0</v>
      </c>
      <c r="I389" s="43">
        <f t="shared" si="20"/>
        <v>56046</v>
      </c>
      <c r="J389" s="4"/>
      <c r="K389" s="4"/>
    </row>
    <row r="390" spans="1:11" ht="12.75" hidden="1" customHeight="1" x14ac:dyDescent="0.2">
      <c r="A390" s="13">
        <v>2000</v>
      </c>
      <c r="B390" s="4" t="s">
        <v>8</v>
      </c>
      <c r="C390" s="3">
        <v>38551</v>
      </c>
      <c r="D390" s="46">
        <v>4</v>
      </c>
      <c r="E390">
        <v>15</v>
      </c>
      <c r="F390">
        <v>0</v>
      </c>
      <c r="G390" s="4">
        <f t="shared" si="18"/>
        <v>15</v>
      </c>
      <c r="H390" s="4">
        <f t="shared" si="19"/>
        <v>90</v>
      </c>
      <c r="I390" s="43">
        <f t="shared" si="20"/>
        <v>56136</v>
      </c>
      <c r="J390" s="4"/>
      <c r="K390" s="4"/>
    </row>
    <row r="391" spans="1:11" ht="12.75" hidden="1" customHeight="1" x14ac:dyDescent="0.2">
      <c r="A391" s="13">
        <v>2000</v>
      </c>
      <c r="B391" s="4" t="s">
        <v>8</v>
      </c>
      <c r="C391" s="3">
        <v>38551</v>
      </c>
      <c r="D391" s="46">
        <v>5</v>
      </c>
      <c r="E391">
        <v>9</v>
      </c>
      <c r="F391">
        <v>-1</v>
      </c>
      <c r="G391" s="4">
        <f t="shared" si="18"/>
        <v>8</v>
      </c>
      <c r="H391" s="4">
        <f t="shared" si="19"/>
        <v>48</v>
      </c>
      <c r="I391" s="43">
        <f t="shared" si="20"/>
        <v>56184</v>
      </c>
      <c r="J391" s="4"/>
      <c r="K391" s="4"/>
    </row>
    <row r="392" spans="1:11" ht="12.75" hidden="1" customHeight="1" x14ac:dyDescent="0.2">
      <c r="A392" s="13">
        <v>2000</v>
      </c>
      <c r="B392" s="4" t="s">
        <v>8</v>
      </c>
      <c r="C392" s="3">
        <v>38551</v>
      </c>
      <c r="D392" s="46">
        <v>6</v>
      </c>
      <c r="E392">
        <v>0</v>
      </c>
      <c r="F392">
        <v>0</v>
      </c>
      <c r="G392" s="4">
        <f t="shared" si="18"/>
        <v>0</v>
      </c>
      <c r="H392" s="4">
        <f t="shared" si="19"/>
        <v>0</v>
      </c>
      <c r="I392" s="43">
        <f t="shared" si="20"/>
        <v>56184</v>
      </c>
      <c r="J392" s="4"/>
      <c r="K392" s="4"/>
    </row>
    <row r="393" spans="1:11" ht="12.75" hidden="1" customHeight="1" x14ac:dyDescent="0.2">
      <c r="A393" s="13">
        <v>2000</v>
      </c>
      <c r="B393" s="4" t="s">
        <v>8</v>
      </c>
      <c r="C393" s="3">
        <v>38551</v>
      </c>
      <c r="D393" s="46">
        <v>7</v>
      </c>
      <c r="E393">
        <v>21</v>
      </c>
      <c r="F393">
        <v>0</v>
      </c>
      <c r="G393" s="4">
        <f t="shared" si="18"/>
        <v>21</v>
      </c>
      <c r="H393" s="4">
        <f t="shared" si="19"/>
        <v>126</v>
      </c>
      <c r="I393" s="43">
        <f t="shared" si="20"/>
        <v>56310</v>
      </c>
      <c r="J393" s="4"/>
      <c r="K393" s="4"/>
    </row>
    <row r="394" spans="1:11" ht="12.75" hidden="1" customHeight="1" x14ac:dyDescent="0.2">
      <c r="A394" s="13">
        <v>2000</v>
      </c>
      <c r="B394" s="4" t="s">
        <v>8</v>
      </c>
      <c r="C394" s="3">
        <v>38551</v>
      </c>
      <c r="D394" s="46">
        <v>8</v>
      </c>
      <c r="E394">
        <v>6</v>
      </c>
      <c r="F394">
        <v>-1</v>
      </c>
      <c r="G394" s="4">
        <f t="shared" si="18"/>
        <v>5</v>
      </c>
      <c r="H394" s="4">
        <f t="shared" si="19"/>
        <v>30</v>
      </c>
      <c r="I394" s="43">
        <f t="shared" si="20"/>
        <v>56340</v>
      </c>
      <c r="J394" s="4"/>
      <c r="K394" s="4"/>
    </row>
    <row r="395" spans="1:11" ht="12.75" hidden="1" customHeight="1" x14ac:dyDescent="0.2">
      <c r="A395" s="13">
        <v>2000</v>
      </c>
      <c r="B395" s="4" t="s">
        <v>8</v>
      </c>
      <c r="C395" s="3">
        <v>38551</v>
      </c>
      <c r="D395" s="46">
        <v>9</v>
      </c>
      <c r="E395">
        <v>33</v>
      </c>
      <c r="F395">
        <v>3</v>
      </c>
      <c r="G395" s="4">
        <f t="shared" si="18"/>
        <v>36</v>
      </c>
      <c r="H395" s="4">
        <f t="shared" si="19"/>
        <v>216</v>
      </c>
      <c r="I395" s="43">
        <f t="shared" si="20"/>
        <v>56556</v>
      </c>
      <c r="J395" s="4"/>
      <c r="K395" s="4"/>
    </row>
    <row r="396" spans="1:11" ht="12.75" hidden="1" customHeight="1" x14ac:dyDescent="0.2">
      <c r="A396" s="13">
        <v>2000</v>
      </c>
      <c r="B396" s="4" t="s">
        <v>8</v>
      </c>
      <c r="C396" s="3">
        <v>38551</v>
      </c>
      <c r="D396" s="46">
        <v>10</v>
      </c>
      <c r="E396">
        <v>50</v>
      </c>
      <c r="F396">
        <v>0</v>
      </c>
      <c r="G396" s="4">
        <f t="shared" si="18"/>
        <v>50</v>
      </c>
      <c r="H396" s="4">
        <f t="shared" si="19"/>
        <v>300</v>
      </c>
      <c r="I396" s="43">
        <f t="shared" si="20"/>
        <v>56856</v>
      </c>
      <c r="J396" s="4"/>
      <c r="K396" s="4"/>
    </row>
    <row r="397" spans="1:11" ht="12.75" hidden="1" customHeight="1" x14ac:dyDescent="0.2">
      <c r="A397" s="13">
        <v>2000</v>
      </c>
      <c r="B397" s="4" t="s">
        <v>8</v>
      </c>
      <c r="C397" s="3">
        <v>38551</v>
      </c>
      <c r="D397" s="46">
        <v>11</v>
      </c>
      <c r="E397">
        <v>35</v>
      </c>
      <c r="F397">
        <v>0</v>
      </c>
      <c r="G397" s="4">
        <f t="shared" si="18"/>
        <v>35</v>
      </c>
      <c r="H397" s="4">
        <f t="shared" si="19"/>
        <v>210</v>
      </c>
      <c r="I397" s="43">
        <f t="shared" si="20"/>
        <v>57066</v>
      </c>
      <c r="J397" s="4"/>
      <c r="K397" s="4"/>
    </row>
    <row r="398" spans="1:11" ht="12.75" hidden="1" customHeight="1" x14ac:dyDescent="0.2">
      <c r="A398" s="13">
        <v>2000</v>
      </c>
      <c r="B398" s="4" t="s">
        <v>8</v>
      </c>
      <c r="C398" s="3">
        <v>38551</v>
      </c>
      <c r="D398" s="46">
        <v>12</v>
      </c>
      <c r="E398">
        <v>10</v>
      </c>
      <c r="F398">
        <v>0</v>
      </c>
      <c r="G398" s="4">
        <f t="shared" si="18"/>
        <v>10</v>
      </c>
      <c r="H398" s="4">
        <f t="shared" si="19"/>
        <v>60</v>
      </c>
      <c r="I398" s="43">
        <f t="shared" si="20"/>
        <v>57126</v>
      </c>
      <c r="J398" s="4"/>
      <c r="K398" s="4"/>
    </row>
    <row r="399" spans="1:11" ht="12.75" hidden="1" customHeight="1" x14ac:dyDescent="0.2">
      <c r="A399" s="13">
        <v>2000</v>
      </c>
      <c r="B399" s="4" t="s">
        <v>8</v>
      </c>
      <c r="C399" s="3">
        <v>38551</v>
      </c>
      <c r="D399" s="46">
        <v>13</v>
      </c>
      <c r="E399">
        <v>28</v>
      </c>
      <c r="F399">
        <v>0</v>
      </c>
      <c r="G399" s="4">
        <f t="shared" si="18"/>
        <v>28</v>
      </c>
      <c r="H399" s="4">
        <f t="shared" si="19"/>
        <v>168</v>
      </c>
      <c r="I399" s="43">
        <f t="shared" si="20"/>
        <v>57294</v>
      </c>
      <c r="J399" s="4"/>
      <c r="K399" s="4"/>
    </row>
    <row r="400" spans="1:11" ht="12.75" hidden="1" customHeight="1" x14ac:dyDescent="0.2">
      <c r="A400" s="13">
        <v>2000</v>
      </c>
      <c r="B400" s="4" t="s">
        <v>8</v>
      </c>
      <c r="C400" s="3">
        <v>38551</v>
      </c>
      <c r="D400" s="46">
        <v>14</v>
      </c>
      <c r="E400">
        <v>36</v>
      </c>
      <c r="F400">
        <v>0</v>
      </c>
      <c r="G400" s="4">
        <f t="shared" si="18"/>
        <v>36</v>
      </c>
      <c r="H400" s="4">
        <f t="shared" si="19"/>
        <v>216</v>
      </c>
      <c r="I400" s="43">
        <f t="shared" si="20"/>
        <v>57510</v>
      </c>
      <c r="J400" s="4"/>
      <c r="K400" s="4"/>
    </row>
    <row r="401" spans="1:11" ht="12.75" hidden="1" customHeight="1" x14ac:dyDescent="0.2">
      <c r="A401" s="13">
        <v>2000</v>
      </c>
      <c r="B401" s="4" t="s">
        <v>8</v>
      </c>
      <c r="C401" s="3">
        <v>38551</v>
      </c>
      <c r="D401" s="46">
        <v>15</v>
      </c>
      <c r="E401">
        <v>123</v>
      </c>
      <c r="F401">
        <v>0</v>
      </c>
      <c r="G401" s="4">
        <f t="shared" si="18"/>
        <v>123</v>
      </c>
      <c r="H401" s="4">
        <f t="shared" si="19"/>
        <v>738</v>
      </c>
      <c r="I401" s="43">
        <f t="shared" si="20"/>
        <v>58248</v>
      </c>
      <c r="J401" s="4"/>
      <c r="K401" s="4"/>
    </row>
    <row r="402" spans="1:11" ht="12.75" hidden="1" customHeight="1" x14ac:dyDescent="0.2">
      <c r="A402" s="13">
        <v>2000</v>
      </c>
      <c r="B402" s="4" t="s">
        <v>8</v>
      </c>
      <c r="C402" s="3">
        <v>38551</v>
      </c>
      <c r="D402" s="46">
        <v>16</v>
      </c>
      <c r="E402">
        <v>64</v>
      </c>
      <c r="F402">
        <v>0</v>
      </c>
      <c r="G402" s="4">
        <f t="shared" si="18"/>
        <v>64</v>
      </c>
      <c r="H402" s="4">
        <f t="shared" si="19"/>
        <v>384</v>
      </c>
      <c r="I402" s="43">
        <f t="shared" si="20"/>
        <v>58632</v>
      </c>
      <c r="J402" s="4"/>
      <c r="K402" s="4"/>
    </row>
    <row r="403" spans="1:11" ht="12.75" hidden="1" customHeight="1" x14ac:dyDescent="0.2">
      <c r="A403" s="13">
        <v>2000</v>
      </c>
      <c r="B403" s="4" t="s">
        <v>8</v>
      </c>
      <c r="C403" s="3">
        <v>38551</v>
      </c>
      <c r="D403" s="46">
        <v>17</v>
      </c>
      <c r="E403">
        <v>7</v>
      </c>
      <c r="F403">
        <v>0</v>
      </c>
      <c r="G403" s="4">
        <f t="shared" si="18"/>
        <v>7</v>
      </c>
      <c r="H403" s="4">
        <f t="shared" si="19"/>
        <v>42</v>
      </c>
      <c r="I403" s="43">
        <f t="shared" si="20"/>
        <v>58674</v>
      </c>
      <c r="J403" s="4"/>
      <c r="K403" s="4"/>
    </row>
    <row r="404" spans="1:11" ht="12.75" hidden="1" customHeight="1" x14ac:dyDescent="0.2">
      <c r="A404" s="13">
        <v>2000</v>
      </c>
      <c r="B404" s="4" t="s">
        <v>8</v>
      </c>
      <c r="C404" s="3">
        <v>38551</v>
      </c>
      <c r="D404" s="46">
        <v>18</v>
      </c>
      <c r="E404">
        <v>50</v>
      </c>
      <c r="F404">
        <v>0</v>
      </c>
      <c r="G404" s="4">
        <f t="shared" si="18"/>
        <v>50</v>
      </c>
      <c r="H404" s="4">
        <f t="shared" si="19"/>
        <v>300</v>
      </c>
      <c r="I404" s="43">
        <f t="shared" si="20"/>
        <v>58974</v>
      </c>
      <c r="J404" s="4"/>
      <c r="K404" s="4"/>
    </row>
    <row r="405" spans="1:11" ht="12.75" hidden="1" customHeight="1" x14ac:dyDescent="0.2">
      <c r="A405" s="13">
        <v>2000</v>
      </c>
      <c r="B405" s="4" t="s">
        <v>8</v>
      </c>
      <c r="C405" s="3">
        <v>38551</v>
      </c>
      <c r="D405" s="46">
        <v>19</v>
      </c>
      <c r="E405">
        <v>57</v>
      </c>
      <c r="F405">
        <v>0</v>
      </c>
      <c r="G405" s="4">
        <f t="shared" si="18"/>
        <v>57</v>
      </c>
      <c r="H405" s="4">
        <f t="shared" si="19"/>
        <v>342</v>
      </c>
      <c r="I405" s="43">
        <f t="shared" si="20"/>
        <v>59316</v>
      </c>
      <c r="J405" s="4"/>
      <c r="K405" s="4"/>
    </row>
    <row r="406" spans="1:11" ht="12.75" hidden="1" customHeight="1" x14ac:dyDescent="0.2">
      <c r="A406" s="13">
        <v>2000</v>
      </c>
      <c r="B406" s="4" t="s">
        <v>8</v>
      </c>
      <c r="C406" s="3">
        <v>38551</v>
      </c>
      <c r="D406" s="46">
        <v>20</v>
      </c>
      <c r="E406">
        <v>74</v>
      </c>
      <c r="F406">
        <v>0</v>
      </c>
      <c r="G406" s="4">
        <f t="shared" si="18"/>
        <v>74</v>
      </c>
      <c r="H406" s="4">
        <f t="shared" si="19"/>
        <v>444</v>
      </c>
      <c r="I406" s="43">
        <f t="shared" si="20"/>
        <v>59760</v>
      </c>
      <c r="J406" s="4"/>
      <c r="K406" s="4"/>
    </row>
    <row r="407" spans="1:11" ht="12.75" hidden="1" customHeight="1" x14ac:dyDescent="0.2">
      <c r="A407" s="13">
        <v>2000</v>
      </c>
      <c r="B407" s="4" t="s">
        <v>8</v>
      </c>
      <c r="C407" s="3">
        <v>38551</v>
      </c>
      <c r="D407" s="46">
        <v>21</v>
      </c>
      <c r="E407">
        <v>27</v>
      </c>
      <c r="F407">
        <v>0</v>
      </c>
      <c r="G407" s="4">
        <f t="shared" si="18"/>
        <v>27</v>
      </c>
      <c r="H407" s="4">
        <f t="shared" si="19"/>
        <v>162</v>
      </c>
      <c r="I407" s="43">
        <f t="shared" si="20"/>
        <v>59922</v>
      </c>
      <c r="J407" s="4"/>
      <c r="K407" s="4"/>
    </row>
    <row r="408" spans="1:11" ht="12.75" hidden="1" customHeight="1" x14ac:dyDescent="0.2">
      <c r="A408" s="13">
        <v>2000</v>
      </c>
      <c r="B408" s="4" t="s">
        <v>8</v>
      </c>
      <c r="C408" s="3">
        <v>38551</v>
      </c>
      <c r="D408" s="46">
        <v>22</v>
      </c>
      <c r="E408">
        <v>7</v>
      </c>
      <c r="F408">
        <v>0</v>
      </c>
      <c r="G408" s="4">
        <f t="shared" si="18"/>
        <v>7</v>
      </c>
      <c r="H408" s="4">
        <f t="shared" si="19"/>
        <v>42</v>
      </c>
      <c r="I408" s="43">
        <f t="shared" si="20"/>
        <v>59964</v>
      </c>
      <c r="J408" s="4"/>
      <c r="K408" s="4"/>
    </row>
    <row r="409" spans="1:11" ht="12.75" hidden="1" customHeight="1" x14ac:dyDescent="0.2">
      <c r="A409" s="13">
        <v>2000</v>
      </c>
      <c r="B409" s="4" t="s">
        <v>8</v>
      </c>
      <c r="C409" s="3">
        <v>38551</v>
      </c>
      <c r="D409" s="46">
        <v>23</v>
      </c>
      <c r="E409">
        <v>37</v>
      </c>
      <c r="F409">
        <v>0</v>
      </c>
      <c r="G409" s="4">
        <f t="shared" si="18"/>
        <v>37</v>
      </c>
      <c r="H409" s="4">
        <f t="shared" si="19"/>
        <v>222</v>
      </c>
      <c r="I409" s="43">
        <f t="shared" si="20"/>
        <v>60186</v>
      </c>
      <c r="J409" s="4"/>
      <c r="K409" s="4"/>
    </row>
    <row r="410" spans="1:11" ht="12.75" hidden="1" customHeight="1" x14ac:dyDescent="0.2">
      <c r="A410" s="13">
        <v>2000</v>
      </c>
      <c r="B410" s="4" t="s">
        <v>8</v>
      </c>
      <c r="C410" s="3">
        <v>38552</v>
      </c>
      <c r="D410" s="46">
        <v>0</v>
      </c>
      <c r="E410" s="47"/>
      <c r="G410" s="4">
        <f t="shared" si="18"/>
        <v>0</v>
      </c>
      <c r="H410" s="4">
        <f t="shared" si="19"/>
        <v>0</v>
      </c>
      <c r="I410" s="43">
        <f t="shared" si="20"/>
        <v>60186</v>
      </c>
      <c r="J410" s="4"/>
      <c r="K410" s="4"/>
    </row>
    <row r="411" spans="1:11" ht="12.75" hidden="1" customHeight="1" x14ac:dyDescent="0.2">
      <c r="A411" s="13">
        <v>2000</v>
      </c>
      <c r="B411" s="4" t="s">
        <v>8</v>
      </c>
      <c r="C411" s="3">
        <v>38552</v>
      </c>
      <c r="D411" s="46">
        <v>1</v>
      </c>
      <c r="E411" s="47"/>
      <c r="G411" s="4">
        <f t="shared" si="18"/>
        <v>0</v>
      </c>
      <c r="H411" s="4">
        <f t="shared" si="19"/>
        <v>0</v>
      </c>
      <c r="I411" s="43">
        <f t="shared" si="20"/>
        <v>60186</v>
      </c>
      <c r="J411" s="4"/>
      <c r="K411" s="4"/>
    </row>
    <row r="412" spans="1:11" ht="12.75" hidden="1" customHeight="1" x14ac:dyDescent="0.2">
      <c r="A412" s="13">
        <v>2000</v>
      </c>
      <c r="B412" s="4" t="s">
        <v>8</v>
      </c>
      <c r="C412" s="3">
        <v>38552</v>
      </c>
      <c r="D412" s="46">
        <v>2</v>
      </c>
      <c r="E412" s="47"/>
      <c r="G412" s="4">
        <f t="shared" si="18"/>
        <v>0</v>
      </c>
      <c r="H412" s="4">
        <f t="shared" si="19"/>
        <v>0</v>
      </c>
      <c r="I412" s="43">
        <f t="shared" si="20"/>
        <v>60186</v>
      </c>
      <c r="J412" s="4"/>
      <c r="K412" s="4"/>
    </row>
    <row r="413" spans="1:11" ht="12.75" hidden="1" customHeight="1" x14ac:dyDescent="0.2">
      <c r="A413" s="13">
        <v>2000</v>
      </c>
      <c r="B413" s="4" t="s">
        <v>8</v>
      </c>
      <c r="C413" s="3">
        <v>38552</v>
      </c>
      <c r="D413" s="46">
        <v>3</v>
      </c>
      <c r="E413" s="47"/>
      <c r="G413" s="4">
        <f t="shared" si="18"/>
        <v>0</v>
      </c>
      <c r="H413" s="4">
        <f t="shared" si="19"/>
        <v>0</v>
      </c>
      <c r="I413" s="43">
        <f t="shared" si="20"/>
        <v>60186</v>
      </c>
      <c r="J413" s="4"/>
      <c r="K413" s="4"/>
    </row>
    <row r="414" spans="1:11" ht="12.75" hidden="1" customHeight="1" x14ac:dyDescent="0.2">
      <c r="A414" s="13">
        <v>2000</v>
      </c>
      <c r="B414" s="4" t="s">
        <v>8</v>
      </c>
      <c r="C414" s="3">
        <v>38552</v>
      </c>
      <c r="D414" s="46">
        <v>4</v>
      </c>
      <c r="E414">
        <v>5</v>
      </c>
      <c r="F414">
        <v>0</v>
      </c>
      <c r="G414" s="4">
        <f t="shared" si="18"/>
        <v>5</v>
      </c>
      <c r="H414" s="4">
        <f t="shared" si="19"/>
        <v>30</v>
      </c>
      <c r="I414" s="43">
        <f t="shared" si="20"/>
        <v>60216</v>
      </c>
      <c r="J414" s="4"/>
      <c r="K414" s="4"/>
    </row>
    <row r="415" spans="1:11" ht="12.75" hidden="1" customHeight="1" x14ac:dyDescent="0.2">
      <c r="A415" s="13">
        <v>2000</v>
      </c>
      <c r="B415" s="4" t="s">
        <v>8</v>
      </c>
      <c r="C415" s="3">
        <v>38552</v>
      </c>
      <c r="D415" s="46">
        <v>5</v>
      </c>
      <c r="E415">
        <v>26</v>
      </c>
      <c r="F415">
        <v>0</v>
      </c>
      <c r="G415" s="4">
        <f t="shared" si="18"/>
        <v>26</v>
      </c>
      <c r="H415" s="4">
        <f t="shared" si="19"/>
        <v>156</v>
      </c>
      <c r="I415" s="43">
        <f t="shared" si="20"/>
        <v>60372</v>
      </c>
      <c r="J415" s="4"/>
      <c r="K415" s="4"/>
    </row>
    <row r="416" spans="1:11" ht="12.75" hidden="1" customHeight="1" x14ac:dyDescent="0.2">
      <c r="A416" s="13">
        <v>2000</v>
      </c>
      <c r="B416" s="4" t="s">
        <v>8</v>
      </c>
      <c r="C416" s="3">
        <v>38552</v>
      </c>
      <c r="D416" s="46">
        <v>6</v>
      </c>
      <c r="E416">
        <v>0</v>
      </c>
      <c r="F416">
        <v>2</v>
      </c>
      <c r="G416" s="4">
        <f t="shared" si="18"/>
        <v>2</v>
      </c>
      <c r="H416" s="4">
        <f t="shared" si="19"/>
        <v>12</v>
      </c>
      <c r="I416" s="43">
        <f t="shared" si="20"/>
        <v>60384</v>
      </c>
      <c r="J416" s="4"/>
      <c r="K416" s="4"/>
    </row>
    <row r="417" spans="1:11" ht="12.75" hidden="1" customHeight="1" x14ac:dyDescent="0.2">
      <c r="A417" s="13">
        <v>2000</v>
      </c>
      <c r="B417" s="4" t="s">
        <v>8</v>
      </c>
      <c r="C417" s="3">
        <v>38552</v>
      </c>
      <c r="D417" s="46">
        <v>7</v>
      </c>
      <c r="E417">
        <v>8</v>
      </c>
      <c r="F417">
        <v>0</v>
      </c>
      <c r="G417" s="4">
        <f t="shared" si="18"/>
        <v>8</v>
      </c>
      <c r="H417" s="4">
        <f t="shared" si="19"/>
        <v>48</v>
      </c>
      <c r="I417" s="43">
        <f t="shared" si="20"/>
        <v>60432</v>
      </c>
      <c r="J417" s="4"/>
      <c r="K417" s="4"/>
    </row>
    <row r="418" spans="1:11" ht="12.75" hidden="1" customHeight="1" x14ac:dyDescent="0.2">
      <c r="A418" s="13">
        <v>2000</v>
      </c>
      <c r="B418" s="4" t="s">
        <v>8</v>
      </c>
      <c r="C418" s="3">
        <v>38552</v>
      </c>
      <c r="D418" s="46">
        <v>8</v>
      </c>
      <c r="E418">
        <v>49</v>
      </c>
      <c r="F418">
        <v>0</v>
      </c>
      <c r="G418" s="4">
        <f t="shared" si="18"/>
        <v>49</v>
      </c>
      <c r="H418" s="4">
        <f t="shared" si="19"/>
        <v>294</v>
      </c>
      <c r="I418" s="43">
        <f t="shared" si="20"/>
        <v>60726</v>
      </c>
      <c r="J418" s="4"/>
      <c r="K418" s="4"/>
    </row>
    <row r="419" spans="1:11" ht="12.75" hidden="1" customHeight="1" x14ac:dyDescent="0.2">
      <c r="A419" s="13">
        <v>2000</v>
      </c>
      <c r="B419" s="4" t="s">
        <v>8</v>
      </c>
      <c r="C419" s="3">
        <v>38552</v>
      </c>
      <c r="D419" s="46">
        <v>9</v>
      </c>
      <c r="E419">
        <v>60</v>
      </c>
      <c r="F419">
        <v>0</v>
      </c>
      <c r="G419" s="4">
        <f t="shared" si="18"/>
        <v>60</v>
      </c>
      <c r="H419" s="4">
        <f t="shared" si="19"/>
        <v>360</v>
      </c>
      <c r="I419" s="43">
        <f t="shared" si="20"/>
        <v>61086</v>
      </c>
      <c r="J419" s="4"/>
      <c r="K419" s="4"/>
    </row>
    <row r="420" spans="1:11" ht="12.75" hidden="1" customHeight="1" x14ac:dyDescent="0.2">
      <c r="A420" s="13">
        <v>2000</v>
      </c>
      <c r="B420" s="4" t="s">
        <v>8</v>
      </c>
      <c r="C420" s="3">
        <v>38552</v>
      </c>
      <c r="D420" s="46">
        <v>10</v>
      </c>
      <c r="E420">
        <v>50</v>
      </c>
      <c r="F420">
        <v>0</v>
      </c>
      <c r="G420" s="4">
        <f t="shared" si="18"/>
        <v>50</v>
      </c>
      <c r="H420" s="4">
        <f t="shared" si="19"/>
        <v>300</v>
      </c>
      <c r="I420" s="43">
        <f t="shared" si="20"/>
        <v>61386</v>
      </c>
      <c r="J420" s="4"/>
      <c r="K420" s="4"/>
    </row>
    <row r="421" spans="1:11" ht="12.75" hidden="1" customHeight="1" x14ac:dyDescent="0.2">
      <c r="A421" s="13">
        <v>2000</v>
      </c>
      <c r="B421" s="4" t="s">
        <v>8</v>
      </c>
      <c r="C421" s="3">
        <v>38552</v>
      </c>
      <c r="D421" s="46">
        <v>11</v>
      </c>
      <c r="E421">
        <v>31</v>
      </c>
      <c r="F421">
        <v>0</v>
      </c>
      <c r="G421" s="4">
        <f t="shared" si="18"/>
        <v>31</v>
      </c>
      <c r="H421" s="4">
        <f t="shared" si="19"/>
        <v>186</v>
      </c>
      <c r="I421" s="43">
        <f t="shared" si="20"/>
        <v>61572</v>
      </c>
      <c r="J421" s="4"/>
      <c r="K421" s="4"/>
    </row>
    <row r="422" spans="1:11" ht="12.75" hidden="1" customHeight="1" x14ac:dyDescent="0.2">
      <c r="A422" s="13">
        <v>2000</v>
      </c>
      <c r="B422" s="4" t="s">
        <v>8</v>
      </c>
      <c r="C422" s="3">
        <v>38552</v>
      </c>
      <c r="D422" s="46">
        <v>12</v>
      </c>
      <c r="E422">
        <v>38</v>
      </c>
      <c r="F422">
        <v>0</v>
      </c>
      <c r="G422" s="4">
        <f t="shared" si="18"/>
        <v>38</v>
      </c>
      <c r="H422" s="4">
        <f t="shared" si="19"/>
        <v>228</v>
      </c>
      <c r="I422" s="43">
        <f t="shared" si="20"/>
        <v>61800</v>
      </c>
      <c r="J422" s="4"/>
      <c r="K422" s="4"/>
    </row>
    <row r="423" spans="1:11" ht="12.75" hidden="1" customHeight="1" x14ac:dyDescent="0.2">
      <c r="A423" s="13">
        <v>2000</v>
      </c>
      <c r="B423" s="4" t="s">
        <v>8</v>
      </c>
      <c r="C423" s="3">
        <v>38552</v>
      </c>
      <c r="D423" s="46">
        <v>13</v>
      </c>
      <c r="E423">
        <v>40</v>
      </c>
      <c r="F423">
        <v>0</v>
      </c>
      <c r="G423" s="4">
        <f t="shared" si="18"/>
        <v>40</v>
      </c>
      <c r="H423" s="4">
        <f t="shared" si="19"/>
        <v>240</v>
      </c>
      <c r="I423" s="43">
        <f t="shared" si="20"/>
        <v>62040</v>
      </c>
      <c r="J423" s="4"/>
      <c r="K423" s="4"/>
    </row>
    <row r="424" spans="1:11" ht="12.75" hidden="1" customHeight="1" x14ac:dyDescent="0.2">
      <c r="A424" s="13">
        <v>2000</v>
      </c>
      <c r="B424" s="4" t="s">
        <v>8</v>
      </c>
      <c r="C424" s="3">
        <v>38552</v>
      </c>
      <c r="D424" s="46">
        <v>14</v>
      </c>
      <c r="E424">
        <v>87</v>
      </c>
      <c r="F424">
        <v>2</v>
      </c>
      <c r="G424" s="4">
        <f t="shared" si="18"/>
        <v>89</v>
      </c>
      <c r="H424" s="4">
        <f t="shared" si="19"/>
        <v>534</v>
      </c>
      <c r="I424" s="43">
        <f t="shared" si="20"/>
        <v>62574</v>
      </c>
      <c r="J424" s="4"/>
      <c r="K424" s="4"/>
    </row>
    <row r="425" spans="1:11" ht="12.75" hidden="1" customHeight="1" x14ac:dyDescent="0.2">
      <c r="A425" s="13">
        <v>2000</v>
      </c>
      <c r="B425" s="4" t="s">
        <v>8</v>
      </c>
      <c r="C425" s="3">
        <v>38552</v>
      </c>
      <c r="D425" s="46">
        <v>15</v>
      </c>
      <c r="E425">
        <v>11</v>
      </c>
      <c r="F425">
        <v>0</v>
      </c>
      <c r="G425" s="4">
        <f t="shared" si="18"/>
        <v>11</v>
      </c>
      <c r="H425" s="4">
        <f t="shared" si="19"/>
        <v>66</v>
      </c>
      <c r="I425" s="43">
        <f t="shared" si="20"/>
        <v>62640</v>
      </c>
      <c r="J425" s="4"/>
      <c r="K425" s="4"/>
    </row>
    <row r="426" spans="1:11" ht="12.75" hidden="1" customHeight="1" x14ac:dyDescent="0.2">
      <c r="A426" s="13">
        <v>2000</v>
      </c>
      <c r="B426" s="4" t="s">
        <v>8</v>
      </c>
      <c r="C426" s="3">
        <v>38552</v>
      </c>
      <c r="D426" s="46">
        <v>16</v>
      </c>
      <c r="E426">
        <v>26</v>
      </c>
      <c r="F426">
        <v>0</v>
      </c>
      <c r="G426" s="4">
        <f t="shared" si="18"/>
        <v>26</v>
      </c>
      <c r="H426" s="4">
        <f t="shared" si="19"/>
        <v>156</v>
      </c>
      <c r="I426" s="43">
        <f t="shared" si="20"/>
        <v>62796</v>
      </c>
      <c r="J426" s="4"/>
      <c r="K426" s="4"/>
    </row>
    <row r="427" spans="1:11" ht="12.75" hidden="1" customHeight="1" x14ac:dyDescent="0.2">
      <c r="A427" s="13">
        <v>2000</v>
      </c>
      <c r="B427" s="4" t="s">
        <v>8</v>
      </c>
      <c r="C427" s="3">
        <v>38552</v>
      </c>
      <c r="D427" s="46">
        <v>17</v>
      </c>
      <c r="E427">
        <v>13</v>
      </c>
      <c r="F427">
        <v>0</v>
      </c>
      <c r="G427" s="4">
        <f t="shared" si="18"/>
        <v>13</v>
      </c>
      <c r="H427" s="4">
        <f t="shared" si="19"/>
        <v>78</v>
      </c>
      <c r="I427" s="43">
        <f t="shared" si="20"/>
        <v>62874</v>
      </c>
      <c r="J427" s="4"/>
      <c r="K427" s="4"/>
    </row>
    <row r="428" spans="1:11" ht="12.75" hidden="1" customHeight="1" x14ac:dyDescent="0.2">
      <c r="A428" s="13">
        <v>2000</v>
      </c>
      <c r="B428" s="4" t="s">
        <v>8</v>
      </c>
      <c r="C428" s="3">
        <v>38552</v>
      </c>
      <c r="D428" s="46">
        <v>18</v>
      </c>
      <c r="E428">
        <v>143</v>
      </c>
      <c r="F428">
        <v>0</v>
      </c>
      <c r="G428" s="4">
        <f t="shared" si="18"/>
        <v>143</v>
      </c>
      <c r="H428" s="4">
        <f t="shared" si="19"/>
        <v>858</v>
      </c>
      <c r="I428" s="43">
        <f t="shared" si="20"/>
        <v>63732</v>
      </c>
      <c r="J428" s="4"/>
      <c r="K428" s="4"/>
    </row>
    <row r="429" spans="1:11" ht="12.75" hidden="1" customHeight="1" x14ac:dyDescent="0.2">
      <c r="A429" s="13">
        <v>2000</v>
      </c>
      <c r="B429" s="4" t="s">
        <v>8</v>
      </c>
      <c r="C429" s="3">
        <v>38552</v>
      </c>
      <c r="D429" s="46">
        <v>19</v>
      </c>
      <c r="E429">
        <v>52</v>
      </c>
      <c r="F429">
        <v>0</v>
      </c>
      <c r="G429" s="4">
        <f t="shared" si="18"/>
        <v>52</v>
      </c>
      <c r="H429" s="4">
        <f t="shared" si="19"/>
        <v>312</v>
      </c>
      <c r="I429" s="43">
        <f t="shared" si="20"/>
        <v>64044</v>
      </c>
      <c r="J429" s="4"/>
      <c r="K429" s="4"/>
    </row>
    <row r="430" spans="1:11" ht="12.75" hidden="1" customHeight="1" x14ac:dyDescent="0.2">
      <c r="A430" s="13">
        <v>2000</v>
      </c>
      <c r="B430" s="4" t="s">
        <v>8</v>
      </c>
      <c r="C430" s="3">
        <v>38552</v>
      </c>
      <c r="D430" s="46">
        <v>20</v>
      </c>
      <c r="E430">
        <v>50</v>
      </c>
      <c r="F430">
        <v>0</v>
      </c>
      <c r="G430" s="4">
        <f t="shared" si="18"/>
        <v>50</v>
      </c>
      <c r="H430" s="4">
        <f t="shared" si="19"/>
        <v>300</v>
      </c>
      <c r="I430" s="43">
        <f t="shared" si="20"/>
        <v>64344</v>
      </c>
      <c r="J430" s="4"/>
      <c r="K430" s="4"/>
    </row>
    <row r="431" spans="1:11" ht="12.75" hidden="1" customHeight="1" x14ac:dyDescent="0.2">
      <c r="A431" s="13">
        <v>2000</v>
      </c>
      <c r="B431" s="4" t="s">
        <v>8</v>
      </c>
      <c r="C431" s="3">
        <v>38552</v>
      </c>
      <c r="D431" s="46">
        <v>21</v>
      </c>
      <c r="E431">
        <v>33</v>
      </c>
      <c r="F431">
        <v>0</v>
      </c>
      <c r="G431" s="4">
        <f t="shared" si="18"/>
        <v>33</v>
      </c>
      <c r="H431" s="4">
        <f t="shared" si="19"/>
        <v>198</v>
      </c>
      <c r="I431" s="43">
        <f t="shared" si="20"/>
        <v>64542</v>
      </c>
      <c r="J431" s="4"/>
      <c r="K431" s="4"/>
    </row>
    <row r="432" spans="1:11" ht="12.75" hidden="1" customHeight="1" x14ac:dyDescent="0.2">
      <c r="A432" s="13">
        <v>2000</v>
      </c>
      <c r="B432" s="4" t="s">
        <v>8</v>
      </c>
      <c r="C432" s="3">
        <v>38552</v>
      </c>
      <c r="D432" s="46">
        <v>22</v>
      </c>
      <c r="E432">
        <v>34</v>
      </c>
      <c r="F432">
        <v>0</v>
      </c>
      <c r="G432" s="4">
        <f t="shared" si="18"/>
        <v>34</v>
      </c>
      <c r="H432" s="4">
        <f t="shared" si="19"/>
        <v>204</v>
      </c>
      <c r="I432" s="43">
        <f t="shared" si="20"/>
        <v>64746</v>
      </c>
      <c r="J432" s="4"/>
      <c r="K432" s="4"/>
    </row>
    <row r="433" spans="1:11" ht="12.75" hidden="1" customHeight="1" x14ac:dyDescent="0.2">
      <c r="A433" s="13">
        <v>2000</v>
      </c>
      <c r="B433" s="4" t="s">
        <v>8</v>
      </c>
      <c r="C433" s="3">
        <v>38552</v>
      </c>
      <c r="D433" s="46">
        <v>23</v>
      </c>
      <c r="E433">
        <v>55</v>
      </c>
      <c r="F433">
        <v>0</v>
      </c>
      <c r="G433" s="4">
        <f t="shared" si="18"/>
        <v>55</v>
      </c>
      <c r="H433" s="4">
        <f t="shared" si="19"/>
        <v>330</v>
      </c>
      <c r="I433" s="43">
        <f t="shared" si="20"/>
        <v>65076</v>
      </c>
      <c r="J433" s="4"/>
      <c r="K433" s="4"/>
    </row>
    <row r="434" spans="1:11" ht="12.75" hidden="1" customHeight="1" x14ac:dyDescent="0.2">
      <c r="A434" s="13">
        <v>2000</v>
      </c>
      <c r="B434" s="4" t="s">
        <v>8</v>
      </c>
      <c r="C434" s="3">
        <v>38553</v>
      </c>
      <c r="D434" s="46">
        <v>0</v>
      </c>
      <c r="E434" s="47"/>
      <c r="G434" s="4">
        <f t="shared" si="18"/>
        <v>0</v>
      </c>
      <c r="H434" s="4">
        <f t="shared" si="19"/>
        <v>0</v>
      </c>
      <c r="I434" s="43">
        <f t="shared" si="20"/>
        <v>65076</v>
      </c>
      <c r="J434" s="4"/>
      <c r="K434" s="4"/>
    </row>
    <row r="435" spans="1:11" ht="12.75" hidden="1" customHeight="1" x14ac:dyDescent="0.2">
      <c r="A435" s="13">
        <v>2000</v>
      </c>
      <c r="B435" s="4" t="s">
        <v>8</v>
      </c>
      <c r="C435" s="3">
        <v>38553</v>
      </c>
      <c r="D435" s="46">
        <v>1</v>
      </c>
      <c r="E435" s="47"/>
      <c r="G435" s="4">
        <f t="shared" si="18"/>
        <v>0</v>
      </c>
      <c r="H435" s="4">
        <f t="shared" si="19"/>
        <v>0</v>
      </c>
      <c r="I435" s="43">
        <f t="shared" si="20"/>
        <v>65076</v>
      </c>
      <c r="J435" s="4"/>
      <c r="K435" s="4"/>
    </row>
    <row r="436" spans="1:11" ht="12.75" hidden="1" customHeight="1" x14ac:dyDescent="0.2">
      <c r="A436" s="13">
        <v>2000</v>
      </c>
      <c r="B436" s="4" t="s">
        <v>8</v>
      </c>
      <c r="C436" s="3">
        <v>38553</v>
      </c>
      <c r="D436" s="46">
        <v>2</v>
      </c>
      <c r="E436" s="47"/>
      <c r="G436" s="4">
        <f t="shared" si="18"/>
        <v>0</v>
      </c>
      <c r="H436" s="4">
        <f t="shared" si="19"/>
        <v>0</v>
      </c>
      <c r="I436" s="43">
        <f t="shared" si="20"/>
        <v>65076</v>
      </c>
      <c r="J436" s="4"/>
      <c r="K436" s="4"/>
    </row>
    <row r="437" spans="1:11" ht="12.75" hidden="1" customHeight="1" x14ac:dyDescent="0.2">
      <c r="A437" s="13">
        <v>2000</v>
      </c>
      <c r="B437" s="4" t="s">
        <v>8</v>
      </c>
      <c r="C437" s="3">
        <v>38553</v>
      </c>
      <c r="D437" s="46">
        <v>3</v>
      </c>
      <c r="E437" s="47"/>
      <c r="G437" s="4">
        <f t="shared" si="18"/>
        <v>0</v>
      </c>
      <c r="H437" s="4">
        <f t="shared" si="19"/>
        <v>0</v>
      </c>
      <c r="I437" s="43">
        <f t="shared" si="20"/>
        <v>65076</v>
      </c>
      <c r="J437" s="4"/>
      <c r="K437" s="4"/>
    </row>
    <row r="438" spans="1:11" ht="12.75" hidden="1" customHeight="1" x14ac:dyDescent="0.2">
      <c r="A438" s="13">
        <v>2000</v>
      </c>
      <c r="B438" s="4" t="s">
        <v>8</v>
      </c>
      <c r="C438" s="3">
        <v>38553</v>
      </c>
      <c r="D438" s="46">
        <v>4</v>
      </c>
      <c r="F438">
        <v>0</v>
      </c>
      <c r="G438" s="4">
        <f t="shared" si="18"/>
        <v>0</v>
      </c>
      <c r="H438" s="4">
        <f t="shared" si="19"/>
        <v>0</v>
      </c>
      <c r="I438" s="43">
        <f t="shared" si="20"/>
        <v>65076</v>
      </c>
      <c r="J438" s="4"/>
      <c r="K438" s="4"/>
    </row>
    <row r="439" spans="1:11" ht="12.75" hidden="1" customHeight="1" x14ac:dyDescent="0.2">
      <c r="A439" s="13">
        <v>2000</v>
      </c>
      <c r="B439" s="4" t="s">
        <v>8</v>
      </c>
      <c r="C439" s="3">
        <v>38553</v>
      </c>
      <c r="D439" s="46">
        <v>5</v>
      </c>
      <c r="E439">
        <v>46</v>
      </c>
      <c r="F439">
        <v>0</v>
      </c>
      <c r="G439" s="4">
        <f t="shared" si="18"/>
        <v>46</v>
      </c>
      <c r="H439" s="4">
        <f t="shared" si="19"/>
        <v>276</v>
      </c>
      <c r="I439" s="43">
        <f t="shared" si="20"/>
        <v>65352</v>
      </c>
      <c r="J439" s="4"/>
      <c r="K439" s="4"/>
    </row>
    <row r="440" spans="1:11" ht="12.75" hidden="1" customHeight="1" x14ac:dyDescent="0.2">
      <c r="A440" s="13">
        <v>2000</v>
      </c>
      <c r="B440" s="4" t="s">
        <v>8</v>
      </c>
      <c r="C440" s="3">
        <v>38553</v>
      </c>
      <c r="D440" s="46">
        <v>6</v>
      </c>
      <c r="E440">
        <v>62</v>
      </c>
      <c r="F440">
        <v>0</v>
      </c>
      <c r="G440" s="4">
        <f t="shared" si="18"/>
        <v>62</v>
      </c>
      <c r="H440" s="4">
        <f t="shared" si="19"/>
        <v>372</v>
      </c>
      <c r="I440" s="43">
        <f t="shared" si="20"/>
        <v>65724</v>
      </c>
      <c r="J440" s="4"/>
      <c r="K440" s="4"/>
    </row>
    <row r="441" spans="1:11" ht="12.75" hidden="1" customHeight="1" x14ac:dyDescent="0.2">
      <c r="A441" s="13">
        <v>2000</v>
      </c>
      <c r="B441" s="4" t="s">
        <v>8</v>
      </c>
      <c r="C441" s="3">
        <v>38553</v>
      </c>
      <c r="D441" s="46">
        <v>7</v>
      </c>
      <c r="E441">
        <v>83</v>
      </c>
      <c r="F441">
        <v>0</v>
      </c>
      <c r="G441" s="4">
        <f t="shared" si="18"/>
        <v>83</v>
      </c>
      <c r="H441" s="4">
        <f t="shared" si="19"/>
        <v>498</v>
      </c>
      <c r="I441" s="43">
        <f t="shared" si="20"/>
        <v>66222</v>
      </c>
      <c r="J441" s="4"/>
      <c r="K441" s="4"/>
    </row>
    <row r="442" spans="1:11" ht="12.75" hidden="1" customHeight="1" x14ac:dyDescent="0.2">
      <c r="A442" s="13">
        <v>2000</v>
      </c>
      <c r="B442" s="4" t="s">
        <v>8</v>
      </c>
      <c r="C442" s="3">
        <v>38553</v>
      </c>
      <c r="D442" s="46">
        <v>8</v>
      </c>
      <c r="E442">
        <v>86</v>
      </c>
      <c r="F442">
        <v>0</v>
      </c>
      <c r="G442" s="4">
        <f t="shared" si="18"/>
        <v>86</v>
      </c>
      <c r="H442" s="4">
        <f t="shared" si="19"/>
        <v>516</v>
      </c>
      <c r="I442" s="43">
        <f t="shared" si="20"/>
        <v>66738</v>
      </c>
      <c r="J442" s="4"/>
      <c r="K442" s="4"/>
    </row>
    <row r="443" spans="1:11" ht="12.75" hidden="1" customHeight="1" x14ac:dyDescent="0.2">
      <c r="A443" s="13">
        <v>2000</v>
      </c>
      <c r="B443" s="4" t="s">
        <v>8</v>
      </c>
      <c r="C443" s="3">
        <v>38553</v>
      </c>
      <c r="D443" s="46">
        <v>9</v>
      </c>
      <c r="E443">
        <v>23</v>
      </c>
      <c r="F443">
        <v>2</v>
      </c>
      <c r="G443" s="4">
        <f t="shared" si="18"/>
        <v>25</v>
      </c>
      <c r="H443" s="4">
        <f t="shared" si="19"/>
        <v>150</v>
      </c>
      <c r="I443" s="43">
        <f t="shared" si="20"/>
        <v>66888</v>
      </c>
      <c r="J443" s="4"/>
      <c r="K443" s="4"/>
    </row>
    <row r="444" spans="1:11" ht="12.75" hidden="1" customHeight="1" x14ac:dyDescent="0.2">
      <c r="A444" s="13">
        <v>2000</v>
      </c>
      <c r="B444" s="4" t="s">
        <v>8</v>
      </c>
      <c r="C444" s="3">
        <v>38553</v>
      </c>
      <c r="D444" s="46">
        <v>10</v>
      </c>
      <c r="E444">
        <v>76</v>
      </c>
      <c r="F444">
        <v>1</v>
      </c>
      <c r="G444" s="4">
        <f t="shared" si="18"/>
        <v>77</v>
      </c>
      <c r="H444" s="4">
        <f t="shared" si="19"/>
        <v>462</v>
      </c>
      <c r="I444" s="43">
        <f t="shared" si="20"/>
        <v>67350</v>
      </c>
      <c r="J444" s="4"/>
      <c r="K444" s="4"/>
    </row>
    <row r="445" spans="1:11" ht="12.75" hidden="1" customHeight="1" x14ac:dyDescent="0.2">
      <c r="A445" s="13">
        <v>2000</v>
      </c>
      <c r="B445" s="4" t="s">
        <v>8</v>
      </c>
      <c r="C445" s="3">
        <v>38553</v>
      </c>
      <c r="D445" s="46">
        <v>11</v>
      </c>
      <c r="E445">
        <v>47</v>
      </c>
      <c r="F445">
        <v>1</v>
      </c>
      <c r="G445" s="4">
        <f t="shared" si="18"/>
        <v>48</v>
      </c>
      <c r="H445" s="4">
        <f t="shared" si="19"/>
        <v>288</v>
      </c>
      <c r="I445" s="43">
        <f t="shared" si="20"/>
        <v>67638</v>
      </c>
      <c r="J445" s="4"/>
      <c r="K445" s="4"/>
    </row>
    <row r="446" spans="1:11" ht="12.75" hidden="1" customHeight="1" x14ac:dyDescent="0.2">
      <c r="A446" s="13">
        <v>2000</v>
      </c>
      <c r="B446" s="4" t="s">
        <v>8</v>
      </c>
      <c r="C446" s="3">
        <v>38553</v>
      </c>
      <c r="D446" s="46">
        <v>12</v>
      </c>
      <c r="E446">
        <v>84</v>
      </c>
      <c r="F446">
        <v>0</v>
      </c>
      <c r="G446" s="4">
        <f t="shared" si="18"/>
        <v>84</v>
      </c>
      <c r="H446" s="4">
        <f t="shared" si="19"/>
        <v>504</v>
      </c>
      <c r="I446" s="43">
        <f t="shared" si="20"/>
        <v>68142</v>
      </c>
      <c r="J446" s="4"/>
      <c r="K446" s="4"/>
    </row>
    <row r="447" spans="1:11" ht="12.75" hidden="1" customHeight="1" x14ac:dyDescent="0.2">
      <c r="A447" s="13">
        <v>2000</v>
      </c>
      <c r="B447" s="4" t="s">
        <v>8</v>
      </c>
      <c r="C447" s="3">
        <v>38553</v>
      </c>
      <c r="D447" s="46">
        <v>13</v>
      </c>
      <c r="E447">
        <v>113</v>
      </c>
      <c r="F447">
        <v>0</v>
      </c>
      <c r="G447" s="4">
        <f t="shared" si="18"/>
        <v>113</v>
      </c>
      <c r="H447" s="4">
        <f t="shared" si="19"/>
        <v>678</v>
      </c>
      <c r="I447" s="43">
        <f t="shared" si="20"/>
        <v>68820</v>
      </c>
      <c r="J447" s="4"/>
      <c r="K447" s="4"/>
    </row>
    <row r="448" spans="1:11" ht="12.75" hidden="1" customHeight="1" x14ac:dyDescent="0.2">
      <c r="A448" s="13">
        <v>2000</v>
      </c>
      <c r="B448" s="4" t="s">
        <v>8</v>
      </c>
      <c r="C448" s="3">
        <v>38553</v>
      </c>
      <c r="D448" s="46">
        <v>14</v>
      </c>
      <c r="E448">
        <v>93</v>
      </c>
      <c r="F448">
        <v>10</v>
      </c>
      <c r="G448" s="4">
        <f t="shared" si="18"/>
        <v>103</v>
      </c>
      <c r="H448" s="4">
        <f t="shared" si="19"/>
        <v>618</v>
      </c>
      <c r="I448" s="43">
        <f t="shared" si="20"/>
        <v>69438</v>
      </c>
      <c r="J448" s="4"/>
      <c r="K448" s="4"/>
    </row>
    <row r="449" spans="1:11" ht="12.75" hidden="1" customHeight="1" x14ac:dyDescent="0.2">
      <c r="A449" s="13">
        <v>2000</v>
      </c>
      <c r="B449" s="4" t="s">
        <v>8</v>
      </c>
      <c r="C449" s="3">
        <v>38553</v>
      </c>
      <c r="D449" s="46">
        <v>15</v>
      </c>
      <c r="E449">
        <v>176</v>
      </c>
      <c r="F449">
        <v>5</v>
      </c>
      <c r="G449" s="4">
        <f t="shared" si="18"/>
        <v>181</v>
      </c>
      <c r="H449" s="4">
        <f t="shared" si="19"/>
        <v>1086</v>
      </c>
      <c r="I449" s="43">
        <f t="shared" si="20"/>
        <v>70524</v>
      </c>
      <c r="J449" s="4"/>
      <c r="K449" s="4"/>
    </row>
    <row r="450" spans="1:11" ht="12.75" hidden="1" customHeight="1" x14ac:dyDescent="0.2">
      <c r="A450" s="13">
        <v>2000</v>
      </c>
      <c r="B450" s="4" t="s">
        <v>8</v>
      </c>
      <c r="C450" s="3">
        <v>38553</v>
      </c>
      <c r="D450" s="46">
        <v>16</v>
      </c>
      <c r="E450">
        <v>5</v>
      </c>
      <c r="F450">
        <v>0</v>
      </c>
      <c r="G450" s="4">
        <f t="shared" ref="G450:G513" si="21">E450+F450</f>
        <v>5</v>
      </c>
      <c r="H450" s="4">
        <f t="shared" ref="H450:H513" si="22">G450*6</f>
        <v>30</v>
      </c>
      <c r="I450" s="43">
        <f t="shared" si="20"/>
        <v>70554</v>
      </c>
      <c r="J450" s="4"/>
      <c r="K450" s="4"/>
    </row>
    <row r="451" spans="1:11" ht="12.75" hidden="1" customHeight="1" x14ac:dyDescent="0.2">
      <c r="A451" s="13">
        <v>2000</v>
      </c>
      <c r="B451" s="4" t="s">
        <v>8</v>
      </c>
      <c r="C451" s="3">
        <v>38553</v>
      </c>
      <c r="D451" s="46">
        <v>17</v>
      </c>
      <c r="E451">
        <v>29</v>
      </c>
      <c r="F451">
        <v>1</v>
      </c>
      <c r="G451" s="4">
        <f t="shared" si="21"/>
        <v>30</v>
      </c>
      <c r="H451" s="4">
        <f t="shared" si="22"/>
        <v>180</v>
      </c>
      <c r="I451" s="43">
        <f t="shared" ref="I451:I514" si="23">H451+I450</f>
        <v>70734</v>
      </c>
      <c r="J451" s="4"/>
      <c r="K451" s="4"/>
    </row>
    <row r="452" spans="1:11" ht="12.75" hidden="1" customHeight="1" x14ac:dyDescent="0.2">
      <c r="A452" s="13">
        <v>2000</v>
      </c>
      <c r="B452" s="4" t="s">
        <v>8</v>
      </c>
      <c r="C452" s="3">
        <v>38553</v>
      </c>
      <c r="D452" s="46">
        <v>18</v>
      </c>
      <c r="E452">
        <v>71</v>
      </c>
      <c r="F452">
        <v>0</v>
      </c>
      <c r="G452" s="4">
        <f t="shared" si="21"/>
        <v>71</v>
      </c>
      <c r="H452" s="4">
        <f t="shared" si="22"/>
        <v>426</v>
      </c>
      <c r="I452" s="43">
        <f t="shared" si="23"/>
        <v>71160</v>
      </c>
      <c r="J452" s="4"/>
      <c r="K452" s="4"/>
    </row>
    <row r="453" spans="1:11" ht="12.75" hidden="1" customHeight="1" x14ac:dyDescent="0.2">
      <c r="A453" s="13">
        <v>2000</v>
      </c>
      <c r="B453" s="4" t="s">
        <v>8</v>
      </c>
      <c r="C453" s="3">
        <v>38553</v>
      </c>
      <c r="D453" s="46">
        <v>19</v>
      </c>
      <c r="E453">
        <v>129</v>
      </c>
      <c r="F453">
        <v>0</v>
      </c>
      <c r="G453" s="4">
        <f t="shared" si="21"/>
        <v>129</v>
      </c>
      <c r="H453" s="4">
        <f t="shared" si="22"/>
        <v>774</v>
      </c>
      <c r="I453" s="43">
        <f t="shared" si="23"/>
        <v>71934</v>
      </c>
      <c r="J453" s="4"/>
      <c r="K453" s="4"/>
    </row>
    <row r="454" spans="1:11" ht="12.75" hidden="1" customHeight="1" x14ac:dyDescent="0.2">
      <c r="A454" s="13">
        <v>2000</v>
      </c>
      <c r="B454" s="4" t="s">
        <v>8</v>
      </c>
      <c r="C454" s="3">
        <v>38553</v>
      </c>
      <c r="D454" s="46">
        <v>20</v>
      </c>
      <c r="E454">
        <v>27</v>
      </c>
      <c r="F454">
        <v>0</v>
      </c>
      <c r="G454" s="4">
        <f t="shared" si="21"/>
        <v>27</v>
      </c>
      <c r="H454" s="4">
        <f t="shared" si="22"/>
        <v>162</v>
      </c>
      <c r="I454" s="43">
        <f t="shared" si="23"/>
        <v>72096</v>
      </c>
      <c r="J454" s="4"/>
      <c r="K454" s="4"/>
    </row>
    <row r="455" spans="1:11" ht="12.75" hidden="1" customHeight="1" x14ac:dyDescent="0.2">
      <c r="A455" s="13">
        <v>2000</v>
      </c>
      <c r="B455" s="4" t="s">
        <v>8</v>
      </c>
      <c r="C455" s="3">
        <v>38553</v>
      </c>
      <c r="D455" s="46">
        <v>21</v>
      </c>
      <c r="E455">
        <v>39</v>
      </c>
      <c r="F455">
        <v>0</v>
      </c>
      <c r="G455" s="4">
        <f t="shared" si="21"/>
        <v>39</v>
      </c>
      <c r="H455" s="4">
        <f t="shared" si="22"/>
        <v>234</v>
      </c>
      <c r="I455" s="43">
        <f t="shared" si="23"/>
        <v>72330</v>
      </c>
      <c r="J455" s="4"/>
      <c r="K455" s="4"/>
    </row>
    <row r="456" spans="1:11" ht="12.75" hidden="1" customHeight="1" x14ac:dyDescent="0.2">
      <c r="A456" s="13">
        <v>2000</v>
      </c>
      <c r="B456" s="4" t="s">
        <v>8</v>
      </c>
      <c r="C456" s="3">
        <v>38553</v>
      </c>
      <c r="D456" s="46">
        <v>22</v>
      </c>
      <c r="E456">
        <v>25</v>
      </c>
      <c r="F456">
        <v>0</v>
      </c>
      <c r="G456" s="4">
        <f t="shared" si="21"/>
        <v>25</v>
      </c>
      <c r="H456" s="4">
        <f t="shared" si="22"/>
        <v>150</v>
      </c>
      <c r="I456" s="43">
        <f t="shared" si="23"/>
        <v>72480</v>
      </c>
      <c r="J456" s="4"/>
      <c r="K456" s="4"/>
    </row>
    <row r="457" spans="1:11" ht="12.75" hidden="1" customHeight="1" x14ac:dyDescent="0.2">
      <c r="A457" s="13">
        <v>2000</v>
      </c>
      <c r="B457" s="4" t="s">
        <v>8</v>
      </c>
      <c r="C457" s="3">
        <v>38553</v>
      </c>
      <c r="D457" s="46">
        <v>23</v>
      </c>
      <c r="E457">
        <v>39</v>
      </c>
      <c r="F457">
        <v>0</v>
      </c>
      <c r="G457" s="4">
        <f t="shared" si="21"/>
        <v>39</v>
      </c>
      <c r="H457" s="4">
        <f t="shared" si="22"/>
        <v>234</v>
      </c>
      <c r="I457" s="43">
        <f t="shared" si="23"/>
        <v>72714</v>
      </c>
      <c r="J457" s="4"/>
      <c r="K457" s="4"/>
    </row>
    <row r="458" spans="1:11" ht="12.75" hidden="1" customHeight="1" x14ac:dyDescent="0.2">
      <c r="A458" s="13">
        <v>2000</v>
      </c>
      <c r="B458" s="4" t="s">
        <v>8</v>
      </c>
      <c r="C458" s="3">
        <v>38554</v>
      </c>
      <c r="D458" s="48">
        <v>0</v>
      </c>
      <c r="E458" s="47"/>
      <c r="G458" s="4">
        <f t="shared" si="21"/>
        <v>0</v>
      </c>
      <c r="H458" s="4">
        <f t="shared" si="22"/>
        <v>0</v>
      </c>
      <c r="I458" s="43">
        <f t="shared" si="23"/>
        <v>72714</v>
      </c>
      <c r="J458" s="4"/>
      <c r="K458" s="4"/>
    </row>
    <row r="459" spans="1:11" ht="12.75" hidden="1" customHeight="1" x14ac:dyDescent="0.2">
      <c r="A459" s="13">
        <v>2000</v>
      </c>
      <c r="B459" s="4" t="s">
        <v>8</v>
      </c>
      <c r="C459" s="3">
        <v>38554</v>
      </c>
      <c r="D459" s="48">
        <v>1</v>
      </c>
      <c r="E459" s="47"/>
      <c r="G459" s="4">
        <f t="shared" si="21"/>
        <v>0</v>
      </c>
      <c r="H459" s="4">
        <f t="shared" si="22"/>
        <v>0</v>
      </c>
      <c r="I459" s="43">
        <f t="shared" si="23"/>
        <v>72714</v>
      </c>
      <c r="J459" s="4"/>
      <c r="K459" s="4"/>
    </row>
    <row r="460" spans="1:11" ht="12.75" hidden="1" customHeight="1" x14ac:dyDescent="0.2">
      <c r="A460" s="13">
        <v>2000</v>
      </c>
      <c r="B460" s="4" t="s">
        <v>8</v>
      </c>
      <c r="C460" s="3">
        <v>38554</v>
      </c>
      <c r="D460" s="48">
        <v>2</v>
      </c>
      <c r="E460" s="47"/>
      <c r="G460" s="4">
        <f t="shared" si="21"/>
        <v>0</v>
      </c>
      <c r="H460" s="4">
        <f t="shared" si="22"/>
        <v>0</v>
      </c>
      <c r="I460" s="43">
        <f t="shared" si="23"/>
        <v>72714</v>
      </c>
      <c r="J460" s="4"/>
      <c r="K460" s="4"/>
    </row>
    <row r="461" spans="1:11" ht="12.75" hidden="1" customHeight="1" x14ac:dyDescent="0.2">
      <c r="A461" s="13">
        <v>2000</v>
      </c>
      <c r="B461" s="4" t="s">
        <v>8</v>
      </c>
      <c r="C461" s="3">
        <v>38554</v>
      </c>
      <c r="D461" s="48">
        <v>3</v>
      </c>
      <c r="E461" s="47"/>
      <c r="G461" s="4">
        <f t="shared" si="21"/>
        <v>0</v>
      </c>
      <c r="H461" s="4">
        <f t="shared" si="22"/>
        <v>0</v>
      </c>
      <c r="I461" s="43">
        <f t="shared" si="23"/>
        <v>72714</v>
      </c>
      <c r="J461" s="4"/>
      <c r="K461" s="4"/>
    </row>
    <row r="462" spans="1:11" ht="12.75" hidden="1" customHeight="1" x14ac:dyDescent="0.2">
      <c r="A462" s="13">
        <v>2000</v>
      </c>
      <c r="B462" s="4" t="s">
        <v>8</v>
      </c>
      <c r="C462" s="3">
        <v>38554</v>
      </c>
      <c r="D462" s="48">
        <v>4</v>
      </c>
      <c r="E462">
        <v>0</v>
      </c>
      <c r="F462">
        <v>0</v>
      </c>
      <c r="G462" s="4">
        <f t="shared" si="21"/>
        <v>0</v>
      </c>
      <c r="H462" s="4">
        <f t="shared" si="22"/>
        <v>0</v>
      </c>
      <c r="I462" s="43">
        <f t="shared" si="23"/>
        <v>72714</v>
      </c>
      <c r="J462" s="4"/>
      <c r="K462" s="4"/>
    </row>
    <row r="463" spans="1:11" ht="12.75" hidden="1" customHeight="1" x14ac:dyDescent="0.2">
      <c r="A463" s="13">
        <v>2000</v>
      </c>
      <c r="B463" s="4" t="s">
        <v>8</v>
      </c>
      <c r="C463" s="3">
        <v>38554</v>
      </c>
      <c r="D463" s="48">
        <v>5</v>
      </c>
      <c r="E463">
        <v>2</v>
      </c>
      <c r="F463">
        <v>3</v>
      </c>
      <c r="G463" s="4">
        <f t="shared" si="21"/>
        <v>5</v>
      </c>
      <c r="H463" s="4">
        <f t="shared" si="22"/>
        <v>30</v>
      </c>
      <c r="I463" s="43">
        <f t="shared" si="23"/>
        <v>72744</v>
      </c>
      <c r="J463" s="4"/>
      <c r="K463" s="4"/>
    </row>
    <row r="464" spans="1:11" ht="12.75" hidden="1" customHeight="1" x14ac:dyDescent="0.2">
      <c r="A464" s="13">
        <v>2000</v>
      </c>
      <c r="B464" s="4" t="s">
        <v>8</v>
      </c>
      <c r="C464" s="3">
        <v>38554</v>
      </c>
      <c r="D464" s="48">
        <v>6</v>
      </c>
      <c r="E464">
        <v>19</v>
      </c>
      <c r="F464">
        <v>0</v>
      </c>
      <c r="G464" s="4">
        <f t="shared" si="21"/>
        <v>19</v>
      </c>
      <c r="H464" s="4">
        <f t="shared" si="22"/>
        <v>114</v>
      </c>
      <c r="I464" s="43">
        <f t="shared" si="23"/>
        <v>72858</v>
      </c>
      <c r="J464" s="4"/>
      <c r="K464" s="4"/>
    </row>
    <row r="465" spans="1:11" ht="12.75" hidden="1" customHeight="1" x14ac:dyDescent="0.2">
      <c r="A465" s="13">
        <v>2000</v>
      </c>
      <c r="B465" s="4" t="s">
        <v>8</v>
      </c>
      <c r="C465" s="3">
        <v>38554</v>
      </c>
      <c r="D465" s="48">
        <v>7</v>
      </c>
      <c r="E465">
        <v>132</v>
      </c>
      <c r="F465">
        <v>3</v>
      </c>
      <c r="G465" s="4">
        <f t="shared" si="21"/>
        <v>135</v>
      </c>
      <c r="H465" s="4">
        <f t="shared" si="22"/>
        <v>810</v>
      </c>
      <c r="I465" s="43">
        <f t="shared" si="23"/>
        <v>73668</v>
      </c>
      <c r="J465" s="4"/>
      <c r="K465" s="4"/>
    </row>
    <row r="466" spans="1:11" ht="12.75" hidden="1" customHeight="1" x14ac:dyDescent="0.2">
      <c r="A466" s="13">
        <v>2000</v>
      </c>
      <c r="B466" s="4" t="s">
        <v>8</v>
      </c>
      <c r="C466" s="3">
        <v>38554</v>
      </c>
      <c r="D466" s="48">
        <v>8</v>
      </c>
      <c r="E466">
        <v>56</v>
      </c>
      <c r="F466">
        <v>0</v>
      </c>
      <c r="G466" s="4">
        <f t="shared" si="21"/>
        <v>56</v>
      </c>
      <c r="H466" s="4">
        <f t="shared" si="22"/>
        <v>336</v>
      </c>
      <c r="I466" s="43">
        <f t="shared" si="23"/>
        <v>74004</v>
      </c>
      <c r="J466" s="4"/>
      <c r="K466" s="4"/>
    </row>
    <row r="467" spans="1:11" ht="12.75" hidden="1" customHeight="1" x14ac:dyDescent="0.2">
      <c r="A467" s="13">
        <v>2000</v>
      </c>
      <c r="B467" s="4" t="s">
        <v>8</v>
      </c>
      <c r="C467" s="3">
        <v>38554</v>
      </c>
      <c r="D467" s="48">
        <v>9</v>
      </c>
      <c r="E467">
        <v>19</v>
      </c>
      <c r="F467">
        <v>-1</v>
      </c>
      <c r="G467" s="4">
        <f t="shared" si="21"/>
        <v>18</v>
      </c>
      <c r="H467" s="4">
        <f t="shared" si="22"/>
        <v>108</v>
      </c>
      <c r="I467" s="43">
        <f t="shared" si="23"/>
        <v>74112</v>
      </c>
      <c r="J467" s="4"/>
      <c r="K467" s="4"/>
    </row>
    <row r="468" spans="1:11" ht="12.75" hidden="1" customHeight="1" x14ac:dyDescent="0.2">
      <c r="A468" s="13">
        <v>2000</v>
      </c>
      <c r="B468" s="4" t="s">
        <v>8</v>
      </c>
      <c r="C468" s="3">
        <v>38554</v>
      </c>
      <c r="D468" s="48">
        <v>10</v>
      </c>
      <c r="E468">
        <v>77</v>
      </c>
      <c r="F468">
        <v>0</v>
      </c>
      <c r="G468" s="4">
        <f t="shared" si="21"/>
        <v>77</v>
      </c>
      <c r="H468" s="4">
        <f t="shared" si="22"/>
        <v>462</v>
      </c>
      <c r="I468" s="43">
        <f t="shared" si="23"/>
        <v>74574</v>
      </c>
      <c r="J468" s="4"/>
      <c r="K468" s="4"/>
    </row>
    <row r="469" spans="1:11" ht="12.75" hidden="1" customHeight="1" x14ac:dyDescent="0.2">
      <c r="A469" s="13">
        <v>2000</v>
      </c>
      <c r="B469" s="4" t="s">
        <v>8</v>
      </c>
      <c r="C469" s="3">
        <v>38554</v>
      </c>
      <c r="D469" s="48">
        <v>11</v>
      </c>
      <c r="E469">
        <v>139</v>
      </c>
      <c r="F469">
        <v>0</v>
      </c>
      <c r="G469" s="4">
        <f t="shared" si="21"/>
        <v>139</v>
      </c>
      <c r="H469" s="4">
        <f t="shared" si="22"/>
        <v>834</v>
      </c>
      <c r="I469" s="43">
        <f t="shared" si="23"/>
        <v>75408</v>
      </c>
      <c r="J469" s="4"/>
      <c r="K469" s="4"/>
    </row>
    <row r="470" spans="1:11" ht="12.75" hidden="1" customHeight="1" x14ac:dyDescent="0.2">
      <c r="A470" s="13">
        <v>2000</v>
      </c>
      <c r="B470" s="4" t="s">
        <v>8</v>
      </c>
      <c r="C470" s="3">
        <v>38554</v>
      </c>
      <c r="D470" s="48">
        <v>12</v>
      </c>
      <c r="E470">
        <v>128</v>
      </c>
      <c r="F470">
        <v>-1</v>
      </c>
      <c r="G470" s="4">
        <f t="shared" si="21"/>
        <v>127</v>
      </c>
      <c r="H470" s="4">
        <f t="shared" si="22"/>
        <v>762</v>
      </c>
      <c r="I470" s="43">
        <f t="shared" si="23"/>
        <v>76170</v>
      </c>
      <c r="J470" s="4"/>
      <c r="K470" s="4"/>
    </row>
    <row r="471" spans="1:11" ht="12.75" hidden="1" customHeight="1" x14ac:dyDescent="0.2">
      <c r="A471" s="13">
        <v>2000</v>
      </c>
      <c r="B471" s="4" t="s">
        <v>8</v>
      </c>
      <c r="C471" s="3">
        <v>38554</v>
      </c>
      <c r="D471" s="48">
        <v>13</v>
      </c>
      <c r="E471">
        <v>250</v>
      </c>
      <c r="F471">
        <v>0</v>
      </c>
      <c r="G471" s="4">
        <f t="shared" si="21"/>
        <v>250</v>
      </c>
      <c r="H471" s="4">
        <f t="shared" si="22"/>
        <v>1500</v>
      </c>
      <c r="I471" s="43">
        <f t="shared" si="23"/>
        <v>77670</v>
      </c>
      <c r="J471" s="4"/>
      <c r="K471" s="4"/>
    </row>
    <row r="472" spans="1:11" ht="12.75" hidden="1" customHeight="1" x14ac:dyDescent="0.2">
      <c r="A472" s="13">
        <v>2000</v>
      </c>
      <c r="B472" s="4" t="s">
        <v>8</v>
      </c>
      <c r="C472" s="3">
        <v>38554</v>
      </c>
      <c r="D472" s="48">
        <v>14</v>
      </c>
      <c r="E472">
        <v>87</v>
      </c>
      <c r="F472">
        <v>0</v>
      </c>
      <c r="G472" s="4">
        <f t="shared" si="21"/>
        <v>87</v>
      </c>
      <c r="H472" s="4">
        <f t="shared" si="22"/>
        <v>522</v>
      </c>
      <c r="I472" s="43">
        <f t="shared" si="23"/>
        <v>78192</v>
      </c>
      <c r="J472" s="4"/>
      <c r="K472" s="4"/>
    </row>
    <row r="473" spans="1:11" ht="12.75" hidden="1" customHeight="1" x14ac:dyDescent="0.2">
      <c r="A473" s="13">
        <v>2000</v>
      </c>
      <c r="B473" s="4" t="s">
        <v>8</v>
      </c>
      <c r="C473" s="3">
        <v>38554</v>
      </c>
      <c r="D473" s="48">
        <v>15</v>
      </c>
      <c r="E473">
        <v>156</v>
      </c>
      <c r="F473">
        <v>0</v>
      </c>
      <c r="G473" s="4">
        <f t="shared" si="21"/>
        <v>156</v>
      </c>
      <c r="H473" s="4">
        <f t="shared" si="22"/>
        <v>936</v>
      </c>
      <c r="I473" s="43">
        <f t="shared" si="23"/>
        <v>79128</v>
      </c>
      <c r="J473" s="4"/>
      <c r="K473" s="4"/>
    </row>
    <row r="474" spans="1:11" ht="12.75" hidden="1" customHeight="1" x14ac:dyDescent="0.2">
      <c r="A474" s="13">
        <v>2000</v>
      </c>
      <c r="B474" s="4" t="s">
        <v>8</v>
      </c>
      <c r="C474" s="3">
        <v>38554</v>
      </c>
      <c r="D474" s="48">
        <v>16</v>
      </c>
      <c r="E474">
        <v>51</v>
      </c>
      <c r="F474">
        <v>0</v>
      </c>
      <c r="G474" s="4">
        <f t="shared" si="21"/>
        <v>51</v>
      </c>
      <c r="H474" s="4">
        <f t="shared" si="22"/>
        <v>306</v>
      </c>
      <c r="I474" s="43">
        <f t="shared" si="23"/>
        <v>79434</v>
      </c>
      <c r="J474" s="4"/>
      <c r="K474" s="4"/>
    </row>
    <row r="475" spans="1:11" ht="12.75" hidden="1" customHeight="1" x14ac:dyDescent="0.2">
      <c r="A475" s="13">
        <v>2000</v>
      </c>
      <c r="B475" s="4" t="s">
        <v>8</v>
      </c>
      <c r="C475" s="3">
        <v>38554</v>
      </c>
      <c r="D475" s="48">
        <v>17</v>
      </c>
      <c r="E475">
        <v>77</v>
      </c>
      <c r="F475">
        <v>0</v>
      </c>
      <c r="G475" s="4">
        <f t="shared" si="21"/>
        <v>77</v>
      </c>
      <c r="H475" s="4">
        <f t="shared" si="22"/>
        <v>462</v>
      </c>
      <c r="I475" s="43">
        <f t="shared" si="23"/>
        <v>79896</v>
      </c>
      <c r="J475" s="4"/>
      <c r="K475" s="4"/>
    </row>
    <row r="476" spans="1:11" ht="12.75" hidden="1" customHeight="1" x14ac:dyDescent="0.2">
      <c r="A476" s="13">
        <v>2000</v>
      </c>
      <c r="B476" s="4" t="s">
        <v>8</v>
      </c>
      <c r="C476" s="3">
        <v>38554</v>
      </c>
      <c r="D476" s="48">
        <v>18</v>
      </c>
      <c r="E476">
        <v>226</v>
      </c>
      <c r="F476">
        <v>0</v>
      </c>
      <c r="G476" s="4">
        <f t="shared" si="21"/>
        <v>226</v>
      </c>
      <c r="H476" s="4">
        <f t="shared" si="22"/>
        <v>1356</v>
      </c>
      <c r="I476" s="43">
        <f t="shared" si="23"/>
        <v>81252</v>
      </c>
      <c r="J476" s="4"/>
      <c r="K476" s="4"/>
    </row>
    <row r="477" spans="1:11" ht="12.75" hidden="1" customHeight="1" x14ac:dyDescent="0.2">
      <c r="A477" s="13">
        <v>2000</v>
      </c>
      <c r="B477" s="4" t="s">
        <v>8</v>
      </c>
      <c r="C477" s="3">
        <v>38554</v>
      </c>
      <c r="D477" s="48">
        <v>19</v>
      </c>
      <c r="E477">
        <v>83</v>
      </c>
      <c r="F477">
        <v>1</v>
      </c>
      <c r="G477" s="4">
        <f t="shared" si="21"/>
        <v>84</v>
      </c>
      <c r="H477" s="4">
        <f t="shared" si="22"/>
        <v>504</v>
      </c>
      <c r="I477" s="43">
        <f t="shared" si="23"/>
        <v>81756</v>
      </c>
      <c r="J477" s="4"/>
      <c r="K477" s="4"/>
    </row>
    <row r="478" spans="1:11" ht="12.75" hidden="1" customHeight="1" x14ac:dyDescent="0.2">
      <c r="A478" s="13">
        <v>2000</v>
      </c>
      <c r="B478" s="4" t="s">
        <v>8</v>
      </c>
      <c r="C478" s="3">
        <v>38554</v>
      </c>
      <c r="D478" s="48">
        <v>20</v>
      </c>
      <c r="E478">
        <v>153</v>
      </c>
      <c r="F478">
        <v>2</v>
      </c>
      <c r="G478" s="4">
        <f t="shared" si="21"/>
        <v>155</v>
      </c>
      <c r="H478" s="4">
        <f t="shared" si="22"/>
        <v>930</v>
      </c>
      <c r="I478" s="43">
        <f t="shared" si="23"/>
        <v>82686</v>
      </c>
      <c r="J478" s="4"/>
      <c r="K478" s="4"/>
    </row>
    <row r="479" spans="1:11" ht="12.75" hidden="1" customHeight="1" x14ac:dyDescent="0.2">
      <c r="A479" s="13">
        <v>2000</v>
      </c>
      <c r="B479" s="4" t="s">
        <v>8</v>
      </c>
      <c r="C479" s="3">
        <v>38554</v>
      </c>
      <c r="D479" s="48">
        <v>21</v>
      </c>
      <c r="E479">
        <v>130</v>
      </c>
      <c r="F479">
        <v>0</v>
      </c>
      <c r="G479" s="4">
        <f t="shared" si="21"/>
        <v>130</v>
      </c>
      <c r="H479" s="4">
        <f t="shared" si="22"/>
        <v>780</v>
      </c>
      <c r="I479" s="43">
        <f t="shared" si="23"/>
        <v>83466</v>
      </c>
      <c r="J479" s="4"/>
      <c r="K479" s="4"/>
    </row>
    <row r="480" spans="1:11" ht="12.75" hidden="1" customHeight="1" x14ac:dyDescent="0.2">
      <c r="A480" s="13">
        <v>2000</v>
      </c>
      <c r="B480" s="4" t="s">
        <v>8</v>
      </c>
      <c r="C480" s="3">
        <v>38554</v>
      </c>
      <c r="D480" s="48">
        <v>22</v>
      </c>
      <c r="E480">
        <v>114</v>
      </c>
      <c r="F480">
        <v>0</v>
      </c>
      <c r="G480" s="4">
        <f t="shared" si="21"/>
        <v>114</v>
      </c>
      <c r="H480" s="4">
        <f t="shared" si="22"/>
        <v>684</v>
      </c>
      <c r="I480" s="43">
        <f t="shared" si="23"/>
        <v>84150</v>
      </c>
      <c r="J480" s="4"/>
      <c r="K480" s="4"/>
    </row>
    <row r="481" spans="1:11" ht="12.75" hidden="1" customHeight="1" x14ac:dyDescent="0.2">
      <c r="A481" s="13">
        <v>2000</v>
      </c>
      <c r="B481" s="4" t="s">
        <v>8</v>
      </c>
      <c r="C481" s="3">
        <v>38554</v>
      </c>
      <c r="D481" s="48">
        <v>23</v>
      </c>
      <c r="E481">
        <v>98</v>
      </c>
      <c r="F481">
        <v>0</v>
      </c>
      <c r="G481" s="4">
        <f t="shared" si="21"/>
        <v>98</v>
      </c>
      <c r="H481" s="4">
        <f t="shared" si="22"/>
        <v>588</v>
      </c>
      <c r="I481" s="43">
        <f t="shared" si="23"/>
        <v>84738</v>
      </c>
      <c r="J481" s="4"/>
      <c r="K481" s="4"/>
    </row>
    <row r="482" spans="1:11" ht="12.75" hidden="1" customHeight="1" x14ac:dyDescent="0.2">
      <c r="A482" s="13">
        <v>2000</v>
      </c>
      <c r="B482" s="4" t="s">
        <v>8</v>
      </c>
      <c r="C482" s="3">
        <v>38555</v>
      </c>
      <c r="D482" s="48">
        <v>0</v>
      </c>
      <c r="E482" s="47"/>
      <c r="G482" s="4">
        <f t="shared" si="21"/>
        <v>0</v>
      </c>
      <c r="H482" s="4">
        <f t="shared" si="22"/>
        <v>0</v>
      </c>
      <c r="I482" s="43">
        <f t="shared" si="23"/>
        <v>84738</v>
      </c>
      <c r="J482" s="4"/>
      <c r="K482" s="4"/>
    </row>
    <row r="483" spans="1:11" ht="12.75" hidden="1" customHeight="1" x14ac:dyDescent="0.2">
      <c r="A483" s="13">
        <v>2000</v>
      </c>
      <c r="B483" s="4" t="s">
        <v>8</v>
      </c>
      <c r="C483" s="3">
        <v>38555</v>
      </c>
      <c r="D483" s="48">
        <v>1</v>
      </c>
      <c r="E483" s="47"/>
      <c r="G483" s="4">
        <f t="shared" si="21"/>
        <v>0</v>
      </c>
      <c r="H483" s="4">
        <f t="shared" si="22"/>
        <v>0</v>
      </c>
      <c r="I483" s="43">
        <f t="shared" si="23"/>
        <v>84738</v>
      </c>
      <c r="J483" s="4"/>
      <c r="K483" s="4"/>
    </row>
    <row r="484" spans="1:11" ht="12.75" hidden="1" customHeight="1" x14ac:dyDescent="0.2">
      <c r="A484" s="13">
        <v>2000</v>
      </c>
      <c r="B484" s="4" t="s">
        <v>8</v>
      </c>
      <c r="C484" s="3">
        <v>38555</v>
      </c>
      <c r="D484" s="48">
        <v>2</v>
      </c>
      <c r="E484" s="47"/>
      <c r="G484" s="4">
        <f t="shared" si="21"/>
        <v>0</v>
      </c>
      <c r="H484" s="4">
        <f t="shared" si="22"/>
        <v>0</v>
      </c>
      <c r="I484" s="43">
        <f t="shared" si="23"/>
        <v>84738</v>
      </c>
      <c r="J484" s="4"/>
      <c r="K484" s="4"/>
    </row>
    <row r="485" spans="1:11" ht="12.75" hidden="1" customHeight="1" x14ac:dyDescent="0.2">
      <c r="A485" s="13">
        <v>2000</v>
      </c>
      <c r="B485" s="4" t="s">
        <v>8</v>
      </c>
      <c r="C485" s="3">
        <v>38555</v>
      </c>
      <c r="D485" s="48">
        <v>3</v>
      </c>
      <c r="E485" s="47"/>
      <c r="G485" s="4">
        <f t="shared" si="21"/>
        <v>0</v>
      </c>
      <c r="H485" s="4">
        <f t="shared" si="22"/>
        <v>0</v>
      </c>
      <c r="I485" s="43">
        <f t="shared" si="23"/>
        <v>84738</v>
      </c>
      <c r="J485" s="4"/>
      <c r="K485" s="4"/>
    </row>
    <row r="486" spans="1:11" ht="12.75" hidden="1" customHeight="1" x14ac:dyDescent="0.2">
      <c r="A486" s="13">
        <v>2000</v>
      </c>
      <c r="B486" s="4" t="s">
        <v>8</v>
      </c>
      <c r="C486" s="3">
        <v>38555</v>
      </c>
      <c r="D486" s="48">
        <v>4</v>
      </c>
      <c r="E486">
        <v>8</v>
      </c>
      <c r="F486">
        <v>0</v>
      </c>
      <c r="G486" s="4">
        <f t="shared" si="21"/>
        <v>8</v>
      </c>
      <c r="H486" s="4">
        <f t="shared" si="22"/>
        <v>48</v>
      </c>
      <c r="I486" s="43">
        <f t="shared" si="23"/>
        <v>84786</v>
      </c>
      <c r="J486" s="4"/>
      <c r="K486" s="4"/>
    </row>
    <row r="487" spans="1:11" ht="12.75" hidden="1" customHeight="1" x14ac:dyDescent="0.2">
      <c r="A487" s="13">
        <v>2000</v>
      </c>
      <c r="B487" s="4" t="s">
        <v>8</v>
      </c>
      <c r="C487" s="3">
        <v>38555</v>
      </c>
      <c r="D487" s="48">
        <v>5</v>
      </c>
      <c r="E487">
        <v>29</v>
      </c>
      <c r="F487">
        <v>1</v>
      </c>
      <c r="G487" s="4">
        <f t="shared" si="21"/>
        <v>30</v>
      </c>
      <c r="H487" s="4">
        <f t="shared" si="22"/>
        <v>180</v>
      </c>
      <c r="I487" s="43">
        <f t="shared" si="23"/>
        <v>84966</v>
      </c>
      <c r="J487" s="4"/>
      <c r="K487" s="4"/>
    </row>
    <row r="488" spans="1:11" ht="12.75" hidden="1" customHeight="1" x14ac:dyDescent="0.2">
      <c r="A488" s="13">
        <v>2000</v>
      </c>
      <c r="B488" s="4" t="s">
        <v>8</v>
      </c>
      <c r="C488" s="3">
        <v>38555</v>
      </c>
      <c r="D488" s="48">
        <v>6</v>
      </c>
      <c r="E488">
        <v>44</v>
      </c>
      <c r="F488">
        <v>0</v>
      </c>
      <c r="G488" s="4">
        <f t="shared" si="21"/>
        <v>44</v>
      </c>
      <c r="H488" s="4">
        <f t="shared" si="22"/>
        <v>264</v>
      </c>
      <c r="I488" s="43">
        <f t="shared" si="23"/>
        <v>85230</v>
      </c>
      <c r="J488" s="4"/>
      <c r="K488" s="4"/>
    </row>
    <row r="489" spans="1:11" ht="12.75" hidden="1" customHeight="1" x14ac:dyDescent="0.2">
      <c r="A489" s="13">
        <v>2000</v>
      </c>
      <c r="B489" s="4" t="s">
        <v>8</v>
      </c>
      <c r="C489" s="3">
        <v>38555</v>
      </c>
      <c r="D489" s="48">
        <v>7</v>
      </c>
      <c r="E489">
        <v>14</v>
      </c>
      <c r="F489">
        <v>0</v>
      </c>
      <c r="G489" s="4">
        <f t="shared" si="21"/>
        <v>14</v>
      </c>
      <c r="H489" s="4">
        <f t="shared" si="22"/>
        <v>84</v>
      </c>
      <c r="I489" s="43">
        <f t="shared" si="23"/>
        <v>85314</v>
      </c>
      <c r="J489" s="4"/>
      <c r="K489" s="4"/>
    </row>
    <row r="490" spans="1:11" ht="12.75" hidden="1" customHeight="1" x14ac:dyDescent="0.2">
      <c r="A490" s="13">
        <v>2000</v>
      </c>
      <c r="B490" s="4" t="s">
        <v>8</v>
      </c>
      <c r="C490" s="3">
        <v>38555</v>
      </c>
      <c r="D490" s="48">
        <v>8</v>
      </c>
      <c r="E490">
        <v>149</v>
      </c>
      <c r="F490">
        <v>0</v>
      </c>
      <c r="G490" s="4">
        <f t="shared" si="21"/>
        <v>149</v>
      </c>
      <c r="H490" s="4">
        <f t="shared" si="22"/>
        <v>894</v>
      </c>
      <c r="I490" s="43">
        <f t="shared" si="23"/>
        <v>86208</v>
      </c>
      <c r="J490" s="4"/>
      <c r="K490" s="4"/>
    </row>
    <row r="491" spans="1:11" ht="12.75" hidden="1" customHeight="1" x14ac:dyDescent="0.2">
      <c r="A491" s="13">
        <v>2000</v>
      </c>
      <c r="B491" s="4" t="s">
        <v>8</v>
      </c>
      <c r="C491" s="3">
        <v>38555</v>
      </c>
      <c r="D491" s="48">
        <v>9</v>
      </c>
      <c r="E491">
        <v>65</v>
      </c>
      <c r="F491">
        <v>0</v>
      </c>
      <c r="G491" s="4">
        <f t="shared" si="21"/>
        <v>65</v>
      </c>
      <c r="H491" s="4">
        <f t="shared" si="22"/>
        <v>390</v>
      </c>
      <c r="I491" s="43">
        <f t="shared" si="23"/>
        <v>86598</v>
      </c>
      <c r="J491" s="4"/>
      <c r="K491" s="4"/>
    </row>
    <row r="492" spans="1:11" ht="12.75" hidden="1" customHeight="1" x14ac:dyDescent="0.2">
      <c r="A492" s="13">
        <v>2000</v>
      </c>
      <c r="B492" s="4" t="s">
        <v>8</v>
      </c>
      <c r="C492" s="3">
        <v>38555</v>
      </c>
      <c r="D492" s="48">
        <v>10</v>
      </c>
      <c r="E492">
        <v>208</v>
      </c>
      <c r="F492">
        <v>4</v>
      </c>
      <c r="G492" s="4">
        <f t="shared" si="21"/>
        <v>212</v>
      </c>
      <c r="H492" s="4">
        <f t="shared" si="22"/>
        <v>1272</v>
      </c>
      <c r="I492" s="43">
        <f t="shared" si="23"/>
        <v>87870</v>
      </c>
      <c r="J492" s="4"/>
      <c r="K492" s="4"/>
    </row>
    <row r="493" spans="1:11" ht="12.75" hidden="1" customHeight="1" x14ac:dyDescent="0.2">
      <c r="A493" s="13">
        <v>2000</v>
      </c>
      <c r="B493" s="4" t="s">
        <v>8</v>
      </c>
      <c r="C493" s="3">
        <v>38555</v>
      </c>
      <c r="D493" s="48">
        <v>11</v>
      </c>
      <c r="E493">
        <v>178</v>
      </c>
      <c r="F493">
        <v>0</v>
      </c>
      <c r="G493" s="4">
        <f t="shared" si="21"/>
        <v>178</v>
      </c>
      <c r="H493" s="4">
        <f t="shared" si="22"/>
        <v>1068</v>
      </c>
      <c r="I493" s="43">
        <f t="shared" si="23"/>
        <v>88938</v>
      </c>
      <c r="J493" s="4"/>
      <c r="K493" s="4"/>
    </row>
    <row r="494" spans="1:11" ht="12.75" hidden="1" customHeight="1" x14ac:dyDescent="0.2">
      <c r="A494" s="13">
        <v>2000</v>
      </c>
      <c r="B494" s="4" t="s">
        <v>8</v>
      </c>
      <c r="C494" s="3">
        <v>38555</v>
      </c>
      <c r="D494" s="48">
        <v>12</v>
      </c>
      <c r="E494">
        <v>160</v>
      </c>
      <c r="F494">
        <v>0</v>
      </c>
      <c r="G494" s="4">
        <f t="shared" si="21"/>
        <v>160</v>
      </c>
      <c r="H494" s="4">
        <f t="shared" si="22"/>
        <v>960</v>
      </c>
      <c r="I494" s="43">
        <f t="shared" si="23"/>
        <v>89898</v>
      </c>
      <c r="J494" s="4"/>
      <c r="K494" s="4"/>
    </row>
    <row r="495" spans="1:11" ht="12.75" hidden="1" customHeight="1" x14ac:dyDescent="0.2">
      <c r="A495" s="13">
        <v>2000</v>
      </c>
      <c r="B495" s="4" t="s">
        <v>8</v>
      </c>
      <c r="C495" s="3">
        <v>38555</v>
      </c>
      <c r="D495" s="48">
        <v>13</v>
      </c>
      <c r="E495">
        <v>348</v>
      </c>
      <c r="F495">
        <v>2</v>
      </c>
      <c r="G495" s="4">
        <f t="shared" si="21"/>
        <v>350</v>
      </c>
      <c r="H495" s="4">
        <f t="shared" si="22"/>
        <v>2100</v>
      </c>
      <c r="I495" s="43">
        <f t="shared" si="23"/>
        <v>91998</v>
      </c>
      <c r="J495" s="4"/>
      <c r="K495" s="4"/>
    </row>
    <row r="496" spans="1:11" ht="12.75" hidden="1" customHeight="1" x14ac:dyDescent="0.2">
      <c r="A496" s="13">
        <v>2000</v>
      </c>
      <c r="B496" s="4" t="s">
        <v>8</v>
      </c>
      <c r="C496" s="3">
        <v>38555</v>
      </c>
      <c r="D496" s="48">
        <v>14</v>
      </c>
      <c r="E496">
        <v>170</v>
      </c>
      <c r="F496">
        <v>3</v>
      </c>
      <c r="G496" s="4">
        <f t="shared" si="21"/>
        <v>173</v>
      </c>
      <c r="H496" s="4">
        <f t="shared" si="22"/>
        <v>1038</v>
      </c>
      <c r="I496" s="43">
        <f t="shared" si="23"/>
        <v>93036</v>
      </c>
      <c r="J496" s="4"/>
      <c r="K496" s="4"/>
    </row>
    <row r="497" spans="1:11" ht="12.75" hidden="1" customHeight="1" x14ac:dyDescent="0.2">
      <c r="A497" s="13">
        <v>2000</v>
      </c>
      <c r="B497" s="4" t="s">
        <v>8</v>
      </c>
      <c r="C497" s="3">
        <v>38555</v>
      </c>
      <c r="D497" s="48">
        <v>15</v>
      </c>
      <c r="E497">
        <v>62</v>
      </c>
      <c r="F497">
        <v>0</v>
      </c>
      <c r="G497" s="4">
        <f t="shared" si="21"/>
        <v>62</v>
      </c>
      <c r="H497" s="4">
        <f t="shared" si="22"/>
        <v>372</v>
      </c>
      <c r="I497" s="43">
        <f t="shared" si="23"/>
        <v>93408</v>
      </c>
      <c r="J497" s="4"/>
      <c r="K497" s="4"/>
    </row>
    <row r="498" spans="1:11" ht="12.75" hidden="1" customHeight="1" x14ac:dyDescent="0.2">
      <c r="A498" s="13">
        <v>2000</v>
      </c>
      <c r="B498" s="4" t="s">
        <v>8</v>
      </c>
      <c r="C498" s="3">
        <v>38555</v>
      </c>
      <c r="D498" s="48">
        <v>16</v>
      </c>
      <c r="E498">
        <v>127</v>
      </c>
      <c r="F498">
        <v>-1</v>
      </c>
      <c r="G498" s="4">
        <f t="shared" si="21"/>
        <v>126</v>
      </c>
      <c r="H498" s="4">
        <f t="shared" si="22"/>
        <v>756</v>
      </c>
      <c r="I498" s="43">
        <f t="shared" si="23"/>
        <v>94164</v>
      </c>
      <c r="J498" s="4"/>
      <c r="K498" s="4"/>
    </row>
    <row r="499" spans="1:11" ht="12.75" hidden="1" customHeight="1" x14ac:dyDescent="0.2">
      <c r="A499" s="13">
        <v>2000</v>
      </c>
      <c r="B499" s="4" t="s">
        <v>8</v>
      </c>
      <c r="C499" s="3">
        <v>38555</v>
      </c>
      <c r="D499" s="48">
        <v>17</v>
      </c>
      <c r="E499">
        <v>65</v>
      </c>
      <c r="F499">
        <v>4</v>
      </c>
      <c r="G499" s="4">
        <f t="shared" si="21"/>
        <v>69</v>
      </c>
      <c r="H499" s="4">
        <f t="shared" si="22"/>
        <v>414</v>
      </c>
      <c r="I499" s="43">
        <f t="shared" si="23"/>
        <v>94578</v>
      </c>
      <c r="J499" s="4"/>
      <c r="K499" s="4"/>
    </row>
    <row r="500" spans="1:11" ht="12.75" hidden="1" customHeight="1" x14ac:dyDescent="0.2">
      <c r="A500" s="13">
        <v>2000</v>
      </c>
      <c r="B500" s="4" t="s">
        <v>8</v>
      </c>
      <c r="C500" s="3">
        <v>38555</v>
      </c>
      <c r="D500" s="48">
        <v>18</v>
      </c>
      <c r="E500">
        <v>136</v>
      </c>
      <c r="F500">
        <v>0</v>
      </c>
      <c r="G500" s="4">
        <f t="shared" si="21"/>
        <v>136</v>
      </c>
      <c r="H500" s="4">
        <f t="shared" si="22"/>
        <v>816</v>
      </c>
      <c r="I500" s="43">
        <f t="shared" si="23"/>
        <v>95394</v>
      </c>
      <c r="J500" s="4"/>
      <c r="K500" s="4"/>
    </row>
    <row r="501" spans="1:11" ht="12.75" hidden="1" customHeight="1" x14ac:dyDescent="0.2">
      <c r="A501" s="13">
        <v>2000</v>
      </c>
      <c r="B501" s="4" t="s">
        <v>8</v>
      </c>
      <c r="C501" s="3">
        <v>38555</v>
      </c>
      <c r="D501" s="48">
        <v>19</v>
      </c>
      <c r="E501">
        <v>146</v>
      </c>
      <c r="F501" s="49">
        <v>0</v>
      </c>
      <c r="G501" s="4">
        <f t="shared" si="21"/>
        <v>146</v>
      </c>
      <c r="H501" s="4">
        <f t="shared" si="22"/>
        <v>876</v>
      </c>
      <c r="I501" s="43">
        <f t="shared" si="23"/>
        <v>96270</v>
      </c>
      <c r="J501" s="4"/>
      <c r="K501" s="4"/>
    </row>
    <row r="502" spans="1:11" ht="12.75" hidden="1" customHeight="1" x14ac:dyDescent="0.2">
      <c r="A502" s="13">
        <v>2000</v>
      </c>
      <c r="B502" s="4" t="s">
        <v>8</v>
      </c>
      <c r="C502" s="3">
        <v>38555</v>
      </c>
      <c r="D502" s="48">
        <v>20</v>
      </c>
      <c r="E502" s="49">
        <v>135</v>
      </c>
      <c r="F502" s="49">
        <v>0</v>
      </c>
      <c r="G502" s="4">
        <f t="shared" si="21"/>
        <v>135</v>
      </c>
      <c r="H502" s="4">
        <f t="shared" si="22"/>
        <v>810</v>
      </c>
      <c r="I502" s="43">
        <f t="shared" si="23"/>
        <v>97080</v>
      </c>
      <c r="J502" s="4"/>
      <c r="K502" s="4"/>
    </row>
    <row r="503" spans="1:11" ht="12.75" hidden="1" customHeight="1" x14ac:dyDescent="0.2">
      <c r="A503" s="13">
        <v>2000</v>
      </c>
      <c r="B503" s="4" t="s">
        <v>8</v>
      </c>
      <c r="C503" s="3">
        <v>38555</v>
      </c>
      <c r="D503" s="48">
        <v>21</v>
      </c>
      <c r="E503">
        <v>119</v>
      </c>
      <c r="F503">
        <v>0</v>
      </c>
      <c r="G503" s="4">
        <f t="shared" si="21"/>
        <v>119</v>
      </c>
      <c r="H503" s="4">
        <f t="shared" si="22"/>
        <v>714</v>
      </c>
      <c r="I503" s="43">
        <f t="shared" si="23"/>
        <v>97794</v>
      </c>
      <c r="J503" s="4"/>
      <c r="K503" s="4"/>
    </row>
    <row r="504" spans="1:11" ht="12.75" hidden="1" customHeight="1" x14ac:dyDescent="0.2">
      <c r="A504" s="13">
        <v>2000</v>
      </c>
      <c r="B504" s="4" t="s">
        <v>8</v>
      </c>
      <c r="C504" s="3">
        <v>38555</v>
      </c>
      <c r="D504" s="48">
        <v>22</v>
      </c>
      <c r="E504">
        <v>138</v>
      </c>
      <c r="F504">
        <v>0</v>
      </c>
      <c r="G504" s="4">
        <f t="shared" si="21"/>
        <v>138</v>
      </c>
      <c r="H504" s="4">
        <f t="shared" si="22"/>
        <v>828</v>
      </c>
      <c r="I504" s="43">
        <f t="shared" si="23"/>
        <v>98622</v>
      </c>
      <c r="J504" s="4"/>
      <c r="K504" s="4"/>
    </row>
    <row r="505" spans="1:11" ht="12.75" hidden="1" customHeight="1" x14ac:dyDescent="0.2">
      <c r="A505" s="13">
        <v>2000</v>
      </c>
      <c r="B505" s="4" t="s">
        <v>8</v>
      </c>
      <c r="C505" s="3">
        <v>38555</v>
      </c>
      <c r="D505" s="48">
        <v>23</v>
      </c>
      <c r="E505">
        <v>139</v>
      </c>
      <c r="F505">
        <v>-1</v>
      </c>
      <c r="G505" s="4">
        <f t="shared" si="21"/>
        <v>138</v>
      </c>
      <c r="H505" s="4">
        <f t="shared" si="22"/>
        <v>828</v>
      </c>
      <c r="I505" s="43">
        <f t="shared" si="23"/>
        <v>99450</v>
      </c>
      <c r="J505" s="4"/>
      <c r="K505" s="4"/>
    </row>
    <row r="506" spans="1:11" ht="12.75" hidden="1" customHeight="1" x14ac:dyDescent="0.2">
      <c r="A506" s="13">
        <v>2000</v>
      </c>
      <c r="B506" s="4" t="s">
        <v>8</v>
      </c>
      <c r="C506" s="3">
        <v>38556</v>
      </c>
      <c r="D506" s="48">
        <v>0</v>
      </c>
      <c r="E506" s="47"/>
      <c r="G506" s="4">
        <f t="shared" si="21"/>
        <v>0</v>
      </c>
      <c r="H506" s="4">
        <f t="shared" si="22"/>
        <v>0</v>
      </c>
      <c r="I506" s="43">
        <f t="shared" si="23"/>
        <v>99450</v>
      </c>
      <c r="J506" s="4"/>
      <c r="K506" s="4"/>
    </row>
    <row r="507" spans="1:11" ht="12.75" hidden="1" customHeight="1" x14ac:dyDescent="0.2">
      <c r="A507" s="13">
        <v>2000</v>
      </c>
      <c r="B507" s="4" t="s">
        <v>8</v>
      </c>
      <c r="C507" s="3">
        <v>38556</v>
      </c>
      <c r="D507" s="48">
        <v>1</v>
      </c>
      <c r="E507" s="47"/>
      <c r="G507" s="4">
        <f t="shared" si="21"/>
        <v>0</v>
      </c>
      <c r="H507" s="4">
        <f t="shared" si="22"/>
        <v>0</v>
      </c>
      <c r="I507" s="43">
        <f t="shared" si="23"/>
        <v>99450</v>
      </c>
      <c r="J507" s="4"/>
      <c r="K507" s="4"/>
    </row>
    <row r="508" spans="1:11" ht="12.75" hidden="1" customHeight="1" x14ac:dyDescent="0.2">
      <c r="A508" s="13">
        <v>2000</v>
      </c>
      <c r="B508" s="4" t="s">
        <v>8</v>
      </c>
      <c r="C508" s="3">
        <v>38556</v>
      </c>
      <c r="D508" s="48">
        <v>2</v>
      </c>
      <c r="E508" s="47"/>
      <c r="G508" s="4">
        <f t="shared" si="21"/>
        <v>0</v>
      </c>
      <c r="H508" s="4">
        <f t="shared" si="22"/>
        <v>0</v>
      </c>
      <c r="I508" s="43">
        <f t="shared" si="23"/>
        <v>99450</v>
      </c>
      <c r="J508" s="4"/>
      <c r="K508" s="4"/>
    </row>
    <row r="509" spans="1:11" ht="12.75" hidden="1" customHeight="1" x14ac:dyDescent="0.2">
      <c r="A509" s="13">
        <v>2000</v>
      </c>
      <c r="B509" s="4" t="s">
        <v>8</v>
      </c>
      <c r="C509" s="3">
        <v>38556</v>
      </c>
      <c r="D509" s="48">
        <v>3</v>
      </c>
      <c r="E509" s="47"/>
      <c r="G509" s="4">
        <f t="shared" si="21"/>
        <v>0</v>
      </c>
      <c r="H509" s="4">
        <f t="shared" si="22"/>
        <v>0</v>
      </c>
      <c r="I509" s="43">
        <f t="shared" si="23"/>
        <v>99450</v>
      </c>
      <c r="J509" s="4"/>
      <c r="K509" s="4"/>
    </row>
    <row r="510" spans="1:11" ht="12.75" hidden="1" customHeight="1" x14ac:dyDescent="0.2">
      <c r="A510" s="13">
        <v>2000</v>
      </c>
      <c r="B510" s="4" t="s">
        <v>8</v>
      </c>
      <c r="C510" s="3">
        <v>38556</v>
      </c>
      <c r="D510" s="48">
        <v>4</v>
      </c>
      <c r="G510" s="4">
        <f t="shared" si="21"/>
        <v>0</v>
      </c>
      <c r="H510" s="4">
        <f t="shared" si="22"/>
        <v>0</v>
      </c>
      <c r="I510" s="43">
        <f t="shared" si="23"/>
        <v>99450</v>
      </c>
      <c r="J510" s="4"/>
      <c r="K510" s="4"/>
    </row>
    <row r="511" spans="1:11" ht="12.75" hidden="1" customHeight="1" x14ac:dyDescent="0.2">
      <c r="A511" s="13">
        <v>2000</v>
      </c>
      <c r="B511" s="4" t="s">
        <v>8</v>
      </c>
      <c r="C511" s="3">
        <v>38556</v>
      </c>
      <c r="D511" s="48">
        <v>5</v>
      </c>
      <c r="E511">
        <v>95</v>
      </c>
      <c r="F511">
        <v>2</v>
      </c>
      <c r="G511" s="4">
        <f t="shared" si="21"/>
        <v>97</v>
      </c>
      <c r="H511" s="4">
        <f t="shared" si="22"/>
        <v>582</v>
      </c>
      <c r="I511" s="43">
        <f t="shared" si="23"/>
        <v>100032</v>
      </c>
      <c r="J511" s="4"/>
      <c r="K511" s="4"/>
    </row>
    <row r="512" spans="1:11" ht="12.75" hidden="1" customHeight="1" x14ac:dyDescent="0.2">
      <c r="A512" s="13">
        <v>2000</v>
      </c>
      <c r="B512" s="4" t="s">
        <v>8</v>
      </c>
      <c r="C512" s="3">
        <v>38556</v>
      </c>
      <c r="D512" s="48">
        <v>6</v>
      </c>
      <c r="E512">
        <v>126</v>
      </c>
      <c r="F512">
        <v>0</v>
      </c>
      <c r="G512" s="4">
        <f t="shared" si="21"/>
        <v>126</v>
      </c>
      <c r="H512" s="4">
        <f t="shared" si="22"/>
        <v>756</v>
      </c>
      <c r="I512" s="43">
        <f t="shared" si="23"/>
        <v>100788</v>
      </c>
      <c r="J512" s="4"/>
      <c r="K512" s="4"/>
    </row>
    <row r="513" spans="1:11" ht="12.75" hidden="1" customHeight="1" x14ac:dyDescent="0.2">
      <c r="A513" s="13">
        <v>2000</v>
      </c>
      <c r="B513" s="4" t="s">
        <v>8</v>
      </c>
      <c r="C513" s="3">
        <v>38556</v>
      </c>
      <c r="D513" s="48">
        <v>7</v>
      </c>
      <c r="E513">
        <v>166</v>
      </c>
      <c r="F513">
        <v>2</v>
      </c>
      <c r="G513" s="4">
        <f t="shared" si="21"/>
        <v>168</v>
      </c>
      <c r="H513" s="4">
        <f t="shared" si="22"/>
        <v>1008</v>
      </c>
      <c r="I513" s="43">
        <f t="shared" si="23"/>
        <v>101796</v>
      </c>
      <c r="J513" s="4"/>
      <c r="K513" s="4"/>
    </row>
    <row r="514" spans="1:11" ht="12.75" hidden="1" customHeight="1" x14ac:dyDescent="0.2">
      <c r="A514" s="13">
        <v>2000</v>
      </c>
      <c r="B514" s="4" t="s">
        <v>8</v>
      </c>
      <c r="C514" s="3">
        <v>38556</v>
      </c>
      <c r="D514" s="48">
        <v>8</v>
      </c>
      <c r="E514">
        <v>242</v>
      </c>
      <c r="F514">
        <v>2</v>
      </c>
      <c r="G514" s="4">
        <f t="shared" ref="G514:G577" si="24">E514+F514</f>
        <v>244</v>
      </c>
      <c r="H514" s="4">
        <f t="shared" ref="H514:H577" si="25">G514*6</f>
        <v>1464</v>
      </c>
      <c r="I514" s="43">
        <f t="shared" si="23"/>
        <v>103260</v>
      </c>
      <c r="J514" s="4"/>
      <c r="K514" s="4"/>
    </row>
    <row r="515" spans="1:11" ht="12.75" hidden="1" customHeight="1" x14ac:dyDescent="0.2">
      <c r="A515" s="13">
        <v>2000</v>
      </c>
      <c r="B515" s="4" t="s">
        <v>8</v>
      </c>
      <c r="C515" s="3">
        <v>38556</v>
      </c>
      <c r="D515" s="48">
        <v>9</v>
      </c>
      <c r="E515">
        <v>216</v>
      </c>
      <c r="F515">
        <v>1</v>
      </c>
      <c r="G515" s="4">
        <f t="shared" si="24"/>
        <v>217</v>
      </c>
      <c r="H515" s="4">
        <f t="shared" si="25"/>
        <v>1302</v>
      </c>
      <c r="I515" s="43">
        <f t="shared" ref="I515:I578" si="26">H515+I514</f>
        <v>104562</v>
      </c>
      <c r="J515" s="4"/>
      <c r="K515" s="4"/>
    </row>
    <row r="516" spans="1:11" ht="12.75" hidden="1" customHeight="1" x14ac:dyDescent="0.2">
      <c r="A516" s="13">
        <v>2000</v>
      </c>
      <c r="B516" s="4" t="s">
        <v>8</v>
      </c>
      <c r="C516" s="3">
        <v>38556</v>
      </c>
      <c r="D516" s="48">
        <v>10</v>
      </c>
      <c r="E516">
        <v>182</v>
      </c>
      <c r="F516">
        <v>2</v>
      </c>
      <c r="G516" s="4">
        <f t="shared" si="24"/>
        <v>184</v>
      </c>
      <c r="H516" s="4">
        <f t="shared" si="25"/>
        <v>1104</v>
      </c>
      <c r="I516" s="43">
        <f t="shared" si="26"/>
        <v>105666</v>
      </c>
      <c r="J516" s="4"/>
      <c r="K516" s="4"/>
    </row>
    <row r="517" spans="1:11" ht="12.75" hidden="1" customHeight="1" x14ac:dyDescent="0.2">
      <c r="A517" s="13">
        <v>2000</v>
      </c>
      <c r="B517" s="4" t="s">
        <v>8</v>
      </c>
      <c r="C517" s="3">
        <v>38556</v>
      </c>
      <c r="D517" s="48">
        <v>11</v>
      </c>
      <c r="E517">
        <v>136</v>
      </c>
      <c r="F517">
        <v>0</v>
      </c>
      <c r="G517" s="4">
        <f t="shared" si="24"/>
        <v>136</v>
      </c>
      <c r="H517" s="4">
        <f t="shared" si="25"/>
        <v>816</v>
      </c>
      <c r="I517" s="43">
        <f t="shared" si="26"/>
        <v>106482</v>
      </c>
      <c r="J517" s="4"/>
      <c r="K517" s="4"/>
    </row>
    <row r="518" spans="1:11" ht="12.75" hidden="1" customHeight="1" x14ac:dyDescent="0.2">
      <c r="A518" s="13">
        <v>2000</v>
      </c>
      <c r="B518" s="4" t="s">
        <v>8</v>
      </c>
      <c r="C518" s="3">
        <v>38556</v>
      </c>
      <c r="D518" s="48">
        <v>12</v>
      </c>
      <c r="E518">
        <v>93</v>
      </c>
      <c r="F518">
        <v>0</v>
      </c>
      <c r="G518" s="4">
        <f t="shared" si="24"/>
        <v>93</v>
      </c>
      <c r="H518" s="4">
        <f t="shared" si="25"/>
        <v>558</v>
      </c>
      <c r="I518" s="43">
        <f t="shared" si="26"/>
        <v>107040</v>
      </c>
      <c r="J518" s="4"/>
      <c r="K518" s="4"/>
    </row>
    <row r="519" spans="1:11" ht="12.75" hidden="1" customHeight="1" x14ac:dyDescent="0.2">
      <c r="A519" s="13">
        <v>2000</v>
      </c>
      <c r="B519" s="4" t="s">
        <v>8</v>
      </c>
      <c r="C519" s="3">
        <v>38556</v>
      </c>
      <c r="D519" s="48">
        <v>13</v>
      </c>
      <c r="E519">
        <v>340</v>
      </c>
      <c r="F519">
        <v>2</v>
      </c>
      <c r="G519" s="4">
        <f t="shared" si="24"/>
        <v>342</v>
      </c>
      <c r="H519" s="4">
        <f t="shared" si="25"/>
        <v>2052</v>
      </c>
      <c r="I519" s="43">
        <f t="shared" si="26"/>
        <v>109092</v>
      </c>
      <c r="J519" s="4"/>
      <c r="K519" s="4"/>
    </row>
    <row r="520" spans="1:11" ht="12.75" hidden="1" customHeight="1" x14ac:dyDescent="0.2">
      <c r="A520" s="13">
        <v>2000</v>
      </c>
      <c r="B520" s="4" t="s">
        <v>8</v>
      </c>
      <c r="C520" s="3">
        <v>38556</v>
      </c>
      <c r="D520" s="48">
        <v>14</v>
      </c>
      <c r="E520">
        <v>291</v>
      </c>
      <c r="F520">
        <v>9</v>
      </c>
      <c r="G520" s="4">
        <f t="shared" si="24"/>
        <v>300</v>
      </c>
      <c r="H520" s="4">
        <f t="shared" si="25"/>
        <v>1800</v>
      </c>
      <c r="I520" s="43">
        <f t="shared" si="26"/>
        <v>110892</v>
      </c>
      <c r="J520" s="4"/>
      <c r="K520" s="4"/>
    </row>
    <row r="521" spans="1:11" ht="12.75" hidden="1" customHeight="1" x14ac:dyDescent="0.2">
      <c r="A521" s="13">
        <v>2000</v>
      </c>
      <c r="B521" s="4" t="s">
        <v>8</v>
      </c>
      <c r="C521" s="3">
        <v>38556</v>
      </c>
      <c r="D521" s="48">
        <v>15</v>
      </c>
      <c r="E521">
        <v>72</v>
      </c>
      <c r="F521">
        <v>1</v>
      </c>
      <c r="G521" s="4">
        <f t="shared" si="24"/>
        <v>73</v>
      </c>
      <c r="H521" s="4">
        <f t="shared" si="25"/>
        <v>438</v>
      </c>
      <c r="I521" s="43">
        <f t="shared" si="26"/>
        <v>111330</v>
      </c>
      <c r="J521" s="4"/>
      <c r="K521" s="4"/>
    </row>
    <row r="522" spans="1:11" ht="12.75" hidden="1" customHeight="1" x14ac:dyDescent="0.2">
      <c r="A522" s="13">
        <v>2000</v>
      </c>
      <c r="B522" s="4" t="s">
        <v>8</v>
      </c>
      <c r="C522" s="3">
        <v>38556</v>
      </c>
      <c r="D522" s="48">
        <v>16</v>
      </c>
      <c r="E522">
        <v>254</v>
      </c>
      <c r="F522">
        <v>0</v>
      </c>
      <c r="G522" s="4">
        <f t="shared" si="24"/>
        <v>254</v>
      </c>
      <c r="H522" s="4">
        <f t="shared" si="25"/>
        <v>1524</v>
      </c>
      <c r="I522" s="43">
        <f t="shared" si="26"/>
        <v>112854</v>
      </c>
      <c r="J522" s="4"/>
      <c r="K522" s="4"/>
    </row>
    <row r="523" spans="1:11" ht="12.75" hidden="1" customHeight="1" x14ac:dyDescent="0.2">
      <c r="A523" s="13">
        <v>2000</v>
      </c>
      <c r="B523" s="4" t="s">
        <v>8</v>
      </c>
      <c r="C523" s="3">
        <v>38556</v>
      </c>
      <c r="D523" s="48">
        <v>17</v>
      </c>
      <c r="E523">
        <v>102</v>
      </c>
      <c r="F523">
        <v>8</v>
      </c>
      <c r="G523" s="4">
        <f t="shared" si="24"/>
        <v>110</v>
      </c>
      <c r="H523" s="4">
        <f t="shared" si="25"/>
        <v>660</v>
      </c>
      <c r="I523" s="43">
        <f t="shared" si="26"/>
        <v>113514</v>
      </c>
      <c r="J523" s="4"/>
      <c r="K523" s="4"/>
    </row>
    <row r="524" spans="1:11" ht="12.75" hidden="1" customHeight="1" x14ac:dyDescent="0.2">
      <c r="A524" s="13">
        <v>2000</v>
      </c>
      <c r="B524" s="4" t="s">
        <v>8</v>
      </c>
      <c r="C524" s="3">
        <v>38556</v>
      </c>
      <c r="D524" s="48">
        <v>18</v>
      </c>
      <c r="E524">
        <v>140</v>
      </c>
      <c r="F524">
        <v>0</v>
      </c>
      <c r="G524" s="4">
        <f t="shared" si="24"/>
        <v>140</v>
      </c>
      <c r="H524" s="4">
        <f t="shared" si="25"/>
        <v>840</v>
      </c>
      <c r="I524" s="43">
        <f t="shared" si="26"/>
        <v>114354</v>
      </c>
      <c r="J524" s="4"/>
      <c r="K524" s="4"/>
    </row>
    <row r="525" spans="1:11" ht="12.75" hidden="1" customHeight="1" x14ac:dyDescent="0.2">
      <c r="A525" s="13">
        <v>2000</v>
      </c>
      <c r="B525" s="4" t="s">
        <v>8</v>
      </c>
      <c r="C525" s="3">
        <v>38556</v>
      </c>
      <c r="D525" s="48">
        <v>19</v>
      </c>
      <c r="E525">
        <v>276</v>
      </c>
      <c r="F525">
        <v>1</v>
      </c>
      <c r="G525" s="4">
        <f t="shared" si="24"/>
        <v>277</v>
      </c>
      <c r="H525" s="4">
        <f t="shared" si="25"/>
        <v>1662</v>
      </c>
      <c r="I525" s="43">
        <f t="shared" si="26"/>
        <v>116016</v>
      </c>
      <c r="J525" s="4"/>
      <c r="K525" s="4"/>
    </row>
    <row r="526" spans="1:11" ht="12.75" hidden="1" customHeight="1" x14ac:dyDescent="0.2">
      <c r="A526" s="13">
        <v>2000</v>
      </c>
      <c r="B526" s="4" t="s">
        <v>8</v>
      </c>
      <c r="C526" s="3">
        <v>38556</v>
      </c>
      <c r="D526" s="48">
        <v>20</v>
      </c>
      <c r="E526">
        <v>130</v>
      </c>
      <c r="F526">
        <v>0</v>
      </c>
      <c r="G526" s="4">
        <f t="shared" si="24"/>
        <v>130</v>
      </c>
      <c r="H526" s="4">
        <f t="shared" si="25"/>
        <v>780</v>
      </c>
      <c r="I526" s="43">
        <f t="shared" si="26"/>
        <v>116796</v>
      </c>
      <c r="J526" s="4"/>
      <c r="K526" s="4"/>
    </row>
    <row r="527" spans="1:11" ht="12.75" hidden="1" customHeight="1" x14ac:dyDescent="0.2">
      <c r="A527" s="13">
        <v>2000</v>
      </c>
      <c r="B527" s="4" t="s">
        <v>8</v>
      </c>
      <c r="C527" s="3">
        <v>38556</v>
      </c>
      <c r="D527" s="48">
        <v>21</v>
      </c>
      <c r="E527">
        <v>102</v>
      </c>
      <c r="F527">
        <v>1</v>
      </c>
      <c r="G527" s="4">
        <f t="shared" si="24"/>
        <v>103</v>
      </c>
      <c r="H527" s="4">
        <f t="shared" si="25"/>
        <v>618</v>
      </c>
      <c r="I527" s="43">
        <f t="shared" si="26"/>
        <v>117414</v>
      </c>
      <c r="J527" s="4"/>
      <c r="K527" s="4"/>
    </row>
    <row r="528" spans="1:11" ht="12.75" hidden="1" customHeight="1" x14ac:dyDescent="0.2">
      <c r="A528" s="13">
        <v>2000</v>
      </c>
      <c r="B528" s="4" t="s">
        <v>8</v>
      </c>
      <c r="C528" s="3">
        <v>38556</v>
      </c>
      <c r="D528" s="48">
        <v>22</v>
      </c>
      <c r="E528">
        <v>238</v>
      </c>
      <c r="F528">
        <v>0</v>
      </c>
      <c r="G528" s="4">
        <f t="shared" si="24"/>
        <v>238</v>
      </c>
      <c r="H528" s="4">
        <f t="shared" si="25"/>
        <v>1428</v>
      </c>
      <c r="I528" s="43">
        <f t="shared" si="26"/>
        <v>118842</v>
      </c>
      <c r="J528" s="4"/>
      <c r="K528" s="4"/>
    </row>
    <row r="529" spans="1:11" ht="12.75" hidden="1" customHeight="1" x14ac:dyDescent="0.2">
      <c r="A529" s="13">
        <v>2000</v>
      </c>
      <c r="B529" s="4" t="s">
        <v>8</v>
      </c>
      <c r="C529" s="3">
        <v>38556</v>
      </c>
      <c r="D529" s="48">
        <v>23</v>
      </c>
      <c r="E529">
        <v>152</v>
      </c>
      <c r="F529">
        <v>0</v>
      </c>
      <c r="G529" s="4">
        <f t="shared" si="24"/>
        <v>152</v>
      </c>
      <c r="H529" s="4">
        <f t="shared" si="25"/>
        <v>912</v>
      </c>
      <c r="I529" s="43">
        <f t="shared" si="26"/>
        <v>119754</v>
      </c>
      <c r="J529" s="4"/>
      <c r="K529" s="4"/>
    </row>
    <row r="530" spans="1:11" ht="12.75" hidden="1" customHeight="1" x14ac:dyDescent="0.2">
      <c r="A530" s="13">
        <v>2000</v>
      </c>
      <c r="B530" s="4" t="s">
        <v>8</v>
      </c>
      <c r="C530" s="3">
        <v>38557</v>
      </c>
      <c r="D530" s="48">
        <v>0</v>
      </c>
      <c r="E530" s="47"/>
      <c r="G530" s="4">
        <f t="shared" si="24"/>
        <v>0</v>
      </c>
      <c r="H530" s="4">
        <f t="shared" si="25"/>
        <v>0</v>
      </c>
      <c r="I530" s="43">
        <f t="shared" si="26"/>
        <v>119754</v>
      </c>
      <c r="J530" s="4"/>
      <c r="K530" s="4"/>
    </row>
    <row r="531" spans="1:11" ht="12.75" hidden="1" customHeight="1" x14ac:dyDescent="0.2">
      <c r="A531" s="13">
        <v>2000</v>
      </c>
      <c r="B531" s="4" t="s">
        <v>8</v>
      </c>
      <c r="C531" s="3">
        <v>38557</v>
      </c>
      <c r="D531" s="48">
        <v>1</v>
      </c>
      <c r="E531" s="47"/>
      <c r="G531" s="4">
        <f t="shared" si="24"/>
        <v>0</v>
      </c>
      <c r="H531" s="4">
        <f t="shared" si="25"/>
        <v>0</v>
      </c>
      <c r="I531" s="43">
        <f t="shared" si="26"/>
        <v>119754</v>
      </c>
      <c r="J531" s="4"/>
      <c r="K531" s="4"/>
    </row>
    <row r="532" spans="1:11" ht="12.75" hidden="1" customHeight="1" x14ac:dyDescent="0.2">
      <c r="A532" s="13">
        <v>2000</v>
      </c>
      <c r="B532" s="4" t="s">
        <v>8</v>
      </c>
      <c r="C532" s="3">
        <v>38557</v>
      </c>
      <c r="D532" s="48">
        <v>2</v>
      </c>
      <c r="E532" s="47"/>
      <c r="G532" s="4">
        <f t="shared" si="24"/>
        <v>0</v>
      </c>
      <c r="H532" s="4">
        <f t="shared" si="25"/>
        <v>0</v>
      </c>
      <c r="I532" s="43">
        <f t="shared" si="26"/>
        <v>119754</v>
      </c>
      <c r="J532" s="4"/>
      <c r="K532" s="4"/>
    </row>
    <row r="533" spans="1:11" ht="12.75" hidden="1" customHeight="1" x14ac:dyDescent="0.2">
      <c r="A533" s="13">
        <v>2000</v>
      </c>
      <c r="B533" s="4" t="s">
        <v>8</v>
      </c>
      <c r="C533" s="3">
        <v>38557</v>
      </c>
      <c r="D533" s="48">
        <v>3</v>
      </c>
      <c r="E533" s="47"/>
      <c r="G533" s="4">
        <f t="shared" si="24"/>
        <v>0</v>
      </c>
      <c r="H533" s="4">
        <f t="shared" si="25"/>
        <v>0</v>
      </c>
      <c r="I533" s="43">
        <f t="shared" si="26"/>
        <v>119754</v>
      </c>
      <c r="J533" s="4"/>
      <c r="K533" s="4"/>
    </row>
    <row r="534" spans="1:11" ht="12.75" hidden="1" customHeight="1" x14ac:dyDescent="0.2">
      <c r="A534" s="13">
        <v>2000</v>
      </c>
      <c r="B534" s="4" t="s">
        <v>8</v>
      </c>
      <c r="C534" s="3">
        <v>38557</v>
      </c>
      <c r="D534" s="48">
        <v>4</v>
      </c>
      <c r="G534" s="4">
        <f t="shared" si="24"/>
        <v>0</v>
      </c>
      <c r="H534" s="4">
        <f t="shared" si="25"/>
        <v>0</v>
      </c>
      <c r="I534" s="43">
        <f t="shared" si="26"/>
        <v>119754</v>
      </c>
      <c r="J534" s="4"/>
      <c r="K534" s="4"/>
    </row>
    <row r="535" spans="1:11" ht="12.75" hidden="1" customHeight="1" x14ac:dyDescent="0.2">
      <c r="A535" s="13">
        <v>2000</v>
      </c>
      <c r="B535" s="4" t="s">
        <v>8</v>
      </c>
      <c r="C535" s="3">
        <v>38557</v>
      </c>
      <c r="D535" s="48">
        <v>5</v>
      </c>
      <c r="E535">
        <v>53</v>
      </c>
      <c r="F535">
        <v>0</v>
      </c>
      <c r="G535" s="4">
        <f t="shared" si="24"/>
        <v>53</v>
      </c>
      <c r="H535" s="4">
        <f t="shared" si="25"/>
        <v>318</v>
      </c>
      <c r="I535" s="43">
        <f t="shared" si="26"/>
        <v>120072</v>
      </c>
      <c r="J535" s="4"/>
      <c r="K535" s="4"/>
    </row>
    <row r="536" spans="1:11" ht="12.75" hidden="1" customHeight="1" x14ac:dyDescent="0.2">
      <c r="A536" s="13">
        <v>2000</v>
      </c>
      <c r="B536" s="4" t="s">
        <v>8</v>
      </c>
      <c r="C536" s="3">
        <v>38557</v>
      </c>
      <c r="D536" s="48">
        <v>6</v>
      </c>
      <c r="E536">
        <v>219</v>
      </c>
      <c r="F536">
        <v>0</v>
      </c>
      <c r="G536" s="4">
        <f t="shared" si="24"/>
        <v>219</v>
      </c>
      <c r="H536" s="4">
        <f t="shared" si="25"/>
        <v>1314</v>
      </c>
      <c r="I536" s="43">
        <f t="shared" si="26"/>
        <v>121386</v>
      </c>
      <c r="J536" s="4"/>
      <c r="K536" s="4"/>
    </row>
    <row r="537" spans="1:11" ht="12.75" hidden="1" customHeight="1" x14ac:dyDescent="0.2">
      <c r="A537" s="13">
        <v>2000</v>
      </c>
      <c r="B537" s="4" t="s">
        <v>8</v>
      </c>
      <c r="C537" s="3">
        <v>38557</v>
      </c>
      <c r="D537" s="48">
        <v>7</v>
      </c>
      <c r="E537">
        <v>177</v>
      </c>
      <c r="F537">
        <v>3</v>
      </c>
      <c r="G537" s="4">
        <f t="shared" si="24"/>
        <v>180</v>
      </c>
      <c r="H537" s="4">
        <f t="shared" si="25"/>
        <v>1080</v>
      </c>
      <c r="I537" s="43">
        <f t="shared" si="26"/>
        <v>122466</v>
      </c>
      <c r="J537" s="4"/>
      <c r="K537" s="4"/>
    </row>
    <row r="538" spans="1:11" ht="12.75" hidden="1" customHeight="1" x14ac:dyDescent="0.2">
      <c r="A538" s="13">
        <v>2000</v>
      </c>
      <c r="B538" s="4" t="s">
        <v>8</v>
      </c>
      <c r="C538" s="3">
        <v>38557</v>
      </c>
      <c r="D538" s="48">
        <v>8</v>
      </c>
      <c r="E538">
        <v>345</v>
      </c>
      <c r="F538">
        <v>0</v>
      </c>
      <c r="G538" s="4">
        <f t="shared" si="24"/>
        <v>345</v>
      </c>
      <c r="H538" s="4">
        <f t="shared" si="25"/>
        <v>2070</v>
      </c>
      <c r="I538" s="43">
        <f t="shared" si="26"/>
        <v>124536</v>
      </c>
      <c r="J538" s="4"/>
      <c r="K538" s="4"/>
    </row>
    <row r="539" spans="1:11" ht="12.75" hidden="1" customHeight="1" x14ac:dyDescent="0.2">
      <c r="A539" s="13">
        <v>2000</v>
      </c>
      <c r="B539" s="4" t="s">
        <v>8</v>
      </c>
      <c r="C539" s="3">
        <v>38557</v>
      </c>
      <c r="D539" s="48">
        <v>9</v>
      </c>
      <c r="E539">
        <v>335</v>
      </c>
      <c r="F539">
        <v>0</v>
      </c>
      <c r="G539" s="4">
        <f t="shared" si="24"/>
        <v>335</v>
      </c>
      <c r="H539" s="4">
        <f t="shared" si="25"/>
        <v>2010</v>
      </c>
      <c r="I539" s="43">
        <f t="shared" si="26"/>
        <v>126546</v>
      </c>
      <c r="J539" s="4"/>
      <c r="K539" s="4"/>
    </row>
    <row r="540" spans="1:11" ht="12.75" hidden="1" customHeight="1" x14ac:dyDescent="0.2">
      <c r="A540" s="13">
        <v>2000</v>
      </c>
      <c r="B540" s="4" t="s">
        <v>8</v>
      </c>
      <c r="C540" s="3">
        <v>38557</v>
      </c>
      <c r="D540" s="48">
        <v>10</v>
      </c>
      <c r="E540">
        <v>160</v>
      </c>
      <c r="F540">
        <v>0</v>
      </c>
      <c r="G540" s="4">
        <f t="shared" si="24"/>
        <v>160</v>
      </c>
      <c r="H540" s="4">
        <f t="shared" si="25"/>
        <v>960</v>
      </c>
      <c r="I540" s="43">
        <f t="shared" si="26"/>
        <v>127506</v>
      </c>
      <c r="J540" s="4"/>
      <c r="K540" s="4"/>
    </row>
    <row r="541" spans="1:11" ht="12.75" hidden="1" customHeight="1" x14ac:dyDescent="0.2">
      <c r="A541" s="13">
        <v>2000</v>
      </c>
      <c r="B541" s="4" t="s">
        <v>8</v>
      </c>
      <c r="C541" s="3">
        <v>38557</v>
      </c>
      <c r="D541" s="48">
        <v>11</v>
      </c>
      <c r="E541">
        <v>282</v>
      </c>
      <c r="F541">
        <v>0</v>
      </c>
      <c r="G541" s="4">
        <f t="shared" si="24"/>
        <v>282</v>
      </c>
      <c r="H541" s="4">
        <f t="shared" si="25"/>
        <v>1692</v>
      </c>
      <c r="I541" s="43">
        <f t="shared" si="26"/>
        <v>129198</v>
      </c>
      <c r="J541" s="4"/>
      <c r="K541" s="4"/>
    </row>
    <row r="542" spans="1:11" ht="12.75" hidden="1" customHeight="1" x14ac:dyDescent="0.2">
      <c r="A542" s="13">
        <v>2000</v>
      </c>
      <c r="B542" s="4" t="s">
        <v>8</v>
      </c>
      <c r="C542" s="3">
        <v>38557</v>
      </c>
      <c r="D542" s="48">
        <v>12</v>
      </c>
      <c r="E542">
        <v>275</v>
      </c>
      <c r="F542">
        <v>2</v>
      </c>
      <c r="G542" s="4">
        <f t="shared" si="24"/>
        <v>277</v>
      </c>
      <c r="H542" s="4">
        <f t="shared" si="25"/>
        <v>1662</v>
      </c>
      <c r="I542" s="43">
        <f t="shared" si="26"/>
        <v>130860</v>
      </c>
      <c r="J542" s="4"/>
      <c r="K542" s="4"/>
    </row>
    <row r="543" spans="1:11" ht="12.75" hidden="1" customHeight="1" x14ac:dyDescent="0.2">
      <c r="A543" s="13">
        <v>2000</v>
      </c>
      <c r="B543" s="4" t="s">
        <v>8</v>
      </c>
      <c r="C543" s="3">
        <v>38557</v>
      </c>
      <c r="D543" s="48">
        <v>13</v>
      </c>
      <c r="E543">
        <v>342</v>
      </c>
      <c r="F543">
        <v>0</v>
      </c>
      <c r="G543" s="4">
        <f t="shared" si="24"/>
        <v>342</v>
      </c>
      <c r="H543" s="4">
        <f t="shared" si="25"/>
        <v>2052</v>
      </c>
      <c r="I543" s="43">
        <f t="shared" si="26"/>
        <v>132912</v>
      </c>
      <c r="J543" s="4"/>
      <c r="K543" s="4"/>
    </row>
    <row r="544" spans="1:11" ht="12.75" hidden="1" customHeight="1" x14ac:dyDescent="0.2">
      <c r="A544" s="13">
        <v>2000</v>
      </c>
      <c r="B544" s="4" t="s">
        <v>8</v>
      </c>
      <c r="C544" s="3">
        <v>38557</v>
      </c>
      <c r="D544" s="48">
        <v>14</v>
      </c>
      <c r="E544">
        <v>302</v>
      </c>
      <c r="F544">
        <v>0</v>
      </c>
      <c r="G544" s="4">
        <f t="shared" si="24"/>
        <v>302</v>
      </c>
      <c r="H544" s="4">
        <f t="shared" si="25"/>
        <v>1812</v>
      </c>
      <c r="I544" s="43">
        <f t="shared" si="26"/>
        <v>134724</v>
      </c>
      <c r="J544" s="4"/>
      <c r="K544" s="4"/>
    </row>
    <row r="545" spans="1:11" ht="12.75" hidden="1" customHeight="1" x14ac:dyDescent="0.2">
      <c r="A545" s="13">
        <v>2000</v>
      </c>
      <c r="B545" s="4" t="s">
        <v>8</v>
      </c>
      <c r="C545" s="3">
        <v>38557</v>
      </c>
      <c r="D545" s="48">
        <v>15</v>
      </c>
      <c r="E545">
        <v>350</v>
      </c>
      <c r="F545">
        <v>0</v>
      </c>
      <c r="G545" s="4">
        <f t="shared" si="24"/>
        <v>350</v>
      </c>
      <c r="H545" s="4">
        <f t="shared" si="25"/>
        <v>2100</v>
      </c>
      <c r="I545" s="43">
        <f t="shared" si="26"/>
        <v>136824</v>
      </c>
      <c r="J545" s="4"/>
      <c r="K545" s="4"/>
    </row>
    <row r="546" spans="1:11" ht="12.75" hidden="1" customHeight="1" x14ac:dyDescent="0.2">
      <c r="A546" s="13">
        <v>2000</v>
      </c>
      <c r="B546" s="4" t="s">
        <v>8</v>
      </c>
      <c r="C546" s="3">
        <v>38557</v>
      </c>
      <c r="D546" s="48">
        <v>16</v>
      </c>
      <c r="E546">
        <v>174</v>
      </c>
      <c r="F546">
        <v>0</v>
      </c>
      <c r="G546" s="4">
        <f t="shared" si="24"/>
        <v>174</v>
      </c>
      <c r="H546" s="4">
        <f t="shared" si="25"/>
        <v>1044</v>
      </c>
      <c r="I546" s="43">
        <f t="shared" si="26"/>
        <v>137868</v>
      </c>
      <c r="J546" s="4"/>
      <c r="K546" s="4"/>
    </row>
    <row r="547" spans="1:11" ht="12.75" hidden="1" customHeight="1" x14ac:dyDescent="0.2">
      <c r="A547" s="13">
        <v>2000</v>
      </c>
      <c r="B547" s="4" t="s">
        <v>8</v>
      </c>
      <c r="C547" s="3">
        <v>38557</v>
      </c>
      <c r="D547" s="48">
        <v>17</v>
      </c>
      <c r="E547">
        <v>282</v>
      </c>
      <c r="F547">
        <v>0</v>
      </c>
      <c r="G547" s="4">
        <f t="shared" si="24"/>
        <v>282</v>
      </c>
      <c r="H547" s="4">
        <f t="shared" si="25"/>
        <v>1692</v>
      </c>
      <c r="I547" s="43">
        <f t="shared" si="26"/>
        <v>139560</v>
      </c>
      <c r="J547" s="4"/>
      <c r="K547" s="4"/>
    </row>
    <row r="548" spans="1:11" ht="12.75" hidden="1" customHeight="1" x14ac:dyDescent="0.2">
      <c r="A548" s="13">
        <v>2000</v>
      </c>
      <c r="B548" s="4" t="s">
        <v>8</v>
      </c>
      <c r="C548" s="3">
        <v>38557</v>
      </c>
      <c r="D548" s="48">
        <v>18</v>
      </c>
      <c r="E548">
        <v>287</v>
      </c>
      <c r="F548">
        <v>4</v>
      </c>
      <c r="G548" s="4">
        <f t="shared" si="24"/>
        <v>291</v>
      </c>
      <c r="H548" s="4">
        <f t="shared" si="25"/>
        <v>1746</v>
      </c>
      <c r="I548" s="43">
        <f t="shared" si="26"/>
        <v>141306</v>
      </c>
      <c r="J548" s="4"/>
      <c r="K548" s="4"/>
    </row>
    <row r="549" spans="1:11" ht="12.75" hidden="1" customHeight="1" x14ac:dyDescent="0.2">
      <c r="A549" s="13">
        <v>2000</v>
      </c>
      <c r="B549" s="4" t="s">
        <v>8</v>
      </c>
      <c r="C549" s="3">
        <v>38557</v>
      </c>
      <c r="D549" s="48">
        <v>19</v>
      </c>
      <c r="E549">
        <v>367</v>
      </c>
      <c r="F549">
        <v>0</v>
      </c>
      <c r="G549" s="4">
        <f t="shared" si="24"/>
        <v>367</v>
      </c>
      <c r="H549" s="4">
        <f t="shared" si="25"/>
        <v>2202</v>
      </c>
      <c r="I549" s="43">
        <f t="shared" si="26"/>
        <v>143508</v>
      </c>
      <c r="J549" s="4"/>
      <c r="K549" s="4"/>
    </row>
    <row r="550" spans="1:11" ht="12.75" hidden="1" customHeight="1" x14ac:dyDescent="0.2">
      <c r="A550" s="13">
        <v>2000</v>
      </c>
      <c r="B550" s="4" t="s">
        <v>8</v>
      </c>
      <c r="C550" s="3">
        <v>38557</v>
      </c>
      <c r="D550" s="48">
        <v>20</v>
      </c>
      <c r="E550">
        <v>113</v>
      </c>
      <c r="F550">
        <v>0</v>
      </c>
      <c r="G550" s="4">
        <f t="shared" si="24"/>
        <v>113</v>
      </c>
      <c r="H550" s="4">
        <f t="shared" si="25"/>
        <v>678</v>
      </c>
      <c r="I550" s="43">
        <f t="shared" si="26"/>
        <v>144186</v>
      </c>
      <c r="J550" s="4"/>
      <c r="K550" s="4"/>
    </row>
    <row r="551" spans="1:11" ht="12.75" hidden="1" customHeight="1" x14ac:dyDescent="0.2">
      <c r="A551" s="13">
        <v>2000</v>
      </c>
      <c r="B551" s="4" t="s">
        <v>8</v>
      </c>
      <c r="C551" s="3">
        <v>38557</v>
      </c>
      <c r="D551" s="48">
        <v>21</v>
      </c>
      <c r="E551">
        <v>108</v>
      </c>
      <c r="F551">
        <v>0</v>
      </c>
      <c r="G551" s="4">
        <f t="shared" si="24"/>
        <v>108</v>
      </c>
      <c r="H551" s="4">
        <f t="shared" si="25"/>
        <v>648</v>
      </c>
      <c r="I551" s="43">
        <f t="shared" si="26"/>
        <v>144834</v>
      </c>
      <c r="J551" s="4"/>
      <c r="K551" s="4"/>
    </row>
    <row r="552" spans="1:11" ht="12.75" hidden="1" customHeight="1" x14ac:dyDescent="0.2">
      <c r="A552" s="13">
        <v>2000</v>
      </c>
      <c r="B552" s="4" t="s">
        <v>8</v>
      </c>
      <c r="C552" s="3">
        <v>38557</v>
      </c>
      <c r="D552" s="48">
        <v>22</v>
      </c>
      <c r="E552">
        <v>59</v>
      </c>
      <c r="F552">
        <v>3</v>
      </c>
      <c r="G552" s="4">
        <f t="shared" si="24"/>
        <v>62</v>
      </c>
      <c r="H552" s="4">
        <f t="shared" si="25"/>
        <v>372</v>
      </c>
      <c r="I552" s="43">
        <f t="shared" si="26"/>
        <v>145206</v>
      </c>
      <c r="J552" s="4"/>
      <c r="K552" s="4"/>
    </row>
    <row r="553" spans="1:11" ht="12.75" hidden="1" customHeight="1" x14ac:dyDescent="0.2">
      <c r="A553" s="13">
        <v>2000</v>
      </c>
      <c r="B553" s="4" t="s">
        <v>8</v>
      </c>
      <c r="C553" s="3">
        <v>38557</v>
      </c>
      <c r="D553" s="48">
        <v>23</v>
      </c>
      <c r="E553">
        <v>51</v>
      </c>
      <c r="F553">
        <v>0</v>
      </c>
      <c r="G553" s="4">
        <f t="shared" si="24"/>
        <v>51</v>
      </c>
      <c r="H553" s="4">
        <f t="shared" si="25"/>
        <v>306</v>
      </c>
      <c r="I553" s="43">
        <f t="shared" si="26"/>
        <v>145512</v>
      </c>
      <c r="J553" s="4"/>
      <c r="K553" s="4"/>
    </row>
    <row r="554" spans="1:11" ht="12.75" hidden="1" customHeight="1" x14ac:dyDescent="0.2">
      <c r="A554" s="13">
        <v>2000</v>
      </c>
      <c r="B554" s="4" t="s">
        <v>8</v>
      </c>
      <c r="C554" s="3">
        <v>38558</v>
      </c>
      <c r="D554" s="48">
        <v>0</v>
      </c>
      <c r="E554" s="47"/>
      <c r="G554" s="4">
        <f t="shared" si="24"/>
        <v>0</v>
      </c>
      <c r="H554" s="4">
        <f t="shared" si="25"/>
        <v>0</v>
      </c>
      <c r="I554" s="43">
        <f t="shared" si="26"/>
        <v>145512</v>
      </c>
      <c r="J554" s="4"/>
      <c r="K554" s="4"/>
    </row>
    <row r="555" spans="1:11" ht="12.75" hidden="1" customHeight="1" x14ac:dyDescent="0.2">
      <c r="A555" s="13">
        <v>2000</v>
      </c>
      <c r="B555" s="4" t="s">
        <v>8</v>
      </c>
      <c r="C555" s="3">
        <v>38558</v>
      </c>
      <c r="D555" s="48">
        <v>1</v>
      </c>
      <c r="E555" s="47"/>
      <c r="G555" s="4">
        <f t="shared" si="24"/>
        <v>0</v>
      </c>
      <c r="H555" s="4">
        <f t="shared" si="25"/>
        <v>0</v>
      </c>
      <c r="I555" s="43">
        <f t="shared" si="26"/>
        <v>145512</v>
      </c>
      <c r="J555" s="4"/>
      <c r="K555" s="4"/>
    </row>
    <row r="556" spans="1:11" ht="12.75" hidden="1" customHeight="1" x14ac:dyDescent="0.2">
      <c r="A556" s="13">
        <v>2000</v>
      </c>
      <c r="B556" s="4" t="s">
        <v>8</v>
      </c>
      <c r="C556" s="3">
        <v>38558</v>
      </c>
      <c r="D556" s="48">
        <v>2</v>
      </c>
      <c r="E556" s="47"/>
      <c r="G556" s="4">
        <f t="shared" si="24"/>
        <v>0</v>
      </c>
      <c r="H556" s="4">
        <f t="shared" si="25"/>
        <v>0</v>
      </c>
      <c r="I556" s="43">
        <f t="shared" si="26"/>
        <v>145512</v>
      </c>
      <c r="J556" s="4"/>
      <c r="K556" s="4"/>
    </row>
    <row r="557" spans="1:11" ht="12.75" hidden="1" customHeight="1" x14ac:dyDescent="0.2">
      <c r="A557" s="13">
        <v>2000</v>
      </c>
      <c r="B557" s="4" t="s">
        <v>8</v>
      </c>
      <c r="C557" s="3">
        <v>38558</v>
      </c>
      <c r="D557" s="48">
        <v>3</v>
      </c>
      <c r="E557" s="47"/>
      <c r="G557" s="4">
        <f t="shared" si="24"/>
        <v>0</v>
      </c>
      <c r="H557" s="4">
        <f t="shared" si="25"/>
        <v>0</v>
      </c>
      <c r="I557" s="43">
        <f t="shared" si="26"/>
        <v>145512</v>
      </c>
      <c r="J557" s="4"/>
      <c r="K557" s="4"/>
    </row>
    <row r="558" spans="1:11" ht="12.75" hidden="1" customHeight="1" x14ac:dyDescent="0.2">
      <c r="A558" s="13">
        <v>2000</v>
      </c>
      <c r="B558" s="4" t="s">
        <v>8</v>
      </c>
      <c r="C558" s="3">
        <v>38558</v>
      </c>
      <c r="D558" s="48">
        <v>4</v>
      </c>
      <c r="G558" s="4">
        <f t="shared" si="24"/>
        <v>0</v>
      </c>
      <c r="H558" s="4">
        <f t="shared" si="25"/>
        <v>0</v>
      </c>
      <c r="I558" s="43">
        <f t="shared" si="26"/>
        <v>145512</v>
      </c>
      <c r="J558" s="4"/>
      <c r="K558" s="4"/>
    </row>
    <row r="559" spans="1:11" ht="12.75" hidden="1" customHeight="1" x14ac:dyDescent="0.2">
      <c r="A559" s="13">
        <v>2000</v>
      </c>
      <c r="B559" s="4" t="s">
        <v>8</v>
      </c>
      <c r="C559" s="3">
        <v>38558</v>
      </c>
      <c r="D559" s="48">
        <v>5</v>
      </c>
      <c r="E559">
        <v>29</v>
      </c>
      <c r="F559">
        <v>0</v>
      </c>
      <c r="G559" s="4">
        <f t="shared" si="24"/>
        <v>29</v>
      </c>
      <c r="H559" s="4">
        <f t="shared" si="25"/>
        <v>174</v>
      </c>
      <c r="I559" s="43">
        <f t="shared" si="26"/>
        <v>145686</v>
      </c>
      <c r="J559" s="4"/>
      <c r="K559" s="4"/>
    </row>
    <row r="560" spans="1:11" ht="12.75" hidden="1" customHeight="1" x14ac:dyDescent="0.2">
      <c r="A560" s="13">
        <v>2000</v>
      </c>
      <c r="B560" s="4" t="s">
        <v>8</v>
      </c>
      <c r="C560" s="3">
        <v>38558</v>
      </c>
      <c r="D560" s="48">
        <v>6</v>
      </c>
      <c r="E560">
        <v>20</v>
      </c>
      <c r="F560">
        <v>0</v>
      </c>
      <c r="G560" s="4">
        <f t="shared" si="24"/>
        <v>20</v>
      </c>
      <c r="H560" s="4">
        <f t="shared" si="25"/>
        <v>120</v>
      </c>
      <c r="I560" s="43">
        <f t="shared" si="26"/>
        <v>145806</v>
      </c>
      <c r="J560" s="4"/>
      <c r="K560" s="4"/>
    </row>
    <row r="561" spans="1:11" ht="12.75" hidden="1" customHeight="1" x14ac:dyDescent="0.2">
      <c r="A561" s="13">
        <v>2000</v>
      </c>
      <c r="B561" s="4" t="s">
        <v>8</v>
      </c>
      <c r="C561" s="3">
        <v>38558</v>
      </c>
      <c r="D561" s="48">
        <v>7</v>
      </c>
      <c r="E561">
        <v>141</v>
      </c>
      <c r="F561">
        <v>1</v>
      </c>
      <c r="G561" s="4">
        <f t="shared" si="24"/>
        <v>142</v>
      </c>
      <c r="H561" s="4">
        <f t="shared" si="25"/>
        <v>852</v>
      </c>
      <c r="I561" s="43">
        <f t="shared" si="26"/>
        <v>146658</v>
      </c>
      <c r="J561" s="4"/>
      <c r="K561" s="4"/>
    </row>
    <row r="562" spans="1:11" ht="12.75" hidden="1" customHeight="1" x14ac:dyDescent="0.2">
      <c r="A562" s="13">
        <v>2000</v>
      </c>
      <c r="B562" s="4" t="s">
        <v>8</v>
      </c>
      <c r="C562" s="3">
        <v>38558</v>
      </c>
      <c r="D562" s="48">
        <v>8</v>
      </c>
      <c r="E562">
        <v>220</v>
      </c>
      <c r="F562">
        <v>4</v>
      </c>
      <c r="G562" s="4">
        <f t="shared" si="24"/>
        <v>224</v>
      </c>
      <c r="H562" s="4">
        <f t="shared" si="25"/>
        <v>1344</v>
      </c>
      <c r="I562" s="43">
        <f t="shared" si="26"/>
        <v>148002</v>
      </c>
      <c r="J562" s="4"/>
      <c r="K562" s="4"/>
    </row>
    <row r="563" spans="1:11" ht="12.75" hidden="1" customHeight="1" x14ac:dyDescent="0.2">
      <c r="A563" s="13">
        <v>2000</v>
      </c>
      <c r="B563" s="4" t="s">
        <v>8</v>
      </c>
      <c r="C563" s="3">
        <v>38558</v>
      </c>
      <c r="D563" s="48">
        <v>9</v>
      </c>
      <c r="E563">
        <v>218</v>
      </c>
      <c r="F563">
        <v>0</v>
      </c>
      <c r="G563" s="4">
        <f t="shared" si="24"/>
        <v>218</v>
      </c>
      <c r="H563" s="4">
        <f t="shared" si="25"/>
        <v>1308</v>
      </c>
      <c r="I563" s="43">
        <f t="shared" si="26"/>
        <v>149310</v>
      </c>
      <c r="J563" s="4"/>
      <c r="K563" s="4"/>
    </row>
    <row r="564" spans="1:11" ht="12.75" hidden="1" customHeight="1" x14ac:dyDescent="0.2">
      <c r="A564" s="13">
        <v>2000</v>
      </c>
      <c r="B564" s="4" t="s">
        <v>8</v>
      </c>
      <c r="C564" s="3">
        <v>38558</v>
      </c>
      <c r="D564" s="48">
        <v>10</v>
      </c>
      <c r="E564">
        <v>216</v>
      </c>
      <c r="F564">
        <v>1</v>
      </c>
      <c r="G564" s="4">
        <f t="shared" si="24"/>
        <v>217</v>
      </c>
      <c r="H564" s="4">
        <f t="shared" si="25"/>
        <v>1302</v>
      </c>
      <c r="I564" s="43">
        <f t="shared" si="26"/>
        <v>150612</v>
      </c>
      <c r="J564" s="4"/>
      <c r="K564" s="4"/>
    </row>
    <row r="565" spans="1:11" ht="12.75" hidden="1" customHeight="1" x14ac:dyDescent="0.2">
      <c r="A565" s="13">
        <v>2000</v>
      </c>
      <c r="B565" s="4" t="s">
        <v>8</v>
      </c>
      <c r="C565" s="3">
        <v>38558</v>
      </c>
      <c r="D565" s="48">
        <v>11</v>
      </c>
      <c r="E565">
        <v>162</v>
      </c>
      <c r="F565">
        <v>1</v>
      </c>
      <c r="G565" s="4">
        <f t="shared" si="24"/>
        <v>163</v>
      </c>
      <c r="H565" s="4">
        <f t="shared" si="25"/>
        <v>978</v>
      </c>
      <c r="I565" s="43">
        <f t="shared" si="26"/>
        <v>151590</v>
      </c>
      <c r="J565" s="4"/>
      <c r="K565" s="4"/>
    </row>
    <row r="566" spans="1:11" ht="12.75" hidden="1" customHeight="1" x14ac:dyDescent="0.2">
      <c r="A566" s="13">
        <v>2000</v>
      </c>
      <c r="B566" s="4" t="s">
        <v>8</v>
      </c>
      <c r="C566" s="3">
        <v>38558</v>
      </c>
      <c r="D566" s="48">
        <v>12</v>
      </c>
      <c r="E566">
        <v>84</v>
      </c>
      <c r="F566">
        <v>0</v>
      </c>
      <c r="G566" s="4">
        <f t="shared" si="24"/>
        <v>84</v>
      </c>
      <c r="H566" s="4">
        <f t="shared" si="25"/>
        <v>504</v>
      </c>
      <c r="I566" s="43">
        <f t="shared" si="26"/>
        <v>152094</v>
      </c>
      <c r="J566" s="4"/>
      <c r="K566" s="4"/>
    </row>
    <row r="567" spans="1:11" ht="12.75" hidden="1" customHeight="1" x14ac:dyDescent="0.2">
      <c r="A567" s="13">
        <v>2000</v>
      </c>
      <c r="B567" s="4" t="s">
        <v>8</v>
      </c>
      <c r="C567" s="3">
        <v>38558</v>
      </c>
      <c r="D567" s="48">
        <v>13</v>
      </c>
      <c r="E567" s="49">
        <v>66</v>
      </c>
      <c r="F567" s="49">
        <v>24</v>
      </c>
      <c r="G567" s="4">
        <f t="shared" si="24"/>
        <v>90</v>
      </c>
      <c r="H567" s="4">
        <f t="shared" si="25"/>
        <v>540</v>
      </c>
      <c r="I567" s="43">
        <f t="shared" si="26"/>
        <v>152634</v>
      </c>
      <c r="J567" s="4"/>
      <c r="K567" s="4"/>
    </row>
    <row r="568" spans="1:11" ht="12.75" hidden="1" customHeight="1" x14ac:dyDescent="0.2">
      <c r="A568" s="13">
        <v>2000</v>
      </c>
      <c r="B568" s="4" t="s">
        <v>8</v>
      </c>
      <c r="C568" s="3">
        <v>38558</v>
      </c>
      <c r="D568" s="48">
        <v>14</v>
      </c>
      <c r="E568">
        <v>9</v>
      </c>
      <c r="F568">
        <v>36</v>
      </c>
      <c r="G568" s="4">
        <f t="shared" si="24"/>
        <v>45</v>
      </c>
      <c r="H568" s="4">
        <f t="shared" si="25"/>
        <v>270</v>
      </c>
      <c r="I568" s="43">
        <f t="shared" si="26"/>
        <v>152904</v>
      </c>
      <c r="J568" s="4"/>
      <c r="K568" s="4"/>
    </row>
    <row r="569" spans="1:11" ht="12.75" hidden="1" customHeight="1" x14ac:dyDescent="0.2">
      <c r="A569" s="13">
        <v>2000</v>
      </c>
      <c r="B569" s="4" t="s">
        <v>8</v>
      </c>
      <c r="C569" s="3">
        <v>38558</v>
      </c>
      <c r="D569" s="48">
        <v>15</v>
      </c>
      <c r="E569">
        <v>11</v>
      </c>
      <c r="F569">
        <v>58</v>
      </c>
      <c r="G569" s="4">
        <f t="shared" si="24"/>
        <v>69</v>
      </c>
      <c r="H569" s="4">
        <f t="shared" si="25"/>
        <v>414</v>
      </c>
      <c r="I569" s="43">
        <f t="shared" si="26"/>
        <v>153318</v>
      </c>
      <c r="J569" s="4"/>
      <c r="K569" s="4"/>
    </row>
    <row r="570" spans="1:11" ht="12.75" hidden="1" customHeight="1" x14ac:dyDescent="0.2">
      <c r="A570" s="13">
        <v>2000</v>
      </c>
      <c r="B570" s="4" t="s">
        <v>8</v>
      </c>
      <c r="C570" s="3">
        <v>38558</v>
      </c>
      <c r="D570" s="48">
        <v>16</v>
      </c>
      <c r="E570">
        <v>1</v>
      </c>
      <c r="F570">
        <v>13</v>
      </c>
      <c r="G570" s="4">
        <f t="shared" si="24"/>
        <v>14</v>
      </c>
      <c r="H570" s="4">
        <f t="shared" si="25"/>
        <v>84</v>
      </c>
      <c r="I570" s="43">
        <f t="shared" si="26"/>
        <v>153402</v>
      </c>
      <c r="J570" s="4"/>
      <c r="K570" s="4"/>
    </row>
    <row r="571" spans="1:11" ht="12.75" hidden="1" customHeight="1" x14ac:dyDescent="0.2">
      <c r="A571" s="13">
        <v>2000</v>
      </c>
      <c r="B571" s="4" t="s">
        <v>8</v>
      </c>
      <c r="C571" s="3">
        <v>38558</v>
      </c>
      <c r="D571" s="48">
        <v>17</v>
      </c>
      <c r="E571">
        <v>13</v>
      </c>
      <c r="F571">
        <v>26</v>
      </c>
      <c r="G571" s="4">
        <f t="shared" si="24"/>
        <v>39</v>
      </c>
      <c r="H571" s="4">
        <f t="shared" si="25"/>
        <v>234</v>
      </c>
      <c r="I571" s="43">
        <f t="shared" si="26"/>
        <v>153636</v>
      </c>
      <c r="J571" s="4"/>
      <c r="K571" s="4"/>
    </row>
    <row r="572" spans="1:11" ht="12.75" hidden="1" customHeight="1" x14ac:dyDescent="0.2">
      <c r="A572" s="13">
        <v>2000</v>
      </c>
      <c r="B572" s="4" t="s">
        <v>8</v>
      </c>
      <c r="C572" s="3">
        <v>38558</v>
      </c>
      <c r="D572" s="48">
        <v>18</v>
      </c>
      <c r="E572">
        <v>18</v>
      </c>
      <c r="F572">
        <v>68</v>
      </c>
      <c r="G572" s="4">
        <f t="shared" si="24"/>
        <v>86</v>
      </c>
      <c r="H572" s="4">
        <f t="shared" si="25"/>
        <v>516</v>
      </c>
      <c r="I572" s="43">
        <f t="shared" si="26"/>
        <v>154152</v>
      </c>
      <c r="J572" s="4"/>
      <c r="K572" s="4"/>
    </row>
    <row r="573" spans="1:11" ht="12.75" hidden="1" customHeight="1" x14ac:dyDescent="0.2">
      <c r="A573" s="13">
        <v>2000</v>
      </c>
      <c r="B573" s="4" t="s">
        <v>8</v>
      </c>
      <c r="C573" s="3">
        <v>38558</v>
      </c>
      <c r="D573" s="48">
        <v>19</v>
      </c>
      <c r="E573">
        <v>25</v>
      </c>
      <c r="F573">
        <v>9</v>
      </c>
      <c r="G573" s="4">
        <f t="shared" si="24"/>
        <v>34</v>
      </c>
      <c r="H573" s="4">
        <f t="shared" si="25"/>
        <v>204</v>
      </c>
      <c r="I573" s="43">
        <f t="shared" si="26"/>
        <v>154356</v>
      </c>
      <c r="J573" s="4"/>
      <c r="K573" s="4"/>
    </row>
    <row r="574" spans="1:11" ht="12.75" hidden="1" customHeight="1" x14ac:dyDescent="0.2">
      <c r="A574" s="13">
        <v>2000</v>
      </c>
      <c r="B574" s="4" t="s">
        <v>8</v>
      </c>
      <c r="C574" s="3">
        <v>38558</v>
      </c>
      <c r="D574" s="48">
        <v>20</v>
      </c>
      <c r="E574">
        <v>22</v>
      </c>
      <c r="F574">
        <v>9</v>
      </c>
      <c r="G574" s="4">
        <f t="shared" si="24"/>
        <v>31</v>
      </c>
      <c r="H574" s="4">
        <f t="shared" si="25"/>
        <v>186</v>
      </c>
      <c r="I574" s="43">
        <f t="shared" si="26"/>
        <v>154542</v>
      </c>
      <c r="J574" s="4"/>
      <c r="K574" s="4"/>
    </row>
    <row r="575" spans="1:11" ht="12.75" hidden="1" customHeight="1" x14ac:dyDescent="0.2">
      <c r="A575" s="13">
        <v>2000</v>
      </c>
      <c r="B575" s="4" t="s">
        <v>8</v>
      </c>
      <c r="C575" s="3">
        <v>38558</v>
      </c>
      <c r="D575" s="48">
        <v>21</v>
      </c>
      <c r="E575">
        <v>23</v>
      </c>
      <c r="F575">
        <v>16</v>
      </c>
      <c r="G575" s="4">
        <f t="shared" si="24"/>
        <v>39</v>
      </c>
      <c r="H575" s="4">
        <f t="shared" si="25"/>
        <v>234</v>
      </c>
      <c r="I575" s="43">
        <f t="shared" si="26"/>
        <v>154776</v>
      </c>
      <c r="J575" s="4"/>
      <c r="K575" s="4"/>
    </row>
    <row r="576" spans="1:11" ht="12.75" hidden="1" customHeight="1" x14ac:dyDescent="0.2">
      <c r="A576" s="13">
        <v>2000</v>
      </c>
      <c r="B576" s="4" t="s">
        <v>8</v>
      </c>
      <c r="C576" s="3">
        <v>38558</v>
      </c>
      <c r="D576" s="48">
        <v>22</v>
      </c>
      <c r="E576">
        <v>6</v>
      </c>
      <c r="F576">
        <v>7</v>
      </c>
      <c r="G576" s="4">
        <f t="shared" si="24"/>
        <v>13</v>
      </c>
      <c r="H576" s="4">
        <f t="shared" si="25"/>
        <v>78</v>
      </c>
      <c r="I576" s="43">
        <f t="shared" si="26"/>
        <v>154854</v>
      </c>
      <c r="J576" s="4"/>
      <c r="K576" s="4"/>
    </row>
    <row r="577" spans="1:11" ht="12.75" hidden="1" customHeight="1" x14ac:dyDescent="0.2">
      <c r="A577" s="13">
        <v>2000</v>
      </c>
      <c r="B577" s="4" t="s">
        <v>8</v>
      </c>
      <c r="C577" s="3">
        <v>38558</v>
      </c>
      <c r="D577" s="48">
        <v>23</v>
      </c>
      <c r="E577">
        <v>13</v>
      </c>
      <c r="F577">
        <v>0</v>
      </c>
      <c r="G577" s="4">
        <f t="shared" si="24"/>
        <v>13</v>
      </c>
      <c r="H577" s="4">
        <f t="shared" si="25"/>
        <v>78</v>
      </c>
      <c r="I577" s="43">
        <f t="shared" si="26"/>
        <v>154932</v>
      </c>
      <c r="J577" s="4"/>
      <c r="K577" s="4"/>
    </row>
    <row r="578" spans="1:11" ht="12.75" hidden="1" customHeight="1" x14ac:dyDescent="0.2">
      <c r="A578" s="13">
        <v>2000</v>
      </c>
      <c r="B578" s="4" t="s">
        <v>8</v>
      </c>
      <c r="C578" s="3">
        <v>38559</v>
      </c>
      <c r="D578" s="48">
        <v>0</v>
      </c>
      <c r="E578" s="47"/>
      <c r="G578" s="4">
        <f t="shared" ref="G578:G641" si="27">E578+F578</f>
        <v>0</v>
      </c>
      <c r="H578" s="4">
        <f t="shared" ref="H578:H641" si="28">G578*6</f>
        <v>0</v>
      </c>
      <c r="I578" s="43">
        <f t="shared" si="26"/>
        <v>154932</v>
      </c>
      <c r="J578" s="4"/>
      <c r="K578" s="4"/>
    </row>
    <row r="579" spans="1:11" ht="12.75" hidden="1" customHeight="1" x14ac:dyDescent="0.2">
      <c r="A579" s="13">
        <v>2000</v>
      </c>
      <c r="B579" s="4" t="s">
        <v>8</v>
      </c>
      <c r="C579" s="3">
        <v>38559</v>
      </c>
      <c r="D579" s="48">
        <v>1</v>
      </c>
      <c r="E579" s="47"/>
      <c r="G579" s="4">
        <f t="shared" si="27"/>
        <v>0</v>
      </c>
      <c r="H579" s="4">
        <f t="shared" si="28"/>
        <v>0</v>
      </c>
      <c r="I579" s="43">
        <f t="shared" ref="I579:I642" si="29">H579+I578</f>
        <v>154932</v>
      </c>
      <c r="J579" s="4"/>
      <c r="K579" s="4"/>
    </row>
    <row r="580" spans="1:11" ht="12.75" hidden="1" customHeight="1" x14ac:dyDescent="0.2">
      <c r="A580" s="13">
        <v>2000</v>
      </c>
      <c r="B580" s="4" t="s">
        <v>8</v>
      </c>
      <c r="C580" s="3">
        <v>38559</v>
      </c>
      <c r="D580" s="48">
        <v>2</v>
      </c>
      <c r="E580" s="47"/>
      <c r="G580" s="4">
        <f t="shared" si="27"/>
        <v>0</v>
      </c>
      <c r="H580" s="4">
        <f t="shared" si="28"/>
        <v>0</v>
      </c>
      <c r="I580" s="43">
        <f t="shared" si="29"/>
        <v>154932</v>
      </c>
      <c r="J580" s="4"/>
      <c r="K580" s="4"/>
    </row>
    <row r="581" spans="1:11" ht="12.75" hidden="1" customHeight="1" x14ac:dyDescent="0.2">
      <c r="A581" s="13">
        <v>2000</v>
      </c>
      <c r="B581" s="4" t="s">
        <v>8</v>
      </c>
      <c r="C581" s="3">
        <v>38559</v>
      </c>
      <c r="D581" s="48">
        <v>3</v>
      </c>
      <c r="E581" s="47"/>
      <c r="G581" s="4">
        <f t="shared" si="27"/>
        <v>0</v>
      </c>
      <c r="H581" s="4">
        <f t="shared" si="28"/>
        <v>0</v>
      </c>
      <c r="I581" s="43">
        <f t="shared" si="29"/>
        <v>154932</v>
      </c>
      <c r="J581" s="4"/>
      <c r="K581" s="4"/>
    </row>
    <row r="582" spans="1:11" ht="12.75" hidden="1" customHeight="1" x14ac:dyDescent="0.2">
      <c r="A582" s="13">
        <v>2000</v>
      </c>
      <c r="B582" s="4" t="s">
        <v>8</v>
      </c>
      <c r="C582" s="3">
        <v>38559</v>
      </c>
      <c r="D582" s="48">
        <v>4</v>
      </c>
      <c r="G582" s="4">
        <f t="shared" si="27"/>
        <v>0</v>
      </c>
      <c r="H582" s="4">
        <f t="shared" si="28"/>
        <v>0</v>
      </c>
      <c r="I582" s="43">
        <f t="shared" si="29"/>
        <v>154932</v>
      </c>
      <c r="J582" s="4"/>
      <c r="K582" s="4"/>
    </row>
    <row r="583" spans="1:11" ht="12.75" hidden="1" customHeight="1" x14ac:dyDescent="0.2">
      <c r="A583" s="13">
        <v>2000</v>
      </c>
      <c r="B583" s="4" t="s">
        <v>8</v>
      </c>
      <c r="C583" s="3">
        <v>38559</v>
      </c>
      <c r="D583" s="48">
        <v>5</v>
      </c>
      <c r="E583">
        <v>1</v>
      </c>
      <c r="F583">
        <v>0</v>
      </c>
      <c r="G583" s="4">
        <f t="shared" si="27"/>
        <v>1</v>
      </c>
      <c r="H583" s="4">
        <f t="shared" si="28"/>
        <v>6</v>
      </c>
      <c r="I583" s="43">
        <f t="shared" si="29"/>
        <v>154938</v>
      </c>
      <c r="J583" s="4"/>
      <c r="K583" s="4"/>
    </row>
    <row r="584" spans="1:11" ht="12.75" hidden="1" customHeight="1" x14ac:dyDescent="0.2">
      <c r="A584" s="13">
        <v>2000</v>
      </c>
      <c r="B584" s="4" t="s">
        <v>8</v>
      </c>
      <c r="C584" s="3">
        <v>38559</v>
      </c>
      <c r="D584" s="48">
        <v>6</v>
      </c>
      <c r="E584">
        <v>2</v>
      </c>
      <c r="F584">
        <v>1</v>
      </c>
      <c r="G584" s="4">
        <f t="shared" si="27"/>
        <v>3</v>
      </c>
      <c r="H584" s="4">
        <f t="shared" si="28"/>
        <v>18</v>
      </c>
      <c r="I584" s="43">
        <f t="shared" si="29"/>
        <v>154956</v>
      </c>
      <c r="J584" s="4"/>
      <c r="K584" s="4"/>
    </row>
    <row r="585" spans="1:11" ht="12.75" hidden="1" customHeight="1" x14ac:dyDescent="0.2">
      <c r="A585" s="13">
        <v>2000</v>
      </c>
      <c r="B585" s="4" t="s">
        <v>8</v>
      </c>
      <c r="C585" s="3">
        <v>38559</v>
      </c>
      <c r="D585" s="48">
        <v>7</v>
      </c>
      <c r="E585">
        <v>38</v>
      </c>
      <c r="F585">
        <v>0</v>
      </c>
      <c r="G585" s="4">
        <f t="shared" si="27"/>
        <v>38</v>
      </c>
      <c r="H585" s="4">
        <f t="shared" si="28"/>
        <v>228</v>
      </c>
      <c r="I585" s="43">
        <f t="shared" si="29"/>
        <v>155184</v>
      </c>
      <c r="J585" s="4"/>
      <c r="K585" s="4"/>
    </row>
    <row r="586" spans="1:11" ht="12.75" hidden="1" customHeight="1" x14ac:dyDescent="0.2">
      <c r="A586" s="13">
        <v>2000</v>
      </c>
      <c r="B586" s="4" t="s">
        <v>8</v>
      </c>
      <c r="C586" s="3">
        <v>38559</v>
      </c>
      <c r="D586" s="48">
        <v>8</v>
      </c>
      <c r="E586">
        <v>43</v>
      </c>
      <c r="F586">
        <v>1</v>
      </c>
      <c r="G586" s="4">
        <f t="shared" si="27"/>
        <v>44</v>
      </c>
      <c r="H586" s="4">
        <f t="shared" si="28"/>
        <v>264</v>
      </c>
      <c r="I586" s="43">
        <f t="shared" si="29"/>
        <v>155448</v>
      </c>
      <c r="J586" s="4"/>
      <c r="K586" s="4"/>
    </row>
    <row r="587" spans="1:11" ht="12.75" hidden="1" customHeight="1" x14ac:dyDescent="0.2">
      <c r="A587" s="13">
        <v>2000</v>
      </c>
      <c r="B587" s="4" t="s">
        <v>8</v>
      </c>
      <c r="C587" s="3">
        <v>38559</v>
      </c>
      <c r="D587" s="48">
        <v>9</v>
      </c>
      <c r="E587">
        <v>66</v>
      </c>
      <c r="F587">
        <v>0</v>
      </c>
      <c r="G587" s="4">
        <f t="shared" si="27"/>
        <v>66</v>
      </c>
      <c r="H587" s="4">
        <f t="shared" si="28"/>
        <v>396</v>
      </c>
      <c r="I587" s="43">
        <f t="shared" si="29"/>
        <v>155844</v>
      </c>
      <c r="J587" s="4"/>
      <c r="K587" s="4"/>
    </row>
    <row r="588" spans="1:11" ht="12.75" hidden="1" customHeight="1" x14ac:dyDescent="0.2">
      <c r="A588" s="13">
        <v>2000</v>
      </c>
      <c r="B588" s="4" t="s">
        <v>8</v>
      </c>
      <c r="C588" s="3">
        <v>38559</v>
      </c>
      <c r="D588" s="48">
        <v>10</v>
      </c>
      <c r="E588">
        <v>42</v>
      </c>
      <c r="F588">
        <v>2</v>
      </c>
      <c r="G588" s="4">
        <f t="shared" si="27"/>
        <v>44</v>
      </c>
      <c r="H588" s="4">
        <f t="shared" si="28"/>
        <v>264</v>
      </c>
      <c r="I588" s="43">
        <f t="shared" si="29"/>
        <v>156108</v>
      </c>
      <c r="J588" s="4"/>
      <c r="K588" s="4"/>
    </row>
    <row r="589" spans="1:11" ht="12.75" hidden="1" customHeight="1" x14ac:dyDescent="0.2">
      <c r="A589" s="13">
        <v>2000</v>
      </c>
      <c r="B589" s="4" t="s">
        <v>8</v>
      </c>
      <c r="C589" s="3">
        <v>38559</v>
      </c>
      <c r="D589" s="48">
        <v>11</v>
      </c>
      <c r="E589">
        <v>257</v>
      </c>
      <c r="F589">
        <v>0</v>
      </c>
      <c r="G589" s="4">
        <f t="shared" si="27"/>
        <v>257</v>
      </c>
      <c r="H589" s="4">
        <f t="shared" si="28"/>
        <v>1542</v>
      </c>
      <c r="I589" s="43">
        <f t="shared" si="29"/>
        <v>157650</v>
      </c>
      <c r="J589" s="4"/>
      <c r="K589" s="4"/>
    </row>
    <row r="590" spans="1:11" ht="12.75" hidden="1" customHeight="1" x14ac:dyDescent="0.2">
      <c r="A590" s="13">
        <v>2000</v>
      </c>
      <c r="B590" s="4" t="s">
        <v>8</v>
      </c>
      <c r="C590" s="3">
        <v>38559</v>
      </c>
      <c r="D590" s="48">
        <v>12</v>
      </c>
      <c r="E590">
        <v>79</v>
      </c>
      <c r="F590">
        <v>0</v>
      </c>
      <c r="G590" s="4">
        <f t="shared" si="27"/>
        <v>79</v>
      </c>
      <c r="H590" s="4">
        <f t="shared" si="28"/>
        <v>474</v>
      </c>
      <c r="I590" s="43">
        <f t="shared" si="29"/>
        <v>158124</v>
      </c>
      <c r="J590" s="4"/>
      <c r="K590" s="4"/>
    </row>
    <row r="591" spans="1:11" ht="12.75" hidden="1" customHeight="1" x14ac:dyDescent="0.2">
      <c r="A591" s="13">
        <v>2000</v>
      </c>
      <c r="B591" s="4" t="s">
        <v>8</v>
      </c>
      <c r="C591" s="3">
        <v>38559</v>
      </c>
      <c r="D591" s="48">
        <v>13</v>
      </c>
      <c r="E591">
        <v>52</v>
      </c>
      <c r="F591">
        <v>0</v>
      </c>
      <c r="G591" s="4">
        <f t="shared" si="27"/>
        <v>52</v>
      </c>
      <c r="H591" s="4">
        <f t="shared" si="28"/>
        <v>312</v>
      </c>
      <c r="I591" s="43">
        <f t="shared" si="29"/>
        <v>158436</v>
      </c>
      <c r="J591" s="4"/>
      <c r="K591" s="4"/>
    </row>
    <row r="592" spans="1:11" ht="12.75" hidden="1" customHeight="1" x14ac:dyDescent="0.2">
      <c r="A592" s="13">
        <v>2000</v>
      </c>
      <c r="B592" s="4" t="s">
        <v>8</v>
      </c>
      <c r="C592" s="3">
        <v>38559</v>
      </c>
      <c r="D592" s="48">
        <v>14</v>
      </c>
      <c r="E592">
        <v>150</v>
      </c>
      <c r="F592">
        <v>1</v>
      </c>
      <c r="G592" s="4">
        <f t="shared" si="27"/>
        <v>151</v>
      </c>
      <c r="H592" s="4">
        <f t="shared" si="28"/>
        <v>906</v>
      </c>
      <c r="I592" s="43">
        <f t="shared" si="29"/>
        <v>159342</v>
      </c>
      <c r="J592" s="4"/>
      <c r="K592" s="4"/>
    </row>
    <row r="593" spans="1:11" ht="12.75" hidden="1" customHeight="1" x14ac:dyDescent="0.2">
      <c r="A593" s="13">
        <v>2000</v>
      </c>
      <c r="B593" s="4" t="s">
        <v>8</v>
      </c>
      <c r="C593" s="3">
        <v>38559</v>
      </c>
      <c r="D593" s="48">
        <v>15</v>
      </c>
      <c r="E593">
        <v>24</v>
      </c>
      <c r="F593">
        <v>0</v>
      </c>
      <c r="G593" s="4">
        <f t="shared" si="27"/>
        <v>24</v>
      </c>
      <c r="H593" s="4">
        <f t="shared" si="28"/>
        <v>144</v>
      </c>
      <c r="I593" s="43">
        <f t="shared" si="29"/>
        <v>159486</v>
      </c>
      <c r="J593" s="4"/>
      <c r="K593" s="4"/>
    </row>
    <row r="594" spans="1:11" ht="12.75" hidden="1" customHeight="1" x14ac:dyDescent="0.2">
      <c r="A594" s="13">
        <v>2000</v>
      </c>
      <c r="B594" s="4" t="s">
        <v>8</v>
      </c>
      <c r="C594" s="3">
        <v>38559</v>
      </c>
      <c r="D594" s="48">
        <v>16</v>
      </c>
      <c r="E594">
        <v>22</v>
      </c>
      <c r="F594">
        <v>2</v>
      </c>
      <c r="G594" s="4">
        <f t="shared" si="27"/>
        <v>24</v>
      </c>
      <c r="H594" s="4">
        <f t="shared" si="28"/>
        <v>144</v>
      </c>
      <c r="I594" s="43">
        <f t="shared" si="29"/>
        <v>159630</v>
      </c>
      <c r="J594" s="4"/>
      <c r="K594" s="4"/>
    </row>
    <row r="595" spans="1:11" ht="12.75" hidden="1" customHeight="1" x14ac:dyDescent="0.2">
      <c r="A595" s="13">
        <v>2000</v>
      </c>
      <c r="B595" s="4" t="s">
        <v>8</v>
      </c>
      <c r="C595" s="3">
        <v>38559</v>
      </c>
      <c r="D595" s="48">
        <v>17</v>
      </c>
      <c r="E595">
        <v>4</v>
      </c>
      <c r="F595">
        <v>4</v>
      </c>
      <c r="G595" s="4">
        <f t="shared" si="27"/>
        <v>8</v>
      </c>
      <c r="H595" s="4">
        <f t="shared" si="28"/>
        <v>48</v>
      </c>
      <c r="I595" s="43">
        <f t="shared" si="29"/>
        <v>159678</v>
      </c>
      <c r="J595" s="4"/>
      <c r="K595" s="4"/>
    </row>
    <row r="596" spans="1:11" ht="12.75" hidden="1" customHeight="1" x14ac:dyDescent="0.2">
      <c r="A596" s="13">
        <v>2000</v>
      </c>
      <c r="B596" s="4" t="s">
        <v>8</v>
      </c>
      <c r="C596" s="3">
        <v>38559</v>
      </c>
      <c r="D596" s="48">
        <v>18</v>
      </c>
      <c r="E596">
        <v>16</v>
      </c>
      <c r="F596">
        <v>0</v>
      </c>
      <c r="G596" s="4">
        <f t="shared" si="27"/>
        <v>16</v>
      </c>
      <c r="H596" s="4">
        <f t="shared" si="28"/>
        <v>96</v>
      </c>
      <c r="I596" s="43">
        <f t="shared" si="29"/>
        <v>159774</v>
      </c>
      <c r="J596" s="4"/>
      <c r="K596" s="4"/>
    </row>
    <row r="597" spans="1:11" ht="12.75" hidden="1" customHeight="1" x14ac:dyDescent="0.2">
      <c r="A597" s="13">
        <v>2000</v>
      </c>
      <c r="B597" s="4" t="s">
        <v>8</v>
      </c>
      <c r="C597" s="3">
        <v>38559</v>
      </c>
      <c r="D597" s="48">
        <v>19</v>
      </c>
      <c r="E597">
        <v>0</v>
      </c>
      <c r="F597">
        <v>0</v>
      </c>
      <c r="G597" s="4">
        <f t="shared" si="27"/>
        <v>0</v>
      </c>
      <c r="H597" s="4">
        <f t="shared" si="28"/>
        <v>0</v>
      </c>
      <c r="I597" s="43">
        <f t="shared" si="29"/>
        <v>159774</v>
      </c>
      <c r="J597" s="4"/>
      <c r="K597" s="4"/>
    </row>
    <row r="598" spans="1:11" ht="12.75" hidden="1" customHeight="1" x14ac:dyDescent="0.2">
      <c r="A598" s="13">
        <v>2000</v>
      </c>
      <c r="B598" s="4" t="s">
        <v>8</v>
      </c>
      <c r="C598" s="3">
        <v>38559</v>
      </c>
      <c r="D598" s="48">
        <v>20</v>
      </c>
      <c r="E598">
        <v>0</v>
      </c>
      <c r="F598">
        <v>4</v>
      </c>
      <c r="G598" s="4">
        <f t="shared" si="27"/>
        <v>4</v>
      </c>
      <c r="H598" s="4">
        <f t="shared" si="28"/>
        <v>24</v>
      </c>
      <c r="I598" s="43">
        <f t="shared" si="29"/>
        <v>159798</v>
      </c>
      <c r="J598" s="4"/>
      <c r="K598" s="4"/>
    </row>
    <row r="599" spans="1:11" ht="12.75" hidden="1" customHeight="1" x14ac:dyDescent="0.2">
      <c r="A599" s="13">
        <v>2000</v>
      </c>
      <c r="B599" s="4" t="s">
        <v>8</v>
      </c>
      <c r="C599" s="3">
        <v>38559</v>
      </c>
      <c r="D599" s="48">
        <v>21</v>
      </c>
      <c r="E599">
        <v>0</v>
      </c>
      <c r="F599">
        <v>0</v>
      </c>
      <c r="G599" s="4">
        <f t="shared" si="27"/>
        <v>0</v>
      </c>
      <c r="H599" s="4">
        <f t="shared" si="28"/>
        <v>0</v>
      </c>
      <c r="I599" s="43">
        <f t="shared" si="29"/>
        <v>159798</v>
      </c>
      <c r="J599" s="4"/>
      <c r="K599" s="4"/>
    </row>
    <row r="600" spans="1:11" ht="12.75" hidden="1" customHeight="1" x14ac:dyDescent="0.2">
      <c r="A600" s="13">
        <v>2000</v>
      </c>
      <c r="B600" s="4" t="s">
        <v>8</v>
      </c>
      <c r="C600" s="3">
        <v>38559</v>
      </c>
      <c r="D600" s="48">
        <v>22</v>
      </c>
      <c r="E600">
        <v>11</v>
      </c>
      <c r="F600">
        <v>0</v>
      </c>
      <c r="G600" s="4">
        <f t="shared" si="27"/>
        <v>11</v>
      </c>
      <c r="H600" s="4">
        <f t="shared" si="28"/>
        <v>66</v>
      </c>
      <c r="I600" s="43">
        <f t="shared" si="29"/>
        <v>159864</v>
      </c>
      <c r="J600" s="4"/>
      <c r="K600" s="4"/>
    </row>
    <row r="601" spans="1:11" ht="12.75" hidden="1" customHeight="1" x14ac:dyDescent="0.2">
      <c r="A601" s="13">
        <v>2000</v>
      </c>
      <c r="B601" s="4" t="s">
        <v>8</v>
      </c>
      <c r="C601" s="3">
        <v>38559</v>
      </c>
      <c r="D601" s="48">
        <v>23</v>
      </c>
      <c r="E601">
        <v>2</v>
      </c>
      <c r="F601">
        <v>0</v>
      </c>
      <c r="G601" s="4">
        <f t="shared" si="27"/>
        <v>2</v>
      </c>
      <c r="H601" s="4">
        <f t="shared" si="28"/>
        <v>12</v>
      </c>
      <c r="I601" s="43">
        <f t="shared" si="29"/>
        <v>159876</v>
      </c>
      <c r="J601" s="4"/>
      <c r="K601" s="4"/>
    </row>
    <row r="602" spans="1:11" ht="12.75" hidden="1" customHeight="1" x14ac:dyDescent="0.2">
      <c r="A602" s="13">
        <v>2000</v>
      </c>
      <c r="B602" s="4" t="s">
        <v>8</v>
      </c>
      <c r="C602" s="3">
        <v>38560</v>
      </c>
      <c r="D602" s="48">
        <v>0</v>
      </c>
      <c r="E602" s="47"/>
      <c r="F602" s="49"/>
      <c r="G602" s="4">
        <f t="shared" si="27"/>
        <v>0</v>
      </c>
      <c r="H602" s="4">
        <f t="shared" si="28"/>
        <v>0</v>
      </c>
      <c r="I602" s="43">
        <f t="shared" si="29"/>
        <v>159876</v>
      </c>
      <c r="J602" s="4"/>
      <c r="K602" s="4"/>
    </row>
    <row r="603" spans="1:11" ht="12.75" hidden="1" customHeight="1" x14ac:dyDescent="0.2">
      <c r="A603" s="13">
        <v>2000</v>
      </c>
      <c r="B603" s="4" t="s">
        <v>8</v>
      </c>
      <c r="C603" s="3">
        <v>38560</v>
      </c>
      <c r="D603" s="48">
        <v>1</v>
      </c>
      <c r="E603" s="47"/>
      <c r="F603" s="49"/>
      <c r="G603" s="4">
        <f t="shared" si="27"/>
        <v>0</v>
      </c>
      <c r="H603" s="4">
        <f t="shared" si="28"/>
        <v>0</v>
      </c>
      <c r="I603" s="43">
        <f t="shared" si="29"/>
        <v>159876</v>
      </c>
      <c r="J603" s="4"/>
      <c r="K603" s="4"/>
    </row>
    <row r="604" spans="1:11" ht="12.75" hidden="1" customHeight="1" x14ac:dyDescent="0.2">
      <c r="A604" s="13">
        <v>2000</v>
      </c>
      <c r="B604" s="4" t="s">
        <v>8</v>
      </c>
      <c r="C604" s="3">
        <v>38560</v>
      </c>
      <c r="D604" s="48">
        <v>2</v>
      </c>
      <c r="E604" s="47"/>
      <c r="F604" s="49"/>
      <c r="G604" s="4">
        <f t="shared" si="27"/>
        <v>0</v>
      </c>
      <c r="H604" s="4">
        <f t="shared" si="28"/>
        <v>0</v>
      </c>
      <c r="I604" s="43">
        <f t="shared" si="29"/>
        <v>159876</v>
      </c>
      <c r="J604" s="4"/>
      <c r="K604" s="4"/>
    </row>
    <row r="605" spans="1:11" ht="12.75" hidden="1" customHeight="1" x14ac:dyDescent="0.2">
      <c r="A605" s="13">
        <v>2000</v>
      </c>
      <c r="B605" s="4" t="s">
        <v>8</v>
      </c>
      <c r="C605" s="3">
        <v>38560</v>
      </c>
      <c r="D605" s="48">
        <v>3</v>
      </c>
      <c r="E605" s="47"/>
      <c r="F605" s="49"/>
      <c r="G605" s="4">
        <f t="shared" si="27"/>
        <v>0</v>
      </c>
      <c r="H605" s="4">
        <f t="shared" si="28"/>
        <v>0</v>
      </c>
      <c r="I605" s="43">
        <f t="shared" si="29"/>
        <v>159876</v>
      </c>
      <c r="J605" s="4"/>
      <c r="K605" s="4"/>
    </row>
    <row r="606" spans="1:11" ht="12.75" hidden="1" customHeight="1" x14ac:dyDescent="0.2">
      <c r="A606" s="13">
        <v>2000</v>
      </c>
      <c r="B606" s="4" t="s">
        <v>8</v>
      </c>
      <c r="C606" s="3">
        <v>38560</v>
      </c>
      <c r="D606" s="48">
        <v>4</v>
      </c>
      <c r="G606" s="4">
        <f t="shared" si="27"/>
        <v>0</v>
      </c>
      <c r="H606" s="4">
        <f t="shared" si="28"/>
        <v>0</v>
      </c>
      <c r="I606" s="43">
        <f t="shared" si="29"/>
        <v>159876</v>
      </c>
      <c r="J606" s="4"/>
      <c r="K606" s="4"/>
    </row>
    <row r="607" spans="1:11" ht="12.75" hidden="1" customHeight="1" x14ac:dyDescent="0.2">
      <c r="A607" s="13">
        <v>2000</v>
      </c>
      <c r="B607" s="4" t="s">
        <v>8</v>
      </c>
      <c r="C607" s="3">
        <v>38560</v>
      </c>
      <c r="D607" s="48">
        <v>5</v>
      </c>
      <c r="E607">
        <v>19</v>
      </c>
      <c r="F607">
        <v>1</v>
      </c>
      <c r="G607" s="4">
        <f t="shared" si="27"/>
        <v>20</v>
      </c>
      <c r="H607" s="4">
        <f t="shared" si="28"/>
        <v>120</v>
      </c>
      <c r="I607" s="43">
        <f t="shared" si="29"/>
        <v>159996</v>
      </c>
      <c r="J607" s="4"/>
      <c r="K607" s="4"/>
    </row>
    <row r="608" spans="1:11" ht="12.75" hidden="1" customHeight="1" x14ac:dyDescent="0.2">
      <c r="A608" s="13">
        <v>2000</v>
      </c>
      <c r="B608" s="4" t="s">
        <v>8</v>
      </c>
      <c r="C608" s="3">
        <v>38560</v>
      </c>
      <c r="D608" s="48">
        <v>6</v>
      </c>
      <c r="E608">
        <v>14</v>
      </c>
      <c r="F608">
        <v>0</v>
      </c>
      <c r="G608" s="4">
        <f t="shared" si="27"/>
        <v>14</v>
      </c>
      <c r="H608" s="4">
        <f t="shared" si="28"/>
        <v>84</v>
      </c>
      <c r="I608" s="43">
        <f t="shared" si="29"/>
        <v>160080</v>
      </c>
      <c r="J608" s="4"/>
      <c r="K608" s="4"/>
    </row>
    <row r="609" spans="1:11" ht="12.75" hidden="1" customHeight="1" x14ac:dyDescent="0.2">
      <c r="A609" s="13">
        <v>2000</v>
      </c>
      <c r="B609" s="4" t="s">
        <v>8</v>
      </c>
      <c r="C609" s="3">
        <v>38560</v>
      </c>
      <c r="D609" s="48">
        <v>7</v>
      </c>
      <c r="E609">
        <v>24</v>
      </c>
      <c r="F609">
        <v>0</v>
      </c>
      <c r="G609" s="4">
        <f t="shared" si="27"/>
        <v>24</v>
      </c>
      <c r="H609" s="4">
        <f t="shared" si="28"/>
        <v>144</v>
      </c>
      <c r="I609" s="43">
        <f t="shared" si="29"/>
        <v>160224</v>
      </c>
      <c r="J609" s="4"/>
      <c r="K609" s="4"/>
    </row>
    <row r="610" spans="1:11" ht="12.75" hidden="1" customHeight="1" x14ac:dyDescent="0.2">
      <c r="A610" s="13">
        <v>2000</v>
      </c>
      <c r="B610" s="4" t="s">
        <v>8</v>
      </c>
      <c r="C610" s="3">
        <v>38560</v>
      </c>
      <c r="D610" s="48">
        <v>8</v>
      </c>
      <c r="E610">
        <v>9</v>
      </c>
      <c r="F610">
        <v>3</v>
      </c>
      <c r="G610" s="4">
        <f t="shared" si="27"/>
        <v>12</v>
      </c>
      <c r="H610" s="4">
        <f t="shared" si="28"/>
        <v>72</v>
      </c>
      <c r="I610" s="43">
        <f t="shared" si="29"/>
        <v>160296</v>
      </c>
      <c r="J610" s="4"/>
      <c r="K610" s="4"/>
    </row>
    <row r="611" spans="1:11" ht="12.75" hidden="1" customHeight="1" x14ac:dyDescent="0.2">
      <c r="A611" s="13">
        <v>2000</v>
      </c>
      <c r="B611" s="4" t="s">
        <v>8</v>
      </c>
      <c r="C611" s="3">
        <v>38560</v>
      </c>
      <c r="D611" s="48">
        <v>9</v>
      </c>
      <c r="E611">
        <v>0</v>
      </c>
      <c r="F611">
        <v>0</v>
      </c>
      <c r="G611" s="4">
        <f t="shared" si="27"/>
        <v>0</v>
      </c>
      <c r="H611" s="4">
        <f t="shared" si="28"/>
        <v>0</v>
      </c>
      <c r="I611" s="43">
        <f t="shared" si="29"/>
        <v>160296</v>
      </c>
      <c r="J611" s="4"/>
      <c r="K611" s="4"/>
    </row>
    <row r="612" spans="1:11" ht="12.75" hidden="1" customHeight="1" x14ac:dyDescent="0.2">
      <c r="A612" s="13">
        <v>2000</v>
      </c>
      <c r="B612" s="4" t="s">
        <v>8</v>
      </c>
      <c r="C612" s="3">
        <v>38560</v>
      </c>
      <c r="D612" s="48">
        <v>10</v>
      </c>
      <c r="E612">
        <v>4</v>
      </c>
      <c r="F612">
        <v>0</v>
      </c>
      <c r="G612" s="4">
        <f t="shared" si="27"/>
        <v>4</v>
      </c>
      <c r="H612" s="4">
        <f t="shared" si="28"/>
        <v>24</v>
      </c>
      <c r="I612" s="43">
        <f t="shared" si="29"/>
        <v>160320</v>
      </c>
      <c r="J612" s="4"/>
      <c r="K612" s="4"/>
    </row>
    <row r="613" spans="1:11" ht="12.75" hidden="1" customHeight="1" x14ac:dyDescent="0.2">
      <c r="A613" s="13">
        <v>2000</v>
      </c>
      <c r="B613" s="4" t="s">
        <v>8</v>
      </c>
      <c r="C613" s="3">
        <v>38560</v>
      </c>
      <c r="D613" s="48">
        <v>11</v>
      </c>
      <c r="E613">
        <v>35</v>
      </c>
      <c r="F613">
        <v>2</v>
      </c>
      <c r="G613" s="4">
        <f t="shared" si="27"/>
        <v>37</v>
      </c>
      <c r="H613" s="4">
        <f t="shared" si="28"/>
        <v>222</v>
      </c>
      <c r="I613" s="43">
        <f t="shared" si="29"/>
        <v>160542</v>
      </c>
      <c r="J613" s="4"/>
      <c r="K613" s="4"/>
    </row>
    <row r="614" spans="1:11" ht="12.75" hidden="1" customHeight="1" x14ac:dyDescent="0.2">
      <c r="A614" s="13">
        <v>2000</v>
      </c>
      <c r="B614" s="4" t="s">
        <v>8</v>
      </c>
      <c r="C614" s="3">
        <v>38560</v>
      </c>
      <c r="D614" s="48">
        <v>12</v>
      </c>
      <c r="E614">
        <v>41</v>
      </c>
      <c r="F614">
        <v>1</v>
      </c>
      <c r="G614" s="4">
        <f t="shared" si="27"/>
        <v>42</v>
      </c>
      <c r="H614" s="4">
        <f t="shared" si="28"/>
        <v>252</v>
      </c>
      <c r="I614" s="43">
        <f t="shared" si="29"/>
        <v>160794</v>
      </c>
      <c r="J614" s="4"/>
      <c r="K614" s="4"/>
    </row>
    <row r="615" spans="1:11" ht="12.75" hidden="1" customHeight="1" x14ac:dyDescent="0.2">
      <c r="A615" s="13">
        <v>2000</v>
      </c>
      <c r="B615" s="4" t="s">
        <v>8</v>
      </c>
      <c r="C615" s="3">
        <v>38560</v>
      </c>
      <c r="D615" s="48">
        <v>13</v>
      </c>
      <c r="E615">
        <v>20</v>
      </c>
      <c r="F615">
        <v>0</v>
      </c>
      <c r="G615" s="4">
        <f t="shared" si="27"/>
        <v>20</v>
      </c>
      <c r="H615" s="4">
        <f t="shared" si="28"/>
        <v>120</v>
      </c>
      <c r="I615" s="43">
        <f t="shared" si="29"/>
        <v>160914</v>
      </c>
      <c r="J615" s="4"/>
      <c r="K615" s="4"/>
    </row>
    <row r="616" spans="1:11" ht="12.75" hidden="1" customHeight="1" x14ac:dyDescent="0.2">
      <c r="A616" s="13">
        <v>2000</v>
      </c>
      <c r="B616" s="4" t="s">
        <v>8</v>
      </c>
      <c r="C616" s="3">
        <v>38560</v>
      </c>
      <c r="D616" s="48">
        <v>14</v>
      </c>
      <c r="E616">
        <v>9</v>
      </c>
      <c r="F616">
        <v>7</v>
      </c>
      <c r="G616" s="4">
        <f t="shared" si="27"/>
        <v>16</v>
      </c>
      <c r="H616" s="4">
        <f t="shared" si="28"/>
        <v>96</v>
      </c>
      <c r="I616" s="43">
        <f t="shared" si="29"/>
        <v>161010</v>
      </c>
      <c r="J616" s="4"/>
      <c r="K616" s="4"/>
    </row>
    <row r="617" spans="1:11" ht="12.75" hidden="1" customHeight="1" x14ac:dyDescent="0.2">
      <c r="A617" s="13">
        <v>2000</v>
      </c>
      <c r="B617" s="4" t="s">
        <v>8</v>
      </c>
      <c r="C617" s="3">
        <v>38560</v>
      </c>
      <c r="D617" s="48">
        <v>15</v>
      </c>
      <c r="E617">
        <v>11</v>
      </c>
      <c r="F617">
        <v>29</v>
      </c>
      <c r="G617" s="4">
        <f t="shared" si="27"/>
        <v>40</v>
      </c>
      <c r="H617" s="4">
        <f t="shared" si="28"/>
        <v>240</v>
      </c>
      <c r="I617" s="43">
        <f t="shared" si="29"/>
        <v>161250</v>
      </c>
      <c r="J617" s="4"/>
      <c r="K617" s="4"/>
    </row>
    <row r="618" spans="1:11" ht="12.75" hidden="1" customHeight="1" x14ac:dyDescent="0.2">
      <c r="A618" s="13">
        <v>2000</v>
      </c>
      <c r="B618" s="4" t="s">
        <v>8</v>
      </c>
      <c r="C618" s="3">
        <v>38560</v>
      </c>
      <c r="D618" s="48">
        <v>16</v>
      </c>
      <c r="E618">
        <v>9</v>
      </c>
      <c r="F618">
        <v>63</v>
      </c>
      <c r="G618" s="4">
        <f t="shared" si="27"/>
        <v>72</v>
      </c>
      <c r="H618" s="4">
        <f t="shared" si="28"/>
        <v>432</v>
      </c>
      <c r="I618" s="43">
        <f t="shared" si="29"/>
        <v>161682</v>
      </c>
      <c r="J618" s="4"/>
      <c r="K618" s="4"/>
    </row>
    <row r="619" spans="1:11" ht="12.75" hidden="1" customHeight="1" x14ac:dyDescent="0.2">
      <c r="A619" s="13">
        <v>2000</v>
      </c>
      <c r="B619" s="4" t="s">
        <v>8</v>
      </c>
      <c r="C619" s="3">
        <v>38560</v>
      </c>
      <c r="D619" s="48">
        <v>17</v>
      </c>
      <c r="E619">
        <v>5</v>
      </c>
      <c r="F619">
        <v>1</v>
      </c>
      <c r="G619" s="4">
        <f t="shared" si="27"/>
        <v>6</v>
      </c>
      <c r="H619" s="4">
        <f t="shared" si="28"/>
        <v>36</v>
      </c>
      <c r="I619" s="43">
        <f t="shared" si="29"/>
        <v>161718</v>
      </c>
      <c r="J619" s="4"/>
      <c r="K619" s="4"/>
    </row>
    <row r="620" spans="1:11" ht="12.75" hidden="1" customHeight="1" x14ac:dyDescent="0.2">
      <c r="A620" s="13">
        <v>2000</v>
      </c>
      <c r="B620" s="4" t="s">
        <v>8</v>
      </c>
      <c r="C620" s="3">
        <v>38560</v>
      </c>
      <c r="D620" s="48">
        <v>18</v>
      </c>
      <c r="E620">
        <v>0</v>
      </c>
      <c r="F620">
        <v>5</v>
      </c>
      <c r="G620" s="4">
        <f t="shared" si="27"/>
        <v>5</v>
      </c>
      <c r="H620" s="4">
        <f t="shared" si="28"/>
        <v>30</v>
      </c>
      <c r="I620" s="43">
        <f t="shared" si="29"/>
        <v>161748</v>
      </c>
      <c r="J620" s="4"/>
      <c r="K620" s="4"/>
    </row>
    <row r="621" spans="1:11" ht="12.75" hidden="1" customHeight="1" x14ac:dyDescent="0.2">
      <c r="A621" s="13">
        <v>2000</v>
      </c>
      <c r="B621" s="4" t="s">
        <v>8</v>
      </c>
      <c r="C621" s="3">
        <v>38560</v>
      </c>
      <c r="D621" s="48">
        <v>19</v>
      </c>
      <c r="E621">
        <v>7</v>
      </c>
      <c r="F621">
        <v>6</v>
      </c>
      <c r="G621" s="4">
        <f t="shared" si="27"/>
        <v>13</v>
      </c>
      <c r="H621" s="4">
        <f t="shared" si="28"/>
        <v>78</v>
      </c>
      <c r="I621" s="43">
        <f t="shared" si="29"/>
        <v>161826</v>
      </c>
      <c r="J621" s="4"/>
      <c r="K621" s="4"/>
    </row>
    <row r="622" spans="1:11" ht="12.75" hidden="1" customHeight="1" x14ac:dyDescent="0.2">
      <c r="A622" s="13">
        <v>2000</v>
      </c>
      <c r="B622" s="4" t="s">
        <v>8</v>
      </c>
      <c r="C622" s="3">
        <v>38560</v>
      </c>
      <c r="D622" s="48">
        <v>20</v>
      </c>
      <c r="E622">
        <v>0</v>
      </c>
      <c r="F622">
        <v>1</v>
      </c>
      <c r="G622" s="4">
        <f t="shared" si="27"/>
        <v>1</v>
      </c>
      <c r="H622" s="4">
        <f t="shared" si="28"/>
        <v>6</v>
      </c>
      <c r="I622" s="43">
        <f t="shared" si="29"/>
        <v>161832</v>
      </c>
      <c r="J622" s="4"/>
      <c r="K622" s="4"/>
    </row>
    <row r="623" spans="1:11" ht="12.75" hidden="1" customHeight="1" x14ac:dyDescent="0.2">
      <c r="A623" s="13">
        <v>2000</v>
      </c>
      <c r="B623" s="4" t="s">
        <v>8</v>
      </c>
      <c r="C623" s="3">
        <v>38560</v>
      </c>
      <c r="D623" s="48">
        <v>21</v>
      </c>
      <c r="E623">
        <v>0</v>
      </c>
      <c r="F623">
        <v>0</v>
      </c>
      <c r="G623" s="4">
        <f t="shared" si="27"/>
        <v>0</v>
      </c>
      <c r="H623" s="4">
        <f t="shared" si="28"/>
        <v>0</v>
      </c>
      <c r="I623" s="43">
        <f t="shared" si="29"/>
        <v>161832</v>
      </c>
      <c r="J623" s="4"/>
      <c r="K623" s="4"/>
    </row>
    <row r="624" spans="1:11" ht="12.75" hidden="1" customHeight="1" x14ac:dyDescent="0.2">
      <c r="A624" s="13">
        <v>2000</v>
      </c>
      <c r="B624" s="4" t="s">
        <v>8</v>
      </c>
      <c r="C624" s="3">
        <v>38560</v>
      </c>
      <c r="D624" s="48">
        <v>22</v>
      </c>
      <c r="E624">
        <v>0</v>
      </c>
      <c r="F624">
        <v>1</v>
      </c>
      <c r="G624" s="4">
        <f t="shared" si="27"/>
        <v>1</v>
      </c>
      <c r="H624" s="4">
        <f t="shared" si="28"/>
        <v>6</v>
      </c>
      <c r="I624" s="43">
        <f t="shared" si="29"/>
        <v>161838</v>
      </c>
      <c r="J624" s="4"/>
      <c r="K624" s="4"/>
    </row>
    <row r="625" spans="1:11" ht="12.75" hidden="1" customHeight="1" x14ac:dyDescent="0.2">
      <c r="A625" s="13">
        <v>2000</v>
      </c>
      <c r="B625" s="4" t="s">
        <v>8</v>
      </c>
      <c r="C625" s="3">
        <v>38560</v>
      </c>
      <c r="D625" s="48">
        <v>23</v>
      </c>
      <c r="E625" s="49">
        <v>0</v>
      </c>
      <c r="F625">
        <v>0</v>
      </c>
      <c r="G625" s="4">
        <f t="shared" si="27"/>
        <v>0</v>
      </c>
      <c r="H625" s="4">
        <f t="shared" si="28"/>
        <v>0</v>
      </c>
      <c r="I625" s="43">
        <f t="shared" si="29"/>
        <v>161838</v>
      </c>
      <c r="J625" s="4"/>
      <c r="K625" s="4"/>
    </row>
    <row r="626" spans="1:11" ht="12.75" hidden="1" customHeight="1" x14ac:dyDescent="0.2">
      <c r="A626" s="13">
        <v>2000</v>
      </c>
      <c r="B626" s="4" t="s">
        <v>8</v>
      </c>
      <c r="C626" s="3">
        <v>38561</v>
      </c>
      <c r="D626" s="48">
        <v>0</v>
      </c>
      <c r="E626" s="47"/>
      <c r="G626" s="4">
        <f t="shared" si="27"/>
        <v>0</v>
      </c>
      <c r="H626" s="4">
        <f t="shared" si="28"/>
        <v>0</v>
      </c>
      <c r="I626" s="43">
        <f t="shared" si="29"/>
        <v>161838</v>
      </c>
      <c r="J626" s="4"/>
      <c r="K626" s="4"/>
    </row>
    <row r="627" spans="1:11" ht="12.75" hidden="1" customHeight="1" x14ac:dyDescent="0.2">
      <c r="A627" s="13">
        <v>2000</v>
      </c>
      <c r="B627" s="4" t="s">
        <v>8</v>
      </c>
      <c r="C627" s="3">
        <v>38561</v>
      </c>
      <c r="D627" s="48">
        <v>1</v>
      </c>
      <c r="E627" s="47"/>
      <c r="G627" s="4">
        <f t="shared" si="27"/>
        <v>0</v>
      </c>
      <c r="H627" s="4">
        <f t="shared" si="28"/>
        <v>0</v>
      </c>
      <c r="I627" s="43">
        <f t="shared" si="29"/>
        <v>161838</v>
      </c>
      <c r="J627" s="4"/>
      <c r="K627" s="4"/>
    </row>
    <row r="628" spans="1:11" ht="12.75" hidden="1" customHeight="1" x14ac:dyDescent="0.2">
      <c r="A628" s="13">
        <v>2000</v>
      </c>
      <c r="B628" s="4" t="s">
        <v>8</v>
      </c>
      <c r="C628" s="3">
        <v>38561</v>
      </c>
      <c r="D628" s="48">
        <v>2</v>
      </c>
      <c r="E628" s="47"/>
      <c r="G628" s="4">
        <f t="shared" si="27"/>
        <v>0</v>
      </c>
      <c r="H628" s="4">
        <f t="shared" si="28"/>
        <v>0</v>
      </c>
      <c r="I628" s="43">
        <f t="shared" si="29"/>
        <v>161838</v>
      </c>
      <c r="J628" s="4"/>
      <c r="K628" s="4"/>
    </row>
    <row r="629" spans="1:11" ht="12.75" hidden="1" customHeight="1" x14ac:dyDescent="0.2">
      <c r="A629" s="13">
        <v>2000</v>
      </c>
      <c r="B629" s="4" t="s">
        <v>8</v>
      </c>
      <c r="C629" s="3">
        <v>38561</v>
      </c>
      <c r="D629" s="48">
        <v>3</v>
      </c>
      <c r="E629" s="47"/>
      <c r="G629" s="4">
        <f t="shared" si="27"/>
        <v>0</v>
      </c>
      <c r="H629" s="4">
        <f t="shared" si="28"/>
        <v>0</v>
      </c>
      <c r="I629" s="43">
        <f t="shared" si="29"/>
        <v>161838</v>
      </c>
      <c r="J629" s="4"/>
      <c r="K629" s="4"/>
    </row>
    <row r="630" spans="1:11" ht="12.75" hidden="1" customHeight="1" x14ac:dyDescent="0.2">
      <c r="A630" s="13">
        <v>2000</v>
      </c>
      <c r="B630" s="4" t="s">
        <v>8</v>
      </c>
      <c r="C630" s="3">
        <v>38561</v>
      </c>
      <c r="D630" s="48">
        <v>4</v>
      </c>
      <c r="G630" s="4">
        <f t="shared" si="27"/>
        <v>0</v>
      </c>
      <c r="H630" s="4">
        <f t="shared" si="28"/>
        <v>0</v>
      </c>
      <c r="I630" s="43">
        <f t="shared" si="29"/>
        <v>161838</v>
      </c>
      <c r="J630" s="4"/>
      <c r="K630" s="4"/>
    </row>
    <row r="631" spans="1:11" ht="12.75" hidden="1" customHeight="1" x14ac:dyDescent="0.2">
      <c r="A631" s="13">
        <v>2000</v>
      </c>
      <c r="B631" s="4" t="s">
        <v>8</v>
      </c>
      <c r="C631" s="3">
        <v>38561</v>
      </c>
      <c r="D631" s="48">
        <v>5</v>
      </c>
      <c r="E631" s="49">
        <v>0</v>
      </c>
      <c r="F631" s="49">
        <v>0</v>
      </c>
      <c r="G631" s="4">
        <f t="shared" si="27"/>
        <v>0</v>
      </c>
      <c r="H631" s="4">
        <f t="shared" si="28"/>
        <v>0</v>
      </c>
      <c r="I631" s="43">
        <f t="shared" si="29"/>
        <v>161838</v>
      </c>
      <c r="J631" s="4"/>
      <c r="K631" s="4"/>
    </row>
    <row r="632" spans="1:11" ht="12.75" hidden="1" customHeight="1" x14ac:dyDescent="0.2">
      <c r="A632" s="13">
        <v>2000</v>
      </c>
      <c r="B632" s="4" t="s">
        <v>8</v>
      </c>
      <c r="C632" s="3">
        <v>38561</v>
      </c>
      <c r="D632" s="48">
        <v>6</v>
      </c>
      <c r="E632">
        <v>0</v>
      </c>
      <c r="F632">
        <v>0</v>
      </c>
      <c r="G632" s="4">
        <f t="shared" si="27"/>
        <v>0</v>
      </c>
      <c r="H632" s="4">
        <f t="shared" si="28"/>
        <v>0</v>
      </c>
      <c r="I632" s="43">
        <f t="shared" si="29"/>
        <v>161838</v>
      </c>
      <c r="J632" s="4"/>
      <c r="K632" s="4"/>
    </row>
    <row r="633" spans="1:11" ht="12.75" hidden="1" customHeight="1" x14ac:dyDescent="0.2">
      <c r="A633" s="13">
        <v>2000</v>
      </c>
      <c r="B633" s="4" t="s">
        <v>8</v>
      </c>
      <c r="C633" s="3">
        <v>38561</v>
      </c>
      <c r="D633" s="48">
        <v>7</v>
      </c>
      <c r="E633">
        <v>5</v>
      </c>
      <c r="F633">
        <v>0</v>
      </c>
      <c r="G633" s="4">
        <f t="shared" si="27"/>
        <v>5</v>
      </c>
      <c r="H633" s="4">
        <f t="shared" si="28"/>
        <v>30</v>
      </c>
      <c r="I633" s="43">
        <f t="shared" si="29"/>
        <v>161868</v>
      </c>
      <c r="J633" s="4"/>
      <c r="K633" s="4"/>
    </row>
    <row r="634" spans="1:11" ht="12.75" hidden="1" customHeight="1" x14ac:dyDescent="0.2">
      <c r="A634" s="13">
        <v>2000</v>
      </c>
      <c r="B634" s="4" t="s">
        <v>8</v>
      </c>
      <c r="C634" s="3">
        <v>38561</v>
      </c>
      <c r="D634" s="48">
        <v>8</v>
      </c>
      <c r="E634">
        <v>0</v>
      </c>
      <c r="F634">
        <v>1</v>
      </c>
      <c r="G634" s="4">
        <f t="shared" si="27"/>
        <v>1</v>
      </c>
      <c r="H634" s="4">
        <f t="shared" si="28"/>
        <v>6</v>
      </c>
      <c r="I634" s="43">
        <f t="shared" si="29"/>
        <v>161874</v>
      </c>
      <c r="J634" s="4"/>
      <c r="K634" s="4"/>
    </row>
    <row r="635" spans="1:11" ht="12.75" hidden="1" customHeight="1" x14ac:dyDescent="0.2">
      <c r="A635" s="13">
        <v>2000</v>
      </c>
      <c r="B635" s="4" t="s">
        <v>8</v>
      </c>
      <c r="C635" s="3">
        <v>38561</v>
      </c>
      <c r="D635" s="48">
        <v>9</v>
      </c>
      <c r="E635">
        <v>10</v>
      </c>
      <c r="F635">
        <v>0</v>
      </c>
      <c r="G635" s="4">
        <f t="shared" si="27"/>
        <v>10</v>
      </c>
      <c r="H635" s="4">
        <f t="shared" si="28"/>
        <v>60</v>
      </c>
      <c r="I635" s="43">
        <f t="shared" si="29"/>
        <v>161934</v>
      </c>
      <c r="J635" s="4"/>
      <c r="K635" s="4"/>
    </row>
    <row r="636" spans="1:11" ht="12.75" hidden="1" customHeight="1" x14ac:dyDescent="0.2">
      <c r="A636" s="13">
        <v>2000</v>
      </c>
      <c r="B636" s="4" t="s">
        <v>8</v>
      </c>
      <c r="C636" s="3">
        <v>38561</v>
      </c>
      <c r="D636" s="48">
        <v>10</v>
      </c>
      <c r="E636">
        <v>5</v>
      </c>
      <c r="F636">
        <v>2</v>
      </c>
      <c r="G636" s="4">
        <f t="shared" si="27"/>
        <v>7</v>
      </c>
      <c r="H636" s="4">
        <f t="shared" si="28"/>
        <v>42</v>
      </c>
      <c r="I636" s="43">
        <f t="shared" si="29"/>
        <v>161976</v>
      </c>
      <c r="J636" s="4"/>
      <c r="K636" s="4"/>
    </row>
    <row r="637" spans="1:11" ht="12.75" hidden="1" customHeight="1" x14ac:dyDescent="0.2">
      <c r="A637" s="13">
        <v>2000</v>
      </c>
      <c r="B637" s="4" t="s">
        <v>8</v>
      </c>
      <c r="C637" s="3">
        <v>38561</v>
      </c>
      <c r="D637" s="48">
        <v>11</v>
      </c>
      <c r="E637">
        <v>24</v>
      </c>
      <c r="F637">
        <v>2</v>
      </c>
      <c r="G637" s="4">
        <f t="shared" si="27"/>
        <v>26</v>
      </c>
      <c r="H637" s="4">
        <f t="shared" si="28"/>
        <v>156</v>
      </c>
      <c r="I637" s="43">
        <f t="shared" si="29"/>
        <v>162132</v>
      </c>
      <c r="J637" s="4"/>
      <c r="K637" s="4"/>
    </row>
    <row r="638" spans="1:11" ht="12.75" hidden="1" customHeight="1" x14ac:dyDescent="0.2">
      <c r="A638" s="13">
        <v>2000</v>
      </c>
      <c r="B638" s="4" t="s">
        <v>8</v>
      </c>
      <c r="C638" s="3">
        <v>38561</v>
      </c>
      <c r="D638" s="48">
        <v>12</v>
      </c>
      <c r="E638">
        <v>7</v>
      </c>
      <c r="F638">
        <v>0</v>
      </c>
      <c r="G638" s="4">
        <f t="shared" si="27"/>
        <v>7</v>
      </c>
      <c r="H638" s="4">
        <f t="shared" si="28"/>
        <v>42</v>
      </c>
      <c r="I638" s="43">
        <f t="shared" si="29"/>
        <v>162174</v>
      </c>
      <c r="J638" s="4"/>
      <c r="K638" s="4"/>
    </row>
    <row r="639" spans="1:11" ht="12.75" hidden="1" customHeight="1" x14ac:dyDescent="0.2">
      <c r="A639" s="13">
        <v>2000</v>
      </c>
      <c r="B639" s="4" t="s">
        <v>8</v>
      </c>
      <c r="C639" s="3">
        <v>38561</v>
      </c>
      <c r="D639" s="48">
        <v>13</v>
      </c>
      <c r="E639">
        <v>57</v>
      </c>
      <c r="F639">
        <v>4</v>
      </c>
      <c r="G639" s="4">
        <f t="shared" si="27"/>
        <v>61</v>
      </c>
      <c r="H639" s="4">
        <f t="shared" si="28"/>
        <v>366</v>
      </c>
      <c r="I639" s="43">
        <f t="shared" si="29"/>
        <v>162540</v>
      </c>
      <c r="J639" s="4"/>
      <c r="K639" s="4"/>
    </row>
    <row r="640" spans="1:11" ht="12.75" hidden="1" customHeight="1" x14ac:dyDescent="0.2">
      <c r="A640" s="13">
        <v>2000</v>
      </c>
      <c r="B640" s="4" t="s">
        <v>8</v>
      </c>
      <c r="C640" s="3">
        <v>38561</v>
      </c>
      <c r="D640" s="48">
        <v>14</v>
      </c>
      <c r="E640">
        <v>90</v>
      </c>
      <c r="F640">
        <v>1</v>
      </c>
      <c r="G640" s="4">
        <f t="shared" si="27"/>
        <v>91</v>
      </c>
      <c r="H640" s="4">
        <f t="shared" si="28"/>
        <v>546</v>
      </c>
      <c r="I640" s="43">
        <f t="shared" si="29"/>
        <v>163086</v>
      </c>
      <c r="J640" s="4"/>
      <c r="K640" s="4"/>
    </row>
    <row r="641" spans="1:11" ht="12.75" hidden="1" customHeight="1" x14ac:dyDescent="0.2">
      <c r="A641" s="13">
        <v>2000</v>
      </c>
      <c r="B641" s="4" t="s">
        <v>8</v>
      </c>
      <c r="C641" s="3">
        <v>38561</v>
      </c>
      <c r="D641" s="48">
        <v>15</v>
      </c>
      <c r="E641">
        <v>84</v>
      </c>
      <c r="F641">
        <v>10</v>
      </c>
      <c r="G641" s="4">
        <f t="shared" si="27"/>
        <v>94</v>
      </c>
      <c r="H641" s="4">
        <f t="shared" si="28"/>
        <v>564</v>
      </c>
      <c r="I641" s="43">
        <f t="shared" si="29"/>
        <v>163650</v>
      </c>
      <c r="J641" s="4"/>
      <c r="K641" s="4"/>
    </row>
    <row r="642" spans="1:11" ht="12.75" hidden="1" customHeight="1" x14ac:dyDescent="0.2">
      <c r="A642" s="13">
        <v>2000</v>
      </c>
      <c r="B642" s="4" t="s">
        <v>8</v>
      </c>
      <c r="C642" s="3">
        <v>38561</v>
      </c>
      <c r="D642" s="48">
        <v>16</v>
      </c>
      <c r="E642">
        <v>0</v>
      </c>
      <c r="F642">
        <v>6</v>
      </c>
      <c r="G642" s="4">
        <f t="shared" ref="G642:G705" si="30">E642+F642</f>
        <v>6</v>
      </c>
      <c r="H642" s="4">
        <f t="shared" ref="H642:H705" si="31">G642*6</f>
        <v>36</v>
      </c>
      <c r="I642" s="43">
        <f t="shared" si="29"/>
        <v>163686</v>
      </c>
      <c r="J642" s="4"/>
      <c r="K642" s="4"/>
    </row>
    <row r="643" spans="1:11" ht="12.75" hidden="1" customHeight="1" x14ac:dyDescent="0.2">
      <c r="A643" s="13">
        <v>2000</v>
      </c>
      <c r="B643" s="4" t="s">
        <v>8</v>
      </c>
      <c r="C643" s="3">
        <v>38561</v>
      </c>
      <c r="D643" s="48">
        <v>17</v>
      </c>
      <c r="E643">
        <v>0</v>
      </c>
      <c r="F643">
        <v>1</v>
      </c>
      <c r="G643" s="4">
        <f t="shared" si="30"/>
        <v>1</v>
      </c>
      <c r="H643" s="4">
        <f t="shared" si="31"/>
        <v>6</v>
      </c>
      <c r="I643" s="43">
        <f t="shared" ref="I643:I706" si="32">H643+I642</f>
        <v>163692</v>
      </c>
      <c r="J643" s="4"/>
      <c r="K643" s="4"/>
    </row>
    <row r="644" spans="1:11" ht="12.75" hidden="1" customHeight="1" x14ac:dyDescent="0.2">
      <c r="A644" s="13">
        <v>2000</v>
      </c>
      <c r="B644" s="4" t="s">
        <v>8</v>
      </c>
      <c r="C644" s="3">
        <v>38561</v>
      </c>
      <c r="D644" s="48">
        <v>18</v>
      </c>
      <c r="E644">
        <v>0</v>
      </c>
      <c r="F644">
        <v>0</v>
      </c>
      <c r="G644" s="4">
        <f t="shared" si="30"/>
        <v>0</v>
      </c>
      <c r="H644" s="4">
        <f t="shared" si="31"/>
        <v>0</v>
      </c>
      <c r="I644" s="43">
        <f t="shared" si="32"/>
        <v>163692</v>
      </c>
      <c r="J644" s="4"/>
      <c r="K644" s="4"/>
    </row>
    <row r="645" spans="1:11" ht="12.75" hidden="1" customHeight="1" x14ac:dyDescent="0.2">
      <c r="A645" s="13">
        <v>2000</v>
      </c>
      <c r="B645" s="4" t="s">
        <v>8</v>
      </c>
      <c r="C645" s="3">
        <v>38561</v>
      </c>
      <c r="D645" s="48">
        <v>19</v>
      </c>
      <c r="E645">
        <v>0</v>
      </c>
      <c r="F645">
        <v>0</v>
      </c>
      <c r="G645" s="4">
        <f t="shared" si="30"/>
        <v>0</v>
      </c>
      <c r="H645" s="4">
        <f t="shared" si="31"/>
        <v>0</v>
      </c>
      <c r="I645" s="43">
        <f t="shared" si="32"/>
        <v>163692</v>
      </c>
      <c r="J645" s="4"/>
      <c r="K645" s="4"/>
    </row>
    <row r="646" spans="1:11" ht="12.75" hidden="1" customHeight="1" x14ac:dyDescent="0.2">
      <c r="A646" s="13">
        <v>2000</v>
      </c>
      <c r="B646" s="4" t="s">
        <v>8</v>
      </c>
      <c r="C646" s="3">
        <v>38561</v>
      </c>
      <c r="D646" s="48">
        <v>20</v>
      </c>
      <c r="E646">
        <v>7</v>
      </c>
      <c r="F646">
        <v>0</v>
      </c>
      <c r="G646" s="4">
        <f t="shared" si="30"/>
        <v>7</v>
      </c>
      <c r="H646" s="4">
        <f t="shared" si="31"/>
        <v>42</v>
      </c>
      <c r="I646" s="43">
        <f t="shared" si="32"/>
        <v>163734</v>
      </c>
      <c r="J646" s="4"/>
      <c r="K646" s="4"/>
    </row>
    <row r="647" spans="1:11" ht="12.75" hidden="1" customHeight="1" x14ac:dyDescent="0.2">
      <c r="A647" s="13">
        <v>2000</v>
      </c>
      <c r="B647" s="4" t="s">
        <v>8</v>
      </c>
      <c r="C647" s="3">
        <v>38561</v>
      </c>
      <c r="D647" s="48">
        <v>21</v>
      </c>
      <c r="E647">
        <v>0</v>
      </c>
      <c r="F647">
        <v>0</v>
      </c>
      <c r="G647" s="4">
        <f t="shared" si="30"/>
        <v>0</v>
      </c>
      <c r="H647" s="4">
        <f t="shared" si="31"/>
        <v>0</v>
      </c>
      <c r="I647" s="43">
        <f t="shared" si="32"/>
        <v>163734</v>
      </c>
      <c r="J647" s="4"/>
      <c r="K647" s="4"/>
    </row>
    <row r="648" spans="1:11" ht="12.75" hidden="1" customHeight="1" x14ac:dyDescent="0.2">
      <c r="A648" s="13">
        <v>2000</v>
      </c>
      <c r="B648" s="4" t="s">
        <v>8</v>
      </c>
      <c r="C648" s="3">
        <v>38561</v>
      </c>
      <c r="D648" s="48">
        <v>22</v>
      </c>
      <c r="E648">
        <v>2</v>
      </c>
      <c r="F648">
        <v>0</v>
      </c>
      <c r="G648" s="4">
        <f t="shared" si="30"/>
        <v>2</v>
      </c>
      <c r="H648" s="4">
        <f t="shared" si="31"/>
        <v>12</v>
      </c>
      <c r="I648" s="43">
        <f t="shared" si="32"/>
        <v>163746</v>
      </c>
      <c r="J648" s="4"/>
      <c r="K648" s="4"/>
    </row>
    <row r="649" spans="1:11" ht="12.75" hidden="1" customHeight="1" x14ac:dyDescent="0.2">
      <c r="A649" s="13">
        <v>2000</v>
      </c>
      <c r="B649" s="4" t="s">
        <v>8</v>
      </c>
      <c r="C649" s="3">
        <v>38561</v>
      </c>
      <c r="D649" s="48">
        <v>23</v>
      </c>
      <c r="E649">
        <v>19</v>
      </c>
      <c r="F649">
        <v>0</v>
      </c>
      <c r="G649" s="4">
        <f t="shared" si="30"/>
        <v>19</v>
      </c>
      <c r="H649" s="4">
        <f t="shared" si="31"/>
        <v>114</v>
      </c>
      <c r="I649" s="43">
        <f t="shared" si="32"/>
        <v>163860</v>
      </c>
      <c r="J649" s="4"/>
      <c r="K649" s="4"/>
    </row>
    <row r="650" spans="1:11" ht="12.75" hidden="1" customHeight="1" x14ac:dyDescent="0.2">
      <c r="A650" s="13">
        <v>2000</v>
      </c>
      <c r="B650" s="4" t="s">
        <v>8</v>
      </c>
      <c r="C650" s="3">
        <v>38562</v>
      </c>
      <c r="D650" s="48">
        <v>0</v>
      </c>
      <c r="E650" s="47"/>
      <c r="G650" s="4">
        <f t="shared" si="30"/>
        <v>0</v>
      </c>
      <c r="H650" s="4">
        <f t="shared" si="31"/>
        <v>0</v>
      </c>
      <c r="I650" s="43">
        <f t="shared" si="32"/>
        <v>163860</v>
      </c>
      <c r="J650" s="4"/>
      <c r="K650" s="4"/>
    </row>
    <row r="651" spans="1:11" ht="12.75" hidden="1" customHeight="1" x14ac:dyDescent="0.2">
      <c r="A651" s="13">
        <v>2000</v>
      </c>
      <c r="B651" s="4" t="s">
        <v>8</v>
      </c>
      <c r="C651" s="3">
        <v>38562</v>
      </c>
      <c r="D651" s="48">
        <v>1</v>
      </c>
      <c r="E651" s="47"/>
      <c r="G651" s="4">
        <f t="shared" si="30"/>
        <v>0</v>
      </c>
      <c r="H651" s="4">
        <f t="shared" si="31"/>
        <v>0</v>
      </c>
      <c r="I651" s="43">
        <f t="shared" si="32"/>
        <v>163860</v>
      </c>
      <c r="J651" s="4"/>
      <c r="K651" s="4"/>
    </row>
    <row r="652" spans="1:11" ht="12.75" hidden="1" customHeight="1" x14ac:dyDescent="0.2">
      <c r="A652" s="13">
        <v>2000</v>
      </c>
      <c r="B652" s="4" t="s">
        <v>8</v>
      </c>
      <c r="C652" s="3">
        <v>38562</v>
      </c>
      <c r="D652" s="48">
        <v>2</v>
      </c>
      <c r="E652" s="47"/>
      <c r="G652" s="4">
        <f t="shared" si="30"/>
        <v>0</v>
      </c>
      <c r="H652" s="4">
        <f t="shared" si="31"/>
        <v>0</v>
      </c>
      <c r="I652" s="43">
        <f t="shared" si="32"/>
        <v>163860</v>
      </c>
      <c r="J652" s="4"/>
      <c r="K652" s="4"/>
    </row>
    <row r="653" spans="1:11" ht="12.75" hidden="1" customHeight="1" x14ac:dyDescent="0.2">
      <c r="A653" s="13">
        <v>2000</v>
      </c>
      <c r="B653" s="4" t="s">
        <v>8</v>
      </c>
      <c r="C653" s="3">
        <v>38562</v>
      </c>
      <c r="D653" s="48">
        <v>3</v>
      </c>
      <c r="E653" s="47"/>
      <c r="G653" s="4">
        <f t="shared" si="30"/>
        <v>0</v>
      </c>
      <c r="H653" s="4">
        <f t="shared" si="31"/>
        <v>0</v>
      </c>
      <c r="I653" s="43">
        <f t="shared" si="32"/>
        <v>163860</v>
      </c>
      <c r="J653" s="4"/>
      <c r="K653" s="4"/>
    </row>
    <row r="654" spans="1:11" ht="12.75" hidden="1" customHeight="1" x14ac:dyDescent="0.2">
      <c r="A654" s="13">
        <v>2000</v>
      </c>
      <c r="B654" s="4" t="s">
        <v>8</v>
      </c>
      <c r="C654" s="3">
        <v>38562</v>
      </c>
      <c r="D654" s="48">
        <v>4</v>
      </c>
      <c r="G654" s="4">
        <f t="shared" si="30"/>
        <v>0</v>
      </c>
      <c r="H654" s="4">
        <f t="shared" si="31"/>
        <v>0</v>
      </c>
      <c r="I654" s="43">
        <f t="shared" si="32"/>
        <v>163860</v>
      </c>
      <c r="J654" s="4"/>
      <c r="K654" s="4"/>
    </row>
    <row r="655" spans="1:11" ht="12.75" hidden="1" customHeight="1" x14ac:dyDescent="0.2">
      <c r="A655" s="13">
        <v>2000</v>
      </c>
      <c r="B655" s="4" t="s">
        <v>8</v>
      </c>
      <c r="C655" s="3">
        <v>38562</v>
      </c>
      <c r="D655" s="48">
        <v>5</v>
      </c>
      <c r="E655">
        <v>6</v>
      </c>
      <c r="F655">
        <v>3</v>
      </c>
      <c r="G655" s="4">
        <f t="shared" si="30"/>
        <v>9</v>
      </c>
      <c r="H655" s="4">
        <f t="shared" si="31"/>
        <v>54</v>
      </c>
      <c r="I655" s="43">
        <f t="shared" si="32"/>
        <v>163914</v>
      </c>
      <c r="J655" s="4"/>
      <c r="K655" s="4"/>
    </row>
    <row r="656" spans="1:11" ht="12.75" hidden="1" customHeight="1" x14ac:dyDescent="0.2">
      <c r="A656" s="13">
        <v>2000</v>
      </c>
      <c r="B656" s="4" t="s">
        <v>8</v>
      </c>
      <c r="C656" s="3">
        <v>38562</v>
      </c>
      <c r="D656" s="48">
        <v>6</v>
      </c>
      <c r="E656">
        <v>0</v>
      </c>
      <c r="F656">
        <v>0</v>
      </c>
      <c r="G656" s="4">
        <f t="shared" si="30"/>
        <v>0</v>
      </c>
      <c r="H656" s="4">
        <f t="shared" si="31"/>
        <v>0</v>
      </c>
      <c r="I656" s="43">
        <f t="shared" si="32"/>
        <v>163914</v>
      </c>
      <c r="J656" s="4"/>
      <c r="K656" s="4"/>
    </row>
    <row r="657" spans="1:11" ht="12.75" hidden="1" customHeight="1" x14ac:dyDescent="0.2">
      <c r="A657" s="13">
        <v>2000</v>
      </c>
      <c r="B657" s="4" t="s">
        <v>8</v>
      </c>
      <c r="C657" s="3">
        <v>38562</v>
      </c>
      <c r="D657" s="48">
        <v>7</v>
      </c>
      <c r="E657">
        <v>2</v>
      </c>
      <c r="F657">
        <v>0</v>
      </c>
      <c r="G657" s="4">
        <f t="shared" si="30"/>
        <v>2</v>
      </c>
      <c r="H657" s="4">
        <f t="shared" si="31"/>
        <v>12</v>
      </c>
      <c r="I657" s="43">
        <f t="shared" si="32"/>
        <v>163926</v>
      </c>
      <c r="J657" s="4"/>
      <c r="K657" s="4"/>
    </row>
    <row r="658" spans="1:11" ht="12.75" hidden="1" customHeight="1" x14ac:dyDescent="0.2">
      <c r="A658" s="13">
        <v>2000</v>
      </c>
      <c r="B658" s="4" t="s">
        <v>8</v>
      </c>
      <c r="C658" s="3">
        <v>38562</v>
      </c>
      <c r="D658" s="48">
        <v>8</v>
      </c>
      <c r="E658">
        <v>1</v>
      </c>
      <c r="F658">
        <v>0</v>
      </c>
      <c r="G658" s="4">
        <f t="shared" si="30"/>
        <v>1</v>
      </c>
      <c r="H658" s="4">
        <f t="shared" si="31"/>
        <v>6</v>
      </c>
      <c r="I658" s="43">
        <f t="shared" si="32"/>
        <v>163932</v>
      </c>
      <c r="J658" s="4"/>
      <c r="K658" s="4"/>
    </row>
    <row r="659" spans="1:11" ht="12.75" hidden="1" customHeight="1" x14ac:dyDescent="0.2">
      <c r="A659" s="13">
        <v>2000</v>
      </c>
      <c r="B659" s="4" t="s">
        <v>8</v>
      </c>
      <c r="C659" s="3">
        <v>38562</v>
      </c>
      <c r="D659" s="48">
        <v>9</v>
      </c>
      <c r="E659">
        <v>4</v>
      </c>
      <c r="F659">
        <v>2</v>
      </c>
      <c r="G659" s="4">
        <f t="shared" si="30"/>
        <v>6</v>
      </c>
      <c r="H659" s="4">
        <f t="shared" si="31"/>
        <v>36</v>
      </c>
      <c r="I659" s="43">
        <f t="shared" si="32"/>
        <v>163968</v>
      </c>
      <c r="J659" s="4"/>
      <c r="K659" s="4"/>
    </row>
    <row r="660" spans="1:11" ht="12.75" hidden="1" customHeight="1" x14ac:dyDescent="0.2">
      <c r="A660" s="13">
        <v>2000</v>
      </c>
      <c r="B660" s="4" t="s">
        <v>8</v>
      </c>
      <c r="C660" s="3">
        <v>38562</v>
      </c>
      <c r="D660" s="48">
        <v>10</v>
      </c>
      <c r="E660">
        <v>2</v>
      </c>
      <c r="F660">
        <v>0</v>
      </c>
      <c r="G660" s="4">
        <f t="shared" si="30"/>
        <v>2</v>
      </c>
      <c r="H660" s="4">
        <f t="shared" si="31"/>
        <v>12</v>
      </c>
      <c r="I660" s="43">
        <f t="shared" si="32"/>
        <v>163980</v>
      </c>
      <c r="J660" s="4"/>
      <c r="K660" s="4"/>
    </row>
    <row r="661" spans="1:11" ht="12.75" hidden="1" customHeight="1" x14ac:dyDescent="0.2">
      <c r="A661" s="13">
        <v>2000</v>
      </c>
      <c r="B661" s="4" t="s">
        <v>8</v>
      </c>
      <c r="C661" s="3">
        <v>38562</v>
      </c>
      <c r="D661" s="48">
        <v>11</v>
      </c>
      <c r="E661">
        <v>0</v>
      </c>
      <c r="F661">
        <v>0</v>
      </c>
      <c r="G661" s="4">
        <f t="shared" si="30"/>
        <v>0</v>
      </c>
      <c r="H661" s="4">
        <f t="shared" si="31"/>
        <v>0</v>
      </c>
      <c r="I661" s="43">
        <f t="shared" si="32"/>
        <v>163980</v>
      </c>
      <c r="J661" s="4"/>
      <c r="K661" s="4"/>
    </row>
    <row r="662" spans="1:11" ht="12.75" hidden="1" customHeight="1" x14ac:dyDescent="0.2">
      <c r="A662" s="13">
        <v>2000</v>
      </c>
      <c r="B662" s="4" t="s">
        <v>8</v>
      </c>
      <c r="C662" s="3">
        <v>38562</v>
      </c>
      <c r="D662" s="48">
        <v>12</v>
      </c>
      <c r="E662">
        <v>0</v>
      </c>
      <c r="F662">
        <v>1</v>
      </c>
      <c r="G662" s="4">
        <f t="shared" si="30"/>
        <v>1</v>
      </c>
      <c r="H662" s="4">
        <f t="shared" si="31"/>
        <v>6</v>
      </c>
      <c r="I662" s="43">
        <f t="shared" si="32"/>
        <v>163986</v>
      </c>
      <c r="J662" s="4"/>
      <c r="K662" s="4"/>
    </row>
    <row r="663" spans="1:11" ht="12.75" hidden="1" customHeight="1" x14ac:dyDescent="0.2">
      <c r="A663" s="13">
        <v>2000</v>
      </c>
      <c r="B663" s="4" t="s">
        <v>8</v>
      </c>
      <c r="C663" s="3">
        <v>38562</v>
      </c>
      <c r="D663" s="48">
        <v>13</v>
      </c>
      <c r="E663">
        <v>0</v>
      </c>
      <c r="F663">
        <v>0</v>
      </c>
      <c r="G663" s="4">
        <f t="shared" si="30"/>
        <v>0</v>
      </c>
      <c r="H663" s="4">
        <f t="shared" si="31"/>
        <v>0</v>
      </c>
      <c r="I663" s="43">
        <f t="shared" si="32"/>
        <v>163986</v>
      </c>
      <c r="J663" s="4"/>
      <c r="K663" s="4"/>
    </row>
    <row r="664" spans="1:11" ht="12.75" hidden="1" customHeight="1" x14ac:dyDescent="0.2">
      <c r="A664" s="13">
        <v>2000</v>
      </c>
      <c r="B664" s="4" t="s">
        <v>8</v>
      </c>
      <c r="C664" s="3">
        <v>38562</v>
      </c>
      <c r="D664" s="48">
        <v>14</v>
      </c>
      <c r="E664">
        <v>3</v>
      </c>
      <c r="F664">
        <v>0</v>
      </c>
      <c r="G664" s="4">
        <f t="shared" si="30"/>
        <v>3</v>
      </c>
      <c r="H664" s="4">
        <f t="shared" si="31"/>
        <v>18</v>
      </c>
      <c r="I664" s="43">
        <f t="shared" si="32"/>
        <v>164004</v>
      </c>
      <c r="J664" s="4"/>
      <c r="K664" s="4"/>
    </row>
    <row r="665" spans="1:11" ht="12.75" hidden="1" customHeight="1" x14ac:dyDescent="0.2">
      <c r="A665" s="13">
        <v>2000</v>
      </c>
      <c r="B665" s="4" t="s">
        <v>8</v>
      </c>
      <c r="C665" s="3">
        <v>38562</v>
      </c>
      <c r="D665" s="48">
        <v>15</v>
      </c>
      <c r="E665">
        <v>0</v>
      </c>
      <c r="F665">
        <v>2</v>
      </c>
      <c r="G665" s="4">
        <f t="shared" si="30"/>
        <v>2</v>
      </c>
      <c r="H665" s="4">
        <f t="shared" si="31"/>
        <v>12</v>
      </c>
      <c r="I665" s="43">
        <f t="shared" si="32"/>
        <v>164016</v>
      </c>
      <c r="J665" s="4"/>
      <c r="K665" s="4"/>
    </row>
    <row r="666" spans="1:11" ht="12.75" hidden="1" customHeight="1" x14ac:dyDescent="0.2">
      <c r="A666" s="13">
        <v>2000</v>
      </c>
      <c r="B666" s="4" t="s">
        <v>8</v>
      </c>
      <c r="C666" s="3">
        <v>38562</v>
      </c>
      <c r="D666" s="48">
        <v>16</v>
      </c>
      <c r="E666">
        <v>0</v>
      </c>
      <c r="F666">
        <v>0</v>
      </c>
      <c r="G666" s="4">
        <f t="shared" si="30"/>
        <v>0</v>
      </c>
      <c r="H666" s="4">
        <f t="shared" si="31"/>
        <v>0</v>
      </c>
      <c r="I666" s="43">
        <f t="shared" si="32"/>
        <v>164016</v>
      </c>
      <c r="J666" s="4"/>
      <c r="K666" s="4"/>
    </row>
    <row r="667" spans="1:11" ht="12.75" hidden="1" customHeight="1" x14ac:dyDescent="0.2">
      <c r="A667" s="13">
        <v>2000</v>
      </c>
      <c r="B667" s="4" t="s">
        <v>8</v>
      </c>
      <c r="C667" s="3">
        <v>38562</v>
      </c>
      <c r="D667" s="48">
        <v>17</v>
      </c>
      <c r="E667">
        <v>2</v>
      </c>
      <c r="F667">
        <v>2</v>
      </c>
      <c r="G667" s="4">
        <f t="shared" si="30"/>
        <v>4</v>
      </c>
      <c r="H667" s="4">
        <f t="shared" si="31"/>
        <v>24</v>
      </c>
      <c r="I667" s="43">
        <f t="shared" si="32"/>
        <v>164040</v>
      </c>
      <c r="J667" s="4"/>
      <c r="K667" s="4"/>
    </row>
    <row r="668" spans="1:11" ht="12.75" hidden="1" customHeight="1" x14ac:dyDescent="0.2">
      <c r="A668" s="13">
        <v>2000</v>
      </c>
      <c r="B668" s="4" t="s">
        <v>8</v>
      </c>
      <c r="C668" s="3">
        <v>38562</v>
      </c>
      <c r="D668" s="48">
        <v>18</v>
      </c>
      <c r="E668">
        <v>5</v>
      </c>
      <c r="F668">
        <v>1</v>
      </c>
      <c r="G668" s="4">
        <f t="shared" si="30"/>
        <v>6</v>
      </c>
      <c r="H668" s="4">
        <f t="shared" si="31"/>
        <v>36</v>
      </c>
      <c r="I668" s="43">
        <f t="shared" si="32"/>
        <v>164076</v>
      </c>
      <c r="J668" s="4"/>
      <c r="K668" s="4"/>
    </row>
    <row r="669" spans="1:11" ht="12.75" hidden="1" customHeight="1" x14ac:dyDescent="0.2">
      <c r="A669" s="13">
        <v>2000</v>
      </c>
      <c r="B669" s="4" t="s">
        <v>8</v>
      </c>
      <c r="C669" s="3">
        <v>38562</v>
      </c>
      <c r="D669" s="48">
        <v>19</v>
      </c>
      <c r="E669">
        <v>0</v>
      </c>
      <c r="F669">
        <v>-1</v>
      </c>
      <c r="G669" s="4">
        <f t="shared" si="30"/>
        <v>-1</v>
      </c>
      <c r="H669" s="4">
        <f t="shared" si="31"/>
        <v>-6</v>
      </c>
      <c r="I669" s="43">
        <f t="shared" si="32"/>
        <v>164070</v>
      </c>
      <c r="J669" s="4"/>
      <c r="K669" s="4"/>
    </row>
    <row r="670" spans="1:11" ht="12.75" hidden="1" customHeight="1" x14ac:dyDescent="0.2">
      <c r="A670" s="13">
        <v>2000</v>
      </c>
      <c r="B670" s="4" t="s">
        <v>8</v>
      </c>
      <c r="C670" s="3">
        <v>38562</v>
      </c>
      <c r="D670" s="48">
        <v>20</v>
      </c>
      <c r="E670">
        <v>0</v>
      </c>
      <c r="F670">
        <v>0</v>
      </c>
      <c r="G670" s="4">
        <f t="shared" si="30"/>
        <v>0</v>
      </c>
      <c r="H670" s="4">
        <f t="shared" si="31"/>
        <v>0</v>
      </c>
      <c r="I670" s="43">
        <f t="shared" si="32"/>
        <v>164070</v>
      </c>
      <c r="J670" s="4"/>
      <c r="K670" s="4"/>
    </row>
    <row r="671" spans="1:11" ht="12.75" hidden="1" customHeight="1" x14ac:dyDescent="0.2">
      <c r="A671" s="13">
        <v>2000</v>
      </c>
      <c r="B671" s="4" t="s">
        <v>8</v>
      </c>
      <c r="C671" s="3">
        <v>38562</v>
      </c>
      <c r="D671" s="48">
        <v>21</v>
      </c>
      <c r="E671">
        <v>0</v>
      </c>
      <c r="F671">
        <v>1</v>
      </c>
      <c r="G671" s="4">
        <f t="shared" si="30"/>
        <v>1</v>
      </c>
      <c r="H671" s="4">
        <f t="shared" si="31"/>
        <v>6</v>
      </c>
      <c r="I671" s="43">
        <f t="shared" si="32"/>
        <v>164076</v>
      </c>
      <c r="J671" s="4"/>
      <c r="K671" s="4"/>
    </row>
    <row r="672" spans="1:11" ht="12.75" hidden="1" customHeight="1" x14ac:dyDescent="0.2">
      <c r="A672" s="13">
        <v>2000</v>
      </c>
      <c r="B672" s="4" t="s">
        <v>8</v>
      </c>
      <c r="C672" s="3">
        <v>38562</v>
      </c>
      <c r="D672" s="48">
        <v>22</v>
      </c>
      <c r="E672">
        <v>0</v>
      </c>
      <c r="F672">
        <v>0</v>
      </c>
      <c r="G672" s="4">
        <f t="shared" si="30"/>
        <v>0</v>
      </c>
      <c r="H672" s="4">
        <f t="shared" si="31"/>
        <v>0</v>
      </c>
      <c r="I672" s="43">
        <f t="shared" si="32"/>
        <v>164076</v>
      </c>
      <c r="J672" s="4"/>
      <c r="K672" s="4"/>
    </row>
    <row r="673" spans="1:11" ht="12.75" hidden="1" customHeight="1" x14ac:dyDescent="0.2">
      <c r="A673" s="13">
        <v>2000</v>
      </c>
      <c r="B673" s="4" t="s">
        <v>8</v>
      </c>
      <c r="C673" s="3">
        <v>38562</v>
      </c>
      <c r="D673" s="48">
        <v>23</v>
      </c>
      <c r="E673">
        <v>0</v>
      </c>
      <c r="F673">
        <v>2</v>
      </c>
      <c r="G673" s="4">
        <f t="shared" si="30"/>
        <v>2</v>
      </c>
      <c r="H673" s="4">
        <f t="shared" si="31"/>
        <v>12</v>
      </c>
      <c r="I673" s="43">
        <f t="shared" si="32"/>
        <v>164088</v>
      </c>
      <c r="J673" s="4"/>
      <c r="K673" s="4"/>
    </row>
    <row r="674" spans="1:11" ht="12.75" hidden="1" customHeight="1" x14ac:dyDescent="0.2">
      <c r="A674" s="13">
        <v>2000</v>
      </c>
      <c r="B674" s="4" t="s">
        <v>8</v>
      </c>
      <c r="C674" s="3">
        <v>38563</v>
      </c>
      <c r="D674" s="48">
        <v>0</v>
      </c>
      <c r="E674" s="47"/>
      <c r="G674" s="4">
        <f t="shared" si="30"/>
        <v>0</v>
      </c>
      <c r="H674" s="4">
        <f t="shared" si="31"/>
        <v>0</v>
      </c>
      <c r="I674" s="43">
        <f t="shared" si="32"/>
        <v>164088</v>
      </c>
      <c r="J674" s="4"/>
      <c r="K674" s="4"/>
    </row>
    <row r="675" spans="1:11" ht="12.75" hidden="1" customHeight="1" x14ac:dyDescent="0.2">
      <c r="A675" s="13">
        <v>2000</v>
      </c>
      <c r="B675" s="4" t="s">
        <v>8</v>
      </c>
      <c r="C675" s="3">
        <v>38563</v>
      </c>
      <c r="D675" s="48">
        <v>1</v>
      </c>
      <c r="E675" s="47"/>
      <c r="G675" s="4">
        <f t="shared" si="30"/>
        <v>0</v>
      </c>
      <c r="H675" s="4">
        <f t="shared" si="31"/>
        <v>0</v>
      </c>
      <c r="I675" s="43">
        <f t="shared" si="32"/>
        <v>164088</v>
      </c>
      <c r="J675" s="4"/>
      <c r="K675" s="4"/>
    </row>
    <row r="676" spans="1:11" ht="12.75" hidden="1" customHeight="1" x14ac:dyDescent="0.2">
      <c r="A676" s="13">
        <v>2000</v>
      </c>
      <c r="B676" s="4" t="s">
        <v>8</v>
      </c>
      <c r="C676" s="3">
        <v>38563</v>
      </c>
      <c r="D676" s="48">
        <v>2</v>
      </c>
      <c r="E676" s="47"/>
      <c r="G676" s="4">
        <f t="shared" si="30"/>
        <v>0</v>
      </c>
      <c r="H676" s="4">
        <f t="shared" si="31"/>
        <v>0</v>
      </c>
      <c r="I676" s="43">
        <f t="shared" si="32"/>
        <v>164088</v>
      </c>
      <c r="J676" s="4"/>
      <c r="K676" s="4"/>
    </row>
    <row r="677" spans="1:11" ht="12.75" hidden="1" customHeight="1" x14ac:dyDescent="0.2">
      <c r="A677" s="13">
        <v>2000</v>
      </c>
      <c r="B677" s="4" t="s">
        <v>8</v>
      </c>
      <c r="C677" s="3">
        <v>38563</v>
      </c>
      <c r="D677" s="48">
        <v>3</v>
      </c>
      <c r="E677" s="47"/>
      <c r="G677" s="4">
        <f t="shared" si="30"/>
        <v>0</v>
      </c>
      <c r="H677" s="4">
        <f t="shared" si="31"/>
        <v>0</v>
      </c>
      <c r="I677" s="43">
        <f t="shared" si="32"/>
        <v>164088</v>
      </c>
      <c r="J677" s="4"/>
      <c r="K677" s="4"/>
    </row>
    <row r="678" spans="1:11" ht="12.75" hidden="1" customHeight="1" x14ac:dyDescent="0.2">
      <c r="A678" s="13">
        <v>2000</v>
      </c>
      <c r="B678" s="4" t="s">
        <v>8</v>
      </c>
      <c r="C678" s="3">
        <v>38563</v>
      </c>
      <c r="D678" s="48">
        <v>4</v>
      </c>
      <c r="G678" s="4">
        <f t="shared" si="30"/>
        <v>0</v>
      </c>
      <c r="H678" s="4">
        <f t="shared" si="31"/>
        <v>0</v>
      </c>
      <c r="I678" s="43">
        <f t="shared" si="32"/>
        <v>164088</v>
      </c>
      <c r="J678" s="4"/>
      <c r="K678" s="4"/>
    </row>
    <row r="679" spans="1:11" ht="12.75" hidden="1" customHeight="1" x14ac:dyDescent="0.2">
      <c r="A679" s="13">
        <v>2000</v>
      </c>
      <c r="B679" s="4" t="s">
        <v>8</v>
      </c>
      <c r="C679" s="3">
        <v>38563</v>
      </c>
      <c r="D679" s="48">
        <v>5</v>
      </c>
      <c r="E679">
        <v>0</v>
      </c>
      <c r="F679">
        <v>1</v>
      </c>
      <c r="G679" s="4">
        <f t="shared" si="30"/>
        <v>1</v>
      </c>
      <c r="H679" s="4">
        <f t="shared" si="31"/>
        <v>6</v>
      </c>
      <c r="I679" s="43">
        <f t="shared" si="32"/>
        <v>164094</v>
      </c>
      <c r="J679" s="4"/>
      <c r="K679" s="4"/>
    </row>
    <row r="680" spans="1:11" ht="12.75" hidden="1" customHeight="1" x14ac:dyDescent="0.2">
      <c r="A680" s="13">
        <v>2000</v>
      </c>
      <c r="B680" s="4" t="s">
        <v>8</v>
      </c>
      <c r="C680" s="3">
        <v>38563</v>
      </c>
      <c r="D680" s="48">
        <v>6</v>
      </c>
      <c r="E680">
        <v>0</v>
      </c>
      <c r="F680">
        <v>0</v>
      </c>
      <c r="G680" s="4">
        <f t="shared" si="30"/>
        <v>0</v>
      </c>
      <c r="H680" s="4">
        <f t="shared" si="31"/>
        <v>0</v>
      </c>
      <c r="I680" s="43">
        <f t="shared" si="32"/>
        <v>164094</v>
      </c>
      <c r="J680" s="4"/>
      <c r="K680" s="4"/>
    </row>
    <row r="681" spans="1:11" ht="12.75" hidden="1" customHeight="1" x14ac:dyDescent="0.2">
      <c r="A681" s="13">
        <v>2000</v>
      </c>
      <c r="B681" s="4" t="s">
        <v>8</v>
      </c>
      <c r="C681" s="3">
        <v>38563</v>
      </c>
      <c r="D681" s="48">
        <v>7</v>
      </c>
      <c r="E681">
        <v>0</v>
      </c>
      <c r="F681">
        <v>-2</v>
      </c>
      <c r="G681" s="4">
        <f t="shared" si="30"/>
        <v>-2</v>
      </c>
      <c r="H681" s="4">
        <f t="shared" si="31"/>
        <v>-12</v>
      </c>
      <c r="I681" s="43">
        <f t="shared" si="32"/>
        <v>164082</v>
      </c>
      <c r="J681" s="4"/>
      <c r="K681" s="4"/>
    </row>
    <row r="682" spans="1:11" ht="12.75" hidden="1" customHeight="1" x14ac:dyDescent="0.2">
      <c r="A682" s="13">
        <v>2000</v>
      </c>
      <c r="B682" s="4" t="s">
        <v>8</v>
      </c>
      <c r="C682" s="3">
        <v>38563</v>
      </c>
      <c r="D682" s="48">
        <v>8</v>
      </c>
      <c r="E682">
        <v>3</v>
      </c>
      <c r="F682">
        <v>0</v>
      </c>
      <c r="G682" s="4">
        <f t="shared" si="30"/>
        <v>3</v>
      </c>
      <c r="H682" s="4">
        <f t="shared" si="31"/>
        <v>18</v>
      </c>
      <c r="I682" s="43">
        <f t="shared" si="32"/>
        <v>164100</v>
      </c>
      <c r="J682" s="4"/>
      <c r="K682" s="4"/>
    </row>
    <row r="683" spans="1:11" ht="12.75" hidden="1" customHeight="1" x14ac:dyDescent="0.2">
      <c r="A683" s="13">
        <v>2000</v>
      </c>
      <c r="B683" s="4" t="s">
        <v>8</v>
      </c>
      <c r="C683" s="3">
        <v>38563</v>
      </c>
      <c r="D683" s="48">
        <v>9</v>
      </c>
      <c r="E683">
        <v>0</v>
      </c>
      <c r="F683">
        <v>0</v>
      </c>
      <c r="G683" s="4">
        <f t="shared" si="30"/>
        <v>0</v>
      </c>
      <c r="H683" s="4">
        <f t="shared" si="31"/>
        <v>0</v>
      </c>
      <c r="I683" s="43">
        <f t="shared" si="32"/>
        <v>164100</v>
      </c>
      <c r="J683" s="4"/>
      <c r="K683" s="4"/>
    </row>
    <row r="684" spans="1:11" ht="12.75" hidden="1" customHeight="1" x14ac:dyDescent="0.2">
      <c r="A684" s="13">
        <v>2000</v>
      </c>
      <c r="B684" s="4" t="s">
        <v>8</v>
      </c>
      <c r="C684" s="3">
        <v>38563</v>
      </c>
      <c r="D684" s="48">
        <v>10</v>
      </c>
      <c r="E684">
        <v>0</v>
      </c>
      <c r="F684">
        <v>0</v>
      </c>
      <c r="G684" s="4">
        <f t="shared" si="30"/>
        <v>0</v>
      </c>
      <c r="H684" s="4">
        <f t="shared" si="31"/>
        <v>0</v>
      </c>
      <c r="I684" s="43">
        <f t="shared" si="32"/>
        <v>164100</v>
      </c>
      <c r="J684" s="4"/>
      <c r="K684" s="4"/>
    </row>
    <row r="685" spans="1:11" ht="12.75" hidden="1" customHeight="1" x14ac:dyDescent="0.2">
      <c r="A685" s="13">
        <v>2000</v>
      </c>
      <c r="B685" s="4" t="s">
        <v>8</v>
      </c>
      <c r="C685" s="3">
        <v>38563</v>
      </c>
      <c r="D685" s="48">
        <v>11</v>
      </c>
      <c r="E685">
        <v>0</v>
      </c>
      <c r="F685">
        <v>0</v>
      </c>
      <c r="G685" s="4">
        <f t="shared" si="30"/>
        <v>0</v>
      </c>
      <c r="H685" s="4">
        <f t="shared" si="31"/>
        <v>0</v>
      </c>
      <c r="I685" s="43">
        <f t="shared" si="32"/>
        <v>164100</v>
      </c>
      <c r="J685" s="4"/>
      <c r="K685" s="4"/>
    </row>
    <row r="686" spans="1:11" ht="12.75" hidden="1" customHeight="1" x14ac:dyDescent="0.2">
      <c r="A686" s="13">
        <v>2000</v>
      </c>
      <c r="B686" s="4" t="s">
        <v>8</v>
      </c>
      <c r="C686" s="3">
        <v>38563</v>
      </c>
      <c r="D686" s="48">
        <v>12</v>
      </c>
      <c r="E686">
        <v>5</v>
      </c>
      <c r="F686">
        <v>-1</v>
      </c>
      <c r="G686" s="4">
        <f t="shared" si="30"/>
        <v>4</v>
      </c>
      <c r="H686" s="4">
        <f t="shared" si="31"/>
        <v>24</v>
      </c>
      <c r="I686" s="43">
        <f t="shared" si="32"/>
        <v>164124</v>
      </c>
      <c r="J686" s="4"/>
      <c r="K686" s="4"/>
    </row>
    <row r="687" spans="1:11" ht="12.75" hidden="1" customHeight="1" x14ac:dyDescent="0.2">
      <c r="A687" s="13">
        <v>2000</v>
      </c>
      <c r="B687" s="4" t="s">
        <v>8</v>
      </c>
      <c r="C687" s="3">
        <v>38563</v>
      </c>
      <c r="D687" s="48">
        <v>13</v>
      </c>
      <c r="E687">
        <v>0</v>
      </c>
      <c r="F687">
        <v>4</v>
      </c>
      <c r="G687" s="4">
        <f t="shared" si="30"/>
        <v>4</v>
      </c>
      <c r="H687" s="4">
        <f t="shared" si="31"/>
        <v>24</v>
      </c>
      <c r="I687" s="43">
        <f t="shared" si="32"/>
        <v>164148</v>
      </c>
      <c r="J687" s="4"/>
      <c r="K687" s="4"/>
    </row>
    <row r="688" spans="1:11" ht="12.75" hidden="1" customHeight="1" x14ac:dyDescent="0.2">
      <c r="A688" s="13">
        <v>2000</v>
      </c>
      <c r="B688" s="4" t="s">
        <v>8</v>
      </c>
      <c r="C688" s="3">
        <v>38563</v>
      </c>
      <c r="D688" s="48">
        <v>14</v>
      </c>
      <c r="E688">
        <v>20</v>
      </c>
      <c r="F688">
        <v>0</v>
      </c>
      <c r="G688" s="4">
        <f t="shared" si="30"/>
        <v>20</v>
      </c>
      <c r="H688" s="4">
        <f t="shared" si="31"/>
        <v>120</v>
      </c>
      <c r="I688" s="43">
        <f t="shared" si="32"/>
        <v>164268</v>
      </c>
      <c r="J688" s="4"/>
      <c r="K688" s="4"/>
    </row>
    <row r="689" spans="1:11" ht="12.75" hidden="1" customHeight="1" x14ac:dyDescent="0.2">
      <c r="A689" s="13">
        <v>2000</v>
      </c>
      <c r="B689" s="4" t="s">
        <v>8</v>
      </c>
      <c r="C689" s="3">
        <v>38563</v>
      </c>
      <c r="D689" s="48">
        <v>15</v>
      </c>
      <c r="E689">
        <v>2</v>
      </c>
      <c r="F689">
        <v>0</v>
      </c>
      <c r="G689" s="4">
        <f t="shared" si="30"/>
        <v>2</v>
      </c>
      <c r="H689" s="4">
        <f t="shared" si="31"/>
        <v>12</v>
      </c>
      <c r="I689" s="43">
        <f t="shared" si="32"/>
        <v>164280</v>
      </c>
      <c r="J689" s="4"/>
      <c r="K689" s="4"/>
    </row>
    <row r="690" spans="1:11" ht="12.75" hidden="1" customHeight="1" x14ac:dyDescent="0.2">
      <c r="A690" s="13">
        <v>2000</v>
      </c>
      <c r="B690" s="4" t="s">
        <v>8</v>
      </c>
      <c r="C690" s="3">
        <v>38563</v>
      </c>
      <c r="D690" s="48">
        <v>16</v>
      </c>
      <c r="E690">
        <v>0</v>
      </c>
      <c r="F690">
        <v>0</v>
      </c>
      <c r="G690" s="4">
        <f t="shared" si="30"/>
        <v>0</v>
      </c>
      <c r="H690" s="4">
        <f t="shared" si="31"/>
        <v>0</v>
      </c>
      <c r="I690" s="43">
        <f t="shared" si="32"/>
        <v>164280</v>
      </c>
      <c r="J690" s="4"/>
      <c r="K690" s="4"/>
    </row>
    <row r="691" spans="1:11" ht="12.75" hidden="1" customHeight="1" x14ac:dyDescent="0.2">
      <c r="A691" s="13">
        <v>2000</v>
      </c>
      <c r="B691" s="4" t="s">
        <v>8</v>
      </c>
      <c r="C691" s="3">
        <v>38563</v>
      </c>
      <c r="D691" s="48">
        <v>17</v>
      </c>
      <c r="E691">
        <v>13</v>
      </c>
      <c r="F691">
        <v>0</v>
      </c>
      <c r="G691" s="4">
        <f t="shared" si="30"/>
        <v>13</v>
      </c>
      <c r="H691" s="4">
        <f t="shared" si="31"/>
        <v>78</v>
      </c>
      <c r="I691" s="43">
        <f t="shared" si="32"/>
        <v>164358</v>
      </c>
      <c r="J691" s="4"/>
      <c r="K691" s="4"/>
    </row>
    <row r="692" spans="1:11" ht="12.75" hidden="1" customHeight="1" x14ac:dyDescent="0.2">
      <c r="A692" s="13">
        <v>2000</v>
      </c>
      <c r="B692" s="4" t="s">
        <v>8</v>
      </c>
      <c r="C692" s="3">
        <v>38563</v>
      </c>
      <c r="D692" s="48">
        <v>18</v>
      </c>
      <c r="E692">
        <v>3</v>
      </c>
      <c r="F692">
        <v>0</v>
      </c>
      <c r="G692" s="4">
        <f t="shared" si="30"/>
        <v>3</v>
      </c>
      <c r="H692" s="4">
        <f t="shared" si="31"/>
        <v>18</v>
      </c>
      <c r="I692" s="43">
        <f t="shared" si="32"/>
        <v>164376</v>
      </c>
      <c r="J692" s="4"/>
      <c r="K692" s="4"/>
    </row>
    <row r="693" spans="1:11" ht="12.75" hidden="1" customHeight="1" x14ac:dyDescent="0.2">
      <c r="A693" s="13">
        <v>2000</v>
      </c>
      <c r="B693" s="4" t="s">
        <v>8</v>
      </c>
      <c r="C693" s="3">
        <v>38563</v>
      </c>
      <c r="D693" s="48">
        <v>19</v>
      </c>
      <c r="E693">
        <v>0</v>
      </c>
      <c r="F693">
        <v>1</v>
      </c>
      <c r="G693" s="4">
        <f t="shared" si="30"/>
        <v>1</v>
      </c>
      <c r="H693" s="4">
        <f t="shared" si="31"/>
        <v>6</v>
      </c>
      <c r="I693" s="43">
        <f t="shared" si="32"/>
        <v>164382</v>
      </c>
      <c r="J693" s="4"/>
      <c r="K693" s="4"/>
    </row>
    <row r="694" spans="1:11" ht="12.75" hidden="1" customHeight="1" x14ac:dyDescent="0.2">
      <c r="A694" s="13">
        <v>2000</v>
      </c>
      <c r="B694" s="4" t="s">
        <v>8</v>
      </c>
      <c r="C694" s="3">
        <v>38563</v>
      </c>
      <c r="D694" s="48">
        <v>20</v>
      </c>
      <c r="E694">
        <v>0</v>
      </c>
      <c r="F694">
        <v>0</v>
      </c>
      <c r="G694" s="4">
        <f t="shared" si="30"/>
        <v>0</v>
      </c>
      <c r="H694" s="4">
        <f t="shared" si="31"/>
        <v>0</v>
      </c>
      <c r="I694" s="43">
        <f t="shared" si="32"/>
        <v>164382</v>
      </c>
      <c r="J694" s="4"/>
      <c r="K694" s="4"/>
    </row>
    <row r="695" spans="1:11" ht="12.75" hidden="1" customHeight="1" x14ac:dyDescent="0.2">
      <c r="A695" s="13">
        <v>2000</v>
      </c>
      <c r="B695" s="4" t="s">
        <v>8</v>
      </c>
      <c r="C695" s="3">
        <v>38563</v>
      </c>
      <c r="D695" s="48">
        <v>21</v>
      </c>
      <c r="E695">
        <v>0</v>
      </c>
      <c r="F695">
        <v>0</v>
      </c>
      <c r="G695" s="4">
        <f t="shared" si="30"/>
        <v>0</v>
      </c>
      <c r="H695" s="4">
        <f t="shared" si="31"/>
        <v>0</v>
      </c>
      <c r="I695" s="43">
        <f t="shared" si="32"/>
        <v>164382</v>
      </c>
      <c r="J695" s="4"/>
      <c r="K695" s="4"/>
    </row>
    <row r="696" spans="1:11" ht="12.75" hidden="1" customHeight="1" x14ac:dyDescent="0.2">
      <c r="A696" s="13">
        <v>2000</v>
      </c>
      <c r="B696" s="4" t="s">
        <v>8</v>
      </c>
      <c r="C696" s="3">
        <v>38563</v>
      </c>
      <c r="D696" s="48">
        <v>22</v>
      </c>
      <c r="E696">
        <v>0</v>
      </c>
      <c r="F696">
        <v>0</v>
      </c>
      <c r="G696" s="4">
        <f t="shared" si="30"/>
        <v>0</v>
      </c>
      <c r="H696" s="4">
        <f t="shared" si="31"/>
        <v>0</v>
      </c>
      <c r="I696" s="43">
        <f t="shared" si="32"/>
        <v>164382</v>
      </c>
      <c r="J696" s="4"/>
      <c r="K696" s="4"/>
    </row>
    <row r="697" spans="1:11" ht="12.75" hidden="1" customHeight="1" x14ac:dyDescent="0.2">
      <c r="A697" s="13">
        <v>2000</v>
      </c>
      <c r="B697" s="4" t="s">
        <v>8</v>
      </c>
      <c r="C697" s="3">
        <v>38563</v>
      </c>
      <c r="D697" s="48">
        <v>23</v>
      </c>
      <c r="E697">
        <v>0</v>
      </c>
      <c r="F697">
        <v>0</v>
      </c>
      <c r="G697" s="4">
        <f t="shared" si="30"/>
        <v>0</v>
      </c>
      <c r="H697" s="4">
        <f t="shared" si="31"/>
        <v>0</v>
      </c>
      <c r="I697" s="43">
        <f t="shared" si="32"/>
        <v>164382</v>
      </c>
      <c r="J697" s="4"/>
      <c r="K697" s="4"/>
    </row>
    <row r="698" spans="1:11" ht="12.75" hidden="1" customHeight="1" x14ac:dyDescent="0.2">
      <c r="A698" s="13">
        <v>2000</v>
      </c>
      <c r="B698" s="4" t="s">
        <v>8</v>
      </c>
      <c r="C698" s="3">
        <v>38564</v>
      </c>
      <c r="D698" s="48">
        <v>0</v>
      </c>
      <c r="E698" s="47"/>
      <c r="G698" s="4">
        <f t="shared" si="30"/>
        <v>0</v>
      </c>
      <c r="H698" s="4">
        <f t="shared" si="31"/>
        <v>0</v>
      </c>
      <c r="I698" s="43">
        <f t="shared" si="32"/>
        <v>164382</v>
      </c>
      <c r="J698" s="4"/>
      <c r="K698" s="4"/>
    </row>
    <row r="699" spans="1:11" ht="12.75" hidden="1" customHeight="1" x14ac:dyDescent="0.2">
      <c r="A699" s="13">
        <v>2000</v>
      </c>
      <c r="B699" s="4" t="s">
        <v>8</v>
      </c>
      <c r="C699" s="3">
        <v>38564</v>
      </c>
      <c r="D699" s="48">
        <v>1</v>
      </c>
      <c r="E699" s="47"/>
      <c r="G699" s="4">
        <f t="shared" si="30"/>
        <v>0</v>
      </c>
      <c r="H699" s="4">
        <f t="shared" si="31"/>
        <v>0</v>
      </c>
      <c r="I699" s="43">
        <f t="shared" si="32"/>
        <v>164382</v>
      </c>
      <c r="J699" s="4"/>
      <c r="K699" s="4"/>
    </row>
    <row r="700" spans="1:11" ht="12.75" hidden="1" customHeight="1" x14ac:dyDescent="0.2">
      <c r="A700" s="13">
        <v>2000</v>
      </c>
      <c r="B700" s="4" t="s">
        <v>8</v>
      </c>
      <c r="C700" s="3">
        <v>38564</v>
      </c>
      <c r="D700" s="48">
        <v>2</v>
      </c>
      <c r="E700" s="47"/>
      <c r="G700" s="4">
        <f t="shared" si="30"/>
        <v>0</v>
      </c>
      <c r="H700" s="4">
        <f t="shared" si="31"/>
        <v>0</v>
      </c>
      <c r="I700" s="43">
        <f t="shared" si="32"/>
        <v>164382</v>
      </c>
      <c r="J700" s="4"/>
      <c r="K700" s="4"/>
    </row>
    <row r="701" spans="1:11" ht="12.75" hidden="1" customHeight="1" x14ac:dyDescent="0.2">
      <c r="A701" s="13">
        <v>2000</v>
      </c>
      <c r="B701" s="4" t="s">
        <v>8</v>
      </c>
      <c r="C701" s="3">
        <v>38564</v>
      </c>
      <c r="D701" s="48">
        <v>3</v>
      </c>
      <c r="E701" s="47"/>
      <c r="G701" s="4">
        <f t="shared" si="30"/>
        <v>0</v>
      </c>
      <c r="H701" s="4">
        <f t="shared" si="31"/>
        <v>0</v>
      </c>
      <c r="I701" s="43">
        <f t="shared" si="32"/>
        <v>164382</v>
      </c>
      <c r="J701" s="4"/>
      <c r="K701" s="4"/>
    </row>
    <row r="702" spans="1:11" ht="12.75" hidden="1" customHeight="1" x14ac:dyDescent="0.2">
      <c r="A702" s="13">
        <v>2000</v>
      </c>
      <c r="B702" s="4" t="s">
        <v>8</v>
      </c>
      <c r="C702" s="3">
        <v>38564</v>
      </c>
      <c r="D702" s="48">
        <v>4</v>
      </c>
      <c r="G702" s="4">
        <f t="shared" si="30"/>
        <v>0</v>
      </c>
      <c r="H702" s="4">
        <f t="shared" si="31"/>
        <v>0</v>
      </c>
      <c r="I702" s="43">
        <f t="shared" si="32"/>
        <v>164382</v>
      </c>
      <c r="J702" s="4"/>
      <c r="K702" s="4"/>
    </row>
    <row r="703" spans="1:11" ht="12.75" hidden="1" customHeight="1" x14ac:dyDescent="0.2">
      <c r="A703" s="13">
        <v>2000</v>
      </c>
      <c r="B703" s="4" t="s">
        <v>8</v>
      </c>
      <c r="C703" s="3">
        <v>38564</v>
      </c>
      <c r="D703" s="48">
        <v>5</v>
      </c>
      <c r="E703">
        <v>0</v>
      </c>
      <c r="F703">
        <v>0</v>
      </c>
      <c r="G703" s="4">
        <f t="shared" si="30"/>
        <v>0</v>
      </c>
      <c r="H703" s="4">
        <f t="shared" si="31"/>
        <v>0</v>
      </c>
      <c r="I703" s="43">
        <f t="shared" si="32"/>
        <v>164382</v>
      </c>
      <c r="J703" s="4"/>
      <c r="K703" s="4"/>
    </row>
    <row r="704" spans="1:11" ht="12.75" hidden="1" customHeight="1" x14ac:dyDescent="0.2">
      <c r="A704" s="13">
        <v>2000</v>
      </c>
      <c r="B704" s="4" t="s">
        <v>8</v>
      </c>
      <c r="C704" s="3">
        <v>38564</v>
      </c>
      <c r="D704" s="48">
        <v>6</v>
      </c>
      <c r="E704">
        <v>0</v>
      </c>
      <c r="F704">
        <v>0</v>
      </c>
      <c r="G704" s="4">
        <f t="shared" si="30"/>
        <v>0</v>
      </c>
      <c r="H704" s="4">
        <f t="shared" si="31"/>
        <v>0</v>
      </c>
      <c r="I704" s="43">
        <f t="shared" si="32"/>
        <v>164382</v>
      </c>
      <c r="J704" s="4"/>
      <c r="K704" s="4"/>
    </row>
    <row r="705" spans="1:11" ht="12.75" hidden="1" customHeight="1" x14ac:dyDescent="0.2">
      <c r="A705" s="13">
        <v>2000</v>
      </c>
      <c r="B705" s="4" t="s">
        <v>8</v>
      </c>
      <c r="C705" s="3">
        <v>38564</v>
      </c>
      <c r="D705" s="48">
        <v>7</v>
      </c>
      <c r="E705">
        <v>12</v>
      </c>
      <c r="F705">
        <v>0</v>
      </c>
      <c r="G705" s="4">
        <f t="shared" si="30"/>
        <v>12</v>
      </c>
      <c r="H705" s="4">
        <f t="shared" si="31"/>
        <v>72</v>
      </c>
      <c r="I705" s="43">
        <f t="shared" si="32"/>
        <v>164454</v>
      </c>
      <c r="J705" s="4"/>
      <c r="K705" s="4"/>
    </row>
    <row r="706" spans="1:11" ht="12.75" hidden="1" customHeight="1" x14ac:dyDescent="0.2">
      <c r="A706" s="13">
        <v>2000</v>
      </c>
      <c r="B706" s="4" t="s">
        <v>8</v>
      </c>
      <c r="C706" s="3">
        <v>38564</v>
      </c>
      <c r="D706" s="48">
        <v>8</v>
      </c>
      <c r="E706">
        <v>0</v>
      </c>
      <c r="F706">
        <v>0</v>
      </c>
      <c r="G706" s="4">
        <f t="shared" ref="G706:G769" si="33">E706+F706</f>
        <v>0</v>
      </c>
      <c r="H706" s="4">
        <f t="shared" ref="H706:H769" si="34">G706*6</f>
        <v>0</v>
      </c>
      <c r="I706" s="43">
        <f t="shared" si="32"/>
        <v>164454</v>
      </c>
      <c r="J706" s="4"/>
      <c r="K706" s="4"/>
    </row>
    <row r="707" spans="1:11" ht="12.75" hidden="1" customHeight="1" x14ac:dyDescent="0.2">
      <c r="A707" s="13">
        <v>2000</v>
      </c>
      <c r="B707" s="4" t="s">
        <v>8</v>
      </c>
      <c r="C707" s="3">
        <v>38564</v>
      </c>
      <c r="D707" s="48">
        <v>9</v>
      </c>
      <c r="E707">
        <v>0</v>
      </c>
      <c r="F707">
        <v>0</v>
      </c>
      <c r="G707" s="4">
        <f t="shared" si="33"/>
        <v>0</v>
      </c>
      <c r="H707" s="4">
        <f t="shared" si="34"/>
        <v>0</v>
      </c>
      <c r="I707" s="43">
        <f t="shared" ref="I707:I743" si="35">H707+I706</f>
        <v>164454</v>
      </c>
      <c r="J707" s="4"/>
      <c r="K707" s="4"/>
    </row>
    <row r="708" spans="1:11" ht="12.75" hidden="1" customHeight="1" x14ac:dyDescent="0.2">
      <c r="A708" s="13">
        <v>2000</v>
      </c>
      <c r="B708" s="4" t="s">
        <v>8</v>
      </c>
      <c r="C708" s="3">
        <v>38564</v>
      </c>
      <c r="D708" s="48">
        <v>10</v>
      </c>
      <c r="E708">
        <v>0</v>
      </c>
      <c r="F708">
        <v>0</v>
      </c>
      <c r="G708" s="4">
        <f t="shared" si="33"/>
        <v>0</v>
      </c>
      <c r="H708" s="4">
        <f t="shared" si="34"/>
        <v>0</v>
      </c>
      <c r="I708" s="43">
        <f t="shared" si="35"/>
        <v>164454</v>
      </c>
      <c r="J708" s="4"/>
      <c r="K708" s="4"/>
    </row>
    <row r="709" spans="1:11" ht="12.75" hidden="1" customHeight="1" x14ac:dyDescent="0.2">
      <c r="A709" s="13">
        <v>2000</v>
      </c>
      <c r="B709" s="4" t="s">
        <v>8</v>
      </c>
      <c r="C709" s="3">
        <v>38564</v>
      </c>
      <c r="D709" s="48">
        <v>11</v>
      </c>
      <c r="E709">
        <v>0</v>
      </c>
      <c r="F709">
        <v>0</v>
      </c>
      <c r="G709" s="4">
        <f t="shared" si="33"/>
        <v>0</v>
      </c>
      <c r="H709" s="4">
        <f t="shared" si="34"/>
        <v>0</v>
      </c>
      <c r="I709" s="43">
        <f t="shared" si="35"/>
        <v>164454</v>
      </c>
      <c r="J709" s="4"/>
      <c r="K709" s="4"/>
    </row>
    <row r="710" spans="1:11" ht="12.75" hidden="1" customHeight="1" x14ac:dyDescent="0.2">
      <c r="A710" s="13">
        <v>2000</v>
      </c>
      <c r="B710" s="4" t="s">
        <v>8</v>
      </c>
      <c r="C710" s="3">
        <v>38564</v>
      </c>
      <c r="D710" s="48">
        <v>12</v>
      </c>
      <c r="E710">
        <v>0</v>
      </c>
      <c r="F710">
        <v>0</v>
      </c>
      <c r="G710" s="4">
        <f t="shared" si="33"/>
        <v>0</v>
      </c>
      <c r="H710" s="4">
        <f t="shared" si="34"/>
        <v>0</v>
      </c>
      <c r="I710" s="43">
        <f t="shared" si="35"/>
        <v>164454</v>
      </c>
      <c r="J710" s="4"/>
      <c r="K710" s="4"/>
    </row>
    <row r="711" spans="1:11" ht="12.75" hidden="1" customHeight="1" x14ac:dyDescent="0.2">
      <c r="A711" s="13">
        <v>2000</v>
      </c>
      <c r="B711" s="4" t="s">
        <v>8</v>
      </c>
      <c r="C711" s="3">
        <v>38564</v>
      </c>
      <c r="D711" s="48">
        <v>13</v>
      </c>
      <c r="E711">
        <v>0</v>
      </c>
      <c r="F711">
        <v>0</v>
      </c>
      <c r="G711" s="4">
        <f t="shared" si="33"/>
        <v>0</v>
      </c>
      <c r="H711" s="4">
        <f t="shared" si="34"/>
        <v>0</v>
      </c>
      <c r="I711" s="43">
        <f t="shared" si="35"/>
        <v>164454</v>
      </c>
      <c r="J711" s="4"/>
      <c r="K711" s="4"/>
    </row>
    <row r="712" spans="1:11" ht="12.75" hidden="1" customHeight="1" x14ac:dyDescent="0.2">
      <c r="A712" s="13">
        <v>2000</v>
      </c>
      <c r="B712" s="4" t="s">
        <v>8</v>
      </c>
      <c r="C712" s="3">
        <v>38564</v>
      </c>
      <c r="D712" s="48">
        <v>14</v>
      </c>
      <c r="E712">
        <v>0</v>
      </c>
      <c r="F712">
        <v>2</v>
      </c>
      <c r="G712" s="4">
        <f t="shared" si="33"/>
        <v>2</v>
      </c>
      <c r="H712" s="4">
        <f t="shared" si="34"/>
        <v>12</v>
      </c>
      <c r="I712" s="43">
        <f t="shared" si="35"/>
        <v>164466</v>
      </c>
      <c r="J712" s="4"/>
      <c r="K712" s="4"/>
    </row>
    <row r="713" spans="1:11" ht="12.75" hidden="1" customHeight="1" x14ac:dyDescent="0.2">
      <c r="A713" s="13">
        <v>2000</v>
      </c>
      <c r="B713" s="4" t="s">
        <v>8</v>
      </c>
      <c r="C713" s="3">
        <v>38564</v>
      </c>
      <c r="D713" s="48">
        <v>15</v>
      </c>
      <c r="E713">
        <v>0</v>
      </c>
      <c r="F713">
        <v>0</v>
      </c>
      <c r="G713" s="4">
        <f t="shared" si="33"/>
        <v>0</v>
      </c>
      <c r="H713" s="4">
        <f t="shared" si="34"/>
        <v>0</v>
      </c>
      <c r="I713" s="43">
        <f t="shared" si="35"/>
        <v>164466</v>
      </c>
      <c r="J713" s="4"/>
      <c r="K713" s="4"/>
    </row>
    <row r="714" spans="1:11" ht="12.75" hidden="1" customHeight="1" x14ac:dyDescent="0.2">
      <c r="A714" s="13">
        <v>2000</v>
      </c>
      <c r="B714" s="4" t="s">
        <v>8</v>
      </c>
      <c r="C714" s="3">
        <v>38564</v>
      </c>
      <c r="D714" s="48">
        <v>16</v>
      </c>
      <c r="E714">
        <v>0</v>
      </c>
      <c r="F714">
        <v>0</v>
      </c>
      <c r="G714" s="4">
        <f t="shared" si="33"/>
        <v>0</v>
      </c>
      <c r="H714" s="4">
        <f t="shared" si="34"/>
        <v>0</v>
      </c>
      <c r="I714" s="43">
        <f t="shared" si="35"/>
        <v>164466</v>
      </c>
      <c r="J714" s="4"/>
      <c r="K714" s="4"/>
    </row>
    <row r="715" spans="1:11" ht="12.75" hidden="1" customHeight="1" x14ac:dyDescent="0.2">
      <c r="A715" s="13">
        <v>2000</v>
      </c>
      <c r="B715" s="4" t="s">
        <v>8</v>
      </c>
      <c r="C715" s="3">
        <v>38564</v>
      </c>
      <c r="D715" s="48">
        <v>17</v>
      </c>
      <c r="E715">
        <v>0</v>
      </c>
      <c r="F715">
        <v>1</v>
      </c>
      <c r="G715" s="4">
        <f t="shared" si="33"/>
        <v>1</v>
      </c>
      <c r="H715" s="4">
        <f t="shared" si="34"/>
        <v>6</v>
      </c>
      <c r="I715" s="43">
        <f t="shared" si="35"/>
        <v>164472</v>
      </c>
      <c r="J715" s="4"/>
      <c r="K715" s="4"/>
    </row>
    <row r="716" spans="1:11" ht="12.75" hidden="1" customHeight="1" x14ac:dyDescent="0.2">
      <c r="A716" s="13">
        <v>2000</v>
      </c>
      <c r="B716" s="4" t="s">
        <v>8</v>
      </c>
      <c r="C716" s="3">
        <v>38564</v>
      </c>
      <c r="D716" s="48">
        <v>18</v>
      </c>
      <c r="E716">
        <v>0</v>
      </c>
      <c r="F716">
        <v>0</v>
      </c>
      <c r="G716" s="4">
        <f t="shared" si="33"/>
        <v>0</v>
      </c>
      <c r="H716" s="4">
        <f t="shared" si="34"/>
        <v>0</v>
      </c>
      <c r="I716" s="43">
        <f t="shared" si="35"/>
        <v>164472</v>
      </c>
      <c r="J716" s="4"/>
      <c r="K716" s="4"/>
    </row>
    <row r="717" spans="1:11" ht="12.75" hidden="1" customHeight="1" x14ac:dyDescent="0.2">
      <c r="A717" s="13">
        <v>2000</v>
      </c>
      <c r="B717" s="4" t="s">
        <v>8</v>
      </c>
      <c r="C717" s="3">
        <v>38564</v>
      </c>
      <c r="D717" s="48">
        <v>19</v>
      </c>
      <c r="E717">
        <v>0</v>
      </c>
      <c r="F717">
        <v>0</v>
      </c>
      <c r="G717" s="4">
        <f t="shared" si="33"/>
        <v>0</v>
      </c>
      <c r="H717" s="4">
        <f t="shared" si="34"/>
        <v>0</v>
      </c>
      <c r="I717" s="43">
        <f t="shared" si="35"/>
        <v>164472</v>
      </c>
      <c r="J717" s="4"/>
      <c r="K717" s="4"/>
    </row>
    <row r="718" spans="1:11" ht="12.75" hidden="1" customHeight="1" x14ac:dyDescent="0.2">
      <c r="A718" s="13">
        <v>2000</v>
      </c>
      <c r="B718" s="4" t="s">
        <v>8</v>
      </c>
      <c r="C718" s="3">
        <v>38564</v>
      </c>
      <c r="D718" s="48">
        <v>20</v>
      </c>
      <c r="E718">
        <v>0</v>
      </c>
      <c r="F718">
        <v>0</v>
      </c>
      <c r="G718" s="4">
        <f t="shared" si="33"/>
        <v>0</v>
      </c>
      <c r="H718" s="4">
        <f t="shared" si="34"/>
        <v>0</v>
      </c>
      <c r="I718" s="43">
        <f t="shared" si="35"/>
        <v>164472</v>
      </c>
      <c r="J718" s="4"/>
      <c r="K718" s="4"/>
    </row>
    <row r="719" spans="1:11" ht="12.75" hidden="1" customHeight="1" x14ac:dyDescent="0.2">
      <c r="A719" s="13">
        <v>2000</v>
      </c>
      <c r="B719" s="4" t="s">
        <v>8</v>
      </c>
      <c r="C719" s="3">
        <v>38564</v>
      </c>
      <c r="D719" s="48">
        <v>21</v>
      </c>
      <c r="E719">
        <v>0</v>
      </c>
      <c r="F719">
        <v>0</v>
      </c>
      <c r="G719" s="4">
        <f t="shared" si="33"/>
        <v>0</v>
      </c>
      <c r="H719" s="4">
        <f t="shared" si="34"/>
        <v>0</v>
      </c>
      <c r="I719" s="43">
        <f t="shared" si="35"/>
        <v>164472</v>
      </c>
      <c r="J719" s="4"/>
      <c r="K719" s="4"/>
    </row>
    <row r="720" spans="1:11" ht="12.75" hidden="1" customHeight="1" x14ac:dyDescent="0.2">
      <c r="A720" s="13">
        <v>2000</v>
      </c>
      <c r="B720" s="4" t="s">
        <v>8</v>
      </c>
      <c r="C720" s="3">
        <v>38564</v>
      </c>
      <c r="D720" s="48">
        <v>22</v>
      </c>
      <c r="E720">
        <v>0</v>
      </c>
      <c r="F720">
        <v>0</v>
      </c>
      <c r="G720" s="4">
        <f t="shared" si="33"/>
        <v>0</v>
      </c>
      <c r="H720" s="4">
        <f t="shared" si="34"/>
        <v>0</v>
      </c>
      <c r="I720" s="43">
        <f t="shared" si="35"/>
        <v>164472</v>
      </c>
      <c r="J720" s="4"/>
      <c r="K720" s="4"/>
    </row>
    <row r="721" spans="1:11" ht="12.75" hidden="1" customHeight="1" x14ac:dyDescent="0.2">
      <c r="A721" s="13">
        <v>2000</v>
      </c>
      <c r="B721" s="4" t="s">
        <v>8</v>
      </c>
      <c r="C721" s="3">
        <v>38564</v>
      </c>
      <c r="D721" s="48">
        <v>23</v>
      </c>
      <c r="E721">
        <v>0</v>
      </c>
      <c r="F721">
        <v>0</v>
      </c>
      <c r="G721" s="4">
        <f t="shared" si="33"/>
        <v>0</v>
      </c>
      <c r="H721" s="4">
        <f t="shared" si="34"/>
        <v>0</v>
      </c>
      <c r="I721" s="43">
        <f t="shared" si="35"/>
        <v>164472</v>
      </c>
      <c r="J721" s="4"/>
      <c r="K721" s="4"/>
    </row>
    <row r="722" spans="1:11" ht="12.75" hidden="1" customHeight="1" x14ac:dyDescent="0.2">
      <c r="A722" s="13">
        <v>2000</v>
      </c>
      <c r="B722" s="4" t="s">
        <v>8</v>
      </c>
      <c r="C722" s="3">
        <v>38565</v>
      </c>
      <c r="D722" s="48">
        <v>0</v>
      </c>
      <c r="E722" s="47"/>
      <c r="G722" s="4">
        <f t="shared" si="33"/>
        <v>0</v>
      </c>
      <c r="H722" s="4">
        <f t="shared" si="34"/>
        <v>0</v>
      </c>
      <c r="I722" s="43">
        <f t="shared" si="35"/>
        <v>164472</v>
      </c>
      <c r="J722" s="4"/>
      <c r="K722" s="4"/>
    </row>
    <row r="723" spans="1:11" ht="12.75" hidden="1" customHeight="1" x14ac:dyDescent="0.2">
      <c r="A723" s="13">
        <v>2000</v>
      </c>
      <c r="B723" s="4" t="s">
        <v>8</v>
      </c>
      <c r="C723" s="3">
        <v>38565</v>
      </c>
      <c r="D723" s="48">
        <v>1</v>
      </c>
      <c r="E723" s="47"/>
      <c r="G723" s="4">
        <f t="shared" si="33"/>
        <v>0</v>
      </c>
      <c r="H723" s="4">
        <f t="shared" si="34"/>
        <v>0</v>
      </c>
      <c r="I723" s="43">
        <f t="shared" si="35"/>
        <v>164472</v>
      </c>
      <c r="J723" s="4"/>
      <c r="K723" s="4"/>
    </row>
    <row r="724" spans="1:11" ht="12.75" hidden="1" customHeight="1" x14ac:dyDescent="0.2">
      <c r="A724" s="13">
        <v>2000</v>
      </c>
      <c r="B724" s="4" t="s">
        <v>8</v>
      </c>
      <c r="C724" s="3">
        <v>38565</v>
      </c>
      <c r="D724" s="48">
        <v>2</v>
      </c>
      <c r="E724" s="47"/>
      <c r="G724" s="4">
        <f t="shared" si="33"/>
        <v>0</v>
      </c>
      <c r="H724" s="4">
        <f t="shared" si="34"/>
        <v>0</v>
      </c>
      <c r="I724" s="43">
        <f t="shared" si="35"/>
        <v>164472</v>
      </c>
      <c r="J724" s="4"/>
      <c r="K724" s="4"/>
    </row>
    <row r="725" spans="1:11" ht="12.75" hidden="1" customHeight="1" x14ac:dyDescent="0.2">
      <c r="A725" s="13">
        <v>2000</v>
      </c>
      <c r="B725" s="4" t="s">
        <v>8</v>
      </c>
      <c r="C725" s="3">
        <v>38565</v>
      </c>
      <c r="D725" s="48">
        <v>3</v>
      </c>
      <c r="E725" s="47"/>
      <c r="G725" s="4">
        <f t="shared" si="33"/>
        <v>0</v>
      </c>
      <c r="H725" s="4">
        <f t="shared" si="34"/>
        <v>0</v>
      </c>
      <c r="I725" s="43">
        <f t="shared" si="35"/>
        <v>164472</v>
      </c>
      <c r="J725" s="4"/>
      <c r="K725" s="4"/>
    </row>
    <row r="726" spans="1:11" ht="12.75" hidden="1" customHeight="1" x14ac:dyDescent="0.2">
      <c r="A726" s="13">
        <v>2000</v>
      </c>
      <c r="B726" s="4" t="s">
        <v>8</v>
      </c>
      <c r="C726" s="3">
        <v>38565</v>
      </c>
      <c r="D726" s="48">
        <v>4</v>
      </c>
      <c r="G726" s="4">
        <f t="shared" si="33"/>
        <v>0</v>
      </c>
      <c r="H726" s="4">
        <f t="shared" si="34"/>
        <v>0</v>
      </c>
      <c r="I726" s="43">
        <f t="shared" si="35"/>
        <v>164472</v>
      </c>
      <c r="J726" s="4"/>
      <c r="K726" s="4"/>
    </row>
    <row r="727" spans="1:11" ht="12.75" hidden="1" customHeight="1" x14ac:dyDescent="0.2">
      <c r="A727" s="13">
        <v>2000</v>
      </c>
      <c r="B727" s="4" t="s">
        <v>8</v>
      </c>
      <c r="C727" s="3">
        <v>38565</v>
      </c>
      <c r="D727" s="48">
        <v>5</v>
      </c>
      <c r="E727">
        <v>0</v>
      </c>
      <c r="F727">
        <v>0</v>
      </c>
      <c r="G727" s="4">
        <f t="shared" si="33"/>
        <v>0</v>
      </c>
      <c r="H727" s="4">
        <f t="shared" si="34"/>
        <v>0</v>
      </c>
      <c r="I727" s="43">
        <f t="shared" si="35"/>
        <v>164472</v>
      </c>
      <c r="J727" s="4"/>
      <c r="K727" s="4"/>
    </row>
    <row r="728" spans="1:11" ht="12.75" hidden="1" customHeight="1" x14ac:dyDescent="0.2">
      <c r="A728" s="13">
        <v>2000</v>
      </c>
      <c r="B728" s="4" t="s">
        <v>8</v>
      </c>
      <c r="C728" s="3">
        <v>38565</v>
      </c>
      <c r="D728" s="48">
        <v>6</v>
      </c>
      <c r="E728">
        <v>0</v>
      </c>
      <c r="F728">
        <v>0</v>
      </c>
      <c r="G728" s="4">
        <f t="shared" si="33"/>
        <v>0</v>
      </c>
      <c r="H728" s="4">
        <f t="shared" si="34"/>
        <v>0</v>
      </c>
      <c r="I728" s="43">
        <f t="shared" si="35"/>
        <v>164472</v>
      </c>
      <c r="J728" s="4"/>
      <c r="K728" s="4"/>
    </row>
    <row r="729" spans="1:11" ht="12.75" hidden="1" customHeight="1" x14ac:dyDescent="0.2">
      <c r="A729" s="13">
        <v>2000</v>
      </c>
      <c r="B729" s="4" t="s">
        <v>8</v>
      </c>
      <c r="C729" s="3">
        <v>38565</v>
      </c>
      <c r="D729" s="48">
        <v>7</v>
      </c>
      <c r="E729">
        <v>0</v>
      </c>
      <c r="F729">
        <v>0</v>
      </c>
      <c r="G729" s="4">
        <f t="shared" si="33"/>
        <v>0</v>
      </c>
      <c r="H729" s="4">
        <f t="shared" si="34"/>
        <v>0</v>
      </c>
      <c r="I729" s="43">
        <f t="shared" si="35"/>
        <v>164472</v>
      </c>
      <c r="J729" s="4"/>
      <c r="K729" s="4"/>
    </row>
    <row r="730" spans="1:11" ht="12.75" hidden="1" customHeight="1" x14ac:dyDescent="0.2">
      <c r="A730" s="13">
        <v>2000</v>
      </c>
      <c r="B730" s="4" t="s">
        <v>8</v>
      </c>
      <c r="C730" s="3">
        <v>38565</v>
      </c>
      <c r="D730" s="48">
        <v>8</v>
      </c>
      <c r="E730">
        <v>0</v>
      </c>
      <c r="F730">
        <v>0</v>
      </c>
      <c r="G730" s="4">
        <f t="shared" si="33"/>
        <v>0</v>
      </c>
      <c r="H730" s="4">
        <f t="shared" si="34"/>
        <v>0</v>
      </c>
      <c r="I730" s="43">
        <f t="shared" si="35"/>
        <v>164472</v>
      </c>
      <c r="J730" s="4"/>
      <c r="K730" s="4"/>
    </row>
    <row r="731" spans="1:11" ht="12.75" hidden="1" customHeight="1" x14ac:dyDescent="0.2">
      <c r="A731" s="13">
        <v>2000</v>
      </c>
      <c r="B731" s="4" t="s">
        <v>8</v>
      </c>
      <c r="C731" s="3">
        <v>38565</v>
      </c>
      <c r="D731" s="48">
        <v>9</v>
      </c>
      <c r="E731">
        <v>0</v>
      </c>
      <c r="F731">
        <v>1</v>
      </c>
      <c r="G731" s="4">
        <f t="shared" si="33"/>
        <v>1</v>
      </c>
      <c r="H731" s="4">
        <f t="shared" si="34"/>
        <v>6</v>
      </c>
      <c r="I731" s="43">
        <f t="shared" si="35"/>
        <v>164478</v>
      </c>
      <c r="J731" s="4"/>
      <c r="K731" s="4"/>
    </row>
    <row r="732" spans="1:11" ht="12.75" hidden="1" customHeight="1" x14ac:dyDescent="0.2">
      <c r="A732" s="13">
        <v>2000</v>
      </c>
      <c r="B732" s="4" t="s">
        <v>8</v>
      </c>
      <c r="C732" s="3">
        <v>38565</v>
      </c>
      <c r="D732" s="48">
        <v>10</v>
      </c>
      <c r="E732">
        <v>0</v>
      </c>
      <c r="F732">
        <v>0</v>
      </c>
      <c r="G732" s="4">
        <f t="shared" si="33"/>
        <v>0</v>
      </c>
      <c r="H732" s="4">
        <f t="shared" si="34"/>
        <v>0</v>
      </c>
      <c r="I732" s="43">
        <f t="shared" si="35"/>
        <v>164478</v>
      </c>
      <c r="J732" s="4"/>
      <c r="K732" s="4"/>
    </row>
    <row r="733" spans="1:11" ht="12.75" hidden="1" customHeight="1" x14ac:dyDescent="0.2">
      <c r="A733" s="13">
        <v>2000</v>
      </c>
      <c r="B733" s="4" t="s">
        <v>8</v>
      </c>
      <c r="C733" s="3">
        <v>38565</v>
      </c>
      <c r="D733" s="48">
        <v>11</v>
      </c>
      <c r="E733">
        <v>0</v>
      </c>
      <c r="F733">
        <v>0</v>
      </c>
      <c r="G733" s="4">
        <f t="shared" si="33"/>
        <v>0</v>
      </c>
      <c r="H733" s="4">
        <f t="shared" si="34"/>
        <v>0</v>
      </c>
      <c r="I733" s="43">
        <f t="shared" si="35"/>
        <v>164478</v>
      </c>
      <c r="J733" s="4"/>
      <c r="K733" s="4"/>
    </row>
    <row r="734" spans="1:11" ht="12.75" hidden="1" customHeight="1" x14ac:dyDescent="0.2">
      <c r="A734" s="13">
        <v>2000</v>
      </c>
      <c r="B734" s="4" t="s">
        <v>8</v>
      </c>
      <c r="C734" s="3">
        <v>38565</v>
      </c>
      <c r="D734" s="48">
        <v>12</v>
      </c>
      <c r="E734">
        <v>3</v>
      </c>
      <c r="F734">
        <v>0</v>
      </c>
      <c r="G734" s="4">
        <f t="shared" si="33"/>
        <v>3</v>
      </c>
      <c r="H734" s="4">
        <f t="shared" si="34"/>
        <v>18</v>
      </c>
      <c r="I734" s="43">
        <f t="shared" si="35"/>
        <v>164496</v>
      </c>
      <c r="J734" s="4"/>
      <c r="K734" s="4"/>
    </row>
    <row r="735" spans="1:11" ht="12.75" hidden="1" customHeight="1" x14ac:dyDescent="0.2">
      <c r="A735" s="13">
        <v>2000</v>
      </c>
      <c r="B735" s="4" t="s">
        <v>8</v>
      </c>
      <c r="C735" s="3">
        <v>38565</v>
      </c>
      <c r="D735" s="48">
        <v>13</v>
      </c>
      <c r="E735">
        <v>0</v>
      </c>
      <c r="F735">
        <v>0</v>
      </c>
      <c r="G735" s="4">
        <f t="shared" si="33"/>
        <v>0</v>
      </c>
      <c r="H735" s="4">
        <f t="shared" si="34"/>
        <v>0</v>
      </c>
      <c r="I735" s="43">
        <f t="shared" si="35"/>
        <v>164496</v>
      </c>
      <c r="J735" s="4"/>
      <c r="K735" s="4"/>
    </row>
    <row r="736" spans="1:11" ht="12.75" hidden="1" customHeight="1" x14ac:dyDescent="0.2">
      <c r="A736" s="13">
        <v>2000</v>
      </c>
      <c r="B736" s="4" t="s">
        <v>8</v>
      </c>
      <c r="C736" s="3">
        <v>38565</v>
      </c>
      <c r="D736" s="48">
        <v>14</v>
      </c>
      <c r="E736">
        <v>0</v>
      </c>
      <c r="F736">
        <v>0</v>
      </c>
      <c r="G736" s="4">
        <f t="shared" si="33"/>
        <v>0</v>
      </c>
      <c r="H736" s="4">
        <f t="shared" si="34"/>
        <v>0</v>
      </c>
      <c r="I736" s="43">
        <f t="shared" si="35"/>
        <v>164496</v>
      </c>
      <c r="J736" s="4"/>
      <c r="K736" s="4"/>
    </row>
    <row r="737" spans="1:11" ht="12.75" hidden="1" customHeight="1" x14ac:dyDescent="0.2">
      <c r="A737" s="13">
        <v>2000</v>
      </c>
      <c r="B737" s="4" t="s">
        <v>8</v>
      </c>
      <c r="C737" s="3">
        <v>38565</v>
      </c>
      <c r="D737" s="48">
        <v>15</v>
      </c>
      <c r="E737">
        <v>0</v>
      </c>
      <c r="F737">
        <v>0</v>
      </c>
      <c r="G737" s="4">
        <f t="shared" si="33"/>
        <v>0</v>
      </c>
      <c r="H737" s="4">
        <f t="shared" si="34"/>
        <v>0</v>
      </c>
      <c r="I737" s="43">
        <f t="shared" si="35"/>
        <v>164496</v>
      </c>
      <c r="J737" s="4"/>
      <c r="K737" s="4"/>
    </row>
    <row r="738" spans="1:11" ht="12.75" hidden="1" customHeight="1" x14ac:dyDescent="0.2">
      <c r="A738" s="13">
        <v>2000</v>
      </c>
      <c r="B738" s="4" t="s">
        <v>8</v>
      </c>
      <c r="C738" s="3">
        <v>38565</v>
      </c>
      <c r="D738" s="48">
        <v>16</v>
      </c>
      <c r="E738">
        <v>0</v>
      </c>
      <c r="F738">
        <v>0</v>
      </c>
      <c r="G738" s="4">
        <f t="shared" si="33"/>
        <v>0</v>
      </c>
      <c r="H738" s="4">
        <f t="shared" si="34"/>
        <v>0</v>
      </c>
      <c r="I738" s="43">
        <f t="shared" si="35"/>
        <v>164496</v>
      </c>
      <c r="J738" s="4"/>
      <c r="K738" s="4"/>
    </row>
    <row r="739" spans="1:11" ht="12.75" hidden="1" customHeight="1" x14ac:dyDescent="0.2">
      <c r="A739" s="13">
        <v>2000</v>
      </c>
      <c r="B739" s="4" t="s">
        <v>8</v>
      </c>
      <c r="C739" s="3">
        <v>38565</v>
      </c>
      <c r="D739" s="48">
        <v>17</v>
      </c>
      <c r="E739">
        <v>0</v>
      </c>
      <c r="F739">
        <v>0</v>
      </c>
      <c r="G739" s="4">
        <f t="shared" si="33"/>
        <v>0</v>
      </c>
      <c r="H739" s="4">
        <f t="shared" si="34"/>
        <v>0</v>
      </c>
      <c r="I739" s="43">
        <f t="shared" si="35"/>
        <v>164496</v>
      </c>
      <c r="J739" s="4"/>
      <c r="K739" s="4"/>
    </row>
    <row r="740" spans="1:11" ht="12.75" hidden="1" customHeight="1" x14ac:dyDescent="0.2">
      <c r="A740" s="13">
        <v>2000</v>
      </c>
      <c r="B740" s="4" t="s">
        <v>8</v>
      </c>
      <c r="C740" s="3">
        <v>38565</v>
      </c>
      <c r="D740" s="48">
        <v>18</v>
      </c>
      <c r="E740">
        <v>0</v>
      </c>
      <c r="F740">
        <v>0</v>
      </c>
      <c r="G740" s="4">
        <f t="shared" si="33"/>
        <v>0</v>
      </c>
      <c r="H740" s="4">
        <f t="shared" si="34"/>
        <v>0</v>
      </c>
      <c r="I740" s="43">
        <f t="shared" si="35"/>
        <v>164496</v>
      </c>
      <c r="J740" s="4"/>
      <c r="K740" s="4"/>
    </row>
    <row r="741" spans="1:11" ht="12.75" hidden="1" customHeight="1" x14ac:dyDescent="0.2">
      <c r="A741" s="13">
        <v>2000</v>
      </c>
      <c r="B741" s="4" t="s">
        <v>8</v>
      </c>
      <c r="C741" s="3">
        <v>38565</v>
      </c>
      <c r="D741" s="48">
        <v>19</v>
      </c>
      <c r="E741">
        <v>0</v>
      </c>
      <c r="F741">
        <v>0</v>
      </c>
      <c r="G741" s="4">
        <f t="shared" si="33"/>
        <v>0</v>
      </c>
      <c r="H741" s="4">
        <f t="shared" si="34"/>
        <v>0</v>
      </c>
      <c r="I741" s="43">
        <f t="shared" si="35"/>
        <v>164496</v>
      </c>
      <c r="J741" s="4"/>
      <c r="K741" s="4"/>
    </row>
    <row r="742" spans="1:11" ht="12.75" hidden="1" customHeight="1" x14ac:dyDescent="0.2">
      <c r="A742" s="13">
        <v>2000</v>
      </c>
      <c r="B742" s="4" t="s">
        <v>8</v>
      </c>
      <c r="C742" s="3">
        <v>38565</v>
      </c>
      <c r="D742" s="48">
        <v>20</v>
      </c>
      <c r="E742">
        <v>0</v>
      </c>
      <c r="G742" s="4">
        <f t="shared" si="33"/>
        <v>0</v>
      </c>
      <c r="H742" s="4">
        <f t="shared" si="34"/>
        <v>0</v>
      </c>
      <c r="I742" s="43">
        <f t="shared" si="35"/>
        <v>164496</v>
      </c>
      <c r="J742" s="4"/>
      <c r="K742" s="4"/>
    </row>
    <row r="743" spans="1:11" ht="12.75" hidden="1" customHeight="1" x14ac:dyDescent="0.2">
      <c r="A743" s="13">
        <v>2000</v>
      </c>
      <c r="B743" s="4" t="s">
        <v>8</v>
      </c>
      <c r="C743" s="3">
        <v>38565</v>
      </c>
      <c r="D743" s="48">
        <v>21</v>
      </c>
      <c r="E743">
        <v>0</v>
      </c>
      <c r="G743" s="4">
        <f t="shared" si="33"/>
        <v>0</v>
      </c>
      <c r="H743" s="4">
        <f t="shared" si="34"/>
        <v>0</v>
      </c>
      <c r="I743" s="43">
        <f t="shared" si="35"/>
        <v>164496</v>
      </c>
      <c r="J743" s="4"/>
      <c r="K743" s="4"/>
    </row>
    <row r="744" spans="1:11" ht="12.75" hidden="1" customHeight="1" x14ac:dyDescent="0.2">
      <c r="A744" s="13">
        <v>2001</v>
      </c>
      <c r="B744" s="4" t="s">
        <v>8</v>
      </c>
      <c r="C744" s="3">
        <v>38533</v>
      </c>
      <c r="D744" s="21">
        <v>0</v>
      </c>
      <c r="E744" s="13"/>
      <c r="F744" s="13"/>
      <c r="G744" s="4">
        <f t="shared" si="33"/>
        <v>0</v>
      </c>
      <c r="H744" s="4">
        <f t="shared" si="34"/>
        <v>0</v>
      </c>
      <c r="I744" s="43">
        <f>G744</f>
        <v>0</v>
      </c>
      <c r="J744" s="4" t="s">
        <v>58</v>
      </c>
      <c r="K744" s="44"/>
    </row>
    <row r="745" spans="1:11" ht="12.75" hidden="1" customHeight="1" x14ac:dyDescent="0.2">
      <c r="A745" s="13">
        <v>2001</v>
      </c>
      <c r="B745" s="4" t="s">
        <v>8</v>
      </c>
      <c r="C745" s="3">
        <v>38533</v>
      </c>
      <c r="D745" s="21">
        <v>1</v>
      </c>
      <c r="E745" s="13"/>
      <c r="F745" s="13"/>
      <c r="G745" s="4">
        <f t="shared" si="33"/>
        <v>0</v>
      </c>
      <c r="H745" s="4">
        <f t="shared" si="34"/>
        <v>0</v>
      </c>
      <c r="I745" s="43">
        <f t="shared" ref="I745:I767" si="36">H745+I744</f>
        <v>0</v>
      </c>
      <c r="J745" s="4" t="s">
        <v>58</v>
      </c>
      <c r="K745" s="44"/>
    </row>
    <row r="746" spans="1:11" ht="12.75" hidden="1" customHeight="1" x14ac:dyDescent="0.2">
      <c r="A746" s="13">
        <v>2001</v>
      </c>
      <c r="B746" s="4" t="s">
        <v>8</v>
      </c>
      <c r="C746" s="3">
        <v>38533</v>
      </c>
      <c r="D746" s="21">
        <v>2</v>
      </c>
      <c r="E746" s="13"/>
      <c r="F746" s="13"/>
      <c r="G746" s="4">
        <f t="shared" si="33"/>
        <v>0</v>
      </c>
      <c r="H746" s="4">
        <f t="shared" si="34"/>
        <v>0</v>
      </c>
      <c r="I746" s="43">
        <f t="shared" si="36"/>
        <v>0</v>
      </c>
      <c r="J746" s="4" t="s">
        <v>58</v>
      </c>
      <c r="K746" s="44"/>
    </row>
    <row r="747" spans="1:11" ht="12.75" hidden="1" customHeight="1" x14ac:dyDescent="0.2">
      <c r="A747" s="13">
        <v>2001</v>
      </c>
      <c r="B747" s="4" t="s">
        <v>8</v>
      </c>
      <c r="C747" s="3">
        <v>38533</v>
      </c>
      <c r="D747" s="21">
        <v>3</v>
      </c>
      <c r="E747" s="13"/>
      <c r="F747" s="13"/>
      <c r="G747" s="4">
        <f t="shared" si="33"/>
        <v>0</v>
      </c>
      <c r="H747" s="4">
        <f t="shared" si="34"/>
        <v>0</v>
      </c>
      <c r="I747" s="43">
        <f t="shared" si="36"/>
        <v>0</v>
      </c>
      <c r="J747" s="4" t="s">
        <v>58</v>
      </c>
      <c r="K747" s="44"/>
    </row>
    <row r="748" spans="1:11" ht="12.75" hidden="1" customHeight="1" x14ac:dyDescent="0.2">
      <c r="A748" s="13">
        <v>2001</v>
      </c>
      <c r="B748" s="4" t="s">
        <v>8</v>
      </c>
      <c r="C748" s="3">
        <v>38533</v>
      </c>
      <c r="D748" s="21">
        <v>4</v>
      </c>
      <c r="E748" s="13">
        <v>0</v>
      </c>
      <c r="F748" s="13">
        <v>0</v>
      </c>
      <c r="G748" s="4">
        <f t="shared" si="33"/>
        <v>0</v>
      </c>
      <c r="H748" s="4">
        <f t="shared" si="34"/>
        <v>0</v>
      </c>
      <c r="I748" s="43">
        <f t="shared" si="36"/>
        <v>0</v>
      </c>
      <c r="J748" s="44"/>
      <c r="K748" s="44"/>
    </row>
    <row r="749" spans="1:11" ht="12.75" hidden="1" customHeight="1" x14ac:dyDescent="0.2">
      <c r="A749" s="13">
        <v>2001</v>
      </c>
      <c r="B749" s="4" t="s">
        <v>8</v>
      </c>
      <c r="C749" s="3">
        <v>38533</v>
      </c>
      <c r="D749" s="21">
        <v>5</v>
      </c>
      <c r="E749" s="13">
        <v>0</v>
      </c>
      <c r="F749" s="13">
        <v>0</v>
      </c>
      <c r="G749" s="4">
        <f t="shared" si="33"/>
        <v>0</v>
      </c>
      <c r="H749" s="4">
        <f t="shared" si="34"/>
        <v>0</v>
      </c>
      <c r="I749" s="43">
        <f t="shared" si="36"/>
        <v>0</v>
      </c>
      <c r="J749" s="44"/>
      <c r="K749" s="44"/>
    </row>
    <row r="750" spans="1:11" ht="12.75" hidden="1" customHeight="1" x14ac:dyDescent="0.2">
      <c r="A750" s="13">
        <v>2001</v>
      </c>
      <c r="B750" s="4" t="s">
        <v>8</v>
      </c>
      <c r="C750" s="3">
        <v>38533</v>
      </c>
      <c r="D750" s="21">
        <v>6</v>
      </c>
      <c r="E750" s="13">
        <v>0</v>
      </c>
      <c r="F750" s="13">
        <v>0</v>
      </c>
      <c r="G750" s="4">
        <f t="shared" si="33"/>
        <v>0</v>
      </c>
      <c r="H750" s="4">
        <f t="shared" si="34"/>
        <v>0</v>
      </c>
      <c r="I750" s="43">
        <f t="shared" si="36"/>
        <v>0</v>
      </c>
      <c r="J750" s="44"/>
      <c r="K750" s="44"/>
    </row>
    <row r="751" spans="1:11" ht="12.75" hidden="1" customHeight="1" x14ac:dyDescent="0.2">
      <c r="A751" s="13">
        <v>2001</v>
      </c>
      <c r="B751" s="4" t="s">
        <v>8</v>
      </c>
      <c r="C751" s="3">
        <v>38533</v>
      </c>
      <c r="D751" s="21">
        <v>7</v>
      </c>
      <c r="E751" s="13">
        <v>0</v>
      </c>
      <c r="F751" s="13">
        <v>0</v>
      </c>
      <c r="G751" s="4">
        <f t="shared" si="33"/>
        <v>0</v>
      </c>
      <c r="H751" s="4">
        <f t="shared" si="34"/>
        <v>0</v>
      </c>
      <c r="I751" s="43">
        <f t="shared" si="36"/>
        <v>0</v>
      </c>
      <c r="J751" s="44"/>
      <c r="K751" s="44"/>
    </row>
    <row r="752" spans="1:11" ht="12.75" hidden="1" customHeight="1" x14ac:dyDescent="0.2">
      <c r="A752" s="13">
        <v>2001</v>
      </c>
      <c r="B752" s="4" t="s">
        <v>8</v>
      </c>
      <c r="C752" s="3">
        <v>38533</v>
      </c>
      <c r="D752" s="21">
        <v>8</v>
      </c>
      <c r="E752" s="13">
        <v>0</v>
      </c>
      <c r="F752" s="13">
        <v>0</v>
      </c>
      <c r="G752" s="4">
        <f t="shared" si="33"/>
        <v>0</v>
      </c>
      <c r="H752" s="4">
        <f t="shared" si="34"/>
        <v>0</v>
      </c>
      <c r="I752" s="43">
        <f t="shared" si="36"/>
        <v>0</v>
      </c>
      <c r="J752" s="44"/>
      <c r="K752" s="44"/>
    </row>
    <row r="753" spans="1:11" ht="12.75" hidden="1" customHeight="1" x14ac:dyDescent="0.2">
      <c r="A753" s="13">
        <v>2001</v>
      </c>
      <c r="B753" s="4" t="s">
        <v>8</v>
      </c>
      <c r="C753" s="3">
        <v>38533</v>
      </c>
      <c r="D753" s="21">
        <v>9</v>
      </c>
      <c r="E753" s="13">
        <v>0</v>
      </c>
      <c r="F753" s="13">
        <v>0</v>
      </c>
      <c r="G753" s="4">
        <f t="shared" si="33"/>
        <v>0</v>
      </c>
      <c r="H753" s="4">
        <f t="shared" si="34"/>
        <v>0</v>
      </c>
      <c r="I753" s="43">
        <f t="shared" si="36"/>
        <v>0</v>
      </c>
      <c r="J753" s="44"/>
      <c r="K753" s="44"/>
    </row>
    <row r="754" spans="1:11" ht="12.75" hidden="1" customHeight="1" x14ac:dyDescent="0.2">
      <c r="A754" s="13">
        <v>2001</v>
      </c>
      <c r="B754" s="4" t="s">
        <v>8</v>
      </c>
      <c r="C754" s="3">
        <v>38533</v>
      </c>
      <c r="D754" s="21">
        <v>10</v>
      </c>
      <c r="E754" s="13">
        <v>0</v>
      </c>
      <c r="F754" s="13">
        <v>0</v>
      </c>
      <c r="G754" s="4">
        <f t="shared" si="33"/>
        <v>0</v>
      </c>
      <c r="H754" s="4">
        <f t="shared" si="34"/>
        <v>0</v>
      </c>
      <c r="I754" s="43">
        <f t="shared" si="36"/>
        <v>0</v>
      </c>
      <c r="J754" s="44"/>
      <c r="K754" s="44"/>
    </row>
    <row r="755" spans="1:11" ht="12.75" hidden="1" customHeight="1" x14ac:dyDescent="0.2">
      <c r="A755" s="13">
        <v>2001</v>
      </c>
      <c r="B755" s="4" t="s">
        <v>8</v>
      </c>
      <c r="C755" s="3">
        <v>38533</v>
      </c>
      <c r="D755" s="21">
        <v>11</v>
      </c>
      <c r="E755" s="13">
        <v>0</v>
      </c>
      <c r="F755" s="13">
        <v>0</v>
      </c>
      <c r="G755" s="4">
        <f t="shared" si="33"/>
        <v>0</v>
      </c>
      <c r="H755" s="4">
        <f t="shared" si="34"/>
        <v>0</v>
      </c>
      <c r="I755" s="43">
        <f t="shared" si="36"/>
        <v>0</v>
      </c>
      <c r="J755" s="44"/>
      <c r="K755" s="44"/>
    </row>
    <row r="756" spans="1:11" ht="12.75" hidden="1" customHeight="1" x14ac:dyDescent="0.2">
      <c r="A756" s="13">
        <v>2001</v>
      </c>
      <c r="B756" s="4" t="s">
        <v>8</v>
      </c>
      <c r="C756" s="3">
        <v>38533</v>
      </c>
      <c r="D756" s="21">
        <v>12</v>
      </c>
      <c r="E756" s="13">
        <v>0</v>
      </c>
      <c r="F756" s="13">
        <v>0</v>
      </c>
      <c r="G756" s="4">
        <f t="shared" si="33"/>
        <v>0</v>
      </c>
      <c r="H756" s="4">
        <f t="shared" si="34"/>
        <v>0</v>
      </c>
      <c r="I756" s="43">
        <f t="shared" si="36"/>
        <v>0</v>
      </c>
      <c r="J756" s="44"/>
      <c r="K756" s="44"/>
    </row>
    <row r="757" spans="1:11" ht="12.75" hidden="1" customHeight="1" x14ac:dyDescent="0.2">
      <c r="A757" s="13">
        <v>2001</v>
      </c>
      <c r="B757" s="4" t="s">
        <v>8</v>
      </c>
      <c r="C757" s="3">
        <v>38533</v>
      </c>
      <c r="D757" s="21">
        <v>13</v>
      </c>
      <c r="E757" s="13">
        <v>0</v>
      </c>
      <c r="F757" s="13">
        <v>0</v>
      </c>
      <c r="G757" s="4">
        <f t="shared" si="33"/>
        <v>0</v>
      </c>
      <c r="H757" s="4">
        <f t="shared" si="34"/>
        <v>0</v>
      </c>
      <c r="I757" s="43">
        <f t="shared" si="36"/>
        <v>0</v>
      </c>
      <c r="J757" s="44"/>
      <c r="K757" s="44"/>
    </row>
    <row r="758" spans="1:11" ht="12.75" hidden="1" customHeight="1" x14ac:dyDescent="0.2">
      <c r="A758" s="13">
        <v>2001</v>
      </c>
      <c r="B758" s="4" t="s">
        <v>8</v>
      </c>
      <c r="C758" s="3">
        <v>38533</v>
      </c>
      <c r="D758" s="21">
        <v>14</v>
      </c>
      <c r="E758" s="13">
        <v>0</v>
      </c>
      <c r="F758" s="13">
        <v>0</v>
      </c>
      <c r="G758" s="4">
        <f t="shared" si="33"/>
        <v>0</v>
      </c>
      <c r="H758" s="4">
        <f t="shared" si="34"/>
        <v>0</v>
      </c>
      <c r="I758" s="43">
        <f t="shared" si="36"/>
        <v>0</v>
      </c>
      <c r="J758" s="44"/>
      <c r="K758" s="44"/>
    </row>
    <row r="759" spans="1:11" ht="12.75" hidden="1" customHeight="1" x14ac:dyDescent="0.2">
      <c r="A759" s="13">
        <v>2001</v>
      </c>
      <c r="B759" s="4" t="s">
        <v>8</v>
      </c>
      <c r="C759" s="3">
        <v>38533</v>
      </c>
      <c r="D759" s="21">
        <v>15</v>
      </c>
      <c r="E759" s="13">
        <v>0</v>
      </c>
      <c r="F759" s="13">
        <v>0</v>
      </c>
      <c r="G759" s="4">
        <f t="shared" si="33"/>
        <v>0</v>
      </c>
      <c r="H759" s="4">
        <f t="shared" si="34"/>
        <v>0</v>
      </c>
      <c r="I759" s="43">
        <f t="shared" si="36"/>
        <v>0</v>
      </c>
      <c r="J759" s="44"/>
      <c r="K759" s="44"/>
    </row>
    <row r="760" spans="1:11" ht="12.75" hidden="1" customHeight="1" x14ac:dyDescent="0.2">
      <c r="A760" s="13">
        <v>2001</v>
      </c>
      <c r="B760" s="4" t="s">
        <v>8</v>
      </c>
      <c r="C760" s="3">
        <v>38533</v>
      </c>
      <c r="D760" s="21">
        <v>16</v>
      </c>
      <c r="E760" s="13">
        <v>0</v>
      </c>
      <c r="F760" s="13">
        <v>0</v>
      </c>
      <c r="G760" s="4">
        <f t="shared" si="33"/>
        <v>0</v>
      </c>
      <c r="H760" s="4">
        <f t="shared" si="34"/>
        <v>0</v>
      </c>
      <c r="I760" s="43">
        <f t="shared" si="36"/>
        <v>0</v>
      </c>
      <c r="J760" s="44"/>
      <c r="K760" s="44"/>
    </row>
    <row r="761" spans="1:11" ht="12.75" hidden="1" customHeight="1" x14ac:dyDescent="0.2">
      <c r="A761" s="13">
        <v>2001</v>
      </c>
      <c r="B761" s="4" t="s">
        <v>8</v>
      </c>
      <c r="C761" s="3">
        <v>38533</v>
      </c>
      <c r="D761" s="21">
        <v>17</v>
      </c>
      <c r="E761" s="13">
        <v>0</v>
      </c>
      <c r="F761" s="13">
        <v>0</v>
      </c>
      <c r="G761" s="4">
        <f t="shared" si="33"/>
        <v>0</v>
      </c>
      <c r="H761" s="4">
        <f t="shared" si="34"/>
        <v>0</v>
      </c>
      <c r="I761" s="43">
        <f t="shared" si="36"/>
        <v>0</v>
      </c>
      <c r="J761" s="44"/>
      <c r="K761" s="44"/>
    </row>
    <row r="762" spans="1:11" ht="12.75" hidden="1" customHeight="1" x14ac:dyDescent="0.2">
      <c r="A762" s="13">
        <v>2001</v>
      </c>
      <c r="B762" s="4" t="s">
        <v>8</v>
      </c>
      <c r="C762" s="3">
        <v>38533</v>
      </c>
      <c r="D762" s="21">
        <v>18</v>
      </c>
      <c r="E762" s="13">
        <v>0</v>
      </c>
      <c r="F762" s="13">
        <v>0</v>
      </c>
      <c r="G762" s="4">
        <f t="shared" si="33"/>
        <v>0</v>
      </c>
      <c r="H762" s="4">
        <f t="shared" si="34"/>
        <v>0</v>
      </c>
      <c r="I762" s="43">
        <f t="shared" si="36"/>
        <v>0</v>
      </c>
      <c r="J762" s="44"/>
      <c r="K762" s="44"/>
    </row>
    <row r="763" spans="1:11" ht="12.75" hidden="1" customHeight="1" x14ac:dyDescent="0.2">
      <c r="A763" s="13">
        <v>2001</v>
      </c>
      <c r="B763" s="4" t="s">
        <v>8</v>
      </c>
      <c r="C763" s="3">
        <v>38533</v>
      </c>
      <c r="D763" s="21">
        <v>19</v>
      </c>
      <c r="E763" s="13">
        <v>0</v>
      </c>
      <c r="F763" s="13">
        <v>0</v>
      </c>
      <c r="G763" s="4">
        <f t="shared" si="33"/>
        <v>0</v>
      </c>
      <c r="H763" s="4">
        <f t="shared" si="34"/>
        <v>0</v>
      </c>
      <c r="I763" s="43">
        <f t="shared" si="36"/>
        <v>0</v>
      </c>
      <c r="J763" s="44"/>
      <c r="K763" s="44"/>
    </row>
    <row r="764" spans="1:11" ht="12.75" hidden="1" customHeight="1" x14ac:dyDescent="0.2">
      <c r="A764" s="13">
        <v>2001</v>
      </c>
      <c r="B764" s="4" t="s">
        <v>8</v>
      </c>
      <c r="C764" s="3">
        <v>38533</v>
      </c>
      <c r="D764" s="21">
        <v>20</v>
      </c>
      <c r="E764" s="13">
        <v>0</v>
      </c>
      <c r="F764" s="13">
        <v>0</v>
      </c>
      <c r="G764" s="4">
        <f t="shared" si="33"/>
        <v>0</v>
      </c>
      <c r="H764" s="4">
        <f t="shared" si="34"/>
        <v>0</v>
      </c>
      <c r="I764" s="43">
        <f t="shared" si="36"/>
        <v>0</v>
      </c>
      <c r="J764" s="44"/>
      <c r="K764" s="44"/>
    </row>
    <row r="765" spans="1:11" ht="12.75" hidden="1" customHeight="1" x14ac:dyDescent="0.2">
      <c r="A765" s="13">
        <v>2001</v>
      </c>
      <c r="B765" s="4" t="s">
        <v>8</v>
      </c>
      <c r="C765" s="3">
        <v>38533</v>
      </c>
      <c r="D765" s="21">
        <v>21</v>
      </c>
      <c r="E765" s="13">
        <v>0</v>
      </c>
      <c r="F765" s="13">
        <v>0</v>
      </c>
      <c r="G765" s="4">
        <f t="shared" si="33"/>
        <v>0</v>
      </c>
      <c r="H765" s="4">
        <f t="shared" si="34"/>
        <v>0</v>
      </c>
      <c r="I765" s="43">
        <f t="shared" si="36"/>
        <v>0</v>
      </c>
      <c r="J765" s="44"/>
      <c r="K765" s="44"/>
    </row>
    <row r="766" spans="1:11" ht="12.75" hidden="1" customHeight="1" x14ac:dyDescent="0.2">
      <c r="A766" s="13">
        <v>2001</v>
      </c>
      <c r="B766" s="4" t="s">
        <v>8</v>
      </c>
      <c r="C766" s="3">
        <v>38533</v>
      </c>
      <c r="D766" s="21">
        <v>22</v>
      </c>
      <c r="E766" s="13">
        <v>0</v>
      </c>
      <c r="F766" s="13">
        <v>0</v>
      </c>
      <c r="G766" s="4">
        <f t="shared" si="33"/>
        <v>0</v>
      </c>
      <c r="H766" s="4">
        <f t="shared" si="34"/>
        <v>0</v>
      </c>
      <c r="I766" s="43">
        <f t="shared" si="36"/>
        <v>0</v>
      </c>
      <c r="J766" s="44"/>
      <c r="K766" s="44"/>
    </row>
    <row r="767" spans="1:11" ht="12.75" hidden="1" customHeight="1" x14ac:dyDescent="0.2">
      <c r="A767" s="13">
        <v>2001</v>
      </c>
      <c r="B767" s="4" t="s">
        <v>8</v>
      </c>
      <c r="C767" s="3">
        <v>38533</v>
      </c>
      <c r="D767" s="21">
        <v>23</v>
      </c>
      <c r="E767" s="13">
        <v>0</v>
      </c>
      <c r="F767" s="13">
        <v>0</v>
      </c>
      <c r="G767" s="4">
        <f t="shared" si="33"/>
        <v>0</v>
      </c>
      <c r="H767" s="4">
        <f t="shared" si="34"/>
        <v>0</v>
      </c>
      <c r="I767" s="43">
        <f t="shared" si="36"/>
        <v>0</v>
      </c>
      <c r="J767" s="44"/>
      <c r="K767" s="44"/>
    </row>
    <row r="768" spans="1:11" ht="12.75" hidden="1" customHeight="1" x14ac:dyDescent="0.2">
      <c r="A768" s="13">
        <v>2001</v>
      </c>
      <c r="B768" s="4" t="s">
        <v>8</v>
      </c>
      <c r="C768" s="3">
        <v>38534</v>
      </c>
      <c r="D768" s="21">
        <v>0</v>
      </c>
      <c r="E768" s="13"/>
      <c r="F768" s="13"/>
      <c r="G768" s="4">
        <f t="shared" si="33"/>
        <v>0</v>
      </c>
      <c r="H768" s="4">
        <f t="shared" si="34"/>
        <v>0</v>
      </c>
      <c r="I768" s="43">
        <f>G768</f>
        <v>0</v>
      </c>
      <c r="J768" s="4" t="s">
        <v>58</v>
      </c>
      <c r="K768" s="4"/>
    </row>
    <row r="769" spans="1:11" ht="12.75" hidden="1" customHeight="1" x14ac:dyDescent="0.2">
      <c r="A769" s="13">
        <v>2001</v>
      </c>
      <c r="B769" s="4" t="s">
        <v>8</v>
      </c>
      <c r="C769" s="3">
        <v>38534</v>
      </c>
      <c r="D769" s="21">
        <v>1</v>
      </c>
      <c r="E769" s="13"/>
      <c r="F769" s="13"/>
      <c r="G769" s="4">
        <f t="shared" si="33"/>
        <v>0</v>
      </c>
      <c r="H769" s="4">
        <f t="shared" si="34"/>
        <v>0</v>
      </c>
      <c r="I769" s="43">
        <f t="shared" ref="I769:I832" si="37">H769+I768</f>
        <v>0</v>
      </c>
      <c r="J769" s="4" t="s">
        <v>58</v>
      </c>
      <c r="K769" s="4"/>
    </row>
    <row r="770" spans="1:11" ht="12.75" hidden="1" customHeight="1" x14ac:dyDescent="0.2">
      <c r="A770" s="13">
        <v>2001</v>
      </c>
      <c r="B770" s="4" t="s">
        <v>8</v>
      </c>
      <c r="C770" s="3">
        <v>38534</v>
      </c>
      <c r="D770" s="21">
        <v>2</v>
      </c>
      <c r="E770" s="13"/>
      <c r="F770" s="13"/>
      <c r="G770" s="4">
        <f t="shared" ref="G770:G833" si="38">E770+F770</f>
        <v>0</v>
      </c>
      <c r="H770" s="4">
        <f t="shared" ref="H770:H833" si="39">G770*6</f>
        <v>0</v>
      </c>
      <c r="I770" s="43">
        <f t="shared" si="37"/>
        <v>0</v>
      </c>
      <c r="J770" s="4" t="s">
        <v>58</v>
      </c>
      <c r="K770" s="4"/>
    </row>
    <row r="771" spans="1:11" ht="12.75" hidden="1" customHeight="1" x14ac:dyDescent="0.2">
      <c r="A771" s="13">
        <v>2001</v>
      </c>
      <c r="B771" s="4" t="s">
        <v>8</v>
      </c>
      <c r="C771" s="3">
        <v>38534</v>
      </c>
      <c r="D771" s="21">
        <v>3</v>
      </c>
      <c r="E771" s="13"/>
      <c r="F771" s="13"/>
      <c r="G771" s="4">
        <f t="shared" si="38"/>
        <v>0</v>
      </c>
      <c r="H771" s="4">
        <f t="shared" si="39"/>
        <v>0</v>
      </c>
      <c r="I771" s="43">
        <f t="shared" si="37"/>
        <v>0</v>
      </c>
      <c r="J771" s="4" t="s">
        <v>58</v>
      </c>
      <c r="K771" s="4"/>
    </row>
    <row r="772" spans="1:11" ht="12.75" hidden="1" customHeight="1" x14ac:dyDescent="0.2">
      <c r="A772" s="13">
        <v>2001</v>
      </c>
      <c r="B772" s="4" t="s">
        <v>8</v>
      </c>
      <c r="C772" s="3">
        <v>38534</v>
      </c>
      <c r="D772" s="21">
        <v>4</v>
      </c>
      <c r="E772" s="13">
        <v>0</v>
      </c>
      <c r="F772" s="13">
        <v>0</v>
      </c>
      <c r="G772" s="4">
        <f t="shared" si="38"/>
        <v>0</v>
      </c>
      <c r="H772" s="4">
        <f t="shared" si="39"/>
        <v>0</v>
      </c>
      <c r="I772" s="43">
        <f t="shared" si="37"/>
        <v>0</v>
      </c>
      <c r="J772" s="4"/>
      <c r="K772" s="4"/>
    </row>
    <row r="773" spans="1:11" ht="12.75" hidden="1" customHeight="1" x14ac:dyDescent="0.2">
      <c r="A773" s="13">
        <v>2001</v>
      </c>
      <c r="B773" s="4" t="s">
        <v>8</v>
      </c>
      <c r="C773" s="3">
        <v>38534</v>
      </c>
      <c r="D773" s="21">
        <v>5</v>
      </c>
      <c r="E773" s="13">
        <v>0</v>
      </c>
      <c r="F773" s="13">
        <v>0</v>
      </c>
      <c r="G773" s="4">
        <f t="shared" si="38"/>
        <v>0</v>
      </c>
      <c r="H773" s="4">
        <f t="shared" si="39"/>
        <v>0</v>
      </c>
      <c r="I773" s="43">
        <f t="shared" si="37"/>
        <v>0</v>
      </c>
      <c r="J773" s="4"/>
      <c r="K773" s="4"/>
    </row>
    <row r="774" spans="1:11" ht="12.75" hidden="1" customHeight="1" x14ac:dyDescent="0.2">
      <c r="A774" s="13">
        <v>2001</v>
      </c>
      <c r="B774" s="4" t="s">
        <v>8</v>
      </c>
      <c r="C774" s="3">
        <v>38534</v>
      </c>
      <c r="D774" s="21">
        <v>6</v>
      </c>
      <c r="E774" s="13">
        <v>0</v>
      </c>
      <c r="F774" s="13">
        <v>0</v>
      </c>
      <c r="G774" s="4">
        <f t="shared" si="38"/>
        <v>0</v>
      </c>
      <c r="H774" s="4">
        <f t="shared" si="39"/>
        <v>0</v>
      </c>
      <c r="I774" s="43">
        <f t="shared" si="37"/>
        <v>0</v>
      </c>
      <c r="J774" s="4"/>
      <c r="K774" s="4"/>
    </row>
    <row r="775" spans="1:11" ht="12.75" hidden="1" customHeight="1" x14ac:dyDescent="0.2">
      <c r="A775" s="13">
        <v>2001</v>
      </c>
      <c r="B775" s="4" t="s">
        <v>8</v>
      </c>
      <c r="C775" s="3">
        <v>38534</v>
      </c>
      <c r="D775" s="21">
        <v>7</v>
      </c>
      <c r="E775" s="13">
        <v>0</v>
      </c>
      <c r="F775" s="13">
        <v>0</v>
      </c>
      <c r="G775" s="4">
        <f t="shared" si="38"/>
        <v>0</v>
      </c>
      <c r="H775" s="4">
        <f t="shared" si="39"/>
        <v>0</v>
      </c>
      <c r="I775" s="43">
        <f t="shared" si="37"/>
        <v>0</v>
      </c>
      <c r="J775" s="4"/>
      <c r="K775" s="4"/>
    </row>
    <row r="776" spans="1:11" ht="12.75" hidden="1" customHeight="1" x14ac:dyDescent="0.2">
      <c r="A776" s="13">
        <v>2001</v>
      </c>
      <c r="B776" s="4" t="s">
        <v>8</v>
      </c>
      <c r="C776" s="3">
        <v>38534</v>
      </c>
      <c r="D776" s="21">
        <v>8</v>
      </c>
      <c r="E776" s="13">
        <v>0</v>
      </c>
      <c r="F776" s="13">
        <v>0</v>
      </c>
      <c r="G776" s="4">
        <f t="shared" si="38"/>
        <v>0</v>
      </c>
      <c r="H776" s="4">
        <f t="shared" si="39"/>
        <v>0</v>
      </c>
      <c r="I776" s="43">
        <f t="shared" si="37"/>
        <v>0</v>
      </c>
      <c r="J776" s="4"/>
      <c r="K776" s="4"/>
    </row>
    <row r="777" spans="1:11" ht="12.75" hidden="1" customHeight="1" x14ac:dyDescent="0.2">
      <c r="A777" s="13">
        <v>2001</v>
      </c>
      <c r="B777" s="4" t="s">
        <v>8</v>
      </c>
      <c r="C777" s="3">
        <v>38534</v>
      </c>
      <c r="D777" s="21">
        <v>9</v>
      </c>
      <c r="E777" s="13">
        <v>0</v>
      </c>
      <c r="F777" s="13">
        <v>0</v>
      </c>
      <c r="G777" s="4">
        <f t="shared" si="38"/>
        <v>0</v>
      </c>
      <c r="H777" s="4">
        <f t="shared" si="39"/>
        <v>0</v>
      </c>
      <c r="I777" s="43">
        <f t="shared" si="37"/>
        <v>0</v>
      </c>
      <c r="J777" s="4"/>
      <c r="K777" s="4"/>
    </row>
    <row r="778" spans="1:11" ht="12.75" hidden="1" customHeight="1" x14ac:dyDescent="0.2">
      <c r="A778" s="13">
        <v>2001</v>
      </c>
      <c r="B778" s="4" t="s">
        <v>8</v>
      </c>
      <c r="C778" s="3">
        <v>38534</v>
      </c>
      <c r="D778" s="21">
        <v>10</v>
      </c>
      <c r="E778" s="13">
        <v>0</v>
      </c>
      <c r="F778" s="13">
        <v>0</v>
      </c>
      <c r="G778" s="4">
        <f t="shared" si="38"/>
        <v>0</v>
      </c>
      <c r="H778" s="4">
        <f t="shared" si="39"/>
        <v>0</v>
      </c>
      <c r="I778" s="43">
        <f t="shared" si="37"/>
        <v>0</v>
      </c>
      <c r="J778" s="4"/>
      <c r="K778" s="4"/>
    </row>
    <row r="779" spans="1:11" ht="12.75" hidden="1" customHeight="1" x14ac:dyDescent="0.2">
      <c r="A779" s="13">
        <v>2001</v>
      </c>
      <c r="B779" s="4" t="s">
        <v>8</v>
      </c>
      <c r="C779" s="3">
        <v>38534</v>
      </c>
      <c r="D779" s="21">
        <v>11</v>
      </c>
      <c r="E779" s="13">
        <v>0</v>
      </c>
      <c r="F779" s="13">
        <v>0</v>
      </c>
      <c r="G779" s="4">
        <f t="shared" si="38"/>
        <v>0</v>
      </c>
      <c r="H779" s="4">
        <f t="shared" si="39"/>
        <v>0</v>
      </c>
      <c r="I779" s="43">
        <f t="shared" si="37"/>
        <v>0</v>
      </c>
      <c r="J779" s="4"/>
      <c r="K779" s="4"/>
    </row>
    <row r="780" spans="1:11" ht="12.75" hidden="1" customHeight="1" x14ac:dyDescent="0.2">
      <c r="A780" s="13">
        <v>2001</v>
      </c>
      <c r="B780" s="4" t="s">
        <v>8</v>
      </c>
      <c r="C780" s="3">
        <v>38534</v>
      </c>
      <c r="D780" s="21">
        <v>12</v>
      </c>
      <c r="E780" s="13">
        <v>0</v>
      </c>
      <c r="F780" s="13">
        <v>0</v>
      </c>
      <c r="G780" s="4">
        <f t="shared" si="38"/>
        <v>0</v>
      </c>
      <c r="H780" s="4">
        <f t="shared" si="39"/>
        <v>0</v>
      </c>
      <c r="I780" s="43">
        <f t="shared" si="37"/>
        <v>0</v>
      </c>
      <c r="J780" s="4"/>
      <c r="K780" s="4"/>
    </row>
    <row r="781" spans="1:11" ht="12.75" hidden="1" customHeight="1" x14ac:dyDescent="0.2">
      <c r="A781" s="13">
        <v>2001</v>
      </c>
      <c r="B781" s="4" t="s">
        <v>8</v>
      </c>
      <c r="C781" s="3">
        <v>38534</v>
      </c>
      <c r="D781" s="21">
        <v>13</v>
      </c>
      <c r="E781" s="13">
        <v>0</v>
      </c>
      <c r="F781" s="13">
        <v>0</v>
      </c>
      <c r="G781" s="4">
        <f t="shared" si="38"/>
        <v>0</v>
      </c>
      <c r="H781" s="4">
        <f t="shared" si="39"/>
        <v>0</v>
      </c>
      <c r="I781" s="43">
        <f t="shared" si="37"/>
        <v>0</v>
      </c>
      <c r="J781" s="4"/>
      <c r="K781" s="4"/>
    </row>
    <row r="782" spans="1:11" ht="12.75" hidden="1" customHeight="1" x14ac:dyDescent="0.2">
      <c r="A782" s="13">
        <v>2001</v>
      </c>
      <c r="B782" s="4" t="s">
        <v>8</v>
      </c>
      <c r="C782" s="3">
        <v>38534</v>
      </c>
      <c r="D782" s="21">
        <v>14</v>
      </c>
      <c r="E782" s="13">
        <v>0</v>
      </c>
      <c r="F782" s="13">
        <v>0</v>
      </c>
      <c r="G782" s="4">
        <f t="shared" si="38"/>
        <v>0</v>
      </c>
      <c r="H782" s="4">
        <f t="shared" si="39"/>
        <v>0</v>
      </c>
      <c r="I782" s="43">
        <f t="shared" si="37"/>
        <v>0</v>
      </c>
      <c r="J782" s="4"/>
      <c r="K782" s="4"/>
    </row>
    <row r="783" spans="1:11" ht="12.75" hidden="1" customHeight="1" x14ac:dyDescent="0.2">
      <c r="A783" s="13">
        <v>2001</v>
      </c>
      <c r="B783" s="4" t="s">
        <v>8</v>
      </c>
      <c r="C783" s="3">
        <v>38534</v>
      </c>
      <c r="D783" s="21">
        <v>15</v>
      </c>
      <c r="E783" s="13">
        <v>0</v>
      </c>
      <c r="F783" s="13">
        <v>0</v>
      </c>
      <c r="G783" s="4">
        <f t="shared" si="38"/>
        <v>0</v>
      </c>
      <c r="H783" s="4">
        <f t="shared" si="39"/>
        <v>0</v>
      </c>
      <c r="I783" s="43">
        <f t="shared" si="37"/>
        <v>0</v>
      </c>
      <c r="J783" s="4"/>
      <c r="K783" s="4"/>
    </row>
    <row r="784" spans="1:11" ht="12.75" hidden="1" customHeight="1" x14ac:dyDescent="0.2">
      <c r="A784" s="13">
        <v>2001</v>
      </c>
      <c r="B784" s="4" t="s">
        <v>8</v>
      </c>
      <c r="C784" s="3">
        <v>38534</v>
      </c>
      <c r="D784" s="21">
        <v>16</v>
      </c>
      <c r="E784" s="13">
        <v>0</v>
      </c>
      <c r="F784" s="13">
        <v>0</v>
      </c>
      <c r="G784" s="4">
        <f t="shared" si="38"/>
        <v>0</v>
      </c>
      <c r="H784" s="4">
        <f t="shared" si="39"/>
        <v>0</v>
      </c>
      <c r="I784" s="43">
        <f t="shared" si="37"/>
        <v>0</v>
      </c>
      <c r="J784" s="4"/>
      <c r="K784" s="4"/>
    </row>
    <row r="785" spans="1:11" ht="12.75" hidden="1" customHeight="1" x14ac:dyDescent="0.2">
      <c r="A785" s="13">
        <v>2001</v>
      </c>
      <c r="B785" s="4" t="s">
        <v>8</v>
      </c>
      <c r="C785" s="3">
        <v>38534</v>
      </c>
      <c r="D785" s="21">
        <v>17</v>
      </c>
      <c r="E785" s="13">
        <v>0</v>
      </c>
      <c r="F785" s="13">
        <v>0</v>
      </c>
      <c r="G785" s="4">
        <f t="shared" si="38"/>
        <v>0</v>
      </c>
      <c r="H785" s="4">
        <f t="shared" si="39"/>
        <v>0</v>
      </c>
      <c r="I785" s="43">
        <f t="shared" si="37"/>
        <v>0</v>
      </c>
      <c r="J785" s="4"/>
      <c r="K785" s="4"/>
    </row>
    <row r="786" spans="1:11" ht="12.75" hidden="1" customHeight="1" x14ac:dyDescent="0.2">
      <c r="A786" s="13">
        <v>2001</v>
      </c>
      <c r="B786" s="4" t="s">
        <v>8</v>
      </c>
      <c r="C786" s="3">
        <v>38534</v>
      </c>
      <c r="D786" s="21">
        <v>18</v>
      </c>
      <c r="E786" s="13">
        <v>0</v>
      </c>
      <c r="F786" s="13">
        <v>0</v>
      </c>
      <c r="G786" s="4">
        <f t="shared" si="38"/>
        <v>0</v>
      </c>
      <c r="H786" s="4">
        <f t="shared" si="39"/>
        <v>0</v>
      </c>
      <c r="I786" s="43">
        <f t="shared" si="37"/>
        <v>0</v>
      </c>
      <c r="J786" s="4"/>
      <c r="K786" s="4"/>
    </row>
    <row r="787" spans="1:11" ht="12.75" hidden="1" customHeight="1" x14ac:dyDescent="0.2">
      <c r="A787" s="13">
        <v>2001</v>
      </c>
      <c r="B787" s="4" t="s">
        <v>8</v>
      </c>
      <c r="C787" s="3">
        <v>38534</v>
      </c>
      <c r="D787" s="21">
        <v>19</v>
      </c>
      <c r="E787" s="13">
        <v>0</v>
      </c>
      <c r="F787" s="13">
        <v>0</v>
      </c>
      <c r="G787" s="4">
        <f t="shared" si="38"/>
        <v>0</v>
      </c>
      <c r="H787" s="4">
        <f t="shared" si="39"/>
        <v>0</v>
      </c>
      <c r="I787" s="43">
        <f t="shared" si="37"/>
        <v>0</v>
      </c>
      <c r="J787" s="4"/>
      <c r="K787" s="4"/>
    </row>
    <row r="788" spans="1:11" ht="12.75" hidden="1" customHeight="1" x14ac:dyDescent="0.2">
      <c r="A788" s="13">
        <v>2001</v>
      </c>
      <c r="B788" s="4" t="s">
        <v>8</v>
      </c>
      <c r="C788" s="3">
        <v>38534</v>
      </c>
      <c r="D788" s="21">
        <v>20</v>
      </c>
      <c r="E788" s="13">
        <v>0</v>
      </c>
      <c r="F788" s="13">
        <v>0</v>
      </c>
      <c r="G788" s="4">
        <f t="shared" si="38"/>
        <v>0</v>
      </c>
      <c r="H788" s="4">
        <f t="shared" si="39"/>
        <v>0</v>
      </c>
      <c r="I788" s="43">
        <f t="shared" si="37"/>
        <v>0</v>
      </c>
      <c r="J788" s="4"/>
      <c r="K788" s="4"/>
    </row>
    <row r="789" spans="1:11" ht="12.75" hidden="1" customHeight="1" x14ac:dyDescent="0.2">
      <c r="A789" s="13">
        <v>2001</v>
      </c>
      <c r="B789" s="4" t="s">
        <v>8</v>
      </c>
      <c r="C789" s="3">
        <v>38534</v>
      </c>
      <c r="D789" s="21">
        <v>21</v>
      </c>
      <c r="E789" s="13">
        <v>0</v>
      </c>
      <c r="F789" s="13">
        <v>0</v>
      </c>
      <c r="G789" s="4">
        <f t="shared" si="38"/>
        <v>0</v>
      </c>
      <c r="H789" s="4">
        <f t="shared" si="39"/>
        <v>0</v>
      </c>
      <c r="I789" s="43">
        <f t="shared" si="37"/>
        <v>0</v>
      </c>
      <c r="J789" s="4"/>
      <c r="K789" s="4"/>
    </row>
    <row r="790" spans="1:11" ht="12.75" hidden="1" customHeight="1" x14ac:dyDescent="0.2">
      <c r="A790" s="13">
        <v>2001</v>
      </c>
      <c r="B790" s="4" t="s">
        <v>8</v>
      </c>
      <c r="C790" s="3">
        <v>38534</v>
      </c>
      <c r="D790" s="21">
        <v>22</v>
      </c>
      <c r="E790" s="13">
        <v>1</v>
      </c>
      <c r="F790" s="13">
        <v>0</v>
      </c>
      <c r="G790" s="4">
        <f t="shared" si="38"/>
        <v>1</v>
      </c>
      <c r="H790" s="4">
        <f t="shared" si="39"/>
        <v>6</v>
      </c>
      <c r="I790" s="43">
        <f t="shared" si="37"/>
        <v>6</v>
      </c>
      <c r="J790" s="4"/>
      <c r="K790" s="4"/>
    </row>
    <row r="791" spans="1:11" ht="12.75" hidden="1" customHeight="1" x14ac:dyDescent="0.2">
      <c r="A791" s="13">
        <v>2001</v>
      </c>
      <c r="B791" s="4" t="s">
        <v>8</v>
      </c>
      <c r="C791" s="3">
        <v>38534</v>
      </c>
      <c r="D791" s="21">
        <v>23</v>
      </c>
      <c r="E791" s="13">
        <v>0</v>
      </c>
      <c r="F791" s="13">
        <v>0</v>
      </c>
      <c r="G791" s="4">
        <f t="shared" si="38"/>
        <v>0</v>
      </c>
      <c r="H791" s="4">
        <f t="shared" si="39"/>
        <v>0</v>
      </c>
      <c r="I791" s="43">
        <f t="shared" si="37"/>
        <v>6</v>
      </c>
      <c r="J791" s="4"/>
      <c r="K791" s="4"/>
    </row>
    <row r="792" spans="1:11" ht="12.75" hidden="1" customHeight="1" x14ac:dyDescent="0.2">
      <c r="A792" s="13">
        <v>2001</v>
      </c>
      <c r="B792" s="4" t="s">
        <v>8</v>
      </c>
      <c r="C792" s="3">
        <v>38535</v>
      </c>
      <c r="D792" s="21">
        <v>0</v>
      </c>
      <c r="E792" s="13">
        <v>0</v>
      </c>
      <c r="F792" s="13">
        <v>0</v>
      </c>
      <c r="G792" s="4">
        <f t="shared" si="38"/>
        <v>0</v>
      </c>
      <c r="H792" s="4">
        <f t="shared" si="39"/>
        <v>0</v>
      </c>
      <c r="I792" s="43">
        <f t="shared" si="37"/>
        <v>6</v>
      </c>
      <c r="J792" s="4"/>
      <c r="K792" s="4"/>
    </row>
    <row r="793" spans="1:11" ht="12.75" hidden="1" customHeight="1" x14ac:dyDescent="0.2">
      <c r="A793" s="13">
        <v>2001</v>
      </c>
      <c r="B793" s="4" t="s">
        <v>8</v>
      </c>
      <c r="C793" s="3">
        <v>38535</v>
      </c>
      <c r="D793" s="21">
        <v>1</v>
      </c>
      <c r="E793" s="13">
        <v>0</v>
      </c>
      <c r="F793" s="13">
        <v>0</v>
      </c>
      <c r="G793" s="4">
        <f t="shared" si="38"/>
        <v>0</v>
      </c>
      <c r="H793" s="4">
        <f t="shared" si="39"/>
        <v>0</v>
      </c>
      <c r="I793" s="43">
        <f t="shared" si="37"/>
        <v>6</v>
      </c>
      <c r="J793" s="4"/>
      <c r="K793" s="4"/>
    </row>
    <row r="794" spans="1:11" ht="12.75" hidden="1" customHeight="1" x14ac:dyDescent="0.2">
      <c r="A794" s="13">
        <v>2001</v>
      </c>
      <c r="B794" s="4" t="s">
        <v>8</v>
      </c>
      <c r="C794" s="3">
        <v>38535</v>
      </c>
      <c r="D794" s="21">
        <v>2</v>
      </c>
      <c r="E794" s="13">
        <v>0</v>
      </c>
      <c r="F794" s="13">
        <v>0</v>
      </c>
      <c r="G794" s="4">
        <f t="shared" si="38"/>
        <v>0</v>
      </c>
      <c r="H794" s="4">
        <f t="shared" si="39"/>
        <v>0</v>
      </c>
      <c r="I794" s="43">
        <f t="shared" si="37"/>
        <v>6</v>
      </c>
      <c r="J794" s="4"/>
      <c r="K794" s="4"/>
    </row>
    <row r="795" spans="1:11" ht="12.75" hidden="1" customHeight="1" x14ac:dyDescent="0.2">
      <c r="A795" s="13">
        <v>2001</v>
      </c>
      <c r="B795" s="4" t="s">
        <v>8</v>
      </c>
      <c r="C795" s="3">
        <v>38535</v>
      </c>
      <c r="D795" s="21">
        <v>3</v>
      </c>
      <c r="E795" s="13">
        <v>0</v>
      </c>
      <c r="F795" s="13">
        <v>0</v>
      </c>
      <c r="G795" s="4">
        <f t="shared" si="38"/>
        <v>0</v>
      </c>
      <c r="H795" s="4">
        <f t="shared" si="39"/>
        <v>0</v>
      </c>
      <c r="I795" s="43">
        <f t="shared" si="37"/>
        <v>6</v>
      </c>
      <c r="J795" s="4"/>
      <c r="K795" s="4"/>
    </row>
    <row r="796" spans="1:11" ht="12.75" hidden="1" customHeight="1" x14ac:dyDescent="0.2">
      <c r="A796" s="13">
        <v>2001</v>
      </c>
      <c r="B796" s="4" t="s">
        <v>8</v>
      </c>
      <c r="C796" s="3">
        <v>38535</v>
      </c>
      <c r="D796" s="21">
        <v>4</v>
      </c>
      <c r="E796" s="13">
        <v>2</v>
      </c>
      <c r="F796" s="13">
        <v>1</v>
      </c>
      <c r="G796" s="4">
        <f t="shared" si="38"/>
        <v>3</v>
      </c>
      <c r="H796" s="4">
        <f t="shared" si="39"/>
        <v>18</v>
      </c>
      <c r="I796" s="43">
        <f t="shared" si="37"/>
        <v>24</v>
      </c>
      <c r="J796" s="4"/>
      <c r="K796" s="4"/>
    </row>
    <row r="797" spans="1:11" ht="12.75" hidden="1" customHeight="1" x14ac:dyDescent="0.2">
      <c r="A797" s="13">
        <v>2001</v>
      </c>
      <c r="B797" s="4" t="s">
        <v>8</v>
      </c>
      <c r="C797" s="3">
        <v>38535</v>
      </c>
      <c r="D797" s="21">
        <v>5</v>
      </c>
      <c r="E797" s="13">
        <v>2</v>
      </c>
      <c r="F797" s="13">
        <v>0</v>
      </c>
      <c r="G797" s="4">
        <f t="shared" si="38"/>
        <v>2</v>
      </c>
      <c r="H797" s="4">
        <f t="shared" si="39"/>
        <v>12</v>
      </c>
      <c r="I797" s="43">
        <f t="shared" si="37"/>
        <v>36</v>
      </c>
      <c r="J797" s="4"/>
      <c r="K797" s="4"/>
    </row>
    <row r="798" spans="1:11" ht="12.75" hidden="1" customHeight="1" x14ac:dyDescent="0.2">
      <c r="A798" s="13">
        <v>2001</v>
      </c>
      <c r="B798" s="4" t="s">
        <v>8</v>
      </c>
      <c r="C798" s="3">
        <v>38535</v>
      </c>
      <c r="D798" s="21">
        <v>6</v>
      </c>
      <c r="E798" s="13">
        <v>13</v>
      </c>
      <c r="F798" s="13">
        <v>0</v>
      </c>
      <c r="G798" s="4">
        <f t="shared" si="38"/>
        <v>13</v>
      </c>
      <c r="H798" s="4">
        <f t="shared" si="39"/>
        <v>78</v>
      </c>
      <c r="I798" s="43">
        <f t="shared" si="37"/>
        <v>114</v>
      </c>
      <c r="J798" s="4"/>
      <c r="K798" s="4"/>
    </row>
    <row r="799" spans="1:11" ht="12.75" hidden="1" customHeight="1" x14ac:dyDescent="0.2">
      <c r="A799" s="13">
        <v>2001</v>
      </c>
      <c r="B799" s="4" t="s">
        <v>8</v>
      </c>
      <c r="C799" s="3">
        <v>38535</v>
      </c>
      <c r="D799" s="21">
        <v>7</v>
      </c>
      <c r="E799" s="13">
        <v>2</v>
      </c>
      <c r="F799" s="13">
        <v>0</v>
      </c>
      <c r="G799" s="4">
        <f t="shared" si="38"/>
        <v>2</v>
      </c>
      <c r="H799" s="4">
        <f t="shared" si="39"/>
        <v>12</v>
      </c>
      <c r="I799" s="43">
        <f t="shared" si="37"/>
        <v>126</v>
      </c>
      <c r="J799" s="4"/>
      <c r="K799" s="4"/>
    </row>
    <row r="800" spans="1:11" ht="12.75" hidden="1" customHeight="1" x14ac:dyDescent="0.2">
      <c r="A800" s="13">
        <v>2001</v>
      </c>
      <c r="B800" s="4" t="s">
        <v>8</v>
      </c>
      <c r="C800" s="3">
        <v>38535</v>
      </c>
      <c r="D800" s="21">
        <v>8</v>
      </c>
      <c r="E800" s="13">
        <v>4</v>
      </c>
      <c r="F800" s="13">
        <v>0</v>
      </c>
      <c r="G800" s="4">
        <f t="shared" si="38"/>
        <v>4</v>
      </c>
      <c r="H800" s="4">
        <f t="shared" si="39"/>
        <v>24</v>
      </c>
      <c r="I800" s="43">
        <f t="shared" si="37"/>
        <v>150</v>
      </c>
      <c r="J800" s="4"/>
      <c r="K800" s="4"/>
    </row>
    <row r="801" spans="1:11" ht="12.75" hidden="1" customHeight="1" x14ac:dyDescent="0.2">
      <c r="A801" s="13">
        <v>2001</v>
      </c>
      <c r="B801" s="4" t="s">
        <v>8</v>
      </c>
      <c r="C801" s="3">
        <v>38535</v>
      </c>
      <c r="D801" s="21">
        <v>9</v>
      </c>
      <c r="E801" s="13">
        <v>0</v>
      </c>
      <c r="F801" s="13">
        <v>0</v>
      </c>
      <c r="G801" s="4">
        <f t="shared" si="38"/>
        <v>0</v>
      </c>
      <c r="H801" s="4">
        <f t="shared" si="39"/>
        <v>0</v>
      </c>
      <c r="I801" s="43">
        <f t="shared" si="37"/>
        <v>150</v>
      </c>
      <c r="J801" s="4"/>
      <c r="K801" s="4"/>
    </row>
    <row r="802" spans="1:11" ht="12.75" hidden="1" customHeight="1" x14ac:dyDescent="0.2">
      <c r="A802" s="13">
        <v>2001</v>
      </c>
      <c r="B802" s="4" t="s">
        <v>8</v>
      </c>
      <c r="C802" s="3">
        <v>38535</v>
      </c>
      <c r="D802" s="21">
        <v>10</v>
      </c>
      <c r="E802" s="13">
        <v>2</v>
      </c>
      <c r="F802" s="13">
        <v>1</v>
      </c>
      <c r="G802" s="4">
        <f t="shared" si="38"/>
        <v>3</v>
      </c>
      <c r="H802" s="4">
        <f t="shared" si="39"/>
        <v>18</v>
      </c>
      <c r="I802" s="43">
        <f t="shared" si="37"/>
        <v>168</v>
      </c>
      <c r="J802" s="4"/>
      <c r="K802" s="4"/>
    </row>
    <row r="803" spans="1:11" ht="12.75" hidden="1" customHeight="1" x14ac:dyDescent="0.2">
      <c r="A803" s="13">
        <v>2001</v>
      </c>
      <c r="B803" s="4" t="s">
        <v>8</v>
      </c>
      <c r="C803" s="3">
        <v>38535</v>
      </c>
      <c r="D803" s="21">
        <v>11</v>
      </c>
      <c r="E803" s="13">
        <v>0</v>
      </c>
      <c r="F803" s="13">
        <v>0</v>
      </c>
      <c r="G803" s="4">
        <f t="shared" si="38"/>
        <v>0</v>
      </c>
      <c r="H803" s="4">
        <f t="shared" si="39"/>
        <v>0</v>
      </c>
      <c r="I803" s="43">
        <f t="shared" si="37"/>
        <v>168</v>
      </c>
      <c r="J803" s="4"/>
      <c r="K803" s="4"/>
    </row>
    <row r="804" spans="1:11" ht="12.75" hidden="1" customHeight="1" x14ac:dyDescent="0.2">
      <c r="A804" s="13">
        <v>2001</v>
      </c>
      <c r="B804" s="4" t="s">
        <v>8</v>
      </c>
      <c r="C804" s="3">
        <v>38535</v>
      </c>
      <c r="D804" s="21">
        <v>12</v>
      </c>
      <c r="E804" s="13">
        <v>0</v>
      </c>
      <c r="F804" s="13">
        <v>0</v>
      </c>
      <c r="G804" s="4">
        <f t="shared" si="38"/>
        <v>0</v>
      </c>
      <c r="H804" s="4">
        <f t="shared" si="39"/>
        <v>0</v>
      </c>
      <c r="I804" s="43">
        <f t="shared" si="37"/>
        <v>168</v>
      </c>
      <c r="J804" s="4"/>
      <c r="K804" s="4"/>
    </row>
    <row r="805" spans="1:11" ht="12.75" hidden="1" customHeight="1" x14ac:dyDescent="0.2">
      <c r="A805" s="13">
        <v>2001</v>
      </c>
      <c r="B805" s="4" t="s">
        <v>8</v>
      </c>
      <c r="C805" s="3">
        <v>38535</v>
      </c>
      <c r="D805" s="21">
        <v>13</v>
      </c>
      <c r="E805" s="13">
        <v>0</v>
      </c>
      <c r="F805" s="13">
        <v>0</v>
      </c>
      <c r="G805" s="4">
        <f t="shared" si="38"/>
        <v>0</v>
      </c>
      <c r="H805" s="4">
        <f t="shared" si="39"/>
        <v>0</v>
      </c>
      <c r="I805" s="43">
        <f t="shared" si="37"/>
        <v>168</v>
      </c>
      <c r="J805" s="4"/>
      <c r="K805" s="4"/>
    </row>
    <row r="806" spans="1:11" ht="12.75" hidden="1" customHeight="1" x14ac:dyDescent="0.2">
      <c r="A806" s="13">
        <v>2001</v>
      </c>
      <c r="B806" s="4" t="s">
        <v>8</v>
      </c>
      <c r="C806" s="3">
        <v>38535</v>
      </c>
      <c r="D806" s="21">
        <v>14</v>
      </c>
      <c r="E806" s="13">
        <v>0</v>
      </c>
      <c r="F806" s="13">
        <v>0</v>
      </c>
      <c r="G806" s="4">
        <f t="shared" si="38"/>
        <v>0</v>
      </c>
      <c r="H806" s="4">
        <f t="shared" si="39"/>
        <v>0</v>
      </c>
      <c r="I806" s="43">
        <f t="shared" si="37"/>
        <v>168</v>
      </c>
      <c r="J806" s="4"/>
      <c r="K806" s="4"/>
    </row>
    <row r="807" spans="1:11" ht="12.75" hidden="1" customHeight="1" x14ac:dyDescent="0.2">
      <c r="A807" s="13">
        <v>2001</v>
      </c>
      <c r="B807" s="4" t="s">
        <v>8</v>
      </c>
      <c r="C807" s="3">
        <v>38535</v>
      </c>
      <c r="D807" s="21">
        <v>15</v>
      </c>
      <c r="E807" s="13">
        <v>0</v>
      </c>
      <c r="F807" s="13">
        <v>0</v>
      </c>
      <c r="G807" s="4">
        <f t="shared" si="38"/>
        <v>0</v>
      </c>
      <c r="H807" s="4">
        <f t="shared" si="39"/>
        <v>0</v>
      </c>
      <c r="I807" s="43">
        <f t="shared" si="37"/>
        <v>168</v>
      </c>
      <c r="J807" s="4"/>
      <c r="K807" s="4"/>
    </row>
    <row r="808" spans="1:11" ht="12.75" hidden="1" customHeight="1" x14ac:dyDescent="0.2">
      <c r="A808" s="13">
        <v>2001</v>
      </c>
      <c r="B808" s="4" t="s">
        <v>8</v>
      </c>
      <c r="C808" s="3">
        <v>38535</v>
      </c>
      <c r="D808" s="21">
        <v>16</v>
      </c>
      <c r="E808" s="13">
        <v>0</v>
      </c>
      <c r="F808" s="13">
        <v>0</v>
      </c>
      <c r="G808" s="4">
        <f t="shared" si="38"/>
        <v>0</v>
      </c>
      <c r="H808" s="4">
        <f t="shared" si="39"/>
        <v>0</v>
      </c>
      <c r="I808" s="43">
        <f t="shared" si="37"/>
        <v>168</v>
      </c>
      <c r="J808" s="4"/>
      <c r="K808" s="4"/>
    </row>
    <row r="809" spans="1:11" ht="12.75" hidden="1" customHeight="1" x14ac:dyDescent="0.2">
      <c r="A809" s="13">
        <v>2001</v>
      </c>
      <c r="B809" s="4" t="s">
        <v>8</v>
      </c>
      <c r="C809" s="3">
        <v>38535</v>
      </c>
      <c r="D809" s="21">
        <v>17</v>
      </c>
      <c r="E809" s="13">
        <v>0</v>
      </c>
      <c r="F809" s="13">
        <v>0</v>
      </c>
      <c r="G809" s="4">
        <f t="shared" si="38"/>
        <v>0</v>
      </c>
      <c r="H809" s="4">
        <f t="shared" si="39"/>
        <v>0</v>
      </c>
      <c r="I809" s="43">
        <f t="shared" si="37"/>
        <v>168</v>
      </c>
      <c r="J809" s="4"/>
      <c r="K809" s="4"/>
    </row>
    <row r="810" spans="1:11" ht="12.75" hidden="1" customHeight="1" x14ac:dyDescent="0.2">
      <c r="A810" s="13">
        <v>2001</v>
      </c>
      <c r="B810" s="4" t="s">
        <v>8</v>
      </c>
      <c r="C810" s="3">
        <v>38535</v>
      </c>
      <c r="D810" s="21">
        <v>18</v>
      </c>
      <c r="E810" s="13">
        <v>0</v>
      </c>
      <c r="F810" s="13">
        <v>0</v>
      </c>
      <c r="G810" s="4">
        <f t="shared" si="38"/>
        <v>0</v>
      </c>
      <c r="H810" s="4">
        <f t="shared" si="39"/>
        <v>0</v>
      </c>
      <c r="I810" s="43">
        <f t="shared" si="37"/>
        <v>168</v>
      </c>
      <c r="J810" s="4"/>
      <c r="K810" s="4"/>
    </row>
    <row r="811" spans="1:11" ht="12.75" hidden="1" customHeight="1" x14ac:dyDescent="0.2">
      <c r="A811" s="13">
        <v>2001</v>
      </c>
      <c r="B811" s="4" t="s">
        <v>8</v>
      </c>
      <c r="C811" s="3">
        <v>38535</v>
      </c>
      <c r="D811" s="21">
        <v>19</v>
      </c>
      <c r="E811" s="13">
        <v>0</v>
      </c>
      <c r="F811" s="13">
        <v>0</v>
      </c>
      <c r="G811" s="4">
        <f t="shared" si="38"/>
        <v>0</v>
      </c>
      <c r="H811" s="4">
        <f t="shared" si="39"/>
        <v>0</v>
      </c>
      <c r="I811" s="43">
        <f t="shared" si="37"/>
        <v>168</v>
      </c>
      <c r="J811" s="4"/>
      <c r="K811" s="4"/>
    </row>
    <row r="812" spans="1:11" ht="12.75" hidden="1" customHeight="1" x14ac:dyDescent="0.2">
      <c r="A812" s="13">
        <v>2001</v>
      </c>
      <c r="B812" s="4" t="s">
        <v>8</v>
      </c>
      <c r="C812" s="3">
        <v>38535</v>
      </c>
      <c r="D812" s="21">
        <v>20</v>
      </c>
      <c r="E812" s="13">
        <v>0</v>
      </c>
      <c r="F812" s="13">
        <v>0</v>
      </c>
      <c r="G812" s="4">
        <f t="shared" si="38"/>
        <v>0</v>
      </c>
      <c r="H812" s="4">
        <f t="shared" si="39"/>
        <v>0</v>
      </c>
      <c r="I812" s="43">
        <f t="shared" si="37"/>
        <v>168</v>
      </c>
      <c r="J812" s="4"/>
      <c r="K812" s="4"/>
    </row>
    <row r="813" spans="1:11" ht="12.75" hidden="1" customHeight="1" x14ac:dyDescent="0.2">
      <c r="A813" s="13">
        <v>2001</v>
      </c>
      <c r="B813" s="4" t="s">
        <v>8</v>
      </c>
      <c r="C813" s="3">
        <v>38535</v>
      </c>
      <c r="D813" s="21">
        <v>21</v>
      </c>
      <c r="E813" s="13">
        <v>0</v>
      </c>
      <c r="F813" s="13">
        <v>0</v>
      </c>
      <c r="G813" s="4">
        <f t="shared" si="38"/>
        <v>0</v>
      </c>
      <c r="H813" s="4">
        <f t="shared" si="39"/>
        <v>0</v>
      </c>
      <c r="I813" s="43">
        <f t="shared" si="37"/>
        <v>168</v>
      </c>
      <c r="J813" s="4"/>
      <c r="K813" s="4"/>
    </row>
    <row r="814" spans="1:11" ht="12.75" hidden="1" customHeight="1" x14ac:dyDescent="0.2">
      <c r="A814" s="13">
        <v>2001</v>
      </c>
      <c r="B814" s="4" t="s">
        <v>8</v>
      </c>
      <c r="C814" s="3">
        <v>38535</v>
      </c>
      <c r="D814" s="21">
        <v>22</v>
      </c>
      <c r="E814" s="13">
        <v>0</v>
      </c>
      <c r="F814" s="13">
        <v>0</v>
      </c>
      <c r="G814" s="4">
        <f t="shared" si="38"/>
        <v>0</v>
      </c>
      <c r="H814" s="4">
        <f t="shared" si="39"/>
        <v>0</v>
      </c>
      <c r="I814" s="43">
        <f t="shared" si="37"/>
        <v>168</v>
      </c>
      <c r="J814" s="4"/>
      <c r="K814" s="4"/>
    </row>
    <row r="815" spans="1:11" ht="12.75" hidden="1" customHeight="1" x14ac:dyDescent="0.2">
      <c r="A815" s="13">
        <v>2001</v>
      </c>
      <c r="B815" s="4" t="s">
        <v>8</v>
      </c>
      <c r="C815" s="3">
        <v>38535</v>
      </c>
      <c r="D815" s="21">
        <v>23</v>
      </c>
      <c r="E815" s="13">
        <v>0</v>
      </c>
      <c r="F815" s="13">
        <v>0</v>
      </c>
      <c r="G815" s="4">
        <f t="shared" si="38"/>
        <v>0</v>
      </c>
      <c r="H815" s="4">
        <f t="shared" si="39"/>
        <v>0</v>
      </c>
      <c r="I815" s="43">
        <f t="shared" si="37"/>
        <v>168</v>
      </c>
      <c r="J815" s="4"/>
      <c r="K815" s="4"/>
    </row>
    <row r="816" spans="1:11" ht="12.75" hidden="1" customHeight="1" x14ac:dyDescent="0.2">
      <c r="A816" s="13">
        <v>2001</v>
      </c>
      <c r="B816" s="4" t="s">
        <v>8</v>
      </c>
      <c r="C816" s="3">
        <v>38536</v>
      </c>
      <c r="D816" s="21">
        <v>0</v>
      </c>
      <c r="E816" s="13"/>
      <c r="F816" s="13"/>
      <c r="G816" s="4">
        <f t="shared" si="38"/>
        <v>0</v>
      </c>
      <c r="H816" s="4">
        <f t="shared" si="39"/>
        <v>0</v>
      </c>
      <c r="I816" s="43">
        <f t="shared" si="37"/>
        <v>168</v>
      </c>
      <c r="J816" s="4" t="s">
        <v>58</v>
      </c>
      <c r="K816" s="4"/>
    </row>
    <row r="817" spans="1:11" ht="12.75" hidden="1" customHeight="1" x14ac:dyDescent="0.2">
      <c r="A817" s="13">
        <v>2001</v>
      </c>
      <c r="B817" s="4" t="s">
        <v>8</v>
      </c>
      <c r="C817" s="3">
        <v>38536</v>
      </c>
      <c r="D817" s="21">
        <v>1</v>
      </c>
      <c r="E817" s="13"/>
      <c r="F817" s="13"/>
      <c r="G817" s="4">
        <f t="shared" si="38"/>
        <v>0</v>
      </c>
      <c r="H817" s="4">
        <f t="shared" si="39"/>
        <v>0</v>
      </c>
      <c r="I817" s="43">
        <f t="shared" si="37"/>
        <v>168</v>
      </c>
      <c r="J817" s="4" t="s">
        <v>58</v>
      </c>
      <c r="K817" s="4"/>
    </row>
    <row r="818" spans="1:11" ht="12.75" hidden="1" customHeight="1" x14ac:dyDescent="0.2">
      <c r="A818" s="13">
        <v>2001</v>
      </c>
      <c r="B818" s="4" t="s">
        <v>8</v>
      </c>
      <c r="C818" s="3">
        <v>38536</v>
      </c>
      <c r="D818" s="21">
        <v>2</v>
      </c>
      <c r="E818" s="13"/>
      <c r="F818" s="13"/>
      <c r="G818" s="4">
        <f t="shared" si="38"/>
        <v>0</v>
      </c>
      <c r="H818" s="4">
        <f t="shared" si="39"/>
        <v>0</v>
      </c>
      <c r="I818" s="43">
        <f t="shared" si="37"/>
        <v>168</v>
      </c>
      <c r="J818" s="4" t="s">
        <v>58</v>
      </c>
      <c r="K818" s="4"/>
    </row>
    <row r="819" spans="1:11" ht="12.75" hidden="1" customHeight="1" x14ac:dyDescent="0.2">
      <c r="A819" s="13">
        <v>2001</v>
      </c>
      <c r="B819" s="4" t="s">
        <v>8</v>
      </c>
      <c r="C819" s="3">
        <v>38536</v>
      </c>
      <c r="D819" s="21">
        <v>3</v>
      </c>
      <c r="E819" s="13"/>
      <c r="F819" s="13"/>
      <c r="G819" s="4">
        <f t="shared" si="38"/>
        <v>0</v>
      </c>
      <c r="H819" s="4">
        <f t="shared" si="39"/>
        <v>0</v>
      </c>
      <c r="I819" s="43">
        <f t="shared" si="37"/>
        <v>168</v>
      </c>
      <c r="J819" s="4" t="s">
        <v>58</v>
      </c>
      <c r="K819" s="4"/>
    </row>
    <row r="820" spans="1:11" ht="12.75" hidden="1" customHeight="1" x14ac:dyDescent="0.2">
      <c r="A820" s="13">
        <v>2001</v>
      </c>
      <c r="B820" s="4" t="s">
        <v>8</v>
      </c>
      <c r="C820" s="3">
        <v>38536</v>
      </c>
      <c r="D820" s="21">
        <v>4</v>
      </c>
      <c r="E820" s="13">
        <v>0</v>
      </c>
      <c r="F820" s="13"/>
      <c r="G820" s="4">
        <f t="shared" si="38"/>
        <v>0</v>
      </c>
      <c r="H820" s="4">
        <f t="shared" si="39"/>
        <v>0</v>
      </c>
      <c r="I820" s="43">
        <f t="shared" si="37"/>
        <v>168</v>
      </c>
      <c r="J820" s="4" t="s">
        <v>59</v>
      </c>
      <c r="K820" s="4"/>
    </row>
    <row r="821" spans="1:11" ht="12.75" hidden="1" customHeight="1" x14ac:dyDescent="0.2">
      <c r="A821" s="13">
        <v>2001</v>
      </c>
      <c r="B821" s="4" t="s">
        <v>8</v>
      </c>
      <c r="C821" s="3">
        <v>38536</v>
      </c>
      <c r="D821" s="21">
        <v>5</v>
      </c>
      <c r="E821" s="13">
        <v>0</v>
      </c>
      <c r="F821" s="13"/>
      <c r="G821" s="4">
        <f t="shared" si="38"/>
        <v>0</v>
      </c>
      <c r="H821" s="4">
        <f t="shared" si="39"/>
        <v>0</v>
      </c>
      <c r="I821" s="43">
        <f t="shared" si="37"/>
        <v>168</v>
      </c>
      <c r="J821" s="4" t="s">
        <v>60</v>
      </c>
      <c r="K821" s="4"/>
    </row>
    <row r="822" spans="1:11" ht="12.75" hidden="1" customHeight="1" x14ac:dyDescent="0.2">
      <c r="A822" s="13">
        <v>2001</v>
      </c>
      <c r="B822" s="4" t="s">
        <v>8</v>
      </c>
      <c r="C822" s="3">
        <v>38536</v>
      </c>
      <c r="D822" s="21">
        <v>6</v>
      </c>
      <c r="E822" s="13">
        <v>0</v>
      </c>
      <c r="F822" s="13"/>
      <c r="G822" s="4">
        <f t="shared" si="38"/>
        <v>0</v>
      </c>
      <c r="H822" s="4">
        <f t="shared" si="39"/>
        <v>0</v>
      </c>
      <c r="I822" s="43">
        <f t="shared" si="37"/>
        <v>168</v>
      </c>
      <c r="J822" s="4"/>
      <c r="K822" s="4"/>
    </row>
    <row r="823" spans="1:11" ht="12.75" hidden="1" customHeight="1" x14ac:dyDescent="0.2">
      <c r="A823" s="13">
        <v>2001</v>
      </c>
      <c r="B823" s="4" t="s">
        <v>8</v>
      </c>
      <c r="C823" s="3">
        <v>38536</v>
      </c>
      <c r="D823" s="21">
        <v>7</v>
      </c>
      <c r="E823" s="13">
        <v>0</v>
      </c>
      <c r="F823" s="13">
        <v>0</v>
      </c>
      <c r="G823" s="4">
        <f t="shared" si="38"/>
        <v>0</v>
      </c>
      <c r="H823" s="4">
        <f t="shared" si="39"/>
        <v>0</v>
      </c>
      <c r="I823" s="43">
        <f t="shared" si="37"/>
        <v>168</v>
      </c>
      <c r="J823" s="4"/>
      <c r="K823" s="4"/>
    </row>
    <row r="824" spans="1:11" ht="12.75" hidden="1" customHeight="1" x14ac:dyDescent="0.2">
      <c r="A824" s="13">
        <v>2001</v>
      </c>
      <c r="B824" s="4" t="s">
        <v>8</v>
      </c>
      <c r="C824" s="3">
        <v>38536</v>
      </c>
      <c r="D824" s="21">
        <v>8</v>
      </c>
      <c r="E824" s="13">
        <v>0</v>
      </c>
      <c r="F824" s="13">
        <v>0</v>
      </c>
      <c r="G824" s="4">
        <f t="shared" si="38"/>
        <v>0</v>
      </c>
      <c r="H824" s="4">
        <f t="shared" si="39"/>
        <v>0</v>
      </c>
      <c r="I824" s="43">
        <f t="shared" si="37"/>
        <v>168</v>
      </c>
      <c r="J824" s="4"/>
      <c r="K824" s="4"/>
    </row>
    <row r="825" spans="1:11" ht="12.75" hidden="1" customHeight="1" x14ac:dyDescent="0.2">
      <c r="A825" s="13">
        <v>2001</v>
      </c>
      <c r="B825" s="4" t="s">
        <v>8</v>
      </c>
      <c r="C825" s="3">
        <v>38536</v>
      </c>
      <c r="D825" s="21">
        <v>9</v>
      </c>
      <c r="E825" s="13">
        <v>0</v>
      </c>
      <c r="F825" s="13">
        <v>0</v>
      </c>
      <c r="G825" s="4">
        <f t="shared" si="38"/>
        <v>0</v>
      </c>
      <c r="H825" s="4">
        <f t="shared" si="39"/>
        <v>0</v>
      </c>
      <c r="I825" s="43">
        <f t="shared" si="37"/>
        <v>168</v>
      </c>
      <c r="J825" s="4"/>
      <c r="K825" s="4"/>
    </row>
    <row r="826" spans="1:11" ht="12.75" hidden="1" customHeight="1" x14ac:dyDescent="0.2">
      <c r="A826" s="13">
        <v>2001</v>
      </c>
      <c r="B826" s="4" t="s">
        <v>8</v>
      </c>
      <c r="C826" s="3">
        <v>38536</v>
      </c>
      <c r="D826" s="21">
        <v>10</v>
      </c>
      <c r="E826" s="13"/>
      <c r="F826" s="13">
        <v>0</v>
      </c>
      <c r="G826" s="4">
        <f t="shared" si="38"/>
        <v>0</v>
      </c>
      <c r="H826" s="4">
        <f t="shared" si="39"/>
        <v>0</v>
      </c>
      <c r="I826" s="43">
        <f t="shared" si="37"/>
        <v>168</v>
      </c>
      <c r="J826" s="4" t="s">
        <v>58</v>
      </c>
      <c r="K826" s="4"/>
    </row>
    <row r="827" spans="1:11" ht="12.75" hidden="1" customHeight="1" x14ac:dyDescent="0.2">
      <c r="A827" s="13">
        <v>2001</v>
      </c>
      <c r="B827" s="4" t="s">
        <v>8</v>
      </c>
      <c r="C827" s="3">
        <v>38536</v>
      </c>
      <c r="D827" s="21">
        <v>11</v>
      </c>
      <c r="E827" s="13"/>
      <c r="F827" s="13">
        <v>0</v>
      </c>
      <c r="G827" s="4">
        <f t="shared" si="38"/>
        <v>0</v>
      </c>
      <c r="H827" s="4">
        <f t="shared" si="39"/>
        <v>0</v>
      </c>
      <c r="I827" s="43">
        <f t="shared" si="37"/>
        <v>168</v>
      </c>
      <c r="J827" s="4" t="s">
        <v>58</v>
      </c>
      <c r="K827" s="4"/>
    </row>
    <row r="828" spans="1:11" ht="12.75" hidden="1" customHeight="1" x14ac:dyDescent="0.2">
      <c r="A828" s="13">
        <v>2001</v>
      </c>
      <c r="B828" s="4" t="s">
        <v>8</v>
      </c>
      <c r="C828" s="3">
        <v>38536</v>
      </c>
      <c r="D828" s="21">
        <v>12</v>
      </c>
      <c r="E828" s="13">
        <v>0</v>
      </c>
      <c r="F828" s="13">
        <v>0</v>
      </c>
      <c r="G828" s="4">
        <f t="shared" si="38"/>
        <v>0</v>
      </c>
      <c r="H828" s="4">
        <f t="shared" si="39"/>
        <v>0</v>
      </c>
      <c r="I828" s="43">
        <f t="shared" si="37"/>
        <v>168</v>
      </c>
      <c r="J828" s="4"/>
      <c r="K828" s="4"/>
    </row>
    <row r="829" spans="1:11" ht="12.75" hidden="1" customHeight="1" x14ac:dyDescent="0.2">
      <c r="A829" s="13">
        <v>2001</v>
      </c>
      <c r="B829" s="4" t="s">
        <v>8</v>
      </c>
      <c r="C829" s="3">
        <v>38536</v>
      </c>
      <c r="D829" s="21">
        <v>13</v>
      </c>
      <c r="E829" s="13">
        <v>0</v>
      </c>
      <c r="F829" s="13">
        <v>0</v>
      </c>
      <c r="G829" s="4">
        <f t="shared" si="38"/>
        <v>0</v>
      </c>
      <c r="H829" s="4">
        <f t="shared" si="39"/>
        <v>0</v>
      </c>
      <c r="I829" s="43">
        <f t="shared" si="37"/>
        <v>168</v>
      </c>
      <c r="J829" s="4"/>
      <c r="K829" s="4"/>
    </row>
    <row r="830" spans="1:11" ht="12.75" hidden="1" customHeight="1" x14ac:dyDescent="0.2">
      <c r="A830" s="13">
        <v>2001</v>
      </c>
      <c r="B830" s="4" t="s">
        <v>8</v>
      </c>
      <c r="C830" s="3">
        <v>38536</v>
      </c>
      <c r="D830" s="21">
        <v>14</v>
      </c>
      <c r="E830" s="13"/>
      <c r="F830" s="13">
        <v>0</v>
      </c>
      <c r="G830" s="4">
        <f t="shared" si="38"/>
        <v>0</v>
      </c>
      <c r="H830" s="4">
        <f t="shared" si="39"/>
        <v>0</v>
      </c>
      <c r="I830" s="43">
        <f t="shared" si="37"/>
        <v>168</v>
      </c>
      <c r="J830" s="4" t="s">
        <v>61</v>
      </c>
      <c r="K830" s="4"/>
    </row>
    <row r="831" spans="1:11" ht="12.75" hidden="1" customHeight="1" x14ac:dyDescent="0.2">
      <c r="A831" s="13">
        <v>2001</v>
      </c>
      <c r="B831" s="4" t="s">
        <v>8</v>
      </c>
      <c r="C831" s="3">
        <v>38536</v>
      </c>
      <c r="D831" s="21">
        <v>15</v>
      </c>
      <c r="E831" s="13"/>
      <c r="F831" s="13">
        <v>0</v>
      </c>
      <c r="G831" s="4">
        <f t="shared" si="38"/>
        <v>0</v>
      </c>
      <c r="H831" s="4">
        <f t="shared" si="39"/>
        <v>0</v>
      </c>
      <c r="I831" s="43">
        <f t="shared" si="37"/>
        <v>168</v>
      </c>
      <c r="J831" s="4" t="s">
        <v>61</v>
      </c>
      <c r="K831" s="4"/>
    </row>
    <row r="832" spans="1:11" ht="12.75" hidden="1" customHeight="1" x14ac:dyDescent="0.2">
      <c r="A832" s="13">
        <v>2001</v>
      </c>
      <c r="B832" s="4" t="s">
        <v>8</v>
      </c>
      <c r="C832" s="3">
        <v>38536</v>
      </c>
      <c r="D832" s="21">
        <v>16</v>
      </c>
      <c r="E832" s="13">
        <v>0</v>
      </c>
      <c r="F832" s="13"/>
      <c r="G832" s="4">
        <f t="shared" si="38"/>
        <v>0</v>
      </c>
      <c r="H832" s="4">
        <f t="shared" si="39"/>
        <v>0</v>
      </c>
      <c r="I832" s="43">
        <f t="shared" si="37"/>
        <v>168</v>
      </c>
      <c r="J832" s="4" t="s">
        <v>59</v>
      </c>
      <c r="K832" s="4"/>
    </row>
    <row r="833" spans="1:11" ht="12.75" hidden="1" customHeight="1" x14ac:dyDescent="0.2">
      <c r="A833" s="13">
        <v>2001</v>
      </c>
      <c r="B833" s="4" t="s">
        <v>8</v>
      </c>
      <c r="C833" s="3">
        <v>38536</v>
      </c>
      <c r="D833" s="21">
        <v>17</v>
      </c>
      <c r="E833" s="13">
        <v>0</v>
      </c>
      <c r="F833" s="13"/>
      <c r="G833" s="4">
        <f t="shared" si="38"/>
        <v>0</v>
      </c>
      <c r="H833" s="4">
        <f t="shared" si="39"/>
        <v>0</v>
      </c>
      <c r="I833" s="43">
        <f t="shared" ref="I833:I896" si="40">H833+I832</f>
        <v>168</v>
      </c>
      <c r="J833" s="4" t="s">
        <v>59</v>
      </c>
      <c r="K833" s="4"/>
    </row>
    <row r="834" spans="1:11" ht="12.75" hidden="1" customHeight="1" x14ac:dyDescent="0.2">
      <c r="A834" s="13">
        <v>2001</v>
      </c>
      <c r="B834" s="4" t="s">
        <v>8</v>
      </c>
      <c r="C834" s="3">
        <v>38536</v>
      </c>
      <c r="D834" s="21">
        <v>18</v>
      </c>
      <c r="E834" s="13">
        <v>0</v>
      </c>
      <c r="F834" s="13"/>
      <c r="G834" s="4">
        <f t="shared" ref="G834:G897" si="41">E834+F834</f>
        <v>0</v>
      </c>
      <c r="H834" s="4">
        <f t="shared" ref="H834:H897" si="42">G834*6</f>
        <v>0</v>
      </c>
      <c r="I834" s="43">
        <f t="shared" si="40"/>
        <v>168</v>
      </c>
      <c r="J834" s="4" t="s">
        <v>59</v>
      </c>
      <c r="K834" s="4"/>
    </row>
    <row r="835" spans="1:11" ht="12.75" hidden="1" customHeight="1" x14ac:dyDescent="0.2">
      <c r="A835" s="13">
        <v>2001</v>
      </c>
      <c r="B835" s="4" t="s">
        <v>8</v>
      </c>
      <c r="C835" s="3">
        <v>38536</v>
      </c>
      <c r="D835" s="21">
        <v>19</v>
      </c>
      <c r="E835" s="13">
        <v>0</v>
      </c>
      <c r="F835" s="13"/>
      <c r="G835" s="4">
        <f t="shared" si="41"/>
        <v>0</v>
      </c>
      <c r="H835" s="4">
        <f t="shared" si="42"/>
        <v>0</v>
      </c>
      <c r="I835" s="43">
        <f t="shared" si="40"/>
        <v>168</v>
      </c>
      <c r="J835" s="4" t="s">
        <v>59</v>
      </c>
      <c r="K835" s="4"/>
    </row>
    <row r="836" spans="1:11" ht="12.75" hidden="1" customHeight="1" x14ac:dyDescent="0.2">
      <c r="A836" s="13">
        <v>2001</v>
      </c>
      <c r="B836" s="4" t="s">
        <v>8</v>
      </c>
      <c r="C836" s="3">
        <v>38536</v>
      </c>
      <c r="D836" s="21">
        <v>20</v>
      </c>
      <c r="E836" s="13"/>
      <c r="F836" s="13">
        <v>0</v>
      </c>
      <c r="G836" s="4">
        <f t="shared" si="41"/>
        <v>0</v>
      </c>
      <c r="H836" s="4">
        <f t="shared" si="42"/>
        <v>0</v>
      </c>
      <c r="I836" s="43">
        <f t="shared" si="40"/>
        <v>168</v>
      </c>
      <c r="J836" s="4" t="s">
        <v>61</v>
      </c>
      <c r="K836" s="4"/>
    </row>
    <row r="837" spans="1:11" ht="12.75" hidden="1" customHeight="1" x14ac:dyDescent="0.2">
      <c r="A837" s="13">
        <v>2001</v>
      </c>
      <c r="B837" s="4" t="s">
        <v>8</v>
      </c>
      <c r="C837" s="3">
        <v>38536</v>
      </c>
      <c r="D837" s="21">
        <v>21</v>
      </c>
      <c r="E837" s="13"/>
      <c r="F837" s="13">
        <v>0</v>
      </c>
      <c r="G837" s="4">
        <f t="shared" si="41"/>
        <v>0</v>
      </c>
      <c r="H837" s="4">
        <f t="shared" si="42"/>
        <v>0</v>
      </c>
      <c r="I837" s="43">
        <f t="shared" si="40"/>
        <v>168</v>
      </c>
      <c r="J837" s="4" t="s">
        <v>61</v>
      </c>
      <c r="K837" s="4"/>
    </row>
    <row r="838" spans="1:11" ht="12.75" hidden="1" customHeight="1" x14ac:dyDescent="0.2">
      <c r="A838" s="13">
        <v>2001</v>
      </c>
      <c r="B838" s="4" t="s">
        <v>8</v>
      </c>
      <c r="C838" s="3">
        <v>38536</v>
      </c>
      <c r="D838" s="21">
        <v>22</v>
      </c>
      <c r="E838" s="13">
        <v>0</v>
      </c>
      <c r="F838" s="13"/>
      <c r="G838" s="4">
        <f t="shared" si="41"/>
        <v>0</v>
      </c>
      <c r="H838" s="4">
        <f t="shared" si="42"/>
        <v>0</v>
      </c>
      <c r="I838" s="43">
        <f t="shared" si="40"/>
        <v>168</v>
      </c>
      <c r="J838" s="4" t="s">
        <v>59</v>
      </c>
      <c r="K838" s="4"/>
    </row>
    <row r="839" spans="1:11" ht="12.75" hidden="1" customHeight="1" x14ac:dyDescent="0.2">
      <c r="A839" s="13">
        <v>2001</v>
      </c>
      <c r="B839" s="4" t="s">
        <v>8</v>
      </c>
      <c r="C839" s="3">
        <v>38536</v>
      </c>
      <c r="D839" s="21">
        <v>23</v>
      </c>
      <c r="E839" s="13">
        <v>0</v>
      </c>
      <c r="F839" s="13"/>
      <c r="G839" s="4">
        <f t="shared" si="41"/>
        <v>0</v>
      </c>
      <c r="H839" s="4">
        <f t="shared" si="42"/>
        <v>0</v>
      </c>
      <c r="I839" s="43">
        <f t="shared" si="40"/>
        <v>168</v>
      </c>
      <c r="J839" s="4" t="s">
        <v>59</v>
      </c>
      <c r="K839" s="4"/>
    </row>
    <row r="840" spans="1:11" ht="12.75" hidden="1" customHeight="1" x14ac:dyDescent="0.2">
      <c r="A840" s="13">
        <v>2001</v>
      </c>
      <c r="B840" s="4" t="s">
        <v>8</v>
      </c>
      <c r="C840" s="3">
        <v>38537</v>
      </c>
      <c r="D840" s="21">
        <v>0</v>
      </c>
      <c r="E840" s="13"/>
      <c r="F840" s="13"/>
      <c r="G840" s="4">
        <f t="shared" si="41"/>
        <v>0</v>
      </c>
      <c r="H840" s="4">
        <f t="shared" si="42"/>
        <v>0</v>
      </c>
      <c r="I840" s="43">
        <f t="shared" si="40"/>
        <v>168</v>
      </c>
      <c r="J840" s="4" t="s">
        <v>58</v>
      </c>
      <c r="K840" s="4"/>
    </row>
    <row r="841" spans="1:11" ht="12.75" hidden="1" customHeight="1" x14ac:dyDescent="0.2">
      <c r="A841" s="13">
        <v>2001</v>
      </c>
      <c r="B841" s="4" t="s">
        <v>8</v>
      </c>
      <c r="C841" s="3">
        <v>38537</v>
      </c>
      <c r="D841" s="21">
        <v>1</v>
      </c>
      <c r="E841" s="13"/>
      <c r="F841" s="13"/>
      <c r="G841" s="4">
        <f t="shared" si="41"/>
        <v>0</v>
      </c>
      <c r="H841" s="4">
        <f t="shared" si="42"/>
        <v>0</v>
      </c>
      <c r="I841" s="43">
        <f t="shared" si="40"/>
        <v>168</v>
      </c>
      <c r="J841" s="4" t="s">
        <v>58</v>
      </c>
      <c r="K841" s="4"/>
    </row>
    <row r="842" spans="1:11" ht="12.75" hidden="1" customHeight="1" x14ac:dyDescent="0.2">
      <c r="A842" s="13">
        <v>2001</v>
      </c>
      <c r="B842" s="4" t="s">
        <v>8</v>
      </c>
      <c r="C842" s="3">
        <v>38537</v>
      </c>
      <c r="D842" s="21">
        <v>2</v>
      </c>
      <c r="E842" s="13"/>
      <c r="F842" s="13"/>
      <c r="G842" s="4">
        <f t="shared" si="41"/>
        <v>0</v>
      </c>
      <c r="H842" s="4">
        <f t="shared" si="42"/>
        <v>0</v>
      </c>
      <c r="I842" s="43">
        <f t="shared" si="40"/>
        <v>168</v>
      </c>
      <c r="J842" s="4" t="s">
        <v>58</v>
      </c>
      <c r="K842" s="4"/>
    </row>
    <row r="843" spans="1:11" ht="12.75" hidden="1" customHeight="1" x14ac:dyDescent="0.2">
      <c r="A843" s="13">
        <v>2001</v>
      </c>
      <c r="B843" s="4" t="s">
        <v>8</v>
      </c>
      <c r="C843" s="3">
        <v>38537</v>
      </c>
      <c r="D843" s="21">
        <v>3</v>
      </c>
      <c r="E843" s="13"/>
      <c r="F843" s="13"/>
      <c r="G843" s="4">
        <f t="shared" si="41"/>
        <v>0</v>
      </c>
      <c r="H843" s="4">
        <f t="shared" si="42"/>
        <v>0</v>
      </c>
      <c r="I843" s="43">
        <f t="shared" si="40"/>
        <v>168</v>
      </c>
      <c r="J843" s="4" t="s">
        <v>58</v>
      </c>
      <c r="K843" s="4"/>
    </row>
    <row r="844" spans="1:11" ht="12.75" hidden="1" customHeight="1" x14ac:dyDescent="0.2">
      <c r="A844" s="13">
        <v>2001</v>
      </c>
      <c r="B844" s="4" t="s">
        <v>8</v>
      </c>
      <c r="C844" s="3">
        <v>38537</v>
      </c>
      <c r="D844" s="21">
        <v>4</v>
      </c>
      <c r="E844" s="13"/>
      <c r="F844" s="13"/>
      <c r="G844" s="4">
        <f t="shared" si="41"/>
        <v>0</v>
      </c>
      <c r="H844" s="4">
        <f t="shared" si="42"/>
        <v>0</v>
      </c>
      <c r="I844" s="43">
        <f t="shared" si="40"/>
        <v>168</v>
      </c>
      <c r="J844" s="4"/>
      <c r="K844" s="4"/>
    </row>
    <row r="845" spans="1:11" ht="12.75" hidden="1" customHeight="1" x14ac:dyDescent="0.2">
      <c r="A845" s="13">
        <v>2001</v>
      </c>
      <c r="B845" s="4" t="s">
        <v>8</v>
      </c>
      <c r="C845" s="3">
        <v>38537</v>
      </c>
      <c r="D845" s="21">
        <v>5</v>
      </c>
      <c r="E845" s="13"/>
      <c r="F845" s="13"/>
      <c r="G845" s="4">
        <f t="shared" si="41"/>
        <v>0</v>
      </c>
      <c r="H845" s="4">
        <f t="shared" si="42"/>
        <v>0</v>
      </c>
      <c r="I845" s="43">
        <f t="shared" si="40"/>
        <v>168</v>
      </c>
      <c r="J845" s="4"/>
      <c r="K845" s="4"/>
    </row>
    <row r="846" spans="1:11" ht="12.75" hidden="1" customHeight="1" x14ac:dyDescent="0.2">
      <c r="A846" s="13">
        <v>2001</v>
      </c>
      <c r="B846" s="4" t="s">
        <v>8</v>
      </c>
      <c r="C846" s="3">
        <v>38537</v>
      </c>
      <c r="D846" s="21">
        <v>6</v>
      </c>
      <c r="E846" s="13">
        <v>0</v>
      </c>
      <c r="F846" s="13">
        <v>0</v>
      </c>
      <c r="G846" s="4">
        <f t="shared" si="41"/>
        <v>0</v>
      </c>
      <c r="H846" s="4">
        <f t="shared" si="42"/>
        <v>0</v>
      </c>
      <c r="I846" s="43">
        <f t="shared" si="40"/>
        <v>168</v>
      </c>
      <c r="J846" s="4"/>
      <c r="K846" s="4"/>
    </row>
    <row r="847" spans="1:11" ht="12.75" hidden="1" customHeight="1" x14ac:dyDescent="0.2">
      <c r="A847" s="13">
        <v>2001</v>
      </c>
      <c r="B847" s="4" t="s">
        <v>8</v>
      </c>
      <c r="C847" s="3">
        <v>38537</v>
      </c>
      <c r="D847" s="21">
        <v>7</v>
      </c>
      <c r="E847" s="13">
        <v>0</v>
      </c>
      <c r="F847" s="13">
        <v>0</v>
      </c>
      <c r="G847" s="4">
        <f t="shared" si="41"/>
        <v>0</v>
      </c>
      <c r="H847" s="4">
        <f t="shared" si="42"/>
        <v>0</v>
      </c>
      <c r="I847" s="43">
        <f t="shared" si="40"/>
        <v>168</v>
      </c>
      <c r="J847" s="4"/>
      <c r="K847" s="4"/>
    </row>
    <row r="848" spans="1:11" ht="12.75" hidden="1" customHeight="1" x14ac:dyDescent="0.2">
      <c r="A848" s="13">
        <v>2001</v>
      </c>
      <c r="B848" s="4" t="s">
        <v>8</v>
      </c>
      <c r="C848" s="3">
        <v>38537</v>
      </c>
      <c r="D848" s="21">
        <v>8</v>
      </c>
      <c r="E848" s="13">
        <v>0</v>
      </c>
      <c r="F848" s="13"/>
      <c r="G848" s="4">
        <f t="shared" si="41"/>
        <v>0</v>
      </c>
      <c r="H848" s="4">
        <f t="shared" si="42"/>
        <v>0</v>
      </c>
      <c r="I848" s="43">
        <f t="shared" si="40"/>
        <v>168</v>
      </c>
      <c r="J848" s="4"/>
      <c r="K848" s="4"/>
    </row>
    <row r="849" spans="1:11" ht="12.75" hidden="1" customHeight="1" x14ac:dyDescent="0.2">
      <c r="A849" s="13">
        <v>2001</v>
      </c>
      <c r="B849" s="4" t="s">
        <v>8</v>
      </c>
      <c r="C849" s="3">
        <v>38537</v>
      </c>
      <c r="D849" s="21">
        <v>9</v>
      </c>
      <c r="E849" s="13">
        <v>0</v>
      </c>
      <c r="F849" s="13"/>
      <c r="G849" s="4">
        <f t="shared" si="41"/>
        <v>0</v>
      </c>
      <c r="H849" s="4">
        <f t="shared" si="42"/>
        <v>0</v>
      </c>
      <c r="I849" s="43">
        <f t="shared" si="40"/>
        <v>168</v>
      </c>
      <c r="J849" s="4"/>
      <c r="K849" s="4"/>
    </row>
    <row r="850" spans="1:11" ht="12.75" hidden="1" customHeight="1" x14ac:dyDescent="0.2">
      <c r="A850" s="13">
        <v>2001</v>
      </c>
      <c r="B850" s="4" t="s">
        <v>8</v>
      </c>
      <c r="C850" s="3">
        <v>38537</v>
      </c>
      <c r="D850" s="21">
        <v>10</v>
      </c>
      <c r="E850" s="13">
        <v>0</v>
      </c>
      <c r="F850" s="13"/>
      <c r="G850" s="4">
        <f t="shared" si="41"/>
        <v>0</v>
      </c>
      <c r="H850" s="4">
        <f t="shared" si="42"/>
        <v>0</v>
      </c>
      <c r="I850" s="43">
        <f t="shared" si="40"/>
        <v>168</v>
      </c>
      <c r="J850" s="4"/>
      <c r="K850" s="4"/>
    </row>
    <row r="851" spans="1:11" ht="12.75" hidden="1" customHeight="1" x14ac:dyDescent="0.2">
      <c r="A851" s="13">
        <v>2001</v>
      </c>
      <c r="B851" s="4" t="s">
        <v>8</v>
      </c>
      <c r="C851" s="3">
        <v>38537</v>
      </c>
      <c r="D851" s="21">
        <v>11</v>
      </c>
      <c r="E851" s="13">
        <v>0</v>
      </c>
      <c r="F851" s="13"/>
      <c r="G851" s="4">
        <f t="shared" si="41"/>
        <v>0</v>
      </c>
      <c r="H851" s="4">
        <f t="shared" si="42"/>
        <v>0</v>
      </c>
      <c r="I851" s="43">
        <f t="shared" si="40"/>
        <v>168</v>
      </c>
      <c r="J851" s="4"/>
      <c r="K851" s="4"/>
    </row>
    <row r="852" spans="1:11" ht="12.75" hidden="1" customHeight="1" x14ac:dyDescent="0.2">
      <c r="A852" s="13">
        <v>2001</v>
      </c>
      <c r="B852" s="4" t="s">
        <v>8</v>
      </c>
      <c r="C852" s="3">
        <v>38537</v>
      </c>
      <c r="D852" s="21">
        <v>12</v>
      </c>
      <c r="E852" s="13"/>
      <c r="F852" s="13"/>
      <c r="G852" s="4">
        <f t="shared" si="41"/>
        <v>0</v>
      </c>
      <c r="H852" s="4">
        <f t="shared" si="42"/>
        <v>0</v>
      </c>
      <c r="I852" s="43">
        <f t="shared" si="40"/>
        <v>168</v>
      </c>
      <c r="J852" s="4"/>
      <c r="K852" s="4"/>
    </row>
    <row r="853" spans="1:11" ht="12.75" hidden="1" customHeight="1" x14ac:dyDescent="0.2">
      <c r="A853" s="13">
        <v>2001</v>
      </c>
      <c r="B853" s="4" t="s">
        <v>8</v>
      </c>
      <c r="C853" s="3">
        <v>38537</v>
      </c>
      <c r="D853" s="21">
        <v>13</v>
      </c>
      <c r="E853" s="13"/>
      <c r="F853" s="13"/>
      <c r="G853" s="4">
        <f t="shared" si="41"/>
        <v>0</v>
      </c>
      <c r="H853" s="4">
        <f t="shared" si="42"/>
        <v>0</v>
      </c>
      <c r="I853" s="43">
        <f t="shared" si="40"/>
        <v>168</v>
      </c>
      <c r="J853" s="4"/>
      <c r="K853" s="4"/>
    </row>
    <row r="854" spans="1:11" ht="12.75" hidden="1" customHeight="1" x14ac:dyDescent="0.2">
      <c r="A854" s="13">
        <v>2001</v>
      </c>
      <c r="B854" s="4" t="s">
        <v>8</v>
      </c>
      <c r="C854" s="3">
        <v>38537</v>
      </c>
      <c r="D854" s="21">
        <v>14</v>
      </c>
      <c r="E854" s="13">
        <v>0</v>
      </c>
      <c r="F854" s="13">
        <v>0</v>
      </c>
      <c r="G854" s="4">
        <f t="shared" si="41"/>
        <v>0</v>
      </c>
      <c r="H854" s="4">
        <f t="shared" si="42"/>
        <v>0</v>
      </c>
      <c r="I854" s="43">
        <f t="shared" si="40"/>
        <v>168</v>
      </c>
      <c r="J854" s="4"/>
      <c r="K854" s="4"/>
    </row>
    <row r="855" spans="1:11" ht="12.75" hidden="1" customHeight="1" x14ac:dyDescent="0.2">
      <c r="A855" s="13">
        <v>2001</v>
      </c>
      <c r="B855" s="4" t="s">
        <v>8</v>
      </c>
      <c r="C855" s="3">
        <v>38537</v>
      </c>
      <c r="D855" s="21">
        <v>15</v>
      </c>
      <c r="E855" s="13">
        <v>0</v>
      </c>
      <c r="F855" s="13">
        <v>0</v>
      </c>
      <c r="G855" s="4">
        <f t="shared" si="41"/>
        <v>0</v>
      </c>
      <c r="H855" s="4">
        <f t="shared" si="42"/>
        <v>0</v>
      </c>
      <c r="I855" s="43">
        <f t="shared" si="40"/>
        <v>168</v>
      </c>
      <c r="J855" s="4"/>
      <c r="K855" s="4"/>
    </row>
    <row r="856" spans="1:11" ht="12.75" hidden="1" customHeight="1" x14ac:dyDescent="0.2">
      <c r="A856" s="13">
        <v>2001</v>
      </c>
      <c r="B856" s="4" t="s">
        <v>8</v>
      </c>
      <c r="C856" s="3">
        <v>38537</v>
      </c>
      <c r="D856" s="21">
        <v>16</v>
      </c>
      <c r="E856" s="13"/>
      <c r="F856" s="13"/>
      <c r="G856" s="4">
        <f t="shared" si="41"/>
        <v>0</v>
      </c>
      <c r="H856" s="4">
        <f t="shared" si="42"/>
        <v>0</v>
      </c>
      <c r="I856" s="43">
        <f t="shared" si="40"/>
        <v>168</v>
      </c>
      <c r="J856" s="4"/>
      <c r="K856" s="4"/>
    </row>
    <row r="857" spans="1:11" ht="12.75" hidden="1" customHeight="1" x14ac:dyDescent="0.2">
      <c r="A857" s="13">
        <v>2001</v>
      </c>
      <c r="B857" s="4" t="s">
        <v>8</v>
      </c>
      <c r="C857" s="3">
        <v>38537</v>
      </c>
      <c r="D857" s="21">
        <v>17</v>
      </c>
      <c r="E857" s="13"/>
      <c r="F857" s="13"/>
      <c r="G857" s="4">
        <f t="shared" si="41"/>
        <v>0</v>
      </c>
      <c r="H857" s="4">
        <f t="shared" si="42"/>
        <v>0</v>
      </c>
      <c r="I857" s="43">
        <f t="shared" si="40"/>
        <v>168</v>
      </c>
      <c r="J857" s="4"/>
      <c r="K857" s="4"/>
    </row>
    <row r="858" spans="1:11" ht="12.75" hidden="1" customHeight="1" x14ac:dyDescent="0.2">
      <c r="A858" s="13">
        <v>2001</v>
      </c>
      <c r="B858" s="4" t="s">
        <v>8</v>
      </c>
      <c r="C858" s="3">
        <v>38537</v>
      </c>
      <c r="D858" s="21">
        <v>18</v>
      </c>
      <c r="E858" s="13">
        <v>0</v>
      </c>
      <c r="F858" s="13"/>
      <c r="G858" s="4">
        <f t="shared" si="41"/>
        <v>0</v>
      </c>
      <c r="H858" s="4">
        <f t="shared" si="42"/>
        <v>0</v>
      </c>
      <c r="I858" s="43">
        <f t="shared" si="40"/>
        <v>168</v>
      </c>
      <c r="J858" s="4"/>
      <c r="K858" s="4"/>
    </row>
    <row r="859" spans="1:11" ht="12.75" hidden="1" customHeight="1" x14ac:dyDescent="0.2">
      <c r="A859" s="13">
        <v>2001</v>
      </c>
      <c r="B859" s="4" t="s">
        <v>8</v>
      </c>
      <c r="C859" s="3">
        <v>38537</v>
      </c>
      <c r="D859" s="21">
        <v>19</v>
      </c>
      <c r="E859" s="13">
        <v>0</v>
      </c>
      <c r="F859" s="13"/>
      <c r="G859" s="4">
        <f t="shared" si="41"/>
        <v>0</v>
      </c>
      <c r="H859" s="4">
        <f t="shared" si="42"/>
        <v>0</v>
      </c>
      <c r="I859" s="43">
        <f t="shared" si="40"/>
        <v>168</v>
      </c>
      <c r="J859" s="4"/>
      <c r="K859" s="4"/>
    </row>
    <row r="860" spans="1:11" ht="12.75" hidden="1" customHeight="1" x14ac:dyDescent="0.2">
      <c r="A860" s="13">
        <v>2001</v>
      </c>
      <c r="B860" s="4" t="s">
        <v>8</v>
      </c>
      <c r="C860" s="3">
        <v>38537</v>
      </c>
      <c r="D860" s="21">
        <v>20</v>
      </c>
      <c r="E860" s="13">
        <v>0</v>
      </c>
      <c r="F860" s="13"/>
      <c r="G860" s="4">
        <f t="shared" si="41"/>
        <v>0</v>
      </c>
      <c r="H860" s="4">
        <f t="shared" si="42"/>
        <v>0</v>
      </c>
      <c r="I860" s="43">
        <f t="shared" si="40"/>
        <v>168</v>
      </c>
      <c r="J860" s="4"/>
      <c r="K860" s="4"/>
    </row>
    <row r="861" spans="1:11" ht="12.75" hidden="1" customHeight="1" x14ac:dyDescent="0.2">
      <c r="A861" s="13">
        <v>2001</v>
      </c>
      <c r="B861" s="4" t="s">
        <v>8</v>
      </c>
      <c r="C861" s="3">
        <v>38537</v>
      </c>
      <c r="D861" s="21">
        <v>21</v>
      </c>
      <c r="E861" s="13">
        <v>0</v>
      </c>
      <c r="F861" s="13"/>
      <c r="G861" s="4">
        <f t="shared" si="41"/>
        <v>0</v>
      </c>
      <c r="H861" s="4">
        <f t="shared" si="42"/>
        <v>0</v>
      </c>
      <c r="I861" s="43">
        <f t="shared" si="40"/>
        <v>168</v>
      </c>
      <c r="J861" s="4"/>
      <c r="K861" s="4"/>
    </row>
    <row r="862" spans="1:11" ht="12.75" hidden="1" customHeight="1" x14ac:dyDescent="0.2">
      <c r="A862" s="13">
        <v>2001</v>
      </c>
      <c r="B862" s="4" t="s">
        <v>8</v>
      </c>
      <c r="C862" s="3">
        <v>38537</v>
      </c>
      <c r="D862" s="21">
        <v>22</v>
      </c>
      <c r="E862" s="13"/>
      <c r="F862" s="13"/>
      <c r="G862" s="4">
        <f t="shared" si="41"/>
        <v>0</v>
      </c>
      <c r="H862" s="4">
        <f t="shared" si="42"/>
        <v>0</v>
      </c>
      <c r="I862" s="43">
        <f t="shared" si="40"/>
        <v>168</v>
      </c>
      <c r="J862" s="4"/>
      <c r="K862" s="4"/>
    </row>
    <row r="863" spans="1:11" ht="12.75" hidden="1" customHeight="1" x14ac:dyDescent="0.2">
      <c r="A863" s="13">
        <v>2001</v>
      </c>
      <c r="B863" s="4" t="s">
        <v>8</v>
      </c>
      <c r="C863" s="3">
        <v>38537</v>
      </c>
      <c r="D863" s="21">
        <v>23</v>
      </c>
      <c r="E863" s="13"/>
      <c r="F863" s="13"/>
      <c r="G863" s="4">
        <f t="shared" si="41"/>
        <v>0</v>
      </c>
      <c r="H863" s="4">
        <f t="shared" si="42"/>
        <v>0</v>
      </c>
      <c r="I863" s="43">
        <f t="shared" si="40"/>
        <v>168</v>
      </c>
      <c r="J863" s="4"/>
      <c r="K863" s="4"/>
    </row>
    <row r="864" spans="1:11" ht="12.75" hidden="1" customHeight="1" x14ac:dyDescent="0.2">
      <c r="A864" s="13">
        <v>2001</v>
      </c>
      <c r="B864" s="4" t="s">
        <v>8</v>
      </c>
      <c r="C864" s="3">
        <v>38538</v>
      </c>
      <c r="D864" s="21">
        <v>0</v>
      </c>
      <c r="E864" s="13"/>
      <c r="F864" s="13"/>
      <c r="G864" s="4">
        <f t="shared" si="41"/>
        <v>0</v>
      </c>
      <c r="H864" s="4">
        <f t="shared" si="42"/>
        <v>0</v>
      </c>
      <c r="I864" s="43">
        <f t="shared" si="40"/>
        <v>168</v>
      </c>
      <c r="J864" s="4" t="s">
        <v>22</v>
      </c>
      <c r="K864" s="4"/>
    </row>
    <row r="865" spans="1:11" ht="12.75" hidden="1" customHeight="1" x14ac:dyDescent="0.2">
      <c r="A865" s="13">
        <v>2001</v>
      </c>
      <c r="B865" s="4" t="s">
        <v>8</v>
      </c>
      <c r="C865" s="3">
        <v>38538</v>
      </c>
      <c r="D865" s="21">
        <v>1</v>
      </c>
      <c r="E865" s="13"/>
      <c r="F865" s="13"/>
      <c r="G865" s="4">
        <f t="shared" si="41"/>
        <v>0</v>
      </c>
      <c r="H865" s="4">
        <f t="shared" si="42"/>
        <v>0</v>
      </c>
      <c r="I865" s="43">
        <f t="shared" si="40"/>
        <v>168</v>
      </c>
      <c r="J865" s="4" t="s">
        <v>22</v>
      </c>
      <c r="K865" s="4"/>
    </row>
    <row r="866" spans="1:11" ht="12.75" hidden="1" customHeight="1" x14ac:dyDescent="0.2">
      <c r="A866" s="13">
        <v>2001</v>
      </c>
      <c r="B866" s="4" t="s">
        <v>8</v>
      </c>
      <c r="C866" s="3">
        <v>38538</v>
      </c>
      <c r="D866" s="21">
        <v>2</v>
      </c>
      <c r="E866" s="13"/>
      <c r="F866" s="13"/>
      <c r="G866" s="4">
        <f t="shared" si="41"/>
        <v>0</v>
      </c>
      <c r="H866" s="4">
        <f t="shared" si="42"/>
        <v>0</v>
      </c>
      <c r="I866" s="43">
        <f t="shared" si="40"/>
        <v>168</v>
      </c>
      <c r="J866" s="4" t="s">
        <v>22</v>
      </c>
      <c r="K866" s="4"/>
    </row>
    <row r="867" spans="1:11" ht="12.75" hidden="1" customHeight="1" x14ac:dyDescent="0.2">
      <c r="A867" s="13">
        <v>2001</v>
      </c>
      <c r="B867" s="4" t="s">
        <v>8</v>
      </c>
      <c r="C867" s="3">
        <v>38538</v>
      </c>
      <c r="D867" s="21">
        <v>3</v>
      </c>
      <c r="E867" s="13"/>
      <c r="F867" s="13"/>
      <c r="G867" s="4">
        <f t="shared" si="41"/>
        <v>0</v>
      </c>
      <c r="H867" s="4">
        <f t="shared" si="42"/>
        <v>0</v>
      </c>
      <c r="I867" s="43">
        <f t="shared" si="40"/>
        <v>168</v>
      </c>
      <c r="J867" s="4" t="s">
        <v>22</v>
      </c>
      <c r="K867" s="4"/>
    </row>
    <row r="868" spans="1:11" ht="12.75" hidden="1" customHeight="1" x14ac:dyDescent="0.2">
      <c r="A868" s="13">
        <v>2001</v>
      </c>
      <c r="B868" s="4" t="s">
        <v>8</v>
      </c>
      <c r="C868" s="3">
        <v>38538</v>
      </c>
      <c r="D868" s="21">
        <v>4</v>
      </c>
      <c r="E868" s="13"/>
      <c r="F868" s="13"/>
      <c r="G868" s="4">
        <f t="shared" si="41"/>
        <v>0</v>
      </c>
      <c r="H868" s="4">
        <f t="shared" si="42"/>
        <v>0</v>
      </c>
      <c r="I868" s="43">
        <f t="shared" si="40"/>
        <v>168</v>
      </c>
      <c r="J868" s="4"/>
      <c r="K868" s="4"/>
    </row>
    <row r="869" spans="1:11" ht="12.75" hidden="1" customHeight="1" x14ac:dyDescent="0.2">
      <c r="A869" s="13">
        <v>2001</v>
      </c>
      <c r="B869" s="4" t="s">
        <v>8</v>
      </c>
      <c r="C869" s="3">
        <v>38538</v>
      </c>
      <c r="D869" s="21">
        <v>5</v>
      </c>
      <c r="E869" s="13"/>
      <c r="F869" s="13"/>
      <c r="G869" s="4">
        <f t="shared" si="41"/>
        <v>0</v>
      </c>
      <c r="H869" s="4">
        <f t="shared" si="42"/>
        <v>0</v>
      </c>
      <c r="I869" s="43">
        <f t="shared" si="40"/>
        <v>168</v>
      </c>
      <c r="J869" s="4"/>
      <c r="K869" s="4"/>
    </row>
    <row r="870" spans="1:11" ht="12.75" hidden="1" customHeight="1" x14ac:dyDescent="0.2">
      <c r="A870" s="13">
        <v>2001</v>
      </c>
      <c r="B870" s="4" t="s">
        <v>8</v>
      </c>
      <c r="C870" s="3">
        <v>38538</v>
      </c>
      <c r="D870" s="21">
        <v>6</v>
      </c>
      <c r="E870" s="13">
        <v>0</v>
      </c>
      <c r="F870" s="13">
        <v>0</v>
      </c>
      <c r="G870" s="4">
        <f t="shared" si="41"/>
        <v>0</v>
      </c>
      <c r="H870" s="4">
        <f t="shared" si="42"/>
        <v>0</v>
      </c>
      <c r="I870" s="43">
        <f t="shared" si="40"/>
        <v>168</v>
      </c>
      <c r="J870" s="4"/>
      <c r="K870" s="4"/>
    </row>
    <row r="871" spans="1:11" ht="12.75" hidden="1" customHeight="1" x14ac:dyDescent="0.2">
      <c r="A871" s="13">
        <v>2001</v>
      </c>
      <c r="B871" s="4" t="s">
        <v>8</v>
      </c>
      <c r="C871" s="3">
        <v>38538</v>
      </c>
      <c r="D871" s="21">
        <v>7</v>
      </c>
      <c r="E871" s="13">
        <v>0</v>
      </c>
      <c r="F871" s="13">
        <v>0</v>
      </c>
      <c r="G871" s="4">
        <f t="shared" si="41"/>
        <v>0</v>
      </c>
      <c r="H871" s="4">
        <f t="shared" si="42"/>
        <v>0</v>
      </c>
      <c r="I871" s="43">
        <f t="shared" si="40"/>
        <v>168</v>
      </c>
      <c r="J871" s="4"/>
      <c r="K871" s="4"/>
    </row>
    <row r="872" spans="1:11" ht="12.75" hidden="1" customHeight="1" x14ac:dyDescent="0.2">
      <c r="A872" s="13">
        <v>2001</v>
      </c>
      <c r="B872" s="4" t="s">
        <v>8</v>
      </c>
      <c r="C872" s="3">
        <v>38538</v>
      </c>
      <c r="D872" s="21">
        <v>8</v>
      </c>
      <c r="E872" s="13"/>
      <c r="F872" s="13"/>
      <c r="G872" s="4">
        <f t="shared" si="41"/>
        <v>0</v>
      </c>
      <c r="H872" s="4">
        <f t="shared" si="42"/>
        <v>0</v>
      </c>
      <c r="I872" s="43">
        <f t="shared" si="40"/>
        <v>168</v>
      </c>
      <c r="J872" s="4"/>
      <c r="K872" s="4"/>
    </row>
    <row r="873" spans="1:11" ht="12.75" hidden="1" customHeight="1" x14ac:dyDescent="0.2">
      <c r="A873" s="13">
        <v>2001</v>
      </c>
      <c r="B873" s="4" t="s">
        <v>8</v>
      </c>
      <c r="C873" s="3">
        <v>38538</v>
      </c>
      <c r="D873" s="21">
        <v>9</v>
      </c>
      <c r="E873" s="13"/>
      <c r="F873" s="13"/>
      <c r="G873" s="4">
        <f t="shared" si="41"/>
        <v>0</v>
      </c>
      <c r="H873" s="4">
        <f t="shared" si="42"/>
        <v>0</v>
      </c>
      <c r="I873" s="43">
        <f t="shared" si="40"/>
        <v>168</v>
      </c>
      <c r="J873" s="4"/>
      <c r="K873" s="4"/>
    </row>
    <row r="874" spans="1:11" ht="12.75" hidden="1" customHeight="1" x14ac:dyDescent="0.2">
      <c r="A874" s="13">
        <v>2001</v>
      </c>
      <c r="B874" s="4" t="s">
        <v>8</v>
      </c>
      <c r="C874" s="3">
        <v>38538</v>
      </c>
      <c r="D874" s="21">
        <v>10</v>
      </c>
      <c r="E874" s="13"/>
      <c r="F874" s="13"/>
      <c r="G874" s="4">
        <f t="shared" si="41"/>
        <v>0</v>
      </c>
      <c r="H874" s="4">
        <f t="shared" si="42"/>
        <v>0</v>
      </c>
      <c r="I874" s="43">
        <f t="shared" si="40"/>
        <v>168</v>
      </c>
      <c r="J874" s="4"/>
      <c r="K874" s="4"/>
    </row>
    <row r="875" spans="1:11" ht="12.75" hidden="1" customHeight="1" x14ac:dyDescent="0.2">
      <c r="A875" s="13">
        <v>2001</v>
      </c>
      <c r="B875" s="4" t="s">
        <v>8</v>
      </c>
      <c r="C875" s="3">
        <v>38538</v>
      </c>
      <c r="D875" s="21">
        <v>11</v>
      </c>
      <c r="E875" s="13"/>
      <c r="F875" s="13"/>
      <c r="G875" s="4">
        <f t="shared" si="41"/>
        <v>0</v>
      </c>
      <c r="H875" s="4">
        <f t="shared" si="42"/>
        <v>0</v>
      </c>
      <c r="I875" s="43">
        <f t="shared" si="40"/>
        <v>168</v>
      </c>
      <c r="J875" s="4"/>
      <c r="K875" s="4"/>
    </row>
    <row r="876" spans="1:11" ht="12.75" hidden="1" customHeight="1" x14ac:dyDescent="0.2">
      <c r="A876" s="13">
        <v>2001</v>
      </c>
      <c r="B876" s="4" t="s">
        <v>8</v>
      </c>
      <c r="C876" s="3">
        <v>38538</v>
      </c>
      <c r="D876" s="21">
        <v>12</v>
      </c>
      <c r="E876" s="13"/>
      <c r="F876" s="13">
        <v>0</v>
      </c>
      <c r="G876" s="4">
        <f t="shared" si="41"/>
        <v>0</v>
      </c>
      <c r="H876" s="4">
        <f t="shared" si="42"/>
        <v>0</v>
      </c>
      <c r="I876" s="43">
        <f t="shared" si="40"/>
        <v>168</v>
      </c>
      <c r="J876" s="4"/>
      <c r="K876" s="4"/>
    </row>
    <row r="877" spans="1:11" ht="12.75" hidden="1" customHeight="1" x14ac:dyDescent="0.2">
      <c r="A877" s="13">
        <v>2001</v>
      </c>
      <c r="B877" s="4" t="s">
        <v>8</v>
      </c>
      <c r="C877" s="3">
        <v>38538</v>
      </c>
      <c r="D877" s="21">
        <v>13</v>
      </c>
      <c r="E877" s="13"/>
      <c r="F877" s="13">
        <v>0</v>
      </c>
      <c r="G877" s="4">
        <f t="shared" si="41"/>
        <v>0</v>
      </c>
      <c r="H877" s="4">
        <f t="shared" si="42"/>
        <v>0</v>
      </c>
      <c r="I877" s="43">
        <f t="shared" si="40"/>
        <v>168</v>
      </c>
      <c r="J877" s="4"/>
      <c r="K877" s="4"/>
    </row>
    <row r="878" spans="1:11" ht="12.75" hidden="1" customHeight="1" x14ac:dyDescent="0.2">
      <c r="A878" s="13">
        <v>2001</v>
      </c>
      <c r="B878" s="4" t="s">
        <v>8</v>
      </c>
      <c r="C878" s="3">
        <v>38538</v>
      </c>
      <c r="D878" s="21">
        <v>14</v>
      </c>
      <c r="E878" s="13">
        <v>0</v>
      </c>
      <c r="F878" s="13"/>
      <c r="G878" s="4">
        <f t="shared" si="41"/>
        <v>0</v>
      </c>
      <c r="H878" s="4">
        <f t="shared" si="42"/>
        <v>0</v>
      </c>
      <c r="I878" s="43">
        <f t="shared" si="40"/>
        <v>168</v>
      </c>
      <c r="J878" s="4"/>
      <c r="K878" s="4"/>
    </row>
    <row r="879" spans="1:11" ht="12.75" hidden="1" customHeight="1" x14ac:dyDescent="0.2">
      <c r="A879" s="13">
        <v>2001</v>
      </c>
      <c r="B879" s="4" t="s">
        <v>8</v>
      </c>
      <c r="C879" s="3">
        <v>38538</v>
      </c>
      <c r="D879" s="21">
        <v>15</v>
      </c>
      <c r="E879" s="13">
        <v>0</v>
      </c>
      <c r="F879" s="13"/>
      <c r="G879" s="4">
        <f t="shared" si="41"/>
        <v>0</v>
      </c>
      <c r="H879" s="4">
        <f t="shared" si="42"/>
        <v>0</v>
      </c>
      <c r="I879" s="43">
        <f t="shared" si="40"/>
        <v>168</v>
      </c>
      <c r="J879" s="4"/>
      <c r="K879" s="4"/>
    </row>
    <row r="880" spans="1:11" ht="12.75" hidden="1" customHeight="1" x14ac:dyDescent="0.2">
      <c r="A880" s="13">
        <v>2001</v>
      </c>
      <c r="B880" s="4" t="s">
        <v>8</v>
      </c>
      <c r="C880" s="3">
        <v>38538</v>
      </c>
      <c r="D880" s="21">
        <v>16</v>
      </c>
      <c r="E880" s="13"/>
      <c r="F880" s="13"/>
      <c r="G880" s="4">
        <f t="shared" si="41"/>
        <v>0</v>
      </c>
      <c r="H880" s="4">
        <f t="shared" si="42"/>
        <v>0</v>
      </c>
      <c r="I880" s="43">
        <f t="shared" si="40"/>
        <v>168</v>
      </c>
      <c r="J880" s="4"/>
      <c r="K880" s="4"/>
    </row>
    <row r="881" spans="1:11" ht="12.75" hidden="1" customHeight="1" x14ac:dyDescent="0.2">
      <c r="A881" s="13">
        <v>2001</v>
      </c>
      <c r="B881" s="4" t="s">
        <v>8</v>
      </c>
      <c r="C881" s="3">
        <v>38538</v>
      </c>
      <c r="D881" s="21">
        <v>17</v>
      </c>
      <c r="E881" s="13"/>
      <c r="F881" s="13"/>
      <c r="G881" s="4">
        <f t="shared" si="41"/>
        <v>0</v>
      </c>
      <c r="H881" s="4">
        <f t="shared" si="42"/>
        <v>0</v>
      </c>
      <c r="I881" s="43">
        <f t="shared" si="40"/>
        <v>168</v>
      </c>
      <c r="J881" s="4"/>
      <c r="K881" s="4"/>
    </row>
    <row r="882" spans="1:11" ht="12.75" hidden="1" customHeight="1" x14ac:dyDescent="0.2">
      <c r="A882" s="13">
        <v>2001</v>
      </c>
      <c r="B882" s="4" t="s">
        <v>8</v>
      </c>
      <c r="C882" s="3">
        <v>38538</v>
      </c>
      <c r="D882" s="21">
        <v>18</v>
      </c>
      <c r="E882" s="13"/>
      <c r="F882" s="13"/>
      <c r="G882" s="4">
        <f t="shared" si="41"/>
        <v>0</v>
      </c>
      <c r="H882" s="4">
        <f t="shared" si="42"/>
        <v>0</v>
      </c>
      <c r="I882" s="43">
        <f t="shared" si="40"/>
        <v>168</v>
      </c>
      <c r="J882" s="4"/>
      <c r="K882" s="4"/>
    </row>
    <row r="883" spans="1:11" ht="12.75" hidden="1" customHeight="1" x14ac:dyDescent="0.2">
      <c r="A883" s="13">
        <v>2001</v>
      </c>
      <c r="B883" s="4" t="s">
        <v>8</v>
      </c>
      <c r="C883" s="3">
        <v>38538</v>
      </c>
      <c r="D883" s="21">
        <v>19</v>
      </c>
      <c r="E883" s="13"/>
      <c r="F883" s="13">
        <v>0</v>
      </c>
      <c r="G883" s="4">
        <f t="shared" si="41"/>
        <v>0</v>
      </c>
      <c r="H883" s="4">
        <f t="shared" si="42"/>
        <v>0</v>
      </c>
      <c r="I883" s="43">
        <f t="shared" si="40"/>
        <v>168</v>
      </c>
      <c r="J883" s="4"/>
      <c r="K883" s="4"/>
    </row>
    <row r="884" spans="1:11" ht="12.75" hidden="1" customHeight="1" x14ac:dyDescent="0.2">
      <c r="A884" s="13">
        <v>2001</v>
      </c>
      <c r="B884" s="4" t="s">
        <v>8</v>
      </c>
      <c r="C884" s="3">
        <v>38538</v>
      </c>
      <c r="D884" s="21">
        <v>20</v>
      </c>
      <c r="E884" s="13">
        <v>0</v>
      </c>
      <c r="F884" s="13">
        <v>0</v>
      </c>
      <c r="G884" s="4">
        <f t="shared" si="41"/>
        <v>0</v>
      </c>
      <c r="H884" s="4">
        <f t="shared" si="42"/>
        <v>0</v>
      </c>
      <c r="I884" s="43">
        <f t="shared" si="40"/>
        <v>168</v>
      </c>
      <c r="J884" s="4"/>
      <c r="K884" s="4"/>
    </row>
    <row r="885" spans="1:11" ht="12.75" hidden="1" customHeight="1" x14ac:dyDescent="0.2">
      <c r="A885" s="13">
        <v>2001</v>
      </c>
      <c r="B885" s="4" t="s">
        <v>8</v>
      </c>
      <c r="C885" s="3">
        <v>38538</v>
      </c>
      <c r="D885" s="21">
        <v>21</v>
      </c>
      <c r="E885" s="13">
        <v>0</v>
      </c>
      <c r="F885" s="13"/>
      <c r="G885" s="4">
        <f t="shared" si="41"/>
        <v>0</v>
      </c>
      <c r="H885" s="4">
        <f t="shared" si="42"/>
        <v>0</v>
      </c>
      <c r="I885" s="43">
        <f t="shared" si="40"/>
        <v>168</v>
      </c>
      <c r="J885" s="4"/>
      <c r="K885" s="4"/>
    </row>
    <row r="886" spans="1:11" ht="12.75" hidden="1" customHeight="1" x14ac:dyDescent="0.2">
      <c r="A886" s="13">
        <v>2001</v>
      </c>
      <c r="B886" s="4" t="s">
        <v>8</v>
      </c>
      <c r="C886" s="3">
        <v>38538</v>
      </c>
      <c r="D886" s="21">
        <v>22</v>
      </c>
      <c r="E886" s="13"/>
      <c r="F886" s="13"/>
      <c r="G886" s="4">
        <f t="shared" si="41"/>
        <v>0</v>
      </c>
      <c r="H886" s="4">
        <f t="shared" si="42"/>
        <v>0</v>
      </c>
      <c r="I886" s="43">
        <f t="shared" si="40"/>
        <v>168</v>
      </c>
      <c r="J886" s="4"/>
      <c r="K886" s="4"/>
    </row>
    <row r="887" spans="1:11" ht="12.75" hidden="1" customHeight="1" x14ac:dyDescent="0.2">
      <c r="A887" s="13">
        <v>2001</v>
      </c>
      <c r="B887" s="4" t="s">
        <v>8</v>
      </c>
      <c r="C887" s="3">
        <v>38538</v>
      </c>
      <c r="D887" s="21">
        <v>23</v>
      </c>
      <c r="E887" s="13"/>
      <c r="F887" s="13"/>
      <c r="G887" s="4">
        <f t="shared" si="41"/>
        <v>0</v>
      </c>
      <c r="H887" s="4">
        <f t="shared" si="42"/>
        <v>0</v>
      </c>
      <c r="I887" s="43">
        <f t="shared" si="40"/>
        <v>168</v>
      </c>
      <c r="J887" s="4"/>
      <c r="K887" s="4"/>
    </row>
    <row r="888" spans="1:11" ht="12.75" hidden="1" customHeight="1" x14ac:dyDescent="0.2">
      <c r="A888" s="13">
        <v>2001</v>
      </c>
      <c r="B888" s="4" t="s">
        <v>8</v>
      </c>
      <c r="C888" s="3">
        <v>38539</v>
      </c>
      <c r="D888" s="21">
        <v>0</v>
      </c>
      <c r="E888" s="13"/>
      <c r="F888" s="13"/>
      <c r="G888" s="4">
        <f t="shared" si="41"/>
        <v>0</v>
      </c>
      <c r="H888" s="4">
        <f t="shared" si="42"/>
        <v>0</v>
      </c>
      <c r="I888" s="43">
        <f t="shared" si="40"/>
        <v>168</v>
      </c>
      <c r="J888" s="4"/>
      <c r="K888" s="4"/>
    </row>
    <row r="889" spans="1:11" ht="12.75" hidden="1" customHeight="1" x14ac:dyDescent="0.2">
      <c r="A889" s="13">
        <v>2001</v>
      </c>
      <c r="B889" s="4" t="s">
        <v>8</v>
      </c>
      <c r="C889" s="3">
        <v>38539</v>
      </c>
      <c r="D889" s="21">
        <v>1</v>
      </c>
      <c r="E889" s="13"/>
      <c r="F889" s="13"/>
      <c r="G889" s="4">
        <f t="shared" si="41"/>
        <v>0</v>
      </c>
      <c r="H889" s="4">
        <f t="shared" si="42"/>
        <v>0</v>
      </c>
      <c r="I889" s="43">
        <f t="shared" si="40"/>
        <v>168</v>
      </c>
      <c r="J889" s="4"/>
      <c r="K889" s="4"/>
    </row>
    <row r="890" spans="1:11" ht="12.75" hidden="1" customHeight="1" x14ac:dyDescent="0.2">
      <c r="A890" s="13">
        <v>2001</v>
      </c>
      <c r="B890" s="4" t="s">
        <v>8</v>
      </c>
      <c r="C890" s="3">
        <v>38539</v>
      </c>
      <c r="D890" s="21">
        <v>2</v>
      </c>
      <c r="E890" s="13"/>
      <c r="F890" s="13"/>
      <c r="G890" s="4">
        <f t="shared" si="41"/>
        <v>0</v>
      </c>
      <c r="H890" s="4">
        <f t="shared" si="42"/>
        <v>0</v>
      </c>
      <c r="I890" s="43">
        <f t="shared" si="40"/>
        <v>168</v>
      </c>
      <c r="J890" s="4"/>
      <c r="K890" s="4"/>
    </row>
    <row r="891" spans="1:11" ht="12.75" hidden="1" customHeight="1" x14ac:dyDescent="0.2">
      <c r="A891" s="13">
        <v>2001</v>
      </c>
      <c r="B891" s="4" t="s">
        <v>8</v>
      </c>
      <c r="C891" s="3">
        <v>38539</v>
      </c>
      <c r="D891" s="21">
        <v>3</v>
      </c>
      <c r="E891" s="13"/>
      <c r="F891" s="13"/>
      <c r="G891" s="4">
        <f t="shared" si="41"/>
        <v>0</v>
      </c>
      <c r="H891" s="4">
        <f t="shared" si="42"/>
        <v>0</v>
      </c>
      <c r="I891" s="43">
        <f t="shared" si="40"/>
        <v>168</v>
      </c>
      <c r="J891" s="4"/>
      <c r="K891" s="4"/>
    </row>
    <row r="892" spans="1:11" ht="12.75" hidden="1" customHeight="1" x14ac:dyDescent="0.2">
      <c r="A892" s="13">
        <v>2001</v>
      </c>
      <c r="B892" s="4" t="s">
        <v>8</v>
      </c>
      <c r="C892" s="3">
        <v>38539</v>
      </c>
      <c r="D892" s="21">
        <v>4</v>
      </c>
      <c r="E892" s="13"/>
      <c r="F892" s="13"/>
      <c r="G892" s="4">
        <f t="shared" si="41"/>
        <v>0</v>
      </c>
      <c r="H892" s="4">
        <f t="shared" si="42"/>
        <v>0</v>
      </c>
      <c r="I892" s="43">
        <f t="shared" si="40"/>
        <v>168</v>
      </c>
      <c r="J892" s="4"/>
      <c r="K892" s="4"/>
    </row>
    <row r="893" spans="1:11" ht="12.75" hidden="1" customHeight="1" x14ac:dyDescent="0.2">
      <c r="A893" s="13">
        <v>2001</v>
      </c>
      <c r="B893" s="4" t="s">
        <v>8</v>
      </c>
      <c r="C893" s="3">
        <v>38539</v>
      </c>
      <c r="D893" s="21">
        <v>5</v>
      </c>
      <c r="E893" s="13"/>
      <c r="F893" s="13"/>
      <c r="G893" s="4">
        <f t="shared" si="41"/>
        <v>0</v>
      </c>
      <c r="H893" s="4">
        <f t="shared" si="42"/>
        <v>0</v>
      </c>
      <c r="I893" s="43">
        <f t="shared" si="40"/>
        <v>168</v>
      </c>
      <c r="J893" s="4"/>
      <c r="K893" s="4"/>
    </row>
    <row r="894" spans="1:11" ht="12.75" hidden="1" customHeight="1" x14ac:dyDescent="0.2">
      <c r="A894" s="13">
        <v>2001</v>
      </c>
      <c r="B894" s="4" t="s">
        <v>8</v>
      </c>
      <c r="C894" s="3">
        <v>38539</v>
      </c>
      <c r="D894" s="21">
        <v>6</v>
      </c>
      <c r="E894" s="13">
        <v>0</v>
      </c>
      <c r="F894" s="13"/>
      <c r="G894" s="4">
        <f t="shared" si="41"/>
        <v>0</v>
      </c>
      <c r="H894" s="4">
        <f t="shared" si="42"/>
        <v>0</v>
      </c>
      <c r="I894" s="43">
        <f t="shared" si="40"/>
        <v>168</v>
      </c>
      <c r="J894" s="4"/>
      <c r="K894" s="4"/>
    </row>
    <row r="895" spans="1:11" ht="12.75" hidden="1" customHeight="1" x14ac:dyDescent="0.2">
      <c r="A895" s="13">
        <v>2001</v>
      </c>
      <c r="B895" s="4" t="s">
        <v>8</v>
      </c>
      <c r="C895" s="3">
        <v>38539</v>
      </c>
      <c r="D895" s="21">
        <v>7</v>
      </c>
      <c r="E895" s="13">
        <v>0</v>
      </c>
      <c r="F895" s="13"/>
      <c r="G895" s="4">
        <f t="shared" si="41"/>
        <v>0</v>
      </c>
      <c r="H895" s="4">
        <f t="shared" si="42"/>
        <v>0</v>
      </c>
      <c r="I895" s="43">
        <f t="shared" si="40"/>
        <v>168</v>
      </c>
      <c r="J895" s="4"/>
      <c r="K895" s="4"/>
    </row>
    <row r="896" spans="1:11" ht="12.75" hidden="1" customHeight="1" x14ac:dyDescent="0.2">
      <c r="A896" s="13">
        <v>2001</v>
      </c>
      <c r="B896" s="4" t="s">
        <v>8</v>
      </c>
      <c r="C896" s="3">
        <v>38539</v>
      </c>
      <c r="D896" s="21">
        <v>8</v>
      </c>
      <c r="E896" s="13"/>
      <c r="F896" s="13">
        <v>0</v>
      </c>
      <c r="G896" s="4">
        <f t="shared" si="41"/>
        <v>0</v>
      </c>
      <c r="H896" s="4">
        <f t="shared" si="42"/>
        <v>0</v>
      </c>
      <c r="I896" s="43">
        <f t="shared" si="40"/>
        <v>168</v>
      </c>
      <c r="J896" s="4"/>
      <c r="K896" s="4"/>
    </row>
    <row r="897" spans="1:11" ht="12.75" hidden="1" customHeight="1" x14ac:dyDescent="0.2">
      <c r="A897" s="13">
        <v>2001</v>
      </c>
      <c r="B897" s="4" t="s">
        <v>8</v>
      </c>
      <c r="C897" s="3">
        <v>38539</v>
      </c>
      <c r="D897" s="21">
        <v>9</v>
      </c>
      <c r="E897" s="13"/>
      <c r="F897" s="13">
        <v>0</v>
      </c>
      <c r="G897" s="4">
        <f t="shared" si="41"/>
        <v>0</v>
      </c>
      <c r="H897" s="4">
        <f t="shared" si="42"/>
        <v>0</v>
      </c>
      <c r="I897" s="43">
        <f t="shared" ref="I897:I960" si="43">H897+I896</f>
        <v>168</v>
      </c>
      <c r="J897" s="4"/>
      <c r="K897" s="4"/>
    </row>
    <row r="898" spans="1:11" ht="12.75" hidden="1" customHeight="1" x14ac:dyDescent="0.2">
      <c r="A898" s="13">
        <v>2001</v>
      </c>
      <c r="B898" s="4" t="s">
        <v>8</v>
      </c>
      <c r="C898" s="3">
        <v>38539</v>
      </c>
      <c r="D898" s="21">
        <v>10</v>
      </c>
      <c r="E898" s="13">
        <v>0</v>
      </c>
      <c r="F898" s="13"/>
      <c r="G898" s="4">
        <f t="shared" ref="G898:G961" si="44">E898+F898</f>
        <v>0</v>
      </c>
      <c r="H898" s="4">
        <f t="shared" ref="H898:H961" si="45">G898*6</f>
        <v>0</v>
      </c>
      <c r="I898" s="43">
        <f t="shared" si="43"/>
        <v>168</v>
      </c>
      <c r="J898" s="4"/>
      <c r="K898" s="4"/>
    </row>
    <row r="899" spans="1:11" ht="12.75" hidden="1" customHeight="1" x14ac:dyDescent="0.2">
      <c r="A899" s="13">
        <v>2001</v>
      </c>
      <c r="B899" s="4" t="s">
        <v>8</v>
      </c>
      <c r="C899" s="3">
        <v>38539</v>
      </c>
      <c r="D899" s="21">
        <v>11</v>
      </c>
      <c r="E899" s="13">
        <v>0</v>
      </c>
      <c r="F899" s="13"/>
      <c r="G899" s="4">
        <f t="shared" si="44"/>
        <v>0</v>
      </c>
      <c r="H899" s="4">
        <f t="shared" si="45"/>
        <v>0</v>
      </c>
      <c r="I899" s="43">
        <f t="shared" si="43"/>
        <v>168</v>
      </c>
      <c r="J899" s="4"/>
      <c r="K899" s="4"/>
    </row>
    <row r="900" spans="1:11" ht="12.75" hidden="1" customHeight="1" x14ac:dyDescent="0.2">
      <c r="A900" s="13">
        <v>2001</v>
      </c>
      <c r="B900" s="4" t="s">
        <v>8</v>
      </c>
      <c r="C900" s="3">
        <v>38539</v>
      </c>
      <c r="D900" s="21">
        <v>12</v>
      </c>
      <c r="E900" s="13">
        <v>0</v>
      </c>
      <c r="F900" s="13">
        <v>0</v>
      </c>
      <c r="G900" s="4">
        <f t="shared" si="44"/>
        <v>0</v>
      </c>
      <c r="H900" s="4">
        <f t="shared" si="45"/>
        <v>0</v>
      </c>
      <c r="I900" s="43">
        <f t="shared" si="43"/>
        <v>168</v>
      </c>
      <c r="J900" s="4"/>
      <c r="K900" s="4"/>
    </row>
    <row r="901" spans="1:11" ht="12.75" hidden="1" customHeight="1" x14ac:dyDescent="0.2">
      <c r="A901" s="13">
        <v>2001</v>
      </c>
      <c r="B901" s="4" t="s">
        <v>8</v>
      </c>
      <c r="C901" s="3">
        <v>38539</v>
      </c>
      <c r="D901" s="21">
        <v>13</v>
      </c>
      <c r="E901" s="13">
        <v>0</v>
      </c>
      <c r="F901" s="13">
        <v>0</v>
      </c>
      <c r="G901" s="4">
        <f t="shared" si="44"/>
        <v>0</v>
      </c>
      <c r="H901" s="4">
        <f t="shared" si="45"/>
        <v>0</v>
      </c>
      <c r="I901" s="43">
        <f t="shared" si="43"/>
        <v>168</v>
      </c>
      <c r="J901" s="4"/>
      <c r="K901" s="4"/>
    </row>
    <row r="902" spans="1:11" ht="12.75" hidden="1" customHeight="1" x14ac:dyDescent="0.2">
      <c r="A902" s="13">
        <v>2001</v>
      </c>
      <c r="B902" s="4" t="s">
        <v>8</v>
      </c>
      <c r="C902" s="3">
        <v>38539</v>
      </c>
      <c r="D902" s="21">
        <v>14</v>
      </c>
      <c r="E902" s="13">
        <v>0</v>
      </c>
      <c r="F902" s="13">
        <v>0</v>
      </c>
      <c r="G902" s="4">
        <f t="shared" si="44"/>
        <v>0</v>
      </c>
      <c r="H902" s="4">
        <f t="shared" si="45"/>
        <v>0</v>
      </c>
      <c r="I902" s="43">
        <f t="shared" si="43"/>
        <v>168</v>
      </c>
      <c r="J902" s="4"/>
      <c r="K902" s="4"/>
    </row>
    <row r="903" spans="1:11" ht="12.75" hidden="1" customHeight="1" x14ac:dyDescent="0.2">
      <c r="A903" s="13">
        <v>2001</v>
      </c>
      <c r="B903" s="4" t="s">
        <v>8</v>
      </c>
      <c r="C903" s="3">
        <v>38539</v>
      </c>
      <c r="D903" s="21">
        <v>15</v>
      </c>
      <c r="E903" s="13">
        <v>0</v>
      </c>
      <c r="F903" s="13"/>
      <c r="G903" s="4">
        <f t="shared" si="44"/>
        <v>0</v>
      </c>
      <c r="H903" s="4">
        <f t="shared" si="45"/>
        <v>0</v>
      </c>
      <c r="I903" s="43">
        <f t="shared" si="43"/>
        <v>168</v>
      </c>
      <c r="J903" s="4"/>
      <c r="K903" s="4"/>
    </row>
    <row r="904" spans="1:11" ht="12.75" hidden="1" customHeight="1" x14ac:dyDescent="0.2">
      <c r="A904" s="13">
        <v>2001</v>
      </c>
      <c r="B904" s="4" t="s">
        <v>8</v>
      </c>
      <c r="C904" s="3">
        <v>38539</v>
      </c>
      <c r="D904" s="21">
        <v>16</v>
      </c>
      <c r="E904" s="13"/>
      <c r="F904" s="13">
        <v>0</v>
      </c>
      <c r="G904" s="4">
        <f t="shared" si="44"/>
        <v>0</v>
      </c>
      <c r="H904" s="4">
        <f t="shared" si="45"/>
        <v>0</v>
      </c>
      <c r="I904" s="43">
        <f t="shared" si="43"/>
        <v>168</v>
      </c>
      <c r="J904" s="4"/>
      <c r="K904" s="4"/>
    </row>
    <row r="905" spans="1:11" ht="12.75" hidden="1" customHeight="1" x14ac:dyDescent="0.2">
      <c r="A905" s="13">
        <v>2001</v>
      </c>
      <c r="B905" s="4" t="s">
        <v>8</v>
      </c>
      <c r="C905" s="3">
        <v>38539</v>
      </c>
      <c r="D905" s="21">
        <v>17</v>
      </c>
      <c r="E905" s="13">
        <v>0</v>
      </c>
      <c r="F905" s="13"/>
      <c r="G905" s="4">
        <f t="shared" si="44"/>
        <v>0</v>
      </c>
      <c r="H905" s="4">
        <f t="shared" si="45"/>
        <v>0</v>
      </c>
      <c r="I905" s="43">
        <f t="shared" si="43"/>
        <v>168</v>
      </c>
      <c r="J905" s="4"/>
      <c r="K905" s="4"/>
    </row>
    <row r="906" spans="1:11" ht="12.75" hidden="1" customHeight="1" x14ac:dyDescent="0.2">
      <c r="A906" s="13">
        <v>2001</v>
      </c>
      <c r="B906" s="4" t="s">
        <v>8</v>
      </c>
      <c r="C906" s="3">
        <v>38539</v>
      </c>
      <c r="D906" s="21">
        <v>18</v>
      </c>
      <c r="E906" s="13"/>
      <c r="F906" s="13"/>
      <c r="G906" s="4">
        <f t="shared" si="44"/>
        <v>0</v>
      </c>
      <c r="H906" s="4">
        <f t="shared" si="45"/>
        <v>0</v>
      </c>
      <c r="I906" s="43">
        <f t="shared" si="43"/>
        <v>168</v>
      </c>
      <c r="J906" s="4"/>
      <c r="K906" s="4"/>
    </row>
    <row r="907" spans="1:11" ht="12.75" hidden="1" customHeight="1" x14ac:dyDescent="0.2">
      <c r="A907" s="13">
        <v>2001</v>
      </c>
      <c r="B907" s="4" t="s">
        <v>8</v>
      </c>
      <c r="C907" s="3">
        <v>38539</v>
      </c>
      <c r="D907" s="21">
        <v>19</v>
      </c>
      <c r="E907" s="13"/>
      <c r="F907" s="13"/>
      <c r="G907" s="4">
        <f t="shared" si="44"/>
        <v>0</v>
      </c>
      <c r="H907" s="4">
        <f t="shared" si="45"/>
        <v>0</v>
      </c>
      <c r="I907" s="43">
        <f t="shared" si="43"/>
        <v>168</v>
      </c>
      <c r="J907" s="4"/>
      <c r="K907" s="4"/>
    </row>
    <row r="908" spans="1:11" ht="12.75" hidden="1" customHeight="1" x14ac:dyDescent="0.2">
      <c r="A908" s="13">
        <v>2001</v>
      </c>
      <c r="B908" s="4" t="s">
        <v>8</v>
      </c>
      <c r="C908" s="3">
        <v>38539</v>
      </c>
      <c r="D908" s="21">
        <v>20</v>
      </c>
      <c r="E908" s="13">
        <v>0</v>
      </c>
      <c r="F908" s="13">
        <v>0</v>
      </c>
      <c r="G908" s="4">
        <f t="shared" si="44"/>
        <v>0</v>
      </c>
      <c r="H908" s="4">
        <f t="shared" si="45"/>
        <v>0</v>
      </c>
      <c r="I908" s="43">
        <f t="shared" si="43"/>
        <v>168</v>
      </c>
      <c r="J908" s="4"/>
      <c r="K908" s="4"/>
    </row>
    <row r="909" spans="1:11" ht="12.75" hidden="1" customHeight="1" x14ac:dyDescent="0.2">
      <c r="A909" s="13">
        <v>2001</v>
      </c>
      <c r="B909" s="4" t="s">
        <v>8</v>
      </c>
      <c r="C909" s="3">
        <v>38539</v>
      </c>
      <c r="D909" s="21">
        <v>21</v>
      </c>
      <c r="E909" s="13">
        <v>0</v>
      </c>
      <c r="F909" s="13"/>
      <c r="G909" s="4">
        <f t="shared" si="44"/>
        <v>0</v>
      </c>
      <c r="H909" s="4">
        <f t="shared" si="45"/>
        <v>0</v>
      </c>
      <c r="I909" s="43">
        <f t="shared" si="43"/>
        <v>168</v>
      </c>
      <c r="J909" s="4"/>
      <c r="K909" s="4"/>
    </row>
    <row r="910" spans="1:11" ht="12.75" hidden="1" customHeight="1" x14ac:dyDescent="0.2">
      <c r="A910" s="13">
        <v>2001</v>
      </c>
      <c r="B910" s="4" t="s">
        <v>8</v>
      </c>
      <c r="C910" s="3">
        <v>38539</v>
      </c>
      <c r="D910" s="21">
        <v>22</v>
      </c>
      <c r="E910" s="13"/>
      <c r="F910" s="13"/>
      <c r="G910" s="4">
        <f t="shared" si="44"/>
        <v>0</v>
      </c>
      <c r="H910" s="4">
        <f t="shared" si="45"/>
        <v>0</v>
      </c>
      <c r="I910" s="43">
        <f t="shared" si="43"/>
        <v>168</v>
      </c>
      <c r="J910" s="4"/>
      <c r="K910" s="4"/>
    </row>
    <row r="911" spans="1:11" ht="12.75" hidden="1" customHeight="1" x14ac:dyDescent="0.2">
      <c r="A911" s="13">
        <v>2001</v>
      </c>
      <c r="B911" s="4" t="s">
        <v>8</v>
      </c>
      <c r="C911" s="3">
        <v>38539</v>
      </c>
      <c r="D911" s="21">
        <v>23</v>
      </c>
      <c r="E911" s="13"/>
      <c r="F911" s="13"/>
      <c r="G911" s="4">
        <f t="shared" si="44"/>
        <v>0</v>
      </c>
      <c r="H911" s="4">
        <f t="shared" si="45"/>
        <v>0</v>
      </c>
      <c r="I911" s="43">
        <f t="shared" si="43"/>
        <v>168</v>
      </c>
      <c r="J911" s="4"/>
      <c r="K911" s="4"/>
    </row>
    <row r="912" spans="1:11" ht="12.75" hidden="1" customHeight="1" x14ac:dyDescent="0.2">
      <c r="A912" s="13">
        <v>2001</v>
      </c>
      <c r="B912" s="4" t="s">
        <v>8</v>
      </c>
      <c r="C912" s="3">
        <v>38540</v>
      </c>
      <c r="D912" s="21">
        <v>0</v>
      </c>
      <c r="E912" s="13"/>
      <c r="F912" s="13"/>
      <c r="G912" s="4">
        <f t="shared" si="44"/>
        <v>0</v>
      </c>
      <c r="H912" s="4">
        <f t="shared" si="45"/>
        <v>0</v>
      </c>
      <c r="I912" s="43">
        <f t="shared" si="43"/>
        <v>168</v>
      </c>
      <c r="J912" s="4"/>
      <c r="K912" s="4"/>
    </row>
    <row r="913" spans="1:11" ht="12.75" hidden="1" customHeight="1" x14ac:dyDescent="0.2">
      <c r="A913" s="13">
        <v>2001</v>
      </c>
      <c r="B913" s="4" t="s">
        <v>8</v>
      </c>
      <c r="C913" s="3">
        <v>38540</v>
      </c>
      <c r="D913" s="21">
        <v>1</v>
      </c>
      <c r="E913" s="13"/>
      <c r="F913" s="13"/>
      <c r="G913" s="4">
        <f t="shared" si="44"/>
        <v>0</v>
      </c>
      <c r="H913" s="4">
        <f t="shared" si="45"/>
        <v>0</v>
      </c>
      <c r="I913" s="43">
        <f t="shared" si="43"/>
        <v>168</v>
      </c>
      <c r="J913" s="4"/>
      <c r="K913" s="4"/>
    </row>
    <row r="914" spans="1:11" ht="12.75" hidden="1" customHeight="1" x14ac:dyDescent="0.2">
      <c r="A914" s="13">
        <v>2001</v>
      </c>
      <c r="B914" s="4" t="s">
        <v>8</v>
      </c>
      <c r="C914" s="3">
        <v>38540</v>
      </c>
      <c r="D914" s="21">
        <v>2</v>
      </c>
      <c r="E914" s="13"/>
      <c r="F914" s="13"/>
      <c r="G914" s="4">
        <f t="shared" si="44"/>
        <v>0</v>
      </c>
      <c r="H914" s="4">
        <f t="shared" si="45"/>
        <v>0</v>
      </c>
      <c r="I914" s="43">
        <f t="shared" si="43"/>
        <v>168</v>
      </c>
      <c r="J914" s="4"/>
      <c r="K914" s="4"/>
    </row>
    <row r="915" spans="1:11" ht="12.75" hidden="1" customHeight="1" x14ac:dyDescent="0.2">
      <c r="A915" s="13">
        <v>2001</v>
      </c>
      <c r="B915" s="4" t="s">
        <v>8</v>
      </c>
      <c r="C915" s="3">
        <v>38540</v>
      </c>
      <c r="D915" s="21">
        <v>3</v>
      </c>
      <c r="E915" s="13"/>
      <c r="F915" s="13"/>
      <c r="G915" s="4">
        <f t="shared" si="44"/>
        <v>0</v>
      </c>
      <c r="H915" s="4">
        <f t="shared" si="45"/>
        <v>0</v>
      </c>
      <c r="I915" s="43">
        <f t="shared" si="43"/>
        <v>168</v>
      </c>
      <c r="J915" s="4"/>
      <c r="K915" s="4"/>
    </row>
    <row r="916" spans="1:11" ht="12.75" hidden="1" customHeight="1" x14ac:dyDescent="0.2">
      <c r="A916" s="13">
        <v>2001</v>
      </c>
      <c r="B916" s="4" t="s">
        <v>8</v>
      </c>
      <c r="C916" s="3">
        <v>38540</v>
      </c>
      <c r="D916" s="21">
        <v>4</v>
      </c>
      <c r="E916" s="13"/>
      <c r="F916" s="13"/>
      <c r="G916" s="4">
        <f t="shared" si="44"/>
        <v>0</v>
      </c>
      <c r="H916" s="4">
        <f t="shared" si="45"/>
        <v>0</v>
      </c>
      <c r="I916" s="43">
        <f t="shared" si="43"/>
        <v>168</v>
      </c>
      <c r="J916" s="4"/>
      <c r="K916" s="4"/>
    </row>
    <row r="917" spans="1:11" ht="12.75" hidden="1" customHeight="1" x14ac:dyDescent="0.2">
      <c r="A917" s="13">
        <v>2001</v>
      </c>
      <c r="B917" s="4" t="s">
        <v>8</v>
      </c>
      <c r="C917" s="3">
        <v>38540</v>
      </c>
      <c r="D917" s="21">
        <v>5</v>
      </c>
      <c r="E917" s="13">
        <v>0</v>
      </c>
      <c r="F917" s="13"/>
      <c r="G917" s="4">
        <f t="shared" si="44"/>
        <v>0</v>
      </c>
      <c r="H917" s="4">
        <f t="shared" si="45"/>
        <v>0</v>
      </c>
      <c r="I917" s="43">
        <f t="shared" si="43"/>
        <v>168</v>
      </c>
      <c r="J917" s="4"/>
      <c r="K917" s="4"/>
    </row>
    <row r="918" spans="1:11" ht="12.75" hidden="1" customHeight="1" x14ac:dyDescent="0.2">
      <c r="A918" s="13">
        <v>2001</v>
      </c>
      <c r="B918" s="4" t="s">
        <v>8</v>
      </c>
      <c r="C918" s="3">
        <v>38540</v>
      </c>
      <c r="D918" s="21">
        <v>6</v>
      </c>
      <c r="E918" s="13">
        <v>0</v>
      </c>
      <c r="F918" s="13"/>
      <c r="G918" s="4">
        <f t="shared" si="44"/>
        <v>0</v>
      </c>
      <c r="H918" s="4">
        <f t="shared" si="45"/>
        <v>0</v>
      </c>
      <c r="I918" s="43">
        <f t="shared" si="43"/>
        <v>168</v>
      </c>
      <c r="J918" s="4"/>
      <c r="K918" s="4"/>
    </row>
    <row r="919" spans="1:11" ht="12.75" hidden="1" customHeight="1" x14ac:dyDescent="0.2">
      <c r="A919" s="13">
        <v>2001</v>
      </c>
      <c r="B919" s="4" t="s">
        <v>8</v>
      </c>
      <c r="C919" s="3">
        <v>38540</v>
      </c>
      <c r="D919" s="21">
        <v>7</v>
      </c>
      <c r="E919" s="13">
        <v>0</v>
      </c>
      <c r="F919" s="13">
        <v>0</v>
      </c>
      <c r="G919" s="4">
        <f t="shared" si="44"/>
        <v>0</v>
      </c>
      <c r="H919" s="4">
        <f t="shared" si="45"/>
        <v>0</v>
      </c>
      <c r="I919" s="43">
        <f t="shared" si="43"/>
        <v>168</v>
      </c>
      <c r="J919" s="4"/>
      <c r="K919" s="4"/>
    </row>
    <row r="920" spans="1:11" ht="12.75" hidden="1" customHeight="1" x14ac:dyDescent="0.2">
      <c r="A920" s="13">
        <v>2001</v>
      </c>
      <c r="B920" s="4" t="s">
        <v>8</v>
      </c>
      <c r="C920" s="3">
        <v>38540</v>
      </c>
      <c r="D920" s="21">
        <v>8</v>
      </c>
      <c r="E920" s="13">
        <v>0</v>
      </c>
      <c r="F920" s="13"/>
      <c r="G920" s="4">
        <f t="shared" si="44"/>
        <v>0</v>
      </c>
      <c r="H920" s="4">
        <f t="shared" si="45"/>
        <v>0</v>
      </c>
      <c r="I920" s="43">
        <f t="shared" si="43"/>
        <v>168</v>
      </c>
      <c r="J920" s="4"/>
      <c r="K920" s="4"/>
    </row>
    <row r="921" spans="1:11" ht="12.75" hidden="1" customHeight="1" x14ac:dyDescent="0.2">
      <c r="A921" s="13">
        <v>2001</v>
      </c>
      <c r="B921" s="4" t="s">
        <v>8</v>
      </c>
      <c r="C921" s="3">
        <v>38540</v>
      </c>
      <c r="D921" s="21">
        <v>9</v>
      </c>
      <c r="E921" s="13">
        <v>0</v>
      </c>
      <c r="F921" s="13"/>
      <c r="G921" s="4">
        <f t="shared" si="44"/>
        <v>0</v>
      </c>
      <c r="H921" s="4">
        <f t="shared" si="45"/>
        <v>0</v>
      </c>
      <c r="I921" s="43">
        <f t="shared" si="43"/>
        <v>168</v>
      </c>
      <c r="J921" s="4"/>
      <c r="K921" s="4"/>
    </row>
    <row r="922" spans="1:11" ht="12.75" hidden="1" customHeight="1" x14ac:dyDescent="0.2">
      <c r="A922" s="13">
        <v>2001</v>
      </c>
      <c r="B922" s="4" t="s">
        <v>8</v>
      </c>
      <c r="C922" s="3">
        <v>38540</v>
      </c>
      <c r="D922" s="21">
        <v>10</v>
      </c>
      <c r="E922" s="13"/>
      <c r="F922" s="13"/>
      <c r="G922" s="4">
        <f t="shared" si="44"/>
        <v>0</v>
      </c>
      <c r="H922" s="4">
        <f t="shared" si="45"/>
        <v>0</v>
      </c>
      <c r="I922" s="43">
        <f t="shared" si="43"/>
        <v>168</v>
      </c>
      <c r="J922" s="4"/>
      <c r="K922" s="4"/>
    </row>
    <row r="923" spans="1:11" ht="12.75" hidden="1" customHeight="1" x14ac:dyDescent="0.2">
      <c r="A923" s="13">
        <v>2001</v>
      </c>
      <c r="B923" s="4" t="s">
        <v>8</v>
      </c>
      <c r="C923" s="3">
        <v>38540</v>
      </c>
      <c r="D923" s="21">
        <v>11</v>
      </c>
      <c r="E923" s="13"/>
      <c r="F923" s="13"/>
      <c r="G923" s="4">
        <f t="shared" si="44"/>
        <v>0</v>
      </c>
      <c r="H923" s="4">
        <f t="shared" si="45"/>
        <v>0</v>
      </c>
      <c r="I923" s="43">
        <f t="shared" si="43"/>
        <v>168</v>
      </c>
      <c r="J923" s="4"/>
      <c r="K923" s="4"/>
    </row>
    <row r="924" spans="1:11" ht="12.75" hidden="1" customHeight="1" x14ac:dyDescent="0.2">
      <c r="A924" s="13">
        <v>2001</v>
      </c>
      <c r="B924" s="4" t="s">
        <v>8</v>
      </c>
      <c r="C924" s="3">
        <v>38540</v>
      </c>
      <c r="D924" s="21">
        <v>12</v>
      </c>
      <c r="E924" s="13">
        <v>0</v>
      </c>
      <c r="F924" s="13">
        <v>0</v>
      </c>
      <c r="G924" s="4">
        <f t="shared" si="44"/>
        <v>0</v>
      </c>
      <c r="H924" s="4">
        <f t="shared" si="45"/>
        <v>0</v>
      </c>
      <c r="I924" s="43">
        <f t="shared" si="43"/>
        <v>168</v>
      </c>
      <c r="J924" s="4"/>
      <c r="K924" s="4"/>
    </row>
    <row r="925" spans="1:11" ht="12.75" hidden="1" customHeight="1" x14ac:dyDescent="0.2">
      <c r="A925" s="13">
        <v>2001</v>
      </c>
      <c r="B925" s="4" t="s">
        <v>8</v>
      </c>
      <c r="C925" s="3">
        <v>38540</v>
      </c>
      <c r="D925" s="21">
        <v>13</v>
      </c>
      <c r="E925" s="13">
        <v>0</v>
      </c>
      <c r="F925" s="13"/>
      <c r="G925" s="4">
        <f t="shared" si="44"/>
        <v>0</v>
      </c>
      <c r="H925" s="4">
        <f t="shared" si="45"/>
        <v>0</v>
      </c>
      <c r="I925" s="43">
        <f t="shared" si="43"/>
        <v>168</v>
      </c>
      <c r="J925" s="4"/>
      <c r="K925" s="4"/>
    </row>
    <row r="926" spans="1:11" ht="12.75" hidden="1" customHeight="1" x14ac:dyDescent="0.2">
      <c r="A926" s="13">
        <v>2001</v>
      </c>
      <c r="B926" s="4" t="s">
        <v>8</v>
      </c>
      <c r="C926" s="3">
        <v>38540</v>
      </c>
      <c r="D926" s="21">
        <v>14</v>
      </c>
      <c r="E926" s="13"/>
      <c r="F926" s="13"/>
      <c r="G926" s="4">
        <f t="shared" si="44"/>
        <v>0</v>
      </c>
      <c r="H926" s="4">
        <f t="shared" si="45"/>
        <v>0</v>
      </c>
      <c r="I926" s="43">
        <f t="shared" si="43"/>
        <v>168</v>
      </c>
      <c r="J926" s="4"/>
      <c r="K926" s="4"/>
    </row>
    <row r="927" spans="1:11" ht="12.75" hidden="1" customHeight="1" x14ac:dyDescent="0.2">
      <c r="A927" s="13">
        <v>2001</v>
      </c>
      <c r="B927" s="4" t="s">
        <v>8</v>
      </c>
      <c r="C927" s="3">
        <v>38540</v>
      </c>
      <c r="D927" s="21">
        <v>15</v>
      </c>
      <c r="E927" s="13"/>
      <c r="F927" s="13"/>
      <c r="G927" s="4">
        <f t="shared" si="44"/>
        <v>0</v>
      </c>
      <c r="H927" s="4">
        <f t="shared" si="45"/>
        <v>0</v>
      </c>
      <c r="I927" s="43">
        <f t="shared" si="43"/>
        <v>168</v>
      </c>
      <c r="J927" s="4"/>
      <c r="K927" s="4"/>
    </row>
    <row r="928" spans="1:11" ht="12.75" hidden="1" customHeight="1" x14ac:dyDescent="0.2">
      <c r="A928" s="13">
        <v>2001</v>
      </c>
      <c r="B928" s="4" t="s">
        <v>8</v>
      </c>
      <c r="C928" s="3">
        <v>38540</v>
      </c>
      <c r="D928" s="21">
        <v>16</v>
      </c>
      <c r="E928" s="13">
        <v>0</v>
      </c>
      <c r="F928" s="13"/>
      <c r="G928" s="4">
        <f t="shared" si="44"/>
        <v>0</v>
      </c>
      <c r="H928" s="4">
        <f t="shared" si="45"/>
        <v>0</v>
      </c>
      <c r="I928" s="43">
        <f t="shared" si="43"/>
        <v>168</v>
      </c>
      <c r="J928" s="4"/>
      <c r="K928" s="4"/>
    </row>
    <row r="929" spans="1:11" ht="12.75" hidden="1" customHeight="1" x14ac:dyDescent="0.2">
      <c r="A929" s="13">
        <v>2001</v>
      </c>
      <c r="B929" s="4" t="s">
        <v>8</v>
      </c>
      <c r="C929" s="3">
        <v>38540</v>
      </c>
      <c r="D929" s="21">
        <v>17</v>
      </c>
      <c r="E929" s="13">
        <v>0</v>
      </c>
      <c r="F929" s="13"/>
      <c r="G929" s="4">
        <f t="shared" si="44"/>
        <v>0</v>
      </c>
      <c r="H929" s="4">
        <f t="shared" si="45"/>
        <v>0</v>
      </c>
      <c r="I929" s="43">
        <f t="shared" si="43"/>
        <v>168</v>
      </c>
      <c r="J929" s="4"/>
      <c r="K929" s="4"/>
    </row>
    <row r="930" spans="1:11" ht="12.75" hidden="1" customHeight="1" x14ac:dyDescent="0.2">
      <c r="A930" s="13">
        <v>2001</v>
      </c>
      <c r="B930" s="4" t="s">
        <v>8</v>
      </c>
      <c r="C930" s="3">
        <v>38540</v>
      </c>
      <c r="D930" s="21">
        <v>18</v>
      </c>
      <c r="E930" s="13"/>
      <c r="F930" s="13"/>
      <c r="G930" s="4">
        <f t="shared" si="44"/>
        <v>0</v>
      </c>
      <c r="H930" s="4">
        <f t="shared" si="45"/>
        <v>0</v>
      </c>
      <c r="I930" s="43">
        <f t="shared" si="43"/>
        <v>168</v>
      </c>
      <c r="J930" s="4"/>
      <c r="K930" s="4"/>
    </row>
    <row r="931" spans="1:11" ht="12.75" hidden="1" customHeight="1" x14ac:dyDescent="0.2">
      <c r="A931" s="13">
        <v>2001</v>
      </c>
      <c r="B931" s="4" t="s">
        <v>8</v>
      </c>
      <c r="C931" s="3">
        <v>38540</v>
      </c>
      <c r="D931" s="21">
        <v>19</v>
      </c>
      <c r="E931" s="13"/>
      <c r="F931" s="13">
        <v>0</v>
      </c>
      <c r="G931" s="4">
        <f t="shared" si="44"/>
        <v>0</v>
      </c>
      <c r="H931" s="4">
        <f t="shared" si="45"/>
        <v>0</v>
      </c>
      <c r="I931" s="43">
        <f t="shared" si="43"/>
        <v>168</v>
      </c>
      <c r="J931" s="4"/>
      <c r="K931" s="4"/>
    </row>
    <row r="932" spans="1:11" ht="12.75" hidden="1" customHeight="1" x14ac:dyDescent="0.2">
      <c r="A932" s="13">
        <v>2001</v>
      </c>
      <c r="B932" s="4" t="s">
        <v>8</v>
      </c>
      <c r="C932" s="3">
        <v>38540</v>
      </c>
      <c r="D932" s="21">
        <v>20</v>
      </c>
      <c r="E932" s="13">
        <v>0</v>
      </c>
      <c r="F932" s="13"/>
      <c r="G932" s="4">
        <f t="shared" si="44"/>
        <v>0</v>
      </c>
      <c r="H932" s="4">
        <f t="shared" si="45"/>
        <v>0</v>
      </c>
      <c r="I932" s="43">
        <f t="shared" si="43"/>
        <v>168</v>
      </c>
      <c r="J932" s="4"/>
      <c r="K932" s="4"/>
    </row>
    <row r="933" spans="1:11" ht="12.75" hidden="1" customHeight="1" x14ac:dyDescent="0.2">
      <c r="A933" s="13">
        <v>2001</v>
      </c>
      <c r="B933" s="4" t="s">
        <v>8</v>
      </c>
      <c r="C933" s="3">
        <v>38540</v>
      </c>
      <c r="D933" s="21">
        <v>21</v>
      </c>
      <c r="E933" s="13">
        <v>0</v>
      </c>
      <c r="F933" s="13"/>
      <c r="G933" s="4">
        <f t="shared" si="44"/>
        <v>0</v>
      </c>
      <c r="H933" s="4">
        <f t="shared" si="45"/>
        <v>0</v>
      </c>
      <c r="I933" s="43">
        <f t="shared" si="43"/>
        <v>168</v>
      </c>
      <c r="J933" s="4"/>
      <c r="K933" s="4"/>
    </row>
    <row r="934" spans="1:11" ht="12.75" hidden="1" customHeight="1" x14ac:dyDescent="0.2">
      <c r="A934" s="13">
        <v>2001</v>
      </c>
      <c r="B934" s="4" t="s">
        <v>8</v>
      </c>
      <c r="C934" s="3">
        <v>38540</v>
      </c>
      <c r="D934" s="21">
        <v>22</v>
      </c>
      <c r="E934" s="13">
        <v>0</v>
      </c>
      <c r="F934" s="13"/>
      <c r="G934" s="4">
        <f t="shared" si="44"/>
        <v>0</v>
      </c>
      <c r="H934" s="4">
        <f t="shared" si="45"/>
        <v>0</v>
      </c>
      <c r="I934" s="43">
        <f t="shared" si="43"/>
        <v>168</v>
      </c>
      <c r="J934" s="4"/>
      <c r="K934" s="4"/>
    </row>
    <row r="935" spans="1:11" ht="12.75" hidden="1" customHeight="1" x14ac:dyDescent="0.2">
      <c r="A935" s="13">
        <v>2001</v>
      </c>
      <c r="B935" s="4" t="s">
        <v>8</v>
      </c>
      <c r="C935" s="3">
        <v>38540</v>
      </c>
      <c r="D935" s="21">
        <v>23</v>
      </c>
      <c r="E935" s="13">
        <v>0</v>
      </c>
      <c r="F935" s="13"/>
      <c r="G935" s="4">
        <f t="shared" si="44"/>
        <v>0</v>
      </c>
      <c r="H935" s="4">
        <f t="shared" si="45"/>
        <v>0</v>
      </c>
      <c r="I935" s="43">
        <f t="shared" si="43"/>
        <v>168</v>
      </c>
      <c r="J935" s="4"/>
      <c r="K935" s="4"/>
    </row>
    <row r="936" spans="1:11" ht="12.75" hidden="1" customHeight="1" x14ac:dyDescent="0.2">
      <c r="A936" s="13">
        <v>2001</v>
      </c>
      <c r="B936" s="4" t="s">
        <v>8</v>
      </c>
      <c r="C936" s="3">
        <v>38541</v>
      </c>
      <c r="D936" s="21">
        <v>0</v>
      </c>
      <c r="E936" s="13"/>
      <c r="F936" s="13"/>
      <c r="G936" s="4">
        <f t="shared" si="44"/>
        <v>0</v>
      </c>
      <c r="H936" s="4">
        <f t="shared" si="45"/>
        <v>0</v>
      </c>
      <c r="I936" s="43">
        <f t="shared" si="43"/>
        <v>168</v>
      </c>
      <c r="J936" s="4"/>
      <c r="K936" s="4"/>
    </row>
    <row r="937" spans="1:11" ht="12.75" hidden="1" customHeight="1" x14ac:dyDescent="0.2">
      <c r="A937" s="13">
        <v>2001</v>
      </c>
      <c r="B937" s="4" t="s">
        <v>8</v>
      </c>
      <c r="C937" s="3">
        <v>38541</v>
      </c>
      <c r="D937" s="21">
        <v>1</v>
      </c>
      <c r="E937" s="13"/>
      <c r="F937" s="13"/>
      <c r="G937" s="4">
        <f t="shared" si="44"/>
        <v>0</v>
      </c>
      <c r="H937" s="4">
        <f t="shared" si="45"/>
        <v>0</v>
      </c>
      <c r="I937" s="43">
        <f t="shared" si="43"/>
        <v>168</v>
      </c>
      <c r="J937" s="4"/>
      <c r="K937" s="4"/>
    </row>
    <row r="938" spans="1:11" ht="12.75" hidden="1" customHeight="1" x14ac:dyDescent="0.2">
      <c r="A938" s="13">
        <v>2001</v>
      </c>
      <c r="B938" s="4" t="s">
        <v>8</v>
      </c>
      <c r="C938" s="3">
        <v>38541</v>
      </c>
      <c r="D938" s="21">
        <v>2</v>
      </c>
      <c r="E938" s="13"/>
      <c r="F938" s="13"/>
      <c r="G938" s="4">
        <f t="shared" si="44"/>
        <v>0</v>
      </c>
      <c r="H938" s="4">
        <f t="shared" si="45"/>
        <v>0</v>
      </c>
      <c r="I938" s="43">
        <f t="shared" si="43"/>
        <v>168</v>
      </c>
      <c r="J938" s="4"/>
      <c r="K938" s="4"/>
    </row>
    <row r="939" spans="1:11" ht="12.75" hidden="1" customHeight="1" x14ac:dyDescent="0.2">
      <c r="A939" s="13">
        <v>2001</v>
      </c>
      <c r="B939" s="4" t="s">
        <v>8</v>
      </c>
      <c r="C939" s="3">
        <v>38541</v>
      </c>
      <c r="D939" s="21">
        <v>3</v>
      </c>
      <c r="E939" s="13"/>
      <c r="F939" s="13"/>
      <c r="G939" s="4">
        <f t="shared" si="44"/>
        <v>0</v>
      </c>
      <c r="H939" s="4">
        <f t="shared" si="45"/>
        <v>0</v>
      </c>
      <c r="I939" s="43">
        <f t="shared" si="43"/>
        <v>168</v>
      </c>
      <c r="J939" s="4"/>
      <c r="K939" s="4"/>
    </row>
    <row r="940" spans="1:11" ht="12.75" hidden="1" customHeight="1" x14ac:dyDescent="0.2">
      <c r="A940" s="13">
        <v>2001</v>
      </c>
      <c r="B940" s="4" t="s">
        <v>8</v>
      </c>
      <c r="C940" s="3">
        <v>38541</v>
      </c>
      <c r="D940" s="21">
        <v>4</v>
      </c>
      <c r="E940" s="13">
        <v>0</v>
      </c>
      <c r="F940" s="13"/>
      <c r="G940" s="4">
        <f t="shared" si="44"/>
        <v>0</v>
      </c>
      <c r="H940" s="4">
        <f t="shared" si="45"/>
        <v>0</v>
      </c>
      <c r="I940" s="43">
        <f t="shared" si="43"/>
        <v>168</v>
      </c>
      <c r="J940" s="4"/>
      <c r="K940" s="4"/>
    </row>
    <row r="941" spans="1:11" ht="12.75" hidden="1" customHeight="1" x14ac:dyDescent="0.2">
      <c r="A941" s="13">
        <v>2001</v>
      </c>
      <c r="B941" s="4" t="s">
        <v>8</v>
      </c>
      <c r="C941" s="3">
        <v>38541</v>
      </c>
      <c r="D941" s="21">
        <v>5</v>
      </c>
      <c r="E941" s="13">
        <v>0</v>
      </c>
      <c r="F941" s="13">
        <v>0</v>
      </c>
      <c r="G941" s="4">
        <f t="shared" si="44"/>
        <v>0</v>
      </c>
      <c r="H941" s="4">
        <f t="shared" si="45"/>
        <v>0</v>
      </c>
      <c r="I941" s="43">
        <f t="shared" si="43"/>
        <v>168</v>
      </c>
      <c r="J941" s="4"/>
      <c r="K941" s="4"/>
    </row>
    <row r="942" spans="1:11" ht="12.75" hidden="1" customHeight="1" x14ac:dyDescent="0.2">
      <c r="A942" s="13">
        <v>2001</v>
      </c>
      <c r="B942" s="4" t="s">
        <v>8</v>
      </c>
      <c r="C942" s="3">
        <v>38541</v>
      </c>
      <c r="D942" s="21">
        <v>6</v>
      </c>
      <c r="E942" s="13">
        <v>0</v>
      </c>
      <c r="F942" s="13">
        <v>0</v>
      </c>
      <c r="G942" s="4">
        <f t="shared" si="44"/>
        <v>0</v>
      </c>
      <c r="H942" s="4">
        <f t="shared" si="45"/>
        <v>0</v>
      </c>
      <c r="I942" s="43">
        <f t="shared" si="43"/>
        <v>168</v>
      </c>
      <c r="J942" s="4"/>
      <c r="K942" s="4"/>
    </row>
    <row r="943" spans="1:11" ht="12.75" hidden="1" customHeight="1" x14ac:dyDescent="0.2">
      <c r="A943" s="13">
        <v>2001</v>
      </c>
      <c r="B943" s="4" t="s">
        <v>8</v>
      </c>
      <c r="C943" s="3">
        <v>38541</v>
      </c>
      <c r="D943" s="21">
        <v>7</v>
      </c>
      <c r="E943" s="13">
        <v>0</v>
      </c>
      <c r="F943" s="13"/>
      <c r="G943" s="4">
        <f t="shared" si="44"/>
        <v>0</v>
      </c>
      <c r="H943" s="4">
        <f t="shared" si="45"/>
        <v>0</v>
      </c>
      <c r="I943" s="43">
        <f t="shared" si="43"/>
        <v>168</v>
      </c>
      <c r="J943" s="4"/>
      <c r="K943" s="4"/>
    </row>
    <row r="944" spans="1:11" ht="12.75" hidden="1" customHeight="1" x14ac:dyDescent="0.2">
      <c r="A944" s="13">
        <v>2001</v>
      </c>
      <c r="B944" s="4" t="s">
        <v>8</v>
      </c>
      <c r="C944" s="3">
        <v>38541</v>
      </c>
      <c r="D944" s="21">
        <v>8</v>
      </c>
      <c r="E944" s="13">
        <v>0</v>
      </c>
      <c r="F944" s="13"/>
      <c r="G944" s="4">
        <f t="shared" si="44"/>
        <v>0</v>
      </c>
      <c r="H944" s="4">
        <f t="shared" si="45"/>
        <v>0</v>
      </c>
      <c r="I944" s="43">
        <f t="shared" si="43"/>
        <v>168</v>
      </c>
      <c r="J944" s="4"/>
      <c r="K944" s="4"/>
    </row>
    <row r="945" spans="1:11" ht="12.75" hidden="1" customHeight="1" x14ac:dyDescent="0.2">
      <c r="A945" s="13">
        <v>2001</v>
      </c>
      <c r="B945" s="4" t="s">
        <v>8</v>
      </c>
      <c r="C945" s="3">
        <v>38541</v>
      </c>
      <c r="D945" s="21">
        <v>9</v>
      </c>
      <c r="E945" s="13">
        <v>0</v>
      </c>
      <c r="F945" s="13"/>
      <c r="G945" s="4">
        <f t="shared" si="44"/>
        <v>0</v>
      </c>
      <c r="H945" s="4">
        <f t="shared" si="45"/>
        <v>0</v>
      </c>
      <c r="I945" s="43">
        <f t="shared" si="43"/>
        <v>168</v>
      </c>
      <c r="J945" s="4"/>
      <c r="K945" s="4"/>
    </row>
    <row r="946" spans="1:11" ht="12.75" hidden="1" customHeight="1" x14ac:dyDescent="0.2">
      <c r="A946" s="13">
        <v>2001</v>
      </c>
      <c r="B946" s="4" t="s">
        <v>8</v>
      </c>
      <c r="C946" s="3">
        <v>38541</v>
      </c>
      <c r="D946" s="21">
        <v>10</v>
      </c>
      <c r="E946" s="13">
        <v>0</v>
      </c>
      <c r="F946" s="13"/>
      <c r="G946" s="4">
        <f t="shared" si="44"/>
        <v>0</v>
      </c>
      <c r="H946" s="4">
        <f t="shared" si="45"/>
        <v>0</v>
      </c>
      <c r="I946" s="43">
        <f t="shared" si="43"/>
        <v>168</v>
      </c>
      <c r="J946" s="4"/>
      <c r="K946" s="4"/>
    </row>
    <row r="947" spans="1:11" ht="12.75" hidden="1" customHeight="1" x14ac:dyDescent="0.2">
      <c r="A947" s="13">
        <v>2001</v>
      </c>
      <c r="B947" s="4" t="s">
        <v>8</v>
      </c>
      <c r="C947" s="3">
        <v>38541</v>
      </c>
      <c r="D947" s="21">
        <v>11</v>
      </c>
      <c r="E947" s="13">
        <v>0</v>
      </c>
      <c r="F947" s="13"/>
      <c r="G947" s="4">
        <f t="shared" si="44"/>
        <v>0</v>
      </c>
      <c r="H947" s="4">
        <f t="shared" si="45"/>
        <v>0</v>
      </c>
      <c r="I947" s="43">
        <f t="shared" si="43"/>
        <v>168</v>
      </c>
      <c r="J947" s="4"/>
      <c r="K947" s="4"/>
    </row>
    <row r="948" spans="1:11" ht="12.75" hidden="1" customHeight="1" x14ac:dyDescent="0.2">
      <c r="A948" s="13">
        <v>2001</v>
      </c>
      <c r="B948" s="4" t="s">
        <v>8</v>
      </c>
      <c r="C948" s="3">
        <v>38541</v>
      </c>
      <c r="D948" s="21">
        <v>12</v>
      </c>
      <c r="E948" s="13"/>
      <c r="F948" s="13"/>
      <c r="G948" s="4">
        <f t="shared" si="44"/>
        <v>0</v>
      </c>
      <c r="H948" s="4">
        <f t="shared" si="45"/>
        <v>0</v>
      </c>
      <c r="I948" s="43">
        <f t="shared" si="43"/>
        <v>168</v>
      </c>
      <c r="J948" s="4"/>
      <c r="K948" s="4"/>
    </row>
    <row r="949" spans="1:11" ht="12.75" hidden="1" customHeight="1" x14ac:dyDescent="0.2">
      <c r="A949" s="13">
        <v>2001</v>
      </c>
      <c r="B949" s="4" t="s">
        <v>8</v>
      </c>
      <c r="C949" s="3">
        <v>38541</v>
      </c>
      <c r="D949" s="21">
        <v>13</v>
      </c>
      <c r="E949" s="13"/>
      <c r="F949" s="13"/>
      <c r="G949" s="4">
        <f t="shared" si="44"/>
        <v>0</v>
      </c>
      <c r="H949" s="4">
        <f t="shared" si="45"/>
        <v>0</v>
      </c>
      <c r="I949" s="43">
        <f t="shared" si="43"/>
        <v>168</v>
      </c>
      <c r="J949" s="4"/>
      <c r="K949" s="4"/>
    </row>
    <row r="950" spans="1:11" ht="12.75" hidden="1" customHeight="1" x14ac:dyDescent="0.2">
      <c r="A950" s="13">
        <v>2001</v>
      </c>
      <c r="B950" s="4" t="s">
        <v>8</v>
      </c>
      <c r="C950" s="3">
        <v>38541</v>
      </c>
      <c r="D950" s="21">
        <v>14</v>
      </c>
      <c r="E950" s="13"/>
      <c r="F950" s="13"/>
      <c r="G950" s="4">
        <f t="shared" si="44"/>
        <v>0</v>
      </c>
      <c r="H950" s="4">
        <f t="shared" si="45"/>
        <v>0</v>
      </c>
      <c r="I950" s="43">
        <f t="shared" si="43"/>
        <v>168</v>
      </c>
      <c r="J950" s="4"/>
      <c r="K950" s="4"/>
    </row>
    <row r="951" spans="1:11" ht="12.75" hidden="1" customHeight="1" x14ac:dyDescent="0.2">
      <c r="A951" s="13">
        <v>2001</v>
      </c>
      <c r="B951" s="4" t="s">
        <v>8</v>
      </c>
      <c r="C951" s="3">
        <v>38541</v>
      </c>
      <c r="D951" s="21">
        <v>15</v>
      </c>
      <c r="E951" s="13"/>
      <c r="F951" s="13"/>
      <c r="G951" s="4">
        <f t="shared" si="44"/>
        <v>0</v>
      </c>
      <c r="H951" s="4">
        <f t="shared" si="45"/>
        <v>0</v>
      </c>
      <c r="I951" s="43">
        <f t="shared" si="43"/>
        <v>168</v>
      </c>
      <c r="J951" s="4"/>
      <c r="K951" s="4"/>
    </row>
    <row r="952" spans="1:11" ht="12.75" hidden="1" customHeight="1" x14ac:dyDescent="0.2">
      <c r="A952" s="13">
        <v>2001</v>
      </c>
      <c r="B952" s="4" t="s">
        <v>8</v>
      </c>
      <c r="C952" s="3">
        <v>38541</v>
      </c>
      <c r="D952" s="21">
        <v>16</v>
      </c>
      <c r="E952" s="13">
        <v>0</v>
      </c>
      <c r="F952" s="13">
        <v>0</v>
      </c>
      <c r="G952" s="4">
        <f t="shared" si="44"/>
        <v>0</v>
      </c>
      <c r="H952" s="4">
        <f t="shared" si="45"/>
        <v>0</v>
      </c>
      <c r="I952" s="43">
        <f t="shared" si="43"/>
        <v>168</v>
      </c>
      <c r="J952" s="4"/>
      <c r="K952" s="4"/>
    </row>
    <row r="953" spans="1:11" ht="12.75" hidden="1" customHeight="1" x14ac:dyDescent="0.2">
      <c r="A953" s="13">
        <v>2001</v>
      </c>
      <c r="B953" s="4" t="s">
        <v>8</v>
      </c>
      <c r="C953" s="3">
        <v>38541</v>
      </c>
      <c r="D953" s="21">
        <v>17</v>
      </c>
      <c r="E953" s="13">
        <v>0</v>
      </c>
      <c r="F953" s="13">
        <v>0</v>
      </c>
      <c r="G953" s="4">
        <f t="shared" si="44"/>
        <v>0</v>
      </c>
      <c r="H953" s="4">
        <f t="shared" si="45"/>
        <v>0</v>
      </c>
      <c r="I953" s="43">
        <f t="shared" si="43"/>
        <v>168</v>
      </c>
      <c r="J953" s="4"/>
      <c r="K953" s="4"/>
    </row>
    <row r="954" spans="1:11" ht="12.75" hidden="1" customHeight="1" x14ac:dyDescent="0.2">
      <c r="A954" s="13">
        <v>2001</v>
      </c>
      <c r="B954" s="4" t="s">
        <v>8</v>
      </c>
      <c r="C954" s="3">
        <v>38541</v>
      </c>
      <c r="D954" s="21">
        <v>18</v>
      </c>
      <c r="E954" s="13">
        <v>0</v>
      </c>
      <c r="F954" s="13"/>
      <c r="G954" s="4">
        <f t="shared" si="44"/>
        <v>0</v>
      </c>
      <c r="H954" s="4">
        <f t="shared" si="45"/>
        <v>0</v>
      </c>
      <c r="I954" s="43">
        <f t="shared" si="43"/>
        <v>168</v>
      </c>
      <c r="J954" s="4"/>
      <c r="K954" s="4"/>
    </row>
    <row r="955" spans="1:11" ht="12.75" hidden="1" customHeight="1" x14ac:dyDescent="0.2">
      <c r="A955" s="13">
        <v>2001</v>
      </c>
      <c r="B955" s="4" t="s">
        <v>8</v>
      </c>
      <c r="C955" s="3">
        <v>38541</v>
      </c>
      <c r="D955" s="21">
        <v>19</v>
      </c>
      <c r="E955" s="13">
        <v>0</v>
      </c>
      <c r="F955" s="13"/>
      <c r="G955" s="4">
        <f t="shared" si="44"/>
        <v>0</v>
      </c>
      <c r="H955" s="4">
        <f t="shared" si="45"/>
        <v>0</v>
      </c>
      <c r="I955" s="43">
        <f t="shared" si="43"/>
        <v>168</v>
      </c>
      <c r="J955" s="4"/>
      <c r="K955" s="4"/>
    </row>
    <row r="956" spans="1:11" ht="12.75" hidden="1" customHeight="1" x14ac:dyDescent="0.2">
      <c r="A956" s="13">
        <v>2001</v>
      </c>
      <c r="B956" s="4" t="s">
        <v>8</v>
      </c>
      <c r="C956" s="3">
        <v>38541</v>
      </c>
      <c r="D956" s="21">
        <v>20</v>
      </c>
      <c r="E956" s="13"/>
      <c r="F956" s="13"/>
      <c r="G956" s="4">
        <f t="shared" si="44"/>
        <v>0</v>
      </c>
      <c r="H956" s="4">
        <f t="shared" si="45"/>
        <v>0</v>
      </c>
      <c r="I956" s="43">
        <f t="shared" si="43"/>
        <v>168</v>
      </c>
      <c r="J956" s="4"/>
      <c r="K956" s="4"/>
    </row>
    <row r="957" spans="1:11" ht="12.75" hidden="1" customHeight="1" x14ac:dyDescent="0.2">
      <c r="A957" s="13">
        <v>2001</v>
      </c>
      <c r="B957" s="4" t="s">
        <v>8</v>
      </c>
      <c r="C957" s="3">
        <v>38541</v>
      </c>
      <c r="D957" s="21">
        <v>21</v>
      </c>
      <c r="E957" s="13">
        <v>0</v>
      </c>
      <c r="F957" s="13"/>
      <c r="G957" s="4">
        <f t="shared" si="44"/>
        <v>0</v>
      </c>
      <c r="H957" s="4">
        <f t="shared" si="45"/>
        <v>0</v>
      </c>
      <c r="I957" s="43">
        <f t="shared" si="43"/>
        <v>168</v>
      </c>
      <c r="J957" s="4"/>
      <c r="K957" s="4"/>
    </row>
    <row r="958" spans="1:11" ht="12.75" hidden="1" customHeight="1" x14ac:dyDescent="0.2">
      <c r="A958" s="13">
        <v>2001</v>
      </c>
      <c r="B958" s="4" t="s">
        <v>8</v>
      </c>
      <c r="C958" s="3">
        <v>38541</v>
      </c>
      <c r="D958" s="21">
        <v>22</v>
      </c>
      <c r="E958" s="13">
        <v>0</v>
      </c>
      <c r="F958" s="13">
        <v>0</v>
      </c>
      <c r="G958" s="4">
        <f t="shared" si="44"/>
        <v>0</v>
      </c>
      <c r="H958" s="4">
        <f t="shared" si="45"/>
        <v>0</v>
      </c>
      <c r="I958" s="43">
        <f t="shared" si="43"/>
        <v>168</v>
      </c>
      <c r="J958" s="4"/>
      <c r="K958" s="4"/>
    </row>
    <row r="959" spans="1:11" ht="12.75" hidden="1" customHeight="1" x14ac:dyDescent="0.2">
      <c r="A959" s="13">
        <v>2001</v>
      </c>
      <c r="B959" s="4" t="s">
        <v>8</v>
      </c>
      <c r="C959" s="3">
        <v>38541</v>
      </c>
      <c r="D959" s="21">
        <v>23</v>
      </c>
      <c r="E959" s="13">
        <v>0</v>
      </c>
      <c r="F959" s="13">
        <v>0</v>
      </c>
      <c r="G959" s="4">
        <f t="shared" si="44"/>
        <v>0</v>
      </c>
      <c r="H959" s="4">
        <f t="shared" si="45"/>
        <v>0</v>
      </c>
      <c r="I959" s="43">
        <f t="shared" si="43"/>
        <v>168</v>
      </c>
      <c r="J959" s="4"/>
      <c r="K959" s="4"/>
    </row>
    <row r="960" spans="1:11" ht="12.75" hidden="1" customHeight="1" x14ac:dyDescent="0.2">
      <c r="A960" s="13">
        <v>2001</v>
      </c>
      <c r="B960" s="4" t="s">
        <v>8</v>
      </c>
      <c r="C960" s="3">
        <v>38542</v>
      </c>
      <c r="D960" s="21">
        <v>0</v>
      </c>
      <c r="E960" s="13"/>
      <c r="F960" s="13"/>
      <c r="G960" s="4">
        <f t="shared" si="44"/>
        <v>0</v>
      </c>
      <c r="H960" s="4">
        <f t="shared" si="45"/>
        <v>0</v>
      </c>
      <c r="I960" s="43">
        <f t="shared" si="43"/>
        <v>168</v>
      </c>
      <c r="J960" s="4"/>
      <c r="K960" s="4"/>
    </row>
    <row r="961" spans="1:11" ht="12.75" hidden="1" customHeight="1" x14ac:dyDescent="0.2">
      <c r="A961" s="13">
        <v>2001</v>
      </c>
      <c r="B961" s="4" t="s">
        <v>8</v>
      </c>
      <c r="C961" s="3">
        <v>38542</v>
      </c>
      <c r="D961" s="21">
        <v>1</v>
      </c>
      <c r="E961" s="13"/>
      <c r="F961" s="13"/>
      <c r="G961" s="4">
        <f t="shared" si="44"/>
        <v>0</v>
      </c>
      <c r="H961" s="4">
        <f t="shared" si="45"/>
        <v>0</v>
      </c>
      <c r="I961" s="43">
        <f t="shared" ref="I961:I1024" si="46">H961+I960</f>
        <v>168</v>
      </c>
      <c r="J961" s="4"/>
      <c r="K961" s="4"/>
    </row>
    <row r="962" spans="1:11" ht="12.75" hidden="1" customHeight="1" x14ac:dyDescent="0.2">
      <c r="A962" s="13">
        <v>2001</v>
      </c>
      <c r="B962" s="4" t="s">
        <v>8</v>
      </c>
      <c r="C962" s="3">
        <v>38542</v>
      </c>
      <c r="D962" s="21">
        <v>2</v>
      </c>
      <c r="E962" s="13"/>
      <c r="F962" s="13"/>
      <c r="G962" s="4">
        <f t="shared" ref="G962:G1025" si="47">E962+F962</f>
        <v>0</v>
      </c>
      <c r="H962" s="4">
        <f t="shared" ref="H962:H1025" si="48">G962*6</f>
        <v>0</v>
      </c>
      <c r="I962" s="43">
        <f t="shared" si="46"/>
        <v>168</v>
      </c>
      <c r="J962" s="4"/>
      <c r="K962" s="4"/>
    </row>
    <row r="963" spans="1:11" ht="12.75" hidden="1" customHeight="1" x14ac:dyDescent="0.2">
      <c r="A963" s="13">
        <v>2001</v>
      </c>
      <c r="B963" s="4" t="s">
        <v>8</v>
      </c>
      <c r="C963" s="3">
        <v>38542</v>
      </c>
      <c r="D963" s="21">
        <v>3</v>
      </c>
      <c r="E963" s="13"/>
      <c r="F963" s="13"/>
      <c r="G963" s="4">
        <f t="shared" si="47"/>
        <v>0</v>
      </c>
      <c r="H963" s="4">
        <f t="shared" si="48"/>
        <v>0</v>
      </c>
      <c r="I963" s="43">
        <f t="shared" si="46"/>
        <v>168</v>
      </c>
      <c r="J963" s="4"/>
      <c r="K963" s="4"/>
    </row>
    <row r="964" spans="1:11" ht="12.75" hidden="1" customHeight="1" x14ac:dyDescent="0.2">
      <c r="A964" s="13">
        <v>2001</v>
      </c>
      <c r="B964" s="4" t="s">
        <v>8</v>
      </c>
      <c r="C964" s="3">
        <v>38542</v>
      </c>
      <c r="D964" s="21">
        <v>4</v>
      </c>
      <c r="E964" s="13">
        <v>0</v>
      </c>
      <c r="F964" s="13">
        <v>0</v>
      </c>
      <c r="G964" s="4">
        <f t="shared" si="47"/>
        <v>0</v>
      </c>
      <c r="H964" s="4">
        <f t="shared" si="48"/>
        <v>0</v>
      </c>
      <c r="I964" s="43">
        <f t="shared" si="46"/>
        <v>168</v>
      </c>
      <c r="J964" s="4"/>
      <c r="K964" s="4"/>
    </row>
    <row r="965" spans="1:11" ht="12.75" hidden="1" customHeight="1" x14ac:dyDescent="0.2">
      <c r="A965" s="13">
        <v>2001</v>
      </c>
      <c r="B965" s="4" t="s">
        <v>8</v>
      </c>
      <c r="C965" s="3">
        <v>38542</v>
      </c>
      <c r="D965" s="21">
        <v>5</v>
      </c>
      <c r="E965" s="13">
        <v>0</v>
      </c>
      <c r="F965" s="13">
        <v>0</v>
      </c>
      <c r="G965" s="4">
        <f t="shared" si="47"/>
        <v>0</v>
      </c>
      <c r="H965" s="4">
        <f t="shared" si="48"/>
        <v>0</v>
      </c>
      <c r="I965" s="43">
        <f t="shared" si="46"/>
        <v>168</v>
      </c>
      <c r="J965" s="4"/>
      <c r="K965" s="4"/>
    </row>
    <row r="966" spans="1:11" ht="12.75" hidden="1" customHeight="1" x14ac:dyDescent="0.2">
      <c r="A966" s="13">
        <v>2001</v>
      </c>
      <c r="B966" s="4" t="s">
        <v>8</v>
      </c>
      <c r="C966" s="3">
        <v>38542</v>
      </c>
      <c r="D966" s="21">
        <v>6</v>
      </c>
      <c r="E966" s="13">
        <v>0</v>
      </c>
      <c r="F966" s="13">
        <v>0</v>
      </c>
      <c r="G966" s="4">
        <f t="shared" si="47"/>
        <v>0</v>
      </c>
      <c r="H966" s="4">
        <f t="shared" si="48"/>
        <v>0</v>
      </c>
      <c r="I966" s="43">
        <f t="shared" si="46"/>
        <v>168</v>
      </c>
      <c r="J966" s="4"/>
      <c r="K966" s="4"/>
    </row>
    <row r="967" spans="1:11" ht="12.75" hidden="1" customHeight="1" x14ac:dyDescent="0.2">
      <c r="A967" s="13">
        <v>2001</v>
      </c>
      <c r="B967" s="4" t="s">
        <v>8</v>
      </c>
      <c r="C967" s="3">
        <v>38542</v>
      </c>
      <c r="D967" s="21">
        <v>7</v>
      </c>
      <c r="E967" s="13">
        <v>0</v>
      </c>
      <c r="F967" s="13">
        <v>0</v>
      </c>
      <c r="G967" s="4">
        <f t="shared" si="47"/>
        <v>0</v>
      </c>
      <c r="H967" s="4">
        <f t="shared" si="48"/>
        <v>0</v>
      </c>
      <c r="I967" s="43">
        <f t="shared" si="46"/>
        <v>168</v>
      </c>
      <c r="J967" s="4"/>
      <c r="K967" s="4"/>
    </row>
    <row r="968" spans="1:11" ht="12.75" hidden="1" customHeight="1" x14ac:dyDescent="0.2">
      <c r="A968" s="13">
        <v>2001</v>
      </c>
      <c r="B968" s="4" t="s">
        <v>8</v>
      </c>
      <c r="C968" s="3">
        <v>38542</v>
      </c>
      <c r="D968" s="21">
        <v>8</v>
      </c>
      <c r="E968" s="13">
        <v>0</v>
      </c>
      <c r="F968" s="13">
        <v>0</v>
      </c>
      <c r="G968" s="4">
        <f t="shared" si="47"/>
        <v>0</v>
      </c>
      <c r="H968" s="4">
        <f t="shared" si="48"/>
        <v>0</v>
      </c>
      <c r="I968" s="43">
        <f t="shared" si="46"/>
        <v>168</v>
      </c>
      <c r="J968" s="4"/>
      <c r="K968" s="4"/>
    </row>
    <row r="969" spans="1:11" ht="12.75" hidden="1" customHeight="1" x14ac:dyDescent="0.2">
      <c r="A969" s="13">
        <v>2001</v>
      </c>
      <c r="B969" s="4" t="s">
        <v>8</v>
      </c>
      <c r="C969" s="3">
        <v>38542</v>
      </c>
      <c r="D969" s="21">
        <v>9</v>
      </c>
      <c r="E969" s="13">
        <v>0</v>
      </c>
      <c r="F969" s="13"/>
      <c r="G969" s="4">
        <f t="shared" si="47"/>
        <v>0</v>
      </c>
      <c r="H969" s="4">
        <f t="shared" si="48"/>
        <v>0</v>
      </c>
      <c r="I969" s="43">
        <f t="shared" si="46"/>
        <v>168</v>
      </c>
      <c r="J969" s="4"/>
      <c r="K969" s="4"/>
    </row>
    <row r="970" spans="1:11" ht="12.75" hidden="1" customHeight="1" x14ac:dyDescent="0.2">
      <c r="A970" s="13">
        <v>2001</v>
      </c>
      <c r="B970" s="4" t="s">
        <v>8</v>
      </c>
      <c r="C970" s="3">
        <v>38542</v>
      </c>
      <c r="D970" s="21">
        <v>10</v>
      </c>
      <c r="E970" s="13">
        <v>0</v>
      </c>
      <c r="F970" s="13"/>
      <c r="G970" s="4">
        <f t="shared" si="47"/>
        <v>0</v>
      </c>
      <c r="H970" s="4">
        <f t="shared" si="48"/>
        <v>0</v>
      </c>
      <c r="I970" s="43">
        <f t="shared" si="46"/>
        <v>168</v>
      </c>
      <c r="J970" s="4"/>
      <c r="K970" s="4"/>
    </row>
    <row r="971" spans="1:11" ht="12.75" hidden="1" customHeight="1" x14ac:dyDescent="0.2">
      <c r="A971" s="13">
        <v>2001</v>
      </c>
      <c r="B971" s="4" t="s">
        <v>8</v>
      </c>
      <c r="C971" s="3">
        <v>38542</v>
      </c>
      <c r="D971" s="21">
        <v>11</v>
      </c>
      <c r="E971" s="13">
        <v>0</v>
      </c>
      <c r="F971" s="13"/>
      <c r="G971" s="4">
        <f t="shared" si="47"/>
        <v>0</v>
      </c>
      <c r="H971" s="4">
        <f t="shared" si="48"/>
        <v>0</v>
      </c>
      <c r="I971" s="43">
        <f t="shared" si="46"/>
        <v>168</v>
      </c>
      <c r="J971" s="4"/>
      <c r="K971" s="4"/>
    </row>
    <row r="972" spans="1:11" ht="12.75" hidden="1" customHeight="1" x14ac:dyDescent="0.2">
      <c r="A972" s="13">
        <v>2001</v>
      </c>
      <c r="B972" s="4" t="s">
        <v>8</v>
      </c>
      <c r="C972" s="3">
        <v>38542</v>
      </c>
      <c r="D972" s="21">
        <v>12</v>
      </c>
      <c r="E972" s="13">
        <v>0</v>
      </c>
      <c r="F972" s="13"/>
      <c r="G972" s="4">
        <f t="shared" si="47"/>
        <v>0</v>
      </c>
      <c r="H972" s="4">
        <f t="shared" si="48"/>
        <v>0</v>
      </c>
      <c r="I972" s="43">
        <f t="shared" si="46"/>
        <v>168</v>
      </c>
      <c r="J972" s="4"/>
      <c r="K972" s="4"/>
    </row>
    <row r="973" spans="1:11" ht="12.75" hidden="1" customHeight="1" x14ac:dyDescent="0.2">
      <c r="A973" s="13">
        <v>2001</v>
      </c>
      <c r="B973" s="4" t="s">
        <v>8</v>
      </c>
      <c r="C973" s="3">
        <v>38542</v>
      </c>
      <c r="D973" s="21">
        <v>13</v>
      </c>
      <c r="E973" s="13">
        <v>0</v>
      </c>
      <c r="F973" s="13"/>
      <c r="G973" s="4">
        <f t="shared" si="47"/>
        <v>0</v>
      </c>
      <c r="H973" s="4">
        <f t="shared" si="48"/>
        <v>0</v>
      </c>
      <c r="I973" s="43">
        <f t="shared" si="46"/>
        <v>168</v>
      </c>
      <c r="J973" s="4"/>
      <c r="K973" s="4"/>
    </row>
    <row r="974" spans="1:11" ht="12.75" hidden="1" customHeight="1" x14ac:dyDescent="0.2">
      <c r="A974" s="13">
        <v>2001</v>
      </c>
      <c r="B974" s="4" t="s">
        <v>8</v>
      </c>
      <c r="C974" s="3">
        <v>38542</v>
      </c>
      <c r="D974" s="21">
        <v>14</v>
      </c>
      <c r="E974" s="13">
        <v>0</v>
      </c>
      <c r="F974" s="13"/>
      <c r="G974" s="4">
        <f t="shared" si="47"/>
        <v>0</v>
      </c>
      <c r="H974" s="4">
        <f t="shared" si="48"/>
        <v>0</v>
      </c>
      <c r="I974" s="43">
        <f t="shared" si="46"/>
        <v>168</v>
      </c>
      <c r="J974" s="4"/>
      <c r="K974" s="4"/>
    </row>
    <row r="975" spans="1:11" ht="12.75" hidden="1" customHeight="1" x14ac:dyDescent="0.2">
      <c r="A975" s="13">
        <v>2001</v>
      </c>
      <c r="B975" s="4" t="s">
        <v>8</v>
      </c>
      <c r="C975" s="3">
        <v>38542</v>
      </c>
      <c r="D975" s="21">
        <v>15</v>
      </c>
      <c r="E975" s="13">
        <v>0</v>
      </c>
      <c r="F975" s="13"/>
      <c r="G975" s="4">
        <f t="shared" si="47"/>
        <v>0</v>
      </c>
      <c r="H975" s="4">
        <f t="shared" si="48"/>
        <v>0</v>
      </c>
      <c r="I975" s="43">
        <f t="shared" si="46"/>
        <v>168</v>
      </c>
      <c r="J975" s="4"/>
      <c r="K975" s="4"/>
    </row>
    <row r="976" spans="1:11" ht="12.75" hidden="1" customHeight="1" x14ac:dyDescent="0.2">
      <c r="A976" s="13">
        <v>2001</v>
      </c>
      <c r="B976" s="4" t="s">
        <v>8</v>
      </c>
      <c r="C976" s="3">
        <v>38542</v>
      </c>
      <c r="D976" s="21">
        <v>16</v>
      </c>
      <c r="E976" s="13">
        <v>0</v>
      </c>
      <c r="F976" s="13"/>
      <c r="G976" s="4">
        <f t="shared" si="47"/>
        <v>0</v>
      </c>
      <c r="H976" s="4">
        <f t="shared" si="48"/>
        <v>0</v>
      </c>
      <c r="I976" s="43">
        <f t="shared" si="46"/>
        <v>168</v>
      </c>
      <c r="J976" s="4"/>
      <c r="K976" s="4"/>
    </row>
    <row r="977" spans="1:11" ht="12.75" hidden="1" customHeight="1" x14ac:dyDescent="0.2">
      <c r="A977" s="13">
        <v>2001</v>
      </c>
      <c r="B977" s="4" t="s">
        <v>8</v>
      </c>
      <c r="C977" s="3">
        <v>38542</v>
      </c>
      <c r="D977" s="21">
        <v>17</v>
      </c>
      <c r="E977" s="13">
        <v>0</v>
      </c>
      <c r="F977" s="13"/>
      <c r="G977" s="4">
        <f t="shared" si="47"/>
        <v>0</v>
      </c>
      <c r="H977" s="4">
        <f t="shared" si="48"/>
        <v>0</v>
      </c>
      <c r="I977" s="43">
        <f t="shared" si="46"/>
        <v>168</v>
      </c>
      <c r="J977" s="4"/>
      <c r="K977" s="4"/>
    </row>
    <row r="978" spans="1:11" ht="12.75" hidden="1" customHeight="1" x14ac:dyDescent="0.2">
      <c r="A978" s="13">
        <v>2001</v>
      </c>
      <c r="B978" s="4" t="s">
        <v>8</v>
      </c>
      <c r="C978" s="3">
        <v>38542</v>
      </c>
      <c r="D978" s="21">
        <v>18</v>
      </c>
      <c r="E978" s="13">
        <v>6</v>
      </c>
      <c r="F978" s="13"/>
      <c r="G978" s="4">
        <f t="shared" si="47"/>
        <v>6</v>
      </c>
      <c r="H978" s="4">
        <f t="shared" si="48"/>
        <v>36</v>
      </c>
      <c r="I978" s="43">
        <f t="shared" si="46"/>
        <v>204</v>
      </c>
      <c r="J978" s="4"/>
      <c r="K978" s="4"/>
    </row>
    <row r="979" spans="1:11" ht="12.75" hidden="1" customHeight="1" x14ac:dyDescent="0.2">
      <c r="A979" s="13">
        <v>2001</v>
      </c>
      <c r="B979" s="4" t="s">
        <v>8</v>
      </c>
      <c r="C979" s="3">
        <v>38542</v>
      </c>
      <c r="D979" s="21">
        <v>19</v>
      </c>
      <c r="E979" s="13">
        <v>0</v>
      </c>
      <c r="F979" s="13"/>
      <c r="G979" s="4">
        <f t="shared" si="47"/>
        <v>0</v>
      </c>
      <c r="H979" s="4">
        <f t="shared" si="48"/>
        <v>0</v>
      </c>
      <c r="I979" s="43">
        <f t="shared" si="46"/>
        <v>204</v>
      </c>
      <c r="J979" s="4"/>
      <c r="K979" s="4"/>
    </row>
    <row r="980" spans="1:11" ht="12.75" hidden="1" customHeight="1" x14ac:dyDescent="0.2">
      <c r="A980" s="13">
        <v>2001</v>
      </c>
      <c r="B980" s="4" t="s">
        <v>8</v>
      </c>
      <c r="C980" s="3">
        <v>38542</v>
      </c>
      <c r="D980" s="21">
        <v>20</v>
      </c>
      <c r="E980" s="13">
        <v>0</v>
      </c>
      <c r="F980" s="13"/>
      <c r="G980" s="4">
        <f t="shared" si="47"/>
        <v>0</v>
      </c>
      <c r="H980" s="4">
        <f t="shared" si="48"/>
        <v>0</v>
      </c>
      <c r="I980" s="43">
        <f t="shared" si="46"/>
        <v>204</v>
      </c>
      <c r="J980" s="4"/>
      <c r="K980" s="4"/>
    </row>
    <row r="981" spans="1:11" ht="12.75" hidden="1" customHeight="1" x14ac:dyDescent="0.2">
      <c r="A981" s="13">
        <v>2001</v>
      </c>
      <c r="B981" s="4" t="s">
        <v>8</v>
      </c>
      <c r="C981" s="3">
        <v>38542</v>
      </c>
      <c r="D981" s="21">
        <v>21</v>
      </c>
      <c r="E981" s="13">
        <v>11</v>
      </c>
      <c r="F981" s="13">
        <v>0</v>
      </c>
      <c r="G981" s="4">
        <f t="shared" si="47"/>
        <v>11</v>
      </c>
      <c r="H981" s="4">
        <f t="shared" si="48"/>
        <v>66</v>
      </c>
      <c r="I981" s="43">
        <f t="shared" si="46"/>
        <v>270</v>
      </c>
      <c r="J981" s="4"/>
      <c r="K981" s="4"/>
    </row>
    <row r="982" spans="1:11" ht="12.75" hidden="1" customHeight="1" x14ac:dyDescent="0.2">
      <c r="A982" s="13">
        <v>2001</v>
      </c>
      <c r="B982" s="4" t="s">
        <v>8</v>
      </c>
      <c r="C982" s="3">
        <v>38542</v>
      </c>
      <c r="D982" s="21">
        <v>22</v>
      </c>
      <c r="E982" s="13">
        <v>0</v>
      </c>
      <c r="F982" s="13">
        <v>0</v>
      </c>
      <c r="G982" s="4">
        <f t="shared" si="47"/>
        <v>0</v>
      </c>
      <c r="H982" s="4">
        <f t="shared" si="48"/>
        <v>0</v>
      </c>
      <c r="I982" s="43">
        <f t="shared" si="46"/>
        <v>270</v>
      </c>
      <c r="J982" s="4"/>
      <c r="K982" s="4"/>
    </row>
    <row r="983" spans="1:11" ht="12.75" hidden="1" customHeight="1" x14ac:dyDescent="0.2">
      <c r="A983" s="13">
        <v>2001</v>
      </c>
      <c r="B983" s="4" t="s">
        <v>8</v>
      </c>
      <c r="C983" s="3">
        <v>38542</v>
      </c>
      <c r="D983" s="21">
        <v>23</v>
      </c>
      <c r="E983" s="13">
        <v>0</v>
      </c>
      <c r="F983" s="13"/>
      <c r="G983" s="4">
        <f t="shared" si="47"/>
        <v>0</v>
      </c>
      <c r="H983" s="4">
        <f t="shared" si="48"/>
        <v>0</v>
      </c>
      <c r="I983" s="43">
        <f t="shared" si="46"/>
        <v>270</v>
      </c>
      <c r="J983" s="4"/>
      <c r="K983" s="4"/>
    </row>
    <row r="984" spans="1:11" ht="12.75" hidden="1" customHeight="1" x14ac:dyDescent="0.2">
      <c r="A984" s="13">
        <v>2001</v>
      </c>
      <c r="B984" s="4" t="s">
        <v>8</v>
      </c>
      <c r="C984" s="3">
        <v>38543</v>
      </c>
      <c r="D984" s="21">
        <v>0</v>
      </c>
      <c r="E984" s="13"/>
      <c r="F984" s="13"/>
      <c r="G984" s="4">
        <f t="shared" si="47"/>
        <v>0</v>
      </c>
      <c r="H984" s="4">
        <f t="shared" si="48"/>
        <v>0</v>
      </c>
      <c r="I984" s="43">
        <f t="shared" si="46"/>
        <v>270</v>
      </c>
      <c r="J984" s="4" t="s">
        <v>58</v>
      </c>
      <c r="K984" s="4"/>
    </row>
    <row r="985" spans="1:11" ht="12.75" hidden="1" customHeight="1" x14ac:dyDescent="0.2">
      <c r="A985" s="13">
        <v>2001</v>
      </c>
      <c r="B985" s="4" t="s">
        <v>8</v>
      </c>
      <c r="C985" s="3">
        <v>38543</v>
      </c>
      <c r="D985" s="21">
        <v>1</v>
      </c>
      <c r="E985" s="13"/>
      <c r="F985" s="13"/>
      <c r="G985" s="4">
        <f t="shared" si="47"/>
        <v>0</v>
      </c>
      <c r="H985" s="4">
        <f t="shared" si="48"/>
        <v>0</v>
      </c>
      <c r="I985" s="43">
        <f t="shared" si="46"/>
        <v>270</v>
      </c>
      <c r="J985" s="4" t="s">
        <v>58</v>
      </c>
      <c r="K985" s="4"/>
    </row>
    <row r="986" spans="1:11" ht="12.75" hidden="1" customHeight="1" x14ac:dyDescent="0.2">
      <c r="A986" s="13">
        <v>2001</v>
      </c>
      <c r="B986" s="4" t="s">
        <v>8</v>
      </c>
      <c r="C986" s="3">
        <v>38543</v>
      </c>
      <c r="D986" s="21">
        <v>2</v>
      </c>
      <c r="E986" s="13"/>
      <c r="F986" s="13"/>
      <c r="G986" s="4">
        <f t="shared" si="47"/>
        <v>0</v>
      </c>
      <c r="H986" s="4">
        <f t="shared" si="48"/>
        <v>0</v>
      </c>
      <c r="I986" s="43">
        <f t="shared" si="46"/>
        <v>270</v>
      </c>
      <c r="J986" s="4" t="s">
        <v>58</v>
      </c>
      <c r="K986" s="4"/>
    </row>
    <row r="987" spans="1:11" ht="12.75" hidden="1" customHeight="1" x14ac:dyDescent="0.2">
      <c r="A987" s="13">
        <v>2001</v>
      </c>
      <c r="B987" s="4" t="s">
        <v>8</v>
      </c>
      <c r="C987" s="3">
        <v>38543</v>
      </c>
      <c r="D987" s="21">
        <v>3</v>
      </c>
      <c r="E987" s="13"/>
      <c r="F987" s="13"/>
      <c r="G987" s="4">
        <f t="shared" si="47"/>
        <v>0</v>
      </c>
      <c r="H987" s="4">
        <f t="shared" si="48"/>
        <v>0</v>
      </c>
      <c r="I987" s="43">
        <f t="shared" si="46"/>
        <v>270</v>
      </c>
      <c r="J987" s="4" t="s">
        <v>58</v>
      </c>
      <c r="K987" s="4"/>
    </row>
    <row r="988" spans="1:11" ht="12.75" hidden="1" customHeight="1" x14ac:dyDescent="0.2">
      <c r="A988" s="13">
        <v>2001</v>
      </c>
      <c r="B988" s="4" t="s">
        <v>8</v>
      </c>
      <c r="C988" s="3">
        <v>38543</v>
      </c>
      <c r="D988" s="21">
        <v>4</v>
      </c>
      <c r="E988" s="13">
        <v>0</v>
      </c>
      <c r="F988" s="13">
        <v>0</v>
      </c>
      <c r="G988" s="4">
        <f t="shared" si="47"/>
        <v>0</v>
      </c>
      <c r="H988" s="4">
        <f t="shared" si="48"/>
        <v>0</v>
      </c>
      <c r="I988" s="43">
        <f t="shared" si="46"/>
        <v>270</v>
      </c>
      <c r="J988" s="4"/>
      <c r="K988" s="4"/>
    </row>
    <row r="989" spans="1:11" ht="12.75" hidden="1" customHeight="1" x14ac:dyDescent="0.2">
      <c r="A989" s="13">
        <v>2001</v>
      </c>
      <c r="B989" s="4" t="s">
        <v>8</v>
      </c>
      <c r="C989" s="3">
        <v>38543</v>
      </c>
      <c r="D989" s="21">
        <v>5</v>
      </c>
      <c r="E989" s="13">
        <v>0</v>
      </c>
      <c r="F989" s="13">
        <v>0</v>
      </c>
      <c r="G989" s="4">
        <f t="shared" si="47"/>
        <v>0</v>
      </c>
      <c r="H989" s="4">
        <f t="shared" si="48"/>
        <v>0</v>
      </c>
      <c r="I989" s="43">
        <f t="shared" si="46"/>
        <v>270</v>
      </c>
      <c r="J989" s="4"/>
      <c r="K989" s="4"/>
    </row>
    <row r="990" spans="1:11" ht="12.75" hidden="1" customHeight="1" x14ac:dyDescent="0.2">
      <c r="A990" s="13">
        <v>2001</v>
      </c>
      <c r="B990" s="4" t="s">
        <v>8</v>
      </c>
      <c r="C990" s="3">
        <v>38543</v>
      </c>
      <c r="D990" s="21">
        <v>6</v>
      </c>
      <c r="E990" s="13">
        <v>0</v>
      </c>
      <c r="F990" s="13">
        <v>0</v>
      </c>
      <c r="G990" s="4">
        <f t="shared" si="47"/>
        <v>0</v>
      </c>
      <c r="H990" s="4">
        <f t="shared" si="48"/>
        <v>0</v>
      </c>
      <c r="I990" s="43">
        <f t="shared" si="46"/>
        <v>270</v>
      </c>
      <c r="J990" s="4"/>
      <c r="K990" s="4"/>
    </row>
    <row r="991" spans="1:11" ht="12.75" hidden="1" customHeight="1" x14ac:dyDescent="0.2">
      <c r="A991" s="13">
        <v>2001</v>
      </c>
      <c r="B991" s="4" t="s">
        <v>8</v>
      </c>
      <c r="C991" s="3">
        <v>38543</v>
      </c>
      <c r="D991" s="21">
        <v>7</v>
      </c>
      <c r="E991" s="13">
        <v>0</v>
      </c>
      <c r="F991" s="13">
        <v>0</v>
      </c>
      <c r="G991" s="4">
        <f t="shared" si="47"/>
        <v>0</v>
      </c>
      <c r="H991" s="4">
        <f t="shared" si="48"/>
        <v>0</v>
      </c>
      <c r="I991" s="43">
        <f t="shared" si="46"/>
        <v>270</v>
      </c>
      <c r="J991" s="4"/>
      <c r="K991" s="4"/>
    </row>
    <row r="992" spans="1:11" ht="12.75" hidden="1" customHeight="1" x14ac:dyDescent="0.2">
      <c r="A992" s="13">
        <v>2001</v>
      </c>
      <c r="B992" s="4" t="s">
        <v>8</v>
      </c>
      <c r="C992" s="3">
        <v>38543</v>
      </c>
      <c r="D992" s="21">
        <v>8</v>
      </c>
      <c r="E992" s="13">
        <v>0</v>
      </c>
      <c r="F992" s="13">
        <v>0</v>
      </c>
      <c r="G992" s="4">
        <f t="shared" si="47"/>
        <v>0</v>
      </c>
      <c r="H992" s="4">
        <f t="shared" si="48"/>
        <v>0</v>
      </c>
      <c r="I992" s="43">
        <f t="shared" si="46"/>
        <v>270</v>
      </c>
      <c r="J992" s="4"/>
      <c r="K992" s="4"/>
    </row>
    <row r="993" spans="1:11" ht="12.75" hidden="1" customHeight="1" x14ac:dyDescent="0.2">
      <c r="A993" s="13">
        <v>2001</v>
      </c>
      <c r="B993" s="4" t="s">
        <v>8</v>
      </c>
      <c r="C993" s="3">
        <v>38543</v>
      </c>
      <c r="D993" s="21">
        <v>9</v>
      </c>
      <c r="E993" s="13">
        <v>0</v>
      </c>
      <c r="F993" s="13">
        <v>3</v>
      </c>
      <c r="G993" s="4">
        <f t="shared" si="47"/>
        <v>3</v>
      </c>
      <c r="H993" s="4">
        <f t="shared" si="48"/>
        <v>18</v>
      </c>
      <c r="I993" s="43">
        <f t="shared" si="46"/>
        <v>288</v>
      </c>
      <c r="J993" s="4"/>
      <c r="K993" s="4"/>
    </row>
    <row r="994" spans="1:11" ht="12.75" hidden="1" customHeight="1" x14ac:dyDescent="0.2">
      <c r="A994" s="13">
        <v>2001</v>
      </c>
      <c r="B994" s="4" t="s">
        <v>8</v>
      </c>
      <c r="C994" s="3">
        <v>38543</v>
      </c>
      <c r="D994" s="21">
        <v>10</v>
      </c>
      <c r="E994" s="13">
        <v>0</v>
      </c>
      <c r="F994" s="13">
        <v>0</v>
      </c>
      <c r="G994" s="4">
        <f t="shared" si="47"/>
        <v>0</v>
      </c>
      <c r="H994" s="4">
        <f t="shared" si="48"/>
        <v>0</v>
      </c>
      <c r="I994" s="43">
        <f t="shared" si="46"/>
        <v>288</v>
      </c>
      <c r="J994" s="4"/>
      <c r="K994" s="4"/>
    </row>
    <row r="995" spans="1:11" ht="12.75" hidden="1" customHeight="1" x14ac:dyDescent="0.2">
      <c r="A995" s="13">
        <v>2001</v>
      </c>
      <c r="B995" s="4" t="s">
        <v>8</v>
      </c>
      <c r="C995" s="3">
        <v>38543</v>
      </c>
      <c r="D995" s="21">
        <v>11</v>
      </c>
      <c r="E995" s="13">
        <v>0</v>
      </c>
      <c r="F995" s="13">
        <v>9</v>
      </c>
      <c r="G995" s="4">
        <f t="shared" si="47"/>
        <v>9</v>
      </c>
      <c r="H995" s="4">
        <f t="shared" si="48"/>
        <v>54</v>
      </c>
      <c r="I995" s="43">
        <f t="shared" si="46"/>
        <v>342</v>
      </c>
      <c r="J995" s="4"/>
      <c r="K995" s="4"/>
    </row>
    <row r="996" spans="1:11" ht="12.75" hidden="1" customHeight="1" x14ac:dyDescent="0.2">
      <c r="A996" s="13">
        <v>2001</v>
      </c>
      <c r="B996" s="4" t="s">
        <v>8</v>
      </c>
      <c r="C996" s="3">
        <v>38543</v>
      </c>
      <c r="D996" s="21">
        <v>12</v>
      </c>
      <c r="E996" s="13">
        <v>7</v>
      </c>
      <c r="F996" s="13">
        <v>0</v>
      </c>
      <c r="G996" s="4">
        <f t="shared" si="47"/>
        <v>7</v>
      </c>
      <c r="H996" s="4">
        <f t="shared" si="48"/>
        <v>42</v>
      </c>
      <c r="I996" s="43">
        <f t="shared" si="46"/>
        <v>384</v>
      </c>
      <c r="J996" s="4"/>
      <c r="K996" s="4"/>
    </row>
    <row r="997" spans="1:11" ht="12.75" hidden="1" customHeight="1" x14ac:dyDescent="0.2">
      <c r="A997" s="13">
        <v>2001</v>
      </c>
      <c r="B997" s="4" t="s">
        <v>8</v>
      </c>
      <c r="C997" s="3">
        <v>38543</v>
      </c>
      <c r="D997" s="21">
        <v>13</v>
      </c>
      <c r="E997" s="13">
        <v>0</v>
      </c>
      <c r="F997" s="13">
        <v>0</v>
      </c>
      <c r="G997" s="4">
        <f t="shared" si="47"/>
        <v>0</v>
      </c>
      <c r="H997" s="4">
        <f t="shared" si="48"/>
        <v>0</v>
      </c>
      <c r="I997" s="43">
        <f t="shared" si="46"/>
        <v>384</v>
      </c>
      <c r="J997" s="4"/>
      <c r="K997" s="4"/>
    </row>
    <row r="998" spans="1:11" ht="12.75" hidden="1" customHeight="1" x14ac:dyDescent="0.2">
      <c r="A998" s="13">
        <v>2001</v>
      </c>
      <c r="B998" s="4" t="s">
        <v>8</v>
      </c>
      <c r="C998" s="3">
        <v>38543</v>
      </c>
      <c r="D998" s="21">
        <v>14</v>
      </c>
      <c r="E998" s="13">
        <v>0</v>
      </c>
      <c r="F998" s="13">
        <v>0</v>
      </c>
      <c r="G998" s="4">
        <f t="shared" si="47"/>
        <v>0</v>
      </c>
      <c r="H998" s="4">
        <f t="shared" si="48"/>
        <v>0</v>
      </c>
      <c r="I998" s="43">
        <f t="shared" si="46"/>
        <v>384</v>
      </c>
      <c r="J998" s="4"/>
      <c r="K998" s="4"/>
    </row>
    <row r="999" spans="1:11" ht="12.75" hidden="1" customHeight="1" x14ac:dyDescent="0.2">
      <c r="A999" s="13">
        <v>2001</v>
      </c>
      <c r="B999" s="4" t="s">
        <v>8</v>
      </c>
      <c r="C999" s="3">
        <v>38543</v>
      </c>
      <c r="D999" s="21">
        <v>15</v>
      </c>
      <c r="E999" s="13">
        <v>0</v>
      </c>
      <c r="F999" s="13">
        <v>0</v>
      </c>
      <c r="G999" s="4">
        <f t="shared" si="47"/>
        <v>0</v>
      </c>
      <c r="H999" s="4">
        <f t="shared" si="48"/>
        <v>0</v>
      </c>
      <c r="I999" s="43">
        <f t="shared" si="46"/>
        <v>384</v>
      </c>
      <c r="J999" s="4"/>
      <c r="K999" s="4"/>
    </row>
    <row r="1000" spans="1:11" ht="12.75" hidden="1" customHeight="1" x14ac:dyDescent="0.2">
      <c r="A1000" s="13">
        <v>2001</v>
      </c>
      <c r="B1000" s="4" t="s">
        <v>8</v>
      </c>
      <c r="C1000" s="3">
        <v>38543</v>
      </c>
      <c r="D1000" s="21">
        <v>16</v>
      </c>
      <c r="E1000" s="13">
        <v>0</v>
      </c>
      <c r="F1000" s="13">
        <v>0</v>
      </c>
      <c r="G1000" s="4">
        <f t="shared" si="47"/>
        <v>0</v>
      </c>
      <c r="H1000" s="4">
        <f t="shared" si="48"/>
        <v>0</v>
      </c>
      <c r="I1000" s="43">
        <f t="shared" si="46"/>
        <v>384</v>
      </c>
      <c r="J1000" s="4"/>
      <c r="K1000" s="4"/>
    </row>
    <row r="1001" spans="1:11" ht="12.75" hidden="1" customHeight="1" x14ac:dyDescent="0.2">
      <c r="A1001" s="13">
        <v>2001</v>
      </c>
      <c r="B1001" s="4" t="s">
        <v>8</v>
      </c>
      <c r="C1001" s="3">
        <v>38543</v>
      </c>
      <c r="D1001" s="21">
        <v>17</v>
      </c>
      <c r="E1001" s="13">
        <v>0</v>
      </c>
      <c r="F1001" s="13">
        <v>0</v>
      </c>
      <c r="G1001" s="4">
        <f t="shared" si="47"/>
        <v>0</v>
      </c>
      <c r="H1001" s="4">
        <f t="shared" si="48"/>
        <v>0</v>
      </c>
      <c r="I1001" s="43">
        <f t="shared" si="46"/>
        <v>384</v>
      </c>
      <c r="J1001" s="4"/>
      <c r="K1001" s="4"/>
    </row>
    <row r="1002" spans="1:11" ht="12.75" hidden="1" customHeight="1" x14ac:dyDescent="0.2">
      <c r="A1002" s="13">
        <v>2001</v>
      </c>
      <c r="B1002" s="4" t="s">
        <v>8</v>
      </c>
      <c r="C1002" s="3">
        <v>38543</v>
      </c>
      <c r="D1002" s="21">
        <v>18</v>
      </c>
      <c r="E1002" s="13">
        <v>0</v>
      </c>
      <c r="F1002" s="13">
        <v>0</v>
      </c>
      <c r="G1002" s="4">
        <f t="shared" si="47"/>
        <v>0</v>
      </c>
      <c r="H1002" s="4">
        <f t="shared" si="48"/>
        <v>0</v>
      </c>
      <c r="I1002" s="43">
        <f t="shared" si="46"/>
        <v>384</v>
      </c>
      <c r="J1002" s="4"/>
      <c r="K1002" s="4"/>
    </row>
    <row r="1003" spans="1:11" ht="12.75" hidden="1" customHeight="1" x14ac:dyDescent="0.2">
      <c r="A1003" s="13">
        <v>2001</v>
      </c>
      <c r="B1003" s="4" t="s">
        <v>8</v>
      </c>
      <c r="C1003" s="3">
        <v>38543</v>
      </c>
      <c r="D1003" s="21">
        <v>19</v>
      </c>
      <c r="E1003" s="13">
        <v>0</v>
      </c>
      <c r="F1003" s="13">
        <v>0</v>
      </c>
      <c r="G1003" s="4">
        <f t="shared" si="47"/>
        <v>0</v>
      </c>
      <c r="H1003" s="4">
        <f t="shared" si="48"/>
        <v>0</v>
      </c>
      <c r="I1003" s="43">
        <f t="shared" si="46"/>
        <v>384</v>
      </c>
      <c r="J1003" s="4"/>
      <c r="K1003" s="4"/>
    </row>
    <row r="1004" spans="1:11" ht="12.75" hidden="1" customHeight="1" x14ac:dyDescent="0.2">
      <c r="A1004" s="13">
        <v>2001</v>
      </c>
      <c r="B1004" s="4" t="s">
        <v>8</v>
      </c>
      <c r="C1004" s="3">
        <v>38543</v>
      </c>
      <c r="D1004" s="21">
        <v>20</v>
      </c>
      <c r="E1004" s="13">
        <v>0</v>
      </c>
      <c r="F1004" s="13">
        <v>0</v>
      </c>
      <c r="G1004" s="4">
        <f t="shared" si="47"/>
        <v>0</v>
      </c>
      <c r="H1004" s="4">
        <f t="shared" si="48"/>
        <v>0</v>
      </c>
      <c r="I1004" s="43">
        <f t="shared" si="46"/>
        <v>384</v>
      </c>
      <c r="J1004" s="4"/>
      <c r="K1004" s="4"/>
    </row>
    <row r="1005" spans="1:11" ht="12.75" hidden="1" customHeight="1" x14ac:dyDescent="0.2">
      <c r="A1005" s="13">
        <v>2001</v>
      </c>
      <c r="B1005" s="4" t="s">
        <v>8</v>
      </c>
      <c r="C1005" s="3">
        <v>38543</v>
      </c>
      <c r="D1005" s="21">
        <v>21</v>
      </c>
      <c r="E1005" s="13">
        <v>0</v>
      </c>
      <c r="F1005" s="13">
        <v>0</v>
      </c>
      <c r="G1005" s="4">
        <f t="shared" si="47"/>
        <v>0</v>
      </c>
      <c r="H1005" s="4">
        <f t="shared" si="48"/>
        <v>0</v>
      </c>
      <c r="I1005" s="43">
        <f t="shared" si="46"/>
        <v>384</v>
      </c>
      <c r="J1005" s="4"/>
      <c r="K1005" s="4"/>
    </row>
    <row r="1006" spans="1:11" ht="12.75" hidden="1" customHeight="1" x14ac:dyDescent="0.2">
      <c r="A1006" s="13">
        <v>2001</v>
      </c>
      <c r="B1006" s="4" t="s">
        <v>8</v>
      </c>
      <c r="C1006" s="3">
        <v>38543</v>
      </c>
      <c r="D1006" s="21">
        <v>22</v>
      </c>
      <c r="E1006" s="13">
        <v>0</v>
      </c>
      <c r="F1006" s="13">
        <v>0</v>
      </c>
      <c r="G1006" s="4">
        <f t="shared" si="47"/>
        <v>0</v>
      </c>
      <c r="H1006" s="4">
        <f t="shared" si="48"/>
        <v>0</v>
      </c>
      <c r="I1006" s="43">
        <f t="shared" si="46"/>
        <v>384</v>
      </c>
      <c r="J1006" s="4"/>
      <c r="K1006" s="4"/>
    </row>
    <row r="1007" spans="1:11" ht="12.75" hidden="1" customHeight="1" x14ac:dyDescent="0.2">
      <c r="A1007" s="13">
        <v>2001</v>
      </c>
      <c r="B1007" s="4" t="s">
        <v>8</v>
      </c>
      <c r="C1007" s="3">
        <v>38543</v>
      </c>
      <c r="D1007" s="21">
        <v>23</v>
      </c>
      <c r="E1007" s="13">
        <v>0</v>
      </c>
      <c r="F1007" s="13">
        <v>0</v>
      </c>
      <c r="G1007" s="4">
        <f t="shared" si="47"/>
        <v>0</v>
      </c>
      <c r="H1007" s="4">
        <f t="shared" si="48"/>
        <v>0</v>
      </c>
      <c r="I1007" s="43">
        <f t="shared" si="46"/>
        <v>384</v>
      </c>
      <c r="J1007" s="4"/>
      <c r="K1007" s="4"/>
    </row>
    <row r="1008" spans="1:11" ht="12.75" hidden="1" customHeight="1" x14ac:dyDescent="0.2">
      <c r="A1008" s="13">
        <v>2001</v>
      </c>
      <c r="B1008" s="4" t="s">
        <v>8</v>
      </c>
      <c r="C1008" s="3">
        <v>38544</v>
      </c>
      <c r="D1008" s="21">
        <v>0</v>
      </c>
      <c r="E1008" s="13"/>
      <c r="F1008" s="13"/>
      <c r="G1008" s="4">
        <f t="shared" si="47"/>
        <v>0</v>
      </c>
      <c r="H1008" s="4">
        <f t="shared" si="48"/>
        <v>0</v>
      </c>
      <c r="I1008" s="43">
        <f t="shared" si="46"/>
        <v>384</v>
      </c>
      <c r="J1008" s="4" t="s">
        <v>58</v>
      </c>
      <c r="K1008" s="4"/>
    </row>
    <row r="1009" spans="1:11" ht="12.75" hidden="1" customHeight="1" x14ac:dyDescent="0.2">
      <c r="A1009" s="13">
        <v>2001</v>
      </c>
      <c r="B1009" s="4" t="s">
        <v>8</v>
      </c>
      <c r="C1009" s="3">
        <v>38544</v>
      </c>
      <c r="D1009" s="21">
        <v>1</v>
      </c>
      <c r="E1009" s="13"/>
      <c r="F1009" s="13"/>
      <c r="G1009" s="4">
        <f t="shared" si="47"/>
        <v>0</v>
      </c>
      <c r="H1009" s="4">
        <f t="shared" si="48"/>
        <v>0</v>
      </c>
      <c r="I1009" s="43">
        <f t="shared" si="46"/>
        <v>384</v>
      </c>
      <c r="J1009" s="4" t="s">
        <v>58</v>
      </c>
      <c r="K1009" s="4"/>
    </row>
    <row r="1010" spans="1:11" s="4" customFormat="1" ht="12.75" hidden="1" customHeight="1" x14ac:dyDescent="0.2">
      <c r="A1010" s="13">
        <v>2001</v>
      </c>
      <c r="B1010" s="4" t="s">
        <v>8</v>
      </c>
      <c r="C1010" s="3">
        <v>38544</v>
      </c>
      <c r="D1010" s="21">
        <v>2</v>
      </c>
      <c r="E1010" s="13"/>
      <c r="F1010" s="13"/>
      <c r="G1010" s="4">
        <f t="shared" si="47"/>
        <v>0</v>
      </c>
      <c r="H1010" s="4">
        <f t="shared" si="48"/>
        <v>0</v>
      </c>
      <c r="I1010" s="43">
        <f t="shared" si="46"/>
        <v>384</v>
      </c>
      <c r="J1010" s="4" t="s">
        <v>58</v>
      </c>
    </row>
    <row r="1011" spans="1:11" s="4" customFormat="1" ht="12.75" hidden="1" customHeight="1" x14ac:dyDescent="0.2">
      <c r="A1011" s="13">
        <v>2001</v>
      </c>
      <c r="B1011" s="4" t="s">
        <v>8</v>
      </c>
      <c r="C1011" s="3">
        <v>38544</v>
      </c>
      <c r="D1011" s="21">
        <v>3</v>
      </c>
      <c r="E1011" s="13"/>
      <c r="F1011" s="13"/>
      <c r="G1011" s="4">
        <f t="shared" si="47"/>
        <v>0</v>
      </c>
      <c r="H1011" s="4">
        <f t="shared" si="48"/>
        <v>0</v>
      </c>
      <c r="I1011" s="43">
        <f t="shared" si="46"/>
        <v>384</v>
      </c>
      <c r="J1011" s="4" t="s">
        <v>58</v>
      </c>
    </row>
    <row r="1012" spans="1:11" s="4" customFormat="1" ht="12.75" hidden="1" customHeight="1" x14ac:dyDescent="0.2">
      <c r="A1012" s="13">
        <v>2001</v>
      </c>
      <c r="B1012" s="4" t="s">
        <v>8</v>
      </c>
      <c r="C1012" s="3">
        <v>38544</v>
      </c>
      <c r="D1012" s="21">
        <v>4</v>
      </c>
      <c r="E1012" s="13">
        <v>1</v>
      </c>
      <c r="F1012" s="13">
        <v>0</v>
      </c>
      <c r="G1012" s="4">
        <f t="shared" si="47"/>
        <v>1</v>
      </c>
      <c r="H1012" s="4">
        <f t="shared" si="48"/>
        <v>6</v>
      </c>
      <c r="I1012" s="43">
        <f t="shared" si="46"/>
        <v>390</v>
      </c>
    </row>
    <row r="1013" spans="1:11" s="4" customFormat="1" ht="12.75" hidden="1" customHeight="1" x14ac:dyDescent="0.2">
      <c r="A1013" s="13">
        <v>2001</v>
      </c>
      <c r="B1013" s="4" t="s">
        <v>8</v>
      </c>
      <c r="C1013" s="3">
        <v>38544</v>
      </c>
      <c r="D1013" s="21">
        <v>5</v>
      </c>
      <c r="E1013" s="13">
        <v>1</v>
      </c>
      <c r="F1013" s="13">
        <v>0</v>
      </c>
      <c r="G1013" s="4">
        <f t="shared" si="47"/>
        <v>1</v>
      </c>
      <c r="H1013" s="4">
        <f t="shared" si="48"/>
        <v>6</v>
      </c>
      <c r="I1013" s="43">
        <f t="shared" si="46"/>
        <v>396</v>
      </c>
    </row>
    <row r="1014" spans="1:11" s="4" customFormat="1" ht="12.75" hidden="1" customHeight="1" x14ac:dyDescent="0.2">
      <c r="A1014" s="13">
        <v>2001</v>
      </c>
      <c r="B1014" s="4" t="s">
        <v>8</v>
      </c>
      <c r="C1014" s="3">
        <v>38544</v>
      </c>
      <c r="D1014" s="21">
        <v>6</v>
      </c>
      <c r="E1014" s="13">
        <v>0</v>
      </c>
      <c r="F1014" s="13">
        <v>0</v>
      </c>
      <c r="G1014" s="4">
        <f t="shared" si="47"/>
        <v>0</v>
      </c>
      <c r="H1014" s="4">
        <f t="shared" si="48"/>
        <v>0</v>
      </c>
      <c r="I1014" s="43">
        <f t="shared" si="46"/>
        <v>396</v>
      </c>
    </row>
    <row r="1015" spans="1:11" s="4" customFormat="1" ht="12.75" hidden="1" customHeight="1" x14ac:dyDescent="0.2">
      <c r="A1015" s="13">
        <v>2001</v>
      </c>
      <c r="B1015" s="4" t="s">
        <v>8</v>
      </c>
      <c r="C1015" s="3">
        <v>38544</v>
      </c>
      <c r="D1015" s="21">
        <v>7</v>
      </c>
      <c r="E1015" s="13">
        <v>0</v>
      </c>
      <c r="F1015" s="13">
        <v>0</v>
      </c>
      <c r="G1015" s="4">
        <f t="shared" si="47"/>
        <v>0</v>
      </c>
      <c r="H1015" s="4">
        <f t="shared" si="48"/>
        <v>0</v>
      </c>
      <c r="I1015" s="43">
        <f t="shared" si="46"/>
        <v>396</v>
      </c>
    </row>
    <row r="1016" spans="1:11" s="4" customFormat="1" ht="12.75" hidden="1" customHeight="1" x14ac:dyDescent="0.2">
      <c r="A1016" s="13">
        <v>2001</v>
      </c>
      <c r="B1016" s="4" t="s">
        <v>8</v>
      </c>
      <c r="C1016" s="3">
        <v>38544</v>
      </c>
      <c r="D1016" s="21">
        <v>8</v>
      </c>
      <c r="E1016" s="13">
        <v>0</v>
      </c>
      <c r="F1016" s="13">
        <v>6</v>
      </c>
      <c r="G1016" s="4">
        <f t="shared" si="47"/>
        <v>6</v>
      </c>
      <c r="H1016" s="4">
        <f t="shared" si="48"/>
        <v>36</v>
      </c>
      <c r="I1016" s="43">
        <f t="shared" si="46"/>
        <v>432</v>
      </c>
    </row>
    <row r="1017" spans="1:11" s="4" customFormat="1" ht="12.75" hidden="1" customHeight="1" x14ac:dyDescent="0.2">
      <c r="A1017" s="13">
        <v>2001</v>
      </c>
      <c r="B1017" s="4" t="s">
        <v>8</v>
      </c>
      <c r="C1017" s="3">
        <v>38544</v>
      </c>
      <c r="D1017" s="21">
        <v>9</v>
      </c>
      <c r="E1017" s="13">
        <v>0</v>
      </c>
      <c r="F1017" s="13">
        <v>0</v>
      </c>
      <c r="G1017" s="4">
        <f t="shared" si="47"/>
        <v>0</v>
      </c>
      <c r="H1017" s="4">
        <f t="shared" si="48"/>
        <v>0</v>
      </c>
      <c r="I1017" s="43">
        <f t="shared" si="46"/>
        <v>432</v>
      </c>
    </row>
    <row r="1018" spans="1:11" s="4" customFormat="1" ht="12.75" hidden="1" customHeight="1" x14ac:dyDescent="0.2">
      <c r="A1018" s="13">
        <v>2001</v>
      </c>
      <c r="B1018" s="4" t="s">
        <v>8</v>
      </c>
      <c r="C1018" s="3">
        <v>38544</v>
      </c>
      <c r="D1018" s="21">
        <v>10</v>
      </c>
      <c r="E1018" s="13">
        <v>0</v>
      </c>
      <c r="F1018" s="13">
        <v>3</v>
      </c>
      <c r="G1018" s="4">
        <f t="shared" si="47"/>
        <v>3</v>
      </c>
      <c r="H1018" s="4">
        <f t="shared" si="48"/>
        <v>18</v>
      </c>
      <c r="I1018" s="43">
        <f t="shared" si="46"/>
        <v>450</v>
      </c>
    </row>
    <row r="1019" spans="1:11" s="4" customFormat="1" ht="12.75" hidden="1" customHeight="1" x14ac:dyDescent="0.2">
      <c r="A1019" s="13">
        <v>2001</v>
      </c>
      <c r="B1019" s="4" t="s">
        <v>8</v>
      </c>
      <c r="C1019" s="3">
        <v>38544</v>
      </c>
      <c r="D1019" s="21">
        <v>11</v>
      </c>
      <c r="E1019" s="13">
        <v>0</v>
      </c>
      <c r="F1019" s="13">
        <v>0</v>
      </c>
      <c r="G1019" s="4">
        <f t="shared" si="47"/>
        <v>0</v>
      </c>
      <c r="H1019" s="4">
        <f t="shared" si="48"/>
        <v>0</v>
      </c>
      <c r="I1019" s="43">
        <f t="shared" si="46"/>
        <v>450</v>
      </c>
    </row>
    <row r="1020" spans="1:11" s="4" customFormat="1" ht="12.75" hidden="1" customHeight="1" x14ac:dyDescent="0.2">
      <c r="A1020" s="13">
        <v>2001</v>
      </c>
      <c r="B1020" s="4" t="s">
        <v>8</v>
      </c>
      <c r="C1020" s="3">
        <v>38544</v>
      </c>
      <c r="D1020" s="21">
        <v>12</v>
      </c>
      <c r="E1020" s="13">
        <v>3</v>
      </c>
      <c r="F1020" s="13">
        <v>0</v>
      </c>
      <c r="G1020" s="4">
        <f t="shared" si="47"/>
        <v>3</v>
      </c>
      <c r="H1020" s="4">
        <f t="shared" si="48"/>
        <v>18</v>
      </c>
      <c r="I1020" s="43">
        <f t="shared" si="46"/>
        <v>468</v>
      </c>
    </row>
    <row r="1021" spans="1:11" s="4" customFormat="1" ht="12.75" hidden="1" customHeight="1" x14ac:dyDescent="0.2">
      <c r="A1021" s="13">
        <v>2001</v>
      </c>
      <c r="B1021" s="4" t="s">
        <v>8</v>
      </c>
      <c r="C1021" s="3">
        <v>38544</v>
      </c>
      <c r="D1021" s="21">
        <v>13</v>
      </c>
      <c r="E1021" s="13">
        <v>0</v>
      </c>
      <c r="F1021" s="13">
        <v>0</v>
      </c>
      <c r="G1021" s="4">
        <f t="shared" si="47"/>
        <v>0</v>
      </c>
      <c r="H1021" s="4">
        <f t="shared" si="48"/>
        <v>0</v>
      </c>
      <c r="I1021" s="43">
        <f t="shared" si="46"/>
        <v>468</v>
      </c>
    </row>
    <row r="1022" spans="1:11" s="4" customFormat="1" ht="12.75" hidden="1" customHeight="1" x14ac:dyDescent="0.2">
      <c r="A1022" s="13">
        <v>2001</v>
      </c>
      <c r="B1022" s="4" t="s">
        <v>8</v>
      </c>
      <c r="C1022" s="3">
        <v>38544</v>
      </c>
      <c r="D1022" s="21">
        <v>14</v>
      </c>
      <c r="E1022" s="13">
        <v>0</v>
      </c>
      <c r="F1022" s="13">
        <v>0</v>
      </c>
      <c r="G1022" s="4">
        <f t="shared" si="47"/>
        <v>0</v>
      </c>
      <c r="H1022" s="4">
        <f t="shared" si="48"/>
        <v>0</v>
      </c>
      <c r="I1022" s="43">
        <f t="shared" si="46"/>
        <v>468</v>
      </c>
    </row>
    <row r="1023" spans="1:11" s="4" customFormat="1" ht="12.75" hidden="1" customHeight="1" x14ac:dyDescent="0.2">
      <c r="A1023" s="13">
        <v>2001</v>
      </c>
      <c r="B1023" s="4" t="s">
        <v>8</v>
      </c>
      <c r="C1023" s="3">
        <v>38544</v>
      </c>
      <c r="D1023" s="21">
        <v>15</v>
      </c>
      <c r="E1023" s="13">
        <v>0</v>
      </c>
      <c r="F1023" s="13">
        <v>1</v>
      </c>
      <c r="G1023" s="4">
        <f t="shared" si="47"/>
        <v>1</v>
      </c>
      <c r="H1023" s="4">
        <f t="shared" si="48"/>
        <v>6</v>
      </c>
      <c r="I1023" s="43">
        <f t="shared" si="46"/>
        <v>474</v>
      </c>
    </row>
    <row r="1024" spans="1:11" s="4" customFormat="1" ht="12.75" hidden="1" customHeight="1" x14ac:dyDescent="0.2">
      <c r="A1024" s="13">
        <v>2001</v>
      </c>
      <c r="B1024" s="4" t="s">
        <v>8</v>
      </c>
      <c r="C1024" s="3">
        <v>38544</v>
      </c>
      <c r="D1024" s="21">
        <v>16</v>
      </c>
      <c r="E1024" s="13">
        <v>0</v>
      </c>
      <c r="F1024" s="13">
        <v>0</v>
      </c>
      <c r="G1024" s="4">
        <f t="shared" si="47"/>
        <v>0</v>
      </c>
      <c r="H1024" s="4">
        <f t="shared" si="48"/>
        <v>0</v>
      </c>
      <c r="I1024" s="43">
        <f t="shared" si="46"/>
        <v>474</v>
      </c>
    </row>
    <row r="1025" spans="1:10" s="4" customFormat="1" ht="12.75" hidden="1" customHeight="1" x14ac:dyDescent="0.2">
      <c r="A1025" s="13">
        <v>2001</v>
      </c>
      <c r="B1025" s="4" t="s">
        <v>8</v>
      </c>
      <c r="C1025" s="3">
        <v>38544</v>
      </c>
      <c r="D1025" s="21">
        <v>17</v>
      </c>
      <c r="E1025" s="13">
        <v>0</v>
      </c>
      <c r="F1025" s="13">
        <v>0</v>
      </c>
      <c r="G1025" s="4">
        <f t="shared" si="47"/>
        <v>0</v>
      </c>
      <c r="H1025" s="4">
        <f t="shared" si="48"/>
        <v>0</v>
      </c>
      <c r="I1025" s="43">
        <f t="shared" ref="I1025:I1088" si="49">H1025+I1024</f>
        <v>474</v>
      </c>
    </row>
    <row r="1026" spans="1:10" s="4" customFormat="1" ht="12.75" hidden="1" customHeight="1" x14ac:dyDescent="0.2">
      <c r="A1026" s="13">
        <v>2001</v>
      </c>
      <c r="B1026" s="4" t="s">
        <v>8</v>
      </c>
      <c r="C1026" s="3">
        <v>38544</v>
      </c>
      <c r="D1026" s="21">
        <v>18</v>
      </c>
      <c r="E1026" s="13">
        <v>0</v>
      </c>
      <c r="F1026" s="13">
        <v>0</v>
      </c>
      <c r="G1026" s="4">
        <f t="shared" ref="G1026:G1059" si="50">E1026+F1026</f>
        <v>0</v>
      </c>
      <c r="H1026" s="4">
        <f t="shared" ref="H1026:H1089" si="51">G1026*6</f>
        <v>0</v>
      </c>
      <c r="I1026" s="43">
        <f t="shared" si="49"/>
        <v>474</v>
      </c>
    </row>
    <row r="1027" spans="1:10" s="4" customFormat="1" ht="12.75" hidden="1" customHeight="1" x14ac:dyDescent="0.2">
      <c r="A1027" s="13">
        <v>2001</v>
      </c>
      <c r="B1027" s="4" t="s">
        <v>8</v>
      </c>
      <c r="C1027" s="3">
        <v>38544</v>
      </c>
      <c r="D1027" s="21">
        <v>19</v>
      </c>
      <c r="E1027" s="13">
        <v>0</v>
      </c>
      <c r="F1027" s="13">
        <v>3</v>
      </c>
      <c r="G1027" s="4">
        <f t="shared" si="50"/>
        <v>3</v>
      </c>
      <c r="H1027" s="4">
        <f t="shared" si="51"/>
        <v>18</v>
      </c>
      <c r="I1027" s="43">
        <f t="shared" si="49"/>
        <v>492</v>
      </c>
    </row>
    <row r="1028" spans="1:10" s="4" customFormat="1" ht="12.75" hidden="1" customHeight="1" x14ac:dyDescent="0.2">
      <c r="A1028" s="13">
        <v>2001</v>
      </c>
      <c r="B1028" s="4" t="s">
        <v>8</v>
      </c>
      <c r="C1028" s="3">
        <v>38544</v>
      </c>
      <c r="D1028" s="21">
        <v>20</v>
      </c>
      <c r="E1028" s="13">
        <v>0</v>
      </c>
      <c r="F1028" s="13">
        <v>0</v>
      </c>
      <c r="G1028" s="4">
        <f t="shared" si="50"/>
        <v>0</v>
      </c>
      <c r="H1028" s="4">
        <f t="shared" si="51"/>
        <v>0</v>
      </c>
      <c r="I1028" s="43">
        <f t="shared" si="49"/>
        <v>492</v>
      </c>
    </row>
    <row r="1029" spans="1:10" s="4" customFormat="1" ht="12.75" hidden="1" customHeight="1" x14ac:dyDescent="0.2">
      <c r="A1029" s="13">
        <v>2001</v>
      </c>
      <c r="B1029" s="4" t="s">
        <v>8</v>
      </c>
      <c r="C1029" s="3">
        <v>38544</v>
      </c>
      <c r="D1029" s="21">
        <v>21</v>
      </c>
      <c r="E1029" s="13">
        <v>0</v>
      </c>
      <c r="F1029" s="13">
        <v>0</v>
      </c>
      <c r="G1029" s="4">
        <f t="shared" si="50"/>
        <v>0</v>
      </c>
      <c r="H1029" s="4">
        <f t="shared" si="51"/>
        <v>0</v>
      </c>
      <c r="I1029" s="43">
        <f t="shared" si="49"/>
        <v>492</v>
      </c>
    </row>
    <row r="1030" spans="1:10" s="4" customFormat="1" ht="12.75" hidden="1" customHeight="1" x14ac:dyDescent="0.2">
      <c r="A1030" s="13">
        <v>2001</v>
      </c>
      <c r="B1030" s="4" t="s">
        <v>8</v>
      </c>
      <c r="C1030" s="3">
        <v>38544</v>
      </c>
      <c r="D1030" s="21">
        <v>22</v>
      </c>
      <c r="E1030" s="13">
        <v>0</v>
      </c>
      <c r="F1030" s="13">
        <v>0</v>
      </c>
      <c r="G1030" s="4">
        <f t="shared" si="50"/>
        <v>0</v>
      </c>
      <c r="H1030" s="4">
        <f t="shared" si="51"/>
        <v>0</v>
      </c>
      <c r="I1030" s="43">
        <f t="shared" si="49"/>
        <v>492</v>
      </c>
    </row>
    <row r="1031" spans="1:10" s="4" customFormat="1" ht="12.75" hidden="1" customHeight="1" x14ac:dyDescent="0.2">
      <c r="A1031" s="13">
        <v>2001</v>
      </c>
      <c r="B1031" s="4" t="s">
        <v>8</v>
      </c>
      <c r="C1031" s="3">
        <v>38544</v>
      </c>
      <c r="D1031" s="21">
        <v>23</v>
      </c>
      <c r="E1031" s="13">
        <v>0</v>
      </c>
      <c r="F1031" s="13">
        <v>0</v>
      </c>
      <c r="G1031" s="4">
        <f t="shared" si="50"/>
        <v>0</v>
      </c>
      <c r="H1031" s="4">
        <f t="shared" si="51"/>
        <v>0</v>
      </c>
      <c r="I1031" s="43">
        <f t="shared" si="49"/>
        <v>492</v>
      </c>
    </row>
    <row r="1032" spans="1:10" s="4" customFormat="1" ht="12.75" hidden="1" customHeight="1" x14ac:dyDescent="0.2">
      <c r="A1032" s="13">
        <v>2001</v>
      </c>
      <c r="B1032" s="4" t="s">
        <v>8</v>
      </c>
      <c r="C1032" s="3">
        <v>38545</v>
      </c>
      <c r="D1032" s="21">
        <v>0</v>
      </c>
      <c r="E1032" s="13"/>
      <c r="F1032" s="13"/>
      <c r="G1032" s="4">
        <f t="shared" si="50"/>
        <v>0</v>
      </c>
      <c r="H1032" s="4">
        <f t="shared" si="51"/>
        <v>0</v>
      </c>
      <c r="I1032" s="43">
        <f t="shared" si="49"/>
        <v>492</v>
      </c>
      <c r="J1032" s="4" t="s">
        <v>58</v>
      </c>
    </row>
    <row r="1033" spans="1:10" s="4" customFormat="1" ht="12.75" hidden="1" customHeight="1" x14ac:dyDescent="0.2">
      <c r="A1033" s="13">
        <v>2001</v>
      </c>
      <c r="B1033" s="4" t="s">
        <v>8</v>
      </c>
      <c r="C1033" s="3">
        <v>38545</v>
      </c>
      <c r="D1033" s="21">
        <v>1</v>
      </c>
      <c r="E1033" s="13"/>
      <c r="F1033" s="13"/>
      <c r="G1033" s="4">
        <f t="shared" si="50"/>
        <v>0</v>
      </c>
      <c r="H1033" s="4">
        <f t="shared" si="51"/>
        <v>0</v>
      </c>
      <c r="I1033" s="43">
        <f t="shared" si="49"/>
        <v>492</v>
      </c>
      <c r="J1033" s="4" t="s">
        <v>58</v>
      </c>
    </row>
    <row r="1034" spans="1:10" s="4" customFormat="1" ht="12.75" hidden="1" customHeight="1" x14ac:dyDescent="0.2">
      <c r="A1034" s="13">
        <v>2001</v>
      </c>
      <c r="B1034" s="4" t="s">
        <v>8</v>
      </c>
      <c r="C1034" s="3">
        <v>38545</v>
      </c>
      <c r="D1034" s="21">
        <v>2</v>
      </c>
      <c r="E1034" s="13"/>
      <c r="F1034" s="13"/>
      <c r="G1034" s="4">
        <f t="shared" si="50"/>
        <v>0</v>
      </c>
      <c r="H1034" s="4">
        <f t="shared" si="51"/>
        <v>0</v>
      </c>
      <c r="I1034" s="43">
        <f t="shared" si="49"/>
        <v>492</v>
      </c>
      <c r="J1034" s="4" t="s">
        <v>58</v>
      </c>
    </row>
    <row r="1035" spans="1:10" s="4" customFormat="1" ht="12.75" hidden="1" customHeight="1" x14ac:dyDescent="0.2">
      <c r="A1035" s="13">
        <v>2001</v>
      </c>
      <c r="B1035" s="4" t="s">
        <v>8</v>
      </c>
      <c r="C1035" s="3">
        <v>38545</v>
      </c>
      <c r="D1035" s="21">
        <v>3</v>
      </c>
      <c r="E1035" s="13"/>
      <c r="F1035" s="13"/>
      <c r="G1035" s="4">
        <f t="shared" si="50"/>
        <v>0</v>
      </c>
      <c r="H1035" s="4">
        <f t="shared" si="51"/>
        <v>0</v>
      </c>
      <c r="I1035" s="43">
        <f t="shared" si="49"/>
        <v>492</v>
      </c>
      <c r="J1035" s="4" t="s">
        <v>58</v>
      </c>
    </row>
    <row r="1036" spans="1:10" s="4" customFormat="1" ht="12.75" hidden="1" customHeight="1" x14ac:dyDescent="0.2">
      <c r="A1036" s="13">
        <v>2001</v>
      </c>
      <c r="B1036" s="4" t="s">
        <v>8</v>
      </c>
      <c r="C1036" s="3">
        <v>38545</v>
      </c>
      <c r="D1036" s="21">
        <v>4</v>
      </c>
      <c r="E1036" s="13">
        <v>19</v>
      </c>
      <c r="F1036" s="13">
        <v>0</v>
      </c>
      <c r="G1036" s="4">
        <f t="shared" si="50"/>
        <v>19</v>
      </c>
      <c r="H1036" s="4">
        <f t="shared" si="51"/>
        <v>114</v>
      </c>
      <c r="I1036" s="43">
        <f t="shared" si="49"/>
        <v>606</v>
      </c>
    </row>
    <row r="1037" spans="1:10" s="4" customFormat="1" ht="12.75" hidden="1" customHeight="1" x14ac:dyDescent="0.2">
      <c r="A1037" s="13">
        <v>2001</v>
      </c>
      <c r="B1037" s="4" t="s">
        <v>8</v>
      </c>
      <c r="C1037" s="3">
        <v>38545</v>
      </c>
      <c r="D1037" s="21">
        <v>5</v>
      </c>
      <c r="E1037" s="13">
        <v>5</v>
      </c>
      <c r="F1037" s="13">
        <v>1</v>
      </c>
      <c r="G1037" s="4">
        <f t="shared" si="50"/>
        <v>6</v>
      </c>
      <c r="H1037" s="4">
        <f t="shared" si="51"/>
        <v>36</v>
      </c>
      <c r="I1037" s="43">
        <f t="shared" si="49"/>
        <v>642</v>
      </c>
    </row>
    <row r="1038" spans="1:10" s="4" customFormat="1" ht="12.75" hidden="1" customHeight="1" x14ac:dyDescent="0.2">
      <c r="A1038" s="13">
        <v>2001</v>
      </c>
      <c r="B1038" s="4" t="s">
        <v>8</v>
      </c>
      <c r="C1038" s="3">
        <v>38545</v>
      </c>
      <c r="D1038" s="21">
        <v>6</v>
      </c>
      <c r="E1038" s="13">
        <v>0</v>
      </c>
      <c r="F1038" s="13">
        <v>0</v>
      </c>
      <c r="G1038" s="4">
        <f t="shared" si="50"/>
        <v>0</v>
      </c>
      <c r="H1038" s="4">
        <f t="shared" si="51"/>
        <v>0</v>
      </c>
      <c r="I1038" s="43">
        <f t="shared" si="49"/>
        <v>642</v>
      </c>
    </row>
    <row r="1039" spans="1:10" s="4" customFormat="1" ht="12.75" hidden="1" customHeight="1" x14ac:dyDescent="0.2">
      <c r="A1039" s="13">
        <v>2001</v>
      </c>
      <c r="B1039" s="4" t="s">
        <v>8</v>
      </c>
      <c r="C1039" s="3">
        <v>38545</v>
      </c>
      <c r="D1039" s="21">
        <v>7</v>
      </c>
      <c r="E1039" s="13">
        <v>14</v>
      </c>
      <c r="F1039" s="13">
        <v>0</v>
      </c>
      <c r="G1039" s="4">
        <f t="shared" si="50"/>
        <v>14</v>
      </c>
      <c r="H1039" s="4">
        <f t="shared" si="51"/>
        <v>84</v>
      </c>
      <c r="I1039" s="43">
        <f t="shared" si="49"/>
        <v>726</v>
      </c>
    </row>
    <row r="1040" spans="1:10" s="4" customFormat="1" ht="12.75" hidden="1" customHeight="1" x14ac:dyDescent="0.2">
      <c r="A1040" s="13">
        <v>2001</v>
      </c>
      <c r="B1040" s="4" t="s">
        <v>8</v>
      </c>
      <c r="C1040" s="3">
        <v>38545</v>
      </c>
      <c r="D1040" s="21">
        <v>8</v>
      </c>
      <c r="E1040" s="13">
        <v>8</v>
      </c>
      <c r="F1040" s="13">
        <v>0</v>
      </c>
      <c r="G1040" s="4">
        <f t="shared" si="50"/>
        <v>8</v>
      </c>
      <c r="H1040" s="4">
        <f t="shared" si="51"/>
        <v>48</v>
      </c>
      <c r="I1040" s="43">
        <f t="shared" si="49"/>
        <v>774</v>
      </c>
    </row>
    <row r="1041" spans="1:10" s="4" customFormat="1" ht="12.75" hidden="1" customHeight="1" x14ac:dyDescent="0.2">
      <c r="A1041" s="13">
        <v>2001</v>
      </c>
      <c r="B1041" s="4" t="s">
        <v>8</v>
      </c>
      <c r="C1041" s="3">
        <v>38545</v>
      </c>
      <c r="D1041" s="21">
        <v>9</v>
      </c>
      <c r="E1041" s="13">
        <v>0</v>
      </c>
      <c r="F1041" s="13">
        <v>0</v>
      </c>
      <c r="G1041" s="4">
        <f t="shared" si="50"/>
        <v>0</v>
      </c>
      <c r="H1041" s="4">
        <f t="shared" si="51"/>
        <v>0</v>
      </c>
      <c r="I1041" s="43">
        <f t="shared" si="49"/>
        <v>774</v>
      </c>
    </row>
    <row r="1042" spans="1:10" s="4" customFormat="1" ht="12.75" hidden="1" customHeight="1" x14ac:dyDescent="0.2">
      <c r="A1042" s="13">
        <v>2001</v>
      </c>
      <c r="B1042" s="4" t="s">
        <v>8</v>
      </c>
      <c r="C1042" s="3">
        <v>38545</v>
      </c>
      <c r="D1042" s="21">
        <v>10</v>
      </c>
      <c r="E1042" s="13">
        <v>2</v>
      </c>
      <c r="F1042" s="13">
        <v>0</v>
      </c>
      <c r="G1042" s="4">
        <f t="shared" si="50"/>
        <v>2</v>
      </c>
      <c r="H1042" s="4">
        <f t="shared" si="51"/>
        <v>12</v>
      </c>
      <c r="I1042" s="43">
        <f t="shared" si="49"/>
        <v>786</v>
      </c>
    </row>
    <row r="1043" spans="1:10" s="4" customFormat="1" ht="12.75" hidden="1" customHeight="1" x14ac:dyDescent="0.2">
      <c r="A1043" s="13">
        <v>2001</v>
      </c>
      <c r="B1043" s="4" t="s">
        <v>8</v>
      </c>
      <c r="C1043" s="3">
        <v>38545</v>
      </c>
      <c r="D1043" s="21">
        <v>11</v>
      </c>
      <c r="E1043" s="13">
        <v>1</v>
      </c>
      <c r="F1043" s="13">
        <v>0</v>
      </c>
      <c r="G1043" s="4">
        <f t="shared" si="50"/>
        <v>1</v>
      </c>
      <c r="H1043" s="4">
        <f t="shared" si="51"/>
        <v>6</v>
      </c>
      <c r="I1043" s="43">
        <f t="shared" si="49"/>
        <v>792</v>
      </c>
    </row>
    <row r="1044" spans="1:10" s="4" customFormat="1" ht="12.75" hidden="1" customHeight="1" x14ac:dyDescent="0.2">
      <c r="A1044" s="13">
        <v>2001</v>
      </c>
      <c r="B1044" s="4" t="s">
        <v>8</v>
      </c>
      <c r="C1044" s="3">
        <v>38545</v>
      </c>
      <c r="D1044" s="21">
        <v>12</v>
      </c>
      <c r="E1044" s="13">
        <v>31</v>
      </c>
      <c r="F1044" s="13">
        <v>0</v>
      </c>
      <c r="G1044" s="4">
        <f t="shared" si="50"/>
        <v>31</v>
      </c>
      <c r="H1044" s="4">
        <f t="shared" si="51"/>
        <v>186</v>
      </c>
      <c r="I1044" s="43">
        <f t="shared" si="49"/>
        <v>978</v>
      </c>
    </row>
    <row r="1045" spans="1:10" s="4" customFormat="1" ht="12.75" hidden="1" customHeight="1" x14ac:dyDescent="0.2">
      <c r="A1045" s="13">
        <v>2001</v>
      </c>
      <c r="B1045" s="4" t="s">
        <v>8</v>
      </c>
      <c r="C1045" s="3">
        <v>38545</v>
      </c>
      <c r="D1045" s="21">
        <v>13</v>
      </c>
      <c r="E1045" s="13">
        <v>0</v>
      </c>
      <c r="F1045" s="13">
        <v>0</v>
      </c>
      <c r="G1045" s="4">
        <f t="shared" si="50"/>
        <v>0</v>
      </c>
      <c r="H1045" s="4">
        <f t="shared" si="51"/>
        <v>0</v>
      </c>
      <c r="I1045" s="43">
        <f t="shared" si="49"/>
        <v>978</v>
      </c>
    </row>
    <row r="1046" spans="1:10" s="4" customFormat="1" ht="12.75" hidden="1" customHeight="1" x14ac:dyDescent="0.2">
      <c r="A1046" s="13">
        <v>2001</v>
      </c>
      <c r="B1046" s="4" t="s">
        <v>8</v>
      </c>
      <c r="C1046" s="3">
        <v>38545</v>
      </c>
      <c r="D1046" s="21">
        <v>14</v>
      </c>
      <c r="E1046" s="13">
        <v>0</v>
      </c>
      <c r="F1046" s="13">
        <v>15</v>
      </c>
      <c r="G1046" s="4">
        <f t="shared" si="50"/>
        <v>15</v>
      </c>
      <c r="H1046" s="4">
        <f t="shared" si="51"/>
        <v>90</v>
      </c>
      <c r="I1046" s="43">
        <f t="shared" si="49"/>
        <v>1068</v>
      </c>
    </row>
    <row r="1047" spans="1:10" s="4" customFormat="1" ht="12.75" hidden="1" customHeight="1" x14ac:dyDescent="0.2">
      <c r="A1047" s="13">
        <v>2001</v>
      </c>
      <c r="B1047" s="4" t="s">
        <v>8</v>
      </c>
      <c r="C1047" s="3">
        <v>38545</v>
      </c>
      <c r="D1047" s="21">
        <v>15</v>
      </c>
      <c r="E1047" s="13">
        <v>0</v>
      </c>
      <c r="F1047" s="13">
        <v>3</v>
      </c>
      <c r="G1047" s="4">
        <f t="shared" si="50"/>
        <v>3</v>
      </c>
      <c r="H1047" s="4">
        <f t="shared" si="51"/>
        <v>18</v>
      </c>
      <c r="I1047" s="43">
        <f t="shared" si="49"/>
        <v>1086</v>
      </c>
    </row>
    <row r="1048" spans="1:10" s="4" customFormat="1" ht="12.75" hidden="1" customHeight="1" x14ac:dyDescent="0.2">
      <c r="A1048" s="13">
        <v>2001</v>
      </c>
      <c r="B1048" s="4" t="s">
        <v>8</v>
      </c>
      <c r="C1048" s="3">
        <v>38545</v>
      </c>
      <c r="D1048" s="21">
        <v>16</v>
      </c>
      <c r="E1048" s="13">
        <v>0</v>
      </c>
      <c r="F1048" s="13">
        <v>0</v>
      </c>
      <c r="G1048" s="4">
        <f t="shared" si="50"/>
        <v>0</v>
      </c>
      <c r="H1048" s="4">
        <f t="shared" si="51"/>
        <v>0</v>
      </c>
      <c r="I1048" s="43">
        <f t="shared" si="49"/>
        <v>1086</v>
      </c>
    </row>
    <row r="1049" spans="1:10" s="4" customFormat="1" ht="12.75" hidden="1" customHeight="1" x14ac:dyDescent="0.2">
      <c r="A1049" s="13">
        <v>2001</v>
      </c>
      <c r="B1049" s="4" t="s">
        <v>8</v>
      </c>
      <c r="C1049" s="3">
        <v>38545</v>
      </c>
      <c r="D1049" s="21">
        <v>17</v>
      </c>
      <c r="E1049" s="13">
        <v>3</v>
      </c>
      <c r="F1049" s="13">
        <v>28</v>
      </c>
      <c r="G1049" s="4">
        <f t="shared" si="50"/>
        <v>31</v>
      </c>
      <c r="H1049" s="4">
        <f t="shared" si="51"/>
        <v>186</v>
      </c>
      <c r="I1049" s="43">
        <f t="shared" si="49"/>
        <v>1272</v>
      </c>
    </row>
    <row r="1050" spans="1:10" s="4" customFormat="1" ht="12.75" hidden="1" customHeight="1" x14ac:dyDescent="0.2">
      <c r="A1050" s="13">
        <v>2001</v>
      </c>
      <c r="B1050" s="4" t="s">
        <v>8</v>
      </c>
      <c r="C1050" s="3">
        <v>38545</v>
      </c>
      <c r="D1050" s="21">
        <v>18</v>
      </c>
      <c r="E1050" s="13">
        <v>0</v>
      </c>
      <c r="F1050" s="13">
        <v>15</v>
      </c>
      <c r="G1050" s="4">
        <f t="shared" si="50"/>
        <v>15</v>
      </c>
      <c r="H1050" s="4">
        <f t="shared" si="51"/>
        <v>90</v>
      </c>
      <c r="I1050" s="43">
        <f t="shared" si="49"/>
        <v>1362</v>
      </c>
    </row>
    <row r="1051" spans="1:10" s="4" customFormat="1" ht="12.75" hidden="1" customHeight="1" x14ac:dyDescent="0.2">
      <c r="A1051" s="13">
        <v>2001</v>
      </c>
      <c r="B1051" s="4" t="s">
        <v>8</v>
      </c>
      <c r="C1051" s="3">
        <v>38545</v>
      </c>
      <c r="D1051" s="21">
        <v>19</v>
      </c>
      <c r="E1051" s="13">
        <v>0</v>
      </c>
      <c r="F1051" s="13">
        <v>5</v>
      </c>
      <c r="G1051" s="4">
        <f t="shared" si="50"/>
        <v>5</v>
      </c>
      <c r="H1051" s="4">
        <f t="shared" si="51"/>
        <v>30</v>
      </c>
      <c r="I1051" s="43">
        <f t="shared" si="49"/>
        <v>1392</v>
      </c>
    </row>
    <row r="1052" spans="1:10" s="4" customFormat="1" ht="12.75" hidden="1" customHeight="1" x14ac:dyDescent="0.2">
      <c r="A1052" s="13">
        <v>2001</v>
      </c>
      <c r="B1052" s="4" t="s">
        <v>8</v>
      </c>
      <c r="C1052" s="3">
        <v>38545</v>
      </c>
      <c r="D1052" s="21">
        <v>20</v>
      </c>
      <c r="E1052" s="13">
        <v>0</v>
      </c>
      <c r="F1052" s="13">
        <v>7</v>
      </c>
      <c r="G1052" s="4">
        <f t="shared" si="50"/>
        <v>7</v>
      </c>
      <c r="H1052" s="4">
        <f t="shared" si="51"/>
        <v>42</v>
      </c>
      <c r="I1052" s="43">
        <f t="shared" si="49"/>
        <v>1434</v>
      </c>
    </row>
    <row r="1053" spans="1:10" s="4" customFormat="1" ht="12.75" hidden="1" customHeight="1" x14ac:dyDescent="0.2">
      <c r="A1053" s="13">
        <v>2001</v>
      </c>
      <c r="B1053" s="4" t="s">
        <v>8</v>
      </c>
      <c r="C1053" s="3">
        <v>38545</v>
      </c>
      <c r="D1053" s="21">
        <v>21</v>
      </c>
      <c r="E1053" s="13">
        <v>0</v>
      </c>
      <c r="F1053" s="13">
        <v>5</v>
      </c>
      <c r="G1053" s="4">
        <f t="shared" si="50"/>
        <v>5</v>
      </c>
      <c r="H1053" s="4">
        <f t="shared" si="51"/>
        <v>30</v>
      </c>
      <c r="I1053" s="43">
        <f t="shared" si="49"/>
        <v>1464</v>
      </c>
    </row>
    <row r="1054" spans="1:10" s="4" customFormat="1" ht="12.75" hidden="1" customHeight="1" x14ac:dyDescent="0.2">
      <c r="A1054" s="13">
        <v>2001</v>
      </c>
      <c r="B1054" s="4" t="s">
        <v>8</v>
      </c>
      <c r="C1054" s="3">
        <v>38545</v>
      </c>
      <c r="D1054" s="21">
        <v>22</v>
      </c>
      <c r="E1054" s="13">
        <v>0</v>
      </c>
      <c r="F1054" s="13">
        <v>0</v>
      </c>
      <c r="G1054" s="4">
        <f t="shared" si="50"/>
        <v>0</v>
      </c>
      <c r="H1054" s="4">
        <f t="shared" si="51"/>
        <v>0</v>
      </c>
      <c r="I1054" s="43">
        <f t="shared" si="49"/>
        <v>1464</v>
      </c>
    </row>
    <row r="1055" spans="1:10" s="4" customFormat="1" ht="12.75" hidden="1" customHeight="1" x14ac:dyDescent="0.2">
      <c r="A1055" s="13">
        <v>2001</v>
      </c>
      <c r="B1055" s="4" t="s">
        <v>8</v>
      </c>
      <c r="C1055" s="3">
        <v>38545</v>
      </c>
      <c r="D1055" s="21">
        <v>23</v>
      </c>
      <c r="E1055" s="13">
        <v>0</v>
      </c>
      <c r="F1055" s="13">
        <v>7</v>
      </c>
      <c r="G1055" s="4">
        <f t="shared" si="50"/>
        <v>7</v>
      </c>
      <c r="H1055" s="4">
        <f t="shared" si="51"/>
        <v>42</v>
      </c>
      <c r="I1055" s="43">
        <f t="shared" si="49"/>
        <v>1506</v>
      </c>
    </row>
    <row r="1056" spans="1:10" s="4" customFormat="1" ht="12.75" hidden="1" customHeight="1" x14ac:dyDescent="0.2">
      <c r="A1056" s="13">
        <v>2001</v>
      </c>
      <c r="B1056" s="4" t="s">
        <v>8</v>
      </c>
      <c r="C1056" s="3">
        <v>38546</v>
      </c>
      <c r="D1056" s="21">
        <v>0</v>
      </c>
      <c r="E1056" s="13"/>
      <c r="F1056" s="13"/>
      <c r="G1056" s="4">
        <f t="shared" si="50"/>
        <v>0</v>
      </c>
      <c r="H1056" s="4">
        <f t="shared" si="51"/>
        <v>0</v>
      </c>
      <c r="I1056" s="43">
        <f t="shared" si="49"/>
        <v>1506</v>
      </c>
      <c r="J1056" s="4" t="s">
        <v>58</v>
      </c>
    </row>
    <row r="1057" spans="1:10" s="4" customFormat="1" ht="12.75" hidden="1" customHeight="1" x14ac:dyDescent="0.2">
      <c r="A1057" s="13">
        <v>2001</v>
      </c>
      <c r="B1057" s="4" t="s">
        <v>8</v>
      </c>
      <c r="C1057" s="3">
        <v>38546</v>
      </c>
      <c r="D1057" s="21">
        <v>1</v>
      </c>
      <c r="E1057" s="13"/>
      <c r="F1057" s="13"/>
      <c r="G1057" s="4">
        <f t="shared" si="50"/>
        <v>0</v>
      </c>
      <c r="H1057" s="4">
        <f t="shared" si="51"/>
        <v>0</v>
      </c>
      <c r="I1057" s="43">
        <f t="shared" si="49"/>
        <v>1506</v>
      </c>
      <c r="J1057" s="4" t="s">
        <v>58</v>
      </c>
    </row>
    <row r="1058" spans="1:10" s="4" customFormat="1" ht="12.75" hidden="1" customHeight="1" x14ac:dyDescent="0.2">
      <c r="A1058" s="13">
        <v>2001</v>
      </c>
      <c r="B1058" s="4" t="s">
        <v>8</v>
      </c>
      <c r="C1058" s="3">
        <v>38546</v>
      </c>
      <c r="D1058" s="21">
        <v>2</v>
      </c>
      <c r="E1058" s="13"/>
      <c r="F1058" s="13"/>
      <c r="G1058" s="4">
        <f t="shared" si="50"/>
        <v>0</v>
      </c>
      <c r="H1058" s="4">
        <f t="shared" si="51"/>
        <v>0</v>
      </c>
      <c r="I1058" s="43">
        <f t="shared" si="49"/>
        <v>1506</v>
      </c>
      <c r="J1058" s="4" t="s">
        <v>58</v>
      </c>
    </row>
    <row r="1059" spans="1:10" s="4" customFormat="1" ht="12.75" hidden="1" customHeight="1" x14ac:dyDescent="0.2">
      <c r="A1059" s="13">
        <v>2001</v>
      </c>
      <c r="B1059" s="4" t="s">
        <v>8</v>
      </c>
      <c r="C1059" s="3">
        <v>38546</v>
      </c>
      <c r="D1059" s="21">
        <v>3</v>
      </c>
      <c r="E1059" s="13"/>
      <c r="F1059" s="13"/>
      <c r="G1059" s="4">
        <f t="shared" si="50"/>
        <v>0</v>
      </c>
      <c r="H1059" s="4">
        <f t="shared" si="51"/>
        <v>0</v>
      </c>
      <c r="I1059" s="43">
        <f t="shared" si="49"/>
        <v>1506</v>
      </c>
      <c r="J1059" s="4" t="s">
        <v>58</v>
      </c>
    </row>
    <row r="1060" spans="1:10" s="4" customFormat="1" ht="12.75" hidden="1" customHeight="1" x14ac:dyDescent="0.2">
      <c r="A1060" s="13">
        <v>2001</v>
      </c>
      <c r="B1060" s="4" t="s">
        <v>8</v>
      </c>
      <c r="C1060" s="3">
        <v>38546</v>
      </c>
      <c r="D1060" s="21">
        <v>4</v>
      </c>
      <c r="E1060" s="13">
        <v>0</v>
      </c>
      <c r="F1060" s="13">
        <v>0</v>
      </c>
      <c r="G1060" s="4">
        <f t="shared" ref="G1060:G1079" si="52">E1059+F1060</f>
        <v>0</v>
      </c>
      <c r="H1060" s="4">
        <f t="shared" si="51"/>
        <v>0</v>
      </c>
      <c r="I1060" s="43">
        <f t="shared" si="49"/>
        <v>1506</v>
      </c>
    </row>
    <row r="1061" spans="1:10" s="4" customFormat="1" ht="12.75" hidden="1" customHeight="1" x14ac:dyDescent="0.2">
      <c r="A1061" s="13">
        <v>2001</v>
      </c>
      <c r="B1061" s="4" t="s">
        <v>8</v>
      </c>
      <c r="C1061" s="3">
        <v>38546</v>
      </c>
      <c r="D1061" s="21">
        <v>5</v>
      </c>
      <c r="E1061" s="13">
        <v>0</v>
      </c>
      <c r="F1061" s="13">
        <v>0</v>
      </c>
      <c r="G1061" s="4">
        <f t="shared" si="52"/>
        <v>0</v>
      </c>
      <c r="H1061" s="4">
        <f t="shared" si="51"/>
        <v>0</v>
      </c>
      <c r="I1061" s="43">
        <f t="shared" si="49"/>
        <v>1506</v>
      </c>
    </row>
    <row r="1062" spans="1:10" s="4" customFormat="1" ht="12.75" hidden="1" customHeight="1" x14ac:dyDescent="0.2">
      <c r="A1062" s="13">
        <v>2001</v>
      </c>
      <c r="B1062" s="4" t="s">
        <v>8</v>
      </c>
      <c r="C1062" s="3">
        <v>38546</v>
      </c>
      <c r="D1062" s="21">
        <v>6</v>
      </c>
      <c r="E1062" s="13">
        <v>0</v>
      </c>
      <c r="F1062" s="13">
        <v>0</v>
      </c>
      <c r="G1062" s="4">
        <f t="shared" si="52"/>
        <v>0</v>
      </c>
      <c r="H1062" s="4">
        <f t="shared" si="51"/>
        <v>0</v>
      </c>
      <c r="I1062" s="43">
        <f t="shared" si="49"/>
        <v>1506</v>
      </c>
    </row>
    <row r="1063" spans="1:10" s="4" customFormat="1" ht="12.75" hidden="1" customHeight="1" x14ac:dyDescent="0.2">
      <c r="A1063" s="13">
        <v>2001</v>
      </c>
      <c r="B1063" s="4" t="s">
        <v>8</v>
      </c>
      <c r="C1063" s="3">
        <v>38546</v>
      </c>
      <c r="D1063" s="21">
        <v>7</v>
      </c>
      <c r="E1063" s="13">
        <v>5</v>
      </c>
      <c r="F1063" s="13">
        <v>0</v>
      </c>
      <c r="G1063" s="4">
        <f t="shared" si="52"/>
        <v>0</v>
      </c>
      <c r="H1063" s="4">
        <f t="shared" si="51"/>
        <v>0</v>
      </c>
      <c r="I1063" s="43">
        <f t="shared" si="49"/>
        <v>1506</v>
      </c>
    </row>
    <row r="1064" spans="1:10" s="4" customFormat="1" ht="12.75" hidden="1" customHeight="1" x14ac:dyDescent="0.2">
      <c r="A1064" s="13">
        <v>2001</v>
      </c>
      <c r="B1064" s="4" t="s">
        <v>8</v>
      </c>
      <c r="C1064" s="3">
        <v>38546</v>
      </c>
      <c r="D1064" s="21">
        <v>8</v>
      </c>
      <c r="E1064" s="13">
        <v>6</v>
      </c>
      <c r="F1064" s="13">
        <v>0</v>
      </c>
      <c r="G1064" s="4">
        <f t="shared" si="52"/>
        <v>5</v>
      </c>
      <c r="H1064" s="4">
        <f t="shared" si="51"/>
        <v>30</v>
      </c>
      <c r="I1064" s="43">
        <f t="shared" si="49"/>
        <v>1536</v>
      </c>
    </row>
    <row r="1065" spans="1:10" s="4" customFormat="1" ht="12.75" hidden="1" customHeight="1" x14ac:dyDescent="0.2">
      <c r="A1065" s="13">
        <v>2001</v>
      </c>
      <c r="B1065" s="4" t="s">
        <v>8</v>
      </c>
      <c r="C1065" s="3">
        <v>38546</v>
      </c>
      <c r="D1065" s="21">
        <v>9</v>
      </c>
      <c r="E1065" s="13">
        <v>10</v>
      </c>
      <c r="F1065" s="13">
        <v>0</v>
      </c>
      <c r="G1065" s="4">
        <f t="shared" si="52"/>
        <v>6</v>
      </c>
      <c r="H1065" s="4">
        <f t="shared" si="51"/>
        <v>36</v>
      </c>
      <c r="I1065" s="43">
        <f t="shared" si="49"/>
        <v>1572</v>
      </c>
    </row>
    <row r="1066" spans="1:10" s="4" customFormat="1" ht="12.75" hidden="1" customHeight="1" x14ac:dyDescent="0.2">
      <c r="A1066" s="13">
        <v>2001</v>
      </c>
      <c r="B1066" s="4" t="s">
        <v>8</v>
      </c>
      <c r="C1066" s="3">
        <v>38546</v>
      </c>
      <c r="D1066" s="21">
        <v>10</v>
      </c>
      <c r="E1066" s="13">
        <v>0</v>
      </c>
      <c r="F1066" s="13">
        <v>0</v>
      </c>
      <c r="G1066" s="4">
        <f t="shared" si="52"/>
        <v>10</v>
      </c>
      <c r="H1066" s="4">
        <f t="shared" si="51"/>
        <v>60</v>
      </c>
      <c r="I1066" s="43">
        <f t="shared" si="49"/>
        <v>1632</v>
      </c>
    </row>
    <row r="1067" spans="1:10" s="4" customFormat="1" ht="12.75" hidden="1" customHeight="1" x14ac:dyDescent="0.2">
      <c r="A1067" s="13">
        <v>2001</v>
      </c>
      <c r="B1067" s="4" t="s">
        <v>8</v>
      </c>
      <c r="C1067" s="3">
        <v>38546</v>
      </c>
      <c r="D1067" s="21">
        <v>11</v>
      </c>
      <c r="E1067" s="13">
        <v>0</v>
      </c>
      <c r="F1067" s="13">
        <v>0</v>
      </c>
      <c r="G1067" s="4">
        <f t="shared" si="52"/>
        <v>0</v>
      </c>
      <c r="H1067" s="4">
        <f t="shared" si="51"/>
        <v>0</v>
      </c>
      <c r="I1067" s="43">
        <f t="shared" si="49"/>
        <v>1632</v>
      </c>
    </row>
    <row r="1068" spans="1:10" s="4" customFormat="1" ht="12.75" hidden="1" customHeight="1" x14ac:dyDescent="0.2">
      <c r="A1068" s="13">
        <v>2001</v>
      </c>
      <c r="B1068" s="4" t="s">
        <v>8</v>
      </c>
      <c r="C1068" s="3">
        <v>38546</v>
      </c>
      <c r="D1068" s="21">
        <v>12</v>
      </c>
      <c r="E1068" s="13">
        <v>25</v>
      </c>
      <c r="F1068" s="13">
        <v>0</v>
      </c>
      <c r="G1068" s="4">
        <f t="shared" si="52"/>
        <v>0</v>
      </c>
      <c r="H1068" s="4">
        <f t="shared" si="51"/>
        <v>0</v>
      </c>
      <c r="I1068" s="43">
        <f t="shared" si="49"/>
        <v>1632</v>
      </c>
    </row>
    <row r="1069" spans="1:10" s="4" customFormat="1" ht="12.75" hidden="1" customHeight="1" x14ac:dyDescent="0.2">
      <c r="A1069" s="13">
        <v>2001</v>
      </c>
      <c r="B1069" s="4" t="s">
        <v>8</v>
      </c>
      <c r="C1069" s="3">
        <v>38546</v>
      </c>
      <c r="D1069" s="21">
        <v>13</v>
      </c>
      <c r="E1069" s="13">
        <v>1</v>
      </c>
      <c r="F1069" s="13">
        <v>0</v>
      </c>
      <c r="G1069" s="4">
        <f t="shared" si="52"/>
        <v>25</v>
      </c>
      <c r="H1069" s="4">
        <f t="shared" si="51"/>
        <v>150</v>
      </c>
      <c r="I1069" s="43">
        <f t="shared" si="49"/>
        <v>1782</v>
      </c>
    </row>
    <row r="1070" spans="1:10" s="4" customFormat="1" ht="12.75" hidden="1" customHeight="1" x14ac:dyDescent="0.2">
      <c r="A1070" s="13">
        <v>2001</v>
      </c>
      <c r="B1070" s="4" t="s">
        <v>8</v>
      </c>
      <c r="C1070" s="3">
        <v>38546</v>
      </c>
      <c r="D1070" s="21">
        <v>14</v>
      </c>
      <c r="E1070" s="13">
        <v>99</v>
      </c>
      <c r="F1070" s="13">
        <v>1</v>
      </c>
      <c r="G1070" s="4">
        <f t="shared" si="52"/>
        <v>2</v>
      </c>
      <c r="H1070" s="4">
        <f t="shared" si="51"/>
        <v>12</v>
      </c>
      <c r="I1070" s="43">
        <f t="shared" si="49"/>
        <v>1794</v>
      </c>
    </row>
    <row r="1071" spans="1:10" s="4" customFormat="1" ht="12.75" hidden="1" customHeight="1" x14ac:dyDescent="0.2">
      <c r="A1071" s="13">
        <v>2001</v>
      </c>
      <c r="B1071" s="4" t="s">
        <v>8</v>
      </c>
      <c r="C1071" s="3">
        <v>38546</v>
      </c>
      <c r="D1071" s="21">
        <v>15</v>
      </c>
      <c r="E1071" s="13">
        <v>0</v>
      </c>
      <c r="F1071" s="13">
        <v>0</v>
      </c>
      <c r="G1071" s="4">
        <f t="shared" si="52"/>
        <v>99</v>
      </c>
      <c r="H1071" s="4">
        <f t="shared" si="51"/>
        <v>594</v>
      </c>
      <c r="I1071" s="43">
        <f t="shared" si="49"/>
        <v>2388</v>
      </c>
    </row>
    <row r="1072" spans="1:10" s="4" customFormat="1" ht="12.75" hidden="1" customHeight="1" x14ac:dyDescent="0.2">
      <c r="A1072" s="13">
        <v>2001</v>
      </c>
      <c r="B1072" s="4" t="s">
        <v>8</v>
      </c>
      <c r="C1072" s="3">
        <v>38546</v>
      </c>
      <c r="D1072" s="21">
        <v>16</v>
      </c>
      <c r="E1072" s="13">
        <v>6</v>
      </c>
      <c r="F1072" s="13">
        <v>2</v>
      </c>
      <c r="G1072" s="4">
        <f t="shared" si="52"/>
        <v>2</v>
      </c>
      <c r="H1072" s="4">
        <f t="shared" si="51"/>
        <v>12</v>
      </c>
      <c r="I1072" s="43">
        <f t="shared" si="49"/>
        <v>2400</v>
      </c>
    </row>
    <row r="1073" spans="1:10" s="4" customFormat="1" ht="12.75" hidden="1" customHeight="1" x14ac:dyDescent="0.2">
      <c r="A1073" s="13">
        <v>2001</v>
      </c>
      <c r="B1073" s="4" t="s">
        <v>8</v>
      </c>
      <c r="C1073" s="3">
        <v>38546</v>
      </c>
      <c r="D1073" s="21">
        <v>17</v>
      </c>
      <c r="E1073" s="13">
        <v>13</v>
      </c>
      <c r="F1073" s="13">
        <v>0</v>
      </c>
      <c r="G1073" s="4">
        <f t="shared" si="52"/>
        <v>6</v>
      </c>
      <c r="H1073" s="4">
        <f t="shared" si="51"/>
        <v>36</v>
      </c>
      <c r="I1073" s="43">
        <f t="shared" si="49"/>
        <v>2436</v>
      </c>
    </row>
    <row r="1074" spans="1:10" s="4" customFormat="1" ht="12.75" hidden="1" customHeight="1" x14ac:dyDescent="0.2">
      <c r="A1074" s="13">
        <v>2001</v>
      </c>
      <c r="B1074" s="4" t="s">
        <v>8</v>
      </c>
      <c r="C1074" s="3">
        <v>38546</v>
      </c>
      <c r="D1074" s="21">
        <v>18</v>
      </c>
      <c r="E1074" s="13">
        <v>0</v>
      </c>
      <c r="F1074" s="13">
        <v>0</v>
      </c>
      <c r="G1074" s="4">
        <f t="shared" si="52"/>
        <v>13</v>
      </c>
      <c r="H1074" s="4">
        <f t="shared" si="51"/>
        <v>78</v>
      </c>
      <c r="I1074" s="43">
        <f t="shared" si="49"/>
        <v>2514</v>
      </c>
    </row>
    <row r="1075" spans="1:10" s="4" customFormat="1" ht="12.75" hidden="1" customHeight="1" x14ac:dyDescent="0.2">
      <c r="A1075" s="13">
        <v>2001</v>
      </c>
      <c r="B1075" s="4" t="s">
        <v>8</v>
      </c>
      <c r="C1075" s="3">
        <v>38546</v>
      </c>
      <c r="D1075" s="21">
        <v>19</v>
      </c>
      <c r="E1075" s="13">
        <v>18</v>
      </c>
      <c r="F1075" s="13">
        <v>0</v>
      </c>
      <c r="G1075" s="4">
        <f t="shared" si="52"/>
        <v>0</v>
      </c>
      <c r="H1075" s="4">
        <f t="shared" si="51"/>
        <v>0</v>
      </c>
      <c r="I1075" s="43">
        <f t="shared" si="49"/>
        <v>2514</v>
      </c>
    </row>
    <row r="1076" spans="1:10" s="4" customFormat="1" ht="12.75" hidden="1" customHeight="1" x14ac:dyDescent="0.2">
      <c r="A1076" s="13">
        <v>2001</v>
      </c>
      <c r="B1076" s="4" t="s">
        <v>8</v>
      </c>
      <c r="C1076" s="3">
        <v>38546</v>
      </c>
      <c r="D1076" s="21">
        <v>20</v>
      </c>
      <c r="E1076" s="13">
        <v>6</v>
      </c>
      <c r="F1076" s="13">
        <v>0</v>
      </c>
      <c r="G1076" s="4">
        <f t="shared" si="52"/>
        <v>18</v>
      </c>
      <c r="H1076" s="4">
        <f t="shared" si="51"/>
        <v>108</v>
      </c>
      <c r="I1076" s="43">
        <f t="shared" si="49"/>
        <v>2622</v>
      </c>
    </row>
    <row r="1077" spans="1:10" s="4" customFormat="1" ht="12.75" hidden="1" customHeight="1" x14ac:dyDescent="0.2">
      <c r="A1077" s="13">
        <v>2001</v>
      </c>
      <c r="B1077" s="4" t="s">
        <v>8</v>
      </c>
      <c r="C1077" s="3">
        <v>38546</v>
      </c>
      <c r="D1077" s="21">
        <v>21</v>
      </c>
      <c r="E1077" s="13">
        <v>0</v>
      </c>
      <c r="F1077" s="13">
        <v>0</v>
      </c>
      <c r="G1077" s="4">
        <f t="shared" si="52"/>
        <v>6</v>
      </c>
      <c r="H1077" s="4">
        <f t="shared" si="51"/>
        <v>36</v>
      </c>
      <c r="I1077" s="43">
        <f t="shared" si="49"/>
        <v>2658</v>
      </c>
    </row>
    <row r="1078" spans="1:10" s="4" customFormat="1" ht="12.75" hidden="1" customHeight="1" x14ac:dyDescent="0.2">
      <c r="A1078" s="13">
        <v>2001</v>
      </c>
      <c r="B1078" s="4" t="s">
        <v>8</v>
      </c>
      <c r="C1078" s="3">
        <v>38546</v>
      </c>
      <c r="D1078" s="21">
        <v>22</v>
      </c>
      <c r="E1078" s="13">
        <v>39</v>
      </c>
      <c r="F1078" s="13">
        <v>0</v>
      </c>
      <c r="G1078" s="4">
        <f t="shared" si="52"/>
        <v>0</v>
      </c>
      <c r="H1078" s="4">
        <f t="shared" si="51"/>
        <v>0</v>
      </c>
      <c r="I1078" s="43">
        <f t="shared" si="49"/>
        <v>2658</v>
      </c>
    </row>
    <row r="1079" spans="1:10" s="4" customFormat="1" ht="12.75" hidden="1" customHeight="1" x14ac:dyDescent="0.2">
      <c r="A1079" s="13">
        <v>2001</v>
      </c>
      <c r="B1079" s="4" t="s">
        <v>8</v>
      </c>
      <c r="C1079" s="3">
        <v>38546</v>
      </c>
      <c r="D1079" s="21">
        <v>23</v>
      </c>
      <c r="E1079" s="6">
        <v>0</v>
      </c>
      <c r="F1079" s="13">
        <v>0</v>
      </c>
      <c r="G1079" s="4">
        <f t="shared" si="52"/>
        <v>39</v>
      </c>
      <c r="H1079" s="4">
        <f t="shared" si="51"/>
        <v>234</v>
      </c>
      <c r="I1079" s="43">
        <f t="shared" si="49"/>
        <v>2892</v>
      </c>
    </row>
    <row r="1080" spans="1:10" s="4" customFormat="1" ht="12.75" hidden="1" customHeight="1" x14ac:dyDescent="0.2">
      <c r="A1080" s="13">
        <v>2001</v>
      </c>
      <c r="B1080" s="4" t="s">
        <v>8</v>
      </c>
      <c r="C1080" s="3">
        <v>38547</v>
      </c>
      <c r="D1080" s="21">
        <v>0</v>
      </c>
      <c r="E1080" s="13"/>
      <c r="F1080" s="13"/>
      <c r="G1080" s="4">
        <f t="shared" ref="G1080:G1143" si="53">E1080+F1080</f>
        <v>0</v>
      </c>
      <c r="H1080" s="4">
        <f t="shared" si="51"/>
        <v>0</v>
      </c>
      <c r="I1080" s="43">
        <f t="shared" si="49"/>
        <v>2892</v>
      </c>
      <c r="J1080" s="4" t="s">
        <v>58</v>
      </c>
    </row>
    <row r="1081" spans="1:10" s="4" customFormat="1" ht="12.75" hidden="1" customHeight="1" x14ac:dyDescent="0.2">
      <c r="A1081" s="13">
        <v>2001</v>
      </c>
      <c r="B1081" s="4" t="s">
        <v>8</v>
      </c>
      <c r="C1081" s="3">
        <v>38547</v>
      </c>
      <c r="D1081" s="21">
        <v>1</v>
      </c>
      <c r="E1081" s="13"/>
      <c r="F1081" s="13"/>
      <c r="G1081" s="4">
        <f t="shared" si="53"/>
        <v>0</v>
      </c>
      <c r="H1081" s="4">
        <f t="shared" si="51"/>
        <v>0</v>
      </c>
      <c r="I1081" s="43">
        <f t="shared" si="49"/>
        <v>2892</v>
      </c>
      <c r="J1081" s="4" t="s">
        <v>58</v>
      </c>
    </row>
    <row r="1082" spans="1:10" s="4" customFormat="1" ht="12.75" hidden="1" customHeight="1" x14ac:dyDescent="0.2">
      <c r="A1082" s="13">
        <v>2001</v>
      </c>
      <c r="B1082" s="4" t="s">
        <v>8</v>
      </c>
      <c r="C1082" s="3">
        <v>38547</v>
      </c>
      <c r="D1082" s="21">
        <v>2</v>
      </c>
      <c r="E1082" s="13"/>
      <c r="F1082" s="13"/>
      <c r="G1082" s="4">
        <f t="shared" si="53"/>
        <v>0</v>
      </c>
      <c r="H1082" s="4">
        <f t="shared" si="51"/>
        <v>0</v>
      </c>
      <c r="I1082" s="43">
        <f t="shared" si="49"/>
        <v>2892</v>
      </c>
      <c r="J1082" s="4" t="s">
        <v>58</v>
      </c>
    </row>
    <row r="1083" spans="1:10" s="4" customFormat="1" ht="12.75" hidden="1" customHeight="1" x14ac:dyDescent="0.2">
      <c r="A1083" s="13">
        <v>2001</v>
      </c>
      <c r="B1083" s="4" t="s">
        <v>8</v>
      </c>
      <c r="C1083" s="3">
        <v>38547</v>
      </c>
      <c r="D1083" s="21">
        <v>3</v>
      </c>
      <c r="E1083" s="13"/>
      <c r="F1083" s="13"/>
      <c r="G1083" s="4">
        <f t="shared" si="53"/>
        <v>0</v>
      </c>
      <c r="H1083" s="4">
        <f t="shared" si="51"/>
        <v>0</v>
      </c>
      <c r="I1083" s="43">
        <f t="shared" si="49"/>
        <v>2892</v>
      </c>
      <c r="J1083" s="4" t="s">
        <v>58</v>
      </c>
    </row>
    <row r="1084" spans="1:10" s="4" customFormat="1" ht="12.75" hidden="1" customHeight="1" x14ac:dyDescent="0.2">
      <c r="A1084" s="13">
        <v>2001</v>
      </c>
      <c r="B1084" s="4" t="s">
        <v>8</v>
      </c>
      <c r="C1084" s="3">
        <v>38547</v>
      </c>
      <c r="D1084" s="21">
        <v>4</v>
      </c>
      <c r="E1084" s="13">
        <v>0</v>
      </c>
      <c r="F1084" s="13">
        <v>0</v>
      </c>
      <c r="G1084" s="4">
        <f t="shared" si="53"/>
        <v>0</v>
      </c>
      <c r="H1084" s="4">
        <f t="shared" si="51"/>
        <v>0</v>
      </c>
      <c r="I1084" s="43">
        <f t="shared" si="49"/>
        <v>2892</v>
      </c>
    </row>
    <row r="1085" spans="1:10" s="4" customFormat="1" ht="12.75" hidden="1" customHeight="1" x14ac:dyDescent="0.2">
      <c r="A1085" s="13">
        <v>2001</v>
      </c>
      <c r="B1085" s="4" t="s">
        <v>8</v>
      </c>
      <c r="C1085" s="3">
        <v>38547</v>
      </c>
      <c r="D1085" s="21">
        <v>5</v>
      </c>
      <c r="E1085" s="13">
        <v>13</v>
      </c>
      <c r="F1085" s="13">
        <v>0</v>
      </c>
      <c r="G1085" s="4">
        <f t="shared" si="53"/>
        <v>13</v>
      </c>
      <c r="H1085" s="4">
        <f t="shared" si="51"/>
        <v>78</v>
      </c>
      <c r="I1085" s="43">
        <f t="shared" si="49"/>
        <v>2970</v>
      </c>
    </row>
    <row r="1086" spans="1:10" s="4" customFormat="1" ht="12.75" hidden="1" customHeight="1" x14ac:dyDescent="0.2">
      <c r="A1086" s="13">
        <v>2001</v>
      </c>
      <c r="B1086" s="4" t="s">
        <v>8</v>
      </c>
      <c r="C1086" s="3">
        <v>38547</v>
      </c>
      <c r="D1086" s="21">
        <v>6</v>
      </c>
      <c r="E1086" s="13">
        <v>18</v>
      </c>
      <c r="F1086" s="13">
        <v>0</v>
      </c>
      <c r="G1086" s="4">
        <f t="shared" si="53"/>
        <v>18</v>
      </c>
      <c r="H1086" s="4">
        <f t="shared" si="51"/>
        <v>108</v>
      </c>
      <c r="I1086" s="43">
        <f t="shared" si="49"/>
        <v>3078</v>
      </c>
    </row>
    <row r="1087" spans="1:10" s="4" customFormat="1" ht="12.75" hidden="1" customHeight="1" x14ac:dyDescent="0.2">
      <c r="A1087" s="13">
        <v>2001</v>
      </c>
      <c r="B1087" s="4" t="s">
        <v>8</v>
      </c>
      <c r="C1087" s="3">
        <v>38547</v>
      </c>
      <c r="D1087" s="21">
        <v>7</v>
      </c>
      <c r="E1087" s="13">
        <v>13</v>
      </c>
      <c r="F1087" s="13">
        <v>0</v>
      </c>
      <c r="G1087" s="4">
        <f t="shared" si="53"/>
        <v>13</v>
      </c>
      <c r="H1087" s="4">
        <f t="shared" si="51"/>
        <v>78</v>
      </c>
      <c r="I1087" s="43">
        <f t="shared" si="49"/>
        <v>3156</v>
      </c>
    </row>
    <row r="1088" spans="1:10" s="4" customFormat="1" ht="12.75" hidden="1" customHeight="1" x14ac:dyDescent="0.2">
      <c r="A1088" s="13">
        <v>2001</v>
      </c>
      <c r="B1088" s="4" t="s">
        <v>8</v>
      </c>
      <c r="C1088" s="3">
        <v>38547</v>
      </c>
      <c r="D1088" s="21">
        <v>8</v>
      </c>
      <c r="E1088" s="13">
        <v>5</v>
      </c>
      <c r="F1088" s="13">
        <v>0</v>
      </c>
      <c r="G1088" s="4">
        <f t="shared" si="53"/>
        <v>5</v>
      </c>
      <c r="H1088" s="4">
        <f t="shared" si="51"/>
        <v>30</v>
      </c>
      <c r="I1088" s="43">
        <f t="shared" si="49"/>
        <v>3186</v>
      </c>
    </row>
    <row r="1089" spans="1:10" s="4" customFormat="1" ht="12.75" hidden="1" customHeight="1" x14ac:dyDescent="0.2">
      <c r="A1089" s="13">
        <v>2001</v>
      </c>
      <c r="B1089" s="4" t="s">
        <v>8</v>
      </c>
      <c r="C1089" s="3">
        <v>38547</v>
      </c>
      <c r="D1089" s="21">
        <v>9</v>
      </c>
      <c r="E1089" s="13">
        <v>9</v>
      </c>
      <c r="F1089" s="13">
        <v>0</v>
      </c>
      <c r="G1089" s="4">
        <f t="shared" si="53"/>
        <v>9</v>
      </c>
      <c r="H1089" s="4">
        <f t="shared" si="51"/>
        <v>54</v>
      </c>
      <c r="I1089" s="43">
        <f t="shared" ref="I1089:I1152" si="54">H1089+I1088</f>
        <v>3240</v>
      </c>
    </row>
    <row r="1090" spans="1:10" s="4" customFormat="1" ht="12.75" hidden="1" customHeight="1" x14ac:dyDescent="0.2">
      <c r="A1090" s="13">
        <v>2001</v>
      </c>
      <c r="B1090" s="4" t="s">
        <v>8</v>
      </c>
      <c r="C1090" s="3">
        <v>38547</v>
      </c>
      <c r="D1090" s="21">
        <v>10</v>
      </c>
      <c r="E1090" s="13">
        <v>4</v>
      </c>
      <c r="F1090" s="13">
        <v>0</v>
      </c>
      <c r="G1090" s="4">
        <f t="shared" si="53"/>
        <v>4</v>
      </c>
      <c r="H1090" s="4">
        <f t="shared" ref="H1090:H1153" si="55">G1090*6</f>
        <v>24</v>
      </c>
      <c r="I1090" s="43">
        <f t="shared" si="54"/>
        <v>3264</v>
      </c>
    </row>
    <row r="1091" spans="1:10" s="4" customFormat="1" ht="12.75" hidden="1" customHeight="1" x14ac:dyDescent="0.2">
      <c r="A1091" s="13">
        <v>2001</v>
      </c>
      <c r="B1091" s="4" t="s">
        <v>8</v>
      </c>
      <c r="C1091" s="3">
        <v>38547</v>
      </c>
      <c r="D1091" s="21">
        <v>11</v>
      </c>
      <c r="E1091" s="13">
        <v>92</v>
      </c>
      <c r="F1091" s="13">
        <v>0</v>
      </c>
      <c r="G1091" s="4">
        <f t="shared" si="53"/>
        <v>92</v>
      </c>
      <c r="H1091" s="4">
        <f t="shared" si="55"/>
        <v>552</v>
      </c>
      <c r="I1091" s="43">
        <f t="shared" si="54"/>
        <v>3816</v>
      </c>
    </row>
    <row r="1092" spans="1:10" s="4" customFormat="1" ht="12.75" hidden="1" customHeight="1" x14ac:dyDescent="0.2">
      <c r="A1092" s="13">
        <v>2001</v>
      </c>
      <c r="B1092" s="4" t="s">
        <v>8</v>
      </c>
      <c r="C1092" s="3">
        <v>38547</v>
      </c>
      <c r="D1092" s="21">
        <v>12</v>
      </c>
      <c r="E1092" s="13">
        <v>88</v>
      </c>
      <c r="F1092" s="13">
        <v>0</v>
      </c>
      <c r="G1092" s="4">
        <f t="shared" si="53"/>
        <v>88</v>
      </c>
      <c r="H1092" s="4">
        <f t="shared" si="55"/>
        <v>528</v>
      </c>
      <c r="I1092" s="43">
        <f t="shared" si="54"/>
        <v>4344</v>
      </c>
    </row>
    <row r="1093" spans="1:10" s="4" customFormat="1" ht="12.75" hidden="1" customHeight="1" x14ac:dyDescent="0.2">
      <c r="A1093" s="13">
        <v>2001</v>
      </c>
      <c r="B1093" s="4" t="s">
        <v>8</v>
      </c>
      <c r="C1093" s="3">
        <v>38547</v>
      </c>
      <c r="D1093" s="21">
        <v>13</v>
      </c>
      <c r="E1093" s="13">
        <v>0</v>
      </c>
      <c r="F1093" s="13">
        <v>0</v>
      </c>
      <c r="G1093" s="4">
        <f t="shared" si="53"/>
        <v>0</v>
      </c>
      <c r="H1093" s="4">
        <f t="shared" si="55"/>
        <v>0</v>
      </c>
      <c r="I1093" s="43">
        <f t="shared" si="54"/>
        <v>4344</v>
      </c>
    </row>
    <row r="1094" spans="1:10" s="4" customFormat="1" ht="12.75" hidden="1" customHeight="1" x14ac:dyDescent="0.2">
      <c r="A1094" s="13">
        <v>2001</v>
      </c>
      <c r="B1094" s="4" t="s">
        <v>8</v>
      </c>
      <c r="C1094" s="3">
        <v>38547</v>
      </c>
      <c r="D1094" s="21">
        <v>14</v>
      </c>
      <c r="E1094" s="13">
        <v>5</v>
      </c>
      <c r="F1094" s="13">
        <v>0</v>
      </c>
      <c r="G1094" s="4">
        <f t="shared" si="53"/>
        <v>5</v>
      </c>
      <c r="H1094" s="4">
        <f t="shared" si="55"/>
        <v>30</v>
      </c>
      <c r="I1094" s="43">
        <f t="shared" si="54"/>
        <v>4374</v>
      </c>
    </row>
    <row r="1095" spans="1:10" s="4" customFormat="1" ht="12.75" hidden="1" customHeight="1" x14ac:dyDescent="0.2">
      <c r="A1095" s="13">
        <v>2001</v>
      </c>
      <c r="B1095" s="4" t="s">
        <v>8</v>
      </c>
      <c r="C1095" s="3">
        <v>38547</v>
      </c>
      <c r="D1095" s="21">
        <v>15</v>
      </c>
      <c r="E1095" s="13">
        <v>2</v>
      </c>
      <c r="F1095" s="13">
        <v>0</v>
      </c>
      <c r="G1095" s="4">
        <f t="shared" si="53"/>
        <v>2</v>
      </c>
      <c r="H1095" s="4">
        <f t="shared" si="55"/>
        <v>12</v>
      </c>
      <c r="I1095" s="43">
        <f t="shared" si="54"/>
        <v>4386</v>
      </c>
    </row>
    <row r="1096" spans="1:10" s="4" customFormat="1" ht="12.75" hidden="1" customHeight="1" x14ac:dyDescent="0.2">
      <c r="A1096" s="13">
        <v>2001</v>
      </c>
      <c r="B1096" s="4" t="s">
        <v>8</v>
      </c>
      <c r="C1096" s="3">
        <v>38547</v>
      </c>
      <c r="D1096" s="21">
        <v>16</v>
      </c>
      <c r="E1096" s="13">
        <v>4</v>
      </c>
      <c r="F1096" s="13">
        <v>0</v>
      </c>
      <c r="G1096" s="4">
        <f t="shared" si="53"/>
        <v>4</v>
      </c>
      <c r="H1096" s="4">
        <f t="shared" si="55"/>
        <v>24</v>
      </c>
      <c r="I1096" s="43">
        <f t="shared" si="54"/>
        <v>4410</v>
      </c>
    </row>
    <row r="1097" spans="1:10" s="4" customFormat="1" ht="12.75" hidden="1" customHeight="1" x14ac:dyDescent="0.2">
      <c r="A1097" s="13">
        <v>2001</v>
      </c>
      <c r="B1097" s="4" t="s">
        <v>8</v>
      </c>
      <c r="C1097" s="3">
        <v>38547</v>
      </c>
      <c r="D1097" s="21">
        <v>17</v>
      </c>
      <c r="E1097" s="13">
        <v>3</v>
      </c>
      <c r="F1097" s="13">
        <v>0</v>
      </c>
      <c r="G1097" s="4">
        <f t="shared" si="53"/>
        <v>3</v>
      </c>
      <c r="H1097" s="4">
        <f t="shared" si="55"/>
        <v>18</v>
      </c>
      <c r="I1097" s="43">
        <f t="shared" si="54"/>
        <v>4428</v>
      </c>
    </row>
    <row r="1098" spans="1:10" s="4" customFormat="1" ht="12.75" hidden="1" customHeight="1" x14ac:dyDescent="0.2">
      <c r="A1098" s="13">
        <v>2001</v>
      </c>
      <c r="B1098" s="4" t="s">
        <v>8</v>
      </c>
      <c r="C1098" s="3">
        <v>38547</v>
      </c>
      <c r="D1098" s="21">
        <v>18</v>
      </c>
      <c r="E1098" s="13">
        <v>81</v>
      </c>
      <c r="F1098" s="13">
        <v>0</v>
      </c>
      <c r="G1098" s="4">
        <f t="shared" si="53"/>
        <v>81</v>
      </c>
      <c r="H1098" s="4">
        <f t="shared" si="55"/>
        <v>486</v>
      </c>
      <c r="I1098" s="43">
        <f t="shared" si="54"/>
        <v>4914</v>
      </c>
    </row>
    <row r="1099" spans="1:10" s="4" customFormat="1" ht="12.75" hidden="1" customHeight="1" x14ac:dyDescent="0.2">
      <c r="A1099" s="13">
        <v>2001</v>
      </c>
      <c r="B1099" s="4" t="s">
        <v>8</v>
      </c>
      <c r="C1099" s="3">
        <v>38547</v>
      </c>
      <c r="D1099" s="21">
        <v>19</v>
      </c>
      <c r="E1099" s="13">
        <v>38</v>
      </c>
      <c r="F1099" s="13">
        <v>0</v>
      </c>
      <c r="G1099" s="4">
        <f t="shared" si="53"/>
        <v>38</v>
      </c>
      <c r="H1099" s="4">
        <f t="shared" si="55"/>
        <v>228</v>
      </c>
      <c r="I1099" s="43">
        <f t="shared" si="54"/>
        <v>5142</v>
      </c>
    </row>
    <row r="1100" spans="1:10" s="4" customFormat="1" ht="12.75" hidden="1" customHeight="1" x14ac:dyDescent="0.2">
      <c r="A1100" s="13">
        <v>2001</v>
      </c>
      <c r="B1100" s="4" t="s">
        <v>8</v>
      </c>
      <c r="C1100" s="3">
        <v>38547</v>
      </c>
      <c r="D1100" s="21">
        <v>20</v>
      </c>
      <c r="E1100" s="13">
        <v>52</v>
      </c>
      <c r="F1100" s="13">
        <v>0</v>
      </c>
      <c r="G1100" s="4">
        <f t="shared" si="53"/>
        <v>52</v>
      </c>
      <c r="H1100" s="4">
        <f t="shared" si="55"/>
        <v>312</v>
      </c>
      <c r="I1100" s="43">
        <f t="shared" si="54"/>
        <v>5454</v>
      </c>
    </row>
    <row r="1101" spans="1:10" s="4" customFormat="1" ht="12.75" hidden="1" customHeight="1" x14ac:dyDescent="0.2">
      <c r="A1101" s="13">
        <v>2001</v>
      </c>
      <c r="B1101" s="4" t="s">
        <v>8</v>
      </c>
      <c r="C1101" s="3">
        <v>38547</v>
      </c>
      <c r="D1101" s="21">
        <v>21</v>
      </c>
      <c r="E1101" s="13">
        <v>84</v>
      </c>
      <c r="F1101" s="13">
        <v>0</v>
      </c>
      <c r="G1101" s="4">
        <f t="shared" si="53"/>
        <v>84</v>
      </c>
      <c r="H1101" s="4">
        <f t="shared" si="55"/>
        <v>504</v>
      </c>
      <c r="I1101" s="43">
        <f t="shared" si="54"/>
        <v>5958</v>
      </c>
    </row>
    <row r="1102" spans="1:10" s="4" customFormat="1" ht="12.75" hidden="1" customHeight="1" x14ac:dyDescent="0.2">
      <c r="A1102" s="13">
        <v>2001</v>
      </c>
      <c r="B1102" s="4" t="s">
        <v>8</v>
      </c>
      <c r="C1102" s="3">
        <v>38547</v>
      </c>
      <c r="D1102" s="21">
        <v>22</v>
      </c>
      <c r="E1102" s="13">
        <v>103</v>
      </c>
      <c r="F1102" s="13">
        <v>0</v>
      </c>
      <c r="G1102" s="4">
        <f t="shared" si="53"/>
        <v>103</v>
      </c>
      <c r="H1102" s="4">
        <f t="shared" si="55"/>
        <v>618</v>
      </c>
      <c r="I1102" s="43">
        <f t="shared" si="54"/>
        <v>6576</v>
      </c>
    </row>
    <row r="1103" spans="1:10" s="4" customFormat="1" ht="12.75" hidden="1" customHeight="1" x14ac:dyDescent="0.2">
      <c r="A1103" s="13">
        <v>2001</v>
      </c>
      <c r="B1103" s="4" t="s">
        <v>8</v>
      </c>
      <c r="C1103" s="3">
        <v>38547</v>
      </c>
      <c r="D1103" s="21">
        <v>23</v>
      </c>
      <c r="E1103" s="13">
        <v>2</v>
      </c>
      <c r="F1103" s="13">
        <v>0</v>
      </c>
      <c r="G1103" s="4">
        <f t="shared" si="53"/>
        <v>2</v>
      </c>
      <c r="H1103" s="4">
        <f t="shared" si="55"/>
        <v>12</v>
      </c>
      <c r="I1103" s="43">
        <f t="shared" si="54"/>
        <v>6588</v>
      </c>
    </row>
    <row r="1104" spans="1:10" s="4" customFormat="1" ht="12.75" hidden="1" customHeight="1" x14ac:dyDescent="0.2">
      <c r="A1104" s="13">
        <v>2001</v>
      </c>
      <c r="B1104" s="4" t="s">
        <v>8</v>
      </c>
      <c r="C1104" s="3">
        <v>38548</v>
      </c>
      <c r="D1104" s="21">
        <v>0</v>
      </c>
      <c r="E1104" s="13"/>
      <c r="F1104" s="13"/>
      <c r="G1104" s="4">
        <f t="shared" si="53"/>
        <v>0</v>
      </c>
      <c r="H1104" s="4">
        <f t="shared" si="55"/>
        <v>0</v>
      </c>
      <c r="I1104" s="43">
        <f t="shared" si="54"/>
        <v>6588</v>
      </c>
      <c r="J1104" s="4" t="s">
        <v>58</v>
      </c>
    </row>
    <row r="1105" spans="1:10" s="4" customFormat="1" ht="12.75" hidden="1" customHeight="1" x14ac:dyDescent="0.2">
      <c r="A1105" s="13">
        <v>2001</v>
      </c>
      <c r="B1105" s="4" t="s">
        <v>8</v>
      </c>
      <c r="C1105" s="3">
        <v>38548</v>
      </c>
      <c r="D1105" s="21">
        <v>1</v>
      </c>
      <c r="E1105" s="13"/>
      <c r="F1105" s="13"/>
      <c r="G1105" s="4">
        <f t="shared" si="53"/>
        <v>0</v>
      </c>
      <c r="H1105" s="4">
        <f t="shared" si="55"/>
        <v>0</v>
      </c>
      <c r="I1105" s="43">
        <f t="shared" si="54"/>
        <v>6588</v>
      </c>
      <c r="J1105" s="4" t="s">
        <v>58</v>
      </c>
    </row>
    <row r="1106" spans="1:10" s="4" customFormat="1" ht="12.75" hidden="1" customHeight="1" x14ac:dyDescent="0.2">
      <c r="A1106" s="13">
        <v>2001</v>
      </c>
      <c r="B1106" s="4" t="s">
        <v>8</v>
      </c>
      <c r="C1106" s="3">
        <v>38548</v>
      </c>
      <c r="D1106" s="21">
        <v>2</v>
      </c>
      <c r="E1106" s="13"/>
      <c r="F1106" s="13"/>
      <c r="G1106" s="4">
        <f t="shared" si="53"/>
        <v>0</v>
      </c>
      <c r="H1106" s="4">
        <f t="shared" si="55"/>
        <v>0</v>
      </c>
      <c r="I1106" s="43">
        <f t="shared" si="54"/>
        <v>6588</v>
      </c>
      <c r="J1106" s="4" t="s">
        <v>58</v>
      </c>
    </row>
    <row r="1107" spans="1:10" s="4" customFormat="1" ht="12.75" hidden="1" customHeight="1" x14ac:dyDescent="0.2">
      <c r="A1107" s="13">
        <v>2001</v>
      </c>
      <c r="B1107" s="4" t="s">
        <v>8</v>
      </c>
      <c r="C1107" s="3">
        <v>38548</v>
      </c>
      <c r="D1107" s="21">
        <v>3</v>
      </c>
      <c r="E1107" s="13"/>
      <c r="F1107" s="13"/>
      <c r="G1107" s="4">
        <f t="shared" si="53"/>
        <v>0</v>
      </c>
      <c r="H1107" s="4">
        <f t="shared" si="55"/>
        <v>0</v>
      </c>
      <c r="I1107" s="43">
        <f t="shared" si="54"/>
        <v>6588</v>
      </c>
      <c r="J1107" s="4" t="s">
        <v>58</v>
      </c>
    </row>
    <row r="1108" spans="1:10" s="4" customFormat="1" ht="12.75" hidden="1" customHeight="1" x14ac:dyDescent="0.2">
      <c r="A1108" s="13">
        <v>2001</v>
      </c>
      <c r="B1108" s="4" t="s">
        <v>8</v>
      </c>
      <c r="C1108" s="3">
        <v>38548</v>
      </c>
      <c r="D1108" s="21">
        <v>4</v>
      </c>
      <c r="E1108" s="13">
        <v>57</v>
      </c>
      <c r="F1108" s="13"/>
      <c r="G1108" s="4">
        <f t="shared" si="53"/>
        <v>57</v>
      </c>
      <c r="H1108" s="4">
        <f t="shared" si="55"/>
        <v>342</v>
      </c>
      <c r="I1108" s="43">
        <f t="shared" si="54"/>
        <v>6930</v>
      </c>
      <c r="J1108" s="4" t="s">
        <v>58</v>
      </c>
    </row>
    <row r="1109" spans="1:10" s="4" customFormat="1" ht="12.75" hidden="1" customHeight="1" x14ac:dyDescent="0.2">
      <c r="A1109" s="13">
        <v>2001</v>
      </c>
      <c r="B1109" s="4" t="s">
        <v>8</v>
      </c>
      <c r="C1109" s="3">
        <v>38548</v>
      </c>
      <c r="D1109" s="21">
        <v>5</v>
      </c>
      <c r="E1109" s="13">
        <v>54</v>
      </c>
      <c r="F1109" s="13"/>
      <c r="G1109" s="4">
        <f t="shared" si="53"/>
        <v>54</v>
      </c>
      <c r="H1109" s="4">
        <f t="shared" si="55"/>
        <v>324</v>
      </c>
      <c r="I1109" s="43">
        <f t="shared" si="54"/>
        <v>7254</v>
      </c>
      <c r="J1109" s="4" t="s">
        <v>58</v>
      </c>
    </row>
    <row r="1110" spans="1:10" s="4" customFormat="1" ht="12.75" hidden="1" customHeight="1" x14ac:dyDescent="0.2">
      <c r="A1110" s="13">
        <v>2001</v>
      </c>
      <c r="B1110" s="4" t="s">
        <v>8</v>
      </c>
      <c r="C1110" s="3">
        <v>38548</v>
      </c>
      <c r="D1110" s="21">
        <v>6</v>
      </c>
      <c r="E1110" s="13">
        <v>82</v>
      </c>
      <c r="F1110" s="13">
        <v>0</v>
      </c>
      <c r="G1110" s="4">
        <f t="shared" si="53"/>
        <v>82</v>
      </c>
      <c r="H1110" s="4">
        <f t="shared" si="55"/>
        <v>492</v>
      </c>
      <c r="I1110" s="43">
        <f t="shared" si="54"/>
        <v>7746</v>
      </c>
      <c r="J1110" s="4" t="s">
        <v>61</v>
      </c>
    </row>
    <row r="1111" spans="1:10" s="4" customFormat="1" ht="12.75" hidden="1" customHeight="1" x14ac:dyDescent="0.2">
      <c r="A1111" s="13">
        <v>2001</v>
      </c>
      <c r="B1111" s="4" t="s">
        <v>8</v>
      </c>
      <c r="C1111" s="3">
        <v>38548</v>
      </c>
      <c r="D1111" s="21">
        <v>7</v>
      </c>
      <c r="E1111" s="13">
        <v>91</v>
      </c>
      <c r="F1111" s="13">
        <v>0</v>
      </c>
      <c r="G1111" s="4">
        <f t="shared" si="53"/>
        <v>91</v>
      </c>
      <c r="H1111" s="4">
        <f t="shared" si="55"/>
        <v>546</v>
      </c>
      <c r="I1111" s="43">
        <f t="shared" si="54"/>
        <v>8292</v>
      </c>
    </row>
    <row r="1112" spans="1:10" s="4" customFormat="1" ht="12.75" hidden="1" customHeight="1" x14ac:dyDescent="0.2">
      <c r="A1112" s="13">
        <v>2001</v>
      </c>
      <c r="B1112" s="4" t="s">
        <v>8</v>
      </c>
      <c r="C1112" s="3">
        <v>38548</v>
      </c>
      <c r="D1112" s="21">
        <v>8</v>
      </c>
      <c r="E1112" s="13">
        <v>204</v>
      </c>
      <c r="F1112" s="13">
        <v>0</v>
      </c>
      <c r="G1112" s="4">
        <f t="shared" si="53"/>
        <v>204</v>
      </c>
      <c r="H1112" s="4">
        <f t="shared" si="55"/>
        <v>1224</v>
      </c>
      <c r="I1112" s="43">
        <f t="shared" si="54"/>
        <v>9516</v>
      </c>
    </row>
    <row r="1113" spans="1:10" s="4" customFormat="1" ht="12.75" hidden="1" customHeight="1" x14ac:dyDescent="0.2">
      <c r="A1113" s="13">
        <v>2001</v>
      </c>
      <c r="B1113" s="4" t="s">
        <v>8</v>
      </c>
      <c r="C1113" s="3">
        <v>38548</v>
      </c>
      <c r="D1113" s="21">
        <v>9</v>
      </c>
      <c r="E1113" s="13">
        <v>140</v>
      </c>
      <c r="F1113" s="13">
        <v>0</v>
      </c>
      <c r="G1113" s="4">
        <f t="shared" si="53"/>
        <v>140</v>
      </c>
      <c r="H1113" s="4">
        <f t="shared" si="55"/>
        <v>840</v>
      </c>
      <c r="I1113" s="43">
        <f t="shared" si="54"/>
        <v>10356</v>
      </c>
    </row>
    <row r="1114" spans="1:10" s="4" customFormat="1" ht="12.75" hidden="1" customHeight="1" x14ac:dyDescent="0.2">
      <c r="A1114" s="13">
        <v>2001</v>
      </c>
      <c r="B1114" s="4" t="s">
        <v>8</v>
      </c>
      <c r="C1114" s="3">
        <v>38548</v>
      </c>
      <c r="D1114" s="21">
        <v>10</v>
      </c>
      <c r="E1114" s="13">
        <v>197</v>
      </c>
      <c r="F1114" s="13">
        <v>0</v>
      </c>
      <c r="G1114" s="4">
        <f t="shared" si="53"/>
        <v>197</v>
      </c>
      <c r="H1114" s="4">
        <f t="shared" si="55"/>
        <v>1182</v>
      </c>
      <c r="I1114" s="43">
        <f t="shared" si="54"/>
        <v>11538</v>
      </c>
    </row>
    <row r="1115" spans="1:10" s="4" customFormat="1" ht="12.75" hidden="1" customHeight="1" x14ac:dyDescent="0.2">
      <c r="A1115" s="13">
        <v>2001</v>
      </c>
      <c r="B1115" s="4" t="s">
        <v>8</v>
      </c>
      <c r="C1115" s="3">
        <v>38548</v>
      </c>
      <c r="D1115" s="21">
        <v>11</v>
      </c>
      <c r="E1115" s="13">
        <v>39</v>
      </c>
      <c r="F1115" s="13">
        <v>0</v>
      </c>
      <c r="G1115" s="4">
        <f t="shared" si="53"/>
        <v>39</v>
      </c>
      <c r="H1115" s="4">
        <f t="shared" si="55"/>
        <v>234</v>
      </c>
      <c r="I1115" s="43">
        <f t="shared" si="54"/>
        <v>11772</v>
      </c>
    </row>
    <row r="1116" spans="1:10" s="4" customFormat="1" ht="12.75" hidden="1" customHeight="1" x14ac:dyDescent="0.2">
      <c r="A1116" s="13">
        <v>2001</v>
      </c>
      <c r="B1116" s="4" t="s">
        <v>8</v>
      </c>
      <c r="C1116" s="3">
        <v>38548</v>
      </c>
      <c r="D1116" s="21">
        <v>12</v>
      </c>
      <c r="E1116" s="13">
        <v>44</v>
      </c>
      <c r="F1116" s="13">
        <v>0</v>
      </c>
      <c r="G1116" s="4">
        <f t="shared" si="53"/>
        <v>44</v>
      </c>
      <c r="H1116" s="4">
        <f t="shared" si="55"/>
        <v>264</v>
      </c>
      <c r="I1116" s="43">
        <f t="shared" si="54"/>
        <v>12036</v>
      </c>
    </row>
    <row r="1117" spans="1:10" s="4" customFormat="1" ht="12.75" hidden="1" customHeight="1" x14ac:dyDescent="0.2">
      <c r="A1117" s="13">
        <v>2001</v>
      </c>
      <c r="B1117" s="4" t="s">
        <v>8</v>
      </c>
      <c r="C1117" s="3">
        <v>38548</v>
      </c>
      <c r="D1117" s="21">
        <v>13</v>
      </c>
      <c r="E1117" s="13">
        <v>160</v>
      </c>
      <c r="F1117" s="13">
        <v>0</v>
      </c>
      <c r="G1117" s="4">
        <f t="shared" si="53"/>
        <v>160</v>
      </c>
      <c r="H1117" s="4">
        <f t="shared" si="55"/>
        <v>960</v>
      </c>
      <c r="I1117" s="43">
        <f t="shared" si="54"/>
        <v>12996</v>
      </c>
    </row>
    <row r="1118" spans="1:10" s="4" customFormat="1" ht="12.75" hidden="1" customHeight="1" x14ac:dyDescent="0.2">
      <c r="A1118" s="13">
        <v>2001</v>
      </c>
      <c r="B1118" s="4" t="s">
        <v>8</v>
      </c>
      <c r="C1118" s="3">
        <v>38548</v>
      </c>
      <c r="D1118" s="21">
        <v>14</v>
      </c>
      <c r="E1118" s="13">
        <v>215</v>
      </c>
      <c r="F1118" s="13">
        <v>1</v>
      </c>
      <c r="G1118" s="4">
        <f t="shared" si="53"/>
        <v>216</v>
      </c>
      <c r="H1118" s="4">
        <f t="shared" si="55"/>
        <v>1296</v>
      </c>
      <c r="I1118" s="43">
        <f t="shared" si="54"/>
        <v>14292</v>
      </c>
    </row>
    <row r="1119" spans="1:10" s="4" customFormat="1" ht="12.75" hidden="1" customHeight="1" x14ac:dyDescent="0.2">
      <c r="A1119" s="13">
        <v>2001</v>
      </c>
      <c r="B1119" s="4" t="s">
        <v>8</v>
      </c>
      <c r="C1119" s="3">
        <v>38548</v>
      </c>
      <c r="D1119" s="21">
        <v>15</v>
      </c>
      <c r="E1119" s="13">
        <v>197</v>
      </c>
      <c r="F1119" s="13">
        <v>0</v>
      </c>
      <c r="G1119" s="4">
        <f t="shared" si="53"/>
        <v>197</v>
      </c>
      <c r="H1119" s="4">
        <f t="shared" si="55"/>
        <v>1182</v>
      </c>
      <c r="I1119" s="43">
        <f t="shared" si="54"/>
        <v>15474</v>
      </c>
    </row>
    <row r="1120" spans="1:10" s="4" customFormat="1" ht="12.75" hidden="1" customHeight="1" x14ac:dyDescent="0.2">
      <c r="A1120" s="13">
        <v>2001</v>
      </c>
      <c r="B1120" s="4" t="s">
        <v>8</v>
      </c>
      <c r="C1120" s="3">
        <v>38548</v>
      </c>
      <c r="D1120" s="21">
        <v>16</v>
      </c>
      <c r="E1120" s="13">
        <v>188</v>
      </c>
      <c r="F1120" s="13">
        <v>0</v>
      </c>
      <c r="G1120" s="4">
        <f t="shared" si="53"/>
        <v>188</v>
      </c>
      <c r="H1120" s="4">
        <f t="shared" si="55"/>
        <v>1128</v>
      </c>
      <c r="I1120" s="43">
        <f t="shared" si="54"/>
        <v>16602</v>
      </c>
    </row>
    <row r="1121" spans="1:10" s="4" customFormat="1" ht="12.75" hidden="1" customHeight="1" x14ac:dyDescent="0.2">
      <c r="A1121" s="13">
        <v>2001</v>
      </c>
      <c r="B1121" s="4" t="s">
        <v>8</v>
      </c>
      <c r="C1121" s="3">
        <v>38548</v>
      </c>
      <c r="D1121" s="21">
        <v>17</v>
      </c>
      <c r="E1121" s="13">
        <v>164</v>
      </c>
      <c r="F1121" s="13">
        <v>0</v>
      </c>
      <c r="G1121" s="4">
        <f t="shared" si="53"/>
        <v>164</v>
      </c>
      <c r="H1121" s="4">
        <f t="shared" si="55"/>
        <v>984</v>
      </c>
      <c r="I1121" s="43">
        <f t="shared" si="54"/>
        <v>17586</v>
      </c>
    </row>
    <row r="1122" spans="1:10" s="4" customFormat="1" ht="12.75" hidden="1" customHeight="1" x14ac:dyDescent="0.2">
      <c r="A1122" s="13">
        <v>2001</v>
      </c>
      <c r="B1122" s="4" t="s">
        <v>8</v>
      </c>
      <c r="C1122" s="3">
        <v>38548</v>
      </c>
      <c r="D1122" s="21">
        <v>18</v>
      </c>
      <c r="E1122" s="13">
        <v>149</v>
      </c>
      <c r="F1122" s="13">
        <v>0</v>
      </c>
      <c r="G1122" s="4">
        <f t="shared" si="53"/>
        <v>149</v>
      </c>
      <c r="H1122" s="4">
        <f t="shared" si="55"/>
        <v>894</v>
      </c>
      <c r="I1122" s="43">
        <f t="shared" si="54"/>
        <v>18480</v>
      </c>
    </row>
    <row r="1123" spans="1:10" s="4" customFormat="1" ht="12.75" hidden="1" customHeight="1" x14ac:dyDescent="0.2">
      <c r="A1123" s="13">
        <v>2001</v>
      </c>
      <c r="B1123" s="4" t="s">
        <v>8</v>
      </c>
      <c r="C1123" s="3">
        <v>38548</v>
      </c>
      <c r="D1123" s="21">
        <v>19</v>
      </c>
      <c r="E1123" s="13">
        <v>182</v>
      </c>
      <c r="F1123" s="13">
        <v>2</v>
      </c>
      <c r="G1123" s="4">
        <f t="shared" si="53"/>
        <v>184</v>
      </c>
      <c r="H1123" s="4">
        <f t="shared" si="55"/>
        <v>1104</v>
      </c>
      <c r="I1123" s="43">
        <f t="shared" si="54"/>
        <v>19584</v>
      </c>
    </row>
    <row r="1124" spans="1:10" s="4" customFormat="1" ht="12.75" hidden="1" customHeight="1" x14ac:dyDescent="0.2">
      <c r="A1124" s="13">
        <v>2001</v>
      </c>
      <c r="B1124" s="4" t="s">
        <v>8</v>
      </c>
      <c r="C1124" s="3">
        <v>38548</v>
      </c>
      <c r="D1124" s="21">
        <v>20</v>
      </c>
      <c r="E1124" s="13">
        <v>98</v>
      </c>
      <c r="F1124" s="13">
        <v>0</v>
      </c>
      <c r="G1124" s="4">
        <f t="shared" si="53"/>
        <v>98</v>
      </c>
      <c r="H1124" s="4">
        <f t="shared" si="55"/>
        <v>588</v>
      </c>
      <c r="I1124" s="43">
        <f t="shared" si="54"/>
        <v>20172</v>
      </c>
    </row>
    <row r="1125" spans="1:10" s="4" customFormat="1" ht="12.75" hidden="1" customHeight="1" x14ac:dyDescent="0.2">
      <c r="A1125" s="13">
        <v>2001</v>
      </c>
      <c r="B1125" s="4" t="s">
        <v>8</v>
      </c>
      <c r="C1125" s="3">
        <v>38548</v>
      </c>
      <c r="D1125" s="21">
        <v>21</v>
      </c>
      <c r="E1125" s="13">
        <v>33</v>
      </c>
      <c r="F1125" s="13">
        <v>0</v>
      </c>
      <c r="G1125" s="4">
        <f t="shared" si="53"/>
        <v>33</v>
      </c>
      <c r="H1125" s="4">
        <f t="shared" si="55"/>
        <v>198</v>
      </c>
      <c r="I1125" s="43">
        <f t="shared" si="54"/>
        <v>20370</v>
      </c>
    </row>
    <row r="1126" spans="1:10" s="4" customFormat="1" ht="12.75" hidden="1" customHeight="1" x14ac:dyDescent="0.2">
      <c r="A1126" s="13">
        <v>2001</v>
      </c>
      <c r="B1126" s="4" t="s">
        <v>8</v>
      </c>
      <c r="C1126" s="3">
        <v>38548</v>
      </c>
      <c r="D1126" s="21">
        <v>22</v>
      </c>
      <c r="E1126" s="13">
        <v>69</v>
      </c>
      <c r="F1126" s="13">
        <v>0</v>
      </c>
      <c r="G1126" s="4">
        <f t="shared" si="53"/>
        <v>69</v>
      </c>
      <c r="H1126" s="4">
        <f t="shared" si="55"/>
        <v>414</v>
      </c>
      <c r="I1126" s="43">
        <f t="shared" si="54"/>
        <v>20784</v>
      </c>
    </row>
    <row r="1127" spans="1:10" s="4" customFormat="1" ht="12.75" hidden="1" customHeight="1" x14ac:dyDescent="0.2">
      <c r="A1127" s="13">
        <v>2001</v>
      </c>
      <c r="B1127" s="4" t="s">
        <v>8</v>
      </c>
      <c r="C1127" s="3">
        <v>38548</v>
      </c>
      <c r="D1127" s="21">
        <v>23</v>
      </c>
      <c r="E1127" s="13">
        <v>37</v>
      </c>
      <c r="F1127" s="13">
        <v>0</v>
      </c>
      <c r="G1127" s="4">
        <f t="shared" si="53"/>
        <v>37</v>
      </c>
      <c r="H1127" s="4">
        <f t="shared" si="55"/>
        <v>222</v>
      </c>
      <c r="I1127" s="43">
        <f t="shared" si="54"/>
        <v>21006</v>
      </c>
    </row>
    <row r="1128" spans="1:10" s="4" customFormat="1" ht="12.75" hidden="1" customHeight="1" x14ac:dyDescent="0.2">
      <c r="A1128" s="13">
        <v>2001</v>
      </c>
      <c r="B1128" s="4" t="s">
        <v>8</v>
      </c>
      <c r="C1128" s="3">
        <v>38549</v>
      </c>
      <c r="D1128" s="21">
        <v>0</v>
      </c>
      <c r="E1128" s="13"/>
      <c r="F1128" s="13"/>
      <c r="G1128" s="4">
        <f t="shared" si="53"/>
        <v>0</v>
      </c>
      <c r="H1128" s="4">
        <f t="shared" si="55"/>
        <v>0</v>
      </c>
      <c r="I1128" s="43">
        <f t="shared" si="54"/>
        <v>21006</v>
      </c>
      <c r="J1128" s="4" t="s">
        <v>58</v>
      </c>
    </row>
    <row r="1129" spans="1:10" s="4" customFormat="1" ht="12.75" hidden="1" customHeight="1" x14ac:dyDescent="0.2">
      <c r="A1129" s="13">
        <v>2001</v>
      </c>
      <c r="B1129" s="4" t="s">
        <v>8</v>
      </c>
      <c r="C1129" s="3">
        <v>38549</v>
      </c>
      <c r="D1129" s="21">
        <v>1</v>
      </c>
      <c r="E1129" s="13"/>
      <c r="F1129" s="13"/>
      <c r="G1129" s="4">
        <f t="shared" si="53"/>
        <v>0</v>
      </c>
      <c r="H1129" s="4">
        <f t="shared" si="55"/>
        <v>0</v>
      </c>
      <c r="I1129" s="43">
        <f t="shared" si="54"/>
        <v>21006</v>
      </c>
      <c r="J1129" s="4" t="s">
        <v>58</v>
      </c>
    </row>
    <row r="1130" spans="1:10" s="4" customFormat="1" ht="12.75" hidden="1" customHeight="1" x14ac:dyDescent="0.2">
      <c r="A1130" s="13">
        <v>2001</v>
      </c>
      <c r="B1130" s="4" t="s">
        <v>8</v>
      </c>
      <c r="C1130" s="3">
        <v>38549</v>
      </c>
      <c r="D1130" s="21">
        <v>2</v>
      </c>
      <c r="E1130" s="13"/>
      <c r="F1130" s="13"/>
      <c r="G1130" s="4">
        <f t="shared" si="53"/>
        <v>0</v>
      </c>
      <c r="H1130" s="4">
        <f t="shared" si="55"/>
        <v>0</v>
      </c>
      <c r="I1130" s="43">
        <f t="shared" si="54"/>
        <v>21006</v>
      </c>
      <c r="J1130" s="4" t="s">
        <v>58</v>
      </c>
    </row>
    <row r="1131" spans="1:10" s="4" customFormat="1" ht="12.75" hidden="1" customHeight="1" x14ac:dyDescent="0.2">
      <c r="A1131" s="13">
        <v>2001</v>
      </c>
      <c r="B1131" s="4" t="s">
        <v>8</v>
      </c>
      <c r="C1131" s="3">
        <v>38549</v>
      </c>
      <c r="D1131" s="21">
        <v>3</v>
      </c>
      <c r="E1131" s="13"/>
      <c r="F1131" s="13"/>
      <c r="G1131" s="4">
        <f t="shared" si="53"/>
        <v>0</v>
      </c>
      <c r="H1131" s="4">
        <f t="shared" si="55"/>
        <v>0</v>
      </c>
      <c r="I1131" s="43">
        <f t="shared" si="54"/>
        <v>21006</v>
      </c>
      <c r="J1131" s="4" t="s">
        <v>58</v>
      </c>
    </row>
    <row r="1132" spans="1:10" s="4" customFormat="1" ht="12.75" hidden="1" customHeight="1" x14ac:dyDescent="0.2">
      <c r="A1132" s="13">
        <v>2001</v>
      </c>
      <c r="B1132" s="4" t="s">
        <v>8</v>
      </c>
      <c r="C1132" s="3">
        <v>38549</v>
      </c>
      <c r="D1132" s="21">
        <v>4</v>
      </c>
      <c r="E1132" s="13">
        <v>127</v>
      </c>
      <c r="F1132" s="13">
        <v>0</v>
      </c>
      <c r="G1132" s="4">
        <f t="shared" si="53"/>
        <v>127</v>
      </c>
      <c r="H1132" s="4">
        <f t="shared" si="55"/>
        <v>762</v>
      </c>
      <c r="I1132" s="43">
        <f t="shared" si="54"/>
        <v>21768</v>
      </c>
    </row>
    <row r="1133" spans="1:10" s="4" customFormat="1" ht="12.75" hidden="1" customHeight="1" x14ac:dyDescent="0.2">
      <c r="A1133" s="13">
        <v>2001</v>
      </c>
      <c r="B1133" s="4" t="s">
        <v>8</v>
      </c>
      <c r="C1133" s="3">
        <v>38549</v>
      </c>
      <c r="D1133" s="21">
        <v>5</v>
      </c>
      <c r="E1133" s="13">
        <v>201</v>
      </c>
      <c r="F1133" s="13">
        <v>0</v>
      </c>
      <c r="G1133" s="4">
        <f t="shared" si="53"/>
        <v>201</v>
      </c>
      <c r="H1133" s="4">
        <f t="shared" si="55"/>
        <v>1206</v>
      </c>
      <c r="I1133" s="43">
        <f t="shared" si="54"/>
        <v>22974</v>
      </c>
    </row>
    <row r="1134" spans="1:10" s="4" customFormat="1" ht="12.75" hidden="1" customHeight="1" x14ac:dyDescent="0.2">
      <c r="A1134" s="13">
        <v>2001</v>
      </c>
      <c r="B1134" s="4" t="s">
        <v>8</v>
      </c>
      <c r="C1134" s="3">
        <v>38549</v>
      </c>
      <c r="D1134" s="21">
        <v>6</v>
      </c>
      <c r="E1134" s="13">
        <v>309</v>
      </c>
      <c r="F1134" s="13">
        <v>0</v>
      </c>
      <c r="G1134" s="4">
        <f t="shared" si="53"/>
        <v>309</v>
      </c>
      <c r="H1134" s="4">
        <f t="shared" si="55"/>
        <v>1854</v>
      </c>
      <c r="I1134" s="43">
        <f t="shared" si="54"/>
        <v>24828</v>
      </c>
    </row>
    <row r="1135" spans="1:10" s="4" customFormat="1" ht="12.75" hidden="1" customHeight="1" x14ac:dyDescent="0.2">
      <c r="A1135" s="13">
        <v>2001</v>
      </c>
      <c r="B1135" s="4" t="s">
        <v>8</v>
      </c>
      <c r="C1135" s="3">
        <v>38549</v>
      </c>
      <c r="D1135" s="21">
        <v>7</v>
      </c>
      <c r="E1135" s="13">
        <v>222</v>
      </c>
      <c r="F1135" s="13">
        <v>0</v>
      </c>
      <c r="G1135" s="4">
        <f t="shared" si="53"/>
        <v>222</v>
      </c>
      <c r="H1135" s="4">
        <f t="shared" si="55"/>
        <v>1332</v>
      </c>
      <c r="I1135" s="43">
        <f t="shared" si="54"/>
        <v>26160</v>
      </c>
    </row>
    <row r="1136" spans="1:10" s="4" customFormat="1" ht="12.75" hidden="1" customHeight="1" x14ac:dyDescent="0.2">
      <c r="A1136" s="13">
        <v>2001</v>
      </c>
      <c r="B1136" s="4" t="s">
        <v>8</v>
      </c>
      <c r="C1136" s="3">
        <v>38549</v>
      </c>
      <c r="D1136" s="21">
        <v>8</v>
      </c>
      <c r="E1136" s="13">
        <v>509</v>
      </c>
      <c r="F1136" s="13">
        <v>0</v>
      </c>
      <c r="G1136" s="4">
        <f t="shared" si="53"/>
        <v>509</v>
      </c>
      <c r="H1136" s="4">
        <f t="shared" si="55"/>
        <v>3054</v>
      </c>
      <c r="I1136" s="43">
        <f t="shared" si="54"/>
        <v>29214</v>
      </c>
    </row>
    <row r="1137" spans="1:10" s="4" customFormat="1" ht="12.75" hidden="1" customHeight="1" x14ac:dyDescent="0.2">
      <c r="A1137" s="13">
        <v>2001</v>
      </c>
      <c r="B1137" s="4" t="s">
        <v>8</v>
      </c>
      <c r="C1137" s="3">
        <v>38549</v>
      </c>
      <c r="D1137" s="21">
        <v>9</v>
      </c>
      <c r="E1137" s="13">
        <v>529</v>
      </c>
      <c r="F1137" s="13">
        <v>0</v>
      </c>
      <c r="G1137" s="4">
        <f t="shared" si="53"/>
        <v>529</v>
      </c>
      <c r="H1137" s="4">
        <f t="shared" si="55"/>
        <v>3174</v>
      </c>
      <c r="I1137" s="43">
        <f t="shared" si="54"/>
        <v>32388</v>
      </c>
    </row>
    <row r="1138" spans="1:10" s="4" customFormat="1" ht="12.75" hidden="1" customHeight="1" x14ac:dyDescent="0.2">
      <c r="A1138" s="13">
        <v>2001</v>
      </c>
      <c r="B1138" s="4" t="s">
        <v>8</v>
      </c>
      <c r="C1138" s="3">
        <v>38549</v>
      </c>
      <c r="D1138" s="21">
        <v>10</v>
      </c>
      <c r="E1138" s="13">
        <v>378</v>
      </c>
      <c r="F1138" s="13">
        <v>0</v>
      </c>
      <c r="G1138" s="4">
        <f t="shared" si="53"/>
        <v>378</v>
      </c>
      <c r="H1138" s="4">
        <f t="shared" si="55"/>
        <v>2268</v>
      </c>
      <c r="I1138" s="43">
        <f t="shared" si="54"/>
        <v>34656</v>
      </c>
    </row>
    <row r="1139" spans="1:10" s="4" customFormat="1" ht="12.75" hidden="1" customHeight="1" x14ac:dyDescent="0.2">
      <c r="A1139" s="13">
        <v>2001</v>
      </c>
      <c r="B1139" s="4" t="s">
        <v>8</v>
      </c>
      <c r="C1139" s="3">
        <v>38549</v>
      </c>
      <c r="D1139" s="21">
        <v>11</v>
      </c>
      <c r="E1139" s="13">
        <v>170</v>
      </c>
      <c r="F1139" s="13">
        <v>0</v>
      </c>
      <c r="G1139" s="4">
        <f t="shared" si="53"/>
        <v>170</v>
      </c>
      <c r="H1139" s="4">
        <f t="shared" si="55"/>
        <v>1020</v>
      </c>
      <c r="I1139" s="43">
        <f t="shared" si="54"/>
        <v>35676</v>
      </c>
    </row>
    <row r="1140" spans="1:10" s="4" customFormat="1" ht="12.75" hidden="1" customHeight="1" x14ac:dyDescent="0.2">
      <c r="A1140" s="13">
        <v>2001</v>
      </c>
      <c r="B1140" s="4" t="s">
        <v>8</v>
      </c>
      <c r="C1140" s="3">
        <v>38549</v>
      </c>
      <c r="D1140" s="21">
        <v>12</v>
      </c>
      <c r="E1140" s="13">
        <v>198</v>
      </c>
      <c r="F1140" s="13">
        <v>0</v>
      </c>
      <c r="G1140" s="4">
        <f t="shared" si="53"/>
        <v>198</v>
      </c>
      <c r="H1140" s="4">
        <f t="shared" si="55"/>
        <v>1188</v>
      </c>
      <c r="I1140" s="43">
        <f t="shared" si="54"/>
        <v>36864</v>
      </c>
    </row>
    <row r="1141" spans="1:10" s="4" customFormat="1" ht="12.75" hidden="1" customHeight="1" x14ac:dyDescent="0.2">
      <c r="A1141" s="13">
        <v>2001</v>
      </c>
      <c r="B1141" s="4" t="s">
        <v>8</v>
      </c>
      <c r="C1141" s="3">
        <v>38549</v>
      </c>
      <c r="D1141" s="21">
        <v>13</v>
      </c>
      <c r="E1141" s="13">
        <v>274</v>
      </c>
      <c r="F1141" s="13">
        <v>0</v>
      </c>
      <c r="G1141" s="4">
        <f t="shared" si="53"/>
        <v>274</v>
      </c>
      <c r="H1141" s="4">
        <f t="shared" si="55"/>
        <v>1644</v>
      </c>
      <c r="I1141" s="43">
        <f t="shared" si="54"/>
        <v>38508</v>
      </c>
    </row>
    <row r="1142" spans="1:10" s="4" customFormat="1" ht="12.75" hidden="1" customHeight="1" x14ac:dyDescent="0.2">
      <c r="A1142" s="13">
        <v>2001</v>
      </c>
      <c r="B1142" s="4" t="s">
        <v>8</v>
      </c>
      <c r="C1142" s="3">
        <v>38549</v>
      </c>
      <c r="D1142" s="21">
        <v>14</v>
      </c>
      <c r="E1142" s="13">
        <v>101</v>
      </c>
      <c r="F1142" s="13">
        <v>0</v>
      </c>
      <c r="G1142" s="4">
        <f t="shared" si="53"/>
        <v>101</v>
      </c>
      <c r="H1142" s="4">
        <f t="shared" si="55"/>
        <v>606</v>
      </c>
      <c r="I1142" s="43">
        <f t="shared" si="54"/>
        <v>39114</v>
      </c>
    </row>
    <row r="1143" spans="1:10" s="4" customFormat="1" ht="12.75" hidden="1" customHeight="1" x14ac:dyDescent="0.2">
      <c r="A1143" s="13">
        <v>2001</v>
      </c>
      <c r="B1143" s="4" t="s">
        <v>8</v>
      </c>
      <c r="C1143" s="3">
        <v>38549</v>
      </c>
      <c r="D1143" s="21">
        <v>15</v>
      </c>
      <c r="E1143" s="13">
        <v>248</v>
      </c>
      <c r="F1143" s="13">
        <v>0</v>
      </c>
      <c r="G1143" s="4">
        <f t="shared" si="53"/>
        <v>248</v>
      </c>
      <c r="H1143" s="4">
        <f t="shared" si="55"/>
        <v>1488</v>
      </c>
      <c r="I1143" s="43">
        <f t="shared" si="54"/>
        <v>40602</v>
      </c>
    </row>
    <row r="1144" spans="1:10" s="4" customFormat="1" ht="12.75" hidden="1" customHeight="1" x14ac:dyDescent="0.2">
      <c r="A1144" s="13">
        <v>2001</v>
      </c>
      <c r="B1144" s="4" t="s">
        <v>8</v>
      </c>
      <c r="C1144" s="3">
        <v>38549</v>
      </c>
      <c r="D1144" s="21">
        <v>16</v>
      </c>
      <c r="E1144" s="13">
        <v>254</v>
      </c>
      <c r="F1144" s="13">
        <v>0</v>
      </c>
      <c r="G1144" s="4">
        <f t="shared" ref="G1144:G1207" si="56">E1144+F1144</f>
        <v>254</v>
      </c>
      <c r="H1144" s="4">
        <f t="shared" si="55"/>
        <v>1524</v>
      </c>
      <c r="I1144" s="43">
        <f t="shared" si="54"/>
        <v>42126</v>
      </c>
    </row>
    <row r="1145" spans="1:10" s="4" customFormat="1" ht="12.75" hidden="1" customHeight="1" x14ac:dyDescent="0.2">
      <c r="A1145" s="13">
        <v>2001</v>
      </c>
      <c r="B1145" s="4" t="s">
        <v>8</v>
      </c>
      <c r="C1145" s="3">
        <v>38549</v>
      </c>
      <c r="D1145" s="21">
        <v>17</v>
      </c>
      <c r="E1145" s="13">
        <v>119</v>
      </c>
      <c r="F1145" s="13">
        <v>0</v>
      </c>
      <c r="G1145" s="4">
        <f t="shared" si="56"/>
        <v>119</v>
      </c>
      <c r="H1145" s="4">
        <f t="shared" si="55"/>
        <v>714</v>
      </c>
      <c r="I1145" s="43">
        <f t="shared" si="54"/>
        <v>42840</v>
      </c>
    </row>
    <row r="1146" spans="1:10" s="4" customFormat="1" ht="12.75" hidden="1" customHeight="1" x14ac:dyDescent="0.2">
      <c r="A1146" s="13">
        <v>2001</v>
      </c>
      <c r="B1146" s="4" t="s">
        <v>8</v>
      </c>
      <c r="C1146" s="3">
        <v>38549</v>
      </c>
      <c r="D1146" s="21">
        <v>18</v>
      </c>
      <c r="E1146" s="13">
        <v>210</v>
      </c>
      <c r="F1146" s="13">
        <v>0</v>
      </c>
      <c r="G1146" s="4">
        <f t="shared" si="56"/>
        <v>210</v>
      </c>
      <c r="H1146" s="4">
        <f t="shared" si="55"/>
        <v>1260</v>
      </c>
      <c r="I1146" s="43">
        <f t="shared" si="54"/>
        <v>44100</v>
      </c>
    </row>
    <row r="1147" spans="1:10" s="4" customFormat="1" ht="12.75" hidden="1" customHeight="1" x14ac:dyDescent="0.2">
      <c r="A1147" s="13">
        <v>2001</v>
      </c>
      <c r="B1147" s="4" t="s">
        <v>8</v>
      </c>
      <c r="C1147" s="3">
        <v>38549</v>
      </c>
      <c r="D1147" s="21">
        <v>19</v>
      </c>
      <c r="E1147" s="13">
        <v>165</v>
      </c>
      <c r="F1147" s="13">
        <v>0</v>
      </c>
      <c r="G1147" s="4">
        <f t="shared" si="56"/>
        <v>165</v>
      </c>
      <c r="H1147" s="4">
        <f t="shared" si="55"/>
        <v>990</v>
      </c>
      <c r="I1147" s="43">
        <f t="shared" si="54"/>
        <v>45090</v>
      </c>
    </row>
    <row r="1148" spans="1:10" s="4" customFormat="1" ht="12.75" hidden="1" customHeight="1" x14ac:dyDescent="0.2">
      <c r="A1148" s="13">
        <v>2001</v>
      </c>
      <c r="B1148" s="4" t="s">
        <v>8</v>
      </c>
      <c r="C1148" s="3">
        <v>38549</v>
      </c>
      <c r="D1148" s="21">
        <v>20</v>
      </c>
      <c r="E1148" s="13">
        <v>60</v>
      </c>
      <c r="F1148" s="13">
        <v>0</v>
      </c>
      <c r="G1148" s="4">
        <f t="shared" si="56"/>
        <v>60</v>
      </c>
      <c r="H1148" s="4">
        <f t="shared" si="55"/>
        <v>360</v>
      </c>
      <c r="I1148" s="43">
        <f t="shared" si="54"/>
        <v>45450</v>
      </c>
    </row>
    <row r="1149" spans="1:10" s="4" customFormat="1" ht="12.75" hidden="1" customHeight="1" x14ac:dyDescent="0.2">
      <c r="A1149" s="13">
        <v>2001</v>
      </c>
      <c r="B1149" s="4" t="s">
        <v>8</v>
      </c>
      <c r="C1149" s="3">
        <v>38549</v>
      </c>
      <c r="D1149" s="21">
        <v>21</v>
      </c>
      <c r="E1149" s="13">
        <v>119</v>
      </c>
      <c r="F1149" s="13">
        <v>0</v>
      </c>
      <c r="G1149" s="4">
        <f t="shared" si="56"/>
        <v>119</v>
      </c>
      <c r="H1149" s="4">
        <f t="shared" si="55"/>
        <v>714</v>
      </c>
      <c r="I1149" s="43">
        <f t="shared" si="54"/>
        <v>46164</v>
      </c>
    </row>
    <row r="1150" spans="1:10" s="4" customFormat="1" ht="12.75" hidden="1" customHeight="1" x14ac:dyDescent="0.2">
      <c r="A1150" s="13">
        <v>2001</v>
      </c>
      <c r="B1150" s="4" t="s">
        <v>8</v>
      </c>
      <c r="C1150" s="3">
        <v>38549</v>
      </c>
      <c r="D1150" s="21">
        <v>22</v>
      </c>
      <c r="E1150" s="13">
        <v>85</v>
      </c>
      <c r="F1150" s="13">
        <v>0</v>
      </c>
      <c r="G1150" s="4">
        <f t="shared" si="56"/>
        <v>85</v>
      </c>
      <c r="H1150" s="4">
        <f t="shared" si="55"/>
        <v>510</v>
      </c>
      <c r="I1150" s="43">
        <f t="shared" si="54"/>
        <v>46674</v>
      </c>
    </row>
    <row r="1151" spans="1:10" s="4" customFormat="1" ht="12.75" hidden="1" customHeight="1" x14ac:dyDescent="0.2">
      <c r="A1151" s="13">
        <v>2001</v>
      </c>
      <c r="B1151" s="4" t="s">
        <v>8</v>
      </c>
      <c r="C1151" s="3">
        <v>38549</v>
      </c>
      <c r="D1151" s="21">
        <v>23</v>
      </c>
      <c r="E1151" s="13">
        <v>74</v>
      </c>
      <c r="F1151" s="13">
        <v>0</v>
      </c>
      <c r="G1151" s="4">
        <f t="shared" si="56"/>
        <v>74</v>
      </c>
      <c r="H1151" s="4">
        <f t="shared" si="55"/>
        <v>444</v>
      </c>
      <c r="I1151" s="43">
        <f t="shared" si="54"/>
        <v>47118</v>
      </c>
    </row>
    <row r="1152" spans="1:10" s="4" customFormat="1" ht="12.75" hidden="1" customHeight="1" x14ac:dyDescent="0.2">
      <c r="A1152" s="13">
        <v>2001</v>
      </c>
      <c r="B1152" s="4" t="s">
        <v>8</v>
      </c>
      <c r="C1152" s="3">
        <v>38550</v>
      </c>
      <c r="D1152" s="21">
        <v>0</v>
      </c>
      <c r="E1152" s="13"/>
      <c r="F1152" s="13"/>
      <c r="G1152" s="4">
        <f t="shared" si="56"/>
        <v>0</v>
      </c>
      <c r="H1152" s="4">
        <f t="shared" si="55"/>
        <v>0</v>
      </c>
      <c r="I1152" s="43">
        <f t="shared" si="54"/>
        <v>47118</v>
      </c>
      <c r="J1152" s="4" t="s">
        <v>58</v>
      </c>
    </row>
    <row r="1153" spans="1:10" s="4" customFormat="1" ht="12.75" hidden="1" customHeight="1" x14ac:dyDescent="0.2">
      <c r="A1153" s="13">
        <v>2001</v>
      </c>
      <c r="B1153" s="4" t="s">
        <v>8</v>
      </c>
      <c r="C1153" s="3">
        <v>38550</v>
      </c>
      <c r="D1153" s="21">
        <v>1</v>
      </c>
      <c r="E1153" s="13"/>
      <c r="F1153" s="13"/>
      <c r="G1153" s="4">
        <f t="shared" si="56"/>
        <v>0</v>
      </c>
      <c r="H1153" s="4">
        <f t="shared" si="55"/>
        <v>0</v>
      </c>
      <c r="I1153" s="43">
        <f t="shared" ref="I1153:I1216" si="57">H1153+I1152</f>
        <v>47118</v>
      </c>
      <c r="J1153" s="4" t="s">
        <v>58</v>
      </c>
    </row>
    <row r="1154" spans="1:10" s="4" customFormat="1" ht="12.75" hidden="1" customHeight="1" x14ac:dyDescent="0.2">
      <c r="A1154" s="13">
        <v>2001</v>
      </c>
      <c r="B1154" s="4" t="s">
        <v>8</v>
      </c>
      <c r="C1154" s="3">
        <v>38550</v>
      </c>
      <c r="D1154" s="21">
        <v>2</v>
      </c>
      <c r="E1154" s="13"/>
      <c r="F1154" s="13"/>
      <c r="G1154" s="4">
        <f t="shared" si="56"/>
        <v>0</v>
      </c>
      <c r="H1154" s="4">
        <f t="shared" ref="H1154:H1217" si="58">G1154*6</f>
        <v>0</v>
      </c>
      <c r="I1154" s="43">
        <f t="shared" si="57"/>
        <v>47118</v>
      </c>
      <c r="J1154" s="4" t="s">
        <v>58</v>
      </c>
    </row>
    <row r="1155" spans="1:10" s="4" customFormat="1" ht="12.75" hidden="1" customHeight="1" x14ac:dyDescent="0.2">
      <c r="A1155" s="13">
        <v>2001</v>
      </c>
      <c r="B1155" s="4" t="s">
        <v>8</v>
      </c>
      <c r="C1155" s="3">
        <v>38550</v>
      </c>
      <c r="D1155" s="21">
        <v>3</v>
      </c>
      <c r="E1155" s="13"/>
      <c r="F1155" s="13"/>
      <c r="G1155" s="4">
        <f t="shared" si="56"/>
        <v>0</v>
      </c>
      <c r="H1155" s="4">
        <f t="shared" si="58"/>
        <v>0</v>
      </c>
      <c r="I1155" s="43">
        <f t="shared" si="57"/>
        <v>47118</v>
      </c>
      <c r="J1155" s="4" t="s">
        <v>58</v>
      </c>
    </row>
    <row r="1156" spans="1:10" s="4" customFormat="1" ht="12.75" hidden="1" customHeight="1" x14ac:dyDescent="0.2">
      <c r="A1156" s="13">
        <v>2001</v>
      </c>
      <c r="B1156" s="4" t="s">
        <v>8</v>
      </c>
      <c r="C1156" s="3">
        <v>38550</v>
      </c>
      <c r="D1156" s="21">
        <v>4</v>
      </c>
      <c r="E1156" s="13">
        <v>52</v>
      </c>
      <c r="F1156" s="13">
        <v>0</v>
      </c>
      <c r="G1156" s="4">
        <f t="shared" si="56"/>
        <v>52</v>
      </c>
      <c r="H1156" s="4">
        <f t="shared" si="58"/>
        <v>312</v>
      </c>
      <c r="I1156" s="43">
        <f t="shared" si="57"/>
        <v>47430</v>
      </c>
    </row>
    <row r="1157" spans="1:10" s="4" customFormat="1" ht="12.75" hidden="1" customHeight="1" x14ac:dyDescent="0.2">
      <c r="A1157" s="13">
        <v>2001</v>
      </c>
      <c r="B1157" s="4" t="s">
        <v>8</v>
      </c>
      <c r="C1157" s="3">
        <v>38550</v>
      </c>
      <c r="D1157" s="21">
        <v>5</v>
      </c>
      <c r="E1157" s="13">
        <v>32</v>
      </c>
      <c r="F1157" s="13">
        <v>1</v>
      </c>
      <c r="G1157" s="4">
        <f t="shared" si="56"/>
        <v>33</v>
      </c>
      <c r="H1157" s="4">
        <f t="shared" si="58"/>
        <v>198</v>
      </c>
      <c r="I1157" s="43">
        <f t="shared" si="57"/>
        <v>47628</v>
      </c>
    </row>
    <row r="1158" spans="1:10" s="4" customFormat="1" ht="12.75" hidden="1" customHeight="1" x14ac:dyDescent="0.2">
      <c r="A1158" s="13">
        <v>2001</v>
      </c>
      <c r="B1158" s="4" t="s">
        <v>8</v>
      </c>
      <c r="C1158" s="3">
        <v>38550</v>
      </c>
      <c r="D1158" s="21">
        <v>6</v>
      </c>
      <c r="E1158" s="13">
        <v>21</v>
      </c>
      <c r="F1158" s="13">
        <v>0</v>
      </c>
      <c r="G1158" s="4">
        <f t="shared" si="56"/>
        <v>21</v>
      </c>
      <c r="H1158" s="4">
        <f t="shared" si="58"/>
        <v>126</v>
      </c>
      <c r="I1158" s="43">
        <f t="shared" si="57"/>
        <v>47754</v>
      </c>
    </row>
    <row r="1159" spans="1:10" s="4" customFormat="1" ht="12.75" hidden="1" customHeight="1" x14ac:dyDescent="0.2">
      <c r="A1159" s="13">
        <v>2001</v>
      </c>
      <c r="B1159" s="4" t="s">
        <v>8</v>
      </c>
      <c r="C1159" s="3">
        <v>38550</v>
      </c>
      <c r="D1159" s="21">
        <v>7</v>
      </c>
      <c r="E1159" s="13">
        <v>289</v>
      </c>
      <c r="F1159" s="13">
        <v>0</v>
      </c>
      <c r="G1159" s="4">
        <f t="shared" si="56"/>
        <v>289</v>
      </c>
      <c r="H1159" s="4">
        <f t="shared" si="58"/>
        <v>1734</v>
      </c>
      <c r="I1159" s="43">
        <f t="shared" si="57"/>
        <v>49488</v>
      </c>
    </row>
    <row r="1160" spans="1:10" s="4" customFormat="1" ht="12.75" hidden="1" customHeight="1" x14ac:dyDescent="0.2">
      <c r="A1160" s="13">
        <v>2001</v>
      </c>
      <c r="B1160" s="4" t="s">
        <v>8</v>
      </c>
      <c r="C1160" s="3">
        <v>38550</v>
      </c>
      <c r="D1160" s="21">
        <v>8</v>
      </c>
      <c r="E1160" s="13">
        <v>308</v>
      </c>
      <c r="F1160" s="13">
        <v>0</v>
      </c>
      <c r="G1160" s="4">
        <f t="shared" si="56"/>
        <v>308</v>
      </c>
      <c r="H1160" s="4">
        <f t="shared" si="58"/>
        <v>1848</v>
      </c>
      <c r="I1160" s="43">
        <f t="shared" si="57"/>
        <v>51336</v>
      </c>
    </row>
    <row r="1161" spans="1:10" s="4" customFormat="1" ht="12.75" hidden="1" customHeight="1" x14ac:dyDescent="0.2">
      <c r="A1161" s="13">
        <v>2001</v>
      </c>
      <c r="B1161" s="4" t="s">
        <v>8</v>
      </c>
      <c r="C1161" s="3">
        <v>38550</v>
      </c>
      <c r="D1161" s="21">
        <v>9</v>
      </c>
      <c r="E1161" s="13">
        <v>368</v>
      </c>
      <c r="F1161" s="13">
        <v>0</v>
      </c>
      <c r="G1161" s="4">
        <f t="shared" si="56"/>
        <v>368</v>
      </c>
      <c r="H1161" s="4">
        <f t="shared" si="58"/>
        <v>2208</v>
      </c>
      <c r="I1161" s="43">
        <f t="shared" si="57"/>
        <v>53544</v>
      </c>
    </row>
    <row r="1162" spans="1:10" s="4" customFormat="1" ht="12.75" hidden="1" customHeight="1" x14ac:dyDescent="0.2">
      <c r="A1162" s="13">
        <v>2001</v>
      </c>
      <c r="B1162" s="4" t="s">
        <v>8</v>
      </c>
      <c r="C1162" s="3">
        <v>38550</v>
      </c>
      <c r="D1162" s="21">
        <v>10</v>
      </c>
      <c r="E1162" s="13">
        <v>235</v>
      </c>
      <c r="F1162" s="13">
        <v>0</v>
      </c>
      <c r="G1162" s="4">
        <f t="shared" si="56"/>
        <v>235</v>
      </c>
      <c r="H1162" s="4">
        <f t="shared" si="58"/>
        <v>1410</v>
      </c>
      <c r="I1162" s="43">
        <f t="shared" si="57"/>
        <v>54954</v>
      </c>
    </row>
    <row r="1163" spans="1:10" s="4" customFormat="1" ht="12.75" hidden="1" customHeight="1" x14ac:dyDescent="0.2">
      <c r="A1163" s="13">
        <v>2001</v>
      </c>
      <c r="B1163" s="4" t="s">
        <v>8</v>
      </c>
      <c r="C1163" s="3">
        <v>38550</v>
      </c>
      <c r="D1163" s="21">
        <v>11</v>
      </c>
      <c r="E1163" s="13">
        <v>193</v>
      </c>
      <c r="F1163" s="13">
        <v>0</v>
      </c>
      <c r="G1163" s="4">
        <f t="shared" si="56"/>
        <v>193</v>
      </c>
      <c r="H1163" s="4">
        <f t="shared" si="58"/>
        <v>1158</v>
      </c>
      <c r="I1163" s="43">
        <f t="shared" si="57"/>
        <v>56112</v>
      </c>
    </row>
    <row r="1164" spans="1:10" s="4" customFormat="1" ht="12.75" hidden="1" customHeight="1" x14ac:dyDescent="0.2">
      <c r="A1164" s="13">
        <v>2001</v>
      </c>
      <c r="B1164" s="4" t="s">
        <v>8</v>
      </c>
      <c r="C1164" s="3">
        <v>38550</v>
      </c>
      <c r="D1164" s="21">
        <v>12</v>
      </c>
      <c r="E1164" s="13">
        <v>339</v>
      </c>
      <c r="F1164" s="13">
        <v>0</v>
      </c>
      <c r="G1164" s="4">
        <f t="shared" si="56"/>
        <v>339</v>
      </c>
      <c r="H1164" s="4">
        <f t="shared" si="58"/>
        <v>2034</v>
      </c>
      <c r="I1164" s="43">
        <f t="shared" si="57"/>
        <v>58146</v>
      </c>
    </row>
    <row r="1165" spans="1:10" s="4" customFormat="1" ht="12.75" hidden="1" customHeight="1" x14ac:dyDescent="0.2">
      <c r="A1165" s="13">
        <v>2001</v>
      </c>
      <c r="B1165" s="4" t="s">
        <v>8</v>
      </c>
      <c r="C1165" s="3">
        <v>38550</v>
      </c>
      <c r="D1165" s="21">
        <v>13</v>
      </c>
      <c r="E1165" s="13">
        <v>281</v>
      </c>
      <c r="F1165" s="13">
        <v>0</v>
      </c>
      <c r="G1165" s="4">
        <f t="shared" si="56"/>
        <v>281</v>
      </c>
      <c r="H1165" s="4">
        <f t="shared" si="58"/>
        <v>1686</v>
      </c>
      <c r="I1165" s="43">
        <f t="shared" si="57"/>
        <v>59832</v>
      </c>
    </row>
    <row r="1166" spans="1:10" s="4" customFormat="1" ht="12.75" hidden="1" customHeight="1" x14ac:dyDescent="0.2">
      <c r="A1166" s="13">
        <v>2001</v>
      </c>
      <c r="B1166" s="4" t="s">
        <v>8</v>
      </c>
      <c r="C1166" s="3">
        <v>38550</v>
      </c>
      <c r="D1166" s="21">
        <v>14</v>
      </c>
      <c r="E1166" s="13">
        <v>473</v>
      </c>
      <c r="F1166" s="13">
        <v>0</v>
      </c>
      <c r="G1166" s="4">
        <f t="shared" si="56"/>
        <v>473</v>
      </c>
      <c r="H1166" s="4">
        <f t="shared" si="58"/>
        <v>2838</v>
      </c>
      <c r="I1166" s="43">
        <f t="shared" si="57"/>
        <v>62670</v>
      </c>
    </row>
    <row r="1167" spans="1:10" s="4" customFormat="1" ht="12.75" hidden="1" customHeight="1" x14ac:dyDescent="0.2">
      <c r="A1167" s="13">
        <v>2001</v>
      </c>
      <c r="B1167" s="4" t="s">
        <v>8</v>
      </c>
      <c r="C1167" s="3">
        <v>38550</v>
      </c>
      <c r="D1167" s="21">
        <v>15</v>
      </c>
      <c r="E1167" s="13">
        <v>54</v>
      </c>
      <c r="F1167" s="13">
        <v>0</v>
      </c>
      <c r="G1167" s="4">
        <f t="shared" si="56"/>
        <v>54</v>
      </c>
      <c r="H1167" s="4">
        <f t="shared" si="58"/>
        <v>324</v>
      </c>
      <c r="I1167" s="43">
        <f t="shared" si="57"/>
        <v>62994</v>
      </c>
    </row>
    <row r="1168" spans="1:10" s="4" customFormat="1" ht="12.75" hidden="1" customHeight="1" x14ac:dyDescent="0.2">
      <c r="A1168" s="13">
        <v>2001</v>
      </c>
      <c r="B1168" s="4" t="s">
        <v>8</v>
      </c>
      <c r="C1168" s="3">
        <v>38550</v>
      </c>
      <c r="D1168" s="21">
        <v>16</v>
      </c>
      <c r="E1168" s="13">
        <v>54</v>
      </c>
      <c r="F1168" s="13">
        <v>0</v>
      </c>
      <c r="G1168" s="4">
        <f t="shared" si="56"/>
        <v>54</v>
      </c>
      <c r="H1168" s="4">
        <f t="shared" si="58"/>
        <v>324</v>
      </c>
      <c r="I1168" s="43">
        <f t="shared" si="57"/>
        <v>63318</v>
      </c>
    </row>
    <row r="1169" spans="1:10" s="4" customFormat="1" ht="12.75" hidden="1" customHeight="1" x14ac:dyDescent="0.2">
      <c r="A1169" s="13">
        <v>2001</v>
      </c>
      <c r="B1169" s="4" t="s">
        <v>8</v>
      </c>
      <c r="C1169" s="3">
        <v>38550</v>
      </c>
      <c r="D1169" s="21">
        <v>17</v>
      </c>
      <c r="E1169" s="13">
        <v>75</v>
      </c>
      <c r="F1169" s="13">
        <v>0</v>
      </c>
      <c r="G1169" s="4">
        <f t="shared" si="56"/>
        <v>75</v>
      </c>
      <c r="H1169" s="4">
        <f t="shared" si="58"/>
        <v>450</v>
      </c>
      <c r="I1169" s="43">
        <f t="shared" si="57"/>
        <v>63768</v>
      </c>
    </row>
    <row r="1170" spans="1:10" s="4" customFormat="1" ht="12.75" hidden="1" customHeight="1" x14ac:dyDescent="0.2">
      <c r="A1170" s="13">
        <v>2001</v>
      </c>
      <c r="B1170" s="4" t="s">
        <v>8</v>
      </c>
      <c r="C1170" s="3">
        <v>38550</v>
      </c>
      <c r="D1170" s="21">
        <v>18</v>
      </c>
      <c r="E1170" s="13">
        <v>107</v>
      </c>
      <c r="F1170" s="13">
        <v>0</v>
      </c>
      <c r="G1170" s="4">
        <f t="shared" si="56"/>
        <v>107</v>
      </c>
      <c r="H1170" s="4">
        <f t="shared" si="58"/>
        <v>642</v>
      </c>
      <c r="I1170" s="43">
        <f t="shared" si="57"/>
        <v>64410</v>
      </c>
    </row>
    <row r="1171" spans="1:10" s="4" customFormat="1" ht="12.75" hidden="1" customHeight="1" x14ac:dyDescent="0.2">
      <c r="A1171" s="13">
        <v>2001</v>
      </c>
      <c r="B1171" s="4" t="s">
        <v>8</v>
      </c>
      <c r="C1171" s="3">
        <v>38550</v>
      </c>
      <c r="D1171" s="21">
        <v>19</v>
      </c>
      <c r="E1171" s="13">
        <v>185</v>
      </c>
      <c r="F1171" s="13">
        <v>0</v>
      </c>
      <c r="G1171" s="4">
        <f t="shared" si="56"/>
        <v>185</v>
      </c>
      <c r="H1171" s="4">
        <f t="shared" si="58"/>
        <v>1110</v>
      </c>
      <c r="I1171" s="43">
        <f t="shared" si="57"/>
        <v>65520</v>
      </c>
    </row>
    <row r="1172" spans="1:10" s="4" customFormat="1" ht="12.75" hidden="1" customHeight="1" x14ac:dyDescent="0.2">
      <c r="A1172" s="13">
        <v>2001</v>
      </c>
      <c r="B1172" s="4" t="s">
        <v>8</v>
      </c>
      <c r="C1172" s="3">
        <v>38550</v>
      </c>
      <c r="D1172" s="21">
        <v>20</v>
      </c>
      <c r="E1172" s="13">
        <v>194</v>
      </c>
      <c r="F1172" s="13">
        <v>0</v>
      </c>
      <c r="G1172" s="4">
        <f t="shared" si="56"/>
        <v>194</v>
      </c>
      <c r="H1172" s="4">
        <f t="shared" si="58"/>
        <v>1164</v>
      </c>
      <c r="I1172" s="43">
        <f t="shared" si="57"/>
        <v>66684</v>
      </c>
    </row>
    <row r="1173" spans="1:10" s="4" customFormat="1" ht="12.75" hidden="1" customHeight="1" x14ac:dyDescent="0.2">
      <c r="A1173" s="13">
        <v>2001</v>
      </c>
      <c r="B1173" s="4" t="s">
        <v>8</v>
      </c>
      <c r="C1173" s="3">
        <v>38550</v>
      </c>
      <c r="D1173" s="21">
        <v>21</v>
      </c>
      <c r="E1173" s="13">
        <v>179</v>
      </c>
      <c r="F1173" s="13">
        <v>0</v>
      </c>
      <c r="G1173" s="4">
        <f t="shared" si="56"/>
        <v>179</v>
      </c>
      <c r="H1173" s="4">
        <f t="shared" si="58"/>
        <v>1074</v>
      </c>
      <c r="I1173" s="43">
        <f t="shared" si="57"/>
        <v>67758</v>
      </c>
    </row>
    <row r="1174" spans="1:10" s="4" customFormat="1" ht="12.75" hidden="1" customHeight="1" x14ac:dyDescent="0.2">
      <c r="A1174" s="13">
        <v>2001</v>
      </c>
      <c r="B1174" s="4" t="s">
        <v>8</v>
      </c>
      <c r="C1174" s="3">
        <v>38550</v>
      </c>
      <c r="D1174" s="21">
        <v>22</v>
      </c>
      <c r="E1174" s="13">
        <v>164</v>
      </c>
      <c r="F1174" s="13">
        <v>0</v>
      </c>
      <c r="G1174" s="4">
        <f t="shared" si="56"/>
        <v>164</v>
      </c>
      <c r="H1174" s="4">
        <f t="shared" si="58"/>
        <v>984</v>
      </c>
      <c r="I1174" s="43">
        <f t="shared" si="57"/>
        <v>68742</v>
      </c>
    </row>
    <row r="1175" spans="1:10" s="4" customFormat="1" ht="12.75" hidden="1" customHeight="1" x14ac:dyDescent="0.2">
      <c r="A1175" s="13">
        <v>2001</v>
      </c>
      <c r="B1175" s="4" t="s">
        <v>8</v>
      </c>
      <c r="C1175" s="3">
        <v>38550</v>
      </c>
      <c r="D1175" s="21">
        <v>23</v>
      </c>
      <c r="E1175" s="13">
        <v>87</v>
      </c>
      <c r="F1175" s="13">
        <v>0</v>
      </c>
      <c r="G1175" s="4">
        <f t="shared" si="56"/>
        <v>87</v>
      </c>
      <c r="H1175" s="4">
        <f t="shared" si="58"/>
        <v>522</v>
      </c>
      <c r="I1175" s="43">
        <f t="shared" si="57"/>
        <v>69264</v>
      </c>
    </row>
    <row r="1176" spans="1:10" s="4" customFormat="1" ht="12.75" hidden="1" customHeight="1" x14ac:dyDescent="0.2">
      <c r="A1176" s="13">
        <v>2001</v>
      </c>
      <c r="B1176" s="4" t="s">
        <v>8</v>
      </c>
      <c r="C1176" s="3">
        <v>38551</v>
      </c>
      <c r="D1176" s="21">
        <v>0</v>
      </c>
      <c r="E1176" s="13"/>
      <c r="F1176" s="13"/>
      <c r="G1176" s="4">
        <f t="shared" si="56"/>
        <v>0</v>
      </c>
      <c r="H1176" s="4">
        <f t="shared" si="58"/>
        <v>0</v>
      </c>
      <c r="I1176" s="43">
        <f t="shared" si="57"/>
        <v>69264</v>
      </c>
      <c r="J1176" s="4" t="s">
        <v>58</v>
      </c>
    </row>
    <row r="1177" spans="1:10" s="4" customFormat="1" ht="12.75" hidden="1" customHeight="1" x14ac:dyDescent="0.2">
      <c r="A1177" s="13">
        <v>2001</v>
      </c>
      <c r="B1177" s="4" t="s">
        <v>8</v>
      </c>
      <c r="C1177" s="3">
        <v>38551</v>
      </c>
      <c r="D1177" s="21">
        <v>1</v>
      </c>
      <c r="E1177" s="13"/>
      <c r="F1177" s="13"/>
      <c r="G1177" s="4">
        <f t="shared" si="56"/>
        <v>0</v>
      </c>
      <c r="H1177" s="4">
        <f t="shared" si="58"/>
        <v>0</v>
      </c>
      <c r="I1177" s="43">
        <f t="shared" si="57"/>
        <v>69264</v>
      </c>
      <c r="J1177" s="4" t="s">
        <v>58</v>
      </c>
    </row>
    <row r="1178" spans="1:10" s="4" customFormat="1" ht="12.75" hidden="1" customHeight="1" x14ac:dyDescent="0.2">
      <c r="A1178" s="13">
        <v>2001</v>
      </c>
      <c r="B1178" s="4" t="s">
        <v>8</v>
      </c>
      <c r="C1178" s="3">
        <v>38551</v>
      </c>
      <c r="D1178" s="21">
        <v>2</v>
      </c>
      <c r="E1178" s="13"/>
      <c r="F1178" s="13"/>
      <c r="G1178" s="4">
        <f t="shared" si="56"/>
        <v>0</v>
      </c>
      <c r="H1178" s="4">
        <f t="shared" si="58"/>
        <v>0</v>
      </c>
      <c r="I1178" s="43">
        <f t="shared" si="57"/>
        <v>69264</v>
      </c>
      <c r="J1178" s="4" t="s">
        <v>58</v>
      </c>
    </row>
    <row r="1179" spans="1:10" s="4" customFormat="1" ht="12.75" hidden="1" customHeight="1" x14ac:dyDescent="0.2">
      <c r="A1179" s="13">
        <v>2001</v>
      </c>
      <c r="B1179" s="4" t="s">
        <v>8</v>
      </c>
      <c r="C1179" s="3">
        <v>38551</v>
      </c>
      <c r="D1179" s="21">
        <v>3</v>
      </c>
      <c r="E1179" s="13"/>
      <c r="F1179" s="13"/>
      <c r="G1179" s="4">
        <f t="shared" si="56"/>
        <v>0</v>
      </c>
      <c r="H1179" s="4">
        <f t="shared" si="58"/>
        <v>0</v>
      </c>
      <c r="I1179" s="43">
        <f t="shared" si="57"/>
        <v>69264</v>
      </c>
      <c r="J1179" s="4" t="s">
        <v>58</v>
      </c>
    </row>
    <row r="1180" spans="1:10" s="4" customFormat="1" ht="12.75" hidden="1" customHeight="1" x14ac:dyDescent="0.2">
      <c r="A1180" s="13">
        <v>2001</v>
      </c>
      <c r="B1180" s="4" t="s">
        <v>8</v>
      </c>
      <c r="C1180" s="3">
        <v>38551</v>
      </c>
      <c r="D1180" s="21">
        <v>4</v>
      </c>
      <c r="E1180" s="13">
        <v>186</v>
      </c>
      <c r="F1180" s="13">
        <v>21</v>
      </c>
      <c r="G1180" s="4">
        <f t="shared" si="56"/>
        <v>207</v>
      </c>
      <c r="H1180" s="4">
        <f t="shared" si="58"/>
        <v>1242</v>
      </c>
      <c r="I1180" s="43">
        <f t="shared" si="57"/>
        <v>70506</v>
      </c>
    </row>
    <row r="1181" spans="1:10" s="4" customFormat="1" ht="12.75" hidden="1" customHeight="1" x14ac:dyDescent="0.2">
      <c r="A1181" s="13">
        <v>2001</v>
      </c>
      <c r="B1181" s="4" t="s">
        <v>8</v>
      </c>
      <c r="C1181" s="3">
        <v>38551</v>
      </c>
      <c r="D1181" s="21">
        <v>5</v>
      </c>
      <c r="E1181" s="13">
        <v>180</v>
      </c>
      <c r="F1181" s="13">
        <v>11</v>
      </c>
      <c r="G1181" s="4">
        <f t="shared" si="56"/>
        <v>191</v>
      </c>
      <c r="H1181" s="4">
        <f t="shared" si="58"/>
        <v>1146</v>
      </c>
      <c r="I1181" s="43">
        <f t="shared" si="57"/>
        <v>71652</v>
      </c>
    </row>
    <row r="1182" spans="1:10" s="4" customFormat="1" ht="12.75" hidden="1" customHeight="1" x14ac:dyDescent="0.2">
      <c r="A1182" s="13">
        <v>2001</v>
      </c>
      <c r="B1182" s="4" t="s">
        <v>8</v>
      </c>
      <c r="C1182" s="3">
        <v>38551</v>
      </c>
      <c r="D1182" s="21">
        <v>6</v>
      </c>
      <c r="E1182" s="13">
        <v>285</v>
      </c>
      <c r="F1182" s="13">
        <v>4</v>
      </c>
      <c r="G1182" s="4">
        <f t="shared" si="56"/>
        <v>289</v>
      </c>
      <c r="H1182" s="4">
        <f t="shared" si="58"/>
        <v>1734</v>
      </c>
      <c r="I1182" s="43">
        <f t="shared" si="57"/>
        <v>73386</v>
      </c>
    </row>
    <row r="1183" spans="1:10" s="4" customFormat="1" ht="12.75" hidden="1" customHeight="1" x14ac:dyDescent="0.2">
      <c r="A1183" s="13">
        <v>2001</v>
      </c>
      <c r="B1183" s="4" t="s">
        <v>8</v>
      </c>
      <c r="C1183" s="3">
        <v>38551</v>
      </c>
      <c r="D1183" s="21">
        <v>7</v>
      </c>
      <c r="E1183" s="13">
        <v>63</v>
      </c>
      <c r="F1183" s="13">
        <v>14</v>
      </c>
      <c r="G1183" s="4">
        <f t="shared" si="56"/>
        <v>77</v>
      </c>
      <c r="H1183" s="4">
        <f t="shared" si="58"/>
        <v>462</v>
      </c>
      <c r="I1183" s="43">
        <f t="shared" si="57"/>
        <v>73848</v>
      </c>
    </row>
    <row r="1184" spans="1:10" s="4" customFormat="1" ht="12.75" hidden="1" customHeight="1" x14ac:dyDescent="0.2">
      <c r="A1184" s="13">
        <v>2001</v>
      </c>
      <c r="B1184" s="4" t="s">
        <v>8</v>
      </c>
      <c r="C1184" s="3">
        <v>38551</v>
      </c>
      <c r="D1184" s="21">
        <v>8</v>
      </c>
      <c r="E1184" s="13">
        <v>94</v>
      </c>
      <c r="F1184" s="13">
        <v>37</v>
      </c>
      <c r="G1184" s="4">
        <f t="shared" si="56"/>
        <v>131</v>
      </c>
      <c r="H1184" s="4">
        <f t="shared" si="58"/>
        <v>786</v>
      </c>
      <c r="I1184" s="43">
        <f t="shared" si="57"/>
        <v>74634</v>
      </c>
    </row>
    <row r="1185" spans="1:10" s="4" customFormat="1" ht="12.75" hidden="1" customHeight="1" x14ac:dyDescent="0.2">
      <c r="A1185" s="13">
        <v>2001</v>
      </c>
      <c r="B1185" s="4" t="s">
        <v>8</v>
      </c>
      <c r="C1185" s="3">
        <v>38551</v>
      </c>
      <c r="D1185" s="21">
        <v>9</v>
      </c>
      <c r="E1185" s="13">
        <v>165</v>
      </c>
      <c r="F1185" s="13">
        <v>26</v>
      </c>
      <c r="G1185" s="4">
        <f t="shared" si="56"/>
        <v>191</v>
      </c>
      <c r="H1185" s="4">
        <f t="shared" si="58"/>
        <v>1146</v>
      </c>
      <c r="I1185" s="43">
        <f t="shared" si="57"/>
        <v>75780</v>
      </c>
    </row>
    <row r="1186" spans="1:10" s="4" customFormat="1" ht="12.75" hidden="1" customHeight="1" x14ac:dyDescent="0.2">
      <c r="A1186" s="13">
        <v>2001</v>
      </c>
      <c r="B1186" s="4" t="s">
        <v>8</v>
      </c>
      <c r="C1186" s="3">
        <v>38551</v>
      </c>
      <c r="D1186" s="21">
        <v>10</v>
      </c>
      <c r="E1186" s="13">
        <v>167</v>
      </c>
      <c r="F1186" s="13">
        <v>93</v>
      </c>
      <c r="G1186" s="4">
        <f t="shared" si="56"/>
        <v>260</v>
      </c>
      <c r="H1186" s="4">
        <f t="shared" si="58"/>
        <v>1560</v>
      </c>
      <c r="I1186" s="43">
        <f t="shared" si="57"/>
        <v>77340</v>
      </c>
    </row>
    <row r="1187" spans="1:10" s="4" customFormat="1" ht="12.75" hidden="1" customHeight="1" x14ac:dyDescent="0.2">
      <c r="A1187" s="13">
        <v>2001</v>
      </c>
      <c r="B1187" s="4" t="s">
        <v>8</v>
      </c>
      <c r="C1187" s="3">
        <v>38551</v>
      </c>
      <c r="D1187" s="21">
        <v>11</v>
      </c>
      <c r="E1187" s="13">
        <v>68</v>
      </c>
      <c r="F1187" s="13">
        <v>53</v>
      </c>
      <c r="G1187" s="4">
        <f t="shared" si="56"/>
        <v>121</v>
      </c>
      <c r="H1187" s="4">
        <f t="shared" si="58"/>
        <v>726</v>
      </c>
      <c r="I1187" s="43">
        <f t="shared" si="57"/>
        <v>78066</v>
      </c>
    </row>
    <row r="1188" spans="1:10" s="4" customFormat="1" ht="12.75" hidden="1" customHeight="1" x14ac:dyDescent="0.2">
      <c r="A1188" s="13">
        <v>2001</v>
      </c>
      <c r="B1188" s="4" t="s">
        <v>8</v>
      </c>
      <c r="C1188" s="3">
        <v>38551</v>
      </c>
      <c r="D1188" s="21">
        <v>12</v>
      </c>
      <c r="E1188" s="13">
        <v>18</v>
      </c>
      <c r="F1188" s="13">
        <v>95</v>
      </c>
      <c r="G1188" s="4">
        <f t="shared" si="56"/>
        <v>113</v>
      </c>
      <c r="H1188" s="4">
        <f t="shared" si="58"/>
        <v>678</v>
      </c>
      <c r="I1188" s="43">
        <f t="shared" si="57"/>
        <v>78744</v>
      </c>
    </row>
    <row r="1189" spans="1:10" s="4" customFormat="1" ht="12.75" hidden="1" customHeight="1" x14ac:dyDescent="0.2">
      <c r="A1189" s="13">
        <v>2001</v>
      </c>
      <c r="B1189" s="4" t="s">
        <v>8</v>
      </c>
      <c r="C1189" s="3">
        <v>38551</v>
      </c>
      <c r="D1189" s="21">
        <v>13</v>
      </c>
      <c r="E1189" s="13">
        <v>21</v>
      </c>
      <c r="F1189" s="13">
        <v>153</v>
      </c>
      <c r="G1189" s="4">
        <f t="shared" si="56"/>
        <v>174</v>
      </c>
      <c r="H1189" s="4">
        <f t="shared" si="58"/>
        <v>1044</v>
      </c>
      <c r="I1189" s="43">
        <f t="shared" si="57"/>
        <v>79788</v>
      </c>
    </row>
    <row r="1190" spans="1:10" s="4" customFormat="1" ht="12.75" hidden="1" customHeight="1" x14ac:dyDescent="0.2">
      <c r="A1190" s="13">
        <v>2001</v>
      </c>
      <c r="B1190" s="4" t="s">
        <v>8</v>
      </c>
      <c r="C1190" s="3">
        <v>38551</v>
      </c>
      <c r="D1190" s="21">
        <v>14</v>
      </c>
      <c r="E1190" s="13">
        <v>115</v>
      </c>
      <c r="F1190" s="13">
        <v>36</v>
      </c>
      <c r="G1190" s="4">
        <f t="shared" si="56"/>
        <v>151</v>
      </c>
      <c r="H1190" s="4">
        <f t="shared" si="58"/>
        <v>906</v>
      </c>
      <c r="I1190" s="43">
        <f t="shared" si="57"/>
        <v>80694</v>
      </c>
    </row>
    <row r="1191" spans="1:10" s="4" customFormat="1" ht="12.75" hidden="1" customHeight="1" x14ac:dyDescent="0.2">
      <c r="A1191" s="13">
        <v>2001</v>
      </c>
      <c r="B1191" s="4" t="s">
        <v>8</v>
      </c>
      <c r="C1191" s="3">
        <v>38551</v>
      </c>
      <c r="D1191" s="21">
        <v>15</v>
      </c>
      <c r="E1191" s="13">
        <v>126</v>
      </c>
      <c r="F1191" s="13">
        <v>44</v>
      </c>
      <c r="G1191" s="4">
        <f t="shared" si="56"/>
        <v>170</v>
      </c>
      <c r="H1191" s="4">
        <f t="shared" si="58"/>
        <v>1020</v>
      </c>
      <c r="I1191" s="43">
        <f t="shared" si="57"/>
        <v>81714</v>
      </c>
    </row>
    <row r="1192" spans="1:10" s="4" customFormat="1" ht="12.75" hidden="1" customHeight="1" x14ac:dyDescent="0.2">
      <c r="A1192" s="13">
        <v>2001</v>
      </c>
      <c r="B1192" s="4" t="s">
        <v>8</v>
      </c>
      <c r="C1192" s="3">
        <v>38551</v>
      </c>
      <c r="D1192" s="21">
        <v>16</v>
      </c>
      <c r="E1192" s="13">
        <v>209</v>
      </c>
      <c r="F1192" s="13">
        <v>0</v>
      </c>
      <c r="G1192" s="4">
        <f t="shared" si="56"/>
        <v>209</v>
      </c>
      <c r="H1192" s="4">
        <f t="shared" si="58"/>
        <v>1254</v>
      </c>
      <c r="I1192" s="43">
        <f t="shared" si="57"/>
        <v>82968</v>
      </c>
    </row>
    <row r="1193" spans="1:10" s="4" customFormat="1" ht="12.75" hidden="1" customHeight="1" x14ac:dyDescent="0.2">
      <c r="A1193" s="13">
        <v>2001</v>
      </c>
      <c r="B1193" s="4" t="s">
        <v>8</v>
      </c>
      <c r="C1193" s="3">
        <v>38551</v>
      </c>
      <c r="D1193" s="21">
        <v>17</v>
      </c>
      <c r="E1193" s="13">
        <v>185</v>
      </c>
      <c r="F1193" s="13">
        <v>0</v>
      </c>
      <c r="G1193" s="4">
        <f t="shared" si="56"/>
        <v>185</v>
      </c>
      <c r="H1193" s="4">
        <f t="shared" si="58"/>
        <v>1110</v>
      </c>
      <c r="I1193" s="43">
        <f t="shared" si="57"/>
        <v>84078</v>
      </c>
    </row>
    <row r="1194" spans="1:10" s="4" customFormat="1" ht="12.75" hidden="1" customHeight="1" x14ac:dyDescent="0.2">
      <c r="A1194" s="13">
        <v>2001</v>
      </c>
      <c r="B1194" s="4" t="s">
        <v>8</v>
      </c>
      <c r="C1194" s="3">
        <v>38551</v>
      </c>
      <c r="D1194" s="21">
        <v>18</v>
      </c>
      <c r="E1194" s="13">
        <v>289</v>
      </c>
      <c r="F1194" s="13">
        <v>0</v>
      </c>
      <c r="G1194" s="4">
        <f t="shared" si="56"/>
        <v>289</v>
      </c>
      <c r="H1194" s="4">
        <f t="shared" si="58"/>
        <v>1734</v>
      </c>
      <c r="I1194" s="43">
        <f t="shared" si="57"/>
        <v>85812</v>
      </c>
    </row>
    <row r="1195" spans="1:10" s="4" customFormat="1" ht="12.75" hidden="1" customHeight="1" x14ac:dyDescent="0.2">
      <c r="A1195" s="13">
        <v>2001</v>
      </c>
      <c r="B1195" s="4" t="s">
        <v>8</v>
      </c>
      <c r="C1195" s="3">
        <v>38551</v>
      </c>
      <c r="D1195" s="21">
        <v>19</v>
      </c>
      <c r="E1195" s="13">
        <v>273</v>
      </c>
      <c r="F1195" s="13">
        <v>0</v>
      </c>
      <c r="G1195" s="4">
        <f t="shared" si="56"/>
        <v>273</v>
      </c>
      <c r="H1195" s="4">
        <f t="shared" si="58"/>
        <v>1638</v>
      </c>
      <c r="I1195" s="43">
        <f t="shared" si="57"/>
        <v>87450</v>
      </c>
    </row>
    <row r="1196" spans="1:10" s="4" customFormat="1" ht="12.75" hidden="1" customHeight="1" x14ac:dyDescent="0.2">
      <c r="A1196" s="13">
        <v>2001</v>
      </c>
      <c r="B1196" s="4" t="s">
        <v>8</v>
      </c>
      <c r="C1196" s="3">
        <v>38551</v>
      </c>
      <c r="D1196" s="21">
        <v>20</v>
      </c>
      <c r="E1196" s="13">
        <v>155</v>
      </c>
      <c r="F1196" s="13">
        <v>4</v>
      </c>
      <c r="G1196" s="4">
        <f t="shared" si="56"/>
        <v>159</v>
      </c>
      <c r="H1196" s="4">
        <f t="shared" si="58"/>
        <v>954</v>
      </c>
      <c r="I1196" s="43">
        <f t="shared" si="57"/>
        <v>88404</v>
      </c>
    </row>
    <row r="1197" spans="1:10" s="4" customFormat="1" ht="12.75" hidden="1" customHeight="1" x14ac:dyDescent="0.2">
      <c r="A1197" s="13">
        <v>2001</v>
      </c>
      <c r="B1197" s="4" t="s">
        <v>8</v>
      </c>
      <c r="C1197" s="3">
        <v>38551</v>
      </c>
      <c r="D1197" s="21">
        <v>21</v>
      </c>
      <c r="E1197" s="13">
        <v>80</v>
      </c>
      <c r="F1197" s="13">
        <v>0</v>
      </c>
      <c r="G1197" s="4">
        <f t="shared" si="56"/>
        <v>80</v>
      </c>
      <c r="H1197" s="4">
        <f t="shared" si="58"/>
        <v>480</v>
      </c>
      <c r="I1197" s="43">
        <f t="shared" si="57"/>
        <v>88884</v>
      </c>
    </row>
    <row r="1198" spans="1:10" s="4" customFormat="1" ht="12.75" hidden="1" customHeight="1" x14ac:dyDescent="0.2">
      <c r="A1198" s="13">
        <v>2001</v>
      </c>
      <c r="B1198" s="4" t="s">
        <v>8</v>
      </c>
      <c r="C1198" s="3">
        <v>38551</v>
      </c>
      <c r="D1198" s="21">
        <v>22</v>
      </c>
      <c r="E1198" s="13">
        <v>147</v>
      </c>
      <c r="F1198" s="13">
        <v>0</v>
      </c>
      <c r="G1198" s="4">
        <f t="shared" si="56"/>
        <v>147</v>
      </c>
      <c r="H1198" s="4">
        <f t="shared" si="58"/>
        <v>882</v>
      </c>
      <c r="I1198" s="43">
        <f t="shared" si="57"/>
        <v>89766</v>
      </c>
    </row>
    <row r="1199" spans="1:10" s="4" customFormat="1" ht="12.75" hidden="1" customHeight="1" x14ac:dyDescent="0.2">
      <c r="A1199" s="13">
        <v>2001</v>
      </c>
      <c r="B1199" s="4" t="s">
        <v>8</v>
      </c>
      <c r="C1199" s="3">
        <v>38551</v>
      </c>
      <c r="D1199" s="21">
        <v>23</v>
      </c>
      <c r="E1199" s="13">
        <v>101</v>
      </c>
      <c r="F1199" s="13">
        <v>0</v>
      </c>
      <c r="G1199" s="4">
        <f t="shared" si="56"/>
        <v>101</v>
      </c>
      <c r="H1199" s="4">
        <f t="shared" si="58"/>
        <v>606</v>
      </c>
      <c r="I1199" s="43">
        <f t="shared" si="57"/>
        <v>90372</v>
      </c>
    </row>
    <row r="1200" spans="1:10" s="4" customFormat="1" ht="12.75" hidden="1" customHeight="1" x14ac:dyDescent="0.2">
      <c r="A1200" s="13">
        <v>2001</v>
      </c>
      <c r="B1200" s="4" t="s">
        <v>8</v>
      </c>
      <c r="C1200" s="3">
        <v>38552</v>
      </c>
      <c r="D1200" s="21">
        <v>0</v>
      </c>
      <c r="E1200" s="13"/>
      <c r="F1200" s="13"/>
      <c r="G1200" s="4">
        <f t="shared" si="56"/>
        <v>0</v>
      </c>
      <c r="H1200" s="4">
        <f t="shared" si="58"/>
        <v>0</v>
      </c>
      <c r="I1200" s="43">
        <f t="shared" si="57"/>
        <v>90372</v>
      </c>
      <c r="J1200" s="4" t="s">
        <v>58</v>
      </c>
    </row>
    <row r="1201" spans="1:10" s="4" customFormat="1" ht="12.75" hidden="1" customHeight="1" x14ac:dyDescent="0.2">
      <c r="A1201" s="13">
        <v>2001</v>
      </c>
      <c r="B1201" s="4" t="s">
        <v>8</v>
      </c>
      <c r="C1201" s="3">
        <v>38552</v>
      </c>
      <c r="D1201" s="21">
        <v>1</v>
      </c>
      <c r="E1201" s="13"/>
      <c r="F1201" s="13"/>
      <c r="G1201" s="4">
        <f t="shared" si="56"/>
        <v>0</v>
      </c>
      <c r="H1201" s="4">
        <f t="shared" si="58"/>
        <v>0</v>
      </c>
      <c r="I1201" s="43">
        <f t="shared" si="57"/>
        <v>90372</v>
      </c>
      <c r="J1201" s="4" t="s">
        <v>58</v>
      </c>
    </row>
    <row r="1202" spans="1:10" s="4" customFormat="1" ht="12.75" hidden="1" customHeight="1" x14ac:dyDescent="0.2">
      <c r="A1202" s="13">
        <v>2001</v>
      </c>
      <c r="B1202" s="4" t="s">
        <v>8</v>
      </c>
      <c r="C1202" s="3">
        <v>38552</v>
      </c>
      <c r="D1202" s="21">
        <v>2</v>
      </c>
      <c r="E1202" s="13"/>
      <c r="F1202" s="13"/>
      <c r="G1202" s="4">
        <f t="shared" si="56"/>
        <v>0</v>
      </c>
      <c r="H1202" s="4">
        <f t="shared" si="58"/>
        <v>0</v>
      </c>
      <c r="I1202" s="43">
        <f t="shared" si="57"/>
        <v>90372</v>
      </c>
      <c r="J1202" s="4" t="s">
        <v>58</v>
      </c>
    </row>
    <row r="1203" spans="1:10" s="4" customFormat="1" ht="12.75" hidden="1" customHeight="1" x14ac:dyDescent="0.2">
      <c r="A1203" s="13">
        <v>2001</v>
      </c>
      <c r="B1203" s="4" t="s">
        <v>8</v>
      </c>
      <c r="C1203" s="3">
        <v>38552</v>
      </c>
      <c r="D1203" s="21">
        <v>3</v>
      </c>
      <c r="E1203" s="13"/>
      <c r="F1203" s="13"/>
      <c r="G1203" s="4">
        <f t="shared" si="56"/>
        <v>0</v>
      </c>
      <c r="H1203" s="4">
        <f t="shared" si="58"/>
        <v>0</v>
      </c>
      <c r="I1203" s="43">
        <f t="shared" si="57"/>
        <v>90372</v>
      </c>
      <c r="J1203" s="4" t="s">
        <v>58</v>
      </c>
    </row>
    <row r="1204" spans="1:10" s="4" customFormat="1" ht="12.75" hidden="1" customHeight="1" x14ac:dyDescent="0.2">
      <c r="A1204" s="13">
        <v>2001</v>
      </c>
      <c r="B1204" s="4" t="s">
        <v>8</v>
      </c>
      <c r="C1204" s="3">
        <v>38552</v>
      </c>
      <c r="D1204" s="21">
        <v>4</v>
      </c>
      <c r="E1204" s="13">
        <v>52</v>
      </c>
      <c r="F1204" s="13">
        <v>2</v>
      </c>
      <c r="G1204" s="4">
        <f t="shared" si="56"/>
        <v>54</v>
      </c>
      <c r="H1204" s="4">
        <f t="shared" si="58"/>
        <v>324</v>
      </c>
      <c r="I1204" s="43">
        <f t="shared" si="57"/>
        <v>90696</v>
      </c>
    </row>
    <row r="1205" spans="1:10" s="4" customFormat="1" ht="12.75" hidden="1" customHeight="1" x14ac:dyDescent="0.2">
      <c r="A1205" s="13">
        <v>2001</v>
      </c>
      <c r="B1205" s="4" t="s">
        <v>8</v>
      </c>
      <c r="C1205" s="3">
        <v>38552</v>
      </c>
      <c r="D1205" s="21">
        <v>5</v>
      </c>
      <c r="E1205" s="13">
        <v>244</v>
      </c>
      <c r="F1205" s="13">
        <v>7</v>
      </c>
      <c r="G1205" s="4">
        <f t="shared" si="56"/>
        <v>251</v>
      </c>
      <c r="H1205" s="4">
        <f t="shared" si="58"/>
        <v>1506</v>
      </c>
      <c r="I1205" s="43">
        <f t="shared" si="57"/>
        <v>92202</v>
      </c>
    </row>
    <row r="1206" spans="1:10" s="4" customFormat="1" ht="12.75" hidden="1" customHeight="1" x14ac:dyDescent="0.2">
      <c r="A1206" s="13">
        <v>2001</v>
      </c>
      <c r="B1206" s="4" t="s">
        <v>8</v>
      </c>
      <c r="C1206" s="3">
        <v>38552</v>
      </c>
      <c r="D1206" s="21">
        <v>6</v>
      </c>
      <c r="E1206" s="13">
        <v>317</v>
      </c>
      <c r="F1206" s="13">
        <v>0</v>
      </c>
      <c r="G1206" s="4">
        <f t="shared" si="56"/>
        <v>317</v>
      </c>
      <c r="H1206" s="4">
        <f t="shared" si="58"/>
        <v>1902</v>
      </c>
      <c r="I1206" s="43">
        <f t="shared" si="57"/>
        <v>94104</v>
      </c>
    </row>
    <row r="1207" spans="1:10" s="4" customFormat="1" ht="12.75" hidden="1" customHeight="1" x14ac:dyDescent="0.2">
      <c r="A1207" s="13">
        <v>2001</v>
      </c>
      <c r="B1207" s="4" t="s">
        <v>8</v>
      </c>
      <c r="C1207" s="3">
        <v>38552</v>
      </c>
      <c r="D1207" s="21">
        <v>7</v>
      </c>
      <c r="E1207" s="13">
        <v>282</v>
      </c>
      <c r="F1207" s="13">
        <v>0</v>
      </c>
      <c r="G1207" s="4">
        <f t="shared" si="56"/>
        <v>282</v>
      </c>
      <c r="H1207" s="4">
        <f t="shared" si="58"/>
        <v>1692</v>
      </c>
      <c r="I1207" s="43">
        <f t="shared" si="57"/>
        <v>95796</v>
      </c>
    </row>
    <row r="1208" spans="1:10" s="4" customFormat="1" ht="12.75" hidden="1" customHeight="1" x14ac:dyDescent="0.2">
      <c r="A1208" s="13">
        <v>2001</v>
      </c>
      <c r="B1208" s="4" t="s">
        <v>8</v>
      </c>
      <c r="C1208" s="3">
        <v>38552</v>
      </c>
      <c r="D1208" s="21">
        <v>8</v>
      </c>
      <c r="E1208" s="13">
        <v>203</v>
      </c>
      <c r="F1208" s="13">
        <v>0</v>
      </c>
      <c r="G1208" s="4">
        <f t="shared" ref="G1208:G1271" si="59">E1208+F1208</f>
        <v>203</v>
      </c>
      <c r="H1208" s="4">
        <f t="shared" si="58"/>
        <v>1218</v>
      </c>
      <c r="I1208" s="43">
        <f t="shared" si="57"/>
        <v>97014</v>
      </c>
    </row>
    <row r="1209" spans="1:10" s="4" customFormat="1" ht="12.75" hidden="1" customHeight="1" x14ac:dyDescent="0.2">
      <c r="A1209" s="13">
        <v>2001</v>
      </c>
      <c r="B1209" s="4" t="s">
        <v>8</v>
      </c>
      <c r="C1209" s="3">
        <v>38552</v>
      </c>
      <c r="D1209" s="21">
        <v>9</v>
      </c>
      <c r="E1209" s="13">
        <v>447</v>
      </c>
      <c r="F1209" s="13">
        <v>0</v>
      </c>
      <c r="G1209" s="4">
        <f t="shared" si="59"/>
        <v>447</v>
      </c>
      <c r="H1209" s="4">
        <f t="shared" si="58"/>
        <v>2682</v>
      </c>
      <c r="I1209" s="43">
        <f t="shared" si="57"/>
        <v>99696</v>
      </c>
    </row>
    <row r="1210" spans="1:10" s="4" customFormat="1" ht="12.75" hidden="1" customHeight="1" x14ac:dyDescent="0.2">
      <c r="A1210" s="13">
        <v>2001</v>
      </c>
      <c r="B1210" s="4" t="s">
        <v>8</v>
      </c>
      <c r="C1210" s="3">
        <v>38552</v>
      </c>
      <c r="D1210" s="21">
        <v>10</v>
      </c>
      <c r="E1210" s="13">
        <v>130</v>
      </c>
      <c r="F1210" s="13">
        <v>0</v>
      </c>
      <c r="G1210" s="4">
        <f t="shared" si="59"/>
        <v>130</v>
      </c>
      <c r="H1210" s="4">
        <f t="shared" si="58"/>
        <v>780</v>
      </c>
      <c r="I1210" s="43">
        <f t="shared" si="57"/>
        <v>100476</v>
      </c>
    </row>
    <row r="1211" spans="1:10" s="4" customFormat="1" ht="12.75" hidden="1" customHeight="1" x14ac:dyDescent="0.2">
      <c r="A1211" s="13">
        <v>2001</v>
      </c>
      <c r="B1211" s="4" t="s">
        <v>8</v>
      </c>
      <c r="C1211" s="3">
        <v>38552</v>
      </c>
      <c r="D1211" s="21">
        <v>11</v>
      </c>
      <c r="E1211" s="13">
        <v>273</v>
      </c>
      <c r="F1211" s="13">
        <v>0</v>
      </c>
      <c r="G1211" s="4">
        <f t="shared" si="59"/>
        <v>273</v>
      </c>
      <c r="H1211" s="4">
        <f t="shared" si="58"/>
        <v>1638</v>
      </c>
      <c r="I1211" s="43">
        <f t="shared" si="57"/>
        <v>102114</v>
      </c>
    </row>
    <row r="1212" spans="1:10" s="4" customFormat="1" ht="12.75" hidden="1" customHeight="1" x14ac:dyDescent="0.2">
      <c r="A1212" s="13">
        <v>2001</v>
      </c>
      <c r="B1212" s="4" t="s">
        <v>8</v>
      </c>
      <c r="C1212" s="3">
        <v>38552</v>
      </c>
      <c r="D1212" s="21">
        <v>12</v>
      </c>
      <c r="E1212" s="13">
        <v>262</v>
      </c>
      <c r="F1212" s="13">
        <v>0</v>
      </c>
      <c r="G1212" s="4">
        <f t="shared" si="59"/>
        <v>262</v>
      </c>
      <c r="H1212" s="4">
        <f t="shared" si="58"/>
        <v>1572</v>
      </c>
      <c r="I1212" s="43">
        <f t="shared" si="57"/>
        <v>103686</v>
      </c>
    </row>
    <row r="1213" spans="1:10" s="4" customFormat="1" ht="12.75" hidden="1" customHeight="1" x14ac:dyDescent="0.2">
      <c r="A1213" s="13">
        <v>2001</v>
      </c>
      <c r="B1213" s="4" t="s">
        <v>8</v>
      </c>
      <c r="C1213" s="3">
        <v>38552</v>
      </c>
      <c r="D1213" s="21">
        <v>13</v>
      </c>
      <c r="E1213" s="13">
        <v>311</v>
      </c>
      <c r="F1213" s="13">
        <v>0</v>
      </c>
      <c r="G1213" s="4">
        <f t="shared" si="59"/>
        <v>311</v>
      </c>
      <c r="H1213" s="4">
        <f t="shared" si="58"/>
        <v>1866</v>
      </c>
      <c r="I1213" s="43">
        <f t="shared" si="57"/>
        <v>105552</v>
      </c>
    </row>
    <row r="1214" spans="1:10" s="4" customFormat="1" ht="12.75" hidden="1" customHeight="1" x14ac:dyDescent="0.2">
      <c r="A1214" s="13">
        <v>2001</v>
      </c>
      <c r="B1214" s="4" t="s">
        <v>8</v>
      </c>
      <c r="C1214" s="3">
        <v>38552</v>
      </c>
      <c r="D1214" s="21">
        <v>14</v>
      </c>
      <c r="E1214" s="13">
        <v>467</v>
      </c>
      <c r="F1214" s="13">
        <v>0</v>
      </c>
      <c r="G1214" s="4">
        <f t="shared" si="59"/>
        <v>467</v>
      </c>
      <c r="H1214" s="4">
        <f t="shared" si="58"/>
        <v>2802</v>
      </c>
      <c r="I1214" s="43">
        <f t="shared" si="57"/>
        <v>108354</v>
      </c>
    </row>
    <row r="1215" spans="1:10" s="4" customFormat="1" ht="12.75" hidden="1" customHeight="1" x14ac:dyDescent="0.2">
      <c r="A1215" s="13">
        <v>2001</v>
      </c>
      <c r="B1215" s="4" t="s">
        <v>8</v>
      </c>
      <c r="C1215" s="3">
        <v>38552</v>
      </c>
      <c r="D1215" s="21">
        <v>15</v>
      </c>
      <c r="E1215" s="13">
        <v>258</v>
      </c>
      <c r="F1215" s="13">
        <v>0</v>
      </c>
      <c r="G1215" s="4">
        <f t="shared" si="59"/>
        <v>258</v>
      </c>
      <c r="H1215" s="4">
        <f t="shared" si="58"/>
        <v>1548</v>
      </c>
      <c r="I1215" s="43">
        <f t="shared" si="57"/>
        <v>109902</v>
      </c>
    </row>
    <row r="1216" spans="1:10" s="4" customFormat="1" ht="12.75" hidden="1" customHeight="1" x14ac:dyDescent="0.2">
      <c r="A1216" s="13">
        <v>2001</v>
      </c>
      <c r="B1216" s="4" t="s">
        <v>8</v>
      </c>
      <c r="C1216" s="3">
        <v>38552</v>
      </c>
      <c r="D1216" s="21">
        <v>16</v>
      </c>
      <c r="E1216" s="13">
        <v>124</v>
      </c>
      <c r="F1216" s="13">
        <v>0</v>
      </c>
      <c r="G1216" s="4">
        <f t="shared" si="59"/>
        <v>124</v>
      </c>
      <c r="H1216" s="4">
        <f t="shared" si="58"/>
        <v>744</v>
      </c>
      <c r="I1216" s="43">
        <f t="shared" si="57"/>
        <v>110646</v>
      </c>
    </row>
    <row r="1217" spans="1:10" s="4" customFormat="1" ht="12.75" hidden="1" customHeight="1" x14ac:dyDescent="0.2">
      <c r="A1217" s="13">
        <v>2001</v>
      </c>
      <c r="B1217" s="4" t="s">
        <v>8</v>
      </c>
      <c r="C1217" s="3">
        <v>38552</v>
      </c>
      <c r="D1217" s="21">
        <v>17</v>
      </c>
      <c r="E1217" s="13">
        <v>150</v>
      </c>
      <c r="F1217" s="13">
        <v>0</v>
      </c>
      <c r="G1217" s="4">
        <f t="shared" si="59"/>
        <v>150</v>
      </c>
      <c r="H1217" s="4">
        <f t="shared" si="58"/>
        <v>900</v>
      </c>
      <c r="I1217" s="43">
        <f t="shared" ref="I1217:I1280" si="60">H1217+I1216</f>
        <v>111546</v>
      </c>
    </row>
    <row r="1218" spans="1:10" s="4" customFormat="1" ht="12.75" hidden="1" customHeight="1" x14ac:dyDescent="0.2">
      <c r="A1218" s="13">
        <v>2001</v>
      </c>
      <c r="B1218" s="4" t="s">
        <v>8</v>
      </c>
      <c r="C1218" s="3">
        <v>38552</v>
      </c>
      <c r="D1218" s="21">
        <v>18</v>
      </c>
      <c r="E1218" s="13">
        <v>70</v>
      </c>
      <c r="F1218" s="13">
        <v>0</v>
      </c>
      <c r="G1218" s="4">
        <f t="shared" si="59"/>
        <v>70</v>
      </c>
      <c r="H1218" s="4">
        <f t="shared" ref="H1218:H1281" si="61">G1218*6</f>
        <v>420</v>
      </c>
      <c r="I1218" s="43">
        <f t="shared" si="60"/>
        <v>111966</v>
      </c>
    </row>
    <row r="1219" spans="1:10" s="4" customFormat="1" ht="12.75" hidden="1" customHeight="1" x14ac:dyDescent="0.2">
      <c r="A1219" s="13">
        <v>2001</v>
      </c>
      <c r="B1219" s="4" t="s">
        <v>8</v>
      </c>
      <c r="C1219" s="3">
        <v>38552</v>
      </c>
      <c r="D1219" s="21">
        <v>19</v>
      </c>
      <c r="E1219" s="13">
        <v>155</v>
      </c>
      <c r="F1219" s="13">
        <v>0</v>
      </c>
      <c r="G1219" s="4">
        <f t="shared" si="59"/>
        <v>155</v>
      </c>
      <c r="H1219" s="4">
        <f t="shared" si="61"/>
        <v>930</v>
      </c>
      <c r="I1219" s="43">
        <f t="shared" si="60"/>
        <v>112896</v>
      </c>
    </row>
    <row r="1220" spans="1:10" s="4" customFormat="1" ht="12.75" hidden="1" customHeight="1" x14ac:dyDescent="0.2">
      <c r="A1220" s="13">
        <v>2001</v>
      </c>
      <c r="B1220" s="4" t="s">
        <v>8</v>
      </c>
      <c r="C1220" s="3">
        <v>38552</v>
      </c>
      <c r="D1220" s="21">
        <v>20</v>
      </c>
      <c r="E1220" s="13">
        <v>85</v>
      </c>
      <c r="F1220" s="13">
        <v>0</v>
      </c>
      <c r="G1220" s="4">
        <f t="shared" si="59"/>
        <v>85</v>
      </c>
      <c r="H1220" s="4">
        <f t="shared" si="61"/>
        <v>510</v>
      </c>
      <c r="I1220" s="43">
        <f t="shared" si="60"/>
        <v>113406</v>
      </c>
    </row>
    <row r="1221" spans="1:10" s="4" customFormat="1" ht="12.75" hidden="1" customHeight="1" x14ac:dyDescent="0.2">
      <c r="A1221" s="13">
        <v>2001</v>
      </c>
      <c r="B1221" s="4" t="s">
        <v>8</v>
      </c>
      <c r="C1221" s="3">
        <v>38552</v>
      </c>
      <c r="D1221" s="21">
        <v>21</v>
      </c>
      <c r="E1221" s="13">
        <v>86</v>
      </c>
      <c r="F1221" s="13">
        <v>0</v>
      </c>
      <c r="G1221" s="4">
        <f t="shared" si="59"/>
        <v>86</v>
      </c>
      <c r="H1221" s="4">
        <f t="shared" si="61"/>
        <v>516</v>
      </c>
      <c r="I1221" s="43">
        <f t="shared" si="60"/>
        <v>113922</v>
      </c>
    </row>
    <row r="1222" spans="1:10" s="4" customFormat="1" ht="12.75" hidden="1" customHeight="1" x14ac:dyDescent="0.2">
      <c r="A1222" s="13">
        <v>2001</v>
      </c>
      <c r="B1222" s="4" t="s">
        <v>8</v>
      </c>
      <c r="C1222" s="3">
        <v>38552</v>
      </c>
      <c r="D1222" s="21">
        <v>22</v>
      </c>
      <c r="E1222" s="13">
        <v>74</v>
      </c>
      <c r="F1222" s="13">
        <v>0</v>
      </c>
      <c r="G1222" s="4">
        <f t="shared" si="59"/>
        <v>74</v>
      </c>
      <c r="H1222" s="4">
        <f t="shared" si="61"/>
        <v>444</v>
      </c>
      <c r="I1222" s="43">
        <f t="shared" si="60"/>
        <v>114366</v>
      </c>
    </row>
    <row r="1223" spans="1:10" s="4" customFormat="1" ht="12.75" hidden="1" customHeight="1" x14ac:dyDescent="0.2">
      <c r="A1223" s="13">
        <v>2001</v>
      </c>
      <c r="B1223" s="4" t="s">
        <v>8</v>
      </c>
      <c r="C1223" s="3">
        <v>38552</v>
      </c>
      <c r="D1223" s="21">
        <v>23</v>
      </c>
      <c r="E1223" s="13">
        <v>75</v>
      </c>
      <c r="F1223" s="13">
        <v>0</v>
      </c>
      <c r="G1223" s="4">
        <f t="shared" si="59"/>
        <v>75</v>
      </c>
      <c r="H1223" s="4">
        <f t="shared" si="61"/>
        <v>450</v>
      </c>
      <c r="I1223" s="43">
        <f t="shared" si="60"/>
        <v>114816</v>
      </c>
    </row>
    <row r="1224" spans="1:10" s="4" customFormat="1" ht="12.75" hidden="1" customHeight="1" x14ac:dyDescent="0.2">
      <c r="A1224" s="13">
        <v>2001</v>
      </c>
      <c r="B1224" s="4" t="s">
        <v>8</v>
      </c>
      <c r="C1224" s="3">
        <v>38553</v>
      </c>
      <c r="D1224" s="21">
        <v>0</v>
      </c>
      <c r="E1224" s="13"/>
      <c r="F1224" s="13"/>
      <c r="G1224" s="4">
        <f t="shared" si="59"/>
        <v>0</v>
      </c>
      <c r="H1224" s="4">
        <f t="shared" si="61"/>
        <v>0</v>
      </c>
      <c r="I1224" s="43">
        <f t="shared" si="60"/>
        <v>114816</v>
      </c>
      <c r="J1224" s="4" t="s">
        <v>58</v>
      </c>
    </row>
    <row r="1225" spans="1:10" s="4" customFormat="1" ht="12.75" hidden="1" customHeight="1" x14ac:dyDescent="0.2">
      <c r="A1225" s="13">
        <v>2001</v>
      </c>
      <c r="B1225" s="4" t="s">
        <v>8</v>
      </c>
      <c r="C1225" s="3">
        <v>38553</v>
      </c>
      <c r="D1225" s="21">
        <v>1</v>
      </c>
      <c r="E1225" s="13"/>
      <c r="F1225" s="13"/>
      <c r="G1225" s="4">
        <f t="shared" si="59"/>
        <v>0</v>
      </c>
      <c r="H1225" s="4">
        <f t="shared" si="61"/>
        <v>0</v>
      </c>
      <c r="I1225" s="43">
        <f t="shared" si="60"/>
        <v>114816</v>
      </c>
      <c r="J1225" s="4" t="s">
        <v>58</v>
      </c>
    </row>
    <row r="1226" spans="1:10" s="4" customFormat="1" ht="12.75" hidden="1" customHeight="1" x14ac:dyDescent="0.2">
      <c r="A1226" s="13">
        <v>2001</v>
      </c>
      <c r="B1226" s="4" t="s">
        <v>8</v>
      </c>
      <c r="C1226" s="3">
        <v>38553</v>
      </c>
      <c r="D1226" s="21">
        <v>2</v>
      </c>
      <c r="E1226" s="13"/>
      <c r="F1226" s="13"/>
      <c r="G1226" s="4">
        <f t="shared" si="59"/>
        <v>0</v>
      </c>
      <c r="H1226" s="4">
        <f t="shared" si="61"/>
        <v>0</v>
      </c>
      <c r="I1226" s="43">
        <f t="shared" si="60"/>
        <v>114816</v>
      </c>
      <c r="J1226" s="4" t="s">
        <v>58</v>
      </c>
    </row>
    <row r="1227" spans="1:10" s="4" customFormat="1" ht="12.75" hidden="1" customHeight="1" x14ac:dyDescent="0.2">
      <c r="A1227" s="13">
        <v>2001</v>
      </c>
      <c r="B1227" s="4" t="s">
        <v>8</v>
      </c>
      <c r="C1227" s="3">
        <v>38553</v>
      </c>
      <c r="D1227" s="21">
        <v>3</v>
      </c>
      <c r="E1227" s="13"/>
      <c r="F1227" s="13"/>
      <c r="G1227" s="4">
        <f t="shared" si="59"/>
        <v>0</v>
      </c>
      <c r="H1227" s="4">
        <f t="shared" si="61"/>
        <v>0</v>
      </c>
      <c r="I1227" s="43">
        <f t="shared" si="60"/>
        <v>114816</v>
      </c>
      <c r="J1227" s="4" t="s">
        <v>58</v>
      </c>
    </row>
    <row r="1228" spans="1:10" s="4" customFormat="1" ht="12.75" hidden="1" customHeight="1" x14ac:dyDescent="0.2">
      <c r="A1228" s="13">
        <v>2001</v>
      </c>
      <c r="B1228" s="4" t="s">
        <v>8</v>
      </c>
      <c r="C1228" s="3">
        <v>38553</v>
      </c>
      <c r="D1228" s="21">
        <v>4</v>
      </c>
      <c r="E1228" s="13">
        <v>14</v>
      </c>
      <c r="F1228" s="13">
        <v>0</v>
      </c>
      <c r="G1228" s="4">
        <f t="shared" si="59"/>
        <v>14</v>
      </c>
      <c r="H1228" s="4">
        <f t="shared" si="61"/>
        <v>84</v>
      </c>
      <c r="I1228" s="43">
        <f t="shared" si="60"/>
        <v>114900</v>
      </c>
    </row>
    <row r="1229" spans="1:10" s="4" customFormat="1" ht="12.75" hidden="1" customHeight="1" x14ac:dyDescent="0.2">
      <c r="A1229" s="13">
        <v>2001</v>
      </c>
      <c r="B1229" s="4" t="s">
        <v>8</v>
      </c>
      <c r="C1229" s="3">
        <v>38553</v>
      </c>
      <c r="D1229" s="21">
        <v>5</v>
      </c>
      <c r="E1229" s="13">
        <v>1</v>
      </c>
      <c r="F1229" s="13">
        <v>0</v>
      </c>
      <c r="G1229" s="4">
        <f t="shared" si="59"/>
        <v>1</v>
      </c>
      <c r="H1229" s="4">
        <f t="shared" si="61"/>
        <v>6</v>
      </c>
      <c r="I1229" s="43">
        <f t="shared" si="60"/>
        <v>114906</v>
      </c>
    </row>
    <row r="1230" spans="1:10" s="4" customFormat="1" ht="12.75" hidden="1" customHeight="1" x14ac:dyDescent="0.2">
      <c r="A1230" s="13">
        <v>2001</v>
      </c>
      <c r="B1230" s="4" t="s">
        <v>8</v>
      </c>
      <c r="C1230" s="3">
        <v>38553</v>
      </c>
      <c r="D1230" s="21">
        <v>6</v>
      </c>
      <c r="E1230" s="13">
        <v>1</v>
      </c>
      <c r="F1230" s="13">
        <v>0</v>
      </c>
      <c r="G1230" s="4">
        <f t="shared" si="59"/>
        <v>1</v>
      </c>
      <c r="H1230" s="4">
        <f t="shared" si="61"/>
        <v>6</v>
      </c>
      <c r="I1230" s="43">
        <f t="shared" si="60"/>
        <v>114912</v>
      </c>
    </row>
    <row r="1231" spans="1:10" s="4" customFormat="1" ht="12.75" hidden="1" customHeight="1" x14ac:dyDescent="0.2">
      <c r="A1231" s="13">
        <v>2001</v>
      </c>
      <c r="B1231" s="4" t="s">
        <v>8</v>
      </c>
      <c r="C1231" s="3">
        <v>38553</v>
      </c>
      <c r="D1231" s="21">
        <v>7</v>
      </c>
      <c r="E1231" s="13">
        <v>124</v>
      </c>
      <c r="F1231" s="13">
        <v>0</v>
      </c>
      <c r="G1231" s="4">
        <f t="shared" si="59"/>
        <v>124</v>
      </c>
      <c r="H1231" s="4">
        <f t="shared" si="61"/>
        <v>744</v>
      </c>
      <c r="I1231" s="43">
        <f t="shared" si="60"/>
        <v>115656</v>
      </c>
    </row>
    <row r="1232" spans="1:10" s="4" customFormat="1" ht="12.75" hidden="1" customHeight="1" x14ac:dyDescent="0.2">
      <c r="A1232" s="13">
        <v>2001</v>
      </c>
      <c r="B1232" s="4" t="s">
        <v>8</v>
      </c>
      <c r="C1232" s="3">
        <v>38553</v>
      </c>
      <c r="D1232" s="21">
        <v>8</v>
      </c>
      <c r="E1232" s="13">
        <v>89</v>
      </c>
      <c r="F1232" s="13">
        <v>4</v>
      </c>
      <c r="G1232" s="4">
        <f t="shared" si="59"/>
        <v>93</v>
      </c>
      <c r="H1232" s="4">
        <f t="shared" si="61"/>
        <v>558</v>
      </c>
      <c r="I1232" s="43">
        <f t="shared" si="60"/>
        <v>116214</v>
      </c>
    </row>
    <row r="1233" spans="1:10" s="4" customFormat="1" ht="12.75" hidden="1" customHeight="1" x14ac:dyDescent="0.2">
      <c r="A1233" s="13">
        <v>2001</v>
      </c>
      <c r="B1233" s="4" t="s">
        <v>8</v>
      </c>
      <c r="C1233" s="3">
        <v>38553</v>
      </c>
      <c r="D1233" s="21">
        <v>9</v>
      </c>
      <c r="E1233" s="13">
        <v>78</v>
      </c>
      <c r="F1233" s="13">
        <v>0</v>
      </c>
      <c r="G1233" s="4">
        <f t="shared" si="59"/>
        <v>78</v>
      </c>
      <c r="H1233" s="4">
        <f t="shared" si="61"/>
        <v>468</v>
      </c>
      <c r="I1233" s="43">
        <f t="shared" si="60"/>
        <v>116682</v>
      </c>
    </row>
    <row r="1234" spans="1:10" s="4" customFormat="1" ht="12.75" hidden="1" customHeight="1" x14ac:dyDescent="0.2">
      <c r="A1234" s="13">
        <v>2001</v>
      </c>
      <c r="B1234" s="4" t="s">
        <v>8</v>
      </c>
      <c r="C1234" s="3">
        <v>38553</v>
      </c>
      <c r="D1234" s="21">
        <v>10</v>
      </c>
      <c r="E1234" s="13">
        <v>331</v>
      </c>
      <c r="F1234" s="13">
        <v>0</v>
      </c>
      <c r="G1234" s="4">
        <f t="shared" si="59"/>
        <v>331</v>
      </c>
      <c r="H1234" s="4">
        <f t="shared" si="61"/>
        <v>1986</v>
      </c>
      <c r="I1234" s="43">
        <f t="shared" si="60"/>
        <v>118668</v>
      </c>
    </row>
    <row r="1235" spans="1:10" s="4" customFormat="1" ht="12.75" hidden="1" customHeight="1" x14ac:dyDescent="0.2">
      <c r="A1235" s="13">
        <v>2001</v>
      </c>
      <c r="B1235" s="4" t="s">
        <v>8</v>
      </c>
      <c r="C1235" s="3">
        <v>38553</v>
      </c>
      <c r="D1235" s="21">
        <v>11</v>
      </c>
      <c r="E1235" s="13">
        <v>161</v>
      </c>
      <c r="F1235" s="13">
        <v>0</v>
      </c>
      <c r="G1235" s="4">
        <f t="shared" si="59"/>
        <v>161</v>
      </c>
      <c r="H1235" s="4">
        <f t="shared" si="61"/>
        <v>966</v>
      </c>
      <c r="I1235" s="43">
        <f t="shared" si="60"/>
        <v>119634</v>
      </c>
    </row>
    <row r="1236" spans="1:10" s="4" customFormat="1" ht="12.75" hidden="1" customHeight="1" x14ac:dyDescent="0.2">
      <c r="A1236" s="13">
        <v>2001</v>
      </c>
      <c r="B1236" s="4" t="s">
        <v>8</v>
      </c>
      <c r="C1236" s="3">
        <v>38553</v>
      </c>
      <c r="D1236" s="21">
        <v>12</v>
      </c>
      <c r="E1236" s="13">
        <v>365</v>
      </c>
      <c r="F1236" s="13">
        <v>0</v>
      </c>
      <c r="G1236" s="4">
        <f t="shared" si="59"/>
        <v>365</v>
      </c>
      <c r="H1236" s="4">
        <f t="shared" si="61"/>
        <v>2190</v>
      </c>
      <c r="I1236" s="43">
        <f t="shared" si="60"/>
        <v>121824</v>
      </c>
    </row>
    <row r="1237" spans="1:10" s="4" customFormat="1" ht="12.75" hidden="1" customHeight="1" x14ac:dyDescent="0.2">
      <c r="A1237" s="13">
        <v>2001</v>
      </c>
      <c r="B1237" s="4" t="s">
        <v>8</v>
      </c>
      <c r="C1237" s="3">
        <v>38553</v>
      </c>
      <c r="D1237" s="21">
        <v>13</v>
      </c>
      <c r="E1237" s="13">
        <v>295</v>
      </c>
      <c r="F1237" s="13">
        <v>0</v>
      </c>
      <c r="G1237" s="4">
        <f t="shared" si="59"/>
        <v>295</v>
      </c>
      <c r="H1237" s="4">
        <f t="shared" si="61"/>
        <v>1770</v>
      </c>
      <c r="I1237" s="43">
        <f t="shared" si="60"/>
        <v>123594</v>
      </c>
    </row>
    <row r="1238" spans="1:10" s="4" customFormat="1" ht="12.75" hidden="1" customHeight="1" x14ac:dyDescent="0.2">
      <c r="A1238" s="13">
        <v>2001</v>
      </c>
      <c r="B1238" s="4" t="s">
        <v>8</v>
      </c>
      <c r="C1238" s="3">
        <v>38553</v>
      </c>
      <c r="D1238" s="21">
        <v>14</v>
      </c>
      <c r="E1238" s="13">
        <v>441</v>
      </c>
      <c r="F1238" s="13">
        <v>0</v>
      </c>
      <c r="G1238" s="4">
        <f t="shared" si="59"/>
        <v>441</v>
      </c>
      <c r="H1238" s="4">
        <f t="shared" si="61"/>
        <v>2646</v>
      </c>
      <c r="I1238" s="43">
        <f t="shared" si="60"/>
        <v>126240</v>
      </c>
    </row>
    <row r="1239" spans="1:10" s="4" customFormat="1" ht="12.75" hidden="1" customHeight="1" x14ac:dyDescent="0.2">
      <c r="A1239" s="13">
        <v>2001</v>
      </c>
      <c r="B1239" s="4" t="s">
        <v>8</v>
      </c>
      <c r="C1239" s="3">
        <v>38553</v>
      </c>
      <c r="D1239" s="21">
        <v>15</v>
      </c>
      <c r="E1239" s="13">
        <v>349</v>
      </c>
      <c r="F1239" s="13">
        <v>0</v>
      </c>
      <c r="G1239" s="4">
        <f t="shared" si="59"/>
        <v>349</v>
      </c>
      <c r="H1239" s="4">
        <f t="shared" si="61"/>
        <v>2094</v>
      </c>
      <c r="I1239" s="43">
        <f t="shared" si="60"/>
        <v>128334</v>
      </c>
    </row>
    <row r="1240" spans="1:10" s="4" customFormat="1" ht="12.75" hidden="1" customHeight="1" x14ac:dyDescent="0.2">
      <c r="A1240" s="13">
        <v>2001</v>
      </c>
      <c r="B1240" s="4" t="s">
        <v>8</v>
      </c>
      <c r="C1240" s="3">
        <v>38553</v>
      </c>
      <c r="D1240" s="21">
        <v>16</v>
      </c>
      <c r="E1240" s="13">
        <v>479</v>
      </c>
      <c r="F1240" s="13">
        <v>0</v>
      </c>
      <c r="G1240" s="4">
        <f t="shared" si="59"/>
        <v>479</v>
      </c>
      <c r="H1240" s="4">
        <f t="shared" si="61"/>
        <v>2874</v>
      </c>
      <c r="I1240" s="43">
        <f t="shared" si="60"/>
        <v>131208</v>
      </c>
    </row>
    <row r="1241" spans="1:10" s="4" customFormat="1" ht="12.75" hidden="1" customHeight="1" x14ac:dyDescent="0.2">
      <c r="A1241" s="13">
        <v>2001</v>
      </c>
      <c r="B1241" s="4" t="s">
        <v>8</v>
      </c>
      <c r="C1241" s="3">
        <v>38553</v>
      </c>
      <c r="D1241" s="21">
        <v>17</v>
      </c>
      <c r="E1241" s="13">
        <v>308</v>
      </c>
      <c r="F1241" s="13">
        <v>0</v>
      </c>
      <c r="G1241" s="4">
        <f t="shared" si="59"/>
        <v>308</v>
      </c>
      <c r="H1241" s="4">
        <f t="shared" si="61"/>
        <v>1848</v>
      </c>
      <c r="I1241" s="43">
        <f t="shared" si="60"/>
        <v>133056</v>
      </c>
    </row>
    <row r="1242" spans="1:10" s="4" customFormat="1" ht="12.75" hidden="1" customHeight="1" x14ac:dyDescent="0.2">
      <c r="A1242" s="13">
        <v>2001</v>
      </c>
      <c r="B1242" s="4" t="s">
        <v>8</v>
      </c>
      <c r="C1242" s="3">
        <v>38553</v>
      </c>
      <c r="D1242" s="21">
        <v>18</v>
      </c>
      <c r="E1242" s="13">
        <v>317</v>
      </c>
      <c r="F1242" s="13">
        <v>0</v>
      </c>
      <c r="G1242" s="4">
        <f t="shared" si="59"/>
        <v>317</v>
      </c>
      <c r="H1242" s="4">
        <f t="shared" si="61"/>
        <v>1902</v>
      </c>
      <c r="I1242" s="43">
        <f t="shared" si="60"/>
        <v>134958</v>
      </c>
    </row>
    <row r="1243" spans="1:10" s="4" customFormat="1" ht="12.75" hidden="1" customHeight="1" x14ac:dyDescent="0.2">
      <c r="A1243" s="13">
        <v>2001</v>
      </c>
      <c r="B1243" s="4" t="s">
        <v>8</v>
      </c>
      <c r="C1243" s="3">
        <v>38553</v>
      </c>
      <c r="D1243" s="21">
        <v>19</v>
      </c>
      <c r="E1243" s="13">
        <v>270</v>
      </c>
      <c r="F1243" s="13">
        <v>0</v>
      </c>
      <c r="G1243" s="4">
        <f t="shared" si="59"/>
        <v>270</v>
      </c>
      <c r="H1243" s="4">
        <f t="shared" si="61"/>
        <v>1620</v>
      </c>
      <c r="I1243" s="43">
        <f t="shared" si="60"/>
        <v>136578</v>
      </c>
    </row>
    <row r="1244" spans="1:10" s="4" customFormat="1" ht="12.75" hidden="1" customHeight="1" x14ac:dyDescent="0.2">
      <c r="A1244" s="13">
        <v>2001</v>
      </c>
      <c r="B1244" s="4" t="s">
        <v>8</v>
      </c>
      <c r="C1244" s="3">
        <v>38553</v>
      </c>
      <c r="D1244" s="21">
        <v>20</v>
      </c>
      <c r="E1244" s="13">
        <v>117</v>
      </c>
      <c r="F1244" s="13">
        <v>0</v>
      </c>
      <c r="G1244" s="4">
        <f t="shared" si="59"/>
        <v>117</v>
      </c>
      <c r="H1244" s="4">
        <f t="shared" si="61"/>
        <v>702</v>
      </c>
      <c r="I1244" s="43">
        <f t="shared" si="60"/>
        <v>137280</v>
      </c>
    </row>
    <row r="1245" spans="1:10" s="4" customFormat="1" ht="12.75" hidden="1" customHeight="1" x14ac:dyDescent="0.2">
      <c r="A1245" s="13">
        <v>2001</v>
      </c>
      <c r="B1245" s="4" t="s">
        <v>8</v>
      </c>
      <c r="C1245" s="3">
        <v>38553</v>
      </c>
      <c r="D1245" s="21">
        <v>21</v>
      </c>
      <c r="E1245" s="13">
        <v>95</v>
      </c>
      <c r="F1245" s="13">
        <v>0</v>
      </c>
      <c r="G1245" s="4">
        <f t="shared" si="59"/>
        <v>95</v>
      </c>
      <c r="H1245" s="4">
        <f t="shared" si="61"/>
        <v>570</v>
      </c>
      <c r="I1245" s="43">
        <f t="shared" si="60"/>
        <v>137850</v>
      </c>
    </row>
    <row r="1246" spans="1:10" s="4" customFormat="1" ht="12.75" hidden="1" customHeight="1" x14ac:dyDescent="0.2">
      <c r="A1246" s="13">
        <v>2001</v>
      </c>
      <c r="B1246" s="4" t="s">
        <v>8</v>
      </c>
      <c r="C1246" s="3">
        <v>38553</v>
      </c>
      <c r="D1246" s="21">
        <v>22</v>
      </c>
      <c r="E1246" s="13">
        <v>42</v>
      </c>
      <c r="F1246" s="13">
        <v>0</v>
      </c>
      <c r="G1246" s="4">
        <f t="shared" si="59"/>
        <v>42</v>
      </c>
      <c r="H1246" s="4">
        <f t="shared" si="61"/>
        <v>252</v>
      </c>
      <c r="I1246" s="43">
        <f t="shared" si="60"/>
        <v>138102</v>
      </c>
    </row>
    <row r="1247" spans="1:10" s="4" customFormat="1" ht="12.75" hidden="1" customHeight="1" x14ac:dyDescent="0.2">
      <c r="A1247" s="13">
        <v>2001</v>
      </c>
      <c r="B1247" s="4" t="s">
        <v>8</v>
      </c>
      <c r="C1247" s="3">
        <v>38553</v>
      </c>
      <c r="D1247" s="21">
        <v>23</v>
      </c>
      <c r="E1247" s="13">
        <v>77</v>
      </c>
      <c r="F1247" s="13">
        <v>0</v>
      </c>
      <c r="G1247" s="4">
        <f t="shared" si="59"/>
        <v>77</v>
      </c>
      <c r="H1247" s="4">
        <f t="shared" si="61"/>
        <v>462</v>
      </c>
      <c r="I1247" s="43">
        <f t="shared" si="60"/>
        <v>138564</v>
      </c>
    </row>
    <row r="1248" spans="1:10" s="4" customFormat="1" ht="12.75" hidden="1" customHeight="1" x14ac:dyDescent="0.2">
      <c r="A1248" s="13">
        <v>2001</v>
      </c>
      <c r="B1248" s="4" t="s">
        <v>8</v>
      </c>
      <c r="C1248" s="3">
        <v>38554</v>
      </c>
      <c r="D1248" s="21">
        <v>0</v>
      </c>
      <c r="E1248" s="13"/>
      <c r="F1248" s="13"/>
      <c r="G1248" s="4">
        <f t="shared" si="59"/>
        <v>0</v>
      </c>
      <c r="H1248" s="4">
        <f t="shared" si="61"/>
        <v>0</v>
      </c>
      <c r="I1248" s="43">
        <f t="shared" si="60"/>
        <v>138564</v>
      </c>
      <c r="J1248" s="4" t="s">
        <v>58</v>
      </c>
    </row>
    <row r="1249" spans="1:10" s="4" customFormat="1" ht="12.75" hidden="1" customHeight="1" x14ac:dyDescent="0.2">
      <c r="A1249" s="13">
        <v>2001</v>
      </c>
      <c r="B1249" s="4" t="s">
        <v>8</v>
      </c>
      <c r="C1249" s="3">
        <v>38554</v>
      </c>
      <c r="D1249" s="21">
        <v>1</v>
      </c>
      <c r="E1249" s="13"/>
      <c r="F1249" s="13"/>
      <c r="G1249" s="4">
        <f t="shared" si="59"/>
        <v>0</v>
      </c>
      <c r="H1249" s="4">
        <f t="shared" si="61"/>
        <v>0</v>
      </c>
      <c r="I1249" s="43">
        <f t="shared" si="60"/>
        <v>138564</v>
      </c>
      <c r="J1249" s="4" t="s">
        <v>58</v>
      </c>
    </row>
    <row r="1250" spans="1:10" s="4" customFormat="1" ht="12.75" hidden="1" customHeight="1" x14ac:dyDescent="0.2">
      <c r="A1250" s="13">
        <v>2001</v>
      </c>
      <c r="B1250" s="4" t="s">
        <v>8</v>
      </c>
      <c r="C1250" s="3">
        <v>38554</v>
      </c>
      <c r="D1250" s="21">
        <v>2</v>
      </c>
      <c r="E1250" s="13"/>
      <c r="F1250" s="13"/>
      <c r="G1250" s="4">
        <f t="shared" si="59"/>
        <v>0</v>
      </c>
      <c r="H1250" s="4">
        <f t="shared" si="61"/>
        <v>0</v>
      </c>
      <c r="I1250" s="43">
        <f t="shared" si="60"/>
        <v>138564</v>
      </c>
      <c r="J1250" s="4" t="s">
        <v>58</v>
      </c>
    </row>
    <row r="1251" spans="1:10" s="4" customFormat="1" ht="12.75" hidden="1" customHeight="1" x14ac:dyDescent="0.2">
      <c r="A1251" s="13">
        <v>2001</v>
      </c>
      <c r="B1251" s="4" t="s">
        <v>8</v>
      </c>
      <c r="C1251" s="3">
        <v>38554</v>
      </c>
      <c r="D1251" s="21">
        <v>3</v>
      </c>
      <c r="E1251" s="13"/>
      <c r="F1251" s="13"/>
      <c r="G1251" s="4">
        <f t="shared" si="59"/>
        <v>0</v>
      </c>
      <c r="H1251" s="4">
        <f t="shared" si="61"/>
        <v>0</v>
      </c>
      <c r="I1251" s="43">
        <f t="shared" si="60"/>
        <v>138564</v>
      </c>
      <c r="J1251" s="4" t="s">
        <v>58</v>
      </c>
    </row>
    <row r="1252" spans="1:10" s="4" customFormat="1" ht="12.75" hidden="1" customHeight="1" x14ac:dyDescent="0.2">
      <c r="A1252" s="13">
        <v>2001</v>
      </c>
      <c r="B1252" s="4" t="s">
        <v>8</v>
      </c>
      <c r="C1252" s="3">
        <v>38554</v>
      </c>
      <c r="D1252" s="21">
        <v>4</v>
      </c>
      <c r="E1252" s="13">
        <v>12</v>
      </c>
      <c r="F1252" s="13">
        <v>0</v>
      </c>
      <c r="G1252" s="4">
        <f t="shared" si="59"/>
        <v>12</v>
      </c>
      <c r="H1252" s="4">
        <f t="shared" si="61"/>
        <v>72</v>
      </c>
      <c r="I1252" s="43">
        <f t="shared" si="60"/>
        <v>138636</v>
      </c>
    </row>
    <row r="1253" spans="1:10" s="4" customFormat="1" ht="12.75" hidden="1" customHeight="1" x14ac:dyDescent="0.2">
      <c r="A1253" s="13">
        <v>2001</v>
      </c>
      <c r="B1253" s="4" t="s">
        <v>8</v>
      </c>
      <c r="C1253" s="3">
        <v>38554</v>
      </c>
      <c r="D1253" s="21">
        <v>5</v>
      </c>
      <c r="E1253" s="13">
        <v>45</v>
      </c>
      <c r="F1253" s="13">
        <v>0</v>
      </c>
      <c r="G1253" s="4">
        <f t="shared" si="59"/>
        <v>45</v>
      </c>
      <c r="H1253" s="4">
        <f t="shared" si="61"/>
        <v>270</v>
      </c>
      <c r="I1253" s="43">
        <f t="shared" si="60"/>
        <v>138906</v>
      </c>
    </row>
    <row r="1254" spans="1:10" s="4" customFormat="1" ht="12.75" hidden="1" customHeight="1" x14ac:dyDescent="0.2">
      <c r="A1254" s="13">
        <v>2001</v>
      </c>
      <c r="B1254" s="4" t="s">
        <v>8</v>
      </c>
      <c r="C1254" s="3">
        <v>38554</v>
      </c>
      <c r="D1254" s="21">
        <v>6</v>
      </c>
      <c r="E1254" s="13">
        <v>62</v>
      </c>
      <c r="F1254" s="13">
        <v>0</v>
      </c>
      <c r="G1254" s="4">
        <f t="shared" si="59"/>
        <v>62</v>
      </c>
      <c r="H1254" s="4">
        <f t="shared" si="61"/>
        <v>372</v>
      </c>
      <c r="I1254" s="43">
        <f t="shared" si="60"/>
        <v>139278</v>
      </c>
    </row>
    <row r="1255" spans="1:10" s="4" customFormat="1" ht="12.75" hidden="1" customHeight="1" x14ac:dyDescent="0.2">
      <c r="A1255" s="13">
        <v>2001</v>
      </c>
      <c r="B1255" s="4" t="s">
        <v>8</v>
      </c>
      <c r="C1255" s="3">
        <v>38554</v>
      </c>
      <c r="D1255" s="21">
        <v>7</v>
      </c>
      <c r="E1255" s="13">
        <v>338</v>
      </c>
      <c r="F1255" s="13">
        <v>0</v>
      </c>
      <c r="G1255" s="4">
        <f t="shared" si="59"/>
        <v>338</v>
      </c>
      <c r="H1255" s="4">
        <f t="shared" si="61"/>
        <v>2028</v>
      </c>
      <c r="I1255" s="43">
        <f t="shared" si="60"/>
        <v>141306</v>
      </c>
    </row>
    <row r="1256" spans="1:10" s="4" customFormat="1" ht="12.75" hidden="1" customHeight="1" x14ac:dyDescent="0.2">
      <c r="A1256" s="13">
        <v>2001</v>
      </c>
      <c r="B1256" s="4" t="s">
        <v>8</v>
      </c>
      <c r="C1256" s="3">
        <v>38554</v>
      </c>
      <c r="D1256" s="21">
        <v>8</v>
      </c>
      <c r="E1256" s="13">
        <v>492</v>
      </c>
      <c r="F1256" s="13">
        <v>0</v>
      </c>
      <c r="G1256" s="4">
        <f t="shared" si="59"/>
        <v>492</v>
      </c>
      <c r="H1256" s="4">
        <f t="shared" si="61"/>
        <v>2952</v>
      </c>
      <c r="I1256" s="43">
        <f t="shared" si="60"/>
        <v>144258</v>
      </c>
    </row>
    <row r="1257" spans="1:10" s="4" customFormat="1" ht="12.75" hidden="1" customHeight="1" x14ac:dyDescent="0.2">
      <c r="A1257" s="13">
        <v>2001</v>
      </c>
      <c r="B1257" s="4" t="s">
        <v>8</v>
      </c>
      <c r="C1257" s="3">
        <v>38554</v>
      </c>
      <c r="D1257" s="21">
        <v>9</v>
      </c>
      <c r="E1257" s="13">
        <v>421</v>
      </c>
      <c r="F1257" s="13">
        <v>0</v>
      </c>
      <c r="G1257" s="4">
        <f t="shared" si="59"/>
        <v>421</v>
      </c>
      <c r="H1257" s="4">
        <f t="shared" si="61"/>
        <v>2526</v>
      </c>
      <c r="I1257" s="43">
        <f t="shared" si="60"/>
        <v>146784</v>
      </c>
    </row>
    <row r="1258" spans="1:10" s="4" customFormat="1" ht="12.75" hidden="1" customHeight="1" x14ac:dyDescent="0.2">
      <c r="A1258" s="13">
        <v>2001</v>
      </c>
      <c r="B1258" s="4" t="s">
        <v>8</v>
      </c>
      <c r="C1258" s="3">
        <v>38554</v>
      </c>
      <c r="D1258" s="21">
        <v>10</v>
      </c>
      <c r="E1258" s="13">
        <v>452</v>
      </c>
      <c r="F1258" s="13">
        <v>0</v>
      </c>
      <c r="G1258" s="4">
        <f t="shared" si="59"/>
        <v>452</v>
      </c>
      <c r="H1258" s="4">
        <f t="shared" si="61"/>
        <v>2712</v>
      </c>
      <c r="I1258" s="43">
        <f t="shared" si="60"/>
        <v>149496</v>
      </c>
    </row>
    <row r="1259" spans="1:10" s="4" customFormat="1" ht="12.75" hidden="1" customHeight="1" x14ac:dyDescent="0.2">
      <c r="A1259" s="13">
        <v>2001</v>
      </c>
      <c r="B1259" s="4" t="s">
        <v>8</v>
      </c>
      <c r="C1259" s="3">
        <v>38554</v>
      </c>
      <c r="D1259" s="21">
        <v>11</v>
      </c>
      <c r="E1259" s="13">
        <v>179</v>
      </c>
      <c r="F1259" s="13">
        <v>0</v>
      </c>
      <c r="G1259" s="4">
        <f t="shared" si="59"/>
        <v>179</v>
      </c>
      <c r="H1259" s="4">
        <f t="shared" si="61"/>
        <v>1074</v>
      </c>
      <c r="I1259" s="43">
        <f t="shared" si="60"/>
        <v>150570</v>
      </c>
    </row>
    <row r="1260" spans="1:10" s="4" customFormat="1" ht="12.75" hidden="1" customHeight="1" x14ac:dyDescent="0.2">
      <c r="A1260" s="13">
        <v>2001</v>
      </c>
      <c r="B1260" s="4" t="s">
        <v>8</v>
      </c>
      <c r="C1260" s="3">
        <v>38554</v>
      </c>
      <c r="D1260" s="21">
        <v>12</v>
      </c>
      <c r="E1260" s="13">
        <v>286</v>
      </c>
      <c r="F1260" s="13">
        <v>0</v>
      </c>
      <c r="G1260" s="4">
        <f t="shared" si="59"/>
        <v>286</v>
      </c>
      <c r="H1260" s="4">
        <f t="shared" si="61"/>
        <v>1716</v>
      </c>
      <c r="I1260" s="43">
        <f t="shared" si="60"/>
        <v>152286</v>
      </c>
    </row>
    <row r="1261" spans="1:10" s="4" customFormat="1" ht="12.75" hidden="1" customHeight="1" x14ac:dyDescent="0.2">
      <c r="A1261" s="13">
        <v>2001</v>
      </c>
      <c r="B1261" s="4" t="s">
        <v>8</v>
      </c>
      <c r="C1261" s="3">
        <v>38554</v>
      </c>
      <c r="D1261" s="21">
        <v>13</v>
      </c>
      <c r="E1261" s="13">
        <v>429</v>
      </c>
      <c r="F1261" s="13">
        <v>0</v>
      </c>
      <c r="G1261" s="4">
        <f t="shared" si="59"/>
        <v>429</v>
      </c>
      <c r="H1261" s="4">
        <f t="shared" si="61"/>
        <v>2574</v>
      </c>
      <c r="I1261" s="43">
        <f t="shared" si="60"/>
        <v>154860</v>
      </c>
    </row>
    <row r="1262" spans="1:10" s="4" customFormat="1" ht="12.75" hidden="1" customHeight="1" x14ac:dyDescent="0.2">
      <c r="A1262" s="13">
        <v>2001</v>
      </c>
      <c r="B1262" s="4" t="s">
        <v>8</v>
      </c>
      <c r="C1262" s="3">
        <v>38554</v>
      </c>
      <c r="D1262" s="21">
        <v>14</v>
      </c>
      <c r="E1262" s="13">
        <v>409</v>
      </c>
      <c r="F1262" s="13">
        <v>0</v>
      </c>
      <c r="G1262" s="4">
        <f t="shared" si="59"/>
        <v>409</v>
      </c>
      <c r="H1262" s="4">
        <f t="shared" si="61"/>
        <v>2454</v>
      </c>
      <c r="I1262" s="43">
        <f t="shared" si="60"/>
        <v>157314</v>
      </c>
    </row>
    <row r="1263" spans="1:10" s="4" customFormat="1" ht="12.75" hidden="1" customHeight="1" x14ac:dyDescent="0.2">
      <c r="A1263" s="13">
        <v>2001</v>
      </c>
      <c r="B1263" s="4" t="s">
        <v>8</v>
      </c>
      <c r="C1263" s="3">
        <v>38554</v>
      </c>
      <c r="D1263" s="21">
        <v>15</v>
      </c>
      <c r="E1263" s="13">
        <v>307</v>
      </c>
      <c r="F1263" s="13">
        <v>0</v>
      </c>
      <c r="G1263" s="4">
        <f t="shared" si="59"/>
        <v>307</v>
      </c>
      <c r="H1263" s="4">
        <f t="shared" si="61"/>
        <v>1842</v>
      </c>
      <c r="I1263" s="43">
        <f t="shared" si="60"/>
        <v>159156</v>
      </c>
    </row>
    <row r="1264" spans="1:10" s="4" customFormat="1" ht="12.75" hidden="1" customHeight="1" x14ac:dyDescent="0.2">
      <c r="A1264" s="13">
        <v>2001</v>
      </c>
      <c r="B1264" s="4" t="s">
        <v>8</v>
      </c>
      <c r="C1264" s="3">
        <v>38554</v>
      </c>
      <c r="D1264" s="21">
        <v>16</v>
      </c>
      <c r="E1264" s="13">
        <v>322</v>
      </c>
      <c r="F1264" s="13">
        <v>0</v>
      </c>
      <c r="G1264" s="4">
        <f t="shared" si="59"/>
        <v>322</v>
      </c>
      <c r="H1264" s="4">
        <f t="shared" si="61"/>
        <v>1932</v>
      </c>
      <c r="I1264" s="43">
        <f t="shared" si="60"/>
        <v>161088</v>
      </c>
    </row>
    <row r="1265" spans="1:10" s="4" customFormat="1" ht="12.75" hidden="1" customHeight="1" x14ac:dyDescent="0.2">
      <c r="A1265" s="13">
        <v>2001</v>
      </c>
      <c r="B1265" s="4" t="s">
        <v>8</v>
      </c>
      <c r="C1265" s="3">
        <v>38554</v>
      </c>
      <c r="D1265" s="21">
        <v>17</v>
      </c>
      <c r="E1265" s="13">
        <v>263</v>
      </c>
      <c r="F1265" s="13">
        <v>0</v>
      </c>
      <c r="G1265" s="4">
        <f t="shared" si="59"/>
        <v>263</v>
      </c>
      <c r="H1265" s="4">
        <f t="shared" si="61"/>
        <v>1578</v>
      </c>
      <c r="I1265" s="43">
        <f t="shared" si="60"/>
        <v>162666</v>
      </c>
    </row>
    <row r="1266" spans="1:10" s="4" customFormat="1" ht="12.75" hidden="1" customHeight="1" x14ac:dyDescent="0.2">
      <c r="A1266" s="13">
        <v>2001</v>
      </c>
      <c r="B1266" s="4" t="s">
        <v>8</v>
      </c>
      <c r="C1266" s="3">
        <v>38554</v>
      </c>
      <c r="D1266" s="21">
        <v>18</v>
      </c>
      <c r="E1266" s="13">
        <v>205</v>
      </c>
      <c r="F1266" s="13">
        <v>0</v>
      </c>
      <c r="G1266" s="4">
        <f t="shared" si="59"/>
        <v>205</v>
      </c>
      <c r="H1266" s="4">
        <f t="shared" si="61"/>
        <v>1230</v>
      </c>
      <c r="I1266" s="43">
        <f t="shared" si="60"/>
        <v>163896</v>
      </c>
    </row>
    <row r="1267" spans="1:10" s="4" customFormat="1" ht="12.75" hidden="1" customHeight="1" x14ac:dyDescent="0.2">
      <c r="A1267" s="13">
        <v>2001</v>
      </c>
      <c r="B1267" s="4" t="s">
        <v>8</v>
      </c>
      <c r="C1267" s="3">
        <v>38554</v>
      </c>
      <c r="D1267" s="21">
        <v>19</v>
      </c>
      <c r="E1267" s="13">
        <v>180</v>
      </c>
      <c r="F1267" s="13">
        <v>0</v>
      </c>
      <c r="G1267" s="4">
        <f t="shared" si="59"/>
        <v>180</v>
      </c>
      <c r="H1267" s="4">
        <f t="shared" si="61"/>
        <v>1080</v>
      </c>
      <c r="I1267" s="43">
        <f t="shared" si="60"/>
        <v>164976</v>
      </c>
    </row>
    <row r="1268" spans="1:10" s="4" customFormat="1" ht="12.75" hidden="1" customHeight="1" x14ac:dyDescent="0.2">
      <c r="A1268" s="13">
        <v>2001</v>
      </c>
      <c r="B1268" s="4" t="s">
        <v>8</v>
      </c>
      <c r="C1268" s="3">
        <v>38554</v>
      </c>
      <c r="D1268" s="21">
        <v>20</v>
      </c>
      <c r="E1268" s="13">
        <v>109</v>
      </c>
      <c r="F1268" s="13">
        <v>0</v>
      </c>
      <c r="G1268" s="4">
        <f t="shared" si="59"/>
        <v>109</v>
      </c>
      <c r="H1268" s="4">
        <f t="shared" si="61"/>
        <v>654</v>
      </c>
      <c r="I1268" s="43">
        <f t="shared" si="60"/>
        <v>165630</v>
      </c>
    </row>
    <row r="1269" spans="1:10" s="4" customFormat="1" ht="12.75" hidden="1" customHeight="1" x14ac:dyDescent="0.2">
      <c r="A1269" s="13">
        <v>2001</v>
      </c>
      <c r="B1269" s="4" t="s">
        <v>8</v>
      </c>
      <c r="C1269" s="3">
        <v>38554</v>
      </c>
      <c r="D1269" s="21">
        <v>21</v>
      </c>
      <c r="E1269" s="13">
        <v>68</v>
      </c>
      <c r="F1269" s="13">
        <v>0</v>
      </c>
      <c r="G1269" s="4">
        <f t="shared" si="59"/>
        <v>68</v>
      </c>
      <c r="H1269" s="4">
        <f t="shared" si="61"/>
        <v>408</v>
      </c>
      <c r="I1269" s="43">
        <f t="shared" si="60"/>
        <v>166038</v>
      </c>
    </row>
    <row r="1270" spans="1:10" s="4" customFormat="1" ht="12.75" hidden="1" customHeight="1" x14ac:dyDescent="0.2">
      <c r="A1270" s="13">
        <v>2001</v>
      </c>
      <c r="B1270" s="4" t="s">
        <v>8</v>
      </c>
      <c r="C1270" s="3">
        <v>38554</v>
      </c>
      <c r="D1270" s="21">
        <v>22</v>
      </c>
      <c r="E1270" s="13">
        <v>53</v>
      </c>
      <c r="F1270" s="13">
        <v>0</v>
      </c>
      <c r="G1270" s="4">
        <f t="shared" si="59"/>
        <v>53</v>
      </c>
      <c r="H1270" s="4">
        <f t="shared" si="61"/>
        <v>318</v>
      </c>
      <c r="I1270" s="43">
        <f t="shared" si="60"/>
        <v>166356</v>
      </c>
    </row>
    <row r="1271" spans="1:10" s="4" customFormat="1" ht="12.75" hidden="1" customHeight="1" x14ac:dyDescent="0.2">
      <c r="A1271" s="13">
        <v>2001</v>
      </c>
      <c r="B1271" s="4" t="s">
        <v>8</v>
      </c>
      <c r="C1271" s="3">
        <v>38554</v>
      </c>
      <c r="D1271" s="21">
        <v>23</v>
      </c>
      <c r="E1271" s="13">
        <v>51</v>
      </c>
      <c r="F1271" s="13">
        <v>0</v>
      </c>
      <c r="G1271" s="4">
        <f t="shared" si="59"/>
        <v>51</v>
      </c>
      <c r="H1271" s="4">
        <f t="shared" si="61"/>
        <v>306</v>
      </c>
      <c r="I1271" s="43">
        <f t="shared" si="60"/>
        <v>166662</v>
      </c>
    </row>
    <row r="1272" spans="1:10" s="4" customFormat="1" ht="12.75" hidden="1" customHeight="1" x14ac:dyDescent="0.2">
      <c r="A1272" s="13">
        <v>2001</v>
      </c>
      <c r="B1272" s="4" t="s">
        <v>8</v>
      </c>
      <c r="C1272" s="3">
        <v>38555</v>
      </c>
      <c r="D1272" s="21">
        <v>0</v>
      </c>
      <c r="E1272" s="13"/>
      <c r="F1272" s="13"/>
      <c r="G1272" s="4">
        <f t="shared" ref="G1272:G1319" si="62">E1272+F1272</f>
        <v>0</v>
      </c>
      <c r="H1272" s="4">
        <f t="shared" si="61"/>
        <v>0</v>
      </c>
      <c r="I1272" s="43">
        <f t="shared" si="60"/>
        <v>166662</v>
      </c>
      <c r="J1272" s="4" t="s">
        <v>58</v>
      </c>
    </row>
    <row r="1273" spans="1:10" s="4" customFormat="1" ht="12.75" hidden="1" customHeight="1" x14ac:dyDescent="0.2">
      <c r="A1273" s="13">
        <v>2001</v>
      </c>
      <c r="B1273" s="4" t="s">
        <v>8</v>
      </c>
      <c r="C1273" s="3">
        <v>38555</v>
      </c>
      <c r="D1273" s="21">
        <v>1</v>
      </c>
      <c r="E1273" s="13"/>
      <c r="F1273" s="13"/>
      <c r="G1273" s="4">
        <f t="shared" si="62"/>
        <v>0</v>
      </c>
      <c r="H1273" s="4">
        <f t="shared" si="61"/>
        <v>0</v>
      </c>
      <c r="I1273" s="43">
        <f t="shared" si="60"/>
        <v>166662</v>
      </c>
      <c r="J1273" s="4" t="s">
        <v>58</v>
      </c>
    </row>
    <row r="1274" spans="1:10" s="4" customFormat="1" ht="12.75" hidden="1" customHeight="1" x14ac:dyDescent="0.2">
      <c r="A1274" s="13">
        <v>2001</v>
      </c>
      <c r="B1274" s="4" t="s">
        <v>8</v>
      </c>
      <c r="C1274" s="3">
        <v>38555</v>
      </c>
      <c r="D1274" s="21">
        <v>2</v>
      </c>
      <c r="E1274" s="13"/>
      <c r="F1274" s="13"/>
      <c r="G1274" s="4">
        <f t="shared" si="62"/>
        <v>0</v>
      </c>
      <c r="H1274" s="4">
        <f t="shared" si="61"/>
        <v>0</v>
      </c>
      <c r="I1274" s="43">
        <f t="shared" si="60"/>
        <v>166662</v>
      </c>
      <c r="J1274" s="4" t="s">
        <v>58</v>
      </c>
    </row>
    <row r="1275" spans="1:10" s="4" customFormat="1" ht="12.75" hidden="1" customHeight="1" x14ac:dyDescent="0.2">
      <c r="A1275" s="13">
        <v>2001</v>
      </c>
      <c r="B1275" s="4" t="s">
        <v>8</v>
      </c>
      <c r="C1275" s="3">
        <v>38555</v>
      </c>
      <c r="D1275" s="21">
        <v>3</v>
      </c>
      <c r="E1275" s="13"/>
      <c r="F1275" s="13"/>
      <c r="G1275" s="4">
        <f t="shared" si="62"/>
        <v>0</v>
      </c>
      <c r="H1275" s="4">
        <f t="shared" si="61"/>
        <v>0</v>
      </c>
      <c r="I1275" s="43">
        <f t="shared" si="60"/>
        <v>166662</v>
      </c>
      <c r="J1275" s="4" t="s">
        <v>58</v>
      </c>
    </row>
    <row r="1276" spans="1:10" s="4" customFormat="1" ht="12.75" hidden="1" customHeight="1" x14ac:dyDescent="0.2">
      <c r="A1276" s="13">
        <v>2001</v>
      </c>
      <c r="B1276" s="4" t="s">
        <v>8</v>
      </c>
      <c r="C1276" s="3">
        <v>38555</v>
      </c>
      <c r="D1276" s="21">
        <v>4</v>
      </c>
      <c r="E1276" s="13">
        <v>22</v>
      </c>
      <c r="F1276" s="13">
        <v>0</v>
      </c>
      <c r="G1276" s="4">
        <f t="shared" si="62"/>
        <v>22</v>
      </c>
      <c r="H1276" s="4">
        <f t="shared" si="61"/>
        <v>132</v>
      </c>
      <c r="I1276" s="43">
        <f t="shared" si="60"/>
        <v>166794</v>
      </c>
    </row>
    <row r="1277" spans="1:10" s="4" customFormat="1" ht="12.75" hidden="1" customHeight="1" x14ac:dyDescent="0.2">
      <c r="A1277" s="13">
        <v>2001</v>
      </c>
      <c r="B1277" s="4" t="s">
        <v>8</v>
      </c>
      <c r="C1277" s="3">
        <v>38555</v>
      </c>
      <c r="D1277" s="21">
        <v>5</v>
      </c>
      <c r="E1277" s="13">
        <v>8</v>
      </c>
      <c r="F1277" s="13">
        <v>2</v>
      </c>
      <c r="G1277" s="4">
        <f t="shared" si="62"/>
        <v>10</v>
      </c>
      <c r="H1277" s="4">
        <f t="shared" si="61"/>
        <v>60</v>
      </c>
      <c r="I1277" s="43">
        <f t="shared" si="60"/>
        <v>166854</v>
      </c>
    </row>
    <row r="1278" spans="1:10" s="4" customFormat="1" ht="12.75" hidden="1" customHeight="1" x14ac:dyDescent="0.2">
      <c r="A1278" s="13">
        <v>2001</v>
      </c>
      <c r="B1278" s="4" t="s">
        <v>8</v>
      </c>
      <c r="C1278" s="3">
        <v>38555</v>
      </c>
      <c r="D1278" s="21">
        <v>6</v>
      </c>
      <c r="E1278" s="13">
        <v>23</v>
      </c>
      <c r="F1278" s="13">
        <v>8</v>
      </c>
      <c r="G1278" s="4">
        <f t="shared" si="62"/>
        <v>31</v>
      </c>
      <c r="H1278" s="4">
        <f t="shared" si="61"/>
        <v>186</v>
      </c>
      <c r="I1278" s="43">
        <f t="shared" si="60"/>
        <v>167040</v>
      </c>
    </row>
    <row r="1279" spans="1:10" s="4" customFormat="1" ht="12.75" hidden="1" customHeight="1" x14ac:dyDescent="0.2">
      <c r="A1279" s="13">
        <v>2001</v>
      </c>
      <c r="B1279" s="4" t="s">
        <v>8</v>
      </c>
      <c r="C1279" s="3">
        <v>38555</v>
      </c>
      <c r="D1279" s="21">
        <v>7</v>
      </c>
      <c r="E1279" s="13">
        <v>162</v>
      </c>
      <c r="F1279" s="13">
        <v>19</v>
      </c>
      <c r="G1279" s="4">
        <f t="shared" si="62"/>
        <v>181</v>
      </c>
      <c r="H1279" s="4">
        <f t="shared" si="61"/>
        <v>1086</v>
      </c>
      <c r="I1279" s="43">
        <f t="shared" si="60"/>
        <v>168126</v>
      </c>
    </row>
    <row r="1280" spans="1:10" s="4" customFormat="1" ht="12.75" hidden="1" customHeight="1" x14ac:dyDescent="0.2">
      <c r="A1280" s="13">
        <v>2001</v>
      </c>
      <c r="B1280" s="4" t="s">
        <v>8</v>
      </c>
      <c r="C1280" s="3">
        <v>38555</v>
      </c>
      <c r="D1280" s="21">
        <v>8</v>
      </c>
      <c r="E1280" s="13">
        <v>227</v>
      </c>
      <c r="F1280" s="13">
        <v>24</v>
      </c>
      <c r="G1280" s="4">
        <f t="shared" si="62"/>
        <v>251</v>
      </c>
      <c r="H1280" s="4">
        <f t="shared" si="61"/>
        <v>1506</v>
      </c>
      <c r="I1280" s="43">
        <f t="shared" si="60"/>
        <v>169632</v>
      </c>
    </row>
    <row r="1281" spans="1:10" s="4" customFormat="1" ht="12.75" hidden="1" customHeight="1" x14ac:dyDescent="0.2">
      <c r="A1281" s="13">
        <v>2001</v>
      </c>
      <c r="B1281" s="4" t="s">
        <v>8</v>
      </c>
      <c r="C1281" s="3">
        <v>38555</v>
      </c>
      <c r="D1281" s="21">
        <v>9</v>
      </c>
      <c r="E1281" s="13">
        <v>24</v>
      </c>
      <c r="F1281" s="13">
        <v>13</v>
      </c>
      <c r="G1281" s="4">
        <f t="shared" si="62"/>
        <v>37</v>
      </c>
      <c r="H1281" s="4">
        <f t="shared" si="61"/>
        <v>222</v>
      </c>
      <c r="I1281" s="43">
        <f t="shared" ref="I1281:I1344" si="63">H1281+I1280</f>
        <v>169854</v>
      </c>
    </row>
    <row r="1282" spans="1:10" s="4" customFormat="1" ht="12.75" hidden="1" customHeight="1" x14ac:dyDescent="0.2">
      <c r="A1282" s="13">
        <v>2001</v>
      </c>
      <c r="B1282" s="4" t="s">
        <v>8</v>
      </c>
      <c r="C1282" s="3">
        <v>38555</v>
      </c>
      <c r="D1282" s="21">
        <v>10</v>
      </c>
      <c r="E1282" s="13">
        <v>196</v>
      </c>
      <c r="F1282" s="13">
        <v>120</v>
      </c>
      <c r="G1282" s="4">
        <f t="shared" si="62"/>
        <v>316</v>
      </c>
      <c r="H1282" s="4">
        <f t="shared" ref="H1282:H1345" si="64">G1282*6</f>
        <v>1896</v>
      </c>
      <c r="I1282" s="43">
        <f t="shared" si="63"/>
        <v>171750</v>
      </c>
    </row>
    <row r="1283" spans="1:10" s="4" customFormat="1" ht="12.75" hidden="1" customHeight="1" x14ac:dyDescent="0.2">
      <c r="A1283" s="13">
        <v>2001</v>
      </c>
      <c r="B1283" s="4" t="s">
        <v>8</v>
      </c>
      <c r="C1283" s="3">
        <v>38555</v>
      </c>
      <c r="D1283" s="21">
        <v>11</v>
      </c>
      <c r="E1283" s="13">
        <v>208</v>
      </c>
      <c r="F1283" s="13">
        <v>20</v>
      </c>
      <c r="G1283" s="4">
        <f t="shared" si="62"/>
        <v>228</v>
      </c>
      <c r="H1283" s="4">
        <f t="shared" si="64"/>
        <v>1368</v>
      </c>
      <c r="I1283" s="43">
        <f t="shared" si="63"/>
        <v>173118</v>
      </c>
    </row>
    <row r="1284" spans="1:10" s="4" customFormat="1" ht="12.75" hidden="1" customHeight="1" x14ac:dyDescent="0.2">
      <c r="A1284" s="13">
        <v>2001</v>
      </c>
      <c r="B1284" s="4" t="s">
        <v>8</v>
      </c>
      <c r="C1284" s="3">
        <v>38555</v>
      </c>
      <c r="D1284" s="21">
        <v>12</v>
      </c>
      <c r="E1284" s="13">
        <v>115</v>
      </c>
      <c r="F1284" s="13">
        <v>7</v>
      </c>
      <c r="G1284" s="4">
        <f t="shared" si="62"/>
        <v>122</v>
      </c>
      <c r="H1284" s="4">
        <f t="shared" si="64"/>
        <v>732</v>
      </c>
      <c r="I1284" s="43">
        <f t="shared" si="63"/>
        <v>173850</v>
      </c>
    </row>
    <row r="1285" spans="1:10" s="4" customFormat="1" ht="12.75" hidden="1" customHeight="1" x14ac:dyDescent="0.2">
      <c r="A1285" s="13">
        <v>2001</v>
      </c>
      <c r="B1285" s="4" t="s">
        <v>8</v>
      </c>
      <c r="C1285" s="3">
        <v>38555</v>
      </c>
      <c r="D1285" s="21">
        <v>13</v>
      </c>
      <c r="E1285" s="13">
        <v>322</v>
      </c>
      <c r="F1285" s="13">
        <v>21</v>
      </c>
      <c r="G1285" s="4">
        <f t="shared" si="62"/>
        <v>343</v>
      </c>
      <c r="H1285" s="4">
        <f t="shared" si="64"/>
        <v>2058</v>
      </c>
      <c r="I1285" s="43">
        <f t="shared" si="63"/>
        <v>175908</v>
      </c>
    </row>
    <row r="1286" spans="1:10" s="4" customFormat="1" ht="12.75" hidden="1" customHeight="1" x14ac:dyDescent="0.2">
      <c r="A1286" s="13">
        <v>2001</v>
      </c>
      <c r="B1286" s="4" t="s">
        <v>8</v>
      </c>
      <c r="C1286" s="3">
        <v>38555</v>
      </c>
      <c r="D1286" s="21">
        <v>14</v>
      </c>
      <c r="E1286" s="13">
        <v>221</v>
      </c>
      <c r="F1286" s="13">
        <v>27</v>
      </c>
      <c r="G1286" s="4">
        <f t="shared" si="62"/>
        <v>248</v>
      </c>
      <c r="H1286" s="4">
        <f t="shared" si="64"/>
        <v>1488</v>
      </c>
      <c r="I1286" s="43">
        <f t="shared" si="63"/>
        <v>177396</v>
      </c>
    </row>
    <row r="1287" spans="1:10" s="4" customFormat="1" ht="12.75" hidden="1" customHeight="1" x14ac:dyDescent="0.2">
      <c r="A1287" s="13">
        <v>2001</v>
      </c>
      <c r="B1287" s="4" t="s">
        <v>8</v>
      </c>
      <c r="C1287" s="3">
        <v>38555</v>
      </c>
      <c r="D1287" s="21">
        <v>15</v>
      </c>
      <c r="E1287" s="13">
        <v>255</v>
      </c>
      <c r="F1287" s="13">
        <v>9</v>
      </c>
      <c r="G1287" s="4">
        <f t="shared" si="62"/>
        <v>264</v>
      </c>
      <c r="H1287" s="4">
        <f t="shared" si="64"/>
        <v>1584</v>
      </c>
      <c r="I1287" s="43">
        <f t="shared" si="63"/>
        <v>178980</v>
      </c>
    </row>
    <row r="1288" spans="1:10" s="4" customFormat="1" ht="12.75" hidden="1" customHeight="1" x14ac:dyDescent="0.2">
      <c r="A1288" s="13">
        <v>2001</v>
      </c>
      <c r="B1288" s="4" t="s">
        <v>8</v>
      </c>
      <c r="C1288" s="3">
        <v>38555</v>
      </c>
      <c r="D1288" s="21">
        <v>16</v>
      </c>
      <c r="E1288" s="13">
        <v>171</v>
      </c>
      <c r="F1288" s="13">
        <v>0</v>
      </c>
      <c r="G1288" s="4">
        <f t="shared" si="62"/>
        <v>171</v>
      </c>
      <c r="H1288" s="4">
        <f t="shared" si="64"/>
        <v>1026</v>
      </c>
      <c r="I1288" s="43">
        <f t="shared" si="63"/>
        <v>180006</v>
      </c>
    </row>
    <row r="1289" spans="1:10" s="4" customFormat="1" ht="12.75" hidden="1" customHeight="1" x14ac:dyDescent="0.2">
      <c r="A1289" s="13">
        <v>2001</v>
      </c>
      <c r="B1289" s="4" t="s">
        <v>8</v>
      </c>
      <c r="C1289" s="3">
        <v>38555</v>
      </c>
      <c r="D1289" s="21">
        <v>17</v>
      </c>
      <c r="E1289" s="13">
        <v>113</v>
      </c>
      <c r="F1289" s="13">
        <v>6</v>
      </c>
      <c r="G1289" s="4">
        <f t="shared" si="62"/>
        <v>119</v>
      </c>
      <c r="H1289" s="4">
        <f t="shared" si="64"/>
        <v>714</v>
      </c>
      <c r="I1289" s="43">
        <f t="shared" si="63"/>
        <v>180720</v>
      </c>
    </row>
    <row r="1290" spans="1:10" s="4" customFormat="1" ht="12.75" hidden="1" customHeight="1" x14ac:dyDescent="0.2">
      <c r="A1290" s="13">
        <v>2001</v>
      </c>
      <c r="B1290" s="4" t="s">
        <v>8</v>
      </c>
      <c r="C1290" s="3">
        <v>38555</v>
      </c>
      <c r="D1290" s="21">
        <v>18</v>
      </c>
      <c r="E1290" s="13">
        <v>242</v>
      </c>
      <c r="F1290" s="13">
        <v>0</v>
      </c>
      <c r="G1290" s="4">
        <f t="shared" si="62"/>
        <v>242</v>
      </c>
      <c r="H1290" s="4">
        <f t="shared" si="64"/>
        <v>1452</v>
      </c>
      <c r="I1290" s="43">
        <f t="shared" si="63"/>
        <v>182172</v>
      </c>
    </row>
    <row r="1291" spans="1:10" s="4" customFormat="1" ht="12.75" hidden="1" customHeight="1" x14ac:dyDescent="0.2">
      <c r="A1291" s="13">
        <v>2001</v>
      </c>
      <c r="B1291" s="4" t="s">
        <v>8</v>
      </c>
      <c r="C1291" s="3">
        <v>38555</v>
      </c>
      <c r="D1291" s="21">
        <v>19</v>
      </c>
      <c r="E1291" s="13">
        <v>263</v>
      </c>
      <c r="F1291" s="13">
        <v>0</v>
      </c>
      <c r="G1291" s="4">
        <f t="shared" si="62"/>
        <v>263</v>
      </c>
      <c r="H1291" s="4">
        <f t="shared" si="64"/>
        <v>1578</v>
      </c>
      <c r="I1291" s="43">
        <f t="shared" si="63"/>
        <v>183750</v>
      </c>
    </row>
    <row r="1292" spans="1:10" s="4" customFormat="1" ht="12.75" hidden="1" customHeight="1" x14ac:dyDescent="0.2">
      <c r="A1292" s="13">
        <v>2001</v>
      </c>
      <c r="B1292" s="4" t="s">
        <v>8</v>
      </c>
      <c r="C1292" s="3">
        <v>38555</v>
      </c>
      <c r="D1292" s="21">
        <v>20</v>
      </c>
      <c r="E1292" s="13">
        <v>258</v>
      </c>
      <c r="F1292" s="13">
        <v>0</v>
      </c>
      <c r="G1292" s="4">
        <f t="shared" si="62"/>
        <v>258</v>
      </c>
      <c r="H1292" s="4">
        <f t="shared" si="64"/>
        <v>1548</v>
      </c>
      <c r="I1292" s="43">
        <f t="shared" si="63"/>
        <v>185298</v>
      </c>
    </row>
    <row r="1293" spans="1:10" s="4" customFormat="1" ht="12.75" hidden="1" customHeight="1" x14ac:dyDescent="0.2">
      <c r="A1293" s="13">
        <v>2001</v>
      </c>
      <c r="B1293" s="4" t="s">
        <v>8</v>
      </c>
      <c r="C1293" s="3">
        <v>38555</v>
      </c>
      <c r="D1293" s="21">
        <v>21</v>
      </c>
      <c r="E1293" s="13">
        <v>263</v>
      </c>
      <c r="F1293" s="13">
        <v>0</v>
      </c>
      <c r="G1293" s="4">
        <f t="shared" si="62"/>
        <v>263</v>
      </c>
      <c r="H1293" s="4">
        <f t="shared" si="64"/>
        <v>1578</v>
      </c>
      <c r="I1293" s="43">
        <f t="shared" si="63"/>
        <v>186876</v>
      </c>
    </row>
    <row r="1294" spans="1:10" s="4" customFormat="1" ht="12.75" hidden="1" customHeight="1" x14ac:dyDescent="0.2">
      <c r="A1294" s="13">
        <v>2001</v>
      </c>
      <c r="B1294" s="4" t="s">
        <v>8</v>
      </c>
      <c r="C1294" s="3">
        <v>38555</v>
      </c>
      <c r="D1294" s="21">
        <v>22</v>
      </c>
      <c r="E1294" s="13">
        <v>36</v>
      </c>
      <c r="F1294" s="13">
        <v>0</v>
      </c>
      <c r="G1294" s="4">
        <f t="shared" si="62"/>
        <v>36</v>
      </c>
      <c r="H1294" s="4">
        <f t="shared" si="64"/>
        <v>216</v>
      </c>
      <c r="I1294" s="43">
        <f t="shared" si="63"/>
        <v>187092</v>
      </c>
    </row>
    <row r="1295" spans="1:10" s="4" customFormat="1" ht="12.75" hidden="1" customHeight="1" x14ac:dyDescent="0.2">
      <c r="A1295" s="13">
        <v>2001</v>
      </c>
      <c r="B1295" s="4" t="s">
        <v>8</v>
      </c>
      <c r="C1295" s="3">
        <v>38555</v>
      </c>
      <c r="D1295" s="21">
        <v>23</v>
      </c>
      <c r="E1295" s="13">
        <v>28</v>
      </c>
      <c r="F1295" s="13">
        <v>0</v>
      </c>
      <c r="G1295" s="4">
        <f t="shared" si="62"/>
        <v>28</v>
      </c>
      <c r="H1295" s="4">
        <f t="shared" si="64"/>
        <v>168</v>
      </c>
      <c r="I1295" s="43">
        <f t="shared" si="63"/>
        <v>187260</v>
      </c>
    </row>
    <row r="1296" spans="1:10" s="4" customFormat="1" ht="12.75" hidden="1" customHeight="1" x14ac:dyDescent="0.2">
      <c r="A1296" s="13">
        <v>2001</v>
      </c>
      <c r="B1296" s="4" t="s">
        <v>8</v>
      </c>
      <c r="C1296" s="3">
        <v>38556</v>
      </c>
      <c r="D1296" s="21">
        <v>0</v>
      </c>
      <c r="E1296" s="13"/>
      <c r="F1296" s="13"/>
      <c r="G1296" s="4">
        <f t="shared" si="62"/>
        <v>0</v>
      </c>
      <c r="H1296" s="4">
        <f t="shared" si="64"/>
        <v>0</v>
      </c>
      <c r="I1296" s="43">
        <f t="shared" si="63"/>
        <v>187260</v>
      </c>
      <c r="J1296" s="4" t="s">
        <v>58</v>
      </c>
    </row>
    <row r="1297" spans="1:10" s="4" customFormat="1" ht="12.75" hidden="1" customHeight="1" x14ac:dyDescent="0.2">
      <c r="A1297" s="13">
        <v>2001</v>
      </c>
      <c r="B1297" s="4" t="s">
        <v>8</v>
      </c>
      <c r="C1297" s="3">
        <v>38556</v>
      </c>
      <c r="D1297" s="21">
        <v>1</v>
      </c>
      <c r="E1297" s="13"/>
      <c r="F1297" s="13"/>
      <c r="G1297" s="4">
        <f t="shared" si="62"/>
        <v>0</v>
      </c>
      <c r="H1297" s="4">
        <f t="shared" si="64"/>
        <v>0</v>
      </c>
      <c r="I1297" s="43">
        <f t="shared" si="63"/>
        <v>187260</v>
      </c>
      <c r="J1297" s="4" t="s">
        <v>58</v>
      </c>
    </row>
    <row r="1298" spans="1:10" s="4" customFormat="1" ht="12.75" hidden="1" customHeight="1" x14ac:dyDescent="0.2">
      <c r="A1298" s="13">
        <v>2001</v>
      </c>
      <c r="B1298" s="4" t="s">
        <v>8</v>
      </c>
      <c r="C1298" s="3">
        <v>38556</v>
      </c>
      <c r="D1298" s="21">
        <v>2</v>
      </c>
      <c r="E1298" s="13"/>
      <c r="F1298" s="13"/>
      <c r="G1298" s="4">
        <f t="shared" si="62"/>
        <v>0</v>
      </c>
      <c r="H1298" s="4">
        <f t="shared" si="64"/>
        <v>0</v>
      </c>
      <c r="I1298" s="43">
        <f t="shared" si="63"/>
        <v>187260</v>
      </c>
      <c r="J1298" s="4" t="s">
        <v>58</v>
      </c>
    </row>
    <row r="1299" spans="1:10" s="4" customFormat="1" ht="12.75" hidden="1" customHeight="1" x14ac:dyDescent="0.2">
      <c r="A1299" s="13">
        <v>2001</v>
      </c>
      <c r="B1299" s="4" t="s">
        <v>8</v>
      </c>
      <c r="C1299" s="3">
        <v>38556</v>
      </c>
      <c r="D1299" s="21">
        <v>3</v>
      </c>
      <c r="E1299" s="13"/>
      <c r="F1299" s="13"/>
      <c r="G1299" s="4">
        <f t="shared" si="62"/>
        <v>0</v>
      </c>
      <c r="H1299" s="4">
        <f t="shared" si="64"/>
        <v>0</v>
      </c>
      <c r="I1299" s="43">
        <f t="shared" si="63"/>
        <v>187260</v>
      </c>
      <c r="J1299" s="4" t="s">
        <v>58</v>
      </c>
    </row>
    <row r="1300" spans="1:10" s="4" customFormat="1" ht="12.75" hidden="1" customHeight="1" x14ac:dyDescent="0.2">
      <c r="A1300" s="13">
        <v>2001</v>
      </c>
      <c r="B1300" s="4" t="s">
        <v>8</v>
      </c>
      <c r="C1300" s="3">
        <v>38556</v>
      </c>
      <c r="D1300" s="21">
        <v>4</v>
      </c>
      <c r="E1300" s="13">
        <v>20</v>
      </c>
      <c r="F1300" s="13">
        <v>0</v>
      </c>
      <c r="G1300" s="4">
        <f t="shared" si="62"/>
        <v>20</v>
      </c>
      <c r="H1300" s="4">
        <f t="shared" si="64"/>
        <v>120</v>
      </c>
      <c r="I1300" s="43">
        <f t="shared" si="63"/>
        <v>187380</v>
      </c>
    </row>
    <row r="1301" spans="1:10" s="4" customFormat="1" ht="12.75" hidden="1" customHeight="1" x14ac:dyDescent="0.2">
      <c r="A1301" s="13">
        <v>2001</v>
      </c>
      <c r="B1301" s="4" t="s">
        <v>8</v>
      </c>
      <c r="C1301" s="3">
        <v>38556</v>
      </c>
      <c r="D1301" s="21">
        <v>5</v>
      </c>
      <c r="E1301" s="13">
        <v>53</v>
      </c>
      <c r="F1301" s="13">
        <v>0</v>
      </c>
      <c r="G1301" s="4">
        <f t="shared" si="62"/>
        <v>53</v>
      </c>
      <c r="H1301" s="4">
        <f t="shared" si="64"/>
        <v>318</v>
      </c>
      <c r="I1301" s="43">
        <f t="shared" si="63"/>
        <v>187698</v>
      </c>
    </row>
    <row r="1302" spans="1:10" s="4" customFormat="1" ht="12.75" hidden="1" customHeight="1" x14ac:dyDescent="0.2">
      <c r="A1302" s="13">
        <v>2001</v>
      </c>
      <c r="B1302" s="4" t="s">
        <v>8</v>
      </c>
      <c r="C1302" s="3">
        <v>38556</v>
      </c>
      <c r="D1302" s="21">
        <v>6</v>
      </c>
      <c r="E1302" s="13">
        <v>35</v>
      </c>
      <c r="F1302" s="13">
        <v>0</v>
      </c>
      <c r="G1302" s="4">
        <f t="shared" si="62"/>
        <v>35</v>
      </c>
      <c r="H1302" s="4">
        <f t="shared" si="64"/>
        <v>210</v>
      </c>
      <c r="I1302" s="43">
        <f t="shared" si="63"/>
        <v>187908</v>
      </c>
    </row>
    <row r="1303" spans="1:10" s="4" customFormat="1" ht="12.75" hidden="1" customHeight="1" x14ac:dyDescent="0.2">
      <c r="A1303" s="13">
        <v>2001</v>
      </c>
      <c r="B1303" s="4" t="s">
        <v>8</v>
      </c>
      <c r="C1303" s="3">
        <v>38556</v>
      </c>
      <c r="D1303" s="21">
        <v>7</v>
      </c>
      <c r="E1303" s="13">
        <v>187</v>
      </c>
      <c r="F1303" s="13">
        <v>5</v>
      </c>
      <c r="G1303" s="4">
        <f t="shared" si="62"/>
        <v>192</v>
      </c>
      <c r="H1303" s="4">
        <f t="shared" si="64"/>
        <v>1152</v>
      </c>
      <c r="I1303" s="43">
        <f t="shared" si="63"/>
        <v>189060</v>
      </c>
    </row>
    <row r="1304" spans="1:10" s="4" customFormat="1" ht="12.75" hidden="1" customHeight="1" x14ac:dyDescent="0.2">
      <c r="A1304" s="13">
        <v>2001</v>
      </c>
      <c r="B1304" s="4" t="s">
        <v>8</v>
      </c>
      <c r="C1304" s="3">
        <v>38556</v>
      </c>
      <c r="D1304" s="21">
        <v>8</v>
      </c>
      <c r="E1304" s="13">
        <v>186</v>
      </c>
      <c r="F1304" s="13">
        <v>3</v>
      </c>
      <c r="G1304" s="4">
        <f t="shared" si="62"/>
        <v>189</v>
      </c>
      <c r="H1304" s="4">
        <f t="shared" si="64"/>
        <v>1134</v>
      </c>
      <c r="I1304" s="43">
        <f t="shared" si="63"/>
        <v>190194</v>
      </c>
    </row>
    <row r="1305" spans="1:10" s="4" customFormat="1" ht="12.75" hidden="1" customHeight="1" x14ac:dyDescent="0.2">
      <c r="A1305" s="13">
        <v>2001</v>
      </c>
      <c r="B1305" s="4" t="s">
        <v>8</v>
      </c>
      <c r="C1305" s="3">
        <v>38556</v>
      </c>
      <c r="D1305" s="21">
        <v>9</v>
      </c>
      <c r="E1305" s="13">
        <v>65</v>
      </c>
      <c r="F1305" s="13">
        <v>0</v>
      </c>
      <c r="G1305" s="4">
        <f t="shared" si="62"/>
        <v>65</v>
      </c>
      <c r="H1305" s="4">
        <f t="shared" si="64"/>
        <v>390</v>
      </c>
      <c r="I1305" s="43">
        <f t="shared" si="63"/>
        <v>190584</v>
      </c>
    </row>
    <row r="1306" spans="1:10" s="4" customFormat="1" ht="12.75" hidden="1" customHeight="1" x14ac:dyDescent="0.2">
      <c r="A1306" s="13">
        <v>2001</v>
      </c>
      <c r="B1306" s="4" t="s">
        <v>8</v>
      </c>
      <c r="C1306" s="3">
        <v>38556</v>
      </c>
      <c r="D1306" s="21">
        <v>10</v>
      </c>
      <c r="E1306" s="13">
        <v>175</v>
      </c>
      <c r="F1306" s="13">
        <v>0</v>
      </c>
      <c r="G1306" s="4">
        <f t="shared" si="62"/>
        <v>175</v>
      </c>
      <c r="H1306" s="4">
        <f t="shared" si="64"/>
        <v>1050</v>
      </c>
      <c r="I1306" s="43">
        <f t="shared" si="63"/>
        <v>191634</v>
      </c>
    </row>
    <row r="1307" spans="1:10" s="4" customFormat="1" ht="12.75" hidden="1" customHeight="1" x14ac:dyDescent="0.2">
      <c r="A1307" s="13">
        <v>2001</v>
      </c>
      <c r="B1307" s="4" t="s">
        <v>8</v>
      </c>
      <c r="C1307" s="3">
        <v>38556</v>
      </c>
      <c r="D1307" s="21">
        <v>11</v>
      </c>
      <c r="E1307" s="13">
        <v>196</v>
      </c>
      <c r="F1307" s="13">
        <v>3</v>
      </c>
      <c r="G1307" s="4">
        <f t="shared" si="62"/>
        <v>199</v>
      </c>
      <c r="H1307" s="4">
        <f t="shared" si="64"/>
        <v>1194</v>
      </c>
      <c r="I1307" s="43">
        <f t="shared" si="63"/>
        <v>192828</v>
      </c>
    </row>
    <row r="1308" spans="1:10" s="4" customFormat="1" ht="12.75" hidden="1" customHeight="1" x14ac:dyDescent="0.2">
      <c r="A1308" s="13">
        <v>2001</v>
      </c>
      <c r="B1308" s="4" t="s">
        <v>8</v>
      </c>
      <c r="C1308" s="3">
        <v>38556</v>
      </c>
      <c r="D1308" s="21">
        <v>12</v>
      </c>
      <c r="E1308" s="13">
        <v>181</v>
      </c>
      <c r="F1308" s="13">
        <v>0</v>
      </c>
      <c r="G1308" s="4">
        <f t="shared" si="62"/>
        <v>181</v>
      </c>
      <c r="H1308" s="4">
        <f t="shared" si="64"/>
        <v>1086</v>
      </c>
      <c r="I1308" s="43">
        <f t="shared" si="63"/>
        <v>193914</v>
      </c>
    </row>
    <row r="1309" spans="1:10" s="4" customFormat="1" ht="12.75" hidden="1" customHeight="1" x14ac:dyDescent="0.2">
      <c r="A1309" s="13">
        <v>2001</v>
      </c>
      <c r="B1309" s="4" t="s">
        <v>8</v>
      </c>
      <c r="C1309" s="3">
        <v>38556</v>
      </c>
      <c r="D1309" s="21">
        <v>13</v>
      </c>
      <c r="E1309" s="13">
        <v>60</v>
      </c>
      <c r="F1309" s="13">
        <v>0</v>
      </c>
      <c r="G1309" s="4">
        <f t="shared" si="62"/>
        <v>60</v>
      </c>
      <c r="H1309" s="4">
        <f t="shared" si="64"/>
        <v>360</v>
      </c>
      <c r="I1309" s="43">
        <f t="shared" si="63"/>
        <v>194274</v>
      </c>
    </row>
    <row r="1310" spans="1:10" s="4" customFormat="1" ht="12.75" hidden="1" customHeight="1" x14ac:dyDescent="0.2">
      <c r="A1310" s="13">
        <v>2001</v>
      </c>
      <c r="B1310" s="4" t="s">
        <v>8</v>
      </c>
      <c r="C1310" s="3">
        <v>38556</v>
      </c>
      <c r="D1310" s="21">
        <v>14</v>
      </c>
      <c r="E1310" s="13">
        <v>132</v>
      </c>
      <c r="F1310" s="13">
        <v>2</v>
      </c>
      <c r="G1310" s="4">
        <f t="shared" si="62"/>
        <v>134</v>
      </c>
      <c r="H1310" s="4">
        <f t="shared" si="64"/>
        <v>804</v>
      </c>
      <c r="I1310" s="43">
        <f t="shared" si="63"/>
        <v>195078</v>
      </c>
    </row>
    <row r="1311" spans="1:10" s="4" customFormat="1" ht="12.75" hidden="1" customHeight="1" x14ac:dyDescent="0.2">
      <c r="A1311" s="13">
        <v>2001</v>
      </c>
      <c r="B1311" s="4" t="s">
        <v>8</v>
      </c>
      <c r="C1311" s="3">
        <v>38556</v>
      </c>
      <c r="D1311" s="21">
        <v>15</v>
      </c>
      <c r="E1311" s="13">
        <v>74</v>
      </c>
      <c r="F1311" s="13">
        <v>4</v>
      </c>
      <c r="G1311" s="4">
        <f t="shared" si="62"/>
        <v>78</v>
      </c>
      <c r="H1311" s="4">
        <f t="shared" si="64"/>
        <v>468</v>
      </c>
      <c r="I1311" s="43">
        <f t="shared" si="63"/>
        <v>195546</v>
      </c>
    </row>
    <row r="1312" spans="1:10" s="4" customFormat="1" ht="12.75" hidden="1" customHeight="1" x14ac:dyDescent="0.2">
      <c r="A1312" s="13">
        <v>2001</v>
      </c>
      <c r="B1312" s="4" t="s">
        <v>8</v>
      </c>
      <c r="C1312" s="3">
        <v>38556</v>
      </c>
      <c r="D1312" s="21">
        <v>16</v>
      </c>
      <c r="E1312" s="13">
        <v>215</v>
      </c>
      <c r="F1312" s="13">
        <v>2</v>
      </c>
      <c r="G1312" s="4">
        <f t="shared" si="62"/>
        <v>217</v>
      </c>
      <c r="H1312" s="4">
        <f t="shared" si="64"/>
        <v>1302</v>
      </c>
      <c r="I1312" s="43">
        <f t="shared" si="63"/>
        <v>196848</v>
      </c>
    </row>
    <row r="1313" spans="1:9" s="4" customFormat="1" ht="12.75" hidden="1" customHeight="1" x14ac:dyDescent="0.2">
      <c r="A1313" s="13">
        <v>2001</v>
      </c>
      <c r="B1313" s="4" t="s">
        <v>8</v>
      </c>
      <c r="C1313" s="3">
        <v>38556</v>
      </c>
      <c r="D1313" s="21">
        <v>17</v>
      </c>
      <c r="E1313" s="13">
        <v>147</v>
      </c>
      <c r="F1313" s="13">
        <v>15</v>
      </c>
      <c r="G1313" s="4">
        <f t="shared" si="62"/>
        <v>162</v>
      </c>
      <c r="H1313" s="4">
        <f t="shared" si="64"/>
        <v>972</v>
      </c>
      <c r="I1313" s="43">
        <f t="shared" si="63"/>
        <v>197820</v>
      </c>
    </row>
    <row r="1314" spans="1:9" s="4" customFormat="1" ht="12.75" hidden="1" customHeight="1" x14ac:dyDescent="0.2">
      <c r="A1314" s="13">
        <v>2001</v>
      </c>
      <c r="B1314" s="4" t="s">
        <v>8</v>
      </c>
      <c r="C1314" s="3">
        <v>38556</v>
      </c>
      <c r="D1314" s="21">
        <v>18</v>
      </c>
      <c r="E1314" s="13">
        <v>105</v>
      </c>
      <c r="F1314" s="13">
        <v>0</v>
      </c>
      <c r="G1314" s="4">
        <f t="shared" si="62"/>
        <v>105</v>
      </c>
      <c r="H1314" s="4">
        <f t="shared" si="64"/>
        <v>630</v>
      </c>
      <c r="I1314" s="43">
        <f t="shared" si="63"/>
        <v>198450</v>
      </c>
    </row>
    <row r="1315" spans="1:9" s="4" customFormat="1" ht="12.75" hidden="1" customHeight="1" x14ac:dyDescent="0.2">
      <c r="A1315" s="13">
        <v>2001</v>
      </c>
      <c r="B1315" s="4" t="s">
        <v>8</v>
      </c>
      <c r="C1315" s="3">
        <v>38556</v>
      </c>
      <c r="D1315" s="21">
        <v>19</v>
      </c>
      <c r="E1315" s="13">
        <v>48</v>
      </c>
      <c r="F1315" s="13">
        <v>0</v>
      </c>
      <c r="G1315" s="4">
        <f t="shared" si="62"/>
        <v>48</v>
      </c>
      <c r="H1315" s="4">
        <f t="shared" si="64"/>
        <v>288</v>
      </c>
      <c r="I1315" s="43">
        <f t="shared" si="63"/>
        <v>198738</v>
      </c>
    </row>
    <row r="1316" spans="1:9" s="4" customFormat="1" ht="12.75" hidden="1" customHeight="1" x14ac:dyDescent="0.2">
      <c r="A1316" s="13">
        <v>2001</v>
      </c>
      <c r="B1316" s="4" t="s">
        <v>8</v>
      </c>
      <c r="C1316" s="3">
        <v>38556</v>
      </c>
      <c r="D1316" s="21">
        <v>20</v>
      </c>
      <c r="E1316" s="13">
        <v>28</v>
      </c>
      <c r="F1316" s="13">
        <v>0</v>
      </c>
      <c r="G1316" s="4">
        <f t="shared" si="62"/>
        <v>28</v>
      </c>
      <c r="H1316" s="4">
        <f t="shared" si="64"/>
        <v>168</v>
      </c>
      <c r="I1316" s="43">
        <f t="shared" si="63"/>
        <v>198906</v>
      </c>
    </row>
    <row r="1317" spans="1:9" s="4" customFormat="1" ht="12.75" hidden="1" customHeight="1" x14ac:dyDescent="0.2">
      <c r="A1317" s="13">
        <v>2001</v>
      </c>
      <c r="B1317" s="4" t="s">
        <v>8</v>
      </c>
      <c r="C1317" s="3">
        <v>38556</v>
      </c>
      <c r="D1317" s="21">
        <v>21</v>
      </c>
      <c r="E1317" s="13">
        <v>65</v>
      </c>
      <c r="F1317" s="13">
        <v>1</v>
      </c>
      <c r="G1317" s="4">
        <f t="shared" si="62"/>
        <v>66</v>
      </c>
      <c r="H1317" s="4">
        <f t="shared" si="64"/>
        <v>396</v>
      </c>
      <c r="I1317" s="43">
        <f t="shared" si="63"/>
        <v>199302</v>
      </c>
    </row>
    <row r="1318" spans="1:9" s="4" customFormat="1" ht="12.75" hidden="1" customHeight="1" x14ac:dyDescent="0.2">
      <c r="A1318" s="13">
        <v>2001</v>
      </c>
      <c r="B1318" s="4" t="s">
        <v>8</v>
      </c>
      <c r="C1318" s="3">
        <v>38556</v>
      </c>
      <c r="D1318" s="21">
        <v>22</v>
      </c>
      <c r="E1318" s="13">
        <v>72</v>
      </c>
      <c r="F1318" s="13">
        <v>0</v>
      </c>
      <c r="G1318" s="4">
        <f t="shared" si="62"/>
        <v>72</v>
      </c>
      <c r="H1318" s="4">
        <f t="shared" si="64"/>
        <v>432</v>
      </c>
      <c r="I1318" s="43">
        <f t="shared" si="63"/>
        <v>199734</v>
      </c>
    </row>
    <row r="1319" spans="1:9" s="4" customFormat="1" ht="12.75" hidden="1" customHeight="1" x14ac:dyDescent="0.2">
      <c r="A1319" s="13">
        <v>2001</v>
      </c>
      <c r="B1319" s="4" t="s">
        <v>8</v>
      </c>
      <c r="C1319" s="3">
        <v>38556</v>
      </c>
      <c r="D1319" s="21">
        <v>23</v>
      </c>
      <c r="E1319" s="13">
        <v>29</v>
      </c>
      <c r="F1319" s="13">
        <v>0</v>
      </c>
      <c r="G1319" s="4">
        <f t="shared" si="62"/>
        <v>29</v>
      </c>
      <c r="H1319" s="4">
        <f t="shared" si="64"/>
        <v>174</v>
      </c>
      <c r="I1319" s="43">
        <f t="shared" si="63"/>
        <v>199908</v>
      </c>
    </row>
    <row r="1320" spans="1:9" s="4" customFormat="1" ht="12.75" hidden="1" customHeight="1" x14ac:dyDescent="0.2">
      <c r="A1320" s="13">
        <v>2001</v>
      </c>
      <c r="B1320" s="4" t="s">
        <v>8</v>
      </c>
      <c r="C1320" s="3">
        <v>38557</v>
      </c>
      <c r="D1320" s="21">
        <v>0</v>
      </c>
      <c r="E1320" s="13">
        <v>17</v>
      </c>
      <c r="F1320" s="13">
        <v>8</v>
      </c>
      <c r="G1320" s="4">
        <f t="shared" ref="G1320:G1347" si="65">E1316+F1316</f>
        <v>28</v>
      </c>
      <c r="H1320" s="4">
        <f t="shared" si="64"/>
        <v>168</v>
      </c>
      <c r="I1320" s="43">
        <f t="shared" si="63"/>
        <v>200076</v>
      </c>
    </row>
    <row r="1321" spans="1:9" s="4" customFormat="1" ht="12.75" hidden="1" customHeight="1" x14ac:dyDescent="0.2">
      <c r="A1321" s="13">
        <v>2001</v>
      </c>
      <c r="B1321" s="4" t="s">
        <v>8</v>
      </c>
      <c r="C1321" s="3">
        <v>38557</v>
      </c>
      <c r="D1321" s="21">
        <v>1</v>
      </c>
      <c r="E1321" s="13">
        <v>12</v>
      </c>
      <c r="F1321" s="13">
        <v>9</v>
      </c>
      <c r="G1321" s="4">
        <f t="shared" si="65"/>
        <v>66</v>
      </c>
      <c r="H1321" s="4">
        <f t="shared" si="64"/>
        <v>396</v>
      </c>
      <c r="I1321" s="43">
        <f t="shared" si="63"/>
        <v>200472</v>
      </c>
    </row>
    <row r="1322" spans="1:9" s="4" customFormat="1" ht="12.75" hidden="1" customHeight="1" x14ac:dyDescent="0.2">
      <c r="A1322" s="13">
        <v>2001</v>
      </c>
      <c r="B1322" s="4" t="s">
        <v>8</v>
      </c>
      <c r="C1322" s="3">
        <v>38557</v>
      </c>
      <c r="D1322" s="21">
        <v>2</v>
      </c>
      <c r="E1322" s="13">
        <v>15</v>
      </c>
      <c r="F1322" s="13">
        <v>9</v>
      </c>
      <c r="G1322" s="4">
        <f t="shared" si="65"/>
        <v>72</v>
      </c>
      <c r="H1322" s="4">
        <f t="shared" si="64"/>
        <v>432</v>
      </c>
      <c r="I1322" s="43">
        <f t="shared" si="63"/>
        <v>200904</v>
      </c>
    </row>
    <row r="1323" spans="1:9" s="4" customFormat="1" ht="12.75" hidden="1" customHeight="1" x14ac:dyDescent="0.2">
      <c r="A1323" s="13">
        <v>2001</v>
      </c>
      <c r="B1323" s="4" t="s">
        <v>8</v>
      </c>
      <c r="C1323" s="3">
        <v>38557</v>
      </c>
      <c r="D1323" s="21">
        <v>3</v>
      </c>
      <c r="E1323" s="13">
        <v>18</v>
      </c>
      <c r="F1323" s="13">
        <v>7</v>
      </c>
      <c r="G1323" s="4">
        <f t="shared" si="65"/>
        <v>29</v>
      </c>
      <c r="H1323" s="4">
        <f t="shared" si="64"/>
        <v>174</v>
      </c>
      <c r="I1323" s="43">
        <f t="shared" si="63"/>
        <v>201078</v>
      </c>
    </row>
    <row r="1324" spans="1:9" s="4" customFormat="1" ht="12.75" hidden="1" customHeight="1" x14ac:dyDescent="0.2">
      <c r="A1324" s="13">
        <v>2001</v>
      </c>
      <c r="B1324" s="4" t="s">
        <v>8</v>
      </c>
      <c r="C1324" s="3">
        <v>38557</v>
      </c>
      <c r="D1324" s="21">
        <v>4</v>
      </c>
      <c r="E1324" s="13">
        <v>4</v>
      </c>
      <c r="F1324" s="13">
        <v>2</v>
      </c>
      <c r="G1324" s="4">
        <f t="shared" si="65"/>
        <v>25</v>
      </c>
      <c r="H1324" s="4">
        <f t="shared" si="64"/>
        <v>150</v>
      </c>
      <c r="I1324" s="43">
        <f t="shared" si="63"/>
        <v>201228</v>
      </c>
    </row>
    <row r="1325" spans="1:9" s="4" customFormat="1" ht="12.75" hidden="1" customHeight="1" x14ac:dyDescent="0.2">
      <c r="A1325" s="13">
        <v>2001</v>
      </c>
      <c r="B1325" s="4" t="s">
        <v>8</v>
      </c>
      <c r="C1325" s="3">
        <v>38557</v>
      </c>
      <c r="D1325" s="21">
        <v>5</v>
      </c>
      <c r="E1325" s="13">
        <v>23</v>
      </c>
      <c r="F1325" s="13">
        <v>0</v>
      </c>
      <c r="G1325" s="4">
        <f t="shared" si="65"/>
        <v>21</v>
      </c>
      <c r="H1325" s="4">
        <f t="shared" si="64"/>
        <v>126</v>
      </c>
      <c r="I1325" s="43">
        <f t="shared" si="63"/>
        <v>201354</v>
      </c>
    </row>
    <row r="1326" spans="1:9" s="4" customFormat="1" ht="12.75" hidden="1" customHeight="1" x14ac:dyDescent="0.2">
      <c r="A1326" s="13">
        <v>2001</v>
      </c>
      <c r="B1326" s="4" t="s">
        <v>8</v>
      </c>
      <c r="C1326" s="3">
        <v>38557</v>
      </c>
      <c r="D1326" s="21">
        <v>6</v>
      </c>
      <c r="E1326" s="13">
        <v>6</v>
      </c>
      <c r="F1326" s="13">
        <v>4</v>
      </c>
      <c r="G1326" s="4">
        <f t="shared" si="65"/>
        <v>24</v>
      </c>
      <c r="H1326" s="4">
        <f t="shared" si="64"/>
        <v>144</v>
      </c>
      <c r="I1326" s="43">
        <f t="shared" si="63"/>
        <v>201498</v>
      </c>
    </row>
    <row r="1327" spans="1:9" s="4" customFormat="1" ht="12.75" hidden="1" customHeight="1" x14ac:dyDescent="0.2">
      <c r="A1327" s="13">
        <v>2001</v>
      </c>
      <c r="B1327" s="4" t="s">
        <v>8</v>
      </c>
      <c r="C1327" s="3">
        <v>38557</v>
      </c>
      <c r="D1327" s="21">
        <v>7</v>
      </c>
      <c r="E1327" s="13">
        <v>10</v>
      </c>
      <c r="F1327" s="13">
        <v>0</v>
      </c>
      <c r="G1327" s="4">
        <f t="shared" si="65"/>
        <v>25</v>
      </c>
      <c r="H1327" s="4">
        <f t="shared" si="64"/>
        <v>150</v>
      </c>
      <c r="I1327" s="43">
        <f t="shared" si="63"/>
        <v>201648</v>
      </c>
    </row>
    <row r="1328" spans="1:9" s="4" customFormat="1" ht="12.75" hidden="1" customHeight="1" x14ac:dyDescent="0.2">
      <c r="A1328" s="13">
        <v>2001</v>
      </c>
      <c r="B1328" s="4" t="s">
        <v>8</v>
      </c>
      <c r="C1328" s="3">
        <v>38557</v>
      </c>
      <c r="D1328" s="21">
        <v>8</v>
      </c>
      <c r="E1328" s="13">
        <v>81</v>
      </c>
      <c r="F1328" s="13">
        <v>0</v>
      </c>
      <c r="G1328" s="4">
        <f t="shared" si="65"/>
        <v>6</v>
      </c>
      <c r="H1328" s="4">
        <f t="shared" si="64"/>
        <v>36</v>
      </c>
      <c r="I1328" s="43">
        <f t="shared" si="63"/>
        <v>201684</v>
      </c>
    </row>
    <row r="1329" spans="1:10" s="4" customFormat="1" ht="12.75" hidden="1" customHeight="1" x14ac:dyDescent="0.2">
      <c r="A1329" s="13">
        <v>2001</v>
      </c>
      <c r="B1329" s="4" t="s">
        <v>8</v>
      </c>
      <c r="C1329" s="3">
        <v>38557</v>
      </c>
      <c r="D1329" s="21">
        <v>9</v>
      </c>
      <c r="E1329" s="13">
        <v>104</v>
      </c>
      <c r="F1329" s="13">
        <v>2</v>
      </c>
      <c r="G1329" s="4">
        <f t="shared" si="65"/>
        <v>23</v>
      </c>
      <c r="H1329" s="4">
        <f t="shared" si="64"/>
        <v>138</v>
      </c>
      <c r="I1329" s="43">
        <f t="shared" si="63"/>
        <v>201822</v>
      </c>
    </row>
    <row r="1330" spans="1:10" s="4" customFormat="1" ht="12.75" hidden="1" customHeight="1" x14ac:dyDescent="0.2">
      <c r="A1330" s="13">
        <v>2001</v>
      </c>
      <c r="B1330" s="4" t="s">
        <v>8</v>
      </c>
      <c r="C1330" s="3">
        <v>38557</v>
      </c>
      <c r="D1330" s="21">
        <v>10</v>
      </c>
      <c r="E1330" s="13">
        <v>118</v>
      </c>
      <c r="F1330" s="13">
        <v>18</v>
      </c>
      <c r="G1330" s="4">
        <f t="shared" si="65"/>
        <v>10</v>
      </c>
      <c r="H1330" s="4">
        <f t="shared" si="64"/>
        <v>60</v>
      </c>
      <c r="I1330" s="43">
        <f t="shared" si="63"/>
        <v>201882</v>
      </c>
    </row>
    <row r="1331" spans="1:10" s="4" customFormat="1" ht="12.75" hidden="1" customHeight="1" x14ac:dyDescent="0.2">
      <c r="A1331" s="13">
        <v>2001</v>
      </c>
      <c r="B1331" s="4" t="s">
        <v>8</v>
      </c>
      <c r="C1331" s="3">
        <v>38557</v>
      </c>
      <c r="D1331" s="21">
        <v>11</v>
      </c>
      <c r="E1331" s="13">
        <v>3</v>
      </c>
      <c r="F1331" s="13">
        <v>11</v>
      </c>
      <c r="G1331" s="4">
        <f t="shared" si="65"/>
        <v>10</v>
      </c>
      <c r="H1331" s="4">
        <f t="shared" si="64"/>
        <v>60</v>
      </c>
      <c r="I1331" s="43">
        <f t="shared" si="63"/>
        <v>201942</v>
      </c>
    </row>
    <row r="1332" spans="1:10" s="4" customFormat="1" ht="12.75" hidden="1" customHeight="1" x14ac:dyDescent="0.2">
      <c r="A1332" s="13">
        <v>2001</v>
      </c>
      <c r="B1332" s="4" t="s">
        <v>8</v>
      </c>
      <c r="C1332" s="3">
        <v>38557</v>
      </c>
      <c r="D1332" s="21">
        <v>12</v>
      </c>
      <c r="E1332" s="13">
        <v>34</v>
      </c>
      <c r="F1332" s="13">
        <v>10</v>
      </c>
      <c r="G1332" s="4">
        <f t="shared" si="65"/>
        <v>81</v>
      </c>
      <c r="H1332" s="4">
        <f t="shared" si="64"/>
        <v>486</v>
      </c>
      <c r="I1332" s="43">
        <f t="shared" si="63"/>
        <v>202428</v>
      </c>
    </row>
    <row r="1333" spans="1:10" s="4" customFormat="1" ht="12.75" hidden="1" customHeight="1" x14ac:dyDescent="0.2">
      <c r="A1333" s="13">
        <v>2001</v>
      </c>
      <c r="B1333" s="4" t="s">
        <v>8</v>
      </c>
      <c r="C1333" s="3">
        <v>38557</v>
      </c>
      <c r="D1333" s="21">
        <v>13</v>
      </c>
      <c r="E1333" s="13">
        <v>99</v>
      </c>
      <c r="F1333" s="13">
        <v>3</v>
      </c>
      <c r="G1333" s="4">
        <f t="shared" si="65"/>
        <v>106</v>
      </c>
      <c r="H1333" s="4">
        <f t="shared" si="64"/>
        <v>636</v>
      </c>
      <c r="I1333" s="43">
        <f t="shared" si="63"/>
        <v>203064</v>
      </c>
    </row>
    <row r="1334" spans="1:10" s="4" customFormat="1" ht="12.75" hidden="1" customHeight="1" x14ac:dyDescent="0.2">
      <c r="A1334" s="13">
        <v>2001</v>
      </c>
      <c r="B1334" s="4" t="s">
        <v>8</v>
      </c>
      <c r="C1334" s="3">
        <v>38557</v>
      </c>
      <c r="D1334" s="21">
        <v>14</v>
      </c>
      <c r="E1334" s="13">
        <v>45</v>
      </c>
      <c r="F1334" s="13">
        <v>1</v>
      </c>
      <c r="G1334" s="4">
        <f t="shared" si="65"/>
        <v>136</v>
      </c>
      <c r="H1334" s="4">
        <f t="shared" si="64"/>
        <v>816</v>
      </c>
      <c r="I1334" s="43">
        <f t="shared" si="63"/>
        <v>203880</v>
      </c>
    </row>
    <row r="1335" spans="1:10" s="4" customFormat="1" ht="12.75" hidden="1" customHeight="1" x14ac:dyDescent="0.2">
      <c r="A1335" s="13">
        <v>2001</v>
      </c>
      <c r="B1335" s="4" t="s">
        <v>8</v>
      </c>
      <c r="C1335" s="3">
        <v>38557</v>
      </c>
      <c r="D1335" s="21">
        <v>15</v>
      </c>
      <c r="E1335" s="13">
        <v>68</v>
      </c>
      <c r="F1335" s="13">
        <v>63</v>
      </c>
      <c r="G1335" s="4">
        <f t="shared" si="65"/>
        <v>14</v>
      </c>
      <c r="H1335" s="4">
        <f t="shared" si="64"/>
        <v>84</v>
      </c>
      <c r="I1335" s="43">
        <f t="shared" si="63"/>
        <v>203964</v>
      </c>
    </row>
    <row r="1336" spans="1:10" s="4" customFormat="1" ht="12.75" hidden="1" customHeight="1" x14ac:dyDescent="0.2">
      <c r="A1336" s="13">
        <v>2001</v>
      </c>
      <c r="B1336" s="4" t="s">
        <v>8</v>
      </c>
      <c r="C1336" s="3">
        <v>38557</v>
      </c>
      <c r="D1336" s="21">
        <v>16</v>
      </c>
      <c r="E1336" s="13">
        <v>60</v>
      </c>
      <c r="F1336" s="13">
        <v>33</v>
      </c>
      <c r="G1336" s="4">
        <f t="shared" si="65"/>
        <v>44</v>
      </c>
      <c r="H1336" s="4">
        <f t="shared" si="64"/>
        <v>264</v>
      </c>
      <c r="I1336" s="43">
        <f t="shared" si="63"/>
        <v>204228</v>
      </c>
    </row>
    <row r="1337" spans="1:10" s="4" customFormat="1" ht="12.75" hidden="1" customHeight="1" x14ac:dyDescent="0.2">
      <c r="A1337" s="13">
        <v>2001</v>
      </c>
      <c r="B1337" s="4" t="s">
        <v>8</v>
      </c>
      <c r="C1337" s="3">
        <v>38557</v>
      </c>
      <c r="D1337" s="21">
        <v>17</v>
      </c>
      <c r="E1337" s="13">
        <v>4</v>
      </c>
      <c r="F1337" s="13">
        <v>33</v>
      </c>
      <c r="G1337" s="4">
        <f t="shared" si="65"/>
        <v>102</v>
      </c>
      <c r="H1337" s="4">
        <f t="shared" si="64"/>
        <v>612</v>
      </c>
      <c r="I1337" s="43">
        <f t="shared" si="63"/>
        <v>204840</v>
      </c>
    </row>
    <row r="1338" spans="1:10" s="4" customFormat="1" ht="12.75" hidden="1" customHeight="1" x14ac:dyDescent="0.2">
      <c r="A1338" s="13">
        <v>2001</v>
      </c>
      <c r="B1338" s="4" t="s">
        <v>8</v>
      </c>
      <c r="C1338" s="3">
        <v>38557</v>
      </c>
      <c r="D1338" s="21">
        <v>18</v>
      </c>
      <c r="E1338" s="13">
        <v>0</v>
      </c>
      <c r="F1338" s="13">
        <v>11</v>
      </c>
      <c r="G1338" s="4">
        <f t="shared" si="65"/>
        <v>46</v>
      </c>
      <c r="H1338" s="4">
        <f t="shared" si="64"/>
        <v>276</v>
      </c>
      <c r="I1338" s="43">
        <f t="shared" si="63"/>
        <v>205116</v>
      </c>
    </row>
    <row r="1339" spans="1:10" s="4" customFormat="1" ht="12.75" hidden="1" customHeight="1" x14ac:dyDescent="0.2">
      <c r="A1339" s="13">
        <v>2001</v>
      </c>
      <c r="B1339" s="4" t="s">
        <v>8</v>
      </c>
      <c r="C1339" s="3">
        <v>38557</v>
      </c>
      <c r="D1339" s="21">
        <v>19</v>
      </c>
      <c r="E1339" s="13">
        <v>63</v>
      </c>
      <c r="F1339" s="13">
        <v>25</v>
      </c>
      <c r="G1339" s="4">
        <f t="shared" si="65"/>
        <v>131</v>
      </c>
      <c r="H1339" s="4">
        <f t="shared" si="64"/>
        <v>786</v>
      </c>
      <c r="I1339" s="43">
        <f t="shared" si="63"/>
        <v>205902</v>
      </c>
    </row>
    <row r="1340" spans="1:10" s="4" customFormat="1" ht="12.75" hidden="1" customHeight="1" x14ac:dyDescent="0.2">
      <c r="A1340" s="13">
        <v>2001</v>
      </c>
      <c r="B1340" s="4" t="s">
        <v>8</v>
      </c>
      <c r="C1340" s="3">
        <v>38557</v>
      </c>
      <c r="D1340" s="21">
        <v>20</v>
      </c>
      <c r="E1340" s="13">
        <v>68</v>
      </c>
      <c r="F1340" s="13">
        <v>16</v>
      </c>
      <c r="G1340" s="4">
        <f t="shared" si="65"/>
        <v>93</v>
      </c>
      <c r="H1340" s="4">
        <f t="shared" si="64"/>
        <v>558</v>
      </c>
      <c r="I1340" s="43">
        <f t="shared" si="63"/>
        <v>206460</v>
      </c>
      <c r="J1340" s="4">
        <f>SUM(F1340:F1343)</f>
        <v>57</v>
      </c>
    </row>
    <row r="1341" spans="1:10" s="4" customFormat="1" ht="12.75" hidden="1" customHeight="1" x14ac:dyDescent="0.2">
      <c r="A1341" s="13">
        <v>2001</v>
      </c>
      <c r="B1341" s="4" t="s">
        <v>8</v>
      </c>
      <c r="C1341" s="3">
        <v>38557</v>
      </c>
      <c r="D1341" s="21">
        <v>21</v>
      </c>
      <c r="E1341" s="13">
        <v>23</v>
      </c>
      <c r="F1341" s="13">
        <v>13</v>
      </c>
      <c r="G1341" s="4">
        <f t="shared" si="65"/>
        <v>37</v>
      </c>
      <c r="H1341" s="4">
        <f t="shared" si="64"/>
        <v>222</v>
      </c>
      <c r="I1341" s="43">
        <f t="shared" si="63"/>
        <v>206682</v>
      </c>
    </row>
    <row r="1342" spans="1:10" s="4" customFormat="1" ht="12.75" hidden="1" customHeight="1" x14ac:dyDescent="0.2">
      <c r="A1342" s="13">
        <v>2001</v>
      </c>
      <c r="B1342" s="4" t="s">
        <v>8</v>
      </c>
      <c r="C1342" s="3">
        <v>38557</v>
      </c>
      <c r="D1342" s="21">
        <v>22</v>
      </c>
      <c r="E1342" s="13">
        <v>12</v>
      </c>
      <c r="F1342" s="13">
        <v>19</v>
      </c>
      <c r="G1342" s="4">
        <f t="shared" si="65"/>
        <v>11</v>
      </c>
      <c r="H1342" s="4">
        <f t="shared" si="64"/>
        <v>66</v>
      </c>
      <c r="I1342" s="43">
        <f t="shared" si="63"/>
        <v>206748</v>
      </c>
    </row>
    <row r="1343" spans="1:10" s="4" customFormat="1" ht="12.75" hidden="1" customHeight="1" x14ac:dyDescent="0.2">
      <c r="A1343" s="13">
        <v>2001</v>
      </c>
      <c r="B1343" s="4" t="s">
        <v>8</v>
      </c>
      <c r="C1343" s="3">
        <v>38557</v>
      </c>
      <c r="D1343" s="21">
        <v>23</v>
      </c>
      <c r="E1343" s="13">
        <v>5</v>
      </c>
      <c r="F1343" s="13">
        <v>9</v>
      </c>
      <c r="G1343" s="4">
        <f t="shared" si="65"/>
        <v>88</v>
      </c>
      <c r="H1343" s="4">
        <f t="shared" si="64"/>
        <v>528</v>
      </c>
      <c r="I1343" s="43">
        <f t="shared" si="63"/>
        <v>207276</v>
      </c>
    </row>
    <row r="1344" spans="1:10" s="4" customFormat="1" ht="12.75" hidden="1" customHeight="1" x14ac:dyDescent="0.2">
      <c r="A1344" s="13">
        <v>2001</v>
      </c>
      <c r="B1344" s="4" t="s">
        <v>8</v>
      </c>
      <c r="C1344" s="3">
        <v>38558</v>
      </c>
      <c r="D1344" s="21">
        <v>0</v>
      </c>
      <c r="E1344" s="6">
        <v>3</v>
      </c>
      <c r="F1344" s="6">
        <v>1</v>
      </c>
      <c r="G1344" s="4">
        <f t="shared" si="65"/>
        <v>84</v>
      </c>
      <c r="H1344" s="4">
        <f t="shared" si="64"/>
        <v>504</v>
      </c>
      <c r="I1344" s="43">
        <f t="shared" si="63"/>
        <v>207780</v>
      </c>
    </row>
    <row r="1345" spans="1:9" s="4" customFormat="1" ht="12.75" hidden="1" customHeight="1" x14ac:dyDescent="0.2">
      <c r="A1345" s="13">
        <v>2001</v>
      </c>
      <c r="B1345" s="4" t="s">
        <v>8</v>
      </c>
      <c r="C1345" s="3">
        <v>38558</v>
      </c>
      <c r="D1345" s="21">
        <v>1</v>
      </c>
      <c r="E1345" s="6">
        <v>0</v>
      </c>
      <c r="F1345" s="6">
        <v>2</v>
      </c>
      <c r="G1345" s="4">
        <f t="shared" si="65"/>
        <v>36</v>
      </c>
      <c r="H1345" s="4">
        <f t="shared" si="64"/>
        <v>216</v>
      </c>
      <c r="I1345" s="43">
        <f t="shared" ref="I1345:I1408" si="66">H1345+I1344</f>
        <v>207996</v>
      </c>
    </row>
    <row r="1346" spans="1:9" s="4" customFormat="1" ht="12.75" hidden="1" customHeight="1" x14ac:dyDescent="0.2">
      <c r="A1346" s="13">
        <v>2001</v>
      </c>
      <c r="B1346" s="4" t="s">
        <v>8</v>
      </c>
      <c r="C1346" s="3">
        <v>38558</v>
      </c>
      <c r="D1346" s="21">
        <v>2</v>
      </c>
      <c r="E1346" s="6">
        <v>2</v>
      </c>
      <c r="F1346" s="6">
        <v>1</v>
      </c>
      <c r="G1346" s="4">
        <f t="shared" si="65"/>
        <v>31</v>
      </c>
      <c r="H1346" s="4">
        <f t="shared" ref="H1346:H1409" si="67">G1346*6</f>
        <v>186</v>
      </c>
      <c r="I1346" s="43">
        <f t="shared" si="66"/>
        <v>208182</v>
      </c>
    </row>
    <row r="1347" spans="1:9" s="4" customFormat="1" ht="12.75" hidden="1" customHeight="1" x14ac:dyDescent="0.2">
      <c r="A1347" s="13">
        <v>2001</v>
      </c>
      <c r="B1347" s="4" t="s">
        <v>8</v>
      </c>
      <c r="C1347" s="3">
        <v>38558</v>
      </c>
      <c r="D1347" s="21">
        <v>3</v>
      </c>
      <c r="E1347" s="6">
        <v>0</v>
      </c>
      <c r="F1347" s="6">
        <v>2</v>
      </c>
      <c r="G1347" s="4">
        <f t="shared" si="65"/>
        <v>14</v>
      </c>
      <c r="H1347" s="4">
        <f t="shared" si="67"/>
        <v>84</v>
      </c>
      <c r="I1347" s="43">
        <f t="shared" si="66"/>
        <v>208266</v>
      </c>
    </row>
    <row r="1348" spans="1:9" s="4" customFormat="1" ht="12.75" hidden="1" customHeight="1" x14ac:dyDescent="0.2">
      <c r="A1348" s="13">
        <v>2001</v>
      </c>
      <c r="B1348" s="4" t="s">
        <v>8</v>
      </c>
      <c r="C1348" s="3">
        <v>38558</v>
      </c>
      <c r="D1348" s="21">
        <v>4</v>
      </c>
      <c r="E1348" s="6">
        <v>0</v>
      </c>
      <c r="F1348" s="13">
        <v>8</v>
      </c>
      <c r="G1348" s="4">
        <f t="shared" ref="G1348:G1364" si="68">E1349+F1348</f>
        <v>22</v>
      </c>
      <c r="H1348" s="4">
        <f t="shared" si="67"/>
        <v>132</v>
      </c>
      <c r="I1348" s="43">
        <f t="shared" si="66"/>
        <v>208398</v>
      </c>
    </row>
    <row r="1349" spans="1:9" s="4" customFormat="1" ht="12.75" hidden="1" customHeight="1" x14ac:dyDescent="0.2">
      <c r="A1349" s="13">
        <v>2001</v>
      </c>
      <c r="B1349" s="4" t="s">
        <v>8</v>
      </c>
      <c r="C1349" s="3">
        <v>38558</v>
      </c>
      <c r="D1349" s="21">
        <v>5</v>
      </c>
      <c r="E1349" s="13">
        <v>14</v>
      </c>
      <c r="F1349" s="13">
        <v>4</v>
      </c>
      <c r="G1349" s="4">
        <f t="shared" si="68"/>
        <v>25</v>
      </c>
      <c r="H1349" s="4">
        <f t="shared" si="67"/>
        <v>150</v>
      </c>
      <c r="I1349" s="43">
        <f t="shared" si="66"/>
        <v>208548</v>
      </c>
    </row>
    <row r="1350" spans="1:9" s="4" customFormat="1" ht="12.75" hidden="1" customHeight="1" x14ac:dyDescent="0.2">
      <c r="A1350" s="13">
        <v>2001</v>
      </c>
      <c r="B1350" s="4" t="s">
        <v>8</v>
      </c>
      <c r="C1350" s="3">
        <v>38558</v>
      </c>
      <c r="D1350" s="21">
        <v>6</v>
      </c>
      <c r="E1350" s="13">
        <v>21</v>
      </c>
      <c r="F1350" s="13">
        <v>22</v>
      </c>
      <c r="G1350" s="4">
        <f t="shared" si="68"/>
        <v>29</v>
      </c>
      <c r="H1350" s="4">
        <f t="shared" si="67"/>
        <v>174</v>
      </c>
      <c r="I1350" s="43">
        <f t="shared" si="66"/>
        <v>208722</v>
      </c>
    </row>
    <row r="1351" spans="1:9" s="4" customFormat="1" ht="12.75" hidden="1" customHeight="1" x14ac:dyDescent="0.2">
      <c r="A1351" s="13">
        <v>2001</v>
      </c>
      <c r="B1351" s="4" t="s">
        <v>8</v>
      </c>
      <c r="C1351" s="3">
        <v>38558</v>
      </c>
      <c r="D1351" s="21">
        <v>7</v>
      </c>
      <c r="E1351" s="13">
        <v>7</v>
      </c>
      <c r="F1351" s="13">
        <v>7</v>
      </c>
      <c r="G1351" s="4">
        <f t="shared" si="68"/>
        <v>15</v>
      </c>
      <c r="H1351" s="4">
        <f t="shared" si="67"/>
        <v>90</v>
      </c>
      <c r="I1351" s="43">
        <f t="shared" si="66"/>
        <v>208812</v>
      </c>
    </row>
    <row r="1352" spans="1:9" s="4" customFormat="1" ht="12.75" hidden="1" customHeight="1" x14ac:dyDescent="0.2">
      <c r="A1352" s="13">
        <v>2001</v>
      </c>
      <c r="B1352" s="4" t="s">
        <v>8</v>
      </c>
      <c r="C1352" s="3">
        <v>38558</v>
      </c>
      <c r="D1352" s="21">
        <v>8</v>
      </c>
      <c r="E1352" s="13">
        <v>8</v>
      </c>
      <c r="F1352" s="13">
        <v>13</v>
      </c>
      <c r="G1352" s="4">
        <f t="shared" si="68"/>
        <v>16</v>
      </c>
      <c r="H1352" s="4">
        <f t="shared" si="67"/>
        <v>96</v>
      </c>
      <c r="I1352" s="43">
        <f t="shared" si="66"/>
        <v>208908</v>
      </c>
    </row>
    <row r="1353" spans="1:9" s="4" customFormat="1" ht="12.75" hidden="1" customHeight="1" x14ac:dyDescent="0.2">
      <c r="A1353" s="13">
        <v>2001</v>
      </c>
      <c r="B1353" s="4" t="s">
        <v>8</v>
      </c>
      <c r="C1353" s="3">
        <v>38558</v>
      </c>
      <c r="D1353" s="21">
        <v>9</v>
      </c>
      <c r="E1353" s="13">
        <v>3</v>
      </c>
      <c r="F1353" s="13">
        <v>10</v>
      </c>
      <c r="G1353" s="4">
        <f t="shared" si="68"/>
        <v>10</v>
      </c>
      <c r="H1353" s="4">
        <f t="shared" si="67"/>
        <v>60</v>
      </c>
      <c r="I1353" s="43">
        <f t="shared" si="66"/>
        <v>208968</v>
      </c>
    </row>
    <row r="1354" spans="1:9" s="4" customFormat="1" ht="12.75" hidden="1" customHeight="1" x14ac:dyDescent="0.2">
      <c r="A1354" s="13">
        <v>2001</v>
      </c>
      <c r="B1354" s="4" t="s">
        <v>8</v>
      </c>
      <c r="C1354" s="3">
        <v>38558</v>
      </c>
      <c r="D1354" s="21">
        <v>10</v>
      </c>
      <c r="E1354" s="13">
        <v>0</v>
      </c>
      <c r="F1354" s="13">
        <v>28</v>
      </c>
      <c r="G1354" s="4">
        <f t="shared" si="68"/>
        <v>28</v>
      </c>
      <c r="H1354" s="4">
        <f t="shared" si="67"/>
        <v>168</v>
      </c>
      <c r="I1354" s="43">
        <f t="shared" si="66"/>
        <v>209136</v>
      </c>
    </row>
    <row r="1355" spans="1:9" s="4" customFormat="1" ht="12.75" hidden="1" customHeight="1" x14ac:dyDescent="0.2">
      <c r="A1355" s="13">
        <v>2001</v>
      </c>
      <c r="B1355" s="4" t="s">
        <v>8</v>
      </c>
      <c r="C1355" s="3">
        <v>38558</v>
      </c>
      <c r="D1355" s="21">
        <v>11</v>
      </c>
      <c r="E1355" s="13">
        <v>0</v>
      </c>
      <c r="F1355" s="13">
        <v>27</v>
      </c>
      <c r="G1355" s="4">
        <f t="shared" si="68"/>
        <v>27</v>
      </c>
      <c r="H1355" s="4">
        <f t="shared" si="67"/>
        <v>162</v>
      </c>
      <c r="I1355" s="43">
        <f t="shared" si="66"/>
        <v>209298</v>
      </c>
    </row>
    <row r="1356" spans="1:9" s="4" customFormat="1" ht="12.75" hidden="1" customHeight="1" x14ac:dyDescent="0.2">
      <c r="A1356" s="13">
        <v>2001</v>
      </c>
      <c r="B1356" s="4" t="s">
        <v>8</v>
      </c>
      <c r="C1356" s="3">
        <v>38558</v>
      </c>
      <c r="D1356" s="21">
        <v>12</v>
      </c>
      <c r="E1356" s="13">
        <v>0</v>
      </c>
      <c r="F1356" s="13">
        <v>0</v>
      </c>
      <c r="G1356" s="4">
        <f t="shared" si="68"/>
        <v>0</v>
      </c>
      <c r="H1356" s="4">
        <f t="shared" si="67"/>
        <v>0</v>
      </c>
      <c r="I1356" s="43">
        <f t="shared" si="66"/>
        <v>209298</v>
      </c>
    </row>
    <row r="1357" spans="1:9" s="4" customFormat="1" ht="12.75" hidden="1" customHeight="1" x14ac:dyDescent="0.2">
      <c r="A1357" s="13">
        <v>2001</v>
      </c>
      <c r="B1357" s="4" t="s">
        <v>8</v>
      </c>
      <c r="C1357" s="3">
        <v>38558</v>
      </c>
      <c r="D1357" s="21">
        <v>13</v>
      </c>
      <c r="E1357" s="13">
        <v>0</v>
      </c>
      <c r="F1357" s="13">
        <v>6</v>
      </c>
      <c r="G1357" s="4">
        <f t="shared" si="68"/>
        <v>11</v>
      </c>
      <c r="H1357" s="4">
        <f t="shared" si="67"/>
        <v>66</v>
      </c>
      <c r="I1357" s="43">
        <f t="shared" si="66"/>
        <v>209364</v>
      </c>
    </row>
    <row r="1358" spans="1:9" s="4" customFormat="1" ht="12.75" hidden="1" customHeight="1" x14ac:dyDescent="0.2">
      <c r="A1358" s="13">
        <v>2001</v>
      </c>
      <c r="B1358" s="4" t="s">
        <v>8</v>
      </c>
      <c r="C1358" s="3">
        <v>38558</v>
      </c>
      <c r="D1358" s="21">
        <v>14</v>
      </c>
      <c r="E1358" s="13">
        <v>5</v>
      </c>
      <c r="F1358" s="13">
        <v>7</v>
      </c>
      <c r="G1358" s="4">
        <f t="shared" si="68"/>
        <v>22</v>
      </c>
      <c r="H1358" s="4">
        <f t="shared" si="67"/>
        <v>132</v>
      </c>
      <c r="I1358" s="43">
        <f t="shared" si="66"/>
        <v>209496</v>
      </c>
    </row>
    <row r="1359" spans="1:9" s="4" customFormat="1" ht="12.75" hidden="1" customHeight="1" x14ac:dyDescent="0.2">
      <c r="A1359" s="13">
        <v>2001</v>
      </c>
      <c r="B1359" s="4" t="s">
        <v>8</v>
      </c>
      <c r="C1359" s="3">
        <v>38558</v>
      </c>
      <c r="D1359" s="21">
        <v>15</v>
      </c>
      <c r="E1359" s="13">
        <v>15</v>
      </c>
      <c r="F1359" s="13">
        <v>23</v>
      </c>
      <c r="G1359" s="4">
        <f t="shared" si="68"/>
        <v>27</v>
      </c>
      <c r="H1359" s="4">
        <f t="shared" si="67"/>
        <v>162</v>
      </c>
      <c r="I1359" s="43">
        <f t="shared" si="66"/>
        <v>209658</v>
      </c>
    </row>
    <row r="1360" spans="1:9" s="4" customFormat="1" ht="12.75" hidden="1" customHeight="1" x14ac:dyDescent="0.2">
      <c r="A1360" s="13">
        <v>2001</v>
      </c>
      <c r="B1360" s="4" t="s">
        <v>8</v>
      </c>
      <c r="C1360" s="3">
        <v>38558</v>
      </c>
      <c r="D1360" s="21">
        <v>16</v>
      </c>
      <c r="E1360" s="38">
        <v>4</v>
      </c>
      <c r="F1360" s="38">
        <v>53</v>
      </c>
      <c r="G1360" s="4">
        <f t="shared" si="68"/>
        <v>74</v>
      </c>
      <c r="H1360" s="4">
        <f t="shared" si="67"/>
        <v>444</v>
      </c>
      <c r="I1360" s="43">
        <f t="shared" si="66"/>
        <v>210102</v>
      </c>
    </row>
    <row r="1361" spans="1:10" s="4" customFormat="1" ht="12.75" hidden="1" customHeight="1" x14ac:dyDescent="0.2">
      <c r="A1361" s="13">
        <v>2001</v>
      </c>
      <c r="B1361" s="4" t="s">
        <v>8</v>
      </c>
      <c r="C1361" s="3">
        <v>38558</v>
      </c>
      <c r="D1361" s="21">
        <v>17</v>
      </c>
      <c r="E1361" s="38">
        <v>21</v>
      </c>
      <c r="F1361" s="38">
        <v>58</v>
      </c>
      <c r="G1361" s="4">
        <f t="shared" si="68"/>
        <v>67</v>
      </c>
      <c r="H1361" s="4">
        <f t="shared" si="67"/>
        <v>402</v>
      </c>
      <c r="I1361" s="43">
        <f t="shared" si="66"/>
        <v>210504</v>
      </c>
    </row>
    <row r="1362" spans="1:10" s="4" customFormat="1" ht="12.75" hidden="1" customHeight="1" x14ac:dyDescent="0.2">
      <c r="A1362" s="13">
        <v>2001</v>
      </c>
      <c r="B1362" s="4" t="s">
        <v>8</v>
      </c>
      <c r="C1362" s="3">
        <v>38558</v>
      </c>
      <c r="D1362" s="21">
        <v>18</v>
      </c>
      <c r="E1362" s="38">
        <v>9</v>
      </c>
      <c r="F1362" s="38">
        <v>61</v>
      </c>
      <c r="G1362" s="4">
        <f t="shared" si="68"/>
        <v>62</v>
      </c>
      <c r="H1362" s="4">
        <f t="shared" si="67"/>
        <v>372</v>
      </c>
      <c r="I1362" s="43">
        <f t="shared" si="66"/>
        <v>210876</v>
      </c>
    </row>
    <row r="1363" spans="1:10" s="4" customFormat="1" ht="12.75" hidden="1" customHeight="1" x14ac:dyDescent="0.2">
      <c r="A1363" s="13">
        <v>2001</v>
      </c>
      <c r="B1363" s="4" t="s">
        <v>8</v>
      </c>
      <c r="C1363" s="3">
        <v>38558</v>
      </c>
      <c r="D1363" s="21">
        <v>19</v>
      </c>
      <c r="E1363" s="38">
        <v>1</v>
      </c>
      <c r="F1363" s="38">
        <v>20</v>
      </c>
      <c r="G1363" s="4">
        <f t="shared" si="68"/>
        <v>21</v>
      </c>
      <c r="H1363" s="4">
        <f t="shared" si="67"/>
        <v>126</v>
      </c>
      <c r="I1363" s="43">
        <f t="shared" si="66"/>
        <v>211002</v>
      </c>
      <c r="J1363" s="45"/>
    </row>
    <row r="1364" spans="1:10" s="4" customFormat="1" ht="12.75" hidden="1" customHeight="1" x14ac:dyDescent="0.2">
      <c r="A1364" s="13">
        <v>2001</v>
      </c>
      <c r="B1364" s="4" t="s">
        <v>8</v>
      </c>
      <c r="C1364" s="3">
        <v>38558</v>
      </c>
      <c r="D1364" s="21">
        <v>20</v>
      </c>
      <c r="E1364" s="13">
        <v>1</v>
      </c>
      <c r="F1364" s="13">
        <v>1</v>
      </c>
      <c r="G1364" s="4">
        <f t="shared" si="68"/>
        <v>1</v>
      </c>
      <c r="H1364" s="4">
        <f t="shared" si="67"/>
        <v>6</v>
      </c>
      <c r="I1364" s="43">
        <f t="shared" si="66"/>
        <v>211008</v>
      </c>
      <c r="J1364" s="45"/>
    </row>
    <row r="1365" spans="1:10" s="4" customFormat="1" ht="12.75" hidden="1" customHeight="1" x14ac:dyDescent="0.2">
      <c r="A1365" s="13">
        <v>2001</v>
      </c>
      <c r="B1365" s="4" t="s">
        <v>8</v>
      </c>
      <c r="C1365" s="3">
        <v>38558</v>
      </c>
      <c r="D1365" s="21">
        <v>21</v>
      </c>
      <c r="E1365" s="13">
        <v>0</v>
      </c>
      <c r="F1365" s="13">
        <v>8</v>
      </c>
      <c r="G1365" s="4">
        <f t="shared" ref="G1365:G1428" si="69">E1365+F1365</f>
        <v>8</v>
      </c>
      <c r="H1365" s="4">
        <f t="shared" si="67"/>
        <v>48</v>
      </c>
      <c r="I1365" s="43">
        <f t="shared" si="66"/>
        <v>211056</v>
      </c>
    </row>
    <row r="1366" spans="1:10" s="4" customFormat="1" ht="12.75" hidden="1" customHeight="1" x14ac:dyDescent="0.2">
      <c r="A1366" s="13">
        <v>2001</v>
      </c>
      <c r="B1366" s="4" t="s">
        <v>8</v>
      </c>
      <c r="C1366" s="3">
        <v>38558</v>
      </c>
      <c r="D1366" s="21">
        <v>22</v>
      </c>
      <c r="E1366" s="13">
        <v>3</v>
      </c>
      <c r="F1366" s="13">
        <v>0</v>
      </c>
      <c r="G1366" s="4">
        <f t="shared" si="69"/>
        <v>3</v>
      </c>
      <c r="H1366" s="4">
        <f t="shared" si="67"/>
        <v>18</v>
      </c>
      <c r="I1366" s="43">
        <f t="shared" si="66"/>
        <v>211074</v>
      </c>
    </row>
    <row r="1367" spans="1:10" s="4" customFormat="1" ht="12.75" hidden="1" customHeight="1" x14ac:dyDescent="0.2">
      <c r="A1367" s="13">
        <v>2001</v>
      </c>
      <c r="B1367" s="4" t="s">
        <v>8</v>
      </c>
      <c r="C1367" s="3">
        <v>38558</v>
      </c>
      <c r="D1367" s="21">
        <v>23</v>
      </c>
      <c r="E1367" s="13">
        <v>0</v>
      </c>
      <c r="F1367" s="13">
        <v>0</v>
      </c>
      <c r="G1367" s="4">
        <f t="shared" si="69"/>
        <v>0</v>
      </c>
      <c r="H1367" s="4">
        <f t="shared" si="67"/>
        <v>0</v>
      </c>
      <c r="I1367" s="43">
        <f t="shared" si="66"/>
        <v>211074</v>
      </c>
    </row>
    <row r="1368" spans="1:10" s="4" customFormat="1" ht="12.75" hidden="1" customHeight="1" x14ac:dyDescent="0.2">
      <c r="A1368" s="13">
        <v>2001</v>
      </c>
      <c r="B1368" s="4" t="s">
        <v>8</v>
      </c>
      <c r="C1368" s="3">
        <v>38559</v>
      </c>
      <c r="D1368" s="21">
        <v>0</v>
      </c>
      <c r="E1368" s="13">
        <v>1</v>
      </c>
      <c r="F1368" s="13">
        <v>0</v>
      </c>
      <c r="G1368" s="4">
        <f t="shared" si="69"/>
        <v>1</v>
      </c>
      <c r="H1368" s="4">
        <f t="shared" si="67"/>
        <v>6</v>
      </c>
      <c r="I1368" s="43">
        <f t="shared" si="66"/>
        <v>211080</v>
      </c>
    </row>
    <row r="1369" spans="1:10" s="4" customFormat="1" ht="12.75" hidden="1" customHeight="1" x14ac:dyDescent="0.2">
      <c r="A1369" s="13">
        <v>2001</v>
      </c>
      <c r="B1369" s="4" t="s">
        <v>8</v>
      </c>
      <c r="C1369" s="3">
        <v>38559</v>
      </c>
      <c r="D1369" s="21">
        <v>1</v>
      </c>
      <c r="E1369" s="13">
        <v>2</v>
      </c>
      <c r="F1369" s="13">
        <v>2</v>
      </c>
      <c r="G1369" s="4">
        <f t="shared" si="69"/>
        <v>4</v>
      </c>
      <c r="H1369" s="4">
        <f t="shared" si="67"/>
        <v>24</v>
      </c>
      <c r="I1369" s="43">
        <f t="shared" si="66"/>
        <v>211104</v>
      </c>
    </row>
    <row r="1370" spans="1:10" s="4" customFormat="1" ht="12.75" hidden="1" customHeight="1" x14ac:dyDescent="0.2">
      <c r="A1370" s="13">
        <v>2001</v>
      </c>
      <c r="B1370" s="4" t="s">
        <v>8</v>
      </c>
      <c r="C1370" s="3">
        <v>38559</v>
      </c>
      <c r="D1370" s="21">
        <v>2</v>
      </c>
      <c r="E1370" s="13">
        <v>0</v>
      </c>
      <c r="F1370" s="13">
        <v>0</v>
      </c>
      <c r="G1370" s="4">
        <f t="shared" si="69"/>
        <v>0</v>
      </c>
      <c r="H1370" s="4">
        <f t="shared" si="67"/>
        <v>0</v>
      </c>
      <c r="I1370" s="43">
        <f t="shared" si="66"/>
        <v>211104</v>
      </c>
    </row>
    <row r="1371" spans="1:10" s="4" customFormat="1" ht="12.75" hidden="1" customHeight="1" x14ac:dyDescent="0.2">
      <c r="A1371" s="13">
        <v>2001</v>
      </c>
      <c r="B1371" s="4" t="s">
        <v>8</v>
      </c>
      <c r="C1371" s="3">
        <v>38559</v>
      </c>
      <c r="D1371" s="21">
        <v>3</v>
      </c>
      <c r="E1371" s="13">
        <v>0</v>
      </c>
      <c r="F1371" s="13">
        <v>1</v>
      </c>
      <c r="G1371" s="4">
        <f t="shared" si="69"/>
        <v>1</v>
      </c>
      <c r="H1371" s="4">
        <f t="shared" si="67"/>
        <v>6</v>
      </c>
      <c r="I1371" s="43">
        <f t="shared" si="66"/>
        <v>211110</v>
      </c>
    </row>
    <row r="1372" spans="1:10" s="4" customFormat="1" ht="12.75" hidden="1" customHeight="1" x14ac:dyDescent="0.2">
      <c r="A1372" s="13">
        <v>2001</v>
      </c>
      <c r="B1372" s="4" t="s">
        <v>8</v>
      </c>
      <c r="C1372" s="3">
        <v>38559</v>
      </c>
      <c r="D1372" s="21">
        <v>4</v>
      </c>
      <c r="E1372" s="13">
        <v>1</v>
      </c>
      <c r="F1372" s="13">
        <v>0</v>
      </c>
      <c r="G1372" s="4">
        <f t="shared" si="69"/>
        <v>1</v>
      </c>
      <c r="H1372" s="4">
        <f t="shared" si="67"/>
        <v>6</v>
      </c>
      <c r="I1372" s="43">
        <f t="shared" si="66"/>
        <v>211116</v>
      </c>
    </row>
    <row r="1373" spans="1:10" s="4" customFormat="1" ht="12.75" hidden="1" customHeight="1" x14ac:dyDescent="0.2">
      <c r="A1373" s="13">
        <v>2001</v>
      </c>
      <c r="B1373" s="4" t="s">
        <v>8</v>
      </c>
      <c r="C1373" s="3">
        <v>38559</v>
      </c>
      <c r="D1373" s="21">
        <v>5</v>
      </c>
      <c r="E1373" s="13">
        <v>7</v>
      </c>
      <c r="F1373" s="13">
        <v>0</v>
      </c>
      <c r="G1373" s="4">
        <f t="shared" si="69"/>
        <v>7</v>
      </c>
      <c r="H1373" s="4">
        <f t="shared" si="67"/>
        <v>42</v>
      </c>
      <c r="I1373" s="43">
        <f t="shared" si="66"/>
        <v>211158</v>
      </c>
    </row>
    <row r="1374" spans="1:10" s="4" customFormat="1" ht="12.75" hidden="1" customHeight="1" x14ac:dyDescent="0.2">
      <c r="A1374" s="13">
        <v>2001</v>
      </c>
      <c r="B1374" s="4" t="s">
        <v>8</v>
      </c>
      <c r="C1374" s="3">
        <v>38559</v>
      </c>
      <c r="D1374" s="21">
        <v>6</v>
      </c>
      <c r="E1374" s="13">
        <v>5</v>
      </c>
      <c r="F1374" s="13">
        <v>2</v>
      </c>
      <c r="G1374" s="4">
        <f t="shared" si="69"/>
        <v>7</v>
      </c>
      <c r="H1374" s="4">
        <f t="shared" si="67"/>
        <v>42</v>
      </c>
      <c r="I1374" s="43">
        <f t="shared" si="66"/>
        <v>211200</v>
      </c>
    </row>
    <row r="1375" spans="1:10" s="4" customFormat="1" ht="12.75" hidden="1" customHeight="1" x14ac:dyDescent="0.2">
      <c r="A1375" s="13">
        <v>2001</v>
      </c>
      <c r="B1375" s="4" t="s">
        <v>8</v>
      </c>
      <c r="C1375" s="3">
        <v>38559</v>
      </c>
      <c r="D1375" s="21">
        <v>7</v>
      </c>
      <c r="E1375" s="13">
        <v>5</v>
      </c>
      <c r="F1375" s="13">
        <v>9</v>
      </c>
      <c r="G1375" s="4">
        <f t="shared" si="69"/>
        <v>14</v>
      </c>
      <c r="H1375" s="4">
        <f t="shared" si="67"/>
        <v>84</v>
      </c>
      <c r="I1375" s="43">
        <f t="shared" si="66"/>
        <v>211284</v>
      </c>
    </row>
    <row r="1376" spans="1:10" s="4" customFormat="1" ht="12.75" hidden="1" customHeight="1" x14ac:dyDescent="0.2">
      <c r="A1376" s="13">
        <v>2001</v>
      </c>
      <c r="B1376" s="4" t="s">
        <v>8</v>
      </c>
      <c r="C1376" s="3">
        <v>38559</v>
      </c>
      <c r="D1376" s="21">
        <v>8</v>
      </c>
      <c r="E1376" s="13">
        <v>7</v>
      </c>
      <c r="F1376" s="13">
        <v>17</v>
      </c>
      <c r="G1376" s="4">
        <f t="shared" si="69"/>
        <v>24</v>
      </c>
      <c r="H1376" s="4">
        <f t="shared" si="67"/>
        <v>144</v>
      </c>
      <c r="I1376" s="43">
        <f t="shared" si="66"/>
        <v>211428</v>
      </c>
    </row>
    <row r="1377" spans="1:9" s="4" customFormat="1" ht="12.75" hidden="1" customHeight="1" x14ac:dyDescent="0.2">
      <c r="A1377" s="13">
        <v>2001</v>
      </c>
      <c r="B1377" s="4" t="s">
        <v>8</v>
      </c>
      <c r="C1377" s="3">
        <v>38559</v>
      </c>
      <c r="D1377" s="21">
        <v>9</v>
      </c>
      <c r="E1377" s="13">
        <v>6</v>
      </c>
      <c r="F1377" s="13">
        <v>12</v>
      </c>
      <c r="G1377" s="4">
        <f t="shared" si="69"/>
        <v>18</v>
      </c>
      <c r="H1377" s="4">
        <f t="shared" si="67"/>
        <v>108</v>
      </c>
      <c r="I1377" s="43">
        <f t="shared" si="66"/>
        <v>211536</v>
      </c>
    </row>
    <row r="1378" spans="1:9" s="4" customFormat="1" ht="12.75" hidden="1" customHeight="1" x14ac:dyDescent="0.2">
      <c r="A1378" s="13">
        <v>2001</v>
      </c>
      <c r="B1378" s="4" t="s">
        <v>8</v>
      </c>
      <c r="C1378" s="3">
        <v>38559</v>
      </c>
      <c r="D1378" s="21">
        <v>10</v>
      </c>
      <c r="E1378" s="13">
        <v>0</v>
      </c>
      <c r="F1378" s="13">
        <v>32</v>
      </c>
      <c r="G1378" s="4">
        <f t="shared" si="69"/>
        <v>32</v>
      </c>
      <c r="H1378" s="4">
        <f t="shared" si="67"/>
        <v>192</v>
      </c>
      <c r="I1378" s="43">
        <f t="shared" si="66"/>
        <v>211728</v>
      </c>
    </row>
    <row r="1379" spans="1:9" s="4" customFormat="1" ht="12.75" hidden="1" customHeight="1" x14ac:dyDescent="0.2">
      <c r="A1379" s="13">
        <v>2001</v>
      </c>
      <c r="B1379" s="4" t="s">
        <v>8</v>
      </c>
      <c r="C1379" s="3">
        <v>38559</v>
      </c>
      <c r="D1379" s="21">
        <v>11</v>
      </c>
      <c r="E1379" s="13">
        <v>0</v>
      </c>
      <c r="F1379" s="13">
        <v>106</v>
      </c>
      <c r="G1379" s="4">
        <f t="shared" si="69"/>
        <v>106</v>
      </c>
      <c r="H1379" s="4">
        <f t="shared" si="67"/>
        <v>636</v>
      </c>
      <c r="I1379" s="43">
        <f t="shared" si="66"/>
        <v>212364</v>
      </c>
    </row>
    <row r="1380" spans="1:9" s="4" customFormat="1" ht="12.75" hidden="1" customHeight="1" x14ac:dyDescent="0.2">
      <c r="A1380" s="13">
        <v>2001</v>
      </c>
      <c r="B1380" s="4" t="s">
        <v>8</v>
      </c>
      <c r="C1380" s="3">
        <v>38559</v>
      </c>
      <c r="D1380" s="21">
        <v>12</v>
      </c>
      <c r="E1380" s="13">
        <v>0</v>
      </c>
      <c r="F1380" s="13">
        <v>89</v>
      </c>
      <c r="G1380" s="4">
        <f t="shared" si="69"/>
        <v>89</v>
      </c>
      <c r="H1380" s="4">
        <f t="shared" si="67"/>
        <v>534</v>
      </c>
      <c r="I1380" s="43">
        <f t="shared" si="66"/>
        <v>212898</v>
      </c>
    </row>
    <row r="1381" spans="1:9" s="4" customFormat="1" ht="12.75" hidden="1" customHeight="1" x14ac:dyDescent="0.2">
      <c r="A1381" s="13">
        <v>2001</v>
      </c>
      <c r="B1381" s="4" t="s">
        <v>8</v>
      </c>
      <c r="C1381" s="3">
        <v>38559</v>
      </c>
      <c r="D1381" s="21">
        <v>13</v>
      </c>
      <c r="E1381" s="13">
        <v>2</v>
      </c>
      <c r="F1381" s="13">
        <v>45</v>
      </c>
      <c r="G1381" s="4">
        <f t="shared" si="69"/>
        <v>47</v>
      </c>
      <c r="H1381" s="4">
        <f t="shared" si="67"/>
        <v>282</v>
      </c>
      <c r="I1381" s="43">
        <f t="shared" si="66"/>
        <v>213180</v>
      </c>
    </row>
    <row r="1382" spans="1:9" s="4" customFormat="1" ht="12.75" hidden="1" customHeight="1" x14ac:dyDescent="0.2">
      <c r="A1382" s="13">
        <v>2001</v>
      </c>
      <c r="B1382" s="4" t="s">
        <v>8</v>
      </c>
      <c r="C1382" s="3">
        <v>38559</v>
      </c>
      <c r="D1382" s="21">
        <v>14</v>
      </c>
      <c r="E1382" s="13">
        <v>0</v>
      </c>
      <c r="F1382" s="13">
        <v>85</v>
      </c>
      <c r="G1382" s="4">
        <f t="shared" si="69"/>
        <v>85</v>
      </c>
      <c r="H1382" s="4">
        <f t="shared" si="67"/>
        <v>510</v>
      </c>
      <c r="I1382" s="43">
        <f t="shared" si="66"/>
        <v>213690</v>
      </c>
    </row>
    <row r="1383" spans="1:9" s="4" customFormat="1" ht="12.75" hidden="1" customHeight="1" x14ac:dyDescent="0.2">
      <c r="A1383" s="13">
        <v>2001</v>
      </c>
      <c r="B1383" s="4" t="s">
        <v>8</v>
      </c>
      <c r="C1383" s="3">
        <v>38559</v>
      </c>
      <c r="D1383" s="21">
        <v>15</v>
      </c>
      <c r="E1383" s="13">
        <v>5</v>
      </c>
      <c r="F1383" s="13">
        <v>76</v>
      </c>
      <c r="G1383" s="4">
        <f t="shared" si="69"/>
        <v>81</v>
      </c>
      <c r="H1383" s="4">
        <f t="shared" si="67"/>
        <v>486</v>
      </c>
      <c r="I1383" s="43">
        <f t="shared" si="66"/>
        <v>214176</v>
      </c>
    </row>
    <row r="1384" spans="1:9" s="4" customFormat="1" ht="12.75" hidden="1" customHeight="1" x14ac:dyDescent="0.2">
      <c r="A1384" s="13">
        <v>2001</v>
      </c>
      <c r="B1384" s="4" t="s">
        <v>8</v>
      </c>
      <c r="C1384" s="3">
        <v>38559</v>
      </c>
      <c r="D1384" s="21">
        <v>16</v>
      </c>
      <c r="E1384" s="13">
        <v>31</v>
      </c>
      <c r="F1384" s="13">
        <v>56</v>
      </c>
      <c r="G1384" s="4">
        <f t="shared" si="69"/>
        <v>87</v>
      </c>
      <c r="H1384" s="4">
        <f t="shared" si="67"/>
        <v>522</v>
      </c>
      <c r="I1384" s="43">
        <f t="shared" si="66"/>
        <v>214698</v>
      </c>
    </row>
    <row r="1385" spans="1:9" s="4" customFormat="1" ht="12.75" hidden="1" customHeight="1" x14ac:dyDescent="0.2">
      <c r="A1385" s="13">
        <v>2001</v>
      </c>
      <c r="B1385" s="4" t="s">
        <v>8</v>
      </c>
      <c r="C1385" s="3">
        <v>38559</v>
      </c>
      <c r="D1385" s="21">
        <v>17</v>
      </c>
      <c r="E1385" s="13">
        <v>0</v>
      </c>
      <c r="F1385" s="13">
        <v>34</v>
      </c>
      <c r="G1385" s="4">
        <f t="shared" si="69"/>
        <v>34</v>
      </c>
      <c r="H1385" s="4">
        <f t="shared" si="67"/>
        <v>204</v>
      </c>
      <c r="I1385" s="43">
        <f t="shared" si="66"/>
        <v>214902</v>
      </c>
    </row>
    <row r="1386" spans="1:9" s="4" customFormat="1" ht="12.75" hidden="1" customHeight="1" x14ac:dyDescent="0.2">
      <c r="A1386" s="13">
        <v>2001</v>
      </c>
      <c r="B1386" s="4" t="s">
        <v>8</v>
      </c>
      <c r="C1386" s="3">
        <v>38559</v>
      </c>
      <c r="D1386" s="21">
        <v>18</v>
      </c>
      <c r="E1386" s="13">
        <v>2</v>
      </c>
      <c r="F1386" s="13">
        <v>20</v>
      </c>
      <c r="G1386" s="4">
        <f t="shared" si="69"/>
        <v>22</v>
      </c>
      <c r="H1386" s="4">
        <f t="shared" si="67"/>
        <v>132</v>
      </c>
      <c r="I1386" s="43">
        <f t="shared" si="66"/>
        <v>215034</v>
      </c>
    </row>
    <row r="1387" spans="1:9" s="4" customFormat="1" ht="12.75" hidden="1" customHeight="1" x14ac:dyDescent="0.2">
      <c r="A1387" s="13">
        <v>2001</v>
      </c>
      <c r="B1387" s="4" t="s">
        <v>8</v>
      </c>
      <c r="C1387" s="3">
        <v>38559</v>
      </c>
      <c r="D1387" s="21">
        <v>19</v>
      </c>
      <c r="E1387" s="13">
        <v>24</v>
      </c>
      <c r="F1387" s="13">
        <v>17</v>
      </c>
      <c r="G1387" s="4">
        <f t="shared" si="69"/>
        <v>41</v>
      </c>
      <c r="H1387" s="4">
        <f t="shared" si="67"/>
        <v>246</v>
      </c>
      <c r="I1387" s="43">
        <f t="shared" si="66"/>
        <v>215280</v>
      </c>
    </row>
    <row r="1388" spans="1:9" s="4" customFormat="1" ht="12.75" hidden="1" customHeight="1" x14ac:dyDescent="0.2">
      <c r="A1388" s="13">
        <v>2001</v>
      </c>
      <c r="B1388" s="4" t="s">
        <v>8</v>
      </c>
      <c r="C1388" s="3">
        <v>38559</v>
      </c>
      <c r="D1388" s="21">
        <v>20</v>
      </c>
      <c r="E1388" s="13">
        <v>8</v>
      </c>
      <c r="F1388" s="13">
        <v>4</v>
      </c>
      <c r="G1388" s="4">
        <f t="shared" si="69"/>
        <v>12</v>
      </c>
      <c r="H1388" s="4">
        <f t="shared" si="67"/>
        <v>72</v>
      </c>
      <c r="I1388" s="43">
        <f t="shared" si="66"/>
        <v>215352</v>
      </c>
    </row>
    <row r="1389" spans="1:9" s="4" customFormat="1" ht="12.75" hidden="1" customHeight="1" x14ac:dyDescent="0.2">
      <c r="A1389" s="13">
        <v>2001</v>
      </c>
      <c r="B1389" s="4" t="s">
        <v>8</v>
      </c>
      <c r="C1389" s="3">
        <v>38559</v>
      </c>
      <c r="D1389" s="21">
        <v>21</v>
      </c>
      <c r="E1389" s="13">
        <v>0</v>
      </c>
      <c r="F1389" s="13">
        <v>3</v>
      </c>
      <c r="G1389" s="4">
        <f t="shared" si="69"/>
        <v>3</v>
      </c>
      <c r="H1389" s="4">
        <f t="shared" si="67"/>
        <v>18</v>
      </c>
      <c r="I1389" s="43">
        <f t="shared" si="66"/>
        <v>215370</v>
      </c>
    </row>
    <row r="1390" spans="1:9" s="4" customFormat="1" ht="12.75" hidden="1" customHeight="1" x14ac:dyDescent="0.2">
      <c r="A1390" s="13">
        <v>2001</v>
      </c>
      <c r="B1390" s="4" t="s">
        <v>8</v>
      </c>
      <c r="C1390" s="3">
        <v>38559</v>
      </c>
      <c r="D1390" s="21">
        <v>22</v>
      </c>
      <c r="E1390" s="13">
        <v>8</v>
      </c>
      <c r="F1390" s="13">
        <v>7</v>
      </c>
      <c r="G1390" s="4">
        <f t="shared" si="69"/>
        <v>15</v>
      </c>
      <c r="H1390" s="4">
        <f t="shared" si="67"/>
        <v>90</v>
      </c>
      <c r="I1390" s="43">
        <f t="shared" si="66"/>
        <v>215460</v>
      </c>
    </row>
    <row r="1391" spans="1:9" s="4" customFormat="1" ht="12.75" hidden="1" customHeight="1" x14ac:dyDescent="0.2">
      <c r="A1391" s="13">
        <v>2001</v>
      </c>
      <c r="B1391" s="4" t="s">
        <v>8</v>
      </c>
      <c r="C1391" s="3">
        <v>38559</v>
      </c>
      <c r="D1391" s="21">
        <v>23</v>
      </c>
      <c r="E1391" s="13">
        <v>0</v>
      </c>
      <c r="F1391" s="13">
        <v>11</v>
      </c>
      <c r="G1391" s="4">
        <f t="shared" si="69"/>
        <v>11</v>
      </c>
      <c r="H1391" s="4">
        <f t="shared" si="67"/>
        <v>66</v>
      </c>
      <c r="I1391" s="43">
        <f t="shared" si="66"/>
        <v>215526</v>
      </c>
    </row>
    <row r="1392" spans="1:9" s="4" customFormat="1" ht="12.75" hidden="1" customHeight="1" x14ac:dyDescent="0.2">
      <c r="A1392" s="13">
        <v>2001</v>
      </c>
      <c r="B1392" s="4" t="s">
        <v>8</v>
      </c>
      <c r="C1392" s="3">
        <v>38560</v>
      </c>
      <c r="D1392" s="21">
        <v>0</v>
      </c>
      <c r="E1392" s="13">
        <v>5</v>
      </c>
      <c r="F1392" s="13">
        <v>3</v>
      </c>
      <c r="G1392" s="4">
        <f t="shared" si="69"/>
        <v>8</v>
      </c>
      <c r="H1392" s="4">
        <f t="shared" si="67"/>
        <v>48</v>
      </c>
      <c r="I1392" s="43">
        <f t="shared" si="66"/>
        <v>215574</v>
      </c>
    </row>
    <row r="1393" spans="1:10" s="4" customFormat="1" ht="12.75" hidden="1" customHeight="1" x14ac:dyDescent="0.2">
      <c r="A1393" s="13">
        <v>2001</v>
      </c>
      <c r="B1393" s="4" t="s">
        <v>8</v>
      </c>
      <c r="C1393" s="3">
        <v>38560</v>
      </c>
      <c r="D1393" s="21">
        <v>1</v>
      </c>
      <c r="E1393" s="13">
        <v>3</v>
      </c>
      <c r="F1393" s="13"/>
      <c r="G1393" s="4">
        <f t="shared" si="69"/>
        <v>3</v>
      </c>
      <c r="H1393" s="4">
        <f t="shared" si="67"/>
        <v>18</v>
      </c>
      <c r="I1393" s="43">
        <f t="shared" si="66"/>
        <v>215592</v>
      </c>
      <c r="J1393" s="4" t="s">
        <v>62</v>
      </c>
    </row>
    <row r="1394" spans="1:10" s="4" customFormat="1" ht="12.75" hidden="1" customHeight="1" x14ac:dyDescent="0.2">
      <c r="A1394" s="13">
        <v>2001</v>
      </c>
      <c r="B1394" s="4" t="s">
        <v>8</v>
      </c>
      <c r="C1394" s="3">
        <v>38560</v>
      </c>
      <c r="D1394" s="21">
        <v>2</v>
      </c>
      <c r="E1394" s="13">
        <v>0</v>
      </c>
      <c r="F1394" s="13">
        <v>1</v>
      </c>
      <c r="G1394" s="4">
        <f t="shared" si="69"/>
        <v>1</v>
      </c>
      <c r="H1394" s="4">
        <f t="shared" si="67"/>
        <v>6</v>
      </c>
      <c r="I1394" s="43">
        <f t="shared" si="66"/>
        <v>215598</v>
      </c>
    </row>
    <row r="1395" spans="1:10" s="4" customFormat="1" ht="12.75" hidden="1" customHeight="1" x14ac:dyDescent="0.2">
      <c r="A1395" s="13">
        <v>2001</v>
      </c>
      <c r="B1395" s="4" t="s">
        <v>8</v>
      </c>
      <c r="C1395" s="3">
        <v>38560</v>
      </c>
      <c r="D1395" s="21">
        <v>3</v>
      </c>
      <c r="E1395" s="13">
        <v>0</v>
      </c>
      <c r="F1395" s="13">
        <v>5</v>
      </c>
      <c r="G1395" s="4">
        <f t="shared" si="69"/>
        <v>5</v>
      </c>
      <c r="H1395" s="4">
        <f t="shared" si="67"/>
        <v>30</v>
      </c>
      <c r="I1395" s="43">
        <f t="shared" si="66"/>
        <v>215628</v>
      </c>
    </row>
    <row r="1396" spans="1:10" s="4" customFormat="1" ht="12.75" hidden="1" customHeight="1" x14ac:dyDescent="0.2">
      <c r="A1396" s="13">
        <v>2001</v>
      </c>
      <c r="B1396" s="4" t="s">
        <v>8</v>
      </c>
      <c r="C1396" s="3">
        <v>38560</v>
      </c>
      <c r="D1396" s="21">
        <v>4</v>
      </c>
      <c r="E1396" s="13">
        <v>1</v>
      </c>
      <c r="F1396" s="13">
        <v>1</v>
      </c>
      <c r="G1396" s="4">
        <f t="shared" si="69"/>
        <v>2</v>
      </c>
      <c r="H1396" s="4">
        <f t="shared" si="67"/>
        <v>12</v>
      </c>
      <c r="I1396" s="43">
        <f t="shared" si="66"/>
        <v>215640</v>
      </c>
    </row>
    <row r="1397" spans="1:10" s="4" customFormat="1" ht="12.75" hidden="1" customHeight="1" x14ac:dyDescent="0.2">
      <c r="A1397" s="13">
        <v>2001</v>
      </c>
      <c r="B1397" s="4" t="s">
        <v>8</v>
      </c>
      <c r="C1397" s="3">
        <v>38560</v>
      </c>
      <c r="D1397" s="21">
        <v>5</v>
      </c>
      <c r="E1397" s="13">
        <v>10</v>
      </c>
      <c r="F1397" s="13">
        <v>3</v>
      </c>
      <c r="G1397" s="4">
        <f t="shared" si="69"/>
        <v>13</v>
      </c>
      <c r="H1397" s="4">
        <f t="shared" si="67"/>
        <v>78</v>
      </c>
      <c r="I1397" s="43">
        <f t="shared" si="66"/>
        <v>215718</v>
      </c>
    </row>
    <row r="1398" spans="1:10" s="4" customFormat="1" ht="12.75" hidden="1" customHeight="1" x14ac:dyDescent="0.2">
      <c r="A1398" s="13">
        <v>2001</v>
      </c>
      <c r="B1398" s="4" t="s">
        <v>8</v>
      </c>
      <c r="C1398" s="3">
        <v>38560</v>
      </c>
      <c r="D1398" s="21">
        <v>6</v>
      </c>
      <c r="E1398" s="13">
        <v>4</v>
      </c>
      <c r="F1398" s="13">
        <v>3</v>
      </c>
      <c r="G1398" s="4">
        <f t="shared" si="69"/>
        <v>7</v>
      </c>
      <c r="H1398" s="4">
        <f t="shared" si="67"/>
        <v>42</v>
      </c>
      <c r="I1398" s="43">
        <f t="shared" si="66"/>
        <v>215760</v>
      </c>
    </row>
    <row r="1399" spans="1:10" s="4" customFormat="1" ht="12.75" hidden="1" customHeight="1" x14ac:dyDescent="0.2">
      <c r="A1399" s="13">
        <v>2001</v>
      </c>
      <c r="B1399" s="4" t="s">
        <v>8</v>
      </c>
      <c r="C1399" s="3">
        <v>38560</v>
      </c>
      <c r="D1399" s="21">
        <v>7</v>
      </c>
      <c r="E1399" s="13">
        <v>2</v>
      </c>
      <c r="F1399" s="13">
        <v>20</v>
      </c>
      <c r="G1399" s="4">
        <f t="shared" si="69"/>
        <v>22</v>
      </c>
      <c r="H1399" s="4">
        <f t="shared" si="67"/>
        <v>132</v>
      </c>
      <c r="I1399" s="43">
        <f t="shared" si="66"/>
        <v>215892</v>
      </c>
    </row>
    <row r="1400" spans="1:10" s="4" customFormat="1" ht="12.75" hidden="1" customHeight="1" x14ac:dyDescent="0.2">
      <c r="A1400" s="13">
        <v>2001</v>
      </c>
      <c r="B1400" s="4" t="s">
        <v>8</v>
      </c>
      <c r="C1400" s="3">
        <v>38560</v>
      </c>
      <c r="D1400" s="21">
        <v>8</v>
      </c>
      <c r="E1400" s="13">
        <v>1</v>
      </c>
      <c r="F1400" s="13"/>
      <c r="G1400" s="4">
        <f t="shared" si="69"/>
        <v>1</v>
      </c>
      <c r="H1400" s="4">
        <f t="shared" si="67"/>
        <v>6</v>
      </c>
      <c r="I1400" s="43">
        <f t="shared" si="66"/>
        <v>215898</v>
      </c>
      <c r="J1400" s="4" t="s">
        <v>62</v>
      </c>
    </row>
    <row r="1401" spans="1:10" s="4" customFormat="1" ht="12.75" hidden="1" customHeight="1" x14ac:dyDescent="0.2">
      <c r="A1401" s="13">
        <v>2001</v>
      </c>
      <c r="B1401" s="4" t="s">
        <v>8</v>
      </c>
      <c r="C1401" s="3">
        <v>38560</v>
      </c>
      <c r="D1401" s="21">
        <v>9</v>
      </c>
      <c r="E1401" s="13">
        <v>0</v>
      </c>
      <c r="F1401" s="13"/>
      <c r="G1401" s="4">
        <f t="shared" si="69"/>
        <v>0</v>
      </c>
      <c r="H1401" s="4">
        <f t="shared" si="67"/>
        <v>0</v>
      </c>
      <c r="I1401" s="43">
        <f t="shared" si="66"/>
        <v>215898</v>
      </c>
      <c r="J1401" s="4" t="s">
        <v>62</v>
      </c>
    </row>
    <row r="1402" spans="1:10" s="4" customFormat="1" ht="12.75" hidden="1" customHeight="1" x14ac:dyDescent="0.2">
      <c r="A1402" s="13">
        <v>2001</v>
      </c>
      <c r="B1402" s="4" t="s">
        <v>8</v>
      </c>
      <c r="C1402" s="3">
        <v>38560</v>
      </c>
      <c r="D1402" s="21">
        <v>10</v>
      </c>
      <c r="E1402" s="13">
        <v>0</v>
      </c>
      <c r="F1402" s="13"/>
      <c r="G1402" s="4">
        <f t="shared" si="69"/>
        <v>0</v>
      </c>
      <c r="H1402" s="4">
        <f t="shared" si="67"/>
        <v>0</v>
      </c>
      <c r="I1402" s="43">
        <f t="shared" si="66"/>
        <v>215898</v>
      </c>
      <c r="J1402" s="4" t="s">
        <v>62</v>
      </c>
    </row>
    <row r="1403" spans="1:10" s="4" customFormat="1" ht="12.75" hidden="1" customHeight="1" x14ac:dyDescent="0.2">
      <c r="A1403" s="13">
        <v>2001</v>
      </c>
      <c r="B1403" s="4" t="s">
        <v>8</v>
      </c>
      <c r="C1403" s="3">
        <v>38560</v>
      </c>
      <c r="D1403" s="21">
        <v>11</v>
      </c>
      <c r="E1403" s="13">
        <v>0</v>
      </c>
      <c r="F1403" s="13">
        <v>8</v>
      </c>
      <c r="G1403" s="4">
        <f t="shared" si="69"/>
        <v>8</v>
      </c>
      <c r="H1403" s="4">
        <f t="shared" si="67"/>
        <v>48</v>
      </c>
      <c r="I1403" s="43">
        <f t="shared" si="66"/>
        <v>215946</v>
      </c>
    </row>
    <row r="1404" spans="1:10" s="4" customFormat="1" ht="12.75" hidden="1" customHeight="1" x14ac:dyDescent="0.2">
      <c r="A1404" s="13">
        <v>2001</v>
      </c>
      <c r="B1404" s="4" t="s">
        <v>8</v>
      </c>
      <c r="C1404" s="3">
        <v>38560</v>
      </c>
      <c r="D1404" s="21">
        <v>12</v>
      </c>
      <c r="E1404" s="13">
        <v>1</v>
      </c>
      <c r="F1404" s="13">
        <v>6</v>
      </c>
      <c r="G1404" s="4">
        <f t="shared" si="69"/>
        <v>7</v>
      </c>
      <c r="H1404" s="4">
        <f t="shared" si="67"/>
        <v>42</v>
      </c>
      <c r="I1404" s="43">
        <f t="shared" si="66"/>
        <v>215988</v>
      </c>
    </row>
    <row r="1405" spans="1:10" s="4" customFormat="1" ht="12.75" hidden="1" customHeight="1" x14ac:dyDescent="0.2">
      <c r="A1405" s="13">
        <v>2001</v>
      </c>
      <c r="B1405" s="4" t="s">
        <v>8</v>
      </c>
      <c r="C1405" s="3">
        <v>38560</v>
      </c>
      <c r="D1405" s="21">
        <v>13</v>
      </c>
      <c r="E1405" s="13">
        <v>0</v>
      </c>
      <c r="F1405" s="13">
        <v>11</v>
      </c>
      <c r="G1405" s="4">
        <f t="shared" si="69"/>
        <v>11</v>
      </c>
      <c r="H1405" s="4">
        <f t="shared" si="67"/>
        <v>66</v>
      </c>
      <c r="I1405" s="43">
        <f t="shared" si="66"/>
        <v>216054</v>
      </c>
    </row>
    <row r="1406" spans="1:10" s="4" customFormat="1" ht="12.75" hidden="1" customHeight="1" x14ac:dyDescent="0.2">
      <c r="A1406" s="13">
        <v>2001</v>
      </c>
      <c r="B1406" s="4" t="s">
        <v>8</v>
      </c>
      <c r="C1406" s="3">
        <v>38560</v>
      </c>
      <c r="D1406" s="21">
        <v>14</v>
      </c>
      <c r="E1406" s="13">
        <v>1</v>
      </c>
      <c r="F1406" s="13"/>
      <c r="G1406" s="4">
        <f t="shared" si="69"/>
        <v>1</v>
      </c>
      <c r="H1406" s="4">
        <f t="shared" si="67"/>
        <v>6</v>
      </c>
      <c r="I1406" s="43">
        <f t="shared" si="66"/>
        <v>216060</v>
      </c>
      <c r="J1406" s="4" t="s">
        <v>62</v>
      </c>
    </row>
    <row r="1407" spans="1:10" s="4" customFormat="1" ht="12.75" hidden="1" customHeight="1" x14ac:dyDescent="0.2">
      <c r="A1407" s="13">
        <v>2001</v>
      </c>
      <c r="B1407" s="4" t="s">
        <v>8</v>
      </c>
      <c r="C1407" s="3">
        <v>38560</v>
      </c>
      <c r="D1407" s="21">
        <v>15</v>
      </c>
      <c r="E1407" s="13">
        <v>0</v>
      </c>
      <c r="F1407" s="13"/>
      <c r="G1407" s="4">
        <f t="shared" si="69"/>
        <v>0</v>
      </c>
      <c r="H1407" s="4">
        <f t="shared" si="67"/>
        <v>0</v>
      </c>
      <c r="I1407" s="43">
        <f t="shared" si="66"/>
        <v>216060</v>
      </c>
      <c r="J1407" s="4" t="s">
        <v>62</v>
      </c>
    </row>
    <row r="1408" spans="1:10" s="4" customFormat="1" ht="12.75" hidden="1" customHeight="1" x14ac:dyDescent="0.2">
      <c r="A1408" s="13">
        <v>2001</v>
      </c>
      <c r="B1408" s="4" t="s">
        <v>8</v>
      </c>
      <c r="C1408" s="3">
        <v>38560</v>
      </c>
      <c r="D1408" s="21">
        <v>16</v>
      </c>
      <c r="E1408" s="13">
        <v>19</v>
      </c>
      <c r="F1408" s="13">
        <v>25</v>
      </c>
      <c r="G1408" s="4">
        <f t="shared" si="69"/>
        <v>44</v>
      </c>
      <c r="H1408" s="4">
        <f t="shared" si="67"/>
        <v>264</v>
      </c>
      <c r="I1408" s="43">
        <f t="shared" si="66"/>
        <v>216324</v>
      </c>
    </row>
    <row r="1409" spans="1:10" s="4" customFormat="1" ht="12.75" hidden="1" customHeight="1" x14ac:dyDescent="0.2">
      <c r="A1409" s="13">
        <v>2001</v>
      </c>
      <c r="B1409" s="4" t="s">
        <v>8</v>
      </c>
      <c r="C1409" s="3">
        <v>38560</v>
      </c>
      <c r="D1409" s="21">
        <v>17</v>
      </c>
      <c r="E1409" s="13">
        <v>0</v>
      </c>
      <c r="F1409" s="13">
        <v>4</v>
      </c>
      <c r="G1409" s="4">
        <f t="shared" si="69"/>
        <v>4</v>
      </c>
      <c r="H1409" s="4">
        <f t="shared" si="67"/>
        <v>24</v>
      </c>
      <c r="I1409" s="43">
        <f t="shared" ref="I1409:I1472" si="70">H1409+I1408</f>
        <v>216348</v>
      </c>
    </row>
    <row r="1410" spans="1:10" s="4" customFormat="1" ht="12.75" hidden="1" customHeight="1" x14ac:dyDescent="0.2">
      <c r="A1410" s="13">
        <v>2001</v>
      </c>
      <c r="B1410" s="4" t="s">
        <v>8</v>
      </c>
      <c r="C1410" s="3">
        <v>38560</v>
      </c>
      <c r="D1410" s="21">
        <v>18</v>
      </c>
      <c r="E1410" s="13">
        <v>0</v>
      </c>
      <c r="F1410" s="13"/>
      <c r="G1410" s="4">
        <f t="shared" si="69"/>
        <v>0</v>
      </c>
      <c r="H1410" s="4">
        <f t="shared" ref="H1410:H1473" si="71">G1410*6</f>
        <v>0</v>
      </c>
      <c r="I1410" s="43">
        <f t="shared" si="70"/>
        <v>216348</v>
      </c>
      <c r="J1410" s="4" t="s">
        <v>62</v>
      </c>
    </row>
    <row r="1411" spans="1:10" s="4" customFormat="1" ht="12.75" hidden="1" customHeight="1" x14ac:dyDescent="0.2">
      <c r="A1411" s="13">
        <v>2001</v>
      </c>
      <c r="B1411" s="4" t="s">
        <v>8</v>
      </c>
      <c r="C1411" s="3">
        <v>38560</v>
      </c>
      <c r="D1411" s="21">
        <v>19</v>
      </c>
      <c r="E1411" s="13">
        <v>0</v>
      </c>
      <c r="F1411" s="13">
        <v>3</v>
      </c>
      <c r="G1411" s="4">
        <f t="shared" si="69"/>
        <v>3</v>
      </c>
      <c r="H1411" s="4">
        <f t="shared" si="71"/>
        <v>18</v>
      </c>
      <c r="I1411" s="43">
        <f t="shared" si="70"/>
        <v>216366</v>
      </c>
    </row>
    <row r="1412" spans="1:10" s="4" customFormat="1" ht="12.75" hidden="1" customHeight="1" x14ac:dyDescent="0.2">
      <c r="A1412" s="13">
        <v>2001</v>
      </c>
      <c r="B1412" s="4" t="s">
        <v>8</v>
      </c>
      <c r="C1412" s="3">
        <v>38560</v>
      </c>
      <c r="D1412" s="21">
        <v>20</v>
      </c>
      <c r="E1412" s="13">
        <v>0</v>
      </c>
      <c r="F1412" s="13">
        <v>1</v>
      </c>
      <c r="G1412" s="4">
        <f t="shared" si="69"/>
        <v>1</v>
      </c>
      <c r="H1412" s="4">
        <f t="shared" si="71"/>
        <v>6</v>
      </c>
      <c r="I1412" s="43">
        <f t="shared" si="70"/>
        <v>216372</v>
      </c>
    </row>
    <row r="1413" spans="1:10" s="4" customFormat="1" ht="12.75" hidden="1" customHeight="1" x14ac:dyDescent="0.2">
      <c r="A1413" s="13">
        <v>2001</v>
      </c>
      <c r="B1413" s="4" t="s">
        <v>8</v>
      </c>
      <c r="C1413" s="3">
        <v>38560</v>
      </c>
      <c r="D1413" s="21">
        <v>21</v>
      </c>
      <c r="E1413" s="13">
        <v>0</v>
      </c>
      <c r="F1413" s="13">
        <v>0</v>
      </c>
      <c r="G1413" s="4">
        <f t="shared" si="69"/>
        <v>0</v>
      </c>
      <c r="H1413" s="4">
        <f t="shared" si="71"/>
        <v>0</v>
      </c>
      <c r="I1413" s="43">
        <f t="shared" si="70"/>
        <v>216372</v>
      </c>
    </row>
    <row r="1414" spans="1:10" s="4" customFormat="1" ht="12.75" hidden="1" customHeight="1" x14ac:dyDescent="0.2">
      <c r="A1414" s="13">
        <v>2001</v>
      </c>
      <c r="B1414" s="4" t="s">
        <v>8</v>
      </c>
      <c r="C1414" s="3">
        <v>38560</v>
      </c>
      <c r="D1414" s="21">
        <v>22</v>
      </c>
      <c r="E1414" s="13">
        <v>0</v>
      </c>
      <c r="F1414" s="13">
        <v>0</v>
      </c>
      <c r="G1414" s="4">
        <f t="shared" si="69"/>
        <v>0</v>
      </c>
      <c r="H1414" s="4">
        <f t="shared" si="71"/>
        <v>0</v>
      </c>
      <c r="I1414" s="43">
        <f t="shared" si="70"/>
        <v>216372</v>
      </c>
    </row>
    <row r="1415" spans="1:10" s="4" customFormat="1" ht="12.75" hidden="1" customHeight="1" x14ac:dyDescent="0.2">
      <c r="A1415" s="13">
        <v>2001</v>
      </c>
      <c r="B1415" s="4" t="s">
        <v>8</v>
      </c>
      <c r="C1415" s="3">
        <v>38560</v>
      </c>
      <c r="D1415" s="21">
        <v>23</v>
      </c>
      <c r="E1415" s="13">
        <v>1</v>
      </c>
      <c r="F1415" s="13">
        <v>0</v>
      </c>
      <c r="G1415" s="4">
        <f t="shared" si="69"/>
        <v>1</v>
      </c>
      <c r="H1415" s="4">
        <f t="shared" si="71"/>
        <v>6</v>
      </c>
      <c r="I1415" s="43">
        <f t="shared" si="70"/>
        <v>216378</v>
      </c>
    </row>
    <row r="1416" spans="1:10" s="4" customFormat="1" ht="12.75" hidden="1" customHeight="1" x14ac:dyDescent="0.2">
      <c r="A1416" s="13">
        <v>2001</v>
      </c>
      <c r="B1416" s="4" t="s">
        <v>8</v>
      </c>
      <c r="C1416" s="3">
        <v>38561</v>
      </c>
      <c r="D1416" s="21">
        <v>0</v>
      </c>
      <c r="E1416" s="13">
        <v>0</v>
      </c>
      <c r="F1416" s="13">
        <v>0</v>
      </c>
      <c r="G1416" s="4">
        <f t="shared" si="69"/>
        <v>0</v>
      </c>
      <c r="H1416" s="4">
        <f t="shared" si="71"/>
        <v>0</v>
      </c>
      <c r="I1416" s="43">
        <f t="shared" si="70"/>
        <v>216378</v>
      </c>
    </row>
    <row r="1417" spans="1:10" s="4" customFormat="1" ht="12.75" hidden="1" customHeight="1" x14ac:dyDescent="0.2">
      <c r="A1417" s="13">
        <v>2001</v>
      </c>
      <c r="B1417" s="4" t="s">
        <v>8</v>
      </c>
      <c r="C1417" s="3">
        <v>38561</v>
      </c>
      <c r="D1417" s="21">
        <v>1</v>
      </c>
      <c r="E1417" s="13">
        <v>0</v>
      </c>
      <c r="F1417" s="13">
        <v>0</v>
      </c>
      <c r="G1417" s="4">
        <f t="shared" si="69"/>
        <v>0</v>
      </c>
      <c r="H1417" s="4">
        <f t="shared" si="71"/>
        <v>0</v>
      </c>
      <c r="I1417" s="43">
        <f t="shared" si="70"/>
        <v>216378</v>
      </c>
    </row>
    <row r="1418" spans="1:10" s="4" customFormat="1" ht="12.75" hidden="1" customHeight="1" x14ac:dyDescent="0.2">
      <c r="A1418" s="13">
        <v>2001</v>
      </c>
      <c r="B1418" s="4" t="s">
        <v>8</v>
      </c>
      <c r="C1418" s="3">
        <v>38561</v>
      </c>
      <c r="D1418" s="21">
        <v>2</v>
      </c>
      <c r="E1418" s="13">
        <v>0</v>
      </c>
      <c r="F1418" s="13">
        <v>0</v>
      </c>
      <c r="G1418" s="4">
        <f t="shared" si="69"/>
        <v>0</v>
      </c>
      <c r="H1418" s="4">
        <f t="shared" si="71"/>
        <v>0</v>
      </c>
      <c r="I1418" s="43">
        <f t="shared" si="70"/>
        <v>216378</v>
      </c>
    </row>
    <row r="1419" spans="1:10" s="4" customFormat="1" ht="12.75" hidden="1" customHeight="1" x14ac:dyDescent="0.2">
      <c r="A1419" s="13">
        <v>2001</v>
      </c>
      <c r="B1419" s="4" t="s">
        <v>8</v>
      </c>
      <c r="C1419" s="3">
        <v>38561</v>
      </c>
      <c r="D1419" s="21">
        <v>3</v>
      </c>
      <c r="E1419" s="13">
        <v>0</v>
      </c>
      <c r="F1419" s="13">
        <v>5</v>
      </c>
      <c r="G1419" s="4">
        <f t="shared" si="69"/>
        <v>5</v>
      </c>
      <c r="H1419" s="4">
        <f t="shared" si="71"/>
        <v>30</v>
      </c>
      <c r="I1419" s="43">
        <f t="shared" si="70"/>
        <v>216408</v>
      </c>
    </row>
    <row r="1420" spans="1:10" s="4" customFormat="1" ht="12.75" hidden="1" customHeight="1" x14ac:dyDescent="0.2">
      <c r="A1420" s="13">
        <v>2001</v>
      </c>
      <c r="B1420" s="4" t="s">
        <v>8</v>
      </c>
      <c r="C1420" s="3">
        <v>38561</v>
      </c>
      <c r="D1420" s="21">
        <v>4</v>
      </c>
      <c r="E1420" s="13">
        <v>0</v>
      </c>
      <c r="F1420" s="13">
        <v>0</v>
      </c>
      <c r="G1420" s="4">
        <f t="shared" si="69"/>
        <v>0</v>
      </c>
      <c r="H1420" s="4">
        <f t="shared" si="71"/>
        <v>0</v>
      </c>
      <c r="I1420" s="43">
        <f t="shared" si="70"/>
        <v>216408</v>
      </c>
    </row>
    <row r="1421" spans="1:10" s="4" customFormat="1" ht="12.75" hidden="1" customHeight="1" x14ac:dyDescent="0.2">
      <c r="A1421" s="13">
        <v>2001</v>
      </c>
      <c r="B1421" s="4" t="s">
        <v>8</v>
      </c>
      <c r="C1421" s="3">
        <v>38561</v>
      </c>
      <c r="D1421" s="21">
        <v>5</v>
      </c>
      <c r="E1421" s="13">
        <v>0</v>
      </c>
      <c r="F1421" s="13">
        <v>1</v>
      </c>
      <c r="G1421" s="4">
        <f t="shared" si="69"/>
        <v>1</v>
      </c>
      <c r="H1421" s="4">
        <f t="shared" si="71"/>
        <v>6</v>
      </c>
      <c r="I1421" s="43">
        <f t="shared" si="70"/>
        <v>216414</v>
      </c>
    </row>
    <row r="1422" spans="1:10" s="4" customFormat="1" ht="12.75" hidden="1" customHeight="1" x14ac:dyDescent="0.2">
      <c r="A1422" s="13">
        <v>2001</v>
      </c>
      <c r="B1422" s="4" t="s">
        <v>8</v>
      </c>
      <c r="C1422" s="3">
        <v>38561</v>
      </c>
      <c r="D1422" s="21">
        <v>6</v>
      </c>
      <c r="E1422" s="13">
        <v>0</v>
      </c>
      <c r="F1422" s="13">
        <v>2</v>
      </c>
      <c r="G1422" s="4">
        <f t="shared" si="69"/>
        <v>2</v>
      </c>
      <c r="H1422" s="4">
        <f t="shared" si="71"/>
        <v>12</v>
      </c>
      <c r="I1422" s="43">
        <f t="shared" si="70"/>
        <v>216426</v>
      </c>
    </row>
    <row r="1423" spans="1:10" s="4" customFormat="1" ht="12.75" hidden="1" customHeight="1" x14ac:dyDescent="0.2">
      <c r="A1423" s="13">
        <v>2001</v>
      </c>
      <c r="B1423" s="4" t="s">
        <v>8</v>
      </c>
      <c r="C1423" s="3">
        <v>38561</v>
      </c>
      <c r="D1423" s="21">
        <v>7</v>
      </c>
      <c r="E1423" s="13">
        <v>0</v>
      </c>
      <c r="F1423" s="13">
        <v>0</v>
      </c>
      <c r="G1423" s="4">
        <f t="shared" si="69"/>
        <v>0</v>
      </c>
      <c r="H1423" s="4">
        <f t="shared" si="71"/>
        <v>0</v>
      </c>
      <c r="I1423" s="43">
        <f t="shared" si="70"/>
        <v>216426</v>
      </c>
    </row>
    <row r="1424" spans="1:10" s="4" customFormat="1" ht="12.75" hidden="1" customHeight="1" x14ac:dyDescent="0.2">
      <c r="A1424" s="13">
        <v>2001</v>
      </c>
      <c r="B1424" s="4" t="s">
        <v>8</v>
      </c>
      <c r="C1424" s="3">
        <v>38561</v>
      </c>
      <c r="D1424" s="21">
        <v>8</v>
      </c>
      <c r="E1424" s="13">
        <v>0</v>
      </c>
      <c r="F1424" s="13">
        <v>0</v>
      </c>
      <c r="G1424" s="4">
        <f t="shared" si="69"/>
        <v>0</v>
      </c>
      <c r="H1424" s="4">
        <f t="shared" si="71"/>
        <v>0</v>
      </c>
      <c r="I1424" s="43">
        <f t="shared" si="70"/>
        <v>216426</v>
      </c>
    </row>
    <row r="1425" spans="1:10" s="4" customFormat="1" ht="12.75" hidden="1" customHeight="1" x14ac:dyDescent="0.2">
      <c r="A1425" s="13">
        <v>2001</v>
      </c>
      <c r="B1425" s="4" t="s">
        <v>8</v>
      </c>
      <c r="C1425" s="3">
        <v>38561</v>
      </c>
      <c r="D1425" s="21">
        <v>9</v>
      </c>
      <c r="E1425" s="13">
        <v>0</v>
      </c>
      <c r="F1425" s="13">
        <v>0</v>
      </c>
      <c r="G1425" s="4">
        <f t="shared" si="69"/>
        <v>0</v>
      </c>
      <c r="H1425" s="4">
        <f t="shared" si="71"/>
        <v>0</v>
      </c>
      <c r="I1425" s="43">
        <f t="shared" si="70"/>
        <v>216426</v>
      </c>
    </row>
    <row r="1426" spans="1:10" s="4" customFormat="1" ht="12.75" hidden="1" customHeight="1" x14ac:dyDescent="0.2">
      <c r="A1426" s="13">
        <v>2001</v>
      </c>
      <c r="B1426" s="4" t="s">
        <v>8</v>
      </c>
      <c r="C1426" s="3">
        <v>38561</v>
      </c>
      <c r="D1426" s="21">
        <v>10</v>
      </c>
      <c r="E1426" s="13">
        <v>0</v>
      </c>
      <c r="F1426" s="13">
        <v>0</v>
      </c>
      <c r="G1426" s="4">
        <f t="shared" si="69"/>
        <v>0</v>
      </c>
      <c r="H1426" s="4">
        <f t="shared" si="71"/>
        <v>0</v>
      </c>
      <c r="I1426" s="43">
        <f t="shared" si="70"/>
        <v>216426</v>
      </c>
    </row>
    <row r="1427" spans="1:10" s="4" customFormat="1" ht="12.75" hidden="1" customHeight="1" x14ac:dyDescent="0.2">
      <c r="A1427" s="13">
        <v>2001</v>
      </c>
      <c r="B1427" s="4" t="s">
        <v>8</v>
      </c>
      <c r="C1427" s="3">
        <v>38561</v>
      </c>
      <c r="D1427" s="21">
        <v>11</v>
      </c>
      <c r="E1427" s="13">
        <v>0</v>
      </c>
      <c r="F1427" s="13">
        <v>0</v>
      </c>
      <c r="G1427" s="4">
        <f t="shared" si="69"/>
        <v>0</v>
      </c>
      <c r="H1427" s="4">
        <f t="shared" si="71"/>
        <v>0</v>
      </c>
      <c r="I1427" s="43">
        <f t="shared" si="70"/>
        <v>216426</v>
      </c>
    </row>
    <row r="1428" spans="1:10" s="4" customFormat="1" ht="12.75" hidden="1" customHeight="1" x14ac:dyDescent="0.2">
      <c r="A1428" s="13">
        <v>2001</v>
      </c>
      <c r="B1428" s="4" t="s">
        <v>8</v>
      </c>
      <c r="C1428" s="3">
        <v>38561</v>
      </c>
      <c r="D1428" s="21">
        <v>12</v>
      </c>
      <c r="E1428" s="13">
        <v>0</v>
      </c>
      <c r="F1428" s="13">
        <v>0</v>
      </c>
      <c r="G1428" s="4">
        <f t="shared" si="69"/>
        <v>0</v>
      </c>
      <c r="H1428" s="4">
        <f t="shared" si="71"/>
        <v>0</v>
      </c>
      <c r="I1428" s="43">
        <f t="shared" si="70"/>
        <v>216426</v>
      </c>
    </row>
    <row r="1429" spans="1:10" s="4" customFormat="1" ht="12.75" hidden="1" customHeight="1" x14ac:dyDescent="0.2">
      <c r="A1429" s="13">
        <v>2001</v>
      </c>
      <c r="B1429" s="4" t="s">
        <v>8</v>
      </c>
      <c r="C1429" s="3">
        <v>38561</v>
      </c>
      <c r="D1429" s="21">
        <v>13</v>
      </c>
      <c r="E1429" s="13">
        <v>0</v>
      </c>
      <c r="F1429" s="13">
        <v>0</v>
      </c>
      <c r="G1429" s="4">
        <f t="shared" ref="G1429:G1492" si="72">E1429+F1429</f>
        <v>0</v>
      </c>
      <c r="H1429" s="4">
        <f t="shared" si="71"/>
        <v>0</v>
      </c>
      <c r="I1429" s="43">
        <f t="shared" si="70"/>
        <v>216426</v>
      </c>
    </row>
    <row r="1430" spans="1:10" s="4" customFormat="1" ht="12.75" hidden="1" customHeight="1" x14ac:dyDescent="0.2">
      <c r="A1430" s="13">
        <v>2001</v>
      </c>
      <c r="B1430" s="4" t="s">
        <v>8</v>
      </c>
      <c r="C1430" s="3">
        <v>38561</v>
      </c>
      <c r="D1430" s="21">
        <v>14</v>
      </c>
      <c r="E1430" s="13">
        <v>4</v>
      </c>
      <c r="F1430" s="13">
        <v>0</v>
      </c>
      <c r="G1430" s="4">
        <f t="shared" si="72"/>
        <v>4</v>
      </c>
      <c r="H1430" s="4">
        <f t="shared" si="71"/>
        <v>24</v>
      </c>
      <c r="I1430" s="43">
        <f t="shared" si="70"/>
        <v>216450</v>
      </c>
    </row>
    <row r="1431" spans="1:10" s="4" customFormat="1" ht="12.75" hidden="1" customHeight="1" x14ac:dyDescent="0.2">
      <c r="A1431" s="13">
        <v>2001</v>
      </c>
      <c r="B1431" s="4" t="s">
        <v>8</v>
      </c>
      <c r="C1431" s="3">
        <v>38561</v>
      </c>
      <c r="D1431" s="21">
        <v>15</v>
      </c>
      <c r="E1431" s="13">
        <v>0</v>
      </c>
      <c r="F1431" s="13">
        <v>0</v>
      </c>
      <c r="G1431" s="4">
        <f t="shared" si="72"/>
        <v>0</v>
      </c>
      <c r="H1431" s="4">
        <f t="shared" si="71"/>
        <v>0</v>
      </c>
      <c r="I1431" s="43">
        <f t="shared" si="70"/>
        <v>216450</v>
      </c>
    </row>
    <row r="1432" spans="1:10" s="4" customFormat="1" ht="12.75" hidden="1" customHeight="1" x14ac:dyDescent="0.2">
      <c r="A1432" s="13">
        <v>2001</v>
      </c>
      <c r="B1432" s="4" t="s">
        <v>8</v>
      </c>
      <c r="C1432" s="3">
        <v>38561</v>
      </c>
      <c r="D1432" s="21">
        <v>16</v>
      </c>
      <c r="E1432" s="13">
        <v>0</v>
      </c>
      <c r="F1432" s="13">
        <v>0</v>
      </c>
      <c r="G1432" s="4">
        <f t="shared" si="72"/>
        <v>0</v>
      </c>
      <c r="H1432" s="4">
        <f t="shared" si="71"/>
        <v>0</v>
      </c>
      <c r="I1432" s="43">
        <f t="shared" si="70"/>
        <v>216450</v>
      </c>
    </row>
    <row r="1433" spans="1:10" s="4" customFormat="1" ht="12.75" hidden="1" customHeight="1" x14ac:dyDescent="0.2">
      <c r="A1433" s="13">
        <v>2001</v>
      </c>
      <c r="B1433" s="4" t="s">
        <v>8</v>
      </c>
      <c r="C1433" s="3">
        <v>38561</v>
      </c>
      <c r="D1433" s="21">
        <v>17</v>
      </c>
      <c r="E1433" s="13">
        <v>0</v>
      </c>
      <c r="F1433" s="13">
        <v>0</v>
      </c>
      <c r="G1433" s="4">
        <f t="shared" si="72"/>
        <v>0</v>
      </c>
      <c r="H1433" s="4">
        <f t="shared" si="71"/>
        <v>0</v>
      </c>
      <c r="I1433" s="43">
        <f t="shared" si="70"/>
        <v>216450</v>
      </c>
    </row>
    <row r="1434" spans="1:10" s="4" customFormat="1" ht="12.75" hidden="1" customHeight="1" x14ac:dyDescent="0.2">
      <c r="A1434" s="13">
        <v>2001</v>
      </c>
      <c r="B1434" s="4" t="s">
        <v>8</v>
      </c>
      <c r="C1434" s="3">
        <v>38561</v>
      </c>
      <c r="D1434" s="21">
        <v>18</v>
      </c>
      <c r="E1434" s="13">
        <v>0</v>
      </c>
      <c r="F1434" s="13">
        <v>0</v>
      </c>
      <c r="G1434" s="4">
        <f t="shared" si="72"/>
        <v>0</v>
      </c>
      <c r="H1434" s="4">
        <f t="shared" si="71"/>
        <v>0</v>
      </c>
      <c r="I1434" s="43">
        <f t="shared" si="70"/>
        <v>216450</v>
      </c>
    </row>
    <row r="1435" spans="1:10" s="4" customFormat="1" ht="12.75" hidden="1" customHeight="1" x14ac:dyDescent="0.2">
      <c r="A1435" s="13">
        <v>2001</v>
      </c>
      <c r="B1435" s="4" t="s">
        <v>8</v>
      </c>
      <c r="C1435" s="3">
        <v>38561</v>
      </c>
      <c r="D1435" s="21">
        <v>19</v>
      </c>
      <c r="E1435" s="13">
        <v>0</v>
      </c>
      <c r="F1435" s="13">
        <v>0</v>
      </c>
      <c r="G1435" s="4">
        <f t="shared" si="72"/>
        <v>0</v>
      </c>
      <c r="H1435" s="4">
        <f t="shared" si="71"/>
        <v>0</v>
      </c>
      <c r="I1435" s="43">
        <f t="shared" si="70"/>
        <v>216450</v>
      </c>
    </row>
    <row r="1436" spans="1:10" s="4" customFormat="1" ht="12.75" hidden="1" customHeight="1" x14ac:dyDescent="0.2">
      <c r="A1436" s="13">
        <v>2001</v>
      </c>
      <c r="B1436" s="4" t="s">
        <v>8</v>
      </c>
      <c r="C1436" s="3">
        <v>38561</v>
      </c>
      <c r="D1436" s="21">
        <v>20</v>
      </c>
      <c r="E1436" s="13">
        <v>0</v>
      </c>
      <c r="F1436" s="13">
        <v>0</v>
      </c>
      <c r="G1436" s="4">
        <f t="shared" si="72"/>
        <v>0</v>
      </c>
      <c r="H1436" s="4">
        <f t="shared" si="71"/>
        <v>0</v>
      </c>
      <c r="I1436" s="43">
        <f t="shared" si="70"/>
        <v>216450</v>
      </c>
    </row>
    <row r="1437" spans="1:10" s="4" customFormat="1" ht="12.75" hidden="1" customHeight="1" x14ac:dyDescent="0.2">
      <c r="A1437" s="13">
        <v>2001</v>
      </c>
      <c r="B1437" s="4" t="s">
        <v>8</v>
      </c>
      <c r="C1437" s="3">
        <v>38561</v>
      </c>
      <c r="D1437" s="21">
        <v>21</v>
      </c>
      <c r="E1437" s="13">
        <v>0</v>
      </c>
      <c r="F1437" s="13">
        <v>0</v>
      </c>
      <c r="G1437" s="4">
        <f t="shared" si="72"/>
        <v>0</v>
      </c>
      <c r="H1437" s="4">
        <f t="shared" si="71"/>
        <v>0</v>
      </c>
      <c r="I1437" s="43">
        <f t="shared" si="70"/>
        <v>216450</v>
      </c>
    </row>
    <row r="1438" spans="1:10" s="4" customFormat="1" ht="12.75" hidden="1" customHeight="1" x14ac:dyDescent="0.2">
      <c r="A1438" s="13">
        <v>2001</v>
      </c>
      <c r="B1438" s="4" t="s">
        <v>8</v>
      </c>
      <c r="C1438" s="3">
        <v>38561</v>
      </c>
      <c r="D1438" s="21">
        <v>22</v>
      </c>
      <c r="E1438" s="13">
        <v>0</v>
      </c>
      <c r="F1438" s="13">
        <v>0</v>
      </c>
      <c r="G1438" s="4">
        <f t="shared" si="72"/>
        <v>0</v>
      </c>
      <c r="H1438" s="4">
        <f t="shared" si="71"/>
        <v>0</v>
      </c>
      <c r="I1438" s="43">
        <f t="shared" si="70"/>
        <v>216450</v>
      </c>
    </row>
    <row r="1439" spans="1:10" s="4" customFormat="1" ht="12.75" hidden="1" customHeight="1" x14ac:dyDescent="0.2">
      <c r="A1439" s="13">
        <v>2001</v>
      </c>
      <c r="B1439" s="4" t="s">
        <v>8</v>
      </c>
      <c r="C1439" s="3">
        <v>38561</v>
      </c>
      <c r="D1439" s="21">
        <v>23</v>
      </c>
      <c r="E1439" s="13">
        <v>0</v>
      </c>
      <c r="F1439" s="13">
        <v>0</v>
      </c>
      <c r="G1439" s="4">
        <f t="shared" si="72"/>
        <v>0</v>
      </c>
      <c r="H1439" s="4">
        <f t="shared" si="71"/>
        <v>0</v>
      </c>
      <c r="I1439" s="43">
        <f t="shared" si="70"/>
        <v>216450</v>
      </c>
    </row>
    <row r="1440" spans="1:10" s="4" customFormat="1" ht="12.75" hidden="1" customHeight="1" x14ac:dyDescent="0.2">
      <c r="A1440" s="13">
        <v>2001</v>
      </c>
      <c r="B1440" s="4" t="s">
        <v>8</v>
      </c>
      <c r="C1440" s="3">
        <v>38562</v>
      </c>
      <c r="D1440" s="21">
        <v>0</v>
      </c>
      <c r="E1440" s="13"/>
      <c r="F1440" s="13"/>
      <c r="G1440" s="4">
        <f t="shared" si="72"/>
        <v>0</v>
      </c>
      <c r="H1440" s="4">
        <f t="shared" si="71"/>
        <v>0</v>
      </c>
      <c r="I1440" s="43">
        <f t="shared" si="70"/>
        <v>216450</v>
      </c>
      <c r="J1440" s="4" t="s">
        <v>58</v>
      </c>
    </row>
    <row r="1441" spans="1:10" s="4" customFormat="1" ht="12.75" hidden="1" customHeight="1" x14ac:dyDescent="0.2">
      <c r="A1441" s="13">
        <v>2001</v>
      </c>
      <c r="B1441" s="4" t="s">
        <v>8</v>
      </c>
      <c r="C1441" s="3">
        <v>38562</v>
      </c>
      <c r="D1441" s="21">
        <v>1</v>
      </c>
      <c r="E1441" s="13"/>
      <c r="F1441" s="13"/>
      <c r="G1441" s="4">
        <f t="shared" si="72"/>
        <v>0</v>
      </c>
      <c r="H1441" s="4">
        <f t="shared" si="71"/>
        <v>0</v>
      </c>
      <c r="I1441" s="43">
        <f t="shared" si="70"/>
        <v>216450</v>
      </c>
      <c r="J1441" s="4" t="s">
        <v>58</v>
      </c>
    </row>
    <row r="1442" spans="1:10" s="4" customFormat="1" ht="12.75" hidden="1" customHeight="1" x14ac:dyDescent="0.2">
      <c r="A1442" s="13">
        <v>2001</v>
      </c>
      <c r="B1442" s="4" t="s">
        <v>8</v>
      </c>
      <c r="C1442" s="3">
        <v>38562</v>
      </c>
      <c r="D1442" s="21">
        <v>2</v>
      </c>
      <c r="E1442" s="13"/>
      <c r="F1442" s="13"/>
      <c r="G1442" s="4">
        <f t="shared" si="72"/>
        <v>0</v>
      </c>
      <c r="H1442" s="4">
        <f t="shared" si="71"/>
        <v>0</v>
      </c>
      <c r="I1442" s="43">
        <f t="shared" si="70"/>
        <v>216450</v>
      </c>
      <c r="J1442" s="4" t="s">
        <v>58</v>
      </c>
    </row>
    <row r="1443" spans="1:10" s="4" customFormat="1" ht="12.75" hidden="1" customHeight="1" x14ac:dyDescent="0.2">
      <c r="A1443" s="13">
        <v>2001</v>
      </c>
      <c r="B1443" s="4" t="s">
        <v>8</v>
      </c>
      <c r="C1443" s="3">
        <v>38562</v>
      </c>
      <c r="D1443" s="21">
        <v>3</v>
      </c>
      <c r="E1443" s="13"/>
      <c r="F1443" s="13"/>
      <c r="G1443" s="4">
        <f t="shared" si="72"/>
        <v>0</v>
      </c>
      <c r="H1443" s="4">
        <f t="shared" si="71"/>
        <v>0</v>
      </c>
      <c r="I1443" s="43">
        <f t="shared" si="70"/>
        <v>216450</v>
      </c>
      <c r="J1443" s="4" t="s">
        <v>58</v>
      </c>
    </row>
    <row r="1444" spans="1:10" s="4" customFormat="1" ht="12.75" hidden="1" customHeight="1" x14ac:dyDescent="0.2">
      <c r="A1444" s="13">
        <v>2001</v>
      </c>
      <c r="B1444" s="4" t="s">
        <v>8</v>
      </c>
      <c r="C1444" s="3">
        <v>38562</v>
      </c>
      <c r="D1444" s="21">
        <v>4</v>
      </c>
      <c r="E1444" s="13">
        <v>0</v>
      </c>
      <c r="F1444" s="13">
        <v>0</v>
      </c>
      <c r="G1444" s="4">
        <f t="shared" si="72"/>
        <v>0</v>
      </c>
      <c r="H1444" s="4">
        <f t="shared" si="71"/>
        <v>0</v>
      </c>
      <c r="I1444" s="43">
        <f t="shared" si="70"/>
        <v>216450</v>
      </c>
    </row>
    <row r="1445" spans="1:10" s="4" customFormat="1" ht="12.75" hidden="1" customHeight="1" x14ac:dyDescent="0.2">
      <c r="A1445" s="13">
        <v>2001</v>
      </c>
      <c r="B1445" s="4" t="s">
        <v>8</v>
      </c>
      <c r="C1445" s="3">
        <v>38562</v>
      </c>
      <c r="D1445" s="21">
        <v>5</v>
      </c>
      <c r="E1445" s="13">
        <v>0</v>
      </c>
      <c r="F1445" s="13">
        <v>0</v>
      </c>
      <c r="G1445" s="4">
        <f t="shared" si="72"/>
        <v>0</v>
      </c>
      <c r="H1445" s="4">
        <f t="shared" si="71"/>
        <v>0</v>
      </c>
      <c r="I1445" s="43">
        <f t="shared" si="70"/>
        <v>216450</v>
      </c>
    </row>
    <row r="1446" spans="1:10" s="4" customFormat="1" ht="12.75" hidden="1" customHeight="1" x14ac:dyDescent="0.2">
      <c r="A1446" s="13">
        <v>2001</v>
      </c>
      <c r="B1446" s="4" t="s">
        <v>8</v>
      </c>
      <c r="C1446" s="3">
        <v>38562</v>
      </c>
      <c r="D1446" s="21">
        <v>6</v>
      </c>
      <c r="E1446" s="13">
        <v>0</v>
      </c>
      <c r="F1446" s="13">
        <v>0</v>
      </c>
      <c r="G1446" s="4">
        <f t="shared" si="72"/>
        <v>0</v>
      </c>
      <c r="H1446" s="4">
        <f t="shared" si="71"/>
        <v>0</v>
      </c>
      <c r="I1446" s="43">
        <f t="shared" si="70"/>
        <v>216450</v>
      </c>
    </row>
    <row r="1447" spans="1:10" s="4" customFormat="1" ht="12.75" hidden="1" customHeight="1" x14ac:dyDescent="0.2">
      <c r="A1447" s="13">
        <v>2001</v>
      </c>
      <c r="B1447" s="4" t="s">
        <v>8</v>
      </c>
      <c r="C1447" s="3">
        <v>38562</v>
      </c>
      <c r="D1447" s="21">
        <v>7</v>
      </c>
      <c r="E1447" s="13">
        <v>1</v>
      </c>
      <c r="F1447" s="13">
        <v>9</v>
      </c>
      <c r="G1447" s="4">
        <f t="shared" si="72"/>
        <v>10</v>
      </c>
      <c r="H1447" s="4">
        <f t="shared" si="71"/>
        <v>60</v>
      </c>
      <c r="I1447" s="43">
        <f t="shared" si="70"/>
        <v>216510</v>
      </c>
    </row>
    <row r="1448" spans="1:10" s="4" customFormat="1" ht="12.75" hidden="1" customHeight="1" x14ac:dyDescent="0.2">
      <c r="A1448" s="13">
        <v>2001</v>
      </c>
      <c r="B1448" s="4" t="s">
        <v>8</v>
      </c>
      <c r="C1448" s="3">
        <v>38562</v>
      </c>
      <c r="D1448" s="21">
        <v>8</v>
      </c>
      <c r="E1448" s="13">
        <v>14</v>
      </c>
      <c r="F1448" s="13">
        <v>3</v>
      </c>
      <c r="G1448" s="4">
        <f t="shared" si="72"/>
        <v>17</v>
      </c>
      <c r="H1448" s="4">
        <f t="shared" si="71"/>
        <v>102</v>
      </c>
      <c r="I1448" s="43">
        <f t="shared" si="70"/>
        <v>216612</v>
      </c>
    </row>
    <row r="1449" spans="1:10" s="4" customFormat="1" ht="12.75" hidden="1" customHeight="1" x14ac:dyDescent="0.2">
      <c r="A1449" s="13">
        <v>2001</v>
      </c>
      <c r="B1449" s="4" t="s">
        <v>8</v>
      </c>
      <c r="C1449" s="3">
        <v>38562</v>
      </c>
      <c r="D1449" s="21">
        <v>9</v>
      </c>
      <c r="E1449" s="13">
        <v>3</v>
      </c>
      <c r="F1449" s="13"/>
      <c r="G1449" s="4">
        <f t="shared" si="72"/>
        <v>3</v>
      </c>
      <c r="H1449" s="4">
        <f t="shared" si="71"/>
        <v>18</v>
      </c>
      <c r="I1449" s="43">
        <f t="shared" si="70"/>
        <v>216630</v>
      </c>
    </row>
    <row r="1450" spans="1:10" s="4" customFormat="1" ht="12.75" hidden="1" customHeight="1" x14ac:dyDescent="0.2">
      <c r="A1450" s="13">
        <v>2001</v>
      </c>
      <c r="B1450" s="4" t="s">
        <v>8</v>
      </c>
      <c r="C1450" s="3">
        <v>38562</v>
      </c>
      <c r="D1450" s="21">
        <v>10</v>
      </c>
      <c r="E1450" s="13">
        <v>20</v>
      </c>
      <c r="F1450" s="13">
        <v>15</v>
      </c>
      <c r="G1450" s="4">
        <f t="shared" si="72"/>
        <v>35</v>
      </c>
      <c r="H1450" s="4">
        <f t="shared" si="71"/>
        <v>210</v>
      </c>
      <c r="I1450" s="43">
        <f t="shared" si="70"/>
        <v>216840</v>
      </c>
    </row>
    <row r="1451" spans="1:10" s="4" customFormat="1" ht="12.75" hidden="1" customHeight="1" x14ac:dyDescent="0.2">
      <c r="A1451" s="13">
        <v>2001</v>
      </c>
      <c r="B1451" s="4" t="s">
        <v>8</v>
      </c>
      <c r="C1451" s="3">
        <v>38562</v>
      </c>
      <c r="D1451" s="21">
        <v>11</v>
      </c>
      <c r="E1451" s="13">
        <v>3</v>
      </c>
      <c r="F1451" s="13">
        <v>16</v>
      </c>
      <c r="G1451" s="4">
        <f t="shared" si="72"/>
        <v>19</v>
      </c>
      <c r="H1451" s="4">
        <f t="shared" si="71"/>
        <v>114</v>
      </c>
      <c r="I1451" s="43">
        <f t="shared" si="70"/>
        <v>216954</v>
      </c>
    </row>
    <row r="1452" spans="1:10" s="4" customFormat="1" ht="12.75" hidden="1" customHeight="1" x14ac:dyDescent="0.2">
      <c r="A1452" s="13">
        <v>2001</v>
      </c>
      <c r="B1452" s="4" t="s">
        <v>8</v>
      </c>
      <c r="C1452" s="3">
        <v>38562</v>
      </c>
      <c r="D1452" s="21">
        <v>12</v>
      </c>
      <c r="E1452" s="13">
        <v>0</v>
      </c>
      <c r="F1452" s="13">
        <v>0</v>
      </c>
      <c r="G1452" s="4">
        <f t="shared" si="72"/>
        <v>0</v>
      </c>
      <c r="H1452" s="4">
        <f t="shared" si="71"/>
        <v>0</v>
      </c>
      <c r="I1452" s="43">
        <f t="shared" si="70"/>
        <v>216954</v>
      </c>
    </row>
    <row r="1453" spans="1:10" s="4" customFormat="1" ht="12.75" hidden="1" customHeight="1" x14ac:dyDescent="0.2">
      <c r="A1453" s="13">
        <v>2001</v>
      </c>
      <c r="B1453" s="4" t="s">
        <v>8</v>
      </c>
      <c r="C1453" s="3">
        <v>38562</v>
      </c>
      <c r="D1453" s="21">
        <v>13</v>
      </c>
      <c r="E1453" s="13">
        <v>6</v>
      </c>
      <c r="F1453" s="13">
        <v>0</v>
      </c>
      <c r="G1453" s="4">
        <f t="shared" si="72"/>
        <v>6</v>
      </c>
      <c r="H1453" s="4">
        <f t="shared" si="71"/>
        <v>36</v>
      </c>
      <c r="I1453" s="43">
        <f t="shared" si="70"/>
        <v>216990</v>
      </c>
    </row>
    <row r="1454" spans="1:10" s="4" customFormat="1" ht="12.75" hidden="1" customHeight="1" x14ac:dyDescent="0.2">
      <c r="A1454" s="13">
        <v>2001</v>
      </c>
      <c r="B1454" s="4" t="s">
        <v>8</v>
      </c>
      <c r="C1454" s="3">
        <v>38562</v>
      </c>
      <c r="D1454" s="21">
        <v>14</v>
      </c>
      <c r="E1454" s="13">
        <v>3</v>
      </c>
      <c r="F1454" s="13">
        <v>0</v>
      </c>
      <c r="G1454" s="4">
        <f t="shared" si="72"/>
        <v>3</v>
      </c>
      <c r="H1454" s="4">
        <f t="shared" si="71"/>
        <v>18</v>
      </c>
      <c r="I1454" s="43">
        <f t="shared" si="70"/>
        <v>217008</v>
      </c>
    </row>
    <row r="1455" spans="1:10" s="4" customFormat="1" ht="12.75" hidden="1" customHeight="1" x14ac:dyDescent="0.2">
      <c r="A1455" s="13">
        <v>2001</v>
      </c>
      <c r="B1455" s="4" t="s">
        <v>8</v>
      </c>
      <c r="C1455" s="3">
        <v>38562</v>
      </c>
      <c r="D1455" s="21">
        <v>15</v>
      </c>
      <c r="E1455" s="13">
        <v>0</v>
      </c>
      <c r="F1455" s="13">
        <v>0</v>
      </c>
      <c r="G1455" s="4">
        <f t="shared" si="72"/>
        <v>0</v>
      </c>
      <c r="H1455" s="4">
        <f t="shared" si="71"/>
        <v>0</v>
      </c>
      <c r="I1455" s="43">
        <f t="shared" si="70"/>
        <v>217008</v>
      </c>
    </row>
    <row r="1456" spans="1:10" s="4" customFormat="1" ht="12.75" hidden="1" customHeight="1" x14ac:dyDescent="0.2">
      <c r="A1456" s="13">
        <v>2001</v>
      </c>
      <c r="B1456" s="4" t="s">
        <v>8</v>
      </c>
      <c r="C1456" s="3">
        <v>38562</v>
      </c>
      <c r="D1456" s="21">
        <v>16</v>
      </c>
      <c r="E1456" s="13">
        <v>2</v>
      </c>
      <c r="F1456" s="13">
        <v>2</v>
      </c>
      <c r="G1456" s="4">
        <f t="shared" si="72"/>
        <v>4</v>
      </c>
      <c r="H1456" s="4">
        <f t="shared" si="71"/>
        <v>24</v>
      </c>
      <c r="I1456" s="43">
        <f t="shared" si="70"/>
        <v>217032</v>
      </c>
    </row>
    <row r="1457" spans="1:10" s="4" customFormat="1" ht="12.75" hidden="1" customHeight="1" x14ac:dyDescent="0.2">
      <c r="A1457" s="13">
        <v>2001</v>
      </c>
      <c r="B1457" s="4" t="s">
        <v>8</v>
      </c>
      <c r="C1457" s="3">
        <v>38562</v>
      </c>
      <c r="D1457" s="21">
        <v>17</v>
      </c>
      <c r="E1457" s="13">
        <v>0</v>
      </c>
      <c r="F1457" s="13">
        <v>0</v>
      </c>
      <c r="G1457" s="4">
        <f t="shared" si="72"/>
        <v>0</v>
      </c>
      <c r="H1457" s="4">
        <f t="shared" si="71"/>
        <v>0</v>
      </c>
      <c r="I1457" s="43">
        <f t="shared" si="70"/>
        <v>217032</v>
      </c>
    </row>
    <row r="1458" spans="1:10" s="4" customFormat="1" ht="12.75" hidden="1" customHeight="1" x14ac:dyDescent="0.2">
      <c r="A1458" s="13">
        <v>2001</v>
      </c>
      <c r="B1458" s="4" t="s">
        <v>8</v>
      </c>
      <c r="C1458" s="3">
        <v>38562</v>
      </c>
      <c r="D1458" s="21">
        <v>18</v>
      </c>
      <c r="E1458" s="13">
        <v>0</v>
      </c>
      <c r="F1458" s="13">
        <v>0</v>
      </c>
      <c r="G1458" s="4">
        <f t="shared" si="72"/>
        <v>0</v>
      </c>
      <c r="H1458" s="4">
        <f t="shared" si="71"/>
        <v>0</v>
      </c>
      <c r="I1458" s="43">
        <f t="shared" si="70"/>
        <v>217032</v>
      </c>
    </row>
    <row r="1459" spans="1:10" s="4" customFormat="1" ht="12.75" hidden="1" customHeight="1" x14ac:dyDescent="0.2">
      <c r="A1459" s="13">
        <v>2001</v>
      </c>
      <c r="B1459" s="4" t="s">
        <v>8</v>
      </c>
      <c r="C1459" s="3">
        <v>38562</v>
      </c>
      <c r="D1459" s="21">
        <v>19</v>
      </c>
      <c r="E1459" s="13">
        <v>14</v>
      </c>
      <c r="F1459" s="13">
        <v>0</v>
      </c>
      <c r="G1459" s="4">
        <f t="shared" si="72"/>
        <v>14</v>
      </c>
      <c r="H1459" s="4">
        <f t="shared" si="71"/>
        <v>84</v>
      </c>
      <c r="I1459" s="43">
        <f t="shared" si="70"/>
        <v>217116</v>
      </c>
    </row>
    <row r="1460" spans="1:10" s="4" customFormat="1" ht="12.75" hidden="1" customHeight="1" x14ac:dyDescent="0.2">
      <c r="A1460" s="13">
        <v>2001</v>
      </c>
      <c r="B1460" s="4" t="s">
        <v>8</v>
      </c>
      <c r="C1460" s="3">
        <v>38562</v>
      </c>
      <c r="D1460" s="21">
        <v>20</v>
      </c>
      <c r="E1460" s="13">
        <v>0</v>
      </c>
      <c r="F1460" s="13">
        <v>0</v>
      </c>
      <c r="G1460" s="4">
        <f t="shared" si="72"/>
        <v>0</v>
      </c>
      <c r="H1460" s="4">
        <f t="shared" si="71"/>
        <v>0</v>
      </c>
      <c r="I1460" s="43">
        <f t="shared" si="70"/>
        <v>217116</v>
      </c>
    </row>
    <row r="1461" spans="1:10" s="4" customFormat="1" ht="12.75" hidden="1" customHeight="1" x14ac:dyDescent="0.2">
      <c r="A1461" s="13">
        <v>2001</v>
      </c>
      <c r="B1461" s="4" t="s">
        <v>8</v>
      </c>
      <c r="C1461" s="3">
        <v>38562</v>
      </c>
      <c r="D1461" s="21">
        <v>21</v>
      </c>
      <c r="E1461" s="13">
        <v>2</v>
      </c>
      <c r="F1461" s="13">
        <v>0</v>
      </c>
      <c r="G1461" s="4">
        <f t="shared" si="72"/>
        <v>2</v>
      </c>
      <c r="H1461" s="4">
        <f t="shared" si="71"/>
        <v>12</v>
      </c>
      <c r="I1461" s="43">
        <f t="shared" si="70"/>
        <v>217128</v>
      </c>
    </row>
    <row r="1462" spans="1:10" s="4" customFormat="1" ht="12.75" hidden="1" customHeight="1" x14ac:dyDescent="0.2">
      <c r="A1462" s="13">
        <v>2001</v>
      </c>
      <c r="B1462" s="4" t="s">
        <v>8</v>
      </c>
      <c r="C1462" s="3">
        <v>38562</v>
      </c>
      <c r="D1462" s="21">
        <v>22</v>
      </c>
      <c r="E1462" s="13">
        <v>6</v>
      </c>
      <c r="F1462" s="13">
        <v>0</v>
      </c>
      <c r="G1462" s="4">
        <f t="shared" si="72"/>
        <v>6</v>
      </c>
      <c r="H1462" s="4">
        <f t="shared" si="71"/>
        <v>36</v>
      </c>
      <c r="I1462" s="43">
        <f t="shared" si="70"/>
        <v>217164</v>
      </c>
    </row>
    <row r="1463" spans="1:10" s="4" customFormat="1" ht="12.75" hidden="1" customHeight="1" x14ac:dyDescent="0.2">
      <c r="A1463" s="13">
        <v>2001</v>
      </c>
      <c r="B1463" s="4" t="s">
        <v>8</v>
      </c>
      <c r="C1463" s="3">
        <v>38562</v>
      </c>
      <c r="D1463" s="21">
        <v>23</v>
      </c>
      <c r="E1463" s="13">
        <v>11</v>
      </c>
      <c r="F1463" s="13">
        <v>0</v>
      </c>
      <c r="G1463" s="4">
        <f t="shared" si="72"/>
        <v>11</v>
      </c>
      <c r="H1463" s="4">
        <f t="shared" si="71"/>
        <v>66</v>
      </c>
      <c r="I1463" s="43">
        <f t="shared" si="70"/>
        <v>217230</v>
      </c>
    </row>
    <row r="1464" spans="1:10" s="4" customFormat="1" ht="12.75" hidden="1" customHeight="1" x14ac:dyDescent="0.2">
      <c r="A1464" s="13">
        <v>2001</v>
      </c>
      <c r="B1464" s="4" t="s">
        <v>8</v>
      </c>
      <c r="C1464" s="3">
        <v>38563</v>
      </c>
      <c r="D1464" s="21">
        <v>0</v>
      </c>
      <c r="E1464" s="13"/>
      <c r="F1464" s="13"/>
      <c r="G1464" s="4">
        <f t="shared" si="72"/>
        <v>0</v>
      </c>
      <c r="H1464" s="4">
        <f t="shared" si="71"/>
        <v>0</v>
      </c>
      <c r="I1464" s="43">
        <f t="shared" si="70"/>
        <v>217230</v>
      </c>
      <c r="J1464" s="4" t="s">
        <v>58</v>
      </c>
    </row>
    <row r="1465" spans="1:10" s="4" customFormat="1" ht="12.75" hidden="1" customHeight="1" x14ac:dyDescent="0.2">
      <c r="A1465" s="13">
        <v>2001</v>
      </c>
      <c r="B1465" s="4" t="s">
        <v>8</v>
      </c>
      <c r="C1465" s="3">
        <v>38563</v>
      </c>
      <c r="D1465" s="21">
        <v>1</v>
      </c>
      <c r="E1465" s="13"/>
      <c r="F1465" s="13"/>
      <c r="G1465" s="4">
        <f t="shared" si="72"/>
        <v>0</v>
      </c>
      <c r="H1465" s="4">
        <f t="shared" si="71"/>
        <v>0</v>
      </c>
      <c r="I1465" s="43">
        <f t="shared" si="70"/>
        <v>217230</v>
      </c>
      <c r="J1465" s="4" t="s">
        <v>58</v>
      </c>
    </row>
    <row r="1466" spans="1:10" s="4" customFormat="1" ht="12.75" hidden="1" customHeight="1" x14ac:dyDescent="0.2">
      <c r="A1466" s="13">
        <v>2001</v>
      </c>
      <c r="B1466" s="4" t="s">
        <v>8</v>
      </c>
      <c r="C1466" s="3">
        <v>38563</v>
      </c>
      <c r="D1466" s="21">
        <v>2</v>
      </c>
      <c r="E1466" s="13"/>
      <c r="F1466" s="13"/>
      <c r="G1466" s="4">
        <f t="shared" si="72"/>
        <v>0</v>
      </c>
      <c r="H1466" s="4">
        <f t="shared" si="71"/>
        <v>0</v>
      </c>
      <c r="I1466" s="43">
        <f t="shared" si="70"/>
        <v>217230</v>
      </c>
      <c r="J1466" s="4" t="s">
        <v>58</v>
      </c>
    </row>
    <row r="1467" spans="1:10" s="4" customFormat="1" ht="12.75" hidden="1" customHeight="1" x14ac:dyDescent="0.2">
      <c r="A1467" s="13">
        <v>2001</v>
      </c>
      <c r="B1467" s="4" t="s">
        <v>8</v>
      </c>
      <c r="C1467" s="3">
        <v>38563</v>
      </c>
      <c r="D1467" s="21">
        <v>3</v>
      </c>
      <c r="E1467" s="13"/>
      <c r="F1467" s="13"/>
      <c r="G1467" s="4">
        <f t="shared" si="72"/>
        <v>0</v>
      </c>
      <c r="H1467" s="4">
        <f t="shared" si="71"/>
        <v>0</v>
      </c>
      <c r="I1467" s="43">
        <f t="shared" si="70"/>
        <v>217230</v>
      </c>
      <c r="J1467" s="4" t="s">
        <v>58</v>
      </c>
    </row>
    <row r="1468" spans="1:10" s="4" customFormat="1" ht="12.75" hidden="1" customHeight="1" x14ac:dyDescent="0.2">
      <c r="A1468" s="13">
        <v>2001</v>
      </c>
      <c r="B1468" s="4" t="s">
        <v>8</v>
      </c>
      <c r="C1468" s="3">
        <v>38563</v>
      </c>
      <c r="D1468" s="21">
        <v>4</v>
      </c>
      <c r="E1468" s="13">
        <v>0</v>
      </c>
      <c r="F1468" s="13">
        <v>0</v>
      </c>
      <c r="G1468" s="4">
        <f t="shared" si="72"/>
        <v>0</v>
      </c>
      <c r="H1468" s="4">
        <f t="shared" si="71"/>
        <v>0</v>
      </c>
      <c r="I1468" s="43">
        <f t="shared" si="70"/>
        <v>217230</v>
      </c>
    </row>
    <row r="1469" spans="1:10" s="4" customFormat="1" ht="12.75" hidden="1" customHeight="1" x14ac:dyDescent="0.2">
      <c r="A1469" s="13">
        <v>2001</v>
      </c>
      <c r="B1469" s="4" t="s">
        <v>8</v>
      </c>
      <c r="C1469" s="3">
        <v>38563</v>
      </c>
      <c r="D1469" s="21">
        <v>5</v>
      </c>
      <c r="E1469" s="13">
        <v>5</v>
      </c>
      <c r="F1469" s="13">
        <v>0</v>
      </c>
      <c r="G1469" s="4">
        <f t="shared" si="72"/>
        <v>5</v>
      </c>
      <c r="H1469" s="4">
        <f t="shared" si="71"/>
        <v>30</v>
      </c>
      <c r="I1469" s="43">
        <f t="shared" si="70"/>
        <v>217260</v>
      </c>
    </row>
    <row r="1470" spans="1:10" s="4" customFormat="1" ht="12.75" hidden="1" customHeight="1" x14ac:dyDescent="0.2">
      <c r="A1470" s="13">
        <v>2001</v>
      </c>
      <c r="B1470" s="4" t="s">
        <v>8</v>
      </c>
      <c r="C1470" s="3">
        <v>38563</v>
      </c>
      <c r="D1470" s="21">
        <v>6</v>
      </c>
      <c r="E1470" s="13">
        <v>8</v>
      </c>
      <c r="F1470" s="13">
        <v>0</v>
      </c>
      <c r="G1470" s="4">
        <f t="shared" si="72"/>
        <v>8</v>
      </c>
      <c r="H1470" s="4">
        <f t="shared" si="71"/>
        <v>48</v>
      </c>
      <c r="I1470" s="43">
        <f t="shared" si="70"/>
        <v>217308</v>
      </c>
    </row>
    <row r="1471" spans="1:10" s="4" customFormat="1" ht="12.75" hidden="1" customHeight="1" x14ac:dyDescent="0.2">
      <c r="A1471" s="13">
        <v>2001</v>
      </c>
      <c r="B1471" s="4" t="s">
        <v>8</v>
      </c>
      <c r="C1471" s="3">
        <v>38563</v>
      </c>
      <c r="D1471" s="21">
        <v>7</v>
      </c>
      <c r="E1471" s="13">
        <v>17</v>
      </c>
      <c r="F1471" s="13">
        <v>0</v>
      </c>
      <c r="G1471" s="4">
        <f t="shared" si="72"/>
        <v>17</v>
      </c>
      <c r="H1471" s="4">
        <f t="shared" si="71"/>
        <v>102</v>
      </c>
      <c r="I1471" s="43">
        <f t="shared" si="70"/>
        <v>217410</v>
      </c>
    </row>
    <row r="1472" spans="1:10" s="4" customFormat="1" ht="12.75" hidden="1" customHeight="1" x14ac:dyDescent="0.2">
      <c r="A1472" s="13">
        <v>2001</v>
      </c>
      <c r="B1472" s="4" t="s">
        <v>8</v>
      </c>
      <c r="C1472" s="3">
        <v>38563</v>
      </c>
      <c r="D1472" s="21">
        <v>8</v>
      </c>
      <c r="E1472" s="13">
        <v>5</v>
      </c>
      <c r="F1472" s="13">
        <v>0</v>
      </c>
      <c r="G1472" s="4">
        <f t="shared" si="72"/>
        <v>5</v>
      </c>
      <c r="H1472" s="4">
        <f t="shared" si="71"/>
        <v>30</v>
      </c>
      <c r="I1472" s="43">
        <f t="shared" si="70"/>
        <v>217440</v>
      </c>
    </row>
    <row r="1473" spans="1:10" s="4" customFormat="1" ht="12.75" hidden="1" customHeight="1" x14ac:dyDescent="0.2">
      <c r="A1473" s="13">
        <v>2001</v>
      </c>
      <c r="B1473" s="4" t="s">
        <v>8</v>
      </c>
      <c r="C1473" s="3">
        <v>38563</v>
      </c>
      <c r="D1473" s="21">
        <v>9</v>
      </c>
      <c r="E1473" s="13">
        <v>1</v>
      </c>
      <c r="F1473" s="13">
        <v>0</v>
      </c>
      <c r="G1473" s="4">
        <f t="shared" si="72"/>
        <v>1</v>
      </c>
      <c r="H1473" s="4">
        <f t="shared" si="71"/>
        <v>6</v>
      </c>
      <c r="I1473" s="43">
        <f t="shared" ref="I1473:I1511" si="73">H1473+I1472</f>
        <v>217446</v>
      </c>
    </row>
    <row r="1474" spans="1:10" s="4" customFormat="1" ht="12.75" hidden="1" customHeight="1" x14ac:dyDescent="0.2">
      <c r="A1474" s="13">
        <v>2001</v>
      </c>
      <c r="B1474" s="4" t="s">
        <v>8</v>
      </c>
      <c r="C1474" s="3">
        <v>38563</v>
      </c>
      <c r="D1474" s="21">
        <v>10</v>
      </c>
      <c r="E1474" s="13">
        <v>0</v>
      </c>
      <c r="F1474" s="13">
        <v>0</v>
      </c>
      <c r="G1474" s="4">
        <f t="shared" si="72"/>
        <v>0</v>
      </c>
      <c r="H1474" s="4">
        <f t="shared" ref="H1474:H1537" si="74">G1474*6</f>
        <v>0</v>
      </c>
      <c r="I1474" s="43">
        <f t="shared" si="73"/>
        <v>217446</v>
      </c>
    </row>
    <row r="1475" spans="1:10" s="4" customFormat="1" ht="12.75" hidden="1" customHeight="1" x14ac:dyDescent="0.2">
      <c r="A1475" s="13">
        <v>2001</v>
      </c>
      <c r="B1475" s="4" t="s">
        <v>8</v>
      </c>
      <c r="C1475" s="3">
        <v>38563</v>
      </c>
      <c r="D1475" s="21">
        <v>11</v>
      </c>
      <c r="E1475" s="13">
        <v>30</v>
      </c>
      <c r="F1475" s="13">
        <v>0</v>
      </c>
      <c r="G1475" s="4">
        <f t="shared" si="72"/>
        <v>30</v>
      </c>
      <c r="H1475" s="4">
        <f t="shared" si="74"/>
        <v>180</v>
      </c>
      <c r="I1475" s="43">
        <f t="shared" si="73"/>
        <v>217626</v>
      </c>
    </row>
    <row r="1476" spans="1:10" s="4" customFormat="1" ht="12.75" hidden="1" customHeight="1" x14ac:dyDescent="0.2">
      <c r="A1476" s="13">
        <v>2001</v>
      </c>
      <c r="B1476" s="4" t="s">
        <v>8</v>
      </c>
      <c r="C1476" s="3">
        <v>38563</v>
      </c>
      <c r="D1476" s="21">
        <v>12</v>
      </c>
      <c r="E1476" s="13">
        <v>12</v>
      </c>
      <c r="F1476" s="13">
        <v>0</v>
      </c>
      <c r="G1476" s="4">
        <f t="shared" si="72"/>
        <v>12</v>
      </c>
      <c r="H1476" s="4">
        <f t="shared" si="74"/>
        <v>72</v>
      </c>
      <c r="I1476" s="43">
        <f t="shared" si="73"/>
        <v>217698</v>
      </c>
    </row>
    <row r="1477" spans="1:10" s="4" customFormat="1" ht="12.75" hidden="1" customHeight="1" x14ac:dyDescent="0.2">
      <c r="A1477" s="13">
        <v>2001</v>
      </c>
      <c r="B1477" s="4" t="s">
        <v>8</v>
      </c>
      <c r="C1477" s="3">
        <v>38563</v>
      </c>
      <c r="D1477" s="21">
        <v>13</v>
      </c>
      <c r="E1477" s="13">
        <v>2</v>
      </c>
      <c r="F1477" s="13">
        <v>0</v>
      </c>
      <c r="G1477" s="4">
        <f t="shared" si="72"/>
        <v>2</v>
      </c>
      <c r="H1477" s="4">
        <f t="shared" si="74"/>
        <v>12</v>
      </c>
      <c r="I1477" s="43">
        <f t="shared" si="73"/>
        <v>217710</v>
      </c>
    </row>
    <row r="1478" spans="1:10" s="4" customFormat="1" ht="12.75" hidden="1" customHeight="1" x14ac:dyDescent="0.2">
      <c r="A1478" s="13">
        <v>2001</v>
      </c>
      <c r="B1478" s="4" t="s">
        <v>8</v>
      </c>
      <c r="C1478" s="3">
        <v>38563</v>
      </c>
      <c r="D1478" s="21">
        <v>14</v>
      </c>
      <c r="E1478" s="13">
        <v>3</v>
      </c>
      <c r="F1478" s="13">
        <v>0</v>
      </c>
      <c r="G1478" s="4">
        <f t="shared" si="72"/>
        <v>3</v>
      </c>
      <c r="H1478" s="4">
        <f t="shared" si="74"/>
        <v>18</v>
      </c>
      <c r="I1478" s="43">
        <f t="shared" si="73"/>
        <v>217728</v>
      </c>
    </row>
    <row r="1479" spans="1:10" s="4" customFormat="1" ht="12.75" hidden="1" customHeight="1" x14ac:dyDescent="0.2">
      <c r="A1479" s="13">
        <v>2001</v>
      </c>
      <c r="B1479" s="4" t="s">
        <v>8</v>
      </c>
      <c r="C1479" s="3">
        <v>38563</v>
      </c>
      <c r="D1479" s="21">
        <v>15</v>
      </c>
      <c r="E1479" s="13">
        <v>0</v>
      </c>
      <c r="F1479" s="13">
        <v>0</v>
      </c>
      <c r="G1479" s="4">
        <f t="shared" si="72"/>
        <v>0</v>
      </c>
      <c r="H1479" s="4">
        <f t="shared" si="74"/>
        <v>0</v>
      </c>
      <c r="I1479" s="43">
        <f t="shared" si="73"/>
        <v>217728</v>
      </c>
    </row>
    <row r="1480" spans="1:10" s="4" customFormat="1" ht="12.75" hidden="1" customHeight="1" x14ac:dyDescent="0.2">
      <c r="A1480" s="13">
        <v>2001</v>
      </c>
      <c r="B1480" s="4" t="s">
        <v>8</v>
      </c>
      <c r="C1480" s="3">
        <v>38563</v>
      </c>
      <c r="D1480" s="21">
        <v>16</v>
      </c>
      <c r="E1480" s="13">
        <v>0</v>
      </c>
      <c r="F1480" s="13">
        <v>0</v>
      </c>
      <c r="G1480" s="4">
        <f t="shared" si="72"/>
        <v>0</v>
      </c>
      <c r="H1480" s="4">
        <f t="shared" si="74"/>
        <v>0</v>
      </c>
      <c r="I1480" s="43">
        <f t="shared" si="73"/>
        <v>217728</v>
      </c>
    </row>
    <row r="1481" spans="1:10" s="4" customFormat="1" ht="12.75" hidden="1" customHeight="1" x14ac:dyDescent="0.2">
      <c r="A1481" s="13">
        <v>2001</v>
      </c>
      <c r="B1481" s="4" t="s">
        <v>8</v>
      </c>
      <c r="C1481" s="3">
        <v>38563</v>
      </c>
      <c r="D1481" s="21">
        <v>17</v>
      </c>
      <c r="E1481" s="13">
        <v>0</v>
      </c>
      <c r="F1481" s="13">
        <v>0</v>
      </c>
      <c r="G1481" s="4">
        <f t="shared" si="72"/>
        <v>0</v>
      </c>
      <c r="H1481" s="4">
        <f t="shared" si="74"/>
        <v>0</v>
      </c>
      <c r="I1481" s="43">
        <f t="shared" si="73"/>
        <v>217728</v>
      </c>
    </row>
    <row r="1482" spans="1:10" s="4" customFormat="1" ht="12.75" hidden="1" customHeight="1" x14ac:dyDescent="0.2">
      <c r="A1482" s="13">
        <v>2001</v>
      </c>
      <c r="B1482" s="4" t="s">
        <v>8</v>
      </c>
      <c r="C1482" s="3">
        <v>38563</v>
      </c>
      <c r="D1482" s="21">
        <v>18</v>
      </c>
      <c r="E1482" s="13">
        <v>0</v>
      </c>
      <c r="F1482" s="13">
        <v>0</v>
      </c>
      <c r="G1482" s="4">
        <f t="shared" si="72"/>
        <v>0</v>
      </c>
      <c r="H1482" s="4">
        <f t="shared" si="74"/>
        <v>0</v>
      </c>
      <c r="I1482" s="43">
        <f t="shared" si="73"/>
        <v>217728</v>
      </c>
    </row>
    <row r="1483" spans="1:10" s="4" customFormat="1" ht="12.75" hidden="1" customHeight="1" x14ac:dyDescent="0.2">
      <c r="A1483" s="13">
        <v>2001</v>
      </c>
      <c r="B1483" s="4" t="s">
        <v>8</v>
      </c>
      <c r="C1483" s="3">
        <v>38563</v>
      </c>
      <c r="D1483" s="21">
        <v>19</v>
      </c>
      <c r="E1483" s="13">
        <v>9</v>
      </c>
      <c r="F1483" s="13">
        <v>0</v>
      </c>
      <c r="G1483" s="4">
        <f t="shared" si="72"/>
        <v>9</v>
      </c>
      <c r="H1483" s="4">
        <f t="shared" si="74"/>
        <v>54</v>
      </c>
      <c r="I1483" s="43">
        <f t="shared" si="73"/>
        <v>217782</v>
      </c>
    </row>
    <row r="1484" spans="1:10" s="4" customFormat="1" ht="12.75" hidden="1" customHeight="1" x14ac:dyDescent="0.2">
      <c r="A1484" s="13">
        <v>2001</v>
      </c>
      <c r="B1484" s="4" t="s">
        <v>8</v>
      </c>
      <c r="C1484" s="3">
        <v>38563</v>
      </c>
      <c r="D1484" s="21">
        <v>20</v>
      </c>
      <c r="E1484" s="13">
        <v>20</v>
      </c>
      <c r="F1484" s="13">
        <v>0</v>
      </c>
      <c r="G1484" s="4">
        <f t="shared" si="72"/>
        <v>20</v>
      </c>
      <c r="H1484" s="4">
        <f t="shared" si="74"/>
        <v>120</v>
      </c>
      <c r="I1484" s="43">
        <f t="shared" si="73"/>
        <v>217902</v>
      </c>
    </row>
    <row r="1485" spans="1:10" s="4" customFormat="1" ht="12.75" hidden="1" customHeight="1" x14ac:dyDescent="0.2">
      <c r="A1485" s="13">
        <v>2001</v>
      </c>
      <c r="B1485" s="4" t="s">
        <v>8</v>
      </c>
      <c r="C1485" s="3">
        <v>38563</v>
      </c>
      <c r="D1485" s="21">
        <v>21</v>
      </c>
      <c r="E1485" s="13">
        <v>8</v>
      </c>
      <c r="F1485" s="13">
        <v>0</v>
      </c>
      <c r="G1485" s="4">
        <f t="shared" si="72"/>
        <v>8</v>
      </c>
      <c r="H1485" s="4">
        <f t="shared" si="74"/>
        <v>48</v>
      </c>
      <c r="I1485" s="43">
        <f t="shared" si="73"/>
        <v>217950</v>
      </c>
    </row>
    <row r="1486" spans="1:10" s="4" customFormat="1" ht="12.75" hidden="1" customHeight="1" x14ac:dyDescent="0.2">
      <c r="A1486" s="13">
        <v>2001</v>
      </c>
      <c r="B1486" s="4" t="s">
        <v>8</v>
      </c>
      <c r="C1486" s="3">
        <v>38563</v>
      </c>
      <c r="D1486" s="21">
        <v>22</v>
      </c>
      <c r="E1486" s="13">
        <v>0</v>
      </c>
      <c r="F1486" s="13">
        <v>0</v>
      </c>
      <c r="G1486" s="4">
        <f t="shared" si="72"/>
        <v>0</v>
      </c>
      <c r="H1486" s="4">
        <f t="shared" si="74"/>
        <v>0</v>
      </c>
      <c r="I1486" s="43">
        <f t="shared" si="73"/>
        <v>217950</v>
      </c>
    </row>
    <row r="1487" spans="1:10" s="4" customFormat="1" ht="12.75" hidden="1" customHeight="1" x14ac:dyDescent="0.2">
      <c r="A1487" s="13">
        <v>2001</v>
      </c>
      <c r="B1487" s="4" t="s">
        <v>8</v>
      </c>
      <c r="C1487" s="3">
        <v>38563</v>
      </c>
      <c r="D1487" s="21">
        <v>23</v>
      </c>
      <c r="E1487" s="13">
        <v>4</v>
      </c>
      <c r="F1487" s="13">
        <v>0</v>
      </c>
      <c r="G1487" s="4">
        <f t="shared" si="72"/>
        <v>4</v>
      </c>
      <c r="H1487" s="4">
        <f t="shared" si="74"/>
        <v>24</v>
      </c>
      <c r="I1487" s="43">
        <f t="shared" si="73"/>
        <v>217974</v>
      </c>
    </row>
    <row r="1488" spans="1:10" s="4" customFormat="1" ht="12.75" hidden="1" customHeight="1" x14ac:dyDescent="0.2">
      <c r="A1488" s="13">
        <v>2001</v>
      </c>
      <c r="B1488" s="4" t="s">
        <v>8</v>
      </c>
      <c r="C1488" s="3">
        <v>38564</v>
      </c>
      <c r="D1488" s="21">
        <v>0</v>
      </c>
      <c r="E1488" s="13"/>
      <c r="F1488" s="13"/>
      <c r="G1488" s="4">
        <f t="shared" si="72"/>
        <v>0</v>
      </c>
      <c r="H1488" s="4">
        <f t="shared" si="74"/>
        <v>0</v>
      </c>
      <c r="I1488" s="43">
        <f t="shared" si="73"/>
        <v>217974</v>
      </c>
      <c r="J1488" s="4" t="s">
        <v>58</v>
      </c>
    </row>
    <row r="1489" spans="1:10" s="4" customFormat="1" ht="12.75" hidden="1" customHeight="1" x14ac:dyDescent="0.2">
      <c r="A1489" s="13">
        <v>2001</v>
      </c>
      <c r="B1489" s="4" t="s">
        <v>8</v>
      </c>
      <c r="C1489" s="3">
        <v>38564</v>
      </c>
      <c r="D1489" s="21">
        <v>1</v>
      </c>
      <c r="E1489" s="13"/>
      <c r="F1489" s="13"/>
      <c r="G1489" s="4">
        <f t="shared" si="72"/>
        <v>0</v>
      </c>
      <c r="H1489" s="4">
        <f t="shared" si="74"/>
        <v>0</v>
      </c>
      <c r="I1489" s="43">
        <f t="shared" si="73"/>
        <v>217974</v>
      </c>
      <c r="J1489" s="4" t="s">
        <v>58</v>
      </c>
    </row>
    <row r="1490" spans="1:10" s="4" customFormat="1" ht="12.75" hidden="1" customHeight="1" x14ac:dyDescent="0.2">
      <c r="A1490" s="13">
        <v>2001</v>
      </c>
      <c r="B1490" s="4" t="s">
        <v>8</v>
      </c>
      <c r="C1490" s="3">
        <v>38564</v>
      </c>
      <c r="D1490" s="21">
        <v>2</v>
      </c>
      <c r="E1490" s="13"/>
      <c r="F1490" s="13"/>
      <c r="G1490" s="4">
        <f t="shared" si="72"/>
        <v>0</v>
      </c>
      <c r="H1490" s="4">
        <f t="shared" si="74"/>
        <v>0</v>
      </c>
      <c r="I1490" s="43">
        <f t="shared" si="73"/>
        <v>217974</v>
      </c>
      <c r="J1490" s="4" t="s">
        <v>58</v>
      </c>
    </row>
    <row r="1491" spans="1:10" s="4" customFormat="1" ht="12.75" hidden="1" customHeight="1" x14ac:dyDescent="0.2">
      <c r="A1491" s="13">
        <v>2001</v>
      </c>
      <c r="B1491" s="4" t="s">
        <v>8</v>
      </c>
      <c r="C1491" s="3">
        <v>38564</v>
      </c>
      <c r="D1491" s="21">
        <v>3</v>
      </c>
      <c r="E1491" s="13"/>
      <c r="F1491" s="13"/>
      <c r="G1491" s="4">
        <f t="shared" si="72"/>
        <v>0</v>
      </c>
      <c r="H1491" s="4">
        <f t="shared" si="74"/>
        <v>0</v>
      </c>
      <c r="I1491" s="43">
        <f t="shared" si="73"/>
        <v>217974</v>
      </c>
      <c r="J1491" s="4" t="s">
        <v>58</v>
      </c>
    </row>
    <row r="1492" spans="1:10" s="4" customFormat="1" ht="12.75" hidden="1" customHeight="1" x14ac:dyDescent="0.2">
      <c r="A1492" s="13">
        <v>2001</v>
      </c>
      <c r="B1492" s="4" t="s">
        <v>8</v>
      </c>
      <c r="C1492" s="3">
        <v>38564</v>
      </c>
      <c r="D1492" s="21">
        <v>4</v>
      </c>
      <c r="E1492" s="13">
        <v>0</v>
      </c>
      <c r="F1492" s="13">
        <v>0</v>
      </c>
      <c r="G1492" s="4">
        <f t="shared" si="72"/>
        <v>0</v>
      </c>
      <c r="H1492" s="4">
        <f t="shared" si="74"/>
        <v>0</v>
      </c>
      <c r="I1492" s="43">
        <f t="shared" si="73"/>
        <v>217974</v>
      </c>
    </row>
    <row r="1493" spans="1:10" s="4" customFormat="1" ht="12.75" hidden="1" customHeight="1" x14ac:dyDescent="0.2">
      <c r="A1493" s="13">
        <v>2001</v>
      </c>
      <c r="B1493" s="4" t="s">
        <v>8</v>
      </c>
      <c r="C1493" s="3">
        <v>38564</v>
      </c>
      <c r="D1493" s="21">
        <v>5</v>
      </c>
      <c r="E1493" s="13">
        <v>0</v>
      </c>
      <c r="F1493" s="13">
        <v>0</v>
      </c>
      <c r="G1493" s="4">
        <f t="shared" ref="G1493:G1556" si="75">E1493+F1493</f>
        <v>0</v>
      </c>
      <c r="H1493" s="4">
        <f t="shared" si="74"/>
        <v>0</v>
      </c>
      <c r="I1493" s="43">
        <f t="shared" si="73"/>
        <v>217974</v>
      </c>
    </row>
    <row r="1494" spans="1:10" s="4" customFormat="1" ht="12.75" hidden="1" customHeight="1" x14ac:dyDescent="0.2">
      <c r="A1494" s="13">
        <v>2001</v>
      </c>
      <c r="B1494" s="4" t="s">
        <v>8</v>
      </c>
      <c r="C1494" s="3">
        <v>38564</v>
      </c>
      <c r="D1494" s="21">
        <v>6</v>
      </c>
      <c r="E1494" s="13">
        <v>0</v>
      </c>
      <c r="F1494" s="13">
        <v>0</v>
      </c>
      <c r="G1494" s="4">
        <f t="shared" si="75"/>
        <v>0</v>
      </c>
      <c r="H1494" s="4">
        <f t="shared" si="74"/>
        <v>0</v>
      </c>
      <c r="I1494" s="43">
        <f t="shared" si="73"/>
        <v>217974</v>
      </c>
    </row>
    <row r="1495" spans="1:10" s="4" customFormat="1" ht="12.75" hidden="1" customHeight="1" x14ac:dyDescent="0.2">
      <c r="A1495" s="13">
        <v>2001</v>
      </c>
      <c r="B1495" s="4" t="s">
        <v>8</v>
      </c>
      <c r="C1495" s="3">
        <v>38564</v>
      </c>
      <c r="D1495" s="21">
        <v>7</v>
      </c>
      <c r="E1495" s="13">
        <v>3</v>
      </c>
      <c r="F1495" s="13">
        <v>1</v>
      </c>
      <c r="G1495" s="4">
        <f t="shared" si="75"/>
        <v>4</v>
      </c>
      <c r="H1495" s="4">
        <f t="shared" si="74"/>
        <v>24</v>
      </c>
      <c r="I1495" s="43">
        <f t="shared" si="73"/>
        <v>217998</v>
      </c>
    </row>
    <row r="1496" spans="1:10" s="4" customFormat="1" ht="12.75" hidden="1" customHeight="1" x14ac:dyDescent="0.2">
      <c r="A1496" s="13">
        <v>2001</v>
      </c>
      <c r="B1496" s="4" t="s">
        <v>8</v>
      </c>
      <c r="C1496" s="3">
        <v>38564</v>
      </c>
      <c r="D1496" s="21">
        <v>8</v>
      </c>
      <c r="E1496" s="13">
        <v>0</v>
      </c>
      <c r="F1496" s="13">
        <v>2</v>
      </c>
      <c r="G1496" s="4">
        <f t="shared" si="75"/>
        <v>2</v>
      </c>
      <c r="H1496" s="4">
        <f t="shared" si="74"/>
        <v>12</v>
      </c>
      <c r="I1496" s="43">
        <f t="shared" si="73"/>
        <v>218010</v>
      </c>
    </row>
    <row r="1497" spans="1:10" s="4" customFormat="1" ht="12.75" hidden="1" customHeight="1" x14ac:dyDescent="0.2">
      <c r="A1497" s="13">
        <v>2001</v>
      </c>
      <c r="B1497" s="4" t="s">
        <v>8</v>
      </c>
      <c r="C1497" s="3">
        <v>38564</v>
      </c>
      <c r="D1497" s="21">
        <v>9</v>
      </c>
      <c r="E1497" s="13">
        <v>0</v>
      </c>
      <c r="F1497" s="13">
        <v>2</v>
      </c>
      <c r="G1497" s="4">
        <f t="shared" si="75"/>
        <v>2</v>
      </c>
      <c r="H1497" s="4">
        <f t="shared" si="74"/>
        <v>12</v>
      </c>
      <c r="I1497" s="43">
        <f t="shared" si="73"/>
        <v>218022</v>
      </c>
    </row>
    <row r="1498" spans="1:10" s="4" customFormat="1" ht="12.75" hidden="1" customHeight="1" x14ac:dyDescent="0.2">
      <c r="A1498" s="13">
        <v>2001</v>
      </c>
      <c r="B1498" s="4" t="s">
        <v>8</v>
      </c>
      <c r="C1498" s="3">
        <v>38564</v>
      </c>
      <c r="D1498" s="21">
        <v>10</v>
      </c>
      <c r="E1498" s="13">
        <v>0</v>
      </c>
      <c r="F1498" s="13">
        <v>0</v>
      </c>
      <c r="G1498" s="4">
        <f t="shared" si="75"/>
        <v>0</v>
      </c>
      <c r="H1498" s="4">
        <f t="shared" si="74"/>
        <v>0</v>
      </c>
      <c r="I1498" s="43">
        <f t="shared" si="73"/>
        <v>218022</v>
      </c>
    </row>
    <row r="1499" spans="1:10" s="4" customFormat="1" ht="12.75" hidden="1" customHeight="1" x14ac:dyDescent="0.2">
      <c r="A1499" s="13">
        <v>2001</v>
      </c>
      <c r="B1499" s="4" t="s">
        <v>8</v>
      </c>
      <c r="C1499" s="3">
        <v>38564</v>
      </c>
      <c r="D1499" s="21">
        <v>11</v>
      </c>
      <c r="E1499" s="13">
        <v>0</v>
      </c>
      <c r="F1499" s="13">
        <v>0</v>
      </c>
      <c r="G1499" s="4">
        <f t="shared" si="75"/>
        <v>0</v>
      </c>
      <c r="H1499" s="4">
        <f t="shared" si="74"/>
        <v>0</v>
      </c>
      <c r="I1499" s="43">
        <f t="shared" si="73"/>
        <v>218022</v>
      </c>
    </row>
    <row r="1500" spans="1:10" s="4" customFormat="1" ht="12.75" hidden="1" customHeight="1" x14ac:dyDescent="0.2">
      <c r="A1500" s="13">
        <v>2001</v>
      </c>
      <c r="B1500" s="4" t="s">
        <v>8</v>
      </c>
      <c r="C1500" s="3">
        <v>38564</v>
      </c>
      <c r="D1500" s="21">
        <v>12</v>
      </c>
      <c r="E1500" s="13">
        <v>0</v>
      </c>
      <c r="F1500" s="13">
        <v>0</v>
      </c>
      <c r="G1500" s="4">
        <f t="shared" si="75"/>
        <v>0</v>
      </c>
      <c r="H1500" s="4">
        <f t="shared" si="74"/>
        <v>0</v>
      </c>
      <c r="I1500" s="43">
        <f t="shared" si="73"/>
        <v>218022</v>
      </c>
    </row>
    <row r="1501" spans="1:10" s="4" customFormat="1" ht="12.75" hidden="1" customHeight="1" x14ac:dyDescent="0.2">
      <c r="A1501" s="13">
        <v>2001</v>
      </c>
      <c r="B1501" s="4" t="s">
        <v>8</v>
      </c>
      <c r="C1501" s="3">
        <v>38564</v>
      </c>
      <c r="D1501" s="21">
        <v>13</v>
      </c>
      <c r="E1501" s="13">
        <v>16</v>
      </c>
      <c r="F1501" s="13">
        <v>0</v>
      </c>
      <c r="G1501" s="4">
        <f t="shared" si="75"/>
        <v>16</v>
      </c>
      <c r="H1501" s="4">
        <f t="shared" si="74"/>
        <v>96</v>
      </c>
      <c r="I1501" s="43">
        <f t="shared" si="73"/>
        <v>218118</v>
      </c>
    </row>
    <row r="1502" spans="1:10" s="4" customFormat="1" ht="12.75" hidden="1" customHeight="1" x14ac:dyDescent="0.2">
      <c r="A1502" s="13">
        <v>2001</v>
      </c>
      <c r="B1502" s="4" t="s">
        <v>8</v>
      </c>
      <c r="C1502" s="3">
        <v>38564</v>
      </c>
      <c r="D1502" s="21">
        <v>14</v>
      </c>
      <c r="E1502" s="13">
        <v>1</v>
      </c>
      <c r="F1502" s="13">
        <v>0</v>
      </c>
      <c r="G1502" s="4">
        <f t="shared" si="75"/>
        <v>1</v>
      </c>
      <c r="H1502" s="4">
        <f t="shared" si="74"/>
        <v>6</v>
      </c>
      <c r="I1502" s="43">
        <f t="shared" si="73"/>
        <v>218124</v>
      </c>
    </row>
    <row r="1503" spans="1:10" s="4" customFormat="1" ht="12.75" hidden="1" customHeight="1" x14ac:dyDescent="0.2">
      <c r="A1503" s="13">
        <v>2001</v>
      </c>
      <c r="B1503" s="4" t="s">
        <v>8</v>
      </c>
      <c r="C1503" s="3">
        <v>38564</v>
      </c>
      <c r="D1503" s="21">
        <v>15</v>
      </c>
      <c r="E1503" s="13">
        <v>0</v>
      </c>
      <c r="F1503" s="13">
        <v>0</v>
      </c>
      <c r="G1503" s="4">
        <f t="shared" si="75"/>
        <v>0</v>
      </c>
      <c r="H1503" s="4">
        <f t="shared" si="74"/>
        <v>0</v>
      </c>
      <c r="I1503" s="43">
        <f t="shared" si="73"/>
        <v>218124</v>
      </c>
    </row>
    <row r="1504" spans="1:10" s="4" customFormat="1" ht="12.75" hidden="1" customHeight="1" x14ac:dyDescent="0.2">
      <c r="A1504" s="13">
        <v>2001</v>
      </c>
      <c r="B1504" s="4" t="s">
        <v>8</v>
      </c>
      <c r="C1504" s="3">
        <v>38564</v>
      </c>
      <c r="D1504" s="21">
        <v>16</v>
      </c>
      <c r="E1504" s="13">
        <v>0</v>
      </c>
      <c r="F1504" s="13">
        <v>0</v>
      </c>
      <c r="G1504" s="4">
        <f t="shared" si="75"/>
        <v>0</v>
      </c>
      <c r="H1504" s="4">
        <f t="shared" si="74"/>
        <v>0</v>
      </c>
      <c r="I1504" s="43">
        <f t="shared" si="73"/>
        <v>218124</v>
      </c>
    </row>
    <row r="1505" spans="1:10" s="4" customFormat="1" ht="12.75" hidden="1" customHeight="1" x14ac:dyDescent="0.2">
      <c r="A1505" s="13">
        <v>2001</v>
      </c>
      <c r="B1505" s="4" t="s">
        <v>8</v>
      </c>
      <c r="C1505" s="3">
        <v>38564</v>
      </c>
      <c r="D1505" s="21">
        <v>17</v>
      </c>
      <c r="E1505" s="13">
        <v>1</v>
      </c>
      <c r="F1505" s="13">
        <v>0</v>
      </c>
      <c r="G1505" s="4">
        <f t="shared" si="75"/>
        <v>1</v>
      </c>
      <c r="H1505" s="4">
        <f t="shared" si="74"/>
        <v>6</v>
      </c>
      <c r="I1505" s="43">
        <f t="shared" si="73"/>
        <v>218130</v>
      </c>
    </row>
    <row r="1506" spans="1:10" s="4" customFormat="1" ht="12.75" hidden="1" customHeight="1" x14ac:dyDescent="0.2">
      <c r="A1506" s="13">
        <v>2001</v>
      </c>
      <c r="B1506" s="4" t="s">
        <v>8</v>
      </c>
      <c r="C1506" s="3">
        <v>38564</v>
      </c>
      <c r="D1506" s="21">
        <v>18</v>
      </c>
      <c r="E1506" s="13">
        <v>0</v>
      </c>
      <c r="F1506" s="13">
        <v>0</v>
      </c>
      <c r="G1506" s="4">
        <f t="shared" si="75"/>
        <v>0</v>
      </c>
      <c r="H1506" s="4">
        <f t="shared" si="74"/>
        <v>0</v>
      </c>
      <c r="I1506" s="43">
        <f t="shared" si="73"/>
        <v>218130</v>
      </c>
    </row>
    <row r="1507" spans="1:10" s="4" customFormat="1" ht="12.75" hidden="1" customHeight="1" x14ac:dyDescent="0.2">
      <c r="A1507" s="13">
        <v>2001</v>
      </c>
      <c r="B1507" s="4" t="s">
        <v>8</v>
      </c>
      <c r="C1507" s="3">
        <v>38564</v>
      </c>
      <c r="D1507" s="21">
        <v>19</v>
      </c>
      <c r="E1507" s="13">
        <v>2</v>
      </c>
      <c r="F1507" s="13">
        <v>0</v>
      </c>
      <c r="G1507" s="4">
        <f t="shared" si="75"/>
        <v>2</v>
      </c>
      <c r="H1507" s="4">
        <f t="shared" si="74"/>
        <v>12</v>
      </c>
      <c r="I1507" s="43">
        <f t="shared" si="73"/>
        <v>218142</v>
      </c>
    </row>
    <row r="1508" spans="1:10" s="4" customFormat="1" ht="12.75" hidden="1" customHeight="1" x14ac:dyDescent="0.2">
      <c r="A1508" s="13">
        <v>2001</v>
      </c>
      <c r="B1508" s="4" t="s">
        <v>8</v>
      </c>
      <c r="C1508" s="3">
        <v>38564</v>
      </c>
      <c r="D1508" s="21">
        <v>20</v>
      </c>
      <c r="E1508" s="13">
        <v>1</v>
      </c>
      <c r="F1508" s="13">
        <v>0</v>
      </c>
      <c r="G1508" s="4">
        <f t="shared" si="75"/>
        <v>1</v>
      </c>
      <c r="H1508" s="4">
        <f t="shared" si="74"/>
        <v>6</v>
      </c>
      <c r="I1508" s="43">
        <f t="shared" si="73"/>
        <v>218148</v>
      </c>
    </row>
    <row r="1509" spans="1:10" s="4" customFormat="1" ht="12.75" hidden="1" customHeight="1" x14ac:dyDescent="0.2">
      <c r="A1509" s="13">
        <v>2001</v>
      </c>
      <c r="B1509" s="4" t="s">
        <v>8</v>
      </c>
      <c r="C1509" s="3">
        <v>38564</v>
      </c>
      <c r="D1509" s="21">
        <v>21</v>
      </c>
      <c r="E1509" s="13">
        <v>0</v>
      </c>
      <c r="F1509" s="13">
        <v>0</v>
      </c>
      <c r="G1509" s="4">
        <f t="shared" si="75"/>
        <v>0</v>
      </c>
      <c r="H1509" s="4">
        <f t="shared" si="74"/>
        <v>0</v>
      </c>
      <c r="I1509" s="43">
        <f t="shared" si="73"/>
        <v>218148</v>
      </c>
    </row>
    <row r="1510" spans="1:10" s="4" customFormat="1" ht="12.75" hidden="1" customHeight="1" x14ac:dyDescent="0.2">
      <c r="A1510" s="13">
        <v>2001</v>
      </c>
      <c r="B1510" s="4" t="s">
        <v>8</v>
      </c>
      <c r="C1510" s="3">
        <v>38564</v>
      </c>
      <c r="D1510" s="21">
        <v>22</v>
      </c>
      <c r="E1510" s="13">
        <v>1</v>
      </c>
      <c r="F1510" s="13">
        <v>0</v>
      </c>
      <c r="G1510" s="4">
        <f t="shared" si="75"/>
        <v>1</v>
      </c>
      <c r="H1510" s="4">
        <f t="shared" si="74"/>
        <v>6</v>
      </c>
      <c r="I1510" s="43">
        <f t="shared" si="73"/>
        <v>218154</v>
      </c>
    </row>
    <row r="1511" spans="1:10" s="4" customFormat="1" ht="12.75" hidden="1" customHeight="1" x14ac:dyDescent="0.2">
      <c r="A1511" s="13">
        <v>2001</v>
      </c>
      <c r="B1511" s="4" t="s">
        <v>8</v>
      </c>
      <c r="C1511" s="3">
        <v>38564</v>
      </c>
      <c r="D1511" s="21">
        <v>23</v>
      </c>
      <c r="E1511" s="13">
        <v>1</v>
      </c>
      <c r="F1511" s="13">
        <v>0</v>
      </c>
      <c r="G1511" s="4">
        <f t="shared" si="75"/>
        <v>1</v>
      </c>
      <c r="H1511" s="4">
        <f t="shared" si="74"/>
        <v>6</v>
      </c>
      <c r="I1511" s="43">
        <f t="shared" si="73"/>
        <v>218160</v>
      </c>
    </row>
    <row r="1512" spans="1:10" s="4" customFormat="1" ht="12.75" hidden="1" customHeight="1" x14ac:dyDescent="0.2">
      <c r="A1512" s="13">
        <v>2002</v>
      </c>
      <c r="B1512" s="4" t="s">
        <v>8</v>
      </c>
      <c r="C1512" s="3">
        <v>38534</v>
      </c>
      <c r="D1512" s="21">
        <v>0</v>
      </c>
      <c r="E1512" s="13"/>
      <c r="F1512" s="13"/>
      <c r="G1512" s="4">
        <f t="shared" si="75"/>
        <v>0</v>
      </c>
      <c r="H1512" s="4">
        <f t="shared" si="74"/>
        <v>0</v>
      </c>
      <c r="I1512" s="43">
        <f>G1512</f>
        <v>0</v>
      </c>
      <c r="J1512" s="4" t="s">
        <v>22</v>
      </c>
    </row>
    <row r="1513" spans="1:10" s="4" customFormat="1" ht="12.75" hidden="1" customHeight="1" x14ac:dyDescent="0.2">
      <c r="A1513" s="13">
        <v>2002</v>
      </c>
      <c r="B1513" s="4" t="s">
        <v>8</v>
      </c>
      <c r="C1513" s="3">
        <v>38534</v>
      </c>
      <c r="D1513" s="21">
        <v>1</v>
      </c>
      <c r="E1513" s="13"/>
      <c r="F1513" s="13"/>
      <c r="G1513" s="4">
        <f t="shared" si="75"/>
        <v>0</v>
      </c>
      <c r="H1513" s="4">
        <f t="shared" si="74"/>
        <v>0</v>
      </c>
      <c r="I1513" s="43">
        <f t="shared" ref="I1513:I1576" si="76">H1513+I1512</f>
        <v>0</v>
      </c>
      <c r="J1513" s="4" t="s">
        <v>22</v>
      </c>
    </row>
    <row r="1514" spans="1:10" s="4" customFormat="1" ht="12.75" hidden="1" customHeight="1" x14ac:dyDescent="0.2">
      <c r="A1514" s="13">
        <v>2002</v>
      </c>
      <c r="B1514" s="4" t="s">
        <v>8</v>
      </c>
      <c r="C1514" s="3">
        <v>38534</v>
      </c>
      <c r="D1514" s="21">
        <v>2</v>
      </c>
      <c r="E1514" s="13"/>
      <c r="F1514" s="13"/>
      <c r="G1514" s="4">
        <f t="shared" si="75"/>
        <v>0</v>
      </c>
      <c r="H1514" s="4">
        <f t="shared" si="74"/>
        <v>0</v>
      </c>
      <c r="I1514" s="43">
        <f t="shared" si="76"/>
        <v>0</v>
      </c>
      <c r="J1514" s="4" t="s">
        <v>22</v>
      </c>
    </row>
    <row r="1515" spans="1:10" s="4" customFormat="1" ht="12.75" hidden="1" customHeight="1" x14ac:dyDescent="0.2">
      <c r="A1515" s="13">
        <v>2002</v>
      </c>
      <c r="B1515" s="4" t="s">
        <v>8</v>
      </c>
      <c r="C1515" s="3">
        <v>38534</v>
      </c>
      <c r="D1515" s="21">
        <v>3</v>
      </c>
      <c r="E1515" s="13"/>
      <c r="F1515" s="13"/>
      <c r="G1515" s="4">
        <f t="shared" si="75"/>
        <v>0</v>
      </c>
      <c r="H1515" s="4">
        <f t="shared" si="74"/>
        <v>0</v>
      </c>
      <c r="I1515" s="43">
        <f t="shared" si="76"/>
        <v>0</v>
      </c>
      <c r="J1515" s="4" t="s">
        <v>22</v>
      </c>
    </row>
    <row r="1516" spans="1:10" s="4" customFormat="1" ht="12.75" hidden="1" customHeight="1" x14ac:dyDescent="0.2">
      <c r="A1516" s="13">
        <v>2002</v>
      </c>
      <c r="B1516" s="4" t="s">
        <v>8</v>
      </c>
      <c r="C1516" s="3">
        <v>38534</v>
      </c>
      <c r="D1516" s="21">
        <v>4</v>
      </c>
      <c r="E1516" s="13">
        <v>0</v>
      </c>
      <c r="F1516" s="13">
        <v>0</v>
      </c>
      <c r="G1516" s="4">
        <f t="shared" si="75"/>
        <v>0</v>
      </c>
      <c r="H1516" s="4">
        <f t="shared" si="74"/>
        <v>0</v>
      </c>
      <c r="I1516" s="43">
        <f t="shared" si="76"/>
        <v>0</v>
      </c>
    </row>
    <row r="1517" spans="1:10" s="4" customFormat="1" ht="12.75" hidden="1" customHeight="1" x14ac:dyDescent="0.2">
      <c r="A1517" s="13">
        <v>2002</v>
      </c>
      <c r="B1517" s="4" t="s">
        <v>8</v>
      </c>
      <c r="C1517" s="3">
        <v>38534</v>
      </c>
      <c r="D1517" s="21">
        <v>5</v>
      </c>
      <c r="E1517" s="13">
        <v>0</v>
      </c>
      <c r="F1517" s="13">
        <v>0</v>
      </c>
      <c r="G1517" s="4">
        <f t="shared" si="75"/>
        <v>0</v>
      </c>
      <c r="H1517" s="4">
        <f t="shared" si="74"/>
        <v>0</v>
      </c>
      <c r="I1517" s="43">
        <f t="shared" si="76"/>
        <v>0</v>
      </c>
    </row>
    <row r="1518" spans="1:10" s="4" customFormat="1" ht="12.75" hidden="1" customHeight="1" x14ac:dyDescent="0.2">
      <c r="A1518" s="13">
        <v>2002</v>
      </c>
      <c r="B1518" s="4" t="s">
        <v>8</v>
      </c>
      <c r="C1518" s="3">
        <v>38534</v>
      </c>
      <c r="D1518" s="21">
        <v>6</v>
      </c>
      <c r="E1518" s="13">
        <v>0</v>
      </c>
      <c r="F1518" s="13">
        <v>0</v>
      </c>
      <c r="G1518" s="4">
        <f t="shared" si="75"/>
        <v>0</v>
      </c>
      <c r="H1518" s="4">
        <f t="shared" si="74"/>
        <v>0</v>
      </c>
      <c r="I1518" s="43">
        <f t="shared" si="76"/>
        <v>0</v>
      </c>
    </row>
    <row r="1519" spans="1:10" s="4" customFormat="1" ht="12.75" hidden="1" customHeight="1" x14ac:dyDescent="0.2">
      <c r="A1519" s="13">
        <v>2002</v>
      </c>
      <c r="B1519" s="4" t="s">
        <v>8</v>
      </c>
      <c r="C1519" s="3">
        <v>38534</v>
      </c>
      <c r="D1519" s="21">
        <v>7</v>
      </c>
      <c r="E1519" s="13">
        <v>0</v>
      </c>
      <c r="F1519" s="13">
        <v>0</v>
      </c>
      <c r="G1519" s="4">
        <f t="shared" si="75"/>
        <v>0</v>
      </c>
      <c r="H1519" s="4">
        <f t="shared" si="74"/>
        <v>0</v>
      </c>
      <c r="I1519" s="43">
        <f t="shared" si="76"/>
        <v>0</v>
      </c>
    </row>
    <row r="1520" spans="1:10" s="4" customFormat="1" ht="12.75" hidden="1" customHeight="1" x14ac:dyDescent="0.2">
      <c r="A1520" s="13">
        <v>2002</v>
      </c>
      <c r="B1520" s="4" t="s">
        <v>8</v>
      </c>
      <c r="C1520" s="3">
        <v>38534</v>
      </c>
      <c r="D1520" s="21">
        <v>8</v>
      </c>
      <c r="E1520" s="13">
        <v>0</v>
      </c>
      <c r="F1520" s="13">
        <v>0</v>
      </c>
      <c r="G1520" s="4">
        <f t="shared" si="75"/>
        <v>0</v>
      </c>
      <c r="H1520" s="4">
        <f t="shared" si="74"/>
        <v>0</v>
      </c>
      <c r="I1520" s="43">
        <f t="shared" si="76"/>
        <v>0</v>
      </c>
    </row>
    <row r="1521" spans="1:10" s="4" customFormat="1" ht="12.75" hidden="1" customHeight="1" x14ac:dyDescent="0.2">
      <c r="A1521" s="13">
        <v>2002</v>
      </c>
      <c r="B1521" s="4" t="s">
        <v>8</v>
      </c>
      <c r="C1521" s="3">
        <v>38534</v>
      </c>
      <c r="D1521" s="21">
        <v>9</v>
      </c>
      <c r="E1521" s="13">
        <v>0</v>
      </c>
      <c r="F1521" s="13">
        <v>0</v>
      </c>
      <c r="G1521" s="4">
        <f t="shared" si="75"/>
        <v>0</v>
      </c>
      <c r="H1521" s="4">
        <f t="shared" si="74"/>
        <v>0</v>
      </c>
      <c r="I1521" s="43">
        <f t="shared" si="76"/>
        <v>0</v>
      </c>
    </row>
    <row r="1522" spans="1:10" s="4" customFormat="1" ht="12.75" hidden="1" customHeight="1" x14ac:dyDescent="0.2">
      <c r="A1522" s="13">
        <v>2002</v>
      </c>
      <c r="B1522" s="4" t="s">
        <v>8</v>
      </c>
      <c r="C1522" s="3">
        <v>38534</v>
      </c>
      <c r="D1522" s="21">
        <v>10</v>
      </c>
      <c r="E1522" s="13">
        <v>0</v>
      </c>
      <c r="F1522" s="13">
        <v>0</v>
      </c>
      <c r="G1522" s="4">
        <f t="shared" si="75"/>
        <v>0</v>
      </c>
      <c r="H1522" s="4">
        <f t="shared" si="74"/>
        <v>0</v>
      </c>
      <c r="I1522" s="43">
        <f t="shared" si="76"/>
        <v>0</v>
      </c>
    </row>
    <row r="1523" spans="1:10" s="4" customFormat="1" ht="12.75" hidden="1" customHeight="1" x14ac:dyDescent="0.2">
      <c r="A1523" s="13">
        <v>2002</v>
      </c>
      <c r="B1523" s="4" t="s">
        <v>8</v>
      </c>
      <c r="C1523" s="3">
        <v>38534</v>
      </c>
      <c r="D1523" s="21">
        <v>11</v>
      </c>
      <c r="E1523" s="13">
        <v>0</v>
      </c>
      <c r="F1523" s="13">
        <v>0</v>
      </c>
      <c r="G1523" s="4">
        <f t="shared" si="75"/>
        <v>0</v>
      </c>
      <c r="H1523" s="4">
        <f t="shared" si="74"/>
        <v>0</v>
      </c>
      <c r="I1523" s="43">
        <f t="shared" si="76"/>
        <v>0</v>
      </c>
    </row>
    <row r="1524" spans="1:10" s="4" customFormat="1" ht="12.75" hidden="1" customHeight="1" x14ac:dyDescent="0.2">
      <c r="A1524" s="13">
        <v>2002</v>
      </c>
      <c r="B1524" s="4" t="s">
        <v>8</v>
      </c>
      <c r="C1524" s="3">
        <v>38534</v>
      </c>
      <c r="D1524" s="21">
        <v>12</v>
      </c>
      <c r="E1524" s="13">
        <v>0</v>
      </c>
      <c r="F1524" s="13">
        <v>0</v>
      </c>
      <c r="G1524" s="4">
        <f t="shared" si="75"/>
        <v>0</v>
      </c>
      <c r="H1524" s="4">
        <f t="shared" si="74"/>
        <v>0</v>
      </c>
      <c r="I1524" s="43">
        <f t="shared" si="76"/>
        <v>0</v>
      </c>
    </row>
    <row r="1525" spans="1:10" s="4" customFormat="1" ht="12.75" hidden="1" customHeight="1" x14ac:dyDescent="0.2">
      <c r="A1525" s="13">
        <v>2002</v>
      </c>
      <c r="B1525" s="4" t="s">
        <v>8</v>
      </c>
      <c r="C1525" s="3">
        <v>38534</v>
      </c>
      <c r="D1525" s="21">
        <v>13</v>
      </c>
      <c r="E1525" s="13">
        <v>0</v>
      </c>
      <c r="F1525" s="13">
        <v>0</v>
      </c>
      <c r="G1525" s="4">
        <f t="shared" si="75"/>
        <v>0</v>
      </c>
      <c r="H1525" s="4">
        <f t="shared" si="74"/>
        <v>0</v>
      </c>
      <c r="I1525" s="43">
        <f t="shared" si="76"/>
        <v>0</v>
      </c>
    </row>
    <row r="1526" spans="1:10" s="4" customFormat="1" ht="12.75" hidden="1" customHeight="1" x14ac:dyDescent="0.2">
      <c r="A1526" s="13">
        <v>2002</v>
      </c>
      <c r="B1526" s="4" t="s">
        <v>8</v>
      </c>
      <c r="C1526" s="3">
        <v>38534</v>
      </c>
      <c r="D1526" s="21">
        <v>14</v>
      </c>
      <c r="E1526" s="13">
        <v>0</v>
      </c>
      <c r="F1526" s="13">
        <v>0</v>
      </c>
      <c r="G1526" s="4">
        <f t="shared" si="75"/>
        <v>0</v>
      </c>
      <c r="H1526" s="4">
        <f t="shared" si="74"/>
        <v>0</v>
      </c>
      <c r="I1526" s="43">
        <f t="shared" si="76"/>
        <v>0</v>
      </c>
    </row>
    <row r="1527" spans="1:10" s="4" customFormat="1" ht="12.75" hidden="1" customHeight="1" x14ac:dyDescent="0.2">
      <c r="A1527" s="13">
        <v>2002</v>
      </c>
      <c r="B1527" s="4" t="s">
        <v>8</v>
      </c>
      <c r="C1527" s="3">
        <v>38534</v>
      </c>
      <c r="D1527" s="21">
        <v>15</v>
      </c>
      <c r="E1527" s="13">
        <v>0</v>
      </c>
      <c r="F1527" s="13">
        <v>0</v>
      </c>
      <c r="G1527" s="4">
        <f t="shared" si="75"/>
        <v>0</v>
      </c>
      <c r="H1527" s="4">
        <f t="shared" si="74"/>
        <v>0</v>
      </c>
      <c r="I1527" s="43">
        <f t="shared" si="76"/>
        <v>0</v>
      </c>
    </row>
    <row r="1528" spans="1:10" s="4" customFormat="1" ht="12.75" hidden="1" customHeight="1" x14ac:dyDescent="0.2">
      <c r="A1528" s="13">
        <v>2002</v>
      </c>
      <c r="B1528" s="4" t="s">
        <v>8</v>
      </c>
      <c r="C1528" s="3">
        <v>38534</v>
      </c>
      <c r="D1528" s="21">
        <v>16</v>
      </c>
      <c r="E1528" s="13">
        <v>0</v>
      </c>
      <c r="F1528" s="13">
        <v>0</v>
      </c>
      <c r="G1528" s="4">
        <f t="shared" si="75"/>
        <v>0</v>
      </c>
      <c r="H1528" s="4">
        <f t="shared" si="74"/>
        <v>0</v>
      </c>
      <c r="I1528" s="43">
        <f t="shared" si="76"/>
        <v>0</v>
      </c>
    </row>
    <row r="1529" spans="1:10" s="4" customFormat="1" ht="12.75" hidden="1" customHeight="1" x14ac:dyDescent="0.2">
      <c r="A1529" s="13">
        <v>2002</v>
      </c>
      <c r="B1529" s="4" t="s">
        <v>8</v>
      </c>
      <c r="C1529" s="3">
        <v>38534</v>
      </c>
      <c r="D1529" s="21">
        <v>17</v>
      </c>
      <c r="E1529" s="13">
        <v>0</v>
      </c>
      <c r="F1529" s="13">
        <v>0</v>
      </c>
      <c r="G1529" s="4">
        <f t="shared" si="75"/>
        <v>0</v>
      </c>
      <c r="H1529" s="4">
        <f t="shared" si="74"/>
        <v>0</v>
      </c>
      <c r="I1529" s="43">
        <f t="shared" si="76"/>
        <v>0</v>
      </c>
    </row>
    <row r="1530" spans="1:10" s="4" customFormat="1" ht="12.75" hidden="1" customHeight="1" x14ac:dyDescent="0.2">
      <c r="A1530" s="13">
        <v>2002</v>
      </c>
      <c r="B1530" s="4" t="s">
        <v>8</v>
      </c>
      <c r="C1530" s="3">
        <v>38534</v>
      </c>
      <c r="D1530" s="21">
        <v>18</v>
      </c>
      <c r="E1530" s="13">
        <v>0</v>
      </c>
      <c r="F1530" s="13">
        <v>0</v>
      </c>
      <c r="G1530" s="4">
        <f t="shared" si="75"/>
        <v>0</v>
      </c>
      <c r="H1530" s="4">
        <f t="shared" si="74"/>
        <v>0</v>
      </c>
      <c r="I1530" s="43">
        <f t="shared" si="76"/>
        <v>0</v>
      </c>
    </row>
    <row r="1531" spans="1:10" s="4" customFormat="1" ht="12.75" hidden="1" customHeight="1" x14ac:dyDescent="0.2">
      <c r="A1531" s="13">
        <v>2002</v>
      </c>
      <c r="B1531" s="4" t="s">
        <v>8</v>
      </c>
      <c r="C1531" s="3">
        <v>38534</v>
      </c>
      <c r="D1531" s="21">
        <v>19</v>
      </c>
      <c r="E1531" s="13">
        <v>0</v>
      </c>
      <c r="F1531" s="13">
        <v>0</v>
      </c>
      <c r="G1531" s="4">
        <f t="shared" si="75"/>
        <v>0</v>
      </c>
      <c r="H1531" s="4">
        <f t="shared" si="74"/>
        <v>0</v>
      </c>
      <c r="I1531" s="43">
        <f t="shared" si="76"/>
        <v>0</v>
      </c>
    </row>
    <row r="1532" spans="1:10" s="4" customFormat="1" ht="12.75" hidden="1" customHeight="1" x14ac:dyDescent="0.2">
      <c r="A1532" s="13">
        <v>2002</v>
      </c>
      <c r="B1532" s="4" t="s">
        <v>8</v>
      </c>
      <c r="C1532" s="3">
        <v>38534</v>
      </c>
      <c r="D1532" s="21">
        <v>20</v>
      </c>
      <c r="E1532" s="13">
        <v>0</v>
      </c>
      <c r="F1532" s="13">
        <v>0</v>
      </c>
      <c r="G1532" s="4">
        <f t="shared" si="75"/>
        <v>0</v>
      </c>
      <c r="H1532" s="4">
        <f t="shared" si="74"/>
        <v>0</v>
      </c>
      <c r="I1532" s="43">
        <f t="shared" si="76"/>
        <v>0</v>
      </c>
    </row>
    <row r="1533" spans="1:10" s="4" customFormat="1" ht="12.75" hidden="1" customHeight="1" x14ac:dyDescent="0.2">
      <c r="A1533" s="13">
        <v>2002</v>
      </c>
      <c r="B1533" s="4" t="s">
        <v>8</v>
      </c>
      <c r="C1533" s="3">
        <v>38534</v>
      </c>
      <c r="D1533" s="21">
        <v>21</v>
      </c>
      <c r="E1533" s="13">
        <v>0</v>
      </c>
      <c r="F1533" s="13">
        <v>0</v>
      </c>
      <c r="G1533" s="4">
        <f t="shared" si="75"/>
        <v>0</v>
      </c>
      <c r="H1533" s="4">
        <f t="shared" si="74"/>
        <v>0</v>
      </c>
      <c r="I1533" s="43">
        <f t="shared" si="76"/>
        <v>0</v>
      </c>
    </row>
    <row r="1534" spans="1:10" s="4" customFormat="1" ht="12.75" hidden="1" customHeight="1" x14ac:dyDescent="0.2">
      <c r="A1534" s="13">
        <v>2002</v>
      </c>
      <c r="B1534" s="4" t="s">
        <v>8</v>
      </c>
      <c r="C1534" s="3">
        <v>38534</v>
      </c>
      <c r="D1534" s="21">
        <v>22</v>
      </c>
      <c r="E1534" s="13">
        <v>0</v>
      </c>
      <c r="F1534" s="13">
        <v>0</v>
      </c>
      <c r="G1534" s="4">
        <f t="shared" si="75"/>
        <v>0</v>
      </c>
      <c r="H1534" s="4">
        <f t="shared" si="74"/>
        <v>0</v>
      </c>
      <c r="I1534" s="43">
        <f t="shared" si="76"/>
        <v>0</v>
      </c>
    </row>
    <row r="1535" spans="1:10" s="4" customFormat="1" ht="12.75" hidden="1" customHeight="1" x14ac:dyDescent="0.2">
      <c r="A1535" s="13">
        <v>2002</v>
      </c>
      <c r="B1535" s="4" t="s">
        <v>8</v>
      </c>
      <c r="C1535" s="3">
        <v>38534</v>
      </c>
      <c r="D1535" s="21">
        <v>23</v>
      </c>
      <c r="E1535" s="13">
        <v>0</v>
      </c>
      <c r="F1535" s="13">
        <v>0</v>
      </c>
      <c r="G1535" s="4">
        <f t="shared" si="75"/>
        <v>0</v>
      </c>
      <c r="H1535" s="4">
        <f t="shared" si="74"/>
        <v>0</v>
      </c>
      <c r="I1535" s="43">
        <f t="shared" si="76"/>
        <v>0</v>
      </c>
    </row>
    <row r="1536" spans="1:10" s="4" customFormat="1" ht="12.75" hidden="1" customHeight="1" x14ac:dyDescent="0.2">
      <c r="A1536" s="13">
        <v>2002</v>
      </c>
      <c r="B1536" s="4" t="s">
        <v>8</v>
      </c>
      <c r="C1536" s="3">
        <v>38535</v>
      </c>
      <c r="D1536" s="21">
        <v>0</v>
      </c>
      <c r="E1536" s="13"/>
      <c r="F1536" s="13"/>
      <c r="G1536" s="4">
        <f t="shared" si="75"/>
        <v>0</v>
      </c>
      <c r="H1536" s="4">
        <f t="shared" si="74"/>
        <v>0</v>
      </c>
      <c r="I1536" s="43">
        <f t="shared" si="76"/>
        <v>0</v>
      </c>
      <c r="J1536" s="4" t="s">
        <v>22</v>
      </c>
    </row>
    <row r="1537" spans="1:10" s="4" customFormat="1" ht="12.75" hidden="1" customHeight="1" x14ac:dyDescent="0.2">
      <c r="A1537" s="13">
        <v>2002</v>
      </c>
      <c r="B1537" s="4" t="s">
        <v>8</v>
      </c>
      <c r="C1537" s="3">
        <v>38535</v>
      </c>
      <c r="D1537" s="21">
        <v>1</v>
      </c>
      <c r="E1537" s="13"/>
      <c r="F1537" s="13"/>
      <c r="G1537" s="4">
        <f t="shared" si="75"/>
        <v>0</v>
      </c>
      <c r="H1537" s="4">
        <f t="shared" si="74"/>
        <v>0</v>
      </c>
      <c r="I1537" s="43">
        <f t="shared" si="76"/>
        <v>0</v>
      </c>
      <c r="J1537" s="4" t="s">
        <v>22</v>
      </c>
    </row>
    <row r="1538" spans="1:10" s="4" customFormat="1" ht="12.75" hidden="1" customHeight="1" x14ac:dyDescent="0.2">
      <c r="A1538" s="13">
        <v>2002</v>
      </c>
      <c r="B1538" s="4" t="s">
        <v>8</v>
      </c>
      <c r="C1538" s="3">
        <v>38535</v>
      </c>
      <c r="D1538" s="21">
        <v>2</v>
      </c>
      <c r="E1538" s="13"/>
      <c r="F1538" s="13"/>
      <c r="G1538" s="4">
        <f t="shared" si="75"/>
        <v>0</v>
      </c>
      <c r="H1538" s="4">
        <f t="shared" ref="H1538:H1601" si="77">G1538*6</f>
        <v>0</v>
      </c>
      <c r="I1538" s="43">
        <f t="shared" si="76"/>
        <v>0</v>
      </c>
      <c r="J1538" s="4" t="s">
        <v>22</v>
      </c>
    </row>
    <row r="1539" spans="1:10" s="4" customFormat="1" ht="12.75" hidden="1" customHeight="1" x14ac:dyDescent="0.2">
      <c r="A1539" s="13">
        <v>2002</v>
      </c>
      <c r="B1539" s="4" t="s">
        <v>8</v>
      </c>
      <c r="C1539" s="3">
        <v>38535</v>
      </c>
      <c r="D1539" s="21">
        <v>3</v>
      </c>
      <c r="E1539" s="13"/>
      <c r="F1539" s="13"/>
      <c r="G1539" s="4">
        <f t="shared" si="75"/>
        <v>0</v>
      </c>
      <c r="H1539" s="4">
        <f t="shared" si="77"/>
        <v>0</v>
      </c>
      <c r="I1539" s="43">
        <f t="shared" si="76"/>
        <v>0</v>
      </c>
      <c r="J1539" s="4" t="s">
        <v>22</v>
      </c>
    </row>
    <row r="1540" spans="1:10" s="4" customFormat="1" ht="12.75" hidden="1" customHeight="1" x14ac:dyDescent="0.2">
      <c r="A1540" s="13">
        <v>2002</v>
      </c>
      <c r="B1540" s="4" t="s">
        <v>8</v>
      </c>
      <c r="C1540" s="3">
        <v>38535</v>
      </c>
      <c r="D1540" s="21">
        <v>4</v>
      </c>
      <c r="E1540" s="13">
        <v>0</v>
      </c>
      <c r="F1540" s="13">
        <v>0</v>
      </c>
      <c r="G1540" s="4">
        <f t="shared" si="75"/>
        <v>0</v>
      </c>
      <c r="H1540" s="4">
        <f t="shared" si="77"/>
        <v>0</v>
      </c>
      <c r="I1540" s="43">
        <f t="shared" si="76"/>
        <v>0</v>
      </c>
    </row>
    <row r="1541" spans="1:10" s="4" customFormat="1" ht="12.75" hidden="1" customHeight="1" x14ac:dyDescent="0.2">
      <c r="A1541" s="13">
        <v>2002</v>
      </c>
      <c r="B1541" s="4" t="s">
        <v>8</v>
      </c>
      <c r="C1541" s="3">
        <v>38535</v>
      </c>
      <c r="D1541" s="21">
        <v>5</v>
      </c>
      <c r="E1541" s="13">
        <v>0</v>
      </c>
      <c r="F1541" s="13">
        <v>0</v>
      </c>
      <c r="G1541" s="4">
        <f t="shared" si="75"/>
        <v>0</v>
      </c>
      <c r="H1541" s="4">
        <f t="shared" si="77"/>
        <v>0</v>
      </c>
      <c r="I1541" s="43">
        <f t="shared" si="76"/>
        <v>0</v>
      </c>
    </row>
    <row r="1542" spans="1:10" s="4" customFormat="1" ht="12.75" hidden="1" customHeight="1" x14ac:dyDescent="0.2">
      <c r="A1542" s="13">
        <v>2002</v>
      </c>
      <c r="B1542" s="4" t="s">
        <v>8</v>
      </c>
      <c r="C1542" s="3">
        <v>38535</v>
      </c>
      <c r="D1542" s="21">
        <v>6</v>
      </c>
      <c r="E1542" s="13">
        <v>0</v>
      </c>
      <c r="F1542" s="13">
        <v>0</v>
      </c>
      <c r="G1542" s="4">
        <f t="shared" si="75"/>
        <v>0</v>
      </c>
      <c r="H1542" s="4">
        <f t="shared" si="77"/>
        <v>0</v>
      </c>
      <c r="I1542" s="43">
        <f t="shared" si="76"/>
        <v>0</v>
      </c>
    </row>
    <row r="1543" spans="1:10" s="4" customFormat="1" ht="12.75" hidden="1" customHeight="1" x14ac:dyDescent="0.2">
      <c r="A1543" s="13">
        <v>2002</v>
      </c>
      <c r="B1543" s="4" t="s">
        <v>8</v>
      </c>
      <c r="C1543" s="3">
        <v>38535</v>
      </c>
      <c r="D1543" s="21">
        <v>7</v>
      </c>
      <c r="E1543" s="13">
        <v>0</v>
      </c>
      <c r="F1543" s="13">
        <v>0</v>
      </c>
      <c r="G1543" s="4">
        <f t="shared" si="75"/>
        <v>0</v>
      </c>
      <c r="H1543" s="4">
        <f t="shared" si="77"/>
        <v>0</v>
      </c>
      <c r="I1543" s="43">
        <f t="shared" si="76"/>
        <v>0</v>
      </c>
    </row>
    <row r="1544" spans="1:10" s="4" customFormat="1" ht="12.75" hidden="1" customHeight="1" x14ac:dyDescent="0.2">
      <c r="A1544" s="13">
        <v>2002</v>
      </c>
      <c r="B1544" s="4" t="s">
        <v>8</v>
      </c>
      <c r="C1544" s="3">
        <v>38535</v>
      </c>
      <c r="D1544" s="21">
        <v>8</v>
      </c>
      <c r="E1544" s="13">
        <v>0</v>
      </c>
      <c r="F1544" s="13">
        <v>0</v>
      </c>
      <c r="G1544" s="4">
        <f t="shared" si="75"/>
        <v>0</v>
      </c>
      <c r="H1544" s="4">
        <f t="shared" si="77"/>
        <v>0</v>
      </c>
      <c r="I1544" s="43">
        <f t="shared" si="76"/>
        <v>0</v>
      </c>
    </row>
    <row r="1545" spans="1:10" s="4" customFormat="1" ht="12.75" hidden="1" customHeight="1" x14ac:dyDescent="0.2">
      <c r="A1545" s="13">
        <v>2002</v>
      </c>
      <c r="B1545" s="4" t="s">
        <v>8</v>
      </c>
      <c r="C1545" s="3">
        <v>38535</v>
      </c>
      <c r="D1545" s="21">
        <v>9</v>
      </c>
      <c r="E1545" s="13">
        <v>0</v>
      </c>
      <c r="F1545" s="13">
        <v>0</v>
      </c>
      <c r="G1545" s="4">
        <f t="shared" si="75"/>
        <v>0</v>
      </c>
      <c r="H1545" s="4">
        <f t="shared" si="77"/>
        <v>0</v>
      </c>
      <c r="I1545" s="43">
        <f t="shared" si="76"/>
        <v>0</v>
      </c>
    </row>
    <row r="1546" spans="1:10" s="4" customFormat="1" ht="12.75" hidden="1" customHeight="1" x14ac:dyDescent="0.2">
      <c r="A1546" s="13">
        <v>2002</v>
      </c>
      <c r="B1546" s="4" t="s">
        <v>8</v>
      </c>
      <c r="C1546" s="3">
        <v>38535</v>
      </c>
      <c r="D1546" s="21">
        <v>10</v>
      </c>
      <c r="E1546" s="13">
        <v>0</v>
      </c>
      <c r="F1546" s="13">
        <v>0</v>
      </c>
      <c r="G1546" s="4">
        <f t="shared" si="75"/>
        <v>0</v>
      </c>
      <c r="H1546" s="4">
        <f t="shared" si="77"/>
        <v>0</v>
      </c>
      <c r="I1546" s="43">
        <f t="shared" si="76"/>
        <v>0</v>
      </c>
    </row>
    <row r="1547" spans="1:10" s="4" customFormat="1" ht="12.75" hidden="1" customHeight="1" x14ac:dyDescent="0.2">
      <c r="A1547" s="13">
        <v>2002</v>
      </c>
      <c r="B1547" s="4" t="s">
        <v>8</v>
      </c>
      <c r="C1547" s="3">
        <v>38535</v>
      </c>
      <c r="D1547" s="21">
        <v>11</v>
      </c>
      <c r="E1547" s="13">
        <v>0</v>
      </c>
      <c r="F1547" s="13">
        <v>0</v>
      </c>
      <c r="G1547" s="4">
        <f t="shared" si="75"/>
        <v>0</v>
      </c>
      <c r="H1547" s="4">
        <f t="shared" si="77"/>
        <v>0</v>
      </c>
      <c r="I1547" s="43">
        <f t="shared" si="76"/>
        <v>0</v>
      </c>
    </row>
    <row r="1548" spans="1:10" s="4" customFormat="1" ht="12.75" hidden="1" customHeight="1" x14ac:dyDescent="0.2">
      <c r="A1548" s="13">
        <v>2002</v>
      </c>
      <c r="B1548" s="4" t="s">
        <v>8</v>
      </c>
      <c r="C1548" s="3">
        <v>38535</v>
      </c>
      <c r="D1548" s="21">
        <v>12</v>
      </c>
      <c r="E1548" s="13">
        <v>0</v>
      </c>
      <c r="F1548" s="13">
        <v>0</v>
      </c>
      <c r="G1548" s="4">
        <f t="shared" si="75"/>
        <v>0</v>
      </c>
      <c r="H1548" s="4">
        <f t="shared" si="77"/>
        <v>0</v>
      </c>
      <c r="I1548" s="43">
        <f t="shared" si="76"/>
        <v>0</v>
      </c>
    </row>
    <row r="1549" spans="1:10" s="4" customFormat="1" ht="12.75" hidden="1" customHeight="1" x14ac:dyDescent="0.2">
      <c r="A1549" s="13">
        <v>2002</v>
      </c>
      <c r="B1549" s="4" t="s">
        <v>8</v>
      </c>
      <c r="C1549" s="3">
        <v>38535</v>
      </c>
      <c r="D1549" s="21">
        <v>13</v>
      </c>
      <c r="E1549" s="13">
        <v>0</v>
      </c>
      <c r="F1549" s="13">
        <v>0</v>
      </c>
      <c r="G1549" s="4">
        <f t="shared" si="75"/>
        <v>0</v>
      </c>
      <c r="H1549" s="4">
        <f t="shared" si="77"/>
        <v>0</v>
      </c>
      <c r="I1549" s="43">
        <f t="shared" si="76"/>
        <v>0</v>
      </c>
    </row>
    <row r="1550" spans="1:10" s="4" customFormat="1" ht="12.75" hidden="1" customHeight="1" x14ac:dyDescent="0.2">
      <c r="A1550" s="13">
        <v>2002</v>
      </c>
      <c r="B1550" s="4" t="s">
        <v>8</v>
      </c>
      <c r="C1550" s="3">
        <v>38535</v>
      </c>
      <c r="D1550" s="21">
        <v>14</v>
      </c>
      <c r="E1550" s="13">
        <v>0</v>
      </c>
      <c r="F1550" s="13">
        <v>0</v>
      </c>
      <c r="G1550" s="4">
        <f t="shared" si="75"/>
        <v>0</v>
      </c>
      <c r="H1550" s="4">
        <f t="shared" si="77"/>
        <v>0</v>
      </c>
      <c r="I1550" s="43">
        <f t="shared" si="76"/>
        <v>0</v>
      </c>
    </row>
    <row r="1551" spans="1:10" s="4" customFormat="1" ht="12.75" hidden="1" customHeight="1" x14ac:dyDescent="0.2">
      <c r="A1551" s="13">
        <v>2002</v>
      </c>
      <c r="B1551" s="4" t="s">
        <v>8</v>
      </c>
      <c r="C1551" s="3">
        <v>38535</v>
      </c>
      <c r="D1551" s="21">
        <v>15</v>
      </c>
      <c r="E1551" s="13">
        <v>0</v>
      </c>
      <c r="F1551" s="13">
        <v>0</v>
      </c>
      <c r="G1551" s="4">
        <f t="shared" si="75"/>
        <v>0</v>
      </c>
      <c r="H1551" s="4">
        <f t="shared" si="77"/>
        <v>0</v>
      </c>
      <c r="I1551" s="43">
        <f t="shared" si="76"/>
        <v>0</v>
      </c>
    </row>
    <row r="1552" spans="1:10" s="4" customFormat="1" ht="12.75" hidden="1" customHeight="1" x14ac:dyDescent="0.2">
      <c r="A1552" s="13">
        <v>2002</v>
      </c>
      <c r="B1552" s="4" t="s">
        <v>8</v>
      </c>
      <c r="C1552" s="3">
        <v>38535</v>
      </c>
      <c r="D1552" s="21">
        <v>16</v>
      </c>
      <c r="E1552" s="13">
        <v>0</v>
      </c>
      <c r="F1552" s="13">
        <v>0</v>
      </c>
      <c r="G1552" s="4">
        <f t="shared" si="75"/>
        <v>0</v>
      </c>
      <c r="H1552" s="4">
        <f t="shared" si="77"/>
        <v>0</v>
      </c>
      <c r="I1552" s="43">
        <f t="shared" si="76"/>
        <v>0</v>
      </c>
    </row>
    <row r="1553" spans="1:10" s="4" customFormat="1" ht="12.75" hidden="1" customHeight="1" x14ac:dyDescent="0.2">
      <c r="A1553" s="13">
        <v>2002</v>
      </c>
      <c r="B1553" s="4" t="s">
        <v>8</v>
      </c>
      <c r="C1553" s="3">
        <v>38535</v>
      </c>
      <c r="D1553" s="21">
        <v>17</v>
      </c>
      <c r="E1553" s="13">
        <v>0</v>
      </c>
      <c r="F1553" s="13">
        <v>0</v>
      </c>
      <c r="G1553" s="4">
        <f t="shared" si="75"/>
        <v>0</v>
      </c>
      <c r="H1553" s="4">
        <f t="shared" si="77"/>
        <v>0</v>
      </c>
      <c r="I1553" s="43">
        <f t="shared" si="76"/>
        <v>0</v>
      </c>
    </row>
    <row r="1554" spans="1:10" s="4" customFormat="1" ht="12.75" hidden="1" customHeight="1" x14ac:dyDescent="0.2">
      <c r="A1554" s="13">
        <v>2002</v>
      </c>
      <c r="B1554" s="4" t="s">
        <v>8</v>
      </c>
      <c r="C1554" s="3">
        <v>38535</v>
      </c>
      <c r="D1554" s="21">
        <v>18</v>
      </c>
      <c r="E1554" s="13">
        <v>0</v>
      </c>
      <c r="F1554" s="13">
        <v>0</v>
      </c>
      <c r="G1554" s="4">
        <f t="shared" si="75"/>
        <v>0</v>
      </c>
      <c r="H1554" s="4">
        <f t="shared" si="77"/>
        <v>0</v>
      </c>
      <c r="I1554" s="43">
        <f t="shared" si="76"/>
        <v>0</v>
      </c>
    </row>
    <row r="1555" spans="1:10" s="4" customFormat="1" ht="12.75" hidden="1" customHeight="1" x14ac:dyDescent="0.2">
      <c r="A1555" s="13">
        <v>2002</v>
      </c>
      <c r="B1555" s="4" t="s">
        <v>8</v>
      </c>
      <c r="C1555" s="3">
        <v>38535</v>
      </c>
      <c r="D1555" s="21">
        <v>19</v>
      </c>
      <c r="E1555" s="13">
        <v>0</v>
      </c>
      <c r="F1555" s="13">
        <v>0</v>
      </c>
      <c r="G1555" s="4">
        <f t="shared" si="75"/>
        <v>0</v>
      </c>
      <c r="H1555" s="4">
        <f t="shared" si="77"/>
        <v>0</v>
      </c>
      <c r="I1555" s="43">
        <f t="shared" si="76"/>
        <v>0</v>
      </c>
    </row>
    <row r="1556" spans="1:10" s="4" customFormat="1" ht="12.75" hidden="1" customHeight="1" x14ac:dyDescent="0.2">
      <c r="A1556" s="13">
        <v>2002</v>
      </c>
      <c r="B1556" s="4" t="s">
        <v>8</v>
      </c>
      <c r="C1556" s="3">
        <v>38535</v>
      </c>
      <c r="D1556" s="21">
        <v>20</v>
      </c>
      <c r="E1556" s="13">
        <v>0</v>
      </c>
      <c r="F1556" s="13">
        <v>0</v>
      </c>
      <c r="G1556" s="4">
        <f t="shared" si="75"/>
        <v>0</v>
      </c>
      <c r="H1556" s="4">
        <f t="shared" si="77"/>
        <v>0</v>
      </c>
      <c r="I1556" s="43">
        <f t="shared" si="76"/>
        <v>0</v>
      </c>
    </row>
    <row r="1557" spans="1:10" s="4" customFormat="1" ht="12.75" hidden="1" customHeight="1" x14ac:dyDescent="0.2">
      <c r="A1557" s="13">
        <v>2002</v>
      </c>
      <c r="B1557" s="4" t="s">
        <v>8</v>
      </c>
      <c r="C1557" s="3">
        <v>38535</v>
      </c>
      <c r="D1557" s="21">
        <v>21</v>
      </c>
      <c r="E1557" s="13">
        <v>0</v>
      </c>
      <c r="F1557" s="13">
        <v>0</v>
      </c>
      <c r="G1557" s="4">
        <f t="shared" ref="G1557:G1620" si="78">E1557+F1557</f>
        <v>0</v>
      </c>
      <c r="H1557" s="4">
        <f t="shared" si="77"/>
        <v>0</v>
      </c>
      <c r="I1557" s="43">
        <f t="shared" si="76"/>
        <v>0</v>
      </c>
    </row>
    <row r="1558" spans="1:10" s="4" customFormat="1" ht="12.75" hidden="1" customHeight="1" x14ac:dyDescent="0.2">
      <c r="A1558" s="13">
        <v>2002</v>
      </c>
      <c r="B1558" s="4" t="s">
        <v>8</v>
      </c>
      <c r="C1558" s="3">
        <v>38535</v>
      </c>
      <c r="D1558" s="21">
        <v>22</v>
      </c>
      <c r="E1558" s="13">
        <v>0</v>
      </c>
      <c r="F1558" s="13">
        <v>0</v>
      </c>
      <c r="G1558" s="4">
        <f t="shared" si="78"/>
        <v>0</v>
      </c>
      <c r="H1558" s="4">
        <f t="shared" si="77"/>
        <v>0</v>
      </c>
      <c r="I1558" s="43">
        <f t="shared" si="76"/>
        <v>0</v>
      </c>
    </row>
    <row r="1559" spans="1:10" s="4" customFormat="1" ht="12.75" hidden="1" customHeight="1" x14ac:dyDescent="0.2">
      <c r="A1559" s="13">
        <v>2002</v>
      </c>
      <c r="B1559" s="4" t="s">
        <v>8</v>
      </c>
      <c r="C1559" s="3">
        <v>38535</v>
      </c>
      <c r="D1559" s="21">
        <v>23</v>
      </c>
      <c r="E1559" s="13">
        <v>0</v>
      </c>
      <c r="F1559" s="13">
        <v>0</v>
      </c>
      <c r="G1559" s="4">
        <f t="shared" si="78"/>
        <v>0</v>
      </c>
      <c r="H1559" s="4">
        <f t="shared" si="77"/>
        <v>0</v>
      </c>
      <c r="I1559" s="43">
        <f t="shared" si="76"/>
        <v>0</v>
      </c>
    </row>
    <row r="1560" spans="1:10" s="4" customFormat="1" ht="12.75" hidden="1" customHeight="1" x14ac:dyDescent="0.2">
      <c r="A1560" s="13">
        <v>2002</v>
      </c>
      <c r="B1560" s="4" t="s">
        <v>8</v>
      </c>
      <c r="C1560" s="3">
        <v>38536</v>
      </c>
      <c r="D1560" s="21">
        <v>0</v>
      </c>
      <c r="E1560" s="13"/>
      <c r="F1560" s="13"/>
      <c r="G1560" s="4">
        <f t="shared" si="78"/>
        <v>0</v>
      </c>
      <c r="H1560" s="4">
        <f t="shared" si="77"/>
        <v>0</v>
      </c>
      <c r="I1560" s="43">
        <f t="shared" si="76"/>
        <v>0</v>
      </c>
      <c r="J1560" s="4" t="s">
        <v>22</v>
      </c>
    </row>
    <row r="1561" spans="1:10" s="4" customFormat="1" ht="12.75" hidden="1" customHeight="1" x14ac:dyDescent="0.2">
      <c r="A1561" s="13">
        <v>2002</v>
      </c>
      <c r="B1561" s="4" t="s">
        <v>8</v>
      </c>
      <c r="C1561" s="3">
        <v>38536</v>
      </c>
      <c r="D1561" s="21">
        <v>1</v>
      </c>
      <c r="E1561" s="13"/>
      <c r="F1561" s="13"/>
      <c r="G1561" s="4">
        <f t="shared" si="78"/>
        <v>0</v>
      </c>
      <c r="H1561" s="4">
        <f t="shared" si="77"/>
        <v>0</v>
      </c>
      <c r="I1561" s="43">
        <f t="shared" si="76"/>
        <v>0</v>
      </c>
      <c r="J1561" s="4" t="s">
        <v>22</v>
      </c>
    </row>
    <row r="1562" spans="1:10" s="4" customFormat="1" ht="12.75" hidden="1" customHeight="1" x14ac:dyDescent="0.2">
      <c r="A1562" s="13">
        <v>2002</v>
      </c>
      <c r="B1562" s="4" t="s">
        <v>8</v>
      </c>
      <c r="C1562" s="3">
        <v>38536</v>
      </c>
      <c r="D1562" s="21">
        <v>2</v>
      </c>
      <c r="E1562" s="13"/>
      <c r="F1562" s="13"/>
      <c r="G1562" s="4">
        <f t="shared" si="78"/>
        <v>0</v>
      </c>
      <c r="H1562" s="4">
        <f t="shared" si="77"/>
        <v>0</v>
      </c>
      <c r="I1562" s="43">
        <f t="shared" si="76"/>
        <v>0</v>
      </c>
      <c r="J1562" s="4" t="s">
        <v>22</v>
      </c>
    </row>
    <row r="1563" spans="1:10" s="4" customFormat="1" ht="12.75" hidden="1" customHeight="1" x14ac:dyDescent="0.2">
      <c r="A1563" s="13">
        <v>2002</v>
      </c>
      <c r="B1563" s="4" t="s">
        <v>8</v>
      </c>
      <c r="C1563" s="3">
        <v>38536</v>
      </c>
      <c r="D1563" s="21">
        <v>3</v>
      </c>
      <c r="E1563" s="13"/>
      <c r="F1563" s="13"/>
      <c r="G1563" s="4">
        <f t="shared" si="78"/>
        <v>0</v>
      </c>
      <c r="H1563" s="4">
        <f t="shared" si="77"/>
        <v>0</v>
      </c>
      <c r="I1563" s="43">
        <f t="shared" si="76"/>
        <v>0</v>
      </c>
      <c r="J1563" s="4" t="s">
        <v>22</v>
      </c>
    </row>
    <row r="1564" spans="1:10" s="4" customFormat="1" ht="12.75" hidden="1" customHeight="1" x14ac:dyDescent="0.2">
      <c r="A1564" s="13">
        <v>2002</v>
      </c>
      <c r="B1564" s="4" t="s">
        <v>8</v>
      </c>
      <c r="C1564" s="3">
        <v>38536</v>
      </c>
      <c r="D1564" s="21">
        <v>4</v>
      </c>
      <c r="E1564" s="13">
        <v>0</v>
      </c>
      <c r="F1564" s="13">
        <v>0</v>
      </c>
      <c r="G1564" s="4">
        <f t="shared" si="78"/>
        <v>0</v>
      </c>
      <c r="H1564" s="4">
        <f t="shared" si="77"/>
        <v>0</v>
      </c>
      <c r="I1564" s="43">
        <f t="shared" si="76"/>
        <v>0</v>
      </c>
    </row>
    <row r="1565" spans="1:10" s="4" customFormat="1" ht="12.75" hidden="1" customHeight="1" x14ac:dyDescent="0.2">
      <c r="A1565" s="13">
        <v>2002</v>
      </c>
      <c r="B1565" s="4" t="s">
        <v>8</v>
      </c>
      <c r="C1565" s="3">
        <v>38536</v>
      </c>
      <c r="D1565" s="21">
        <v>5</v>
      </c>
      <c r="E1565" s="13">
        <v>0</v>
      </c>
      <c r="F1565" s="13">
        <v>0</v>
      </c>
      <c r="G1565" s="4">
        <f t="shared" si="78"/>
        <v>0</v>
      </c>
      <c r="H1565" s="4">
        <f t="shared" si="77"/>
        <v>0</v>
      </c>
      <c r="I1565" s="43">
        <f t="shared" si="76"/>
        <v>0</v>
      </c>
    </row>
    <row r="1566" spans="1:10" s="4" customFormat="1" ht="12.75" hidden="1" customHeight="1" x14ac:dyDescent="0.2">
      <c r="A1566" s="13">
        <v>2002</v>
      </c>
      <c r="B1566" s="4" t="s">
        <v>8</v>
      </c>
      <c r="C1566" s="3">
        <v>38536</v>
      </c>
      <c r="D1566" s="21">
        <v>6</v>
      </c>
      <c r="E1566" s="13">
        <v>0</v>
      </c>
      <c r="F1566" s="13">
        <v>0</v>
      </c>
      <c r="G1566" s="4">
        <f t="shared" si="78"/>
        <v>0</v>
      </c>
      <c r="H1566" s="4">
        <f t="shared" si="77"/>
        <v>0</v>
      </c>
      <c r="I1566" s="43">
        <f t="shared" si="76"/>
        <v>0</v>
      </c>
    </row>
    <row r="1567" spans="1:10" s="4" customFormat="1" ht="12.75" hidden="1" customHeight="1" x14ac:dyDescent="0.2">
      <c r="A1567" s="13">
        <v>2002</v>
      </c>
      <c r="B1567" s="4" t="s">
        <v>8</v>
      </c>
      <c r="C1567" s="3">
        <v>38536</v>
      </c>
      <c r="D1567" s="21">
        <v>7</v>
      </c>
      <c r="E1567" s="13">
        <v>0</v>
      </c>
      <c r="F1567" s="13">
        <v>0</v>
      </c>
      <c r="G1567" s="4">
        <f t="shared" si="78"/>
        <v>0</v>
      </c>
      <c r="H1567" s="4">
        <f t="shared" si="77"/>
        <v>0</v>
      </c>
      <c r="I1567" s="43">
        <f t="shared" si="76"/>
        <v>0</v>
      </c>
    </row>
    <row r="1568" spans="1:10" s="4" customFormat="1" ht="12.75" hidden="1" customHeight="1" x14ac:dyDescent="0.2">
      <c r="A1568" s="13">
        <v>2002</v>
      </c>
      <c r="B1568" s="4" t="s">
        <v>8</v>
      </c>
      <c r="C1568" s="3">
        <v>38536</v>
      </c>
      <c r="D1568" s="21">
        <v>8</v>
      </c>
      <c r="E1568" s="13">
        <v>0</v>
      </c>
      <c r="F1568" s="13">
        <v>0</v>
      </c>
      <c r="G1568" s="4">
        <f t="shared" si="78"/>
        <v>0</v>
      </c>
      <c r="H1568" s="4">
        <f t="shared" si="77"/>
        <v>0</v>
      </c>
      <c r="I1568" s="43">
        <f t="shared" si="76"/>
        <v>0</v>
      </c>
    </row>
    <row r="1569" spans="1:10" s="4" customFormat="1" ht="12.75" hidden="1" customHeight="1" x14ac:dyDescent="0.2">
      <c r="A1569" s="13">
        <v>2002</v>
      </c>
      <c r="B1569" s="4" t="s">
        <v>8</v>
      </c>
      <c r="C1569" s="3">
        <v>38536</v>
      </c>
      <c r="D1569" s="21">
        <v>9</v>
      </c>
      <c r="E1569" s="13">
        <v>0</v>
      </c>
      <c r="F1569" s="13">
        <v>0</v>
      </c>
      <c r="G1569" s="4">
        <f t="shared" si="78"/>
        <v>0</v>
      </c>
      <c r="H1569" s="4">
        <f t="shared" si="77"/>
        <v>0</v>
      </c>
      <c r="I1569" s="43">
        <f t="shared" si="76"/>
        <v>0</v>
      </c>
    </row>
    <row r="1570" spans="1:10" s="4" customFormat="1" ht="12.75" hidden="1" customHeight="1" x14ac:dyDescent="0.2">
      <c r="A1570" s="13">
        <v>2002</v>
      </c>
      <c r="B1570" s="4" t="s">
        <v>8</v>
      </c>
      <c r="C1570" s="3">
        <v>38536</v>
      </c>
      <c r="D1570" s="21">
        <v>10</v>
      </c>
      <c r="E1570" s="13">
        <v>0</v>
      </c>
      <c r="F1570" s="13">
        <v>0</v>
      </c>
      <c r="G1570" s="4">
        <f t="shared" si="78"/>
        <v>0</v>
      </c>
      <c r="H1570" s="4">
        <f t="shared" si="77"/>
        <v>0</v>
      </c>
      <c r="I1570" s="43">
        <f t="shared" si="76"/>
        <v>0</v>
      </c>
    </row>
    <row r="1571" spans="1:10" s="4" customFormat="1" ht="12.75" hidden="1" customHeight="1" x14ac:dyDescent="0.2">
      <c r="A1571" s="13">
        <v>2002</v>
      </c>
      <c r="B1571" s="4" t="s">
        <v>8</v>
      </c>
      <c r="C1571" s="3">
        <v>38536</v>
      </c>
      <c r="D1571" s="21">
        <v>11</v>
      </c>
      <c r="E1571" s="13">
        <v>0</v>
      </c>
      <c r="F1571" s="13">
        <v>0</v>
      </c>
      <c r="G1571" s="4">
        <f t="shared" si="78"/>
        <v>0</v>
      </c>
      <c r="H1571" s="4">
        <f t="shared" si="77"/>
        <v>0</v>
      </c>
      <c r="I1571" s="43">
        <f t="shared" si="76"/>
        <v>0</v>
      </c>
    </row>
    <row r="1572" spans="1:10" s="4" customFormat="1" ht="12.75" hidden="1" customHeight="1" x14ac:dyDescent="0.2">
      <c r="A1572" s="13">
        <v>2002</v>
      </c>
      <c r="B1572" s="4" t="s">
        <v>8</v>
      </c>
      <c r="C1572" s="3">
        <v>38536</v>
      </c>
      <c r="D1572" s="21">
        <v>12</v>
      </c>
      <c r="E1572" s="13">
        <v>0</v>
      </c>
      <c r="F1572" s="13">
        <v>0</v>
      </c>
      <c r="G1572" s="4">
        <f t="shared" si="78"/>
        <v>0</v>
      </c>
      <c r="H1572" s="4">
        <f t="shared" si="77"/>
        <v>0</v>
      </c>
      <c r="I1572" s="43">
        <f t="shared" si="76"/>
        <v>0</v>
      </c>
    </row>
    <row r="1573" spans="1:10" s="4" customFormat="1" ht="12.75" hidden="1" customHeight="1" x14ac:dyDescent="0.2">
      <c r="A1573" s="13">
        <v>2002</v>
      </c>
      <c r="B1573" s="4" t="s">
        <v>8</v>
      </c>
      <c r="C1573" s="3">
        <v>38536</v>
      </c>
      <c r="D1573" s="21">
        <v>13</v>
      </c>
      <c r="E1573" s="13">
        <v>0</v>
      </c>
      <c r="F1573" s="13">
        <v>0</v>
      </c>
      <c r="G1573" s="4">
        <f t="shared" si="78"/>
        <v>0</v>
      </c>
      <c r="H1573" s="4">
        <f t="shared" si="77"/>
        <v>0</v>
      </c>
      <c r="I1573" s="43">
        <f t="shared" si="76"/>
        <v>0</v>
      </c>
    </row>
    <row r="1574" spans="1:10" s="4" customFormat="1" ht="12.75" hidden="1" customHeight="1" x14ac:dyDescent="0.2">
      <c r="A1574" s="13">
        <v>2002</v>
      </c>
      <c r="B1574" s="4" t="s">
        <v>8</v>
      </c>
      <c r="C1574" s="3">
        <v>38536</v>
      </c>
      <c r="D1574" s="21">
        <v>14</v>
      </c>
      <c r="E1574" s="13">
        <v>0</v>
      </c>
      <c r="F1574" s="13">
        <v>0</v>
      </c>
      <c r="G1574" s="4">
        <f t="shared" si="78"/>
        <v>0</v>
      </c>
      <c r="H1574" s="4">
        <f t="shared" si="77"/>
        <v>0</v>
      </c>
      <c r="I1574" s="43">
        <f t="shared" si="76"/>
        <v>0</v>
      </c>
    </row>
    <row r="1575" spans="1:10" s="4" customFormat="1" ht="12.75" hidden="1" customHeight="1" x14ac:dyDescent="0.2">
      <c r="A1575" s="13">
        <v>2002</v>
      </c>
      <c r="B1575" s="4" t="s">
        <v>8</v>
      </c>
      <c r="C1575" s="3">
        <v>38536</v>
      </c>
      <c r="D1575" s="21">
        <v>15</v>
      </c>
      <c r="E1575" s="13">
        <v>0</v>
      </c>
      <c r="F1575" s="13">
        <v>0</v>
      </c>
      <c r="G1575" s="4">
        <f t="shared" si="78"/>
        <v>0</v>
      </c>
      <c r="H1575" s="4">
        <f t="shared" si="77"/>
        <v>0</v>
      </c>
      <c r="I1575" s="43">
        <f t="shared" si="76"/>
        <v>0</v>
      </c>
    </row>
    <row r="1576" spans="1:10" s="4" customFormat="1" ht="12.75" hidden="1" customHeight="1" x14ac:dyDescent="0.2">
      <c r="A1576" s="13">
        <v>2002</v>
      </c>
      <c r="B1576" s="4" t="s">
        <v>8</v>
      </c>
      <c r="C1576" s="3">
        <v>38536</v>
      </c>
      <c r="D1576" s="21">
        <v>16</v>
      </c>
      <c r="E1576" s="13">
        <v>0</v>
      </c>
      <c r="F1576" s="13">
        <v>0</v>
      </c>
      <c r="G1576" s="4">
        <f t="shared" si="78"/>
        <v>0</v>
      </c>
      <c r="H1576" s="4">
        <f t="shared" si="77"/>
        <v>0</v>
      </c>
      <c r="I1576" s="43">
        <f t="shared" si="76"/>
        <v>0</v>
      </c>
    </row>
    <row r="1577" spans="1:10" s="4" customFormat="1" ht="12.75" hidden="1" customHeight="1" x14ac:dyDescent="0.2">
      <c r="A1577" s="13">
        <v>2002</v>
      </c>
      <c r="B1577" s="4" t="s">
        <v>8</v>
      </c>
      <c r="C1577" s="3">
        <v>38536</v>
      </c>
      <c r="D1577" s="21">
        <v>17</v>
      </c>
      <c r="E1577" s="13">
        <v>0</v>
      </c>
      <c r="F1577" s="13">
        <v>0</v>
      </c>
      <c r="G1577" s="4">
        <f t="shared" si="78"/>
        <v>0</v>
      </c>
      <c r="H1577" s="4">
        <f t="shared" si="77"/>
        <v>0</v>
      </c>
      <c r="I1577" s="43">
        <f t="shared" ref="I1577:I1640" si="79">H1577+I1576</f>
        <v>0</v>
      </c>
    </row>
    <row r="1578" spans="1:10" s="4" customFormat="1" ht="12.75" hidden="1" customHeight="1" x14ac:dyDescent="0.2">
      <c r="A1578" s="13">
        <v>2002</v>
      </c>
      <c r="B1578" s="4" t="s">
        <v>8</v>
      </c>
      <c r="C1578" s="3">
        <v>38536</v>
      </c>
      <c r="D1578" s="21">
        <v>18</v>
      </c>
      <c r="E1578" s="13">
        <v>0</v>
      </c>
      <c r="F1578" s="13">
        <v>0</v>
      </c>
      <c r="G1578" s="4">
        <f t="shared" si="78"/>
        <v>0</v>
      </c>
      <c r="H1578" s="4">
        <f t="shared" si="77"/>
        <v>0</v>
      </c>
      <c r="I1578" s="43">
        <f t="shared" si="79"/>
        <v>0</v>
      </c>
    </row>
    <row r="1579" spans="1:10" s="4" customFormat="1" ht="12.75" hidden="1" customHeight="1" x14ac:dyDescent="0.2">
      <c r="A1579" s="13">
        <v>2002</v>
      </c>
      <c r="B1579" s="4" t="s">
        <v>8</v>
      </c>
      <c r="C1579" s="3">
        <v>38536</v>
      </c>
      <c r="D1579" s="21">
        <v>19</v>
      </c>
      <c r="E1579" s="13">
        <v>0</v>
      </c>
      <c r="F1579" s="13">
        <v>0</v>
      </c>
      <c r="G1579" s="4">
        <f t="shared" si="78"/>
        <v>0</v>
      </c>
      <c r="H1579" s="4">
        <f t="shared" si="77"/>
        <v>0</v>
      </c>
      <c r="I1579" s="43">
        <f t="shared" si="79"/>
        <v>0</v>
      </c>
    </row>
    <row r="1580" spans="1:10" s="4" customFormat="1" ht="12.75" hidden="1" customHeight="1" x14ac:dyDescent="0.2">
      <c r="A1580" s="13">
        <v>2002</v>
      </c>
      <c r="B1580" s="4" t="s">
        <v>8</v>
      </c>
      <c r="C1580" s="3">
        <v>38536</v>
      </c>
      <c r="D1580" s="21">
        <v>20</v>
      </c>
      <c r="E1580" s="13">
        <v>0</v>
      </c>
      <c r="F1580" s="13">
        <v>0</v>
      </c>
      <c r="G1580" s="4">
        <f t="shared" si="78"/>
        <v>0</v>
      </c>
      <c r="H1580" s="4">
        <f t="shared" si="77"/>
        <v>0</v>
      </c>
      <c r="I1580" s="43">
        <f t="shared" si="79"/>
        <v>0</v>
      </c>
    </row>
    <row r="1581" spans="1:10" s="4" customFormat="1" ht="12.75" hidden="1" customHeight="1" x14ac:dyDescent="0.2">
      <c r="A1581" s="13">
        <v>2002</v>
      </c>
      <c r="B1581" s="4" t="s">
        <v>8</v>
      </c>
      <c r="C1581" s="3">
        <v>38536</v>
      </c>
      <c r="D1581" s="21">
        <v>21</v>
      </c>
      <c r="E1581" s="13">
        <v>0</v>
      </c>
      <c r="F1581" s="13">
        <v>0</v>
      </c>
      <c r="G1581" s="4">
        <f t="shared" si="78"/>
        <v>0</v>
      </c>
      <c r="H1581" s="4">
        <f t="shared" si="77"/>
        <v>0</v>
      </c>
      <c r="I1581" s="43">
        <f t="shared" si="79"/>
        <v>0</v>
      </c>
    </row>
    <row r="1582" spans="1:10" s="4" customFormat="1" ht="12.75" hidden="1" customHeight="1" x14ac:dyDescent="0.2">
      <c r="A1582" s="13">
        <v>2002</v>
      </c>
      <c r="B1582" s="4" t="s">
        <v>8</v>
      </c>
      <c r="C1582" s="3">
        <v>38536</v>
      </c>
      <c r="D1582" s="21">
        <v>22</v>
      </c>
      <c r="E1582" s="13">
        <v>0</v>
      </c>
      <c r="F1582" s="13">
        <v>0</v>
      </c>
      <c r="G1582" s="4">
        <f t="shared" si="78"/>
        <v>0</v>
      </c>
      <c r="H1582" s="4">
        <f t="shared" si="77"/>
        <v>0</v>
      </c>
      <c r="I1582" s="43">
        <f t="shared" si="79"/>
        <v>0</v>
      </c>
    </row>
    <row r="1583" spans="1:10" s="4" customFormat="1" ht="12.75" hidden="1" customHeight="1" x14ac:dyDescent="0.2">
      <c r="A1583" s="13">
        <v>2002</v>
      </c>
      <c r="B1583" s="4" t="s">
        <v>8</v>
      </c>
      <c r="C1583" s="3">
        <v>38536</v>
      </c>
      <c r="D1583" s="21">
        <v>23</v>
      </c>
      <c r="E1583" s="13">
        <v>0</v>
      </c>
      <c r="F1583" s="13">
        <v>0</v>
      </c>
      <c r="G1583" s="4">
        <f t="shared" si="78"/>
        <v>0</v>
      </c>
      <c r="H1583" s="4">
        <f t="shared" si="77"/>
        <v>0</v>
      </c>
      <c r="I1583" s="43">
        <f t="shared" si="79"/>
        <v>0</v>
      </c>
    </row>
    <row r="1584" spans="1:10" s="4" customFormat="1" ht="12.75" hidden="1" customHeight="1" x14ac:dyDescent="0.2">
      <c r="A1584" s="13">
        <v>2002</v>
      </c>
      <c r="B1584" s="4" t="s">
        <v>8</v>
      </c>
      <c r="C1584" s="3">
        <v>38537</v>
      </c>
      <c r="D1584" s="21">
        <v>0</v>
      </c>
      <c r="E1584" s="13"/>
      <c r="F1584" s="13"/>
      <c r="G1584" s="4">
        <f t="shared" si="78"/>
        <v>0</v>
      </c>
      <c r="H1584" s="4">
        <f t="shared" si="77"/>
        <v>0</v>
      </c>
      <c r="I1584" s="43">
        <f t="shared" si="79"/>
        <v>0</v>
      </c>
      <c r="J1584" s="4" t="s">
        <v>22</v>
      </c>
    </row>
    <row r="1585" spans="1:10" s="4" customFormat="1" ht="12.75" hidden="1" customHeight="1" x14ac:dyDescent="0.2">
      <c r="A1585" s="13">
        <v>2002</v>
      </c>
      <c r="B1585" s="4" t="s">
        <v>8</v>
      </c>
      <c r="C1585" s="3">
        <v>38537</v>
      </c>
      <c r="D1585" s="21">
        <v>1</v>
      </c>
      <c r="E1585" s="13"/>
      <c r="F1585" s="13"/>
      <c r="G1585" s="4">
        <f t="shared" si="78"/>
        <v>0</v>
      </c>
      <c r="H1585" s="4">
        <f t="shared" si="77"/>
        <v>0</v>
      </c>
      <c r="I1585" s="43">
        <f t="shared" si="79"/>
        <v>0</v>
      </c>
      <c r="J1585" s="4" t="s">
        <v>22</v>
      </c>
    </row>
    <row r="1586" spans="1:10" s="4" customFormat="1" ht="12.75" hidden="1" customHeight="1" x14ac:dyDescent="0.2">
      <c r="A1586" s="13">
        <v>2002</v>
      </c>
      <c r="B1586" s="4" t="s">
        <v>8</v>
      </c>
      <c r="C1586" s="3">
        <v>38537</v>
      </c>
      <c r="D1586" s="21">
        <v>2</v>
      </c>
      <c r="E1586" s="13"/>
      <c r="F1586" s="13"/>
      <c r="G1586" s="4">
        <f t="shared" si="78"/>
        <v>0</v>
      </c>
      <c r="H1586" s="4">
        <f t="shared" si="77"/>
        <v>0</v>
      </c>
      <c r="I1586" s="43">
        <f t="shared" si="79"/>
        <v>0</v>
      </c>
      <c r="J1586" s="4" t="s">
        <v>22</v>
      </c>
    </row>
    <row r="1587" spans="1:10" s="4" customFormat="1" ht="12.75" hidden="1" customHeight="1" x14ac:dyDescent="0.2">
      <c r="A1587" s="13">
        <v>2002</v>
      </c>
      <c r="B1587" s="4" t="s">
        <v>8</v>
      </c>
      <c r="C1587" s="3">
        <v>38537</v>
      </c>
      <c r="D1587" s="21">
        <v>3</v>
      </c>
      <c r="E1587" s="13"/>
      <c r="F1587" s="13"/>
      <c r="G1587" s="4">
        <f t="shared" si="78"/>
        <v>0</v>
      </c>
      <c r="H1587" s="4">
        <f t="shared" si="77"/>
        <v>0</v>
      </c>
      <c r="I1587" s="43">
        <f t="shared" si="79"/>
        <v>0</v>
      </c>
      <c r="J1587" s="4" t="s">
        <v>22</v>
      </c>
    </row>
    <row r="1588" spans="1:10" s="4" customFormat="1" ht="12.75" hidden="1" customHeight="1" x14ac:dyDescent="0.2">
      <c r="A1588" s="13">
        <v>2002</v>
      </c>
      <c r="B1588" s="4" t="s">
        <v>8</v>
      </c>
      <c r="C1588" s="3">
        <v>38537</v>
      </c>
      <c r="D1588" s="21">
        <v>4</v>
      </c>
      <c r="E1588" s="13">
        <v>0</v>
      </c>
      <c r="F1588" s="13">
        <v>0</v>
      </c>
      <c r="G1588" s="4">
        <f t="shared" si="78"/>
        <v>0</v>
      </c>
      <c r="H1588" s="4">
        <f t="shared" si="77"/>
        <v>0</v>
      </c>
      <c r="I1588" s="43">
        <f t="shared" si="79"/>
        <v>0</v>
      </c>
    </row>
    <row r="1589" spans="1:10" s="4" customFormat="1" ht="12.75" hidden="1" customHeight="1" x14ac:dyDescent="0.2">
      <c r="A1589" s="13">
        <v>2002</v>
      </c>
      <c r="B1589" s="4" t="s">
        <v>8</v>
      </c>
      <c r="C1589" s="3">
        <v>38537</v>
      </c>
      <c r="D1589" s="21">
        <v>5</v>
      </c>
      <c r="E1589" s="13">
        <v>0</v>
      </c>
      <c r="F1589" s="13">
        <v>0</v>
      </c>
      <c r="G1589" s="4">
        <f t="shared" si="78"/>
        <v>0</v>
      </c>
      <c r="H1589" s="4">
        <f t="shared" si="77"/>
        <v>0</v>
      </c>
      <c r="I1589" s="43">
        <f t="shared" si="79"/>
        <v>0</v>
      </c>
    </row>
    <row r="1590" spans="1:10" s="4" customFormat="1" ht="12.75" hidden="1" customHeight="1" x14ac:dyDescent="0.2">
      <c r="A1590" s="13">
        <v>2002</v>
      </c>
      <c r="B1590" s="4" t="s">
        <v>8</v>
      </c>
      <c r="C1590" s="3">
        <v>38537</v>
      </c>
      <c r="D1590" s="21">
        <v>6</v>
      </c>
      <c r="E1590" s="13">
        <v>0</v>
      </c>
      <c r="F1590" s="13">
        <v>0</v>
      </c>
      <c r="G1590" s="4">
        <f t="shared" si="78"/>
        <v>0</v>
      </c>
      <c r="H1590" s="4">
        <f t="shared" si="77"/>
        <v>0</v>
      </c>
      <c r="I1590" s="43">
        <f t="shared" si="79"/>
        <v>0</v>
      </c>
    </row>
    <row r="1591" spans="1:10" s="4" customFormat="1" ht="12.75" hidden="1" customHeight="1" x14ac:dyDescent="0.2">
      <c r="A1591" s="13">
        <v>2002</v>
      </c>
      <c r="B1591" s="4" t="s">
        <v>8</v>
      </c>
      <c r="C1591" s="3">
        <v>38537</v>
      </c>
      <c r="D1591" s="21">
        <v>7</v>
      </c>
      <c r="E1591" s="13">
        <v>0</v>
      </c>
      <c r="F1591" s="13">
        <v>0</v>
      </c>
      <c r="G1591" s="4">
        <f t="shared" si="78"/>
        <v>0</v>
      </c>
      <c r="H1591" s="4">
        <f t="shared" si="77"/>
        <v>0</v>
      </c>
      <c r="I1591" s="43">
        <f t="shared" si="79"/>
        <v>0</v>
      </c>
    </row>
    <row r="1592" spans="1:10" s="4" customFormat="1" ht="12.75" hidden="1" customHeight="1" x14ac:dyDescent="0.2">
      <c r="A1592" s="13">
        <v>2002</v>
      </c>
      <c r="B1592" s="4" t="s">
        <v>8</v>
      </c>
      <c r="C1592" s="3">
        <v>38537</v>
      </c>
      <c r="D1592" s="21">
        <v>8</v>
      </c>
      <c r="E1592" s="13">
        <v>0</v>
      </c>
      <c r="F1592" s="13">
        <v>0</v>
      </c>
      <c r="G1592" s="4">
        <f t="shared" si="78"/>
        <v>0</v>
      </c>
      <c r="H1592" s="4">
        <f t="shared" si="77"/>
        <v>0</v>
      </c>
      <c r="I1592" s="43">
        <f t="shared" si="79"/>
        <v>0</v>
      </c>
    </row>
    <row r="1593" spans="1:10" s="4" customFormat="1" ht="12.75" hidden="1" customHeight="1" x14ac:dyDescent="0.2">
      <c r="A1593" s="13">
        <v>2002</v>
      </c>
      <c r="B1593" s="4" t="s">
        <v>8</v>
      </c>
      <c r="C1593" s="3">
        <v>38537</v>
      </c>
      <c r="D1593" s="21">
        <v>9</v>
      </c>
      <c r="E1593" s="13">
        <v>0</v>
      </c>
      <c r="F1593" s="13">
        <v>0</v>
      </c>
      <c r="G1593" s="4">
        <f t="shared" si="78"/>
        <v>0</v>
      </c>
      <c r="H1593" s="4">
        <f t="shared" si="77"/>
        <v>0</v>
      </c>
      <c r="I1593" s="43">
        <f t="shared" si="79"/>
        <v>0</v>
      </c>
    </row>
    <row r="1594" spans="1:10" s="4" customFormat="1" ht="12.75" hidden="1" customHeight="1" x14ac:dyDescent="0.2">
      <c r="A1594" s="13">
        <v>2002</v>
      </c>
      <c r="B1594" s="4" t="s">
        <v>8</v>
      </c>
      <c r="C1594" s="3">
        <v>38537</v>
      </c>
      <c r="D1594" s="21">
        <v>10</v>
      </c>
      <c r="E1594" s="13">
        <v>0</v>
      </c>
      <c r="F1594" s="13">
        <v>0</v>
      </c>
      <c r="G1594" s="4">
        <f t="shared" si="78"/>
        <v>0</v>
      </c>
      <c r="H1594" s="4">
        <f t="shared" si="77"/>
        <v>0</v>
      </c>
      <c r="I1594" s="43">
        <f t="shared" si="79"/>
        <v>0</v>
      </c>
    </row>
    <row r="1595" spans="1:10" s="4" customFormat="1" ht="12.75" hidden="1" customHeight="1" x14ac:dyDescent="0.2">
      <c r="A1595" s="13">
        <v>2002</v>
      </c>
      <c r="B1595" s="4" t="s">
        <v>8</v>
      </c>
      <c r="C1595" s="3">
        <v>38537</v>
      </c>
      <c r="D1595" s="21">
        <v>11</v>
      </c>
      <c r="E1595" s="13">
        <v>0</v>
      </c>
      <c r="F1595" s="13">
        <v>0</v>
      </c>
      <c r="G1595" s="4">
        <f t="shared" si="78"/>
        <v>0</v>
      </c>
      <c r="H1595" s="4">
        <f t="shared" si="77"/>
        <v>0</v>
      </c>
      <c r="I1595" s="43">
        <f t="shared" si="79"/>
        <v>0</v>
      </c>
    </row>
    <row r="1596" spans="1:10" s="4" customFormat="1" ht="12.75" hidden="1" customHeight="1" x14ac:dyDescent="0.2">
      <c r="A1596" s="13">
        <v>2002</v>
      </c>
      <c r="B1596" s="4" t="s">
        <v>8</v>
      </c>
      <c r="C1596" s="3">
        <v>38537</v>
      </c>
      <c r="D1596" s="21">
        <v>12</v>
      </c>
      <c r="E1596" s="13">
        <v>0</v>
      </c>
      <c r="F1596" s="13">
        <v>0</v>
      </c>
      <c r="G1596" s="4">
        <f t="shared" si="78"/>
        <v>0</v>
      </c>
      <c r="H1596" s="4">
        <f t="shared" si="77"/>
        <v>0</v>
      </c>
      <c r="I1596" s="43">
        <f t="shared" si="79"/>
        <v>0</v>
      </c>
    </row>
    <row r="1597" spans="1:10" s="4" customFormat="1" ht="12.75" hidden="1" customHeight="1" x14ac:dyDescent="0.2">
      <c r="A1597" s="13">
        <v>2002</v>
      </c>
      <c r="B1597" s="4" t="s">
        <v>8</v>
      </c>
      <c r="C1597" s="3">
        <v>38537</v>
      </c>
      <c r="D1597" s="21">
        <v>13</v>
      </c>
      <c r="E1597" s="13">
        <v>0</v>
      </c>
      <c r="F1597" s="13">
        <v>0</v>
      </c>
      <c r="G1597" s="4">
        <f t="shared" si="78"/>
        <v>0</v>
      </c>
      <c r="H1597" s="4">
        <f t="shared" si="77"/>
        <v>0</v>
      </c>
      <c r="I1597" s="43">
        <f t="shared" si="79"/>
        <v>0</v>
      </c>
    </row>
    <row r="1598" spans="1:10" s="4" customFormat="1" ht="12.75" hidden="1" customHeight="1" x14ac:dyDescent="0.2">
      <c r="A1598" s="13">
        <v>2002</v>
      </c>
      <c r="B1598" s="4" t="s">
        <v>8</v>
      </c>
      <c r="C1598" s="3">
        <v>38537</v>
      </c>
      <c r="D1598" s="21">
        <v>14</v>
      </c>
      <c r="E1598" s="13">
        <v>0</v>
      </c>
      <c r="F1598" s="13">
        <v>0</v>
      </c>
      <c r="G1598" s="4">
        <f t="shared" si="78"/>
        <v>0</v>
      </c>
      <c r="H1598" s="4">
        <f t="shared" si="77"/>
        <v>0</v>
      </c>
      <c r="I1598" s="43">
        <f t="shared" si="79"/>
        <v>0</v>
      </c>
    </row>
    <row r="1599" spans="1:10" s="4" customFormat="1" ht="12.75" hidden="1" customHeight="1" x14ac:dyDescent="0.2">
      <c r="A1599" s="13">
        <v>2002</v>
      </c>
      <c r="B1599" s="4" t="s">
        <v>8</v>
      </c>
      <c r="C1599" s="3">
        <v>38537</v>
      </c>
      <c r="D1599" s="21">
        <v>15</v>
      </c>
      <c r="E1599" s="13">
        <v>0</v>
      </c>
      <c r="F1599" s="13">
        <v>0</v>
      </c>
      <c r="G1599" s="4">
        <f t="shared" si="78"/>
        <v>0</v>
      </c>
      <c r="H1599" s="4">
        <f t="shared" si="77"/>
        <v>0</v>
      </c>
      <c r="I1599" s="43">
        <f t="shared" si="79"/>
        <v>0</v>
      </c>
    </row>
    <row r="1600" spans="1:10" s="4" customFormat="1" ht="12.75" hidden="1" customHeight="1" x14ac:dyDescent="0.2">
      <c r="A1600" s="13">
        <v>2002</v>
      </c>
      <c r="B1600" s="4" t="s">
        <v>8</v>
      </c>
      <c r="C1600" s="3">
        <v>38537</v>
      </c>
      <c r="D1600" s="21">
        <v>16</v>
      </c>
      <c r="E1600" s="13">
        <v>0</v>
      </c>
      <c r="F1600" s="13">
        <v>0</v>
      </c>
      <c r="G1600" s="4">
        <f t="shared" si="78"/>
        <v>0</v>
      </c>
      <c r="H1600" s="4">
        <f t="shared" si="77"/>
        <v>0</v>
      </c>
      <c r="I1600" s="43">
        <f t="shared" si="79"/>
        <v>0</v>
      </c>
    </row>
    <row r="1601" spans="1:10" s="4" customFormat="1" ht="12.75" hidden="1" customHeight="1" x14ac:dyDescent="0.2">
      <c r="A1601" s="13">
        <v>2002</v>
      </c>
      <c r="B1601" s="4" t="s">
        <v>8</v>
      </c>
      <c r="C1601" s="3">
        <v>38537</v>
      </c>
      <c r="D1601" s="21">
        <v>17</v>
      </c>
      <c r="E1601" s="13">
        <v>0</v>
      </c>
      <c r="F1601" s="13">
        <v>0</v>
      </c>
      <c r="G1601" s="4">
        <f t="shared" si="78"/>
        <v>0</v>
      </c>
      <c r="H1601" s="4">
        <f t="shared" si="77"/>
        <v>0</v>
      </c>
      <c r="I1601" s="43">
        <f t="shared" si="79"/>
        <v>0</v>
      </c>
    </row>
    <row r="1602" spans="1:10" s="4" customFormat="1" ht="12.75" hidden="1" customHeight="1" x14ac:dyDescent="0.2">
      <c r="A1602" s="13">
        <v>2002</v>
      </c>
      <c r="B1602" s="4" t="s">
        <v>8</v>
      </c>
      <c r="C1602" s="3">
        <v>38537</v>
      </c>
      <c r="D1602" s="21">
        <v>18</v>
      </c>
      <c r="E1602" s="13">
        <v>0</v>
      </c>
      <c r="F1602" s="13">
        <v>0</v>
      </c>
      <c r="G1602" s="4">
        <f t="shared" si="78"/>
        <v>0</v>
      </c>
      <c r="H1602" s="4">
        <f t="shared" ref="H1602:H1665" si="80">G1602*6</f>
        <v>0</v>
      </c>
      <c r="I1602" s="43">
        <f t="shared" si="79"/>
        <v>0</v>
      </c>
    </row>
    <row r="1603" spans="1:10" s="4" customFormat="1" ht="12.75" hidden="1" customHeight="1" x14ac:dyDescent="0.2">
      <c r="A1603" s="13">
        <v>2002</v>
      </c>
      <c r="B1603" s="4" t="s">
        <v>8</v>
      </c>
      <c r="C1603" s="3">
        <v>38537</v>
      </c>
      <c r="D1603" s="21">
        <v>19</v>
      </c>
      <c r="E1603" s="13">
        <v>0</v>
      </c>
      <c r="F1603" s="13">
        <v>0</v>
      </c>
      <c r="G1603" s="4">
        <f t="shared" si="78"/>
        <v>0</v>
      </c>
      <c r="H1603" s="4">
        <f t="shared" si="80"/>
        <v>0</v>
      </c>
      <c r="I1603" s="43">
        <f t="shared" si="79"/>
        <v>0</v>
      </c>
    </row>
    <row r="1604" spans="1:10" s="4" customFormat="1" ht="12.75" hidden="1" customHeight="1" x14ac:dyDescent="0.2">
      <c r="A1604" s="13">
        <v>2002</v>
      </c>
      <c r="B1604" s="4" t="s">
        <v>8</v>
      </c>
      <c r="C1604" s="3">
        <v>38537</v>
      </c>
      <c r="D1604" s="21">
        <v>20</v>
      </c>
      <c r="E1604" s="13">
        <v>0</v>
      </c>
      <c r="F1604" s="13">
        <v>0</v>
      </c>
      <c r="G1604" s="4">
        <f t="shared" si="78"/>
        <v>0</v>
      </c>
      <c r="H1604" s="4">
        <f t="shared" si="80"/>
        <v>0</v>
      </c>
      <c r="I1604" s="43">
        <f t="shared" si="79"/>
        <v>0</v>
      </c>
    </row>
    <row r="1605" spans="1:10" s="4" customFormat="1" ht="12.75" hidden="1" customHeight="1" x14ac:dyDescent="0.2">
      <c r="A1605" s="13">
        <v>2002</v>
      </c>
      <c r="B1605" s="4" t="s">
        <v>8</v>
      </c>
      <c r="C1605" s="3">
        <v>38537</v>
      </c>
      <c r="D1605" s="21">
        <v>21</v>
      </c>
      <c r="E1605" s="13">
        <v>0</v>
      </c>
      <c r="F1605" s="13">
        <v>0</v>
      </c>
      <c r="G1605" s="4">
        <f t="shared" si="78"/>
        <v>0</v>
      </c>
      <c r="H1605" s="4">
        <f t="shared" si="80"/>
        <v>0</v>
      </c>
      <c r="I1605" s="43">
        <f t="shared" si="79"/>
        <v>0</v>
      </c>
    </row>
    <row r="1606" spans="1:10" s="4" customFormat="1" ht="12.75" hidden="1" customHeight="1" x14ac:dyDescent="0.2">
      <c r="A1606" s="13">
        <v>2002</v>
      </c>
      <c r="B1606" s="4" t="s">
        <v>8</v>
      </c>
      <c r="C1606" s="3">
        <v>38537</v>
      </c>
      <c r="D1606" s="21">
        <v>22</v>
      </c>
      <c r="E1606" s="13">
        <v>0</v>
      </c>
      <c r="F1606" s="13">
        <v>0</v>
      </c>
      <c r="G1606" s="4">
        <f t="shared" si="78"/>
        <v>0</v>
      </c>
      <c r="H1606" s="4">
        <f t="shared" si="80"/>
        <v>0</v>
      </c>
      <c r="I1606" s="43">
        <f t="shared" si="79"/>
        <v>0</v>
      </c>
    </row>
    <row r="1607" spans="1:10" s="4" customFormat="1" ht="12.75" hidden="1" customHeight="1" x14ac:dyDescent="0.2">
      <c r="A1607" s="13">
        <v>2002</v>
      </c>
      <c r="B1607" s="4" t="s">
        <v>8</v>
      </c>
      <c r="C1607" s="3">
        <v>38537</v>
      </c>
      <c r="D1607" s="21">
        <v>23</v>
      </c>
      <c r="E1607" s="13">
        <v>0</v>
      </c>
      <c r="F1607" s="13">
        <v>0</v>
      </c>
      <c r="G1607" s="4">
        <f t="shared" si="78"/>
        <v>0</v>
      </c>
      <c r="H1607" s="4">
        <f t="shared" si="80"/>
        <v>0</v>
      </c>
      <c r="I1607" s="43">
        <f t="shared" si="79"/>
        <v>0</v>
      </c>
    </row>
    <row r="1608" spans="1:10" s="4" customFormat="1" ht="12.75" hidden="1" customHeight="1" x14ac:dyDescent="0.2">
      <c r="A1608" s="13">
        <v>2002</v>
      </c>
      <c r="B1608" s="4" t="s">
        <v>8</v>
      </c>
      <c r="C1608" s="3">
        <v>38538</v>
      </c>
      <c r="D1608" s="21">
        <v>0</v>
      </c>
      <c r="E1608" s="13"/>
      <c r="F1608" s="13"/>
      <c r="G1608" s="4">
        <f t="shared" si="78"/>
        <v>0</v>
      </c>
      <c r="H1608" s="4">
        <f t="shared" si="80"/>
        <v>0</v>
      </c>
      <c r="I1608" s="43">
        <f t="shared" si="79"/>
        <v>0</v>
      </c>
      <c r="J1608" s="4" t="s">
        <v>22</v>
      </c>
    </row>
    <row r="1609" spans="1:10" s="4" customFormat="1" ht="12.75" hidden="1" customHeight="1" x14ac:dyDescent="0.2">
      <c r="A1609" s="13">
        <v>2002</v>
      </c>
      <c r="B1609" s="4" t="s">
        <v>8</v>
      </c>
      <c r="C1609" s="3">
        <v>38538</v>
      </c>
      <c r="D1609" s="21">
        <v>1</v>
      </c>
      <c r="E1609" s="13"/>
      <c r="F1609" s="13"/>
      <c r="G1609" s="4">
        <f t="shared" si="78"/>
        <v>0</v>
      </c>
      <c r="H1609" s="4">
        <f t="shared" si="80"/>
        <v>0</v>
      </c>
      <c r="I1609" s="43">
        <f t="shared" si="79"/>
        <v>0</v>
      </c>
      <c r="J1609" s="4" t="s">
        <v>22</v>
      </c>
    </row>
    <row r="1610" spans="1:10" s="4" customFormat="1" ht="12.75" hidden="1" customHeight="1" x14ac:dyDescent="0.2">
      <c r="A1610" s="13">
        <v>2002</v>
      </c>
      <c r="B1610" s="4" t="s">
        <v>8</v>
      </c>
      <c r="C1610" s="3">
        <v>38538</v>
      </c>
      <c r="D1610" s="21">
        <v>2</v>
      </c>
      <c r="E1610" s="13"/>
      <c r="F1610" s="13"/>
      <c r="G1610" s="4">
        <f t="shared" si="78"/>
        <v>0</v>
      </c>
      <c r="H1610" s="4">
        <f t="shared" si="80"/>
        <v>0</v>
      </c>
      <c r="I1610" s="43">
        <f t="shared" si="79"/>
        <v>0</v>
      </c>
      <c r="J1610" s="4" t="s">
        <v>22</v>
      </c>
    </row>
    <row r="1611" spans="1:10" s="4" customFormat="1" ht="12.75" hidden="1" customHeight="1" x14ac:dyDescent="0.2">
      <c r="A1611" s="13">
        <v>2002</v>
      </c>
      <c r="B1611" s="4" t="s">
        <v>8</v>
      </c>
      <c r="C1611" s="3">
        <v>38538</v>
      </c>
      <c r="D1611" s="21">
        <v>3</v>
      </c>
      <c r="E1611" s="13"/>
      <c r="F1611" s="13"/>
      <c r="G1611" s="4">
        <f t="shared" si="78"/>
        <v>0</v>
      </c>
      <c r="H1611" s="4">
        <f t="shared" si="80"/>
        <v>0</v>
      </c>
      <c r="I1611" s="43">
        <f t="shared" si="79"/>
        <v>0</v>
      </c>
      <c r="J1611" s="4" t="s">
        <v>22</v>
      </c>
    </row>
    <row r="1612" spans="1:10" s="4" customFormat="1" ht="12.75" hidden="1" customHeight="1" x14ac:dyDescent="0.2">
      <c r="A1612" s="13">
        <v>2002</v>
      </c>
      <c r="B1612" s="4" t="s">
        <v>8</v>
      </c>
      <c r="C1612" s="3">
        <v>38538</v>
      </c>
      <c r="D1612" s="21">
        <v>4</v>
      </c>
      <c r="E1612" s="13">
        <v>0</v>
      </c>
      <c r="F1612" s="13">
        <v>0</v>
      </c>
      <c r="G1612" s="4">
        <f t="shared" si="78"/>
        <v>0</v>
      </c>
      <c r="H1612" s="4">
        <f t="shared" si="80"/>
        <v>0</v>
      </c>
      <c r="I1612" s="43">
        <f t="shared" si="79"/>
        <v>0</v>
      </c>
    </row>
    <row r="1613" spans="1:10" s="4" customFormat="1" ht="12.75" hidden="1" customHeight="1" x14ac:dyDescent="0.2">
      <c r="A1613" s="13">
        <v>2002</v>
      </c>
      <c r="B1613" s="4" t="s">
        <v>8</v>
      </c>
      <c r="C1613" s="3">
        <v>38538</v>
      </c>
      <c r="D1613" s="21">
        <v>5</v>
      </c>
      <c r="E1613" s="13">
        <v>0</v>
      </c>
      <c r="F1613" s="13">
        <v>0</v>
      </c>
      <c r="G1613" s="4">
        <f t="shared" si="78"/>
        <v>0</v>
      </c>
      <c r="H1613" s="4">
        <f t="shared" si="80"/>
        <v>0</v>
      </c>
      <c r="I1613" s="43">
        <f t="shared" si="79"/>
        <v>0</v>
      </c>
    </row>
    <row r="1614" spans="1:10" s="4" customFormat="1" ht="12.75" hidden="1" customHeight="1" x14ac:dyDescent="0.2">
      <c r="A1614" s="13">
        <v>2002</v>
      </c>
      <c r="B1614" s="4" t="s">
        <v>8</v>
      </c>
      <c r="C1614" s="3">
        <v>38538</v>
      </c>
      <c r="D1614" s="21">
        <v>6</v>
      </c>
      <c r="E1614" s="13">
        <v>0</v>
      </c>
      <c r="F1614" s="13">
        <v>0</v>
      </c>
      <c r="G1614" s="4">
        <f t="shared" si="78"/>
        <v>0</v>
      </c>
      <c r="H1614" s="4">
        <f t="shared" si="80"/>
        <v>0</v>
      </c>
      <c r="I1614" s="43">
        <f t="shared" si="79"/>
        <v>0</v>
      </c>
    </row>
    <row r="1615" spans="1:10" s="4" customFormat="1" ht="12.75" hidden="1" customHeight="1" x14ac:dyDescent="0.2">
      <c r="A1615" s="13">
        <v>2002</v>
      </c>
      <c r="B1615" s="4" t="s">
        <v>8</v>
      </c>
      <c r="C1615" s="3">
        <v>38538</v>
      </c>
      <c r="D1615" s="21">
        <v>7</v>
      </c>
      <c r="E1615" s="13">
        <v>0</v>
      </c>
      <c r="F1615" s="13">
        <v>0</v>
      </c>
      <c r="G1615" s="4">
        <f t="shared" si="78"/>
        <v>0</v>
      </c>
      <c r="H1615" s="4">
        <f t="shared" si="80"/>
        <v>0</v>
      </c>
      <c r="I1615" s="43">
        <f t="shared" si="79"/>
        <v>0</v>
      </c>
    </row>
    <row r="1616" spans="1:10" s="4" customFormat="1" ht="12.75" hidden="1" customHeight="1" x14ac:dyDescent="0.2">
      <c r="A1616" s="13">
        <v>2002</v>
      </c>
      <c r="B1616" s="4" t="s">
        <v>8</v>
      </c>
      <c r="C1616" s="3">
        <v>38538</v>
      </c>
      <c r="D1616" s="21">
        <v>8</v>
      </c>
      <c r="E1616" s="13">
        <v>0</v>
      </c>
      <c r="F1616" s="13">
        <v>0</v>
      </c>
      <c r="G1616" s="4">
        <f t="shared" si="78"/>
        <v>0</v>
      </c>
      <c r="H1616" s="4">
        <f t="shared" si="80"/>
        <v>0</v>
      </c>
      <c r="I1616" s="43">
        <f t="shared" si="79"/>
        <v>0</v>
      </c>
    </row>
    <row r="1617" spans="1:9" s="4" customFormat="1" ht="12.75" hidden="1" customHeight="1" x14ac:dyDescent="0.2">
      <c r="A1617" s="13">
        <v>2002</v>
      </c>
      <c r="B1617" s="4" t="s">
        <v>8</v>
      </c>
      <c r="C1617" s="3">
        <v>38538</v>
      </c>
      <c r="D1617" s="21">
        <v>9</v>
      </c>
      <c r="E1617" s="13">
        <v>0</v>
      </c>
      <c r="F1617" s="13">
        <v>0</v>
      </c>
      <c r="G1617" s="4">
        <f t="shared" si="78"/>
        <v>0</v>
      </c>
      <c r="H1617" s="4">
        <f t="shared" si="80"/>
        <v>0</v>
      </c>
      <c r="I1617" s="43">
        <f t="shared" si="79"/>
        <v>0</v>
      </c>
    </row>
    <row r="1618" spans="1:9" s="4" customFormat="1" ht="12.75" hidden="1" customHeight="1" x14ac:dyDescent="0.2">
      <c r="A1618" s="13">
        <v>2002</v>
      </c>
      <c r="B1618" s="4" t="s">
        <v>8</v>
      </c>
      <c r="C1618" s="3">
        <v>38538</v>
      </c>
      <c r="D1618" s="21">
        <v>10</v>
      </c>
      <c r="E1618" s="13">
        <v>0</v>
      </c>
      <c r="F1618" s="13">
        <v>0</v>
      </c>
      <c r="G1618" s="4">
        <f t="shared" si="78"/>
        <v>0</v>
      </c>
      <c r="H1618" s="4">
        <f t="shared" si="80"/>
        <v>0</v>
      </c>
      <c r="I1618" s="43">
        <f t="shared" si="79"/>
        <v>0</v>
      </c>
    </row>
    <row r="1619" spans="1:9" s="4" customFormat="1" ht="12.75" hidden="1" customHeight="1" x14ac:dyDescent="0.2">
      <c r="A1619" s="13">
        <v>2002</v>
      </c>
      <c r="B1619" s="4" t="s">
        <v>8</v>
      </c>
      <c r="C1619" s="3">
        <v>38538</v>
      </c>
      <c r="D1619" s="21">
        <v>11</v>
      </c>
      <c r="E1619" s="13">
        <v>0</v>
      </c>
      <c r="F1619" s="13">
        <v>0</v>
      </c>
      <c r="G1619" s="4">
        <f t="shared" si="78"/>
        <v>0</v>
      </c>
      <c r="H1619" s="4">
        <f t="shared" si="80"/>
        <v>0</v>
      </c>
      <c r="I1619" s="43">
        <f t="shared" si="79"/>
        <v>0</v>
      </c>
    </row>
    <row r="1620" spans="1:9" s="4" customFormat="1" ht="12.75" hidden="1" customHeight="1" x14ac:dyDescent="0.2">
      <c r="A1620" s="13">
        <v>2002</v>
      </c>
      <c r="B1620" s="4" t="s">
        <v>8</v>
      </c>
      <c r="C1620" s="3">
        <v>38538</v>
      </c>
      <c r="D1620" s="21">
        <v>12</v>
      </c>
      <c r="E1620" s="13">
        <v>0</v>
      </c>
      <c r="F1620" s="13">
        <v>0</v>
      </c>
      <c r="G1620" s="4">
        <f t="shared" si="78"/>
        <v>0</v>
      </c>
      <c r="H1620" s="4">
        <f t="shared" si="80"/>
        <v>0</v>
      </c>
      <c r="I1620" s="43">
        <f t="shared" si="79"/>
        <v>0</v>
      </c>
    </row>
    <row r="1621" spans="1:9" s="4" customFormat="1" ht="12.75" hidden="1" customHeight="1" x14ac:dyDescent="0.2">
      <c r="A1621" s="13">
        <v>2002</v>
      </c>
      <c r="B1621" s="4" t="s">
        <v>8</v>
      </c>
      <c r="C1621" s="3">
        <v>38538</v>
      </c>
      <c r="D1621" s="21">
        <v>13</v>
      </c>
      <c r="E1621" s="13">
        <v>0</v>
      </c>
      <c r="F1621" s="13">
        <v>0</v>
      </c>
      <c r="G1621" s="4">
        <f t="shared" ref="G1621:G1684" si="81">E1621+F1621</f>
        <v>0</v>
      </c>
      <c r="H1621" s="4">
        <f t="shared" si="80"/>
        <v>0</v>
      </c>
      <c r="I1621" s="43">
        <f t="shared" si="79"/>
        <v>0</v>
      </c>
    </row>
    <row r="1622" spans="1:9" s="4" customFormat="1" ht="12.75" hidden="1" customHeight="1" x14ac:dyDescent="0.2">
      <c r="A1622" s="13">
        <v>2002</v>
      </c>
      <c r="B1622" s="4" t="s">
        <v>8</v>
      </c>
      <c r="C1622" s="3">
        <v>38538</v>
      </c>
      <c r="D1622" s="21">
        <v>14</v>
      </c>
      <c r="E1622" s="13">
        <v>0</v>
      </c>
      <c r="F1622" s="13">
        <v>0</v>
      </c>
      <c r="G1622" s="4">
        <f t="shared" si="81"/>
        <v>0</v>
      </c>
      <c r="H1622" s="4">
        <f t="shared" si="80"/>
        <v>0</v>
      </c>
      <c r="I1622" s="43">
        <f t="shared" si="79"/>
        <v>0</v>
      </c>
    </row>
    <row r="1623" spans="1:9" s="4" customFormat="1" ht="12.75" hidden="1" customHeight="1" x14ac:dyDescent="0.2">
      <c r="A1623" s="13">
        <v>2002</v>
      </c>
      <c r="B1623" s="4" t="s">
        <v>8</v>
      </c>
      <c r="C1623" s="3">
        <v>38538</v>
      </c>
      <c r="D1623" s="21">
        <v>15</v>
      </c>
      <c r="E1623" s="13">
        <v>0</v>
      </c>
      <c r="F1623" s="13">
        <v>0</v>
      </c>
      <c r="G1623" s="4">
        <f t="shared" si="81"/>
        <v>0</v>
      </c>
      <c r="H1623" s="4">
        <f t="shared" si="80"/>
        <v>0</v>
      </c>
      <c r="I1623" s="43">
        <f t="shared" si="79"/>
        <v>0</v>
      </c>
    </row>
    <row r="1624" spans="1:9" s="4" customFormat="1" ht="12.75" hidden="1" customHeight="1" x14ac:dyDescent="0.2">
      <c r="A1624" s="13">
        <v>2002</v>
      </c>
      <c r="B1624" s="4" t="s">
        <v>8</v>
      </c>
      <c r="C1624" s="3">
        <v>38538</v>
      </c>
      <c r="D1624" s="21">
        <v>16</v>
      </c>
      <c r="E1624" s="13">
        <v>0</v>
      </c>
      <c r="F1624" s="13">
        <v>0</v>
      </c>
      <c r="G1624" s="4">
        <f t="shared" si="81"/>
        <v>0</v>
      </c>
      <c r="H1624" s="4">
        <f t="shared" si="80"/>
        <v>0</v>
      </c>
      <c r="I1624" s="43">
        <f t="shared" si="79"/>
        <v>0</v>
      </c>
    </row>
    <row r="1625" spans="1:9" s="4" customFormat="1" ht="12.75" hidden="1" customHeight="1" x14ac:dyDescent="0.2">
      <c r="A1625" s="13">
        <v>2002</v>
      </c>
      <c r="B1625" s="4" t="s">
        <v>8</v>
      </c>
      <c r="C1625" s="3">
        <v>38538</v>
      </c>
      <c r="D1625" s="21">
        <v>17</v>
      </c>
      <c r="E1625" s="13">
        <v>0</v>
      </c>
      <c r="F1625" s="13">
        <v>0</v>
      </c>
      <c r="G1625" s="4">
        <f t="shared" si="81"/>
        <v>0</v>
      </c>
      <c r="H1625" s="4">
        <f t="shared" si="80"/>
        <v>0</v>
      </c>
      <c r="I1625" s="43">
        <f t="shared" si="79"/>
        <v>0</v>
      </c>
    </row>
    <row r="1626" spans="1:9" s="4" customFormat="1" ht="12.75" hidden="1" customHeight="1" x14ac:dyDescent="0.2">
      <c r="A1626" s="13">
        <v>2002</v>
      </c>
      <c r="B1626" s="4" t="s">
        <v>8</v>
      </c>
      <c r="C1626" s="3">
        <v>38538</v>
      </c>
      <c r="D1626" s="21">
        <v>18</v>
      </c>
      <c r="E1626" s="13">
        <v>0</v>
      </c>
      <c r="F1626" s="13">
        <v>0</v>
      </c>
      <c r="G1626" s="4">
        <f t="shared" si="81"/>
        <v>0</v>
      </c>
      <c r="H1626" s="4">
        <f t="shared" si="80"/>
        <v>0</v>
      </c>
      <c r="I1626" s="43">
        <f t="shared" si="79"/>
        <v>0</v>
      </c>
    </row>
    <row r="1627" spans="1:9" s="4" customFormat="1" ht="12.75" hidden="1" customHeight="1" x14ac:dyDescent="0.2">
      <c r="A1627" s="13">
        <v>2002</v>
      </c>
      <c r="B1627" s="4" t="s">
        <v>8</v>
      </c>
      <c r="C1627" s="3">
        <v>38538</v>
      </c>
      <c r="D1627" s="21">
        <v>19</v>
      </c>
      <c r="E1627" s="13">
        <v>0</v>
      </c>
      <c r="F1627" s="13">
        <v>2</v>
      </c>
      <c r="G1627" s="4">
        <f t="shared" si="81"/>
        <v>2</v>
      </c>
      <c r="H1627" s="4">
        <f t="shared" si="80"/>
        <v>12</v>
      </c>
      <c r="I1627" s="43">
        <f t="shared" si="79"/>
        <v>12</v>
      </c>
    </row>
    <row r="1628" spans="1:9" s="4" customFormat="1" ht="12.75" hidden="1" customHeight="1" x14ac:dyDescent="0.2">
      <c r="A1628" s="13">
        <v>2002</v>
      </c>
      <c r="B1628" s="4" t="s">
        <v>8</v>
      </c>
      <c r="C1628" s="3">
        <v>38538</v>
      </c>
      <c r="D1628" s="21">
        <v>20</v>
      </c>
      <c r="E1628" s="13">
        <v>0</v>
      </c>
      <c r="F1628" s="13">
        <v>0</v>
      </c>
      <c r="G1628" s="4">
        <f t="shared" si="81"/>
        <v>0</v>
      </c>
      <c r="H1628" s="4">
        <f t="shared" si="80"/>
        <v>0</v>
      </c>
      <c r="I1628" s="43">
        <f t="shared" si="79"/>
        <v>12</v>
      </c>
    </row>
    <row r="1629" spans="1:9" s="4" customFormat="1" ht="12.75" hidden="1" customHeight="1" x14ac:dyDescent="0.2">
      <c r="A1629" s="13">
        <v>2002</v>
      </c>
      <c r="B1629" s="4" t="s">
        <v>8</v>
      </c>
      <c r="C1629" s="3">
        <v>38538</v>
      </c>
      <c r="D1629" s="21">
        <v>21</v>
      </c>
      <c r="E1629" s="13">
        <v>10</v>
      </c>
      <c r="F1629" s="13">
        <v>0</v>
      </c>
      <c r="G1629" s="4">
        <f t="shared" si="81"/>
        <v>10</v>
      </c>
      <c r="H1629" s="4">
        <f t="shared" si="80"/>
        <v>60</v>
      </c>
      <c r="I1629" s="43">
        <f t="shared" si="79"/>
        <v>72</v>
      </c>
    </row>
    <row r="1630" spans="1:9" s="4" customFormat="1" ht="12.75" hidden="1" customHeight="1" x14ac:dyDescent="0.2">
      <c r="A1630" s="13">
        <v>2002</v>
      </c>
      <c r="B1630" s="4" t="s">
        <v>8</v>
      </c>
      <c r="C1630" s="3">
        <v>38538</v>
      </c>
      <c r="D1630" s="21">
        <v>22</v>
      </c>
      <c r="E1630" s="13">
        <v>0</v>
      </c>
      <c r="F1630" s="13">
        <v>0</v>
      </c>
      <c r="G1630" s="4">
        <f t="shared" si="81"/>
        <v>0</v>
      </c>
      <c r="H1630" s="4">
        <f t="shared" si="80"/>
        <v>0</v>
      </c>
      <c r="I1630" s="43">
        <f t="shared" si="79"/>
        <v>72</v>
      </c>
    </row>
    <row r="1631" spans="1:9" s="4" customFormat="1" ht="12.75" hidden="1" customHeight="1" x14ac:dyDescent="0.2">
      <c r="A1631" s="13">
        <v>2002</v>
      </c>
      <c r="B1631" s="4" t="s">
        <v>8</v>
      </c>
      <c r="C1631" s="3">
        <v>38538</v>
      </c>
      <c r="D1631" s="21">
        <v>23</v>
      </c>
      <c r="E1631" s="13">
        <v>0</v>
      </c>
      <c r="F1631" s="13">
        <v>0</v>
      </c>
      <c r="G1631" s="4">
        <f t="shared" si="81"/>
        <v>0</v>
      </c>
      <c r="H1631" s="4">
        <f t="shared" si="80"/>
        <v>0</v>
      </c>
      <c r="I1631" s="43">
        <f t="shared" si="79"/>
        <v>72</v>
      </c>
    </row>
    <row r="1632" spans="1:9" s="4" customFormat="1" ht="12.75" hidden="1" customHeight="1" x14ac:dyDescent="0.2">
      <c r="A1632" s="13">
        <v>2002</v>
      </c>
      <c r="B1632" s="4" t="s">
        <v>8</v>
      </c>
      <c r="C1632" s="3">
        <v>38539</v>
      </c>
      <c r="D1632" s="21">
        <v>0</v>
      </c>
      <c r="E1632" s="13">
        <v>0</v>
      </c>
      <c r="F1632" s="13">
        <v>0</v>
      </c>
      <c r="G1632" s="4">
        <f t="shared" si="81"/>
        <v>0</v>
      </c>
      <c r="H1632" s="4">
        <f t="shared" si="80"/>
        <v>0</v>
      </c>
      <c r="I1632" s="43">
        <f t="shared" si="79"/>
        <v>72</v>
      </c>
    </row>
    <row r="1633" spans="1:9" s="4" customFormat="1" ht="12.75" hidden="1" customHeight="1" x14ac:dyDescent="0.2">
      <c r="A1633" s="13">
        <v>2002</v>
      </c>
      <c r="B1633" s="4" t="s">
        <v>8</v>
      </c>
      <c r="C1633" s="3">
        <v>38539</v>
      </c>
      <c r="D1633" s="21">
        <v>1</v>
      </c>
      <c r="E1633" s="13">
        <v>0</v>
      </c>
      <c r="F1633" s="13">
        <v>0</v>
      </c>
      <c r="G1633" s="4">
        <f t="shared" si="81"/>
        <v>0</v>
      </c>
      <c r="H1633" s="4">
        <f t="shared" si="80"/>
        <v>0</v>
      </c>
      <c r="I1633" s="43">
        <f t="shared" si="79"/>
        <v>72</v>
      </c>
    </row>
    <row r="1634" spans="1:9" s="4" customFormat="1" ht="12.75" hidden="1" customHeight="1" x14ac:dyDescent="0.2">
      <c r="A1634" s="13">
        <v>2002</v>
      </c>
      <c r="B1634" s="4" t="s">
        <v>8</v>
      </c>
      <c r="C1634" s="3">
        <v>38539</v>
      </c>
      <c r="D1634" s="21">
        <v>2</v>
      </c>
      <c r="E1634" s="13">
        <v>0</v>
      </c>
      <c r="F1634" s="13">
        <v>0</v>
      </c>
      <c r="G1634" s="4">
        <f t="shared" si="81"/>
        <v>0</v>
      </c>
      <c r="H1634" s="4">
        <f t="shared" si="80"/>
        <v>0</v>
      </c>
      <c r="I1634" s="43">
        <f t="shared" si="79"/>
        <v>72</v>
      </c>
    </row>
    <row r="1635" spans="1:9" s="4" customFormat="1" ht="12.75" hidden="1" customHeight="1" x14ac:dyDescent="0.2">
      <c r="A1635" s="13">
        <v>2002</v>
      </c>
      <c r="B1635" s="4" t="s">
        <v>8</v>
      </c>
      <c r="C1635" s="3">
        <v>38539</v>
      </c>
      <c r="D1635" s="21">
        <v>3</v>
      </c>
      <c r="E1635" s="13">
        <v>0</v>
      </c>
      <c r="F1635" s="13">
        <v>0</v>
      </c>
      <c r="G1635" s="4">
        <f t="shared" si="81"/>
        <v>0</v>
      </c>
      <c r="H1635" s="4">
        <f t="shared" si="80"/>
        <v>0</v>
      </c>
      <c r="I1635" s="43">
        <f t="shared" si="79"/>
        <v>72</v>
      </c>
    </row>
    <row r="1636" spans="1:9" s="4" customFormat="1" ht="12.75" hidden="1" customHeight="1" x14ac:dyDescent="0.2">
      <c r="A1636" s="13">
        <v>2002</v>
      </c>
      <c r="B1636" s="4" t="s">
        <v>8</v>
      </c>
      <c r="C1636" s="3">
        <v>38539</v>
      </c>
      <c r="D1636" s="21">
        <v>4</v>
      </c>
      <c r="E1636" s="13">
        <v>0</v>
      </c>
      <c r="F1636" s="13">
        <v>0</v>
      </c>
      <c r="G1636" s="4">
        <f t="shared" si="81"/>
        <v>0</v>
      </c>
      <c r="H1636" s="4">
        <f t="shared" si="80"/>
        <v>0</v>
      </c>
      <c r="I1636" s="43">
        <f t="shared" si="79"/>
        <v>72</v>
      </c>
    </row>
    <row r="1637" spans="1:9" s="4" customFormat="1" ht="12.75" hidden="1" customHeight="1" x14ac:dyDescent="0.2">
      <c r="A1637" s="13">
        <v>2002</v>
      </c>
      <c r="B1637" s="4" t="s">
        <v>8</v>
      </c>
      <c r="C1637" s="3">
        <v>38539</v>
      </c>
      <c r="D1637" s="21">
        <v>5</v>
      </c>
      <c r="E1637" s="13">
        <v>3</v>
      </c>
      <c r="F1637" s="13">
        <v>0</v>
      </c>
      <c r="G1637" s="4">
        <f t="shared" si="81"/>
        <v>3</v>
      </c>
      <c r="H1637" s="4">
        <f t="shared" si="80"/>
        <v>18</v>
      </c>
      <c r="I1637" s="43">
        <f t="shared" si="79"/>
        <v>90</v>
      </c>
    </row>
    <row r="1638" spans="1:9" s="4" customFormat="1" ht="12.75" hidden="1" customHeight="1" x14ac:dyDescent="0.2">
      <c r="A1638" s="13">
        <v>2002</v>
      </c>
      <c r="B1638" s="4" t="s">
        <v>8</v>
      </c>
      <c r="C1638" s="3">
        <v>38539</v>
      </c>
      <c r="D1638" s="21">
        <v>6</v>
      </c>
      <c r="E1638" s="13">
        <v>0</v>
      </c>
      <c r="F1638" s="13">
        <v>0</v>
      </c>
      <c r="G1638" s="4">
        <f t="shared" si="81"/>
        <v>0</v>
      </c>
      <c r="H1638" s="4">
        <f t="shared" si="80"/>
        <v>0</v>
      </c>
      <c r="I1638" s="43">
        <f t="shared" si="79"/>
        <v>90</v>
      </c>
    </row>
    <row r="1639" spans="1:9" s="4" customFormat="1" ht="12.75" hidden="1" customHeight="1" x14ac:dyDescent="0.2">
      <c r="A1639" s="13">
        <v>2002</v>
      </c>
      <c r="B1639" s="4" t="s">
        <v>8</v>
      </c>
      <c r="C1639" s="3">
        <v>38539</v>
      </c>
      <c r="D1639" s="21">
        <v>7</v>
      </c>
      <c r="E1639" s="13">
        <v>0</v>
      </c>
      <c r="F1639" s="13">
        <v>0</v>
      </c>
      <c r="G1639" s="4">
        <f t="shared" si="81"/>
        <v>0</v>
      </c>
      <c r="H1639" s="4">
        <f t="shared" si="80"/>
        <v>0</v>
      </c>
      <c r="I1639" s="43">
        <f t="shared" si="79"/>
        <v>90</v>
      </c>
    </row>
    <row r="1640" spans="1:9" s="4" customFormat="1" ht="12.75" hidden="1" customHeight="1" x14ac:dyDescent="0.2">
      <c r="A1640" s="13">
        <v>2002</v>
      </c>
      <c r="B1640" s="4" t="s">
        <v>8</v>
      </c>
      <c r="C1640" s="3">
        <v>38539</v>
      </c>
      <c r="D1640" s="21">
        <v>8</v>
      </c>
      <c r="E1640" s="13">
        <v>0</v>
      </c>
      <c r="F1640" s="13">
        <v>0</v>
      </c>
      <c r="G1640" s="4">
        <f t="shared" si="81"/>
        <v>0</v>
      </c>
      <c r="H1640" s="4">
        <f t="shared" si="80"/>
        <v>0</v>
      </c>
      <c r="I1640" s="43">
        <f t="shared" si="79"/>
        <v>90</v>
      </c>
    </row>
    <row r="1641" spans="1:9" s="4" customFormat="1" ht="12.75" hidden="1" customHeight="1" x14ac:dyDescent="0.2">
      <c r="A1641" s="13">
        <v>2002</v>
      </c>
      <c r="B1641" s="4" t="s">
        <v>8</v>
      </c>
      <c r="C1641" s="3">
        <v>38539</v>
      </c>
      <c r="D1641" s="21">
        <v>9</v>
      </c>
      <c r="E1641" s="13">
        <v>0</v>
      </c>
      <c r="F1641" s="13">
        <v>0</v>
      </c>
      <c r="G1641" s="4">
        <f t="shared" si="81"/>
        <v>0</v>
      </c>
      <c r="H1641" s="4">
        <f t="shared" si="80"/>
        <v>0</v>
      </c>
      <c r="I1641" s="43">
        <f t="shared" ref="I1641:I1704" si="82">H1641+I1640</f>
        <v>90</v>
      </c>
    </row>
    <row r="1642" spans="1:9" s="4" customFormat="1" ht="12.75" hidden="1" customHeight="1" x14ac:dyDescent="0.2">
      <c r="A1642" s="13">
        <v>2002</v>
      </c>
      <c r="B1642" s="4" t="s">
        <v>8</v>
      </c>
      <c r="C1642" s="3">
        <v>38539</v>
      </c>
      <c r="D1642" s="21">
        <v>10</v>
      </c>
      <c r="E1642" s="13">
        <v>0</v>
      </c>
      <c r="F1642" s="13">
        <v>0</v>
      </c>
      <c r="G1642" s="4">
        <f t="shared" si="81"/>
        <v>0</v>
      </c>
      <c r="H1642" s="4">
        <f t="shared" si="80"/>
        <v>0</v>
      </c>
      <c r="I1642" s="43">
        <f t="shared" si="82"/>
        <v>90</v>
      </c>
    </row>
    <row r="1643" spans="1:9" s="4" customFormat="1" ht="12.75" hidden="1" customHeight="1" x14ac:dyDescent="0.2">
      <c r="A1643" s="13">
        <v>2002</v>
      </c>
      <c r="B1643" s="4" t="s">
        <v>8</v>
      </c>
      <c r="C1643" s="3">
        <v>38539</v>
      </c>
      <c r="D1643" s="21">
        <v>11</v>
      </c>
      <c r="E1643" s="13">
        <v>0</v>
      </c>
      <c r="F1643" s="13">
        <v>0</v>
      </c>
      <c r="G1643" s="4">
        <f t="shared" si="81"/>
        <v>0</v>
      </c>
      <c r="H1643" s="4">
        <f t="shared" si="80"/>
        <v>0</v>
      </c>
      <c r="I1643" s="43">
        <f t="shared" si="82"/>
        <v>90</v>
      </c>
    </row>
    <row r="1644" spans="1:9" s="4" customFormat="1" ht="12.75" hidden="1" customHeight="1" x14ac:dyDescent="0.2">
      <c r="A1644" s="13">
        <v>2002</v>
      </c>
      <c r="B1644" s="4" t="s">
        <v>8</v>
      </c>
      <c r="C1644" s="3">
        <v>38539</v>
      </c>
      <c r="D1644" s="21">
        <v>12</v>
      </c>
      <c r="E1644" s="13">
        <v>0</v>
      </c>
      <c r="F1644" s="13">
        <v>0</v>
      </c>
      <c r="G1644" s="4">
        <f t="shared" si="81"/>
        <v>0</v>
      </c>
      <c r="H1644" s="4">
        <f t="shared" si="80"/>
        <v>0</v>
      </c>
      <c r="I1644" s="43">
        <f t="shared" si="82"/>
        <v>90</v>
      </c>
    </row>
    <row r="1645" spans="1:9" s="4" customFormat="1" ht="12.75" hidden="1" customHeight="1" x14ac:dyDescent="0.2">
      <c r="A1645" s="13">
        <v>2002</v>
      </c>
      <c r="B1645" s="4" t="s">
        <v>8</v>
      </c>
      <c r="C1645" s="3">
        <v>38539</v>
      </c>
      <c r="D1645" s="21">
        <v>13</v>
      </c>
      <c r="E1645" s="13">
        <v>0</v>
      </c>
      <c r="F1645" s="13">
        <v>0</v>
      </c>
      <c r="G1645" s="4">
        <f t="shared" si="81"/>
        <v>0</v>
      </c>
      <c r="H1645" s="4">
        <f t="shared" si="80"/>
        <v>0</v>
      </c>
      <c r="I1645" s="43">
        <f t="shared" si="82"/>
        <v>90</v>
      </c>
    </row>
    <row r="1646" spans="1:9" s="4" customFormat="1" ht="12.75" hidden="1" customHeight="1" x14ac:dyDescent="0.2">
      <c r="A1646" s="13">
        <v>2002</v>
      </c>
      <c r="B1646" s="4" t="s">
        <v>8</v>
      </c>
      <c r="C1646" s="3">
        <v>38539</v>
      </c>
      <c r="D1646" s="21">
        <v>14</v>
      </c>
      <c r="E1646" s="13">
        <v>0</v>
      </c>
      <c r="F1646" s="13">
        <v>0</v>
      </c>
      <c r="G1646" s="4">
        <f t="shared" si="81"/>
        <v>0</v>
      </c>
      <c r="H1646" s="4">
        <f t="shared" si="80"/>
        <v>0</v>
      </c>
      <c r="I1646" s="43">
        <f t="shared" si="82"/>
        <v>90</v>
      </c>
    </row>
    <row r="1647" spans="1:9" s="4" customFormat="1" ht="12.75" hidden="1" customHeight="1" x14ac:dyDescent="0.2">
      <c r="A1647" s="13">
        <v>2002</v>
      </c>
      <c r="B1647" s="4" t="s">
        <v>8</v>
      </c>
      <c r="C1647" s="3">
        <v>38539</v>
      </c>
      <c r="D1647" s="21">
        <v>15</v>
      </c>
      <c r="E1647" s="13">
        <v>0</v>
      </c>
      <c r="F1647" s="13">
        <v>0</v>
      </c>
      <c r="G1647" s="4">
        <f t="shared" si="81"/>
        <v>0</v>
      </c>
      <c r="H1647" s="4">
        <f t="shared" si="80"/>
        <v>0</v>
      </c>
      <c r="I1647" s="43">
        <f t="shared" si="82"/>
        <v>90</v>
      </c>
    </row>
    <row r="1648" spans="1:9" s="4" customFormat="1" ht="12.75" hidden="1" customHeight="1" x14ac:dyDescent="0.2">
      <c r="A1648" s="13">
        <v>2002</v>
      </c>
      <c r="B1648" s="4" t="s">
        <v>8</v>
      </c>
      <c r="C1648" s="3">
        <v>38539</v>
      </c>
      <c r="D1648" s="21">
        <v>16</v>
      </c>
      <c r="E1648" s="13">
        <v>0</v>
      </c>
      <c r="F1648" s="13">
        <v>0</v>
      </c>
      <c r="G1648" s="4">
        <f t="shared" si="81"/>
        <v>0</v>
      </c>
      <c r="H1648" s="4">
        <f t="shared" si="80"/>
        <v>0</v>
      </c>
      <c r="I1648" s="43">
        <f t="shared" si="82"/>
        <v>90</v>
      </c>
    </row>
    <row r="1649" spans="1:9" s="4" customFormat="1" ht="12.75" hidden="1" customHeight="1" x14ac:dyDescent="0.2">
      <c r="A1649" s="13">
        <v>2002</v>
      </c>
      <c r="B1649" s="4" t="s">
        <v>8</v>
      </c>
      <c r="C1649" s="3">
        <v>38539</v>
      </c>
      <c r="D1649" s="21">
        <v>17</v>
      </c>
      <c r="E1649" s="13">
        <v>0</v>
      </c>
      <c r="F1649" s="13">
        <v>0</v>
      </c>
      <c r="G1649" s="4">
        <f t="shared" si="81"/>
        <v>0</v>
      </c>
      <c r="H1649" s="4">
        <f t="shared" si="80"/>
        <v>0</v>
      </c>
      <c r="I1649" s="43">
        <f t="shared" si="82"/>
        <v>90</v>
      </c>
    </row>
    <row r="1650" spans="1:9" s="4" customFormat="1" ht="12.75" hidden="1" customHeight="1" x14ac:dyDescent="0.2">
      <c r="A1650" s="13">
        <v>2002</v>
      </c>
      <c r="B1650" s="4" t="s">
        <v>8</v>
      </c>
      <c r="C1650" s="3">
        <v>38539</v>
      </c>
      <c r="D1650" s="21">
        <v>18</v>
      </c>
      <c r="E1650" s="13">
        <v>0</v>
      </c>
      <c r="F1650" s="13">
        <v>0</v>
      </c>
      <c r="G1650" s="4">
        <f t="shared" si="81"/>
        <v>0</v>
      </c>
      <c r="H1650" s="4">
        <f t="shared" si="80"/>
        <v>0</v>
      </c>
      <c r="I1650" s="43">
        <f t="shared" si="82"/>
        <v>90</v>
      </c>
    </row>
    <row r="1651" spans="1:9" s="4" customFormat="1" ht="12.75" hidden="1" customHeight="1" x14ac:dyDescent="0.2">
      <c r="A1651" s="13">
        <v>2002</v>
      </c>
      <c r="B1651" s="4" t="s">
        <v>8</v>
      </c>
      <c r="C1651" s="3">
        <v>38539</v>
      </c>
      <c r="D1651" s="21">
        <v>19</v>
      </c>
      <c r="E1651" s="13">
        <v>0</v>
      </c>
      <c r="F1651" s="13">
        <v>0</v>
      </c>
      <c r="G1651" s="4">
        <f t="shared" si="81"/>
        <v>0</v>
      </c>
      <c r="H1651" s="4">
        <f t="shared" si="80"/>
        <v>0</v>
      </c>
      <c r="I1651" s="43">
        <f t="shared" si="82"/>
        <v>90</v>
      </c>
    </row>
    <row r="1652" spans="1:9" s="4" customFormat="1" ht="12.75" hidden="1" customHeight="1" x14ac:dyDescent="0.2">
      <c r="A1652" s="13">
        <v>2002</v>
      </c>
      <c r="B1652" s="4" t="s">
        <v>8</v>
      </c>
      <c r="C1652" s="3">
        <v>38539</v>
      </c>
      <c r="D1652" s="21">
        <v>20</v>
      </c>
      <c r="E1652" s="13">
        <v>0</v>
      </c>
      <c r="F1652" s="13">
        <v>0</v>
      </c>
      <c r="G1652" s="4">
        <f t="shared" si="81"/>
        <v>0</v>
      </c>
      <c r="H1652" s="4">
        <f t="shared" si="80"/>
        <v>0</v>
      </c>
      <c r="I1652" s="43">
        <f t="shared" si="82"/>
        <v>90</v>
      </c>
    </row>
    <row r="1653" spans="1:9" s="4" customFormat="1" ht="12.75" hidden="1" customHeight="1" x14ac:dyDescent="0.2">
      <c r="A1653" s="13">
        <v>2002</v>
      </c>
      <c r="B1653" s="4" t="s">
        <v>8</v>
      </c>
      <c r="C1653" s="3">
        <v>38539</v>
      </c>
      <c r="D1653" s="21">
        <v>21</v>
      </c>
      <c r="E1653" s="13">
        <v>0</v>
      </c>
      <c r="F1653" s="13">
        <v>0</v>
      </c>
      <c r="G1653" s="4">
        <f t="shared" si="81"/>
        <v>0</v>
      </c>
      <c r="H1653" s="4">
        <f t="shared" si="80"/>
        <v>0</v>
      </c>
      <c r="I1653" s="43">
        <f t="shared" si="82"/>
        <v>90</v>
      </c>
    </row>
    <row r="1654" spans="1:9" s="4" customFormat="1" ht="12.75" hidden="1" customHeight="1" x14ac:dyDescent="0.2">
      <c r="A1654" s="13">
        <v>2002</v>
      </c>
      <c r="B1654" s="4" t="s">
        <v>8</v>
      </c>
      <c r="C1654" s="3">
        <v>38539</v>
      </c>
      <c r="D1654" s="21">
        <v>22</v>
      </c>
      <c r="E1654" s="13">
        <v>0</v>
      </c>
      <c r="F1654" s="13">
        <v>0</v>
      </c>
      <c r="G1654" s="4">
        <f t="shared" si="81"/>
        <v>0</v>
      </c>
      <c r="H1654" s="4">
        <f t="shared" si="80"/>
        <v>0</v>
      </c>
      <c r="I1654" s="43">
        <f t="shared" si="82"/>
        <v>90</v>
      </c>
    </row>
    <row r="1655" spans="1:9" s="4" customFormat="1" ht="12.75" hidden="1" customHeight="1" x14ac:dyDescent="0.2">
      <c r="A1655" s="13">
        <v>2002</v>
      </c>
      <c r="B1655" s="4" t="s">
        <v>8</v>
      </c>
      <c r="C1655" s="3">
        <v>38539</v>
      </c>
      <c r="D1655" s="21">
        <v>23</v>
      </c>
      <c r="E1655" s="13">
        <v>0</v>
      </c>
      <c r="F1655" s="13">
        <v>0</v>
      </c>
      <c r="G1655" s="4">
        <f t="shared" si="81"/>
        <v>0</v>
      </c>
      <c r="H1655" s="4">
        <f t="shared" si="80"/>
        <v>0</v>
      </c>
      <c r="I1655" s="43">
        <f t="shared" si="82"/>
        <v>90</v>
      </c>
    </row>
    <row r="1656" spans="1:9" s="4" customFormat="1" ht="12.75" hidden="1" customHeight="1" x14ac:dyDescent="0.2">
      <c r="A1656" s="13">
        <v>2002</v>
      </c>
      <c r="B1656" s="4" t="s">
        <v>8</v>
      </c>
      <c r="C1656" s="3">
        <v>38540</v>
      </c>
      <c r="D1656" s="21">
        <v>0</v>
      </c>
      <c r="E1656" s="13">
        <v>0</v>
      </c>
      <c r="F1656" s="13">
        <v>0</v>
      </c>
      <c r="G1656" s="4">
        <f t="shared" si="81"/>
        <v>0</v>
      </c>
      <c r="H1656" s="4">
        <f t="shared" si="80"/>
        <v>0</v>
      </c>
      <c r="I1656" s="43">
        <f t="shared" si="82"/>
        <v>90</v>
      </c>
    </row>
    <row r="1657" spans="1:9" s="4" customFormat="1" ht="12.75" hidden="1" customHeight="1" x14ac:dyDescent="0.2">
      <c r="A1657" s="13">
        <v>2002</v>
      </c>
      <c r="B1657" s="4" t="s">
        <v>8</v>
      </c>
      <c r="C1657" s="3">
        <v>38540</v>
      </c>
      <c r="D1657" s="21">
        <v>1</v>
      </c>
      <c r="E1657" s="13">
        <v>0</v>
      </c>
      <c r="F1657" s="13">
        <v>0</v>
      </c>
      <c r="G1657" s="4">
        <f t="shared" si="81"/>
        <v>0</v>
      </c>
      <c r="H1657" s="4">
        <f t="shared" si="80"/>
        <v>0</v>
      </c>
      <c r="I1657" s="43">
        <f t="shared" si="82"/>
        <v>90</v>
      </c>
    </row>
    <row r="1658" spans="1:9" s="4" customFormat="1" ht="12.75" hidden="1" customHeight="1" x14ac:dyDescent="0.2">
      <c r="A1658" s="13">
        <v>2002</v>
      </c>
      <c r="B1658" s="4" t="s">
        <v>8</v>
      </c>
      <c r="C1658" s="3">
        <v>38540</v>
      </c>
      <c r="D1658" s="21">
        <v>2</v>
      </c>
      <c r="E1658" s="13">
        <v>0</v>
      </c>
      <c r="F1658" s="13">
        <v>0</v>
      </c>
      <c r="G1658" s="4">
        <f t="shared" si="81"/>
        <v>0</v>
      </c>
      <c r="H1658" s="4">
        <f t="shared" si="80"/>
        <v>0</v>
      </c>
      <c r="I1658" s="43">
        <f t="shared" si="82"/>
        <v>90</v>
      </c>
    </row>
    <row r="1659" spans="1:9" s="4" customFormat="1" ht="12.75" hidden="1" customHeight="1" x14ac:dyDescent="0.2">
      <c r="A1659" s="13">
        <v>2002</v>
      </c>
      <c r="B1659" s="4" t="s">
        <v>8</v>
      </c>
      <c r="C1659" s="3">
        <v>38540</v>
      </c>
      <c r="D1659" s="21">
        <v>3</v>
      </c>
      <c r="E1659" s="13">
        <v>0</v>
      </c>
      <c r="F1659" s="13">
        <v>0</v>
      </c>
      <c r="G1659" s="4">
        <f t="shared" si="81"/>
        <v>0</v>
      </c>
      <c r="H1659" s="4">
        <f t="shared" si="80"/>
        <v>0</v>
      </c>
      <c r="I1659" s="43">
        <f t="shared" si="82"/>
        <v>90</v>
      </c>
    </row>
    <row r="1660" spans="1:9" s="4" customFormat="1" ht="12.75" hidden="1" customHeight="1" x14ac:dyDescent="0.2">
      <c r="A1660" s="13">
        <v>2002</v>
      </c>
      <c r="B1660" s="4" t="s">
        <v>8</v>
      </c>
      <c r="C1660" s="3">
        <v>38540</v>
      </c>
      <c r="D1660" s="21">
        <v>4</v>
      </c>
      <c r="E1660" s="13">
        <v>0</v>
      </c>
      <c r="F1660" s="13">
        <v>0</v>
      </c>
      <c r="G1660" s="4">
        <f t="shared" si="81"/>
        <v>0</v>
      </c>
      <c r="H1660" s="4">
        <f t="shared" si="80"/>
        <v>0</v>
      </c>
      <c r="I1660" s="43">
        <f t="shared" si="82"/>
        <v>90</v>
      </c>
    </row>
    <row r="1661" spans="1:9" s="4" customFormat="1" ht="12.75" hidden="1" customHeight="1" x14ac:dyDescent="0.2">
      <c r="A1661" s="13">
        <v>2002</v>
      </c>
      <c r="B1661" s="4" t="s">
        <v>8</v>
      </c>
      <c r="C1661" s="3">
        <v>38540</v>
      </c>
      <c r="D1661" s="21">
        <v>5</v>
      </c>
      <c r="E1661" s="13">
        <v>0</v>
      </c>
      <c r="F1661" s="13">
        <v>0</v>
      </c>
      <c r="G1661" s="4">
        <f t="shared" si="81"/>
        <v>0</v>
      </c>
      <c r="H1661" s="4">
        <f t="shared" si="80"/>
        <v>0</v>
      </c>
      <c r="I1661" s="43">
        <f t="shared" si="82"/>
        <v>90</v>
      </c>
    </row>
    <row r="1662" spans="1:9" s="4" customFormat="1" ht="12.75" hidden="1" customHeight="1" x14ac:dyDescent="0.2">
      <c r="A1662" s="13">
        <v>2002</v>
      </c>
      <c r="B1662" s="4" t="s">
        <v>8</v>
      </c>
      <c r="C1662" s="3">
        <v>38540</v>
      </c>
      <c r="D1662" s="21">
        <v>6</v>
      </c>
      <c r="E1662" s="13">
        <v>0</v>
      </c>
      <c r="F1662" s="13">
        <v>0</v>
      </c>
      <c r="G1662" s="4">
        <f t="shared" si="81"/>
        <v>0</v>
      </c>
      <c r="H1662" s="4">
        <f t="shared" si="80"/>
        <v>0</v>
      </c>
      <c r="I1662" s="43">
        <f t="shared" si="82"/>
        <v>90</v>
      </c>
    </row>
    <row r="1663" spans="1:9" s="4" customFormat="1" ht="12.75" hidden="1" customHeight="1" x14ac:dyDescent="0.2">
      <c r="A1663" s="13">
        <v>2002</v>
      </c>
      <c r="B1663" s="4" t="s">
        <v>8</v>
      </c>
      <c r="C1663" s="3">
        <v>38540</v>
      </c>
      <c r="D1663" s="21">
        <v>7</v>
      </c>
      <c r="E1663" s="13">
        <v>0</v>
      </c>
      <c r="F1663" s="13">
        <v>0</v>
      </c>
      <c r="G1663" s="4">
        <f t="shared" si="81"/>
        <v>0</v>
      </c>
      <c r="H1663" s="4">
        <f t="shared" si="80"/>
        <v>0</v>
      </c>
      <c r="I1663" s="43">
        <f t="shared" si="82"/>
        <v>90</v>
      </c>
    </row>
    <row r="1664" spans="1:9" s="4" customFormat="1" ht="12.75" hidden="1" customHeight="1" x14ac:dyDescent="0.2">
      <c r="A1664" s="13">
        <v>2002</v>
      </c>
      <c r="B1664" s="4" t="s">
        <v>8</v>
      </c>
      <c r="C1664" s="3">
        <v>38540</v>
      </c>
      <c r="D1664" s="21">
        <v>8</v>
      </c>
      <c r="E1664" s="13">
        <v>0</v>
      </c>
      <c r="F1664" s="13">
        <v>0</v>
      </c>
      <c r="G1664" s="4">
        <f t="shared" si="81"/>
        <v>0</v>
      </c>
      <c r="H1664" s="4">
        <f t="shared" si="80"/>
        <v>0</v>
      </c>
      <c r="I1664" s="43">
        <f t="shared" si="82"/>
        <v>90</v>
      </c>
    </row>
    <row r="1665" spans="1:9" s="4" customFormat="1" ht="12.75" hidden="1" customHeight="1" x14ac:dyDescent="0.2">
      <c r="A1665" s="13">
        <v>2002</v>
      </c>
      <c r="B1665" s="4" t="s">
        <v>8</v>
      </c>
      <c r="C1665" s="3">
        <v>38540</v>
      </c>
      <c r="D1665" s="21">
        <v>9</v>
      </c>
      <c r="E1665" s="13">
        <v>0</v>
      </c>
      <c r="F1665" s="13">
        <v>0</v>
      </c>
      <c r="G1665" s="4">
        <f t="shared" si="81"/>
        <v>0</v>
      </c>
      <c r="H1665" s="4">
        <f t="shared" si="80"/>
        <v>0</v>
      </c>
      <c r="I1665" s="43">
        <f t="shared" si="82"/>
        <v>90</v>
      </c>
    </row>
    <row r="1666" spans="1:9" s="4" customFormat="1" ht="12.75" hidden="1" customHeight="1" x14ac:dyDescent="0.2">
      <c r="A1666" s="13">
        <v>2002</v>
      </c>
      <c r="B1666" s="4" t="s">
        <v>8</v>
      </c>
      <c r="C1666" s="3">
        <v>38540</v>
      </c>
      <c r="D1666" s="21">
        <v>10</v>
      </c>
      <c r="E1666" s="13">
        <v>0</v>
      </c>
      <c r="F1666" s="13">
        <v>0</v>
      </c>
      <c r="G1666" s="4">
        <f t="shared" si="81"/>
        <v>0</v>
      </c>
      <c r="H1666" s="4">
        <f t="shared" ref="H1666:H1729" si="83">G1666*6</f>
        <v>0</v>
      </c>
      <c r="I1666" s="43">
        <f t="shared" si="82"/>
        <v>90</v>
      </c>
    </row>
    <row r="1667" spans="1:9" s="4" customFormat="1" ht="12.75" hidden="1" customHeight="1" x14ac:dyDescent="0.2">
      <c r="A1667" s="13">
        <v>2002</v>
      </c>
      <c r="B1667" s="4" t="s">
        <v>8</v>
      </c>
      <c r="C1667" s="3">
        <v>38540</v>
      </c>
      <c r="D1667" s="21">
        <v>11</v>
      </c>
      <c r="E1667" s="13">
        <v>0</v>
      </c>
      <c r="F1667" s="13">
        <v>0</v>
      </c>
      <c r="G1667" s="4">
        <f t="shared" si="81"/>
        <v>0</v>
      </c>
      <c r="H1667" s="4">
        <f t="shared" si="83"/>
        <v>0</v>
      </c>
      <c r="I1667" s="43">
        <f t="shared" si="82"/>
        <v>90</v>
      </c>
    </row>
    <row r="1668" spans="1:9" s="4" customFormat="1" ht="12.75" hidden="1" customHeight="1" x14ac:dyDescent="0.2">
      <c r="A1668" s="13">
        <v>2002</v>
      </c>
      <c r="B1668" s="4" t="s">
        <v>8</v>
      </c>
      <c r="C1668" s="3">
        <v>38540</v>
      </c>
      <c r="D1668" s="21">
        <v>12</v>
      </c>
      <c r="E1668" s="13">
        <v>0</v>
      </c>
      <c r="F1668" s="13">
        <v>0</v>
      </c>
      <c r="G1668" s="4">
        <f t="shared" si="81"/>
        <v>0</v>
      </c>
      <c r="H1668" s="4">
        <f t="shared" si="83"/>
        <v>0</v>
      </c>
      <c r="I1668" s="43">
        <f t="shared" si="82"/>
        <v>90</v>
      </c>
    </row>
    <row r="1669" spans="1:9" s="4" customFormat="1" ht="12.75" hidden="1" customHeight="1" x14ac:dyDescent="0.2">
      <c r="A1669" s="13">
        <v>2002</v>
      </c>
      <c r="B1669" s="4" t="s">
        <v>8</v>
      </c>
      <c r="C1669" s="3">
        <v>38540</v>
      </c>
      <c r="D1669" s="21">
        <v>13</v>
      </c>
      <c r="E1669" s="13">
        <v>0</v>
      </c>
      <c r="F1669" s="13">
        <v>0</v>
      </c>
      <c r="G1669" s="4">
        <f t="shared" si="81"/>
        <v>0</v>
      </c>
      <c r="H1669" s="4">
        <f t="shared" si="83"/>
        <v>0</v>
      </c>
      <c r="I1669" s="43">
        <f t="shared" si="82"/>
        <v>90</v>
      </c>
    </row>
    <row r="1670" spans="1:9" s="4" customFormat="1" ht="12.75" hidden="1" customHeight="1" x14ac:dyDescent="0.2">
      <c r="A1670" s="13">
        <v>2002</v>
      </c>
      <c r="B1670" s="4" t="s">
        <v>8</v>
      </c>
      <c r="C1670" s="3">
        <v>38540</v>
      </c>
      <c r="D1670" s="21">
        <v>14</v>
      </c>
      <c r="E1670" s="13">
        <v>0</v>
      </c>
      <c r="F1670" s="13">
        <v>0</v>
      </c>
      <c r="G1670" s="4">
        <f t="shared" si="81"/>
        <v>0</v>
      </c>
      <c r="H1670" s="4">
        <f t="shared" si="83"/>
        <v>0</v>
      </c>
      <c r="I1670" s="43">
        <f t="shared" si="82"/>
        <v>90</v>
      </c>
    </row>
    <row r="1671" spans="1:9" s="4" customFormat="1" ht="12.75" hidden="1" customHeight="1" x14ac:dyDescent="0.2">
      <c r="A1671" s="13">
        <v>2002</v>
      </c>
      <c r="B1671" s="4" t="s">
        <v>8</v>
      </c>
      <c r="C1671" s="3">
        <v>38540</v>
      </c>
      <c r="D1671" s="21">
        <v>15</v>
      </c>
      <c r="E1671" s="13">
        <v>0</v>
      </c>
      <c r="F1671" s="13">
        <v>0</v>
      </c>
      <c r="G1671" s="4">
        <f t="shared" si="81"/>
        <v>0</v>
      </c>
      <c r="H1671" s="4">
        <f t="shared" si="83"/>
        <v>0</v>
      </c>
      <c r="I1671" s="43">
        <f t="shared" si="82"/>
        <v>90</v>
      </c>
    </row>
    <row r="1672" spans="1:9" s="4" customFormat="1" ht="12.75" hidden="1" customHeight="1" x14ac:dyDescent="0.2">
      <c r="A1672" s="13">
        <v>2002</v>
      </c>
      <c r="B1672" s="4" t="s">
        <v>8</v>
      </c>
      <c r="C1672" s="3">
        <v>38540</v>
      </c>
      <c r="D1672" s="21">
        <v>16</v>
      </c>
      <c r="E1672" s="13">
        <v>0</v>
      </c>
      <c r="F1672" s="13">
        <v>0</v>
      </c>
      <c r="G1672" s="4">
        <f t="shared" si="81"/>
        <v>0</v>
      </c>
      <c r="H1672" s="4">
        <f t="shared" si="83"/>
        <v>0</v>
      </c>
      <c r="I1672" s="43">
        <f t="shared" si="82"/>
        <v>90</v>
      </c>
    </row>
    <row r="1673" spans="1:9" s="4" customFormat="1" ht="12.75" hidden="1" customHeight="1" x14ac:dyDescent="0.2">
      <c r="A1673" s="13">
        <v>2002</v>
      </c>
      <c r="B1673" s="4" t="s">
        <v>8</v>
      </c>
      <c r="C1673" s="3">
        <v>38540</v>
      </c>
      <c r="D1673" s="21">
        <v>17</v>
      </c>
      <c r="E1673" s="13">
        <v>0</v>
      </c>
      <c r="F1673" s="13">
        <v>0</v>
      </c>
      <c r="G1673" s="4">
        <f t="shared" si="81"/>
        <v>0</v>
      </c>
      <c r="H1673" s="4">
        <f t="shared" si="83"/>
        <v>0</v>
      </c>
      <c r="I1673" s="43">
        <f t="shared" si="82"/>
        <v>90</v>
      </c>
    </row>
    <row r="1674" spans="1:9" s="4" customFormat="1" ht="12.75" hidden="1" customHeight="1" x14ac:dyDescent="0.2">
      <c r="A1674" s="13">
        <v>2002</v>
      </c>
      <c r="B1674" s="4" t="s">
        <v>8</v>
      </c>
      <c r="C1674" s="3">
        <v>38540</v>
      </c>
      <c r="D1674" s="21">
        <v>18</v>
      </c>
      <c r="E1674" s="13">
        <v>0</v>
      </c>
      <c r="F1674" s="13">
        <v>0</v>
      </c>
      <c r="G1674" s="4">
        <f t="shared" si="81"/>
        <v>0</v>
      </c>
      <c r="H1674" s="4">
        <f t="shared" si="83"/>
        <v>0</v>
      </c>
      <c r="I1674" s="43">
        <f t="shared" si="82"/>
        <v>90</v>
      </c>
    </row>
    <row r="1675" spans="1:9" s="4" customFormat="1" ht="12.75" hidden="1" customHeight="1" x14ac:dyDescent="0.2">
      <c r="A1675" s="13">
        <v>2002</v>
      </c>
      <c r="B1675" s="4" t="s">
        <v>8</v>
      </c>
      <c r="C1675" s="3">
        <v>38540</v>
      </c>
      <c r="D1675" s="21">
        <v>19</v>
      </c>
      <c r="E1675" s="13">
        <v>0</v>
      </c>
      <c r="F1675" s="13">
        <v>0</v>
      </c>
      <c r="G1675" s="4">
        <f t="shared" si="81"/>
        <v>0</v>
      </c>
      <c r="H1675" s="4">
        <f t="shared" si="83"/>
        <v>0</v>
      </c>
      <c r="I1675" s="43">
        <f t="shared" si="82"/>
        <v>90</v>
      </c>
    </row>
    <row r="1676" spans="1:9" s="4" customFormat="1" ht="12.75" hidden="1" customHeight="1" x14ac:dyDescent="0.2">
      <c r="A1676" s="13">
        <v>2002</v>
      </c>
      <c r="B1676" s="4" t="s">
        <v>8</v>
      </c>
      <c r="C1676" s="3">
        <v>38540</v>
      </c>
      <c r="D1676" s="21">
        <v>20</v>
      </c>
      <c r="E1676" s="13">
        <v>0</v>
      </c>
      <c r="F1676" s="13">
        <v>0</v>
      </c>
      <c r="G1676" s="4">
        <f t="shared" si="81"/>
        <v>0</v>
      </c>
      <c r="H1676" s="4">
        <f t="shared" si="83"/>
        <v>0</v>
      </c>
      <c r="I1676" s="43">
        <f t="shared" si="82"/>
        <v>90</v>
      </c>
    </row>
    <row r="1677" spans="1:9" s="4" customFormat="1" ht="12.75" hidden="1" customHeight="1" x14ac:dyDescent="0.2">
      <c r="A1677" s="13">
        <v>2002</v>
      </c>
      <c r="B1677" s="4" t="s">
        <v>8</v>
      </c>
      <c r="C1677" s="3">
        <v>38540</v>
      </c>
      <c r="D1677" s="21">
        <v>21</v>
      </c>
      <c r="E1677" s="13">
        <v>0</v>
      </c>
      <c r="F1677" s="13">
        <v>0</v>
      </c>
      <c r="G1677" s="4">
        <f t="shared" si="81"/>
        <v>0</v>
      </c>
      <c r="H1677" s="4">
        <f t="shared" si="83"/>
        <v>0</v>
      </c>
      <c r="I1677" s="43">
        <f t="shared" si="82"/>
        <v>90</v>
      </c>
    </row>
    <row r="1678" spans="1:9" s="4" customFormat="1" ht="12.75" hidden="1" customHeight="1" x14ac:dyDescent="0.2">
      <c r="A1678" s="13">
        <v>2002</v>
      </c>
      <c r="B1678" s="4" t="s">
        <v>8</v>
      </c>
      <c r="C1678" s="3">
        <v>38540</v>
      </c>
      <c r="D1678" s="21">
        <v>22</v>
      </c>
      <c r="E1678" s="13">
        <v>0</v>
      </c>
      <c r="F1678" s="13">
        <v>0</v>
      </c>
      <c r="G1678" s="4">
        <f t="shared" si="81"/>
        <v>0</v>
      </c>
      <c r="H1678" s="4">
        <f t="shared" si="83"/>
        <v>0</v>
      </c>
      <c r="I1678" s="43">
        <f t="shared" si="82"/>
        <v>90</v>
      </c>
    </row>
    <row r="1679" spans="1:9" s="4" customFormat="1" ht="12.75" hidden="1" customHeight="1" x14ac:dyDescent="0.2">
      <c r="A1679" s="13">
        <v>2002</v>
      </c>
      <c r="B1679" s="4" t="s">
        <v>8</v>
      </c>
      <c r="C1679" s="3">
        <v>38540</v>
      </c>
      <c r="D1679" s="21">
        <v>23</v>
      </c>
      <c r="E1679" s="13">
        <v>0</v>
      </c>
      <c r="F1679" s="13">
        <v>0</v>
      </c>
      <c r="G1679" s="4">
        <f t="shared" si="81"/>
        <v>0</v>
      </c>
      <c r="H1679" s="4">
        <f t="shared" si="83"/>
        <v>0</v>
      </c>
      <c r="I1679" s="43">
        <f t="shared" si="82"/>
        <v>90</v>
      </c>
    </row>
    <row r="1680" spans="1:9" s="4" customFormat="1" ht="12.75" hidden="1" customHeight="1" x14ac:dyDescent="0.2">
      <c r="A1680" s="13">
        <v>2002</v>
      </c>
      <c r="B1680" s="4" t="s">
        <v>8</v>
      </c>
      <c r="C1680" s="3">
        <v>38541</v>
      </c>
      <c r="D1680" s="21">
        <v>0</v>
      </c>
      <c r="E1680" s="13">
        <v>0</v>
      </c>
      <c r="F1680" s="13">
        <v>0</v>
      </c>
      <c r="G1680" s="4">
        <f t="shared" si="81"/>
        <v>0</v>
      </c>
      <c r="H1680" s="4">
        <f t="shared" si="83"/>
        <v>0</v>
      </c>
      <c r="I1680" s="43">
        <f t="shared" si="82"/>
        <v>90</v>
      </c>
    </row>
    <row r="1681" spans="1:9" s="4" customFormat="1" ht="12.75" hidden="1" customHeight="1" x14ac:dyDescent="0.2">
      <c r="A1681" s="13">
        <v>2002</v>
      </c>
      <c r="B1681" s="4" t="s">
        <v>8</v>
      </c>
      <c r="C1681" s="3">
        <v>38541</v>
      </c>
      <c r="D1681" s="21">
        <v>1</v>
      </c>
      <c r="E1681" s="13">
        <v>0</v>
      </c>
      <c r="F1681" s="13">
        <v>0</v>
      </c>
      <c r="G1681" s="4">
        <f t="shared" si="81"/>
        <v>0</v>
      </c>
      <c r="H1681" s="4">
        <f t="shared" si="83"/>
        <v>0</v>
      </c>
      <c r="I1681" s="43">
        <f t="shared" si="82"/>
        <v>90</v>
      </c>
    </row>
    <row r="1682" spans="1:9" s="4" customFormat="1" ht="12.75" hidden="1" customHeight="1" x14ac:dyDescent="0.2">
      <c r="A1682" s="13">
        <v>2002</v>
      </c>
      <c r="B1682" s="4" t="s">
        <v>8</v>
      </c>
      <c r="C1682" s="3">
        <v>38541</v>
      </c>
      <c r="D1682" s="21">
        <v>2</v>
      </c>
      <c r="E1682" s="13">
        <v>0</v>
      </c>
      <c r="F1682" s="13">
        <v>0</v>
      </c>
      <c r="G1682" s="4">
        <f t="shared" si="81"/>
        <v>0</v>
      </c>
      <c r="H1682" s="4">
        <f t="shared" si="83"/>
        <v>0</v>
      </c>
      <c r="I1682" s="43">
        <f t="shared" si="82"/>
        <v>90</v>
      </c>
    </row>
    <row r="1683" spans="1:9" s="4" customFormat="1" ht="12.75" hidden="1" customHeight="1" x14ac:dyDescent="0.2">
      <c r="A1683" s="13">
        <v>2002</v>
      </c>
      <c r="B1683" s="4" t="s">
        <v>8</v>
      </c>
      <c r="C1683" s="3">
        <v>38541</v>
      </c>
      <c r="D1683" s="21">
        <v>3</v>
      </c>
      <c r="E1683" s="13">
        <v>0</v>
      </c>
      <c r="F1683" s="13">
        <v>0</v>
      </c>
      <c r="G1683" s="4">
        <f t="shared" si="81"/>
        <v>0</v>
      </c>
      <c r="H1683" s="4">
        <f t="shared" si="83"/>
        <v>0</v>
      </c>
      <c r="I1683" s="43">
        <f t="shared" si="82"/>
        <v>90</v>
      </c>
    </row>
    <row r="1684" spans="1:9" s="4" customFormat="1" ht="12.75" hidden="1" customHeight="1" x14ac:dyDescent="0.2">
      <c r="A1684" s="13">
        <v>2002</v>
      </c>
      <c r="B1684" s="4" t="s">
        <v>8</v>
      </c>
      <c r="C1684" s="3">
        <v>38541</v>
      </c>
      <c r="D1684" s="21">
        <v>4</v>
      </c>
      <c r="E1684" s="13">
        <v>0</v>
      </c>
      <c r="F1684" s="13">
        <v>0</v>
      </c>
      <c r="G1684" s="4">
        <f t="shared" si="81"/>
        <v>0</v>
      </c>
      <c r="H1684" s="4">
        <f t="shared" si="83"/>
        <v>0</v>
      </c>
      <c r="I1684" s="43">
        <f t="shared" si="82"/>
        <v>90</v>
      </c>
    </row>
    <row r="1685" spans="1:9" s="4" customFormat="1" ht="12.75" hidden="1" customHeight="1" x14ac:dyDescent="0.2">
      <c r="A1685" s="13">
        <v>2002</v>
      </c>
      <c r="B1685" s="4" t="s">
        <v>8</v>
      </c>
      <c r="C1685" s="3">
        <v>38541</v>
      </c>
      <c r="D1685" s="21">
        <v>5</v>
      </c>
      <c r="E1685" s="13">
        <v>0</v>
      </c>
      <c r="F1685" s="13">
        <v>0</v>
      </c>
      <c r="G1685" s="4">
        <f t="shared" ref="G1685:G1748" si="84">E1685+F1685</f>
        <v>0</v>
      </c>
      <c r="H1685" s="4">
        <f t="shared" si="83"/>
        <v>0</v>
      </c>
      <c r="I1685" s="43">
        <f t="shared" si="82"/>
        <v>90</v>
      </c>
    </row>
    <row r="1686" spans="1:9" s="4" customFormat="1" ht="12.75" hidden="1" customHeight="1" x14ac:dyDescent="0.2">
      <c r="A1686" s="13">
        <v>2002</v>
      </c>
      <c r="B1686" s="4" t="s">
        <v>8</v>
      </c>
      <c r="C1686" s="3">
        <v>38541</v>
      </c>
      <c r="D1686" s="21">
        <v>6</v>
      </c>
      <c r="E1686" s="13">
        <v>0</v>
      </c>
      <c r="F1686" s="13">
        <v>0</v>
      </c>
      <c r="G1686" s="4">
        <f t="shared" si="84"/>
        <v>0</v>
      </c>
      <c r="H1686" s="4">
        <f t="shared" si="83"/>
        <v>0</v>
      </c>
      <c r="I1686" s="43">
        <f t="shared" si="82"/>
        <v>90</v>
      </c>
    </row>
    <row r="1687" spans="1:9" s="4" customFormat="1" ht="12.75" hidden="1" customHeight="1" x14ac:dyDescent="0.2">
      <c r="A1687" s="13">
        <v>2002</v>
      </c>
      <c r="B1687" s="4" t="s">
        <v>8</v>
      </c>
      <c r="C1687" s="3">
        <v>38541</v>
      </c>
      <c r="D1687" s="21">
        <v>7</v>
      </c>
      <c r="E1687" s="13">
        <v>0</v>
      </c>
      <c r="F1687" s="13">
        <v>0</v>
      </c>
      <c r="G1687" s="4">
        <f t="shared" si="84"/>
        <v>0</v>
      </c>
      <c r="H1687" s="4">
        <f t="shared" si="83"/>
        <v>0</v>
      </c>
      <c r="I1687" s="43">
        <f t="shared" si="82"/>
        <v>90</v>
      </c>
    </row>
    <row r="1688" spans="1:9" s="4" customFormat="1" ht="12.75" hidden="1" customHeight="1" x14ac:dyDescent="0.2">
      <c r="A1688" s="13">
        <v>2002</v>
      </c>
      <c r="B1688" s="4" t="s">
        <v>8</v>
      </c>
      <c r="C1688" s="3">
        <v>38541</v>
      </c>
      <c r="D1688" s="21">
        <v>8</v>
      </c>
      <c r="E1688" s="13">
        <v>2</v>
      </c>
      <c r="F1688" s="13">
        <v>0</v>
      </c>
      <c r="G1688" s="4">
        <f t="shared" si="84"/>
        <v>2</v>
      </c>
      <c r="H1688" s="4">
        <f t="shared" si="83"/>
        <v>12</v>
      </c>
      <c r="I1688" s="43">
        <f t="shared" si="82"/>
        <v>102</v>
      </c>
    </row>
    <row r="1689" spans="1:9" s="4" customFormat="1" ht="12.75" hidden="1" customHeight="1" x14ac:dyDescent="0.2">
      <c r="A1689" s="13">
        <v>2002</v>
      </c>
      <c r="B1689" s="4" t="s">
        <v>8</v>
      </c>
      <c r="C1689" s="3">
        <v>38541</v>
      </c>
      <c r="D1689" s="21">
        <v>9</v>
      </c>
      <c r="E1689" s="13">
        <v>0</v>
      </c>
      <c r="F1689" s="13">
        <v>0</v>
      </c>
      <c r="G1689" s="4">
        <f t="shared" si="84"/>
        <v>0</v>
      </c>
      <c r="H1689" s="4">
        <f t="shared" si="83"/>
        <v>0</v>
      </c>
      <c r="I1689" s="43">
        <f t="shared" si="82"/>
        <v>102</v>
      </c>
    </row>
    <row r="1690" spans="1:9" s="4" customFormat="1" ht="12.75" hidden="1" customHeight="1" x14ac:dyDescent="0.2">
      <c r="A1690" s="13">
        <v>2002</v>
      </c>
      <c r="B1690" s="4" t="s">
        <v>8</v>
      </c>
      <c r="C1690" s="3">
        <v>38541</v>
      </c>
      <c r="D1690" s="21">
        <v>10</v>
      </c>
      <c r="E1690" s="13">
        <v>0</v>
      </c>
      <c r="F1690" s="13">
        <v>0</v>
      </c>
      <c r="G1690" s="4">
        <f t="shared" si="84"/>
        <v>0</v>
      </c>
      <c r="H1690" s="4">
        <f t="shared" si="83"/>
        <v>0</v>
      </c>
      <c r="I1690" s="43">
        <f t="shared" si="82"/>
        <v>102</v>
      </c>
    </row>
    <row r="1691" spans="1:9" s="4" customFormat="1" ht="12.75" hidden="1" customHeight="1" x14ac:dyDescent="0.2">
      <c r="A1691" s="13">
        <v>2002</v>
      </c>
      <c r="B1691" s="4" t="s">
        <v>8</v>
      </c>
      <c r="C1691" s="3">
        <v>38541</v>
      </c>
      <c r="D1691" s="21">
        <v>11</v>
      </c>
      <c r="E1691" s="13">
        <v>0</v>
      </c>
      <c r="F1691" s="13">
        <v>0</v>
      </c>
      <c r="G1691" s="4">
        <f t="shared" si="84"/>
        <v>0</v>
      </c>
      <c r="H1691" s="4">
        <f t="shared" si="83"/>
        <v>0</v>
      </c>
      <c r="I1691" s="43">
        <f t="shared" si="82"/>
        <v>102</v>
      </c>
    </row>
    <row r="1692" spans="1:9" s="4" customFormat="1" ht="12.75" hidden="1" customHeight="1" x14ac:dyDescent="0.2">
      <c r="A1692" s="13">
        <v>2002</v>
      </c>
      <c r="B1692" s="4" t="s">
        <v>8</v>
      </c>
      <c r="C1692" s="3">
        <v>38541</v>
      </c>
      <c r="D1692" s="21">
        <v>12</v>
      </c>
      <c r="E1692" s="13">
        <v>0</v>
      </c>
      <c r="F1692" s="13">
        <v>0</v>
      </c>
      <c r="G1692" s="4">
        <f t="shared" si="84"/>
        <v>0</v>
      </c>
      <c r="H1692" s="4">
        <f t="shared" si="83"/>
        <v>0</v>
      </c>
      <c r="I1692" s="43">
        <f t="shared" si="82"/>
        <v>102</v>
      </c>
    </row>
    <row r="1693" spans="1:9" s="4" customFormat="1" ht="12.75" hidden="1" customHeight="1" x14ac:dyDescent="0.2">
      <c r="A1693" s="13">
        <v>2002</v>
      </c>
      <c r="B1693" s="4" t="s">
        <v>8</v>
      </c>
      <c r="C1693" s="3">
        <v>38541</v>
      </c>
      <c r="D1693" s="21">
        <v>13</v>
      </c>
      <c r="E1693" s="13">
        <v>0</v>
      </c>
      <c r="F1693" s="13">
        <v>0</v>
      </c>
      <c r="G1693" s="4">
        <f t="shared" si="84"/>
        <v>0</v>
      </c>
      <c r="H1693" s="4">
        <f t="shared" si="83"/>
        <v>0</v>
      </c>
      <c r="I1693" s="43">
        <f t="shared" si="82"/>
        <v>102</v>
      </c>
    </row>
    <row r="1694" spans="1:9" s="4" customFormat="1" ht="12.75" hidden="1" customHeight="1" x14ac:dyDescent="0.2">
      <c r="A1694" s="13">
        <v>2002</v>
      </c>
      <c r="B1694" s="4" t="s">
        <v>8</v>
      </c>
      <c r="C1694" s="3">
        <v>38541</v>
      </c>
      <c r="D1694" s="21">
        <v>14</v>
      </c>
      <c r="E1694" s="13">
        <v>0</v>
      </c>
      <c r="F1694" s="13">
        <v>0</v>
      </c>
      <c r="G1694" s="4">
        <f t="shared" si="84"/>
        <v>0</v>
      </c>
      <c r="H1694" s="4">
        <f t="shared" si="83"/>
        <v>0</v>
      </c>
      <c r="I1694" s="43">
        <f t="shared" si="82"/>
        <v>102</v>
      </c>
    </row>
    <row r="1695" spans="1:9" s="4" customFormat="1" ht="12.75" hidden="1" customHeight="1" x14ac:dyDescent="0.2">
      <c r="A1695" s="13">
        <v>2002</v>
      </c>
      <c r="B1695" s="4" t="s">
        <v>8</v>
      </c>
      <c r="C1695" s="3">
        <v>38541</v>
      </c>
      <c r="D1695" s="21">
        <v>15</v>
      </c>
      <c r="E1695" s="13">
        <v>0</v>
      </c>
      <c r="F1695" s="13">
        <v>0</v>
      </c>
      <c r="G1695" s="4">
        <f t="shared" si="84"/>
        <v>0</v>
      </c>
      <c r="H1695" s="4">
        <f t="shared" si="83"/>
        <v>0</v>
      </c>
      <c r="I1695" s="43">
        <f t="shared" si="82"/>
        <v>102</v>
      </c>
    </row>
    <row r="1696" spans="1:9" s="4" customFormat="1" ht="12.75" hidden="1" customHeight="1" x14ac:dyDescent="0.2">
      <c r="A1696" s="13">
        <v>2002</v>
      </c>
      <c r="B1696" s="4" t="s">
        <v>8</v>
      </c>
      <c r="C1696" s="3">
        <v>38541</v>
      </c>
      <c r="D1696" s="21">
        <v>16</v>
      </c>
      <c r="E1696" s="13">
        <v>0</v>
      </c>
      <c r="F1696" s="13">
        <v>0</v>
      </c>
      <c r="G1696" s="4">
        <f t="shared" si="84"/>
        <v>0</v>
      </c>
      <c r="H1696" s="4">
        <f t="shared" si="83"/>
        <v>0</v>
      </c>
      <c r="I1696" s="43">
        <f t="shared" si="82"/>
        <v>102</v>
      </c>
    </row>
    <row r="1697" spans="1:9" s="4" customFormat="1" ht="12.75" hidden="1" customHeight="1" x14ac:dyDescent="0.2">
      <c r="A1697" s="13">
        <v>2002</v>
      </c>
      <c r="B1697" s="4" t="s">
        <v>8</v>
      </c>
      <c r="C1697" s="3">
        <v>38541</v>
      </c>
      <c r="D1697" s="21">
        <v>17</v>
      </c>
      <c r="E1697" s="13">
        <v>26</v>
      </c>
      <c r="F1697" s="13">
        <v>0</v>
      </c>
      <c r="G1697" s="4">
        <f t="shared" si="84"/>
        <v>26</v>
      </c>
      <c r="H1697" s="4">
        <f t="shared" si="83"/>
        <v>156</v>
      </c>
      <c r="I1697" s="43">
        <f t="shared" si="82"/>
        <v>258</v>
      </c>
    </row>
    <row r="1698" spans="1:9" s="4" customFormat="1" ht="12.75" hidden="1" customHeight="1" x14ac:dyDescent="0.2">
      <c r="A1698" s="13">
        <v>2002</v>
      </c>
      <c r="B1698" s="4" t="s">
        <v>8</v>
      </c>
      <c r="C1698" s="3">
        <v>38541</v>
      </c>
      <c r="D1698" s="21">
        <v>18</v>
      </c>
      <c r="E1698" s="13">
        <v>0</v>
      </c>
      <c r="F1698" s="13">
        <v>0</v>
      </c>
      <c r="G1698" s="4">
        <f t="shared" si="84"/>
        <v>0</v>
      </c>
      <c r="H1698" s="4">
        <f t="shared" si="83"/>
        <v>0</v>
      </c>
      <c r="I1698" s="43">
        <f t="shared" si="82"/>
        <v>258</v>
      </c>
    </row>
    <row r="1699" spans="1:9" s="4" customFormat="1" ht="12.75" hidden="1" customHeight="1" x14ac:dyDescent="0.2">
      <c r="A1699" s="13">
        <v>2002</v>
      </c>
      <c r="B1699" s="4" t="s">
        <v>8</v>
      </c>
      <c r="C1699" s="3">
        <v>38541</v>
      </c>
      <c r="D1699" s="21">
        <v>19</v>
      </c>
      <c r="E1699" s="13">
        <v>15</v>
      </c>
      <c r="F1699" s="13">
        <v>0</v>
      </c>
      <c r="G1699" s="4">
        <f t="shared" si="84"/>
        <v>15</v>
      </c>
      <c r="H1699" s="4">
        <f t="shared" si="83"/>
        <v>90</v>
      </c>
      <c r="I1699" s="43">
        <f t="shared" si="82"/>
        <v>348</v>
      </c>
    </row>
    <row r="1700" spans="1:9" s="4" customFormat="1" ht="12.75" hidden="1" customHeight="1" x14ac:dyDescent="0.2">
      <c r="A1700" s="13">
        <v>2002</v>
      </c>
      <c r="B1700" s="4" t="s">
        <v>8</v>
      </c>
      <c r="C1700" s="3">
        <v>38541</v>
      </c>
      <c r="D1700" s="21">
        <v>20</v>
      </c>
      <c r="E1700" s="13">
        <v>21</v>
      </c>
      <c r="F1700" s="13">
        <v>0</v>
      </c>
      <c r="G1700" s="4">
        <f t="shared" si="84"/>
        <v>21</v>
      </c>
      <c r="H1700" s="4">
        <f t="shared" si="83"/>
        <v>126</v>
      </c>
      <c r="I1700" s="43">
        <f t="shared" si="82"/>
        <v>474</v>
      </c>
    </row>
    <row r="1701" spans="1:9" s="4" customFormat="1" ht="12.75" hidden="1" customHeight="1" x14ac:dyDescent="0.2">
      <c r="A1701" s="13">
        <v>2002</v>
      </c>
      <c r="B1701" s="4" t="s">
        <v>8</v>
      </c>
      <c r="C1701" s="3">
        <v>38541</v>
      </c>
      <c r="D1701" s="21">
        <v>21</v>
      </c>
      <c r="E1701" s="13">
        <v>15</v>
      </c>
      <c r="F1701" s="13">
        <v>0</v>
      </c>
      <c r="G1701" s="4">
        <f t="shared" si="84"/>
        <v>15</v>
      </c>
      <c r="H1701" s="4">
        <f t="shared" si="83"/>
        <v>90</v>
      </c>
      <c r="I1701" s="43">
        <f t="shared" si="82"/>
        <v>564</v>
      </c>
    </row>
    <row r="1702" spans="1:9" s="4" customFormat="1" ht="12.75" hidden="1" customHeight="1" x14ac:dyDescent="0.2">
      <c r="A1702" s="13">
        <v>2002</v>
      </c>
      <c r="B1702" s="4" t="s">
        <v>8</v>
      </c>
      <c r="C1702" s="3">
        <v>38541</v>
      </c>
      <c r="D1702" s="21">
        <v>22</v>
      </c>
      <c r="E1702" s="13">
        <v>0</v>
      </c>
      <c r="F1702" s="13">
        <v>0</v>
      </c>
      <c r="G1702" s="4">
        <f t="shared" si="84"/>
        <v>0</v>
      </c>
      <c r="H1702" s="4">
        <f t="shared" si="83"/>
        <v>0</v>
      </c>
      <c r="I1702" s="43">
        <f t="shared" si="82"/>
        <v>564</v>
      </c>
    </row>
    <row r="1703" spans="1:9" s="4" customFormat="1" ht="12.75" hidden="1" customHeight="1" x14ac:dyDescent="0.2">
      <c r="A1703" s="13">
        <v>2002</v>
      </c>
      <c r="B1703" s="4" t="s">
        <v>8</v>
      </c>
      <c r="C1703" s="3">
        <v>38541</v>
      </c>
      <c r="D1703" s="21">
        <v>23</v>
      </c>
      <c r="E1703" s="13">
        <v>0</v>
      </c>
      <c r="F1703" s="13">
        <v>0</v>
      </c>
      <c r="G1703" s="4">
        <f t="shared" si="84"/>
        <v>0</v>
      </c>
      <c r="H1703" s="4">
        <f t="shared" si="83"/>
        <v>0</v>
      </c>
      <c r="I1703" s="43">
        <f t="shared" si="82"/>
        <v>564</v>
      </c>
    </row>
    <row r="1704" spans="1:9" s="4" customFormat="1" ht="12.75" hidden="1" customHeight="1" x14ac:dyDescent="0.2">
      <c r="A1704" s="13">
        <v>2002</v>
      </c>
      <c r="B1704" s="4" t="s">
        <v>8</v>
      </c>
      <c r="C1704" s="3">
        <v>38542</v>
      </c>
      <c r="D1704" s="21">
        <v>0</v>
      </c>
      <c r="E1704" s="13">
        <v>0</v>
      </c>
      <c r="F1704" s="13">
        <v>0</v>
      </c>
      <c r="G1704" s="4">
        <f t="shared" si="84"/>
        <v>0</v>
      </c>
      <c r="H1704" s="4">
        <f t="shared" si="83"/>
        <v>0</v>
      </c>
      <c r="I1704" s="43">
        <f t="shared" si="82"/>
        <v>564</v>
      </c>
    </row>
    <row r="1705" spans="1:9" s="4" customFormat="1" ht="12.75" hidden="1" customHeight="1" x14ac:dyDescent="0.2">
      <c r="A1705" s="13">
        <v>2002</v>
      </c>
      <c r="B1705" s="4" t="s">
        <v>8</v>
      </c>
      <c r="C1705" s="3">
        <v>38542</v>
      </c>
      <c r="D1705" s="21">
        <v>1</v>
      </c>
      <c r="E1705" s="13">
        <v>0</v>
      </c>
      <c r="F1705" s="13">
        <v>0</v>
      </c>
      <c r="G1705" s="4">
        <f t="shared" si="84"/>
        <v>0</v>
      </c>
      <c r="H1705" s="4">
        <f t="shared" si="83"/>
        <v>0</v>
      </c>
      <c r="I1705" s="43">
        <f t="shared" ref="I1705:I1768" si="85">H1705+I1704</f>
        <v>564</v>
      </c>
    </row>
    <row r="1706" spans="1:9" s="4" customFormat="1" ht="12.75" hidden="1" customHeight="1" x14ac:dyDescent="0.2">
      <c r="A1706" s="13">
        <v>2002</v>
      </c>
      <c r="B1706" s="4" t="s">
        <v>8</v>
      </c>
      <c r="C1706" s="3">
        <v>38542</v>
      </c>
      <c r="D1706" s="21">
        <v>2</v>
      </c>
      <c r="E1706" s="13">
        <v>0</v>
      </c>
      <c r="F1706" s="13">
        <v>0</v>
      </c>
      <c r="G1706" s="4">
        <f t="shared" si="84"/>
        <v>0</v>
      </c>
      <c r="H1706" s="4">
        <f t="shared" si="83"/>
        <v>0</v>
      </c>
      <c r="I1706" s="43">
        <f t="shared" si="85"/>
        <v>564</v>
      </c>
    </row>
    <row r="1707" spans="1:9" s="4" customFormat="1" ht="12.75" hidden="1" customHeight="1" x14ac:dyDescent="0.2">
      <c r="A1707" s="13">
        <v>2002</v>
      </c>
      <c r="B1707" s="4" t="s">
        <v>8</v>
      </c>
      <c r="C1707" s="3">
        <v>38542</v>
      </c>
      <c r="D1707" s="21">
        <v>3</v>
      </c>
      <c r="E1707" s="13">
        <v>0</v>
      </c>
      <c r="F1707" s="13">
        <v>0</v>
      </c>
      <c r="G1707" s="4">
        <f t="shared" si="84"/>
        <v>0</v>
      </c>
      <c r="H1707" s="4">
        <f t="shared" si="83"/>
        <v>0</v>
      </c>
      <c r="I1707" s="43">
        <f t="shared" si="85"/>
        <v>564</v>
      </c>
    </row>
    <row r="1708" spans="1:9" s="4" customFormat="1" ht="12.75" hidden="1" customHeight="1" x14ac:dyDescent="0.2">
      <c r="A1708" s="13">
        <v>2002</v>
      </c>
      <c r="B1708" s="4" t="s">
        <v>8</v>
      </c>
      <c r="C1708" s="3">
        <v>38542</v>
      </c>
      <c r="D1708" s="21">
        <v>4</v>
      </c>
      <c r="E1708" s="13">
        <v>0</v>
      </c>
      <c r="F1708" s="13">
        <v>0</v>
      </c>
      <c r="G1708" s="4">
        <f t="shared" si="84"/>
        <v>0</v>
      </c>
      <c r="H1708" s="4">
        <f t="shared" si="83"/>
        <v>0</v>
      </c>
      <c r="I1708" s="43">
        <f t="shared" si="85"/>
        <v>564</v>
      </c>
    </row>
    <row r="1709" spans="1:9" s="4" customFormat="1" ht="12.75" hidden="1" customHeight="1" x14ac:dyDescent="0.2">
      <c r="A1709" s="13">
        <v>2002</v>
      </c>
      <c r="B1709" s="4" t="s">
        <v>8</v>
      </c>
      <c r="C1709" s="3">
        <v>38542</v>
      </c>
      <c r="D1709" s="21">
        <v>5</v>
      </c>
      <c r="E1709" s="13">
        <v>0</v>
      </c>
      <c r="F1709" s="13">
        <v>0</v>
      </c>
      <c r="G1709" s="4">
        <f t="shared" si="84"/>
        <v>0</v>
      </c>
      <c r="H1709" s="4">
        <f t="shared" si="83"/>
        <v>0</v>
      </c>
      <c r="I1709" s="43">
        <f t="shared" si="85"/>
        <v>564</v>
      </c>
    </row>
    <row r="1710" spans="1:9" s="4" customFormat="1" ht="12.75" hidden="1" customHeight="1" x14ac:dyDescent="0.2">
      <c r="A1710" s="13">
        <v>2002</v>
      </c>
      <c r="B1710" s="4" t="s">
        <v>8</v>
      </c>
      <c r="C1710" s="3">
        <v>38542</v>
      </c>
      <c r="D1710" s="21">
        <v>6</v>
      </c>
      <c r="E1710" s="13">
        <v>0</v>
      </c>
      <c r="F1710" s="13">
        <v>0</v>
      </c>
      <c r="G1710" s="4">
        <f t="shared" si="84"/>
        <v>0</v>
      </c>
      <c r="H1710" s="4">
        <f t="shared" si="83"/>
        <v>0</v>
      </c>
      <c r="I1710" s="43">
        <f t="shared" si="85"/>
        <v>564</v>
      </c>
    </row>
    <row r="1711" spans="1:9" s="4" customFormat="1" ht="12.75" hidden="1" customHeight="1" x14ac:dyDescent="0.2">
      <c r="A1711" s="13">
        <v>2002</v>
      </c>
      <c r="B1711" s="4" t="s">
        <v>8</v>
      </c>
      <c r="C1711" s="3">
        <v>38542</v>
      </c>
      <c r="D1711" s="21">
        <v>7</v>
      </c>
      <c r="E1711" s="13">
        <v>0</v>
      </c>
      <c r="F1711" s="13">
        <v>0</v>
      </c>
      <c r="G1711" s="4">
        <f t="shared" si="84"/>
        <v>0</v>
      </c>
      <c r="H1711" s="4">
        <f t="shared" si="83"/>
        <v>0</v>
      </c>
      <c r="I1711" s="43">
        <f t="shared" si="85"/>
        <v>564</v>
      </c>
    </row>
    <row r="1712" spans="1:9" s="4" customFormat="1" ht="12.75" hidden="1" customHeight="1" x14ac:dyDescent="0.2">
      <c r="A1712" s="13">
        <v>2002</v>
      </c>
      <c r="B1712" s="4" t="s">
        <v>8</v>
      </c>
      <c r="C1712" s="3">
        <v>38542</v>
      </c>
      <c r="D1712" s="21">
        <v>8</v>
      </c>
      <c r="E1712" s="13">
        <v>0</v>
      </c>
      <c r="F1712" s="13">
        <v>0</v>
      </c>
      <c r="G1712" s="4">
        <f t="shared" si="84"/>
        <v>0</v>
      </c>
      <c r="H1712" s="4">
        <f t="shared" si="83"/>
        <v>0</v>
      </c>
      <c r="I1712" s="43">
        <f t="shared" si="85"/>
        <v>564</v>
      </c>
    </row>
    <row r="1713" spans="1:9" s="4" customFormat="1" ht="12.75" hidden="1" customHeight="1" x14ac:dyDescent="0.2">
      <c r="A1713" s="13">
        <v>2002</v>
      </c>
      <c r="B1713" s="4" t="s">
        <v>8</v>
      </c>
      <c r="C1713" s="3">
        <v>38542</v>
      </c>
      <c r="D1713" s="21">
        <v>9</v>
      </c>
      <c r="E1713" s="13">
        <v>1</v>
      </c>
      <c r="F1713" s="13">
        <v>0</v>
      </c>
      <c r="G1713" s="4">
        <f t="shared" si="84"/>
        <v>1</v>
      </c>
      <c r="H1713" s="4">
        <f t="shared" si="83"/>
        <v>6</v>
      </c>
      <c r="I1713" s="43">
        <f t="shared" si="85"/>
        <v>570</v>
      </c>
    </row>
    <row r="1714" spans="1:9" s="4" customFormat="1" ht="12.75" hidden="1" customHeight="1" x14ac:dyDescent="0.2">
      <c r="A1714" s="13">
        <v>2002</v>
      </c>
      <c r="B1714" s="4" t="s">
        <v>8</v>
      </c>
      <c r="C1714" s="3">
        <v>38542</v>
      </c>
      <c r="D1714" s="21">
        <v>10</v>
      </c>
      <c r="E1714" s="13">
        <v>3</v>
      </c>
      <c r="F1714" s="13">
        <v>0</v>
      </c>
      <c r="G1714" s="4">
        <f t="shared" si="84"/>
        <v>3</v>
      </c>
      <c r="H1714" s="4">
        <f t="shared" si="83"/>
        <v>18</v>
      </c>
      <c r="I1714" s="43">
        <f t="shared" si="85"/>
        <v>588</v>
      </c>
    </row>
    <row r="1715" spans="1:9" s="4" customFormat="1" ht="12.75" hidden="1" customHeight="1" x14ac:dyDescent="0.2">
      <c r="A1715" s="13">
        <v>2002</v>
      </c>
      <c r="B1715" s="4" t="s">
        <v>8</v>
      </c>
      <c r="C1715" s="3">
        <v>38542</v>
      </c>
      <c r="D1715" s="21">
        <v>11</v>
      </c>
      <c r="E1715" s="13">
        <v>0</v>
      </c>
      <c r="F1715" s="13">
        <v>0</v>
      </c>
      <c r="G1715" s="4">
        <f t="shared" si="84"/>
        <v>0</v>
      </c>
      <c r="H1715" s="4">
        <f t="shared" si="83"/>
        <v>0</v>
      </c>
      <c r="I1715" s="43">
        <f t="shared" si="85"/>
        <v>588</v>
      </c>
    </row>
    <row r="1716" spans="1:9" s="4" customFormat="1" ht="12.75" hidden="1" customHeight="1" x14ac:dyDescent="0.2">
      <c r="A1716" s="13">
        <v>2002</v>
      </c>
      <c r="B1716" s="4" t="s">
        <v>8</v>
      </c>
      <c r="C1716" s="3">
        <v>38542</v>
      </c>
      <c r="D1716" s="21">
        <v>12</v>
      </c>
      <c r="E1716" s="13">
        <v>0</v>
      </c>
      <c r="F1716" s="13">
        <v>0</v>
      </c>
      <c r="G1716" s="4">
        <f t="shared" si="84"/>
        <v>0</v>
      </c>
      <c r="H1716" s="4">
        <f t="shared" si="83"/>
        <v>0</v>
      </c>
      <c r="I1716" s="43">
        <f t="shared" si="85"/>
        <v>588</v>
      </c>
    </row>
    <row r="1717" spans="1:9" s="4" customFormat="1" ht="12.75" hidden="1" customHeight="1" x14ac:dyDescent="0.2">
      <c r="A1717" s="13">
        <v>2002</v>
      </c>
      <c r="B1717" s="4" t="s">
        <v>8</v>
      </c>
      <c r="C1717" s="3">
        <v>38542</v>
      </c>
      <c r="D1717" s="21">
        <v>13</v>
      </c>
      <c r="E1717" s="13">
        <v>0</v>
      </c>
      <c r="F1717" s="13">
        <v>0</v>
      </c>
      <c r="G1717" s="4">
        <f t="shared" si="84"/>
        <v>0</v>
      </c>
      <c r="H1717" s="4">
        <f t="shared" si="83"/>
        <v>0</v>
      </c>
      <c r="I1717" s="43">
        <f t="shared" si="85"/>
        <v>588</v>
      </c>
    </row>
    <row r="1718" spans="1:9" s="4" customFormat="1" ht="12.75" hidden="1" customHeight="1" x14ac:dyDescent="0.2">
      <c r="A1718" s="13">
        <v>2002</v>
      </c>
      <c r="B1718" s="4" t="s">
        <v>8</v>
      </c>
      <c r="C1718" s="3">
        <v>38542</v>
      </c>
      <c r="D1718" s="21">
        <v>14</v>
      </c>
      <c r="E1718" s="13">
        <v>3</v>
      </c>
      <c r="F1718" s="13">
        <v>0</v>
      </c>
      <c r="G1718" s="4">
        <f t="shared" si="84"/>
        <v>3</v>
      </c>
      <c r="H1718" s="4">
        <f t="shared" si="83"/>
        <v>18</v>
      </c>
      <c r="I1718" s="43">
        <f t="shared" si="85"/>
        <v>606</v>
      </c>
    </row>
    <row r="1719" spans="1:9" s="4" customFormat="1" ht="12.75" hidden="1" customHeight="1" x14ac:dyDescent="0.2">
      <c r="A1719" s="13">
        <v>2002</v>
      </c>
      <c r="B1719" s="4" t="s">
        <v>8</v>
      </c>
      <c r="C1719" s="3">
        <v>38542</v>
      </c>
      <c r="D1719" s="21">
        <v>15</v>
      </c>
      <c r="E1719" s="13">
        <v>0</v>
      </c>
      <c r="F1719" s="13">
        <v>0</v>
      </c>
      <c r="G1719" s="4">
        <f t="shared" si="84"/>
        <v>0</v>
      </c>
      <c r="H1719" s="4">
        <f t="shared" si="83"/>
        <v>0</v>
      </c>
      <c r="I1719" s="43">
        <f t="shared" si="85"/>
        <v>606</v>
      </c>
    </row>
    <row r="1720" spans="1:9" s="4" customFormat="1" ht="12.75" hidden="1" customHeight="1" x14ac:dyDescent="0.2">
      <c r="A1720" s="13">
        <v>2002</v>
      </c>
      <c r="B1720" s="4" t="s">
        <v>8</v>
      </c>
      <c r="C1720" s="3">
        <v>38542</v>
      </c>
      <c r="D1720" s="21">
        <v>16</v>
      </c>
      <c r="E1720" s="13">
        <v>0</v>
      </c>
      <c r="F1720" s="13">
        <v>0</v>
      </c>
      <c r="G1720" s="4">
        <f t="shared" si="84"/>
        <v>0</v>
      </c>
      <c r="H1720" s="4">
        <f t="shared" si="83"/>
        <v>0</v>
      </c>
      <c r="I1720" s="43">
        <f t="shared" si="85"/>
        <v>606</v>
      </c>
    </row>
    <row r="1721" spans="1:9" s="4" customFormat="1" ht="12.75" hidden="1" customHeight="1" x14ac:dyDescent="0.2">
      <c r="A1721" s="13">
        <v>2002</v>
      </c>
      <c r="B1721" s="4" t="s">
        <v>8</v>
      </c>
      <c r="C1721" s="3">
        <v>38542</v>
      </c>
      <c r="D1721" s="21">
        <v>17</v>
      </c>
      <c r="E1721" s="13">
        <v>0</v>
      </c>
      <c r="F1721" s="13">
        <v>0</v>
      </c>
      <c r="G1721" s="4">
        <f t="shared" si="84"/>
        <v>0</v>
      </c>
      <c r="H1721" s="4">
        <f t="shared" si="83"/>
        <v>0</v>
      </c>
      <c r="I1721" s="43">
        <f t="shared" si="85"/>
        <v>606</v>
      </c>
    </row>
    <row r="1722" spans="1:9" s="4" customFormat="1" ht="12.75" hidden="1" customHeight="1" x14ac:dyDescent="0.2">
      <c r="A1722" s="13">
        <v>2002</v>
      </c>
      <c r="B1722" s="4" t="s">
        <v>8</v>
      </c>
      <c r="C1722" s="3">
        <v>38542</v>
      </c>
      <c r="D1722" s="21">
        <v>18</v>
      </c>
      <c r="E1722" s="13">
        <v>0</v>
      </c>
      <c r="F1722" s="13">
        <v>0</v>
      </c>
      <c r="G1722" s="4">
        <f t="shared" si="84"/>
        <v>0</v>
      </c>
      <c r="H1722" s="4">
        <f t="shared" si="83"/>
        <v>0</v>
      </c>
      <c r="I1722" s="43">
        <f t="shared" si="85"/>
        <v>606</v>
      </c>
    </row>
    <row r="1723" spans="1:9" s="4" customFormat="1" ht="12.75" hidden="1" customHeight="1" x14ac:dyDescent="0.2">
      <c r="A1723" s="13">
        <v>2002</v>
      </c>
      <c r="B1723" s="4" t="s">
        <v>8</v>
      </c>
      <c r="C1723" s="3">
        <v>38542</v>
      </c>
      <c r="D1723" s="21">
        <v>19</v>
      </c>
      <c r="E1723" s="13">
        <v>0</v>
      </c>
      <c r="F1723" s="13">
        <v>0</v>
      </c>
      <c r="G1723" s="4">
        <f t="shared" si="84"/>
        <v>0</v>
      </c>
      <c r="H1723" s="4">
        <f t="shared" si="83"/>
        <v>0</v>
      </c>
      <c r="I1723" s="43">
        <f t="shared" si="85"/>
        <v>606</v>
      </c>
    </row>
    <row r="1724" spans="1:9" s="4" customFormat="1" ht="12.75" hidden="1" customHeight="1" x14ac:dyDescent="0.2">
      <c r="A1724" s="13">
        <v>2002</v>
      </c>
      <c r="B1724" s="4" t="s">
        <v>8</v>
      </c>
      <c r="C1724" s="3">
        <v>38542</v>
      </c>
      <c r="D1724" s="21">
        <v>20</v>
      </c>
      <c r="E1724" s="13">
        <v>0</v>
      </c>
      <c r="F1724" s="13">
        <v>0</v>
      </c>
      <c r="G1724" s="4">
        <f t="shared" si="84"/>
        <v>0</v>
      </c>
      <c r="H1724" s="4">
        <f t="shared" si="83"/>
        <v>0</v>
      </c>
      <c r="I1724" s="43">
        <f t="shared" si="85"/>
        <v>606</v>
      </c>
    </row>
    <row r="1725" spans="1:9" s="4" customFormat="1" ht="12.75" hidden="1" customHeight="1" x14ac:dyDescent="0.2">
      <c r="A1725" s="13">
        <v>2002</v>
      </c>
      <c r="B1725" s="4" t="s">
        <v>8</v>
      </c>
      <c r="C1725" s="3">
        <v>38542</v>
      </c>
      <c r="D1725" s="21">
        <v>21</v>
      </c>
      <c r="E1725" s="13">
        <v>0</v>
      </c>
      <c r="F1725" s="13">
        <v>0</v>
      </c>
      <c r="G1725" s="4">
        <f t="shared" si="84"/>
        <v>0</v>
      </c>
      <c r="H1725" s="4">
        <f t="shared" si="83"/>
        <v>0</v>
      </c>
      <c r="I1725" s="43">
        <f t="shared" si="85"/>
        <v>606</v>
      </c>
    </row>
    <row r="1726" spans="1:9" s="4" customFormat="1" ht="12.75" hidden="1" customHeight="1" x14ac:dyDescent="0.2">
      <c r="A1726" s="13">
        <v>2002</v>
      </c>
      <c r="B1726" s="4" t="s">
        <v>8</v>
      </c>
      <c r="C1726" s="3">
        <v>38542</v>
      </c>
      <c r="D1726" s="21">
        <v>22</v>
      </c>
      <c r="E1726" s="13">
        <v>0</v>
      </c>
      <c r="F1726" s="13">
        <v>0</v>
      </c>
      <c r="G1726" s="4">
        <f t="shared" si="84"/>
        <v>0</v>
      </c>
      <c r="H1726" s="4">
        <f t="shared" si="83"/>
        <v>0</v>
      </c>
      <c r="I1726" s="43">
        <f t="shared" si="85"/>
        <v>606</v>
      </c>
    </row>
    <row r="1727" spans="1:9" s="4" customFormat="1" ht="12.75" hidden="1" customHeight="1" x14ac:dyDescent="0.2">
      <c r="A1727" s="13">
        <v>2002</v>
      </c>
      <c r="B1727" s="4" t="s">
        <v>8</v>
      </c>
      <c r="C1727" s="3">
        <v>38542</v>
      </c>
      <c r="D1727" s="21">
        <v>23</v>
      </c>
      <c r="E1727" s="13">
        <v>0</v>
      </c>
      <c r="F1727" s="13">
        <v>0</v>
      </c>
      <c r="G1727" s="4">
        <f t="shared" si="84"/>
        <v>0</v>
      </c>
      <c r="H1727" s="4">
        <f t="shared" si="83"/>
        <v>0</v>
      </c>
      <c r="I1727" s="43">
        <f t="shared" si="85"/>
        <v>606</v>
      </c>
    </row>
    <row r="1728" spans="1:9" s="4" customFormat="1" ht="12.75" hidden="1" customHeight="1" x14ac:dyDescent="0.2">
      <c r="A1728" s="13">
        <v>2002</v>
      </c>
      <c r="B1728" s="4" t="s">
        <v>8</v>
      </c>
      <c r="C1728" s="3">
        <v>38543</v>
      </c>
      <c r="D1728" s="21">
        <v>0</v>
      </c>
      <c r="E1728" s="13">
        <v>0</v>
      </c>
      <c r="F1728" s="13">
        <v>0</v>
      </c>
      <c r="G1728" s="4">
        <f t="shared" si="84"/>
        <v>0</v>
      </c>
      <c r="H1728" s="4">
        <f t="shared" si="83"/>
        <v>0</v>
      </c>
      <c r="I1728" s="43">
        <f t="shared" si="85"/>
        <v>606</v>
      </c>
    </row>
    <row r="1729" spans="1:9" s="4" customFormat="1" ht="12.75" hidden="1" customHeight="1" x14ac:dyDescent="0.2">
      <c r="A1729" s="13">
        <v>2002</v>
      </c>
      <c r="B1729" s="4" t="s">
        <v>8</v>
      </c>
      <c r="C1729" s="3">
        <v>38543</v>
      </c>
      <c r="D1729" s="21">
        <v>1</v>
      </c>
      <c r="E1729" s="13">
        <v>0</v>
      </c>
      <c r="F1729" s="13">
        <v>0</v>
      </c>
      <c r="G1729" s="4">
        <f t="shared" si="84"/>
        <v>0</v>
      </c>
      <c r="H1729" s="4">
        <f t="shared" si="83"/>
        <v>0</v>
      </c>
      <c r="I1729" s="43">
        <f t="shared" si="85"/>
        <v>606</v>
      </c>
    </row>
    <row r="1730" spans="1:9" s="4" customFormat="1" ht="12.75" hidden="1" customHeight="1" x14ac:dyDescent="0.2">
      <c r="A1730" s="13">
        <v>2002</v>
      </c>
      <c r="B1730" s="4" t="s">
        <v>8</v>
      </c>
      <c r="C1730" s="3">
        <v>38543</v>
      </c>
      <c r="D1730" s="21">
        <v>2</v>
      </c>
      <c r="E1730" s="13">
        <v>0</v>
      </c>
      <c r="F1730" s="13">
        <v>0</v>
      </c>
      <c r="G1730" s="4">
        <f t="shared" si="84"/>
        <v>0</v>
      </c>
      <c r="H1730" s="4">
        <f t="shared" ref="H1730:H1793" si="86">G1730*6</f>
        <v>0</v>
      </c>
      <c r="I1730" s="43">
        <f t="shared" si="85"/>
        <v>606</v>
      </c>
    </row>
    <row r="1731" spans="1:9" s="4" customFormat="1" ht="12.75" hidden="1" customHeight="1" x14ac:dyDescent="0.2">
      <c r="A1731" s="13">
        <v>2002</v>
      </c>
      <c r="B1731" s="4" t="s">
        <v>8</v>
      </c>
      <c r="C1731" s="3">
        <v>38543</v>
      </c>
      <c r="D1731" s="21">
        <v>3</v>
      </c>
      <c r="E1731" s="13">
        <v>0</v>
      </c>
      <c r="F1731" s="13">
        <v>0</v>
      </c>
      <c r="G1731" s="4">
        <f t="shared" si="84"/>
        <v>0</v>
      </c>
      <c r="H1731" s="4">
        <f t="shared" si="86"/>
        <v>0</v>
      </c>
      <c r="I1731" s="43">
        <f t="shared" si="85"/>
        <v>606</v>
      </c>
    </row>
    <row r="1732" spans="1:9" s="4" customFormat="1" ht="12.75" hidden="1" customHeight="1" x14ac:dyDescent="0.2">
      <c r="A1732" s="13">
        <v>2002</v>
      </c>
      <c r="B1732" s="4" t="s">
        <v>8</v>
      </c>
      <c r="C1732" s="3">
        <v>38543</v>
      </c>
      <c r="D1732" s="21">
        <v>4</v>
      </c>
      <c r="E1732" s="13">
        <v>0</v>
      </c>
      <c r="F1732" s="13">
        <v>0</v>
      </c>
      <c r="G1732" s="4">
        <f t="shared" si="84"/>
        <v>0</v>
      </c>
      <c r="H1732" s="4">
        <f t="shared" si="86"/>
        <v>0</v>
      </c>
      <c r="I1732" s="43">
        <f t="shared" si="85"/>
        <v>606</v>
      </c>
    </row>
    <row r="1733" spans="1:9" s="4" customFormat="1" ht="12.75" hidden="1" customHeight="1" x14ac:dyDescent="0.2">
      <c r="A1733" s="13">
        <v>2002</v>
      </c>
      <c r="B1733" s="4" t="s">
        <v>8</v>
      </c>
      <c r="C1733" s="3">
        <v>38543</v>
      </c>
      <c r="D1733" s="21">
        <v>5</v>
      </c>
      <c r="E1733" s="13">
        <v>0</v>
      </c>
      <c r="F1733" s="13">
        <v>0</v>
      </c>
      <c r="G1733" s="4">
        <f t="shared" si="84"/>
        <v>0</v>
      </c>
      <c r="H1733" s="4">
        <f t="shared" si="86"/>
        <v>0</v>
      </c>
      <c r="I1733" s="43">
        <f t="shared" si="85"/>
        <v>606</v>
      </c>
    </row>
    <row r="1734" spans="1:9" s="4" customFormat="1" ht="12.75" hidden="1" customHeight="1" x14ac:dyDescent="0.2">
      <c r="A1734" s="13">
        <v>2002</v>
      </c>
      <c r="B1734" s="4" t="s">
        <v>8</v>
      </c>
      <c r="C1734" s="3">
        <v>38543</v>
      </c>
      <c r="D1734" s="21">
        <v>6</v>
      </c>
      <c r="E1734" s="13">
        <v>0</v>
      </c>
      <c r="F1734" s="13">
        <v>0</v>
      </c>
      <c r="G1734" s="4">
        <f t="shared" si="84"/>
        <v>0</v>
      </c>
      <c r="H1734" s="4">
        <f t="shared" si="86"/>
        <v>0</v>
      </c>
      <c r="I1734" s="43">
        <f t="shared" si="85"/>
        <v>606</v>
      </c>
    </row>
    <row r="1735" spans="1:9" s="4" customFormat="1" ht="12.75" hidden="1" customHeight="1" x14ac:dyDescent="0.2">
      <c r="A1735" s="13">
        <v>2002</v>
      </c>
      <c r="B1735" s="4" t="s">
        <v>8</v>
      </c>
      <c r="C1735" s="3">
        <v>38543</v>
      </c>
      <c r="D1735" s="21">
        <v>7</v>
      </c>
      <c r="E1735" s="13">
        <v>0</v>
      </c>
      <c r="F1735" s="13">
        <v>0</v>
      </c>
      <c r="G1735" s="4">
        <f t="shared" si="84"/>
        <v>0</v>
      </c>
      <c r="H1735" s="4">
        <f t="shared" si="86"/>
        <v>0</v>
      </c>
      <c r="I1735" s="43">
        <f t="shared" si="85"/>
        <v>606</v>
      </c>
    </row>
    <row r="1736" spans="1:9" s="4" customFormat="1" ht="12.75" hidden="1" customHeight="1" x14ac:dyDescent="0.2">
      <c r="A1736" s="13">
        <v>2002</v>
      </c>
      <c r="B1736" s="4" t="s">
        <v>8</v>
      </c>
      <c r="C1736" s="3">
        <v>38543</v>
      </c>
      <c r="D1736" s="21">
        <v>8</v>
      </c>
      <c r="E1736" s="13">
        <v>0</v>
      </c>
      <c r="F1736" s="13">
        <v>0</v>
      </c>
      <c r="G1736" s="4">
        <f t="shared" si="84"/>
        <v>0</v>
      </c>
      <c r="H1736" s="4">
        <f t="shared" si="86"/>
        <v>0</v>
      </c>
      <c r="I1736" s="43">
        <f t="shared" si="85"/>
        <v>606</v>
      </c>
    </row>
    <row r="1737" spans="1:9" s="4" customFormat="1" ht="12.75" hidden="1" customHeight="1" x14ac:dyDescent="0.2">
      <c r="A1737" s="13">
        <v>2002</v>
      </c>
      <c r="B1737" s="4" t="s">
        <v>8</v>
      </c>
      <c r="C1737" s="3">
        <v>38543</v>
      </c>
      <c r="D1737" s="21">
        <v>9</v>
      </c>
      <c r="E1737" s="13">
        <v>1</v>
      </c>
      <c r="F1737" s="13">
        <v>0</v>
      </c>
      <c r="G1737" s="4">
        <f t="shared" si="84"/>
        <v>1</v>
      </c>
      <c r="H1737" s="4">
        <f t="shared" si="86"/>
        <v>6</v>
      </c>
      <c r="I1737" s="43">
        <f t="shared" si="85"/>
        <v>612</v>
      </c>
    </row>
    <row r="1738" spans="1:9" s="4" customFormat="1" ht="12.75" hidden="1" customHeight="1" x14ac:dyDescent="0.2">
      <c r="A1738" s="13">
        <v>2002</v>
      </c>
      <c r="B1738" s="4" t="s">
        <v>8</v>
      </c>
      <c r="C1738" s="3">
        <v>38543</v>
      </c>
      <c r="D1738" s="21">
        <v>10</v>
      </c>
      <c r="E1738" s="13">
        <v>3</v>
      </c>
      <c r="F1738" s="13">
        <v>0</v>
      </c>
      <c r="G1738" s="4">
        <f t="shared" si="84"/>
        <v>3</v>
      </c>
      <c r="H1738" s="4">
        <f t="shared" si="86"/>
        <v>18</v>
      </c>
      <c r="I1738" s="43">
        <f t="shared" si="85"/>
        <v>630</v>
      </c>
    </row>
    <row r="1739" spans="1:9" s="4" customFormat="1" ht="12.75" hidden="1" customHeight="1" x14ac:dyDescent="0.2">
      <c r="A1739" s="13">
        <v>2002</v>
      </c>
      <c r="B1739" s="4" t="s">
        <v>8</v>
      </c>
      <c r="C1739" s="3">
        <v>38543</v>
      </c>
      <c r="D1739" s="21">
        <v>11</v>
      </c>
      <c r="E1739" s="13">
        <v>0</v>
      </c>
      <c r="F1739" s="13">
        <v>0</v>
      </c>
      <c r="G1739" s="4">
        <f t="shared" si="84"/>
        <v>0</v>
      </c>
      <c r="H1739" s="4">
        <f t="shared" si="86"/>
        <v>0</v>
      </c>
      <c r="I1739" s="43">
        <f t="shared" si="85"/>
        <v>630</v>
      </c>
    </row>
    <row r="1740" spans="1:9" s="4" customFormat="1" ht="12.75" hidden="1" customHeight="1" x14ac:dyDescent="0.2">
      <c r="A1740" s="13">
        <v>2002</v>
      </c>
      <c r="B1740" s="4" t="s">
        <v>8</v>
      </c>
      <c r="C1740" s="3">
        <v>38543</v>
      </c>
      <c r="D1740" s="21">
        <v>12</v>
      </c>
      <c r="E1740" s="13">
        <v>0</v>
      </c>
      <c r="F1740" s="13">
        <v>0</v>
      </c>
      <c r="G1740" s="4">
        <f t="shared" si="84"/>
        <v>0</v>
      </c>
      <c r="H1740" s="4">
        <f t="shared" si="86"/>
        <v>0</v>
      </c>
      <c r="I1740" s="43">
        <f t="shared" si="85"/>
        <v>630</v>
      </c>
    </row>
    <row r="1741" spans="1:9" s="4" customFormat="1" ht="12.75" hidden="1" customHeight="1" x14ac:dyDescent="0.2">
      <c r="A1741" s="13">
        <v>2002</v>
      </c>
      <c r="B1741" s="4" t="s">
        <v>8</v>
      </c>
      <c r="C1741" s="3">
        <v>38543</v>
      </c>
      <c r="D1741" s="21">
        <v>13</v>
      </c>
      <c r="E1741" s="13">
        <v>0</v>
      </c>
      <c r="F1741" s="13">
        <v>0</v>
      </c>
      <c r="G1741" s="4">
        <f t="shared" si="84"/>
        <v>0</v>
      </c>
      <c r="H1741" s="4">
        <f t="shared" si="86"/>
        <v>0</v>
      </c>
      <c r="I1741" s="43">
        <f t="shared" si="85"/>
        <v>630</v>
      </c>
    </row>
    <row r="1742" spans="1:9" s="4" customFormat="1" ht="12.75" hidden="1" customHeight="1" x14ac:dyDescent="0.2">
      <c r="A1742" s="13">
        <v>2002</v>
      </c>
      <c r="B1742" s="4" t="s">
        <v>8</v>
      </c>
      <c r="C1742" s="3">
        <v>38543</v>
      </c>
      <c r="D1742" s="21">
        <v>14</v>
      </c>
      <c r="E1742" s="13">
        <v>3</v>
      </c>
      <c r="F1742" s="13">
        <v>0</v>
      </c>
      <c r="G1742" s="4">
        <f t="shared" si="84"/>
        <v>3</v>
      </c>
      <c r="H1742" s="4">
        <f t="shared" si="86"/>
        <v>18</v>
      </c>
      <c r="I1742" s="43">
        <f t="shared" si="85"/>
        <v>648</v>
      </c>
    </row>
    <row r="1743" spans="1:9" s="4" customFormat="1" ht="12.75" hidden="1" customHeight="1" x14ac:dyDescent="0.2">
      <c r="A1743" s="13">
        <v>2002</v>
      </c>
      <c r="B1743" s="4" t="s">
        <v>8</v>
      </c>
      <c r="C1743" s="3">
        <v>38543</v>
      </c>
      <c r="D1743" s="21">
        <v>15</v>
      </c>
      <c r="E1743" s="13">
        <v>0</v>
      </c>
      <c r="F1743" s="13">
        <v>0</v>
      </c>
      <c r="G1743" s="4">
        <f t="shared" si="84"/>
        <v>0</v>
      </c>
      <c r="H1743" s="4">
        <f t="shared" si="86"/>
        <v>0</v>
      </c>
      <c r="I1743" s="43">
        <f t="shared" si="85"/>
        <v>648</v>
      </c>
    </row>
    <row r="1744" spans="1:9" s="4" customFormat="1" ht="12.75" hidden="1" customHeight="1" x14ac:dyDescent="0.2">
      <c r="A1744" s="13">
        <v>2002</v>
      </c>
      <c r="B1744" s="4" t="s">
        <v>8</v>
      </c>
      <c r="C1744" s="3">
        <v>38543</v>
      </c>
      <c r="D1744" s="21">
        <v>16</v>
      </c>
      <c r="E1744" s="13">
        <v>0</v>
      </c>
      <c r="F1744" s="13">
        <v>0</v>
      </c>
      <c r="G1744" s="4">
        <f t="shared" si="84"/>
        <v>0</v>
      </c>
      <c r="H1744" s="4">
        <f t="shared" si="86"/>
        <v>0</v>
      </c>
      <c r="I1744" s="43">
        <f t="shared" si="85"/>
        <v>648</v>
      </c>
    </row>
    <row r="1745" spans="1:9" s="4" customFormat="1" ht="12.75" hidden="1" customHeight="1" x14ac:dyDescent="0.2">
      <c r="A1745" s="13">
        <v>2002</v>
      </c>
      <c r="B1745" s="4" t="s">
        <v>8</v>
      </c>
      <c r="C1745" s="3">
        <v>38543</v>
      </c>
      <c r="D1745" s="21">
        <v>17</v>
      </c>
      <c r="E1745" s="13">
        <v>0</v>
      </c>
      <c r="F1745" s="13">
        <v>0</v>
      </c>
      <c r="G1745" s="4">
        <f t="shared" si="84"/>
        <v>0</v>
      </c>
      <c r="H1745" s="4">
        <f t="shared" si="86"/>
        <v>0</v>
      </c>
      <c r="I1745" s="43">
        <f t="shared" si="85"/>
        <v>648</v>
      </c>
    </row>
    <row r="1746" spans="1:9" s="4" customFormat="1" ht="12.75" hidden="1" customHeight="1" x14ac:dyDescent="0.2">
      <c r="A1746" s="13">
        <v>2002</v>
      </c>
      <c r="B1746" s="4" t="s">
        <v>8</v>
      </c>
      <c r="C1746" s="3">
        <v>38543</v>
      </c>
      <c r="D1746" s="21">
        <v>18</v>
      </c>
      <c r="E1746" s="13">
        <v>0</v>
      </c>
      <c r="F1746" s="13">
        <v>0</v>
      </c>
      <c r="G1746" s="4">
        <f t="shared" si="84"/>
        <v>0</v>
      </c>
      <c r="H1746" s="4">
        <f t="shared" si="86"/>
        <v>0</v>
      </c>
      <c r="I1746" s="43">
        <f t="shared" si="85"/>
        <v>648</v>
      </c>
    </row>
    <row r="1747" spans="1:9" s="4" customFormat="1" ht="12.75" hidden="1" customHeight="1" x14ac:dyDescent="0.2">
      <c r="A1747" s="13">
        <v>2002</v>
      </c>
      <c r="B1747" s="4" t="s">
        <v>8</v>
      </c>
      <c r="C1747" s="3">
        <v>38543</v>
      </c>
      <c r="D1747" s="21">
        <v>19</v>
      </c>
      <c r="E1747" s="13">
        <v>0</v>
      </c>
      <c r="F1747" s="13">
        <v>0</v>
      </c>
      <c r="G1747" s="4">
        <f t="shared" si="84"/>
        <v>0</v>
      </c>
      <c r="H1747" s="4">
        <f t="shared" si="86"/>
        <v>0</v>
      </c>
      <c r="I1747" s="43">
        <f t="shared" si="85"/>
        <v>648</v>
      </c>
    </row>
    <row r="1748" spans="1:9" s="4" customFormat="1" ht="12.75" hidden="1" customHeight="1" x14ac:dyDescent="0.2">
      <c r="A1748" s="13">
        <v>2002</v>
      </c>
      <c r="B1748" s="4" t="s">
        <v>8</v>
      </c>
      <c r="C1748" s="3">
        <v>38543</v>
      </c>
      <c r="D1748" s="21">
        <v>20</v>
      </c>
      <c r="E1748" s="13">
        <v>0</v>
      </c>
      <c r="F1748" s="13">
        <v>0</v>
      </c>
      <c r="G1748" s="4">
        <f t="shared" si="84"/>
        <v>0</v>
      </c>
      <c r="H1748" s="4">
        <f t="shared" si="86"/>
        <v>0</v>
      </c>
      <c r="I1748" s="43">
        <f t="shared" si="85"/>
        <v>648</v>
      </c>
    </row>
    <row r="1749" spans="1:9" s="4" customFormat="1" ht="12.75" hidden="1" customHeight="1" x14ac:dyDescent="0.2">
      <c r="A1749" s="13">
        <v>2002</v>
      </c>
      <c r="B1749" s="4" t="s">
        <v>8</v>
      </c>
      <c r="C1749" s="3">
        <v>38543</v>
      </c>
      <c r="D1749" s="21">
        <v>21</v>
      </c>
      <c r="E1749" s="13">
        <v>0</v>
      </c>
      <c r="F1749" s="13">
        <v>0</v>
      </c>
      <c r="G1749" s="4">
        <f t="shared" ref="G1749:G1812" si="87">E1749+F1749</f>
        <v>0</v>
      </c>
      <c r="H1749" s="4">
        <f t="shared" si="86"/>
        <v>0</v>
      </c>
      <c r="I1749" s="43">
        <f t="shared" si="85"/>
        <v>648</v>
      </c>
    </row>
    <row r="1750" spans="1:9" s="4" customFormat="1" ht="12.75" hidden="1" customHeight="1" x14ac:dyDescent="0.2">
      <c r="A1750" s="13">
        <v>2002</v>
      </c>
      <c r="B1750" s="4" t="s">
        <v>8</v>
      </c>
      <c r="C1750" s="3">
        <v>38543</v>
      </c>
      <c r="D1750" s="21">
        <v>22</v>
      </c>
      <c r="E1750" s="13">
        <v>0</v>
      </c>
      <c r="F1750" s="13">
        <v>0</v>
      </c>
      <c r="G1750" s="4">
        <f t="shared" si="87"/>
        <v>0</v>
      </c>
      <c r="H1750" s="4">
        <f t="shared" si="86"/>
        <v>0</v>
      </c>
      <c r="I1750" s="43">
        <f t="shared" si="85"/>
        <v>648</v>
      </c>
    </row>
    <row r="1751" spans="1:9" s="4" customFormat="1" ht="12.75" hidden="1" customHeight="1" x14ac:dyDescent="0.2">
      <c r="A1751" s="13">
        <v>2002</v>
      </c>
      <c r="B1751" s="4" t="s">
        <v>8</v>
      </c>
      <c r="C1751" s="3">
        <v>38543</v>
      </c>
      <c r="D1751" s="21">
        <v>23</v>
      </c>
      <c r="E1751" s="13">
        <v>0</v>
      </c>
      <c r="F1751" s="13">
        <v>0</v>
      </c>
      <c r="G1751" s="4">
        <f t="shared" si="87"/>
        <v>0</v>
      </c>
      <c r="H1751" s="4">
        <f t="shared" si="86"/>
        <v>0</v>
      </c>
      <c r="I1751" s="43">
        <f t="shared" si="85"/>
        <v>648</v>
      </c>
    </row>
    <row r="1752" spans="1:9" s="4" customFormat="1" ht="12.75" hidden="1" customHeight="1" x14ac:dyDescent="0.2">
      <c r="A1752" s="13">
        <v>2002</v>
      </c>
      <c r="B1752" s="4" t="s">
        <v>8</v>
      </c>
      <c r="C1752" s="3">
        <v>38544</v>
      </c>
      <c r="D1752" s="21">
        <v>0</v>
      </c>
      <c r="E1752" s="13">
        <v>0</v>
      </c>
      <c r="F1752" s="13">
        <v>0</v>
      </c>
      <c r="G1752" s="4">
        <f t="shared" si="87"/>
        <v>0</v>
      </c>
      <c r="H1752" s="4">
        <f t="shared" si="86"/>
        <v>0</v>
      </c>
      <c r="I1752" s="43">
        <f t="shared" si="85"/>
        <v>648</v>
      </c>
    </row>
    <row r="1753" spans="1:9" s="4" customFormat="1" ht="12.75" hidden="1" customHeight="1" x14ac:dyDescent="0.2">
      <c r="A1753" s="13">
        <v>2002</v>
      </c>
      <c r="B1753" s="4" t="s">
        <v>8</v>
      </c>
      <c r="C1753" s="3">
        <v>38544</v>
      </c>
      <c r="D1753" s="21">
        <v>1</v>
      </c>
      <c r="E1753" s="13">
        <v>0</v>
      </c>
      <c r="F1753" s="13">
        <v>0</v>
      </c>
      <c r="G1753" s="4">
        <f t="shared" si="87"/>
        <v>0</v>
      </c>
      <c r="H1753" s="4">
        <f t="shared" si="86"/>
        <v>0</v>
      </c>
      <c r="I1753" s="43">
        <f t="shared" si="85"/>
        <v>648</v>
      </c>
    </row>
    <row r="1754" spans="1:9" s="4" customFormat="1" ht="12.75" hidden="1" customHeight="1" x14ac:dyDescent="0.2">
      <c r="A1754" s="13">
        <v>2002</v>
      </c>
      <c r="B1754" s="4" t="s">
        <v>8</v>
      </c>
      <c r="C1754" s="3">
        <v>38544</v>
      </c>
      <c r="D1754" s="21">
        <v>2</v>
      </c>
      <c r="E1754" s="13">
        <v>0</v>
      </c>
      <c r="F1754" s="13">
        <v>0</v>
      </c>
      <c r="G1754" s="4">
        <f t="shared" si="87"/>
        <v>0</v>
      </c>
      <c r="H1754" s="4">
        <f t="shared" si="86"/>
        <v>0</v>
      </c>
      <c r="I1754" s="43">
        <f t="shared" si="85"/>
        <v>648</v>
      </c>
    </row>
    <row r="1755" spans="1:9" s="4" customFormat="1" ht="12.75" hidden="1" customHeight="1" x14ac:dyDescent="0.2">
      <c r="A1755" s="13">
        <v>2002</v>
      </c>
      <c r="B1755" s="4" t="s">
        <v>8</v>
      </c>
      <c r="C1755" s="3">
        <v>38544</v>
      </c>
      <c r="D1755" s="21">
        <v>3</v>
      </c>
      <c r="E1755" s="13">
        <v>1</v>
      </c>
      <c r="F1755" s="13">
        <v>0</v>
      </c>
      <c r="G1755" s="4">
        <f t="shared" si="87"/>
        <v>1</v>
      </c>
      <c r="H1755" s="4">
        <f t="shared" si="86"/>
        <v>6</v>
      </c>
      <c r="I1755" s="43">
        <f t="shared" si="85"/>
        <v>654</v>
      </c>
    </row>
    <row r="1756" spans="1:9" s="4" customFormat="1" ht="12.75" hidden="1" customHeight="1" x14ac:dyDescent="0.2">
      <c r="A1756" s="13">
        <v>2002</v>
      </c>
      <c r="B1756" s="4" t="s">
        <v>8</v>
      </c>
      <c r="C1756" s="3">
        <v>38544</v>
      </c>
      <c r="D1756" s="21">
        <v>4</v>
      </c>
      <c r="E1756" s="13">
        <v>0</v>
      </c>
      <c r="F1756" s="13">
        <v>0</v>
      </c>
      <c r="G1756" s="4">
        <f t="shared" si="87"/>
        <v>0</v>
      </c>
      <c r="H1756" s="4">
        <f t="shared" si="86"/>
        <v>0</v>
      </c>
      <c r="I1756" s="43">
        <f t="shared" si="85"/>
        <v>654</v>
      </c>
    </row>
    <row r="1757" spans="1:9" s="4" customFormat="1" ht="12.75" hidden="1" customHeight="1" x14ac:dyDescent="0.2">
      <c r="A1757" s="13">
        <v>2002</v>
      </c>
      <c r="B1757" s="4" t="s">
        <v>8</v>
      </c>
      <c r="C1757" s="3">
        <v>38544</v>
      </c>
      <c r="D1757" s="21">
        <v>5</v>
      </c>
      <c r="E1757" s="13">
        <v>0</v>
      </c>
      <c r="F1757" s="13">
        <v>0</v>
      </c>
      <c r="G1757" s="4">
        <f t="shared" si="87"/>
        <v>0</v>
      </c>
      <c r="H1757" s="4">
        <f t="shared" si="86"/>
        <v>0</v>
      </c>
      <c r="I1757" s="43">
        <f t="shared" si="85"/>
        <v>654</v>
      </c>
    </row>
    <row r="1758" spans="1:9" s="4" customFormat="1" ht="12.75" hidden="1" customHeight="1" x14ac:dyDescent="0.2">
      <c r="A1758" s="13">
        <v>2002</v>
      </c>
      <c r="B1758" s="4" t="s">
        <v>8</v>
      </c>
      <c r="C1758" s="3">
        <v>38544</v>
      </c>
      <c r="D1758" s="21">
        <v>6</v>
      </c>
      <c r="E1758" s="13">
        <v>0</v>
      </c>
      <c r="F1758" s="13">
        <v>0</v>
      </c>
      <c r="G1758" s="4">
        <f t="shared" si="87"/>
        <v>0</v>
      </c>
      <c r="H1758" s="4">
        <f t="shared" si="86"/>
        <v>0</v>
      </c>
      <c r="I1758" s="43">
        <f t="shared" si="85"/>
        <v>654</v>
      </c>
    </row>
    <row r="1759" spans="1:9" s="4" customFormat="1" ht="12.75" hidden="1" customHeight="1" x14ac:dyDescent="0.2">
      <c r="A1759" s="13">
        <v>2002</v>
      </c>
      <c r="B1759" s="4" t="s">
        <v>8</v>
      </c>
      <c r="C1759" s="3">
        <v>38544</v>
      </c>
      <c r="D1759" s="21">
        <v>7</v>
      </c>
      <c r="E1759" s="13">
        <v>19</v>
      </c>
      <c r="F1759" s="13">
        <v>0</v>
      </c>
      <c r="G1759" s="4">
        <f t="shared" si="87"/>
        <v>19</v>
      </c>
      <c r="H1759" s="4">
        <f t="shared" si="86"/>
        <v>114</v>
      </c>
      <c r="I1759" s="43">
        <f t="shared" si="85"/>
        <v>768</v>
      </c>
    </row>
    <row r="1760" spans="1:9" s="4" customFormat="1" ht="12.75" hidden="1" customHeight="1" x14ac:dyDescent="0.2">
      <c r="A1760" s="13">
        <v>2002</v>
      </c>
      <c r="B1760" s="4" t="s">
        <v>8</v>
      </c>
      <c r="C1760" s="3">
        <v>38544</v>
      </c>
      <c r="D1760" s="21">
        <v>8</v>
      </c>
      <c r="E1760" s="13">
        <v>0</v>
      </c>
      <c r="F1760" s="13">
        <v>0</v>
      </c>
      <c r="G1760" s="4">
        <f t="shared" si="87"/>
        <v>0</v>
      </c>
      <c r="H1760" s="4">
        <f t="shared" si="86"/>
        <v>0</v>
      </c>
      <c r="I1760" s="43">
        <f t="shared" si="85"/>
        <v>768</v>
      </c>
    </row>
    <row r="1761" spans="1:9" s="4" customFormat="1" ht="12.75" hidden="1" customHeight="1" x14ac:dyDescent="0.2">
      <c r="A1761" s="13">
        <v>2002</v>
      </c>
      <c r="B1761" s="4" t="s">
        <v>8</v>
      </c>
      <c r="C1761" s="3">
        <v>38544</v>
      </c>
      <c r="D1761" s="21">
        <v>9</v>
      </c>
      <c r="E1761" s="13">
        <v>0</v>
      </c>
      <c r="F1761" s="13">
        <v>1</v>
      </c>
      <c r="G1761" s="4">
        <f t="shared" si="87"/>
        <v>1</v>
      </c>
      <c r="H1761" s="4">
        <f t="shared" si="86"/>
        <v>6</v>
      </c>
      <c r="I1761" s="43">
        <f t="shared" si="85"/>
        <v>774</v>
      </c>
    </row>
    <row r="1762" spans="1:9" s="4" customFormat="1" ht="12.75" hidden="1" customHeight="1" x14ac:dyDescent="0.2">
      <c r="A1762" s="13">
        <v>2002</v>
      </c>
      <c r="B1762" s="4" t="s">
        <v>8</v>
      </c>
      <c r="C1762" s="3">
        <v>38544</v>
      </c>
      <c r="D1762" s="21">
        <v>10</v>
      </c>
      <c r="E1762" s="13">
        <v>0</v>
      </c>
      <c r="F1762" s="13">
        <v>0</v>
      </c>
      <c r="G1762" s="4">
        <f t="shared" si="87"/>
        <v>0</v>
      </c>
      <c r="H1762" s="4">
        <f t="shared" si="86"/>
        <v>0</v>
      </c>
      <c r="I1762" s="43">
        <f t="shared" si="85"/>
        <v>774</v>
      </c>
    </row>
    <row r="1763" spans="1:9" s="4" customFormat="1" ht="12.75" hidden="1" customHeight="1" x14ac:dyDescent="0.2">
      <c r="A1763" s="13">
        <v>2002</v>
      </c>
      <c r="B1763" s="4" t="s">
        <v>8</v>
      </c>
      <c r="C1763" s="3">
        <v>38544</v>
      </c>
      <c r="D1763" s="21">
        <v>11</v>
      </c>
      <c r="E1763" s="13">
        <v>0</v>
      </c>
      <c r="F1763" s="13">
        <v>0</v>
      </c>
      <c r="G1763" s="4">
        <f t="shared" si="87"/>
        <v>0</v>
      </c>
      <c r="H1763" s="4">
        <f t="shared" si="86"/>
        <v>0</v>
      </c>
      <c r="I1763" s="43">
        <f t="shared" si="85"/>
        <v>774</v>
      </c>
    </row>
    <row r="1764" spans="1:9" s="4" customFormat="1" ht="12.75" hidden="1" customHeight="1" x14ac:dyDescent="0.2">
      <c r="A1764" s="13">
        <v>2002</v>
      </c>
      <c r="B1764" s="4" t="s">
        <v>8</v>
      </c>
      <c r="C1764" s="3">
        <v>38544</v>
      </c>
      <c r="D1764" s="21">
        <v>12</v>
      </c>
      <c r="E1764" s="13">
        <v>0</v>
      </c>
      <c r="F1764" s="13">
        <v>16</v>
      </c>
      <c r="G1764" s="4">
        <f t="shared" si="87"/>
        <v>16</v>
      </c>
      <c r="H1764" s="4">
        <f t="shared" si="86"/>
        <v>96</v>
      </c>
      <c r="I1764" s="43">
        <f t="shared" si="85"/>
        <v>870</v>
      </c>
    </row>
    <row r="1765" spans="1:9" s="4" customFormat="1" ht="12.75" hidden="1" customHeight="1" x14ac:dyDescent="0.2">
      <c r="A1765" s="13">
        <v>2002</v>
      </c>
      <c r="B1765" s="4" t="s">
        <v>8</v>
      </c>
      <c r="C1765" s="3">
        <v>38544</v>
      </c>
      <c r="D1765" s="21">
        <v>13</v>
      </c>
      <c r="E1765" s="13">
        <v>0</v>
      </c>
      <c r="F1765" s="13">
        <v>0</v>
      </c>
      <c r="G1765" s="4">
        <f t="shared" si="87"/>
        <v>0</v>
      </c>
      <c r="H1765" s="4">
        <f t="shared" si="86"/>
        <v>0</v>
      </c>
      <c r="I1765" s="43">
        <f t="shared" si="85"/>
        <v>870</v>
      </c>
    </row>
    <row r="1766" spans="1:9" s="4" customFormat="1" ht="12.75" hidden="1" customHeight="1" x14ac:dyDescent="0.2">
      <c r="A1766" s="13">
        <v>2002</v>
      </c>
      <c r="B1766" s="4" t="s">
        <v>8</v>
      </c>
      <c r="C1766" s="3">
        <v>38544</v>
      </c>
      <c r="D1766" s="21">
        <v>14</v>
      </c>
      <c r="E1766" s="13">
        <v>42</v>
      </c>
      <c r="F1766" s="13">
        <v>0</v>
      </c>
      <c r="G1766" s="4">
        <f t="shared" si="87"/>
        <v>42</v>
      </c>
      <c r="H1766" s="4">
        <f t="shared" si="86"/>
        <v>252</v>
      </c>
      <c r="I1766" s="43">
        <f t="shared" si="85"/>
        <v>1122</v>
      </c>
    </row>
    <row r="1767" spans="1:9" s="4" customFormat="1" ht="12.75" hidden="1" customHeight="1" x14ac:dyDescent="0.2">
      <c r="A1767" s="13">
        <v>2002</v>
      </c>
      <c r="B1767" s="4" t="s">
        <v>8</v>
      </c>
      <c r="C1767" s="3">
        <v>38544</v>
      </c>
      <c r="D1767" s="21">
        <v>15</v>
      </c>
      <c r="E1767" s="13">
        <v>0</v>
      </c>
      <c r="F1767" s="13">
        <v>0</v>
      </c>
      <c r="G1767" s="4">
        <f t="shared" si="87"/>
        <v>0</v>
      </c>
      <c r="H1767" s="4">
        <f t="shared" si="86"/>
        <v>0</v>
      </c>
      <c r="I1767" s="43">
        <f t="shared" si="85"/>
        <v>1122</v>
      </c>
    </row>
    <row r="1768" spans="1:9" s="4" customFormat="1" ht="12.75" hidden="1" customHeight="1" x14ac:dyDescent="0.2">
      <c r="A1768" s="13">
        <v>2002</v>
      </c>
      <c r="B1768" s="4" t="s">
        <v>8</v>
      </c>
      <c r="C1768" s="3">
        <v>38544</v>
      </c>
      <c r="D1768" s="21">
        <v>16</v>
      </c>
      <c r="E1768" s="13">
        <v>26</v>
      </c>
      <c r="F1768" s="13">
        <v>0</v>
      </c>
      <c r="G1768" s="4">
        <f t="shared" si="87"/>
        <v>26</v>
      </c>
      <c r="H1768" s="4">
        <f t="shared" si="86"/>
        <v>156</v>
      </c>
      <c r="I1768" s="43">
        <f t="shared" si="85"/>
        <v>1278</v>
      </c>
    </row>
    <row r="1769" spans="1:9" s="4" customFormat="1" ht="12.75" hidden="1" customHeight="1" x14ac:dyDescent="0.2">
      <c r="A1769" s="13">
        <v>2002</v>
      </c>
      <c r="B1769" s="4" t="s">
        <v>8</v>
      </c>
      <c r="C1769" s="3">
        <v>38544</v>
      </c>
      <c r="D1769" s="21">
        <v>17</v>
      </c>
      <c r="E1769" s="13">
        <v>0</v>
      </c>
      <c r="F1769" s="13">
        <v>0</v>
      </c>
      <c r="G1769" s="4">
        <f t="shared" si="87"/>
        <v>0</v>
      </c>
      <c r="H1769" s="4">
        <f t="shared" si="86"/>
        <v>0</v>
      </c>
      <c r="I1769" s="43">
        <f t="shared" ref="I1769:I1832" si="88">H1769+I1768</f>
        <v>1278</v>
      </c>
    </row>
    <row r="1770" spans="1:9" s="4" customFormat="1" ht="12.75" hidden="1" customHeight="1" x14ac:dyDescent="0.2">
      <c r="A1770" s="13">
        <v>2002</v>
      </c>
      <c r="B1770" s="4" t="s">
        <v>8</v>
      </c>
      <c r="C1770" s="3">
        <v>38544</v>
      </c>
      <c r="D1770" s="21">
        <v>18</v>
      </c>
      <c r="E1770" s="13">
        <v>13</v>
      </c>
      <c r="F1770" s="13">
        <v>0</v>
      </c>
      <c r="G1770" s="4">
        <f t="shared" si="87"/>
        <v>13</v>
      </c>
      <c r="H1770" s="4">
        <f t="shared" si="86"/>
        <v>78</v>
      </c>
      <c r="I1770" s="43">
        <f t="shared" si="88"/>
        <v>1356</v>
      </c>
    </row>
    <row r="1771" spans="1:9" s="4" customFormat="1" ht="12.75" hidden="1" customHeight="1" x14ac:dyDescent="0.2">
      <c r="A1771" s="13">
        <v>2002</v>
      </c>
      <c r="B1771" s="4" t="s">
        <v>8</v>
      </c>
      <c r="C1771" s="3">
        <v>38544</v>
      </c>
      <c r="D1771" s="21">
        <v>19</v>
      </c>
      <c r="E1771" s="13">
        <v>0</v>
      </c>
      <c r="F1771" s="13">
        <v>0</v>
      </c>
      <c r="G1771" s="4">
        <f t="shared" si="87"/>
        <v>0</v>
      </c>
      <c r="H1771" s="4">
        <f t="shared" si="86"/>
        <v>0</v>
      </c>
      <c r="I1771" s="43">
        <f t="shared" si="88"/>
        <v>1356</v>
      </c>
    </row>
    <row r="1772" spans="1:9" s="4" customFormat="1" ht="12.75" hidden="1" customHeight="1" x14ac:dyDescent="0.2">
      <c r="A1772" s="13">
        <v>2002</v>
      </c>
      <c r="B1772" s="4" t="s">
        <v>8</v>
      </c>
      <c r="C1772" s="3">
        <v>38544</v>
      </c>
      <c r="D1772" s="21">
        <v>20</v>
      </c>
      <c r="E1772" s="13">
        <v>0</v>
      </c>
      <c r="F1772" s="13">
        <v>0</v>
      </c>
      <c r="G1772" s="4">
        <f t="shared" si="87"/>
        <v>0</v>
      </c>
      <c r="H1772" s="4">
        <f t="shared" si="86"/>
        <v>0</v>
      </c>
      <c r="I1772" s="43">
        <f t="shared" si="88"/>
        <v>1356</v>
      </c>
    </row>
    <row r="1773" spans="1:9" s="4" customFormat="1" ht="12.75" hidden="1" customHeight="1" x14ac:dyDescent="0.2">
      <c r="A1773" s="13">
        <v>2002</v>
      </c>
      <c r="B1773" s="4" t="s">
        <v>8</v>
      </c>
      <c r="C1773" s="3">
        <v>38544</v>
      </c>
      <c r="D1773" s="21">
        <v>21</v>
      </c>
      <c r="E1773" s="13">
        <v>0</v>
      </c>
      <c r="F1773" s="13">
        <v>0</v>
      </c>
      <c r="G1773" s="4">
        <f t="shared" si="87"/>
        <v>0</v>
      </c>
      <c r="H1773" s="4">
        <f t="shared" si="86"/>
        <v>0</v>
      </c>
      <c r="I1773" s="43">
        <f t="shared" si="88"/>
        <v>1356</v>
      </c>
    </row>
    <row r="1774" spans="1:9" s="4" customFormat="1" ht="12.75" hidden="1" customHeight="1" x14ac:dyDescent="0.2">
      <c r="A1774" s="13">
        <v>2002</v>
      </c>
      <c r="B1774" s="4" t="s">
        <v>8</v>
      </c>
      <c r="C1774" s="3">
        <v>38544</v>
      </c>
      <c r="D1774" s="21">
        <v>22</v>
      </c>
      <c r="E1774" s="13">
        <v>16</v>
      </c>
      <c r="F1774" s="13">
        <v>0</v>
      </c>
      <c r="G1774" s="4">
        <f t="shared" si="87"/>
        <v>16</v>
      </c>
      <c r="H1774" s="4">
        <f t="shared" si="86"/>
        <v>96</v>
      </c>
      <c r="I1774" s="43">
        <f t="shared" si="88"/>
        <v>1452</v>
      </c>
    </row>
    <row r="1775" spans="1:9" s="4" customFormat="1" ht="12.75" hidden="1" customHeight="1" x14ac:dyDescent="0.2">
      <c r="A1775" s="13">
        <v>2002</v>
      </c>
      <c r="B1775" s="4" t="s">
        <v>8</v>
      </c>
      <c r="C1775" s="3">
        <v>38544</v>
      </c>
      <c r="D1775" s="21">
        <v>23</v>
      </c>
      <c r="E1775" s="13">
        <v>17</v>
      </c>
      <c r="F1775" s="13">
        <v>0</v>
      </c>
      <c r="G1775" s="4">
        <f t="shared" si="87"/>
        <v>17</v>
      </c>
      <c r="H1775" s="4">
        <f t="shared" si="86"/>
        <v>102</v>
      </c>
      <c r="I1775" s="43">
        <f t="shared" si="88"/>
        <v>1554</v>
      </c>
    </row>
    <row r="1776" spans="1:9" s="4" customFormat="1" ht="12.75" hidden="1" customHeight="1" x14ac:dyDescent="0.2">
      <c r="A1776" s="13">
        <v>2002</v>
      </c>
      <c r="B1776" s="4" t="s">
        <v>8</v>
      </c>
      <c r="C1776" s="3">
        <v>38545</v>
      </c>
      <c r="D1776" s="21">
        <v>0</v>
      </c>
      <c r="E1776" s="13">
        <v>1</v>
      </c>
      <c r="F1776" s="13">
        <v>0</v>
      </c>
      <c r="G1776" s="4">
        <f t="shared" si="87"/>
        <v>1</v>
      </c>
      <c r="H1776" s="4">
        <f t="shared" si="86"/>
        <v>6</v>
      </c>
      <c r="I1776" s="43">
        <f t="shared" si="88"/>
        <v>1560</v>
      </c>
    </row>
    <row r="1777" spans="1:9" s="4" customFormat="1" ht="12.75" hidden="1" customHeight="1" x14ac:dyDescent="0.2">
      <c r="A1777" s="13">
        <v>2002</v>
      </c>
      <c r="B1777" s="4" t="s">
        <v>8</v>
      </c>
      <c r="C1777" s="3">
        <v>38545</v>
      </c>
      <c r="D1777" s="21">
        <v>1</v>
      </c>
      <c r="E1777" s="13">
        <v>2</v>
      </c>
      <c r="F1777" s="13">
        <v>0</v>
      </c>
      <c r="G1777" s="4">
        <f t="shared" si="87"/>
        <v>2</v>
      </c>
      <c r="H1777" s="4">
        <f t="shared" si="86"/>
        <v>12</v>
      </c>
      <c r="I1777" s="43">
        <f t="shared" si="88"/>
        <v>1572</v>
      </c>
    </row>
    <row r="1778" spans="1:9" s="4" customFormat="1" ht="12.75" hidden="1" customHeight="1" x14ac:dyDescent="0.2">
      <c r="A1778" s="13">
        <v>2002</v>
      </c>
      <c r="B1778" s="4" t="s">
        <v>8</v>
      </c>
      <c r="C1778" s="3">
        <v>38545</v>
      </c>
      <c r="D1778" s="21">
        <v>2</v>
      </c>
      <c r="E1778" s="13">
        <v>10</v>
      </c>
      <c r="F1778" s="13">
        <v>0</v>
      </c>
      <c r="G1778" s="4">
        <f t="shared" si="87"/>
        <v>10</v>
      </c>
      <c r="H1778" s="4">
        <f t="shared" si="86"/>
        <v>60</v>
      </c>
      <c r="I1778" s="43">
        <f t="shared" si="88"/>
        <v>1632</v>
      </c>
    </row>
    <row r="1779" spans="1:9" s="4" customFormat="1" ht="12.75" hidden="1" customHeight="1" x14ac:dyDescent="0.2">
      <c r="A1779" s="13">
        <v>2002</v>
      </c>
      <c r="B1779" s="4" t="s">
        <v>8</v>
      </c>
      <c r="C1779" s="3">
        <v>38545</v>
      </c>
      <c r="D1779" s="21">
        <v>3</v>
      </c>
      <c r="E1779" s="13">
        <v>2</v>
      </c>
      <c r="F1779" s="13">
        <v>0</v>
      </c>
      <c r="G1779" s="4">
        <f t="shared" si="87"/>
        <v>2</v>
      </c>
      <c r="H1779" s="4">
        <f t="shared" si="86"/>
        <v>12</v>
      </c>
      <c r="I1779" s="43">
        <f t="shared" si="88"/>
        <v>1644</v>
      </c>
    </row>
    <row r="1780" spans="1:9" s="4" customFormat="1" ht="12.75" hidden="1" customHeight="1" x14ac:dyDescent="0.2">
      <c r="A1780" s="13">
        <v>2002</v>
      </c>
      <c r="B1780" s="4" t="s">
        <v>8</v>
      </c>
      <c r="C1780" s="3">
        <v>38545</v>
      </c>
      <c r="D1780" s="21">
        <v>4</v>
      </c>
      <c r="E1780" s="13">
        <v>0</v>
      </c>
      <c r="F1780" s="13">
        <v>0</v>
      </c>
      <c r="G1780" s="4">
        <f t="shared" si="87"/>
        <v>0</v>
      </c>
      <c r="H1780" s="4">
        <f t="shared" si="86"/>
        <v>0</v>
      </c>
      <c r="I1780" s="43">
        <f t="shared" si="88"/>
        <v>1644</v>
      </c>
    </row>
    <row r="1781" spans="1:9" s="4" customFormat="1" ht="12.75" hidden="1" customHeight="1" x14ac:dyDescent="0.2">
      <c r="A1781" s="13">
        <v>2002</v>
      </c>
      <c r="B1781" s="4" t="s">
        <v>8</v>
      </c>
      <c r="C1781" s="3">
        <v>38545</v>
      </c>
      <c r="D1781" s="21">
        <v>5</v>
      </c>
      <c r="E1781" s="13">
        <v>12</v>
      </c>
      <c r="F1781" s="13">
        <v>0</v>
      </c>
      <c r="G1781" s="4">
        <f t="shared" si="87"/>
        <v>12</v>
      </c>
      <c r="H1781" s="4">
        <f t="shared" si="86"/>
        <v>72</v>
      </c>
      <c r="I1781" s="43">
        <f t="shared" si="88"/>
        <v>1716</v>
      </c>
    </row>
    <row r="1782" spans="1:9" s="4" customFormat="1" ht="12.75" hidden="1" customHeight="1" x14ac:dyDescent="0.2">
      <c r="A1782" s="13">
        <v>2002</v>
      </c>
      <c r="B1782" s="4" t="s">
        <v>8</v>
      </c>
      <c r="C1782" s="3">
        <v>38545</v>
      </c>
      <c r="D1782" s="21">
        <v>6</v>
      </c>
      <c r="E1782" s="13">
        <v>0</v>
      </c>
      <c r="F1782" s="13">
        <v>0</v>
      </c>
      <c r="G1782" s="4">
        <f t="shared" si="87"/>
        <v>0</v>
      </c>
      <c r="H1782" s="4">
        <f t="shared" si="86"/>
        <v>0</v>
      </c>
      <c r="I1782" s="43">
        <f t="shared" si="88"/>
        <v>1716</v>
      </c>
    </row>
    <row r="1783" spans="1:9" s="4" customFormat="1" ht="12.75" hidden="1" customHeight="1" x14ac:dyDescent="0.2">
      <c r="A1783" s="13">
        <v>2002</v>
      </c>
      <c r="B1783" s="4" t="s">
        <v>8</v>
      </c>
      <c r="C1783" s="3">
        <v>38545</v>
      </c>
      <c r="D1783" s="21">
        <v>7</v>
      </c>
      <c r="E1783" s="13">
        <v>29</v>
      </c>
      <c r="F1783" s="13">
        <v>0</v>
      </c>
      <c r="G1783" s="4">
        <f t="shared" si="87"/>
        <v>29</v>
      </c>
      <c r="H1783" s="4">
        <f t="shared" si="86"/>
        <v>174</v>
      </c>
      <c r="I1783" s="43">
        <f t="shared" si="88"/>
        <v>1890</v>
      </c>
    </row>
    <row r="1784" spans="1:9" s="4" customFormat="1" ht="12.75" hidden="1" customHeight="1" x14ac:dyDescent="0.2">
      <c r="A1784" s="13">
        <v>2002</v>
      </c>
      <c r="B1784" s="4" t="s">
        <v>8</v>
      </c>
      <c r="C1784" s="3">
        <v>38545</v>
      </c>
      <c r="D1784" s="21">
        <v>8</v>
      </c>
      <c r="E1784" s="13">
        <v>12</v>
      </c>
      <c r="F1784" s="13">
        <v>0</v>
      </c>
      <c r="G1784" s="4">
        <f t="shared" si="87"/>
        <v>12</v>
      </c>
      <c r="H1784" s="4">
        <f t="shared" si="86"/>
        <v>72</v>
      </c>
      <c r="I1784" s="43">
        <f t="shared" si="88"/>
        <v>1962</v>
      </c>
    </row>
    <row r="1785" spans="1:9" s="4" customFormat="1" ht="12.75" hidden="1" customHeight="1" x14ac:dyDescent="0.2">
      <c r="A1785" s="13">
        <v>2002</v>
      </c>
      <c r="B1785" s="4" t="s">
        <v>8</v>
      </c>
      <c r="C1785" s="3">
        <v>38545</v>
      </c>
      <c r="D1785" s="21">
        <v>9</v>
      </c>
      <c r="E1785" s="13">
        <v>0</v>
      </c>
      <c r="F1785" s="13">
        <v>0</v>
      </c>
      <c r="G1785" s="4">
        <f t="shared" si="87"/>
        <v>0</v>
      </c>
      <c r="H1785" s="4">
        <f t="shared" si="86"/>
        <v>0</v>
      </c>
      <c r="I1785" s="43">
        <f t="shared" si="88"/>
        <v>1962</v>
      </c>
    </row>
    <row r="1786" spans="1:9" s="4" customFormat="1" ht="12.75" hidden="1" customHeight="1" x14ac:dyDescent="0.2">
      <c r="A1786" s="13">
        <v>2002</v>
      </c>
      <c r="B1786" s="4" t="s">
        <v>8</v>
      </c>
      <c r="C1786" s="3">
        <v>38545</v>
      </c>
      <c r="D1786" s="21">
        <v>10</v>
      </c>
      <c r="E1786" s="13">
        <v>39</v>
      </c>
      <c r="F1786" s="13">
        <v>0</v>
      </c>
      <c r="G1786" s="4">
        <f t="shared" si="87"/>
        <v>39</v>
      </c>
      <c r="H1786" s="4">
        <f t="shared" si="86"/>
        <v>234</v>
      </c>
      <c r="I1786" s="43">
        <f t="shared" si="88"/>
        <v>2196</v>
      </c>
    </row>
    <row r="1787" spans="1:9" s="4" customFormat="1" ht="12.75" hidden="1" customHeight="1" x14ac:dyDescent="0.2">
      <c r="A1787" s="13">
        <v>2002</v>
      </c>
      <c r="B1787" s="4" t="s">
        <v>8</v>
      </c>
      <c r="C1787" s="3">
        <v>38545</v>
      </c>
      <c r="D1787" s="21">
        <v>11</v>
      </c>
      <c r="E1787" s="13">
        <v>0</v>
      </c>
      <c r="F1787" s="13">
        <v>0</v>
      </c>
      <c r="G1787" s="4">
        <f t="shared" si="87"/>
        <v>0</v>
      </c>
      <c r="H1787" s="4">
        <f t="shared" si="86"/>
        <v>0</v>
      </c>
      <c r="I1787" s="43">
        <f t="shared" si="88"/>
        <v>2196</v>
      </c>
    </row>
    <row r="1788" spans="1:9" s="4" customFormat="1" ht="12.75" hidden="1" customHeight="1" x14ac:dyDescent="0.2">
      <c r="A1788" s="13">
        <v>2002</v>
      </c>
      <c r="B1788" s="4" t="s">
        <v>8</v>
      </c>
      <c r="C1788" s="3">
        <v>38545</v>
      </c>
      <c r="D1788" s="21">
        <v>12</v>
      </c>
      <c r="E1788" s="13">
        <v>69</v>
      </c>
      <c r="F1788" s="13">
        <v>0</v>
      </c>
      <c r="G1788" s="4">
        <f t="shared" si="87"/>
        <v>69</v>
      </c>
      <c r="H1788" s="4">
        <f t="shared" si="86"/>
        <v>414</v>
      </c>
      <c r="I1788" s="43">
        <f t="shared" si="88"/>
        <v>2610</v>
      </c>
    </row>
    <row r="1789" spans="1:9" s="4" customFormat="1" ht="12.75" hidden="1" customHeight="1" x14ac:dyDescent="0.2">
      <c r="A1789" s="13">
        <v>2002</v>
      </c>
      <c r="B1789" s="4" t="s">
        <v>8</v>
      </c>
      <c r="C1789" s="3">
        <v>38545</v>
      </c>
      <c r="D1789" s="21">
        <v>13</v>
      </c>
      <c r="E1789" s="13">
        <v>0</v>
      </c>
      <c r="F1789" s="13">
        <v>1</v>
      </c>
      <c r="G1789" s="4">
        <f t="shared" si="87"/>
        <v>1</v>
      </c>
      <c r="H1789" s="4">
        <f t="shared" si="86"/>
        <v>6</v>
      </c>
      <c r="I1789" s="43">
        <f t="shared" si="88"/>
        <v>2616</v>
      </c>
    </row>
    <row r="1790" spans="1:9" s="4" customFormat="1" ht="12.75" hidden="1" customHeight="1" x14ac:dyDescent="0.2">
      <c r="A1790" s="13">
        <v>2002</v>
      </c>
      <c r="B1790" s="4" t="s">
        <v>8</v>
      </c>
      <c r="C1790" s="3">
        <v>38545</v>
      </c>
      <c r="D1790" s="21">
        <v>14</v>
      </c>
      <c r="E1790" s="13">
        <v>0</v>
      </c>
      <c r="F1790" s="13">
        <v>0</v>
      </c>
      <c r="G1790" s="4">
        <f t="shared" si="87"/>
        <v>0</v>
      </c>
      <c r="H1790" s="4">
        <f t="shared" si="86"/>
        <v>0</v>
      </c>
      <c r="I1790" s="43">
        <f t="shared" si="88"/>
        <v>2616</v>
      </c>
    </row>
    <row r="1791" spans="1:9" s="4" customFormat="1" ht="12.75" hidden="1" customHeight="1" x14ac:dyDescent="0.2">
      <c r="A1791" s="13">
        <v>2002</v>
      </c>
      <c r="B1791" s="4" t="s">
        <v>8</v>
      </c>
      <c r="C1791" s="3">
        <v>38545</v>
      </c>
      <c r="D1791" s="21">
        <v>15</v>
      </c>
      <c r="E1791" s="13">
        <v>47</v>
      </c>
      <c r="F1791" s="13">
        <v>0</v>
      </c>
      <c r="G1791" s="4">
        <f t="shared" si="87"/>
        <v>47</v>
      </c>
      <c r="H1791" s="4">
        <f t="shared" si="86"/>
        <v>282</v>
      </c>
      <c r="I1791" s="43">
        <f t="shared" si="88"/>
        <v>2898</v>
      </c>
    </row>
    <row r="1792" spans="1:9" s="4" customFormat="1" ht="12.75" hidden="1" customHeight="1" x14ac:dyDescent="0.2">
      <c r="A1792" s="13">
        <v>2002</v>
      </c>
      <c r="B1792" s="4" t="s">
        <v>8</v>
      </c>
      <c r="C1792" s="3">
        <v>38545</v>
      </c>
      <c r="D1792" s="21">
        <v>16</v>
      </c>
      <c r="E1792" s="13">
        <v>0</v>
      </c>
      <c r="F1792" s="13">
        <v>0</v>
      </c>
      <c r="G1792" s="4">
        <f t="shared" si="87"/>
        <v>0</v>
      </c>
      <c r="H1792" s="4">
        <f t="shared" si="86"/>
        <v>0</v>
      </c>
      <c r="I1792" s="43">
        <f t="shared" si="88"/>
        <v>2898</v>
      </c>
    </row>
    <row r="1793" spans="1:9" s="4" customFormat="1" ht="12.75" hidden="1" customHeight="1" x14ac:dyDescent="0.2">
      <c r="A1793" s="13">
        <v>2002</v>
      </c>
      <c r="B1793" s="4" t="s">
        <v>8</v>
      </c>
      <c r="C1793" s="3">
        <v>38545</v>
      </c>
      <c r="D1793" s="21">
        <v>17</v>
      </c>
      <c r="E1793" s="13">
        <v>0</v>
      </c>
      <c r="F1793" s="13">
        <v>0</v>
      </c>
      <c r="G1793" s="4">
        <f t="shared" si="87"/>
        <v>0</v>
      </c>
      <c r="H1793" s="4">
        <f t="shared" si="86"/>
        <v>0</v>
      </c>
      <c r="I1793" s="43">
        <f t="shared" si="88"/>
        <v>2898</v>
      </c>
    </row>
    <row r="1794" spans="1:9" s="4" customFormat="1" ht="12.75" hidden="1" customHeight="1" x14ac:dyDescent="0.2">
      <c r="A1794" s="13">
        <v>2002</v>
      </c>
      <c r="B1794" s="4" t="s">
        <v>8</v>
      </c>
      <c r="C1794" s="3">
        <v>38545</v>
      </c>
      <c r="D1794" s="21">
        <v>18</v>
      </c>
      <c r="E1794" s="13">
        <v>0</v>
      </c>
      <c r="F1794" s="13">
        <v>0</v>
      </c>
      <c r="G1794" s="4">
        <f t="shared" si="87"/>
        <v>0</v>
      </c>
      <c r="H1794" s="4">
        <f t="shared" ref="H1794:H1857" si="89">G1794*6</f>
        <v>0</v>
      </c>
      <c r="I1794" s="43">
        <f t="shared" si="88"/>
        <v>2898</v>
      </c>
    </row>
    <row r="1795" spans="1:9" s="4" customFormat="1" ht="12.75" hidden="1" customHeight="1" x14ac:dyDescent="0.2">
      <c r="A1795" s="13">
        <v>2002</v>
      </c>
      <c r="B1795" s="4" t="s">
        <v>8</v>
      </c>
      <c r="C1795" s="3">
        <v>38545</v>
      </c>
      <c r="D1795" s="21">
        <v>19</v>
      </c>
      <c r="E1795" s="13">
        <v>0</v>
      </c>
      <c r="F1795" s="13">
        <v>0</v>
      </c>
      <c r="G1795" s="4">
        <f t="shared" si="87"/>
        <v>0</v>
      </c>
      <c r="H1795" s="4">
        <f t="shared" si="89"/>
        <v>0</v>
      </c>
      <c r="I1795" s="43">
        <f t="shared" si="88"/>
        <v>2898</v>
      </c>
    </row>
    <row r="1796" spans="1:9" s="4" customFormat="1" ht="12.75" hidden="1" customHeight="1" x14ac:dyDescent="0.2">
      <c r="A1796" s="13">
        <v>2002</v>
      </c>
      <c r="B1796" s="4" t="s">
        <v>8</v>
      </c>
      <c r="C1796" s="3">
        <v>38545</v>
      </c>
      <c r="D1796" s="21">
        <v>20</v>
      </c>
      <c r="E1796" s="13">
        <v>0</v>
      </c>
      <c r="F1796" s="13">
        <v>0</v>
      </c>
      <c r="G1796" s="4">
        <f t="shared" si="87"/>
        <v>0</v>
      </c>
      <c r="H1796" s="4">
        <f t="shared" si="89"/>
        <v>0</v>
      </c>
      <c r="I1796" s="43">
        <f t="shared" si="88"/>
        <v>2898</v>
      </c>
    </row>
    <row r="1797" spans="1:9" s="4" customFormat="1" ht="12.75" hidden="1" customHeight="1" x14ac:dyDescent="0.2">
      <c r="A1797" s="13">
        <v>2002</v>
      </c>
      <c r="B1797" s="4" t="s">
        <v>8</v>
      </c>
      <c r="C1797" s="3">
        <v>38545</v>
      </c>
      <c r="D1797" s="21">
        <v>21</v>
      </c>
      <c r="E1797" s="13">
        <v>26</v>
      </c>
      <c r="F1797" s="13">
        <v>0</v>
      </c>
      <c r="G1797" s="4">
        <f t="shared" si="87"/>
        <v>26</v>
      </c>
      <c r="H1797" s="4">
        <f t="shared" si="89"/>
        <v>156</v>
      </c>
      <c r="I1797" s="43">
        <f t="shared" si="88"/>
        <v>3054</v>
      </c>
    </row>
    <row r="1798" spans="1:9" s="4" customFormat="1" ht="12.75" hidden="1" customHeight="1" x14ac:dyDescent="0.2">
      <c r="A1798" s="13">
        <v>2002</v>
      </c>
      <c r="B1798" s="4" t="s">
        <v>8</v>
      </c>
      <c r="C1798" s="3">
        <v>38545</v>
      </c>
      <c r="D1798" s="21">
        <v>22</v>
      </c>
      <c r="E1798" s="13">
        <v>87</v>
      </c>
      <c r="F1798" s="13">
        <v>0</v>
      </c>
      <c r="G1798" s="4">
        <f t="shared" si="87"/>
        <v>87</v>
      </c>
      <c r="H1798" s="4">
        <f t="shared" si="89"/>
        <v>522</v>
      </c>
      <c r="I1798" s="43">
        <f t="shared" si="88"/>
        <v>3576</v>
      </c>
    </row>
    <row r="1799" spans="1:9" s="4" customFormat="1" ht="12.75" hidden="1" customHeight="1" x14ac:dyDescent="0.2">
      <c r="A1799" s="13">
        <v>2002</v>
      </c>
      <c r="B1799" s="4" t="s">
        <v>8</v>
      </c>
      <c r="C1799" s="3">
        <v>38545</v>
      </c>
      <c r="D1799" s="21">
        <v>23</v>
      </c>
      <c r="E1799" s="13">
        <v>66</v>
      </c>
      <c r="F1799" s="13">
        <v>0</v>
      </c>
      <c r="G1799" s="4">
        <f t="shared" si="87"/>
        <v>66</v>
      </c>
      <c r="H1799" s="4">
        <f t="shared" si="89"/>
        <v>396</v>
      </c>
      <c r="I1799" s="43">
        <f t="shared" si="88"/>
        <v>3972</v>
      </c>
    </row>
    <row r="1800" spans="1:9" s="4" customFormat="1" ht="12.75" hidden="1" customHeight="1" x14ac:dyDescent="0.2">
      <c r="A1800" s="13">
        <v>2002</v>
      </c>
      <c r="B1800" s="4" t="s">
        <v>8</v>
      </c>
      <c r="C1800" s="3">
        <v>38546</v>
      </c>
      <c r="D1800" s="21">
        <v>0</v>
      </c>
      <c r="E1800" s="13">
        <v>0</v>
      </c>
      <c r="F1800" s="13">
        <v>0</v>
      </c>
      <c r="G1800" s="4">
        <f t="shared" si="87"/>
        <v>0</v>
      </c>
      <c r="H1800" s="4">
        <f t="shared" si="89"/>
        <v>0</v>
      </c>
      <c r="I1800" s="43">
        <f t="shared" si="88"/>
        <v>3972</v>
      </c>
    </row>
    <row r="1801" spans="1:9" s="4" customFormat="1" ht="12.75" hidden="1" customHeight="1" x14ac:dyDescent="0.2">
      <c r="A1801" s="13">
        <v>2002</v>
      </c>
      <c r="B1801" s="4" t="s">
        <v>8</v>
      </c>
      <c r="C1801" s="3">
        <v>38546</v>
      </c>
      <c r="D1801" s="21">
        <v>1</v>
      </c>
      <c r="E1801" s="13">
        <v>0</v>
      </c>
      <c r="F1801" s="13">
        <v>0</v>
      </c>
      <c r="G1801" s="4">
        <f t="shared" si="87"/>
        <v>0</v>
      </c>
      <c r="H1801" s="4">
        <f t="shared" si="89"/>
        <v>0</v>
      </c>
      <c r="I1801" s="43">
        <f t="shared" si="88"/>
        <v>3972</v>
      </c>
    </row>
    <row r="1802" spans="1:9" s="4" customFormat="1" ht="12.75" hidden="1" customHeight="1" x14ac:dyDescent="0.2">
      <c r="A1802" s="13">
        <v>2002</v>
      </c>
      <c r="B1802" s="4" t="s">
        <v>8</v>
      </c>
      <c r="C1802" s="3">
        <v>38546</v>
      </c>
      <c r="D1802" s="21">
        <v>2</v>
      </c>
      <c r="E1802" s="13">
        <v>0</v>
      </c>
      <c r="F1802" s="13">
        <v>0</v>
      </c>
      <c r="G1802" s="4">
        <f t="shared" si="87"/>
        <v>0</v>
      </c>
      <c r="H1802" s="4">
        <f t="shared" si="89"/>
        <v>0</v>
      </c>
      <c r="I1802" s="43">
        <f t="shared" si="88"/>
        <v>3972</v>
      </c>
    </row>
    <row r="1803" spans="1:9" s="4" customFormat="1" ht="12.75" hidden="1" customHeight="1" x14ac:dyDescent="0.2">
      <c r="A1803" s="13">
        <v>2002</v>
      </c>
      <c r="B1803" s="4" t="s">
        <v>8</v>
      </c>
      <c r="C1803" s="3">
        <v>38546</v>
      </c>
      <c r="D1803" s="21">
        <v>3</v>
      </c>
      <c r="E1803" s="13">
        <v>2</v>
      </c>
      <c r="F1803" s="13">
        <v>0</v>
      </c>
      <c r="G1803" s="4">
        <f t="shared" si="87"/>
        <v>2</v>
      </c>
      <c r="H1803" s="4">
        <f t="shared" si="89"/>
        <v>12</v>
      </c>
      <c r="I1803" s="43">
        <f t="shared" si="88"/>
        <v>3984</v>
      </c>
    </row>
    <row r="1804" spans="1:9" s="4" customFormat="1" ht="12.75" hidden="1" customHeight="1" x14ac:dyDescent="0.2">
      <c r="A1804" s="13">
        <v>2002</v>
      </c>
      <c r="B1804" s="4" t="s">
        <v>8</v>
      </c>
      <c r="C1804" s="3">
        <v>38546</v>
      </c>
      <c r="D1804" s="21">
        <v>4</v>
      </c>
      <c r="E1804" s="13">
        <v>31</v>
      </c>
      <c r="F1804" s="13">
        <v>0</v>
      </c>
      <c r="G1804" s="4">
        <f t="shared" si="87"/>
        <v>31</v>
      </c>
      <c r="H1804" s="4">
        <f t="shared" si="89"/>
        <v>186</v>
      </c>
      <c r="I1804" s="43">
        <f t="shared" si="88"/>
        <v>4170</v>
      </c>
    </row>
    <row r="1805" spans="1:9" s="4" customFormat="1" ht="12.75" hidden="1" customHeight="1" x14ac:dyDescent="0.2">
      <c r="A1805" s="13">
        <v>2002</v>
      </c>
      <c r="B1805" s="4" t="s">
        <v>8</v>
      </c>
      <c r="C1805" s="3">
        <v>38546</v>
      </c>
      <c r="D1805" s="21">
        <v>5</v>
      </c>
      <c r="E1805" s="13">
        <v>6</v>
      </c>
      <c r="F1805" s="13">
        <v>0</v>
      </c>
      <c r="G1805" s="4">
        <f t="shared" si="87"/>
        <v>6</v>
      </c>
      <c r="H1805" s="4">
        <f t="shared" si="89"/>
        <v>36</v>
      </c>
      <c r="I1805" s="43">
        <f t="shared" si="88"/>
        <v>4206</v>
      </c>
    </row>
    <row r="1806" spans="1:9" s="4" customFormat="1" ht="12.75" hidden="1" customHeight="1" x14ac:dyDescent="0.2">
      <c r="A1806" s="13">
        <v>2002</v>
      </c>
      <c r="B1806" s="4" t="s">
        <v>8</v>
      </c>
      <c r="C1806" s="3">
        <v>38546</v>
      </c>
      <c r="D1806" s="21">
        <v>6</v>
      </c>
      <c r="E1806" s="13">
        <v>0</v>
      </c>
      <c r="F1806" s="13">
        <v>0</v>
      </c>
      <c r="G1806" s="4">
        <f t="shared" si="87"/>
        <v>0</v>
      </c>
      <c r="H1806" s="4">
        <f t="shared" si="89"/>
        <v>0</v>
      </c>
      <c r="I1806" s="43">
        <f t="shared" si="88"/>
        <v>4206</v>
      </c>
    </row>
    <row r="1807" spans="1:9" s="4" customFormat="1" ht="12.75" hidden="1" customHeight="1" x14ac:dyDescent="0.2">
      <c r="A1807" s="13">
        <v>2002</v>
      </c>
      <c r="B1807" s="4" t="s">
        <v>8</v>
      </c>
      <c r="C1807" s="3">
        <v>38546</v>
      </c>
      <c r="D1807" s="21">
        <v>7</v>
      </c>
      <c r="E1807" s="13">
        <v>0</v>
      </c>
      <c r="F1807" s="13">
        <v>0</v>
      </c>
      <c r="G1807" s="4">
        <f t="shared" si="87"/>
        <v>0</v>
      </c>
      <c r="H1807" s="4">
        <f t="shared" si="89"/>
        <v>0</v>
      </c>
      <c r="I1807" s="43">
        <f t="shared" si="88"/>
        <v>4206</v>
      </c>
    </row>
    <row r="1808" spans="1:9" s="4" customFormat="1" ht="12.75" hidden="1" customHeight="1" x14ac:dyDescent="0.2">
      <c r="A1808" s="13">
        <v>2002</v>
      </c>
      <c r="B1808" s="4" t="s">
        <v>8</v>
      </c>
      <c r="C1808" s="3">
        <v>38546</v>
      </c>
      <c r="D1808" s="21">
        <v>8</v>
      </c>
      <c r="E1808" s="13">
        <v>7</v>
      </c>
      <c r="F1808" s="13">
        <v>0</v>
      </c>
      <c r="G1808" s="4">
        <f t="shared" si="87"/>
        <v>7</v>
      </c>
      <c r="H1808" s="4">
        <f t="shared" si="89"/>
        <v>42</v>
      </c>
      <c r="I1808" s="43">
        <f t="shared" si="88"/>
        <v>4248</v>
      </c>
    </row>
    <row r="1809" spans="1:9" s="4" customFormat="1" ht="12.75" hidden="1" customHeight="1" x14ac:dyDescent="0.2">
      <c r="A1809" s="13">
        <v>2002</v>
      </c>
      <c r="B1809" s="4" t="s">
        <v>8</v>
      </c>
      <c r="C1809" s="3">
        <v>38546</v>
      </c>
      <c r="D1809" s="21">
        <v>9</v>
      </c>
      <c r="E1809" s="13">
        <v>32</v>
      </c>
      <c r="F1809" s="13">
        <v>0</v>
      </c>
      <c r="G1809" s="4">
        <f t="shared" si="87"/>
        <v>32</v>
      </c>
      <c r="H1809" s="4">
        <f t="shared" si="89"/>
        <v>192</v>
      </c>
      <c r="I1809" s="43">
        <f t="shared" si="88"/>
        <v>4440</v>
      </c>
    </row>
    <row r="1810" spans="1:9" s="4" customFormat="1" ht="12.75" hidden="1" customHeight="1" x14ac:dyDescent="0.2">
      <c r="A1810" s="13">
        <v>2002</v>
      </c>
      <c r="B1810" s="4" t="s">
        <v>8</v>
      </c>
      <c r="C1810" s="3">
        <v>38546</v>
      </c>
      <c r="D1810" s="21">
        <v>10</v>
      </c>
      <c r="E1810" s="13">
        <v>54</v>
      </c>
      <c r="F1810" s="13">
        <v>0</v>
      </c>
      <c r="G1810" s="4">
        <f t="shared" si="87"/>
        <v>54</v>
      </c>
      <c r="H1810" s="4">
        <f t="shared" si="89"/>
        <v>324</v>
      </c>
      <c r="I1810" s="43">
        <f t="shared" si="88"/>
        <v>4764</v>
      </c>
    </row>
    <row r="1811" spans="1:9" s="4" customFormat="1" ht="12.75" hidden="1" customHeight="1" x14ac:dyDescent="0.2">
      <c r="A1811" s="13">
        <v>2002</v>
      </c>
      <c r="B1811" s="4" t="s">
        <v>8</v>
      </c>
      <c r="C1811" s="3">
        <v>38546</v>
      </c>
      <c r="D1811" s="21">
        <v>11</v>
      </c>
      <c r="E1811" s="13">
        <v>38</v>
      </c>
      <c r="F1811" s="13">
        <v>0</v>
      </c>
      <c r="G1811" s="4">
        <f t="shared" si="87"/>
        <v>38</v>
      </c>
      <c r="H1811" s="4">
        <f t="shared" si="89"/>
        <v>228</v>
      </c>
      <c r="I1811" s="43">
        <f t="shared" si="88"/>
        <v>4992</v>
      </c>
    </row>
    <row r="1812" spans="1:9" s="4" customFormat="1" ht="12.75" hidden="1" customHeight="1" x14ac:dyDescent="0.2">
      <c r="A1812" s="13">
        <v>2002</v>
      </c>
      <c r="B1812" s="4" t="s">
        <v>8</v>
      </c>
      <c r="C1812" s="3">
        <v>38546</v>
      </c>
      <c r="D1812" s="21">
        <v>12</v>
      </c>
      <c r="E1812" s="13">
        <v>37</v>
      </c>
      <c r="F1812" s="13">
        <v>0</v>
      </c>
      <c r="G1812" s="4">
        <f t="shared" si="87"/>
        <v>37</v>
      </c>
      <c r="H1812" s="4">
        <f t="shared" si="89"/>
        <v>222</v>
      </c>
      <c r="I1812" s="43">
        <f t="shared" si="88"/>
        <v>5214</v>
      </c>
    </row>
    <row r="1813" spans="1:9" s="4" customFormat="1" ht="12.75" hidden="1" customHeight="1" x14ac:dyDescent="0.2">
      <c r="A1813" s="13">
        <v>2002</v>
      </c>
      <c r="B1813" s="4" t="s">
        <v>8</v>
      </c>
      <c r="C1813" s="3">
        <v>38546</v>
      </c>
      <c r="D1813" s="21">
        <v>13</v>
      </c>
      <c r="E1813" s="13">
        <v>65</v>
      </c>
      <c r="F1813" s="13">
        <v>0</v>
      </c>
      <c r="G1813" s="4">
        <f t="shared" ref="G1813:G1876" si="90">E1813+F1813</f>
        <v>65</v>
      </c>
      <c r="H1813" s="4">
        <f t="shared" si="89"/>
        <v>390</v>
      </c>
      <c r="I1813" s="43">
        <f t="shared" si="88"/>
        <v>5604</v>
      </c>
    </row>
    <row r="1814" spans="1:9" s="4" customFormat="1" ht="12.75" hidden="1" customHeight="1" x14ac:dyDescent="0.2">
      <c r="A1814" s="13">
        <v>2002</v>
      </c>
      <c r="B1814" s="4" t="s">
        <v>8</v>
      </c>
      <c r="C1814" s="3">
        <v>38546</v>
      </c>
      <c r="D1814" s="21">
        <v>14</v>
      </c>
      <c r="E1814" s="13">
        <v>0</v>
      </c>
      <c r="F1814" s="13">
        <v>0</v>
      </c>
      <c r="G1814" s="4">
        <f t="shared" si="90"/>
        <v>0</v>
      </c>
      <c r="H1814" s="4">
        <f t="shared" si="89"/>
        <v>0</v>
      </c>
      <c r="I1814" s="43">
        <f t="shared" si="88"/>
        <v>5604</v>
      </c>
    </row>
    <row r="1815" spans="1:9" s="4" customFormat="1" ht="12.75" hidden="1" customHeight="1" x14ac:dyDescent="0.2">
      <c r="A1815" s="13">
        <v>2002</v>
      </c>
      <c r="B1815" s="4" t="s">
        <v>8</v>
      </c>
      <c r="C1815" s="3">
        <v>38546</v>
      </c>
      <c r="D1815" s="21">
        <v>15</v>
      </c>
      <c r="E1815" s="13">
        <v>0</v>
      </c>
      <c r="F1815" s="13">
        <v>0</v>
      </c>
      <c r="G1815" s="4">
        <f t="shared" si="90"/>
        <v>0</v>
      </c>
      <c r="H1815" s="4">
        <f t="shared" si="89"/>
        <v>0</v>
      </c>
      <c r="I1815" s="43">
        <f t="shared" si="88"/>
        <v>5604</v>
      </c>
    </row>
    <row r="1816" spans="1:9" s="4" customFormat="1" ht="12.75" hidden="1" customHeight="1" x14ac:dyDescent="0.2">
      <c r="A1816" s="13">
        <v>2002</v>
      </c>
      <c r="B1816" s="4" t="s">
        <v>8</v>
      </c>
      <c r="C1816" s="3">
        <v>38546</v>
      </c>
      <c r="D1816" s="21">
        <v>16</v>
      </c>
      <c r="E1816" s="13">
        <v>36</v>
      </c>
      <c r="F1816" s="13">
        <v>0</v>
      </c>
      <c r="G1816" s="4">
        <f t="shared" si="90"/>
        <v>36</v>
      </c>
      <c r="H1816" s="4">
        <f t="shared" si="89"/>
        <v>216</v>
      </c>
      <c r="I1816" s="43">
        <f t="shared" si="88"/>
        <v>5820</v>
      </c>
    </row>
    <row r="1817" spans="1:9" s="4" customFormat="1" ht="12.75" hidden="1" customHeight="1" x14ac:dyDescent="0.2">
      <c r="A1817" s="13">
        <v>2002</v>
      </c>
      <c r="B1817" s="4" t="s">
        <v>8</v>
      </c>
      <c r="C1817" s="3">
        <v>38546</v>
      </c>
      <c r="D1817" s="21">
        <v>17</v>
      </c>
      <c r="E1817" s="13">
        <v>0</v>
      </c>
      <c r="F1817" s="13">
        <v>0</v>
      </c>
      <c r="G1817" s="4">
        <f t="shared" si="90"/>
        <v>0</v>
      </c>
      <c r="H1817" s="4">
        <f t="shared" si="89"/>
        <v>0</v>
      </c>
      <c r="I1817" s="43">
        <f t="shared" si="88"/>
        <v>5820</v>
      </c>
    </row>
    <row r="1818" spans="1:9" s="4" customFormat="1" ht="12.75" hidden="1" customHeight="1" x14ac:dyDescent="0.2">
      <c r="A1818" s="13">
        <v>2002</v>
      </c>
      <c r="B1818" s="4" t="s">
        <v>8</v>
      </c>
      <c r="C1818" s="3">
        <v>38546</v>
      </c>
      <c r="D1818" s="21">
        <v>18</v>
      </c>
      <c r="E1818" s="13">
        <v>0</v>
      </c>
      <c r="F1818" s="13">
        <v>0</v>
      </c>
      <c r="G1818" s="4">
        <f t="shared" si="90"/>
        <v>0</v>
      </c>
      <c r="H1818" s="4">
        <f t="shared" si="89"/>
        <v>0</v>
      </c>
      <c r="I1818" s="43">
        <f t="shared" si="88"/>
        <v>5820</v>
      </c>
    </row>
    <row r="1819" spans="1:9" s="4" customFormat="1" ht="12.75" hidden="1" customHeight="1" x14ac:dyDescent="0.2">
      <c r="A1819" s="13">
        <v>2002</v>
      </c>
      <c r="B1819" s="4" t="s">
        <v>8</v>
      </c>
      <c r="C1819" s="3">
        <v>38546</v>
      </c>
      <c r="D1819" s="21">
        <v>19</v>
      </c>
      <c r="E1819" s="13">
        <v>11</v>
      </c>
      <c r="F1819" s="13">
        <v>10</v>
      </c>
      <c r="G1819" s="4">
        <f t="shared" si="90"/>
        <v>21</v>
      </c>
      <c r="H1819" s="4">
        <f t="shared" si="89"/>
        <v>126</v>
      </c>
      <c r="I1819" s="43">
        <f t="shared" si="88"/>
        <v>5946</v>
      </c>
    </row>
    <row r="1820" spans="1:9" s="4" customFormat="1" ht="12.75" hidden="1" customHeight="1" x14ac:dyDescent="0.2">
      <c r="A1820" s="13">
        <v>2002</v>
      </c>
      <c r="B1820" s="4" t="s">
        <v>8</v>
      </c>
      <c r="C1820" s="3">
        <v>38546</v>
      </c>
      <c r="D1820" s="21">
        <v>20</v>
      </c>
      <c r="E1820" s="13">
        <v>1</v>
      </c>
      <c r="F1820" s="13">
        <v>148</v>
      </c>
      <c r="G1820" s="4">
        <f t="shared" si="90"/>
        <v>149</v>
      </c>
      <c r="H1820" s="4">
        <f t="shared" si="89"/>
        <v>894</v>
      </c>
      <c r="I1820" s="43">
        <f t="shared" si="88"/>
        <v>6840</v>
      </c>
    </row>
    <row r="1821" spans="1:9" s="4" customFormat="1" ht="12.75" hidden="1" customHeight="1" x14ac:dyDescent="0.2">
      <c r="A1821" s="13">
        <v>2002</v>
      </c>
      <c r="B1821" s="4" t="s">
        <v>8</v>
      </c>
      <c r="C1821" s="3">
        <v>38546</v>
      </c>
      <c r="D1821" s="21">
        <v>21</v>
      </c>
      <c r="E1821" s="13">
        <v>4</v>
      </c>
      <c r="F1821" s="13">
        <v>6</v>
      </c>
      <c r="G1821" s="4">
        <f t="shared" si="90"/>
        <v>10</v>
      </c>
      <c r="H1821" s="4">
        <f t="shared" si="89"/>
        <v>60</v>
      </c>
      <c r="I1821" s="43">
        <f t="shared" si="88"/>
        <v>6900</v>
      </c>
    </row>
    <row r="1822" spans="1:9" s="4" customFormat="1" ht="12.75" hidden="1" customHeight="1" x14ac:dyDescent="0.2">
      <c r="A1822" s="13">
        <v>2002</v>
      </c>
      <c r="B1822" s="4" t="s">
        <v>8</v>
      </c>
      <c r="C1822" s="3">
        <v>38546</v>
      </c>
      <c r="D1822" s="21">
        <v>22</v>
      </c>
      <c r="E1822" s="13">
        <v>28</v>
      </c>
      <c r="F1822" s="13">
        <v>0</v>
      </c>
      <c r="G1822" s="4">
        <f t="shared" si="90"/>
        <v>28</v>
      </c>
      <c r="H1822" s="4">
        <f t="shared" si="89"/>
        <v>168</v>
      </c>
      <c r="I1822" s="43">
        <f t="shared" si="88"/>
        <v>7068</v>
      </c>
    </row>
    <row r="1823" spans="1:9" s="4" customFormat="1" ht="12.75" hidden="1" customHeight="1" x14ac:dyDescent="0.2">
      <c r="A1823" s="13">
        <v>2002</v>
      </c>
      <c r="B1823" s="4" t="s">
        <v>8</v>
      </c>
      <c r="C1823" s="3">
        <v>38546</v>
      </c>
      <c r="D1823" s="21">
        <v>23</v>
      </c>
      <c r="E1823" s="13">
        <v>23</v>
      </c>
      <c r="F1823" s="13">
        <v>0</v>
      </c>
      <c r="G1823" s="4">
        <f t="shared" si="90"/>
        <v>23</v>
      </c>
      <c r="H1823" s="4">
        <f t="shared" si="89"/>
        <v>138</v>
      </c>
      <c r="I1823" s="43">
        <f t="shared" si="88"/>
        <v>7206</v>
      </c>
    </row>
    <row r="1824" spans="1:9" s="4" customFormat="1" ht="12.75" hidden="1" customHeight="1" x14ac:dyDescent="0.2">
      <c r="A1824" s="13">
        <v>2002</v>
      </c>
      <c r="B1824" s="4" t="s">
        <v>8</v>
      </c>
      <c r="C1824" s="3">
        <v>38547</v>
      </c>
      <c r="D1824" s="21">
        <v>0</v>
      </c>
      <c r="E1824" s="13">
        <v>61</v>
      </c>
      <c r="F1824" s="13">
        <v>0</v>
      </c>
      <c r="G1824" s="4">
        <f t="shared" si="90"/>
        <v>61</v>
      </c>
      <c r="H1824" s="4">
        <f t="shared" si="89"/>
        <v>366</v>
      </c>
      <c r="I1824" s="43">
        <f t="shared" si="88"/>
        <v>7572</v>
      </c>
    </row>
    <row r="1825" spans="1:9" s="4" customFormat="1" ht="12.75" hidden="1" customHeight="1" x14ac:dyDescent="0.2">
      <c r="A1825" s="13">
        <v>2002</v>
      </c>
      <c r="B1825" s="4" t="s">
        <v>8</v>
      </c>
      <c r="C1825" s="3">
        <v>38547</v>
      </c>
      <c r="D1825" s="21">
        <v>1</v>
      </c>
      <c r="E1825" s="13">
        <v>8</v>
      </c>
      <c r="F1825" s="13">
        <v>0</v>
      </c>
      <c r="G1825" s="4">
        <f t="shared" si="90"/>
        <v>8</v>
      </c>
      <c r="H1825" s="4">
        <f t="shared" si="89"/>
        <v>48</v>
      </c>
      <c r="I1825" s="43">
        <f t="shared" si="88"/>
        <v>7620</v>
      </c>
    </row>
    <row r="1826" spans="1:9" s="4" customFormat="1" ht="12.75" hidden="1" customHeight="1" x14ac:dyDescent="0.2">
      <c r="A1826" s="13">
        <v>2002</v>
      </c>
      <c r="B1826" s="4" t="s">
        <v>8</v>
      </c>
      <c r="C1826" s="3">
        <v>38547</v>
      </c>
      <c r="D1826" s="21">
        <v>2</v>
      </c>
      <c r="E1826" s="13">
        <v>0</v>
      </c>
      <c r="F1826" s="13">
        <v>0</v>
      </c>
      <c r="G1826" s="4">
        <f t="shared" si="90"/>
        <v>0</v>
      </c>
      <c r="H1826" s="4">
        <f t="shared" si="89"/>
        <v>0</v>
      </c>
      <c r="I1826" s="43">
        <f t="shared" si="88"/>
        <v>7620</v>
      </c>
    </row>
    <row r="1827" spans="1:9" s="4" customFormat="1" ht="12.75" hidden="1" customHeight="1" x14ac:dyDescent="0.2">
      <c r="A1827" s="13">
        <v>2002</v>
      </c>
      <c r="B1827" s="4" t="s">
        <v>8</v>
      </c>
      <c r="C1827" s="3">
        <v>38547</v>
      </c>
      <c r="D1827" s="21">
        <v>3</v>
      </c>
      <c r="E1827" s="13">
        <v>9</v>
      </c>
      <c r="F1827" s="13">
        <v>0</v>
      </c>
      <c r="G1827" s="4">
        <f t="shared" si="90"/>
        <v>9</v>
      </c>
      <c r="H1827" s="4">
        <f t="shared" si="89"/>
        <v>54</v>
      </c>
      <c r="I1827" s="43">
        <f t="shared" si="88"/>
        <v>7674</v>
      </c>
    </row>
    <row r="1828" spans="1:9" s="4" customFormat="1" ht="12.75" hidden="1" customHeight="1" x14ac:dyDescent="0.2">
      <c r="A1828" s="13">
        <v>2002</v>
      </c>
      <c r="B1828" s="4" t="s">
        <v>8</v>
      </c>
      <c r="C1828" s="3">
        <v>38547</v>
      </c>
      <c r="D1828" s="21">
        <v>4</v>
      </c>
      <c r="E1828" s="13">
        <v>0</v>
      </c>
      <c r="F1828" s="13">
        <v>0</v>
      </c>
      <c r="G1828" s="4">
        <f t="shared" si="90"/>
        <v>0</v>
      </c>
      <c r="H1828" s="4">
        <f t="shared" si="89"/>
        <v>0</v>
      </c>
      <c r="I1828" s="43">
        <f t="shared" si="88"/>
        <v>7674</v>
      </c>
    </row>
    <row r="1829" spans="1:9" s="4" customFormat="1" ht="12.75" hidden="1" customHeight="1" x14ac:dyDescent="0.2">
      <c r="A1829" s="13">
        <v>2002</v>
      </c>
      <c r="B1829" s="4" t="s">
        <v>8</v>
      </c>
      <c r="C1829" s="3">
        <v>38547</v>
      </c>
      <c r="D1829" s="21">
        <v>5</v>
      </c>
      <c r="E1829" s="13">
        <v>9</v>
      </c>
      <c r="F1829" s="13">
        <v>13</v>
      </c>
      <c r="G1829" s="4">
        <f t="shared" si="90"/>
        <v>22</v>
      </c>
      <c r="H1829" s="4">
        <f t="shared" si="89"/>
        <v>132</v>
      </c>
      <c r="I1829" s="43">
        <f t="shared" si="88"/>
        <v>7806</v>
      </c>
    </row>
    <row r="1830" spans="1:9" s="4" customFormat="1" ht="12.75" hidden="1" customHeight="1" x14ac:dyDescent="0.2">
      <c r="A1830" s="13">
        <v>2002</v>
      </c>
      <c r="B1830" s="4" t="s">
        <v>8</v>
      </c>
      <c r="C1830" s="3">
        <v>38547</v>
      </c>
      <c r="D1830" s="21">
        <v>6</v>
      </c>
      <c r="E1830" s="13">
        <v>0</v>
      </c>
      <c r="F1830" s="13">
        <v>0</v>
      </c>
      <c r="G1830" s="4">
        <f t="shared" si="90"/>
        <v>0</v>
      </c>
      <c r="H1830" s="4">
        <f t="shared" si="89"/>
        <v>0</v>
      </c>
      <c r="I1830" s="43">
        <f t="shared" si="88"/>
        <v>7806</v>
      </c>
    </row>
    <row r="1831" spans="1:9" s="4" customFormat="1" ht="12.75" hidden="1" customHeight="1" x14ac:dyDescent="0.2">
      <c r="A1831" s="13">
        <v>2002</v>
      </c>
      <c r="B1831" s="4" t="s">
        <v>8</v>
      </c>
      <c r="C1831" s="3">
        <v>38547</v>
      </c>
      <c r="D1831" s="21">
        <v>7</v>
      </c>
      <c r="E1831" s="13">
        <v>31</v>
      </c>
      <c r="F1831" s="13">
        <v>10</v>
      </c>
      <c r="G1831" s="4">
        <f t="shared" si="90"/>
        <v>41</v>
      </c>
      <c r="H1831" s="4">
        <f t="shared" si="89"/>
        <v>246</v>
      </c>
      <c r="I1831" s="43">
        <f t="shared" si="88"/>
        <v>8052</v>
      </c>
    </row>
    <row r="1832" spans="1:9" s="4" customFormat="1" ht="12.75" hidden="1" customHeight="1" x14ac:dyDescent="0.2">
      <c r="A1832" s="13">
        <v>2002</v>
      </c>
      <c r="B1832" s="4" t="s">
        <v>8</v>
      </c>
      <c r="C1832" s="3">
        <v>38547</v>
      </c>
      <c r="D1832" s="21">
        <v>8</v>
      </c>
      <c r="E1832" s="13">
        <v>0</v>
      </c>
      <c r="F1832" s="13">
        <v>0</v>
      </c>
      <c r="G1832" s="4">
        <f t="shared" si="90"/>
        <v>0</v>
      </c>
      <c r="H1832" s="4">
        <f t="shared" si="89"/>
        <v>0</v>
      </c>
      <c r="I1832" s="43">
        <f t="shared" si="88"/>
        <v>8052</v>
      </c>
    </row>
    <row r="1833" spans="1:9" s="4" customFormat="1" ht="12.75" hidden="1" customHeight="1" x14ac:dyDescent="0.2">
      <c r="A1833" s="13">
        <v>2002</v>
      </c>
      <c r="B1833" s="4" t="s">
        <v>8</v>
      </c>
      <c r="C1833" s="3">
        <v>38547</v>
      </c>
      <c r="D1833" s="21">
        <v>9</v>
      </c>
      <c r="E1833" s="13">
        <v>0</v>
      </c>
      <c r="F1833" s="13">
        <v>20</v>
      </c>
      <c r="G1833" s="4">
        <f t="shared" si="90"/>
        <v>20</v>
      </c>
      <c r="H1833" s="4">
        <f t="shared" si="89"/>
        <v>120</v>
      </c>
      <c r="I1833" s="43">
        <f t="shared" ref="I1833:I1896" si="91">H1833+I1832</f>
        <v>8172</v>
      </c>
    </row>
    <row r="1834" spans="1:9" s="4" customFormat="1" ht="12.75" hidden="1" customHeight="1" x14ac:dyDescent="0.2">
      <c r="A1834" s="13">
        <v>2002</v>
      </c>
      <c r="B1834" s="4" t="s">
        <v>8</v>
      </c>
      <c r="C1834" s="3">
        <v>38547</v>
      </c>
      <c r="D1834" s="21">
        <v>10</v>
      </c>
      <c r="E1834" s="13">
        <v>0</v>
      </c>
      <c r="F1834" s="13">
        <v>0</v>
      </c>
      <c r="G1834" s="4">
        <f t="shared" si="90"/>
        <v>0</v>
      </c>
      <c r="H1834" s="4">
        <f t="shared" si="89"/>
        <v>0</v>
      </c>
      <c r="I1834" s="43">
        <f t="shared" si="91"/>
        <v>8172</v>
      </c>
    </row>
    <row r="1835" spans="1:9" s="4" customFormat="1" ht="12.75" hidden="1" customHeight="1" x14ac:dyDescent="0.2">
      <c r="A1835" s="13">
        <v>2002</v>
      </c>
      <c r="B1835" s="4" t="s">
        <v>8</v>
      </c>
      <c r="C1835" s="3">
        <v>38547</v>
      </c>
      <c r="D1835" s="21">
        <v>11</v>
      </c>
      <c r="E1835" s="13">
        <v>0</v>
      </c>
      <c r="F1835" s="13">
        <v>12</v>
      </c>
      <c r="G1835" s="4">
        <f t="shared" si="90"/>
        <v>12</v>
      </c>
      <c r="H1835" s="4">
        <f t="shared" si="89"/>
        <v>72</v>
      </c>
      <c r="I1835" s="43">
        <f t="shared" si="91"/>
        <v>8244</v>
      </c>
    </row>
    <row r="1836" spans="1:9" s="4" customFormat="1" ht="12.75" hidden="1" customHeight="1" x14ac:dyDescent="0.2">
      <c r="A1836" s="13">
        <v>2002</v>
      </c>
      <c r="B1836" s="4" t="s">
        <v>8</v>
      </c>
      <c r="C1836" s="3">
        <v>38547</v>
      </c>
      <c r="D1836" s="21">
        <v>12</v>
      </c>
      <c r="E1836" s="13">
        <v>7</v>
      </c>
      <c r="F1836" s="13">
        <v>3</v>
      </c>
      <c r="G1836" s="4">
        <f t="shared" si="90"/>
        <v>10</v>
      </c>
      <c r="H1836" s="4">
        <f t="shared" si="89"/>
        <v>60</v>
      </c>
      <c r="I1836" s="43">
        <f t="shared" si="91"/>
        <v>8304</v>
      </c>
    </row>
    <row r="1837" spans="1:9" s="4" customFormat="1" ht="12.75" hidden="1" customHeight="1" x14ac:dyDescent="0.2">
      <c r="A1837" s="13">
        <v>2002</v>
      </c>
      <c r="B1837" s="4" t="s">
        <v>8</v>
      </c>
      <c r="C1837" s="3">
        <v>38547</v>
      </c>
      <c r="D1837" s="21">
        <v>13</v>
      </c>
      <c r="E1837" s="13">
        <v>0</v>
      </c>
      <c r="F1837" s="13">
        <v>289</v>
      </c>
      <c r="G1837" s="4">
        <f t="shared" si="90"/>
        <v>289</v>
      </c>
      <c r="H1837" s="4">
        <f t="shared" si="89"/>
        <v>1734</v>
      </c>
      <c r="I1837" s="43">
        <f t="shared" si="91"/>
        <v>10038</v>
      </c>
    </row>
    <row r="1838" spans="1:9" s="4" customFormat="1" ht="12.75" hidden="1" customHeight="1" x14ac:dyDescent="0.2">
      <c r="A1838" s="13">
        <v>2002</v>
      </c>
      <c r="B1838" s="4" t="s">
        <v>8</v>
      </c>
      <c r="C1838" s="3">
        <v>38547</v>
      </c>
      <c r="D1838" s="21">
        <v>14</v>
      </c>
      <c r="E1838" s="13">
        <v>0</v>
      </c>
      <c r="F1838" s="13">
        <v>166</v>
      </c>
      <c r="G1838" s="4">
        <f t="shared" si="90"/>
        <v>166</v>
      </c>
      <c r="H1838" s="4">
        <f t="shared" si="89"/>
        <v>996</v>
      </c>
      <c r="I1838" s="43">
        <f t="shared" si="91"/>
        <v>11034</v>
      </c>
    </row>
    <row r="1839" spans="1:9" s="4" customFormat="1" ht="12.75" hidden="1" customHeight="1" x14ac:dyDescent="0.2">
      <c r="A1839" s="13">
        <v>2002</v>
      </c>
      <c r="B1839" s="4" t="s">
        <v>8</v>
      </c>
      <c r="C1839" s="3">
        <v>38547</v>
      </c>
      <c r="D1839" s="21">
        <v>15</v>
      </c>
      <c r="E1839" s="13">
        <v>0</v>
      </c>
      <c r="F1839" s="13">
        <v>0</v>
      </c>
      <c r="G1839" s="4">
        <f t="shared" si="90"/>
        <v>0</v>
      </c>
      <c r="H1839" s="4">
        <f t="shared" si="89"/>
        <v>0</v>
      </c>
      <c r="I1839" s="43">
        <f t="shared" si="91"/>
        <v>11034</v>
      </c>
    </row>
    <row r="1840" spans="1:9" s="4" customFormat="1" ht="12.75" hidden="1" customHeight="1" x14ac:dyDescent="0.2">
      <c r="A1840" s="13">
        <v>2002</v>
      </c>
      <c r="B1840" s="4" t="s">
        <v>8</v>
      </c>
      <c r="C1840" s="3">
        <v>38547</v>
      </c>
      <c r="D1840" s="21">
        <v>16</v>
      </c>
      <c r="E1840" s="13">
        <v>6</v>
      </c>
      <c r="F1840" s="13">
        <v>0</v>
      </c>
      <c r="G1840" s="4">
        <f t="shared" si="90"/>
        <v>6</v>
      </c>
      <c r="H1840" s="4">
        <f t="shared" si="89"/>
        <v>36</v>
      </c>
      <c r="I1840" s="43">
        <f t="shared" si="91"/>
        <v>11070</v>
      </c>
    </row>
    <row r="1841" spans="1:9" s="4" customFormat="1" ht="12.75" hidden="1" customHeight="1" x14ac:dyDescent="0.2">
      <c r="A1841" s="13">
        <v>2002</v>
      </c>
      <c r="B1841" s="4" t="s">
        <v>8</v>
      </c>
      <c r="C1841" s="3">
        <v>38547</v>
      </c>
      <c r="D1841" s="21">
        <v>17</v>
      </c>
      <c r="E1841" s="13">
        <v>1</v>
      </c>
      <c r="F1841" s="13">
        <v>6</v>
      </c>
      <c r="G1841" s="4">
        <f t="shared" si="90"/>
        <v>7</v>
      </c>
      <c r="H1841" s="4">
        <f t="shared" si="89"/>
        <v>42</v>
      </c>
      <c r="I1841" s="43">
        <f t="shared" si="91"/>
        <v>11112</v>
      </c>
    </row>
    <row r="1842" spans="1:9" s="4" customFormat="1" ht="12.75" hidden="1" customHeight="1" x14ac:dyDescent="0.2">
      <c r="A1842" s="13">
        <v>2002</v>
      </c>
      <c r="B1842" s="4" t="s">
        <v>8</v>
      </c>
      <c r="C1842" s="3">
        <v>38547</v>
      </c>
      <c r="D1842" s="21">
        <v>18</v>
      </c>
      <c r="E1842" s="13">
        <v>0</v>
      </c>
      <c r="F1842" s="13">
        <v>8</v>
      </c>
      <c r="G1842" s="4">
        <f t="shared" si="90"/>
        <v>8</v>
      </c>
      <c r="H1842" s="4">
        <f t="shared" si="89"/>
        <v>48</v>
      </c>
      <c r="I1842" s="43">
        <f t="shared" si="91"/>
        <v>11160</v>
      </c>
    </row>
    <row r="1843" spans="1:9" s="4" customFormat="1" ht="12.75" hidden="1" customHeight="1" x14ac:dyDescent="0.2">
      <c r="A1843" s="13">
        <v>2002</v>
      </c>
      <c r="B1843" s="4" t="s">
        <v>8</v>
      </c>
      <c r="C1843" s="3">
        <v>38547</v>
      </c>
      <c r="D1843" s="21">
        <v>19</v>
      </c>
      <c r="E1843" s="13">
        <v>5</v>
      </c>
      <c r="F1843" s="13">
        <v>7</v>
      </c>
      <c r="G1843" s="4">
        <f t="shared" si="90"/>
        <v>12</v>
      </c>
      <c r="H1843" s="4">
        <f t="shared" si="89"/>
        <v>72</v>
      </c>
      <c r="I1843" s="43">
        <f t="shared" si="91"/>
        <v>11232</v>
      </c>
    </row>
    <row r="1844" spans="1:9" s="4" customFormat="1" ht="12.75" hidden="1" customHeight="1" x14ac:dyDescent="0.2">
      <c r="A1844" s="13">
        <v>2002</v>
      </c>
      <c r="B1844" s="4" t="s">
        <v>8</v>
      </c>
      <c r="C1844" s="3">
        <v>38547</v>
      </c>
      <c r="D1844" s="21">
        <v>20</v>
      </c>
      <c r="E1844" s="13">
        <v>0</v>
      </c>
      <c r="F1844" s="13">
        <v>54</v>
      </c>
      <c r="G1844" s="4">
        <f t="shared" si="90"/>
        <v>54</v>
      </c>
      <c r="H1844" s="4">
        <f t="shared" si="89"/>
        <v>324</v>
      </c>
      <c r="I1844" s="43">
        <f t="shared" si="91"/>
        <v>11556</v>
      </c>
    </row>
    <row r="1845" spans="1:9" s="4" customFormat="1" ht="12.75" hidden="1" customHeight="1" x14ac:dyDescent="0.2">
      <c r="A1845" s="13">
        <v>2002</v>
      </c>
      <c r="B1845" s="4" t="s">
        <v>8</v>
      </c>
      <c r="C1845" s="3">
        <v>38547</v>
      </c>
      <c r="D1845" s="21">
        <v>21</v>
      </c>
      <c r="E1845" s="13">
        <v>0</v>
      </c>
      <c r="F1845" s="13">
        <v>0</v>
      </c>
      <c r="G1845" s="4">
        <f t="shared" si="90"/>
        <v>0</v>
      </c>
      <c r="H1845" s="4">
        <f t="shared" si="89"/>
        <v>0</v>
      </c>
      <c r="I1845" s="43">
        <f t="shared" si="91"/>
        <v>11556</v>
      </c>
    </row>
    <row r="1846" spans="1:9" s="4" customFormat="1" ht="12.75" hidden="1" customHeight="1" x14ac:dyDescent="0.2">
      <c r="A1846" s="13">
        <v>2002</v>
      </c>
      <c r="B1846" s="4" t="s">
        <v>8</v>
      </c>
      <c r="C1846" s="3">
        <v>38547</v>
      </c>
      <c r="D1846" s="21">
        <v>22</v>
      </c>
      <c r="E1846" s="13">
        <v>0</v>
      </c>
      <c r="F1846" s="13">
        <v>7</v>
      </c>
      <c r="G1846" s="4">
        <f t="shared" si="90"/>
        <v>7</v>
      </c>
      <c r="H1846" s="4">
        <f t="shared" si="89"/>
        <v>42</v>
      </c>
      <c r="I1846" s="43">
        <f t="shared" si="91"/>
        <v>11598</v>
      </c>
    </row>
    <row r="1847" spans="1:9" s="4" customFormat="1" ht="12.75" hidden="1" customHeight="1" x14ac:dyDescent="0.2">
      <c r="A1847" s="13">
        <v>2002</v>
      </c>
      <c r="B1847" s="4" t="s">
        <v>8</v>
      </c>
      <c r="C1847" s="3">
        <v>38547</v>
      </c>
      <c r="D1847" s="21">
        <v>23</v>
      </c>
      <c r="E1847" s="13">
        <v>0</v>
      </c>
      <c r="F1847" s="13">
        <v>0</v>
      </c>
      <c r="G1847" s="4">
        <f t="shared" si="90"/>
        <v>0</v>
      </c>
      <c r="H1847" s="4">
        <f t="shared" si="89"/>
        <v>0</v>
      </c>
      <c r="I1847" s="43">
        <f t="shared" si="91"/>
        <v>11598</v>
      </c>
    </row>
    <row r="1848" spans="1:9" s="4" customFormat="1" ht="12.75" hidden="1" customHeight="1" x14ac:dyDescent="0.2">
      <c r="A1848" s="13">
        <v>2002</v>
      </c>
      <c r="B1848" s="4" t="s">
        <v>8</v>
      </c>
      <c r="C1848" s="3">
        <v>38548</v>
      </c>
      <c r="D1848" s="21">
        <v>0</v>
      </c>
      <c r="E1848" s="13">
        <v>0</v>
      </c>
      <c r="F1848" s="13">
        <v>0</v>
      </c>
      <c r="G1848" s="4">
        <f t="shared" si="90"/>
        <v>0</v>
      </c>
      <c r="H1848" s="4">
        <f t="shared" si="89"/>
        <v>0</v>
      </c>
      <c r="I1848" s="43">
        <f t="shared" si="91"/>
        <v>11598</v>
      </c>
    </row>
    <row r="1849" spans="1:9" s="4" customFormat="1" ht="12.75" hidden="1" customHeight="1" x14ac:dyDescent="0.2">
      <c r="A1849" s="13">
        <v>2002</v>
      </c>
      <c r="B1849" s="4" t="s">
        <v>8</v>
      </c>
      <c r="C1849" s="3">
        <v>38548</v>
      </c>
      <c r="D1849" s="21">
        <v>1</v>
      </c>
      <c r="E1849" s="13">
        <v>0</v>
      </c>
      <c r="F1849" s="13">
        <v>5</v>
      </c>
      <c r="G1849" s="4">
        <f t="shared" si="90"/>
        <v>5</v>
      </c>
      <c r="H1849" s="4">
        <f t="shared" si="89"/>
        <v>30</v>
      </c>
      <c r="I1849" s="43">
        <f t="shared" si="91"/>
        <v>11628</v>
      </c>
    </row>
    <row r="1850" spans="1:9" s="4" customFormat="1" ht="12.75" hidden="1" customHeight="1" x14ac:dyDescent="0.2">
      <c r="A1850" s="13">
        <v>2002</v>
      </c>
      <c r="B1850" s="4" t="s">
        <v>8</v>
      </c>
      <c r="C1850" s="3">
        <v>38548</v>
      </c>
      <c r="D1850" s="21">
        <v>2</v>
      </c>
      <c r="E1850" s="13">
        <v>0</v>
      </c>
      <c r="F1850" s="13">
        <v>3</v>
      </c>
      <c r="G1850" s="4">
        <f t="shared" si="90"/>
        <v>3</v>
      </c>
      <c r="H1850" s="4">
        <f t="shared" si="89"/>
        <v>18</v>
      </c>
      <c r="I1850" s="43">
        <f t="shared" si="91"/>
        <v>11646</v>
      </c>
    </row>
    <row r="1851" spans="1:9" s="4" customFormat="1" ht="12.75" hidden="1" customHeight="1" x14ac:dyDescent="0.2">
      <c r="A1851" s="13">
        <v>2002</v>
      </c>
      <c r="B1851" s="4" t="s">
        <v>8</v>
      </c>
      <c r="C1851" s="3">
        <v>38548</v>
      </c>
      <c r="D1851" s="21">
        <v>3</v>
      </c>
      <c r="E1851" s="13">
        <v>0</v>
      </c>
      <c r="F1851" s="13">
        <v>5</v>
      </c>
      <c r="G1851" s="4">
        <f t="shared" si="90"/>
        <v>5</v>
      </c>
      <c r="H1851" s="4">
        <f t="shared" si="89"/>
        <v>30</v>
      </c>
      <c r="I1851" s="43">
        <f t="shared" si="91"/>
        <v>11676</v>
      </c>
    </row>
    <row r="1852" spans="1:9" s="4" customFormat="1" ht="12.75" hidden="1" customHeight="1" x14ac:dyDescent="0.2">
      <c r="A1852" s="13">
        <v>2002</v>
      </c>
      <c r="B1852" s="4" t="s">
        <v>8</v>
      </c>
      <c r="C1852" s="3">
        <v>38548</v>
      </c>
      <c r="D1852" s="21">
        <v>4</v>
      </c>
      <c r="E1852" s="13">
        <v>9</v>
      </c>
      <c r="F1852" s="13">
        <v>3</v>
      </c>
      <c r="G1852" s="4">
        <f t="shared" si="90"/>
        <v>12</v>
      </c>
      <c r="H1852" s="4">
        <f t="shared" si="89"/>
        <v>72</v>
      </c>
      <c r="I1852" s="43">
        <f t="shared" si="91"/>
        <v>11748</v>
      </c>
    </row>
    <row r="1853" spans="1:9" s="4" customFormat="1" ht="12.75" hidden="1" customHeight="1" x14ac:dyDescent="0.2">
      <c r="A1853" s="13">
        <v>2002</v>
      </c>
      <c r="B1853" s="4" t="s">
        <v>8</v>
      </c>
      <c r="C1853" s="3">
        <v>38548</v>
      </c>
      <c r="D1853" s="21">
        <v>5</v>
      </c>
      <c r="E1853" s="13">
        <v>0</v>
      </c>
      <c r="F1853" s="13">
        <v>36</v>
      </c>
      <c r="G1853" s="4">
        <f t="shared" si="90"/>
        <v>36</v>
      </c>
      <c r="H1853" s="4">
        <f t="shared" si="89"/>
        <v>216</v>
      </c>
      <c r="I1853" s="43">
        <f t="shared" si="91"/>
        <v>11964</v>
      </c>
    </row>
    <row r="1854" spans="1:9" s="4" customFormat="1" ht="12.75" hidden="1" customHeight="1" x14ac:dyDescent="0.2">
      <c r="A1854" s="13">
        <v>2002</v>
      </c>
      <c r="B1854" s="4" t="s">
        <v>8</v>
      </c>
      <c r="C1854" s="3">
        <v>38548</v>
      </c>
      <c r="D1854" s="21">
        <v>6</v>
      </c>
      <c r="E1854" s="13">
        <v>0</v>
      </c>
      <c r="F1854" s="13">
        <v>27</v>
      </c>
      <c r="G1854" s="4">
        <f t="shared" si="90"/>
        <v>27</v>
      </c>
      <c r="H1854" s="4">
        <f t="shared" si="89"/>
        <v>162</v>
      </c>
      <c r="I1854" s="43">
        <f t="shared" si="91"/>
        <v>12126</v>
      </c>
    </row>
    <row r="1855" spans="1:9" s="4" customFormat="1" ht="12.75" hidden="1" customHeight="1" x14ac:dyDescent="0.2">
      <c r="A1855" s="13">
        <v>2002</v>
      </c>
      <c r="B1855" s="4" t="s">
        <v>8</v>
      </c>
      <c r="C1855" s="3">
        <v>38548</v>
      </c>
      <c r="D1855" s="21">
        <v>7</v>
      </c>
      <c r="E1855" s="13">
        <v>0</v>
      </c>
      <c r="F1855" s="13">
        <v>16</v>
      </c>
      <c r="G1855" s="4">
        <f t="shared" si="90"/>
        <v>16</v>
      </c>
      <c r="H1855" s="4">
        <f t="shared" si="89"/>
        <v>96</v>
      </c>
      <c r="I1855" s="43">
        <f t="shared" si="91"/>
        <v>12222</v>
      </c>
    </row>
    <row r="1856" spans="1:9" s="4" customFormat="1" ht="12.75" hidden="1" customHeight="1" x14ac:dyDescent="0.2">
      <c r="A1856" s="13">
        <v>2002</v>
      </c>
      <c r="B1856" s="4" t="s">
        <v>8</v>
      </c>
      <c r="C1856" s="3">
        <v>38548</v>
      </c>
      <c r="D1856" s="21">
        <v>8</v>
      </c>
      <c r="E1856" s="13">
        <v>11</v>
      </c>
      <c r="F1856" s="13">
        <v>1</v>
      </c>
      <c r="G1856" s="4">
        <f t="shared" si="90"/>
        <v>12</v>
      </c>
      <c r="H1856" s="4">
        <f t="shared" si="89"/>
        <v>72</v>
      </c>
      <c r="I1856" s="43">
        <f t="shared" si="91"/>
        <v>12294</v>
      </c>
    </row>
    <row r="1857" spans="1:9" s="4" customFormat="1" ht="12.75" hidden="1" customHeight="1" x14ac:dyDescent="0.2">
      <c r="A1857" s="13">
        <v>2002</v>
      </c>
      <c r="B1857" s="4" t="s">
        <v>8</v>
      </c>
      <c r="C1857" s="3">
        <v>38548</v>
      </c>
      <c r="D1857" s="21">
        <v>9</v>
      </c>
      <c r="E1857" s="13">
        <v>10</v>
      </c>
      <c r="F1857" s="13">
        <v>0</v>
      </c>
      <c r="G1857" s="4">
        <f t="shared" si="90"/>
        <v>10</v>
      </c>
      <c r="H1857" s="4">
        <f t="shared" si="89"/>
        <v>60</v>
      </c>
      <c r="I1857" s="43">
        <f t="shared" si="91"/>
        <v>12354</v>
      </c>
    </row>
    <row r="1858" spans="1:9" s="4" customFormat="1" ht="12.75" hidden="1" customHeight="1" x14ac:dyDescent="0.2">
      <c r="A1858" s="13">
        <v>2002</v>
      </c>
      <c r="B1858" s="4" t="s">
        <v>8</v>
      </c>
      <c r="C1858" s="3">
        <v>38548</v>
      </c>
      <c r="D1858" s="21">
        <v>10</v>
      </c>
      <c r="E1858" s="13">
        <v>1</v>
      </c>
      <c r="F1858" s="13">
        <v>2</v>
      </c>
      <c r="G1858" s="4">
        <f t="shared" si="90"/>
        <v>3</v>
      </c>
      <c r="H1858" s="4">
        <f t="shared" ref="H1858:H1921" si="92">G1858*6</f>
        <v>18</v>
      </c>
      <c r="I1858" s="43">
        <f t="shared" si="91"/>
        <v>12372</v>
      </c>
    </row>
    <row r="1859" spans="1:9" s="4" customFormat="1" ht="12.75" hidden="1" customHeight="1" x14ac:dyDescent="0.2">
      <c r="A1859" s="13">
        <v>2002</v>
      </c>
      <c r="B1859" s="4" t="s">
        <v>8</v>
      </c>
      <c r="C1859" s="3">
        <v>38548</v>
      </c>
      <c r="D1859" s="21">
        <v>11</v>
      </c>
      <c r="E1859" s="13">
        <v>17</v>
      </c>
      <c r="F1859" s="13">
        <v>0</v>
      </c>
      <c r="G1859" s="4">
        <f t="shared" si="90"/>
        <v>17</v>
      </c>
      <c r="H1859" s="4">
        <f t="shared" si="92"/>
        <v>102</v>
      </c>
      <c r="I1859" s="43">
        <f t="shared" si="91"/>
        <v>12474</v>
      </c>
    </row>
    <row r="1860" spans="1:9" s="4" customFormat="1" ht="12.75" hidden="1" customHeight="1" x14ac:dyDescent="0.2">
      <c r="A1860" s="13">
        <v>2002</v>
      </c>
      <c r="B1860" s="4" t="s">
        <v>8</v>
      </c>
      <c r="C1860" s="3">
        <v>38548</v>
      </c>
      <c r="D1860" s="21">
        <v>12</v>
      </c>
      <c r="E1860" s="13">
        <v>14</v>
      </c>
      <c r="F1860" s="13">
        <v>0</v>
      </c>
      <c r="G1860" s="4">
        <f t="shared" si="90"/>
        <v>14</v>
      </c>
      <c r="H1860" s="4">
        <f t="shared" si="92"/>
        <v>84</v>
      </c>
      <c r="I1860" s="43">
        <f t="shared" si="91"/>
        <v>12558</v>
      </c>
    </row>
    <row r="1861" spans="1:9" s="4" customFormat="1" ht="12.75" hidden="1" customHeight="1" x14ac:dyDescent="0.2">
      <c r="A1861" s="13">
        <v>2002</v>
      </c>
      <c r="B1861" s="4" t="s">
        <v>8</v>
      </c>
      <c r="C1861" s="3">
        <v>38548</v>
      </c>
      <c r="D1861" s="21">
        <v>13</v>
      </c>
      <c r="E1861" s="13">
        <v>0</v>
      </c>
      <c r="F1861" s="13">
        <v>29</v>
      </c>
      <c r="G1861" s="4">
        <f t="shared" si="90"/>
        <v>29</v>
      </c>
      <c r="H1861" s="4">
        <f t="shared" si="92"/>
        <v>174</v>
      </c>
      <c r="I1861" s="43">
        <f t="shared" si="91"/>
        <v>12732</v>
      </c>
    </row>
    <row r="1862" spans="1:9" s="4" customFormat="1" ht="12.75" hidden="1" customHeight="1" x14ac:dyDescent="0.2">
      <c r="A1862" s="13">
        <v>2002</v>
      </c>
      <c r="B1862" s="4" t="s">
        <v>8</v>
      </c>
      <c r="C1862" s="3">
        <v>38548</v>
      </c>
      <c r="D1862" s="21">
        <v>14</v>
      </c>
      <c r="E1862" s="13">
        <v>12</v>
      </c>
      <c r="F1862" s="13">
        <v>1</v>
      </c>
      <c r="G1862" s="4">
        <f t="shared" si="90"/>
        <v>13</v>
      </c>
      <c r="H1862" s="4">
        <f t="shared" si="92"/>
        <v>78</v>
      </c>
      <c r="I1862" s="43">
        <f t="shared" si="91"/>
        <v>12810</v>
      </c>
    </row>
    <row r="1863" spans="1:9" s="4" customFormat="1" ht="12.75" hidden="1" customHeight="1" x14ac:dyDescent="0.2">
      <c r="A1863" s="13">
        <v>2002</v>
      </c>
      <c r="B1863" s="4" t="s">
        <v>8</v>
      </c>
      <c r="C1863" s="3">
        <v>38548</v>
      </c>
      <c r="D1863" s="21">
        <v>15</v>
      </c>
      <c r="E1863" s="13">
        <v>0</v>
      </c>
      <c r="F1863" s="13">
        <v>0</v>
      </c>
      <c r="G1863" s="4">
        <f t="shared" si="90"/>
        <v>0</v>
      </c>
      <c r="H1863" s="4">
        <f t="shared" si="92"/>
        <v>0</v>
      </c>
      <c r="I1863" s="43">
        <f t="shared" si="91"/>
        <v>12810</v>
      </c>
    </row>
    <row r="1864" spans="1:9" s="4" customFormat="1" ht="12.75" hidden="1" customHeight="1" x14ac:dyDescent="0.2">
      <c r="A1864" s="13">
        <v>2002</v>
      </c>
      <c r="B1864" s="4" t="s">
        <v>8</v>
      </c>
      <c r="C1864" s="3">
        <v>38548</v>
      </c>
      <c r="D1864" s="21">
        <v>16</v>
      </c>
      <c r="E1864" s="13">
        <v>21</v>
      </c>
      <c r="F1864" s="13">
        <v>0</v>
      </c>
      <c r="G1864" s="4">
        <f t="shared" si="90"/>
        <v>21</v>
      </c>
      <c r="H1864" s="4">
        <f t="shared" si="92"/>
        <v>126</v>
      </c>
      <c r="I1864" s="43">
        <f t="shared" si="91"/>
        <v>12936</v>
      </c>
    </row>
    <row r="1865" spans="1:9" s="4" customFormat="1" ht="12.75" hidden="1" customHeight="1" x14ac:dyDescent="0.2">
      <c r="A1865" s="13">
        <v>2002</v>
      </c>
      <c r="B1865" s="4" t="s">
        <v>8</v>
      </c>
      <c r="C1865" s="3">
        <v>38548</v>
      </c>
      <c r="D1865" s="21">
        <v>17</v>
      </c>
      <c r="E1865" s="13">
        <v>11</v>
      </c>
      <c r="F1865" s="13">
        <v>0</v>
      </c>
      <c r="G1865" s="4">
        <f t="shared" si="90"/>
        <v>11</v>
      </c>
      <c r="H1865" s="4">
        <f t="shared" si="92"/>
        <v>66</v>
      </c>
      <c r="I1865" s="43">
        <f t="shared" si="91"/>
        <v>13002</v>
      </c>
    </row>
    <row r="1866" spans="1:9" s="4" customFormat="1" ht="12.75" hidden="1" customHeight="1" x14ac:dyDescent="0.2">
      <c r="A1866" s="13">
        <v>2002</v>
      </c>
      <c r="B1866" s="4" t="s">
        <v>8</v>
      </c>
      <c r="C1866" s="3">
        <v>38548</v>
      </c>
      <c r="D1866" s="21">
        <v>18</v>
      </c>
      <c r="E1866" s="13">
        <v>15</v>
      </c>
      <c r="F1866" s="13">
        <v>0</v>
      </c>
      <c r="G1866" s="4">
        <f t="shared" si="90"/>
        <v>15</v>
      </c>
      <c r="H1866" s="4">
        <f t="shared" si="92"/>
        <v>90</v>
      </c>
      <c r="I1866" s="43">
        <f t="shared" si="91"/>
        <v>13092</v>
      </c>
    </row>
    <row r="1867" spans="1:9" s="4" customFormat="1" ht="12.75" hidden="1" customHeight="1" x14ac:dyDescent="0.2">
      <c r="A1867" s="13">
        <v>2002</v>
      </c>
      <c r="B1867" s="4" t="s">
        <v>8</v>
      </c>
      <c r="C1867" s="3">
        <v>38548</v>
      </c>
      <c r="D1867" s="21">
        <v>19</v>
      </c>
      <c r="E1867" s="13">
        <v>14</v>
      </c>
      <c r="F1867" s="13">
        <v>0</v>
      </c>
      <c r="G1867" s="4">
        <f t="shared" si="90"/>
        <v>14</v>
      </c>
      <c r="H1867" s="4">
        <f t="shared" si="92"/>
        <v>84</v>
      </c>
      <c r="I1867" s="43">
        <f t="shared" si="91"/>
        <v>13176</v>
      </c>
    </row>
    <row r="1868" spans="1:9" s="4" customFormat="1" ht="12.75" hidden="1" customHeight="1" x14ac:dyDescent="0.2">
      <c r="A1868" s="13">
        <v>2002</v>
      </c>
      <c r="B1868" s="4" t="s">
        <v>8</v>
      </c>
      <c r="C1868" s="3">
        <v>38548</v>
      </c>
      <c r="D1868" s="21">
        <v>20</v>
      </c>
      <c r="E1868" s="13">
        <v>101</v>
      </c>
      <c r="F1868" s="13">
        <v>0</v>
      </c>
      <c r="G1868" s="4">
        <f t="shared" si="90"/>
        <v>101</v>
      </c>
      <c r="H1868" s="4">
        <f t="shared" si="92"/>
        <v>606</v>
      </c>
      <c r="I1868" s="43">
        <f t="shared" si="91"/>
        <v>13782</v>
      </c>
    </row>
    <row r="1869" spans="1:9" s="4" customFormat="1" ht="12.75" hidden="1" customHeight="1" x14ac:dyDescent="0.2">
      <c r="A1869" s="13">
        <v>2002</v>
      </c>
      <c r="B1869" s="4" t="s">
        <v>8</v>
      </c>
      <c r="C1869" s="3">
        <v>38548</v>
      </c>
      <c r="D1869" s="21">
        <v>21</v>
      </c>
      <c r="E1869" s="13">
        <v>83</v>
      </c>
      <c r="F1869" s="13">
        <v>0</v>
      </c>
      <c r="G1869" s="4">
        <f t="shared" si="90"/>
        <v>83</v>
      </c>
      <c r="H1869" s="4">
        <f t="shared" si="92"/>
        <v>498</v>
      </c>
      <c r="I1869" s="43">
        <f t="shared" si="91"/>
        <v>14280</v>
      </c>
    </row>
    <row r="1870" spans="1:9" s="4" customFormat="1" ht="12.75" hidden="1" customHeight="1" x14ac:dyDescent="0.2">
      <c r="A1870" s="13">
        <v>2002</v>
      </c>
      <c r="B1870" s="4" t="s">
        <v>8</v>
      </c>
      <c r="C1870" s="3">
        <v>38548</v>
      </c>
      <c r="D1870" s="21">
        <v>22</v>
      </c>
      <c r="E1870" s="13">
        <v>9</v>
      </c>
      <c r="F1870" s="13">
        <v>0</v>
      </c>
      <c r="G1870" s="4">
        <f t="shared" si="90"/>
        <v>9</v>
      </c>
      <c r="H1870" s="4">
        <f t="shared" si="92"/>
        <v>54</v>
      </c>
      <c r="I1870" s="43">
        <f t="shared" si="91"/>
        <v>14334</v>
      </c>
    </row>
    <row r="1871" spans="1:9" s="4" customFormat="1" ht="12.75" hidden="1" customHeight="1" x14ac:dyDescent="0.2">
      <c r="A1871" s="13">
        <v>2002</v>
      </c>
      <c r="B1871" s="4" t="s">
        <v>8</v>
      </c>
      <c r="C1871" s="3">
        <v>38548</v>
      </c>
      <c r="D1871" s="21">
        <v>23</v>
      </c>
      <c r="E1871" s="13">
        <v>16</v>
      </c>
      <c r="F1871" s="13">
        <v>0</v>
      </c>
      <c r="G1871" s="4">
        <f t="shared" si="90"/>
        <v>16</v>
      </c>
      <c r="H1871" s="4">
        <f t="shared" si="92"/>
        <v>96</v>
      </c>
      <c r="I1871" s="43">
        <f t="shared" si="91"/>
        <v>14430</v>
      </c>
    </row>
    <row r="1872" spans="1:9" s="4" customFormat="1" ht="12.75" hidden="1" customHeight="1" x14ac:dyDescent="0.2">
      <c r="A1872" s="13">
        <v>2002</v>
      </c>
      <c r="B1872" s="4" t="s">
        <v>8</v>
      </c>
      <c r="C1872" s="3">
        <v>38549</v>
      </c>
      <c r="D1872" s="21">
        <v>0</v>
      </c>
      <c r="E1872" s="13">
        <v>68</v>
      </c>
      <c r="F1872" s="13">
        <v>1</v>
      </c>
      <c r="G1872" s="4">
        <f t="shared" si="90"/>
        <v>69</v>
      </c>
      <c r="H1872" s="4">
        <f t="shared" si="92"/>
        <v>414</v>
      </c>
      <c r="I1872" s="43">
        <f t="shared" si="91"/>
        <v>14844</v>
      </c>
    </row>
    <row r="1873" spans="1:9" s="4" customFormat="1" ht="12.75" hidden="1" customHeight="1" x14ac:dyDescent="0.2">
      <c r="A1873" s="13">
        <v>2002</v>
      </c>
      <c r="B1873" s="4" t="s">
        <v>8</v>
      </c>
      <c r="C1873" s="3">
        <v>38549</v>
      </c>
      <c r="D1873" s="21">
        <v>1</v>
      </c>
      <c r="E1873" s="13">
        <v>45</v>
      </c>
      <c r="F1873" s="13">
        <v>0</v>
      </c>
      <c r="G1873" s="4">
        <f t="shared" si="90"/>
        <v>45</v>
      </c>
      <c r="H1873" s="4">
        <f t="shared" si="92"/>
        <v>270</v>
      </c>
      <c r="I1873" s="43">
        <f t="shared" si="91"/>
        <v>15114</v>
      </c>
    </row>
    <row r="1874" spans="1:9" s="4" customFormat="1" ht="12.75" hidden="1" customHeight="1" x14ac:dyDescent="0.2">
      <c r="A1874" s="13">
        <v>2002</v>
      </c>
      <c r="B1874" s="4" t="s">
        <v>8</v>
      </c>
      <c r="C1874" s="3">
        <v>38549</v>
      </c>
      <c r="D1874" s="21">
        <v>2</v>
      </c>
      <c r="E1874" s="13">
        <v>10</v>
      </c>
      <c r="F1874" s="13">
        <v>0</v>
      </c>
      <c r="G1874" s="4">
        <f t="shared" si="90"/>
        <v>10</v>
      </c>
      <c r="H1874" s="4">
        <f t="shared" si="92"/>
        <v>60</v>
      </c>
      <c r="I1874" s="43">
        <f t="shared" si="91"/>
        <v>15174</v>
      </c>
    </row>
    <row r="1875" spans="1:9" s="4" customFormat="1" ht="12.75" hidden="1" customHeight="1" x14ac:dyDescent="0.2">
      <c r="A1875" s="13">
        <v>2002</v>
      </c>
      <c r="B1875" s="4" t="s">
        <v>8</v>
      </c>
      <c r="C1875" s="3">
        <v>38549</v>
      </c>
      <c r="D1875" s="21">
        <v>3</v>
      </c>
      <c r="E1875" s="13">
        <v>23</v>
      </c>
      <c r="F1875" s="13">
        <v>0</v>
      </c>
      <c r="G1875" s="4">
        <f t="shared" si="90"/>
        <v>23</v>
      </c>
      <c r="H1875" s="4">
        <f t="shared" si="92"/>
        <v>138</v>
      </c>
      <c r="I1875" s="43">
        <f t="shared" si="91"/>
        <v>15312</v>
      </c>
    </row>
    <row r="1876" spans="1:9" s="4" customFormat="1" ht="12.75" hidden="1" customHeight="1" x14ac:dyDescent="0.2">
      <c r="A1876" s="13">
        <v>2002</v>
      </c>
      <c r="B1876" s="4" t="s">
        <v>8</v>
      </c>
      <c r="C1876" s="3">
        <v>38549</v>
      </c>
      <c r="D1876" s="21">
        <v>4</v>
      </c>
      <c r="E1876" s="13">
        <v>20</v>
      </c>
      <c r="F1876" s="13">
        <v>0</v>
      </c>
      <c r="G1876" s="4">
        <f t="shared" si="90"/>
        <v>20</v>
      </c>
      <c r="H1876" s="4">
        <f t="shared" si="92"/>
        <v>120</v>
      </c>
      <c r="I1876" s="43">
        <f t="shared" si="91"/>
        <v>15432</v>
      </c>
    </row>
    <row r="1877" spans="1:9" s="4" customFormat="1" ht="12.75" hidden="1" customHeight="1" x14ac:dyDescent="0.2">
      <c r="A1877" s="13">
        <v>2002</v>
      </c>
      <c r="B1877" s="4" t="s">
        <v>8</v>
      </c>
      <c r="C1877" s="3">
        <v>38549</v>
      </c>
      <c r="D1877" s="21">
        <v>5</v>
      </c>
      <c r="E1877" s="13">
        <v>0</v>
      </c>
      <c r="F1877" s="13">
        <v>0</v>
      </c>
      <c r="G1877" s="4">
        <f t="shared" ref="G1877:G1940" si="93">E1877+F1877</f>
        <v>0</v>
      </c>
      <c r="H1877" s="4">
        <f t="shared" si="92"/>
        <v>0</v>
      </c>
      <c r="I1877" s="43">
        <f t="shared" si="91"/>
        <v>15432</v>
      </c>
    </row>
    <row r="1878" spans="1:9" s="4" customFormat="1" ht="12.75" hidden="1" customHeight="1" x14ac:dyDescent="0.2">
      <c r="A1878" s="13">
        <v>2002</v>
      </c>
      <c r="B1878" s="4" t="s">
        <v>8</v>
      </c>
      <c r="C1878" s="3">
        <v>38549</v>
      </c>
      <c r="D1878" s="21">
        <v>6</v>
      </c>
      <c r="E1878" s="13">
        <v>18</v>
      </c>
      <c r="F1878" s="13">
        <v>0</v>
      </c>
      <c r="G1878" s="4">
        <f t="shared" si="93"/>
        <v>18</v>
      </c>
      <c r="H1878" s="4">
        <f t="shared" si="92"/>
        <v>108</v>
      </c>
      <c r="I1878" s="43">
        <f t="shared" si="91"/>
        <v>15540</v>
      </c>
    </row>
    <row r="1879" spans="1:9" s="4" customFormat="1" ht="12.75" hidden="1" customHeight="1" x14ac:dyDescent="0.2">
      <c r="A1879" s="13">
        <v>2002</v>
      </c>
      <c r="B1879" s="4" t="s">
        <v>8</v>
      </c>
      <c r="C1879" s="3">
        <v>38549</v>
      </c>
      <c r="D1879" s="21">
        <v>7</v>
      </c>
      <c r="E1879" s="13">
        <v>37</v>
      </c>
      <c r="F1879" s="13">
        <v>0</v>
      </c>
      <c r="G1879" s="4">
        <f t="shared" si="93"/>
        <v>37</v>
      </c>
      <c r="H1879" s="4">
        <f t="shared" si="92"/>
        <v>222</v>
      </c>
      <c r="I1879" s="43">
        <f t="shared" si="91"/>
        <v>15762</v>
      </c>
    </row>
    <row r="1880" spans="1:9" s="4" customFormat="1" ht="12.75" hidden="1" customHeight="1" x14ac:dyDescent="0.2">
      <c r="A1880" s="13">
        <v>2002</v>
      </c>
      <c r="B1880" s="4" t="s">
        <v>8</v>
      </c>
      <c r="C1880" s="3">
        <v>38549</v>
      </c>
      <c r="D1880" s="21">
        <v>8</v>
      </c>
      <c r="E1880" s="13">
        <v>28</v>
      </c>
      <c r="F1880" s="13">
        <v>0</v>
      </c>
      <c r="G1880" s="4">
        <f t="shared" si="93"/>
        <v>28</v>
      </c>
      <c r="H1880" s="4">
        <f t="shared" si="92"/>
        <v>168</v>
      </c>
      <c r="I1880" s="43">
        <f t="shared" si="91"/>
        <v>15930</v>
      </c>
    </row>
    <row r="1881" spans="1:9" s="4" customFormat="1" ht="12.75" hidden="1" customHeight="1" x14ac:dyDescent="0.2">
      <c r="A1881" s="13">
        <v>2002</v>
      </c>
      <c r="B1881" s="4" t="s">
        <v>8</v>
      </c>
      <c r="C1881" s="3">
        <v>38549</v>
      </c>
      <c r="D1881" s="21">
        <v>9</v>
      </c>
      <c r="E1881" s="13">
        <v>32</v>
      </c>
      <c r="F1881" s="13">
        <v>0</v>
      </c>
      <c r="G1881" s="4">
        <f t="shared" si="93"/>
        <v>32</v>
      </c>
      <c r="H1881" s="4">
        <f t="shared" si="92"/>
        <v>192</v>
      </c>
      <c r="I1881" s="43">
        <f t="shared" si="91"/>
        <v>16122</v>
      </c>
    </row>
    <row r="1882" spans="1:9" s="4" customFormat="1" ht="12.75" hidden="1" customHeight="1" x14ac:dyDescent="0.2">
      <c r="A1882" s="13">
        <v>2002</v>
      </c>
      <c r="B1882" s="4" t="s">
        <v>8</v>
      </c>
      <c r="C1882" s="3">
        <v>38549</v>
      </c>
      <c r="D1882" s="21">
        <v>10</v>
      </c>
      <c r="E1882" s="13">
        <v>51</v>
      </c>
      <c r="F1882" s="13">
        <v>0</v>
      </c>
      <c r="G1882" s="4">
        <f t="shared" si="93"/>
        <v>51</v>
      </c>
      <c r="H1882" s="4">
        <f t="shared" si="92"/>
        <v>306</v>
      </c>
      <c r="I1882" s="43">
        <f t="shared" si="91"/>
        <v>16428</v>
      </c>
    </row>
    <row r="1883" spans="1:9" s="4" customFormat="1" ht="12.75" hidden="1" customHeight="1" x14ac:dyDescent="0.2">
      <c r="A1883" s="13">
        <v>2002</v>
      </c>
      <c r="B1883" s="4" t="s">
        <v>8</v>
      </c>
      <c r="C1883" s="3">
        <v>38549</v>
      </c>
      <c r="D1883" s="21">
        <v>11</v>
      </c>
      <c r="E1883" s="13">
        <v>115</v>
      </c>
      <c r="F1883" s="13">
        <v>0</v>
      </c>
      <c r="G1883" s="4">
        <f t="shared" si="93"/>
        <v>115</v>
      </c>
      <c r="H1883" s="4">
        <f t="shared" si="92"/>
        <v>690</v>
      </c>
      <c r="I1883" s="43">
        <f t="shared" si="91"/>
        <v>17118</v>
      </c>
    </row>
    <row r="1884" spans="1:9" s="4" customFormat="1" ht="12.75" hidden="1" customHeight="1" x14ac:dyDescent="0.2">
      <c r="A1884" s="13">
        <v>2002</v>
      </c>
      <c r="B1884" s="4" t="s">
        <v>8</v>
      </c>
      <c r="C1884" s="3">
        <v>38549</v>
      </c>
      <c r="D1884" s="21">
        <v>12</v>
      </c>
      <c r="E1884" s="13">
        <v>46</v>
      </c>
      <c r="F1884" s="13">
        <v>0</v>
      </c>
      <c r="G1884" s="4">
        <f t="shared" si="93"/>
        <v>46</v>
      </c>
      <c r="H1884" s="4">
        <f t="shared" si="92"/>
        <v>276</v>
      </c>
      <c r="I1884" s="43">
        <f t="shared" si="91"/>
        <v>17394</v>
      </c>
    </row>
    <row r="1885" spans="1:9" s="4" customFormat="1" ht="12.75" hidden="1" customHeight="1" x14ac:dyDescent="0.2">
      <c r="A1885" s="13">
        <v>2002</v>
      </c>
      <c r="B1885" s="4" t="s">
        <v>8</v>
      </c>
      <c r="C1885" s="3">
        <v>38549</v>
      </c>
      <c r="D1885" s="21">
        <v>13</v>
      </c>
      <c r="E1885" s="13">
        <v>0</v>
      </c>
      <c r="F1885" s="13">
        <v>0</v>
      </c>
      <c r="G1885" s="4">
        <f t="shared" si="93"/>
        <v>0</v>
      </c>
      <c r="H1885" s="4">
        <f t="shared" si="92"/>
        <v>0</v>
      </c>
      <c r="I1885" s="43">
        <f t="shared" si="91"/>
        <v>17394</v>
      </c>
    </row>
    <row r="1886" spans="1:9" s="4" customFormat="1" ht="12.75" hidden="1" customHeight="1" x14ac:dyDescent="0.2">
      <c r="A1886" s="13">
        <v>2002</v>
      </c>
      <c r="B1886" s="4" t="s">
        <v>8</v>
      </c>
      <c r="C1886" s="3">
        <v>38549</v>
      </c>
      <c r="D1886" s="21">
        <v>14</v>
      </c>
      <c r="E1886" s="13">
        <v>0</v>
      </c>
      <c r="F1886" s="13">
        <v>0</v>
      </c>
      <c r="G1886" s="4">
        <f t="shared" si="93"/>
        <v>0</v>
      </c>
      <c r="H1886" s="4">
        <f t="shared" si="92"/>
        <v>0</v>
      </c>
      <c r="I1886" s="43">
        <f t="shared" si="91"/>
        <v>17394</v>
      </c>
    </row>
    <row r="1887" spans="1:9" s="4" customFormat="1" ht="12.75" hidden="1" customHeight="1" x14ac:dyDescent="0.2">
      <c r="A1887" s="13">
        <v>2002</v>
      </c>
      <c r="B1887" s="4" t="s">
        <v>8</v>
      </c>
      <c r="C1887" s="3">
        <v>38549</v>
      </c>
      <c r="D1887" s="21">
        <v>15</v>
      </c>
      <c r="E1887" s="13">
        <v>0</v>
      </c>
      <c r="F1887" s="13">
        <v>0</v>
      </c>
      <c r="G1887" s="4">
        <f t="shared" si="93"/>
        <v>0</v>
      </c>
      <c r="H1887" s="4">
        <f t="shared" si="92"/>
        <v>0</v>
      </c>
      <c r="I1887" s="43">
        <f t="shared" si="91"/>
        <v>17394</v>
      </c>
    </row>
    <row r="1888" spans="1:9" s="4" customFormat="1" ht="12.75" hidden="1" customHeight="1" x14ac:dyDescent="0.2">
      <c r="A1888" s="13">
        <v>2002</v>
      </c>
      <c r="B1888" s="4" t="s">
        <v>8</v>
      </c>
      <c r="C1888" s="3">
        <v>38549</v>
      </c>
      <c r="D1888" s="21">
        <v>16</v>
      </c>
      <c r="E1888" s="13">
        <v>0</v>
      </c>
      <c r="F1888" s="13">
        <v>0</v>
      </c>
      <c r="G1888" s="4">
        <f t="shared" si="93"/>
        <v>0</v>
      </c>
      <c r="H1888" s="4">
        <f t="shared" si="92"/>
        <v>0</v>
      </c>
      <c r="I1888" s="43">
        <f t="shared" si="91"/>
        <v>17394</v>
      </c>
    </row>
    <row r="1889" spans="1:9" s="4" customFormat="1" ht="12.75" hidden="1" customHeight="1" x14ac:dyDescent="0.2">
      <c r="A1889" s="13">
        <v>2002</v>
      </c>
      <c r="B1889" s="4" t="s">
        <v>8</v>
      </c>
      <c r="C1889" s="3">
        <v>38549</v>
      </c>
      <c r="D1889" s="21">
        <v>17</v>
      </c>
      <c r="E1889" s="13">
        <v>12</v>
      </c>
      <c r="F1889" s="13">
        <v>0</v>
      </c>
      <c r="G1889" s="4">
        <f t="shared" si="93"/>
        <v>12</v>
      </c>
      <c r="H1889" s="4">
        <f t="shared" si="92"/>
        <v>72</v>
      </c>
      <c r="I1889" s="43">
        <f t="shared" si="91"/>
        <v>17466</v>
      </c>
    </row>
    <row r="1890" spans="1:9" s="4" customFormat="1" ht="12.75" hidden="1" customHeight="1" x14ac:dyDescent="0.2">
      <c r="A1890" s="13">
        <v>2002</v>
      </c>
      <c r="B1890" s="4" t="s">
        <v>8</v>
      </c>
      <c r="C1890" s="3">
        <v>38549</v>
      </c>
      <c r="D1890" s="21">
        <v>18</v>
      </c>
      <c r="E1890" s="13">
        <v>16</v>
      </c>
      <c r="F1890" s="13">
        <v>0</v>
      </c>
      <c r="G1890" s="4">
        <f t="shared" si="93"/>
        <v>16</v>
      </c>
      <c r="H1890" s="4">
        <f t="shared" si="92"/>
        <v>96</v>
      </c>
      <c r="I1890" s="43">
        <f t="shared" si="91"/>
        <v>17562</v>
      </c>
    </row>
    <row r="1891" spans="1:9" s="4" customFormat="1" ht="12.75" hidden="1" customHeight="1" x14ac:dyDescent="0.2">
      <c r="A1891" s="13">
        <v>2002</v>
      </c>
      <c r="B1891" s="4" t="s">
        <v>8</v>
      </c>
      <c r="C1891" s="3">
        <v>38549</v>
      </c>
      <c r="D1891" s="21">
        <v>19</v>
      </c>
      <c r="E1891" s="13">
        <v>68</v>
      </c>
      <c r="F1891" s="13">
        <v>0</v>
      </c>
      <c r="G1891" s="4">
        <f t="shared" si="93"/>
        <v>68</v>
      </c>
      <c r="H1891" s="4">
        <f t="shared" si="92"/>
        <v>408</v>
      </c>
      <c r="I1891" s="43">
        <f t="shared" si="91"/>
        <v>17970</v>
      </c>
    </row>
    <row r="1892" spans="1:9" s="4" customFormat="1" ht="12.75" hidden="1" customHeight="1" x14ac:dyDescent="0.2">
      <c r="A1892" s="13">
        <v>2002</v>
      </c>
      <c r="B1892" s="4" t="s">
        <v>8</v>
      </c>
      <c r="C1892" s="3">
        <v>38549</v>
      </c>
      <c r="D1892" s="21">
        <v>20</v>
      </c>
      <c r="E1892" s="13">
        <v>17</v>
      </c>
      <c r="F1892" s="13">
        <v>0</v>
      </c>
      <c r="G1892" s="4">
        <f t="shared" si="93"/>
        <v>17</v>
      </c>
      <c r="H1892" s="4">
        <f t="shared" si="92"/>
        <v>102</v>
      </c>
      <c r="I1892" s="43">
        <f t="shared" si="91"/>
        <v>18072</v>
      </c>
    </row>
    <row r="1893" spans="1:9" s="4" customFormat="1" ht="12.75" hidden="1" customHeight="1" x14ac:dyDescent="0.2">
      <c r="A1893" s="13">
        <v>2002</v>
      </c>
      <c r="B1893" s="4" t="s">
        <v>8</v>
      </c>
      <c r="C1893" s="3">
        <v>38549</v>
      </c>
      <c r="D1893" s="21">
        <v>21</v>
      </c>
      <c r="E1893" s="13">
        <v>68</v>
      </c>
      <c r="F1893" s="13">
        <v>0</v>
      </c>
      <c r="G1893" s="4">
        <f t="shared" si="93"/>
        <v>68</v>
      </c>
      <c r="H1893" s="4">
        <f t="shared" si="92"/>
        <v>408</v>
      </c>
      <c r="I1893" s="43">
        <f t="shared" si="91"/>
        <v>18480</v>
      </c>
    </row>
    <row r="1894" spans="1:9" s="4" customFormat="1" ht="12.75" hidden="1" customHeight="1" x14ac:dyDescent="0.2">
      <c r="A1894" s="13">
        <v>2002</v>
      </c>
      <c r="B1894" s="4" t="s">
        <v>8</v>
      </c>
      <c r="C1894" s="3">
        <v>38549</v>
      </c>
      <c r="D1894" s="21">
        <v>22</v>
      </c>
      <c r="E1894" s="13">
        <v>17</v>
      </c>
      <c r="F1894" s="13">
        <v>0</v>
      </c>
      <c r="G1894" s="4">
        <f t="shared" si="93"/>
        <v>17</v>
      </c>
      <c r="H1894" s="4">
        <f t="shared" si="92"/>
        <v>102</v>
      </c>
      <c r="I1894" s="43">
        <f t="shared" si="91"/>
        <v>18582</v>
      </c>
    </row>
    <row r="1895" spans="1:9" s="4" customFormat="1" ht="12.75" hidden="1" customHeight="1" x14ac:dyDescent="0.2">
      <c r="A1895" s="13">
        <v>2002</v>
      </c>
      <c r="B1895" s="4" t="s">
        <v>8</v>
      </c>
      <c r="C1895" s="3">
        <v>38549</v>
      </c>
      <c r="D1895" s="21">
        <v>23</v>
      </c>
      <c r="E1895" s="13">
        <v>38</v>
      </c>
      <c r="F1895" s="13">
        <v>0</v>
      </c>
      <c r="G1895" s="4">
        <f t="shared" si="93"/>
        <v>38</v>
      </c>
      <c r="H1895" s="4">
        <f t="shared" si="92"/>
        <v>228</v>
      </c>
      <c r="I1895" s="43">
        <f t="shared" si="91"/>
        <v>18810</v>
      </c>
    </row>
    <row r="1896" spans="1:9" s="4" customFormat="1" ht="12.75" hidden="1" customHeight="1" x14ac:dyDescent="0.2">
      <c r="A1896" s="13">
        <v>2002</v>
      </c>
      <c r="B1896" s="4" t="s">
        <v>8</v>
      </c>
      <c r="C1896" s="3">
        <v>38550</v>
      </c>
      <c r="D1896" s="21">
        <v>0</v>
      </c>
      <c r="E1896" s="13">
        <v>6</v>
      </c>
      <c r="F1896" s="13">
        <v>0</v>
      </c>
      <c r="G1896" s="4">
        <f t="shared" si="93"/>
        <v>6</v>
      </c>
      <c r="H1896" s="4">
        <f t="shared" si="92"/>
        <v>36</v>
      </c>
      <c r="I1896" s="43">
        <f t="shared" si="91"/>
        <v>18846</v>
      </c>
    </row>
    <row r="1897" spans="1:9" s="4" customFormat="1" ht="12.75" hidden="1" customHeight="1" x14ac:dyDescent="0.2">
      <c r="A1897" s="13">
        <v>2002</v>
      </c>
      <c r="B1897" s="4" t="s">
        <v>8</v>
      </c>
      <c r="C1897" s="3">
        <v>38550</v>
      </c>
      <c r="D1897" s="21">
        <v>1</v>
      </c>
      <c r="E1897" s="13">
        <v>7</v>
      </c>
      <c r="F1897" s="13">
        <v>0</v>
      </c>
      <c r="G1897" s="4">
        <f t="shared" si="93"/>
        <v>7</v>
      </c>
      <c r="H1897" s="4">
        <f t="shared" si="92"/>
        <v>42</v>
      </c>
      <c r="I1897" s="43">
        <f t="shared" ref="I1897:I1960" si="94">H1897+I1896</f>
        <v>18888</v>
      </c>
    </row>
    <row r="1898" spans="1:9" s="4" customFormat="1" ht="12.75" hidden="1" customHeight="1" x14ac:dyDescent="0.2">
      <c r="A1898" s="13">
        <v>2002</v>
      </c>
      <c r="B1898" s="4" t="s">
        <v>8</v>
      </c>
      <c r="C1898" s="3">
        <v>38550</v>
      </c>
      <c r="D1898" s="21">
        <v>2</v>
      </c>
      <c r="E1898" s="13">
        <v>25</v>
      </c>
      <c r="F1898" s="13">
        <v>0</v>
      </c>
      <c r="G1898" s="4">
        <f t="shared" si="93"/>
        <v>25</v>
      </c>
      <c r="H1898" s="4">
        <f t="shared" si="92"/>
        <v>150</v>
      </c>
      <c r="I1898" s="43">
        <f t="shared" si="94"/>
        <v>19038</v>
      </c>
    </row>
    <row r="1899" spans="1:9" s="4" customFormat="1" ht="12.75" hidden="1" customHeight="1" x14ac:dyDescent="0.2">
      <c r="A1899" s="13">
        <v>2002</v>
      </c>
      <c r="B1899" s="4" t="s">
        <v>8</v>
      </c>
      <c r="C1899" s="3">
        <v>38550</v>
      </c>
      <c r="D1899" s="21">
        <v>3</v>
      </c>
      <c r="E1899" s="13">
        <v>40</v>
      </c>
      <c r="F1899" s="13">
        <v>0</v>
      </c>
      <c r="G1899" s="4">
        <f t="shared" si="93"/>
        <v>40</v>
      </c>
      <c r="H1899" s="4">
        <f t="shared" si="92"/>
        <v>240</v>
      </c>
      <c r="I1899" s="43">
        <f t="shared" si="94"/>
        <v>19278</v>
      </c>
    </row>
    <row r="1900" spans="1:9" s="4" customFormat="1" ht="12.75" hidden="1" customHeight="1" x14ac:dyDescent="0.2">
      <c r="A1900" s="13">
        <v>2002</v>
      </c>
      <c r="B1900" s="4" t="s">
        <v>8</v>
      </c>
      <c r="C1900" s="3">
        <v>38550</v>
      </c>
      <c r="D1900" s="21">
        <v>4</v>
      </c>
      <c r="E1900" s="13">
        <v>37</v>
      </c>
      <c r="F1900" s="13">
        <v>0</v>
      </c>
      <c r="G1900" s="4">
        <f t="shared" si="93"/>
        <v>37</v>
      </c>
      <c r="H1900" s="4">
        <f t="shared" si="92"/>
        <v>222</v>
      </c>
      <c r="I1900" s="43">
        <f t="shared" si="94"/>
        <v>19500</v>
      </c>
    </row>
    <row r="1901" spans="1:9" s="4" customFormat="1" ht="12.75" hidden="1" customHeight="1" x14ac:dyDescent="0.2">
      <c r="A1901" s="13">
        <v>2002</v>
      </c>
      <c r="B1901" s="4" t="s">
        <v>8</v>
      </c>
      <c r="C1901" s="3">
        <v>38550</v>
      </c>
      <c r="D1901" s="21">
        <v>5</v>
      </c>
      <c r="E1901" s="13">
        <v>7</v>
      </c>
      <c r="F1901" s="13">
        <v>0</v>
      </c>
      <c r="G1901" s="4">
        <f t="shared" si="93"/>
        <v>7</v>
      </c>
      <c r="H1901" s="4">
        <f t="shared" si="92"/>
        <v>42</v>
      </c>
      <c r="I1901" s="43">
        <f t="shared" si="94"/>
        <v>19542</v>
      </c>
    </row>
    <row r="1902" spans="1:9" s="4" customFormat="1" ht="12.75" hidden="1" customHeight="1" x14ac:dyDescent="0.2">
      <c r="A1902" s="13">
        <v>2002</v>
      </c>
      <c r="B1902" s="4" t="s">
        <v>8</v>
      </c>
      <c r="C1902" s="3">
        <v>38550</v>
      </c>
      <c r="D1902" s="21">
        <v>6</v>
      </c>
      <c r="E1902" s="13">
        <v>2</v>
      </c>
      <c r="F1902" s="13">
        <v>0</v>
      </c>
      <c r="G1902" s="4">
        <f t="shared" si="93"/>
        <v>2</v>
      </c>
      <c r="H1902" s="4">
        <f t="shared" si="92"/>
        <v>12</v>
      </c>
      <c r="I1902" s="43">
        <f t="shared" si="94"/>
        <v>19554</v>
      </c>
    </row>
    <row r="1903" spans="1:9" s="4" customFormat="1" ht="12.75" hidden="1" customHeight="1" x14ac:dyDescent="0.2">
      <c r="A1903" s="13">
        <v>2002</v>
      </c>
      <c r="B1903" s="4" t="s">
        <v>8</v>
      </c>
      <c r="C1903" s="3">
        <v>38550</v>
      </c>
      <c r="D1903" s="21">
        <v>7</v>
      </c>
      <c r="E1903" s="13">
        <v>96</v>
      </c>
      <c r="F1903" s="13">
        <v>0</v>
      </c>
      <c r="G1903" s="4">
        <f t="shared" si="93"/>
        <v>96</v>
      </c>
      <c r="H1903" s="4">
        <f t="shared" si="92"/>
        <v>576</v>
      </c>
      <c r="I1903" s="43">
        <f t="shared" si="94"/>
        <v>20130</v>
      </c>
    </row>
    <row r="1904" spans="1:9" s="4" customFormat="1" ht="12.75" hidden="1" customHeight="1" x14ac:dyDescent="0.2">
      <c r="A1904" s="13">
        <v>2002</v>
      </c>
      <c r="B1904" s="4" t="s">
        <v>8</v>
      </c>
      <c r="C1904" s="3">
        <v>38550</v>
      </c>
      <c r="D1904" s="21">
        <v>8</v>
      </c>
      <c r="E1904" s="13">
        <v>69</v>
      </c>
      <c r="F1904" s="13">
        <v>0</v>
      </c>
      <c r="G1904" s="4">
        <f t="shared" si="93"/>
        <v>69</v>
      </c>
      <c r="H1904" s="4">
        <f t="shared" si="92"/>
        <v>414</v>
      </c>
      <c r="I1904" s="43">
        <f t="shared" si="94"/>
        <v>20544</v>
      </c>
    </row>
    <row r="1905" spans="1:9" s="4" customFormat="1" ht="12.75" hidden="1" customHeight="1" x14ac:dyDescent="0.2">
      <c r="A1905" s="13">
        <v>2002</v>
      </c>
      <c r="B1905" s="4" t="s">
        <v>8</v>
      </c>
      <c r="C1905" s="3">
        <v>38550</v>
      </c>
      <c r="D1905" s="21">
        <v>9</v>
      </c>
      <c r="E1905" s="13">
        <v>10</v>
      </c>
      <c r="F1905" s="13">
        <v>0</v>
      </c>
      <c r="G1905" s="4">
        <f t="shared" si="93"/>
        <v>10</v>
      </c>
      <c r="H1905" s="4">
        <f t="shared" si="92"/>
        <v>60</v>
      </c>
      <c r="I1905" s="43">
        <f t="shared" si="94"/>
        <v>20604</v>
      </c>
    </row>
    <row r="1906" spans="1:9" s="4" customFormat="1" ht="12.75" hidden="1" customHeight="1" x14ac:dyDescent="0.2">
      <c r="A1906" s="13">
        <v>2002</v>
      </c>
      <c r="B1906" s="4" t="s">
        <v>8</v>
      </c>
      <c r="C1906" s="3">
        <v>38550</v>
      </c>
      <c r="D1906" s="21">
        <v>10</v>
      </c>
      <c r="E1906" s="13">
        <v>38</v>
      </c>
      <c r="F1906" s="13">
        <v>0</v>
      </c>
      <c r="G1906" s="4">
        <f t="shared" si="93"/>
        <v>38</v>
      </c>
      <c r="H1906" s="4">
        <f t="shared" si="92"/>
        <v>228</v>
      </c>
      <c r="I1906" s="43">
        <f t="shared" si="94"/>
        <v>20832</v>
      </c>
    </row>
    <row r="1907" spans="1:9" s="4" customFormat="1" ht="12.75" hidden="1" customHeight="1" x14ac:dyDescent="0.2">
      <c r="A1907" s="13">
        <v>2002</v>
      </c>
      <c r="B1907" s="4" t="s">
        <v>8</v>
      </c>
      <c r="C1907" s="3">
        <v>38550</v>
      </c>
      <c r="D1907" s="21">
        <v>11</v>
      </c>
      <c r="E1907" s="13">
        <v>22</v>
      </c>
      <c r="F1907" s="13">
        <v>5</v>
      </c>
      <c r="G1907" s="4">
        <f t="shared" si="93"/>
        <v>27</v>
      </c>
      <c r="H1907" s="4">
        <f t="shared" si="92"/>
        <v>162</v>
      </c>
      <c r="I1907" s="43">
        <f t="shared" si="94"/>
        <v>20994</v>
      </c>
    </row>
    <row r="1908" spans="1:9" s="4" customFormat="1" ht="12.75" hidden="1" customHeight="1" x14ac:dyDescent="0.2">
      <c r="A1908" s="13">
        <v>2002</v>
      </c>
      <c r="B1908" s="4" t="s">
        <v>8</v>
      </c>
      <c r="C1908" s="3">
        <v>38550</v>
      </c>
      <c r="D1908" s="21">
        <v>12</v>
      </c>
      <c r="E1908" s="13">
        <v>42</v>
      </c>
      <c r="F1908" s="13">
        <v>0</v>
      </c>
      <c r="G1908" s="4">
        <f t="shared" si="93"/>
        <v>42</v>
      </c>
      <c r="H1908" s="4">
        <f t="shared" si="92"/>
        <v>252</v>
      </c>
      <c r="I1908" s="43">
        <f t="shared" si="94"/>
        <v>21246</v>
      </c>
    </row>
    <row r="1909" spans="1:9" s="4" customFormat="1" ht="12.75" hidden="1" customHeight="1" x14ac:dyDescent="0.2">
      <c r="A1909" s="13">
        <v>2002</v>
      </c>
      <c r="B1909" s="4" t="s">
        <v>8</v>
      </c>
      <c r="C1909" s="3">
        <v>38550</v>
      </c>
      <c r="D1909" s="21">
        <v>13</v>
      </c>
      <c r="E1909" s="13">
        <v>6</v>
      </c>
      <c r="F1909" s="13">
        <v>1</v>
      </c>
      <c r="G1909" s="4">
        <f t="shared" si="93"/>
        <v>7</v>
      </c>
      <c r="H1909" s="4">
        <f t="shared" si="92"/>
        <v>42</v>
      </c>
      <c r="I1909" s="43">
        <f t="shared" si="94"/>
        <v>21288</v>
      </c>
    </row>
    <row r="1910" spans="1:9" s="4" customFormat="1" ht="12.75" hidden="1" customHeight="1" x14ac:dyDescent="0.2">
      <c r="A1910" s="13">
        <v>2002</v>
      </c>
      <c r="B1910" s="4" t="s">
        <v>8</v>
      </c>
      <c r="C1910" s="3">
        <v>38550</v>
      </c>
      <c r="D1910" s="21">
        <v>14</v>
      </c>
      <c r="E1910" s="13">
        <v>0</v>
      </c>
      <c r="F1910" s="13">
        <v>0</v>
      </c>
      <c r="G1910" s="4">
        <f t="shared" si="93"/>
        <v>0</v>
      </c>
      <c r="H1910" s="4">
        <f t="shared" si="92"/>
        <v>0</v>
      </c>
      <c r="I1910" s="43">
        <f t="shared" si="94"/>
        <v>21288</v>
      </c>
    </row>
    <row r="1911" spans="1:9" s="4" customFormat="1" ht="12.75" hidden="1" customHeight="1" x14ac:dyDescent="0.2">
      <c r="A1911" s="13">
        <v>2002</v>
      </c>
      <c r="B1911" s="4" t="s">
        <v>8</v>
      </c>
      <c r="C1911" s="3">
        <v>38550</v>
      </c>
      <c r="D1911" s="21">
        <v>15</v>
      </c>
      <c r="E1911" s="13">
        <v>0</v>
      </c>
      <c r="F1911" s="13">
        <v>2</v>
      </c>
      <c r="G1911" s="4">
        <f t="shared" si="93"/>
        <v>2</v>
      </c>
      <c r="H1911" s="4">
        <f t="shared" si="92"/>
        <v>12</v>
      </c>
      <c r="I1911" s="43">
        <f t="shared" si="94"/>
        <v>21300</v>
      </c>
    </row>
    <row r="1912" spans="1:9" s="4" customFormat="1" ht="12.75" hidden="1" customHeight="1" x14ac:dyDescent="0.2">
      <c r="A1912" s="13">
        <v>2002</v>
      </c>
      <c r="B1912" s="4" t="s">
        <v>8</v>
      </c>
      <c r="C1912" s="3">
        <v>38550</v>
      </c>
      <c r="D1912" s="21">
        <v>16</v>
      </c>
      <c r="E1912" s="13">
        <v>23</v>
      </c>
      <c r="F1912" s="13">
        <v>3</v>
      </c>
      <c r="G1912" s="4">
        <f t="shared" si="93"/>
        <v>26</v>
      </c>
      <c r="H1912" s="4">
        <f t="shared" si="92"/>
        <v>156</v>
      </c>
      <c r="I1912" s="43">
        <f t="shared" si="94"/>
        <v>21456</v>
      </c>
    </row>
    <row r="1913" spans="1:9" s="4" customFormat="1" ht="12.75" hidden="1" customHeight="1" x14ac:dyDescent="0.2">
      <c r="A1913" s="13">
        <v>2002</v>
      </c>
      <c r="B1913" s="4" t="s">
        <v>8</v>
      </c>
      <c r="C1913" s="3">
        <v>38550</v>
      </c>
      <c r="D1913" s="21">
        <v>17</v>
      </c>
      <c r="E1913" s="13">
        <v>60</v>
      </c>
      <c r="F1913" s="13">
        <v>0</v>
      </c>
      <c r="G1913" s="4">
        <f t="shared" si="93"/>
        <v>60</v>
      </c>
      <c r="H1913" s="4">
        <f t="shared" si="92"/>
        <v>360</v>
      </c>
      <c r="I1913" s="43">
        <f t="shared" si="94"/>
        <v>21816</v>
      </c>
    </row>
    <row r="1914" spans="1:9" s="4" customFormat="1" ht="12.75" hidden="1" customHeight="1" x14ac:dyDescent="0.2">
      <c r="A1914" s="13">
        <v>2002</v>
      </c>
      <c r="B1914" s="4" t="s">
        <v>8</v>
      </c>
      <c r="C1914" s="3">
        <v>38550</v>
      </c>
      <c r="D1914" s="21">
        <v>18</v>
      </c>
      <c r="E1914" s="13">
        <v>29</v>
      </c>
      <c r="F1914" s="13">
        <v>0</v>
      </c>
      <c r="G1914" s="4">
        <f t="shared" si="93"/>
        <v>29</v>
      </c>
      <c r="H1914" s="4">
        <f t="shared" si="92"/>
        <v>174</v>
      </c>
      <c r="I1914" s="43">
        <f t="shared" si="94"/>
        <v>21990</v>
      </c>
    </row>
    <row r="1915" spans="1:9" s="4" customFormat="1" ht="12.75" hidden="1" customHeight="1" x14ac:dyDescent="0.2">
      <c r="A1915" s="13">
        <v>2002</v>
      </c>
      <c r="B1915" s="4" t="s">
        <v>8</v>
      </c>
      <c r="C1915" s="3">
        <v>38550</v>
      </c>
      <c r="D1915" s="21">
        <v>19</v>
      </c>
      <c r="E1915" s="13">
        <v>42</v>
      </c>
      <c r="F1915" s="13">
        <v>0</v>
      </c>
      <c r="G1915" s="4">
        <f t="shared" si="93"/>
        <v>42</v>
      </c>
      <c r="H1915" s="4">
        <f t="shared" si="92"/>
        <v>252</v>
      </c>
      <c r="I1915" s="43">
        <f t="shared" si="94"/>
        <v>22242</v>
      </c>
    </row>
    <row r="1916" spans="1:9" s="4" customFormat="1" ht="12.75" hidden="1" customHeight="1" x14ac:dyDescent="0.2">
      <c r="A1916" s="13">
        <v>2002</v>
      </c>
      <c r="B1916" s="4" t="s">
        <v>8</v>
      </c>
      <c r="C1916" s="3">
        <v>38550</v>
      </c>
      <c r="D1916" s="21">
        <v>20</v>
      </c>
      <c r="E1916" s="13">
        <v>46</v>
      </c>
      <c r="F1916" s="13">
        <v>0</v>
      </c>
      <c r="G1916" s="4">
        <f t="shared" si="93"/>
        <v>46</v>
      </c>
      <c r="H1916" s="4">
        <f t="shared" si="92"/>
        <v>276</v>
      </c>
      <c r="I1916" s="43">
        <f t="shared" si="94"/>
        <v>22518</v>
      </c>
    </row>
    <row r="1917" spans="1:9" s="4" customFormat="1" ht="12.75" hidden="1" customHeight="1" x14ac:dyDescent="0.2">
      <c r="A1917" s="13">
        <v>2002</v>
      </c>
      <c r="B1917" s="4" t="s">
        <v>8</v>
      </c>
      <c r="C1917" s="3">
        <v>38550</v>
      </c>
      <c r="D1917" s="21">
        <v>21</v>
      </c>
      <c r="E1917" s="13">
        <v>7</v>
      </c>
      <c r="F1917" s="13">
        <v>0</v>
      </c>
      <c r="G1917" s="4">
        <f t="shared" si="93"/>
        <v>7</v>
      </c>
      <c r="H1917" s="4">
        <f t="shared" si="92"/>
        <v>42</v>
      </c>
      <c r="I1917" s="43">
        <f t="shared" si="94"/>
        <v>22560</v>
      </c>
    </row>
    <row r="1918" spans="1:9" s="4" customFormat="1" ht="12.75" hidden="1" customHeight="1" x14ac:dyDescent="0.2">
      <c r="A1918" s="13">
        <v>2002</v>
      </c>
      <c r="B1918" s="4" t="s">
        <v>8</v>
      </c>
      <c r="C1918" s="3">
        <v>38550</v>
      </c>
      <c r="D1918" s="21">
        <v>22</v>
      </c>
      <c r="E1918" s="13">
        <v>0</v>
      </c>
      <c r="F1918" s="13">
        <v>0</v>
      </c>
      <c r="G1918" s="4">
        <f t="shared" si="93"/>
        <v>0</v>
      </c>
      <c r="H1918" s="4">
        <f t="shared" si="92"/>
        <v>0</v>
      </c>
      <c r="I1918" s="43">
        <f t="shared" si="94"/>
        <v>22560</v>
      </c>
    </row>
    <row r="1919" spans="1:9" s="4" customFormat="1" ht="12.75" hidden="1" customHeight="1" x14ac:dyDescent="0.2">
      <c r="A1919" s="13">
        <v>2002</v>
      </c>
      <c r="B1919" s="4" t="s">
        <v>8</v>
      </c>
      <c r="C1919" s="3">
        <v>38550</v>
      </c>
      <c r="D1919" s="21">
        <v>23</v>
      </c>
      <c r="E1919" s="13">
        <v>12</v>
      </c>
      <c r="F1919" s="13">
        <v>4</v>
      </c>
      <c r="G1919" s="4">
        <f t="shared" si="93"/>
        <v>16</v>
      </c>
      <c r="H1919" s="4">
        <f t="shared" si="92"/>
        <v>96</v>
      </c>
      <c r="I1919" s="43">
        <f t="shared" si="94"/>
        <v>22656</v>
      </c>
    </row>
    <row r="1920" spans="1:9" s="4" customFormat="1" ht="12.75" hidden="1" customHeight="1" x14ac:dyDescent="0.2">
      <c r="A1920" s="13">
        <v>2002</v>
      </c>
      <c r="B1920" s="4" t="s">
        <v>8</v>
      </c>
      <c r="C1920" s="3">
        <v>38551</v>
      </c>
      <c r="D1920" s="21">
        <v>0</v>
      </c>
      <c r="E1920" s="13">
        <v>1</v>
      </c>
      <c r="F1920" s="13">
        <v>0</v>
      </c>
      <c r="G1920" s="4">
        <f t="shared" si="93"/>
        <v>1</v>
      </c>
      <c r="H1920" s="4">
        <f t="shared" si="92"/>
        <v>6</v>
      </c>
      <c r="I1920" s="43">
        <f t="shared" si="94"/>
        <v>22662</v>
      </c>
    </row>
    <row r="1921" spans="1:9" s="4" customFormat="1" ht="12.75" hidden="1" customHeight="1" x14ac:dyDescent="0.2">
      <c r="A1921" s="13">
        <v>2002</v>
      </c>
      <c r="B1921" s="4" t="s">
        <v>8</v>
      </c>
      <c r="C1921" s="3">
        <v>38551</v>
      </c>
      <c r="D1921" s="21">
        <v>1</v>
      </c>
      <c r="E1921" s="13">
        <v>23</v>
      </c>
      <c r="F1921" s="13">
        <v>0</v>
      </c>
      <c r="G1921" s="4">
        <f t="shared" si="93"/>
        <v>23</v>
      </c>
      <c r="H1921" s="4">
        <f t="shared" si="92"/>
        <v>138</v>
      </c>
      <c r="I1921" s="43">
        <f t="shared" si="94"/>
        <v>22800</v>
      </c>
    </row>
    <row r="1922" spans="1:9" s="4" customFormat="1" ht="12.75" hidden="1" customHeight="1" x14ac:dyDescent="0.2">
      <c r="A1922" s="13">
        <v>2002</v>
      </c>
      <c r="B1922" s="4" t="s">
        <v>8</v>
      </c>
      <c r="C1922" s="3">
        <v>38551</v>
      </c>
      <c r="D1922" s="21">
        <v>2</v>
      </c>
      <c r="E1922" s="13">
        <v>27</v>
      </c>
      <c r="F1922" s="13">
        <v>0</v>
      </c>
      <c r="G1922" s="4">
        <f t="shared" si="93"/>
        <v>27</v>
      </c>
      <c r="H1922" s="4">
        <f t="shared" ref="H1922:H1985" si="95">G1922*6</f>
        <v>162</v>
      </c>
      <c r="I1922" s="43">
        <f t="shared" si="94"/>
        <v>22962</v>
      </c>
    </row>
    <row r="1923" spans="1:9" s="4" customFormat="1" ht="12.75" hidden="1" customHeight="1" x14ac:dyDescent="0.2">
      <c r="A1923" s="13">
        <v>2002</v>
      </c>
      <c r="B1923" s="4" t="s">
        <v>8</v>
      </c>
      <c r="C1923" s="3">
        <v>38551</v>
      </c>
      <c r="D1923" s="21">
        <v>3</v>
      </c>
      <c r="E1923" s="13">
        <v>44</v>
      </c>
      <c r="F1923" s="13">
        <v>0</v>
      </c>
      <c r="G1923" s="4">
        <f t="shared" si="93"/>
        <v>44</v>
      </c>
      <c r="H1923" s="4">
        <f t="shared" si="95"/>
        <v>264</v>
      </c>
      <c r="I1923" s="43">
        <f t="shared" si="94"/>
        <v>23226</v>
      </c>
    </row>
    <row r="1924" spans="1:9" s="4" customFormat="1" ht="12.75" hidden="1" customHeight="1" x14ac:dyDescent="0.2">
      <c r="A1924" s="13">
        <v>2002</v>
      </c>
      <c r="B1924" s="4" t="s">
        <v>8</v>
      </c>
      <c r="C1924" s="3">
        <v>38551</v>
      </c>
      <c r="D1924" s="21">
        <v>4</v>
      </c>
      <c r="E1924" s="13">
        <v>9</v>
      </c>
      <c r="F1924" s="13">
        <v>9</v>
      </c>
      <c r="G1924" s="4">
        <f t="shared" si="93"/>
        <v>18</v>
      </c>
      <c r="H1924" s="4">
        <f t="shared" si="95"/>
        <v>108</v>
      </c>
      <c r="I1924" s="43">
        <f t="shared" si="94"/>
        <v>23334</v>
      </c>
    </row>
    <row r="1925" spans="1:9" s="4" customFormat="1" ht="12.75" hidden="1" customHeight="1" x14ac:dyDescent="0.2">
      <c r="A1925" s="13">
        <v>2002</v>
      </c>
      <c r="B1925" s="4" t="s">
        <v>8</v>
      </c>
      <c r="C1925" s="3">
        <v>38551</v>
      </c>
      <c r="D1925" s="21">
        <v>5</v>
      </c>
      <c r="E1925" s="13">
        <v>0</v>
      </c>
      <c r="F1925" s="13">
        <v>0</v>
      </c>
      <c r="G1925" s="4">
        <f t="shared" si="93"/>
        <v>0</v>
      </c>
      <c r="H1925" s="4">
        <f t="shared" si="95"/>
        <v>0</v>
      </c>
      <c r="I1925" s="43">
        <f t="shared" si="94"/>
        <v>23334</v>
      </c>
    </row>
    <row r="1926" spans="1:9" s="4" customFormat="1" ht="12.75" hidden="1" customHeight="1" x14ac:dyDescent="0.2">
      <c r="A1926" s="13">
        <v>2002</v>
      </c>
      <c r="B1926" s="4" t="s">
        <v>8</v>
      </c>
      <c r="C1926" s="3">
        <v>38551</v>
      </c>
      <c r="D1926" s="21">
        <v>6</v>
      </c>
      <c r="E1926" s="13">
        <v>6</v>
      </c>
      <c r="F1926" s="13">
        <v>6</v>
      </c>
      <c r="G1926" s="4">
        <f t="shared" si="93"/>
        <v>12</v>
      </c>
      <c r="H1926" s="4">
        <f t="shared" si="95"/>
        <v>72</v>
      </c>
      <c r="I1926" s="43">
        <f t="shared" si="94"/>
        <v>23406</v>
      </c>
    </row>
    <row r="1927" spans="1:9" s="4" customFormat="1" ht="12.75" hidden="1" customHeight="1" x14ac:dyDescent="0.2">
      <c r="A1927" s="13">
        <v>2002</v>
      </c>
      <c r="B1927" s="4" t="s">
        <v>8</v>
      </c>
      <c r="C1927" s="3">
        <v>38551</v>
      </c>
      <c r="D1927" s="21">
        <v>7</v>
      </c>
      <c r="E1927" s="13">
        <v>11</v>
      </c>
      <c r="F1927" s="13">
        <v>14</v>
      </c>
      <c r="G1927" s="4">
        <f t="shared" si="93"/>
        <v>25</v>
      </c>
      <c r="H1927" s="4">
        <f t="shared" si="95"/>
        <v>150</v>
      </c>
      <c r="I1927" s="43">
        <f t="shared" si="94"/>
        <v>23556</v>
      </c>
    </row>
    <row r="1928" spans="1:9" s="4" customFormat="1" ht="12.75" hidden="1" customHeight="1" x14ac:dyDescent="0.2">
      <c r="A1928" s="13">
        <v>2002</v>
      </c>
      <c r="B1928" s="4" t="s">
        <v>8</v>
      </c>
      <c r="C1928" s="3">
        <v>38551</v>
      </c>
      <c r="D1928" s="21">
        <v>8</v>
      </c>
      <c r="E1928" s="13">
        <v>3</v>
      </c>
      <c r="F1928" s="13">
        <v>0</v>
      </c>
      <c r="G1928" s="4">
        <f t="shared" si="93"/>
        <v>3</v>
      </c>
      <c r="H1928" s="4">
        <f t="shared" si="95"/>
        <v>18</v>
      </c>
      <c r="I1928" s="43">
        <f t="shared" si="94"/>
        <v>23574</v>
      </c>
    </row>
    <row r="1929" spans="1:9" s="4" customFormat="1" ht="12.75" hidden="1" customHeight="1" x14ac:dyDescent="0.2">
      <c r="A1929" s="13">
        <v>2002</v>
      </c>
      <c r="B1929" s="4" t="s">
        <v>8</v>
      </c>
      <c r="C1929" s="3">
        <v>38551</v>
      </c>
      <c r="D1929" s="21">
        <v>9</v>
      </c>
      <c r="E1929" s="13">
        <v>7</v>
      </c>
      <c r="F1929" s="13">
        <v>7</v>
      </c>
      <c r="G1929" s="4">
        <f t="shared" si="93"/>
        <v>14</v>
      </c>
      <c r="H1929" s="4">
        <f t="shared" si="95"/>
        <v>84</v>
      </c>
      <c r="I1929" s="43">
        <f t="shared" si="94"/>
        <v>23658</v>
      </c>
    </row>
    <row r="1930" spans="1:9" s="4" customFormat="1" ht="12.75" hidden="1" customHeight="1" x14ac:dyDescent="0.2">
      <c r="A1930" s="13">
        <v>2002</v>
      </c>
      <c r="B1930" s="4" t="s">
        <v>8</v>
      </c>
      <c r="C1930" s="3">
        <v>38551</v>
      </c>
      <c r="D1930" s="21">
        <v>10</v>
      </c>
      <c r="E1930" s="13">
        <v>1</v>
      </c>
      <c r="F1930" s="13">
        <v>13</v>
      </c>
      <c r="G1930" s="4">
        <f t="shared" si="93"/>
        <v>14</v>
      </c>
      <c r="H1930" s="4">
        <f t="shared" si="95"/>
        <v>84</v>
      </c>
      <c r="I1930" s="43">
        <f t="shared" si="94"/>
        <v>23742</v>
      </c>
    </row>
    <row r="1931" spans="1:9" s="4" customFormat="1" ht="12.75" hidden="1" customHeight="1" x14ac:dyDescent="0.2">
      <c r="A1931" s="13">
        <v>2002</v>
      </c>
      <c r="B1931" s="4" t="s">
        <v>8</v>
      </c>
      <c r="C1931" s="3">
        <v>38551</v>
      </c>
      <c r="D1931" s="21">
        <v>11</v>
      </c>
      <c r="E1931" s="13">
        <v>1</v>
      </c>
      <c r="F1931" s="13">
        <v>0</v>
      </c>
      <c r="G1931" s="4">
        <f t="shared" si="93"/>
        <v>1</v>
      </c>
      <c r="H1931" s="4">
        <f t="shared" si="95"/>
        <v>6</v>
      </c>
      <c r="I1931" s="43">
        <f t="shared" si="94"/>
        <v>23748</v>
      </c>
    </row>
    <row r="1932" spans="1:9" s="4" customFormat="1" ht="12.75" hidden="1" customHeight="1" x14ac:dyDescent="0.2">
      <c r="A1932" s="13">
        <v>2002</v>
      </c>
      <c r="B1932" s="4" t="s">
        <v>8</v>
      </c>
      <c r="C1932" s="3">
        <v>38551</v>
      </c>
      <c r="D1932" s="21">
        <v>12</v>
      </c>
      <c r="E1932" s="13">
        <v>31</v>
      </c>
      <c r="F1932" s="13">
        <v>0</v>
      </c>
      <c r="G1932" s="4">
        <f t="shared" si="93"/>
        <v>31</v>
      </c>
      <c r="H1932" s="4">
        <f t="shared" si="95"/>
        <v>186</v>
      </c>
      <c r="I1932" s="43">
        <f t="shared" si="94"/>
        <v>23934</v>
      </c>
    </row>
    <row r="1933" spans="1:9" s="4" customFormat="1" ht="12.75" hidden="1" customHeight="1" x14ac:dyDescent="0.2">
      <c r="A1933" s="13">
        <v>2002</v>
      </c>
      <c r="B1933" s="4" t="s">
        <v>8</v>
      </c>
      <c r="C1933" s="3">
        <v>38551</v>
      </c>
      <c r="D1933" s="21">
        <v>13</v>
      </c>
      <c r="E1933" s="13">
        <v>3</v>
      </c>
      <c r="F1933" s="13">
        <v>0</v>
      </c>
      <c r="G1933" s="4">
        <f t="shared" si="93"/>
        <v>3</v>
      </c>
      <c r="H1933" s="4">
        <f t="shared" si="95"/>
        <v>18</v>
      </c>
      <c r="I1933" s="43">
        <f t="shared" si="94"/>
        <v>23952</v>
      </c>
    </row>
    <row r="1934" spans="1:9" s="4" customFormat="1" ht="12.75" hidden="1" customHeight="1" x14ac:dyDescent="0.2">
      <c r="A1934" s="13">
        <v>2002</v>
      </c>
      <c r="B1934" s="4" t="s">
        <v>8</v>
      </c>
      <c r="C1934" s="3">
        <v>38551</v>
      </c>
      <c r="D1934" s="21">
        <v>14</v>
      </c>
      <c r="E1934" s="13">
        <v>26</v>
      </c>
      <c r="F1934" s="13">
        <v>4</v>
      </c>
      <c r="G1934" s="4">
        <f t="shared" si="93"/>
        <v>30</v>
      </c>
      <c r="H1934" s="4">
        <f t="shared" si="95"/>
        <v>180</v>
      </c>
      <c r="I1934" s="43">
        <f t="shared" si="94"/>
        <v>24132</v>
      </c>
    </row>
    <row r="1935" spans="1:9" s="4" customFormat="1" ht="12.75" hidden="1" customHeight="1" x14ac:dyDescent="0.2">
      <c r="A1935" s="13">
        <v>2002</v>
      </c>
      <c r="B1935" s="4" t="s">
        <v>8</v>
      </c>
      <c r="C1935" s="3">
        <v>38551</v>
      </c>
      <c r="D1935" s="21">
        <v>15</v>
      </c>
      <c r="E1935" s="13">
        <v>49</v>
      </c>
      <c r="F1935" s="13">
        <v>0</v>
      </c>
      <c r="G1935" s="4">
        <f t="shared" si="93"/>
        <v>49</v>
      </c>
      <c r="H1935" s="4">
        <f t="shared" si="95"/>
        <v>294</v>
      </c>
      <c r="I1935" s="43">
        <f t="shared" si="94"/>
        <v>24426</v>
      </c>
    </row>
    <row r="1936" spans="1:9" s="4" customFormat="1" ht="12.75" hidden="1" customHeight="1" x14ac:dyDescent="0.2">
      <c r="A1936" s="13">
        <v>2002</v>
      </c>
      <c r="B1936" s="4" t="s">
        <v>8</v>
      </c>
      <c r="C1936" s="3">
        <v>38551</v>
      </c>
      <c r="D1936" s="21">
        <v>16</v>
      </c>
      <c r="E1936" s="13">
        <v>64</v>
      </c>
      <c r="F1936" s="13">
        <v>1</v>
      </c>
      <c r="G1936" s="4">
        <f t="shared" si="93"/>
        <v>65</v>
      </c>
      <c r="H1936" s="4">
        <f t="shared" si="95"/>
        <v>390</v>
      </c>
      <c r="I1936" s="43">
        <f t="shared" si="94"/>
        <v>24816</v>
      </c>
    </row>
    <row r="1937" spans="1:9" s="4" customFormat="1" ht="12.75" hidden="1" customHeight="1" x14ac:dyDescent="0.2">
      <c r="A1937" s="13">
        <v>2002</v>
      </c>
      <c r="B1937" s="4" t="s">
        <v>8</v>
      </c>
      <c r="C1937" s="3">
        <v>38551</v>
      </c>
      <c r="D1937" s="21">
        <v>17</v>
      </c>
      <c r="E1937" s="13">
        <v>48</v>
      </c>
      <c r="F1937" s="13">
        <v>0</v>
      </c>
      <c r="G1937" s="4">
        <f t="shared" si="93"/>
        <v>48</v>
      </c>
      <c r="H1937" s="4">
        <f t="shared" si="95"/>
        <v>288</v>
      </c>
      <c r="I1937" s="43">
        <f t="shared" si="94"/>
        <v>25104</v>
      </c>
    </row>
    <row r="1938" spans="1:9" s="4" customFormat="1" ht="12.75" hidden="1" customHeight="1" x14ac:dyDescent="0.2">
      <c r="A1938" s="13">
        <v>2002</v>
      </c>
      <c r="B1938" s="4" t="s">
        <v>8</v>
      </c>
      <c r="C1938" s="3">
        <v>38551</v>
      </c>
      <c r="D1938" s="21">
        <v>18</v>
      </c>
      <c r="E1938" s="13">
        <v>1</v>
      </c>
      <c r="F1938" s="13">
        <v>0</v>
      </c>
      <c r="G1938" s="4">
        <f t="shared" si="93"/>
        <v>1</v>
      </c>
      <c r="H1938" s="4">
        <f t="shared" si="95"/>
        <v>6</v>
      </c>
      <c r="I1938" s="43">
        <f t="shared" si="94"/>
        <v>25110</v>
      </c>
    </row>
    <row r="1939" spans="1:9" s="4" customFormat="1" ht="12.75" hidden="1" customHeight="1" x14ac:dyDescent="0.2">
      <c r="A1939" s="13">
        <v>2002</v>
      </c>
      <c r="B1939" s="4" t="s">
        <v>8</v>
      </c>
      <c r="C1939" s="3">
        <v>38551</v>
      </c>
      <c r="D1939" s="21">
        <v>19</v>
      </c>
      <c r="E1939" s="13">
        <v>59</v>
      </c>
      <c r="F1939" s="13">
        <v>0</v>
      </c>
      <c r="G1939" s="4">
        <f t="shared" si="93"/>
        <v>59</v>
      </c>
      <c r="H1939" s="4">
        <f t="shared" si="95"/>
        <v>354</v>
      </c>
      <c r="I1939" s="43">
        <f t="shared" si="94"/>
        <v>25464</v>
      </c>
    </row>
    <row r="1940" spans="1:9" s="4" customFormat="1" ht="12.75" hidden="1" customHeight="1" x14ac:dyDescent="0.2">
      <c r="A1940" s="13">
        <v>2002</v>
      </c>
      <c r="B1940" s="4" t="s">
        <v>8</v>
      </c>
      <c r="C1940" s="3">
        <v>38551</v>
      </c>
      <c r="D1940" s="21">
        <v>20</v>
      </c>
      <c r="E1940" s="13">
        <v>111</v>
      </c>
      <c r="F1940" s="13">
        <v>0</v>
      </c>
      <c r="G1940" s="4">
        <f t="shared" si="93"/>
        <v>111</v>
      </c>
      <c r="H1940" s="4">
        <f t="shared" si="95"/>
        <v>666</v>
      </c>
      <c r="I1940" s="43">
        <f t="shared" si="94"/>
        <v>26130</v>
      </c>
    </row>
    <row r="1941" spans="1:9" s="4" customFormat="1" ht="12.75" hidden="1" customHeight="1" x14ac:dyDescent="0.2">
      <c r="A1941" s="13">
        <v>2002</v>
      </c>
      <c r="B1941" s="4" t="s">
        <v>8</v>
      </c>
      <c r="C1941" s="3">
        <v>38551</v>
      </c>
      <c r="D1941" s="21">
        <v>21</v>
      </c>
      <c r="E1941" s="13">
        <v>166</v>
      </c>
      <c r="F1941" s="13">
        <v>0</v>
      </c>
      <c r="G1941" s="4">
        <f t="shared" ref="G1941:G2004" si="96">E1941+F1941</f>
        <v>166</v>
      </c>
      <c r="H1941" s="4">
        <f t="shared" si="95"/>
        <v>996</v>
      </c>
      <c r="I1941" s="43">
        <f t="shared" si="94"/>
        <v>27126</v>
      </c>
    </row>
    <row r="1942" spans="1:9" s="4" customFormat="1" ht="12.75" hidden="1" customHeight="1" x14ac:dyDescent="0.2">
      <c r="A1942" s="13">
        <v>2002</v>
      </c>
      <c r="B1942" s="4" t="s">
        <v>8</v>
      </c>
      <c r="C1942" s="3">
        <v>38551</v>
      </c>
      <c r="D1942" s="21">
        <v>22</v>
      </c>
      <c r="E1942" s="13">
        <v>133</v>
      </c>
      <c r="F1942" s="13">
        <v>0</v>
      </c>
      <c r="G1942" s="4">
        <f t="shared" si="96"/>
        <v>133</v>
      </c>
      <c r="H1942" s="4">
        <f t="shared" si="95"/>
        <v>798</v>
      </c>
      <c r="I1942" s="43">
        <f t="shared" si="94"/>
        <v>27924</v>
      </c>
    </row>
    <row r="1943" spans="1:9" s="4" customFormat="1" ht="12.75" hidden="1" customHeight="1" x14ac:dyDescent="0.2">
      <c r="A1943" s="13">
        <v>2002</v>
      </c>
      <c r="B1943" s="4" t="s">
        <v>8</v>
      </c>
      <c r="C1943" s="3">
        <v>38551</v>
      </c>
      <c r="D1943" s="21">
        <v>23</v>
      </c>
      <c r="E1943" s="13">
        <v>106</v>
      </c>
      <c r="F1943" s="13">
        <v>0</v>
      </c>
      <c r="G1943" s="4">
        <f t="shared" si="96"/>
        <v>106</v>
      </c>
      <c r="H1943" s="4">
        <f t="shared" si="95"/>
        <v>636</v>
      </c>
      <c r="I1943" s="43">
        <f t="shared" si="94"/>
        <v>28560</v>
      </c>
    </row>
    <row r="1944" spans="1:9" s="4" customFormat="1" ht="12.75" hidden="1" customHeight="1" x14ac:dyDescent="0.2">
      <c r="A1944" s="13">
        <v>2002</v>
      </c>
      <c r="B1944" s="4" t="s">
        <v>8</v>
      </c>
      <c r="C1944" s="3">
        <v>38552</v>
      </c>
      <c r="D1944" s="21">
        <v>0</v>
      </c>
      <c r="E1944" s="13">
        <v>30</v>
      </c>
      <c r="F1944" s="13">
        <v>0</v>
      </c>
      <c r="G1944" s="4">
        <f t="shared" si="96"/>
        <v>30</v>
      </c>
      <c r="H1944" s="4">
        <f t="shared" si="95"/>
        <v>180</v>
      </c>
      <c r="I1944" s="43">
        <f t="shared" si="94"/>
        <v>28740</v>
      </c>
    </row>
    <row r="1945" spans="1:9" s="4" customFormat="1" ht="12.75" hidden="1" customHeight="1" x14ac:dyDescent="0.2">
      <c r="A1945" s="13">
        <v>2002</v>
      </c>
      <c r="B1945" s="4" t="s">
        <v>8</v>
      </c>
      <c r="C1945" s="3">
        <v>38552</v>
      </c>
      <c r="D1945" s="21">
        <v>1</v>
      </c>
      <c r="E1945" s="13">
        <v>79</v>
      </c>
      <c r="F1945" s="13">
        <v>0</v>
      </c>
      <c r="G1945" s="4">
        <f t="shared" si="96"/>
        <v>79</v>
      </c>
      <c r="H1945" s="4">
        <f t="shared" si="95"/>
        <v>474</v>
      </c>
      <c r="I1945" s="43">
        <f t="shared" si="94"/>
        <v>29214</v>
      </c>
    </row>
    <row r="1946" spans="1:9" s="4" customFormat="1" ht="12.75" hidden="1" customHeight="1" x14ac:dyDescent="0.2">
      <c r="A1946" s="13">
        <v>2002</v>
      </c>
      <c r="B1946" s="4" t="s">
        <v>8</v>
      </c>
      <c r="C1946" s="3">
        <v>38552</v>
      </c>
      <c r="D1946" s="21">
        <v>2</v>
      </c>
      <c r="E1946" s="13">
        <v>109</v>
      </c>
      <c r="F1946" s="13">
        <v>6</v>
      </c>
      <c r="G1946" s="4">
        <f t="shared" si="96"/>
        <v>115</v>
      </c>
      <c r="H1946" s="4">
        <f t="shared" si="95"/>
        <v>690</v>
      </c>
      <c r="I1946" s="43">
        <f t="shared" si="94"/>
        <v>29904</v>
      </c>
    </row>
    <row r="1947" spans="1:9" s="4" customFormat="1" ht="12.75" hidden="1" customHeight="1" x14ac:dyDescent="0.2">
      <c r="A1947" s="13">
        <v>2002</v>
      </c>
      <c r="B1947" s="4" t="s">
        <v>8</v>
      </c>
      <c r="C1947" s="3">
        <v>38552</v>
      </c>
      <c r="D1947" s="21">
        <v>3</v>
      </c>
      <c r="E1947" s="13">
        <v>22</v>
      </c>
      <c r="F1947" s="13">
        <v>8</v>
      </c>
      <c r="G1947" s="4">
        <f t="shared" si="96"/>
        <v>30</v>
      </c>
      <c r="H1947" s="4">
        <f t="shared" si="95"/>
        <v>180</v>
      </c>
      <c r="I1947" s="43">
        <f t="shared" si="94"/>
        <v>30084</v>
      </c>
    </row>
    <row r="1948" spans="1:9" s="4" customFormat="1" ht="12.75" hidden="1" customHeight="1" x14ac:dyDescent="0.2">
      <c r="A1948" s="13">
        <v>2002</v>
      </c>
      <c r="B1948" s="4" t="s">
        <v>8</v>
      </c>
      <c r="C1948" s="3">
        <v>38552</v>
      </c>
      <c r="D1948" s="21">
        <v>4</v>
      </c>
      <c r="E1948" s="13">
        <v>114</v>
      </c>
      <c r="F1948" s="13">
        <v>0</v>
      </c>
      <c r="G1948" s="4">
        <f t="shared" si="96"/>
        <v>114</v>
      </c>
      <c r="H1948" s="4">
        <f t="shared" si="95"/>
        <v>684</v>
      </c>
      <c r="I1948" s="43">
        <f t="shared" si="94"/>
        <v>30768</v>
      </c>
    </row>
    <row r="1949" spans="1:9" s="4" customFormat="1" ht="12.75" hidden="1" customHeight="1" x14ac:dyDescent="0.2">
      <c r="A1949" s="13">
        <v>2002</v>
      </c>
      <c r="B1949" s="4" t="s">
        <v>8</v>
      </c>
      <c r="C1949" s="3">
        <v>38552</v>
      </c>
      <c r="D1949" s="21">
        <v>5</v>
      </c>
      <c r="E1949" s="13">
        <v>76</v>
      </c>
      <c r="F1949" s="13">
        <v>0</v>
      </c>
      <c r="G1949" s="4">
        <f t="shared" si="96"/>
        <v>76</v>
      </c>
      <c r="H1949" s="4">
        <f t="shared" si="95"/>
        <v>456</v>
      </c>
      <c r="I1949" s="43">
        <f t="shared" si="94"/>
        <v>31224</v>
      </c>
    </row>
    <row r="1950" spans="1:9" s="4" customFormat="1" ht="12.75" hidden="1" customHeight="1" x14ac:dyDescent="0.2">
      <c r="A1950" s="13">
        <v>2002</v>
      </c>
      <c r="B1950" s="4" t="s">
        <v>8</v>
      </c>
      <c r="C1950" s="3">
        <v>38552</v>
      </c>
      <c r="D1950" s="21">
        <v>6</v>
      </c>
      <c r="E1950" s="13">
        <v>182</v>
      </c>
      <c r="F1950" s="13">
        <v>0</v>
      </c>
      <c r="G1950" s="4">
        <f t="shared" si="96"/>
        <v>182</v>
      </c>
      <c r="H1950" s="4">
        <f t="shared" si="95"/>
        <v>1092</v>
      </c>
      <c r="I1950" s="43">
        <f t="shared" si="94"/>
        <v>32316</v>
      </c>
    </row>
    <row r="1951" spans="1:9" s="4" customFormat="1" ht="12.75" hidden="1" customHeight="1" x14ac:dyDescent="0.2">
      <c r="A1951" s="13">
        <v>2002</v>
      </c>
      <c r="B1951" s="4" t="s">
        <v>8</v>
      </c>
      <c r="C1951" s="3">
        <v>38552</v>
      </c>
      <c r="D1951" s="21">
        <v>7</v>
      </c>
      <c r="E1951" s="13">
        <v>189</v>
      </c>
      <c r="F1951" s="13">
        <v>0</v>
      </c>
      <c r="G1951" s="4">
        <f t="shared" si="96"/>
        <v>189</v>
      </c>
      <c r="H1951" s="4">
        <f t="shared" si="95"/>
        <v>1134</v>
      </c>
      <c r="I1951" s="43">
        <f t="shared" si="94"/>
        <v>33450</v>
      </c>
    </row>
    <row r="1952" spans="1:9" s="4" customFormat="1" ht="12.75" hidden="1" customHeight="1" x14ac:dyDescent="0.2">
      <c r="A1952" s="13">
        <v>2002</v>
      </c>
      <c r="B1952" s="4" t="s">
        <v>8</v>
      </c>
      <c r="C1952" s="3">
        <v>38552</v>
      </c>
      <c r="D1952" s="21">
        <v>8</v>
      </c>
      <c r="E1952" s="13">
        <v>388</v>
      </c>
      <c r="F1952" s="13">
        <v>0</v>
      </c>
      <c r="G1952" s="4">
        <f t="shared" si="96"/>
        <v>388</v>
      </c>
      <c r="H1952" s="4">
        <f t="shared" si="95"/>
        <v>2328</v>
      </c>
      <c r="I1952" s="43">
        <f t="shared" si="94"/>
        <v>35778</v>
      </c>
    </row>
    <row r="1953" spans="1:9" s="4" customFormat="1" ht="12.75" hidden="1" customHeight="1" x14ac:dyDescent="0.2">
      <c r="A1953" s="13">
        <v>2002</v>
      </c>
      <c r="B1953" s="4" t="s">
        <v>8</v>
      </c>
      <c r="C1953" s="3">
        <v>38552</v>
      </c>
      <c r="D1953" s="21">
        <v>9</v>
      </c>
      <c r="E1953" s="13">
        <v>460</v>
      </c>
      <c r="F1953" s="13">
        <v>0</v>
      </c>
      <c r="G1953" s="4">
        <f t="shared" si="96"/>
        <v>460</v>
      </c>
      <c r="H1953" s="4">
        <f t="shared" si="95"/>
        <v>2760</v>
      </c>
      <c r="I1953" s="43">
        <f t="shared" si="94"/>
        <v>38538</v>
      </c>
    </row>
    <row r="1954" spans="1:9" s="4" customFormat="1" ht="12.75" hidden="1" customHeight="1" x14ac:dyDescent="0.2">
      <c r="A1954" s="13">
        <v>2002</v>
      </c>
      <c r="B1954" s="4" t="s">
        <v>8</v>
      </c>
      <c r="C1954" s="3">
        <v>38552</v>
      </c>
      <c r="D1954" s="21">
        <v>10</v>
      </c>
      <c r="E1954" s="13">
        <v>156</v>
      </c>
      <c r="F1954" s="13">
        <v>0</v>
      </c>
      <c r="G1954" s="4">
        <f t="shared" si="96"/>
        <v>156</v>
      </c>
      <c r="H1954" s="4">
        <f t="shared" si="95"/>
        <v>936</v>
      </c>
      <c r="I1954" s="43">
        <f t="shared" si="94"/>
        <v>39474</v>
      </c>
    </row>
    <row r="1955" spans="1:9" s="4" customFormat="1" ht="12.75" hidden="1" customHeight="1" x14ac:dyDescent="0.2">
      <c r="A1955" s="13">
        <v>2002</v>
      </c>
      <c r="B1955" s="4" t="s">
        <v>8</v>
      </c>
      <c r="C1955" s="3">
        <v>38552</v>
      </c>
      <c r="D1955" s="21">
        <v>11</v>
      </c>
      <c r="E1955" s="13">
        <v>97</v>
      </c>
      <c r="F1955" s="13">
        <v>0</v>
      </c>
      <c r="G1955" s="4">
        <f t="shared" si="96"/>
        <v>97</v>
      </c>
      <c r="H1955" s="4">
        <f t="shared" si="95"/>
        <v>582</v>
      </c>
      <c r="I1955" s="43">
        <f t="shared" si="94"/>
        <v>40056</v>
      </c>
    </row>
    <row r="1956" spans="1:9" s="4" customFormat="1" ht="12.75" hidden="1" customHeight="1" x14ac:dyDescent="0.2">
      <c r="A1956" s="13">
        <v>2002</v>
      </c>
      <c r="B1956" s="4" t="s">
        <v>8</v>
      </c>
      <c r="C1956" s="3">
        <v>38552</v>
      </c>
      <c r="D1956" s="21">
        <v>12</v>
      </c>
      <c r="E1956" s="13">
        <v>507</v>
      </c>
      <c r="F1956" s="13">
        <v>0</v>
      </c>
      <c r="G1956" s="4">
        <f t="shared" si="96"/>
        <v>507</v>
      </c>
      <c r="H1956" s="4">
        <f t="shared" si="95"/>
        <v>3042</v>
      </c>
      <c r="I1956" s="43">
        <f t="shared" si="94"/>
        <v>43098</v>
      </c>
    </row>
    <row r="1957" spans="1:9" s="4" customFormat="1" ht="12.75" hidden="1" customHeight="1" x14ac:dyDescent="0.2">
      <c r="A1957" s="13">
        <v>2002</v>
      </c>
      <c r="B1957" s="4" t="s">
        <v>8</v>
      </c>
      <c r="C1957" s="3">
        <v>38552</v>
      </c>
      <c r="D1957" s="21">
        <v>13</v>
      </c>
      <c r="E1957" s="13">
        <v>302</v>
      </c>
      <c r="F1957" s="13">
        <v>0</v>
      </c>
      <c r="G1957" s="4">
        <f t="shared" si="96"/>
        <v>302</v>
      </c>
      <c r="H1957" s="4">
        <f t="shared" si="95"/>
        <v>1812</v>
      </c>
      <c r="I1957" s="43">
        <f t="shared" si="94"/>
        <v>44910</v>
      </c>
    </row>
    <row r="1958" spans="1:9" s="4" customFormat="1" ht="12.75" hidden="1" customHeight="1" x14ac:dyDescent="0.2">
      <c r="A1958" s="13">
        <v>2002</v>
      </c>
      <c r="B1958" s="4" t="s">
        <v>8</v>
      </c>
      <c r="C1958" s="3">
        <v>38552</v>
      </c>
      <c r="D1958" s="21">
        <v>14</v>
      </c>
      <c r="E1958" s="13">
        <v>322</v>
      </c>
      <c r="F1958" s="13">
        <v>0</v>
      </c>
      <c r="G1958" s="4">
        <f t="shared" si="96"/>
        <v>322</v>
      </c>
      <c r="H1958" s="4">
        <f t="shared" si="95"/>
        <v>1932</v>
      </c>
      <c r="I1958" s="43">
        <f t="shared" si="94"/>
        <v>46842</v>
      </c>
    </row>
    <row r="1959" spans="1:9" s="4" customFormat="1" ht="12.75" hidden="1" customHeight="1" x14ac:dyDescent="0.2">
      <c r="A1959" s="13">
        <v>2002</v>
      </c>
      <c r="B1959" s="4" t="s">
        <v>8</v>
      </c>
      <c r="C1959" s="3">
        <v>38552</v>
      </c>
      <c r="D1959" s="21">
        <v>15</v>
      </c>
      <c r="E1959" s="13">
        <v>253</v>
      </c>
      <c r="F1959" s="13">
        <v>0</v>
      </c>
      <c r="G1959" s="4">
        <f t="shared" si="96"/>
        <v>253</v>
      </c>
      <c r="H1959" s="4">
        <f t="shared" si="95"/>
        <v>1518</v>
      </c>
      <c r="I1959" s="43">
        <f t="shared" si="94"/>
        <v>48360</v>
      </c>
    </row>
    <row r="1960" spans="1:9" s="4" customFormat="1" ht="12.75" hidden="1" customHeight="1" x14ac:dyDescent="0.2">
      <c r="A1960" s="13">
        <v>2002</v>
      </c>
      <c r="B1960" s="4" t="s">
        <v>8</v>
      </c>
      <c r="C1960" s="3">
        <v>38552</v>
      </c>
      <c r="D1960" s="21">
        <v>16</v>
      </c>
      <c r="E1960" s="13">
        <v>62</v>
      </c>
      <c r="F1960" s="13">
        <v>0</v>
      </c>
      <c r="G1960" s="4">
        <f t="shared" si="96"/>
        <v>62</v>
      </c>
      <c r="H1960" s="4">
        <f t="shared" si="95"/>
        <v>372</v>
      </c>
      <c r="I1960" s="43">
        <f t="shared" si="94"/>
        <v>48732</v>
      </c>
    </row>
    <row r="1961" spans="1:9" s="4" customFormat="1" ht="12.75" hidden="1" customHeight="1" x14ac:dyDescent="0.2">
      <c r="A1961" s="13">
        <v>2002</v>
      </c>
      <c r="B1961" s="4" t="s">
        <v>8</v>
      </c>
      <c r="C1961" s="3">
        <v>38552</v>
      </c>
      <c r="D1961" s="21">
        <v>17</v>
      </c>
      <c r="E1961" s="13">
        <v>229</v>
      </c>
      <c r="F1961" s="13">
        <v>0</v>
      </c>
      <c r="G1961" s="4">
        <f t="shared" si="96"/>
        <v>229</v>
      </c>
      <c r="H1961" s="4">
        <f t="shared" si="95"/>
        <v>1374</v>
      </c>
      <c r="I1961" s="43">
        <f t="shared" ref="I1961:I2024" si="97">H1961+I1960</f>
        <v>50106</v>
      </c>
    </row>
    <row r="1962" spans="1:9" s="4" customFormat="1" ht="12.75" hidden="1" customHeight="1" x14ac:dyDescent="0.2">
      <c r="A1962" s="13">
        <v>2002</v>
      </c>
      <c r="B1962" s="4" t="s">
        <v>8</v>
      </c>
      <c r="C1962" s="3">
        <v>38552</v>
      </c>
      <c r="D1962" s="21">
        <v>18</v>
      </c>
      <c r="E1962" s="13">
        <v>218</v>
      </c>
      <c r="F1962" s="13">
        <v>0</v>
      </c>
      <c r="G1962" s="4">
        <f t="shared" si="96"/>
        <v>218</v>
      </c>
      <c r="H1962" s="4">
        <f t="shared" si="95"/>
        <v>1308</v>
      </c>
      <c r="I1962" s="43">
        <f t="shared" si="97"/>
        <v>51414</v>
      </c>
    </row>
    <row r="1963" spans="1:9" s="4" customFormat="1" ht="12.75" hidden="1" customHeight="1" x14ac:dyDescent="0.2">
      <c r="A1963" s="13">
        <v>2002</v>
      </c>
      <c r="B1963" s="4" t="s">
        <v>8</v>
      </c>
      <c r="C1963" s="3">
        <v>38552</v>
      </c>
      <c r="D1963" s="21">
        <v>19</v>
      </c>
      <c r="E1963" s="13">
        <v>202</v>
      </c>
      <c r="F1963" s="13">
        <v>0</v>
      </c>
      <c r="G1963" s="4">
        <f t="shared" si="96"/>
        <v>202</v>
      </c>
      <c r="H1963" s="4">
        <f t="shared" si="95"/>
        <v>1212</v>
      </c>
      <c r="I1963" s="43">
        <f t="shared" si="97"/>
        <v>52626</v>
      </c>
    </row>
    <row r="1964" spans="1:9" s="4" customFormat="1" ht="12.75" hidden="1" customHeight="1" x14ac:dyDescent="0.2">
      <c r="A1964" s="13">
        <v>2002</v>
      </c>
      <c r="B1964" s="4" t="s">
        <v>8</v>
      </c>
      <c r="C1964" s="3">
        <v>38552</v>
      </c>
      <c r="D1964" s="21">
        <v>20</v>
      </c>
      <c r="E1964" s="13">
        <v>22</v>
      </c>
      <c r="F1964" s="13">
        <v>0</v>
      </c>
      <c r="G1964" s="4">
        <f t="shared" si="96"/>
        <v>22</v>
      </c>
      <c r="H1964" s="4">
        <f t="shared" si="95"/>
        <v>132</v>
      </c>
      <c r="I1964" s="43">
        <f t="shared" si="97"/>
        <v>52758</v>
      </c>
    </row>
    <row r="1965" spans="1:9" s="4" customFormat="1" ht="12.75" hidden="1" customHeight="1" x14ac:dyDescent="0.2">
      <c r="A1965" s="13">
        <v>2002</v>
      </c>
      <c r="B1965" s="4" t="s">
        <v>8</v>
      </c>
      <c r="C1965" s="3">
        <v>38552</v>
      </c>
      <c r="D1965" s="21">
        <v>21</v>
      </c>
      <c r="E1965" s="13">
        <v>65</v>
      </c>
      <c r="F1965" s="13">
        <v>0</v>
      </c>
      <c r="G1965" s="4">
        <f t="shared" si="96"/>
        <v>65</v>
      </c>
      <c r="H1965" s="4">
        <f t="shared" si="95"/>
        <v>390</v>
      </c>
      <c r="I1965" s="43">
        <f t="shared" si="97"/>
        <v>53148</v>
      </c>
    </row>
    <row r="1966" spans="1:9" s="4" customFormat="1" ht="12.75" hidden="1" customHeight="1" x14ac:dyDescent="0.2">
      <c r="A1966" s="13">
        <v>2002</v>
      </c>
      <c r="B1966" s="4" t="s">
        <v>8</v>
      </c>
      <c r="C1966" s="3">
        <v>38552</v>
      </c>
      <c r="D1966" s="21">
        <v>22</v>
      </c>
      <c r="E1966" s="13">
        <v>126</v>
      </c>
      <c r="F1966" s="13">
        <v>0</v>
      </c>
      <c r="G1966" s="4">
        <f t="shared" si="96"/>
        <v>126</v>
      </c>
      <c r="H1966" s="4">
        <f t="shared" si="95"/>
        <v>756</v>
      </c>
      <c r="I1966" s="43">
        <f t="shared" si="97"/>
        <v>53904</v>
      </c>
    </row>
    <row r="1967" spans="1:9" s="4" customFormat="1" ht="12.75" hidden="1" customHeight="1" x14ac:dyDescent="0.2">
      <c r="A1967" s="13">
        <v>2002</v>
      </c>
      <c r="B1967" s="4" t="s">
        <v>8</v>
      </c>
      <c r="C1967" s="3">
        <v>38552</v>
      </c>
      <c r="D1967" s="21">
        <v>23</v>
      </c>
      <c r="E1967" s="13">
        <v>85</v>
      </c>
      <c r="F1967" s="13">
        <v>0</v>
      </c>
      <c r="G1967" s="4">
        <f t="shared" si="96"/>
        <v>85</v>
      </c>
      <c r="H1967" s="4">
        <f t="shared" si="95"/>
        <v>510</v>
      </c>
      <c r="I1967" s="43">
        <f t="shared" si="97"/>
        <v>54414</v>
      </c>
    </row>
    <row r="1968" spans="1:9" s="4" customFormat="1" ht="12.75" hidden="1" customHeight="1" x14ac:dyDescent="0.2">
      <c r="A1968" s="13">
        <v>2002</v>
      </c>
      <c r="B1968" s="4" t="s">
        <v>8</v>
      </c>
      <c r="C1968" s="3">
        <v>38553</v>
      </c>
      <c r="D1968" s="21">
        <v>0</v>
      </c>
      <c r="E1968" s="13">
        <v>210</v>
      </c>
      <c r="F1968" s="13">
        <v>0</v>
      </c>
      <c r="G1968" s="4">
        <f t="shared" si="96"/>
        <v>210</v>
      </c>
      <c r="H1968" s="4">
        <f t="shared" si="95"/>
        <v>1260</v>
      </c>
      <c r="I1968" s="43">
        <f t="shared" si="97"/>
        <v>55674</v>
      </c>
    </row>
    <row r="1969" spans="1:9" s="4" customFormat="1" ht="12.75" hidden="1" customHeight="1" x14ac:dyDescent="0.2">
      <c r="A1969" s="13">
        <v>2002</v>
      </c>
      <c r="B1969" s="4" t="s">
        <v>8</v>
      </c>
      <c r="C1969" s="3">
        <v>38553</v>
      </c>
      <c r="D1969" s="21">
        <v>1</v>
      </c>
      <c r="E1969" s="13">
        <v>167</v>
      </c>
      <c r="F1969" s="13">
        <v>0</v>
      </c>
      <c r="G1969" s="4">
        <f t="shared" si="96"/>
        <v>167</v>
      </c>
      <c r="H1969" s="4">
        <f t="shared" si="95"/>
        <v>1002</v>
      </c>
      <c r="I1969" s="43">
        <f t="shared" si="97"/>
        <v>56676</v>
      </c>
    </row>
    <row r="1970" spans="1:9" s="4" customFormat="1" ht="12.75" hidden="1" customHeight="1" x14ac:dyDescent="0.2">
      <c r="A1970" s="13">
        <v>2002</v>
      </c>
      <c r="B1970" s="4" t="s">
        <v>8</v>
      </c>
      <c r="C1970" s="3">
        <v>38553</v>
      </c>
      <c r="D1970" s="21">
        <v>2</v>
      </c>
      <c r="E1970" s="13">
        <v>34</v>
      </c>
      <c r="F1970" s="13">
        <v>0</v>
      </c>
      <c r="G1970" s="4">
        <f t="shared" si="96"/>
        <v>34</v>
      </c>
      <c r="H1970" s="4">
        <f t="shared" si="95"/>
        <v>204</v>
      </c>
      <c r="I1970" s="43">
        <f t="shared" si="97"/>
        <v>56880</v>
      </c>
    </row>
    <row r="1971" spans="1:9" s="4" customFormat="1" ht="12.75" hidden="1" customHeight="1" x14ac:dyDescent="0.2">
      <c r="A1971" s="13">
        <v>2002</v>
      </c>
      <c r="B1971" s="4" t="s">
        <v>8</v>
      </c>
      <c r="C1971" s="3">
        <v>38553</v>
      </c>
      <c r="D1971" s="21">
        <v>3</v>
      </c>
      <c r="E1971" s="13">
        <v>25</v>
      </c>
      <c r="F1971" s="13">
        <v>0</v>
      </c>
      <c r="G1971" s="4">
        <f t="shared" si="96"/>
        <v>25</v>
      </c>
      <c r="H1971" s="4">
        <f t="shared" si="95"/>
        <v>150</v>
      </c>
      <c r="I1971" s="43">
        <f t="shared" si="97"/>
        <v>57030</v>
      </c>
    </row>
    <row r="1972" spans="1:9" s="4" customFormat="1" ht="12.75" hidden="1" customHeight="1" x14ac:dyDescent="0.2">
      <c r="A1972" s="13">
        <v>2002</v>
      </c>
      <c r="B1972" s="4" t="s">
        <v>8</v>
      </c>
      <c r="C1972" s="3">
        <v>38553</v>
      </c>
      <c r="D1972" s="21">
        <v>4</v>
      </c>
      <c r="E1972" s="13">
        <v>59</v>
      </c>
      <c r="F1972" s="13">
        <v>0</v>
      </c>
      <c r="G1972" s="4">
        <f t="shared" si="96"/>
        <v>59</v>
      </c>
      <c r="H1972" s="4">
        <f t="shared" si="95"/>
        <v>354</v>
      </c>
      <c r="I1972" s="43">
        <f t="shared" si="97"/>
        <v>57384</v>
      </c>
    </row>
    <row r="1973" spans="1:9" s="4" customFormat="1" ht="12.75" hidden="1" customHeight="1" x14ac:dyDescent="0.2">
      <c r="A1973" s="13">
        <v>2002</v>
      </c>
      <c r="B1973" s="4" t="s">
        <v>8</v>
      </c>
      <c r="C1973" s="3">
        <v>38553</v>
      </c>
      <c r="D1973" s="21">
        <v>5</v>
      </c>
      <c r="E1973" s="13">
        <v>41</v>
      </c>
      <c r="F1973" s="13">
        <v>0</v>
      </c>
      <c r="G1973" s="4">
        <f t="shared" si="96"/>
        <v>41</v>
      </c>
      <c r="H1973" s="4">
        <f t="shared" si="95"/>
        <v>246</v>
      </c>
      <c r="I1973" s="43">
        <f t="shared" si="97"/>
        <v>57630</v>
      </c>
    </row>
    <row r="1974" spans="1:9" s="4" customFormat="1" ht="12.75" hidden="1" customHeight="1" x14ac:dyDescent="0.2">
      <c r="A1974" s="13">
        <v>2002</v>
      </c>
      <c r="B1974" s="4" t="s">
        <v>8</v>
      </c>
      <c r="C1974" s="3">
        <v>38553</v>
      </c>
      <c r="D1974" s="21">
        <v>6</v>
      </c>
      <c r="E1974" s="13">
        <v>63</v>
      </c>
      <c r="F1974" s="13">
        <v>1</v>
      </c>
      <c r="G1974" s="4">
        <f t="shared" si="96"/>
        <v>64</v>
      </c>
      <c r="H1974" s="4">
        <f t="shared" si="95"/>
        <v>384</v>
      </c>
      <c r="I1974" s="43">
        <f t="shared" si="97"/>
        <v>58014</v>
      </c>
    </row>
    <row r="1975" spans="1:9" s="4" customFormat="1" ht="12.75" hidden="1" customHeight="1" x14ac:dyDescent="0.2">
      <c r="A1975" s="13">
        <v>2002</v>
      </c>
      <c r="B1975" s="4" t="s">
        <v>8</v>
      </c>
      <c r="C1975" s="3">
        <v>38553</v>
      </c>
      <c r="D1975" s="21">
        <v>7</v>
      </c>
      <c r="E1975" s="13">
        <v>78</v>
      </c>
      <c r="F1975" s="13">
        <v>0</v>
      </c>
      <c r="G1975" s="4">
        <f t="shared" si="96"/>
        <v>78</v>
      </c>
      <c r="H1975" s="4">
        <f t="shared" si="95"/>
        <v>468</v>
      </c>
      <c r="I1975" s="43">
        <f t="shared" si="97"/>
        <v>58482</v>
      </c>
    </row>
    <row r="1976" spans="1:9" s="4" customFormat="1" ht="12.75" hidden="1" customHeight="1" x14ac:dyDescent="0.2">
      <c r="A1976" s="13">
        <v>2002</v>
      </c>
      <c r="B1976" s="4" t="s">
        <v>8</v>
      </c>
      <c r="C1976" s="3">
        <v>38553</v>
      </c>
      <c r="D1976" s="21">
        <v>8</v>
      </c>
      <c r="E1976" s="13">
        <v>387</v>
      </c>
      <c r="F1976" s="13">
        <v>0</v>
      </c>
      <c r="G1976" s="4">
        <f t="shared" si="96"/>
        <v>387</v>
      </c>
      <c r="H1976" s="4">
        <f t="shared" si="95"/>
        <v>2322</v>
      </c>
      <c r="I1976" s="43">
        <f t="shared" si="97"/>
        <v>60804</v>
      </c>
    </row>
    <row r="1977" spans="1:9" s="4" customFormat="1" ht="12.75" hidden="1" customHeight="1" x14ac:dyDescent="0.2">
      <c r="A1977" s="13">
        <v>2002</v>
      </c>
      <c r="B1977" s="4" t="s">
        <v>8</v>
      </c>
      <c r="C1977" s="3">
        <v>38553</v>
      </c>
      <c r="D1977" s="21">
        <v>9</v>
      </c>
      <c r="E1977" s="13">
        <v>307</v>
      </c>
      <c r="F1977" s="13">
        <v>0</v>
      </c>
      <c r="G1977" s="4">
        <f t="shared" si="96"/>
        <v>307</v>
      </c>
      <c r="H1977" s="4">
        <f t="shared" si="95"/>
        <v>1842</v>
      </c>
      <c r="I1977" s="43">
        <f t="shared" si="97"/>
        <v>62646</v>
      </c>
    </row>
    <row r="1978" spans="1:9" s="4" customFormat="1" ht="12.75" hidden="1" customHeight="1" x14ac:dyDescent="0.2">
      <c r="A1978" s="13">
        <v>2002</v>
      </c>
      <c r="B1978" s="4" t="s">
        <v>8</v>
      </c>
      <c r="C1978" s="3">
        <v>38553</v>
      </c>
      <c r="D1978" s="21">
        <v>10</v>
      </c>
      <c r="E1978" s="13">
        <v>423</v>
      </c>
      <c r="F1978" s="13">
        <v>1</v>
      </c>
      <c r="G1978" s="4">
        <f t="shared" si="96"/>
        <v>424</v>
      </c>
      <c r="H1978" s="4">
        <f t="shared" si="95"/>
        <v>2544</v>
      </c>
      <c r="I1978" s="43">
        <f t="shared" si="97"/>
        <v>65190</v>
      </c>
    </row>
    <row r="1979" spans="1:9" s="4" customFormat="1" ht="12.75" hidden="1" customHeight="1" x14ac:dyDescent="0.2">
      <c r="A1979" s="13">
        <v>2002</v>
      </c>
      <c r="B1979" s="4" t="s">
        <v>8</v>
      </c>
      <c r="C1979" s="3">
        <v>38553</v>
      </c>
      <c r="D1979" s="21">
        <v>11</v>
      </c>
      <c r="E1979" s="13">
        <v>238</v>
      </c>
      <c r="F1979" s="13">
        <v>0</v>
      </c>
      <c r="G1979" s="4">
        <f t="shared" si="96"/>
        <v>238</v>
      </c>
      <c r="H1979" s="4">
        <f t="shared" si="95"/>
        <v>1428</v>
      </c>
      <c r="I1979" s="43">
        <f t="shared" si="97"/>
        <v>66618</v>
      </c>
    </row>
    <row r="1980" spans="1:9" s="4" customFormat="1" ht="12.75" hidden="1" customHeight="1" x14ac:dyDescent="0.2">
      <c r="A1980" s="13">
        <v>2002</v>
      </c>
      <c r="B1980" s="4" t="s">
        <v>8</v>
      </c>
      <c r="C1980" s="3">
        <v>38553</v>
      </c>
      <c r="D1980" s="21">
        <v>12</v>
      </c>
      <c r="E1980" s="13">
        <v>353</v>
      </c>
      <c r="F1980" s="13">
        <v>0</v>
      </c>
      <c r="G1980" s="4">
        <f t="shared" si="96"/>
        <v>353</v>
      </c>
      <c r="H1980" s="4">
        <f t="shared" si="95"/>
        <v>2118</v>
      </c>
      <c r="I1980" s="43">
        <f t="shared" si="97"/>
        <v>68736</v>
      </c>
    </row>
    <row r="1981" spans="1:9" s="4" customFormat="1" ht="12.75" hidden="1" customHeight="1" x14ac:dyDescent="0.2">
      <c r="A1981" s="13">
        <v>2002</v>
      </c>
      <c r="B1981" s="4" t="s">
        <v>8</v>
      </c>
      <c r="C1981" s="3">
        <v>38553</v>
      </c>
      <c r="D1981" s="21">
        <v>13</v>
      </c>
      <c r="E1981" s="13">
        <v>249</v>
      </c>
      <c r="F1981" s="13">
        <v>7</v>
      </c>
      <c r="G1981" s="4">
        <f t="shared" si="96"/>
        <v>256</v>
      </c>
      <c r="H1981" s="4">
        <f t="shared" si="95"/>
        <v>1536</v>
      </c>
      <c r="I1981" s="43">
        <f t="shared" si="97"/>
        <v>70272</v>
      </c>
    </row>
    <row r="1982" spans="1:9" s="4" customFormat="1" ht="12.75" hidden="1" customHeight="1" x14ac:dyDescent="0.2">
      <c r="A1982" s="13">
        <v>2002</v>
      </c>
      <c r="B1982" s="4" t="s">
        <v>8</v>
      </c>
      <c r="C1982" s="3">
        <v>38553</v>
      </c>
      <c r="D1982" s="21">
        <v>14</v>
      </c>
      <c r="E1982" s="13">
        <v>120</v>
      </c>
      <c r="F1982" s="13">
        <v>0</v>
      </c>
      <c r="G1982" s="4">
        <f t="shared" si="96"/>
        <v>120</v>
      </c>
      <c r="H1982" s="4">
        <f t="shared" si="95"/>
        <v>720</v>
      </c>
      <c r="I1982" s="43">
        <f t="shared" si="97"/>
        <v>70992</v>
      </c>
    </row>
    <row r="1983" spans="1:9" s="4" customFormat="1" ht="12.75" hidden="1" customHeight="1" x14ac:dyDescent="0.2">
      <c r="A1983" s="13">
        <v>2002</v>
      </c>
      <c r="B1983" s="4" t="s">
        <v>8</v>
      </c>
      <c r="C1983" s="3">
        <v>38553</v>
      </c>
      <c r="D1983" s="21">
        <v>15</v>
      </c>
      <c r="E1983" s="13">
        <v>88</v>
      </c>
      <c r="F1983" s="13">
        <v>0</v>
      </c>
      <c r="G1983" s="4">
        <f t="shared" si="96"/>
        <v>88</v>
      </c>
      <c r="H1983" s="4">
        <f t="shared" si="95"/>
        <v>528</v>
      </c>
      <c r="I1983" s="43">
        <f t="shared" si="97"/>
        <v>71520</v>
      </c>
    </row>
    <row r="1984" spans="1:9" s="4" customFormat="1" ht="12.75" hidden="1" customHeight="1" x14ac:dyDescent="0.2">
      <c r="A1984" s="13">
        <v>2002</v>
      </c>
      <c r="B1984" s="4" t="s">
        <v>8</v>
      </c>
      <c r="C1984" s="3">
        <v>38553</v>
      </c>
      <c r="D1984" s="21">
        <v>16</v>
      </c>
      <c r="E1984" s="13">
        <v>121</v>
      </c>
      <c r="F1984" s="13">
        <v>11</v>
      </c>
      <c r="G1984" s="4">
        <f t="shared" si="96"/>
        <v>132</v>
      </c>
      <c r="H1984" s="4">
        <f t="shared" si="95"/>
        <v>792</v>
      </c>
      <c r="I1984" s="43">
        <f t="shared" si="97"/>
        <v>72312</v>
      </c>
    </row>
    <row r="1985" spans="1:9" s="4" customFormat="1" ht="12.75" hidden="1" customHeight="1" x14ac:dyDescent="0.2">
      <c r="A1985" s="13">
        <v>2002</v>
      </c>
      <c r="B1985" s="4" t="s">
        <v>8</v>
      </c>
      <c r="C1985" s="3">
        <v>38553</v>
      </c>
      <c r="D1985" s="21">
        <v>17</v>
      </c>
      <c r="E1985" s="13">
        <v>227</v>
      </c>
      <c r="F1985" s="13">
        <v>9</v>
      </c>
      <c r="G1985" s="4">
        <f t="shared" si="96"/>
        <v>236</v>
      </c>
      <c r="H1985" s="4">
        <f t="shared" si="95"/>
        <v>1416</v>
      </c>
      <c r="I1985" s="43">
        <f t="shared" si="97"/>
        <v>73728</v>
      </c>
    </row>
    <row r="1986" spans="1:9" s="4" customFormat="1" ht="12.75" hidden="1" customHeight="1" x14ac:dyDescent="0.2">
      <c r="A1986" s="13">
        <v>2002</v>
      </c>
      <c r="B1986" s="4" t="s">
        <v>8</v>
      </c>
      <c r="C1986" s="3">
        <v>38553</v>
      </c>
      <c r="D1986" s="21">
        <v>18</v>
      </c>
      <c r="E1986" s="13">
        <v>69</v>
      </c>
      <c r="F1986" s="13">
        <v>0</v>
      </c>
      <c r="G1986" s="4">
        <f t="shared" si="96"/>
        <v>69</v>
      </c>
      <c r="H1986" s="4">
        <f t="shared" ref="H1986:H2049" si="98">G1986*6</f>
        <v>414</v>
      </c>
      <c r="I1986" s="43">
        <f t="shared" si="97"/>
        <v>74142</v>
      </c>
    </row>
    <row r="1987" spans="1:9" s="4" customFormat="1" ht="12.75" hidden="1" customHeight="1" x14ac:dyDescent="0.2">
      <c r="A1987" s="13">
        <v>2002</v>
      </c>
      <c r="B1987" s="4" t="s">
        <v>8</v>
      </c>
      <c r="C1987" s="3">
        <v>38553</v>
      </c>
      <c r="D1987" s="21">
        <v>19</v>
      </c>
      <c r="E1987" s="13">
        <v>239</v>
      </c>
      <c r="F1987" s="13">
        <v>7</v>
      </c>
      <c r="G1987" s="4">
        <f t="shared" si="96"/>
        <v>246</v>
      </c>
      <c r="H1987" s="4">
        <f t="shared" si="98"/>
        <v>1476</v>
      </c>
      <c r="I1987" s="43">
        <f t="shared" si="97"/>
        <v>75618</v>
      </c>
    </row>
    <row r="1988" spans="1:9" s="4" customFormat="1" ht="12.75" hidden="1" customHeight="1" x14ac:dyDescent="0.2">
      <c r="A1988" s="13">
        <v>2002</v>
      </c>
      <c r="B1988" s="4" t="s">
        <v>8</v>
      </c>
      <c r="C1988" s="3">
        <v>38553</v>
      </c>
      <c r="D1988" s="21">
        <v>20</v>
      </c>
      <c r="E1988" s="13">
        <v>34</v>
      </c>
      <c r="F1988" s="13">
        <v>9</v>
      </c>
      <c r="G1988" s="4">
        <f t="shared" si="96"/>
        <v>43</v>
      </c>
      <c r="H1988" s="4">
        <f t="shared" si="98"/>
        <v>258</v>
      </c>
      <c r="I1988" s="43">
        <f t="shared" si="97"/>
        <v>75876</v>
      </c>
    </row>
    <row r="1989" spans="1:9" s="4" customFormat="1" ht="12.75" hidden="1" customHeight="1" x14ac:dyDescent="0.2">
      <c r="A1989" s="13">
        <v>2002</v>
      </c>
      <c r="B1989" s="4" t="s">
        <v>8</v>
      </c>
      <c r="C1989" s="3">
        <v>38553</v>
      </c>
      <c r="D1989" s="21">
        <v>21</v>
      </c>
      <c r="E1989" s="13">
        <v>156</v>
      </c>
      <c r="F1989" s="13">
        <v>0</v>
      </c>
      <c r="G1989" s="4">
        <f t="shared" si="96"/>
        <v>156</v>
      </c>
      <c r="H1989" s="4">
        <f t="shared" si="98"/>
        <v>936</v>
      </c>
      <c r="I1989" s="43">
        <f t="shared" si="97"/>
        <v>76812</v>
      </c>
    </row>
    <row r="1990" spans="1:9" s="4" customFormat="1" ht="12.75" hidden="1" customHeight="1" x14ac:dyDescent="0.2">
      <c r="A1990" s="13">
        <v>2002</v>
      </c>
      <c r="B1990" s="4" t="s">
        <v>8</v>
      </c>
      <c r="C1990" s="3">
        <v>38553</v>
      </c>
      <c r="D1990" s="21">
        <v>22</v>
      </c>
      <c r="E1990" s="13">
        <v>31</v>
      </c>
      <c r="F1990" s="13">
        <v>0</v>
      </c>
      <c r="G1990" s="4">
        <f t="shared" si="96"/>
        <v>31</v>
      </c>
      <c r="H1990" s="4">
        <f t="shared" si="98"/>
        <v>186</v>
      </c>
      <c r="I1990" s="43">
        <f t="shared" si="97"/>
        <v>76998</v>
      </c>
    </row>
    <row r="1991" spans="1:9" s="4" customFormat="1" ht="12.75" hidden="1" customHeight="1" x14ac:dyDescent="0.2">
      <c r="A1991" s="13">
        <v>2002</v>
      </c>
      <c r="B1991" s="4" t="s">
        <v>8</v>
      </c>
      <c r="C1991" s="3">
        <v>38553</v>
      </c>
      <c r="D1991" s="21">
        <v>23</v>
      </c>
      <c r="E1991" s="13">
        <v>39</v>
      </c>
      <c r="F1991" s="13">
        <v>1</v>
      </c>
      <c r="G1991" s="4">
        <f t="shared" si="96"/>
        <v>40</v>
      </c>
      <c r="H1991" s="4">
        <f t="shared" si="98"/>
        <v>240</v>
      </c>
      <c r="I1991" s="43">
        <f t="shared" si="97"/>
        <v>77238</v>
      </c>
    </row>
    <row r="1992" spans="1:9" s="4" customFormat="1" ht="12.75" hidden="1" customHeight="1" x14ac:dyDescent="0.2">
      <c r="A1992" s="13">
        <v>2002</v>
      </c>
      <c r="B1992" s="4" t="s">
        <v>8</v>
      </c>
      <c r="C1992" s="3">
        <v>38554</v>
      </c>
      <c r="D1992" s="21">
        <v>0</v>
      </c>
      <c r="E1992" s="13">
        <v>107</v>
      </c>
      <c r="F1992" s="13">
        <v>0</v>
      </c>
      <c r="G1992" s="4">
        <f t="shared" si="96"/>
        <v>107</v>
      </c>
      <c r="H1992" s="4">
        <f t="shared" si="98"/>
        <v>642</v>
      </c>
      <c r="I1992" s="43">
        <f t="shared" si="97"/>
        <v>77880</v>
      </c>
    </row>
    <row r="1993" spans="1:9" s="4" customFormat="1" ht="12.75" hidden="1" customHeight="1" x14ac:dyDescent="0.2">
      <c r="A1993" s="13">
        <v>2002</v>
      </c>
      <c r="B1993" s="4" t="s">
        <v>8</v>
      </c>
      <c r="C1993" s="3">
        <v>38554</v>
      </c>
      <c r="D1993" s="21">
        <v>1</v>
      </c>
      <c r="E1993" s="13">
        <v>28</v>
      </c>
      <c r="F1993" s="13">
        <v>14</v>
      </c>
      <c r="G1993" s="4">
        <f t="shared" si="96"/>
        <v>42</v>
      </c>
      <c r="H1993" s="4">
        <f t="shared" si="98"/>
        <v>252</v>
      </c>
      <c r="I1993" s="43">
        <f t="shared" si="97"/>
        <v>78132</v>
      </c>
    </row>
    <row r="1994" spans="1:9" s="4" customFormat="1" ht="12.75" hidden="1" customHeight="1" x14ac:dyDescent="0.2">
      <c r="A1994" s="13">
        <v>2002</v>
      </c>
      <c r="B1994" s="4" t="s">
        <v>8</v>
      </c>
      <c r="C1994" s="3">
        <v>38554</v>
      </c>
      <c r="D1994" s="21">
        <v>2</v>
      </c>
      <c r="E1994" s="13">
        <v>13</v>
      </c>
      <c r="F1994" s="13">
        <v>4</v>
      </c>
      <c r="G1994" s="4">
        <f t="shared" si="96"/>
        <v>17</v>
      </c>
      <c r="H1994" s="4">
        <f t="shared" si="98"/>
        <v>102</v>
      </c>
      <c r="I1994" s="43">
        <f t="shared" si="97"/>
        <v>78234</v>
      </c>
    </row>
    <row r="1995" spans="1:9" s="4" customFormat="1" ht="12.75" hidden="1" customHeight="1" x14ac:dyDescent="0.2">
      <c r="A1995" s="13">
        <v>2002</v>
      </c>
      <c r="B1995" s="4" t="s">
        <v>8</v>
      </c>
      <c r="C1995" s="3">
        <v>38554</v>
      </c>
      <c r="D1995" s="21">
        <v>3</v>
      </c>
      <c r="E1995" s="13">
        <v>42</v>
      </c>
      <c r="F1995" s="13">
        <v>0</v>
      </c>
      <c r="G1995" s="4">
        <f t="shared" si="96"/>
        <v>42</v>
      </c>
      <c r="H1995" s="4">
        <f t="shared" si="98"/>
        <v>252</v>
      </c>
      <c r="I1995" s="43">
        <f t="shared" si="97"/>
        <v>78486</v>
      </c>
    </row>
    <row r="1996" spans="1:9" s="4" customFormat="1" ht="12.75" hidden="1" customHeight="1" x14ac:dyDescent="0.2">
      <c r="A1996" s="13">
        <v>2002</v>
      </c>
      <c r="B1996" s="4" t="s">
        <v>8</v>
      </c>
      <c r="C1996" s="3">
        <v>38554</v>
      </c>
      <c r="D1996" s="21">
        <v>4</v>
      </c>
      <c r="E1996" s="13">
        <v>47</v>
      </c>
      <c r="F1996" s="13">
        <v>0</v>
      </c>
      <c r="G1996" s="4">
        <f t="shared" si="96"/>
        <v>47</v>
      </c>
      <c r="H1996" s="4">
        <f t="shared" si="98"/>
        <v>282</v>
      </c>
      <c r="I1996" s="43">
        <f t="shared" si="97"/>
        <v>78768</v>
      </c>
    </row>
    <row r="1997" spans="1:9" s="4" customFormat="1" ht="12.75" hidden="1" customHeight="1" x14ac:dyDescent="0.2">
      <c r="A1997" s="13">
        <v>2002</v>
      </c>
      <c r="B1997" s="4" t="s">
        <v>8</v>
      </c>
      <c r="C1997" s="3">
        <v>38554</v>
      </c>
      <c r="D1997" s="21">
        <v>5</v>
      </c>
      <c r="E1997" s="13">
        <v>47</v>
      </c>
      <c r="F1997" s="13">
        <v>0</v>
      </c>
      <c r="G1997" s="4">
        <f t="shared" si="96"/>
        <v>47</v>
      </c>
      <c r="H1997" s="4">
        <f t="shared" si="98"/>
        <v>282</v>
      </c>
      <c r="I1997" s="43">
        <f t="shared" si="97"/>
        <v>79050</v>
      </c>
    </row>
    <row r="1998" spans="1:9" s="4" customFormat="1" ht="12.75" hidden="1" customHeight="1" x14ac:dyDescent="0.2">
      <c r="A1998" s="13">
        <v>2002</v>
      </c>
      <c r="B1998" s="4" t="s">
        <v>8</v>
      </c>
      <c r="C1998" s="3">
        <v>38554</v>
      </c>
      <c r="D1998" s="21">
        <v>6</v>
      </c>
      <c r="E1998" s="13">
        <v>182</v>
      </c>
      <c r="F1998" s="13">
        <v>0</v>
      </c>
      <c r="G1998" s="4">
        <f t="shared" si="96"/>
        <v>182</v>
      </c>
      <c r="H1998" s="4">
        <f t="shared" si="98"/>
        <v>1092</v>
      </c>
      <c r="I1998" s="43">
        <f t="shared" si="97"/>
        <v>80142</v>
      </c>
    </row>
    <row r="1999" spans="1:9" s="4" customFormat="1" ht="12.75" hidden="1" customHeight="1" x14ac:dyDescent="0.2">
      <c r="A1999" s="13">
        <v>2002</v>
      </c>
      <c r="B1999" s="4" t="s">
        <v>8</v>
      </c>
      <c r="C1999" s="3">
        <v>38554</v>
      </c>
      <c r="D1999" s="21">
        <v>7</v>
      </c>
      <c r="E1999" s="13">
        <v>108</v>
      </c>
      <c r="F1999" s="13">
        <v>0</v>
      </c>
      <c r="G1999" s="4">
        <f t="shared" si="96"/>
        <v>108</v>
      </c>
      <c r="H1999" s="4">
        <f t="shared" si="98"/>
        <v>648</v>
      </c>
      <c r="I1999" s="43">
        <f t="shared" si="97"/>
        <v>80790</v>
      </c>
    </row>
    <row r="2000" spans="1:9" s="4" customFormat="1" ht="12.75" hidden="1" customHeight="1" x14ac:dyDescent="0.2">
      <c r="A2000" s="13">
        <v>2002</v>
      </c>
      <c r="B2000" s="4" t="s">
        <v>8</v>
      </c>
      <c r="C2000" s="3">
        <v>38554</v>
      </c>
      <c r="D2000" s="21">
        <v>8</v>
      </c>
      <c r="E2000" s="13">
        <v>171</v>
      </c>
      <c r="F2000" s="13">
        <v>0</v>
      </c>
      <c r="G2000" s="4">
        <f t="shared" si="96"/>
        <v>171</v>
      </c>
      <c r="H2000" s="4">
        <f t="shared" si="98"/>
        <v>1026</v>
      </c>
      <c r="I2000" s="43">
        <f t="shared" si="97"/>
        <v>81816</v>
      </c>
    </row>
    <row r="2001" spans="1:9" s="4" customFormat="1" ht="12.75" hidden="1" customHeight="1" x14ac:dyDescent="0.2">
      <c r="A2001" s="13">
        <v>2002</v>
      </c>
      <c r="B2001" s="4" t="s">
        <v>8</v>
      </c>
      <c r="C2001" s="3">
        <v>38554</v>
      </c>
      <c r="D2001" s="21">
        <v>9</v>
      </c>
      <c r="E2001" s="13">
        <v>195</v>
      </c>
      <c r="F2001" s="13">
        <v>0</v>
      </c>
      <c r="G2001" s="4">
        <f t="shared" si="96"/>
        <v>195</v>
      </c>
      <c r="H2001" s="4">
        <f t="shared" si="98"/>
        <v>1170</v>
      </c>
      <c r="I2001" s="43">
        <f t="shared" si="97"/>
        <v>82986</v>
      </c>
    </row>
    <row r="2002" spans="1:9" s="4" customFormat="1" ht="12.75" hidden="1" customHeight="1" x14ac:dyDescent="0.2">
      <c r="A2002" s="13">
        <v>2002</v>
      </c>
      <c r="B2002" s="4" t="s">
        <v>8</v>
      </c>
      <c r="C2002" s="3">
        <v>38554</v>
      </c>
      <c r="D2002" s="21">
        <v>10</v>
      </c>
      <c r="E2002" s="13">
        <v>135</v>
      </c>
      <c r="F2002" s="13">
        <v>0</v>
      </c>
      <c r="G2002" s="4">
        <f t="shared" si="96"/>
        <v>135</v>
      </c>
      <c r="H2002" s="4">
        <f t="shared" si="98"/>
        <v>810</v>
      </c>
      <c r="I2002" s="43">
        <f t="shared" si="97"/>
        <v>83796</v>
      </c>
    </row>
    <row r="2003" spans="1:9" s="4" customFormat="1" ht="12.75" hidden="1" customHeight="1" x14ac:dyDescent="0.2">
      <c r="A2003" s="13">
        <v>2002</v>
      </c>
      <c r="B2003" s="4" t="s">
        <v>8</v>
      </c>
      <c r="C2003" s="3">
        <v>38554</v>
      </c>
      <c r="D2003" s="21">
        <v>11</v>
      </c>
      <c r="E2003" s="13">
        <v>244</v>
      </c>
      <c r="F2003" s="13">
        <v>17</v>
      </c>
      <c r="G2003" s="4">
        <f t="shared" si="96"/>
        <v>261</v>
      </c>
      <c r="H2003" s="4">
        <f t="shared" si="98"/>
        <v>1566</v>
      </c>
      <c r="I2003" s="43">
        <f t="shared" si="97"/>
        <v>85362</v>
      </c>
    </row>
    <row r="2004" spans="1:9" s="4" customFormat="1" ht="12.75" hidden="1" customHeight="1" x14ac:dyDescent="0.2">
      <c r="A2004" s="13">
        <v>2002</v>
      </c>
      <c r="B2004" s="4" t="s">
        <v>8</v>
      </c>
      <c r="C2004" s="3">
        <v>38554</v>
      </c>
      <c r="D2004" s="21">
        <v>12</v>
      </c>
      <c r="E2004" s="13">
        <v>102</v>
      </c>
      <c r="F2004" s="13">
        <v>22</v>
      </c>
      <c r="G2004" s="4">
        <f t="shared" si="96"/>
        <v>124</v>
      </c>
      <c r="H2004" s="4">
        <f t="shared" si="98"/>
        <v>744</v>
      </c>
      <c r="I2004" s="43">
        <f t="shared" si="97"/>
        <v>86106</v>
      </c>
    </row>
    <row r="2005" spans="1:9" s="4" customFormat="1" ht="12.75" hidden="1" customHeight="1" x14ac:dyDescent="0.2">
      <c r="A2005" s="13">
        <v>2002</v>
      </c>
      <c r="B2005" s="4" t="s">
        <v>8</v>
      </c>
      <c r="C2005" s="3">
        <v>38554</v>
      </c>
      <c r="D2005" s="21">
        <v>13</v>
      </c>
      <c r="E2005" s="13">
        <v>65</v>
      </c>
      <c r="F2005" s="13">
        <v>177</v>
      </c>
      <c r="G2005" s="4">
        <f t="shared" ref="G2005:G2068" si="99">E2005+F2005</f>
        <v>242</v>
      </c>
      <c r="H2005" s="4">
        <f t="shared" si="98"/>
        <v>1452</v>
      </c>
      <c r="I2005" s="43">
        <f t="shared" si="97"/>
        <v>87558</v>
      </c>
    </row>
    <row r="2006" spans="1:9" s="4" customFormat="1" ht="12.75" hidden="1" customHeight="1" x14ac:dyDescent="0.2">
      <c r="A2006" s="13">
        <v>2002</v>
      </c>
      <c r="B2006" s="4" t="s">
        <v>8</v>
      </c>
      <c r="C2006" s="3">
        <v>38554</v>
      </c>
      <c r="D2006" s="21">
        <v>14</v>
      </c>
      <c r="E2006" s="13">
        <v>82</v>
      </c>
      <c r="F2006" s="13">
        <v>47</v>
      </c>
      <c r="G2006" s="4">
        <f t="shared" si="99"/>
        <v>129</v>
      </c>
      <c r="H2006" s="4">
        <f t="shared" si="98"/>
        <v>774</v>
      </c>
      <c r="I2006" s="43">
        <f t="shared" si="97"/>
        <v>88332</v>
      </c>
    </row>
    <row r="2007" spans="1:9" s="4" customFormat="1" ht="12.75" hidden="1" customHeight="1" x14ac:dyDescent="0.2">
      <c r="A2007" s="13">
        <v>2002</v>
      </c>
      <c r="B2007" s="4" t="s">
        <v>8</v>
      </c>
      <c r="C2007" s="3">
        <v>38554</v>
      </c>
      <c r="D2007" s="21">
        <v>15</v>
      </c>
      <c r="E2007" s="13">
        <v>93</v>
      </c>
      <c r="F2007" s="13">
        <v>139</v>
      </c>
      <c r="G2007" s="4">
        <f t="shared" si="99"/>
        <v>232</v>
      </c>
      <c r="H2007" s="4">
        <f t="shared" si="98"/>
        <v>1392</v>
      </c>
      <c r="I2007" s="43">
        <f t="shared" si="97"/>
        <v>89724</v>
      </c>
    </row>
    <row r="2008" spans="1:9" s="4" customFormat="1" ht="12.75" hidden="1" customHeight="1" x14ac:dyDescent="0.2">
      <c r="A2008" s="13">
        <v>2002</v>
      </c>
      <c r="B2008" s="4" t="s">
        <v>8</v>
      </c>
      <c r="C2008" s="3">
        <v>38554</v>
      </c>
      <c r="D2008" s="21">
        <v>16</v>
      </c>
      <c r="E2008" s="13">
        <v>44</v>
      </c>
      <c r="F2008" s="13">
        <v>82</v>
      </c>
      <c r="G2008" s="4">
        <f t="shared" si="99"/>
        <v>126</v>
      </c>
      <c r="H2008" s="4">
        <f t="shared" si="98"/>
        <v>756</v>
      </c>
      <c r="I2008" s="43">
        <f t="shared" si="97"/>
        <v>90480</v>
      </c>
    </row>
    <row r="2009" spans="1:9" s="4" customFormat="1" ht="12.75" hidden="1" customHeight="1" x14ac:dyDescent="0.2">
      <c r="A2009" s="13">
        <v>2002</v>
      </c>
      <c r="B2009" s="4" t="s">
        <v>8</v>
      </c>
      <c r="C2009" s="3">
        <v>38554</v>
      </c>
      <c r="D2009" s="21">
        <v>17</v>
      </c>
      <c r="E2009" s="13">
        <v>119</v>
      </c>
      <c r="F2009" s="13">
        <v>33</v>
      </c>
      <c r="G2009" s="4">
        <f t="shared" si="99"/>
        <v>152</v>
      </c>
      <c r="H2009" s="4">
        <f t="shared" si="98"/>
        <v>912</v>
      </c>
      <c r="I2009" s="43">
        <f t="shared" si="97"/>
        <v>91392</v>
      </c>
    </row>
    <row r="2010" spans="1:9" s="4" customFormat="1" ht="12.75" hidden="1" customHeight="1" x14ac:dyDescent="0.2">
      <c r="A2010" s="13">
        <v>2002</v>
      </c>
      <c r="B2010" s="4" t="s">
        <v>8</v>
      </c>
      <c r="C2010" s="3">
        <v>38554</v>
      </c>
      <c r="D2010" s="21">
        <v>18</v>
      </c>
      <c r="E2010" s="13">
        <v>3</v>
      </c>
      <c r="F2010" s="13">
        <v>24</v>
      </c>
      <c r="G2010" s="4">
        <f t="shared" si="99"/>
        <v>27</v>
      </c>
      <c r="H2010" s="4">
        <f t="shared" si="98"/>
        <v>162</v>
      </c>
      <c r="I2010" s="43">
        <f t="shared" si="97"/>
        <v>91554</v>
      </c>
    </row>
    <row r="2011" spans="1:9" s="4" customFormat="1" ht="12.75" hidden="1" customHeight="1" x14ac:dyDescent="0.2">
      <c r="A2011" s="13">
        <v>2002</v>
      </c>
      <c r="B2011" s="4" t="s">
        <v>8</v>
      </c>
      <c r="C2011" s="3">
        <v>38554</v>
      </c>
      <c r="D2011" s="21">
        <v>19</v>
      </c>
      <c r="E2011" s="13">
        <v>38</v>
      </c>
      <c r="F2011" s="13">
        <v>0</v>
      </c>
      <c r="G2011" s="4">
        <f t="shared" si="99"/>
        <v>38</v>
      </c>
      <c r="H2011" s="4">
        <f t="shared" si="98"/>
        <v>228</v>
      </c>
      <c r="I2011" s="43">
        <f t="shared" si="97"/>
        <v>91782</v>
      </c>
    </row>
    <row r="2012" spans="1:9" s="4" customFormat="1" ht="12.75" hidden="1" customHeight="1" x14ac:dyDescent="0.2">
      <c r="A2012" s="13">
        <v>2002</v>
      </c>
      <c r="B2012" s="4" t="s">
        <v>8</v>
      </c>
      <c r="C2012" s="3">
        <v>38554</v>
      </c>
      <c r="D2012" s="21">
        <v>20</v>
      </c>
      <c r="E2012" s="13">
        <v>80</v>
      </c>
      <c r="F2012" s="13">
        <v>0</v>
      </c>
      <c r="G2012" s="4">
        <f t="shared" si="99"/>
        <v>80</v>
      </c>
      <c r="H2012" s="4">
        <f t="shared" si="98"/>
        <v>480</v>
      </c>
      <c r="I2012" s="43">
        <f t="shared" si="97"/>
        <v>92262</v>
      </c>
    </row>
    <row r="2013" spans="1:9" s="4" customFormat="1" ht="12.75" hidden="1" customHeight="1" x14ac:dyDescent="0.2">
      <c r="A2013" s="13">
        <v>2002</v>
      </c>
      <c r="B2013" s="4" t="s">
        <v>8</v>
      </c>
      <c r="C2013" s="3">
        <v>38554</v>
      </c>
      <c r="D2013" s="21">
        <v>21</v>
      </c>
      <c r="E2013" s="13">
        <v>10</v>
      </c>
      <c r="F2013" s="13">
        <v>2</v>
      </c>
      <c r="G2013" s="4">
        <f t="shared" si="99"/>
        <v>12</v>
      </c>
      <c r="H2013" s="4">
        <f t="shared" si="98"/>
        <v>72</v>
      </c>
      <c r="I2013" s="43">
        <f t="shared" si="97"/>
        <v>92334</v>
      </c>
    </row>
    <row r="2014" spans="1:9" s="4" customFormat="1" ht="12.75" hidden="1" customHeight="1" x14ac:dyDescent="0.2">
      <c r="A2014" s="13">
        <v>2002</v>
      </c>
      <c r="B2014" s="4" t="s">
        <v>8</v>
      </c>
      <c r="C2014" s="3">
        <v>38554</v>
      </c>
      <c r="D2014" s="21">
        <v>22</v>
      </c>
      <c r="E2014" s="13">
        <v>43</v>
      </c>
      <c r="F2014" s="13">
        <v>0</v>
      </c>
      <c r="G2014" s="4">
        <f t="shared" si="99"/>
        <v>43</v>
      </c>
      <c r="H2014" s="4">
        <f t="shared" si="98"/>
        <v>258</v>
      </c>
      <c r="I2014" s="43">
        <f t="shared" si="97"/>
        <v>92592</v>
      </c>
    </row>
    <row r="2015" spans="1:9" s="4" customFormat="1" ht="12.75" hidden="1" customHeight="1" x14ac:dyDescent="0.2">
      <c r="A2015" s="13">
        <v>2002</v>
      </c>
      <c r="B2015" s="4" t="s">
        <v>8</v>
      </c>
      <c r="C2015" s="3">
        <v>38554</v>
      </c>
      <c r="D2015" s="21">
        <v>23</v>
      </c>
      <c r="E2015" s="13">
        <v>76</v>
      </c>
      <c r="F2015" s="13">
        <v>0</v>
      </c>
      <c r="G2015" s="4">
        <f t="shared" si="99"/>
        <v>76</v>
      </c>
      <c r="H2015" s="4">
        <f t="shared" si="98"/>
        <v>456</v>
      </c>
      <c r="I2015" s="43">
        <f t="shared" si="97"/>
        <v>93048</v>
      </c>
    </row>
    <row r="2016" spans="1:9" s="4" customFormat="1" ht="12.75" hidden="1" customHeight="1" x14ac:dyDescent="0.2">
      <c r="A2016" s="13">
        <v>2002</v>
      </c>
      <c r="B2016" s="4" t="s">
        <v>8</v>
      </c>
      <c r="C2016" s="3">
        <v>38555</v>
      </c>
      <c r="D2016" s="21">
        <v>0</v>
      </c>
      <c r="E2016" s="13">
        <v>29</v>
      </c>
      <c r="F2016" s="13">
        <v>0</v>
      </c>
      <c r="G2016" s="4">
        <f t="shared" si="99"/>
        <v>29</v>
      </c>
      <c r="H2016" s="4">
        <f t="shared" si="98"/>
        <v>174</v>
      </c>
      <c r="I2016" s="43">
        <f t="shared" si="97"/>
        <v>93222</v>
      </c>
    </row>
    <row r="2017" spans="1:9" s="4" customFormat="1" ht="12.75" hidden="1" customHeight="1" x14ac:dyDescent="0.2">
      <c r="A2017" s="13">
        <v>2002</v>
      </c>
      <c r="B2017" s="4" t="s">
        <v>8</v>
      </c>
      <c r="C2017" s="3">
        <v>38555</v>
      </c>
      <c r="D2017" s="21">
        <v>1</v>
      </c>
      <c r="E2017" s="13">
        <v>15</v>
      </c>
      <c r="F2017" s="13">
        <v>11</v>
      </c>
      <c r="G2017" s="4">
        <f t="shared" si="99"/>
        <v>26</v>
      </c>
      <c r="H2017" s="4">
        <f t="shared" si="98"/>
        <v>156</v>
      </c>
      <c r="I2017" s="43">
        <f t="shared" si="97"/>
        <v>93378</v>
      </c>
    </row>
    <row r="2018" spans="1:9" s="4" customFormat="1" ht="12.75" hidden="1" customHeight="1" x14ac:dyDescent="0.2">
      <c r="A2018" s="13">
        <v>2002</v>
      </c>
      <c r="B2018" s="4" t="s">
        <v>8</v>
      </c>
      <c r="C2018" s="3">
        <v>38555</v>
      </c>
      <c r="D2018" s="21">
        <v>2</v>
      </c>
      <c r="E2018" s="13">
        <v>15</v>
      </c>
      <c r="F2018" s="13">
        <v>19</v>
      </c>
      <c r="G2018" s="4">
        <f t="shared" si="99"/>
        <v>34</v>
      </c>
      <c r="H2018" s="4">
        <f t="shared" si="98"/>
        <v>204</v>
      </c>
      <c r="I2018" s="43">
        <f t="shared" si="97"/>
        <v>93582</v>
      </c>
    </row>
    <row r="2019" spans="1:9" s="4" customFormat="1" ht="12.75" hidden="1" customHeight="1" x14ac:dyDescent="0.2">
      <c r="A2019" s="13">
        <v>2002</v>
      </c>
      <c r="B2019" s="4" t="s">
        <v>8</v>
      </c>
      <c r="C2019" s="3">
        <v>38555</v>
      </c>
      <c r="D2019" s="21">
        <v>3</v>
      </c>
      <c r="E2019" s="13">
        <v>7</v>
      </c>
      <c r="F2019" s="13">
        <v>4</v>
      </c>
      <c r="G2019" s="4">
        <f t="shared" si="99"/>
        <v>11</v>
      </c>
      <c r="H2019" s="4">
        <f t="shared" si="98"/>
        <v>66</v>
      </c>
      <c r="I2019" s="43">
        <f t="shared" si="97"/>
        <v>93648</v>
      </c>
    </row>
    <row r="2020" spans="1:9" s="4" customFormat="1" ht="12.75" hidden="1" customHeight="1" x14ac:dyDescent="0.2">
      <c r="A2020" s="13">
        <v>2002</v>
      </c>
      <c r="B2020" s="4" t="s">
        <v>8</v>
      </c>
      <c r="C2020" s="3">
        <v>38555</v>
      </c>
      <c r="D2020" s="21">
        <v>4</v>
      </c>
      <c r="E2020" s="13">
        <v>20</v>
      </c>
      <c r="F2020" s="13">
        <v>0</v>
      </c>
      <c r="G2020" s="4">
        <f t="shared" si="99"/>
        <v>20</v>
      </c>
      <c r="H2020" s="4">
        <f t="shared" si="98"/>
        <v>120</v>
      </c>
      <c r="I2020" s="43">
        <f t="shared" si="97"/>
        <v>93768</v>
      </c>
    </row>
    <row r="2021" spans="1:9" s="4" customFormat="1" ht="12.75" hidden="1" customHeight="1" x14ac:dyDescent="0.2">
      <c r="A2021" s="13">
        <v>2002</v>
      </c>
      <c r="B2021" s="4" t="s">
        <v>8</v>
      </c>
      <c r="C2021" s="3">
        <v>38555</v>
      </c>
      <c r="D2021" s="21">
        <v>5</v>
      </c>
      <c r="E2021" s="13">
        <v>85</v>
      </c>
      <c r="F2021" s="13">
        <v>3</v>
      </c>
      <c r="G2021" s="4">
        <f t="shared" si="99"/>
        <v>88</v>
      </c>
      <c r="H2021" s="4">
        <f t="shared" si="98"/>
        <v>528</v>
      </c>
      <c r="I2021" s="43">
        <f t="shared" si="97"/>
        <v>94296</v>
      </c>
    </row>
    <row r="2022" spans="1:9" s="4" customFormat="1" ht="12.75" hidden="1" customHeight="1" x14ac:dyDescent="0.2">
      <c r="A2022" s="13">
        <v>2002</v>
      </c>
      <c r="B2022" s="4" t="s">
        <v>8</v>
      </c>
      <c r="C2022" s="3">
        <v>38555</v>
      </c>
      <c r="D2022" s="21">
        <v>6</v>
      </c>
      <c r="E2022" s="13">
        <v>142</v>
      </c>
      <c r="F2022" s="13">
        <v>3</v>
      </c>
      <c r="G2022" s="4">
        <f t="shared" si="99"/>
        <v>145</v>
      </c>
      <c r="H2022" s="4">
        <f t="shared" si="98"/>
        <v>870</v>
      </c>
      <c r="I2022" s="43">
        <f t="shared" si="97"/>
        <v>95166</v>
      </c>
    </row>
    <row r="2023" spans="1:9" s="4" customFormat="1" ht="12.75" hidden="1" customHeight="1" x14ac:dyDescent="0.2">
      <c r="A2023" s="13">
        <v>2002</v>
      </c>
      <c r="B2023" s="4" t="s">
        <v>8</v>
      </c>
      <c r="C2023" s="3">
        <v>38555</v>
      </c>
      <c r="D2023" s="21">
        <v>7</v>
      </c>
      <c r="E2023" s="13">
        <v>66</v>
      </c>
      <c r="F2023" s="13">
        <v>0</v>
      </c>
      <c r="G2023" s="4">
        <f t="shared" si="99"/>
        <v>66</v>
      </c>
      <c r="H2023" s="4">
        <f t="shared" si="98"/>
        <v>396</v>
      </c>
      <c r="I2023" s="43">
        <f t="shared" si="97"/>
        <v>95562</v>
      </c>
    </row>
    <row r="2024" spans="1:9" s="4" customFormat="1" ht="12.75" hidden="1" customHeight="1" x14ac:dyDescent="0.2">
      <c r="A2024" s="13">
        <v>2002</v>
      </c>
      <c r="B2024" s="4" t="s">
        <v>8</v>
      </c>
      <c r="C2024" s="3">
        <v>38555</v>
      </c>
      <c r="D2024" s="21">
        <v>8</v>
      </c>
      <c r="E2024" s="13">
        <v>61</v>
      </c>
      <c r="F2024" s="13">
        <v>0</v>
      </c>
      <c r="G2024" s="4">
        <f t="shared" si="99"/>
        <v>61</v>
      </c>
      <c r="H2024" s="4">
        <f t="shared" si="98"/>
        <v>366</v>
      </c>
      <c r="I2024" s="43">
        <f t="shared" si="97"/>
        <v>95928</v>
      </c>
    </row>
    <row r="2025" spans="1:9" s="4" customFormat="1" ht="12.75" hidden="1" customHeight="1" x14ac:dyDescent="0.2">
      <c r="A2025" s="13">
        <v>2002</v>
      </c>
      <c r="B2025" s="4" t="s">
        <v>8</v>
      </c>
      <c r="C2025" s="3">
        <v>38555</v>
      </c>
      <c r="D2025" s="21">
        <v>9</v>
      </c>
      <c r="E2025" s="13">
        <v>61</v>
      </c>
      <c r="F2025" s="13">
        <v>7</v>
      </c>
      <c r="G2025" s="4">
        <f t="shared" si="99"/>
        <v>68</v>
      </c>
      <c r="H2025" s="4">
        <f t="shared" si="98"/>
        <v>408</v>
      </c>
      <c r="I2025" s="43">
        <f t="shared" ref="I2025:I2088" si="100">H2025+I2024</f>
        <v>96336</v>
      </c>
    </row>
    <row r="2026" spans="1:9" s="4" customFormat="1" ht="12.75" hidden="1" customHeight="1" x14ac:dyDescent="0.2">
      <c r="A2026" s="13">
        <v>2002</v>
      </c>
      <c r="B2026" s="4" t="s">
        <v>8</v>
      </c>
      <c r="C2026" s="3">
        <v>38555</v>
      </c>
      <c r="D2026" s="21">
        <v>10</v>
      </c>
      <c r="E2026" s="13">
        <v>205</v>
      </c>
      <c r="F2026" s="13">
        <v>28</v>
      </c>
      <c r="G2026" s="4">
        <f t="shared" si="99"/>
        <v>233</v>
      </c>
      <c r="H2026" s="4">
        <f t="shared" si="98"/>
        <v>1398</v>
      </c>
      <c r="I2026" s="43">
        <f t="shared" si="100"/>
        <v>97734</v>
      </c>
    </row>
    <row r="2027" spans="1:9" s="4" customFormat="1" ht="12.75" hidden="1" customHeight="1" x14ac:dyDescent="0.2">
      <c r="A2027" s="13">
        <v>2002</v>
      </c>
      <c r="B2027" s="4" t="s">
        <v>8</v>
      </c>
      <c r="C2027" s="3">
        <v>38555</v>
      </c>
      <c r="D2027" s="21">
        <v>11</v>
      </c>
      <c r="E2027" s="13">
        <v>208</v>
      </c>
      <c r="F2027" s="13">
        <v>72</v>
      </c>
      <c r="G2027" s="4">
        <f t="shared" si="99"/>
        <v>280</v>
      </c>
      <c r="H2027" s="4">
        <f t="shared" si="98"/>
        <v>1680</v>
      </c>
      <c r="I2027" s="43">
        <f t="shared" si="100"/>
        <v>99414</v>
      </c>
    </row>
    <row r="2028" spans="1:9" s="4" customFormat="1" ht="12.75" hidden="1" customHeight="1" x14ac:dyDescent="0.2">
      <c r="A2028" s="13">
        <v>2002</v>
      </c>
      <c r="B2028" s="4" t="s">
        <v>8</v>
      </c>
      <c r="C2028" s="3">
        <v>38555</v>
      </c>
      <c r="D2028" s="21">
        <v>12</v>
      </c>
      <c r="E2028" s="13">
        <v>65</v>
      </c>
      <c r="F2028" s="13">
        <v>13</v>
      </c>
      <c r="G2028" s="4">
        <f t="shared" si="99"/>
        <v>78</v>
      </c>
      <c r="H2028" s="4">
        <f t="shared" si="98"/>
        <v>468</v>
      </c>
      <c r="I2028" s="43">
        <f t="shared" si="100"/>
        <v>99882</v>
      </c>
    </row>
    <row r="2029" spans="1:9" s="4" customFormat="1" ht="12.75" hidden="1" customHeight="1" x14ac:dyDescent="0.2">
      <c r="A2029" s="13">
        <v>2002</v>
      </c>
      <c r="B2029" s="4" t="s">
        <v>8</v>
      </c>
      <c r="C2029" s="3">
        <v>38555</v>
      </c>
      <c r="D2029" s="21">
        <v>13</v>
      </c>
      <c r="E2029" s="13">
        <v>39</v>
      </c>
      <c r="F2029" s="13">
        <v>0</v>
      </c>
      <c r="G2029" s="4">
        <f t="shared" si="99"/>
        <v>39</v>
      </c>
      <c r="H2029" s="4">
        <f t="shared" si="98"/>
        <v>234</v>
      </c>
      <c r="I2029" s="43">
        <f t="shared" si="100"/>
        <v>100116</v>
      </c>
    </row>
    <row r="2030" spans="1:9" s="4" customFormat="1" ht="12.75" hidden="1" customHeight="1" x14ac:dyDescent="0.2">
      <c r="A2030" s="13">
        <v>2002</v>
      </c>
      <c r="B2030" s="4" t="s">
        <v>8</v>
      </c>
      <c r="C2030" s="3">
        <v>38555</v>
      </c>
      <c r="D2030" s="21">
        <v>14</v>
      </c>
      <c r="E2030" s="13">
        <v>0</v>
      </c>
      <c r="F2030" s="13">
        <v>22</v>
      </c>
      <c r="G2030" s="4">
        <f t="shared" si="99"/>
        <v>22</v>
      </c>
      <c r="H2030" s="4">
        <f t="shared" si="98"/>
        <v>132</v>
      </c>
      <c r="I2030" s="43">
        <f t="shared" si="100"/>
        <v>100248</v>
      </c>
    </row>
    <row r="2031" spans="1:9" s="4" customFormat="1" ht="12.75" hidden="1" customHeight="1" x14ac:dyDescent="0.2">
      <c r="A2031" s="13">
        <v>2002</v>
      </c>
      <c r="B2031" s="4" t="s">
        <v>8</v>
      </c>
      <c r="C2031" s="3">
        <v>38555</v>
      </c>
      <c r="D2031" s="21">
        <v>15</v>
      </c>
      <c r="E2031" s="13">
        <v>7</v>
      </c>
      <c r="F2031" s="13">
        <v>19</v>
      </c>
      <c r="G2031" s="4">
        <f t="shared" si="99"/>
        <v>26</v>
      </c>
      <c r="H2031" s="4">
        <f t="shared" si="98"/>
        <v>156</v>
      </c>
      <c r="I2031" s="43">
        <f t="shared" si="100"/>
        <v>100404</v>
      </c>
    </row>
    <row r="2032" spans="1:9" s="4" customFormat="1" ht="12.75" hidden="1" customHeight="1" x14ac:dyDescent="0.2">
      <c r="A2032" s="13">
        <v>2002</v>
      </c>
      <c r="B2032" s="4" t="s">
        <v>8</v>
      </c>
      <c r="C2032" s="3">
        <v>38555</v>
      </c>
      <c r="D2032" s="21">
        <v>16</v>
      </c>
      <c r="E2032" s="13">
        <v>1</v>
      </c>
      <c r="F2032" s="13">
        <v>16</v>
      </c>
      <c r="G2032" s="4">
        <f t="shared" si="99"/>
        <v>17</v>
      </c>
      <c r="H2032" s="4">
        <f t="shared" si="98"/>
        <v>102</v>
      </c>
      <c r="I2032" s="43">
        <f t="shared" si="100"/>
        <v>100506</v>
      </c>
    </row>
    <row r="2033" spans="1:9" s="4" customFormat="1" ht="12.75" hidden="1" customHeight="1" x14ac:dyDescent="0.2">
      <c r="A2033" s="13">
        <v>2002</v>
      </c>
      <c r="B2033" s="4" t="s">
        <v>8</v>
      </c>
      <c r="C2033" s="3">
        <v>38555</v>
      </c>
      <c r="D2033" s="21">
        <v>17</v>
      </c>
      <c r="E2033" s="13">
        <v>6</v>
      </c>
      <c r="F2033" s="13">
        <v>11</v>
      </c>
      <c r="G2033" s="4">
        <f t="shared" si="99"/>
        <v>17</v>
      </c>
      <c r="H2033" s="4">
        <f t="shared" si="98"/>
        <v>102</v>
      </c>
      <c r="I2033" s="43">
        <f t="shared" si="100"/>
        <v>100608</v>
      </c>
    </row>
    <row r="2034" spans="1:9" s="4" customFormat="1" ht="12.75" hidden="1" customHeight="1" x14ac:dyDescent="0.2">
      <c r="A2034" s="13">
        <v>2002</v>
      </c>
      <c r="B2034" s="4" t="s">
        <v>8</v>
      </c>
      <c r="C2034" s="3">
        <v>38555</v>
      </c>
      <c r="D2034" s="21">
        <v>18</v>
      </c>
      <c r="E2034" s="13">
        <v>20</v>
      </c>
      <c r="F2034" s="13">
        <v>3</v>
      </c>
      <c r="G2034" s="4">
        <f t="shared" si="99"/>
        <v>23</v>
      </c>
      <c r="H2034" s="4">
        <f t="shared" si="98"/>
        <v>138</v>
      </c>
      <c r="I2034" s="43">
        <f t="shared" si="100"/>
        <v>100746</v>
      </c>
    </row>
    <row r="2035" spans="1:9" s="4" customFormat="1" ht="12.75" hidden="1" customHeight="1" x14ac:dyDescent="0.2">
      <c r="A2035" s="13">
        <v>2002</v>
      </c>
      <c r="B2035" s="4" t="s">
        <v>8</v>
      </c>
      <c r="C2035" s="3">
        <v>38555</v>
      </c>
      <c r="D2035" s="21">
        <v>19</v>
      </c>
      <c r="E2035" s="13">
        <v>16</v>
      </c>
      <c r="F2035" s="13">
        <v>8</v>
      </c>
      <c r="G2035" s="4">
        <f t="shared" si="99"/>
        <v>24</v>
      </c>
      <c r="H2035" s="4">
        <f t="shared" si="98"/>
        <v>144</v>
      </c>
      <c r="I2035" s="43">
        <f t="shared" si="100"/>
        <v>100890</v>
      </c>
    </row>
    <row r="2036" spans="1:9" s="4" customFormat="1" ht="12.75" hidden="1" customHeight="1" x14ac:dyDescent="0.2">
      <c r="A2036" s="13">
        <v>2002</v>
      </c>
      <c r="B2036" s="4" t="s">
        <v>8</v>
      </c>
      <c r="C2036" s="3">
        <v>38555</v>
      </c>
      <c r="D2036" s="21">
        <v>20</v>
      </c>
      <c r="E2036" s="13">
        <v>37</v>
      </c>
      <c r="F2036" s="13">
        <v>12</v>
      </c>
      <c r="G2036" s="4">
        <f t="shared" si="99"/>
        <v>49</v>
      </c>
      <c r="H2036" s="4">
        <f t="shared" si="98"/>
        <v>294</v>
      </c>
      <c r="I2036" s="43">
        <f t="shared" si="100"/>
        <v>101184</v>
      </c>
    </row>
    <row r="2037" spans="1:9" s="4" customFormat="1" ht="12.75" hidden="1" customHeight="1" x14ac:dyDescent="0.2">
      <c r="A2037" s="13">
        <v>2002</v>
      </c>
      <c r="B2037" s="4" t="s">
        <v>8</v>
      </c>
      <c r="C2037" s="3">
        <v>38555</v>
      </c>
      <c r="D2037" s="21">
        <v>21</v>
      </c>
      <c r="E2037" s="13">
        <v>6</v>
      </c>
      <c r="F2037" s="13">
        <v>75</v>
      </c>
      <c r="G2037" s="4">
        <f t="shared" si="99"/>
        <v>81</v>
      </c>
      <c r="H2037" s="4">
        <f t="shared" si="98"/>
        <v>486</v>
      </c>
      <c r="I2037" s="43">
        <f t="shared" si="100"/>
        <v>101670</v>
      </c>
    </row>
    <row r="2038" spans="1:9" s="4" customFormat="1" ht="12.75" hidden="1" customHeight="1" x14ac:dyDescent="0.2">
      <c r="A2038" s="13">
        <v>2002</v>
      </c>
      <c r="B2038" s="4" t="s">
        <v>8</v>
      </c>
      <c r="C2038" s="3">
        <v>38555</v>
      </c>
      <c r="D2038" s="21">
        <v>22</v>
      </c>
      <c r="E2038" s="13">
        <v>39</v>
      </c>
      <c r="F2038" s="13">
        <v>25</v>
      </c>
      <c r="G2038" s="4">
        <f t="shared" si="99"/>
        <v>64</v>
      </c>
      <c r="H2038" s="4">
        <f t="shared" si="98"/>
        <v>384</v>
      </c>
      <c r="I2038" s="43">
        <f t="shared" si="100"/>
        <v>102054</v>
      </c>
    </row>
    <row r="2039" spans="1:9" s="4" customFormat="1" ht="12.75" hidden="1" customHeight="1" x14ac:dyDescent="0.2">
      <c r="A2039" s="13">
        <v>2002</v>
      </c>
      <c r="B2039" s="4" t="s">
        <v>8</v>
      </c>
      <c r="C2039" s="3">
        <v>38555</v>
      </c>
      <c r="D2039" s="21">
        <v>23</v>
      </c>
      <c r="E2039" s="13">
        <v>39</v>
      </c>
      <c r="F2039" s="13">
        <v>2</v>
      </c>
      <c r="G2039" s="4">
        <f t="shared" si="99"/>
        <v>41</v>
      </c>
      <c r="H2039" s="4">
        <f t="shared" si="98"/>
        <v>246</v>
      </c>
      <c r="I2039" s="43">
        <f t="shared" si="100"/>
        <v>102300</v>
      </c>
    </row>
    <row r="2040" spans="1:9" s="4" customFormat="1" ht="12.75" hidden="1" customHeight="1" x14ac:dyDescent="0.2">
      <c r="A2040" s="13">
        <v>2002</v>
      </c>
      <c r="B2040" s="4" t="s">
        <v>8</v>
      </c>
      <c r="C2040" s="3">
        <v>38556</v>
      </c>
      <c r="D2040" s="21">
        <v>0</v>
      </c>
      <c r="E2040" s="13">
        <v>30</v>
      </c>
      <c r="F2040" s="13">
        <v>10</v>
      </c>
      <c r="G2040" s="4">
        <f t="shared" si="99"/>
        <v>40</v>
      </c>
      <c r="H2040" s="4">
        <f t="shared" si="98"/>
        <v>240</v>
      </c>
      <c r="I2040" s="43">
        <f t="shared" si="100"/>
        <v>102540</v>
      </c>
    </row>
    <row r="2041" spans="1:9" s="4" customFormat="1" ht="12.75" hidden="1" customHeight="1" x14ac:dyDescent="0.2">
      <c r="A2041" s="13">
        <v>2002</v>
      </c>
      <c r="B2041" s="4" t="s">
        <v>8</v>
      </c>
      <c r="C2041" s="3">
        <v>38556</v>
      </c>
      <c r="D2041" s="21">
        <v>1</v>
      </c>
      <c r="E2041" s="13">
        <v>13</v>
      </c>
      <c r="F2041" s="13">
        <v>28</v>
      </c>
      <c r="G2041" s="4">
        <f t="shared" si="99"/>
        <v>41</v>
      </c>
      <c r="H2041" s="4">
        <f t="shared" si="98"/>
        <v>246</v>
      </c>
      <c r="I2041" s="43">
        <f t="shared" si="100"/>
        <v>102786</v>
      </c>
    </row>
    <row r="2042" spans="1:9" s="4" customFormat="1" ht="12.75" hidden="1" customHeight="1" x14ac:dyDescent="0.2">
      <c r="A2042" s="13">
        <v>2002</v>
      </c>
      <c r="B2042" s="4" t="s">
        <v>8</v>
      </c>
      <c r="C2042" s="3">
        <v>38556</v>
      </c>
      <c r="D2042" s="21">
        <v>2</v>
      </c>
      <c r="E2042" s="13">
        <v>30</v>
      </c>
      <c r="F2042" s="13">
        <v>36</v>
      </c>
      <c r="G2042" s="4">
        <f t="shared" si="99"/>
        <v>66</v>
      </c>
      <c r="H2042" s="4">
        <f t="shared" si="98"/>
        <v>396</v>
      </c>
      <c r="I2042" s="43">
        <f t="shared" si="100"/>
        <v>103182</v>
      </c>
    </row>
    <row r="2043" spans="1:9" s="4" customFormat="1" ht="12.75" hidden="1" customHeight="1" x14ac:dyDescent="0.2">
      <c r="A2043" s="13">
        <v>2002</v>
      </c>
      <c r="B2043" s="4" t="s">
        <v>8</v>
      </c>
      <c r="C2043" s="3">
        <v>38556</v>
      </c>
      <c r="D2043" s="21">
        <v>3</v>
      </c>
      <c r="E2043" s="13">
        <v>12</v>
      </c>
      <c r="F2043" s="13">
        <v>6</v>
      </c>
      <c r="G2043" s="4">
        <f t="shared" si="99"/>
        <v>18</v>
      </c>
      <c r="H2043" s="4">
        <f t="shared" si="98"/>
        <v>108</v>
      </c>
      <c r="I2043" s="43">
        <f t="shared" si="100"/>
        <v>103290</v>
      </c>
    </row>
    <row r="2044" spans="1:9" s="4" customFormat="1" ht="12.75" hidden="1" customHeight="1" x14ac:dyDescent="0.2">
      <c r="A2044" s="13">
        <v>2002</v>
      </c>
      <c r="B2044" s="4" t="s">
        <v>8</v>
      </c>
      <c r="C2044" s="3">
        <v>38556</v>
      </c>
      <c r="D2044" s="21">
        <v>4</v>
      </c>
      <c r="E2044" s="13">
        <v>12</v>
      </c>
      <c r="F2044" s="13">
        <v>4</v>
      </c>
      <c r="G2044" s="4">
        <f t="shared" si="99"/>
        <v>16</v>
      </c>
      <c r="H2044" s="4">
        <f t="shared" si="98"/>
        <v>96</v>
      </c>
      <c r="I2044" s="43">
        <f t="shared" si="100"/>
        <v>103386</v>
      </c>
    </row>
    <row r="2045" spans="1:9" s="4" customFormat="1" ht="12.75" hidden="1" customHeight="1" x14ac:dyDescent="0.2">
      <c r="A2045" s="13">
        <v>2002</v>
      </c>
      <c r="B2045" s="4" t="s">
        <v>8</v>
      </c>
      <c r="C2045" s="3">
        <v>38556</v>
      </c>
      <c r="D2045" s="21">
        <v>5</v>
      </c>
      <c r="E2045" s="13">
        <v>39</v>
      </c>
      <c r="F2045" s="13">
        <v>29</v>
      </c>
      <c r="G2045" s="4">
        <f t="shared" si="99"/>
        <v>68</v>
      </c>
      <c r="H2045" s="4">
        <f t="shared" si="98"/>
        <v>408</v>
      </c>
      <c r="I2045" s="43">
        <f t="shared" si="100"/>
        <v>103794</v>
      </c>
    </row>
    <row r="2046" spans="1:9" s="4" customFormat="1" ht="12.75" hidden="1" customHeight="1" x14ac:dyDescent="0.2">
      <c r="A2046" s="13">
        <v>2002</v>
      </c>
      <c r="B2046" s="4" t="s">
        <v>8</v>
      </c>
      <c r="C2046" s="3">
        <v>38556</v>
      </c>
      <c r="D2046" s="21">
        <v>6</v>
      </c>
      <c r="E2046" s="13">
        <v>12</v>
      </c>
      <c r="F2046" s="13">
        <v>29</v>
      </c>
      <c r="G2046" s="4">
        <f t="shared" si="99"/>
        <v>41</v>
      </c>
      <c r="H2046" s="4">
        <f t="shared" si="98"/>
        <v>246</v>
      </c>
      <c r="I2046" s="43">
        <f t="shared" si="100"/>
        <v>104040</v>
      </c>
    </row>
    <row r="2047" spans="1:9" s="4" customFormat="1" ht="12.75" hidden="1" customHeight="1" x14ac:dyDescent="0.2">
      <c r="A2047" s="13">
        <v>2002</v>
      </c>
      <c r="B2047" s="4" t="s">
        <v>8</v>
      </c>
      <c r="C2047" s="3">
        <v>38556</v>
      </c>
      <c r="D2047" s="21">
        <v>7</v>
      </c>
      <c r="E2047" s="13">
        <v>6</v>
      </c>
      <c r="F2047" s="13">
        <v>17</v>
      </c>
      <c r="G2047" s="4">
        <f t="shared" si="99"/>
        <v>23</v>
      </c>
      <c r="H2047" s="4">
        <f t="shared" si="98"/>
        <v>138</v>
      </c>
      <c r="I2047" s="43">
        <f t="shared" si="100"/>
        <v>104178</v>
      </c>
    </row>
    <row r="2048" spans="1:9" s="4" customFormat="1" ht="12.75" hidden="1" customHeight="1" x14ac:dyDescent="0.2">
      <c r="A2048" s="13">
        <v>2002</v>
      </c>
      <c r="B2048" s="4" t="s">
        <v>8</v>
      </c>
      <c r="C2048" s="3">
        <v>38556</v>
      </c>
      <c r="D2048" s="21">
        <v>8</v>
      </c>
      <c r="E2048" s="13">
        <v>77</v>
      </c>
      <c r="F2048" s="13">
        <v>15</v>
      </c>
      <c r="G2048" s="4">
        <f t="shared" si="99"/>
        <v>92</v>
      </c>
      <c r="H2048" s="4">
        <f t="shared" si="98"/>
        <v>552</v>
      </c>
      <c r="I2048" s="43">
        <f t="shared" si="100"/>
        <v>104730</v>
      </c>
    </row>
    <row r="2049" spans="1:9" s="4" customFormat="1" ht="12.75" hidden="1" customHeight="1" x14ac:dyDescent="0.2">
      <c r="A2049" s="13">
        <v>2002</v>
      </c>
      <c r="B2049" s="4" t="s">
        <v>8</v>
      </c>
      <c r="C2049" s="3">
        <v>38556</v>
      </c>
      <c r="D2049" s="21">
        <v>9</v>
      </c>
      <c r="E2049" s="13">
        <v>174</v>
      </c>
      <c r="F2049" s="13">
        <v>27</v>
      </c>
      <c r="G2049" s="4">
        <f t="shared" si="99"/>
        <v>201</v>
      </c>
      <c r="H2049" s="4">
        <f t="shared" si="98"/>
        <v>1206</v>
      </c>
      <c r="I2049" s="43">
        <f t="shared" si="100"/>
        <v>105936</v>
      </c>
    </row>
    <row r="2050" spans="1:9" s="4" customFormat="1" ht="12.75" hidden="1" customHeight="1" x14ac:dyDescent="0.2">
      <c r="A2050" s="13">
        <v>2002</v>
      </c>
      <c r="B2050" s="4" t="s">
        <v>8</v>
      </c>
      <c r="C2050" s="3">
        <v>38556</v>
      </c>
      <c r="D2050" s="21">
        <v>10</v>
      </c>
      <c r="E2050" s="13">
        <v>239</v>
      </c>
      <c r="F2050" s="13">
        <v>1</v>
      </c>
      <c r="G2050" s="4">
        <f t="shared" si="99"/>
        <v>240</v>
      </c>
      <c r="H2050" s="4">
        <f t="shared" ref="H2050:H2113" si="101">G2050*6</f>
        <v>1440</v>
      </c>
      <c r="I2050" s="43">
        <f t="shared" si="100"/>
        <v>107376</v>
      </c>
    </row>
    <row r="2051" spans="1:9" s="4" customFormat="1" ht="12.75" hidden="1" customHeight="1" x14ac:dyDescent="0.2">
      <c r="A2051" s="13">
        <v>2002</v>
      </c>
      <c r="B2051" s="4" t="s">
        <v>8</v>
      </c>
      <c r="C2051" s="3">
        <v>38556</v>
      </c>
      <c r="D2051" s="21">
        <v>11</v>
      </c>
      <c r="E2051" s="13">
        <v>117</v>
      </c>
      <c r="F2051" s="13">
        <v>5</v>
      </c>
      <c r="G2051" s="4">
        <f t="shared" si="99"/>
        <v>122</v>
      </c>
      <c r="H2051" s="4">
        <f t="shared" si="101"/>
        <v>732</v>
      </c>
      <c r="I2051" s="43">
        <f t="shared" si="100"/>
        <v>108108</v>
      </c>
    </row>
    <row r="2052" spans="1:9" s="4" customFormat="1" ht="12.75" hidden="1" customHeight="1" x14ac:dyDescent="0.2">
      <c r="A2052" s="13">
        <v>2002</v>
      </c>
      <c r="B2052" s="4" t="s">
        <v>8</v>
      </c>
      <c r="C2052" s="3">
        <v>38556</v>
      </c>
      <c r="D2052" s="21">
        <v>12</v>
      </c>
      <c r="E2052" s="13">
        <v>39</v>
      </c>
      <c r="F2052" s="13">
        <v>0</v>
      </c>
      <c r="G2052" s="4">
        <f t="shared" si="99"/>
        <v>39</v>
      </c>
      <c r="H2052" s="4">
        <f t="shared" si="101"/>
        <v>234</v>
      </c>
      <c r="I2052" s="43">
        <f t="shared" si="100"/>
        <v>108342</v>
      </c>
    </row>
    <row r="2053" spans="1:9" s="4" customFormat="1" ht="12.75" hidden="1" customHeight="1" x14ac:dyDescent="0.2">
      <c r="A2053" s="13">
        <v>2002</v>
      </c>
      <c r="B2053" s="4" t="s">
        <v>8</v>
      </c>
      <c r="C2053" s="3">
        <v>38556</v>
      </c>
      <c r="D2053" s="21">
        <v>13</v>
      </c>
      <c r="E2053" s="13">
        <v>26</v>
      </c>
      <c r="F2053" s="13">
        <v>0</v>
      </c>
      <c r="G2053" s="4">
        <f t="shared" si="99"/>
        <v>26</v>
      </c>
      <c r="H2053" s="4">
        <f t="shared" si="101"/>
        <v>156</v>
      </c>
      <c r="I2053" s="43">
        <f t="shared" si="100"/>
        <v>108498</v>
      </c>
    </row>
    <row r="2054" spans="1:9" s="4" customFormat="1" ht="12.75" hidden="1" customHeight="1" x14ac:dyDescent="0.2">
      <c r="A2054" s="13">
        <v>2002</v>
      </c>
      <c r="B2054" s="4" t="s">
        <v>8</v>
      </c>
      <c r="C2054" s="3">
        <v>38556</v>
      </c>
      <c r="D2054" s="21">
        <v>14</v>
      </c>
      <c r="E2054" s="13">
        <v>64</v>
      </c>
      <c r="F2054" s="13">
        <v>0</v>
      </c>
      <c r="G2054" s="4">
        <f t="shared" si="99"/>
        <v>64</v>
      </c>
      <c r="H2054" s="4">
        <f t="shared" si="101"/>
        <v>384</v>
      </c>
      <c r="I2054" s="43">
        <f t="shared" si="100"/>
        <v>108882</v>
      </c>
    </row>
    <row r="2055" spans="1:9" s="4" customFormat="1" ht="12.75" hidden="1" customHeight="1" x14ac:dyDescent="0.2">
      <c r="A2055" s="13">
        <v>2002</v>
      </c>
      <c r="B2055" s="4" t="s">
        <v>8</v>
      </c>
      <c r="C2055" s="3">
        <v>38556</v>
      </c>
      <c r="D2055" s="21">
        <v>15</v>
      </c>
      <c r="E2055" s="13">
        <v>47</v>
      </c>
      <c r="F2055" s="13">
        <v>117</v>
      </c>
      <c r="G2055" s="4">
        <f t="shared" si="99"/>
        <v>164</v>
      </c>
      <c r="H2055" s="4">
        <f t="shared" si="101"/>
        <v>984</v>
      </c>
      <c r="I2055" s="43">
        <f t="shared" si="100"/>
        <v>109866</v>
      </c>
    </row>
    <row r="2056" spans="1:9" s="4" customFormat="1" ht="12.75" hidden="1" customHeight="1" x14ac:dyDescent="0.2">
      <c r="A2056" s="13">
        <v>2002</v>
      </c>
      <c r="B2056" s="4" t="s">
        <v>8</v>
      </c>
      <c r="C2056" s="3">
        <v>38556</v>
      </c>
      <c r="D2056" s="21">
        <v>16</v>
      </c>
      <c r="E2056" s="13">
        <v>5</v>
      </c>
      <c r="F2056" s="13">
        <v>74</v>
      </c>
      <c r="G2056" s="4">
        <f t="shared" si="99"/>
        <v>79</v>
      </c>
      <c r="H2056" s="4">
        <f t="shared" si="101"/>
        <v>474</v>
      </c>
      <c r="I2056" s="43">
        <f t="shared" si="100"/>
        <v>110340</v>
      </c>
    </row>
    <row r="2057" spans="1:9" s="4" customFormat="1" ht="12.75" hidden="1" customHeight="1" x14ac:dyDescent="0.2">
      <c r="A2057" s="13">
        <v>2002</v>
      </c>
      <c r="B2057" s="4" t="s">
        <v>8</v>
      </c>
      <c r="C2057" s="3">
        <v>38556</v>
      </c>
      <c r="D2057" s="21">
        <v>17</v>
      </c>
      <c r="E2057" s="13">
        <v>39</v>
      </c>
      <c r="F2057" s="13">
        <v>20</v>
      </c>
      <c r="G2057" s="4">
        <f t="shared" si="99"/>
        <v>59</v>
      </c>
      <c r="H2057" s="4">
        <f t="shared" si="101"/>
        <v>354</v>
      </c>
      <c r="I2057" s="43">
        <f t="shared" si="100"/>
        <v>110694</v>
      </c>
    </row>
    <row r="2058" spans="1:9" s="4" customFormat="1" ht="12.75" hidden="1" customHeight="1" x14ac:dyDescent="0.2">
      <c r="A2058" s="13">
        <v>2002</v>
      </c>
      <c r="B2058" s="4" t="s">
        <v>8</v>
      </c>
      <c r="C2058" s="3">
        <v>38556</v>
      </c>
      <c r="D2058" s="21">
        <v>18</v>
      </c>
      <c r="E2058" s="13">
        <v>118</v>
      </c>
      <c r="F2058" s="13">
        <v>18</v>
      </c>
      <c r="G2058" s="4">
        <f t="shared" si="99"/>
        <v>136</v>
      </c>
      <c r="H2058" s="4">
        <f t="shared" si="101"/>
        <v>816</v>
      </c>
      <c r="I2058" s="43">
        <f t="shared" si="100"/>
        <v>111510</v>
      </c>
    </row>
    <row r="2059" spans="1:9" s="4" customFormat="1" ht="12.75" hidden="1" customHeight="1" x14ac:dyDescent="0.2">
      <c r="A2059" s="13">
        <v>2002</v>
      </c>
      <c r="B2059" s="4" t="s">
        <v>8</v>
      </c>
      <c r="C2059" s="3">
        <v>38556</v>
      </c>
      <c r="D2059" s="21">
        <v>19</v>
      </c>
      <c r="E2059" s="13">
        <v>41</v>
      </c>
      <c r="F2059" s="13">
        <v>0</v>
      </c>
      <c r="G2059" s="4">
        <f t="shared" si="99"/>
        <v>41</v>
      </c>
      <c r="H2059" s="4">
        <f t="shared" si="101"/>
        <v>246</v>
      </c>
      <c r="I2059" s="43">
        <f t="shared" si="100"/>
        <v>111756</v>
      </c>
    </row>
    <row r="2060" spans="1:9" s="4" customFormat="1" ht="12.75" hidden="1" customHeight="1" x14ac:dyDescent="0.2">
      <c r="A2060" s="13">
        <v>2002</v>
      </c>
      <c r="B2060" s="4" t="s">
        <v>8</v>
      </c>
      <c r="C2060" s="3">
        <v>38556</v>
      </c>
      <c r="D2060" s="21">
        <v>20</v>
      </c>
      <c r="E2060" s="13">
        <v>95</v>
      </c>
      <c r="F2060" s="13">
        <v>6</v>
      </c>
      <c r="G2060" s="4">
        <f t="shared" si="99"/>
        <v>101</v>
      </c>
      <c r="H2060" s="4">
        <f t="shared" si="101"/>
        <v>606</v>
      </c>
      <c r="I2060" s="43">
        <f t="shared" si="100"/>
        <v>112362</v>
      </c>
    </row>
    <row r="2061" spans="1:9" s="4" customFormat="1" ht="12.75" hidden="1" customHeight="1" x14ac:dyDescent="0.2">
      <c r="A2061" s="13">
        <v>2002</v>
      </c>
      <c r="B2061" s="4" t="s">
        <v>8</v>
      </c>
      <c r="C2061" s="3">
        <v>38556</v>
      </c>
      <c r="D2061" s="21">
        <v>21</v>
      </c>
      <c r="E2061" s="13">
        <v>60</v>
      </c>
      <c r="F2061" s="13">
        <v>0</v>
      </c>
      <c r="G2061" s="4">
        <f t="shared" si="99"/>
        <v>60</v>
      </c>
      <c r="H2061" s="4">
        <f t="shared" si="101"/>
        <v>360</v>
      </c>
      <c r="I2061" s="43">
        <f t="shared" si="100"/>
        <v>112722</v>
      </c>
    </row>
    <row r="2062" spans="1:9" s="4" customFormat="1" ht="12.75" hidden="1" customHeight="1" x14ac:dyDescent="0.2">
      <c r="A2062" s="13">
        <v>2002</v>
      </c>
      <c r="B2062" s="4" t="s">
        <v>8</v>
      </c>
      <c r="C2062" s="3">
        <v>38556</v>
      </c>
      <c r="D2062" s="21">
        <v>22</v>
      </c>
      <c r="E2062" s="13">
        <v>103</v>
      </c>
      <c r="F2062" s="13">
        <v>0</v>
      </c>
      <c r="G2062" s="4">
        <f t="shared" si="99"/>
        <v>103</v>
      </c>
      <c r="H2062" s="4">
        <f t="shared" si="101"/>
        <v>618</v>
      </c>
      <c r="I2062" s="43">
        <f t="shared" si="100"/>
        <v>113340</v>
      </c>
    </row>
    <row r="2063" spans="1:9" s="4" customFormat="1" ht="12.75" hidden="1" customHeight="1" x14ac:dyDescent="0.2">
      <c r="A2063" s="13">
        <v>2002</v>
      </c>
      <c r="B2063" s="4" t="s">
        <v>8</v>
      </c>
      <c r="C2063" s="3">
        <v>38556</v>
      </c>
      <c r="D2063" s="21">
        <v>23</v>
      </c>
      <c r="E2063" s="13">
        <v>68</v>
      </c>
      <c r="F2063" s="13">
        <v>0</v>
      </c>
      <c r="G2063" s="4">
        <f t="shared" si="99"/>
        <v>68</v>
      </c>
      <c r="H2063" s="4">
        <f t="shared" si="101"/>
        <v>408</v>
      </c>
      <c r="I2063" s="43">
        <f t="shared" si="100"/>
        <v>113748</v>
      </c>
    </row>
    <row r="2064" spans="1:9" s="4" customFormat="1" ht="12.75" hidden="1" customHeight="1" x14ac:dyDescent="0.2">
      <c r="A2064" s="13">
        <v>2002</v>
      </c>
      <c r="B2064" s="4" t="s">
        <v>8</v>
      </c>
      <c r="C2064" s="3">
        <v>38557</v>
      </c>
      <c r="D2064" s="21">
        <v>0</v>
      </c>
      <c r="E2064" s="13">
        <v>42</v>
      </c>
      <c r="F2064" s="13">
        <v>0</v>
      </c>
      <c r="G2064" s="4">
        <f t="shared" si="99"/>
        <v>42</v>
      </c>
      <c r="H2064" s="4">
        <f t="shared" si="101"/>
        <v>252</v>
      </c>
      <c r="I2064" s="43">
        <f t="shared" si="100"/>
        <v>114000</v>
      </c>
    </row>
    <row r="2065" spans="1:9" s="4" customFormat="1" ht="12.75" hidden="1" customHeight="1" x14ac:dyDescent="0.2">
      <c r="A2065" s="13">
        <v>2002</v>
      </c>
      <c r="B2065" s="4" t="s">
        <v>8</v>
      </c>
      <c r="C2065" s="3">
        <v>38557</v>
      </c>
      <c r="D2065" s="21">
        <v>1</v>
      </c>
      <c r="E2065" s="13">
        <v>17</v>
      </c>
      <c r="F2065" s="13">
        <v>1</v>
      </c>
      <c r="G2065" s="4">
        <f t="shared" si="99"/>
        <v>18</v>
      </c>
      <c r="H2065" s="4">
        <f t="shared" si="101"/>
        <v>108</v>
      </c>
      <c r="I2065" s="43">
        <f t="shared" si="100"/>
        <v>114108</v>
      </c>
    </row>
    <row r="2066" spans="1:9" s="4" customFormat="1" ht="12.75" hidden="1" customHeight="1" x14ac:dyDescent="0.2">
      <c r="A2066" s="13">
        <v>2002</v>
      </c>
      <c r="B2066" s="4" t="s">
        <v>8</v>
      </c>
      <c r="C2066" s="3">
        <v>38557</v>
      </c>
      <c r="D2066" s="21">
        <v>2</v>
      </c>
      <c r="E2066" s="13">
        <v>48</v>
      </c>
      <c r="F2066" s="13">
        <v>1</v>
      </c>
      <c r="G2066" s="4">
        <f t="shared" si="99"/>
        <v>49</v>
      </c>
      <c r="H2066" s="4">
        <f t="shared" si="101"/>
        <v>294</v>
      </c>
      <c r="I2066" s="43">
        <f t="shared" si="100"/>
        <v>114402</v>
      </c>
    </row>
    <row r="2067" spans="1:9" s="4" customFormat="1" ht="12.75" hidden="1" customHeight="1" x14ac:dyDescent="0.2">
      <c r="A2067" s="13">
        <v>2002</v>
      </c>
      <c r="B2067" s="4" t="s">
        <v>8</v>
      </c>
      <c r="C2067" s="3">
        <v>38557</v>
      </c>
      <c r="D2067" s="21">
        <v>3</v>
      </c>
      <c r="E2067" s="13">
        <v>28</v>
      </c>
      <c r="F2067" s="13">
        <v>0</v>
      </c>
      <c r="G2067" s="4">
        <f t="shared" si="99"/>
        <v>28</v>
      </c>
      <c r="H2067" s="4">
        <f t="shared" si="101"/>
        <v>168</v>
      </c>
      <c r="I2067" s="43">
        <f t="shared" si="100"/>
        <v>114570</v>
      </c>
    </row>
    <row r="2068" spans="1:9" s="4" customFormat="1" ht="12.75" hidden="1" customHeight="1" x14ac:dyDescent="0.2">
      <c r="A2068" s="13">
        <v>2002</v>
      </c>
      <c r="B2068" s="4" t="s">
        <v>8</v>
      </c>
      <c r="C2068" s="3">
        <v>38557</v>
      </c>
      <c r="D2068" s="21">
        <v>4</v>
      </c>
      <c r="E2068" s="13">
        <v>0</v>
      </c>
      <c r="F2068" s="13">
        <v>0</v>
      </c>
      <c r="G2068" s="4">
        <f t="shared" si="99"/>
        <v>0</v>
      </c>
      <c r="H2068" s="4">
        <f t="shared" si="101"/>
        <v>0</v>
      </c>
      <c r="I2068" s="43">
        <f t="shared" si="100"/>
        <v>114570</v>
      </c>
    </row>
    <row r="2069" spans="1:9" s="4" customFormat="1" ht="12.75" hidden="1" customHeight="1" x14ac:dyDescent="0.2">
      <c r="A2069" s="13">
        <v>2002</v>
      </c>
      <c r="B2069" s="4" t="s">
        <v>8</v>
      </c>
      <c r="C2069" s="3">
        <v>38557</v>
      </c>
      <c r="D2069" s="21">
        <v>5</v>
      </c>
      <c r="E2069" s="13">
        <v>0</v>
      </c>
      <c r="F2069" s="13">
        <v>0</v>
      </c>
      <c r="G2069" s="4">
        <f t="shared" ref="G2069:G2132" si="102">E2069+F2069</f>
        <v>0</v>
      </c>
      <c r="H2069" s="4">
        <f t="shared" si="101"/>
        <v>0</v>
      </c>
      <c r="I2069" s="43">
        <f t="shared" si="100"/>
        <v>114570</v>
      </c>
    </row>
    <row r="2070" spans="1:9" s="4" customFormat="1" ht="12.75" hidden="1" customHeight="1" x14ac:dyDescent="0.2">
      <c r="A2070" s="13">
        <v>2002</v>
      </c>
      <c r="B2070" s="4" t="s">
        <v>8</v>
      </c>
      <c r="C2070" s="3">
        <v>38557</v>
      </c>
      <c r="D2070" s="21">
        <v>6</v>
      </c>
      <c r="E2070" s="13">
        <v>3</v>
      </c>
      <c r="F2070" s="13">
        <v>0</v>
      </c>
      <c r="G2070" s="4">
        <f t="shared" si="102"/>
        <v>3</v>
      </c>
      <c r="H2070" s="4">
        <f t="shared" si="101"/>
        <v>18</v>
      </c>
      <c r="I2070" s="43">
        <f t="shared" si="100"/>
        <v>114588</v>
      </c>
    </row>
    <row r="2071" spans="1:9" s="4" customFormat="1" ht="12.75" hidden="1" customHeight="1" x14ac:dyDescent="0.2">
      <c r="A2071" s="13">
        <v>2002</v>
      </c>
      <c r="B2071" s="4" t="s">
        <v>8</v>
      </c>
      <c r="C2071" s="3">
        <v>38557</v>
      </c>
      <c r="D2071" s="21">
        <v>7</v>
      </c>
      <c r="E2071" s="13">
        <v>7</v>
      </c>
      <c r="F2071" s="13">
        <v>6</v>
      </c>
      <c r="G2071" s="4">
        <f t="shared" si="102"/>
        <v>13</v>
      </c>
      <c r="H2071" s="4">
        <f t="shared" si="101"/>
        <v>78</v>
      </c>
      <c r="I2071" s="43">
        <f t="shared" si="100"/>
        <v>114666</v>
      </c>
    </row>
    <row r="2072" spans="1:9" s="4" customFormat="1" ht="12.75" hidden="1" customHeight="1" x14ac:dyDescent="0.2">
      <c r="A2072" s="13">
        <v>2002</v>
      </c>
      <c r="B2072" s="4" t="s">
        <v>8</v>
      </c>
      <c r="C2072" s="3">
        <v>38557</v>
      </c>
      <c r="D2072" s="21">
        <v>8</v>
      </c>
      <c r="E2072" s="13">
        <v>85</v>
      </c>
      <c r="F2072" s="13">
        <v>2</v>
      </c>
      <c r="G2072" s="4">
        <f t="shared" si="102"/>
        <v>87</v>
      </c>
      <c r="H2072" s="4">
        <f t="shared" si="101"/>
        <v>522</v>
      </c>
      <c r="I2072" s="43">
        <f t="shared" si="100"/>
        <v>115188</v>
      </c>
    </row>
    <row r="2073" spans="1:9" s="4" customFormat="1" ht="12.75" hidden="1" customHeight="1" x14ac:dyDescent="0.2">
      <c r="A2073" s="13">
        <v>2002</v>
      </c>
      <c r="B2073" s="4" t="s">
        <v>8</v>
      </c>
      <c r="C2073" s="3">
        <v>38557</v>
      </c>
      <c r="D2073" s="21">
        <v>9</v>
      </c>
      <c r="E2073" s="13">
        <v>103</v>
      </c>
      <c r="F2073" s="13">
        <v>11</v>
      </c>
      <c r="G2073" s="4">
        <f t="shared" si="102"/>
        <v>114</v>
      </c>
      <c r="H2073" s="4">
        <f t="shared" si="101"/>
        <v>684</v>
      </c>
      <c r="I2073" s="43">
        <f t="shared" si="100"/>
        <v>115872</v>
      </c>
    </row>
    <row r="2074" spans="1:9" s="4" customFormat="1" ht="12.75" hidden="1" customHeight="1" x14ac:dyDescent="0.2">
      <c r="A2074" s="13">
        <v>2002</v>
      </c>
      <c r="B2074" s="4" t="s">
        <v>8</v>
      </c>
      <c r="C2074" s="3">
        <v>38557</v>
      </c>
      <c r="D2074" s="21">
        <v>10</v>
      </c>
      <c r="E2074" s="13">
        <v>65</v>
      </c>
      <c r="F2074" s="13">
        <v>13</v>
      </c>
      <c r="G2074" s="4">
        <f t="shared" si="102"/>
        <v>78</v>
      </c>
      <c r="H2074" s="4">
        <f t="shared" si="101"/>
        <v>468</v>
      </c>
      <c r="I2074" s="43">
        <f t="shared" si="100"/>
        <v>116340</v>
      </c>
    </row>
    <row r="2075" spans="1:9" s="4" customFormat="1" ht="12.75" hidden="1" customHeight="1" x14ac:dyDescent="0.2">
      <c r="A2075" s="13">
        <v>2002</v>
      </c>
      <c r="B2075" s="4" t="s">
        <v>8</v>
      </c>
      <c r="C2075" s="3">
        <v>38557</v>
      </c>
      <c r="D2075" s="21">
        <v>11</v>
      </c>
      <c r="E2075" s="13">
        <v>134</v>
      </c>
      <c r="F2075" s="13">
        <v>0</v>
      </c>
      <c r="G2075" s="4">
        <f t="shared" si="102"/>
        <v>134</v>
      </c>
      <c r="H2075" s="4">
        <f t="shared" si="101"/>
        <v>804</v>
      </c>
      <c r="I2075" s="43">
        <f t="shared" si="100"/>
        <v>117144</v>
      </c>
    </row>
    <row r="2076" spans="1:9" s="4" customFormat="1" ht="12.75" hidden="1" customHeight="1" x14ac:dyDescent="0.2">
      <c r="A2076" s="13">
        <v>2002</v>
      </c>
      <c r="B2076" s="4" t="s">
        <v>8</v>
      </c>
      <c r="C2076" s="3">
        <v>38557</v>
      </c>
      <c r="D2076" s="21">
        <v>12</v>
      </c>
      <c r="E2076" s="13">
        <v>133</v>
      </c>
      <c r="F2076" s="13">
        <v>0</v>
      </c>
      <c r="G2076" s="4">
        <f t="shared" si="102"/>
        <v>133</v>
      </c>
      <c r="H2076" s="4">
        <f t="shared" si="101"/>
        <v>798</v>
      </c>
      <c r="I2076" s="43">
        <f t="shared" si="100"/>
        <v>117942</v>
      </c>
    </row>
    <row r="2077" spans="1:9" s="4" customFormat="1" ht="12.75" hidden="1" customHeight="1" x14ac:dyDescent="0.2">
      <c r="A2077" s="13">
        <v>2002</v>
      </c>
      <c r="B2077" s="4" t="s">
        <v>8</v>
      </c>
      <c r="C2077" s="3">
        <v>38557</v>
      </c>
      <c r="D2077" s="21">
        <v>13</v>
      </c>
      <c r="E2077" s="13">
        <v>129</v>
      </c>
      <c r="F2077" s="13">
        <v>20</v>
      </c>
      <c r="G2077" s="4">
        <f t="shared" si="102"/>
        <v>149</v>
      </c>
      <c r="H2077" s="4">
        <f t="shared" si="101"/>
        <v>894</v>
      </c>
      <c r="I2077" s="43">
        <f t="shared" si="100"/>
        <v>118836</v>
      </c>
    </row>
    <row r="2078" spans="1:9" s="4" customFormat="1" ht="12.75" hidden="1" customHeight="1" x14ac:dyDescent="0.2">
      <c r="A2078" s="13">
        <v>2002</v>
      </c>
      <c r="B2078" s="4" t="s">
        <v>8</v>
      </c>
      <c r="C2078" s="3">
        <v>38557</v>
      </c>
      <c r="D2078" s="21">
        <v>14</v>
      </c>
      <c r="E2078" s="13">
        <v>324</v>
      </c>
      <c r="F2078" s="13">
        <v>16</v>
      </c>
      <c r="G2078" s="4">
        <f t="shared" si="102"/>
        <v>340</v>
      </c>
      <c r="H2078" s="4">
        <f t="shared" si="101"/>
        <v>2040</v>
      </c>
      <c r="I2078" s="43">
        <f t="shared" si="100"/>
        <v>120876</v>
      </c>
    </row>
    <row r="2079" spans="1:9" s="4" customFormat="1" ht="12.75" hidden="1" customHeight="1" x14ac:dyDescent="0.2">
      <c r="A2079" s="13">
        <v>2002</v>
      </c>
      <c r="B2079" s="4" t="s">
        <v>8</v>
      </c>
      <c r="C2079" s="3">
        <v>38557</v>
      </c>
      <c r="D2079" s="21">
        <v>15</v>
      </c>
      <c r="E2079" s="13">
        <v>241</v>
      </c>
      <c r="F2079" s="13">
        <v>0</v>
      </c>
      <c r="G2079" s="4">
        <f t="shared" si="102"/>
        <v>241</v>
      </c>
      <c r="H2079" s="4">
        <f t="shared" si="101"/>
        <v>1446</v>
      </c>
      <c r="I2079" s="43">
        <f t="shared" si="100"/>
        <v>122322</v>
      </c>
    </row>
    <row r="2080" spans="1:9" s="4" customFormat="1" ht="12.75" hidden="1" customHeight="1" x14ac:dyDescent="0.2">
      <c r="A2080" s="13">
        <v>2002</v>
      </c>
      <c r="B2080" s="4" t="s">
        <v>8</v>
      </c>
      <c r="C2080" s="3">
        <v>38557</v>
      </c>
      <c r="D2080" s="21">
        <v>16</v>
      </c>
      <c r="E2080" s="13">
        <v>129</v>
      </c>
      <c r="F2080" s="13">
        <v>0</v>
      </c>
      <c r="G2080" s="4">
        <f t="shared" si="102"/>
        <v>129</v>
      </c>
      <c r="H2080" s="4">
        <f t="shared" si="101"/>
        <v>774</v>
      </c>
      <c r="I2080" s="43">
        <f t="shared" si="100"/>
        <v>123096</v>
      </c>
    </row>
    <row r="2081" spans="1:9" s="4" customFormat="1" ht="12.75" hidden="1" customHeight="1" x14ac:dyDescent="0.2">
      <c r="A2081" s="13">
        <v>2002</v>
      </c>
      <c r="B2081" s="4" t="s">
        <v>8</v>
      </c>
      <c r="C2081" s="3">
        <v>38557</v>
      </c>
      <c r="D2081" s="21">
        <v>17</v>
      </c>
      <c r="E2081" s="13">
        <v>107</v>
      </c>
      <c r="F2081" s="13">
        <v>0</v>
      </c>
      <c r="G2081" s="4">
        <f t="shared" si="102"/>
        <v>107</v>
      </c>
      <c r="H2081" s="4">
        <f t="shared" si="101"/>
        <v>642</v>
      </c>
      <c r="I2081" s="43">
        <f t="shared" si="100"/>
        <v>123738</v>
      </c>
    </row>
    <row r="2082" spans="1:9" s="4" customFormat="1" ht="12.75" hidden="1" customHeight="1" x14ac:dyDescent="0.2">
      <c r="A2082" s="13">
        <v>2002</v>
      </c>
      <c r="B2082" s="4" t="s">
        <v>8</v>
      </c>
      <c r="C2082" s="3">
        <v>38557</v>
      </c>
      <c r="D2082" s="21">
        <v>18</v>
      </c>
      <c r="E2082" s="13">
        <v>145</v>
      </c>
      <c r="F2082" s="13">
        <v>0</v>
      </c>
      <c r="G2082" s="4">
        <f t="shared" si="102"/>
        <v>145</v>
      </c>
      <c r="H2082" s="4">
        <f t="shared" si="101"/>
        <v>870</v>
      </c>
      <c r="I2082" s="43">
        <f t="shared" si="100"/>
        <v>124608</v>
      </c>
    </row>
    <row r="2083" spans="1:9" s="4" customFormat="1" ht="12.75" hidden="1" customHeight="1" x14ac:dyDescent="0.2">
      <c r="A2083" s="13">
        <v>2002</v>
      </c>
      <c r="B2083" s="4" t="s">
        <v>8</v>
      </c>
      <c r="C2083" s="3">
        <v>38557</v>
      </c>
      <c r="D2083" s="21">
        <v>19</v>
      </c>
      <c r="E2083" s="13">
        <v>230</v>
      </c>
      <c r="F2083" s="13">
        <v>0</v>
      </c>
      <c r="G2083" s="4">
        <f t="shared" si="102"/>
        <v>230</v>
      </c>
      <c r="H2083" s="4">
        <f t="shared" si="101"/>
        <v>1380</v>
      </c>
      <c r="I2083" s="43">
        <f t="shared" si="100"/>
        <v>125988</v>
      </c>
    </row>
    <row r="2084" spans="1:9" s="4" customFormat="1" ht="12.75" hidden="1" customHeight="1" x14ac:dyDescent="0.2">
      <c r="A2084" s="13">
        <v>2002</v>
      </c>
      <c r="B2084" s="4" t="s">
        <v>8</v>
      </c>
      <c r="C2084" s="3">
        <v>38557</v>
      </c>
      <c r="D2084" s="21">
        <v>20</v>
      </c>
      <c r="E2084" s="13">
        <v>149</v>
      </c>
      <c r="F2084" s="13">
        <v>0</v>
      </c>
      <c r="G2084" s="4">
        <f t="shared" si="102"/>
        <v>149</v>
      </c>
      <c r="H2084" s="4">
        <f t="shared" si="101"/>
        <v>894</v>
      </c>
      <c r="I2084" s="43">
        <f t="shared" si="100"/>
        <v>126882</v>
      </c>
    </row>
    <row r="2085" spans="1:9" s="4" customFormat="1" ht="12.75" hidden="1" customHeight="1" x14ac:dyDescent="0.2">
      <c r="A2085" s="13">
        <v>2002</v>
      </c>
      <c r="B2085" s="4" t="s">
        <v>8</v>
      </c>
      <c r="C2085" s="3">
        <v>38557</v>
      </c>
      <c r="D2085" s="21">
        <v>21</v>
      </c>
      <c r="E2085" s="13">
        <v>107</v>
      </c>
      <c r="F2085" s="13">
        <v>0</v>
      </c>
      <c r="G2085" s="4">
        <f t="shared" si="102"/>
        <v>107</v>
      </c>
      <c r="H2085" s="4">
        <f t="shared" si="101"/>
        <v>642</v>
      </c>
      <c r="I2085" s="43">
        <f t="shared" si="100"/>
        <v>127524</v>
      </c>
    </row>
    <row r="2086" spans="1:9" s="4" customFormat="1" ht="12.75" hidden="1" customHeight="1" x14ac:dyDescent="0.2">
      <c r="A2086" s="13">
        <v>2002</v>
      </c>
      <c r="B2086" s="4" t="s">
        <v>8</v>
      </c>
      <c r="C2086" s="3">
        <v>38557</v>
      </c>
      <c r="D2086" s="21">
        <v>22</v>
      </c>
      <c r="E2086" s="13">
        <v>95</v>
      </c>
      <c r="F2086" s="13">
        <v>5</v>
      </c>
      <c r="G2086" s="4">
        <f t="shared" si="102"/>
        <v>100</v>
      </c>
      <c r="H2086" s="4">
        <f t="shared" si="101"/>
        <v>600</v>
      </c>
      <c r="I2086" s="43">
        <f t="shared" si="100"/>
        <v>128124</v>
      </c>
    </row>
    <row r="2087" spans="1:9" s="4" customFormat="1" ht="12.75" hidden="1" customHeight="1" x14ac:dyDescent="0.2">
      <c r="A2087" s="13">
        <v>2002</v>
      </c>
      <c r="B2087" s="4" t="s">
        <v>8</v>
      </c>
      <c r="C2087" s="3">
        <v>38557</v>
      </c>
      <c r="D2087" s="21">
        <v>23</v>
      </c>
      <c r="E2087" s="13">
        <v>98</v>
      </c>
      <c r="F2087" s="13">
        <v>0</v>
      </c>
      <c r="G2087" s="4">
        <f t="shared" si="102"/>
        <v>98</v>
      </c>
      <c r="H2087" s="4">
        <f t="shared" si="101"/>
        <v>588</v>
      </c>
      <c r="I2087" s="43">
        <f t="shared" si="100"/>
        <v>128712</v>
      </c>
    </row>
    <row r="2088" spans="1:9" s="4" customFormat="1" ht="12.75" hidden="1" customHeight="1" x14ac:dyDescent="0.2">
      <c r="A2088" s="13">
        <v>2002</v>
      </c>
      <c r="B2088" s="4" t="s">
        <v>8</v>
      </c>
      <c r="C2088" s="3">
        <v>38558</v>
      </c>
      <c r="D2088" s="21">
        <v>0</v>
      </c>
      <c r="E2088" s="13">
        <v>22</v>
      </c>
      <c r="F2088" s="13">
        <v>0</v>
      </c>
      <c r="G2088" s="4">
        <f t="shared" si="102"/>
        <v>22</v>
      </c>
      <c r="H2088" s="4">
        <f t="shared" si="101"/>
        <v>132</v>
      </c>
      <c r="I2088" s="43">
        <f t="shared" si="100"/>
        <v>128844</v>
      </c>
    </row>
    <row r="2089" spans="1:9" s="4" customFormat="1" ht="12.75" hidden="1" customHeight="1" x14ac:dyDescent="0.2">
      <c r="A2089" s="13">
        <v>2002</v>
      </c>
      <c r="B2089" s="4" t="s">
        <v>8</v>
      </c>
      <c r="C2089" s="3">
        <v>38558</v>
      </c>
      <c r="D2089" s="21">
        <v>1</v>
      </c>
      <c r="E2089" s="13">
        <v>31</v>
      </c>
      <c r="F2089" s="13">
        <v>9</v>
      </c>
      <c r="G2089" s="4">
        <f t="shared" si="102"/>
        <v>40</v>
      </c>
      <c r="H2089" s="4">
        <f t="shared" si="101"/>
        <v>240</v>
      </c>
      <c r="I2089" s="43">
        <f t="shared" ref="I2089:I2152" si="103">H2089+I2088</f>
        <v>129084</v>
      </c>
    </row>
    <row r="2090" spans="1:9" s="4" customFormat="1" ht="12.75" hidden="1" customHeight="1" x14ac:dyDescent="0.2">
      <c r="A2090" s="13">
        <v>2002</v>
      </c>
      <c r="B2090" s="4" t="s">
        <v>8</v>
      </c>
      <c r="C2090" s="3">
        <v>38558</v>
      </c>
      <c r="D2090" s="21">
        <v>2</v>
      </c>
      <c r="E2090" s="13">
        <v>14</v>
      </c>
      <c r="F2090" s="13">
        <v>6</v>
      </c>
      <c r="G2090" s="4">
        <f t="shared" si="102"/>
        <v>20</v>
      </c>
      <c r="H2090" s="4">
        <f t="shared" si="101"/>
        <v>120</v>
      </c>
      <c r="I2090" s="43">
        <f t="shared" si="103"/>
        <v>129204</v>
      </c>
    </row>
    <row r="2091" spans="1:9" s="4" customFormat="1" ht="12.75" hidden="1" customHeight="1" x14ac:dyDescent="0.2">
      <c r="A2091" s="13">
        <v>2002</v>
      </c>
      <c r="B2091" s="4" t="s">
        <v>8</v>
      </c>
      <c r="C2091" s="3">
        <v>38558</v>
      </c>
      <c r="D2091" s="21">
        <v>3</v>
      </c>
      <c r="E2091" s="13">
        <v>19</v>
      </c>
      <c r="F2091" s="13">
        <v>3</v>
      </c>
      <c r="G2091" s="4">
        <f t="shared" si="102"/>
        <v>22</v>
      </c>
      <c r="H2091" s="4">
        <f t="shared" si="101"/>
        <v>132</v>
      </c>
      <c r="I2091" s="43">
        <f t="shared" si="103"/>
        <v>129336</v>
      </c>
    </row>
    <row r="2092" spans="1:9" s="4" customFormat="1" ht="12.75" hidden="1" customHeight="1" x14ac:dyDescent="0.2">
      <c r="A2092" s="13">
        <v>2002</v>
      </c>
      <c r="B2092" s="4" t="s">
        <v>8</v>
      </c>
      <c r="C2092" s="3">
        <v>38558</v>
      </c>
      <c r="D2092" s="21">
        <v>4</v>
      </c>
      <c r="E2092" s="13">
        <v>3</v>
      </c>
      <c r="F2092" s="13">
        <v>3</v>
      </c>
      <c r="G2092" s="4">
        <f t="shared" si="102"/>
        <v>6</v>
      </c>
      <c r="H2092" s="4">
        <f t="shared" si="101"/>
        <v>36</v>
      </c>
      <c r="I2092" s="43">
        <f t="shared" si="103"/>
        <v>129372</v>
      </c>
    </row>
    <row r="2093" spans="1:9" s="4" customFormat="1" ht="12.75" hidden="1" customHeight="1" x14ac:dyDescent="0.2">
      <c r="A2093" s="13">
        <v>2002</v>
      </c>
      <c r="B2093" s="4" t="s">
        <v>8</v>
      </c>
      <c r="C2093" s="3">
        <v>38558</v>
      </c>
      <c r="D2093" s="21">
        <v>5</v>
      </c>
      <c r="E2093" s="13">
        <v>10</v>
      </c>
      <c r="F2093" s="13">
        <v>3</v>
      </c>
      <c r="G2093" s="4">
        <f t="shared" si="102"/>
        <v>13</v>
      </c>
      <c r="H2093" s="4">
        <f t="shared" si="101"/>
        <v>78</v>
      </c>
      <c r="I2093" s="43">
        <f t="shared" si="103"/>
        <v>129450</v>
      </c>
    </row>
    <row r="2094" spans="1:9" s="4" customFormat="1" ht="12.75" hidden="1" customHeight="1" x14ac:dyDescent="0.2">
      <c r="A2094" s="13">
        <v>2002</v>
      </c>
      <c r="B2094" s="4" t="s">
        <v>8</v>
      </c>
      <c r="C2094" s="3">
        <v>38558</v>
      </c>
      <c r="D2094" s="21">
        <v>6</v>
      </c>
      <c r="E2094" s="13">
        <v>25</v>
      </c>
      <c r="F2094" s="13">
        <v>2</v>
      </c>
      <c r="G2094" s="4">
        <f t="shared" si="102"/>
        <v>27</v>
      </c>
      <c r="H2094" s="4">
        <f t="shared" si="101"/>
        <v>162</v>
      </c>
      <c r="I2094" s="43">
        <f t="shared" si="103"/>
        <v>129612</v>
      </c>
    </row>
    <row r="2095" spans="1:9" s="4" customFormat="1" ht="12.75" hidden="1" customHeight="1" x14ac:dyDescent="0.2">
      <c r="A2095" s="13">
        <v>2002</v>
      </c>
      <c r="B2095" s="4" t="s">
        <v>8</v>
      </c>
      <c r="C2095" s="3">
        <v>38558</v>
      </c>
      <c r="D2095" s="21">
        <v>7</v>
      </c>
      <c r="E2095" s="13">
        <v>38</v>
      </c>
      <c r="F2095" s="13">
        <v>0</v>
      </c>
      <c r="G2095" s="4">
        <f t="shared" si="102"/>
        <v>38</v>
      </c>
      <c r="H2095" s="4">
        <f t="shared" si="101"/>
        <v>228</v>
      </c>
      <c r="I2095" s="43">
        <f t="shared" si="103"/>
        <v>129840</v>
      </c>
    </row>
    <row r="2096" spans="1:9" s="4" customFormat="1" ht="12.75" hidden="1" customHeight="1" x14ac:dyDescent="0.2">
      <c r="A2096" s="13">
        <v>2002</v>
      </c>
      <c r="B2096" s="4" t="s">
        <v>8</v>
      </c>
      <c r="C2096" s="3">
        <v>38558</v>
      </c>
      <c r="D2096" s="21">
        <v>8</v>
      </c>
      <c r="E2096" s="13">
        <v>175</v>
      </c>
      <c r="F2096" s="13">
        <v>4</v>
      </c>
      <c r="G2096" s="4">
        <f t="shared" si="102"/>
        <v>179</v>
      </c>
      <c r="H2096" s="4">
        <f t="shared" si="101"/>
        <v>1074</v>
      </c>
      <c r="I2096" s="43">
        <f t="shared" si="103"/>
        <v>130914</v>
      </c>
    </row>
    <row r="2097" spans="1:9" s="4" customFormat="1" ht="12.75" hidden="1" customHeight="1" x14ac:dyDescent="0.2">
      <c r="A2097" s="13">
        <v>2002</v>
      </c>
      <c r="B2097" s="4" t="s">
        <v>8</v>
      </c>
      <c r="C2097" s="3">
        <v>38558</v>
      </c>
      <c r="D2097" s="21">
        <v>9</v>
      </c>
      <c r="E2097" s="13">
        <v>471</v>
      </c>
      <c r="F2097" s="13">
        <v>0</v>
      </c>
      <c r="G2097" s="4">
        <f t="shared" si="102"/>
        <v>471</v>
      </c>
      <c r="H2097" s="4">
        <f t="shared" si="101"/>
        <v>2826</v>
      </c>
      <c r="I2097" s="43">
        <f t="shared" si="103"/>
        <v>133740</v>
      </c>
    </row>
    <row r="2098" spans="1:9" s="4" customFormat="1" ht="12.75" hidden="1" customHeight="1" x14ac:dyDescent="0.2">
      <c r="A2098" s="13">
        <v>2002</v>
      </c>
      <c r="B2098" s="4" t="s">
        <v>8</v>
      </c>
      <c r="C2098" s="3">
        <v>38558</v>
      </c>
      <c r="D2098" s="21">
        <v>10</v>
      </c>
      <c r="E2098" s="13">
        <v>48</v>
      </c>
      <c r="F2098" s="13">
        <v>5</v>
      </c>
      <c r="G2098" s="4">
        <f t="shared" si="102"/>
        <v>53</v>
      </c>
      <c r="H2098" s="4">
        <f t="shared" si="101"/>
        <v>318</v>
      </c>
      <c r="I2098" s="43">
        <f t="shared" si="103"/>
        <v>134058</v>
      </c>
    </row>
    <row r="2099" spans="1:9" s="4" customFormat="1" ht="12.75" hidden="1" customHeight="1" x14ac:dyDescent="0.2">
      <c r="A2099" s="13">
        <v>2002</v>
      </c>
      <c r="B2099" s="4" t="s">
        <v>8</v>
      </c>
      <c r="C2099" s="3">
        <v>38558</v>
      </c>
      <c r="D2099" s="21">
        <v>11</v>
      </c>
      <c r="E2099" s="13">
        <v>122</v>
      </c>
      <c r="F2099" s="13">
        <v>0</v>
      </c>
      <c r="G2099" s="4">
        <f t="shared" si="102"/>
        <v>122</v>
      </c>
      <c r="H2099" s="4">
        <f t="shared" si="101"/>
        <v>732</v>
      </c>
      <c r="I2099" s="43">
        <f t="shared" si="103"/>
        <v>134790</v>
      </c>
    </row>
    <row r="2100" spans="1:9" s="4" customFormat="1" ht="12.75" hidden="1" customHeight="1" x14ac:dyDescent="0.2">
      <c r="A2100" s="13">
        <v>2002</v>
      </c>
      <c r="B2100" s="4" t="s">
        <v>8</v>
      </c>
      <c r="C2100" s="3">
        <v>38558</v>
      </c>
      <c r="D2100" s="21">
        <v>12</v>
      </c>
      <c r="E2100" s="13">
        <v>215</v>
      </c>
      <c r="F2100" s="13">
        <v>0</v>
      </c>
      <c r="G2100" s="4">
        <f t="shared" si="102"/>
        <v>215</v>
      </c>
      <c r="H2100" s="4">
        <f t="shared" si="101"/>
        <v>1290</v>
      </c>
      <c r="I2100" s="43">
        <f t="shared" si="103"/>
        <v>136080</v>
      </c>
    </row>
    <row r="2101" spans="1:9" s="4" customFormat="1" ht="12.75" hidden="1" customHeight="1" x14ac:dyDescent="0.2">
      <c r="A2101" s="13">
        <v>2002</v>
      </c>
      <c r="B2101" s="4" t="s">
        <v>8</v>
      </c>
      <c r="C2101" s="3">
        <v>38558</v>
      </c>
      <c r="D2101" s="21">
        <v>13</v>
      </c>
      <c r="E2101" s="13">
        <v>212</v>
      </c>
      <c r="F2101" s="13">
        <v>0</v>
      </c>
      <c r="G2101" s="4">
        <f t="shared" si="102"/>
        <v>212</v>
      </c>
      <c r="H2101" s="4">
        <f t="shared" si="101"/>
        <v>1272</v>
      </c>
      <c r="I2101" s="43">
        <f t="shared" si="103"/>
        <v>137352</v>
      </c>
    </row>
    <row r="2102" spans="1:9" s="4" customFormat="1" ht="12.75" hidden="1" customHeight="1" x14ac:dyDescent="0.2">
      <c r="A2102" s="13">
        <v>2002</v>
      </c>
      <c r="B2102" s="4" t="s">
        <v>8</v>
      </c>
      <c r="C2102" s="3">
        <v>38558</v>
      </c>
      <c r="D2102" s="21">
        <v>14</v>
      </c>
      <c r="E2102" s="13">
        <v>240</v>
      </c>
      <c r="F2102" s="13">
        <v>5</v>
      </c>
      <c r="G2102" s="4">
        <f t="shared" si="102"/>
        <v>245</v>
      </c>
      <c r="H2102" s="4">
        <f t="shared" si="101"/>
        <v>1470</v>
      </c>
      <c r="I2102" s="43">
        <f t="shared" si="103"/>
        <v>138822</v>
      </c>
    </row>
    <row r="2103" spans="1:9" s="4" customFormat="1" ht="12.75" hidden="1" customHeight="1" x14ac:dyDescent="0.2">
      <c r="A2103" s="13">
        <v>2002</v>
      </c>
      <c r="B2103" s="4" t="s">
        <v>8</v>
      </c>
      <c r="C2103" s="3">
        <v>38558</v>
      </c>
      <c r="D2103" s="21">
        <v>15</v>
      </c>
      <c r="E2103" s="13">
        <v>372</v>
      </c>
      <c r="F2103" s="13">
        <v>0</v>
      </c>
      <c r="G2103" s="4">
        <f t="shared" si="102"/>
        <v>372</v>
      </c>
      <c r="H2103" s="4">
        <f t="shared" si="101"/>
        <v>2232</v>
      </c>
      <c r="I2103" s="43">
        <f t="shared" si="103"/>
        <v>141054</v>
      </c>
    </row>
    <row r="2104" spans="1:9" s="4" customFormat="1" ht="12.75" hidden="1" customHeight="1" x14ac:dyDescent="0.2">
      <c r="A2104" s="13">
        <v>2002</v>
      </c>
      <c r="B2104" s="4" t="s">
        <v>8</v>
      </c>
      <c r="C2104" s="3">
        <v>38558</v>
      </c>
      <c r="D2104" s="21">
        <v>16</v>
      </c>
      <c r="E2104" s="13">
        <v>90</v>
      </c>
      <c r="F2104" s="13">
        <v>0</v>
      </c>
      <c r="G2104" s="4">
        <f t="shared" si="102"/>
        <v>90</v>
      </c>
      <c r="H2104" s="4">
        <f t="shared" si="101"/>
        <v>540</v>
      </c>
      <c r="I2104" s="43">
        <f t="shared" si="103"/>
        <v>141594</v>
      </c>
    </row>
    <row r="2105" spans="1:9" s="4" customFormat="1" ht="12.75" hidden="1" customHeight="1" x14ac:dyDescent="0.2">
      <c r="A2105" s="13">
        <v>2002</v>
      </c>
      <c r="B2105" s="4" t="s">
        <v>8</v>
      </c>
      <c r="C2105" s="3">
        <v>38558</v>
      </c>
      <c r="D2105" s="21">
        <v>17</v>
      </c>
      <c r="E2105" s="13">
        <v>206</v>
      </c>
      <c r="F2105" s="13">
        <v>0</v>
      </c>
      <c r="G2105" s="4">
        <f t="shared" si="102"/>
        <v>206</v>
      </c>
      <c r="H2105" s="4">
        <f t="shared" si="101"/>
        <v>1236</v>
      </c>
      <c r="I2105" s="43">
        <f t="shared" si="103"/>
        <v>142830</v>
      </c>
    </row>
    <row r="2106" spans="1:9" s="4" customFormat="1" ht="12.75" hidden="1" customHeight="1" x14ac:dyDescent="0.2">
      <c r="A2106" s="13">
        <v>2002</v>
      </c>
      <c r="B2106" s="4" t="s">
        <v>8</v>
      </c>
      <c r="C2106" s="3">
        <v>38558</v>
      </c>
      <c r="D2106" s="21">
        <v>18</v>
      </c>
      <c r="E2106" s="13">
        <v>265</v>
      </c>
      <c r="F2106" s="13">
        <v>0</v>
      </c>
      <c r="G2106" s="4">
        <f t="shared" si="102"/>
        <v>265</v>
      </c>
      <c r="H2106" s="4">
        <f t="shared" si="101"/>
        <v>1590</v>
      </c>
      <c r="I2106" s="43">
        <f t="shared" si="103"/>
        <v>144420</v>
      </c>
    </row>
    <row r="2107" spans="1:9" s="4" customFormat="1" ht="12.75" hidden="1" customHeight="1" x14ac:dyDescent="0.2">
      <c r="A2107" s="13">
        <v>2002</v>
      </c>
      <c r="B2107" s="4" t="s">
        <v>8</v>
      </c>
      <c r="C2107" s="3">
        <v>38558</v>
      </c>
      <c r="D2107" s="21">
        <v>19</v>
      </c>
      <c r="E2107" s="13">
        <v>266</v>
      </c>
      <c r="F2107" s="13">
        <v>0</v>
      </c>
      <c r="G2107" s="4">
        <f t="shared" si="102"/>
        <v>266</v>
      </c>
      <c r="H2107" s="4">
        <f t="shared" si="101"/>
        <v>1596</v>
      </c>
      <c r="I2107" s="43">
        <f t="shared" si="103"/>
        <v>146016</v>
      </c>
    </row>
    <row r="2108" spans="1:9" s="4" customFormat="1" ht="12.75" hidden="1" customHeight="1" x14ac:dyDescent="0.2">
      <c r="A2108" s="13">
        <v>2002</v>
      </c>
      <c r="B2108" s="4" t="s">
        <v>8</v>
      </c>
      <c r="C2108" s="3">
        <v>38558</v>
      </c>
      <c r="D2108" s="21">
        <v>20</v>
      </c>
      <c r="E2108" s="13">
        <v>136</v>
      </c>
      <c r="F2108" s="13">
        <v>0</v>
      </c>
      <c r="G2108" s="4">
        <f t="shared" si="102"/>
        <v>136</v>
      </c>
      <c r="H2108" s="4">
        <f t="shared" si="101"/>
        <v>816</v>
      </c>
      <c r="I2108" s="43">
        <f t="shared" si="103"/>
        <v>146832</v>
      </c>
    </row>
    <row r="2109" spans="1:9" s="4" customFormat="1" ht="12.75" hidden="1" customHeight="1" x14ac:dyDescent="0.2">
      <c r="A2109" s="13">
        <v>2002</v>
      </c>
      <c r="B2109" s="4" t="s">
        <v>8</v>
      </c>
      <c r="C2109" s="3">
        <v>38558</v>
      </c>
      <c r="D2109" s="21">
        <v>21</v>
      </c>
      <c r="E2109" s="13">
        <v>55</v>
      </c>
      <c r="F2109" s="13">
        <v>0</v>
      </c>
      <c r="G2109" s="4">
        <f t="shared" si="102"/>
        <v>55</v>
      </c>
      <c r="H2109" s="4">
        <f t="shared" si="101"/>
        <v>330</v>
      </c>
      <c r="I2109" s="43">
        <f t="shared" si="103"/>
        <v>147162</v>
      </c>
    </row>
    <row r="2110" spans="1:9" s="4" customFormat="1" ht="12.75" hidden="1" customHeight="1" x14ac:dyDescent="0.2">
      <c r="A2110" s="13">
        <v>2002</v>
      </c>
      <c r="B2110" s="4" t="s">
        <v>8</v>
      </c>
      <c r="C2110" s="3">
        <v>38558</v>
      </c>
      <c r="D2110" s="21">
        <v>22</v>
      </c>
      <c r="E2110" s="13">
        <v>135</v>
      </c>
      <c r="F2110" s="13">
        <v>0</v>
      </c>
      <c r="G2110" s="4">
        <f t="shared" si="102"/>
        <v>135</v>
      </c>
      <c r="H2110" s="4">
        <f t="shared" si="101"/>
        <v>810</v>
      </c>
      <c r="I2110" s="43">
        <f t="shared" si="103"/>
        <v>147972</v>
      </c>
    </row>
    <row r="2111" spans="1:9" s="4" customFormat="1" ht="12.75" hidden="1" customHeight="1" x14ac:dyDescent="0.2">
      <c r="A2111" s="13">
        <v>2002</v>
      </c>
      <c r="B2111" s="4" t="s">
        <v>8</v>
      </c>
      <c r="C2111" s="3">
        <v>38558</v>
      </c>
      <c r="D2111" s="21">
        <v>23</v>
      </c>
      <c r="E2111" s="13">
        <v>114</v>
      </c>
      <c r="F2111" s="13">
        <v>0</v>
      </c>
      <c r="G2111" s="4">
        <f t="shared" si="102"/>
        <v>114</v>
      </c>
      <c r="H2111" s="4">
        <f t="shared" si="101"/>
        <v>684</v>
      </c>
      <c r="I2111" s="43">
        <f t="shared" si="103"/>
        <v>148656</v>
      </c>
    </row>
    <row r="2112" spans="1:9" s="4" customFormat="1" ht="12.75" hidden="1" customHeight="1" x14ac:dyDescent="0.2">
      <c r="A2112" s="13">
        <v>2002</v>
      </c>
      <c r="B2112" s="4" t="s">
        <v>8</v>
      </c>
      <c r="C2112" s="3">
        <v>38559</v>
      </c>
      <c r="D2112" s="21">
        <v>0</v>
      </c>
      <c r="E2112" s="13">
        <v>49</v>
      </c>
      <c r="F2112" s="13">
        <v>3</v>
      </c>
      <c r="G2112" s="4">
        <f t="shared" si="102"/>
        <v>52</v>
      </c>
      <c r="H2112" s="4">
        <f t="shared" si="101"/>
        <v>312</v>
      </c>
      <c r="I2112" s="43">
        <f t="shared" si="103"/>
        <v>148968</v>
      </c>
    </row>
    <row r="2113" spans="1:9" s="4" customFormat="1" ht="12.75" hidden="1" customHeight="1" x14ac:dyDescent="0.2">
      <c r="A2113" s="13">
        <v>2002</v>
      </c>
      <c r="B2113" s="4" t="s">
        <v>8</v>
      </c>
      <c r="C2113" s="3">
        <v>38559</v>
      </c>
      <c r="D2113" s="21">
        <v>1</v>
      </c>
      <c r="E2113" s="13">
        <v>26</v>
      </c>
      <c r="F2113" s="13">
        <v>5</v>
      </c>
      <c r="G2113" s="4">
        <f t="shared" si="102"/>
        <v>31</v>
      </c>
      <c r="H2113" s="4">
        <f t="shared" si="101"/>
        <v>186</v>
      </c>
      <c r="I2113" s="43">
        <f t="shared" si="103"/>
        <v>149154</v>
      </c>
    </row>
    <row r="2114" spans="1:9" s="4" customFormat="1" ht="12.75" hidden="1" customHeight="1" x14ac:dyDescent="0.2">
      <c r="A2114" s="13">
        <v>2002</v>
      </c>
      <c r="B2114" s="4" t="s">
        <v>8</v>
      </c>
      <c r="C2114" s="3">
        <v>38559</v>
      </c>
      <c r="D2114" s="21">
        <v>2</v>
      </c>
      <c r="E2114" s="13">
        <v>22</v>
      </c>
      <c r="F2114" s="13">
        <v>5</v>
      </c>
      <c r="G2114" s="4">
        <f t="shared" si="102"/>
        <v>27</v>
      </c>
      <c r="H2114" s="4">
        <f t="shared" ref="H2114:H2177" si="104">G2114*6</f>
        <v>162</v>
      </c>
      <c r="I2114" s="43">
        <f t="shared" si="103"/>
        <v>149316</v>
      </c>
    </row>
    <row r="2115" spans="1:9" s="4" customFormat="1" ht="12.75" hidden="1" customHeight="1" x14ac:dyDescent="0.2">
      <c r="A2115" s="13">
        <v>2002</v>
      </c>
      <c r="B2115" s="4" t="s">
        <v>8</v>
      </c>
      <c r="C2115" s="3">
        <v>38559</v>
      </c>
      <c r="D2115" s="21">
        <v>3</v>
      </c>
      <c r="E2115" s="13">
        <v>16</v>
      </c>
      <c r="F2115" s="13">
        <v>1</v>
      </c>
      <c r="G2115" s="4">
        <f t="shared" si="102"/>
        <v>17</v>
      </c>
      <c r="H2115" s="4">
        <f t="shared" si="104"/>
        <v>102</v>
      </c>
      <c r="I2115" s="43">
        <f t="shared" si="103"/>
        <v>149418</v>
      </c>
    </row>
    <row r="2116" spans="1:9" s="4" customFormat="1" ht="12.75" hidden="1" customHeight="1" x14ac:dyDescent="0.2">
      <c r="A2116" s="13">
        <v>2002</v>
      </c>
      <c r="B2116" s="4" t="s">
        <v>8</v>
      </c>
      <c r="C2116" s="3">
        <v>38559</v>
      </c>
      <c r="D2116" s="21">
        <v>4</v>
      </c>
      <c r="E2116" s="13">
        <v>30</v>
      </c>
      <c r="F2116" s="13">
        <v>1</v>
      </c>
      <c r="G2116" s="4">
        <f t="shared" si="102"/>
        <v>31</v>
      </c>
      <c r="H2116" s="4">
        <f t="shared" si="104"/>
        <v>186</v>
      </c>
      <c r="I2116" s="43">
        <f t="shared" si="103"/>
        <v>149604</v>
      </c>
    </row>
    <row r="2117" spans="1:9" s="4" customFormat="1" ht="12.75" hidden="1" customHeight="1" x14ac:dyDescent="0.2">
      <c r="A2117" s="13">
        <v>2002</v>
      </c>
      <c r="B2117" s="4" t="s">
        <v>8</v>
      </c>
      <c r="C2117" s="3">
        <v>38559</v>
      </c>
      <c r="D2117" s="21">
        <v>5</v>
      </c>
      <c r="E2117" s="13">
        <v>8</v>
      </c>
      <c r="F2117" s="13">
        <v>0</v>
      </c>
      <c r="G2117" s="4">
        <f t="shared" si="102"/>
        <v>8</v>
      </c>
      <c r="H2117" s="4">
        <f t="shared" si="104"/>
        <v>48</v>
      </c>
      <c r="I2117" s="43">
        <f t="shared" si="103"/>
        <v>149652</v>
      </c>
    </row>
    <row r="2118" spans="1:9" s="4" customFormat="1" ht="12.75" hidden="1" customHeight="1" x14ac:dyDescent="0.2">
      <c r="A2118" s="13">
        <v>2002</v>
      </c>
      <c r="B2118" s="4" t="s">
        <v>8</v>
      </c>
      <c r="C2118" s="3">
        <v>38559</v>
      </c>
      <c r="D2118" s="21">
        <v>6</v>
      </c>
      <c r="E2118" s="13">
        <v>50</v>
      </c>
      <c r="F2118" s="13">
        <v>0</v>
      </c>
      <c r="G2118" s="4">
        <f t="shared" si="102"/>
        <v>50</v>
      </c>
      <c r="H2118" s="4">
        <f t="shared" si="104"/>
        <v>300</v>
      </c>
      <c r="I2118" s="43">
        <f t="shared" si="103"/>
        <v>149952</v>
      </c>
    </row>
    <row r="2119" spans="1:9" s="4" customFormat="1" ht="12.75" hidden="1" customHeight="1" x14ac:dyDescent="0.2">
      <c r="A2119" s="13">
        <v>2002</v>
      </c>
      <c r="B2119" s="4" t="s">
        <v>8</v>
      </c>
      <c r="C2119" s="3">
        <v>38559</v>
      </c>
      <c r="D2119" s="21">
        <v>7</v>
      </c>
      <c r="E2119" s="13">
        <v>71</v>
      </c>
      <c r="F2119" s="13">
        <v>7</v>
      </c>
      <c r="G2119" s="4">
        <f t="shared" si="102"/>
        <v>78</v>
      </c>
      <c r="H2119" s="4">
        <f t="shared" si="104"/>
        <v>468</v>
      </c>
      <c r="I2119" s="43">
        <f t="shared" si="103"/>
        <v>150420</v>
      </c>
    </row>
    <row r="2120" spans="1:9" s="4" customFormat="1" ht="12.75" hidden="1" customHeight="1" x14ac:dyDescent="0.2">
      <c r="A2120" s="13">
        <v>2002</v>
      </c>
      <c r="B2120" s="4" t="s">
        <v>8</v>
      </c>
      <c r="C2120" s="3">
        <v>38559</v>
      </c>
      <c r="D2120" s="21">
        <v>8</v>
      </c>
      <c r="E2120" s="13">
        <v>407</v>
      </c>
      <c r="F2120" s="13">
        <v>0</v>
      </c>
      <c r="G2120" s="4">
        <f t="shared" si="102"/>
        <v>407</v>
      </c>
      <c r="H2120" s="4">
        <f t="shared" si="104"/>
        <v>2442</v>
      </c>
      <c r="I2120" s="43">
        <f t="shared" si="103"/>
        <v>152862</v>
      </c>
    </row>
    <row r="2121" spans="1:9" s="4" customFormat="1" ht="12.75" hidden="1" customHeight="1" x14ac:dyDescent="0.2">
      <c r="A2121" s="13">
        <v>2002</v>
      </c>
      <c r="B2121" s="4" t="s">
        <v>8</v>
      </c>
      <c r="C2121" s="3">
        <v>38559</v>
      </c>
      <c r="D2121" s="21">
        <v>9</v>
      </c>
      <c r="E2121" s="13">
        <v>341</v>
      </c>
      <c r="F2121" s="13">
        <v>1</v>
      </c>
      <c r="G2121" s="4">
        <f t="shared" si="102"/>
        <v>342</v>
      </c>
      <c r="H2121" s="4">
        <f t="shared" si="104"/>
        <v>2052</v>
      </c>
      <c r="I2121" s="43">
        <f t="shared" si="103"/>
        <v>154914</v>
      </c>
    </row>
    <row r="2122" spans="1:9" s="4" customFormat="1" ht="12.75" hidden="1" customHeight="1" x14ac:dyDescent="0.2">
      <c r="A2122" s="13">
        <v>2002</v>
      </c>
      <c r="B2122" s="4" t="s">
        <v>8</v>
      </c>
      <c r="C2122" s="3">
        <v>38559</v>
      </c>
      <c r="D2122" s="21">
        <v>10</v>
      </c>
      <c r="E2122" s="13">
        <v>273</v>
      </c>
      <c r="F2122" s="13">
        <v>0</v>
      </c>
      <c r="G2122" s="4">
        <f t="shared" si="102"/>
        <v>273</v>
      </c>
      <c r="H2122" s="4">
        <f t="shared" si="104"/>
        <v>1638</v>
      </c>
      <c r="I2122" s="43">
        <f t="shared" si="103"/>
        <v>156552</v>
      </c>
    </row>
    <row r="2123" spans="1:9" s="4" customFormat="1" ht="12.75" hidden="1" customHeight="1" x14ac:dyDescent="0.2">
      <c r="A2123" s="13">
        <v>2002</v>
      </c>
      <c r="B2123" s="4" t="s">
        <v>8</v>
      </c>
      <c r="C2123" s="3">
        <v>38559</v>
      </c>
      <c r="D2123" s="21">
        <v>11</v>
      </c>
      <c r="E2123" s="13">
        <v>252</v>
      </c>
      <c r="F2123" s="13">
        <v>0</v>
      </c>
      <c r="G2123" s="4">
        <f t="shared" si="102"/>
        <v>252</v>
      </c>
      <c r="H2123" s="4">
        <f t="shared" si="104"/>
        <v>1512</v>
      </c>
      <c r="I2123" s="43">
        <f t="shared" si="103"/>
        <v>158064</v>
      </c>
    </row>
    <row r="2124" spans="1:9" s="4" customFormat="1" ht="12.75" hidden="1" customHeight="1" x14ac:dyDescent="0.2">
      <c r="A2124" s="13">
        <v>2002</v>
      </c>
      <c r="B2124" s="4" t="s">
        <v>8</v>
      </c>
      <c r="C2124" s="3">
        <v>38559</v>
      </c>
      <c r="D2124" s="21">
        <v>12</v>
      </c>
      <c r="E2124" s="13">
        <v>166</v>
      </c>
      <c r="F2124" s="13">
        <v>0</v>
      </c>
      <c r="G2124" s="4">
        <f t="shared" si="102"/>
        <v>166</v>
      </c>
      <c r="H2124" s="4">
        <f t="shared" si="104"/>
        <v>996</v>
      </c>
      <c r="I2124" s="43">
        <f t="shared" si="103"/>
        <v>159060</v>
      </c>
    </row>
    <row r="2125" spans="1:9" s="4" customFormat="1" ht="12.75" hidden="1" customHeight="1" x14ac:dyDescent="0.2">
      <c r="A2125" s="13">
        <v>2002</v>
      </c>
      <c r="B2125" s="4" t="s">
        <v>8</v>
      </c>
      <c r="C2125" s="3">
        <v>38559</v>
      </c>
      <c r="D2125" s="21">
        <v>13</v>
      </c>
      <c r="E2125" s="13">
        <v>288</v>
      </c>
      <c r="F2125" s="13">
        <v>0</v>
      </c>
      <c r="G2125" s="4">
        <f t="shared" si="102"/>
        <v>288</v>
      </c>
      <c r="H2125" s="4">
        <f t="shared" si="104"/>
        <v>1728</v>
      </c>
      <c r="I2125" s="43">
        <f t="shared" si="103"/>
        <v>160788</v>
      </c>
    </row>
    <row r="2126" spans="1:9" s="4" customFormat="1" ht="12.75" hidden="1" customHeight="1" x14ac:dyDescent="0.2">
      <c r="A2126" s="13">
        <v>2002</v>
      </c>
      <c r="B2126" s="4" t="s">
        <v>8</v>
      </c>
      <c r="C2126" s="3">
        <v>38559</v>
      </c>
      <c r="D2126" s="21">
        <v>14</v>
      </c>
      <c r="E2126" s="13">
        <v>256</v>
      </c>
      <c r="F2126" s="13">
        <v>0</v>
      </c>
      <c r="G2126" s="4">
        <f t="shared" si="102"/>
        <v>256</v>
      </c>
      <c r="H2126" s="4">
        <f t="shared" si="104"/>
        <v>1536</v>
      </c>
      <c r="I2126" s="43">
        <f t="shared" si="103"/>
        <v>162324</v>
      </c>
    </row>
    <row r="2127" spans="1:9" s="4" customFormat="1" ht="12.75" hidden="1" customHeight="1" x14ac:dyDescent="0.2">
      <c r="A2127" s="13">
        <v>2002</v>
      </c>
      <c r="B2127" s="4" t="s">
        <v>8</v>
      </c>
      <c r="C2127" s="3">
        <v>38559</v>
      </c>
      <c r="D2127" s="21">
        <v>15</v>
      </c>
      <c r="E2127" s="13">
        <v>123</v>
      </c>
      <c r="F2127" s="13">
        <v>0</v>
      </c>
      <c r="G2127" s="4">
        <f t="shared" si="102"/>
        <v>123</v>
      </c>
      <c r="H2127" s="4">
        <f t="shared" si="104"/>
        <v>738</v>
      </c>
      <c r="I2127" s="43">
        <f t="shared" si="103"/>
        <v>163062</v>
      </c>
    </row>
    <row r="2128" spans="1:9" s="4" customFormat="1" ht="12.75" hidden="1" customHeight="1" x14ac:dyDescent="0.2">
      <c r="A2128" s="13">
        <v>2002</v>
      </c>
      <c r="B2128" s="4" t="s">
        <v>8</v>
      </c>
      <c r="C2128" s="3">
        <v>38559</v>
      </c>
      <c r="D2128" s="21">
        <v>16</v>
      </c>
      <c r="E2128" s="13">
        <v>170</v>
      </c>
      <c r="F2128" s="13">
        <v>0</v>
      </c>
      <c r="G2128" s="4">
        <f t="shared" si="102"/>
        <v>170</v>
      </c>
      <c r="H2128" s="4">
        <f t="shared" si="104"/>
        <v>1020</v>
      </c>
      <c r="I2128" s="43">
        <f t="shared" si="103"/>
        <v>164082</v>
      </c>
    </row>
    <row r="2129" spans="1:9" s="4" customFormat="1" ht="12.75" hidden="1" customHeight="1" x14ac:dyDescent="0.2">
      <c r="A2129" s="13">
        <v>2002</v>
      </c>
      <c r="B2129" s="4" t="s">
        <v>8</v>
      </c>
      <c r="C2129" s="3">
        <v>38559</v>
      </c>
      <c r="D2129" s="21">
        <v>17</v>
      </c>
      <c r="E2129" s="13">
        <v>183</v>
      </c>
      <c r="F2129" s="13">
        <v>0</v>
      </c>
      <c r="G2129" s="4">
        <f t="shared" si="102"/>
        <v>183</v>
      </c>
      <c r="H2129" s="4">
        <f t="shared" si="104"/>
        <v>1098</v>
      </c>
      <c r="I2129" s="43">
        <f t="shared" si="103"/>
        <v>165180</v>
      </c>
    </row>
    <row r="2130" spans="1:9" s="4" customFormat="1" ht="12.75" hidden="1" customHeight="1" x14ac:dyDescent="0.2">
      <c r="A2130" s="13">
        <v>2002</v>
      </c>
      <c r="B2130" s="4" t="s">
        <v>8</v>
      </c>
      <c r="C2130" s="3">
        <v>38559</v>
      </c>
      <c r="D2130" s="21">
        <v>18</v>
      </c>
      <c r="E2130" s="13">
        <v>185</v>
      </c>
      <c r="F2130" s="13">
        <v>0</v>
      </c>
      <c r="G2130" s="4">
        <f t="shared" si="102"/>
        <v>185</v>
      </c>
      <c r="H2130" s="4">
        <f t="shared" si="104"/>
        <v>1110</v>
      </c>
      <c r="I2130" s="43">
        <f t="shared" si="103"/>
        <v>166290</v>
      </c>
    </row>
    <row r="2131" spans="1:9" s="4" customFormat="1" ht="12.75" hidden="1" customHeight="1" x14ac:dyDescent="0.2">
      <c r="A2131" s="13">
        <v>2002</v>
      </c>
      <c r="B2131" s="4" t="s">
        <v>8</v>
      </c>
      <c r="C2131" s="3">
        <v>38559</v>
      </c>
      <c r="D2131" s="21">
        <v>19</v>
      </c>
      <c r="E2131" s="13">
        <v>80</v>
      </c>
      <c r="F2131" s="13">
        <v>0</v>
      </c>
      <c r="G2131" s="4">
        <f t="shared" si="102"/>
        <v>80</v>
      </c>
      <c r="H2131" s="4">
        <f t="shared" si="104"/>
        <v>480</v>
      </c>
      <c r="I2131" s="43">
        <f t="shared" si="103"/>
        <v>166770</v>
      </c>
    </row>
    <row r="2132" spans="1:9" s="4" customFormat="1" ht="12.75" hidden="1" customHeight="1" x14ac:dyDescent="0.2">
      <c r="A2132" s="13">
        <v>2002</v>
      </c>
      <c r="B2132" s="4" t="s">
        <v>8</v>
      </c>
      <c r="C2132" s="3">
        <v>38559</v>
      </c>
      <c r="D2132" s="21">
        <v>20</v>
      </c>
      <c r="E2132" s="13">
        <v>69</v>
      </c>
      <c r="F2132" s="13">
        <v>2</v>
      </c>
      <c r="G2132" s="4">
        <f t="shared" si="102"/>
        <v>71</v>
      </c>
      <c r="H2132" s="4">
        <f t="shared" si="104"/>
        <v>426</v>
      </c>
      <c r="I2132" s="43">
        <f t="shared" si="103"/>
        <v>167196</v>
      </c>
    </row>
    <row r="2133" spans="1:9" s="4" customFormat="1" ht="12.75" hidden="1" customHeight="1" x14ac:dyDescent="0.2">
      <c r="A2133" s="13">
        <v>2002</v>
      </c>
      <c r="B2133" s="4" t="s">
        <v>8</v>
      </c>
      <c r="C2133" s="3">
        <v>38559</v>
      </c>
      <c r="D2133" s="21">
        <v>21</v>
      </c>
      <c r="E2133" s="13">
        <v>25</v>
      </c>
      <c r="F2133" s="13">
        <v>0</v>
      </c>
      <c r="G2133" s="4">
        <f t="shared" ref="G2133:G2196" si="105">E2133+F2133</f>
        <v>25</v>
      </c>
      <c r="H2133" s="4">
        <f t="shared" si="104"/>
        <v>150</v>
      </c>
      <c r="I2133" s="43">
        <f t="shared" si="103"/>
        <v>167346</v>
      </c>
    </row>
    <row r="2134" spans="1:9" s="4" customFormat="1" ht="12.75" hidden="1" customHeight="1" x14ac:dyDescent="0.2">
      <c r="A2134" s="13">
        <v>2002</v>
      </c>
      <c r="B2134" s="4" t="s">
        <v>8</v>
      </c>
      <c r="C2134" s="3">
        <v>38559</v>
      </c>
      <c r="D2134" s="21">
        <v>22</v>
      </c>
      <c r="E2134" s="13">
        <v>124</v>
      </c>
      <c r="F2134" s="13">
        <v>0</v>
      </c>
      <c r="G2134" s="4">
        <f t="shared" si="105"/>
        <v>124</v>
      </c>
      <c r="H2134" s="4">
        <f t="shared" si="104"/>
        <v>744</v>
      </c>
      <c r="I2134" s="43">
        <f t="shared" si="103"/>
        <v>168090</v>
      </c>
    </row>
    <row r="2135" spans="1:9" s="4" customFormat="1" ht="12.75" hidden="1" customHeight="1" x14ac:dyDescent="0.2">
      <c r="A2135" s="13">
        <v>2002</v>
      </c>
      <c r="B2135" s="4" t="s">
        <v>8</v>
      </c>
      <c r="C2135" s="3">
        <v>38559</v>
      </c>
      <c r="D2135" s="21">
        <v>23</v>
      </c>
      <c r="E2135" s="13">
        <v>118</v>
      </c>
      <c r="F2135" s="13">
        <v>7</v>
      </c>
      <c r="G2135" s="4">
        <f t="shared" si="105"/>
        <v>125</v>
      </c>
      <c r="H2135" s="4">
        <f t="shared" si="104"/>
        <v>750</v>
      </c>
      <c r="I2135" s="43">
        <f t="shared" si="103"/>
        <v>168840</v>
      </c>
    </row>
    <row r="2136" spans="1:9" s="4" customFormat="1" ht="12.75" hidden="1" customHeight="1" x14ac:dyDescent="0.2">
      <c r="A2136" s="13">
        <v>2002</v>
      </c>
      <c r="B2136" s="4" t="s">
        <v>8</v>
      </c>
      <c r="C2136" s="3">
        <v>38560</v>
      </c>
      <c r="D2136" s="21">
        <v>0</v>
      </c>
      <c r="E2136" s="50">
        <v>462</v>
      </c>
      <c r="F2136" s="51">
        <v>23</v>
      </c>
      <c r="G2136" s="4">
        <f t="shared" si="105"/>
        <v>485</v>
      </c>
      <c r="H2136" s="4">
        <f t="shared" si="104"/>
        <v>2910</v>
      </c>
      <c r="I2136" s="43">
        <f t="shared" si="103"/>
        <v>171750</v>
      </c>
    </row>
    <row r="2137" spans="1:9" s="4" customFormat="1" ht="12.75" hidden="1" customHeight="1" x14ac:dyDescent="0.2">
      <c r="A2137" s="13">
        <v>2002</v>
      </c>
      <c r="B2137" s="4" t="s">
        <v>8</v>
      </c>
      <c r="C2137" s="3">
        <v>38560</v>
      </c>
      <c r="D2137" s="21">
        <v>1</v>
      </c>
      <c r="E2137" s="50"/>
      <c r="F2137" s="51"/>
      <c r="G2137" s="4">
        <f t="shared" si="105"/>
        <v>0</v>
      </c>
      <c r="H2137" s="4">
        <f t="shared" si="104"/>
        <v>0</v>
      </c>
      <c r="I2137" s="43">
        <f t="shared" si="103"/>
        <v>171750</v>
      </c>
    </row>
    <row r="2138" spans="1:9" s="4" customFormat="1" ht="12.75" hidden="1" customHeight="1" x14ac:dyDescent="0.2">
      <c r="A2138" s="13">
        <v>2002</v>
      </c>
      <c r="B2138" s="4" t="s">
        <v>8</v>
      </c>
      <c r="C2138" s="3">
        <v>38560</v>
      </c>
      <c r="D2138" s="21">
        <v>2</v>
      </c>
      <c r="E2138" s="50"/>
      <c r="F2138" s="51"/>
      <c r="G2138" s="4">
        <f t="shared" si="105"/>
        <v>0</v>
      </c>
      <c r="H2138" s="4">
        <f t="shared" si="104"/>
        <v>0</v>
      </c>
      <c r="I2138" s="43">
        <f t="shared" si="103"/>
        <v>171750</v>
      </c>
    </row>
    <row r="2139" spans="1:9" s="4" customFormat="1" ht="12.75" hidden="1" customHeight="1" x14ac:dyDescent="0.2">
      <c r="A2139" s="13">
        <v>2002</v>
      </c>
      <c r="B2139" s="4" t="s">
        <v>8</v>
      </c>
      <c r="C2139" s="3">
        <v>38560</v>
      </c>
      <c r="D2139" s="21">
        <v>3</v>
      </c>
      <c r="E2139" s="50"/>
      <c r="F2139" s="51"/>
      <c r="G2139" s="4">
        <f t="shared" si="105"/>
        <v>0</v>
      </c>
      <c r="H2139" s="4">
        <f t="shared" si="104"/>
        <v>0</v>
      </c>
      <c r="I2139" s="43">
        <f t="shared" si="103"/>
        <v>171750</v>
      </c>
    </row>
    <row r="2140" spans="1:9" s="4" customFormat="1" ht="12.75" hidden="1" customHeight="1" x14ac:dyDescent="0.2">
      <c r="A2140" s="13">
        <v>2002</v>
      </c>
      <c r="B2140" s="4" t="s">
        <v>8</v>
      </c>
      <c r="C2140" s="3">
        <v>38560</v>
      </c>
      <c r="D2140" s="21">
        <v>4</v>
      </c>
      <c r="E2140" s="50"/>
      <c r="F2140" s="51"/>
      <c r="G2140" s="4">
        <f t="shared" si="105"/>
        <v>0</v>
      </c>
      <c r="H2140" s="4">
        <f t="shared" si="104"/>
        <v>0</v>
      </c>
      <c r="I2140" s="43">
        <f t="shared" si="103"/>
        <v>171750</v>
      </c>
    </row>
    <row r="2141" spans="1:9" s="4" customFormat="1" ht="12.75" hidden="1" customHeight="1" x14ac:dyDescent="0.2">
      <c r="A2141" s="13">
        <v>2002</v>
      </c>
      <c r="B2141" s="4" t="s">
        <v>8</v>
      </c>
      <c r="C2141" s="3">
        <v>38560</v>
      </c>
      <c r="D2141" s="21">
        <v>5</v>
      </c>
      <c r="E2141" s="50"/>
      <c r="F2141" s="51"/>
      <c r="G2141" s="4">
        <f t="shared" si="105"/>
        <v>0</v>
      </c>
      <c r="H2141" s="4">
        <f t="shared" si="104"/>
        <v>0</v>
      </c>
      <c r="I2141" s="43">
        <f t="shared" si="103"/>
        <v>171750</v>
      </c>
    </row>
    <row r="2142" spans="1:9" s="4" customFormat="1" ht="12.75" hidden="1" customHeight="1" x14ac:dyDescent="0.2">
      <c r="A2142" s="13">
        <v>2002</v>
      </c>
      <c r="B2142" s="4" t="s">
        <v>8</v>
      </c>
      <c r="C2142" s="3">
        <v>38560</v>
      </c>
      <c r="D2142" s="21">
        <v>6</v>
      </c>
      <c r="E2142" s="50"/>
      <c r="F2142" s="51"/>
      <c r="G2142" s="4">
        <f t="shared" si="105"/>
        <v>0</v>
      </c>
      <c r="H2142" s="4">
        <f t="shared" si="104"/>
        <v>0</v>
      </c>
      <c r="I2142" s="43">
        <f t="shared" si="103"/>
        <v>171750</v>
      </c>
    </row>
    <row r="2143" spans="1:9" s="4" customFormat="1" ht="12.75" hidden="1" customHeight="1" x14ac:dyDescent="0.2">
      <c r="A2143" s="13">
        <v>2002</v>
      </c>
      <c r="B2143" s="4" t="s">
        <v>8</v>
      </c>
      <c r="C2143" s="3">
        <v>38560</v>
      </c>
      <c r="D2143" s="21">
        <v>7</v>
      </c>
      <c r="E2143" s="50"/>
      <c r="F2143" s="51"/>
      <c r="G2143" s="4">
        <f t="shared" si="105"/>
        <v>0</v>
      </c>
      <c r="H2143" s="4">
        <f t="shared" si="104"/>
        <v>0</v>
      </c>
      <c r="I2143" s="43">
        <f t="shared" si="103"/>
        <v>171750</v>
      </c>
    </row>
    <row r="2144" spans="1:9" s="4" customFormat="1" ht="12.75" hidden="1" customHeight="1" x14ac:dyDescent="0.2">
      <c r="A2144" s="13">
        <v>2002</v>
      </c>
      <c r="B2144" s="4" t="s">
        <v>8</v>
      </c>
      <c r="C2144" s="3">
        <v>38560</v>
      </c>
      <c r="D2144" s="21">
        <v>8</v>
      </c>
      <c r="E2144" s="13">
        <v>25</v>
      </c>
      <c r="F2144" s="13">
        <v>0</v>
      </c>
      <c r="G2144" s="4">
        <f t="shared" si="105"/>
        <v>25</v>
      </c>
      <c r="H2144" s="4">
        <f t="shared" si="104"/>
        <v>150</v>
      </c>
      <c r="I2144" s="43">
        <f t="shared" si="103"/>
        <v>171900</v>
      </c>
    </row>
    <row r="2145" spans="1:9" s="4" customFormat="1" ht="12.75" hidden="1" customHeight="1" x14ac:dyDescent="0.2">
      <c r="A2145" s="13">
        <v>2002</v>
      </c>
      <c r="B2145" s="4" t="s">
        <v>8</v>
      </c>
      <c r="C2145" s="3">
        <v>38560</v>
      </c>
      <c r="D2145" s="21">
        <v>9</v>
      </c>
      <c r="E2145" s="13">
        <v>180</v>
      </c>
      <c r="F2145" s="13">
        <v>2</v>
      </c>
      <c r="G2145" s="4">
        <f t="shared" si="105"/>
        <v>182</v>
      </c>
      <c r="H2145" s="4">
        <f t="shared" si="104"/>
        <v>1092</v>
      </c>
      <c r="I2145" s="43">
        <f t="shared" si="103"/>
        <v>172992</v>
      </c>
    </row>
    <row r="2146" spans="1:9" s="4" customFormat="1" ht="12.75" hidden="1" customHeight="1" x14ac:dyDescent="0.2">
      <c r="A2146" s="13">
        <v>2002</v>
      </c>
      <c r="B2146" s="4" t="s">
        <v>8</v>
      </c>
      <c r="C2146" s="3">
        <v>38560</v>
      </c>
      <c r="D2146" s="21">
        <v>10</v>
      </c>
      <c r="E2146" s="13">
        <v>397</v>
      </c>
      <c r="F2146" s="13">
        <v>5</v>
      </c>
      <c r="G2146" s="4">
        <f t="shared" si="105"/>
        <v>402</v>
      </c>
      <c r="H2146" s="4">
        <f t="shared" si="104"/>
        <v>2412</v>
      </c>
      <c r="I2146" s="43">
        <f t="shared" si="103"/>
        <v>175404</v>
      </c>
    </row>
    <row r="2147" spans="1:9" s="4" customFormat="1" ht="12.75" hidden="1" customHeight="1" x14ac:dyDescent="0.2">
      <c r="A2147" s="13">
        <v>2002</v>
      </c>
      <c r="B2147" s="4" t="s">
        <v>8</v>
      </c>
      <c r="C2147" s="3">
        <v>38560</v>
      </c>
      <c r="D2147" s="21">
        <v>11</v>
      </c>
      <c r="E2147" s="13">
        <v>507</v>
      </c>
      <c r="F2147" s="13">
        <v>1</v>
      </c>
      <c r="G2147" s="4">
        <f t="shared" si="105"/>
        <v>508</v>
      </c>
      <c r="H2147" s="4">
        <f t="shared" si="104"/>
        <v>3048</v>
      </c>
      <c r="I2147" s="43">
        <f t="shared" si="103"/>
        <v>178452</v>
      </c>
    </row>
    <row r="2148" spans="1:9" s="4" customFormat="1" ht="12.75" hidden="1" customHeight="1" x14ac:dyDescent="0.2">
      <c r="A2148" s="13">
        <v>2002</v>
      </c>
      <c r="B2148" s="4" t="s">
        <v>8</v>
      </c>
      <c r="C2148" s="3">
        <v>38560</v>
      </c>
      <c r="D2148" s="21">
        <v>12</v>
      </c>
      <c r="E2148" s="13">
        <v>98</v>
      </c>
      <c r="F2148" s="13">
        <v>0</v>
      </c>
      <c r="G2148" s="4">
        <f t="shared" si="105"/>
        <v>98</v>
      </c>
      <c r="H2148" s="4">
        <f t="shared" si="104"/>
        <v>588</v>
      </c>
      <c r="I2148" s="43">
        <f t="shared" si="103"/>
        <v>179040</v>
      </c>
    </row>
    <row r="2149" spans="1:9" s="4" customFormat="1" ht="12.75" hidden="1" customHeight="1" x14ac:dyDescent="0.2">
      <c r="A2149" s="13">
        <v>2002</v>
      </c>
      <c r="B2149" s="4" t="s">
        <v>8</v>
      </c>
      <c r="C2149" s="3">
        <v>38560</v>
      </c>
      <c r="D2149" s="21">
        <v>13</v>
      </c>
      <c r="E2149" s="13">
        <v>260</v>
      </c>
      <c r="F2149" s="13">
        <v>1</v>
      </c>
      <c r="G2149" s="4">
        <f t="shared" si="105"/>
        <v>261</v>
      </c>
      <c r="H2149" s="4">
        <f t="shared" si="104"/>
        <v>1566</v>
      </c>
      <c r="I2149" s="43">
        <f t="shared" si="103"/>
        <v>180606</v>
      </c>
    </row>
    <row r="2150" spans="1:9" s="4" customFormat="1" ht="12.75" hidden="1" customHeight="1" x14ac:dyDescent="0.2">
      <c r="A2150" s="13">
        <v>2002</v>
      </c>
      <c r="B2150" s="4" t="s">
        <v>8</v>
      </c>
      <c r="C2150" s="3">
        <v>38560</v>
      </c>
      <c r="D2150" s="21">
        <v>14</v>
      </c>
      <c r="E2150" s="13">
        <v>193</v>
      </c>
      <c r="F2150" s="13">
        <v>8</v>
      </c>
      <c r="G2150" s="4">
        <f t="shared" si="105"/>
        <v>201</v>
      </c>
      <c r="H2150" s="4">
        <f t="shared" si="104"/>
        <v>1206</v>
      </c>
      <c r="I2150" s="43">
        <f t="shared" si="103"/>
        <v>181812</v>
      </c>
    </row>
    <row r="2151" spans="1:9" s="4" customFormat="1" ht="12.75" hidden="1" customHeight="1" x14ac:dyDescent="0.2">
      <c r="A2151" s="13">
        <v>2002</v>
      </c>
      <c r="B2151" s="4" t="s">
        <v>8</v>
      </c>
      <c r="C2151" s="3">
        <v>38560</v>
      </c>
      <c r="D2151" s="21">
        <v>15</v>
      </c>
      <c r="E2151" s="13">
        <v>174</v>
      </c>
      <c r="F2151" s="13">
        <v>0</v>
      </c>
      <c r="G2151" s="4">
        <f t="shared" si="105"/>
        <v>174</v>
      </c>
      <c r="H2151" s="4">
        <f t="shared" si="104"/>
        <v>1044</v>
      </c>
      <c r="I2151" s="43">
        <f t="shared" si="103"/>
        <v>182856</v>
      </c>
    </row>
    <row r="2152" spans="1:9" s="4" customFormat="1" ht="12.75" hidden="1" customHeight="1" x14ac:dyDescent="0.2">
      <c r="A2152" s="13">
        <v>2002</v>
      </c>
      <c r="B2152" s="4" t="s">
        <v>8</v>
      </c>
      <c r="C2152" s="3">
        <v>38560</v>
      </c>
      <c r="D2152" s="21">
        <v>16</v>
      </c>
      <c r="E2152" s="13">
        <v>38</v>
      </c>
      <c r="F2152" s="13">
        <v>2</v>
      </c>
      <c r="G2152" s="4">
        <f t="shared" si="105"/>
        <v>40</v>
      </c>
      <c r="H2152" s="4">
        <f t="shared" si="104"/>
        <v>240</v>
      </c>
      <c r="I2152" s="43">
        <f t="shared" si="103"/>
        <v>183096</v>
      </c>
    </row>
    <row r="2153" spans="1:9" s="4" customFormat="1" ht="12.75" hidden="1" customHeight="1" x14ac:dyDescent="0.2">
      <c r="A2153" s="13">
        <v>2002</v>
      </c>
      <c r="B2153" s="4" t="s">
        <v>8</v>
      </c>
      <c r="C2153" s="3">
        <v>38560</v>
      </c>
      <c r="D2153" s="21">
        <v>17</v>
      </c>
      <c r="E2153" s="13">
        <v>44</v>
      </c>
      <c r="F2153" s="13">
        <v>10</v>
      </c>
      <c r="G2153" s="4">
        <f t="shared" si="105"/>
        <v>54</v>
      </c>
      <c r="H2153" s="4">
        <f t="shared" si="104"/>
        <v>324</v>
      </c>
      <c r="I2153" s="43">
        <f t="shared" ref="I2153:I2216" si="106">H2153+I2152</f>
        <v>183420</v>
      </c>
    </row>
    <row r="2154" spans="1:9" s="4" customFormat="1" ht="12.75" hidden="1" customHeight="1" x14ac:dyDescent="0.2">
      <c r="A2154" s="13">
        <v>2002</v>
      </c>
      <c r="B2154" s="4" t="s">
        <v>8</v>
      </c>
      <c r="C2154" s="3">
        <v>38560</v>
      </c>
      <c r="D2154" s="21">
        <v>18</v>
      </c>
      <c r="E2154" s="13">
        <v>62</v>
      </c>
      <c r="F2154" s="13">
        <v>8</v>
      </c>
      <c r="G2154" s="4">
        <f t="shared" si="105"/>
        <v>70</v>
      </c>
      <c r="H2154" s="4">
        <f t="shared" si="104"/>
        <v>420</v>
      </c>
      <c r="I2154" s="43">
        <f t="shared" si="106"/>
        <v>183840</v>
      </c>
    </row>
    <row r="2155" spans="1:9" s="4" customFormat="1" ht="12.75" hidden="1" customHeight="1" x14ac:dyDescent="0.2">
      <c r="A2155" s="13">
        <v>2002</v>
      </c>
      <c r="B2155" s="4" t="s">
        <v>8</v>
      </c>
      <c r="C2155" s="3">
        <v>38560</v>
      </c>
      <c r="D2155" s="21">
        <v>19</v>
      </c>
      <c r="E2155" s="13">
        <v>75</v>
      </c>
      <c r="F2155" s="13">
        <v>1</v>
      </c>
      <c r="G2155" s="4">
        <f t="shared" si="105"/>
        <v>76</v>
      </c>
      <c r="H2155" s="4">
        <f t="shared" si="104"/>
        <v>456</v>
      </c>
      <c r="I2155" s="43">
        <f t="shared" si="106"/>
        <v>184296</v>
      </c>
    </row>
    <row r="2156" spans="1:9" s="4" customFormat="1" ht="12.75" hidden="1" customHeight="1" x14ac:dyDescent="0.2">
      <c r="A2156" s="13">
        <v>2002</v>
      </c>
      <c r="B2156" s="4" t="s">
        <v>8</v>
      </c>
      <c r="C2156" s="3">
        <v>38560</v>
      </c>
      <c r="D2156" s="21">
        <v>20</v>
      </c>
      <c r="E2156" s="13">
        <v>41</v>
      </c>
      <c r="F2156" s="13">
        <v>3</v>
      </c>
      <c r="G2156" s="4">
        <f t="shared" si="105"/>
        <v>44</v>
      </c>
      <c r="H2156" s="4">
        <f t="shared" si="104"/>
        <v>264</v>
      </c>
      <c r="I2156" s="43">
        <f t="shared" si="106"/>
        <v>184560</v>
      </c>
    </row>
    <row r="2157" spans="1:9" s="4" customFormat="1" ht="12.75" hidden="1" customHeight="1" x14ac:dyDescent="0.2">
      <c r="A2157" s="13">
        <v>2002</v>
      </c>
      <c r="B2157" s="4" t="s">
        <v>8</v>
      </c>
      <c r="C2157" s="3">
        <v>38560</v>
      </c>
      <c r="D2157" s="21">
        <v>21</v>
      </c>
      <c r="E2157" s="13">
        <v>20</v>
      </c>
      <c r="F2157" s="13">
        <v>0</v>
      </c>
      <c r="G2157" s="4">
        <f t="shared" si="105"/>
        <v>20</v>
      </c>
      <c r="H2157" s="4">
        <f t="shared" si="104"/>
        <v>120</v>
      </c>
      <c r="I2157" s="43">
        <f t="shared" si="106"/>
        <v>184680</v>
      </c>
    </row>
    <row r="2158" spans="1:9" s="4" customFormat="1" ht="12.75" hidden="1" customHeight="1" x14ac:dyDescent="0.2">
      <c r="A2158" s="13">
        <v>2002</v>
      </c>
      <c r="B2158" s="4" t="s">
        <v>8</v>
      </c>
      <c r="C2158" s="3">
        <v>38560</v>
      </c>
      <c r="D2158" s="21">
        <v>22</v>
      </c>
      <c r="E2158" s="13">
        <v>21</v>
      </c>
      <c r="F2158" s="13">
        <v>1</v>
      </c>
      <c r="G2158" s="4">
        <f t="shared" si="105"/>
        <v>22</v>
      </c>
      <c r="H2158" s="4">
        <f t="shared" si="104"/>
        <v>132</v>
      </c>
      <c r="I2158" s="43">
        <f t="shared" si="106"/>
        <v>184812</v>
      </c>
    </row>
    <row r="2159" spans="1:9" s="4" customFormat="1" ht="12.75" hidden="1" customHeight="1" x14ac:dyDescent="0.2">
      <c r="A2159" s="13">
        <v>2002</v>
      </c>
      <c r="B2159" s="4" t="s">
        <v>8</v>
      </c>
      <c r="C2159" s="3">
        <v>38560</v>
      </c>
      <c r="D2159" s="21">
        <v>23</v>
      </c>
      <c r="E2159" s="13">
        <v>56</v>
      </c>
      <c r="F2159" s="13">
        <v>0</v>
      </c>
      <c r="G2159" s="4">
        <f t="shared" si="105"/>
        <v>56</v>
      </c>
      <c r="H2159" s="4">
        <f t="shared" si="104"/>
        <v>336</v>
      </c>
      <c r="I2159" s="43">
        <f t="shared" si="106"/>
        <v>185148</v>
      </c>
    </row>
    <row r="2160" spans="1:9" s="4" customFormat="1" ht="12.75" hidden="1" customHeight="1" x14ac:dyDescent="0.2">
      <c r="A2160" s="13">
        <v>2002</v>
      </c>
      <c r="B2160" s="4" t="s">
        <v>8</v>
      </c>
      <c r="C2160" s="3">
        <v>38561</v>
      </c>
      <c r="D2160" s="21">
        <v>0</v>
      </c>
      <c r="E2160" s="13">
        <v>23</v>
      </c>
      <c r="F2160" s="13">
        <v>1</v>
      </c>
      <c r="G2160" s="4">
        <f t="shared" si="105"/>
        <v>24</v>
      </c>
      <c r="H2160" s="4">
        <f t="shared" si="104"/>
        <v>144</v>
      </c>
      <c r="I2160" s="43">
        <f t="shared" si="106"/>
        <v>185292</v>
      </c>
    </row>
    <row r="2161" spans="1:9" s="4" customFormat="1" ht="12.75" hidden="1" customHeight="1" x14ac:dyDescent="0.2">
      <c r="A2161" s="13">
        <v>2002</v>
      </c>
      <c r="B2161" s="4" t="s">
        <v>8</v>
      </c>
      <c r="C2161" s="3">
        <v>38561</v>
      </c>
      <c r="D2161" s="21">
        <v>1</v>
      </c>
      <c r="E2161" s="13">
        <v>15</v>
      </c>
      <c r="F2161" s="13">
        <v>24</v>
      </c>
      <c r="G2161" s="4">
        <f t="shared" si="105"/>
        <v>39</v>
      </c>
      <c r="H2161" s="4">
        <f t="shared" si="104"/>
        <v>234</v>
      </c>
      <c r="I2161" s="43">
        <f t="shared" si="106"/>
        <v>185526</v>
      </c>
    </row>
    <row r="2162" spans="1:9" s="4" customFormat="1" ht="12.75" hidden="1" customHeight="1" x14ac:dyDescent="0.2">
      <c r="A2162" s="13">
        <v>2002</v>
      </c>
      <c r="B2162" s="4" t="s">
        <v>8</v>
      </c>
      <c r="C2162" s="3">
        <v>38561</v>
      </c>
      <c r="D2162" s="21">
        <v>2</v>
      </c>
      <c r="E2162" s="13">
        <v>21</v>
      </c>
      <c r="F2162" s="13">
        <v>18</v>
      </c>
      <c r="G2162" s="4">
        <f t="shared" si="105"/>
        <v>39</v>
      </c>
      <c r="H2162" s="4">
        <f t="shared" si="104"/>
        <v>234</v>
      </c>
      <c r="I2162" s="43">
        <f t="shared" si="106"/>
        <v>185760</v>
      </c>
    </row>
    <row r="2163" spans="1:9" s="4" customFormat="1" ht="12.75" hidden="1" customHeight="1" x14ac:dyDescent="0.2">
      <c r="A2163" s="13">
        <v>2002</v>
      </c>
      <c r="B2163" s="4" t="s">
        <v>8</v>
      </c>
      <c r="C2163" s="3">
        <v>38561</v>
      </c>
      <c r="D2163" s="21">
        <v>3</v>
      </c>
      <c r="E2163" s="13">
        <v>4</v>
      </c>
      <c r="F2163" s="13">
        <v>3</v>
      </c>
      <c r="G2163" s="4">
        <f t="shared" si="105"/>
        <v>7</v>
      </c>
      <c r="H2163" s="4">
        <f t="shared" si="104"/>
        <v>42</v>
      </c>
      <c r="I2163" s="43">
        <f t="shared" si="106"/>
        <v>185802</v>
      </c>
    </row>
    <row r="2164" spans="1:9" s="4" customFormat="1" ht="12.75" hidden="1" customHeight="1" x14ac:dyDescent="0.2">
      <c r="A2164" s="13">
        <v>2002</v>
      </c>
      <c r="B2164" s="4" t="s">
        <v>8</v>
      </c>
      <c r="C2164" s="3">
        <v>38561</v>
      </c>
      <c r="D2164" s="21">
        <v>4</v>
      </c>
      <c r="E2164" s="13">
        <v>9</v>
      </c>
      <c r="F2164" s="13">
        <v>4</v>
      </c>
      <c r="G2164" s="4">
        <f t="shared" si="105"/>
        <v>13</v>
      </c>
      <c r="H2164" s="4">
        <f t="shared" si="104"/>
        <v>78</v>
      </c>
      <c r="I2164" s="43">
        <f t="shared" si="106"/>
        <v>185880</v>
      </c>
    </row>
    <row r="2165" spans="1:9" s="4" customFormat="1" ht="12.75" hidden="1" customHeight="1" x14ac:dyDescent="0.2">
      <c r="A2165" s="13">
        <v>2002</v>
      </c>
      <c r="B2165" s="4" t="s">
        <v>8</v>
      </c>
      <c r="C2165" s="3">
        <v>38561</v>
      </c>
      <c r="D2165" s="21">
        <v>5</v>
      </c>
      <c r="E2165" s="13">
        <v>10</v>
      </c>
      <c r="F2165" s="13">
        <v>0</v>
      </c>
      <c r="G2165" s="4">
        <f t="shared" si="105"/>
        <v>10</v>
      </c>
      <c r="H2165" s="4">
        <f t="shared" si="104"/>
        <v>60</v>
      </c>
      <c r="I2165" s="43">
        <f t="shared" si="106"/>
        <v>185940</v>
      </c>
    </row>
    <row r="2166" spans="1:9" s="4" customFormat="1" ht="12.75" hidden="1" customHeight="1" x14ac:dyDescent="0.2">
      <c r="A2166" s="13">
        <v>2002</v>
      </c>
      <c r="B2166" s="4" t="s">
        <v>8</v>
      </c>
      <c r="C2166" s="3">
        <v>38561</v>
      </c>
      <c r="D2166" s="21">
        <v>6</v>
      </c>
      <c r="E2166" s="13">
        <v>15</v>
      </c>
      <c r="F2166" s="13">
        <v>0</v>
      </c>
      <c r="G2166" s="4">
        <f t="shared" si="105"/>
        <v>15</v>
      </c>
      <c r="H2166" s="4">
        <f t="shared" si="104"/>
        <v>90</v>
      </c>
      <c r="I2166" s="43">
        <f t="shared" si="106"/>
        <v>186030</v>
      </c>
    </row>
    <row r="2167" spans="1:9" s="4" customFormat="1" ht="12.75" hidden="1" customHeight="1" x14ac:dyDescent="0.2">
      <c r="A2167" s="13">
        <v>2002</v>
      </c>
      <c r="B2167" s="4" t="s">
        <v>8</v>
      </c>
      <c r="C2167" s="3">
        <v>38561</v>
      </c>
      <c r="D2167" s="21">
        <v>7</v>
      </c>
      <c r="E2167" s="13">
        <v>9</v>
      </c>
      <c r="F2167" s="13">
        <v>1</v>
      </c>
      <c r="G2167" s="4">
        <f t="shared" si="105"/>
        <v>10</v>
      </c>
      <c r="H2167" s="4">
        <f t="shared" si="104"/>
        <v>60</v>
      </c>
      <c r="I2167" s="43">
        <f t="shared" si="106"/>
        <v>186090</v>
      </c>
    </row>
    <row r="2168" spans="1:9" s="4" customFormat="1" ht="12.75" hidden="1" customHeight="1" x14ac:dyDescent="0.2">
      <c r="A2168" s="13">
        <v>2002</v>
      </c>
      <c r="B2168" s="4" t="s">
        <v>8</v>
      </c>
      <c r="C2168" s="3">
        <v>38561</v>
      </c>
      <c r="D2168" s="21">
        <v>8</v>
      </c>
      <c r="E2168" s="13">
        <v>100</v>
      </c>
      <c r="F2168" s="13">
        <v>3</v>
      </c>
      <c r="G2168" s="4">
        <f t="shared" si="105"/>
        <v>103</v>
      </c>
      <c r="H2168" s="4">
        <f t="shared" si="104"/>
        <v>618</v>
      </c>
      <c r="I2168" s="43">
        <f t="shared" si="106"/>
        <v>186708</v>
      </c>
    </row>
    <row r="2169" spans="1:9" s="4" customFormat="1" ht="12.75" hidden="1" customHeight="1" x14ac:dyDescent="0.2">
      <c r="A2169" s="13">
        <v>2002</v>
      </c>
      <c r="B2169" s="4" t="s">
        <v>8</v>
      </c>
      <c r="C2169" s="3">
        <v>38561</v>
      </c>
      <c r="D2169" s="21">
        <v>9</v>
      </c>
      <c r="E2169" s="13">
        <v>67</v>
      </c>
      <c r="F2169" s="13">
        <v>4</v>
      </c>
      <c r="G2169" s="4">
        <f t="shared" si="105"/>
        <v>71</v>
      </c>
      <c r="H2169" s="4">
        <f t="shared" si="104"/>
        <v>426</v>
      </c>
      <c r="I2169" s="43">
        <f t="shared" si="106"/>
        <v>187134</v>
      </c>
    </row>
    <row r="2170" spans="1:9" s="4" customFormat="1" ht="12.75" hidden="1" customHeight="1" x14ac:dyDescent="0.2">
      <c r="A2170" s="13">
        <v>2002</v>
      </c>
      <c r="B2170" s="4" t="s">
        <v>8</v>
      </c>
      <c r="C2170" s="3">
        <v>38561</v>
      </c>
      <c r="D2170" s="21">
        <v>10</v>
      </c>
      <c r="E2170" s="13">
        <v>140</v>
      </c>
      <c r="F2170" s="13">
        <v>5</v>
      </c>
      <c r="G2170" s="4">
        <f t="shared" si="105"/>
        <v>145</v>
      </c>
      <c r="H2170" s="4">
        <f t="shared" si="104"/>
        <v>870</v>
      </c>
      <c r="I2170" s="43">
        <f t="shared" si="106"/>
        <v>188004</v>
      </c>
    </row>
    <row r="2171" spans="1:9" s="4" customFormat="1" ht="12.75" hidden="1" customHeight="1" x14ac:dyDescent="0.2">
      <c r="A2171" s="13">
        <v>2002</v>
      </c>
      <c r="B2171" s="4" t="s">
        <v>8</v>
      </c>
      <c r="C2171" s="3">
        <v>38561</v>
      </c>
      <c r="D2171" s="21">
        <v>11</v>
      </c>
      <c r="E2171" s="13">
        <v>104</v>
      </c>
      <c r="F2171" s="13">
        <v>4</v>
      </c>
      <c r="G2171" s="4">
        <f t="shared" si="105"/>
        <v>108</v>
      </c>
      <c r="H2171" s="4">
        <f t="shared" si="104"/>
        <v>648</v>
      </c>
      <c r="I2171" s="43">
        <f t="shared" si="106"/>
        <v>188652</v>
      </c>
    </row>
    <row r="2172" spans="1:9" s="4" customFormat="1" ht="12.75" hidden="1" customHeight="1" x14ac:dyDescent="0.2">
      <c r="A2172" s="13">
        <v>2002</v>
      </c>
      <c r="B2172" s="4" t="s">
        <v>8</v>
      </c>
      <c r="C2172" s="3">
        <v>38561</v>
      </c>
      <c r="D2172" s="21">
        <v>12</v>
      </c>
      <c r="E2172" s="13">
        <v>52</v>
      </c>
      <c r="F2172" s="13">
        <v>0</v>
      </c>
      <c r="G2172" s="4">
        <f t="shared" si="105"/>
        <v>52</v>
      </c>
      <c r="H2172" s="4">
        <f t="shared" si="104"/>
        <v>312</v>
      </c>
      <c r="I2172" s="43">
        <f t="shared" si="106"/>
        <v>188964</v>
      </c>
    </row>
    <row r="2173" spans="1:9" s="4" customFormat="1" ht="12.75" hidden="1" customHeight="1" x14ac:dyDescent="0.2">
      <c r="A2173" s="13">
        <v>2002</v>
      </c>
      <c r="B2173" s="4" t="s">
        <v>8</v>
      </c>
      <c r="C2173" s="3">
        <v>38561</v>
      </c>
      <c r="D2173" s="21">
        <v>13</v>
      </c>
      <c r="E2173" s="13">
        <v>40</v>
      </c>
      <c r="F2173" s="13">
        <v>0</v>
      </c>
      <c r="G2173" s="4">
        <f t="shared" si="105"/>
        <v>40</v>
      </c>
      <c r="H2173" s="4">
        <f t="shared" si="104"/>
        <v>240</v>
      </c>
      <c r="I2173" s="43">
        <f t="shared" si="106"/>
        <v>189204</v>
      </c>
    </row>
    <row r="2174" spans="1:9" s="4" customFormat="1" ht="12.75" hidden="1" customHeight="1" x14ac:dyDescent="0.2">
      <c r="A2174" s="13">
        <v>2002</v>
      </c>
      <c r="B2174" s="4" t="s">
        <v>8</v>
      </c>
      <c r="C2174" s="3">
        <v>38561</v>
      </c>
      <c r="D2174" s="21">
        <v>14</v>
      </c>
      <c r="E2174" s="13">
        <v>66</v>
      </c>
      <c r="F2174" s="13">
        <v>8</v>
      </c>
      <c r="G2174" s="4">
        <f t="shared" si="105"/>
        <v>74</v>
      </c>
      <c r="H2174" s="4">
        <f t="shared" si="104"/>
        <v>444</v>
      </c>
      <c r="I2174" s="43">
        <f t="shared" si="106"/>
        <v>189648</v>
      </c>
    </row>
    <row r="2175" spans="1:9" s="4" customFormat="1" ht="12.75" hidden="1" customHeight="1" x14ac:dyDescent="0.2">
      <c r="A2175" s="13">
        <v>2002</v>
      </c>
      <c r="B2175" s="4" t="s">
        <v>8</v>
      </c>
      <c r="C2175" s="3">
        <v>38561</v>
      </c>
      <c r="D2175" s="21">
        <v>15</v>
      </c>
      <c r="E2175" s="13">
        <v>55</v>
      </c>
      <c r="F2175" s="13">
        <v>0</v>
      </c>
      <c r="G2175" s="4">
        <f t="shared" si="105"/>
        <v>55</v>
      </c>
      <c r="H2175" s="4">
        <f t="shared" si="104"/>
        <v>330</v>
      </c>
      <c r="I2175" s="43">
        <f t="shared" si="106"/>
        <v>189978</v>
      </c>
    </row>
    <row r="2176" spans="1:9" s="4" customFormat="1" ht="12.75" hidden="1" customHeight="1" x14ac:dyDescent="0.2">
      <c r="A2176" s="13">
        <v>2002</v>
      </c>
      <c r="B2176" s="4" t="s">
        <v>8</v>
      </c>
      <c r="C2176" s="3">
        <v>38561</v>
      </c>
      <c r="D2176" s="21">
        <v>16</v>
      </c>
      <c r="E2176" s="13">
        <v>46</v>
      </c>
      <c r="F2176" s="13">
        <v>13</v>
      </c>
      <c r="G2176" s="4">
        <f t="shared" si="105"/>
        <v>59</v>
      </c>
      <c r="H2176" s="4">
        <f t="shared" si="104"/>
        <v>354</v>
      </c>
      <c r="I2176" s="43">
        <f t="shared" si="106"/>
        <v>190332</v>
      </c>
    </row>
    <row r="2177" spans="1:9" s="4" customFormat="1" ht="12.75" hidden="1" customHeight="1" x14ac:dyDescent="0.2">
      <c r="A2177" s="13">
        <v>2002</v>
      </c>
      <c r="B2177" s="4" t="s">
        <v>8</v>
      </c>
      <c r="C2177" s="3">
        <v>38561</v>
      </c>
      <c r="D2177" s="21">
        <v>17</v>
      </c>
      <c r="E2177" s="13">
        <v>43</v>
      </c>
      <c r="F2177" s="13">
        <v>4</v>
      </c>
      <c r="G2177" s="4">
        <f t="shared" si="105"/>
        <v>47</v>
      </c>
      <c r="H2177" s="4">
        <f t="shared" si="104"/>
        <v>282</v>
      </c>
      <c r="I2177" s="43">
        <f t="shared" si="106"/>
        <v>190614</v>
      </c>
    </row>
    <row r="2178" spans="1:9" s="4" customFormat="1" ht="12.75" hidden="1" customHeight="1" x14ac:dyDescent="0.2">
      <c r="A2178" s="13">
        <v>2002</v>
      </c>
      <c r="B2178" s="4" t="s">
        <v>8</v>
      </c>
      <c r="C2178" s="3">
        <v>38561</v>
      </c>
      <c r="D2178" s="21">
        <v>18</v>
      </c>
      <c r="E2178" s="13">
        <v>62</v>
      </c>
      <c r="F2178" s="13">
        <v>2</v>
      </c>
      <c r="G2178" s="4">
        <f t="shared" si="105"/>
        <v>64</v>
      </c>
      <c r="H2178" s="4">
        <f t="shared" ref="H2178:H2241" si="107">G2178*6</f>
        <v>384</v>
      </c>
      <c r="I2178" s="43">
        <f t="shared" si="106"/>
        <v>190998</v>
      </c>
    </row>
    <row r="2179" spans="1:9" s="4" customFormat="1" ht="12.75" hidden="1" customHeight="1" x14ac:dyDescent="0.2">
      <c r="A2179" s="13">
        <v>2002</v>
      </c>
      <c r="B2179" s="4" t="s">
        <v>8</v>
      </c>
      <c r="C2179" s="3">
        <v>38561</v>
      </c>
      <c r="D2179" s="21">
        <v>19</v>
      </c>
      <c r="E2179" s="13">
        <v>49</v>
      </c>
      <c r="F2179" s="13">
        <v>0</v>
      </c>
      <c r="G2179" s="4">
        <f t="shared" si="105"/>
        <v>49</v>
      </c>
      <c r="H2179" s="4">
        <f t="shared" si="107"/>
        <v>294</v>
      </c>
      <c r="I2179" s="43">
        <f t="shared" si="106"/>
        <v>191292</v>
      </c>
    </row>
    <row r="2180" spans="1:9" s="4" customFormat="1" ht="12.75" hidden="1" customHeight="1" x14ac:dyDescent="0.2">
      <c r="A2180" s="13">
        <v>2002</v>
      </c>
      <c r="B2180" s="4" t="s">
        <v>8</v>
      </c>
      <c r="C2180" s="3">
        <v>38561</v>
      </c>
      <c r="D2180" s="21">
        <v>20</v>
      </c>
      <c r="E2180" s="13">
        <v>0</v>
      </c>
      <c r="F2180" s="13">
        <v>0</v>
      </c>
      <c r="G2180" s="4">
        <f t="shared" si="105"/>
        <v>0</v>
      </c>
      <c r="H2180" s="4">
        <f t="shared" si="107"/>
        <v>0</v>
      </c>
      <c r="I2180" s="43">
        <f t="shared" si="106"/>
        <v>191292</v>
      </c>
    </row>
    <row r="2181" spans="1:9" s="4" customFormat="1" ht="12.75" hidden="1" customHeight="1" x14ac:dyDescent="0.2">
      <c r="A2181" s="13">
        <v>2002</v>
      </c>
      <c r="B2181" s="4" t="s">
        <v>8</v>
      </c>
      <c r="C2181" s="3">
        <v>38561</v>
      </c>
      <c r="D2181" s="21">
        <v>21</v>
      </c>
      <c r="E2181" s="13">
        <v>29</v>
      </c>
      <c r="F2181" s="13">
        <v>0</v>
      </c>
      <c r="G2181" s="4">
        <f t="shared" si="105"/>
        <v>29</v>
      </c>
      <c r="H2181" s="4">
        <f t="shared" si="107"/>
        <v>174</v>
      </c>
      <c r="I2181" s="43">
        <f t="shared" si="106"/>
        <v>191466</v>
      </c>
    </row>
    <row r="2182" spans="1:9" s="4" customFormat="1" ht="12.75" hidden="1" customHeight="1" x14ac:dyDescent="0.2">
      <c r="A2182" s="13">
        <v>2002</v>
      </c>
      <c r="B2182" s="4" t="s">
        <v>8</v>
      </c>
      <c r="C2182" s="3">
        <v>38561</v>
      </c>
      <c r="D2182" s="21">
        <v>22</v>
      </c>
      <c r="E2182" s="13">
        <v>19</v>
      </c>
      <c r="F2182" s="13">
        <v>0</v>
      </c>
      <c r="G2182" s="4">
        <f t="shared" si="105"/>
        <v>19</v>
      </c>
      <c r="H2182" s="4">
        <f t="shared" si="107"/>
        <v>114</v>
      </c>
      <c r="I2182" s="43">
        <f t="shared" si="106"/>
        <v>191580</v>
      </c>
    </row>
    <row r="2183" spans="1:9" s="4" customFormat="1" ht="12.75" hidden="1" customHeight="1" x14ac:dyDescent="0.2">
      <c r="A2183" s="13">
        <v>2002</v>
      </c>
      <c r="B2183" s="4" t="s">
        <v>8</v>
      </c>
      <c r="C2183" s="3">
        <v>38561</v>
      </c>
      <c r="D2183" s="21">
        <v>23</v>
      </c>
      <c r="E2183" s="13">
        <v>9</v>
      </c>
      <c r="F2183" s="13">
        <v>7</v>
      </c>
      <c r="G2183" s="4">
        <f t="shared" si="105"/>
        <v>16</v>
      </c>
      <c r="H2183" s="4">
        <f t="shared" si="107"/>
        <v>96</v>
      </c>
      <c r="I2183" s="43">
        <f t="shared" si="106"/>
        <v>191676</v>
      </c>
    </row>
    <row r="2184" spans="1:9" s="4" customFormat="1" ht="12.75" hidden="1" customHeight="1" x14ac:dyDescent="0.2">
      <c r="A2184" s="13">
        <v>2002</v>
      </c>
      <c r="B2184" s="4" t="s">
        <v>8</v>
      </c>
      <c r="C2184" s="3">
        <v>38562</v>
      </c>
      <c r="D2184" s="21">
        <v>0</v>
      </c>
      <c r="E2184" s="13">
        <v>13</v>
      </c>
      <c r="F2184" s="13">
        <v>4</v>
      </c>
      <c r="G2184" s="4">
        <f t="shared" si="105"/>
        <v>17</v>
      </c>
      <c r="H2184" s="4">
        <f t="shared" si="107"/>
        <v>102</v>
      </c>
      <c r="I2184" s="43">
        <f t="shared" si="106"/>
        <v>191778</v>
      </c>
    </row>
    <row r="2185" spans="1:9" s="4" customFormat="1" ht="12.75" hidden="1" customHeight="1" x14ac:dyDescent="0.2">
      <c r="A2185" s="13">
        <v>2002</v>
      </c>
      <c r="B2185" s="4" t="s">
        <v>8</v>
      </c>
      <c r="C2185" s="3">
        <v>38562</v>
      </c>
      <c r="D2185" s="21">
        <v>1</v>
      </c>
      <c r="E2185" s="13">
        <v>8</v>
      </c>
      <c r="F2185" s="13">
        <v>10</v>
      </c>
      <c r="G2185" s="4">
        <f t="shared" si="105"/>
        <v>18</v>
      </c>
      <c r="H2185" s="4">
        <f t="shared" si="107"/>
        <v>108</v>
      </c>
      <c r="I2185" s="43">
        <f t="shared" si="106"/>
        <v>191886</v>
      </c>
    </row>
    <row r="2186" spans="1:9" s="4" customFormat="1" ht="12.75" hidden="1" customHeight="1" x14ac:dyDescent="0.2">
      <c r="A2186" s="13">
        <v>2002</v>
      </c>
      <c r="B2186" s="4" t="s">
        <v>8</v>
      </c>
      <c r="C2186" s="3">
        <v>38562</v>
      </c>
      <c r="D2186" s="21">
        <v>2</v>
      </c>
      <c r="E2186" s="13">
        <v>5</v>
      </c>
      <c r="F2186" s="13">
        <v>6</v>
      </c>
      <c r="G2186" s="4">
        <f t="shared" si="105"/>
        <v>11</v>
      </c>
      <c r="H2186" s="4">
        <f t="shared" si="107"/>
        <v>66</v>
      </c>
      <c r="I2186" s="43">
        <f t="shared" si="106"/>
        <v>191952</v>
      </c>
    </row>
    <row r="2187" spans="1:9" s="4" customFormat="1" ht="12.75" hidden="1" customHeight="1" x14ac:dyDescent="0.2">
      <c r="A2187" s="13">
        <v>2002</v>
      </c>
      <c r="B2187" s="4" t="s">
        <v>8</v>
      </c>
      <c r="C2187" s="3">
        <v>38562</v>
      </c>
      <c r="D2187" s="21">
        <v>3</v>
      </c>
      <c r="E2187" s="13">
        <v>6</v>
      </c>
      <c r="F2187" s="13">
        <v>6</v>
      </c>
      <c r="G2187" s="4">
        <f t="shared" si="105"/>
        <v>12</v>
      </c>
      <c r="H2187" s="4">
        <f t="shared" si="107"/>
        <v>72</v>
      </c>
      <c r="I2187" s="43">
        <f t="shared" si="106"/>
        <v>192024</v>
      </c>
    </row>
    <row r="2188" spans="1:9" s="4" customFormat="1" ht="12.75" hidden="1" customHeight="1" x14ac:dyDescent="0.2">
      <c r="A2188" s="13">
        <v>2002</v>
      </c>
      <c r="B2188" s="4" t="s">
        <v>8</v>
      </c>
      <c r="C2188" s="3">
        <v>38562</v>
      </c>
      <c r="D2188" s="21">
        <v>4</v>
      </c>
      <c r="E2188" s="13">
        <v>0</v>
      </c>
      <c r="F2188" s="13">
        <v>2</v>
      </c>
      <c r="G2188" s="4">
        <f t="shared" si="105"/>
        <v>2</v>
      </c>
      <c r="H2188" s="4">
        <f t="shared" si="107"/>
        <v>12</v>
      </c>
      <c r="I2188" s="43">
        <f t="shared" si="106"/>
        <v>192036</v>
      </c>
    </row>
    <row r="2189" spans="1:9" s="4" customFormat="1" ht="12.75" hidden="1" customHeight="1" x14ac:dyDescent="0.2">
      <c r="A2189" s="13">
        <v>2002</v>
      </c>
      <c r="B2189" s="4" t="s">
        <v>8</v>
      </c>
      <c r="C2189" s="3">
        <v>38562</v>
      </c>
      <c r="D2189" s="21">
        <v>5</v>
      </c>
      <c r="E2189" s="13">
        <v>15</v>
      </c>
      <c r="F2189" s="13">
        <v>7</v>
      </c>
      <c r="G2189" s="4">
        <f t="shared" si="105"/>
        <v>22</v>
      </c>
      <c r="H2189" s="4">
        <f t="shared" si="107"/>
        <v>132</v>
      </c>
      <c r="I2189" s="43">
        <f t="shared" si="106"/>
        <v>192168</v>
      </c>
    </row>
    <row r="2190" spans="1:9" s="4" customFormat="1" ht="12.75" hidden="1" customHeight="1" x14ac:dyDescent="0.2">
      <c r="A2190" s="13">
        <v>2002</v>
      </c>
      <c r="B2190" s="4" t="s">
        <v>8</v>
      </c>
      <c r="C2190" s="3">
        <v>38562</v>
      </c>
      <c r="D2190" s="21">
        <v>6</v>
      </c>
      <c r="E2190" s="13">
        <v>1</v>
      </c>
      <c r="F2190" s="13">
        <v>0</v>
      </c>
      <c r="G2190" s="4">
        <f t="shared" si="105"/>
        <v>1</v>
      </c>
      <c r="H2190" s="4">
        <f t="shared" si="107"/>
        <v>6</v>
      </c>
      <c r="I2190" s="43">
        <f t="shared" si="106"/>
        <v>192174</v>
      </c>
    </row>
    <row r="2191" spans="1:9" s="4" customFormat="1" ht="12.75" hidden="1" customHeight="1" x14ac:dyDescent="0.2">
      <c r="A2191" s="13">
        <v>2002</v>
      </c>
      <c r="B2191" s="4" t="s">
        <v>8</v>
      </c>
      <c r="C2191" s="3">
        <v>38562</v>
      </c>
      <c r="D2191" s="21">
        <v>7</v>
      </c>
      <c r="E2191" s="13">
        <v>1</v>
      </c>
      <c r="F2191" s="13">
        <v>0</v>
      </c>
      <c r="G2191" s="4">
        <f t="shared" si="105"/>
        <v>1</v>
      </c>
      <c r="H2191" s="4">
        <f t="shared" si="107"/>
        <v>6</v>
      </c>
      <c r="I2191" s="43">
        <f t="shared" si="106"/>
        <v>192180</v>
      </c>
    </row>
    <row r="2192" spans="1:9" s="4" customFormat="1" ht="12.75" hidden="1" customHeight="1" x14ac:dyDescent="0.2">
      <c r="A2192" s="13">
        <v>2002</v>
      </c>
      <c r="B2192" s="4" t="s">
        <v>8</v>
      </c>
      <c r="C2192" s="3">
        <v>38562</v>
      </c>
      <c r="D2192" s="21">
        <v>8</v>
      </c>
      <c r="E2192" s="13">
        <v>11</v>
      </c>
      <c r="F2192" s="13">
        <v>14</v>
      </c>
      <c r="G2192" s="4">
        <f t="shared" si="105"/>
        <v>25</v>
      </c>
      <c r="H2192" s="4">
        <f t="shared" si="107"/>
        <v>150</v>
      </c>
      <c r="I2192" s="43">
        <f t="shared" si="106"/>
        <v>192330</v>
      </c>
    </row>
    <row r="2193" spans="1:9" s="4" customFormat="1" ht="12.75" hidden="1" customHeight="1" x14ac:dyDescent="0.2">
      <c r="A2193" s="13">
        <v>2002</v>
      </c>
      <c r="B2193" s="4" t="s">
        <v>8</v>
      </c>
      <c r="C2193" s="3">
        <v>38562</v>
      </c>
      <c r="D2193" s="21">
        <v>9</v>
      </c>
      <c r="E2193" s="13">
        <v>31</v>
      </c>
      <c r="F2193" s="13">
        <v>5</v>
      </c>
      <c r="G2193" s="4">
        <f t="shared" si="105"/>
        <v>36</v>
      </c>
      <c r="H2193" s="4">
        <f t="shared" si="107"/>
        <v>216</v>
      </c>
      <c r="I2193" s="43">
        <f t="shared" si="106"/>
        <v>192546</v>
      </c>
    </row>
    <row r="2194" spans="1:9" s="4" customFormat="1" ht="12.75" hidden="1" customHeight="1" x14ac:dyDescent="0.2">
      <c r="A2194" s="13">
        <v>2002</v>
      </c>
      <c r="B2194" s="4" t="s">
        <v>8</v>
      </c>
      <c r="C2194" s="3">
        <v>38562</v>
      </c>
      <c r="D2194" s="21">
        <v>10</v>
      </c>
      <c r="E2194" s="13">
        <v>47</v>
      </c>
      <c r="F2194" s="13">
        <v>0</v>
      </c>
      <c r="G2194" s="4">
        <f t="shared" si="105"/>
        <v>47</v>
      </c>
      <c r="H2194" s="4">
        <f t="shared" si="107"/>
        <v>282</v>
      </c>
      <c r="I2194" s="43">
        <f t="shared" si="106"/>
        <v>192828</v>
      </c>
    </row>
    <row r="2195" spans="1:9" s="4" customFormat="1" ht="12.75" hidden="1" customHeight="1" x14ac:dyDescent="0.2">
      <c r="A2195" s="13">
        <v>2002</v>
      </c>
      <c r="B2195" s="4" t="s">
        <v>8</v>
      </c>
      <c r="C2195" s="3">
        <v>38562</v>
      </c>
      <c r="D2195" s="21">
        <v>11</v>
      </c>
      <c r="E2195" s="13">
        <v>51</v>
      </c>
      <c r="F2195" s="13">
        <v>0</v>
      </c>
      <c r="G2195" s="4">
        <f t="shared" si="105"/>
        <v>51</v>
      </c>
      <c r="H2195" s="4">
        <f t="shared" si="107"/>
        <v>306</v>
      </c>
      <c r="I2195" s="43">
        <f t="shared" si="106"/>
        <v>193134</v>
      </c>
    </row>
    <row r="2196" spans="1:9" s="4" customFormat="1" ht="12.75" hidden="1" customHeight="1" x14ac:dyDescent="0.2">
      <c r="A2196" s="13">
        <v>2002</v>
      </c>
      <c r="B2196" s="4" t="s">
        <v>8</v>
      </c>
      <c r="C2196" s="3">
        <v>38562</v>
      </c>
      <c r="D2196" s="21">
        <v>12</v>
      </c>
      <c r="E2196" s="13">
        <v>113</v>
      </c>
      <c r="F2196" s="13">
        <v>3</v>
      </c>
      <c r="G2196" s="4">
        <f t="shared" si="105"/>
        <v>116</v>
      </c>
      <c r="H2196" s="4">
        <f t="shared" si="107"/>
        <v>696</v>
      </c>
      <c r="I2196" s="43">
        <f t="shared" si="106"/>
        <v>193830</v>
      </c>
    </row>
    <row r="2197" spans="1:9" s="4" customFormat="1" ht="12.75" hidden="1" customHeight="1" x14ac:dyDescent="0.2">
      <c r="A2197" s="13">
        <v>2002</v>
      </c>
      <c r="B2197" s="4" t="s">
        <v>8</v>
      </c>
      <c r="C2197" s="3">
        <v>38562</v>
      </c>
      <c r="D2197" s="21">
        <v>13</v>
      </c>
      <c r="E2197" s="13">
        <v>15</v>
      </c>
      <c r="F2197" s="13">
        <v>0</v>
      </c>
      <c r="G2197" s="4">
        <f t="shared" ref="G2197:G2260" si="108">E2197+F2197</f>
        <v>15</v>
      </c>
      <c r="H2197" s="4">
        <f t="shared" si="107"/>
        <v>90</v>
      </c>
      <c r="I2197" s="43">
        <f t="shared" si="106"/>
        <v>193920</v>
      </c>
    </row>
    <row r="2198" spans="1:9" s="4" customFormat="1" ht="12.75" hidden="1" customHeight="1" x14ac:dyDescent="0.2">
      <c r="A2198" s="13">
        <v>2002</v>
      </c>
      <c r="B2198" s="4" t="s">
        <v>8</v>
      </c>
      <c r="C2198" s="3">
        <v>38562</v>
      </c>
      <c r="D2198" s="21">
        <v>14</v>
      </c>
      <c r="E2198" s="13">
        <v>23</v>
      </c>
      <c r="F2198" s="13">
        <v>5</v>
      </c>
      <c r="G2198" s="4">
        <f t="shared" si="108"/>
        <v>28</v>
      </c>
      <c r="H2198" s="4">
        <f t="shared" si="107"/>
        <v>168</v>
      </c>
      <c r="I2198" s="43">
        <f t="shared" si="106"/>
        <v>194088</v>
      </c>
    </row>
    <row r="2199" spans="1:9" s="4" customFormat="1" ht="12.75" hidden="1" customHeight="1" x14ac:dyDescent="0.2">
      <c r="A2199" s="13">
        <v>2002</v>
      </c>
      <c r="B2199" s="4" t="s">
        <v>8</v>
      </c>
      <c r="C2199" s="3">
        <v>38562</v>
      </c>
      <c r="D2199" s="21">
        <v>15</v>
      </c>
      <c r="E2199" s="13">
        <v>44</v>
      </c>
      <c r="F2199" s="13">
        <v>0</v>
      </c>
      <c r="G2199" s="4">
        <f t="shared" si="108"/>
        <v>44</v>
      </c>
      <c r="H2199" s="4">
        <f t="shared" si="107"/>
        <v>264</v>
      </c>
      <c r="I2199" s="43">
        <f t="shared" si="106"/>
        <v>194352</v>
      </c>
    </row>
    <row r="2200" spans="1:9" s="4" customFormat="1" ht="12.75" hidden="1" customHeight="1" x14ac:dyDescent="0.2">
      <c r="A2200" s="13">
        <v>2002</v>
      </c>
      <c r="B2200" s="4" t="s">
        <v>8</v>
      </c>
      <c r="C2200" s="3">
        <v>38562</v>
      </c>
      <c r="D2200" s="21">
        <v>16</v>
      </c>
      <c r="E2200" s="13">
        <v>12</v>
      </c>
      <c r="F2200" s="13">
        <v>0</v>
      </c>
      <c r="G2200" s="4">
        <f t="shared" si="108"/>
        <v>12</v>
      </c>
      <c r="H2200" s="4">
        <f t="shared" si="107"/>
        <v>72</v>
      </c>
      <c r="I2200" s="43">
        <f t="shared" si="106"/>
        <v>194424</v>
      </c>
    </row>
    <row r="2201" spans="1:9" s="4" customFormat="1" ht="12.75" hidden="1" customHeight="1" x14ac:dyDescent="0.2">
      <c r="A2201" s="13">
        <v>2002</v>
      </c>
      <c r="B2201" s="4" t="s">
        <v>8</v>
      </c>
      <c r="C2201" s="3">
        <v>38562</v>
      </c>
      <c r="D2201" s="21">
        <v>17</v>
      </c>
      <c r="E2201" s="13">
        <v>5</v>
      </c>
      <c r="F2201" s="13">
        <v>14</v>
      </c>
      <c r="G2201" s="4">
        <f t="shared" si="108"/>
        <v>19</v>
      </c>
      <c r="H2201" s="4">
        <f t="shared" si="107"/>
        <v>114</v>
      </c>
      <c r="I2201" s="43">
        <f t="shared" si="106"/>
        <v>194538</v>
      </c>
    </row>
    <row r="2202" spans="1:9" s="4" customFormat="1" ht="12.75" hidden="1" customHeight="1" x14ac:dyDescent="0.2">
      <c r="A2202" s="13">
        <v>2002</v>
      </c>
      <c r="B2202" s="4" t="s">
        <v>8</v>
      </c>
      <c r="C2202" s="3">
        <v>38562</v>
      </c>
      <c r="D2202" s="21">
        <v>18</v>
      </c>
      <c r="E2202" s="13">
        <v>1</v>
      </c>
      <c r="F2202" s="13">
        <v>10</v>
      </c>
      <c r="G2202" s="4">
        <f t="shared" si="108"/>
        <v>11</v>
      </c>
      <c r="H2202" s="4">
        <f t="shared" si="107"/>
        <v>66</v>
      </c>
      <c r="I2202" s="43">
        <f t="shared" si="106"/>
        <v>194604</v>
      </c>
    </row>
    <row r="2203" spans="1:9" s="4" customFormat="1" ht="12.75" hidden="1" customHeight="1" x14ac:dyDescent="0.2">
      <c r="A2203" s="13">
        <v>2002</v>
      </c>
      <c r="B2203" s="4" t="s">
        <v>8</v>
      </c>
      <c r="C2203" s="3">
        <v>38562</v>
      </c>
      <c r="D2203" s="21">
        <v>19</v>
      </c>
      <c r="E2203" s="13">
        <v>29</v>
      </c>
      <c r="F2203" s="13">
        <v>10</v>
      </c>
      <c r="G2203" s="4">
        <f t="shared" si="108"/>
        <v>39</v>
      </c>
      <c r="H2203" s="4">
        <f t="shared" si="107"/>
        <v>234</v>
      </c>
      <c r="I2203" s="43">
        <f t="shared" si="106"/>
        <v>194838</v>
      </c>
    </row>
    <row r="2204" spans="1:9" s="4" customFormat="1" ht="12.75" hidden="1" customHeight="1" x14ac:dyDescent="0.2">
      <c r="A2204" s="13">
        <v>2002</v>
      </c>
      <c r="B2204" s="4" t="s">
        <v>8</v>
      </c>
      <c r="C2204" s="3">
        <v>38562</v>
      </c>
      <c r="D2204" s="21">
        <v>20</v>
      </c>
      <c r="E2204" s="13">
        <v>0</v>
      </c>
      <c r="F2204" s="13">
        <v>18</v>
      </c>
      <c r="G2204" s="4">
        <f t="shared" si="108"/>
        <v>18</v>
      </c>
      <c r="H2204" s="4">
        <f t="shared" si="107"/>
        <v>108</v>
      </c>
      <c r="I2204" s="43">
        <f t="shared" si="106"/>
        <v>194946</v>
      </c>
    </row>
    <row r="2205" spans="1:9" s="4" customFormat="1" ht="12.75" hidden="1" customHeight="1" x14ac:dyDescent="0.2">
      <c r="A2205" s="13">
        <v>2002</v>
      </c>
      <c r="B2205" s="4" t="s">
        <v>8</v>
      </c>
      <c r="C2205" s="3">
        <v>38562</v>
      </c>
      <c r="D2205" s="21">
        <v>21</v>
      </c>
      <c r="E2205" s="13">
        <v>6</v>
      </c>
      <c r="F2205" s="13">
        <v>0</v>
      </c>
      <c r="G2205" s="4">
        <f t="shared" si="108"/>
        <v>6</v>
      </c>
      <c r="H2205" s="4">
        <f t="shared" si="107"/>
        <v>36</v>
      </c>
      <c r="I2205" s="43">
        <f t="shared" si="106"/>
        <v>194982</v>
      </c>
    </row>
    <row r="2206" spans="1:9" s="4" customFormat="1" ht="12.75" hidden="1" customHeight="1" x14ac:dyDescent="0.2">
      <c r="A2206" s="13">
        <v>2002</v>
      </c>
      <c r="B2206" s="4" t="s">
        <v>8</v>
      </c>
      <c r="C2206" s="3">
        <v>38562</v>
      </c>
      <c r="D2206" s="21">
        <v>22</v>
      </c>
      <c r="E2206" s="13">
        <v>0</v>
      </c>
      <c r="F2206" s="13">
        <v>0</v>
      </c>
      <c r="G2206" s="4">
        <f t="shared" si="108"/>
        <v>0</v>
      </c>
      <c r="H2206" s="4">
        <f t="shared" si="107"/>
        <v>0</v>
      </c>
      <c r="I2206" s="43">
        <f t="shared" si="106"/>
        <v>194982</v>
      </c>
    </row>
    <row r="2207" spans="1:9" s="4" customFormat="1" ht="12.75" hidden="1" customHeight="1" x14ac:dyDescent="0.2">
      <c r="A2207" s="13">
        <v>2002</v>
      </c>
      <c r="B2207" s="4" t="s">
        <v>8</v>
      </c>
      <c r="C2207" s="3">
        <v>38562</v>
      </c>
      <c r="D2207" s="21">
        <v>23</v>
      </c>
      <c r="E2207" s="13">
        <v>0</v>
      </c>
      <c r="F2207" s="13">
        <v>0</v>
      </c>
      <c r="G2207" s="4">
        <f t="shared" si="108"/>
        <v>0</v>
      </c>
      <c r="H2207" s="4">
        <f t="shared" si="107"/>
        <v>0</v>
      </c>
      <c r="I2207" s="43">
        <f t="shared" si="106"/>
        <v>194982</v>
      </c>
    </row>
    <row r="2208" spans="1:9" s="4" customFormat="1" ht="12.75" hidden="1" customHeight="1" x14ac:dyDescent="0.2">
      <c r="A2208" s="13">
        <v>2002</v>
      </c>
      <c r="B2208" s="4" t="s">
        <v>8</v>
      </c>
      <c r="C2208" s="3">
        <v>38563</v>
      </c>
      <c r="D2208" s="21">
        <v>0</v>
      </c>
      <c r="E2208" s="13">
        <v>0</v>
      </c>
      <c r="F2208" s="13">
        <v>4</v>
      </c>
      <c r="G2208" s="4">
        <f t="shared" si="108"/>
        <v>4</v>
      </c>
      <c r="H2208" s="4">
        <f t="shared" si="107"/>
        <v>24</v>
      </c>
      <c r="I2208" s="43">
        <f t="shared" si="106"/>
        <v>195006</v>
      </c>
    </row>
    <row r="2209" spans="1:11" s="4" customFormat="1" ht="12.75" hidden="1" customHeight="1" x14ac:dyDescent="0.2">
      <c r="A2209" s="13">
        <v>2002</v>
      </c>
      <c r="B2209" s="4" t="s">
        <v>8</v>
      </c>
      <c r="C2209" s="3">
        <v>38563</v>
      </c>
      <c r="D2209" s="21">
        <v>1</v>
      </c>
      <c r="E2209" s="13"/>
      <c r="F2209" s="13"/>
      <c r="G2209" s="4">
        <f t="shared" si="108"/>
        <v>0</v>
      </c>
      <c r="H2209" s="4">
        <f t="shared" si="107"/>
        <v>0</v>
      </c>
      <c r="I2209" s="43">
        <f t="shared" si="106"/>
        <v>195006</v>
      </c>
    </row>
    <row r="2210" spans="1:11" ht="12.75" hidden="1" customHeight="1" x14ac:dyDescent="0.2">
      <c r="A2210" s="13">
        <v>2002</v>
      </c>
      <c r="B2210" s="4" t="s">
        <v>8</v>
      </c>
      <c r="C2210" s="3">
        <v>38563</v>
      </c>
      <c r="D2210" s="21">
        <v>2</v>
      </c>
      <c r="E2210" s="13"/>
      <c r="F2210" s="13"/>
      <c r="G2210" s="4">
        <f t="shared" si="108"/>
        <v>0</v>
      </c>
      <c r="H2210" s="4">
        <f t="shared" si="107"/>
        <v>0</v>
      </c>
      <c r="I2210" s="43">
        <f t="shared" si="106"/>
        <v>195006</v>
      </c>
      <c r="J2210" s="4"/>
      <c r="K2210" s="4"/>
    </row>
    <row r="2211" spans="1:11" ht="12.75" hidden="1" customHeight="1" x14ac:dyDescent="0.2">
      <c r="A2211" s="13">
        <v>2002</v>
      </c>
      <c r="B2211" s="4" t="s">
        <v>8</v>
      </c>
      <c r="C2211" s="3">
        <v>38563</v>
      </c>
      <c r="D2211" s="21">
        <v>3</v>
      </c>
      <c r="E2211" s="13"/>
      <c r="F2211" s="13"/>
      <c r="G2211" s="4">
        <f t="shared" si="108"/>
        <v>0</v>
      </c>
      <c r="H2211" s="4">
        <f t="shared" si="107"/>
        <v>0</v>
      </c>
      <c r="I2211" s="43">
        <f t="shared" si="106"/>
        <v>195006</v>
      </c>
      <c r="J2211" s="4"/>
      <c r="K2211" s="4"/>
    </row>
    <row r="2212" spans="1:11" ht="12.75" hidden="1" customHeight="1" x14ac:dyDescent="0.2">
      <c r="A2212" s="13">
        <v>2002</v>
      </c>
      <c r="B2212" s="4" t="s">
        <v>8</v>
      </c>
      <c r="C2212" s="3">
        <v>38563</v>
      </c>
      <c r="D2212" s="21">
        <v>4</v>
      </c>
      <c r="E2212" s="13"/>
      <c r="F2212" s="13"/>
      <c r="G2212" s="4">
        <f t="shared" si="108"/>
        <v>0</v>
      </c>
      <c r="H2212" s="4">
        <f t="shared" si="107"/>
        <v>0</v>
      </c>
      <c r="I2212" s="43">
        <f t="shared" si="106"/>
        <v>195006</v>
      </c>
      <c r="J2212" s="4"/>
      <c r="K2212" s="4"/>
    </row>
    <row r="2213" spans="1:11" ht="12.75" hidden="1" customHeight="1" x14ac:dyDescent="0.2">
      <c r="A2213" s="13">
        <v>2002</v>
      </c>
      <c r="B2213" s="4" t="s">
        <v>8</v>
      </c>
      <c r="C2213" s="3">
        <v>38563</v>
      </c>
      <c r="D2213" s="21">
        <v>5</v>
      </c>
      <c r="E2213" s="13">
        <v>0</v>
      </c>
      <c r="F2213" s="13">
        <v>2</v>
      </c>
      <c r="G2213" s="4">
        <f t="shared" si="108"/>
        <v>2</v>
      </c>
      <c r="H2213" s="4">
        <f t="shared" si="107"/>
        <v>12</v>
      </c>
      <c r="I2213" s="43">
        <f t="shared" si="106"/>
        <v>195018</v>
      </c>
      <c r="J2213" s="4"/>
      <c r="K2213" s="4"/>
    </row>
    <row r="2214" spans="1:11" ht="12.75" hidden="1" customHeight="1" x14ac:dyDescent="0.2">
      <c r="A2214" s="13">
        <v>2002</v>
      </c>
      <c r="B2214" s="4" t="s">
        <v>8</v>
      </c>
      <c r="C2214" s="3">
        <v>38563</v>
      </c>
      <c r="D2214" s="21">
        <v>6</v>
      </c>
      <c r="E2214" s="13">
        <v>0</v>
      </c>
      <c r="F2214" s="13">
        <v>0</v>
      </c>
      <c r="G2214" s="4">
        <f t="shared" si="108"/>
        <v>0</v>
      </c>
      <c r="H2214" s="4">
        <f t="shared" si="107"/>
        <v>0</v>
      </c>
      <c r="I2214" s="43">
        <f t="shared" si="106"/>
        <v>195018</v>
      </c>
      <c r="J2214" s="4"/>
      <c r="K2214" s="4"/>
    </row>
    <row r="2215" spans="1:11" ht="12.75" hidden="1" customHeight="1" x14ac:dyDescent="0.2">
      <c r="A2215" s="13">
        <v>2002</v>
      </c>
      <c r="B2215" s="4" t="s">
        <v>8</v>
      </c>
      <c r="C2215" s="3">
        <v>38563</v>
      </c>
      <c r="D2215" s="21">
        <v>7</v>
      </c>
      <c r="E2215" s="13">
        <v>6</v>
      </c>
      <c r="F2215" s="13">
        <v>0</v>
      </c>
      <c r="G2215" s="4">
        <f t="shared" si="108"/>
        <v>6</v>
      </c>
      <c r="H2215" s="4">
        <f t="shared" si="107"/>
        <v>36</v>
      </c>
      <c r="I2215" s="43">
        <f t="shared" si="106"/>
        <v>195054</v>
      </c>
      <c r="J2215" s="4"/>
      <c r="K2215" s="4"/>
    </row>
    <row r="2216" spans="1:11" ht="12.75" hidden="1" customHeight="1" x14ac:dyDescent="0.2">
      <c r="A2216" s="13">
        <v>2002</v>
      </c>
      <c r="B2216" s="4" t="s">
        <v>8</v>
      </c>
      <c r="C2216" s="3">
        <v>38563</v>
      </c>
      <c r="D2216" s="21">
        <v>8</v>
      </c>
      <c r="E2216" s="13">
        <v>2</v>
      </c>
      <c r="F2216" s="13">
        <v>2</v>
      </c>
      <c r="G2216" s="4">
        <f t="shared" si="108"/>
        <v>4</v>
      </c>
      <c r="H2216" s="4">
        <f t="shared" si="107"/>
        <v>24</v>
      </c>
      <c r="I2216" s="43">
        <f t="shared" si="106"/>
        <v>195078</v>
      </c>
      <c r="J2216" s="4"/>
      <c r="K2216" s="4"/>
    </row>
    <row r="2217" spans="1:11" ht="12.75" hidden="1" customHeight="1" x14ac:dyDescent="0.2">
      <c r="A2217" s="13">
        <v>2002</v>
      </c>
      <c r="B2217" s="4" t="s">
        <v>8</v>
      </c>
      <c r="C2217" s="3">
        <v>38563</v>
      </c>
      <c r="D2217" s="21">
        <v>9</v>
      </c>
      <c r="E2217" s="13">
        <v>1</v>
      </c>
      <c r="F2217" s="13">
        <v>0</v>
      </c>
      <c r="G2217" s="4">
        <f t="shared" si="108"/>
        <v>1</v>
      </c>
      <c r="H2217" s="4">
        <f t="shared" si="107"/>
        <v>6</v>
      </c>
      <c r="I2217" s="43">
        <f t="shared" ref="I2217:I2280" si="109">H2217+I2216</f>
        <v>195084</v>
      </c>
      <c r="J2217" s="4"/>
      <c r="K2217" s="4"/>
    </row>
    <row r="2218" spans="1:11" ht="12.75" hidden="1" customHeight="1" x14ac:dyDescent="0.2">
      <c r="A2218" s="13">
        <v>2002</v>
      </c>
      <c r="B2218" s="4" t="s">
        <v>8</v>
      </c>
      <c r="C2218" s="3">
        <v>38563</v>
      </c>
      <c r="D2218" s="21">
        <v>10</v>
      </c>
      <c r="E2218" s="13">
        <v>0</v>
      </c>
      <c r="F2218" s="13">
        <v>0</v>
      </c>
      <c r="G2218" s="4">
        <f t="shared" si="108"/>
        <v>0</v>
      </c>
      <c r="H2218" s="4">
        <f t="shared" si="107"/>
        <v>0</v>
      </c>
      <c r="I2218" s="43">
        <f t="shared" si="109"/>
        <v>195084</v>
      </c>
      <c r="J2218" s="4"/>
      <c r="K2218" s="4"/>
    </row>
    <row r="2219" spans="1:11" ht="12.75" hidden="1" customHeight="1" x14ac:dyDescent="0.2">
      <c r="A2219" s="13">
        <v>2002</v>
      </c>
      <c r="B2219" s="4" t="s">
        <v>8</v>
      </c>
      <c r="C2219" s="3">
        <v>38563</v>
      </c>
      <c r="D2219" s="21">
        <v>11</v>
      </c>
      <c r="E2219" s="13">
        <v>14</v>
      </c>
      <c r="F2219" s="13">
        <v>0</v>
      </c>
      <c r="G2219" s="4">
        <f t="shared" si="108"/>
        <v>14</v>
      </c>
      <c r="H2219" s="4">
        <f t="shared" si="107"/>
        <v>84</v>
      </c>
      <c r="I2219" s="43">
        <f t="shared" si="109"/>
        <v>195168</v>
      </c>
      <c r="J2219" s="4"/>
      <c r="K2219" s="4"/>
    </row>
    <row r="2220" spans="1:11" ht="12.75" hidden="1" customHeight="1" x14ac:dyDescent="0.2">
      <c r="A2220" s="13">
        <v>2002</v>
      </c>
      <c r="B2220" s="4" t="s">
        <v>8</v>
      </c>
      <c r="C2220" s="3">
        <v>38563</v>
      </c>
      <c r="D2220" s="21">
        <v>12</v>
      </c>
      <c r="E2220" s="13">
        <v>9</v>
      </c>
      <c r="F2220" s="13">
        <v>0</v>
      </c>
      <c r="G2220" s="4">
        <f t="shared" si="108"/>
        <v>9</v>
      </c>
      <c r="H2220" s="4">
        <f t="shared" si="107"/>
        <v>54</v>
      </c>
      <c r="I2220" s="43">
        <f t="shared" si="109"/>
        <v>195222</v>
      </c>
      <c r="J2220" s="4"/>
      <c r="K2220" s="4"/>
    </row>
    <row r="2221" spans="1:11" ht="12.75" hidden="1" customHeight="1" x14ac:dyDescent="0.2">
      <c r="A2221" s="13">
        <v>2002</v>
      </c>
      <c r="B2221" s="4" t="s">
        <v>8</v>
      </c>
      <c r="C2221" s="3">
        <v>38563</v>
      </c>
      <c r="D2221" s="21">
        <v>13</v>
      </c>
      <c r="E2221" s="13">
        <v>27</v>
      </c>
      <c r="F2221" s="13">
        <v>0</v>
      </c>
      <c r="G2221" s="4">
        <f t="shared" si="108"/>
        <v>27</v>
      </c>
      <c r="H2221" s="4">
        <f t="shared" si="107"/>
        <v>162</v>
      </c>
      <c r="I2221" s="43">
        <f t="shared" si="109"/>
        <v>195384</v>
      </c>
      <c r="J2221" s="4"/>
      <c r="K2221" s="4"/>
    </row>
    <row r="2222" spans="1:11" ht="12.75" hidden="1" customHeight="1" x14ac:dyDescent="0.2">
      <c r="A2222" s="13">
        <v>2002</v>
      </c>
      <c r="B2222" s="4" t="s">
        <v>8</v>
      </c>
      <c r="C2222" s="3">
        <v>38563</v>
      </c>
      <c r="D2222" s="21">
        <v>14</v>
      </c>
      <c r="E2222" s="13">
        <v>41</v>
      </c>
      <c r="F2222" s="13">
        <v>5</v>
      </c>
      <c r="G2222" s="4">
        <f t="shared" si="108"/>
        <v>46</v>
      </c>
      <c r="H2222" s="4">
        <f t="shared" si="107"/>
        <v>276</v>
      </c>
      <c r="I2222" s="43">
        <f t="shared" si="109"/>
        <v>195660</v>
      </c>
      <c r="J2222" s="4"/>
      <c r="K2222" s="4"/>
    </row>
    <row r="2223" spans="1:11" ht="12.75" hidden="1" customHeight="1" x14ac:dyDescent="0.2">
      <c r="A2223" s="13">
        <v>2002</v>
      </c>
      <c r="B2223" s="4" t="s">
        <v>8</v>
      </c>
      <c r="C2223" s="3">
        <v>38563</v>
      </c>
      <c r="D2223" s="21">
        <v>15</v>
      </c>
      <c r="E2223" s="13">
        <v>16</v>
      </c>
      <c r="F2223" s="13">
        <v>9</v>
      </c>
      <c r="G2223" s="4">
        <f t="shared" si="108"/>
        <v>25</v>
      </c>
      <c r="H2223" s="4">
        <f t="shared" si="107"/>
        <v>150</v>
      </c>
      <c r="I2223" s="43">
        <f t="shared" si="109"/>
        <v>195810</v>
      </c>
      <c r="J2223" s="4"/>
      <c r="K2223" s="4"/>
    </row>
    <row r="2224" spans="1:11" ht="12.75" hidden="1" customHeight="1" x14ac:dyDescent="0.2">
      <c r="A2224" s="13">
        <v>2002</v>
      </c>
      <c r="B2224" s="4" t="s">
        <v>8</v>
      </c>
      <c r="C2224" s="3">
        <v>38563</v>
      </c>
      <c r="D2224" s="21">
        <v>16</v>
      </c>
      <c r="E2224" s="13">
        <v>1</v>
      </c>
      <c r="F2224" s="13">
        <v>56</v>
      </c>
      <c r="G2224" s="4">
        <f t="shared" si="108"/>
        <v>57</v>
      </c>
      <c r="H2224" s="4">
        <f t="shared" si="107"/>
        <v>342</v>
      </c>
      <c r="I2224" s="43">
        <f t="shared" si="109"/>
        <v>196152</v>
      </c>
      <c r="J2224" s="4"/>
      <c r="K2224" s="4"/>
    </row>
    <row r="2225" spans="1:11" ht="12.75" hidden="1" customHeight="1" x14ac:dyDescent="0.2">
      <c r="A2225" s="13">
        <v>2002</v>
      </c>
      <c r="B2225" s="4" t="s">
        <v>8</v>
      </c>
      <c r="C2225" s="3">
        <v>38563</v>
      </c>
      <c r="D2225" s="21">
        <v>17</v>
      </c>
      <c r="E2225" s="13">
        <v>12</v>
      </c>
      <c r="F2225" s="13">
        <v>19</v>
      </c>
      <c r="G2225" s="4">
        <f t="shared" si="108"/>
        <v>31</v>
      </c>
      <c r="H2225" s="4">
        <f t="shared" si="107"/>
        <v>186</v>
      </c>
      <c r="I2225" s="43">
        <f t="shared" si="109"/>
        <v>196338</v>
      </c>
      <c r="J2225" s="4"/>
      <c r="K2225" s="4"/>
    </row>
    <row r="2226" spans="1:11" ht="12.75" hidden="1" customHeight="1" x14ac:dyDescent="0.2">
      <c r="A2226" s="13">
        <v>2002</v>
      </c>
      <c r="B2226" s="4" t="s">
        <v>8</v>
      </c>
      <c r="C2226" s="3">
        <v>38563</v>
      </c>
      <c r="D2226" s="21">
        <v>18</v>
      </c>
      <c r="E2226" s="13">
        <v>28</v>
      </c>
      <c r="F2226" s="13">
        <v>10</v>
      </c>
      <c r="G2226" s="4">
        <f t="shared" si="108"/>
        <v>38</v>
      </c>
      <c r="H2226" s="4">
        <f t="shared" si="107"/>
        <v>228</v>
      </c>
      <c r="I2226" s="43">
        <f t="shared" si="109"/>
        <v>196566</v>
      </c>
      <c r="J2226" s="4"/>
      <c r="K2226" s="4"/>
    </row>
    <row r="2227" spans="1:11" ht="12.75" hidden="1" customHeight="1" x14ac:dyDescent="0.2">
      <c r="A2227" s="13">
        <v>2002</v>
      </c>
      <c r="B2227" s="4" t="s">
        <v>8</v>
      </c>
      <c r="C2227" s="3">
        <v>38563</v>
      </c>
      <c r="D2227" s="21">
        <v>19</v>
      </c>
      <c r="E2227" s="13">
        <v>25</v>
      </c>
      <c r="F2227" s="13">
        <v>8</v>
      </c>
      <c r="G2227" s="4">
        <f t="shared" si="108"/>
        <v>33</v>
      </c>
      <c r="H2227" s="4">
        <f t="shared" si="107"/>
        <v>198</v>
      </c>
      <c r="I2227" s="43">
        <f t="shared" si="109"/>
        <v>196764</v>
      </c>
      <c r="J2227" s="4"/>
      <c r="K2227" s="4"/>
    </row>
    <row r="2228" spans="1:11" ht="12.75" hidden="1" customHeight="1" x14ac:dyDescent="0.2">
      <c r="A2228" s="13">
        <v>2002</v>
      </c>
      <c r="B2228" s="4" t="s">
        <v>8</v>
      </c>
      <c r="C2228" s="3">
        <v>38563</v>
      </c>
      <c r="D2228" s="21">
        <v>20</v>
      </c>
      <c r="E2228" s="13">
        <v>9</v>
      </c>
      <c r="F2228" s="13">
        <v>3</v>
      </c>
      <c r="G2228" s="4">
        <f t="shared" si="108"/>
        <v>12</v>
      </c>
      <c r="H2228" s="4">
        <f t="shared" si="107"/>
        <v>72</v>
      </c>
      <c r="I2228" s="43">
        <f t="shared" si="109"/>
        <v>196836</v>
      </c>
      <c r="J2228" s="4"/>
      <c r="K2228" s="4"/>
    </row>
    <row r="2229" spans="1:11" ht="12.75" hidden="1" customHeight="1" x14ac:dyDescent="0.2">
      <c r="A2229" s="13">
        <v>2002</v>
      </c>
      <c r="B2229" s="4" t="s">
        <v>8</v>
      </c>
      <c r="C2229" s="3">
        <v>38563</v>
      </c>
      <c r="D2229" s="21">
        <v>21</v>
      </c>
      <c r="E2229" s="13">
        <v>0</v>
      </c>
      <c r="F2229" s="13">
        <v>0</v>
      </c>
      <c r="G2229" s="4">
        <f t="shared" si="108"/>
        <v>0</v>
      </c>
      <c r="H2229" s="4">
        <f t="shared" si="107"/>
        <v>0</v>
      </c>
      <c r="I2229" s="43">
        <f t="shared" si="109"/>
        <v>196836</v>
      </c>
      <c r="J2229" s="4"/>
      <c r="K2229" s="4"/>
    </row>
    <row r="2230" spans="1:11" ht="12.75" hidden="1" customHeight="1" x14ac:dyDescent="0.2">
      <c r="A2230" s="13">
        <v>2002</v>
      </c>
      <c r="B2230" s="4" t="s">
        <v>8</v>
      </c>
      <c r="C2230" s="3">
        <v>38563</v>
      </c>
      <c r="D2230" s="21">
        <v>22</v>
      </c>
      <c r="E2230" s="13">
        <v>28</v>
      </c>
      <c r="F2230" s="13">
        <v>0</v>
      </c>
      <c r="G2230" s="4">
        <f t="shared" si="108"/>
        <v>28</v>
      </c>
      <c r="H2230" s="4">
        <f t="shared" si="107"/>
        <v>168</v>
      </c>
      <c r="I2230" s="43">
        <f t="shared" si="109"/>
        <v>197004</v>
      </c>
      <c r="J2230" s="4"/>
      <c r="K2230" s="4"/>
    </row>
    <row r="2231" spans="1:11" ht="12.75" hidden="1" customHeight="1" x14ac:dyDescent="0.2">
      <c r="A2231" s="13">
        <v>2002</v>
      </c>
      <c r="B2231" s="4" t="s">
        <v>8</v>
      </c>
      <c r="C2231" s="3">
        <v>38563</v>
      </c>
      <c r="D2231" s="21">
        <v>23</v>
      </c>
      <c r="E2231" s="13">
        <v>5</v>
      </c>
      <c r="F2231" s="13">
        <v>0</v>
      </c>
      <c r="G2231" s="4">
        <f t="shared" si="108"/>
        <v>5</v>
      </c>
      <c r="H2231" s="4">
        <f t="shared" si="107"/>
        <v>30</v>
      </c>
      <c r="I2231" s="43">
        <f t="shared" si="109"/>
        <v>197034</v>
      </c>
      <c r="J2231" s="4"/>
      <c r="K2231" s="4"/>
    </row>
    <row r="2232" spans="1:11" ht="12.75" hidden="1" customHeight="1" x14ac:dyDescent="0.2">
      <c r="A2232" s="13">
        <v>2002</v>
      </c>
      <c r="B2232" s="4" t="s">
        <v>8</v>
      </c>
      <c r="C2232" s="3">
        <v>38564</v>
      </c>
      <c r="D2232" s="21">
        <v>0</v>
      </c>
      <c r="E2232" s="13"/>
      <c r="F2232" s="13"/>
      <c r="G2232" s="4">
        <f t="shared" si="108"/>
        <v>0</v>
      </c>
      <c r="H2232" s="4">
        <f t="shared" si="107"/>
        <v>0</v>
      </c>
      <c r="I2232" s="43">
        <f t="shared" si="109"/>
        <v>197034</v>
      </c>
      <c r="J2232" s="4" t="s">
        <v>22</v>
      </c>
      <c r="K2232" s="4"/>
    </row>
    <row r="2233" spans="1:11" ht="12.75" hidden="1" customHeight="1" x14ac:dyDescent="0.2">
      <c r="A2233" s="13">
        <v>2002</v>
      </c>
      <c r="B2233" s="4" t="s">
        <v>8</v>
      </c>
      <c r="C2233" s="3">
        <v>38564</v>
      </c>
      <c r="D2233" s="21">
        <v>1</v>
      </c>
      <c r="E2233" s="13"/>
      <c r="F2233" s="13"/>
      <c r="G2233" s="4">
        <f t="shared" si="108"/>
        <v>0</v>
      </c>
      <c r="H2233" s="4">
        <f t="shared" si="107"/>
        <v>0</v>
      </c>
      <c r="I2233" s="43">
        <f t="shared" si="109"/>
        <v>197034</v>
      </c>
      <c r="J2233" s="4" t="s">
        <v>22</v>
      </c>
      <c r="K2233" s="4"/>
    </row>
    <row r="2234" spans="1:11" ht="12.75" hidden="1" customHeight="1" x14ac:dyDescent="0.2">
      <c r="A2234" s="13">
        <v>2002</v>
      </c>
      <c r="B2234" s="4" t="s">
        <v>8</v>
      </c>
      <c r="C2234" s="3">
        <v>38564</v>
      </c>
      <c r="D2234" s="21">
        <v>2</v>
      </c>
      <c r="E2234" s="13"/>
      <c r="F2234" s="13"/>
      <c r="G2234" s="4">
        <f t="shared" si="108"/>
        <v>0</v>
      </c>
      <c r="H2234" s="4">
        <f t="shared" si="107"/>
        <v>0</v>
      </c>
      <c r="I2234" s="43">
        <f t="shared" si="109"/>
        <v>197034</v>
      </c>
      <c r="J2234" s="4" t="s">
        <v>22</v>
      </c>
      <c r="K2234" s="4"/>
    </row>
    <row r="2235" spans="1:11" ht="12.75" hidden="1" customHeight="1" x14ac:dyDescent="0.2">
      <c r="A2235" s="13">
        <v>2002</v>
      </c>
      <c r="B2235" s="4" t="s">
        <v>8</v>
      </c>
      <c r="C2235" s="3">
        <v>38564</v>
      </c>
      <c r="D2235" s="21">
        <v>3</v>
      </c>
      <c r="E2235" s="13"/>
      <c r="F2235" s="13"/>
      <c r="G2235" s="4">
        <f t="shared" si="108"/>
        <v>0</v>
      </c>
      <c r="H2235" s="4">
        <f t="shared" si="107"/>
        <v>0</v>
      </c>
      <c r="I2235" s="43">
        <f t="shared" si="109"/>
        <v>197034</v>
      </c>
      <c r="J2235" s="4" t="s">
        <v>22</v>
      </c>
      <c r="K2235" s="4"/>
    </row>
    <row r="2236" spans="1:11" ht="12.75" hidden="1" customHeight="1" x14ac:dyDescent="0.2">
      <c r="A2236" s="13">
        <v>2002</v>
      </c>
      <c r="B2236" s="4" t="s">
        <v>8</v>
      </c>
      <c r="C2236" s="3">
        <v>38564</v>
      </c>
      <c r="D2236" s="21">
        <v>4</v>
      </c>
      <c r="E2236" s="13">
        <v>6</v>
      </c>
      <c r="F2236" s="13">
        <v>4</v>
      </c>
      <c r="G2236" s="4">
        <f t="shared" si="108"/>
        <v>10</v>
      </c>
      <c r="H2236" s="4">
        <f t="shared" si="107"/>
        <v>60</v>
      </c>
      <c r="I2236" s="43">
        <f t="shared" si="109"/>
        <v>197094</v>
      </c>
      <c r="J2236" s="4"/>
      <c r="K2236" s="4"/>
    </row>
    <row r="2237" spans="1:11" ht="12.75" hidden="1" customHeight="1" x14ac:dyDescent="0.2">
      <c r="A2237" s="13">
        <v>2002</v>
      </c>
      <c r="B2237" s="4" t="s">
        <v>8</v>
      </c>
      <c r="C2237" s="3">
        <v>38564</v>
      </c>
      <c r="D2237" s="21">
        <v>5</v>
      </c>
      <c r="E2237" s="13">
        <v>1</v>
      </c>
      <c r="F2237" s="13">
        <v>0</v>
      </c>
      <c r="G2237" s="4">
        <f t="shared" si="108"/>
        <v>1</v>
      </c>
      <c r="H2237" s="4">
        <f t="shared" si="107"/>
        <v>6</v>
      </c>
      <c r="I2237" s="43">
        <f t="shared" si="109"/>
        <v>197100</v>
      </c>
      <c r="J2237" s="4"/>
      <c r="K2237" s="4"/>
    </row>
    <row r="2238" spans="1:11" ht="12.75" hidden="1" customHeight="1" x14ac:dyDescent="0.2">
      <c r="A2238" s="13">
        <v>2002</v>
      </c>
      <c r="B2238" s="4" t="s">
        <v>8</v>
      </c>
      <c r="C2238" s="3">
        <v>38564</v>
      </c>
      <c r="D2238" s="21">
        <v>6</v>
      </c>
      <c r="E2238" s="13">
        <v>10</v>
      </c>
      <c r="F2238" s="13">
        <v>0</v>
      </c>
      <c r="G2238" s="4">
        <f t="shared" si="108"/>
        <v>10</v>
      </c>
      <c r="H2238" s="4">
        <f t="shared" si="107"/>
        <v>60</v>
      </c>
      <c r="I2238" s="43">
        <f t="shared" si="109"/>
        <v>197160</v>
      </c>
      <c r="J2238" s="4"/>
      <c r="K2238" s="4"/>
    </row>
    <row r="2239" spans="1:11" ht="12.75" hidden="1" customHeight="1" x14ac:dyDescent="0.2">
      <c r="A2239" s="13">
        <v>2002</v>
      </c>
      <c r="B2239" s="4" t="s">
        <v>8</v>
      </c>
      <c r="C2239" s="3">
        <v>38564</v>
      </c>
      <c r="D2239" s="21">
        <v>7</v>
      </c>
      <c r="E2239" s="13">
        <v>18</v>
      </c>
      <c r="F2239" s="13">
        <v>2</v>
      </c>
      <c r="G2239" s="4">
        <f t="shared" si="108"/>
        <v>20</v>
      </c>
      <c r="H2239" s="4">
        <f t="shared" si="107"/>
        <v>120</v>
      </c>
      <c r="I2239" s="43">
        <f t="shared" si="109"/>
        <v>197280</v>
      </c>
      <c r="J2239" s="4"/>
      <c r="K2239" s="4"/>
    </row>
    <row r="2240" spans="1:11" ht="12.75" hidden="1" customHeight="1" x14ac:dyDescent="0.2">
      <c r="A2240" s="13">
        <v>2002</v>
      </c>
      <c r="B2240" s="4" t="s">
        <v>8</v>
      </c>
      <c r="C2240" s="3">
        <v>38564</v>
      </c>
      <c r="D2240" s="21">
        <v>8</v>
      </c>
      <c r="E2240" s="13">
        <v>0</v>
      </c>
      <c r="F2240" s="13">
        <v>0</v>
      </c>
      <c r="G2240" s="4">
        <f t="shared" si="108"/>
        <v>0</v>
      </c>
      <c r="H2240" s="4">
        <f t="shared" si="107"/>
        <v>0</v>
      </c>
      <c r="I2240" s="43">
        <f t="shared" si="109"/>
        <v>197280</v>
      </c>
      <c r="J2240" s="4"/>
      <c r="K2240" s="4"/>
    </row>
    <row r="2241" spans="1:11" ht="12.75" hidden="1" customHeight="1" x14ac:dyDescent="0.2">
      <c r="A2241" s="13">
        <v>2002</v>
      </c>
      <c r="B2241" s="4" t="s">
        <v>8</v>
      </c>
      <c r="C2241" s="3">
        <v>38564</v>
      </c>
      <c r="D2241" s="21">
        <v>9</v>
      </c>
      <c r="E2241" s="13">
        <v>6</v>
      </c>
      <c r="F2241" s="13">
        <v>2</v>
      </c>
      <c r="G2241" s="4">
        <f t="shared" si="108"/>
        <v>8</v>
      </c>
      <c r="H2241" s="4">
        <f t="shared" si="107"/>
        <v>48</v>
      </c>
      <c r="I2241" s="43">
        <f t="shared" si="109"/>
        <v>197328</v>
      </c>
      <c r="J2241" s="4"/>
      <c r="K2241" s="4"/>
    </row>
    <row r="2242" spans="1:11" ht="12.75" hidden="1" customHeight="1" x14ac:dyDescent="0.2">
      <c r="A2242" s="13">
        <v>2002</v>
      </c>
      <c r="B2242" s="4" t="s">
        <v>8</v>
      </c>
      <c r="C2242" s="3">
        <v>38564</v>
      </c>
      <c r="D2242" s="21">
        <v>10</v>
      </c>
      <c r="E2242" s="13">
        <v>8</v>
      </c>
      <c r="F2242" s="13">
        <v>0</v>
      </c>
      <c r="G2242" s="4">
        <f t="shared" si="108"/>
        <v>8</v>
      </c>
      <c r="H2242" s="4">
        <f t="shared" ref="H2242:H2305" si="110">G2242*6</f>
        <v>48</v>
      </c>
      <c r="I2242" s="43">
        <f t="shared" si="109"/>
        <v>197376</v>
      </c>
      <c r="J2242" s="4"/>
      <c r="K2242" s="4"/>
    </row>
    <row r="2243" spans="1:11" ht="12.75" hidden="1" customHeight="1" x14ac:dyDescent="0.2">
      <c r="A2243" s="13">
        <v>2002</v>
      </c>
      <c r="B2243" s="4" t="s">
        <v>8</v>
      </c>
      <c r="C2243" s="3">
        <v>38564</v>
      </c>
      <c r="D2243" s="21">
        <v>11</v>
      </c>
      <c r="E2243" s="13">
        <v>28</v>
      </c>
      <c r="F2243" s="13">
        <v>6</v>
      </c>
      <c r="G2243" s="4">
        <f t="shared" si="108"/>
        <v>34</v>
      </c>
      <c r="H2243" s="4">
        <f t="shared" si="110"/>
        <v>204</v>
      </c>
      <c r="I2243" s="43">
        <f t="shared" si="109"/>
        <v>197580</v>
      </c>
      <c r="J2243" s="4"/>
      <c r="K2243" s="4"/>
    </row>
    <row r="2244" spans="1:11" ht="12.75" hidden="1" customHeight="1" x14ac:dyDescent="0.2">
      <c r="A2244" s="13">
        <v>2002</v>
      </c>
      <c r="B2244" s="4" t="s">
        <v>8</v>
      </c>
      <c r="C2244" s="3">
        <v>38564</v>
      </c>
      <c r="D2244" s="21">
        <v>12</v>
      </c>
      <c r="E2244" s="13">
        <v>10</v>
      </c>
      <c r="F2244" s="13">
        <v>1</v>
      </c>
      <c r="G2244" s="4">
        <f t="shared" si="108"/>
        <v>11</v>
      </c>
      <c r="H2244" s="4">
        <f t="shared" si="110"/>
        <v>66</v>
      </c>
      <c r="I2244" s="43">
        <f t="shared" si="109"/>
        <v>197646</v>
      </c>
      <c r="J2244" s="4"/>
      <c r="K2244" s="4"/>
    </row>
    <row r="2245" spans="1:11" ht="12.75" hidden="1" customHeight="1" x14ac:dyDescent="0.2">
      <c r="A2245" s="13">
        <v>2002</v>
      </c>
      <c r="B2245" s="4" t="s">
        <v>8</v>
      </c>
      <c r="C2245" s="3">
        <v>38564</v>
      </c>
      <c r="D2245" s="21">
        <v>13</v>
      </c>
      <c r="E2245" s="13">
        <v>18</v>
      </c>
      <c r="F2245" s="13">
        <v>0</v>
      </c>
      <c r="G2245" s="4">
        <f t="shared" si="108"/>
        <v>18</v>
      </c>
      <c r="H2245" s="4">
        <f t="shared" si="110"/>
        <v>108</v>
      </c>
      <c r="I2245" s="43">
        <f t="shared" si="109"/>
        <v>197754</v>
      </c>
      <c r="J2245" s="4"/>
      <c r="K2245" s="4"/>
    </row>
    <row r="2246" spans="1:11" ht="12.75" hidden="1" customHeight="1" x14ac:dyDescent="0.2">
      <c r="A2246" s="13">
        <v>2002</v>
      </c>
      <c r="B2246" s="4" t="s">
        <v>8</v>
      </c>
      <c r="C2246" s="3">
        <v>38564</v>
      </c>
      <c r="D2246" s="21">
        <v>14</v>
      </c>
      <c r="E2246" s="13">
        <v>6</v>
      </c>
      <c r="F2246" s="13">
        <v>0</v>
      </c>
      <c r="G2246" s="4">
        <f t="shared" si="108"/>
        <v>6</v>
      </c>
      <c r="H2246" s="4">
        <f t="shared" si="110"/>
        <v>36</v>
      </c>
      <c r="I2246" s="43">
        <f t="shared" si="109"/>
        <v>197790</v>
      </c>
      <c r="J2246" s="4"/>
      <c r="K2246" s="4"/>
    </row>
    <row r="2247" spans="1:11" ht="12.75" hidden="1" customHeight="1" x14ac:dyDescent="0.2">
      <c r="A2247" s="13">
        <v>2002</v>
      </c>
      <c r="B2247" s="4" t="s">
        <v>8</v>
      </c>
      <c r="C2247" s="3">
        <v>38564</v>
      </c>
      <c r="D2247" s="21">
        <v>15</v>
      </c>
      <c r="E2247" s="13">
        <v>6</v>
      </c>
      <c r="F2247" s="13">
        <v>5</v>
      </c>
      <c r="G2247" s="4">
        <f t="shared" si="108"/>
        <v>11</v>
      </c>
      <c r="H2247" s="4">
        <f t="shared" si="110"/>
        <v>66</v>
      </c>
      <c r="I2247" s="43">
        <f t="shared" si="109"/>
        <v>197856</v>
      </c>
      <c r="J2247" s="4"/>
      <c r="K2247" s="4"/>
    </row>
    <row r="2248" spans="1:11" ht="12.75" hidden="1" customHeight="1" x14ac:dyDescent="0.2">
      <c r="A2248" s="13">
        <v>2002</v>
      </c>
      <c r="B2248" s="4" t="s">
        <v>8</v>
      </c>
      <c r="C2248" s="3">
        <v>38564</v>
      </c>
      <c r="D2248" s="21">
        <v>16</v>
      </c>
      <c r="E2248" s="13">
        <v>2</v>
      </c>
      <c r="F2248" s="13">
        <v>11</v>
      </c>
      <c r="G2248" s="4">
        <f t="shared" si="108"/>
        <v>13</v>
      </c>
      <c r="H2248" s="4">
        <f t="shared" si="110"/>
        <v>78</v>
      </c>
      <c r="I2248" s="43">
        <f t="shared" si="109"/>
        <v>197934</v>
      </c>
      <c r="J2248" s="4"/>
      <c r="K2248" s="4"/>
    </row>
    <row r="2249" spans="1:11" ht="12.75" hidden="1" customHeight="1" x14ac:dyDescent="0.2">
      <c r="A2249" s="13">
        <v>2002</v>
      </c>
      <c r="B2249" s="4" t="s">
        <v>8</v>
      </c>
      <c r="C2249" s="3">
        <v>38564</v>
      </c>
      <c r="D2249" s="21">
        <v>17</v>
      </c>
      <c r="E2249" s="13">
        <v>0</v>
      </c>
      <c r="F2249" s="13">
        <v>27</v>
      </c>
      <c r="G2249" s="4">
        <f t="shared" si="108"/>
        <v>27</v>
      </c>
      <c r="H2249" s="4">
        <f t="shared" si="110"/>
        <v>162</v>
      </c>
      <c r="I2249" s="43">
        <f t="shared" si="109"/>
        <v>198096</v>
      </c>
      <c r="J2249" s="4"/>
      <c r="K2249" s="4"/>
    </row>
    <row r="2250" spans="1:11" ht="12.75" hidden="1" customHeight="1" x14ac:dyDescent="0.2">
      <c r="A2250" s="13">
        <v>2002</v>
      </c>
      <c r="B2250" s="4" t="s">
        <v>8</v>
      </c>
      <c r="C2250" s="3">
        <v>38564</v>
      </c>
      <c r="D2250" s="21">
        <v>18</v>
      </c>
      <c r="E2250" s="13">
        <v>14</v>
      </c>
      <c r="F2250" s="13">
        <v>7</v>
      </c>
      <c r="G2250" s="4">
        <f t="shared" si="108"/>
        <v>21</v>
      </c>
      <c r="H2250" s="4">
        <f t="shared" si="110"/>
        <v>126</v>
      </c>
      <c r="I2250" s="43">
        <f t="shared" si="109"/>
        <v>198222</v>
      </c>
      <c r="J2250" s="4"/>
      <c r="K2250" s="4"/>
    </row>
    <row r="2251" spans="1:11" ht="12.75" hidden="1" customHeight="1" x14ac:dyDescent="0.2">
      <c r="A2251" s="13">
        <v>2002</v>
      </c>
      <c r="B2251" s="4" t="s">
        <v>8</v>
      </c>
      <c r="C2251" s="3">
        <v>38564</v>
      </c>
      <c r="D2251" s="21">
        <v>19</v>
      </c>
      <c r="E2251" s="13">
        <v>32</v>
      </c>
      <c r="F2251" s="13">
        <v>0</v>
      </c>
      <c r="G2251" s="4">
        <f t="shared" si="108"/>
        <v>32</v>
      </c>
      <c r="H2251" s="4">
        <f t="shared" si="110"/>
        <v>192</v>
      </c>
      <c r="I2251" s="43">
        <f t="shared" si="109"/>
        <v>198414</v>
      </c>
      <c r="J2251" s="4"/>
      <c r="K2251" s="4"/>
    </row>
    <row r="2252" spans="1:11" ht="12.75" hidden="1" customHeight="1" x14ac:dyDescent="0.2">
      <c r="A2252" s="13">
        <v>2002</v>
      </c>
      <c r="B2252" s="4" t="s">
        <v>8</v>
      </c>
      <c r="C2252" s="3">
        <v>38564</v>
      </c>
      <c r="D2252" s="21">
        <v>20</v>
      </c>
      <c r="E2252" s="13">
        <v>0</v>
      </c>
      <c r="F2252" s="13">
        <v>9</v>
      </c>
      <c r="G2252" s="4">
        <f t="shared" si="108"/>
        <v>9</v>
      </c>
      <c r="H2252" s="4">
        <f t="shared" si="110"/>
        <v>54</v>
      </c>
      <c r="I2252" s="43">
        <f t="shared" si="109"/>
        <v>198468</v>
      </c>
      <c r="J2252" s="4"/>
      <c r="K2252" s="4"/>
    </row>
    <row r="2253" spans="1:11" ht="12.75" hidden="1" customHeight="1" x14ac:dyDescent="0.2">
      <c r="A2253" s="13">
        <v>2002</v>
      </c>
      <c r="B2253" s="4" t="s">
        <v>8</v>
      </c>
      <c r="C2253" s="3">
        <v>38564</v>
      </c>
      <c r="D2253" s="21">
        <v>21</v>
      </c>
      <c r="E2253" s="13">
        <v>23</v>
      </c>
      <c r="F2253" s="13">
        <v>0</v>
      </c>
      <c r="G2253" s="4">
        <f t="shared" si="108"/>
        <v>23</v>
      </c>
      <c r="H2253" s="4">
        <f t="shared" si="110"/>
        <v>138</v>
      </c>
      <c r="I2253" s="43">
        <f t="shared" si="109"/>
        <v>198606</v>
      </c>
      <c r="J2253" s="4"/>
      <c r="K2253" s="4"/>
    </row>
    <row r="2254" spans="1:11" ht="12.75" hidden="1" customHeight="1" x14ac:dyDescent="0.2">
      <c r="A2254" s="13">
        <v>2002</v>
      </c>
      <c r="B2254" s="4" t="s">
        <v>8</v>
      </c>
      <c r="C2254" s="3">
        <v>38564</v>
      </c>
      <c r="D2254" s="21">
        <v>22</v>
      </c>
      <c r="E2254" s="13">
        <v>15</v>
      </c>
      <c r="F2254" s="13">
        <v>0</v>
      </c>
      <c r="G2254" s="4">
        <f t="shared" si="108"/>
        <v>15</v>
      </c>
      <c r="H2254" s="4">
        <f t="shared" si="110"/>
        <v>90</v>
      </c>
      <c r="I2254" s="43">
        <f t="shared" si="109"/>
        <v>198696</v>
      </c>
      <c r="J2254" s="4"/>
      <c r="K2254" s="4"/>
    </row>
    <row r="2255" spans="1:11" ht="12.75" hidden="1" customHeight="1" x14ac:dyDescent="0.2">
      <c r="A2255" s="13">
        <v>2002</v>
      </c>
      <c r="B2255" s="4" t="s">
        <v>8</v>
      </c>
      <c r="C2255" s="3">
        <v>38564</v>
      </c>
      <c r="D2255" s="21">
        <v>23</v>
      </c>
      <c r="E2255" s="13">
        <v>9</v>
      </c>
      <c r="F2255" s="13">
        <v>7</v>
      </c>
      <c r="G2255" s="4">
        <f t="shared" si="108"/>
        <v>16</v>
      </c>
      <c r="H2255" s="4">
        <f t="shared" si="110"/>
        <v>96</v>
      </c>
      <c r="I2255" s="43">
        <f t="shared" si="109"/>
        <v>198792</v>
      </c>
      <c r="J2255" s="4"/>
      <c r="K2255" s="4"/>
    </row>
    <row r="2256" spans="1:11" ht="12.75" hidden="1" customHeight="1" x14ac:dyDescent="0.2">
      <c r="A2256" s="13">
        <v>2002</v>
      </c>
      <c r="B2256" s="4" t="s">
        <v>8</v>
      </c>
      <c r="C2256" s="3">
        <v>38565</v>
      </c>
      <c r="D2256" s="21">
        <v>0</v>
      </c>
      <c r="E2256" s="13"/>
      <c r="F2256" s="13"/>
      <c r="G2256" s="4">
        <f t="shared" si="108"/>
        <v>0</v>
      </c>
      <c r="H2256" s="4">
        <f t="shared" si="110"/>
        <v>0</v>
      </c>
      <c r="I2256" s="43">
        <f t="shared" si="109"/>
        <v>198792</v>
      </c>
      <c r="J2256" s="4" t="s">
        <v>22</v>
      </c>
      <c r="K2256" s="4"/>
    </row>
    <row r="2257" spans="1:11" ht="12.75" hidden="1" customHeight="1" x14ac:dyDescent="0.2">
      <c r="A2257" s="13">
        <v>2002</v>
      </c>
      <c r="B2257" s="4" t="s">
        <v>8</v>
      </c>
      <c r="C2257" s="3">
        <v>38565</v>
      </c>
      <c r="D2257" s="21">
        <v>1</v>
      </c>
      <c r="E2257" s="13"/>
      <c r="F2257" s="13"/>
      <c r="G2257" s="4">
        <f t="shared" si="108"/>
        <v>0</v>
      </c>
      <c r="H2257" s="4">
        <f t="shared" si="110"/>
        <v>0</v>
      </c>
      <c r="I2257" s="43">
        <f t="shared" si="109"/>
        <v>198792</v>
      </c>
      <c r="J2257" s="4" t="s">
        <v>22</v>
      </c>
      <c r="K2257" s="4"/>
    </row>
    <row r="2258" spans="1:11" ht="12.75" hidden="1" customHeight="1" x14ac:dyDescent="0.2">
      <c r="A2258" s="13">
        <v>2002</v>
      </c>
      <c r="B2258" s="4" t="s">
        <v>8</v>
      </c>
      <c r="C2258" s="3">
        <v>38565</v>
      </c>
      <c r="D2258" s="21">
        <v>2</v>
      </c>
      <c r="E2258" s="13"/>
      <c r="F2258" s="13"/>
      <c r="G2258" s="4">
        <f t="shared" si="108"/>
        <v>0</v>
      </c>
      <c r="H2258" s="4">
        <f t="shared" si="110"/>
        <v>0</v>
      </c>
      <c r="I2258" s="43">
        <f t="shared" si="109"/>
        <v>198792</v>
      </c>
      <c r="J2258" s="4" t="s">
        <v>22</v>
      </c>
      <c r="K2258" s="4"/>
    </row>
    <row r="2259" spans="1:11" ht="12.75" hidden="1" customHeight="1" x14ac:dyDescent="0.2">
      <c r="A2259" s="13">
        <v>2002</v>
      </c>
      <c r="B2259" s="4" t="s">
        <v>8</v>
      </c>
      <c r="C2259" s="3">
        <v>38565</v>
      </c>
      <c r="D2259" s="21">
        <v>3</v>
      </c>
      <c r="E2259" s="13"/>
      <c r="F2259" s="13"/>
      <c r="G2259" s="4">
        <f t="shared" si="108"/>
        <v>0</v>
      </c>
      <c r="H2259" s="4">
        <f t="shared" si="110"/>
        <v>0</v>
      </c>
      <c r="I2259" s="43">
        <f t="shared" si="109"/>
        <v>198792</v>
      </c>
      <c r="J2259" s="4" t="s">
        <v>22</v>
      </c>
      <c r="K2259" s="4"/>
    </row>
    <row r="2260" spans="1:11" ht="12.75" hidden="1" customHeight="1" x14ac:dyDescent="0.2">
      <c r="A2260" s="13">
        <v>2002</v>
      </c>
      <c r="B2260" s="4" t="s">
        <v>8</v>
      </c>
      <c r="C2260" s="3">
        <v>38565</v>
      </c>
      <c r="D2260" s="21">
        <v>4</v>
      </c>
      <c r="E2260" s="13">
        <v>7</v>
      </c>
      <c r="F2260" s="13">
        <v>0</v>
      </c>
      <c r="G2260" s="4">
        <f t="shared" si="108"/>
        <v>7</v>
      </c>
      <c r="H2260" s="4">
        <f t="shared" si="110"/>
        <v>42</v>
      </c>
      <c r="I2260" s="43">
        <f t="shared" si="109"/>
        <v>198834</v>
      </c>
      <c r="J2260" s="4"/>
      <c r="K2260" s="4"/>
    </row>
    <row r="2261" spans="1:11" ht="12.75" hidden="1" customHeight="1" x14ac:dyDescent="0.2">
      <c r="A2261" s="13">
        <v>2002</v>
      </c>
      <c r="B2261" s="4" t="s">
        <v>8</v>
      </c>
      <c r="C2261" s="3">
        <v>38565</v>
      </c>
      <c r="D2261" s="21">
        <v>5</v>
      </c>
      <c r="E2261" s="13">
        <v>12</v>
      </c>
      <c r="F2261" s="13">
        <v>1</v>
      </c>
      <c r="G2261" s="4">
        <f t="shared" ref="G2261:G2324" si="111">E2261+F2261</f>
        <v>13</v>
      </c>
      <c r="H2261" s="4">
        <f t="shared" si="110"/>
        <v>78</v>
      </c>
      <c r="I2261" s="43">
        <f t="shared" si="109"/>
        <v>198912</v>
      </c>
      <c r="J2261" s="4"/>
      <c r="K2261" s="4"/>
    </row>
    <row r="2262" spans="1:11" ht="12.75" hidden="1" customHeight="1" x14ac:dyDescent="0.2">
      <c r="A2262" s="13">
        <v>2002</v>
      </c>
      <c r="B2262" s="4" t="s">
        <v>8</v>
      </c>
      <c r="C2262" s="3">
        <v>38565</v>
      </c>
      <c r="D2262" s="21">
        <v>6</v>
      </c>
      <c r="E2262" s="13">
        <v>0</v>
      </c>
      <c r="F2262" s="13">
        <v>0</v>
      </c>
      <c r="G2262" s="4">
        <f t="shared" si="111"/>
        <v>0</v>
      </c>
      <c r="H2262" s="4">
        <f t="shared" si="110"/>
        <v>0</v>
      </c>
      <c r="I2262" s="43">
        <f t="shared" si="109"/>
        <v>198912</v>
      </c>
      <c r="J2262" s="4"/>
      <c r="K2262" s="4"/>
    </row>
    <row r="2263" spans="1:11" ht="12.75" hidden="1" customHeight="1" x14ac:dyDescent="0.2">
      <c r="A2263" s="13">
        <v>2002</v>
      </c>
      <c r="B2263" s="4" t="s">
        <v>8</v>
      </c>
      <c r="C2263" s="3">
        <v>38565</v>
      </c>
      <c r="D2263" s="21">
        <v>7</v>
      </c>
      <c r="E2263" s="13">
        <v>0</v>
      </c>
      <c r="F2263" s="13">
        <v>0</v>
      </c>
      <c r="G2263" s="4">
        <f t="shared" si="111"/>
        <v>0</v>
      </c>
      <c r="H2263" s="4">
        <f t="shared" si="110"/>
        <v>0</v>
      </c>
      <c r="I2263" s="43">
        <f t="shared" si="109"/>
        <v>198912</v>
      </c>
      <c r="J2263" s="4"/>
      <c r="K2263" s="4"/>
    </row>
    <row r="2264" spans="1:11" ht="12.75" hidden="1" customHeight="1" x14ac:dyDescent="0.2">
      <c r="A2264" s="13">
        <v>2002</v>
      </c>
      <c r="B2264" s="4" t="s">
        <v>8</v>
      </c>
      <c r="C2264" s="3">
        <v>38565</v>
      </c>
      <c r="D2264" s="21">
        <v>8</v>
      </c>
      <c r="E2264" s="13">
        <v>0</v>
      </c>
      <c r="F2264" s="13">
        <v>0</v>
      </c>
      <c r="G2264" s="4">
        <f t="shared" si="111"/>
        <v>0</v>
      </c>
      <c r="H2264" s="4">
        <f t="shared" si="110"/>
        <v>0</v>
      </c>
      <c r="I2264" s="43">
        <f t="shared" si="109"/>
        <v>198912</v>
      </c>
      <c r="J2264" s="4"/>
      <c r="K2264" s="4"/>
    </row>
    <row r="2265" spans="1:11" ht="12.75" hidden="1" customHeight="1" x14ac:dyDescent="0.2">
      <c r="A2265" s="13">
        <v>2002</v>
      </c>
      <c r="B2265" s="4" t="s">
        <v>8</v>
      </c>
      <c r="C2265" s="3">
        <v>38565</v>
      </c>
      <c r="D2265" s="21">
        <v>9</v>
      </c>
      <c r="E2265" s="13">
        <v>8</v>
      </c>
      <c r="F2265" s="13">
        <v>0</v>
      </c>
      <c r="G2265" s="4">
        <f t="shared" si="111"/>
        <v>8</v>
      </c>
      <c r="H2265" s="4">
        <f t="shared" si="110"/>
        <v>48</v>
      </c>
      <c r="I2265" s="43">
        <f t="shared" si="109"/>
        <v>198960</v>
      </c>
      <c r="J2265" s="4"/>
      <c r="K2265" s="4"/>
    </row>
    <row r="2266" spans="1:11" ht="12.75" hidden="1" customHeight="1" x14ac:dyDescent="0.2">
      <c r="A2266" s="13">
        <v>2002</v>
      </c>
      <c r="B2266" s="4" t="s">
        <v>8</v>
      </c>
      <c r="C2266" s="3">
        <v>38565</v>
      </c>
      <c r="D2266" s="21">
        <v>10</v>
      </c>
      <c r="E2266" s="13">
        <v>6</v>
      </c>
      <c r="F2266" s="13">
        <v>0</v>
      </c>
      <c r="G2266" s="4">
        <f t="shared" si="111"/>
        <v>6</v>
      </c>
      <c r="H2266" s="4">
        <f t="shared" si="110"/>
        <v>36</v>
      </c>
      <c r="I2266" s="43">
        <f t="shared" si="109"/>
        <v>198996</v>
      </c>
      <c r="J2266" s="4"/>
      <c r="K2266" s="4"/>
    </row>
    <row r="2267" spans="1:11" ht="12.75" hidden="1" customHeight="1" x14ac:dyDescent="0.2">
      <c r="A2267" s="13">
        <v>2002</v>
      </c>
      <c r="B2267" s="4" t="s">
        <v>8</v>
      </c>
      <c r="C2267" s="3">
        <v>38565</v>
      </c>
      <c r="D2267" s="21">
        <v>11</v>
      </c>
      <c r="E2267" s="13">
        <v>5</v>
      </c>
      <c r="F2267" s="13">
        <v>6</v>
      </c>
      <c r="G2267" s="4">
        <f t="shared" si="111"/>
        <v>11</v>
      </c>
      <c r="H2267" s="4">
        <f t="shared" si="110"/>
        <v>66</v>
      </c>
      <c r="I2267" s="43">
        <f t="shared" si="109"/>
        <v>199062</v>
      </c>
      <c r="J2267" s="4"/>
      <c r="K2267" s="4"/>
    </row>
    <row r="2268" spans="1:11" ht="12.75" hidden="1" customHeight="1" x14ac:dyDescent="0.2">
      <c r="A2268" s="13">
        <v>2002</v>
      </c>
      <c r="B2268" s="4" t="s">
        <v>8</v>
      </c>
      <c r="C2268" s="3">
        <v>38565</v>
      </c>
      <c r="D2268" s="21">
        <v>12</v>
      </c>
      <c r="E2268" s="13">
        <v>7</v>
      </c>
      <c r="F2268" s="13">
        <v>5</v>
      </c>
      <c r="G2268" s="4">
        <f t="shared" si="111"/>
        <v>12</v>
      </c>
      <c r="H2268" s="4">
        <f t="shared" si="110"/>
        <v>72</v>
      </c>
      <c r="I2268" s="43">
        <f t="shared" si="109"/>
        <v>199134</v>
      </c>
      <c r="J2268" s="4"/>
      <c r="K2268" s="4"/>
    </row>
    <row r="2269" spans="1:11" ht="12.75" hidden="1" customHeight="1" x14ac:dyDescent="0.2">
      <c r="A2269" s="13">
        <v>2002</v>
      </c>
      <c r="B2269" s="4" t="s">
        <v>8</v>
      </c>
      <c r="C2269" s="3">
        <v>38565</v>
      </c>
      <c r="D2269" s="21">
        <v>13</v>
      </c>
      <c r="E2269" s="13">
        <v>16</v>
      </c>
      <c r="F2269" s="13">
        <v>0</v>
      </c>
      <c r="G2269" s="4">
        <f t="shared" si="111"/>
        <v>16</v>
      </c>
      <c r="H2269" s="4">
        <f t="shared" si="110"/>
        <v>96</v>
      </c>
      <c r="I2269" s="43">
        <f t="shared" si="109"/>
        <v>199230</v>
      </c>
      <c r="J2269" s="4"/>
      <c r="K2269" s="4"/>
    </row>
    <row r="2270" spans="1:11" ht="12.75" hidden="1" customHeight="1" x14ac:dyDescent="0.2">
      <c r="A2270" s="13">
        <v>2002</v>
      </c>
      <c r="B2270" s="4" t="s">
        <v>8</v>
      </c>
      <c r="C2270" s="3">
        <v>38565</v>
      </c>
      <c r="D2270" s="21">
        <v>14</v>
      </c>
      <c r="E2270" s="13">
        <v>7</v>
      </c>
      <c r="F2270" s="13">
        <v>9</v>
      </c>
      <c r="G2270" s="4">
        <f t="shared" si="111"/>
        <v>16</v>
      </c>
      <c r="H2270" s="4">
        <f t="shared" si="110"/>
        <v>96</v>
      </c>
      <c r="I2270" s="43">
        <f t="shared" si="109"/>
        <v>199326</v>
      </c>
      <c r="J2270" s="4"/>
      <c r="K2270" s="4"/>
    </row>
    <row r="2271" spans="1:11" ht="12.75" hidden="1" customHeight="1" x14ac:dyDescent="0.2">
      <c r="A2271" s="13">
        <v>2002</v>
      </c>
      <c r="B2271" s="4" t="s">
        <v>8</v>
      </c>
      <c r="C2271" s="3">
        <v>38565</v>
      </c>
      <c r="D2271" s="21">
        <v>15</v>
      </c>
      <c r="E2271" s="13">
        <v>0</v>
      </c>
      <c r="F2271" s="13">
        <v>3</v>
      </c>
      <c r="G2271" s="4">
        <f t="shared" si="111"/>
        <v>3</v>
      </c>
      <c r="H2271" s="4">
        <f t="shared" si="110"/>
        <v>18</v>
      </c>
      <c r="I2271" s="43">
        <f t="shared" si="109"/>
        <v>199344</v>
      </c>
      <c r="J2271" s="4"/>
      <c r="K2271" s="4"/>
    </row>
    <row r="2272" spans="1:11" ht="12.75" hidden="1" customHeight="1" x14ac:dyDescent="0.2">
      <c r="A2272" s="13">
        <v>2002</v>
      </c>
      <c r="B2272" s="4" t="s">
        <v>8</v>
      </c>
      <c r="C2272" s="3">
        <v>38565</v>
      </c>
      <c r="D2272" s="21">
        <v>16</v>
      </c>
      <c r="E2272" s="13">
        <v>14</v>
      </c>
      <c r="F2272" s="13">
        <v>0</v>
      </c>
      <c r="G2272" s="4">
        <f t="shared" si="111"/>
        <v>14</v>
      </c>
      <c r="H2272" s="4">
        <f t="shared" si="110"/>
        <v>84</v>
      </c>
      <c r="I2272" s="43">
        <f t="shared" si="109"/>
        <v>199428</v>
      </c>
      <c r="J2272" s="4"/>
      <c r="K2272" s="4"/>
    </row>
    <row r="2273" spans="1:11" ht="12.75" hidden="1" customHeight="1" x14ac:dyDescent="0.2">
      <c r="A2273" s="13">
        <v>2002</v>
      </c>
      <c r="B2273" s="4" t="s">
        <v>8</v>
      </c>
      <c r="C2273" s="3">
        <v>38565</v>
      </c>
      <c r="D2273" s="21">
        <v>17</v>
      </c>
      <c r="E2273" s="13">
        <v>16</v>
      </c>
      <c r="F2273" s="13">
        <v>11</v>
      </c>
      <c r="G2273" s="4">
        <f t="shared" si="111"/>
        <v>27</v>
      </c>
      <c r="H2273" s="4">
        <f t="shared" si="110"/>
        <v>162</v>
      </c>
      <c r="I2273" s="43">
        <f t="shared" si="109"/>
        <v>199590</v>
      </c>
      <c r="J2273" s="4"/>
      <c r="K2273" s="4"/>
    </row>
    <row r="2274" spans="1:11" ht="12.75" hidden="1" customHeight="1" x14ac:dyDescent="0.2">
      <c r="A2274" s="13">
        <v>2002</v>
      </c>
      <c r="B2274" s="4" t="s">
        <v>8</v>
      </c>
      <c r="C2274" s="3">
        <v>38565</v>
      </c>
      <c r="D2274" s="21">
        <v>18</v>
      </c>
      <c r="E2274" s="13">
        <v>0</v>
      </c>
      <c r="F2274" s="13">
        <v>6</v>
      </c>
      <c r="G2274" s="4">
        <f t="shared" si="111"/>
        <v>6</v>
      </c>
      <c r="H2274" s="4">
        <f t="shared" si="110"/>
        <v>36</v>
      </c>
      <c r="I2274" s="43">
        <f t="shared" si="109"/>
        <v>199626</v>
      </c>
      <c r="J2274" s="4"/>
      <c r="K2274" s="4"/>
    </row>
    <row r="2275" spans="1:11" ht="12.75" hidden="1" customHeight="1" x14ac:dyDescent="0.2">
      <c r="A2275" s="13">
        <v>2002</v>
      </c>
      <c r="B2275" s="4" t="s">
        <v>8</v>
      </c>
      <c r="C2275" s="3">
        <v>38565</v>
      </c>
      <c r="D2275" s="21">
        <v>19</v>
      </c>
      <c r="E2275" s="13">
        <v>9</v>
      </c>
      <c r="F2275" s="13">
        <v>5</v>
      </c>
      <c r="G2275" s="4">
        <f t="shared" si="111"/>
        <v>14</v>
      </c>
      <c r="H2275" s="4">
        <f t="shared" si="110"/>
        <v>84</v>
      </c>
      <c r="I2275" s="43">
        <f t="shared" si="109"/>
        <v>199710</v>
      </c>
      <c r="J2275" s="4"/>
      <c r="K2275" s="4"/>
    </row>
    <row r="2276" spans="1:11" ht="12.75" hidden="1" customHeight="1" x14ac:dyDescent="0.2">
      <c r="A2276" s="13">
        <v>2002</v>
      </c>
      <c r="B2276" s="4" t="s">
        <v>8</v>
      </c>
      <c r="C2276" s="3">
        <v>38565</v>
      </c>
      <c r="D2276" s="21">
        <v>20</v>
      </c>
      <c r="E2276" s="13">
        <v>21</v>
      </c>
      <c r="F2276" s="13">
        <v>0</v>
      </c>
      <c r="G2276" s="4">
        <f t="shared" si="111"/>
        <v>21</v>
      </c>
      <c r="H2276" s="4">
        <f t="shared" si="110"/>
        <v>126</v>
      </c>
      <c r="I2276" s="43">
        <f t="shared" si="109"/>
        <v>199836</v>
      </c>
      <c r="J2276" s="4"/>
      <c r="K2276" s="4"/>
    </row>
    <row r="2277" spans="1:11" ht="12.75" hidden="1" customHeight="1" x14ac:dyDescent="0.2">
      <c r="A2277" s="13">
        <v>2002</v>
      </c>
      <c r="B2277" s="4" t="s">
        <v>8</v>
      </c>
      <c r="C2277" s="3">
        <v>38565</v>
      </c>
      <c r="D2277" s="21">
        <v>21</v>
      </c>
      <c r="E2277" s="13">
        <v>14</v>
      </c>
      <c r="F2277" s="13">
        <v>0</v>
      </c>
      <c r="G2277" s="4">
        <f t="shared" si="111"/>
        <v>14</v>
      </c>
      <c r="H2277" s="4">
        <f t="shared" si="110"/>
        <v>84</v>
      </c>
      <c r="I2277" s="43">
        <f t="shared" si="109"/>
        <v>199920</v>
      </c>
      <c r="J2277" s="4"/>
      <c r="K2277" s="4"/>
    </row>
    <row r="2278" spans="1:11" ht="12.75" hidden="1" customHeight="1" x14ac:dyDescent="0.2">
      <c r="A2278" s="13">
        <v>2002</v>
      </c>
      <c r="B2278" s="4" t="s">
        <v>8</v>
      </c>
      <c r="C2278" s="3">
        <v>38565</v>
      </c>
      <c r="D2278" s="21">
        <v>22</v>
      </c>
      <c r="E2278" s="13">
        <v>0</v>
      </c>
      <c r="F2278" s="13">
        <v>3</v>
      </c>
      <c r="G2278" s="4">
        <f t="shared" si="111"/>
        <v>3</v>
      </c>
      <c r="H2278" s="4">
        <f t="shared" si="110"/>
        <v>18</v>
      </c>
      <c r="I2278" s="43">
        <f t="shared" si="109"/>
        <v>199938</v>
      </c>
      <c r="J2278" s="4"/>
      <c r="K2278" s="4"/>
    </row>
    <row r="2279" spans="1:11" ht="12.75" hidden="1" customHeight="1" x14ac:dyDescent="0.2">
      <c r="A2279" s="13">
        <v>2002</v>
      </c>
      <c r="B2279" s="4" t="s">
        <v>8</v>
      </c>
      <c r="C2279" s="3">
        <v>38565</v>
      </c>
      <c r="D2279" s="21">
        <v>23</v>
      </c>
      <c r="E2279" s="13">
        <v>15</v>
      </c>
      <c r="F2279" s="13">
        <v>8</v>
      </c>
      <c r="G2279" s="4">
        <f t="shared" si="111"/>
        <v>23</v>
      </c>
      <c r="H2279" s="4">
        <f t="shared" si="110"/>
        <v>138</v>
      </c>
      <c r="I2279" s="43">
        <f t="shared" si="109"/>
        <v>200076</v>
      </c>
      <c r="J2279" s="4"/>
      <c r="K2279" s="4"/>
    </row>
    <row r="2280" spans="1:11" ht="12.75" hidden="1" customHeight="1" x14ac:dyDescent="0.2">
      <c r="A2280" s="13">
        <v>2002</v>
      </c>
      <c r="B2280" s="4" t="s">
        <v>8</v>
      </c>
      <c r="C2280" s="3">
        <v>38566</v>
      </c>
      <c r="D2280" s="21">
        <v>0</v>
      </c>
      <c r="E2280" s="13"/>
      <c r="F2280" s="13"/>
      <c r="G2280" s="4">
        <f t="shared" si="111"/>
        <v>0</v>
      </c>
      <c r="H2280" s="4">
        <f t="shared" si="110"/>
        <v>0</v>
      </c>
      <c r="I2280" s="43">
        <f t="shared" si="109"/>
        <v>200076</v>
      </c>
      <c r="J2280" s="4" t="s">
        <v>22</v>
      </c>
      <c r="K2280" s="4"/>
    </row>
    <row r="2281" spans="1:11" ht="12.75" hidden="1" customHeight="1" x14ac:dyDescent="0.2">
      <c r="A2281" s="13">
        <v>2002</v>
      </c>
      <c r="B2281" s="4" t="s">
        <v>8</v>
      </c>
      <c r="C2281" s="3">
        <v>38566</v>
      </c>
      <c r="D2281" s="21">
        <v>1</v>
      </c>
      <c r="E2281" s="13"/>
      <c r="F2281" s="13"/>
      <c r="G2281" s="4">
        <f t="shared" si="111"/>
        <v>0</v>
      </c>
      <c r="H2281" s="4">
        <f t="shared" si="110"/>
        <v>0</v>
      </c>
      <c r="I2281" s="43">
        <f t="shared" ref="I2281:I2344" si="112">H2281+I2280</f>
        <v>200076</v>
      </c>
      <c r="J2281" s="4" t="s">
        <v>22</v>
      </c>
      <c r="K2281" s="4"/>
    </row>
    <row r="2282" spans="1:11" ht="12.75" hidden="1" customHeight="1" x14ac:dyDescent="0.2">
      <c r="A2282" s="13">
        <v>2002</v>
      </c>
      <c r="B2282" s="4" t="s">
        <v>8</v>
      </c>
      <c r="C2282" s="3">
        <v>38566</v>
      </c>
      <c r="D2282" s="21">
        <v>2</v>
      </c>
      <c r="E2282" s="13"/>
      <c r="F2282" s="13"/>
      <c r="G2282" s="4">
        <f t="shared" si="111"/>
        <v>0</v>
      </c>
      <c r="H2282" s="4">
        <f t="shared" si="110"/>
        <v>0</v>
      </c>
      <c r="I2282" s="43">
        <f t="shared" si="112"/>
        <v>200076</v>
      </c>
      <c r="J2282" s="4" t="s">
        <v>22</v>
      </c>
      <c r="K2282" s="4"/>
    </row>
    <row r="2283" spans="1:11" ht="12.75" hidden="1" customHeight="1" x14ac:dyDescent="0.2">
      <c r="A2283" s="13">
        <v>2002</v>
      </c>
      <c r="B2283" s="4" t="s">
        <v>8</v>
      </c>
      <c r="C2283" s="3">
        <v>38566</v>
      </c>
      <c r="D2283" s="21">
        <v>3</v>
      </c>
      <c r="E2283" s="13"/>
      <c r="F2283" s="13"/>
      <c r="G2283" s="4">
        <f t="shared" si="111"/>
        <v>0</v>
      </c>
      <c r="H2283" s="4">
        <f t="shared" si="110"/>
        <v>0</v>
      </c>
      <c r="I2283" s="43">
        <f t="shared" si="112"/>
        <v>200076</v>
      </c>
      <c r="J2283" s="4" t="s">
        <v>22</v>
      </c>
      <c r="K2283" s="4"/>
    </row>
    <row r="2284" spans="1:11" ht="12.75" hidden="1" customHeight="1" x14ac:dyDescent="0.2">
      <c r="A2284" s="13">
        <v>2002</v>
      </c>
      <c r="B2284" s="4" t="s">
        <v>8</v>
      </c>
      <c r="C2284" s="3">
        <v>38566</v>
      </c>
      <c r="D2284" s="21">
        <v>4</v>
      </c>
      <c r="E2284" s="13">
        <v>3</v>
      </c>
      <c r="F2284" s="13">
        <v>0</v>
      </c>
      <c r="G2284" s="4">
        <f t="shared" si="111"/>
        <v>3</v>
      </c>
      <c r="H2284" s="4">
        <f t="shared" si="110"/>
        <v>18</v>
      </c>
      <c r="I2284" s="43">
        <f t="shared" si="112"/>
        <v>200094</v>
      </c>
      <c r="J2284" s="4"/>
      <c r="K2284" s="4"/>
    </row>
    <row r="2285" spans="1:11" ht="12.75" hidden="1" customHeight="1" x14ac:dyDescent="0.2">
      <c r="A2285" s="13">
        <v>2002</v>
      </c>
      <c r="B2285" s="4" t="s">
        <v>8</v>
      </c>
      <c r="C2285" s="3">
        <v>38566</v>
      </c>
      <c r="D2285" s="21">
        <v>5</v>
      </c>
      <c r="E2285" s="13">
        <v>0</v>
      </c>
      <c r="F2285" s="13">
        <v>0</v>
      </c>
      <c r="G2285" s="4">
        <f t="shared" si="111"/>
        <v>0</v>
      </c>
      <c r="H2285" s="4">
        <f t="shared" si="110"/>
        <v>0</v>
      </c>
      <c r="I2285" s="43">
        <f t="shared" si="112"/>
        <v>200094</v>
      </c>
      <c r="J2285" s="4"/>
      <c r="K2285" s="4"/>
    </row>
    <row r="2286" spans="1:11" ht="12.75" hidden="1" customHeight="1" x14ac:dyDescent="0.2">
      <c r="A2286" s="13">
        <v>2002</v>
      </c>
      <c r="B2286" s="4" t="s">
        <v>8</v>
      </c>
      <c r="C2286" s="3">
        <v>38566</v>
      </c>
      <c r="D2286" s="21">
        <v>6</v>
      </c>
      <c r="E2286" s="13">
        <v>2</v>
      </c>
      <c r="F2286" s="13">
        <v>0</v>
      </c>
      <c r="G2286" s="4">
        <f t="shared" si="111"/>
        <v>2</v>
      </c>
      <c r="H2286" s="4">
        <f t="shared" si="110"/>
        <v>12</v>
      </c>
      <c r="I2286" s="43">
        <f t="shared" si="112"/>
        <v>200106</v>
      </c>
      <c r="J2286" s="4"/>
      <c r="K2286" s="4"/>
    </row>
    <row r="2287" spans="1:11" ht="12.75" hidden="1" customHeight="1" x14ac:dyDescent="0.2">
      <c r="A2287" s="13">
        <v>2002</v>
      </c>
      <c r="B2287" s="4" t="s">
        <v>8</v>
      </c>
      <c r="C2287" s="3">
        <v>38566</v>
      </c>
      <c r="D2287" s="21">
        <v>7</v>
      </c>
      <c r="E2287" s="13">
        <v>0</v>
      </c>
      <c r="F2287" s="13">
        <v>0</v>
      </c>
      <c r="G2287" s="4">
        <f t="shared" si="111"/>
        <v>0</v>
      </c>
      <c r="H2287" s="4">
        <f t="shared" si="110"/>
        <v>0</v>
      </c>
      <c r="I2287" s="43">
        <f t="shared" si="112"/>
        <v>200106</v>
      </c>
      <c r="J2287" s="4"/>
      <c r="K2287" s="4"/>
    </row>
    <row r="2288" spans="1:11" ht="12.75" hidden="1" customHeight="1" x14ac:dyDescent="0.2">
      <c r="A2288" s="13">
        <v>2002</v>
      </c>
      <c r="B2288" s="4" t="s">
        <v>8</v>
      </c>
      <c r="C2288" s="3">
        <v>38566</v>
      </c>
      <c r="D2288" s="21">
        <v>8</v>
      </c>
      <c r="E2288" s="13">
        <v>0</v>
      </c>
      <c r="F2288" s="13">
        <v>2</v>
      </c>
      <c r="G2288" s="4">
        <f t="shared" si="111"/>
        <v>2</v>
      </c>
      <c r="H2288" s="4">
        <f t="shared" si="110"/>
        <v>12</v>
      </c>
      <c r="I2288" s="43">
        <f t="shared" si="112"/>
        <v>200118</v>
      </c>
      <c r="J2288" s="4"/>
      <c r="K2288" s="4"/>
    </row>
    <row r="2289" spans="1:11" ht="12.75" hidden="1" customHeight="1" x14ac:dyDescent="0.2">
      <c r="A2289" s="13">
        <v>2002</v>
      </c>
      <c r="B2289" s="4" t="s">
        <v>8</v>
      </c>
      <c r="C2289" s="3">
        <v>38566</v>
      </c>
      <c r="D2289" s="21">
        <v>9</v>
      </c>
      <c r="E2289" s="13">
        <v>6</v>
      </c>
      <c r="F2289" s="13">
        <v>9</v>
      </c>
      <c r="G2289" s="4">
        <f t="shared" si="111"/>
        <v>15</v>
      </c>
      <c r="H2289" s="4">
        <f t="shared" si="110"/>
        <v>90</v>
      </c>
      <c r="I2289" s="43">
        <f t="shared" si="112"/>
        <v>200208</v>
      </c>
      <c r="J2289" s="4"/>
      <c r="K2289" s="4"/>
    </row>
    <row r="2290" spans="1:11" ht="12.75" hidden="1" customHeight="1" x14ac:dyDescent="0.2">
      <c r="A2290" s="13">
        <v>2002</v>
      </c>
      <c r="B2290" s="4" t="s">
        <v>8</v>
      </c>
      <c r="C2290" s="3">
        <v>38566</v>
      </c>
      <c r="D2290" s="21">
        <v>10</v>
      </c>
      <c r="E2290" s="13">
        <v>0</v>
      </c>
      <c r="F2290" s="13">
        <v>0</v>
      </c>
      <c r="G2290" s="4">
        <f t="shared" si="111"/>
        <v>0</v>
      </c>
      <c r="H2290" s="4">
        <f t="shared" si="110"/>
        <v>0</v>
      </c>
      <c r="I2290" s="43">
        <f t="shared" si="112"/>
        <v>200208</v>
      </c>
      <c r="J2290" s="4"/>
      <c r="K2290" s="4"/>
    </row>
    <row r="2291" spans="1:11" ht="12.75" hidden="1" customHeight="1" x14ac:dyDescent="0.2">
      <c r="A2291" s="13">
        <v>2002</v>
      </c>
      <c r="B2291" s="4" t="s">
        <v>8</v>
      </c>
      <c r="C2291" s="3">
        <v>38566</v>
      </c>
      <c r="D2291" s="21">
        <v>11</v>
      </c>
      <c r="E2291" s="13">
        <v>5</v>
      </c>
      <c r="F2291" s="13">
        <v>0</v>
      </c>
      <c r="G2291" s="4">
        <f t="shared" si="111"/>
        <v>5</v>
      </c>
      <c r="H2291" s="4">
        <f t="shared" si="110"/>
        <v>30</v>
      </c>
      <c r="I2291" s="43">
        <f t="shared" si="112"/>
        <v>200238</v>
      </c>
      <c r="J2291" s="4"/>
      <c r="K2291" s="4"/>
    </row>
    <row r="2292" spans="1:11" ht="12.75" hidden="1" customHeight="1" x14ac:dyDescent="0.2">
      <c r="A2292" s="13">
        <v>2002</v>
      </c>
      <c r="B2292" s="4" t="s">
        <v>8</v>
      </c>
      <c r="C2292" s="3">
        <v>38566</v>
      </c>
      <c r="D2292" s="21">
        <v>12</v>
      </c>
      <c r="E2292" s="13">
        <v>17</v>
      </c>
      <c r="F2292" s="13">
        <v>0</v>
      </c>
      <c r="G2292" s="4">
        <f t="shared" si="111"/>
        <v>17</v>
      </c>
      <c r="H2292" s="4">
        <f t="shared" si="110"/>
        <v>102</v>
      </c>
      <c r="I2292" s="43">
        <f t="shared" si="112"/>
        <v>200340</v>
      </c>
      <c r="J2292" s="4"/>
      <c r="K2292" s="4"/>
    </row>
    <row r="2293" spans="1:11" ht="12.75" hidden="1" customHeight="1" x14ac:dyDescent="0.2">
      <c r="A2293" s="13">
        <v>2002</v>
      </c>
      <c r="B2293" s="4" t="s">
        <v>8</v>
      </c>
      <c r="C2293" s="3">
        <v>38566</v>
      </c>
      <c r="D2293" s="21">
        <v>13</v>
      </c>
      <c r="E2293" s="13">
        <v>38</v>
      </c>
      <c r="F2293" s="13">
        <v>5</v>
      </c>
      <c r="G2293" s="4">
        <f t="shared" si="111"/>
        <v>43</v>
      </c>
      <c r="H2293" s="4">
        <f t="shared" si="110"/>
        <v>258</v>
      </c>
      <c r="I2293" s="43">
        <f t="shared" si="112"/>
        <v>200598</v>
      </c>
      <c r="J2293" s="4"/>
      <c r="K2293" s="4"/>
    </row>
    <row r="2294" spans="1:11" ht="12.75" hidden="1" customHeight="1" x14ac:dyDescent="0.2">
      <c r="A2294" s="13">
        <v>2002</v>
      </c>
      <c r="B2294" s="4" t="s">
        <v>8</v>
      </c>
      <c r="C2294" s="3">
        <v>38566</v>
      </c>
      <c r="D2294" s="21">
        <v>14</v>
      </c>
      <c r="E2294" s="13">
        <v>14</v>
      </c>
      <c r="F2294" s="13">
        <v>2</v>
      </c>
      <c r="G2294" s="4">
        <f t="shared" si="111"/>
        <v>16</v>
      </c>
      <c r="H2294" s="4">
        <f t="shared" si="110"/>
        <v>96</v>
      </c>
      <c r="I2294" s="43">
        <f t="shared" si="112"/>
        <v>200694</v>
      </c>
      <c r="J2294" s="4"/>
      <c r="K2294" s="4"/>
    </row>
    <row r="2295" spans="1:11" ht="12.75" hidden="1" customHeight="1" x14ac:dyDescent="0.2">
      <c r="A2295" s="13">
        <v>2002</v>
      </c>
      <c r="B2295" s="4" t="s">
        <v>8</v>
      </c>
      <c r="C2295" s="3">
        <v>38566</v>
      </c>
      <c r="D2295" s="21">
        <v>15</v>
      </c>
      <c r="E2295" s="13">
        <v>4</v>
      </c>
      <c r="F2295" s="13">
        <v>0</v>
      </c>
      <c r="G2295" s="4">
        <f t="shared" si="111"/>
        <v>4</v>
      </c>
      <c r="H2295" s="4">
        <f t="shared" si="110"/>
        <v>24</v>
      </c>
      <c r="I2295" s="43">
        <f t="shared" si="112"/>
        <v>200718</v>
      </c>
      <c r="J2295" s="4"/>
      <c r="K2295" s="4"/>
    </row>
    <row r="2296" spans="1:11" ht="12.75" hidden="1" customHeight="1" x14ac:dyDescent="0.2">
      <c r="A2296" s="13">
        <v>2002</v>
      </c>
      <c r="B2296" s="4" t="s">
        <v>8</v>
      </c>
      <c r="C2296" s="3">
        <v>38566</v>
      </c>
      <c r="D2296" s="21">
        <v>16</v>
      </c>
      <c r="E2296" s="13">
        <v>15</v>
      </c>
      <c r="F2296" s="13">
        <v>0</v>
      </c>
      <c r="G2296" s="4">
        <f t="shared" si="111"/>
        <v>15</v>
      </c>
      <c r="H2296" s="4">
        <f t="shared" si="110"/>
        <v>90</v>
      </c>
      <c r="I2296" s="43">
        <f t="shared" si="112"/>
        <v>200808</v>
      </c>
      <c r="J2296" s="4"/>
      <c r="K2296" s="4"/>
    </row>
    <row r="2297" spans="1:11" ht="12.75" hidden="1" customHeight="1" x14ac:dyDescent="0.2">
      <c r="A2297" s="13">
        <v>2002</v>
      </c>
      <c r="B2297" s="4" t="s">
        <v>8</v>
      </c>
      <c r="C2297" s="3">
        <v>38566</v>
      </c>
      <c r="D2297" s="21">
        <v>17</v>
      </c>
      <c r="E2297" s="13">
        <v>34</v>
      </c>
      <c r="F2297" s="13">
        <v>0</v>
      </c>
      <c r="G2297" s="4">
        <f t="shared" si="111"/>
        <v>34</v>
      </c>
      <c r="H2297" s="4">
        <f t="shared" si="110"/>
        <v>204</v>
      </c>
      <c r="I2297" s="43">
        <f t="shared" si="112"/>
        <v>201012</v>
      </c>
      <c r="J2297" s="4"/>
      <c r="K2297" s="4"/>
    </row>
    <row r="2298" spans="1:11" ht="12.75" hidden="1" customHeight="1" x14ac:dyDescent="0.2">
      <c r="A2298" s="13">
        <v>2002</v>
      </c>
      <c r="B2298" s="4" t="s">
        <v>8</v>
      </c>
      <c r="C2298" s="3">
        <v>38566</v>
      </c>
      <c r="D2298" s="21">
        <v>18</v>
      </c>
      <c r="E2298" s="13">
        <v>0</v>
      </c>
      <c r="F2298" s="13">
        <v>0</v>
      </c>
      <c r="G2298" s="4">
        <f t="shared" si="111"/>
        <v>0</v>
      </c>
      <c r="H2298" s="4">
        <f t="shared" si="110"/>
        <v>0</v>
      </c>
      <c r="I2298" s="43">
        <f t="shared" si="112"/>
        <v>201012</v>
      </c>
      <c r="J2298" s="4"/>
      <c r="K2298" s="4"/>
    </row>
    <row r="2299" spans="1:11" ht="12.75" hidden="1" customHeight="1" x14ac:dyDescent="0.2">
      <c r="A2299" s="13">
        <v>2002</v>
      </c>
      <c r="B2299" s="4" t="s">
        <v>8</v>
      </c>
      <c r="C2299" s="3">
        <v>38566</v>
      </c>
      <c r="D2299" s="21">
        <v>19</v>
      </c>
      <c r="E2299" s="13">
        <v>17</v>
      </c>
      <c r="F2299" s="13">
        <v>0</v>
      </c>
      <c r="G2299" s="4">
        <f t="shared" si="111"/>
        <v>17</v>
      </c>
      <c r="H2299" s="4">
        <f t="shared" si="110"/>
        <v>102</v>
      </c>
      <c r="I2299" s="43">
        <f t="shared" si="112"/>
        <v>201114</v>
      </c>
      <c r="J2299" s="4"/>
      <c r="K2299" s="4"/>
    </row>
    <row r="2300" spans="1:11" ht="12.75" hidden="1" customHeight="1" x14ac:dyDescent="0.2">
      <c r="A2300" s="13">
        <v>2002</v>
      </c>
      <c r="B2300" s="4" t="s">
        <v>8</v>
      </c>
      <c r="C2300" s="3">
        <v>38566</v>
      </c>
      <c r="D2300" s="21">
        <v>20</v>
      </c>
      <c r="E2300" s="13">
        <v>2</v>
      </c>
      <c r="F2300" s="13">
        <v>0</v>
      </c>
      <c r="G2300" s="4">
        <f t="shared" si="111"/>
        <v>2</v>
      </c>
      <c r="H2300" s="4">
        <f t="shared" si="110"/>
        <v>12</v>
      </c>
      <c r="I2300" s="43">
        <f t="shared" si="112"/>
        <v>201126</v>
      </c>
      <c r="J2300" s="4"/>
      <c r="K2300" s="4"/>
    </row>
    <row r="2301" spans="1:11" ht="12.75" hidden="1" customHeight="1" x14ac:dyDescent="0.2">
      <c r="A2301" s="13">
        <v>2002</v>
      </c>
      <c r="B2301" s="4" t="s">
        <v>8</v>
      </c>
      <c r="C2301" s="3">
        <v>38566</v>
      </c>
      <c r="D2301" s="21">
        <v>21</v>
      </c>
      <c r="E2301" s="13">
        <v>0</v>
      </c>
      <c r="F2301" s="13">
        <v>0</v>
      </c>
      <c r="G2301" s="4">
        <f t="shared" si="111"/>
        <v>0</v>
      </c>
      <c r="H2301" s="4">
        <f t="shared" si="110"/>
        <v>0</v>
      </c>
      <c r="I2301" s="43">
        <f t="shared" si="112"/>
        <v>201126</v>
      </c>
      <c r="J2301" s="4"/>
      <c r="K2301" s="4"/>
    </row>
    <row r="2302" spans="1:11" ht="12.75" hidden="1" customHeight="1" x14ac:dyDescent="0.2">
      <c r="A2302" s="13">
        <v>2002</v>
      </c>
      <c r="B2302" s="4" t="s">
        <v>8</v>
      </c>
      <c r="C2302" s="3">
        <v>38566</v>
      </c>
      <c r="D2302" s="21">
        <v>22</v>
      </c>
      <c r="E2302" s="13">
        <v>0</v>
      </c>
      <c r="F2302" s="13">
        <v>0</v>
      </c>
      <c r="G2302" s="4">
        <f t="shared" si="111"/>
        <v>0</v>
      </c>
      <c r="H2302" s="4">
        <f t="shared" si="110"/>
        <v>0</v>
      </c>
      <c r="I2302" s="43">
        <f t="shared" si="112"/>
        <v>201126</v>
      </c>
      <c r="J2302" s="4"/>
      <c r="K2302" s="4"/>
    </row>
    <row r="2303" spans="1:11" ht="12.75" hidden="1" customHeight="1" x14ac:dyDescent="0.2">
      <c r="A2303" s="13">
        <v>2002</v>
      </c>
      <c r="B2303" s="4" t="s">
        <v>8</v>
      </c>
      <c r="C2303" s="3">
        <v>38566</v>
      </c>
      <c r="D2303" s="21">
        <v>23</v>
      </c>
      <c r="E2303" s="13">
        <v>3</v>
      </c>
      <c r="F2303" s="13">
        <v>0</v>
      </c>
      <c r="G2303" s="4">
        <f t="shared" si="111"/>
        <v>3</v>
      </c>
      <c r="H2303" s="4">
        <f t="shared" si="110"/>
        <v>18</v>
      </c>
      <c r="I2303" s="43">
        <f t="shared" si="112"/>
        <v>201144</v>
      </c>
      <c r="J2303" s="4"/>
      <c r="K2303" s="4"/>
    </row>
    <row r="2304" spans="1:11" ht="12.75" hidden="1" customHeight="1" x14ac:dyDescent="0.2">
      <c r="A2304" s="13">
        <v>2002</v>
      </c>
      <c r="B2304" s="4" t="s">
        <v>8</v>
      </c>
      <c r="C2304" s="3">
        <v>38567</v>
      </c>
      <c r="D2304" s="21">
        <v>0</v>
      </c>
      <c r="E2304" s="13"/>
      <c r="F2304" s="13"/>
      <c r="G2304" s="4">
        <f t="shared" si="111"/>
        <v>0</v>
      </c>
      <c r="H2304" s="4">
        <f t="shared" si="110"/>
        <v>0</v>
      </c>
      <c r="I2304" s="43">
        <f t="shared" si="112"/>
        <v>201144</v>
      </c>
      <c r="J2304" s="4" t="s">
        <v>22</v>
      </c>
      <c r="K2304" s="4"/>
    </row>
    <row r="2305" spans="1:11" ht="12.75" hidden="1" customHeight="1" x14ac:dyDescent="0.2">
      <c r="A2305" s="13">
        <v>2002</v>
      </c>
      <c r="B2305" s="4" t="s">
        <v>8</v>
      </c>
      <c r="C2305" s="3">
        <v>38567</v>
      </c>
      <c r="D2305" s="21">
        <v>1</v>
      </c>
      <c r="E2305" s="13"/>
      <c r="F2305" s="13"/>
      <c r="G2305" s="4">
        <f t="shared" si="111"/>
        <v>0</v>
      </c>
      <c r="H2305" s="4">
        <f t="shared" si="110"/>
        <v>0</v>
      </c>
      <c r="I2305" s="43">
        <f t="shared" si="112"/>
        <v>201144</v>
      </c>
      <c r="J2305" s="4" t="s">
        <v>22</v>
      </c>
      <c r="K2305" s="4"/>
    </row>
    <row r="2306" spans="1:11" ht="12.75" hidden="1" customHeight="1" x14ac:dyDescent="0.2">
      <c r="A2306" s="13">
        <v>2002</v>
      </c>
      <c r="B2306" s="4" t="s">
        <v>8</v>
      </c>
      <c r="C2306" s="3">
        <v>38567</v>
      </c>
      <c r="D2306" s="21">
        <v>2</v>
      </c>
      <c r="E2306" s="13"/>
      <c r="F2306" s="13"/>
      <c r="G2306" s="4">
        <f t="shared" si="111"/>
        <v>0</v>
      </c>
      <c r="H2306" s="4">
        <f t="shared" ref="H2306:H2369" si="113">G2306*6</f>
        <v>0</v>
      </c>
      <c r="I2306" s="43">
        <f t="shared" si="112"/>
        <v>201144</v>
      </c>
      <c r="J2306" s="4" t="s">
        <v>22</v>
      </c>
      <c r="K2306" s="4"/>
    </row>
    <row r="2307" spans="1:11" ht="12.75" hidden="1" customHeight="1" x14ac:dyDescent="0.2">
      <c r="A2307" s="13">
        <v>2002</v>
      </c>
      <c r="B2307" s="4" t="s">
        <v>8</v>
      </c>
      <c r="C2307" s="3">
        <v>38567</v>
      </c>
      <c r="D2307" s="21">
        <v>3</v>
      </c>
      <c r="E2307" s="13"/>
      <c r="F2307" s="13"/>
      <c r="G2307" s="4">
        <f t="shared" si="111"/>
        <v>0</v>
      </c>
      <c r="H2307" s="4">
        <f t="shared" si="113"/>
        <v>0</v>
      </c>
      <c r="I2307" s="43">
        <f t="shared" si="112"/>
        <v>201144</v>
      </c>
      <c r="J2307" s="4" t="s">
        <v>22</v>
      </c>
      <c r="K2307" s="4"/>
    </row>
    <row r="2308" spans="1:11" ht="12.75" hidden="1" customHeight="1" x14ac:dyDescent="0.2">
      <c r="A2308" s="13">
        <v>2002</v>
      </c>
      <c r="B2308" s="4" t="s">
        <v>8</v>
      </c>
      <c r="C2308" s="3">
        <v>38567</v>
      </c>
      <c r="D2308" s="21">
        <v>4</v>
      </c>
      <c r="E2308" s="13">
        <v>0</v>
      </c>
      <c r="F2308" s="13">
        <v>0</v>
      </c>
      <c r="G2308" s="4">
        <f t="shared" si="111"/>
        <v>0</v>
      </c>
      <c r="H2308" s="4">
        <f t="shared" si="113"/>
        <v>0</v>
      </c>
      <c r="I2308" s="43">
        <f t="shared" si="112"/>
        <v>201144</v>
      </c>
      <c r="J2308" s="4"/>
      <c r="K2308" s="4"/>
    </row>
    <row r="2309" spans="1:11" ht="12.75" hidden="1" customHeight="1" x14ac:dyDescent="0.2">
      <c r="A2309" s="13">
        <v>2002</v>
      </c>
      <c r="B2309" s="4" t="s">
        <v>8</v>
      </c>
      <c r="C2309" s="3">
        <v>38567</v>
      </c>
      <c r="D2309" s="21">
        <v>5</v>
      </c>
      <c r="E2309" s="13">
        <v>0</v>
      </c>
      <c r="F2309" s="13">
        <v>0</v>
      </c>
      <c r="G2309" s="4">
        <f t="shared" si="111"/>
        <v>0</v>
      </c>
      <c r="H2309" s="4">
        <f t="shared" si="113"/>
        <v>0</v>
      </c>
      <c r="I2309" s="43">
        <f t="shared" si="112"/>
        <v>201144</v>
      </c>
      <c r="J2309" s="4"/>
      <c r="K2309" s="4"/>
    </row>
    <row r="2310" spans="1:11" ht="12.75" hidden="1" customHeight="1" x14ac:dyDescent="0.2">
      <c r="A2310" s="13">
        <v>2002</v>
      </c>
      <c r="B2310" s="4" t="s">
        <v>8</v>
      </c>
      <c r="C2310" s="3">
        <v>38567</v>
      </c>
      <c r="D2310" s="21">
        <v>6</v>
      </c>
      <c r="E2310" s="13">
        <v>0</v>
      </c>
      <c r="F2310" s="13">
        <v>0</v>
      </c>
      <c r="G2310" s="4">
        <f t="shared" si="111"/>
        <v>0</v>
      </c>
      <c r="H2310" s="4">
        <f t="shared" si="113"/>
        <v>0</v>
      </c>
      <c r="I2310" s="43">
        <f t="shared" si="112"/>
        <v>201144</v>
      </c>
      <c r="J2310" s="4"/>
      <c r="K2310" s="4"/>
    </row>
    <row r="2311" spans="1:11" ht="12.75" hidden="1" customHeight="1" x14ac:dyDescent="0.2">
      <c r="A2311" s="13">
        <v>2002</v>
      </c>
      <c r="B2311" s="4" t="s">
        <v>8</v>
      </c>
      <c r="C2311" s="3">
        <v>38567</v>
      </c>
      <c r="D2311" s="21">
        <v>7</v>
      </c>
      <c r="E2311" s="13">
        <v>0</v>
      </c>
      <c r="F2311" s="13">
        <v>0</v>
      </c>
      <c r="G2311" s="4">
        <f t="shared" si="111"/>
        <v>0</v>
      </c>
      <c r="H2311" s="4">
        <f t="shared" si="113"/>
        <v>0</v>
      </c>
      <c r="I2311" s="43">
        <f t="shared" si="112"/>
        <v>201144</v>
      </c>
      <c r="J2311" s="4"/>
      <c r="K2311" s="4"/>
    </row>
    <row r="2312" spans="1:11" ht="12.75" hidden="1" customHeight="1" x14ac:dyDescent="0.2">
      <c r="A2312" s="13">
        <v>2002</v>
      </c>
      <c r="B2312" s="4" t="s">
        <v>8</v>
      </c>
      <c r="C2312" s="3">
        <v>38567</v>
      </c>
      <c r="D2312" s="21">
        <v>8</v>
      </c>
      <c r="E2312" s="13">
        <v>0</v>
      </c>
      <c r="F2312" s="13">
        <v>2</v>
      </c>
      <c r="G2312" s="4">
        <f t="shared" si="111"/>
        <v>2</v>
      </c>
      <c r="H2312" s="4">
        <f t="shared" si="113"/>
        <v>12</v>
      </c>
      <c r="I2312" s="43">
        <f t="shared" si="112"/>
        <v>201156</v>
      </c>
      <c r="J2312" s="4"/>
      <c r="K2312" s="4"/>
    </row>
    <row r="2313" spans="1:11" ht="12.75" hidden="1" customHeight="1" x14ac:dyDescent="0.2">
      <c r="A2313" s="13">
        <v>2002</v>
      </c>
      <c r="B2313" s="4" t="s">
        <v>8</v>
      </c>
      <c r="C2313" s="3">
        <v>38567</v>
      </c>
      <c r="D2313" s="21">
        <v>9</v>
      </c>
      <c r="E2313" s="13">
        <v>6</v>
      </c>
      <c r="F2313" s="13">
        <v>0</v>
      </c>
      <c r="G2313" s="4">
        <f t="shared" si="111"/>
        <v>6</v>
      </c>
      <c r="H2313" s="4">
        <f t="shared" si="113"/>
        <v>36</v>
      </c>
      <c r="I2313" s="43">
        <f t="shared" si="112"/>
        <v>201192</v>
      </c>
      <c r="J2313" s="4"/>
      <c r="K2313" s="4"/>
    </row>
    <row r="2314" spans="1:11" ht="12.75" hidden="1" customHeight="1" x14ac:dyDescent="0.2">
      <c r="A2314" s="13">
        <v>2002</v>
      </c>
      <c r="B2314" s="4" t="s">
        <v>8</v>
      </c>
      <c r="C2314" s="3">
        <v>38567</v>
      </c>
      <c r="D2314" s="21">
        <v>10</v>
      </c>
      <c r="E2314" s="13">
        <v>0</v>
      </c>
      <c r="F2314" s="13">
        <v>0</v>
      </c>
      <c r="G2314" s="4">
        <f t="shared" si="111"/>
        <v>0</v>
      </c>
      <c r="H2314" s="4">
        <f t="shared" si="113"/>
        <v>0</v>
      </c>
      <c r="I2314" s="43">
        <f t="shared" si="112"/>
        <v>201192</v>
      </c>
      <c r="J2314" s="4"/>
      <c r="K2314" s="4"/>
    </row>
    <row r="2315" spans="1:11" ht="12.75" hidden="1" customHeight="1" x14ac:dyDescent="0.2">
      <c r="A2315" s="13">
        <v>2002</v>
      </c>
      <c r="B2315" s="4" t="s">
        <v>8</v>
      </c>
      <c r="C2315" s="3">
        <v>38567</v>
      </c>
      <c r="D2315" s="21">
        <v>11</v>
      </c>
      <c r="E2315" s="13">
        <v>0</v>
      </c>
      <c r="F2315" s="13">
        <v>1</v>
      </c>
      <c r="G2315" s="4">
        <f t="shared" si="111"/>
        <v>1</v>
      </c>
      <c r="H2315" s="4">
        <f t="shared" si="113"/>
        <v>6</v>
      </c>
      <c r="I2315" s="43">
        <f t="shared" si="112"/>
        <v>201198</v>
      </c>
      <c r="J2315" s="4"/>
      <c r="K2315" s="4"/>
    </row>
    <row r="2316" spans="1:11" ht="12.75" hidden="1" customHeight="1" x14ac:dyDescent="0.2">
      <c r="A2316" s="13">
        <v>2002</v>
      </c>
      <c r="B2316" s="4" t="s">
        <v>8</v>
      </c>
      <c r="C2316" s="3">
        <v>38567</v>
      </c>
      <c r="D2316" s="21">
        <v>12</v>
      </c>
      <c r="E2316" s="13">
        <v>0</v>
      </c>
      <c r="F2316" s="13">
        <v>6</v>
      </c>
      <c r="G2316" s="4">
        <f t="shared" si="111"/>
        <v>6</v>
      </c>
      <c r="H2316" s="4">
        <f t="shared" si="113"/>
        <v>36</v>
      </c>
      <c r="I2316" s="43">
        <f t="shared" si="112"/>
        <v>201234</v>
      </c>
      <c r="J2316" s="4"/>
      <c r="K2316" s="4"/>
    </row>
    <row r="2317" spans="1:11" ht="12.75" hidden="1" customHeight="1" x14ac:dyDescent="0.2">
      <c r="A2317" s="13">
        <v>2002</v>
      </c>
      <c r="B2317" s="4" t="s">
        <v>8</v>
      </c>
      <c r="C2317" s="3">
        <v>38567</v>
      </c>
      <c r="D2317" s="21">
        <v>13</v>
      </c>
      <c r="E2317" s="13">
        <v>9</v>
      </c>
      <c r="F2317" s="13">
        <v>0</v>
      </c>
      <c r="G2317" s="4">
        <f t="shared" si="111"/>
        <v>9</v>
      </c>
      <c r="H2317" s="4">
        <f t="shared" si="113"/>
        <v>54</v>
      </c>
      <c r="I2317" s="43">
        <f t="shared" si="112"/>
        <v>201288</v>
      </c>
      <c r="J2317" s="4"/>
      <c r="K2317" s="4"/>
    </row>
    <row r="2318" spans="1:11" ht="12.75" hidden="1" customHeight="1" x14ac:dyDescent="0.2">
      <c r="A2318" s="13">
        <v>2002</v>
      </c>
      <c r="B2318" s="4" t="s">
        <v>8</v>
      </c>
      <c r="C2318" s="3">
        <v>38567</v>
      </c>
      <c r="D2318" s="21">
        <v>14</v>
      </c>
      <c r="E2318" s="13">
        <v>6</v>
      </c>
      <c r="F2318" s="13">
        <v>0</v>
      </c>
      <c r="G2318" s="4">
        <f t="shared" si="111"/>
        <v>6</v>
      </c>
      <c r="H2318" s="4">
        <f t="shared" si="113"/>
        <v>36</v>
      </c>
      <c r="I2318" s="43">
        <f t="shared" si="112"/>
        <v>201324</v>
      </c>
      <c r="J2318" s="4"/>
      <c r="K2318" s="4"/>
    </row>
    <row r="2319" spans="1:11" ht="12.75" hidden="1" customHeight="1" x14ac:dyDescent="0.2">
      <c r="A2319" s="13">
        <v>2002</v>
      </c>
      <c r="B2319" s="4" t="s">
        <v>8</v>
      </c>
      <c r="C2319" s="3">
        <v>38567</v>
      </c>
      <c r="D2319" s="21">
        <v>15</v>
      </c>
      <c r="E2319" s="13">
        <v>10</v>
      </c>
      <c r="F2319" s="13">
        <v>1</v>
      </c>
      <c r="G2319" s="4">
        <f t="shared" si="111"/>
        <v>11</v>
      </c>
      <c r="H2319" s="4">
        <f t="shared" si="113"/>
        <v>66</v>
      </c>
      <c r="I2319" s="43">
        <f t="shared" si="112"/>
        <v>201390</v>
      </c>
      <c r="J2319" s="4"/>
      <c r="K2319" s="4"/>
    </row>
    <row r="2320" spans="1:11" ht="12.75" hidden="1" customHeight="1" x14ac:dyDescent="0.2">
      <c r="A2320" s="13">
        <v>2002</v>
      </c>
      <c r="B2320" s="4" t="s">
        <v>8</v>
      </c>
      <c r="C2320" s="3">
        <v>38567</v>
      </c>
      <c r="D2320" s="21">
        <v>16</v>
      </c>
      <c r="E2320" s="13">
        <v>0</v>
      </c>
      <c r="F2320" s="13">
        <v>1</v>
      </c>
      <c r="G2320" s="4">
        <f t="shared" si="111"/>
        <v>1</v>
      </c>
      <c r="H2320" s="4">
        <f t="shared" si="113"/>
        <v>6</v>
      </c>
      <c r="I2320" s="43">
        <f t="shared" si="112"/>
        <v>201396</v>
      </c>
      <c r="J2320" s="4"/>
      <c r="K2320" s="4"/>
    </row>
    <row r="2321" spans="1:11" ht="12.75" hidden="1" customHeight="1" x14ac:dyDescent="0.2">
      <c r="A2321" s="13">
        <v>2002</v>
      </c>
      <c r="B2321" s="4" t="s">
        <v>8</v>
      </c>
      <c r="C2321" s="3">
        <v>38567</v>
      </c>
      <c r="D2321" s="21">
        <v>17</v>
      </c>
      <c r="E2321" s="13">
        <v>1</v>
      </c>
      <c r="F2321" s="13">
        <v>1</v>
      </c>
      <c r="G2321" s="4">
        <f t="shared" si="111"/>
        <v>2</v>
      </c>
      <c r="H2321" s="4">
        <f t="shared" si="113"/>
        <v>12</v>
      </c>
      <c r="I2321" s="43">
        <f t="shared" si="112"/>
        <v>201408</v>
      </c>
      <c r="J2321" s="4"/>
      <c r="K2321" s="4"/>
    </row>
    <row r="2322" spans="1:11" ht="12.75" hidden="1" customHeight="1" x14ac:dyDescent="0.2">
      <c r="A2322" s="13">
        <v>2002</v>
      </c>
      <c r="B2322" s="4" t="s">
        <v>8</v>
      </c>
      <c r="C2322" s="3">
        <v>38567</v>
      </c>
      <c r="D2322" s="21">
        <v>18</v>
      </c>
      <c r="E2322" s="13">
        <v>5</v>
      </c>
      <c r="F2322" s="13">
        <v>1</v>
      </c>
      <c r="G2322" s="4">
        <f t="shared" si="111"/>
        <v>6</v>
      </c>
      <c r="H2322" s="4">
        <f t="shared" si="113"/>
        <v>36</v>
      </c>
      <c r="I2322" s="43">
        <f t="shared" si="112"/>
        <v>201444</v>
      </c>
      <c r="J2322" s="4"/>
      <c r="K2322" s="4"/>
    </row>
    <row r="2323" spans="1:11" ht="12.75" hidden="1" customHeight="1" x14ac:dyDescent="0.2">
      <c r="A2323" s="13">
        <v>2002</v>
      </c>
      <c r="B2323" s="4" t="s">
        <v>8</v>
      </c>
      <c r="C2323" s="3">
        <v>38567</v>
      </c>
      <c r="D2323" s="21">
        <v>19</v>
      </c>
      <c r="E2323" s="13">
        <v>0</v>
      </c>
      <c r="F2323" s="13">
        <v>1</v>
      </c>
      <c r="G2323" s="4">
        <f t="shared" si="111"/>
        <v>1</v>
      </c>
      <c r="H2323" s="4">
        <f t="shared" si="113"/>
        <v>6</v>
      </c>
      <c r="I2323" s="43">
        <f t="shared" si="112"/>
        <v>201450</v>
      </c>
      <c r="J2323" s="4"/>
      <c r="K2323" s="4"/>
    </row>
    <row r="2324" spans="1:11" ht="12.75" hidden="1" customHeight="1" x14ac:dyDescent="0.2">
      <c r="A2324" s="13">
        <v>2002</v>
      </c>
      <c r="B2324" s="4" t="s">
        <v>8</v>
      </c>
      <c r="C2324" s="3">
        <v>38567</v>
      </c>
      <c r="D2324" s="21">
        <v>20</v>
      </c>
      <c r="E2324" s="13">
        <v>0</v>
      </c>
      <c r="F2324" s="13">
        <v>0</v>
      </c>
      <c r="G2324" s="4">
        <f t="shared" si="111"/>
        <v>0</v>
      </c>
      <c r="H2324" s="4">
        <f t="shared" si="113"/>
        <v>0</v>
      </c>
      <c r="I2324" s="43">
        <f t="shared" si="112"/>
        <v>201450</v>
      </c>
      <c r="J2324" s="4"/>
      <c r="K2324" s="4"/>
    </row>
    <row r="2325" spans="1:11" ht="12.75" hidden="1" customHeight="1" x14ac:dyDescent="0.2">
      <c r="A2325" s="13">
        <v>2002</v>
      </c>
      <c r="B2325" s="4" t="s">
        <v>8</v>
      </c>
      <c r="C2325" s="3">
        <v>38567</v>
      </c>
      <c r="D2325" s="21">
        <v>21</v>
      </c>
      <c r="E2325" s="13">
        <v>1</v>
      </c>
      <c r="F2325" s="13">
        <v>0</v>
      </c>
      <c r="G2325" s="4">
        <f t="shared" ref="G2325:G2388" si="114">E2325+F2325</f>
        <v>1</v>
      </c>
      <c r="H2325" s="4">
        <f t="shared" si="113"/>
        <v>6</v>
      </c>
      <c r="I2325" s="43">
        <f t="shared" si="112"/>
        <v>201456</v>
      </c>
      <c r="J2325" s="4"/>
      <c r="K2325" s="4"/>
    </row>
    <row r="2326" spans="1:11" ht="12.75" hidden="1" customHeight="1" x14ac:dyDescent="0.2">
      <c r="A2326" s="13">
        <v>2002</v>
      </c>
      <c r="B2326" s="4" t="s">
        <v>8</v>
      </c>
      <c r="C2326" s="3">
        <v>38567</v>
      </c>
      <c r="D2326" s="21">
        <v>22</v>
      </c>
      <c r="E2326" s="13">
        <v>0</v>
      </c>
      <c r="F2326" s="13">
        <v>0</v>
      </c>
      <c r="G2326" s="4">
        <f t="shared" si="114"/>
        <v>0</v>
      </c>
      <c r="H2326" s="4">
        <f t="shared" si="113"/>
        <v>0</v>
      </c>
      <c r="I2326" s="43">
        <f t="shared" si="112"/>
        <v>201456</v>
      </c>
      <c r="J2326" s="4"/>
      <c r="K2326" s="4"/>
    </row>
    <row r="2327" spans="1:11" ht="12.75" hidden="1" customHeight="1" x14ac:dyDescent="0.2">
      <c r="A2327" s="13">
        <v>2002</v>
      </c>
      <c r="B2327" s="4" t="s">
        <v>8</v>
      </c>
      <c r="C2327" s="3">
        <v>38567</v>
      </c>
      <c r="D2327" s="21">
        <v>23</v>
      </c>
      <c r="E2327" s="13">
        <v>0</v>
      </c>
      <c r="F2327" s="13">
        <v>0</v>
      </c>
      <c r="G2327" s="4">
        <f t="shared" si="114"/>
        <v>0</v>
      </c>
      <c r="H2327" s="4">
        <f t="shared" si="113"/>
        <v>0</v>
      </c>
      <c r="I2327" s="43">
        <f t="shared" si="112"/>
        <v>201456</v>
      </c>
      <c r="J2327" s="4"/>
      <c r="K2327" s="4"/>
    </row>
    <row r="2328" spans="1:11" ht="12.75" hidden="1" customHeight="1" x14ac:dyDescent="0.2">
      <c r="A2328" s="13">
        <v>2002</v>
      </c>
      <c r="B2328" s="4" t="s">
        <v>8</v>
      </c>
      <c r="C2328" s="3">
        <v>38568</v>
      </c>
      <c r="D2328" s="21">
        <v>0</v>
      </c>
      <c r="E2328" s="13"/>
      <c r="F2328" s="13"/>
      <c r="G2328" s="4">
        <f t="shared" si="114"/>
        <v>0</v>
      </c>
      <c r="H2328" s="4">
        <f t="shared" si="113"/>
        <v>0</v>
      </c>
      <c r="I2328" s="43">
        <f t="shared" si="112"/>
        <v>201456</v>
      </c>
      <c r="J2328" s="4" t="s">
        <v>22</v>
      </c>
      <c r="K2328" s="4"/>
    </row>
    <row r="2329" spans="1:11" ht="12.75" hidden="1" customHeight="1" x14ac:dyDescent="0.2">
      <c r="A2329" s="13">
        <v>2002</v>
      </c>
      <c r="B2329" s="4" t="s">
        <v>8</v>
      </c>
      <c r="C2329" s="3">
        <v>38568</v>
      </c>
      <c r="D2329" s="21">
        <v>1</v>
      </c>
      <c r="E2329" s="13"/>
      <c r="F2329" s="13"/>
      <c r="G2329" s="4">
        <f t="shared" si="114"/>
        <v>0</v>
      </c>
      <c r="H2329" s="4">
        <f t="shared" si="113"/>
        <v>0</v>
      </c>
      <c r="I2329" s="43">
        <f t="shared" si="112"/>
        <v>201456</v>
      </c>
      <c r="J2329" s="4" t="s">
        <v>22</v>
      </c>
      <c r="K2329" s="4"/>
    </row>
    <row r="2330" spans="1:11" ht="12.75" hidden="1" customHeight="1" x14ac:dyDescent="0.2">
      <c r="A2330" s="13">
        <v>2002</v>
      </c>
      <c r="B2330" s="4" t="s">
        <v>8</v>
      </c>
      <c r="C2330" s="3">
        <v>38568</v>
      </c>
      <c r="D2330" s="21">
        <v>2</v>
      </c>
      <c r="E2330" s="13"/>
      <c r="F2330" s="13"/>
      <c r="G2330" s="4">
        <f t="shared" si="114"/>
        <v>0</v>
      </c>
      <c r="H2330" s="4">
        <f t="shared" si="113"/>
        <v>0</v>
      </c>
      <c r="I2330" s="43">
        <f t="shared" si="112"/>
        <v>201456</v>
      </c>
      <c r="J2330" s="4" t="s">
        <v>22</v>
      </c>
      <c r="K2330" s="4"/>
    </row>
    <row r="2331" spans="1:11" ht="12.75" hidden="1" customHeight="1" x14ac:dyDescent="0.2">
      <c r="A2331" s="13">
        <v>2002</v>
      </c>
      <c r="B2331" s="4" t="s">
        <v>8</v>
      </c>
      <c r="C2331" s="3">
        <v>38568</v>
      </c>
      <c r="D2331" s="21">
        <v>3</v>
      </c>
      <c r="E2331" s="13"/>
      <c r="F2331" s="13"/>
      <c r="G2331" s="4">
        <f t="shared" si="114"/>
        <v>0</v>
      </c>
      <c r="H2331" s="4">
        <f t="shared" si="113"/>
        <v>0</v>
      </c>
      <c r="I2331" s="43">
        <f t="shared" si="112"/>
        <v>201456</v>
      </c>
      <c r="J2331" s="4" t="s">
        <v>22</v>
      </c>
      <c r="K2331" s="4"/>
    </row>
    <row r="2332" spans="1:11" ht="12.75" hidden="1" customHeight="1" x14ac:dyDescent="0.2">
      <c r="A2332" s="13">
        <v>2002</v>
      </c>
      <c r="B2332" s="4" t="s">
        <v>8</v>
      </c>
      <c r="C2332" s="3">
        <v>38568</v>
      </c>
      <c r="D2332" s="21">
        <v>4</v>
      </c>
      <c r="E2332" s="13">
        <v>5</v>
      </c>
      <c r="F2332" s="13">
        <v>0</v>
      </c>
      <c r="G2332" s="4">
        <f t="shared" si="114"/>
        <v>5</v>
      </c>
      <c r="H2332" s="4">
        <f t="shared" si="113"/>
        <v>30</v>
      </c>
      <c r="I2332" s="43">
        <f t="shared" si="112"/>
        <v>201486</v>
      </c>
      <c r="J2332" s="4"/>
      <c r="K2332" s="4"/>
    </row>
    <row r="2333" spans="1:11" ht="12.75" hidden="1" customHeight="1" x14ac:dyDescent="0.2">
      <c r="A2333" s="13">
        <v>2002</v>
      </c>
      <c r="B2333" s="4" t="s">
        <v>8</v>
      </c>
      <c r="C2333" s="3">
        <v>38568</v>
      </c>
      <c r="D2333" s="21">
        <v>5</v>
      </c>
      <c r="E2333" s="13">
        <v>10</v>
      </c>
      <c r="F2333" s="13">
        <v>0</v>
      </c>
      <c r="G2333" s="4">
        <f t="shared" si="114"/>
        <v>10</v>
      </c>
      <c r="H2333" s="4">
        <f t="shared" si="113"/>
        <v>60</v>
      </c>
      <c r="I2333" s="43">
        <f t="shared" si="112"/>
        <v>201546</v>
      </c>
      <c r="J2333" s="4"/>
      <c r="K2333" s="4"/>
    </row>
    <row r="2334" spans="1:11" ht="12.75" hidden="1" customHeight="1" x14ac:dyDescent="0.2">
      <c r="A2334" s="13">
        <v>2002</v>
      </c>
      <c r="B2334" s="4" t="s">
        <v>8</v>
      </c>
      <c r="C2334" s="3">
        <v>38568</v>
      </c>
      <c r="D2334" s="21">
        <v>6</v>
      </c>
      <c r="E2334" s="13">
        <v>3</v>
      </c>
      <c r="F2334" s="13">
        <v>9</v>
      </c>
      <c r="G2334" s="4">
        <f t="shared" si="114"/>
        <v>12</v>
      </c>
      <c r="H2334" s="4">
        <f t="shared" si="113"/>
        <v>72</v>
      </c>
      <c r="I2334" s="43">
        <f t="shared" si="112"/>
        <v>201618</v>
      </c>
      <c r="J2334" s="4"/>
      <c r="K2334" s="4"/>
    </row>
    <row r="2335" spans="1:11" ht="12.75" hidden="1" customHeight="1" x14ac:dyDescent="0.2">
      <c r="A2335" s="13">
        <v>2002</v>
      </c>
      <c r="B2335" s="4" t="s">
        <v>8</v>
      </c>
      <c r="C2335" s="3">
        <v>38568</v>
      </c>
      <c r="D2335" s="21">
        <v>7</v>
      </c>
      <c r="E2335" s="13">
        <v>0</v>
      </c>
      <c r="F2335" s="13">
        <v>2</v>
      </c>
      <c r="G2335" s="4">
        <f t="shared" si="114"/>
        <v>2</v>
      </c>
      <c r="H2335" s="4">
        <f t="shared" si="113"/>
        <v>12</v>
      </c>
      <c r="I2335" s="43">
        <f t="shared" si="112"/>
        <v>201630</v>
      </c>
      <c r="J2335" s="4"/>
      <c r="K2335" s="4"/>
    </row>
    <row r="2336" spans="1:11" ht="12.75" hidden="1" customHeight="1" x14ac:dyDescent="0.2">
      <c r="A2336" s="13">
        <v>2002</v>
      </c>
      <c r="B2336" s="4" t="s">
        <v>8</v>
      </c>
      <c r="C2336" s="3">
        <v>38568</v>
      </c>
      <c r="D2336" s="21">
        <v>8</v>
      </c>
      <c r="E2336" s="13">
        <v>9</v>
      </c>
      <c r="F2336" s="13">
        <v>0</v>
      </c>
      <c r="G2336" s="4">
        <f t="shared" si="114"/>
        <v>9</v>
      </c>
      <c r="H2336" s="4">
        <f t="shared" si="113"/>
        <v>54</v>
      </c>
      <c r="I2336" s="43">
        <f t="shared" si="112"/>
        <v>201684</v>
      </c>
      <c r="J2336" s="4"/>
      <c r="K2336" s="4"/>
    </row>
    <row r="2337" spans="1:11" ht="12.75" hidden="1" customHeight="1" x14ac:dyDescent="0.2">
      <c r="A2337" s="13">
        <v>2002</v>
      </c>
      <c r="B2337" s="4" t="s">
        <v>8</v>
      </c>
      <c r="C2337" s="3">
        <v>38568</v>
      </c>
      <c r="D2337" s="21">
        <v>9</v>
      </c>
      <c r="E2337" s="13">
        <v>2</v>
      </c>
      <c r="F2337" s="13">
        <v>0</v>
      </c>
      <c r="G2337" s="4">
        <f t="shared" si="114"/>
        <v>2</v>
      </c>
      <c r="H2337" s="4">
        <f t="shared" si="113"/>
        <v>12</v>
      </c>
      <c r="I2337" s="43">
        <f t="shared" si="112"/>
        <v>201696</v>
      </c>
      <c r="J2337" s="4"/>
      <c r="K2337" s="4"/>
    </row>
    <row r="2338" spans="1:11" ht="12.75" hidden="1" customHeight="1" x14ac:dyDescent="0.2">
      <c r="A2338" s="13">
        <v>2002</v>
      </c>
      <c r="B2338" s="4" t="s">
        <v>8</v>
      </c>
      <c r="C2338" s="3">
        <v>38568</v>
      </c>
      <c r="D2338" s="21">
        <v>10</v>
      </c>
      <c r="E2338" s="13">
        <v>0</v>
      </c>
      <c r="F2338" s="13">
        <v>0</v>
      </c>
      <c r="G2338" s="4">
        <f t="shared" si="114"/>
        <v>0</v>
      </c>
      <c r="H2338" s="4">
        <f t="shared" si="113"/>
        <v>0</v>
      </c>
      <c r="I2338" s="43">
        <f t="shared" si="112"/>
        <v>201696</v>
      </c>
      <c r="J2338" s="4"/>
      <c r="K2338" s="4"/>
    </row>
    <row r="2339" spans="1:11" ht="12.75" hidden="1" customHeight="1" x14ac:dyDescent="0.2">
      <c r="A2339" s="13">
        <v>2002</v>
      </c>
      <c r="B2339" s="4" t="s">
        <v>8</v>
      </c>
      <c r="C2339" s="3">
        <v>38568</v>
      </c>
      <c r="D2339" s="21">
        <v>11</v>
      </c>
      <c r="E2339" s="13">
        <v>0</v>
      </c>
      <c r="F2339" s="13">
        <v>2</v>
      </c>
      <c r="G2339" s="4">
        <f t="shared" si="114"/>
        <v>2</v>
      </c>
      <c r="H2339" s="4">
        <f t="shared" si="113"/>
        <v>12</v>
      </c>
      <c r="I2339" s="43">
        <f t="shared" si="112"/>
        <v>201708</v>
      </c>
      <c r="J2339" s="4"/>
      <c r="K2339" s="4"/>
    </row>
    <row r="2340" spans="1:11" ht="12.75" hidden="1" customHeight="1" x14ac:dyDescent="0.2">
      <c r="A2340" s="13">
        <v>2002</v>
      </c>
      <c r="B2340" s="4" t="s">
        <v>8</v>
      </c>
      <c r="C2340" s="3">
        <v>38568</v>
      </c>
      <c r="D2340" s="21">
        <v>12</v>
      </c>
      <c r="E2340" s="13">
        <v>1</v>
      </c>
      <c r="F2340" s="13">
        <v>1</v>
      </c>
      <c r="G2340" s="4">
        <f t="shared" si="114"/>
        <v>2</v>
      </c>
      <c r="H2340" s="4">
        <f t="shared" si="113"/>
        <v>12</v>
      </c>
      <c r="I2340" s="43">
        <f t="shared" si="112"/>
        <v>201720</v>
      </c>
      <c r="J2340" s="4"/>
      <c r="K2340" s="4"/>
    </row>
    <row r="2341" spans="1:11" ht="12.75" hidden="1" customHeight="1" x14ac:dyDescent="0.2">
      <c r="A2341" s="13">
        <v>2002</v>
      </c>
      <c r="B2341" s="4" t="s">
        <v>8</v>
      </c>
      <c r="C2341" s="3">
        <v>38568</v>
      </c>
      <c r="D2341" s="21">
        <v>13</v>
      </c>
      <c r="E2341" s="13">
        <v>9</v>
      </c>
      <c r="F2341" s="13">
        <v>0</v>
      </c>
      <c r="G2341" s="4">
        <f t="shared" si="114"/>
        <v>9</v>
      </c>
      <c r="H2341" s="4">
        <f t="shared" si="113"/>
        <v>54</v>
      </c>
      <c r="I2341" s="43">
        <f t="shared" si="112"/>
        <v>201774</v>
      </c>
      <c r="J2341" s="4"/>
      <c r="K2341" s="4"/>
    </row>
    <row r="2342" spans="1:11" ht="12.75" hidden="1" customHeight="1" x14ac:dyDescent="0.2">
      <c r="A2342" s="13">
        <v>2002</v>
      </c>
      <c r="B2342" s="4" t="s">
        <v>8</v>
      </c>
      <c r="C2342" s="3">
        <v>38568</v>
      </c>
      <c r="D2342" s="21">
        <v>14</v>
      </c>
      <c r="E2342" s="13">
        <v>1</v>
      </c>
      <c r="F2342" s="13">
        <v>0</v>
      </c>
      <c r="G2342" s="4">
        <f t="shared" si="114"/>
        <v>1</v>
      </c>
      <c r="H2342" s="4">
        <f t="shared" si="113"/>
        <v>6</v>
      </c>
      <c r="I2342" s="43">
        <f t="shared" si="112"/>
        <v>201780</v>
      </c>
      <c r="J2342" s="4"/>
      <c r="K2342" s="4"/>
    </row>
    <row r="2343" spans="1:11" ht="12.75" hidden="1" customHeight="1" x14ac:dyDescent="0.2">
      <c r="A2343" s="13">
        <v>2002</v>
      </c>
      <c r="B2343" s="4" t="s">
        <v>8</v>
      </c>
      <c r="C2343" s="3">
        <v>38568</v>
      </c>
      <c r="D2343" s="21">
        <v>15</v>
      </c>
      <c r="E2343" s="13">
        <v>0</v>
      </c>
      <c r="F2343" s="13">
        <v>2</v>
      </c>
      <c r="G2343" s="4">
        <f t="shared" si="114"/>
        <v>2</v>
      </c>
      <c r="H2343" s="4">
        <f t="shared" si="113"/>
        <v>12</v>
      </c>
      <c r="I2343" s="43">
        <f t="shared" si="112"/>
        <v>201792</v>
      </c>
      <c r="J2343" s="4"/>
      <c r="K2343" s="4"/>
    </row>
    <row r="2344" spans="1:11" ht="12.75" hidden="1" customHeight="1" x14ac:dyDescent="0.2">
      <c r="A2344" s="13">
        <v>2002</v>
      </c>
      <c r="B2344" s="4" t="s">
        <v>8</v>
      </c>
      <c r="C2344" s="3">
        <v>38568</v>
      </c>
      <c r="D2344" s="21">
        <v>16</v>
      </c>
      <c r="E2344" s="13">
        <v>3</v>
      </c>
      <c r="F2344" s="13">
        <v>0</v>
      </c>
      <c r="G2344" s="4">
        <f t="shared" si="114"/>
        <v>3</v>
      </c>
      <c r="H2344" s="4">
        <f t="shared" si="113"/>
        <v>18</v>
      </c>
      <c r="I2344" s="43">
        <f t="shared" si="112"/>
        <v>201810</v>
      </c>
      <c r="J2344" s="4"/>
      <c r="K2344" s="4"/>
    </row>
    <row r="2345" spans="1:11" ht="12.75" hidden="1" customHeight="1" x14ac:dyDescent="0.2">
      <c r="A2345" s="13">
        <v>2002</v>
      </c>
      <c r="B2345" s="4" t="s">
        <v>8</v>
      </c>
      <c r="C2345" s="3">
        <v>38568</v>
      </c>
      <c r="D2345" s="21">
        <v>17</v>
      </c>
      <c r="E2345" s="13">
        <v>6</v>
      </c>
      <c r="F2345" s="13">
        <v>0</v>
      </c>
      <c r="G2345" s="4">
        <f t="shared" si="114"/>
        <v>6</v>
      </c>
      <c r="H2345" s="4">
        <f t="shared" si="113"/>
        <v>36</v>
      </c>
      <c r="I2345" s="43">
        <f t="shared" ref="I2345:I2408" si="115">H2345+I2344</f>
        <v>201846</v>
      </c>
      <c r="J2345" s="4"/>
      <c r="K2345" s="4"/>
    </row>
    <row r="2346" spans="1:11" ht="12.75" hidden="1" customHeight="1" x14ac:dyDescent="0.2">
      <c r="A2346" s="13">
        <v>2002</v>
      </c>
      <c r="B2346" s="4" t="s">
        <v>8</v>
      </c>
      <c r="C2346" s="3">
        <v>38568</v>
      </c>
      <c r="D2346" s="21">
        <v>18</v>
      </c>
      <c r="E2346" s="13">
        <v>0</v>
      </c>
      <c r="F2346" s="13">
        <v>0</v>
      </c>
      <c r="G2346" s="4">
        <f t="shared" si="114"/>
        <v>0</v>
      </c>
      <c r="H2346" s="4">
        <f t="shared" si="113"/>
        <v>0</v>
      </c>
      <c r="I2346" s="43">
        <f t="shared" si="115"/>
        <v>201846</v>
      </c>
      <c r="J2346" s="4"/>
      <c r="K2346" s="4"/>
    </row>
    <row r="2347" spans="1:11" ht="12.75" hidden="1" customHeight="1" x14ac:dyDescent="0.2">
      <c r="A2347" s="13">
        <v>2002</v>
      </c>
      <c r="B2347" s="4" t="s">
        <v>8</v>
      </c>
      <c r="C2347" s="3">
        <v>38568</v>
      </c>
      <c r="D2347" s="21">
        <v>19</v>
      </c>
      <c r="E2347" s="13">
        <v>2</v>
      </c>
      <c r="F2347" s="13">
        <v>1</v>
      </c>
      <c r="G2347" s="4">
        <f t="shared" si="114"/>
        <v>3</v>
      </c>
      <c r="H2347" s="4">
        <f t="shared" si="113"/>
        <v>18</v>
      </c>
      <c r="I2347" s="43">
        <f t="shared" si="115"/>
        <v>201864</v>
      </c>
      <c r="J2347" s="4"/>
      <c r="K2347" s="4"/>
    </row>
    <row r="2348" spans="1:11" ht="12.75" hidden="1" customHeight="1" x14ac:dyDescent="0.2">
      <c r="A2348" s="13">
        <v>2002</v>
      </c>
      <c r="B2348" s="4" t="s">
        <v>8</v>
      </c>
      <c r="C2348" s="3">
        <v>38568</v>
      </c>
      <c r="D2348" s="21">
        <v>20</v>
      </c>
      <c r="E2348" s="13">
        <v>6</v>
      </c>
      <c r="F2348" s="13">
        <v>0</v>
      </c>
      <c r="G2348" s="4">
        <f t="shared" si="114"/>
        <v>6</v>
      </c>
      <c r="H2348" s="4">
        <f t="shared" si="113"/>
        <v>36</v>
      </c>
      <c r="I2348" s="43">
        <f t="shared" si="115"/>
        <v>201900</v>
      </c>
      <c r="J2348" s="4"/>
      <c r="K2348" s="4"/>
    </row>
    <row r="2349" spans="1:11" ht="12.75" hidden="1" customHeight="1" x14ac:dyDescent="0.2">
      <c r="A2349" s="13">
        <v>2002</v>
      </c>
      <c r="B2349" s="4" t="s">
        <v>8</v>
      </c>
      <c r="C2349" s="3">
        <v>38568</v>
      </c>
      <c r="D2349" s="21">
        <v>21</v>
      </c>
      <c r="E2349" s="13">
        <v>3</v>
      </c>
      <c r="F2349" s="13">
        <v>0</v>
      </c>
      <c r="G2349" s="4">
        <f t="shared" si="114"/>
        <v>3</v>
      </c>
      <c r="H2349" s="4">
        <f t="shared" si="113"/>
        <v>18</v>
      </c>
      <c r="I2349" s="43">
        <f t="shared" si="115"/>
        <v>201918</v>
      </c>
      <c r="J2349" s="4"/>
      <c r="K2349" s="4"/>
    </row>
    <row r="2350" spans="1:11" ht="12.75" hidden="1" customHeight="1" x14ac:dyDescent="0.2">
      <c r="A2350" s="13">
        <v>2002</v>
      </c>
      <c r="B2350" s="4" t="s">
        <v>8</v>
      </c>
      <c r="C2350" s="3">
        <v>38568</v>
      </c>
      <c r="D2350" s="21">
        <v>22</v>
      </c>
      <c r="E2350" s="13">
        <v>2</v>
      </c>
      <c r="F2350" s="13">
        <v>0</v>
      </c>
      <c r="G2350" s="4">
        <f t="shared" si="114"/>
        <v>2</v>
      </c>
      <c r="H2350" s="4">
        <f t="shared" si="113"/>
        <v>12</v>
      </c>
      <c r="I2350" s="43">
        <f t="shared" si="115"/>
        <v>201930</v>
      </c>
      <c r="J2350" s="4"/>
      <c r="K2350" s="4"/>
    </row>
    <row r="2351" spans="1:11" ht="12.75" hidden="1" customHeight="1" x14ac:dyDescent="0.2">
      <c r="A2351" s="13">
        <v>2002</v>
      </c>
      <c r="B2351" s="4" t="s">
        <v>8</v>
      </c>
      <c r="C2351" s="3">
        <v>38568</v>
      </c>
      <c r="D2351" s="21">
        <v>23</v>
      </c>
      <c r="E2351" s="13">
        <v>0</v>
      </c>
      <c r="F2351" s="13">
        <v>0</v>
      </c>
      <c r="G2351" s="4">
        <f t="shared" si="114"/>
        <v>0</v>
      </c>
      <c r="H2351" s="4">
        <f t="shared" si="113"/>
        <v>0</v>
      </c>
      <c r="I2351" s="43">
        <f t="shared" si="115"/>
        <v>201930</v>
      </c>
      <c r="J2351" s="4"/>
      <c r="K2351" s="4"/>
    </row>
    <row r="2352" spans="1:11" ht="12.75" hidden="1" customHeight="1" x14ac:dyDescent="0.2">
      <c r="A2352" s="13">
        <v>2002</v>
      </c>
      <c r="B2352" s="4" t="s">
        <v>8</v>
      </c>
      <c r="C2352" s="3">
        <v>38569</v>
      </c>
      <c r="D2352" s="21">
        <v>0</v>
      </c>
      <c r="E2352" s="13"/>
      <c r="F2352" s="13"/>
      <c r="G2352" s="4">
        <f t="shared" si="114"/>
        <v>0</v>
      </c>
      <c r="H2352" s="4">
        <f t="shared" si="113"/>
        <v>0</v>
      </c>
      <c r="I2352" s="43">
        <f t="shared" si="115"/>
        <v>201930</v>
      </c>
      <c r="J2352" s="4" t="s">
        <v>22</v>
      </c>
      <c r="K2352" s="4"/>
    </row>
    <row r="2353" spans="1:11" ht="12.75" hidden="1" customHeight="1" x14ac:dyDescent="0.2">
      <c r="A2353" s="13">
        <v>2002</v>
      </c>
      <c r="B2353" s="4" t="s">
        <v>8</v>
      </c>
      <c r="C2353" s="3">
        <v>38569</v>
      </c>
      <c r="D2353" s="21">
        <v>1</v>
      </c>
      <c r="E2353" s="13"/>
      <c r="F2353" s="13"/>
      <c r="G2353" s="4">
        <f t="shared" si="114"/>
        <v>0</v>
      </c>
      <c r="H2353" s="4">
        <f t="shared" si="113"/>
        <v>0</v>
      </c>
      <c r="I2353" s="43">
        <f t="shared" si="115"/>
        <v>201930</v>
      </c>
      <c r="J2353" s="4" t="s">
        <v>22</v>
      </c>
      <c r="K2353" s="4"/>
    </row>
    <row r="2354" spans="1:11" ht="12.75" hidden="1" customHeight="1" x14ac:dyDescent="0.2">
      <c r="A2354" s="13">
        <v>2002</v>
      </c>
      <c r="B2354" s="4" t="s">
        <v>8</v>
      </c>
      <c r="C2354" s="3">
        <v>38569</v>
      </c>
      <c r="D2354" s="21">
        <v>2</v>
      </c>
      <c r="E2354" s="13"/>
      <c r="F2354" s="13"/>
      <c r="G2354" s="4">
        <f t="shared" si="114"/>
        <v>0</v>
      </c>
      <c r="H2354" s="4">
        <f t="shared" si="113"/>
        <v>0</v>
      </c>
      <c r="I2354" s="43">
        <f t="shared" si="115"/>
        <v>201930</v>
      </c>
      <c r="J2354" s="4" t="s">
        <v>22</v>
      </c>
      <c r="K2354" s="4"/>
    </row>
    <row r="2355" spans="1:11" ht="12.75" hidden="1" customHeight="1" x14ac:dyDescent="0.2">
      <c r="A2355" s="13">
        <v>2002</v>
      </c>
      <c r="B2355" s="4" t="s">
        <v>8</v>
      </c>
      <c r="C2355" s="3">
        <v>38569</v>
      </c>
      <c r="D2355" s="21">
        <v>3</v>
      </c>
      <c r="E2355" s="13"/>
      <c r="F2355" s="13"/>
      <c r="G2355" s="4">
        <f t="shared" si="114"/>
        <v>0</v>
      </c>
      <c r="H2355" s="4">
        <f t="shared" si="113"/>
        <v>0</v>
      </c>
      <c r="I2355" s="43">
        <f t="shared" si="115"/>
        <v>201930</v>
      </c>
      <c r="J2355" s="4" t="s">
        <v>22</v>
      </c>
      <c r="K2355" s="4"/>
    </row>
    <row r="2356" spans="1:11" ht="12.75" hidden="1" customHeight="1" x14ac:dyDescent="0.2">
      <c r="A2356" s="13">
        <v>2002</v>
      </c>
      <c r="B2356" s="4" t="s">
        <v>8</v>
      </c>
      <c r="C2356" s="3">
        <v>38569</v>
      </c>
      <c r="D2356" s="21">
        <v>4</v>
      </c>
      <c r="E2356" s="13">
        <v>7</v>
      </c>
      <c r="F2356" s="13">
        <v>0</v>
      </c>
      <c r="G2356" s="4">
        <f t="shared" si="114"/>
        <v>7</v>
      </c>
      <c r="H2356" s="4">
        <f t="shared" si="113"/>
        <v>42</v>
      </c>
      <c r="I2356" s="43">
        <f t="shared" si="115"/>
        <v>201972</v>
      </c>
      <c r="J2356" s="4"/>
      <c r="K2356" s="4"/>
    </row>
    <row r="2357" spans="1:11" ht="12.75" hidden="1" customHeight="1" x14ac:dyDescent="0.2">
      <c r="A2357" s="13">
        <v>2002</v>
      </c>
      <c r="B2357" s="4" t="s">
        <v>8</v>
      </c>
      <c r="C2357" s="3">
        <v>38569</v>
      </c>
      <c r="D2357" s="21">
        <v>5</v>
      </c>
      <c r="E2357" s="13">
        <v>22</v>
      </c>
      <c r="F2357" s="13">
        <v>0</v>
      </c>
      <c r="G2357" s="4">
        <f t="shared" si="114"/>
        <v>22</v>
      </c>
      <c r="H2357" s="4">
        <f t="shared" si="113"/>
        <v>132</v>
      </c>
      <c r="I2357" s="43">
        <f t="shared" si="115"/>
        <v>202104</v>
      </c>
      <c r="J2357" s="4"/>
      <c r="K2357" s="4"/>
    </row>
    <row r="2358" spans="1:11" ht="12.75" hidden="1" customHeight="1" x14ac:dyDescent="0.2">
      <c r="A2358" s="13">
        <v>2002</v>
      </c>
      <c r="B2358" s="4" t="s">
        <v>8</v>
      </c>
      <c r="C2358" s="3">
        <v>38569</v>
      </c>
      <c r="D2358" s="21">
        <v>6</v>
      </c>
      <c r="E2358" s="13">
        <v>1</v>
      </c>
      <c r="F2358" s="13">
        <v>0</v>
      </c>
      <c r="G2358" s="4">
        <f t="shared" si="114"/>
        <v>1</v>
      </c>
      <c r="H2358" s="4">
        <f t="shared" si="113"/>
        <v>6</v>
      </c>
      <c r="I2358" s="43">
        <f t="shared" si="115"/>
        <v>202110</v>
      </c>
      <c r="J2358" s="4"/>
      <c r="K2358" s="4"/>
    </row>
    <row r="2359" spans="1:11" ht="12.75" hidden="1" customHeight="1" x14ac:dyDescent="0.2">
      <c r="A2359" s="13">
        <v>2002</v>
      </c>
      <c r="B2359" s="4" t="s">
        <v>8</v>
      </c>
      <c r="C2359" s="3">
        <v>38569</v>
      </c>
      <c r="D2359" s="21">
        <v>7</v>
      </c>
      <c r="E2359" s="13">
        <v>13</v>
      </c>
      <c r="F2359" s="13">
        <v>0</v>
      </c>
      <c r="G2359" s="4">
        <f t="shared" si="114"/>
        <v>13</v>
      </c>
      <c r="H2359" s="4">
        <f t="shared" si="113"/>
        <v>78</v>
      </c>
      <c r="I2359" s="43">
        <f t="shared" si="115"/>
        <v>202188</v>
      </c>
      <c r="J2359" s="4"/>
      <c r="K2359" s="4"/>
    </row>
    <row r="2360" spans="1:11" ht="12.75" hidden="1" customHeight="1" x14ac:dyDescent="0.2">
      <c r="A2360" s="13">
        <v>2002</v>
      </c>
      <c r="B2360" s="4" t="s">
        <v>8</v>
      </c>
      <c r="C2360" s="3">
        <v>38569</v>
      </c>
      <c r="D2360" s="21">
        <v>8</v>
      </c>
      <c r="E2360" s="13">
        <v>0</v>
      </c>
      <c r="F2360" s="13">
        <v>0</v>
      </c>
      <c r="G2360" s="4">
        <f t="shared" si="114"/>
        <v>0</v>
      </c>
      <c r="H2360" s="4">
        <f t="shared" si="113"/>
        <v>0</v>
      </c>
      <c r="I2360" s="43">
        <f t="shared" si="115"/>
        <v>202188</v>
      </c>
      <c r="J2360" s="4"/>
      <c r="K2360" s="4"/>
    </row>
    <row r="2361" spans="1:11" ht="12.75" hidden="1" customHeight="1" x14ac:dyDescent="0.2">
      <c r="A2361" s="13">
        <v>2002</v>
      </c>
      <c r="B2361" s="4" t="s">
        <v>8</v>
      </c>
      <c r="C2361" s="3">
        <v>38569</v>
      </c>
      <c r="D2361" s="21">
        <v>9</v>
      </c>
      <c r="E2361" s="13">
        <v>0</v>
      </c>
      <c r="F2361" s="13">
        <v>12</v>
      </c>
      <c r="G2361" s="4">
        <f t="shared" si="114"/>
        <v>12</v>
      </c>
      <c r="H2361" s="4">
        <f t="shared" si="113"/>
        <v>72</v>
      </c>
      <c r="I2361" s="43">
        <f t="shared" si="115"/>
        <v>202260</v>
      </c>
      <c r="J2361" s="4"/>
      <c r="K2361" s="4"/>
    </row>
    <row r="2362" spans="1:11" ht="12.75" hidden="1" customHeight="1" x14ac:dyDescent="0.2">
      <c r="A2362" s="13">
        <v>2002</v>
      </c>
      <c r="B2362" s="4" t="s">
        <v>8</v>
      </c>
      <c r="C2362" s="3">
        <v>38569</v>
      </c>
      <c r="D2362" s="21">
        <v>10</v>
      </c>
      <c r="E2362" s="13">
        <v>0</v>
      </c>
      <c r="F2362" s="13">
        <v>0</v>
      </c>
      <c r="G2362" s="4">
        <f t="shared" si="114"/>
        <v>0</v>
      </c>
      <c r="H2362" s="4">
        <f t="shared" si="113"/>
        <v>0</v>
      </c>
      <c r="I2362" s="43">
        <f t="shared" si="115"/>
        <v>202260</v>
      </c>
      <c r="J2362" s="4"/>
      <c r="K2362" s="4"/>
    </row>
    <row r="2363" spans="1:11" ht="12.75" hidden="1" customHeight="1" x14ac:dyDescent="0.2">
      <c r="A2363" s="13">
        <v>2002</v>
      </c>
      <c r="B2363" s="4" t="s">
        <v>8</v>
      </c>
      <c r="C2363" s="3">
        <v>38569</v>
      </c>
      <c r="D2363" s="21">
        <v>11</v>
      </c>
      <c r="E2363" s="13">
        <v>4</v>
      </c>
      <c r="F2363" s="13">
        <v>0</v>
      </c>
      <c r="G2363" s="4">
        <f t="shared" si="114"/>
        <v>4</v>
      </c>
      <c r="H2363" s="4">
        <f t="shared" si="113"/>
        <v>24</v>
      </c>
      <c r="I2363" s="43">
        <f t="shared" si="115"/>
        <v>202284</v>
      </c>
      <c r="J2363" s="4"/>
      <c r="K2363" s="4"/>
    </row>
    <row r="2364" spans="1:11" ht="12.75" hidden="1" customHeight="1" x14ac:dyDescent="0.2">
      <c r="A2364" s="13">
        <v>2002</v>
      </c>
      <c r="B2364" s="4" t="s">
        <v>8</v>
      </c>
      <c r="C2364" s="3">
        <v>38569</v>
      </c>
      <c r="D2364" s="21">
        <v>12</v>
      </c>
      <c r="E2364" s="13">
        <v>0</v>
      </c>
      <c r="F2364" s="13">
        <v>0</v>
      </c>
      <c r="G2364" s="4">
        <f t="shared" si="114"/>
        <v>0</v>
      </c>
      <c r="H2364" s="4">
        <f t="shared" si="113"/>
        <v>0</v>
      </c>
      <c r="I2364" s="43">
        <f t="shared" si="115"/>
        <v>202284</v>
      </c>
      <c r="J2364" s="4"/>
      <c r="K2364" s="4"/>
    </row>
    <row r="2365" spans="1:11" ht="12.75" hidden="1" customHeight="1" x14ac:dyDescent="0.2">
      <c r="A2365" s="13">
        <v>2002</v>
      </c>
      <c r="B2365" s="4" t="s">
        <v>8</v>
      </c>
      <c r="C2365" s="3">
        <v>38569</v>
      </c>
      <c r="D2365" s="21">
        <v>13</v>
      </c>
      <c r="E2365" s="13">
        <v>6</v>
      </c>
      <c r="F2365" s="13">
        <v>0</v>
      </c>
      <c r="G2365" s="4">
        <f t="shared" si="114"/>
        <v>6</v>
      </c>
      <c r="H2365" s="4">
        <f t="shared" si="113"/>
        <v>36</v>
      </c>
      <c r="I2365" s="43">
        <f t="shared" si="115"/>
        <v>202320</v>
      </c>
      <c r="J2365" s="4"/>
      <c r="K2365" s="4"/>
    </row>
    <row r="2366" spans="1:11" ht="12.75" hidden="1" customHeight="1" x14ac:dyDescent="0.2">
      <c r="A2366" s="13">
        <v>2002</v>
      </c>
      <c r="B2366" s="4" t="s">
        <v>8</v>
      </c>
      <c r="C2366" s="3">
        <v>38569</v>
      </c>
      <c r="D2366" s="21">
        <v>14</v>
      </c>
      <c r="E2366" s="13">
        <v>0</v>
      </c>
      <c r="F2366" s="13">
        <v>0</v>
      </c>
      <c r="G2366" s="4">
        <f t="shared" si="114"/>
        <v>0</v>
      </c>
      <c r="H2366" s="4">
        <f t="shared" si="113"/>
        <v>0</v>
      </c>
      <c r="I2366" s="43">
        <f t="shared" si="115"/>
        <v>202320</v>
      </c>
      <c r="J2366" s="4"/>
      <c r="K2366" s="4"/>
    </row>
    <row r="2367" spans="1:11" ht="12.75" hidden="1" customHeight="1" x14ac:dyDescent="0.2">
      <c r="A2367" s="13">
        <v>2002</v>
      </c>
      <c r="B2367" s="4" t="s">
        <v>8</v>
      </c>
      <c r="C2367" s="3">
        <v>38569</v>
      </c>
      <c r="D2367" s="21">
        <v>15</v>
      </c>
      <c r="E2367" s="13">
        <v>0</v>
      </c>
      <c r="F2367" s="13">
        <v>0</v>
      </c>
      <c r="G2367" s="4">
        <f t="shared" si="114"/>
        <v>0</v>
      </c>
      <c r="H2367" s="4">
        <f t="shared" si="113"/>
        <v>0</v>
      </c>
      <c r="I2367" s="43">
        <f t="shared" si="115"/>
        <v>202320</v>
      </c>
      <c r="J2367" s="4"/>
      <c r="K2367" s="4"/>
    </row>
    <row r="2368" spans="1:11" ht="12.75" hidden="1" customHeight="1" x14ac:dyDescent="0.2">
      <c r="A2368" s="13">
        <v>2002</v>
      </c>
      <c r="B2368" s="4" t="s">
        <v>8</v>
      </c>
      <c r="C2368" s="3">
        <v>38569</v>
      </c>
      <c r="D2368" s="21">
        <v>16</v>
      </c>
      <c r="E2368" s="13">
        <v>0</v>
      </c>
      <c r="F2368" s="13">
        <v>0</v>
      </c>
      <c r="G2368" s="4">
        <f t="shared" si="114"/>
        <v>0</v>
      </c>
      <c r="H2368" s="4">
        <f t="shared" si="113"/>
        <v>0</v>
      </c>
      <c r="I2368" s="43">
        <f t="shared" si="115"/>
        <v>202320</v>
      </c>
      <c r="J2368" s="4"/>
      <c r="K2368" s="4"/>
    </row>
    <row r="2369" spans="1:11" ht="12.75" hidden="1" customHeight="1" x14ac:dyDescent="0.2">
      <c r="A2369" s="13">
        <v>2002</v>
      </c>
      <c r="B2369" s="4" t="s">
        <v>8</v>
      </c>
      <c r="C2369" s="3">
        <v>38569</v>
      </c>
      <c r="D2369" s="21">
        <v>17</v>
      </c>
      <c r="E2369" s="13">
        <v>0</v>
      </c>
      <c r="F2369" s="13">
        <v>0</v>
      </c>
      <c r="G2369" s="4">
        <f t="shared" si="114"/>
        <v>0</v>
      </c>
      <c r="H2369" s="4">
        <f t="shared" si="113"/>
        <v>0</v>
      </c>
      <c r="I2369" s="43">
        <f t="shared" si="115"/>
        <v>202320</v>
      </c>
      <c r="J2369" s="4"/>
      <c r="K2369" s="4"/>
    </row>
    <row r="2370" spans="1:11" ht="12.75" hidden="1" customHeight="1" x14ac:dyDescent="0.2">
      <c r="A2370" s="13">
        <v>2002</v>
      </c>
      <c r="B2370" s="4" t="s">
        <v>8</v>
      </c>
      <c r="C2370" s="3">
        <v>38569</v>
      </c>
      <c r="D2370" s="21">
        <v>18</v>
      </c>
      <c r="E2370" s="13">
        <v>0</v>
      </c>
      <c r="F2370" s="13">
        <v>0</v>
      </c>
      <c r="G2370" s="4">
        <f t="shared" si="114"/>
        <v>0</v>
      </c>
      <c r="H2370" s="4">
        <f t="shared" ref="H2370:H2433" si="116">G2370*6</f>
        <v>0</v>
      </c>
      <c r="I2370" s="43">
        <f t="shared" si="115"/>
        <v>202320</v>
      </c>
      <c r="J2370" s="4"/>
      <c r="K2370" s="4"/>
    </row>
    <row r="2371" spans="1:11" ht="12.75" hidden="1" customHeight="1" x14ac:dyDescent="0.2">
      <c r="A2371" s="13">
        <v>2002</v>
      </c>
      <c r="B2371" s="4" t="s">
        <v>8</v>
      </c>
      <c r="C2371" s="3">
        <v>38569</v>
      </c>
      <c r="D2371" s="21">
        <v>19</v>
      </c>
      <c r="E2371" s="13">
        <v>0</v>
      </c>
      <c r="F2371" s="13">
        <v>0</v>
      </c>
      <c r="G2371" s="4">
        <f t="shared" si="114"/>
        <v>0</v>
      </c>
      <c r="H2371" s="4">
        <f t="shared" si="116"/>
        <v>0</v>
      </c>
      <c r="I2371" s="43">
        <f t="shared" si="115"/>
        <v>202320</v>
      </c>
      <c r="J2371" s="4"/>
      <c r="K2371" s="4"/>
    </row>
    <row r="2372" spans="1:11" ht="12.75" hidden="1" customHeight="1" x14ac:dyDescent="0.2">
      <c r="A2372" s="13">
        <v>2002</v>
      </c>
      <c r="B2372" s="4" t="s">
        <v>8</v>
      </c>
      <c r="C2372" s="3">
        <v>38569</v>
      </c>
      <c r="D2372" s="21">
        <v>20</v>
      </c>
      <c r="E2372" s="13">
        <v>6</v>
      </c>
      <c r="F2372" s="13">
        <v>0</v>
      </c>
      <c r="G2372" s="4">
        <f t="shared" si="114"/>
        <v>6</v>
      </c>
      <c r="H2372" s="4">
        <f t="shared" si="116"/>
        <v>36</v>
      </c>
      <c r="I2372" s="43">
        <f t="shared" si="115"/>
        <v>202356</v>
      </c>
      <c r="J2372" s="4"/>
      <c r="K2372" s="4"/>
    </row>
    <row r="2373" spans="1:11" ht="12.75" hidden="1" customHeight="1" x14ac:dyDescent="0.2">
      <c r="A2373" s="13">
        <v>2002</v>
      </c>
      <c r="B2373" s="4" t="s">
        <v>8</v>
      </c>
      <c r="C2373" s="3">
        <v>38569</v>
      </c>
      <c r="D2373" s="21">
        <v>21</v>
      </c>
      <c r="E2373" s="13">
        <v>21</v>
      </c>
      <c r="F2373" s="13">
        <v>2</v>
      </c>
      <c r="G2373" s="4">
        <f t="shared" si="114"/>
        <v>23</v>
      </c>
      <c r="H2373" s="4">
        <f t="shared" si="116"/>
        <v>138</v>
      </c>
      <c r="I2373" s="43">
        <f t="shared" si="115"/>
        <v>202494</v>
      </c>
      <c r="J2373" s="4"/>
      <c r="K2373" s="4"/>
    </row>
    <row r="2374" spans="1:11" ht="12.75" hidden="1" customHeight="1" x14ac:dyDescent="0.2">
      <c r="A2374" s="13">
        <v>2002</v>
      </c>
      <c r="B2374" s="4" t="s">
        <v>8</v>
      </c>
      <c r="C2374" s="3">
        <v>38569</v>
      </c>
      <c r="D2374" s="21">
        <v>22</v>
      </c>
      <c r="E2374" s="13">
        <v>0</v>
      </c>
      <c r="F2374" s="13">
        <v>14</v>
      </c>
      <c r="G2374" s="4">
        <f t="shared" si="114"/>
        <v>14</v>
      </c>
      <c r="H2374" s="4">
        <f t="shared" si="116"/>
        <v>84</v>
      </c>
      <c r="I2374" s="43">
        <f t="shared" si="115"/>
        <v>202578</v>
      </c>
      <c r="J2374" s="4"/>
      <c r="K2374" s="4"/>
    </row>
    <row r="2375" spans="1:11" ht="12.75" hidden="1" customHeight="1" x14ac:dyDescent="0.2">
      <c r="A2375" s="13">
        <v>2002</v>
      </c>
      <c r="B2375" s="4" t="s">
        <v>8</v>
      </c>
      <c r="C2375" s="3">
        <v>38569</v>
      </c>
      <c r="D2375" s="21">
        <v>23</v>
      </c>
      <c r="E2375" s="13">
        <v>0</v>
      </c>
      <c r="F2375" s="13">
        <v>0</v>
      </c>
      <c r="G2375" s="4">
        <f t="shared" si="114"/>
        <v>0</v>
      </c>
      <c r="H2375" s="4">
        <f t="shared" si="116"/>
        <v>0</v>
      </c>
      <c r="I2375" s="43">
        <f t="shared" si="115"/>
        <v>202578</v>
      </c>
      <c r="J2375" s="4"/>
      <c r="K2375" s="4"/>
    </row>
    <row r="2376" spans="1:11" ht="12.75" hidden="1" customHeight="1" x14ac:dyDescent="0.2">
      <c r="A2376" s="13">
        <v>2002</v>
      </c>
      <c r="B2376" s="4" t="s">
        <v>8</v>
      </c>
      <c r="C2376" s="3">
        <v>38570</v>
      </c>
      <c r="D2376" s="21">
        <v>0</v>
      </c>
      <c r="E2376" s="13"/>
      <c r="F2376" s="13"/>
      <c r="G2376" s="4">
        <f t="shared" si="114"/>
        <v>0</v>
      </c>
      <c r="H2376" s="4">
        <f t="shared" si="116"/>
        <v>0</v>
      </c>
      <c r="I2376" s="43">
        <f t="shared" si="115"/>
        <v>202578</v>
      </c>
      <c r="J2376" s="4" t="s">
        <v>22</v>
      </c>
      <c r="K2376" s="4"/>
    </row>
    <row r="2377" spans="1:11" ht="12.75" hidden="1" customHeight="1" x14ac:dyDescent="0.2">
      <c r="A2377" s="13">
        <v>2002</v>
      </c>
      <c r="B2377" s="4" t="s">
        <v>8</v>
      </c>
      <c r="C2377" s="3">
        <v>38570</v>
      </c>
      <c r="D2377" s="21">
        <v>1</v>
      </c>
      <c r="E2377" s="13"/>
      <c r="F2377" s="13"/>
      <c r="G2377" s="4">
        <f t="shared" si="114"/>
        <v>0</v>
      </c>
      <c r="H2377" s="4">
        <f t="shared" si="116"/>
        <v>0</v>
      </c>
      <c r="I2377" s="43">
        <f t="shared" si="115"/>
        <v>202578</v>
      </c>
      <c r="J2377" s="4" t="s">
        <v>22</v>
      </c>
      <c r="K2377" s="4"/>
    </row>
    <row r="2378" spans="1:11" ht="12.75" hidden="1" customHeight="1" x14ac:dyDescent="0.2">
      <c r="A2378" s="13">
        <v>2002</v>
      </c>
      <c r="B2378" s="4" t="s">
        <v>8</v>
      </c>
      <c r="C2378" s="3">
        <v>38570</v>
      </c>
      <c r="D2378" s="21">
        <v>2</v>
      </c>
      <c r="E2378" s="13"/>
      <c r="F2378" s="13"/>
      <c r="G2378" s="4">
        <f t="shared" si="114"/>
        <v>0</v>
      </c>
      <c r="H2378" s="4">
        <f t="shared" si="116"/>
        <v>0</v>
      </c>
      <c r="I2378" s="43">
        <f t="shared" si="115"/>
        <v>202578</v>
      </c>
      <c r="J2378" s="4" t="s">
        <v>22</v>
      </c>
      <c r="K2378" s="4"/>
    </row>
    <row r="2379" spans="1:11" ht="12.75" hidden="1" customHeight="1" x14ac:dyDescent="0.2">
      <c r="A2379" s="13">
        <v>2002</v>
      </c>
      <c r="B2379" s="4" t="s">
        <v>8</v>
      </c>
      <c r="C2379" s="3">
        <v>38570</v>
      </c>
      <c r="D2379" s="21">
        <v>3</v>
      </c>
      <c r="E2379" s="13"/>
      <c r="F2379" s="13"/>
      <c r="G2379" s="4">
        <f t="shared" si="114"/>
        <v>0</v>
      </c>
      <c r="H2379" s="4">
        <f t="shared" si="116"/>
        <v>0</v>
      </c>
      <c r="I2379" s="43">
        <f t="shared" si="115"/>
        <v>202578</v>
      </c>
      <c r="J2379" s="4" t="s">
        <v>22</v>
      </c>
      <c r="K2379" s="4"/>
    </row>
    <row r="2380" spans="1:11" ht="12.75" hidden="1" customHeight="1" x14ac:dyDescent="0.2">
      <c r="A2380" s="13">
        <v>2002</v>
      </c>
      <c r="B2380" s="4" t="s">
        <v>8</v>
      </c>
      <c r="C2380" s="3">
        <v>38570</v>
      </c>
      <c r="D2380" s="21">
        <v>4</v>
      </c>
      <c r="E2380" s="13">
        <v>16</v>
      </c>
      <c r="F2380" s="13">
        <v>0</v>
      </c>
      <c r="G2380" s="4">
        <f t="shared" si="114"/>
        <v>16</v>
      </c>
      <c r="H2380" s="4">
        <f t="shared" si="116"/>
        <v>96</v>
      </c>
      <c r="I2380" s="43">
        <f t="shared" si="115"/>
        <v>202674</v>
      </c>
      <c r="J2380" s="4"/>
      <c r="K2380" s="4"/>
    </row>
    <row r="2381" spans="1:11" ht="12.75" hidden="1" customHeight="1" x14ac:dyDescent="0.2">
      <c r="A2381" s="13">
        <v>2002</v>
      </c>
      <c r="B2381" s="4" t="s">
        <v>8</v>
      </c>
      <c r="C2381" s="3">
        <v>38570</v>
      </c>
      <c r="D2381" s="21">
        <v>5</v>
      </c>
      <c r="E2381" s="13">
        <v>12</v>
      </c>
      <c r="F2381" s="51">
        <v>0</v>
      </c>
      <c r="G2381" s="4">
        <f t="shared" si="114"/>
        <v>12</v>
      </c>
      <c r="H2381" s="4">
        <f t="shared" si="116"/>
        <v>72</v>
      </c>
      <c r="I2381" s="43">
        <f t="shared" si="115"/>
        <v>202746</v>
      </c>
      <c r="J2381" s="4"/>
      <c r="K2381" s="4"/>
    </row>
    <row r="2382" spans="1:11" ht="12.75" hidden="1" customHeight="1" x14ac:dyDescent="0.2">
      <c r="A2382" s="13">
        <v>2002</v>
      </c>
      <c r="B2382" s="4" t="s">
        <v>8</v>
      </c>
      <c r="C2382" s="3">
        <v>38570</v>
      </c>
      <c r="D2382" s="21">
        <v>6</v>
      </c>
      <c r="E2382" s="51">
        <v>0</v>
      </c>
      <c r="F2382" s="51"/>
      <c r="G2382" s="4">
        <f t="shared" si="114"/>
        <v>0</v>
      </c>
      <c r="H2382" s="4">
        <f t="shared" si="116"/>
        <v>0</v>
      </c>
      <c r="I2382" s="43">
        <f t="shared" si="115"/>
        <v>202746</v>
      </c>
      <c r="J2382" s="4"/>
      <c r="K2382" s="4"/>
    </row>
    <row r="2383" spans="1:11" ht="12.75" hidden="1" customHeight="1" x14ac:dyDescent="0.2">
      <c r="A2383" s="13">
        <v>2002</v>
      </c>
      <c r="B2383" s="4" t="s">
        <v>8</v>
      </c>
      <c r="C2383" s="3">
        <v>38570</v>
      </c>
      <c r="D2383" s="21">
        <v>7</v>
      </c>
      <c r="E2383" s="51"/>
      <c r="F2383" s="51"/>
      <c r="G2383" s="4">
        <f t="shared" si="114"/>
        <v>0</v>
      </c>
      <c r="H2383" s="4">
        <f t="shared" si="116"/>
        <v>0</v>
      </c>
      <c r="I2383" s="43">
        <f t="shared" si="115"/>
        <v>202746</v>
      </c>
      <c r="J2383" s="4"/>
      <c r="K2383" s="4"/>
    </row>
    <row r="2384" spans="1:11" ht="12.75" hidden="1" customHeight="1" x14ac:dyDescent="0.2">
      <c r="A2384" s="13">
        <v>2002</v>
      </c>
      <c r="B2384" s="4" t="s">
        <v>8</v>
      </c>
      <c r="C2384" s="3">
        <v>38570</v>
      </c>
      <c r="D2384" s="21">
        <v>8</v>
      </c>
      <c r="E2384" s="51"/>
      <c r="F2384" s="51"/>
      <c r="G2384" s="4">
        <f t="shared" si="114"/>
        <v>0</v>
      </c>
      <c r="H2384" s="4">
        <f t="shared" si="116"/>
        <v>0</v>
      </c>
      <c r="I2384" s="43">
        <f t="shared" si="115"/>
        <v>202746</v>
      </c>
      <c r="J2384" s="4"/>
      <c r="K2384" s="4"/>
    </row>
    <row r="2385" spans="1:11" ht="12.75" hidden="1" customHeight="1" x14ac:dyDescent="0.2">
      <c r="A2385" s="13">
        <v>2002</v>
      </c>
      <c r="B2385" s="4" t="s">
        <v>8</v>
      </c>
      <c r="C2385" s="3">
        <v>38570</v>
      </c>
      <c r="D2385" s="21">
        <v>9</v>
      </c>
      <c r="E2385" s="51"/>
      <c r="F2385" s="13">
        <v>0</v>
      </c>
      <c r="G2385" s="4">
        <f t="shared" si="114"/>
        <v>0</v>
      </c>
      <c r="H2385" s="4">
        <f t="shared" si="116"/>
        <v>0</v>
      </c>
      <c r="I2385" s="43">
        <f t="shared" si="115"/>
        <v>202746</v>
      </c>
      <c r="J2385" s="4"/>
      <c r="K2385" s="4"/>
    </row>
    <row r="2386" spans="1:11" ht="12.75" hidden="1" customHeight="1" x14ac:dyDescent="0.2">
      <c r="A2386" s="13">
        <v>2002</v>
      </c>
      <c r="B2386" s="4" t="s">
        <v>8</v>
      </c>
      <c r="C2386" s="3">
        <v>38570</v>
      </c>
      <c r="D2386" s="21">
        <v>10</v>
      </c>
      <c r="E2386" s="51"/>
      <c r="F2386" s="13">
        <v>0</v>
      </c>
      <c r="G2386" s="4">
        <f t="shared" si="114"/>
        <v>0</v>
      </c>
      <c r="H2386" s="4">
        <f t="shared" si="116"/>
        <v>0</v>
      </c>
      <c r="I2386" s="43">
        <f t="shared" si="115"/>
        <v>202746</v>
      </c>
      <c r="J2386" s="4"/>
      <c r="K2386" s="4"/>
    </row>
    <row r="2387" spans="1:11" ht="12.75" hidden="1" customHeight="1" x14ac:dyDescent="0.2">
      <c r="A2387" s="13">
        <v>2002</v>
      </c>
      <c r="B2387" s="4" t="s">
        <v>8</v>
      </c>
      <c r="C2387" s="3">
        <v>38570</v>
      </c>
      <c r="D2387" s="21">
        <v>11</v>
      </c>
      <c r="E2387" s="51"/>
      <c r="F2387" s="13">
        <v>0</v>
      </c>
      <c r="G2387" s="4">
        <f t="shared" si="114"/>
        <v>0</v>
      </c>
      <c r="H2387" s="4">
        <f t="shared" si="116"/>
        <v>0</v>
      </c>
      <c r="I2387" s="43">
        <f t="shared" si="115"/>
        <v>202746</v>
      </c>
      <c r="J2387" s="4"/>
      <c r="K2387" s="4"/>
    </row>
    <row r="2388" spans="1:11" ht="12.75" hidden="1" customHeight="1" x14ac:dyDescent="0.2">
      <c r="A2388" s="13">
        <v>2002</v>
      </c>
      <c r="B2388" s="4" t="s">
        <v>8</v>
      </c>
      <c r="C2388" s="3">
        <v>38570</v>
      </c>
      <c r="D2388" s="21">
        <v>12</v>
      </c>
      <c r="E2388" s="13">
        <v>0</v>
      </c>
      <c r="F2388" s="13">
        <v>0</v>
      </c>
      <c r="G2388" s="4">
        <f t="shared" si="114"/>
        <v>0</v>
      </c>
      <c r="H2388" s="4">
        <f t="shared" si="116"/>
        <v>0</v>
      </c>
      <c r="I2388" s="43">
        <f t="shared" si="115"/>
        <v>202746</v>
      </c>
      <c r="J2388" s="4"/>
      <c r="K2388" s="4"/>
    </row>
    <row r="2389" spans="1:11" ht="12.75" hidden="1" customHeight="1" x14ac:dyDescent="0.2">
      <c r="A2389" s="13">
        <v>2002</v>
      </c>
      <c r="B2389" s="4" t="s">
        <v>8</v>
      </c>
      <c r="C2389" s="3">
        <v>38570</v>
      </c>
      <c r="D2389" s="21">
        <v>13</v>
      </c>
      <c r="E2389" s="13">
        <v>0</v>
      </c>
      <c r="F2389" s="13">
        <v>0</v>
      </c>
      <c r="G2389" s="4">
        <f t="shared" ref="G2389:G2452" si="117">E2389+F2389</f>
        <v>0</v>
      </c>
      <c r="H2389" s="4">
        <f t="shared" si="116"/>
        <v>0</v>
      </c>
      <c r="I2389" s="43">
        <f t="shared" si="115"/>
        <v>202746</v>
      </c>
      <c r="J2389" s="4"/>
      <c r="K2389" s="4"/>
    </row>
    <row r="2390" spans="1:11" ht="12.75" hidden="1" customHeight="1" x14ac:dyDescent="0.2">
      <c r="A2390" s="13">
        <v>2002</v>
      </c>
      <c r="B2390" s="4" t="s">
        <v>8</v>
      </c>
      <c r="C2390" s="3">
        <v>38570</v>
      </c>
      <c r="D2390" s="21">
        <v>14</v>
      </c>
      <c r="E2390" s="13">
        <v>0</v>
      </c>
      <c r="F2390" s="13">
        <v>0</v>
      </c>
      <c r="G2390" s="4">
        <f t="shared" si="117"/>
        <v>0</v>
      </c>
      <c r="H2390" s="4">
        <f t="shared" si="116"/>
        <v>0</v>
      </c>
      <c r="I2390" s="43">
        <f t="shared" si="115"/>
        <v>202746</v>
      </c>
      <c r="J2390" s="4"/>
      <c r="K2390" s="4"/>
    </row>
    <row r="2391" spans="1:11" ht="12.75" hidden="1" customHeight="1" x14ac:dyDescent="0.2">
      <c r="A2391" s="13">
        <v>2002</v>
      </c>
      <c r="B2391" s="4" t="s">
        <v>8</v>
      </c>
      <c r="C2391" s="3">
        <v>38570</v>
      </c>
      <c r="D2391" s="21">
        <v>15</v>
      </c>
      <c r="E2391" s="13">
        <v>0</v>
      </c>
      <c r="F2391" s="13">
        <v>0</v>
      </c>
      <c r="G2391" s="4">
        <f t="shared" si="117"/>
        <v>0</v>
      </c>
      <c r="H2391" s="4">
        <f t="shared" si="116"/>
        <v>0</v>
      </c>
      <c r="I2391" s="43">
        <f t="shared" si="115"/>
        <v>202746</v>
      </c>
      <c r="J2391" s="4"/>
      <c r="K2391" s="4"/>
    </row>
    <row r="2392" spans="1:11" ht="12.75" hidden="1" customHeight="1" x14ac:dyDescent="0.2">
      <c r="A2392" s="13">
        <v>2002</v>
      </c>
      <c r="B2392" s="4" t="s">
        <v>8</v>
      </c>
      <c r="C2392" s="3">
        <v>38570</v>
      </c>
      <c r="D2392" s="21">
        <v>16</v>
      </c>
      <c r="E2392" s="13">
        <v>0</v>
      </c>
      <c r="F2392" s="13">
        <v>0</v>
      </c>
      <c r="G2392" s="4">
        <f t="shared" si="117"/>
        <v>0</v>
      </c>
      <c r="H2392" s="4">
        <f t="shared" si="116"/>
        <v>0</v>
      </c>
      <c r="I2392" s="43">
        <f t="shared" si="115"/>
        <v>202746</v>
      </c>
      <c r="J2392" s="4"/>
      <c r="K2392" s="4"/>
    </row>
    <row r="2393" spans="1:11" ht="12.75" hidden="1" customHeight="1" x14ac:dyDescent="0.2">
      <c r="A2393" s="13">
        <v>2002</v>
      </c>
      <c r="B2393" s="4" t="s">
        <v>8</v>
      </c>
      <c r="C2393" s="3">
        <v>38570</v>
      </c>
      <c r="D2393" s="21">
        <v>17</v>
      </c>
      <c r="E2393" s="13">
        <v>0</v>
      </c>
      <c r="F2393" s="13">
        <v>0</v>
      </c>
      <c r="G2393" s="4">
        <f t="shared" si="117"/>
        <v>0</v>
      </c>
      <c r="H2393" s="4">
        <f t="shared" si="116"/>
        <v>0</v>
      </c>
      <c r="I2393" s="43">
        <f t="shared" si="115"/>
        <v>202746</v>
      </c>
      <c r="J2393" s="4"/>
      <c r="K2393" s="4"/>
    </row>
    <row r="2394" spans="1:11" ht="12.75" hidden="1" customHeight="1" x14ac:dyDescent="0.2">
      <c r="A2394" s="13">
        <v>2002</v>
      </c>
      <c r="B2394" s="4" t="s">
        <v>8</v>
      </c>
      <c r="C2394" s="3">
        <v>38570</v>
      </c>
      <c r="D2394" s="21">
        <v>18</v>
      </c>
      <c r="E2394" s="13">
        <v>0</v>
      </c>
      <c r="F2394" s="13">
        <v>0</v>
      </c>
      <c r="G2394" s="4">
        <f t="shared" si="117"/>
        <v>0</v>
      </c>
      <c r="H2394" s="4">
        <f t="shared" si="116"/>
        <v>0</v>
      </c>
      <c r="I2394" s="43">
        <f t="shared" si="115"/>
        <v>202746</v>
      </c>
      <c r="J2394" s="4"/>
      <c r="K2394" s="4"/>
    </row>
    <row r="2395" spans="1:11" ht="12.75" hidden="1" customHeight="1" x14ac:dyDescent="0.2">
      <c r="A2395" s="13">
        <v>2002</v>
      </c>
      <c r="B2395" s="4" t="s">
        <v>8</v>
      </c>
      <c r="C2395" s="3">
        <v>38570</v>
      </c>
      <c r="D2395" s="21">
        <v>19</v>
      </c>
      <c r="E2395" s="13">
        <v>0</v>
      </c>
      <c r="F2395" s="13">
        <v>0</v>
      </c>
      <c r="G2395" s="4">
        <f t="shared" si="117"/>
        <v>0</v>
      </c>
      <c r="H2395" s="4">
        <f t="shared" si="116"/>
        <v>0</v>
      </c>
      <c r="I2395" s="43">
        <f t="shared" si="115"/>
        <v>202746</v>
      </c>
      <c r="J2395" s="4"/>
      <c r="K2395" s="4"/>
    </row>
    <row r="2396" spans="1:11" ht="12.75" hidden="1" customHeight="1" x14ac:dyDescent="0.2">
      <c r="A2396" s="13">
        <v>2002</v>
      </c>
      <c r="B2396" s="4" t="s">
        <v>8</v>
      </c>
      <c r="C2396" s="3">
        <v>38570</v>
      </c>
      <c r="D2396" s="21">
        <v>20</v>
      </c>
      <c r="E2396" s="13">
        <v>0</v>
      </c>
      <c r="F2396" s="13">
        <v>0</v>
      </c>
      <c r="G2396" s="4">
        <f t="shared" si="117"/>
        <v>0</v>
      </c>
      <c r="H2396" s="4">
        <f t="shared" si="116"/>
        <v>0</v>
      </c>
      <c r="I2396" s="43">
        <f t="shared" si="115"/>
        <v>202746</v>
      </c>
      <c r="J2396" s="4"/>
      <c r="K2396" s="4"/>
    </row>
    <row r="2397" spans="1:11" ht="12.75" hidden="1" customHeight="1" x14ac:dyDescent="0.2">
      <c r="A2397" s="13">
        <v>2002</v>
      </c>
      <c r="B2397" s="4" t="s">
        <v>8</v>
      </c>
      <c r="C2397" s="3">
        <v>38570</v>
      </c>
      <c r="D2397" s="21">
        <v>21</v>
      </c>
      <c r="E2397" s="13">
        <v>0</v>
      </c>
      <c r="F2397" s="13">
        <v>0</v>
      </c>
      <c r="G2397" s="4">
        <f t="shared" si="117"/>
        <v>0</v>
      </c>
      <c r="H2397" s="4">
        <f t="shared" si="116"/>
        <v>0</v>
      </c>
      <c r="I2397" s="43">
        <f t="shared" si="115"/>
        <v>202746</v>
      </c>
      <c r="J2397" s="4"/>
      <c r="K2397" s="4"/>
    </row>
    <row r="2398" spans="1:11" ht="12.75" hidden="1" customHeight="1" x14ac:dyDescent="0.2">
      <c r="A2398" s="13">
        <v>2002</v>
      </c>
      <c r="B2398" s="4" t="s">
        <v>8</v>
      </c>
      <c r="C2398" s="3">
        <v>38570</v>
      </c>
      <c r="D2398" s="21">
        <v>22</v>
      </c>
      <c r="E2398" s="13">
        <v>0</v>
      </c>
      <c r="F2398" s="13">
        <v>0</v>
      </c>
      <c r="G2398" s="4">
        <f t="shared" si="117"/>
        <v>0</v>
      </c>
      <c r="H2398" s="4">
        <f t="shared" si="116"/>
        <v>0</v>
      </c>
      <c r="I2398" s="43">
        <f t="shared" si="115"/>
        <v>202746</v>
      </c>
      <c r="J2398" s="4"/>
      <c r="K2398" s="4"/>
    </row>
    <row r="2399" spans="1:11" ht="12.75" hidden="1" customHeight="1" x14ac:dyDescent="0.2">
      <c r="A2399" s="13">
        <v>2002</v>
      </c>
      <c r="B2399" s="4" t="s">
        <v>8</v>
      </c>
      <c r="C2399" s="3">
        <v>38570</v>
      </c>
      <c r="D2399" s="21">
        <v>23</v>
      </c>
      <c r="E2399" s="13">
        <v>0</v>
      </c>
      <c r="F2399" s="13">
        <v>0</v>
      </c>
      <c r="G2399" s="4">
        <f t="shared" si="117"/>
        <v>0</v>
      </c>
      <c r="H2399" s="4">
        <f t="shared" si="116"/>
        <v>0</v>
      </c>
      <c r="I2399" s="43">
        <f t="shared" si="115"/>
        <v>202746</v>
      </c>
      <c r="J2399" s="4"/>
      <c r="K2399" s="4"/>
    </row>
    <row r="2400" spans="1:11" ht="12.75" hidden="1" customHeight="1" x14ac:dyDescent="0.2">
      <c r="A2400" s="13">
        <v>2002</v>
      </c>
      <c r="B2400" s="4" t="s">
        <v>8</v>
      </c>
      <c r="C2400" s="3">
        <v>38571</v>
      </c>
      <c r="D2400" s="21">
        <v>0</v>
      </c>
      <c r="E2400" s="13"/>
      <c r="F2400" s="13"/>
      <c r="G2400" s="4">
        <f t="shared" si="117"/>
        <v>0</v>
      </c>
      <c r="H2400" s="4">
        <f t="shared" si="116"/>
        <v>0</v>
      </c>
      <c r="I2400" s="43">
        <f t="shared" si="115"/>
        <v>202746</v>
      </c>
      <c r="J2400" s="4" t="s">
        <v>22</v>
      </c>
      <c r="K2400" s="4"/>
    </row>
    <row r="2401" spans="1:11" ht="12.75" hidden="1" customHeight="1" x14ac:dyDescent="0.2">
      <c r="A2401" s="13">
        <v>2002</v>
      </c>
      <c r="B2401" s="4" t="s">
        <v>8</v>
      </c>
      <c r="C2401" s="3">
        <v>38571</v>
      </c>
      <c r="D2401" s="21">
        <v>1</v>
      </c>
      <c r="E2401" s="13"/>
      <c r="F2401" s="13"/>
      <c r="G2401" s="4">
        <f t="shared" si="117"/>
        <v>0</v>
      </c>
      <c r="H2401" s="4">
        <f t="shared" si="116"/>
        <v>0</v>
      </c>
      <c r="I2401" s="43">
        <f t="shared" si="115"/>
        <v>202746</v>
      </c>
      <c r="J2401" s="4" t="s">
        <v>22</v>
      </c>
      <c r="K2401" s="4"/>
    </row>
    <row r="2402" spans="1:11" ht="12.75" hidden="1" customHeight="1" x14ac:dyDescent="0.2">
      <c r="A2402" s="13">
        <v>2002</v>
      </c>
      <c r="B2402" s="4" t="s">
        <v>8</v>
      </c>
      <c r="C2402" s="3">
        <v>38571</v>
      </c>
      <c r="D2402" s="21">
        <v>2</v>
      </c>
      <c r="E2402" s="13"/>
      <c r="F2402" s="13"/>
      <c r="G2402" s="4">
        <f t="shared" si="117"/>
        <v>0</v>
      </c>
      <c r="H2402" s="4">
        <f t="shared" si="116"/>
        <v>0</v>
      </c>
      <c r="I2402" s="43">
        <f t="shared" si="115"/>
        <v>202746</v>
      </c>
      <c r="J2402" s="4" t="s">
        <v>22</v>
      </c>
      <c r="K2402" s="4"/>
    </row>
    <row r="2403" spans="1:11" ht="12.75" hidden="1" customHeight="1" x14ac:dyDescent="0.2">
      <c r="A2403" s="13">
        <v>2002</v>
      </c>
      <c r="B2403" s="4" t="s">
        <v>8</v>
      </c>
      <c r="C2403" s="3">
        <v>38571</v>
      </c>
      <c r="D2403" s="21">
        <v>3</v>
      </c>
      <c r="E2403" s="13"/>
      <c r="F2403" s="13"/>
      <c r="G2403" s="4">
        <f t="shared" si="117"/>
        <v>0</v>
      </c>
      <c r="H2403" s="4">
        <f t="shared" si="116"/>
        <v>0</v>
      </c>
      <c r="I2403" s="43">
        <f t="shared" si="115"/>
        <v>202746</v>
      </c>
      <c r="J2403" s="4" t="s">
        <v>22</v>
      </c>
      <c r="K2403" s="4"/>
    </row>
    <row r="2404" spans="1:11" ht="12.75" hidden="1" customHeight="1" x14ac:dyDescent="0.2">
      <c r="A2404" s="13">
        <v>2002</v>
      </c>
      <c r="B2404" s="4" t="s">
        <v>8</v>
      </c>
      <c r="C2404" s="3">
        <v>38571</v>
      </c>
      <c r="D2404" s="21">
        <v>4</v>
      </c>
      <c r="E2404" s="13">
        <v>7</v>
      </c>
      <c r="F2404" s="13">
        <v>0</v>
      </c>
      <c r="G2404" s="4">
        <f t="shared" si="117"/>
        <v>7</v>
      </c>
      <c r="H2404" s="4">
        <f t="shared" si="116"/>
        <v>42</v>
      </c>
      <c r="I2404" s="43">
        <f t="shared" si="115"/>
        <v>202788</v>
      </c>
      <c r="J2404" s="4"/>
      <c r="K2404" s="4"/>
    </row>
    <row r="2405" spans="1:11" ht="12.75" hidden="1" customHeight="1" x14ac:dyDescent="0.2">
      <c r="A2405" s="13">
        <v>2002</v>
      </c>
      <c r="B2405" s="4" t="s">
        <v>8</v>
      </c>
      <c r="C2405" s="3">
        <v>38571</v>
      </c>
      <c r="D2405" s="21">
        <v>5</v>
      </c>
      <c r="E2405" s="13">
        <v>0</v>
      </c>
      <c r="F2405" s="13">
        <v>0</v>
      </c>
      <c r="G2405" s="4">
        <f t="shared" si="117"/>
        <v>0</v>
      </c>
      <c r="H2405" s="4">
        <f t="shared" si="116"/>
        <v>0</v>
      </c>
      <c r="I2405" s="43">
        <f t="shared" si="115"/>
        <v>202788</v>
      </c>
      <c r="J2405" s="4"/>
      <c r="K2405" s="4"/>
    </row>
    <row r="2406" spans="1:11" ht="12.75" hidden="1" customHeight="1" x14ac:dyDescent="0.2">
      <c r="A2406" s="13">
        <v>2002</v>
      </c>
      <c r="B2406" s="4" t="s">
        <v>8</v>
      </c>
      <c r="C2406" s="3">
        <v>38571</v>
      </c>
      <c r="D2406" s="21">
        <v>6</v>
      </c>
      <c r="E2406" s="13">
        <v>0</v>
      </c>
      <c r="F2406" s="13">
        <v>0</v>
      </c>
      <c r="G2406" s="4">
        <f t="shared" si="117"/>
        <v>0</v>
      </c>
      <c r="H2406" s="4">
        <f t="shared" si="116"/>
        <v>0</v>
      </c>
      <c r="I2406" s="43">
        <f t="shared" si="115"/>
        <v>202788</v>
      </c>
      <c r="J2406" s="4"/>
      <c r="K2406" s="4"/>
    </row>
    <row r="2407" spans="1:11" ht="12.75" hidden="1" customHeight="1" x14ac:dyDescent="0.2">
      <c r="A2407" s="13">
        <v>2002</v>
      </c>
      <c r="B2407" s="4" t="s">
        <v>8</v>
      </c>
      <c r="C2407" s="3">
        <v>38571</v>
      </c>
      <c r="D2407" s="21">
        <v>7</v>
      </c>
      <c r="E2407" s="13">
        <v>0</v>
      </c>
      <c r="F2407" s="13">
        <v>0</v>
      </c>
      <c r="G2407" s="4">
        <f t="shared" si="117"/>
        <v>0</v>
      </c>
      <c r="H2407" s="4">
        <f t="shared" si="116"/>
        <v>0</v>
      </c>
      <c r="I2407" s="43">
        <f t="shared" si="115"/>
        <v>202788</v>
      </c>
      <c r="J2407" s="4"/>
      <c r="K2407" s="4"/>
    </row>
    <row r="2408" spans="1:11" ht="12.75" hidden="1" customHeight="1" x14ac:dyDescent="0.2">
      <c r="A2408" s="13">
        <v>2002</v>
      </c>
      <c r="B2408" s="4" t="s">
        <v>8</v>
      </c>
      <c r="C2408" s="3">
        <v>38571</v>
      </c>
      <c r="D2408" s="21">
        <v>8</v>
      </c>
      <c r="E2408" s="13">
        <v>0</v>
      </c>
      <c r="F2408" s="13">
        <v>0</v>
      </c>
      <c r="G2408" s="4">
        <f t="shared" si="117"/>
        <v>0</v>
      </c>
      <c r="H2408" s="4">
        <f t="shared" si="116"/>
        <v>0</v>
      </c>
      <c r="I2408" s="43">
        <f t="shared" si="115"/>
        <v>202788</v>
      </c>
      <c r="J2408" s="4"/>
      <c r="K2408" s="4"/>
    </row>
    <row r="2409" spans="1:11" ht="12.75" hidden="1" customHeight="1" x14ac:dyDescent="0.2">
      <c r="A2409" s="13">
        <v>2002</v>
      </c>
      <c r="B2409" s="4" t="s">
        <v>8</v>
      </c>
      <c r="C2409" s="3">
        <v>38571</v>
      </c>
      <c r="D2409" s="21">
        <v>9</v>
      </c>
      <c r="E2409" s="13">
        <v>0</v>
      </c>
      <c r="F2409" s="13">
        <v>0</v>
      </c>
      <c r="G2409" s="4">
        <f t="shared" si="117"/>
        <v>0</v>
      </c>
      <c r="H2409" s="4">
        <f t="shared" si="116"/>
        <v>0</v>
      </c>
      <c r="I2409" s="43">
        <f t="shared" ref="I2409:I2472" si="118">H2409+I2408</f>
        <v>202788</v>
      </c>
      <c r="J2409" s="4"/>
      <c r="K2409" s="4"/>
    </row>
    <row r="2410" spans="1:11" ht="12.75" hidden="1" customHeight="1" x14ac:dyDescent="0.2">
      <c r="A2410" s="13">
        <v>2002</v>
      </c>
      <c r="B2410" s="4" t="s">
        <v>8</v>
      </c>
      <c r="C2410" s="3">
        <v>38571</v>
      </c>
      <c r="D2410" s="21">
        <v>10</v>
      </c>
      <c r="E2410" s="13">
        <v>0</v>
      </c>
      <c r="F2410" s="13">
        <v>0</v>
      </c>
      <c r="G2410" s="4">
        <f t="shared" si="117"/>
        <v>0</v>
      </c>
      <c r="H2410" s="4">
        <f t="shared" si="116"/>
        <v>0</v>
      </c>
      <c r="I2410" s="43">
        <f t="shared" si="118"/>
        <v>202788</v>
      </c>
      <c r="J2410" s="4"/>
      <c r="K2410" s="4"/>
    </row>
    <row r="2411" spans="1:11" ht="12.75" hidden="1" customHeight="1" x14ac:dyDescent="0.2">
      <c r="A2411" s="13">
        <v>2002</v>
      </c>
      <c r="B2411" s="4" t="s">
        <v>8</v>
      </c>
      <c r="C2411" s="3">
        <v>38571</v>
      </c>
      <c r="D2411" s="21">
        <v>11</v>
      </c>
      <c r="E2411" s="13">
        <v>0</v>
      </c>
      <c r="F2411" s="13">
        <v>0</v>
      </c>
      <c r="G2411" s="4">
        <f t="shared" si="117"/>
        <v>0</v>
      </c>
      <c r="H2411" s="4">
        <f t="shared" si="116"/>
        <v>0</v>
      </c>
      <c r="I2411" s="43">
        <f t="shared" si="118"/>
        <v>202788</v>
      </c>
      <c r="J2411" s="4"/>
      <c r="K2411" s="4"/>
    </row>
    <row r="2412" spans="1:11" ht="12.75" hidden="1" customHeight="1" x14ac:dyDescent="0.2">
      <c r="A2412" s="13">
        <v>2002</v>
      </c>
      <c r="B2412" s="4" t="s">
        <v>8</v>
      </c>
      <c r="C2412" s="3">
        <v>38571</v>
      </c>
      <c r="D2412" s="21">
        <v>12</v>
      </c>
      <c r="E2412" s="13">
        <v>0</v>
      </c>
      <c r="F2412" s="13">
        <v>0</v>
      </c>
      <c r="G2412" s="4">
        <f t="shared" si="117"/>
        <v>0</v>
      </c>
      <c r="H2412" s="4">
        <f t="shared" si="116"/>
        <v>0</v>
      </c>
      <c r="I2412" s="43">
        <f t="shared" si="118"/>
        <v>202788</v>
      </c>
      <c r="J2412" s="4"/>
      <c r="K2412" s="4"/>
    </row>
    <row r="2413" spans="1:11" ht="12.75" hidden="1" customHeight="1" x14ac:dyDescent="0.2">
      <c r="A2413" s="13">
        <v>2002</v>
      </c>
      <c r="B2413" s="4" t="s">
        <v>8</v>
      </c>
      <c r="C2413" s="3">
        <v>38571</v>
      </c>
      <c r="D2413" s="21">
        <v>13</v>
      </c>
      <c r="E2413" s="13">
        <v>0</v>
      </c>
      <c r="F2413" s="13">
        <v>0</v>
      </c>
      <c r="G2413" s="4">
        <f t="shared" si="117"/>
        <v>0</v>
      </c>
      <c r="H2413" s="4">
        <f t="shared" si="116"/>
        <v>0</v>
      </c>
      <c r="I2413" s="43">
        <f t="shared" si="118"/>
        <v>202788</v>
      </c>
      <c r="J2413" s="4"/>
      <c r="K2413" s="4"/>
    </row>
    <row r="2414" spans="1:11" ht="12.75" hidden="1" customHeight="1" x14ac:dyDescent="0.2">
      <c r="A2414" s="13">
        <v>2002</v>
      </c>
      <c r="B2414" s="4" t="s">
        <v>8</v>
      </c>
      <c r="C2414" s="3">
        <v>38571</v>
      </c>
      <c r="D2414" s="21">
        <v>14</v>
      </c>
      <c r="E2414" s="13">
        <v>0</v>
      </c>
      <c r="F2414" s="13">
        <v>0</v>
      </c>
      <c r="G2414" s="4">
        <f t="shared" si="117"/>
        <v>0</v>
      </c>
      <c r="H2414" s="4">
        <f t="shared" si="116"/>
        <v>0</v>
      </c>
      <c r="I2414" s="43">
        <f t="shared" si="118"/>
        <v>202788</v>
      </c>
      <c r="J2414" s="4"/>
      <c r="K2414" s="4"/>
    </row>
    <row r="2415" spans="1:11" ht="12.75" hidden="1" customHeight="1" x14ac:dyDescent="0.2">
      <c r="A2415" s="13">
        <v>2002</v>
      </c>
      <c r="B2415" s="4" t="s">
        <v>8</v>
      </c>
      <c r="C2415" s="3">
        <v>38571</v>
      </c>
      <c r="D2415" s="21">
        <v>15</v>
      </c>
      <c r="E2415" s="13">
        <v>0</v>
      </c>
      <c r="F2415" s="13">
        <v>0</v>
      </c>
      <c r="G2415" s="4">
        <f t="shared" si="117"/>
        <v>0</v>
      </c>
      <c r="H2415" s="4">
        <f t="shared" si="116"/>
        <v>0</v>
      </c>
      <c r="I2415" s="43">
        <f t="shared" si="118"/>
        <v>202788</v>
      </c>
      <c r="J2415" s="4"/>
      <c r="K2415" s="4"/>
    </row>
    <row r="2416" spans="1:11" ht="12.75" hidden="1" customHeight="1" x14ac:dyDescent="0.2">
      <c r="A2416" s="13">
        <v>2002</v>
      </c>
      <c r="B2416" s="4" t="s">
        <v>8</v>
      </c>
      <c r="C2416" s="3">
        <v>38571</v>
      </c>
      <c r="D2416" s="21">
        <v>16</v>
      </c>
      <c r="E2416" s="13">
        <v>0</v>
      </c>
      <c r="F2416" s="13">
        <v>0</v>
      </c>
      <c r="G2416" s="4">
        <f t="shared" si="117"/>
        <v>0</v>
      </c>
      <c r="H2416" s="4">
        <f t="shared" si="116"/>
        <v>0</v>
      </c>
      <c r="I2416" s="43">
        <f t="shared" si="118"/>
        <v>202788</v>
      </c>
      <c r="J2416" s="4"/>
      <c r="K2416" s="4"/>
    </row>
    <row r="2417" spans="1:11" ht="12.75" hidden="1" customHeight="1" x14ac:dyDescent="0.2">
      <c r="A2417" s="13">
        <v>2002</v>
      </c>
      <c r="B2417" s="4" t="s">
        <v>8</v>
      </c>
      <c r="C2417" s="3">
        <v>38571</v>
      </c>
      <c r="D2417" s="21">
        <v>17</v>
      </c>
      <c r="E2417" s="13">
        <v>1</v>
      </c>
      <c r="F2417" s="13">
        <v>0</v>
      </c>
      <c r="G2417" s="4">
        <f t="shared" si="117"/>
        <v>1</v>
      </c>
      <c r="H2417" s="4">
        <f t="shared" si="116"/>
        <v>6</v>
      </c>
      <c r="I2417" s="43">
        <f t="shared" si="118"/>
        <v>202794</v>
      </c>
      <c r="J2417" s="4"/>
      <c r="K2417" s="4"/>
    </row>
    <row r="2418" spans="1:11" ht="12.75" hidden="1" customHeight="1" x14ac:dyDescent="0.2">
      <c r="A2418" s="13">
        <v>2002</v>
      </c>
      <c r="B2418" s="4" t="s">
        <v>8</v>
      </c>
      <c r="C2418" s="3">
        <v>38571</v>
      </c>
      <c r="D2418" s="21">
        <v>18</v>
      </c>
      <c r="E2418" s="13">
        <v>0</v>
      </c>
      <c r="F2418" s="13">
        <v>0</v>
      </c>
      <c r="G2418" s="4">
        <f t="shared" si="117"/>
        <v>0</v>
      </c>
      <c r="H2418" s="4">
        <f t="shared" si="116"/>
        <v>0</v>
      </c>
      <c r="I2418" s="43">
        <f t="shared" si="118"/>
        <v>202794</v>
      </c>
      <c r="J2418" s="4"/>
      <c r="K2418" s="4"/>
    </row>
    <row r="2419" spans="1:11" ht="12.75" hidden="1" customHeight="1" x14ac:dyDescent="0.2">
      <c r="A2419" s="13">
        <v>2002</v>
      </c>
      <c r="B2419" s="4" t="s">
        <v>8</v>
      </c>
      <c r="C2419" s="3">
        <v>38571</v>
      </c>
      <c r="D2419" s="21">
        <v>19</v>
      </c>
      <c r="E2419" s="13">
        <v>0</v>
      </c>
      <c r="F2419" s="13">
        <v>0</v>
      </c>
      <c r="G2419" s="4">
        <f t="shared" si="117"/>
        <v>0</v>
      </c>
      <c r="H2419" s="4">
        <f t="shared" si="116"/>
        <v>0</v>
      </c>
      <c r="I2419" s="43">
        <f t="shared" si="118"/>
        <v>202794</v>
      </c>
      <c r="J2419" s="4"/>
      <c r="K2419" s="4"/>
    </row>
    <row r="2420" spans="1:11" ht="12.75" hidden="1" customHeight="1" x14ac:dyDescent="0.2">
      <c r="A2420" s="13">
        <v>2002</v>
      </c>
      <c r="B2420" s="4" t="s">
        <v>8</v>
      </c>
      <c r="C2420" s="3">
        <v>38571</v>
      </c>
      <c r="D2420" s="21">
        <v>20</v>
      </c>
      <c r="E2420" s="13">
        <v>3</v>
      </c>
      <c r="F2420" s="13">
        <v>0</v>
      </c>
      <c r="G2420" s="4">
        <f t="shared" si="117"/>
        <v>3</v>
      </c>
      <c r="H2420" s="4">
        <f t="shared" si="116"/>
        <v>18</v>
      </c>
      <c r="I2420" s="43">
        <f t="shared" si="118"/>
        <v>202812</v>
      </c>
      <c r="J2420" s="4"/>
      <c r="K2420" s="4"/>
    </row>
    <row r="2421" spans="1:11" ht="12.75" hidden="1" customHeight="1" x14ac:dyDescent="0.2">
      <c r="A2421" s="13">
        <v>2002</v>
      </c>
      <c r="B2421" s="4" t="s">
        <v>8</v>
      </c>
      <c r="C2421" s="3">
        <v>38571</v>
      </c>
      <c r="D2421" s="21">
        <v>21</v>
      </c>
      <c r="E2421" s="13">
        <v>0</v>
      </c>
      <c r="F2421" s="13">
        <v>0</v>
      </c>
      <c r="G2421" s="4">
        <f t="shared" si="117"/>
        <v>0</v>
      </c>
      <c r="H2421" s="4">
        <f t="shared" si="116"/>
        <v>0</v>
      </c>
      <c r="I2421" s="43">
        <f t="shared" si="118"/>
        <v>202812</v>
      </c>
      <c r="J2421" s="4"/>
      <c r="K2421" s="4"/>
    </row>
    <row r="2422" spans="1:11" ht="12.75" hidden="1" customHeight="1" x14ac:dyDescent="0.2">
      <c r="A2422" s="13">
        <v>2002</v>
      </c>
      <c r="B2422" s="4" t="s">
        <v>8</v>
      </c>
      <c r="C2422" s="3">
        <v>38571</v>
      </c>
      <c r="D2422" s="21">
        <v>22</v>
      </c>
      <c r="E2422" s="13">
        <v>2</v>
      </c>
      <c r="F2422" s="13">
        <v>0</v>
      </c>
      <c r="G2422" s="4">
        <f t="shared" si="117"/>
        <v>2</v>
      </c>
      <c r="H2422" s="4">
        <f t="shared" si="116"/>
        <v>12</v>
      </c>
      <c r="I2422" s="43">
        <f t="shared" si="118"/>
        <v>202824</v>
      </c>
      <c r="J2422" s="4"/>
      <c r="K2422" s="4"/>
    </row>
    <row r="2423" spans="1:11" ht="12.75" hidden="1" customHeight="1" x14ac:dyDescent="0.2">
      <c r="A2423" s="13">
        <v>2002</v>
      </c>
      <c r="B2423" s="4" t="s">
        <v>8</v>
      </c>
      <c r="C2423" s="3">
        <v>38571</v>
      </c>
      <c r="D2423" s="21">
        <v>23</v>
      </c>
      <c r="E2423" s="13">
        <v>0</v>
      </c>
      <c r="F2423" s="13">
        <v>0</v>
      </c>
      <c r="G2423" s="4">
        <f t="shared" si="117"/>
        <v>0</v>
      </c>
      <c r="H2423" s="4">
        <f t="shared" si="116"/>
        <v>0</v>
      </c>
      <c r="I2423" s="43">
        <f t="shared" si="118"/>
        <v>202824</v>
      </c>
      <c r="J2423" s="4"/>
      <c r="K2423" s="4"/>
    </row>
    <row r="2424" spans="1:11" ht="12.75" hidden="1" customHeight="1" x14ac:dyDescent="0.2">
      <c r="A2424" s="13">
        <v>2002</v>
      </c>
      <c r="B2424" s="4" t="s">
        <v>8</v>
      </c>
      <c r="C2424" s="3">
        <v>38572</v>
      </c>
      <c r="D2424" s="21">
        <v>0</v>
      </c>
      <c r="E2424" s="13"/>
      <c r="F2424" s="13"/>
      <c r="G2424" s="4">
        <f t="shared" si="117"/>
        <v>0</v>
      </c>
      <c r="H2424" s="4">
        <f t="shared" si="116"/>
        <v>0</v>
      </c>
      <c r="I2424" s="43">
        <f t="shared" si="118"/>
        <v>202824</v>
      </c>
      <c r="J2424" s="4" t="s">
        <v>22</v>
      </c>
      <c r="K2424" s="4"/>
    </row>
    <row r="2425" spans="1:11" ht="12.75" hidden="1" customHeight="1" x14ac:dyDescent="0.2">
      <c r="A2425" s="13">
        <v>2002</v>
      </c>
      <c r="B2425" s="4" t="s">
        <v>8</v>
      </c>
      <c r="C2425" s="3">
        <v>38572</v>
      </c>
      <c r="D2425" s="21">
        <v>1</v>
      </c>
      <c r="E2425" s="13"/>
      <c r="F2425" s="13"/>
      <c r="G2425" s="4">
        <f t="shared" si="117"/>
        <v>0</v>
      </c>
      <c r="H2425" s="4">
        <f t="shared" si="116"/>
        <v>0</v>
      </c>
      <c r="I2425" s="43">
        <f t="shared" si="118"/>
        <v>202824</v>
      </c>
      <c r="J2425" s="4" t="s">
        <v>22</v>
      </c>
      <c r="K2425" s="4"/>
    </row>
    <row r="2426" spans="1:11" ht="12.75" hidden="1" customHeight="1" x14ac:dyDescent="0.2">
      <c r="A2426" s="13">
        <v>2002</v>
      </c>
      <c r="B2426" s="4" t="s">
        <v>8</v>
      </c>
      <c r="C2426" s="3">
        <v>38572</v>
      </c>
      <c r="D2426" s="21">
        <v>2</v>
      </c>
      <c r="E2426" s="13"/>
      <c r="F2426" s="13"/>
      <c r="G2426" s="4">
        <f t="shared" si="117"/>
        <v>0</v>
      </c>
      <c r="H2426" s="4">
        <f t="shared" si="116"/>
        <v>0</v>
      </c>
      <c r="I2426" s="43">
        <f t="shared" si="118"/>
        <v>202824</v>
      </c>
      <c r="J2426" s="4" t="s">
        <v>22</v>
      </c>
      <c r="K2426" s="4"/>
    </row>
    <row r="2427" spans="1:11" ht="12.75" hidden="1" customHeight="1" x14ac:dyDescent="0.2">
      <c r="A2427" s="13">
        <v>2002</v>
      </c>
      <c r="B2427" s="4" t="s">
        <v>8</v>
      </c>
      <c r="C2427" s="3">
        <v>38572</v>
      </c>
      <c r="D2427" s="21">
        <v>3</v>
      </c>
      <c r="E2427" s="13"/>
      <c r="F2427" s="13"/>
      <c r="G2427" s="4">
        <f t="shared" si="117"/>
        <v>0</v>
      </c>
      <c r="H2427" s="4">
        <f t="shared" si="116"/>
        <v>0</v>
      </c>
      <c r="I2427" s="43">
        <f t="shared" si="118"/>
        <v>202824</v>
      </c>
      <c r="J2427" s="4" t="s">
        <v>22</v>
      </c>
      <c r="K2427" s="4"/>
    </row>
    <row r="2428" spans="1:11" ht="12.75" hidden="1" customHeight="1" x14ac:dyDescent="0.2">
      <c r="A2428" s="13">
        <v>2002</v>
      </c>
      <c r="B2428" s="4" t="s">
        <v>8</v>
      </c>
      <c r="C2428" s="3">
        <v>38572</v>
      </c>
      <c r="D2428" s="21">
        <v>4</v>
      </c>
      <c r="E2428" s="13">
        <v>3</v>
      </c>
      <c r="F2428" s="13">
        <v>0</v>
      </c>
      <c r="G2428" s="4">
        <f t="shared" si="117"/>
        <v>3</v>
      </c>
      <c r="H2428" s="4">
        <f t="shared" si="116"/>
        <v>18</v>
      </c>
      <c r="I2428" s="43">
        <f t="shared" si="118"/>
        <v>202842</v>
      </c>
      <c r="J2428" s="4"/>
      <c r="K2428" s="4"/>
    </row>
    <row r="2429" spans="1:11" ht="12.75" hidden="1" customHeight="1" x14ac:dyDescent="0.2">
      <c r="A2429" s="13">
        <v>2002</v>
      </c>
      <c r="B2429" s="4" t="s">
        <v>8</v>
      </c>
      <c r="C2429" s="3">
        <v>38572</v>
      </c>
      <c r="D2429" s="21">
        <v>5</v>
      </c>
      <c r="E2429" s="13">
        <v>8</v>
      </c>
      <c r="F2429" s="13">
        <v>0</v>
      </c>
      <c r="G2429" s="4">
        <f t="shared" si="117"/>
        <v>8</v>
      </c>
      <c r="H2429" s="4">
        <f t="shared" si="116"/>
        <v>48</v>
      </c>
      <c r="I2429" s="43">
        <f t="shared" si="118"/>
        <v>202890</v>
      </c>
      <c r="J2429" s="4"/>
      <c r="K2429" s="4"/>
    </row>
    <row r="2430" spans="1:11" ht="12.75" hidden="1" customHeight="1" x14ac:dyDescent="0.2">
      <c r="A2430" s="13">
        <v>2002</v>
      </c>
      <c r="B2430" s="4" t="s">
        <v>8</v>
      </c>
      <c r="C2430" s="3">
        <v>38572</v>
      </c>
      <c r="D2430" s="21">
        <v>6</v>
      </c>
      <c r="E2430" s="13">
        <v>0</v>
      </c>
      <c r="F2430" s="13">
        <v>0</v>
      </c>
      <c r="G2430" s="4">
        <f t="shared" si="117"/>
        <v>0</v>
      </c>
      <c r="H2430" s="4">
        <f t="shared" si="116"/>
        <v>0</v>
      </c>
      <c r="I2430" s="43">
        <f t="shared" si="118"/>
        <v>202890</v>
      </c>
      <c r="J2430" s="4"/>
      <c r="K2430" s="4"/>
    </row>
    <row r="2431" spans="1:11" ht="12.75" hidden="1" customHeight="1" x14ac:dyDescent="0.2">
      <c r="A2431" s="13">
        <v>2002</v>
      </c>
      <c r="B2431" s="4" t="s">
        <v>8</v>
      </c>
      <c r="C2431" s="3">
        <v>38572</v>
      </c>
      <c r="D2431" s="21">
        <v>7</v>
      </c>
      <c r="E2431" s="13">
        <v>0</v>
      </c>
      <c r="F2431" s="13">
        <v>0</v>
      </c>
      <c r="G2431" s="4">
        <f t="shared" si="117"/>
        <v>0</v>
      </c>
      <c r="H2431" s="4">
        <f t="shared" si="116"/>
        <v>0</v>
      </c>
      <c r="I2431" s="43">
        <f t="shared" si="118"/>
        <v>202890</v>
      </c>
      <c r="J2431" s="4"/>
      <c r="K2431" s="4"/>
    </row>
    <row r="2432" spans="1:11" ht="12.75" hidden="1" customHeight="1" x14ac:dyDescent="0.2">
      <c r="A2432" s="13">
        <v>2002</v>
      </c>
      <c r="B2432" s="4" t="s">
        <v>8</v>
      </c>
      <c r="C2432" s="3">
        <v>38572</v>
      </c>
      <c r="D2432" s="21">
        <v>8</v>
      </c>
      <c r="E2432" s="13">
        <v>0</v>
      </c>
      <c r="F2432" s="13">
        <v>0</v>
      </c>
      <c r="G2432" s="4">
        <f t="shared" si="117"/>
        <v>0</v>
      </c>
      <c r="H2432" s="4">
        <f t="shared" si="116"/>
        <v>0</v>
      </c>
      <c r="I2432" s="43">
        <f t="shared" si="118"/>
        <v>202890</v>
      </c>
      <c r="J2432" s="4"/>
      <c r="K2432" s="4"/>
    </row>
    <row r="2433" spans="1:11" ht="12.75" hidden="1" customHeight="1" x14ac:dyDescent="0.2">
      <c r="A2433" s="13">
        <v>2002</v>
      </c>
      <c r="B2433" s="4" t="s">
        <v>8</v>
      </c>
      <c r="C2433" s="3">
        <v>38572</v>
      </c>
      <c r="D2433" s="21">
        <v>9</v>
      </c>
      <c r="E2433" s="13">
        <v>0</v>
      </c>
      <c r="F2433" s="13">
        <v>0</v>
      </c>
      <c r="G2433" s="4">
        <f t="shared" si="117"/>
        <v>0</v>
      </c>
      <c r="H2433" s="4">
        <f t="shared" si="116"/>
        <v>0</v>
      </c>
      <c r="I2433" s="43">
        <f t="shared" si="118"/>
        <v>202890</v>
      </c>
      <c r="J2433" s="4"/>
      <c r="K2433" s="4"/>
    </row>
    <row r="2434" spans="1:11" ht="12.75" hidden="1" customHeight="1" x14ac:dyDescent="0.2">
      <c r="A2434" s="13">
        <v>2002</v>
      </c>
      <c r="B2434" s="4" t="s">
        <v>8</v>
      </c>
      <c r="C2434" s="3">
        <v>38572</v>
      </c>
      <c r="D2434" s="21">
        <v>10</v>
      </c>
      <c r="E2434" s="13">
        <v>0</v>
      </c>
      <c r="F2434" s="13">
        <v>0</v>
      </c>
      <c r="G2434" s="4">
        <f t="shared" si="117"/>
        <v>0</v>
      </c>
      <c r="H2434" s="4">
        <f t="shared" ref="H2434:H2497" si="119">G2434*6</f>
        <v>0</v>
      </c>
      <c r="I2434" s="43">
        <f t="shared" si="118"/>
        <v>202890</v>
      </c>
      <c r="J2434" s="4"/>
      <c r="K2434" s="4"/>
    </row>
    <row r="2435" spans="1:11" ht="12.75" hidden="1" customHeight="1" x14ac:dyDescent="0.2">
      <c r="A2435" s="13">
        <v>2002</v>
      </c>
      <c r="B2435" s="4" t="s">
        <v>8</v>
      </c>
      <c r="C2435" s="3">
        <v>38572</v>
      </c>
      <c r="D2435" s="21">
        <v>11</v>
      </c>
      <c r="E2435" s="13">
        <v>2</v>
      </c>
      <c r="F2435" s="13">
        <v>0</v>
      </c>
      <c r="G2435" s="4">
        <f t="shared" si="117"/>
        <v>2</v>
      </c>
      <c r="H2435" s="4">
        <f t="shared" si="119"/>
        <v>12</v>
      </c>
      <c r="I2435" s="43">
        <f t="shared" si="118"/>
        <v>202902</v>
      </c>
      <c r="J2435" s="4"/>
      <c r="K2435" s="4"/>
    </row>
    <row r="2436" spans="1:11" ht="12.75" hidden="1" customHeight="1" x14ac:dyDescent="0.2">
      <c r="A2436" s="13">
        <v>2002</v>
      </c>
      <c r="B2436" s="4" t="s">
        <v>8</v>
      </c>
      <c r="C2436" s="3">
        <v>38572</v>
      </c>
      <c r="D2436" s="21">
        <v>12</v>
      </c>
      <c r="E2436" s="13">
        <v>2</v>
      </c>
      <c r="F2436" s="13">
        <v>0</v>
      </c>
      <c r="G2436" s="4">
        <f t="shared" si="117"/>
        <v>2</v>
      </c>
      <c r="H2436" s="4">
        <f t="shared" si="119"/>
        <v>12</v>
      </c>
      <c r="I2436" s="43">
        <f t="shared" si="118"/>
        <v>202914</v>
      </c>
      <c r="J2436" s="4"/>
      <c r="K2436" s="4"/>
    </row>
    <row r="2437" spans="1:11" ht="12.75" hidden="1" customHeight="1" x14ac:dyDescent="0.2">
      <c r="A2437" s="13">
        <v>2002</v>
      </c>
      <c r="B2437" s="4" t="s">
        <v>8</v>
      </c>
      <c r="C2437" s="3">
        <v>38572</v>
      </c>
      <c r="D2437" s="21">
        <v>13</v>
      </c>
      <c r="E2437" s="13">
        <v>0</v>
      </c>
      <c r="F2437" s="13">
        <v>0</v>
      </c>
      <c r="G2437" s="4">
        <f t="shared" si="117"/>
        <v>0</v>
      </c>
      <c r="H2437" s="4">
        <f t="shared" si="119"/>
        <v>0</v>
      </c>
      <c r="I2437" s="43">
        <f t="shared" si="118"/>
        <v>202914</v>
      </c>
      <c r="J2437" s="4"/>
      <c r="K2437" s="4"/>
    </row>
    <row r="2438" spans="1:11" ht="12.75" hidden="1" customHeight="1" x14ac:dyDescent="0.2">
      <c r="A2438" s="13">
        <v>2002</v>
      </c>
      <c r="B2438" s="4" t="s">
        <v>8</v>
      </c>
      <c r="C2438" s="3">
        <v>38572</v>
      </c>
      <c r="D2438" s="21">
        <v>14</v>
      </c>
      <c r="E2438" s="13">
        <v>0</v>
      </c>
      <c r="F2438" s="13">
        <v>0</v>
      </c>
      <c r="G2438" s="4">
        <f t="shared" si="117"/>
        <v>0</v>
      </c>
      <c r="H2438" s="4">
        <f t="shared" si="119"/>
        <v>0</v>
      </c>
      <c r="I2438" s="43">
        <f t="shared" si="118"/>
        <v>202914</v>
      </c>
      <c r="J2438" s="4"/>
      <c r="K2438" s="4"/>
    </row>
    <row r="2439" spans="1:11" ht="12.75" hidden="1" customHeight="1" x14ac:dyDescent="0.2">
      <c r="A2439" s="13">
        <v>2002</v>
      </c>
      <c r="B2439" s="4" t="s">
        <v>8</v>
      </c>
      <c r="C2439" s="3">
        <v>38572</v>
      </c>
      <c r="D2439" s="21">
        <v>15</v>
      </c>
      <c r="E2439" s="13">
        <v>0</v>
      </c>
      <c r="F2439" s="13">
        <v>0</v>
      </c>
      <c r="G2439" s="4">
        <f t="shared" si="117"/>
        <v>0</v>
      </c>
      <c r="H2439" s="4">
        <f t="shared" si="119"/>
        <v>0</v>
      </c>
      <c r="I2439" s="43">
        <f t="shared" si="118"/>
        <v>202914</v>
      </c>
      <c r="J2439" s="4"/>
      <c r="K2439" s="4"/>
    </row>
    <row r="2440" spans="1:11" ht="12.75" hidden="1" customHeight="1" x14ac:dyDescent="0.2">
      <c r="A2440" s="13">
        <v>2002</v>
      </c>
      <c r="B2440" s="4" t="s">
        <v>8</v>
      </c>
      <c r="C2440" s="3">
        <v>38572</v>
      </c>
      <c r="D2440" s="21">
        <v>16</v>
      </c>
      <c r="E2440" s="13">
        <v>0</v>
      </c>
      <c r="F2440" s="13">
        <v>0</v>
      </c>
      <c r="G2440" s="4">
        <f t="shared" si="117"/>
        <v>0</v>
      </c>
      <c r="H2440" s="4">
        <f t="shared" si="119"/>
        <v>0</v>
      </c>
      <c r="I2440" s="43">
        <f t="shared" si="118"/>
        <v>202914</v>
      </c>
      <c r="J2440" s="4"/>
      <c r="K2440" s="4"/>
    </row>
    <row r="2441" spans="1:11" ht="12.75" hidden="1" customHeight="1" x14ac:dyDescent="0.2">
      <c r="A2441" s="13">
        <v>2002</v>
      </c>
      <c r="B2441" s="4" t="s">
        <v>8</v>
      </c>
      <c r="C2441" s="3">
        <v>38572</v>
      </c>
      <c r="D2441" s="21">
        <v>17</v>
      </c>
      <c r="E2441" s="13">
        <v>0</v>
      </c>
      <c r="F2441" s="13">
        <v>0</v>
      </c>
      <c r="G2441" s="4">
        <f t="shared" si="117"/>
        <v>0</v>
      </c>
      <c r="H2441" s="4">
        <f t="shared" si="119"/>
        <v>0</v>
      </c>
      <c r="I2441" s="43">
        <f t="shared" si="118"/>
        <v>202914</v>
      </c>
      <c r="J2441" s="4"/>
      <c r="K2441" s="4"/>
    </row>
    <row r="2442" spans="1:11" ht="12.75" hidden="1" customHeight="1" x14ac:dyDescent="0.2">
      <c r="A2442" s="13">
        <v>2002</v>
      </c>
      <c r="B2442" s="4" t="s">
        <v>8</v>
      </c>
      <c r="C2442" s="3">
        <v>38572</v>
      </c>
      <c r="D2442" s="21">
        <v>18</v>
      </c>
      <c r="E2442" s="13">
        <v>0</v>
      </c>
      <c r="F2442" s="13">
        <v>0</v>
      </c>
      <c r="G2442" s="4">
        <f t="shared" si="117"/>
        <v>0</v>
      </c>
      <c r="H2442" s="4">
        <f t="shared" si="119"/>
        <v>0</v>
      </c>
      <c r="I2442" s="43">
        <f t="shared" si="118"/>
        <v>202914</v>
      </c>
      <c r="J2442" s="4"/>
      <c r="K2442" s="4"/>
    </row>
    <row r="2443" spans="1:11" ht="12.75" hidden="1" customHeight="1" x14ac:dyDescent="0.2">
      <c r="A2443" s="13">
        <v>2002</v>
      </c>
      <c r="B2443" s="4" t="s">
        <v>8</v>
      </c>
      <c r="C2443" s="3">
        <v>38572</v>
      </c>
      <c r="D2443" s="21">
        <v>19</v>
      </c>
      <c r="E2443" s="13">
        <v>0</v>
      </c>
      <c r="F2443" s="13">
        <v>0</v>
      </c>
      <c r="G2443" s="4">
        <f t="shared" si="117"/>
        <v>0</v>
      </c>
      <c r="H2443" s="4">
        <f t="shared" si="119"/>
        <v>0</v>
      </c>
      <c r="I2443" s="43">
        <f t="shared" si="118"/>
        <v>202914</v>
      </c>
      <c r="J2443" s="4"/>
      <c r="K2443" s="4"/>
    </row>
    <row r="2444" spans="1:11" ht="12.75" hidden="1" customHeight="1" x14ac:dyDescent="0.2">
      <c r="A2444" s="13">
        <v>2002</v>
      </c>
      <c r="B2444" s="4" t="s">
        <v>8</v>
      </c>
      <c r="C2444" s="3">
        <v>38572</v>
      </c>
      <c r="D2444" s="21">
        <v>20</v>
      </c>
      <c r="E2444" s="13">
        <v>0</v>
      </c>
      <c r="F2444" s="13">
        <v>0</v>
      </c>
      <c r="G2444" s="4">
        <f t="shared" si="117"/>
        <v>0</v>
      </c>
      <c r="H2444" s="4">
        <f t="shared" si="119"/>
        <v>0</v>
      </c>
      <c r="I2444" s="43">
        <f t="shared" si="118"/>
        <v>202914</v>
      </c>
      <c r="J2444" s="4"/>
      <c r="K2444" s="4"/>
    </row>
    <row r="2445" spans="1:11" ht="12.75" hidden="1" customHeight="1" x14ac:dyDescent="0.2">
      <c r="A2445" s="13">
        <v>2002</v>
      </c>
      <c r="B2445" s="4" t="s">
        <v>8</v>
      </c>
      <c r="C2445" s="3">
        <v>38572</v>
      </c>
      <c r="D2445" s="21">
        <v>21</v>
      </c>
      <c r="E2445" s="13">
        <v>0</v>
      </c>
      <c r="F2445" s="13">
        <v>0</v>
      </c>
      <c r="G2445" s="4">
        <f t="shared" si="117"/>
        <v>0</v>
      </c>
      <c r="H2445" s="4">
        <f t="shared" si="119"/>
        <v>0</v>
      </c>
      <c r="I2445" s="43">
        <f t="shared" si="118"/>
        <v>202914</v>
      </c>
      <c r="J2445" s="4"/>
      <c r="K2445" s="4"/>
    </row>
    <row r="2446" spans="1:11" ht="12.75" hidden="1" customHeight="1" x14ac:dyDescent="0.2">
      <c r="A2446" s="13">
        <v>2002</v>
      </c>
      <c r="B2446" s="4" t="s">
        <v>8</v>
      </c>
      <c r="C2446" s="3">
        <v>38572</v>
      </c>
      <c r="D2446" s="21">
        <v>22</v>
      </c>
      <c r="E2446" s="13">
        <v>0</v>
      </c>
      <c r="F2446" s="13">
        <v>0</v>
      </c>
      <c r="G2446" s="4">
        <f t="shared" si="117"/>
        <v>0</v>
      </c>
      <c r="H2446" s="4">
        <f t="shared" si="119"/>
        <v>0</v>
      </c>
      <c r="I2446" s="43">
        <f t="shared" si="118"/>
        <v>202914</v>
      </c>
      <c r="J2446" s="4"/>
      <c r="K2446" s="4"/>
    </row>
    <row r="2447" spans="1:11" ht="12.75" hidden="1" customHeight="1" x14ac:dyDescent="0.2">
      <c r="A2447" s="13">
        <v>2002</v>
      </c>
      <c r="B2447" s="4" t="s">
        <v>8</v>
      </c>
      <c r="C2447" s="3">
        <v>38572</v>
      </c>
      <c r="D2447" s="21">
        <v>23</v>
      </c>
      <c r="E2447" s="13">
        <v>0</v>
      </c>
      <c r="F2447" s="13">
        <v>0</v>
      </c>
      <c r="G2447" s="4">
        <f t="shared" si="117"/>
        <v>0</v>
      </c>
      <c r="H2447" s="4">
        <f t="shared" si="119"/>
        <v>0</v>
      </c>
      <c r="I2447" s="43">
        <f t="shared" si="118"/>
        <v>202914</v>
      </c>
      <c r="J2447" s="4"/>
      <c r="K2447" s="4"/>
    </row>
    <row r="2448" spans="1:11" ht="12.75" hidden="1" customHeight="1" x14ac:dyDescent="0.2">
      <c r="A2448" s="13">
        <v>2002</v>
      </c>
      <c r="B2448" s="4" t="s">
        <v>8</v>
      </c>
      <c r="C2448" s="3">
        <v>38573</v>
      </c>
      <c r="D2448" s="21">
        <v>0</v>
      </c>
      <c r="E2448" s="13"/>
      <c r="F2448" s="13"/>
      <c r="G2448" s="4">
        <f t="shared" si="117"/>
        <v>0</v>
      </c>
      <c r="H2448" s="4">
        <f t="shared" si="119"/>
        <v>0</v>
      </c>
      <c r="I2448" s="43">
        <f t="shared" si="118"/>
        <v>202914</v>
      </c>
      <c r="J2448" s="4" t="s">
        <v>22</v>
      </c>
      <c r="K2448" s="4"/>
    </row>
    <row r="2449" spans="1:11" ht="12.75" hidden="1" customHeight="1" x14ac:dyDescent="0.2">
      <c r="A2449" s="13">
        <v>2002</v>
      </c>
      <c r="B2449" s="4" t="s">
        <v>8</v>
      </c>
      <c r="C2449" s="3">
        <v>38573</v>
      </c>
      <c r="D2449" s="21">
        <v>1</v>
      </c>
      <c r="E2449" s="13"/>
      <c r="F2449" s="13"/>
      <c r="G2449" s="4">
        <f t="shared" si="117"/>
        <v>0</v>
      </c>
      <c r="H2449" s="4">
        <f t="shared" si="119"/>
        <v>0</v>
      </c>
      <c r="I2449" s="43">
        <f t="shared" si="118"/>
        <v>202914</v>
      </c>
      <c r="J2449" s="4" t="s">
        <v>22</v>
      </c>
      <c r="K2449" s="4"/>
    </row>
    <row r="2450" spans="1:11" ht="12.75" hidden="1" customHeight="1" x14ac:dyDescent="0.2">
      <c r="A2450" s="13">
        <v>2002</v>
      </c>
      <c r="B2450" s="4" t="s">
        <v>8</v>
      </c>
      <c r="C2450" s="3">
        <v>38573</v>
      </c>
      <c r="D2450" s="21">
        <v>2</v>
      </c>
      <c r="E2450" s="13"/>
      <c r="F2450" s="13"/>
      <c r="G2450" s="4">
        <f t="shared" si="117"/>
        <v>0</v>
      </c>
      <c r="H2450" s="4">
        <f t="shared" si="119"/>
        <v>0</v>
      </c>
      <c r="I2450" s="43">
        <f t="shared" si="118"/>
        <v>202914</v>
      </c>
      <c r="J2450" s="4" t="s">
        <v>22</v>
      </c>
      <c r="K2450" s="4"/>
    </row>
    <row r="2451" spans="1:11" ht="12.75" hidden="1" customHeight="1" x14ac:dyDescent="0.2">
      <c r="A2451" s="13">
        <v>2002</v>
      </c>
      <c r="B2451" s="4" t="s">
        <v>8</v>
      </c>
      <c r="C2451" s="3">
        <v>38573</v>
      </c>
      <c r="D2451" s="21">
        <v>3</v>
      </c>
      <c r="E2451" s="13"/>
      <c r="F2451" s="13"/>
      <c r="G2451" s="4">
        <f t="shared" si="117"/>
        <v>0</v>
      </c>
      <c r="H2451" s="4">
        <f t="shared" si="119"/>
        <v>0</v>
      </c>
      <c r="I2451" s="43">
        <f t="shared" si="118"/>
        <v>202914</v>
      </c>
      <c r="J2451" s="4" t="s">
        <v>22</v>
      </c>
      <c r="K2451" s="4"/>
    </row>
    <row r="2452" spans="1:11" ht="12.75" hidden="1" customHeight="1" x14ac:dyDescent="0.2">
      <c r="A2452" s="13">
        <v>2002</v>
      </c>
      <c r="B2452" s="4" t="s">
        <v>8</v>
      </c>
      <c r="C2452" s="3">
        <v>38573</v>
      </c>
      <c r="D2452" s="21">
        <v>4</v>
      </c>
      <c r="E2452" s="13">
        <v>0</v>
      </c>
      <c r="F2452" s="13">
        <v>0</v>
      </c>
      <c r="G2452" s="4">
        <f t="shared" si="117"/>
        <v>0</v>
      </c>
      <c r="H2452" s="4">
        <f t="shared" si="119"/>
        <v>0</v>
      </c>
      <c r="I2452" s="43">
        <f t="shared" si="118"/>
        <v>202914</v>
      </c>
      <c r="J2452" s="4"/>
      <c r="K2452" s="4"/>
    </row>
    <row r="2453" spans="1:11" ht="12.75" hidden="1" customHeight="1" x14ac:dyDescent="0.2">
      <c r="A2453" s="13">
        <v>2002</v>
      </c>
      <c r="B2453" s="4" t="s">
        <v>8</v>
      </c>
      <c r="C2453" s="3">
        <v>38573</v>
      </c>
      <c r="D2453" s="21">
        <v>5</v>
      </c>
      <c r="E2453" s="13">
        <v>0</v>
      </c>
      <c r="F2453" s="13">
        <v>0</v>
      </c>
      <c r="G2453" s="4">
        <f t="shared" ref="G2453:G2516" si="120">E2453+F2453</f>
        <v>0</v>
      </c>
      <c r="H2453" s="4">
        <f t="shared" si="119"/>
        <v>0</v>
      </c>
      <c r="I2453" s="43">
        <f t="shared" si="118"/>
        <v>202914</v>
      </c>
      <c r="J2453" s="4"/>
      <c r="K2453" s="4"/>
    </row>
    <row r="2454" spans="1:11" ht="12.75" hidden="1" customHeight="1" x14ac:dyDescent="0.2">
      <c r="A2454" s="13">
        <v>2002</v>
      </c>
      <c r="B2454" s="4" t="s">
        <v>8</v>
      </c>
      <c r="C2454" s="3">
        <v>38573</v>
      </c>
      <c r="D2454" s="21">
        <v>6</v>
      </c>
      <c r="E2454" s="13">
        <v>0</v>
      </c>
      <c r="F2454" s="13">
        <v>0</v>
      </c>
      <c r="G2454" s="4">
        <f t="shared" si="120"/>
        <v>0</v>
      </c>
      <c r="H2454" s="4">
        <f t="shared" si="119"/>
        <v>0</v>
      </c>
      <c r="I2454" s="43">
        <f t="shared" si="118"/>
        <v>202914</v>
      </c>
      <c r="J2454" s="4"/>
      <c r="K2454" s="4"/>
    </row>
    <row r="2455" spans="1:11" ht="12.75" hidden="1" customHeight="1" x14ac:dyDescent="0.2">
      <c r="A2455" s="13">
        <v>2002</v>
      </c>
      <c r="B2455" s="4" t="s">
        <v>8</v>
      </c>
      <c r="C2455" s="3">
        <v>38573</v>
      </c>
      <c r="D2455" s="21">
        <v>7</v>
      </c>
      <c r="E2455" s="13">
        <v>0</v>
      </c>
      <c r="F2455" s="13">
        <v>0</v>
      </c>
      <c r="G2455" s="4">
        <f t="shared" si="120"/>
        <v>0</v>
      </c>
      <c r="H2455" s="4">
        <f t="shared" si="119"/>
        <v>0</v>
      </c>
      <c r="I2455" s="43">
        <f t="shared" si="118"/>
        <v>202914</v>
      </c>
      <c r="J2455" s="4"/>
      <c r="K2455" s="4"/>
    </row>
    <row r="2456" spans="1:11" ht="12.75" hidden="1" customHeight="1" x14ac:dyDescent="0.2">
      <c r="A2456" s="13">
        <v>2002</v>
      </c>
      <c r="B2456" s="4" t="s">
        <v>8</v>
      </c>
      <c r="C2456" s="3">
        <v>38573</v>
      </c>
      <c r="D2456" s="21">
        <v>8</v>
      </c>
      <c r="E2456" s="13">
        <v>0</v>
      </c>
      <c r="F2456" s="13">
        <v>0</v>
      </c>
      <c r="G2456" s="4">
        <f t="shared" si="120"/>
        <v>0</v>
      </c>
      <c r="H2456" s="4">
        <f t="shared" si="119"/>
        <v>0</v>
      </c>
      <c r="I2456" s="43">
        <f t="shared" si="118"/>
        <v>202914</v>
      </c>
      <c r="J2456" s="4"/>
      <c r="K2456" s="4"/>
    </row>
    <row r="2457" spans="1:11" ht="12.75" hidden="1" customHeight="1" x14ac:dyDescent="0.2">
      <c r="A2457" s="13">
        <v>2002</v>
      </c>
      <c r="B2457" s="4" t="s">
        <v>8</v>
      </c>
      <c r="C2457" s="3">
        <v>38573</v>
      </c>
      <c r="D2457" s="21">
        <v>9</v>
      </c>
      <c r="E2457" s="13">
        <v>0</v>
      </c>
      <c r="F2457" s="13">
        <v>0</v>
      </c>
      <c r="G2457" s="4">
        <f t="shared" si="120"/>
        <v>0</v>
      </c>
      <c r="H2457" s="4">
        <f t="shared" si="119"/>
        <v>0</v>
      </c>
      <c r="I2457" s="43">
        <f t="shared" si="118"/>
        <v>202914</v>
      </c>
      <c r="J2457" s="4"/>
      <c r="K2457" s="4"/>
    </row>
    <row r="2458" spans="1:11" ht="12.75" hidden="1" customHeight="1" x14ac:dyDescent="0.2">
      <c r="A2458" s="13">
        <v>2002</v>
      </c>
      <c r="B2458" s="4" t="s">
        <v>8</v>
      </c>
      <c r="C2458" s="3">
        <v>38573</v>
      </c>
      <c r="D2458" s="21">
        <v>10</v>
      </c>
      <c r="E2458" s="13">
        <v>0</v>
      </c>
      <c r="F2458" s="13">
        <v>0</v>
      </c>
      <c r="G2458" s="4">
        <f t="shared" si="120"/>
        <v>0</v>
      </c>
      <c r="H2458" s="4">
        <f t="shared" si="119"/>
        <v>0</v>
      </c>
      <c r="I2458" s="43">
        <f t="shared" si="118"/>
        <v>202914</v>
      </c>
      <c r="J2458" s="4"/>
      <c r="K2458" s="4"/>
    </row>
    <row r="2459" spans="1:11" ht="12.75" hidden="1" customHeight="1" x14ac:dyDescent="0.2">
      <c r="A2459" s="13">
        <v>2002</v>
      </c>
      <c r="B2459" s="4" t="s">
        <v>8</v>
      </c>
      <c r="C2459" s="3">
        <v>38573</v>
      </c>
      <c r="D2459" s="21">
        <v>11</v>
      </c>
      <c r="E2459" s="13">
        <v>0</v>
      </c>
      <c r="F2459" s="13">
        <v>0</v>
      </c>
      <c r="G2459" s="4">
        <f t="shared" si="120"/>
        <v>0</v>
      </c>
      <c r="H2459" s="4">
        <f t="shared" si="119"/>
        <v>0</v>
      </c>
      <c r="I2459" s="43">
        <f t="shared" si="118"/>
        <v>202914</v>
      </c>
      <c r="J2459" s="4"/>
      <c r="K2459" s="4"/>
    </row>
    <row r="2460" spans="1:11" ht="12.75" hidden="1" customHeight="1" x14ac:dyDescent="0.2">
      <c r="A2460" s="13">
        <v>2002</v>
      </c>
      <c r="B2460" s="4" t="s">
        <v>8</v>
      </c>
      <c r="C2460" s="3">
        <v>38573</v>
      </c>
      <c r="D2460" s="21">
        <v>12</v>
      </c>
      <c r="E2460" s="13">
        <v>0</v>
      </c>
      <c r="F2460" s="13">
        <v>0</v>
      </c>
      <c r="G2460" s="4">
        <f t="shared" si="120"/>
        <v>0</v>
      </c>
      <c r="H2460" s="4">
        <f t="shared" si="119"/>
        <v>0</v>
      </c>
      <c r="I2460" s="43">
        <f t="shared" si="118"/>
        <v>202914</v>
      </c>
      <c r="J2460" s="4"/>
      <c r="K2460" s="4"/>
    </row>
    <row r="2461" spans="1:11" ht="12.75" hidden="1" customHeight="1" x14ac:dyDescent="0.2">
      <c r="A2461" s="13">
        <v>2002</v>
      </c>
      <c r="B2461" s="4" t="s">
        <v>8</v>
      </c>
      <c r="C2461" s="3">
        <v>38573</v>
      </c>
      <c r="D2461" s="21">
        <v>13</v>
      </c>
      <c r="E2461" s="13">
        <v>1</v>
      </c>
      <c r="F2461" s="13">
        <v>0</v>
      </c>
      <c r="G2461" s="4">
        <f t="shared" si="120"/>
        <v>1</v>
      </c>
      <c r="H2461" s="4">
        <f t="shared" si="119"/>
        <v>6</v>
      </c>
      <c r="I2461" s="43">
        <f t="shared" si="118"/>
        <v>202920</v>
      </c>
      <c r="J2461" s="4"/>
      <c r="K2461" s="4"/>
    </row>
    <row r="2462" spans="1:11" ht="12.75" hidden="1" customHeight="1" x14ac:dyDescent="0.2">
      <c r="A2462" s="13">
        <v>2002</v>
      </c>
      <c r="B2462" s="4" t="s">
        <v>8</v>
      </c>
      <c r="C2462" s="3">
        <v>38573</v>
      </c>
      <c r="D2462" s="21">
        <v>14</v>
      </c>
      <c r="E2462" s="13">
        <v>0</v>
      </c>
      <c r="F2462" s="13">
        <v>0</v>
      </c>
      <c r="G2462" s="4">
        <f t="shared" si="120"/>
        <v>0</v>
      </c>
      <c r="H2462" s="4">
        <f t="shared" si="119"/>
        <v>0</v>
      </c>
      <c r="I2462" s="43">
        <f t="shared" si="118"/>
        <v>202920</v>
      </c>
      <c r="J2462" s="4"/>
      <c r="K2462" s="4"/>
    </row>
    <row r="2463" spans="1:11" ht="12.75" hidden="1" customHeight="1" x14ac:dyDescent="0.2">
      <c r="A2463" s="13">
        <v>2002</v>
      </c>
      <c r="B2463" s="4" t="s">
        <v>8</v>
      </c>
      <c r="C2463" s="3">
        <v>38573</v>
      </c>
      <c r="D2463" s="21">
        <v>15</v>
      </c>
      <c r="E2463" s="13">
        <v>0</v>
      </c>
      <c r="F2463" s="13">
        <v>0</v>
      </c>
      <c r="G2463" s="4">
        <f t="shared" si="120"/>
        <v>0</v>
      </c>
      <c r="H2463" s="4">
        <f t="shared" si="119"/>
        <v>0</v>
      </c>
      <c r="I2463" s="43">
        <f t="shared" si="118"/>
        <v>202920</v>
      </c>
      <c r="J2463" s="4"/>
      <c r="K2463" s="4"/>
    </row>
    <row r="2464" spans="1:11" ht="12.75" hidden="1" customHeight="1" x14ac:dyDescent="0.2">
      <c r="A2464" s="13">
        <v>2002</v>
      </c>
      <c r="B2464" s="4" t="s">
        <v>8</v>
      </c>
      <c r="C2464" s="3">
        <v>38573</v>
      </c>
      <c r="D2464" s="21">
        <v>16</v>
      </c>
      <c r="E2464" s="13">
        <v>0</v>
      </c>
      <c r="F2464" s="13">
        <v>0</v>
      </c>
      <c r="G2464" s="4">
        <f t="shared" si="120"/>
        <v>0</v>
      </c>
      <c r="H2464" s="4">
        <f t="shared" si="119"/>
        <v>0</v>
      </c>
      <c r="I2464" s="43">
        <f t="shared" si="118"/>
        <v>202920</v>
      </c>
      <c r="J2464" s="4"/>
      <c r="K2464" s="4"/>
    </row>
    <row r="2465" spans="1:11" ht="12.75" hidden="1" customHeight="1" x14ac:dyDescent="0.2">
      <c r="A2465" s="13">
        <v>2002</v>
      </c>
      <c r="B2465" s="4" t="s">
        <v>8</v>
      </c>
      <c r="C2465" s="3">
        <v>38573</v>
      </c>
      <c r="D2465" s="21">
        <v>17</v>
      </c>
      <c r="E2465" s="13">
        <v>1</v>
      </c>
      <c r="F2465" s="13">
        <v>0</v>
      </c>
      <c r="G2465" s="4">
        <f t="shared" si="120"/>
        <v>1</v>
      </c>
      <c r="H2465" s="4">
        <f t="shared" si="119"/>
        <v>6</v>
      </c>
      <c r="I2465" s="43">
        <f t="shared" si="118"/>
        <v>202926</v>
      </c>
      <c r="J2465" s="4"/>
      <c r="K2465" s="4"/>
    </row>
    <row r="2466" spans="1:11" ht="12.75" hidden="1" customHeight="1" x14ac:dyDescent="0.2">
      <c r="A2466" s="13">
        <v>2002</v>
      </c>
      <c r="B2466" s="4" t="s">
        <v>8</v>
      </c>
      <c r="C2466" s="3">
        <v>38573</v>
      </c>
      <c r="D2466" s="21">
        <v>18</v>
      </c>
      <c r="E2466" s="13">
        <v>0</v>
      </c>
      <c r="F2466" s="13">
        <v>0</v>
      </c>
      <c r="G2466" s="4">
        <f t="shared" si="120"/>
        <v>0</v>
      </c>
      <c r="H2466" s="4">
        <f t="shared" si="119"/>
        <v>0</v>
      </c>
      <c r="I2466" s="43">
        <f t="shared" si="118"/>
        <v>202926</v>
      </c>
      <c r="J2466" s="4"/>
      <c r="K2466" s="4"/>
    </row>
    <row r="2467" spans="1:11" ht="12.75" hidden="1" customHeight="1" x14ac:dyDescent="0.2">
      <c r="A2467" s="13">
        <v>2002</v>
      </c>
      <c r="B2467" s="4" t="s">
        <v>8</v>
      </c>
      <c r="C2467" s="3">
        <v>38573</v>
      </c>
      <c r="D2467" s="21">
        <v>19</v>
      </c>
      <c r="E2467" s="13">
        <v>0</v>
      </c>
      <c r="F2467" s="13">
        <v>3</v>
      </c>
      <c r="G2467" s="4">
        <f t="shared" si="120"/>
        <v>3</v>
      </c>
      <c r="H2467" s="4">
        <f t="shared" si="119"/>
        <v>18</v>
      </c>
      <c r="I2467" s="43">
        <f t="shared" si="118"/>
        <v>202944</v>
      </c>
      <c r="J2467" s="4"/>
      <c r="K2467" s="4"/>
    </row>
    <row r="2468" spans="1:11" ht="12.75" hidden="1" customHeight="1" x14ac:dyDescent="0.2">
      <c r="A2468" s="13">
        <v>2002</v>
      </c>
      <c r="B2468" s="4" t="s">
        <v>8</v>
      </c>
      <c r="C2468" s="3">
        <v>38573</v>
      </c>
      <c r="D2468" s="21">
        <v>20</v>
      </c>
      <c r="E2468" s="13">
        <v>0</v>
      </c>
      <c r="F2468" s="13">
        <v>2</v>
      </c>
      <c r="G2468" s="4">
        <f t="shared" si="120"/>
        <v>2</v>
      </c>
      <c r="H2468" s="4">
        <f t="shared" si="119"/>
        <v>12</v>
      </c>
      <c r="I2468" s="43">
        <f t="shared" si="118"/>
        <v>202956</v>
      </c>
      <c r="J2468" s="4"/>
      <c r="K2468" s="4"/>
    </row>
    <row r="2469" spans="1:11" ht="12.75" hidden="1" customHeight="1" x14ac:dyDescent="0.2">
      <c r="A2469" s="13">
        <v>2002</v>
      </c>
      <c r="B2469" s="4" t="s">
        <v>8</v>
      </c>
      <c r="C2469" s="3">
        <v>38573</v>
      </c>
      <c r="D2469" s="21">
        <v>21</v>
      </c>
      <c r="E2469" s="13">
        <v>0</v>
      </c>
      <c r="F2469" s="13">
        <v>0</v>
      </c>
      <c r="G2469" s="4">
        <f t="shared" si="120"/>
        <v>0</v>
      </c>
      <c r="H2469" s="4">
        <f t="shared" si="119"/>
        <v>0</v>
      </c>
      <c r="I2469" s="43">
        <f t="shared" si="118"/>
        <v>202956</v>
      </c>
      <c r="J2469" s="4"/>
      <c r="K2469" s="4"/>
    </row>
    <row r="2470" spans="1:11" ht="12.75" hidden="1" customHeight="1" x14ac:dyDescent="0.2">
      <c r="A2470" s="13">
        <v>2002</v>
      </c>
      <c r="B2470" s="4" t="s">
        <v>8</v>
      </c>
      <c r="C2470" s="3">
        <v>38573</v>
      </c>
      <c r="D2470" s="21">
        <v>22</v>
      </c>
      <c r="E2470" s="13">
        <v>0</v>
      </c>
      <c r="F2470" s="13">
        <v>0</v>
      </c>
      <c r="G2470" s="4">
        <f t="shared" si="120"/>
        <v>0</v>
      </c>
      <c r="H2470" s="4">
        <f t="shared" si="119"/>
        <v>0</v>
      </c>
      <c r="I2470" s="43">
        <f t="shared" si="118"/>
        <v>202956</v>
      </c>
      <c r="J2470" s="4"/>
      <c r="K2470" s="4"/>
    </row>
    <row r="2471" spans="1:11" ht="12.75" hidden="1" customHeight="1" x14ac:dyDescent="0.2">
      <c r="A2471" s="13">
        <v>2002</v>
      </c>
      <c r="B2471" s="4" t="s">
        <v>8</v>
      </c>
      <c r="C2471" s="3">
        <v>38573</v>
      </c>
      <c r="D2471" s="21">
        <v>23</v>
      </c>
      <c r="E2471" s="13">
        <v>0</v>
      </c>
      <c r="F2471" s="13">
        <v>0</v>
      </c>
      <c r="G2471" s="4">
        <f t="shared" si="120"/>
        <v>0</v>
      </c>
      <c r="H2471" s="4">
        <f t="shared" si="119"/>
        <v>0</v>
      </c>
      <c r="I2471" s="43">
        <f t="shared" si="118"/>
        <v>202956</v>
      </c>
      <c r="J2471" s="4"/>
      <c r="K2471" s="4"/>
    </row>
    <row r="2472" spans="1:11" ht="12.75" hidden="1" customHeight="1" x14ac:dyDescent="0.2">
      <c r="A2472" s="13">
        <v>2002</v>
      </c>
      <c r="B2472" s="4" t="s">
        <v>8</v>
      </c>
      <c r="C2472" s="3">
        <v>38574</v>
      </c>
      <c r="D2472" s="21">
        <v>0</v>
      </c>
      <c r="E2472" s="13"/>
      <c r="F2472" s="13"/>
      <c r="G2472" s="4">
        <f t="shared" si="120"/>
        <v>0</v>
      </c>
      <c r="H2472" s="4">
        <f t="shared" si="119"/>
        <v>0</v>
      </c>
      <c r="I2472" s="43">
        <f t="shared" si="118"/>
        <v>202956</v>
      </c>
      <c r="J2472" s="4" t="s">
        <v>22</v>
      </c>
      <c r="K2472" s="4"/>
    </row>
    <row r="2473" spans="1:11" ht="12.75" hidden="1" customHeight="1" x14ac:dyDescent="0.2">
      <c r="A2473" s="13">
        <v>2002</v>
      </c>
      <c r="B2473" s="4" t="s">
        <v>8</v>
      </c>
      <c r="C2473" s="3">
        <v>38574</v>
      </c>
      <c r="D2473" s="21">
        <v>1</v>
      </c>
      <c r="E2473" s="13"/>
      <c r="F2473" s="13"/>
      <c r="G2473" s="4">
        <f t="shared" si="120"/>
        <v>0</v>
      </c>
      <c r="H2473" s="4">
        <f t="shared" si="119"/>
        <v>0</v>
      </c>
      <c r="I2473" s="43">
        <f t="shared" ref="I2473:I2536" si="121">H2473+I2472</f>
        <v>202956</v>
      </c>
      <c r="J2473" s="4" t="s">
        <v>22</v>
      </c>
      <c r="K2473" s="4"/>
    </row>
    <row r="2474" spans="1:11" ht="12.75" hidden="1" customHeight="1" x14ac:dyDescent="0.2">
      <c r="A2474" s="13">
        <v>2002</v>
      </c>
      <c r="B2474" s="4" t="s">
        <v>8</v>
      </c>
      <c r="C2474" s="3">
        <v>38574</v>
      </c>
      <c r="D2474" s="21">
        <v>2</v>
      </c>
      <c r="E2474" s="13"/>
      <c r="F2474" s="13"/>
      <c r="G2474" s="4">
        <f t="shared" si="120"/>
        <v>0</v>
      </c>
      <c r="H2474" s="4">
        <f t="shared" si="119"/>
        <v>0</v>
      </c>
      <c r="I2474" s="43">
        <f t="shared" si="121"/>
        <v>202956</v>
      </c>
      <c r="J2474" s="4" t="s">
        <v>22</v>
      </c>
      <c r="K2474" s="4"/>
    </row>
    <row r="2475" spans="1:11" ht="12.75" hidden="1" customHeight="1" x14ac:dyDescent="0.2">
      <c r="A2475" s="13">
        <v>2002</v>
      </c>
      <c r="B2475" s="4" t="s">
        <v>8</v>
      </c>
      <c r="C2475" s="3">
        <v>38574</v>
      </c>
      <c r="D2475" s="21">
        <v>3</v>
      </c>
      <c r="E2475" s="13"/>
      <c r="F2475" s="13"/>
      <c r="G2475" s="4">
        <f t="shared" si="120"/>
        <v>0</v>
      </c>
      <c r="H2475" s="4">
        <f t="shared" si="119"/>
        <v>0</v>
      </c>
      <c r="I2475" s="43">
        <f t="shared" si="121"/>
        <v>202956</v>
      </c>
      <c r="J2475" s="4" t="s">
        <v>22</v>
      </c>
      <c r="K2475" s="4"/>
    </row>
    <row r="2476" spans="1:11" ht="12.75" hidden="1" customHeight="1" x14ac:dyDescent="0.2">
      <c r="A2476" s="13">
        <v>2002</v>
      </c>
      <c r="B2476" s="4" t="s">
        <v>8</v>
      </c>
      <c r="C2476" s="3">
        <v>38574</v>
      </c>
      <c r="D2476" s="21">
        <v>4</v>
      </c>
      <c r="E2476" s="13">
        <v>2</v>
      </c>
      <c r="F2476" s="13">
        <v>1</v>
      </c>
      <c r="G2476" s="4">
        <f t="shared" si="120"/>
        <v>3</v>
      </c>
      <c r="H2476" s="4">
        <f t="shared" si="119"/>
        <v>18</v>
      </c>
      <c r="I2476" s="43">
        <f t="shared" si="121"/>
        <v>202974</v>
      </c>
      <c r="J2476" s="4"/>
      <c r="K2476" s="4"/>
    </row>
    <row r="2477" spans="1:11" ht="12.75" hidden="1" customHeight="1" x14ac:dyDescent="0.2">
      <c r="A2477" s="13">
        <v>2002</v>
      </c>
      <c r="B2477" s="4" t="s">
        <v>8</v>
      </c>
      <c r="C2477" s="3">
        <v>38574</v>
      </c>
      <c r="D2477" s="21">
        <v>5</v>
      </c>
      <c r="E2477" s="13">
        <v>2</v>
      </c>
      <c r="F2477" s="13">
        <v>0</v>
      </c>
      <c r="G2477" s="4">
        <f t="shared" si="120"/>
        <v>2</v>
      </c>
      <c r="H2477" s="4">
        <f t="shared" si="119"/>
        <v>12</v>
      </c>
      <c r="I2477" s="43">
        <f t="shared" si="121"/>
        <v>202986</v>
      </c>
      <c r="J2477" s="4"/>
      <c r="K2477" s="4"/>
    </row>
    <row r="2478" spans="1:11" ht="12.75" hidden="1" customHeight="1" x14ac:dyDescent="0.2">
      <c r="A2478" s="13">
        <v>2002</v>
      </c>
      <c r="B2478" s="4" t="s">
        <v>8</v>
      </c>
      <c r="C2478" s="3">
        <v>38574</v>
      </c>
      <c r="D2478" s="21">
        <v>6</v>
      </c>
      <c r="E2478" s="13">
        <v>0</v>
      </c>
      <c r="F2478" s="13">
        <v>0</v>
      </c>
      <c r="G2478" s="4">
        <f t="shared" si="120"/>
        <v>0</v>
      </c>
      <c r="H2478" s="4">
        <f t="shared" si="119"/>
        <v>0</v>
      </c>
      <c r="I2478" s="43">
        <f t="shared" si="121"/>
        <v>202986</v>
      </c>
      <c r="J2478" s="4"/>
      <c r="K2478" s="4"/>
    </row>
    <row r="2479" spans="1:11" ht="12.75" hidden="1" customHeight="1" x14ac:dyDescent="0.2">
      <c r="A2479" s="13">
        <v>2002</v>
      </c>
      <c r="B2479" s="4" t="s">
        <v>8</v>
      </c>
      <c r="C2479" s="3">
        <v>38574</v>
      </c>
      <c r="D2479" s="21">
        <v>7</v>
      </c>
      <c r="E2479" s="13">
        <v>0</v>
      </c>
      <c r="F2479" s="13">
        <v>0</v>
      </c>
      <c r="G2479" s="4">
        <f t="shared" si="120"/>
        <v>0</v>
      </c>
      <c r="H2479" s="4">
        <f t="shared" si="119"/>
        <v>0</v>
      </c>
      <c r="I2479" s="43">
        <f t="shared" si="121"/>
        <v>202986</v>
      </c>
      <c r="J2479" s="4"/>
      <c r="K2479" s="4"/>
    </row>
    <row r="2480" spans="1:11" ht="12.75" hidden="1" customHeight="1" x14ac:dyDescent="0.2">
      <c r="A2480" s="13">
        <v>2002</v>
      </c>
      <c r="B2480" s="4" t="s">
        <v>8</v>
      </c>
      <c r="C2480" s="3">
        <v>38574</v>
      </c>
      <c r="D2480" s="21">
        <v>8</v>
      </c>
      <c r="E2480" s="13">
        <v>0</v>
      </c>
      <c r="F2480" s="13">
        <v>0</v>
      </c>
      <c r="G2480" s="4">
        <f t="shared" si="120"/>
        <v>0</v>
      </c>
      <c r="H2480" s="4">
        <f t="shared" si="119"/>
        <v>0</v>
      </c>
      <c r="I2480" s="43">
        <f t="shared" si="121"/>
        <v>202986</v>
      </c>
      <c r="J2480" s="4"/>
      <c r="K2480" s="4"/>
    </row>
    <row r="2481" spans="1:11" ht="12.75" hidden="1" customHeight="1" x14ac:dyDescent="0.2">
      <c r="A2481" s="13">
        <v>2002</v>
      </c>
      <c r="B2481" s="4" t="s">
        <v>8</v>
      </c>
      <c r="C2481" s="3">
        <v>38574</v>
      </c>
      <c r="D2481" s="21">
        <v>9</v>
      </c>
      <c r="E2481" s="13">
        <v>0</v>
      </c>
      <c r="F2481" s="13">
        <v>0</v>
      </c>
      <c r="G2481" s="4">
        <f t="shared" si="120"/>
        <v>0</v>
      </c>
      <c r="H2481" s="4">
        <f t="shared" si="119"/>
        <v>0</v>
      </c>
      <c r="I2481" s="43">
        <f t="shared" si="121"/>
        <v>202986</v>
      </c>
      <c r="J2481" s="4"/>
      <c r="K2481" s="4"/>
    </row>
    <row r="2482" spans="1:11" ht="12.75" hidden="1" customHeight="1" x14ac:dyDescent="0.2">
      <c r="A2482" s="13">
        <v>2002</v>
      </c>
      <c r="B2482" s="4" t="s">
        <v>8</v>
      </c>
      <c r="C2482" s="3">
        <v>38574</v>
      </c>
      <c r="D2482" s="21">
        <v>10</v>
      </c>
      <c r="E2482" s="13">
        <v>0</v>
      </c>
      <c r="F2482" s="13">
        <v>0</v>
      </c>
      <c r="G2482" s="4">
        <f t="shared" si="120"/>
        <v>0</v>
      </c>
      <c r="H2482" s="4">
        <f t="shared" si="119"/>
        <v>0</v>
      </c>
      <c r="I2482" s="43">
        <f t="shared" si="121"/>
        <v>202986</v>
      </c>
      <c r="J2482" s="4"/>
      <c r="K2482" s="4"/>
    </row>
    <row r="2483" spans="1:11" ht="12.75" hidden="1" customHeight="1" x14ac:dyDescent="0.2">
      <c r="A2483" s="13">
        <v>2002</v>
      </c>
      <c r="B2483" s="4" t="s">
        <v>8</v>
      </c>
      <c r="C2483" s="3">
        <v>38574</v>
      </c>
      <c r="D2483" s="21">
        <v>11</v>
      </c>
      <c r="E2483" s="13">
        <v>0</v>
      </c>
      <c r="F2483" s="13">
        <v>0</v>
      </c>
      <c r="G2483" s="4">
        <f t="shared" si="120"/>
        <v>0</v>
      </c>
      <c r="H2483" s="4">
        <f t="shared" si="119"/>
        <v>0</v>
      </c>
      <c r="I2483" s="43">
        <f t="shared" si="121"/>
        <v>202986</v>
      </c>
      <c r="J2483" s="4"/>
      <c r="K2483" s="4"/>
    </row>
    <row r="2484" spans="1:11" ht="12.75" hidden="1" customHeight="1" x14ac:dyDescent="0.2">
      <c r="A2484" s="13">
        <v>2002</v>
      </c>
      <c r="B2484" s="4" t="s">
        <v>8</v>
      </c>
      <c r="C2484" s="3">
        <v>38574</v>
      </c>
      <c r="D2484" s="21">
        <v>12</v>
      </c>
      <c r="E2484" s="13">
        <v>0</v>
      </c>
      <c r="F2484" s="13">
        <v>0</v>
      </c>
      <c r="G2484" s="4">
        <f t="shared" si="120"/>
        <v>0</v>
      </c>
      <c r="H2484" s="4">
        <f t="shared" si="119"/>
        <v>0</v>
      </c>
      <c r="I2484" s="43">
        <f t="shared" si="121"/>
        <v>202986</v>
      </c>
      <c r="J2484" s="4"/>
      <c r="K2484" s="4"/>
    </row>
    <row r="2485" spans="1:11" ht="12.75" hidden="1" customHeight="1" x14ac:dyDescent="0.2">
      <c r="A2485" s="13">
        <v>2002</v>
      </c>
      <c r="B2485" s="4" t="s">
        <v>8</v>
      </c>
      <c r="C2485" s="3">
        <v>38574</v>
      </c>
      <c r="D2485" s="21">
        <v>13</v>
      </c>
      <c r="E2485" s="13">
        <v>0</v>
      </c>
      <c r="F2485" s="13">
        <v>0</v>
      </c>
      <c r="G2485" s="4">
        <f t="shared" si="120"/>
        <v>0</v>
      </c>
      <c r="H2485" s="4">
        <f t="shared" si="119"/>
        <v>0</v>
      </c>
      <c r="I2485" s="43">
        <f t="shared" si="121"/>
        <v>202986</v>
      </c>
      <c r="J2485" s="4"/>
      <c r="K2485" s="4"/>
    </row>
    <row r="2486" spans="1:11" ht="12.75" hidden="1" customHeight="1" x14ac:dyDescent="0.2">
      <c r="A2486" s="13">
        <v>2002</v>
      </c>
      <c r="B2486" s="4" t="s">
        <v>8</v>
      </c>
      <c r="C2486" s="3">
        <v>38574</v>
      </c>
      <c r="D2486" s="21">
        <v>14</v>
      </c>
      <c r="E2486" s="13">
        <v>0</v>
      </c>
      <c r="F2486" s="13">
        <v>0</v>
      </c>
      <c r="G2486" s="4">
        <f t="shared" si="120"/>
        <v>0</v>
      </c>
      <c r="H2486" s="4">
        <f t="shared" si="119"/>
        <v>0</v>
      </c>
      <c r="I2486" s="43">
        <f t="shared" si="121"/>
        <v>202986</v>
      </c>
      <c r="J2486" s="4"/>
      <c r="K2486" s="4"/>
    </row>
    <row r="2487" spans="1:11" ht="12.75" hidden="1" customHeight="1" x14ac:dyDescent="0.2">
      <c r="A2487" s="13">
        <v>2002</v>
      </c>
      <c r="B2487" s="4" t="s">
        <v>8</v>
      </c>
      <c r="C2487" s="3">
        <v>38574</v>
      </c>
      <c r="D2487" s="21">
        <v>15</v>
      </c>
      <c r="E2487" s="13">
        <v>0</v>
      </c>
      <c r="F2487" s="13">
        <v>0</v>
      </c>
      <c r="G2487" s="4">
        <f t="shared" si="120"/>
        <v>0</v>
      </c>
      <c r="H2487" s="4">
        <f t="shared" si="119"/>
        <v>0</v>
      </c>
      <c r="I2487" s="43">
        <f t="shared" si="121"/>
        <v>202986</v>
      </c>
      <c r="J2487" s="4"/>
      <c r="K2487" s="4"/>
    </row>
    <row r="2488" spans="1:11" ht="12.75" hidden="1" customHeight="1" x14ac:dyDescent="0.2">
      <c r="A2488" s="13">
        <v>2002</v>
      </c>
      <c r="B2488" s="4" t="s">
        <v>8</v>
      </c>
      <c r="C2488" s="3">
        <v>38574</v>
      </c>
      <c r="D2488" s="21">
        <v>16</v>
      </c>
      <c r="E2488" s="13">
        <v>0</v>
      </c>
      <c r="F2488" s="13">
        <v>0</v>
      </c>
      <c r="G2488" s="4">
        <f t="shared" si="120"/>
        <v>0</v>
      </c>
      <c r="H2488" s="4">
        <f t="shared" si="119"/>
        <v>0</v>
      </c>
      <c r="I2488" s="43">
        <f t="shared" si="121"/>
        <v>202986</v>
      </c>
      <c r="J2488" s="4"/>
      <c r="K2488" s="4"/>
    </row>
    <row r="2489" spans="1:11" ht="12.75" hidden="1" customHeight="1" x14ac:dyDescent="0.2">
      <c r="A2489" s="13">
        <v>2002</v>
      </c>
      <c r="B2489" s="4" t="s">
        <v>8</v>
      </c>
      <c r="C2489" s="3">
        <v>38574</v>
      </c>
      <c r="D2489" s="21">
        <v>17</v>
      </c>
      <c r="E2489" s="13">
        <v>0</v>
      </c>
      <c r="F2489" s="13">
        <v>0</v>
      </c>
      <c r="G2489" s="4">
        <f t="shared" si="120"/>
        <v>0</v>
      </c>
      <c r="H2489" s="4">
        <f t="shared" si="119"/>
        <v>0</v>
      </c>
      <c r="I2489" s="43">
        <f t="shared" si="121"/>
        <v>202986</v>
      </c>
      <c r="J2489" s="4"/>
      <c r="K2489" s="4"/>
    </row>
    <row r="2490" spans="1:11" ht="12.75" hidden="1" customHeight="1" x14ac:dyDescent="0.2">
      <c r="A2490" s="13">
        <v>2002</v>
      </c>
      <c r="B2490" s="4" t="s">
        <v>8</v>
      </c>
      <c r="C2490" s="3">
        <v>38574</v>
      </c>
      <c r="D2490" s="21">
        <v>18</v>
      </c>
      <c r="E2490" s="13">
        <v>0</v>
      </c>
      <c r="F2490" s="13">
        <v>0</v>
      </c>
      <c r="G2490" s="4">
        <f t="shared" si="120"/>
        <v>0</v>
      </c>
      <c r="H2490" s="4">
        <f t="shared" si="119"/>
        <v>0</v>
      </c>
      <c r="I2490" s="43">
        <f t="shared" si="121"/>
        <v>202986</v>
      </c>
      <c r="J2490" s="4"/>
      <c r="K2490" s="4"/>
    </row>
    <row r="2491" spans="1:11" ht="12.75" hidden="1" customHeight="1" x14ac:dyDescent="0.2">
      <c r="A2491" s="13">
        <v>2002</v>
      </c>
      <c r="B2491" s="4" t="s">
        <v>8</v>
      </c>
      <c r="C2491" s="3">
        <v>38574</v>
      </c>
      <c r="D2491" s="21">
        <v>19</v>
      </c>
      <c r="E2491" s="13">
        <v>0</v>
      </c>
      <c r="F2491" s="13">
        <v>0</v>
      </c>
      <c r="G2491" s="4">
        <f t="shared" si="120"/>
        <v>0</v>
      </c>
      <c r="H2491" s="4">
        <f t="shared" si="119"/>
        <v>0</v>
      </c>
      <c r="I2491" s="43">
        <f t="shared" si="121"/>
        <v>202986</v>
      </c>
      <c r="J2491" s="4"/>
      <c r="K2491" s="4"/>
    </row>
    <row r="2492" spans="1:11" ht="12.75" hidden="1" customHeight="1" x14ac:dyDescent="0.2">
      <c r="A2492" s="13">
        <v>2002</v>
      </c>
      <c r="B2492" s="4" t="s">
        <v>8</v>
      </c>
      <c r="C2492" s="3">
        <v>38574</v>
      </c>
      <c r="D2492" s="21">
        <v>20</v>
      </c>
      <c r="E2492" s="13">
        <v>0</v>
      </c>
      <c r="F2492" s="13">
        <v>0</v>
      </c>
      <c r="G2492" s="4">
        <f t="shared" si="120"/>
        <v>0</v>
      </c>
      <c r="H2492" s="4">
        <f t="shared" si="119"/>
        <v>0</v>
      </c>
      <c r="I2492" s="43">
        <f t="shared" si="121"/>
        <v>202986</v>
      </c>
      <c r="J2492" s="4"/>
      <c r="K2492" s="4"/>
    </row>
    <row r="2493" spans="1:11" ht="12.75" hidden="1" customHeight="1" x14ac:dyDescent="0.2">
      <c r="A2493" s="13">
        <v>2002</v>
      </c>
      <c r="B2493" s="4" t="s">
        <v>8</v>
      </c>
      <c r="C2493" s="3">
        <v>38574</v>
      </c>
      <c r="D2493" s="21">
        <v>21</v>
      </c>
      <c r="E2493" s="13">
        <v>0</v>
      </c>
      <c r="F2493" s="13">
        <v>0</v>
      </c>
      <c r="G2493" s="4">
        <f t="shared" si="120"/>
        <v>0</v>
      </c>
      <c r="H2493" s="4">
        <f t="shared" si="119"/>
        <v>0</v>
      </c>
      <c r="I2493" s="43">
        <f t="shared" si="121"/>
        <v>202986</v>
      </c>
      <c r="J2493" s="4"/>
      <c r="K2493" s="4"/>
    </row>
    <row r="2494" spans="1:11" ht="12.75" hidden="1" customHeight="1" x14ac:dyDescent="0.2">
      <c r="A2494" s="13">
        <v>2002</v>
      </c>
      <c r="B2494" s="4" t="s">
        <v>8</v>
      </c>
      <c r="C2494" s="3">
        <v>38574</v>
      </c>
      <c r="D2494" s="21">
        <v>22</v>
      </c>
      <c r="E2494" s="13">
        <v>0</v>
      </c>
      <c r="F2494" s="13">
        <v>0</v>
      </c>
      <c r="G2494" s="4">
        <f t="shared" si="120"/>
        <v>0</v>
      </c>
      <c r="H2494" s="4">
        <f t="shared" si="119"/>
        <v>0</v>
      </c>
      <c r="I2494" s="43">
        <f t="shared" si="121"/>
        <v>202986</v>
      </c>
      <c r="J2494" s="4"/>
      <c r="K2494" s="4"/>
    </row>
    <row r="2495" spans="1:11" ht="12.75" hidden="1" customHeight="1" x14ac:dyDescent="0.2">
      <c r="A2495" s="13">
        <v>2002</v>
      </c>
      <c r="B2495" s="4" t="s">
        <v>8</v>
      </c>
      <c r="C2495" s="3">
        <v>38574</v>
      </c>
      <c r="D2495" s="21">
        <v>23</v>
      </c>
      <c r="E2495" s="13">
        <v>0</v>
      </c>
      <c r="F2495" s="13">
        <v>0</v>
      </c>
      <c r="G2495" s="4">
        <f t="shared" si="120"/>
        <v>0</v>
      </c>
      <c r="H2495" s="4">
        <f t="shared" si="119"/>
        <v>0</v>
      </c>
      <c r="I2495" s="43">
        <f t="shared" si="121"/>
        <v>202986</v>
      </c>
      <c r="J2495" s="4"/>
      <c r="K2495" s="4"/>
    </row>
    <row r="2496" spans="1:11" ht="12.75" hidden="1" customHeight="1" x14ac:dyDescent="0.2">
      <c r="A2496" s="13">
        <v>2002</v>
      </c>
      <c r="B2496" s="4" t="s">
        <v>8</v>
      </c>
      <c r="C2496" s="3">
        <v>38575</v>
      </c>
      <c r="D2496" s="21">
        <v>0</v>
      </c>
      <c r="E2496" s="13"/>
      <c r="F2496" s="13"/>
      <c r="G2496" s="4">
        <f t="shared" si="120"/>
        <v>0</v>
      </c>
      <c r="H2496" s="4">
        <f t="shared" si="119"/>
        <v>0</v>
      </c>
      <c r="I2496" s="43">
        <f t="shared" si="121"/>
        <v>202986</v>
      </c>
      <c r="J2496" s="4" t="s">
        <v>22</v>
      </c>
      <c r="K2496" s="4"/>
    </row>
    <row r="2497" spans="1:11" ht="12.75" hidden="1" customHeight="1" x14ac:dyDescent="0.2">
      <c r="A2497" s="13">
        <v>2002</v>
      </c>
      <c r="B2497" s="4" t="s">
        <v>8</v>
      </c>
      <c r="C2497" s="3">
        <v>38575</v>
      </c>
      <c r="D2497" s="21">
        <v>1</v>
      </c>
      <c r="E2497" s="13"/>
      <c r="F2497" s="13"/>
      <c r="G2497" s="4">
        <f t="shared" si="120"/>
        <v>0</v>
      </c>
      <c r="H2497" s="4">
        <f t="shared" si="119"/>
        <v>0</v>
      </c>
      <c r="I2497" s="43">
        <f t="shared" si="121"/>
        <v>202986</v>
      </c>
      <c r="J2497" s="4" t="s">
        <v>22</v>
      </c>
      <c r="K2497" s="4"/>
    </row>
    <row r="2498" spans="1:11" ht="12.75" hidden="1" customHeight="1" x14ac:dyDescent="0.2">
      <c r="A2498" s="13">
        <v>2002</v>
      </c>
      <c r="B2498" s="4" t="s">
        <v>8</v>
      </c>
      <c r="C2498" s="3">
        <v>38575</v>
      </c>
      <c r="D2498" s="21">
        <v>2</v>
      </c>
      <c r="E2498" s="13"/>
      <c r="F2498" s="13"/>
      <c r="G2498" s="4">
        <f t="shared" si="120"/>
        <v>0</v>
      </c>
      <c r="H2498" s="4">
        <f t="shared" ref="H2498:H2561" si="122">G2498*6</f>
        <v>0</v>
      </c>
      <c r="I2498" s="43">
        <f t="shared" si="121"/>
        <v>202986</v>
      </c>
      <c r="J2498" s="4" t="s">
        <v>22</v>
      </c>
      <c r="K2498" s="4"/>
    </row>
    <row r="2499" spans="1:11" ht="12.75" hidden="1" customHeight="1" x14ac:dyDescent="0.2">
      <c r="A2499" s="13">
        <v>2002</v>
      </c>
      <c r="B2499" s="4" t="s">
        <v>8</v>
      </c>
      <c r="C2499" s="3">
        <v>38575</v>
      </c>
      <c r="D2499" s="21">
        <v>3</v>
      </c>
      <c r="E2499" s="13"/>
      <c r="F2499" s="13"/>
      <c r="G2499" s="4">
        <f t="shared" si="120"/>
        <v>0</v>
      </c>
      <c r="H2499" s="4">
        <f t="shared" si="122"/>
        <v>0</v>
      </c>
      <c r="I2499" s="43">
        <f t="shared" si="121"/>
        <v>202986</v>
      </c>
      <c r="J2499" s="4" t="s">
        <v>22</v>
      </c>
      <c r="K2499" s="4"/>
    </row>
    <row r="2500" spans="1:11" ht="12.75" hidden="1" customHeight="1" x14ac:dyDescent="0.2">
      <c r="A2500" s="13">
        <v>2002</v>
      </c>
      <c r="B2500" s="4" t="s">
        <v>8</v>
      </c>
      <c r="C2500" s="3">
        <v>38575</v>
      </c>
      <c r="D2500" s="21">
        <v>4</v>
      </c>
      <c r="E2500" s="13">
        <v>3</v>
      </c>
      <c r="F2500" s="13">
        <v>0</v>
      </c>
      <c r="G2500" s="4">
        <f t="shared" si="120"/>
        <v>3</v>
      </c>
      <c r="H2500" s="4">
        <f t="shared" si="122"/>
        <v>18</v>
      </c>
      <c r="I2500" s="43">
        <f t="shared" si="121"/>
        <v>203004</v>
      </c>
      <c r="J2500" s="4"/>
      <c r="K2500" s="4"/>
    </row>
    <row r="2501" spans="1:11" ht="12.75" hidden="1" customHeight="1" x14ac:dyDescent="0.2">
      <c r="A2501" s="13">
        <v>2002</v>
      </c>
      <c r="B2501" s="4" t="s">
        <v>8</v>
      </c>
      <c r="C2501" s="3">
        <v>38575</v>
      </c>
      <c r="D2501" s="21">
        <v>5</v>
      </c>
      <c r="E2501" s="13">
        <v>1</v>
      </c>
      <c r="F2501" s="13">
        <v>1</v>
      </c>
      <c r="G2501" s="4">
        <f t="shared" si="120"/>
        <v>2</v>
      </c>
      <c r="H2501" s="4">
        <f t="shared" si="122"/>
        <v>12</v>
      </c>
      <c r="I2501" s="43">
        <f t="shared" si="121"/>
        <v>203016</v>
      </c>
      <c r="J2501" s="4"/>
      <c r="K2501" s="4"/>
    </row>
    <row r="2502" spans="1:11" ht="12.75" hidden="1" customHeight="1" x14ac:dyDescent="0.2">
      <c r="A2502" s="13">
        <v>2002</v>
      </c>
      <c r="B2502" s="4" t="s">
        <v>8</v>
      </c>
      <c r="C2502" s="3">
        <v>38575</v>
      </c>
      <c r="D2502" s="21">
        <v>6</v>
      </c>
      <c r="E2502" s="13">
        <v>0</v>
      </c>
      <c r="F2502" s="13">
        <v>0</v>
      </c>
      <c r="G2502" s="4">
        <f t="shared" si="120"/>
        <v>0</v>
      </c>
      <c r="H2502" s="4">
        <f t="shared" si="122"/>
        <v>0</v>
      </c>
      <c r="I2502" s="43">
        <f t="shared" si="121"/>
        <v>203016</v>
      </c>
      <c r="J2502" s="4"/>
      <c r="K2502" s="4"/>
    </row>
    <row r="2503" spans="1:11" ht="12.75" hidden="1" customHeight="1" x14ac:dyDescent="0.2">
      <c r="A2503" s="13">
        <v>2002</v>
      </c>
      <c r="B2503" s="4" t="s">
        <v>8</v>
      </c>
      <c r="C2503" s="3">
        <v>38575</v>
      </c>
      <c r="D2503" s="21">
        <v>7</v>
      </c>
      <c r="E2503" s="13">
        <v>1</v>
      </c>
      <c r="F2503" s="13">
        <v>0</v>
      </c>
      <c r="G2503" s="4">
        <f t="shared" si="120"/>
        <v>1</v>
      </c>
      <c r="H2503" s="4">
        <f t="shared" si="122"/>
        <v>6</v>
      </c>
      <c r="I2503" s="43">
        <f t="shared" si="121"/>
        <v>203022</v>
      </c>
      <c r="J2503" s="4"/>
      <c r="K2503" s="4"/>
    </row>
    <row r="2504" spans="1:11" ht="12.75" hidden="1" customHeight="1" x14ac:dyDescent="0.2">
      <c r="A2504" s="13">
        <v>2002</v>
      </c>
      <c r="B2504" s="4" t="s">
        <v>8</v>
      </c>
      <c r="C2504" s="3">
        <v>38575</v>
      </c>
      <c r="D2504" s="21">
        <v>8</v>
      </c>
      <c r="E2504" s="13">
        <v>0</v>
      </c>
      <c r="F2504" s="13">
        <v>0</v>
      </c>
      <c r="G2504" s="4">
        <f t="shared" si="120"/>
        <v>0</v>
      </c>
      <c r="H2504" s="4">
        <f t="shared" si="122"/>
        <v>0</v>
      </c>
      <c r="I2504" s="43">
        <f t="shared" si="121"/>
        <v>203022</v>
      </c>
      <c r="J2504" s="4"/>
      <c r="K2504" s="4"/>
    </row>
    <row r="2505" spans="1:11" ht="12.75" hidden="1" customHeight="1" x14ac:dyDescent="0.2">
      <c r="A2505" s="13">
        <v>2002</v>
      </c>
      <c r="B2505" s="4" t="s">
        <v>8</v>
      </c>
      <c r="C2505" s="3">
        <v>38575</v>
      </c>
      <c r="D2505" s="21">
        <v>9</v>
      </c>
      <c r="E2505" s="13">
        <v>0</v>
      </c>
      <c r="F2505" s="13">
        <v>0</v>
      </c>
      <c r="G2505" s="4">
        <f t="shared" si="120"/>
        <v>0</v>
      </c>
      <c r="H2505" s="4">
        <f t="shared" si="122"/>
        <v>0</v>
      </c>
      <c r="I2505" s="43">
        <f t="shared" si="121"/>
        <v>203022</v>
      </c>
      <c r="J2505" s="4"/>
      <c r="K2505" s="4"/>
    </row>
    <row r="2506" spans="1:11" ht="12.75" hidden="1" customHeight="1" x14ac:dyDescent="0.2">
      <c r="A2506" s="13">
        <v>2002</v>
      </c>
      <c r="B2506" s="4" t="s">
        <v>8</v>
      </c>
      <c r="C2506" s="3">
        <v>38575</v>
      </c>
      <c r="D2506" s="21">
        <v>10</v>
      </c>
      <c r="E2506" s="13">
        <v>0</v>
      </c>
      <c r="F2506" s="13">
        <v>0</v>
      </c>
      <c r="G2506" s="4">
        <f t="shared" si="120"/>
        <v>0</v>
      </c>
      <c r="H2506" s="4">
        <f t="shared" si="122"/>
        <v>0</v>
      </c>
      <c r="I2506" s="43">
        <f t="shared" si="121"/>
        <v>203022</v>
      </c>
      <c r="J2506" s="4"/>
      <c r="K2506" s="4"/>
    </row>
    <row r="2507" spans="1:11" ht="12.75" hidden="1" customHeight="1" x14ac:dyDescent="0.2">
      <c r="A2507" s="13">
        <v>2002</v>
      </c>
      <c r="B2507" s="4" t="s">
        <v>8</v>
      </c>
      <c r="C2507" s="3">
        <v>38575</v>
      </c>
      <c r="D2507" s="21">
        <v>11</v>
      </c>
      <c r="E2507" s="13">
        <v>0</v>
      </c>
      <c r="F2507" s="13">
        <v>0</v>
      </c>
      <c r="G2507" s="4">
        <f t="shared" si="120"/>
        <v>0</v>
      </c>
      <c r="H2507" s="4">
        <f t="shared" si="122"/>
        <v>0</v>
      </c>
      <c r="I2507" s="43">
        <f t="shared" si="121"/>
        <v>203022</v>
      </c>
      <c r="J2507" s="4"/>
      <c r="K2507" s="4"/>
    </row>
    <row r="2508" spans="1:11" ht="12.75" hidden="1" customHeight="1" x14ac:dyDescent="0.2">
      <c r="A2508" s="13">
        <v>2002</v>
      </c>
      <c r="B2508" s="4" t="s">
        <v>8</v>
      </c>
      <c r="C2508" s="3">
        <v>38575</v>
      </c>
      <c r="D2508" s="21">
        <v>12</v>
      </c>
      <c r="E2508" s="13">
        <v>0</v>
      </c>
      <c r="F2508" s="13">
        <v>0</v>
      </c>
      <c r="G2508" s="4">
        <f t="shared" si="120"/>
        <v>0</v>
      </c>
      <c r="H2508" s="4">
        <f t="shared" si="122"/>
        <v>0</v>
      </c>
      <c r="I2508" s="43">
        <f t="shared" si="121"/>
        <v>203022</v>
      </c>
      <c r="J2508" s="4"/>
      <c r="K2508" s="4"/>
    </row>
    <row r="2509" spans="1:11" ht="12.75" hidden="1" customHeight="1" x14ac:dyDescent="0.2">
      <c r="A2509" s="13">
        <v>2002</v>
      </c>
      <c r="B2509" s="4" t="s">
        <v>8</v>
      </c>
      <c r="C2509" s="3">
        <v>38575</v>
      </c>
      <c r="D2509" s="21">
        <v>13</v>
      </c>
      <c r="E2509" s="13">
        <v>0</v>
      </c>
      <c r="F2509" s="13">
        <v>0</v>
      </c>
      <c r="G2509" s="4">
        <f t="shared" si="120"/>
        <v>0</v>
      </c>
      <c r="H2509" s="4">
        <f t="shared" si="122"/>
        <v>0</v>
      </c>
      <c r="I2509" s="43">
        <f t="shared" si="121"/>
        <v>203022</v>
      </c>
      <c r="J2509" s="4"/>
      <c r="K2509" s="4"/>
    </row>
    <row r="2510" spans="1:11" ht="12.75" hidden="1" customHeight="1" x14ac:dyDescent="0.2">
      <c r="A2510" s="13">
        <v>2002</v>
      </c>
      <c r="B2510" s="4" t="s">
        <v>8</v>
      </c>
      <c r="C2510" s="3">
        <v>38575</v>
      </c>
      <c r="D2510" s="21">
        <v>14</v>
      </c>
      <c r="E2510" s="13">
        <v>0</v>
      </c>
      <c r="F2510" s="13">
        <v>0</v>
      </c>
      <c r="G2510" s="4">
        <f t="shared" si="120"/>
        <v>0</v>
      </c>
      <c r="H2510" s="4">
        <f t="shared" si="122"/>
        <v>0</v>
      </c>
      <c r="I2510" s="43">
        <f t="shared" si="121"/>
        <v>203022</v>
      </c>
      <c r="J2510" s="4"/>
      <c r="K2510" s="4"/>
    </row>
    <row r="2511" spans="1:11" ht="12.75" hidden="1" customHeight="1" x14ac:dyDescent="0.2">
      <c r="A2511" s="13">
        <v>2002</v>
      </c>
      <c r="B2511" s="4" t="s">
        <v>8</v>
      </c>
      <c r="C2511" s="3">
        <v>38575</v>
      </c>
      <c r="D2511" s="21">
        <v>15</v>
      </c>
      <c r="E2511" s="13">
        <v>0</v>
      </c>
      <c r="F2511" s="13">
        <v>0</v>
      </c>
      <c r="G2511" s="4">
        <f t="shared" si="120"/>
        <v>0</v>
      </c>
      <c r="H2511" s="4">
        <f t="shared" si="122"/>
        <v>0</v>
      </c>
      <c r="I2511" s="43">
        <f t="shared" si="121"/>
        <v>203022</v>
      </c>
      <c r="J2511" s="4"/>
      <c r="K2511" s="4"/>
    </row>
    <row r="2512" spans="1:11" ht="12.75" hidden="1" customHeight="1" x14ac:dyDescent="0.2">
      <c r="A2512" s="13">
        <v>2002</v>
      </c>
      <c r="B2512" s="4" t="s">
        <v>8</v>
      </c>
      <c r="C2512" s="3">
        <v>38575</v>
      </c>
      <c r="D2512" s="21">
        <v>16</v>
      </c>
      <c r="E2512" s="13">
        <v>0</v>
      </c>
      <c r="F2512" s="13">
        <v>0</v>
      </c>
      <c r="G2512" s="4">
        <f t="shared" si="120"/>
        <v>0</v>
      </c>
      <c r="H2512" s="4">
        <f t="shared" si="122"/>
        <v>0</v>
      </c>
      <c r="I2512" s="43">
        <f t="shared" si="121"/>
        <v>203022</v>
      </c>
      <c r="J2512" s="4"/>
      <c r="K2512" s="4"/>
    </row>
    <row r="2513" spans="1:11" ht="12.75" hidden="1" customHeight="1" x14ac:dyDescent="0.2">
      <c r="A2513" s="13">
        <v>2002</v>
      </c>
      <c r="B2513" s="4" t="s">
        <v>8</v>
      </c>
      <c r="C2513" s="3">
        <v>38575</v>
      </c>
      <c r="D2513" s="21">
        <v>17</v>
      </c>
      <c r="E2513" s="13">
        <v>0</v>
      </c>
      <c r="F2513" s="13">
        <v>0</v>
      </c>
      <c r="G2513" s="4">
        <f t="shared" si="120"/>
        <v>0</v>
      </c>
      <c r="H2513" s="4">
        <f t="shared" si="122"/>
        <v>0</v>
      </c>
      <c r="I2513" s="43">
        <f t="shared" si="121"/>
        <v>203022</v>
      </c>
      <c r="J2513" s="4"/>
      <c r="K2513" s="4"/>
    </row>
    <row r="2514" spans="1:11" ht="12.75" hidden="1" customHeight="1" x14ac:dyDescent="0.2">
      <c r="A2514" s="13">
        <v>2002</v>
      </c>
      <c r="B2514" s="4" t="s">
        <v>8</v>
      </c>
      <c r="C2514" s="3">
        <v>38575</v>
      </c>
      <c r="D2514" s="21">
        <v>18</v>
      </c>
      <c r="E2514" s="13">
        <v>0</v>
      </c>
      <c r="F2514" s="13">
        <v>0</v>
      </c>
      <c r="G2514" s="4">
        <f t="shared" si="120"/>
        <v>0</v>
      </c>
      <c r="H2514" s="4">
        <f t="shared" si="122"/>
        <v>0</v>
      </c>
      <c r="I2514" s="43">
        <f t="shared" si="121"/>
        <v>203022</v>
      </c>
      <c r="J2514" s="4"/>
      <c r="K2514" s="4"/>
    </row>
    <row r="2515" spans="1:11" ht="12.75" hidden="1" customHeight="1" x14ac:dyDescent="0.2">
      <c r="A2515" s="13">
        <v>2002</v>
      </c>
      <c r="B2515" s="4" t="s">
        <v>8</v>
      </c>
      <c r="C2515" s="3">
        <v>38575</v>
      </c>
      <c r="D2515" s="21">
        <v>19</v>
      </c>
      <c r="E2515" s="13">
        <v>0</v>
      </c>
      <c r="F2515" s="13">
        <v>0</v>
      </c>
      <c r="G2515" s="4">
        <f t="shared" si="120"/>
        <v>0</v>
      </c>
      <c r="H2515" s="4">
        <f t="shared" si="122"/>
        <v>0</v>
      </c>
      <c r="I2515" s="43">
        <f t="shared" si="121"/>
        <v>203022</v>
      </c>
      <c r="J2515" s="4"/>
      <c r="K2515" s="4"/>
    </row>
    <row r="2516" spans="1:11" ht="12.75" hidden="1" customHeight="1" x14ac:dyDescent="0.2">
      <c r="A2516" s="13">
        <v>2002</v>
      </c>
      <c r="B2516" s="4" t="s">
        <v>8</v>
      </c>
      <c r="C2516" s="3">
        <v>38575</v>
      </c>
      <c r="D2516" s="21">
        <v>20</v>
      </c>
      <c r="E2516" s="13">
        <v>2</v>
      </c>
      <c r="F2516" s="13">
        <v>0</v>
      </c>
      <c r="G2516" s="4">
        <f t="shared" si="120"/>
        <v>2</v>
      </c>
      <c r="H2516" s="4">
        <f t="shared" si="122"/>
        <v>12</v>
      </c>
      <c r="I2516" s="43">
        <f t="shared" si="121"/>
        <v>203034</v>
      </c>
      <c r="J2516" s="4"/>
      <c r="K2516" s="4"/>
    </row>
    <row r="2517" spans="1:11" ht="12.75" hidden="1" customHeight="1" x14ac:dyDescent="0.2">
      <c r="A2517" s="13">
        <v>2002</v>
      </c>
      <c r="B2517" s="4" t="s">
        <v>8</v>
      </c>
      <c r="C2517" s="3">
        <v>38575</v>
      </c>
      <c r="D2517" s="21">
        <v>21</v>
      </c>
      <c r="E2517" s="13">
        <v>0</v>
      </c>
      <c r="F2517" s="13">
        <v>0</v>
      </c>
      <c r="G2517" s="4">
        <f t="shared" ref="G2517:G2580" si="123">E2517+F2517</f>
        <v>0</v>
      </c>
      <c r="H2517" s="4">
        <f t="shared" si="122"/>
        <v>0</v>
      </c>
      <c r="I2517" s="43">
        <f t="shared" si="121"/>
        <v>203034</v>
      </c>
      <c r="J2517" s="4"/>
      <c r="K2517" s="4"/>
    </row>
    <row r="2518" spans="1:11" ht="12.75" hidden="1" customHeight="1" x14ac:dyDescent="0.2">
      <c r="A2518" s="13">
        <v>2002</v>
      </c>
      <c r="B2518" s="4" t="s">
        <v>8</v>
      </c>
      <c r="C2518" s="3">
        <v>38575</v>
      </c>
      <c r="D2518" s="21">
        <v>22</v>
      </c>
      <c r="E2518" s="13">
        <v>2</v>
      </c>
      <c r="F2518" s="13">
        <v>0</v>
      </c>
      <c r="G2518" s="4">
        <f t="shared" si="123"/>
        <v>2</v>
      </c>
      <c r="H2518" s="4">
        <f t="shared" si="122"/>
        <v>12</v>
      </c>
      <c r="I2518" s="43">
        <f t="shared" si="121"/>
        <v>203046</v>
      </c>
      <c r="J2518" s="4"/>
      <c r="K2518" s="4"/>
    </row>
    <row r="2519" spans="1:11" ht="12.75" hidden="1" customHeight="1" x14ac:dyDescent="0.2">
      <c r="A2519" s="13">
        <v>2002</v>
      </c>
      <c r="B2519" s="4" t="s">
        <v>8</v>
      </c>
      <c r="C2519" s="3">
        <v>38575</v>
      </c>
      <c r="D2519" s="21">
        <v>23</v>
      </c>
      <c r="E2519" s="13">
        <v>4</v>
      </c>
      <c r="F2519" s="13">
        <v>0</v>
      </c>
      <c r="G2519" s="4">
        <f t="shared" si="123"/>
        <v>4</v>
      </c>
      <c r="H2519" s="4">
        <f t="shared" si="122"/>
        <v>24</v>
      </c>
      <c r="I2519" s="43">
        <f t="shared" si="121"/>
        <v>203070</v>
      </c>
      <c r="J2519" s="4"/>
      <c r="K2519" s="4"/>
    </row>
    <row r="2520" spans="1:11" ht="12.75" hidden="1" customHeight="1" x14ac:dyDescent="0.2">
      <c r="A2520" s="13">
        <v>2002</v>
      </c>
      <c r="B2520" s="4" t="s">
        <v>8</v>
      </c>
      <c r="C2520" s="3">
        <v>38576</v>
      </c>
      <c r="D2520" s="21">
        <v>0</v>
      </c>
      <c r="E2520" s="13"/>
      <c r="F2520" s="13"/>
      <c r="G2520" s="4">
        <f t="shared" si="123"/>
        <v>0</v>
      </c>
      <c r="H2520" s="4">
        <f t="shared" si="122"/>
        <v>0</v>
      </c>
      <c r="I2520" s="43">
        <f t="shared" si="121"/>
        <v>203070</v>
      </c>
      <c r="J2520" s="4" t="s">
        <v>22</v>
      </c>
      <c r="K2520" s="4"/>
    </row>
    <row r="2521" spans="1:11" ht="12.75" hidden="1" customHeight="1" x14ac:dyDescent="0.2">
      <c r="A2521" s="13">
        <v>2002</v>
      </c>
      <c r="B2521" s="4" t="s">
        <v>8</v>
      </c>
      <c r="C2521" s="3">
        <v>38576</v>
      </c>
      <c r="D2521" s="21">
        <v>1</v>
      </c>
      <c r="E2521" s="13"/>
      <c r="F2521" s="13"/>
      <c r="G2521" s="4">
        <f t="shared" si="123"/>
        <v>0</v>
      </c>
      <c r="H2521" s="4">
        <f t="shared" si="122"/>
        <v>0</v>
      </c>
      <c r="I2521" s="43">
        <f t="shared" si="121"/>
        <v>203070</v>
      </c>
      <c r="J2521" s="4" t="s">
        <v>22</v>
      </c>
      <c r="K2521" s="4"/>
    </row>
    <row r="2522" spans="1:11" ht="12.75" hidden="1" customHeight="1" x14ac:dyDescent="0.2">
      <c r="A2522" s="13">
        <v>2002</v>
      </c>
      <c r="B2522" s="4" t="s">
        <v>8</v>
      </c>
      <c r="C2522" s="3">
        <v>38576</v>
      </c>
      <c r="D2522" s="21">
        <v>2</v>
      </c>
      <c r="E2522" s="13"/>
      <c r="F2522" s="13"/>
      <c r="G2522" s="4">
        <f t="shared" si="123"/>
        <v>0</v>
      </c>
      <c r="H2522" s="4">
        <f t="shared" si="122"/>
        <v>0</v>
      </c>
      <c r="I2522" s="43">
        <f t="shared" si="121"/>
        <v>203070</v>
      </c>
      <c r="J2522" s="4" t="s">
        <v>22</v>
      </c>
      <c r="K2522" s="4"/>
    </row>
    <row r="2523" spans="1:11" ht="12.75" hidden="1" customHeight="1" x14ac:dyDescent="0.2">
      <c r="A2523" s="13">
        <v>2002</v>
      </c>
      <c r="B2523" s="4" t="s">
        <v>8</v>
      </c>
      <c r="C2523" s="3">
        <v>38576</v>
      </c>
      <c r="D2523" s="21">
        <v>3</v>
      </c>
      <c r="E2523" s="13"/>
      <c r="F2523" s="13"/>
      <c r="G2523" s="4">
        <f t="shared" si="123"/>
        <v>0</v>
      </c>
      <c r="H2523" s="4">
        <f t="shared" si="122"/>
        <v>0</v>
      </c>
      <c r="I2523" s="43">
        <f t="shared" si="121"/>
        <v>203070</v>
      </c>
      <c r="J2523" s="4" t="s">
        <v>22</v>
      </c>
      <c r="K2523" s="4"/>
    </row>
    <row r="2524" spans="1:11" ht="12.75" hidden="1" customHeight="1" x14ac:dyDescent="0.2">
      <c r="A2524" s="13">
        <v>2002</v>
      </c>
      <c r="B2524" s="4" t="s">
        <v>8</v>
      </c>
      <c r="C2524" s="3">
        <v>38576</v>
      </c>
      <c r="D2524" s="21">
        <v>4</v>
      </c>
      <c r="E2524" s="13">
        <v>1</v>
      </c>
      <c r="F2524" s="13">
        <v>1</v>
      </c>
      <c r="G2524" s="4">
        <f t="shared" si="123"/>
        <v>2</v>
      </c>
      <c r="H2524" s="4">
        <f t="shared" si="122"/>
        <v>12</v>
      </c>
      <c r="I2524" s="43">
        <f t="shared" si="121"/>
        <v>203082</v>
      </c>
      <c r="J2524" s="4"/>
      <c r="K2524" s="4"/>
    </row>
    <row r="2525" spans="1:11" ht="12.75" hidden="1" customHeight="1" x14ac:dyDescent="0.2">
      <c r="A2525" s="13">
        <v>2002</v>
      </c>
      <c r="B2525" s="4" t="s">
        <v>8</v>
      </c>
      <c r="C2525" s="3">
        <v>38576</v>
      </c>
      <c r="D2525" s="21">
        <v>5</v>
      </c>
      <c r="E2525" s="13">
        <v>2</v>
      </c>
      <c r="F2525" s="13">
        <v>0</v>
      </c>
      <c r="G2525" s="4">
        <f t="shared" si="123"/>
        <v>2</v>
      </c>
      <c r="H2525" s="4">
        <f t="shared" si="122"/>
        <v>12</v>
      </c>
      <c r="I2525" s="43">
        <f t="shared" si="121"/>
        <v>203094</v>
      </c>
      <c r="J2525" s="4"/>
      <c r="K2525" s="4"/>
    </row>
    <row r="2526" spans="1:11" ht="12.75" hidden="1" customHeight="1" x14ac:dyDescent="0.2">
      <c r="A2526" s="13">
        <v>2002</v>
      </c>
      <c r="B2526" s="4" t="s">
        <v>8</v>
      </c>
      <c r="C2526" s="3">
        <v>38576</v>
      </c>
      <c r="D2526" s="21">
        <v>6</v>
      </c>
      <c r="E2526" s="13">
        <v>6</v>
      </c>
      <c r="F2526" s="13">
        <v>0</v>
      </c>
      <c r="G2526" s="4">
        <f t="shared" si="123"/>
        <v>6</v>
      </c>
      <c r="H2526" s="4">
        <f t="shared" si="122"/>
        <v>36</v>
      </c>
      <c r="I2526" s="43">
        <f t="shared" si="121"/>
        <v>203130</v>
      </c>
      <c r="J2526" s="4"/>
      <c r="K2526" s="4"/>
    </row>
    <row r="2527" spans="1:11" ht="12.75" hidden="1" customHeight="1" x14ac:dyDescent="0.2">
      <c r="A2527" s="13">
        <v>2002</v>
      </c>
      <c r="B2527" s="4" t="s">
        <v>8</v>
      </c>
      <c r="C2527" s="3">
        <v>38576</v>
      </c>
      <c r="D2527" s="21">
        <v>7</v>
      </c>
      <c r="E2527" s="13">
        <v>0</v>
      </c>
      <c r="F2527" s="13">
        <v>0</v>
      </c>
      <c r="G2527" s="4">
        <f t="shared" si="123"/>
        <v>0</v>
      </c>
      <c r="H2527" s="4">
        <f t="shared" si="122"/>
        <v>0</v>
      </c>
      <c r="I2527" s="43">
        <f t="shared" si="121"/>
        <v>203130</v>
      </c>
      <c r="J2527" s="4"/>
      <c r="K2527" s="4"/>
    </row>
    <row r="2528" spans="1:11" ht="12.75" hidden="1" customHeight="1" x14ac:dyDescent="0.2">
      <c r="A2528" s="13">
        <v>2002</v>
      </c>
      <c r="B2528" s="4" t="s">
        <v>8</v>
      </c>
      <c r="C2528" s="3">
        <v>38576</v>
      </c>
      <c r="D2528" s="21">
        <v>8</v>
      </c>
      <c r="E2528" s="13">
        <v>0</v>
      </c>
      <c r="F2528" s="13">
        <v>0</v>
      </c>
      <c r="G2528" s="4">
        <f t="shared" si="123"/>
        <v>0</v>
      </c>
      <c r="H2528" s="4">
        <f t="shared" si="122"/>
        <v>0</v>
      </c>
      <c r="I2528" s="43">
        <f t="shared" si="121"/>
        <v>203130</v>
      </c>
      <c r="J2528" s="4"/>
      <c r="K2528" s="4"/>
    </row>
    <row r="2529" spans="1:11" ht="12.75" hidden="1" customHeight="1" x14ac:dyDescent="0.2">
      <c r="A2529" s="13">
        <v>2002</v>
      </c>
      <c r="B2529" s="4" t="s">
        <v>8</v>
      </c>
      <c r="C2529" s="3">
        <v>38576</v>
      </c>
      <c r="D2529" s="21">
        <v>9</v>
      </c>
      <c r="E2529" s="13">
        <v>3</v>
      </c>
      <c r="F2529" s="13">
        <v>0</v>
      </c>
      <c r="G2529" s="4">
        <f t="shared" si="123"/>
        <v>3</v>
      </c>
      <c r="H2529" s="4">
        <f t="shared" si="122"/>
        <v>18</v>
      </c>
      <c r="I2529" s="43">
        <f t="shared" si="121"/>
        <v>203148</v>
      </c>
      <c r="J2529" s="4"/>
      <c r="K2529" s="4"/>
    </row>
    <row r="2530" spans="1:11" ht="12.75" hidden="1" customHeight="1" x14ac:dyDescent="0.2">
      <c r="A2530" s="13">
        <v>2002</v>
      </c>
      <c r="B2530" s="4" t="s">
        <v>8</v>
      </c>
      <c r="C2530" s="3">
        <v>38576</v>
      </c>
      <c r="D2530" s="21">
        <v>10</v>
      </c>
      <c r="E2530" s="13">
        <v>0</v>
      </c>
      <c r="F2530" s="13">
        <v>0</v>
      </c>
      <c r="G2530" s="4">
        <f t="shared" si="123"/>
        <v>0</v>
      </c>
      <c r="H2530" s="4">
        <f t="shared" si="122"/>
        <v>0</v>
      </c>
      <c r="I2530" s="43">
        <f t="shared" si="121"/>
        <v>203148</v>
      </c>
      <c r="J2530" s="4"/>
      <c r="K2530" s="4"/>
    </row>
    <row r="2531" spans="1:11" ht="12.75" hidden="1" customHeight="1" x14ac:dyDescent="0.2">
      <c r="A2531" s="13">
        <v>2002</v>
      </c>
      <c r="B2531" s="4" t="s">
        <v>8</v>
      </c>
      <c r="C2531" s="3">
        <v>38576</v>
      </c>
      <c r="D2531" s="21">
        <v>11</v>
      </c>
      <c r="E2531" s="13">
        <v>0</v>
      </c>
      <c r="F2531" s="13">
        <v>0</v>
      </c>
      <c r="G2531" s="4">
        <f t="shared" si="123"/>
        <v>0</v>
      </c>
      <c r="H2531" s="4">
        <f t="shared" si="122"/>
        <v>0</v>
      </c>
      <c r="I2531" s="43">
        <f t="shared" si="121"/>
        <v>203148</v>
      </c>
      <c r="J2531" s="4"/>
      <c r="K2531" s="4"/>
    </row>
    <row r="2532" spans="1:11" ht="12.75" hidden="1" customHeight="1" x14ac:dyDescent="0.2">
      <c r="A2532" s="13">
        <v>2002</v>
      </c>
      <c r="B2532" s="4" t="s">
        <v>8</v>
      </c>
      <c r="C2532" s="3">
        <v>38576</v>
      </c>
      <c r="D2532" s="21">
        <v>12</v>
      </c>
      <c r="E2532" s="13">
        <v>0</v>
      </c>
      <c r="F2532" s="13">
        <v>0</v>
      </c>
      <c r="G2532" s="4">
        <f t="shared" si="123"/>
        <v>0</v>
      </c>
      <c r="H2532" s="4">
        <f t="shared" si="122"/>
        <v>0</v>
      </c>
      <c r="I2532" s="43">
        <f t="shared" si="121"/>
        <v>203148</v>
      </c>
      <c r="J2532" s="4"/>
      <c r="K2532" s="4"/>
    </row>
    <row r="2533" spans="1:11" ht="12.75" hidden="1" customHeight="1" x14ac:dyDescent="0.2">
      <c r="A2533" s="13">
        <v>2002</v>
      </c>
      <c r="B2533" s="4" t="s">
        <v>8</v>
      </c>
      <c r="C2533" s="3">
        <v>38576</v>
      </c>
      <c r="D2533" s="21">
        <v>13</v>
      </c>
      <c r="E2533" s="13">
        <v>0</v>
      </c>
      <c r="F2533" s="13">
        <v>0</v>
      </c>
      <c r="G2533" s="4">
        <f t="shared" si="123"/>
        <v>0</v>
      </c>
      <c r="H2533" s="4">
        <f t="shared" si="122"/>
        <v>0</v>
      </c>
      <c r="I2533" s="43">
        <f t="shared" si="121"/>
        <v>203148</v>
      </c>
      <c r="J2533" s="4"/>
      <c r="K2533" s="4"/>
    </row>
    <row r="2534" spans="1:11" ht="12.75" hidden="1" customHeight="1" x14ac:dyDescent="0.2">
      <c r="A2534" s="13">
        <v>2002</v>
      </c>
      <c r="B2534" s="4" t="s">
        <v>8</v>
      </c>
      <c r="C2534" s="3">
        <v>38576</v>
      </c>
      <c r="D2534" s="21">
        <v>14</v>
      </c>
      <c r="E2534" s="13">
        <v>0</v>
      </c>
      <c r="F2534" s="13">
        <v>0</v>
      </c>
      <c r="G2534" s="4">
        <f t="shared" si="123"/>
        <v>0</v>
      </c>
      <c r="H2534" s="4">
        <f t="shared" si="122"/>
        <v>0</v>
      </c>
      <c r="I2534" s="43">
        <f t="shared" si="121"/>
        <v>203148</v>
      </c>
      <c r="J2534" s="4"/>
      <c r="K2534" s="4"/>
    </row>
    <row r="2535" spans="1:11" ht="12.75" hidden="1" customHeight="1" x14ac:dyDescent="0.2">
      <c r="A2535" s="13">
        <v>2002</v>
      </c>
      <c r="B2535" s="4" t="s">
        <v>8</v>
      </c>
      <c r="C2535" s="3">
        <v>38576</v>
      </c>
      <c r="D2535" s="21">
        <v>15</v>
      </c>
      <c r="E2535" s="13">
        <v>0</v>
      </c>
      <c r="F2535" s="13">
        <v>0</v>
      </c>
      <c r="G2535" s="4">
        <f t="shared" si="123"/>
        <v>0</v>
      </c>
      <c r="H2535" s="4">
        <f t="shared" si="122"/>
        <v>0</v>
      </c>
      <c r="I2535" s="43">
        <f t="shared" si="121"/>
        <v>203148</v>
      </c>
      <c r="J2535" s="4"/>
      <c r="K2535" s="4"/>
    </row>
    <row r="2536" spans="1:11" ht="12.75" hidden="1" customHeight="1" x14ac:dyDescent="0.2">
      <c r="A2536" s="13">
        <v>2002</v>
      </c>
      <c r="B2536" s="4" t="s">
        <v>8</v>
      </c>
      <c r="C2536" s="3">
        <v>38576</v>
      </c>
      <c r="D2536" s="21">
        <v>16</v>
      </c>
      <c r="E2536" s="13">
        <v>0</v>
      </c>
      <c r="F2536" s="13">
        <v>0</v>
      </c>
      <c r="G2536" s="4">
        <f t="shared" si="123"/>
        <v>0</v>
      </c>
      <c r="H2536" s="4">
        <f t="shared" si="122"/>
        <v>0</v>
      </c>
      <c r="I2536" s="43">
        <f t="shared" si="121"/>
        <v>203148</v>
      </c>
      <c r="J2536" s="4"/>
      <c r="K2536" s="4"/>
    </row>
    <row r="2537" spans="1:11" ht="12.75" hidden="1" customHeight="1" x14ac:dyDescent="0.2">
      <c r="A2537" s="13">
        <v>2002</v>
      </c>
      <c r="B2537" s="4" t="s">
        <v>8</v>
      </c>
      <c r="C2537" s="3">
        <v>38576</v>
      </c>
      <c r="D2537" s="21">
        <v>17</v>
      </c>
      <c r="E2537" s="13">
        <v>0</v>
      </c>
      <c r="F2537" s="13">
        <v>0</v>
      </c>
      <c r="G2537" s="4">
        <f t="shared" si="123"/>
        <v>0</v>
      </c>
      <c r="H2537" s="4">
        <f t="shared" si="122"/>
        <v>0</v>
      </c>
      <c r="I2537" s="43">
        <f t="shared" ref="I2537:I2543" si="124">H2537+I2536</f>
        <v>203148</v>
      </c>
      <c r="J2537" s="4"/>
      <c r="K2537" s="4"/>
    </row>
    <row r="2538" spans="1:11" ht="12.75" hidden="1" customHeight="1" x14ac:dyDescent="0.2">
      <c r="A2538" s="13">
        <v>2002</v>
      </c>
      <c r="B2538" s="4" t="s">
        <v>8</v>
      </c>
      <c r="C2538" s="3">
        <v>38576</v>
      </c>
      <c r="D2538" s="21">
        <v>18</v>
      </c>
      <c r="E2538" s="13">
        <v>0</v>
      </c>
      <c r="F2538" s="13">
        <v>0</v>
      </c>
      <c r="G2538" s="4">
        <f t="shared" si="123"/>
        <v>0</v>
      </c>
      <c r="H2538" s="4">
        <f t="shared" si="122"/>
        <v>0</v>
      </c>
      <c r="I2538" s="43">
        <f t="shared" si="124"/>
        <v>203148</v>
      </c>
      <c r="J2538" s="4"/>
      <c r="K2538" s="4"/>
    </row>
    <row r="2539" spans="1:11" ht="12.75" hidden="1" customHeight="1" x14ac:dyDescent="0.2">
      <c r="A2539" s="13">
        <v>2002</v>
      </c>
      <c r="B2539" s="4" t="s">
        <v>8</v>
      </c>
      <c r="C2539" s="3">
        <v>38576</v>
      </c>
      <c r="D2539" s="21">
        <v>19</v>
      </c>
      <c r="E2539" s="13">
        <v>0</v>
      </c>
      <c r="F2539" s="13">
        <v>0</v>
      </c>
      <c r="G2539" s="4">
        <f t="shared" si="123"/>
        <v>0</v>
      </c>
      <c r="H2539" s="4">
        <f t="shared" si="122"/>
        <v>0</v>
      </c>
      <c r="I2539" s="43">
        <f t="shared" si="124"/>
        <v>203148</v>
      </c>
      <c r="J2539" s="4"/>
      <c r="K2539" s="4"/>
    </row>
    <row r="2540" spans="1:11" ht="12.75" hidden="1" customHeight="1" x14ac:dyDescent="0.2">
      <c r="A2540" s="13">
        <v>2002</v>
      </c>
      <c r="B2540" s="4" t="s">
        <v>8</v>
      </c>
      <c r="C2540" s="3">
        <v>38576</v>
      </c>
      <c r="D2540" s="21">
        <v>20</v>
      </c>
      <c r="E2540" s="13">
        <v>0</v>
      </c>
      <c r="F2540" s="13">
        <v>0</v>
      </c>
      <c r="G2540" s="4">
        <f t="shared" si="123"/>
        <v>0</v>
      </c>
      <c r="H2540" s="4">
        <f t="shared" si="122"/>
        <v>0</v>
      </c>
      <c r="I2540" s="43">
        <f t="shared" si="124"/>
        <v>203148</v>
      </c>
      <c r="J2540" s="4"/>
      <c r="K2540" s="4"/>
    </row>
    <row r="2541" spans="1:11" ht="12.75" hidden="1" customHeight="1" x14ac:dyDescent="0.2">
      <c r="A2541" s="13">
        <v>2002</v>
      </c>
      <c r="B2541" s="4" t="s">
        <v>8</v>
      </c>
      <c r="C2541" s="3">
        <v>38576</v>
      </c>
      <c r="D2541" s="21">
        <v>21</v>
      </c>
      <c r="E2541" s="13">
        <v>0</v>
      </c>
      <c r="F2541" s="13">
        <v>0</v>
      </c>
      <c r="G2541" s="4">
        <f t="shared" si="123"/>
        <v>0</v>
      </c>
      <c r="H2541" s="4">
        <f t="shared" si="122"/>
        <v>0</v>
      </c>
      <c r="I2541" s="43">
        <f t="shared" si="124"/>
        <v>203148</v>
      </c>
      <c r="J2541" s="4"/>
      <c r="K2541" s="4"/>
    </row>
    <row r="2542" spans="1:11" ht="12.75" hidden="1" customHeight="1" x14ac:dyDescent="0.2">
      <c r="A2542" s="13">
        <v>2002</v>
      </c>
      <c r="B2542" s="4" t="s">
        <v>8</v>
      </c>
      <c r="C2542" s="3">
        <v>38576</v>
      </c>
      <c r="D2542" s="21">
        <v>22</v>
      </c>
      <c r="E2542" s="13">
        <v>0</v>
      </c>
      <c r="F2542" s="13">
        <v>0</v>
      </c>
      <c r="G2542" s="4">
        <f t="shared" si="123"/>
        <v>0</v>
      </c>
      <c r="H2542" s="4">
        <f t="shared" si="122"/>
        <v>0</v>
      </c>
      <c r="I2542" s="43">
        <f t="shared" si="124"/>
        <v>203148</v>
      </c>
      <c r="J2542" s="4"/>
      <c r="K2542" s="4"/>
    </row>
    <row r="2543" spans="1:11" ht="12.75" hidden="1" customHeight="1" x14ac:dyDescent="0.2">
      <c r="A2543" s="13">
        <v>2002</v>
      </c>
      <c r="B2543" s="4" t="s">
        <v>8</v>
      </c>
      <c r="C2543" s="3">
        <v>38576</v>
      </c>
      <c r="D2543" s="21">
        <v>23</v>
      </c>
      <c r="E2543" s="13">
        <v>0</v>
      </c>
      <c r="F2543" s="13">
        <v>0</v>
      </c>
      <c r="G2543" s="4">
        <f t="shared" si="123"/>
        <v>0</v>
      </c>
      <c r="H2543" s="4">
        <f t="shared" si="122"/>
        <v>0</v>
      </c>
      <c r="I2543" s="43">
        <f t="shared" si="124"/>
        <v>203148</v>
      </c>
      <c r="J2543" s="4"/>
      <c r="K2543" s="4"/>
    </row>
    <row r="2544" spans="1:11" ht="12.75" hidden="1" customHeight="1" x14ac:dyDescent="0.2">
      <c r="A2544" s="17">
        <v>2003</v>
      </c>
      <c r="B2544" s="17" t="s">
        <v>8</v>
      </c>
      <c r="C2544" s="23">
        <v>38534</v>
      </c>
      <c r="D2544" s="2">
        <v>0</v>
      </c>
      <c r="E2544" s="17"/>
      <c r="F2544" s="17"/>
      <c r="G2544" s="24">
        <f t="shared" si="123"/>
        <v>0</v>
      </c>
      <c r="H2544" s="6">
        <f t="shared" si="122"/>
        <v>0</v>
      </c>
      <c r="I2544" s="13">
        <f>0+H2544</f>
        <v>0</v>
      </c>
      <c r="J2544" t="s">
        <v>25</v>
      </c>
      <c r="K2544"/>
    </row>
    <row r="2545" spans="1:11" ht="12.75" hidden="1" customHeight="1" x14ac:dyDescent="0.2">
      <c r="A2545" s="17">
        <v>2003</v>
      </c>
      <c r="B2545" s="17" t="s">
        <v>8</v>
      </c>
      <c r="C2545" s="23">
        <v>38534</v>
      </c>
      <c r="D2545" s="2">
        <v>1</v>
      </c>
      <c r="E2545" s="17"/>
      <c r="F2545" s="17"/>
      <c r="G2545" s="24">
        <f t="shared" si="123"/>
        <v>0</v>
      </c>
      <c r="H2545" s="6">
        <f t="shared" si="122"/>
        <v>0</v>
      </c>
      <c r="I2545" s="13">
        <f t="shared" ref="I2545:I2608" si="125">I2544+H2545</f>
        <v>0</v>
      </c>
      <c r="J2545" t="s">
        <v>25</v>
      </c>
      <c r="K2545"/>
    </row>
    <row r="2546" spans="1:11" ht="12.75" hidden="1" customHeight="1" x14ac:dyDescent="0.2">
      <c r="A2546" s="17">
        <v>2003</v>
      </c>
      <c r="B2546" s="17" t="s">
        <v>8</v>
      </c>
      <c r="C2546" s="23">
        <v>38534</v>
      </c>
      <c r="D2546" s="2">
        <v>2</v>
      </c>
      <c r="E2546" s="17"/>
      <c r="F2546" s="17"/>
      <c r="G2546" s="24">
        <f t="shared" si="123"/>
        <v>0</v>
      </c>
      <c r="H2546" s="6">
        <f t="shared" si="122"/>
        <v>0</v>
      </c>
      <c r="I2546" s="13">
        <f t="shared" si="125"/>
        <v>0</v>
      </c>
      <c r="J2546" t="s">
        <v>25</v>
      </c>
      <c r="K2546"/>
    </row>
    <row r="2547" spans="1:11" ht="12.75" hidden="1" customHeight="1" x14ac:dyDescent="0.2">
      <c r="A2547" s="17">
        <v>2003</v>
      </c>
      <c r="B2547" s="17" t="s">
        <v>8</v>
      </c>
      <c r="C2547" s="23">
        <v>38534</v>
      </c>
      <c r="D2547" s="2">
        <v>3</v>
      </c>
      <c r="E2547" s="17"/>
      <c r="F2547" s="17"/>
      <c r="G2547" s="24">
        <f t="shared" si="123"/>
        <v>0</v>
      </c>
      <c r="H2547" s="6">
        <f t="shared" si="122"/>
        <v>0</v>
      </c>
      <c r="I2547" s="13">
        <f t="shared" si="125"/>
        <v>0</v>
      </c>
      <c r="J2547" t="s">
        <v>25</v>
      </c>
      <c r="K2547"/>
    </row>
    <row r="2548" spans="1:11" ht="12.75" hidden="1" customHeight="1" x14ac:dyDescent="0.2">
      <c r="A2548" s="17">
        <v>2003</v>
      </c>
      <c r="B2548" s="17" t="s">
        <v>8</v>
      </c>
      <c r="C2548" s="23">
        <v>38534</v>
      </c>
      <c r="D2548" s="2">
        <v>4</v>
      </c>
      <c r="E2548" s="17">
        <v>0</v>
      </c>
      <c r="F2548" s="17"/>
      <c r="G2548" s="24">
        <f t="shared" si="123"/>
        <v>0</v>
      </c>
      <c r="H2548" s="6">
        <f t="shared" si="122"/>
        <v>0</v>
      </c>
      <c r="I2548" s="13">
        <f t="shared" si="125"/>
        <v>0</v>
      </c>
      <c r="K2548"/>
    </row>
    <row r="2549" spans="1:11" ht="12.75" hidden="1" customHeight="1" x14ac:dyDescent="0.2">
      <c r="A2549" s="17">
        <v>2003</v>
      </c>
      <c r="B2549" s="17" t="s">
        <v>8</v>
      </c>
      <c r="C2549" s="23">
        <v>38534</v>
      </c>
      <c r="D2549" s="2">
        <v>5</v>
      </c>
      <c r="E2549" s="17">
        <v>0</v>
      </c>
      <c r="F2549" s="17"/>
      <c r="G2549" s="24">
        <f t="shared" si="123"/>
        <v>0</v>
      </c>
      <c r="H2549" s="6">
        <f t="shared" si="122"/>
        <v>0</v>
      </c>
      <c r="I2549" s="13">
        <f t="shared" si="125"/>
        <v>0</v>
      </c>
      <c r="K2549"/>
    </row>
    <row r="2550" spans="1:11" ht="12.75" hidden="1" customHeight="1" x14ac:dyDescent="0.2">
      <c r="A2550" s="17">
        <v>2003</v>
      </c>
      <c r="B2550" s="17" t="s">
        <v>8</v>
      </c>
      <c r="C2550" s="23">
        <v>38534</v>
      </c>
      <c r="D2550" s="2">
        <v>6</v>
      </c>
      <c r="E2550" s="17">
        <v>0</v>
      </c>
      <c r="F2550" s="17"/>
      <c r="G2550" s="24">
        <f t="shared" si="123"/>
        <v>0</v>
      </c>
      <c r="H2550" s="6">
        <f t="shared" si="122"/>
        <v>0</v>
      </c>
      <c r="I2550" s="13">
        <f t="shared" si="125"/>
        <v>0</v>
      </c>
      <c r="K2550"/>
    </row>
    <row r="2551" spans="1:11" ht="12.75" hidden="1" customHeight="1" x14ac:dyDescent="0.2">
      <c r="A2551" s="17">
        <v>2003</v>
      </c>
      <c r="B2551" s="17" t="s">
        <v>8</v>
      </c>
      <c r="C2551" s="23">
        <v>38534</v>
      </c>
      <c r="D2551" s="2">
        <v>7</v>
      </c>
      <c r="E2551" s="17">
        <v>0</v>
      </c>
      <c r="F2551" s="17"/>
      <c r="G2551" s="24">
        <f t="shared" si="123"/>
        <v>0</v>
      </c>
      <c r="H2551" s="6">
        <f t="shared" si="122"/>
        <v>0</v>
      </c>
      <c r="I2551" s="13">
        <f t="shared" si="125"/>
        <v>0</v>
      </c>
      <c r="K2551"/>
    </row>
    <row r="2552" spans="1:11" ht="12.75" hidden="1" customHeight="1" x14ac:dyDescent="0.2">
      <c r="A2552" s="17">
        <v>2003</v>
      </c>
      <c r="B2552" s="17" t="s">
        <v>8</v>
      </c>
      <c r="C2552" s="23">
        <v>38534</v>
      </c>
      <c r="D2552" s="2">
        <v>8</v>
      </c>
      <c r="E2552" s="17">
        <v>0</v>
      </c>
      <c r="F2552" s="17"/>
      <c r="G2552" s="24">
        <f t="shared" si="123"/>
        <v>0</v>
      </c>
      <c r="H2552" s="6">
        <f t="shared" si="122"/>
        <v>0</v>
      </c>
      <c r="I2552" s="13">
        <f t="shared" si="125"/>
        <v>0</v>
      </c>
      <c r="K2552"/>
    </row>
    <row r="2553" spans="1:11" ht="12.75" hidden="1" customHeight="1" x14ac:dyDescent="0.2">
      <c r="A2553" s="17">
        <v>2003</v>
      </c>
      <c r="B2553" s="17" t="s">
        <v>8</v>
      </c>
      <c r="C2553" s="23">
        <v>38534</v>
      </c>
      <c r="D2553" s="2">
        <v>9</v>
      </c>
      <c r="E2553" s="17">
        <v>0</v>
      </c>
      <c r="F2553" s="17"/>
      <c r="G2553" s="24">
        <f t="shared" si="123"/>
        <v>0</v>
      </c>
      <c r="H2553" s="6">
        <f t="shared" si="122"/>
        <v>0</v>
      </c>
      <c r="I2553" s="13">
        <f t="shared" si="125"/>
        <v>0</v>
      </c>
      <c r="K2553"/>
    </row>
    <row r="2554" spans="1:11" ht="12.75" hidden="1" customHeight="1" x14ac:dyDescent="0.2">
      <c r="A2554" s="17">
        <v>2003</v>
      </c>
      <c r="B2554" s="17" t="s">
        <v>8</v>
      </c>
      <c r="C2554" s="23">
        <v>38534</v>
      </c>
      <c r="D2554" s="2">
        <v>10</v>
      </c>
      <c r="E2554" s="17">
        <v>0</v>
      </c>
      <c r="F2554" s="17"/>
      <c r="G2554" s="24">
        <f t="shared" si="123"/>
        <v>0</v>
      </c>
      <c r="H2554" s="6">
        <f t="shared" si="122"/>
        <v>0</v>
      </c>
      <c r="I2554" s="13">
        <f t="shared" si="125"/>
        <v>0</v>
      </c>
      <c r="K2554"/>
    </row>
    <row r="2555" spans="1:11" ht="12.75" hidden="1" customHeight="1" x14ac:dyDescent="0.2">
      <c r="A2555" s="17">
        <v>2003</v>
      </c>
      <c r="B2555" s="17" t="s">
        <v>8</v>
      </c>
      <c r="C2555" s="23">
        <v>38534</v>
      </c>
      <c r="D2555" s="2">
        <v>11</v>
      </c>
      <c r="E2555" s="17">
        <v>0</v>
      </c>
      <c r="F2555" s="17"/>
      <c r="G2555" s="24">
        <f t="shared" si="123"/>
        <v>0</v>
      </c>
      <c r="H2555" s="6">
        <f t="shared" si="122"/>
        <v>0</v>
      </c>
      <c r="I2555" s="13">
        <f t="shared" si="125"/>
        <v>0</v>
      </c>
      <c r="K2555"/>
    </row>
    <row r="2556" spans="1:11" ht="12.75" hidden="1" customHeight="1" x14ac:dyDescent="0.2">
      <c r="A2556" s="17">
        <v>2003</v>
      </c>
      <c r="B2556" s="17" t="s">
        <v>8</v>
      </c>
      <c r="C2556" s="23">
        <v>38534</v>
      </c>
      <c r="D2556" s="2">
        <v>12</v>
      </c>
      <c r="E2556" s="17">
        <v>0</v>
      </c>
      <c r="F2556" s="17"/>
      <c r="G2556" s="24">
        <f t="shared" si="123"/>
        <v>0</v>
      </c>
      <c r="H2556" s="6">
        <f t="shared" si="122"/>
        <v>0</v>
      </c>
      <c r="I2556" s="13">
        <f t="shared" si="125"/>
        <v>0</v>
      </c>
      <c r="K2556"/>
    </row>
    <row r="2557" spans="1:11" ht="12.75" hidden="1" customHeight="1" x14ac:dyDescent="0.2">
      <c r="A2557" s="17">
        <v>2003</v>
      </c>
      <c r="B2557" s="17" t="s">
        <v>8</v>
      </c>
      <c r="C2557" s="23">
        <v>38534</v>
      </c>
      <c r="D2557" s="2">
        <v>13</v>
      </c>
      <c r="E2557" s="17">
        <v>0</v>
      </c>
      <c r="F2557" s="17"/>
      <c r="G2557" s="24">
        <f t="shared" si="123"/>
        <v>0</v>
      </c>
      <c r="H2557" s="6">
        <f t="shared" si="122"/>
        <v>0</v>
      </c>
      <c r="I2557" s="13">
        <f t="shared" si="125"/>
        <v>0</v>
      </c>
      <c r="K2557"/>
    </row>
    <row r="2558" spans="1:11" ht="12.75" hidden="1" customHeight="1" x14ac:dyDescent="0.2">
      <c r="A2558" s="17">
        <v>2003</v>
      </c>
      <c r="B2558" s="17" t="s">
        <v>8</v>
      </c>
      <c r="C2558" s="23">
        <v>38534</v>
      </c>
      <c r="D2558" s="2">
        <v>14</v>
      </c>
      <c r="E2558" s="17">
        <v>0</v>
      </c>
      <c r="F2558" s="17"/>
      <c r="G2558" s="24">
        <f t="shared" si="123"/>
        <v>0</v>
      </c>
      <c r="H2558" s="6">
        <f t="shared" si="122"/>
        <v>0</v>
      </c>
      <c r="I2558" s="13">
        <f t="shared" si="125"/>
        <v>0</v>
      </c>
      <c r="K2558"/>
    </row>
    <row r="2559" spans="1:11" ht="12.75" hidden="1" customHeight="1" x14ac:dyDescent="0.2">
      <c r="A2559" s="17">
        <v>2003</v>
      </c>
      <c r="B2559" s="17" t="s">
        <v>8</v>
      </c>
      <c r="C2559" s="23">
        <v>38534</v>
      </c>
      <c r="D2559" s="2">
        <v>15</v>
      </c>
      <c r="E2559" s="17">
        <v>3</v>
      </c>
      <c r="F2559" s="17"/>
      <c r="G2559" s="24">
        <f t="shared" si="123"/>
        <v>3</v>
      </c>
      <c r="H2559" s="6">
        <f t="shared" si="122"/>
        <v>18</v>
      </c>
      <c r="I2559" s="13">
        <f t="shared" si="125"/>
        <v>18</v>
      </c>
      <c r="K2559"/>
    </row>
    <row r="2560" spans="1:11" ht="12.75" hidden="1" customHeight="1" x14ac:dyDescent="0.2">
      <c r="A2560" s="17">
        <v>2003</v>
      </c>
      <c r="B2560" s="17" t="s">
        <v>8</v>
      </c>
      <c r="C2560" s="23">
        <v>38534</v>
      </c>
      <c r="D2560" s="2">
        <v>16</v>
      </c>
      <c r="E2560" s="17">
        <v>0</v>
      </c>
      <c r="F2560" s="17"/>
      <c r="G2560" s="24">
        <f t="shared" si="123"/>
        <v>0</v>
      </c>
      <c r="H2560" s="6">
        <f t="shared" si="122"/>
        <v>0</v>
      </c>
      <c r="I2560" s="13">
        <f t="shared" si="125"/>
        <v>18</v>
      </c>
      <c r="K2560"/>
    </row>
    <row r="2561" spans="1:11" ht="12.75" hidden="1" customHeight="1" x14ac:dyDescent="0.2">
      <c r="A2561" s="17">
        <v>2003</v>
      </c>
      <c r="B2561" s="17" t="s">
        <v>8</v>
      </c>
      <c r="C2561" s="23">
        <v>38534</v>
      </c>
      <c r="D2561" s="2">
        <v>17</v>
      </c>
      <c r="E2561" s="17">
        <v>0</v>
      </c>
      <c r="F2561" s="17"/>
      <c r="G2561" s="24">
        <f t="shared" si="123"/>
        <v>0</v>
      </c>
      <c r="H2561" s="6">
        <f t="shared" si="122"/>
        <v>0</v>
      </c>
      <c r="I2561" s="13">
        <f t="shared" si="125"/>
        <v>18</v>
      </c>
      <c r="K2561"/>
    </row>
    <row r="2562" spans="1:11" ht="12.75" hidden="1" customHeight="1" x14ac:dyDescent="0.2">
      <c r="A2562" s="17">
        <v>2003</v>
      </c>
      <c r="B2562" s="17" t="s">
        <v>8</v>
      </c>
      <c r="C2562" s="23">
        <v>38534</v>
      </c>
      <c r="D2562" s="2">
        <v>18</v>
      </c>
      <c r="E2562" s="17">
        <v>0</v>
      </c>
      <c r="F2562" s="17"/>
      <c r="G2562" s="24">
        <f t="shared" si="123"/>
        <v>0</v>
      </c>
      <c r="H2562" s="6">
        <f t="shared" ref="H2562:H2625" si="126">G2562*6</f>
        <v>0</v>
      </c>
      <c r="I2562" s="13">
        <f t="shared" si="125"/>
        <v>18</v>
      </c>
      <c r="K2562"/>
    </row>
    <row r="2563" spans="1:11" ht="12.75" hidden="1" customHeight="1" x14ac:dyDescent="0.2">
      <c r="A2563" s="17">
        <v>2003</v>
      </c>
      <c r="B2563" s="17" t="s">
        <v>8</v>
      </c>
      <c r="C2563" s="23">
        <v>38534</v>
      </c>
      <c r="D2563" s="2">
        <v>19</v>
      </c>
      <c r="E2563" s="17">
        <v>0</v>
      </c>
      <c r="F2563" s="17"/>
      <c r="G2563" s="24">
        <f t="shared" si="123"/>
        <v>0</v>
      </c>
      <c r="H2563" s="6">
        <f t="shared" si="126"/>
        <v>0</v>
      </c>
      <c r="I2563" s="13">
        <f t="shared" si="125"/>
        <v>18</v>
      </c>
      <c r="K2563"/>
    </row>
    <row r="2564" spans="1:11" ht="12.75" hidden="1" customHeight="1" x14ac:dyDescent="0.2">
      <c r="A2564" s="17">
        <v>2003</v>
      </c>
      <c r="B2564" s="17" t="s">
        <v>8</v>
      </c>
      <c r="C2564" s="23">
        <v>38534</v>
      </c>
      <c r="D2564" s="2">
        <v>20</v>
      </c>
      <c r="E2564" s="17">
        <v>29</v>
      </c>
      <c r="F2564" s="17"/>
      <c r="G2564" s="24">
        <f t="shared" si="123"/>
        <v>29</v>
      </c>
      <c r="H2564" s="6">
        <f t="shared" si="126"/>
        <v>174</v>
      </c>
      <c r="I2564" s="13">
        <f t="shared" si="125"/>
        <v>192</v>
      </c>
      <c r="K2564"/>
    </row>
    <row r="2565" spans="1:11" ht="12.75" hidden="1" customHeight="1" x14ac:dyDescent="0.2">
      <c r="A2565" s="17">
        <v>2003</v>
      </c>
      <c r="B2565" s="17" t="s">
        <v>8</v>
      </c>
      <c r="C2565" s="23">
        <v>38534</v>
      </c>
      <c r="D2565" s="2">
        <v>21</v>
      </c>
      <c r="E2565" s="17">
        <v>0</v>
      </c>
      <c r="F2565" s="17"/>
      <c r="G2565" s="24">
        <f t="shared" si="123"/>
        <v>0</v>
      </c>
      <c r="H2565" s="6">
        <f t="shared" si="126"/>
        <v>0</v>
      </c>
      <c r="I2565" s="13">
        <f t="shared" si="125"/>
        <v>192</v>
      </c>
      <c r="K2565"/>
    </row>
    <row r="2566" spans="1:11" ht="12.75" hidden="1" customHeight="1" x14ac:dyDescent="0.2">
      <c r="A2566" s="17">
        <v>2003</v>
      </c>
      <c r="B2566" s="17" t="s">
        <v>8</v>
      </c>
      <c r="C2566" s="23">
        <v>38534</v>
      </c>
      <c r="D2566" s="2">
        <v>22</v>
      </c>
      <c r="E2566" s="17">
        <v>0</v>
      </c>
      <c r="F2566" s="17"/>
      <c r="G2566" s="24">
        <f t="shared" si="123"/>
        <v>0</v>
      </c>
      <c r="H2566" s="6">
        <f t="shared" si="126"/>
        <v>0</v>
      </c>
      <c r="I2566" s="13">
        <f t="shared" si="125"/>
        <v>192</v>
      </c>
      <c r="K2566"/>
    </row>
    <row r="2567" spans="1:11" ht="12.75" hidden="1" customHeight="1" x14ac:dyDescent="0.2">
      <c r="A2567" s="28">
        <v>2003</v>
      </c>
      <c r="B2567" s="28" t="s">
        <v>8</v>
      </c>
      <c r="C2567" s="29">
        <v>38534</v>
      </c>
      <c r="D2567" s="30">
        <v>23</v>
      </c>
      <c r="E2567" s="28">
        <v>0</v>
      </c>
      <c r="F2567" s="28"/>
      <c r="G2567" s="31">
        <f t="shared" si="123"/>
        <v>0</v>
      </c>
      <c r="H2567" s="32">
        <f t="shared" si="126"/>
        <v>0</v>
      </c>
      <c r="I2567" s="32">
        <f t="shared" si="125"/>
        <v>192</v>
      </c>
      <c r="J2567" s="33" t="s">
        <v>26</v>
      </c>
      <c r="K2567"/>
    </row>
    <row r="2568" spans="1:11" ht="12.75" hidden="1" customHeight="1" x14ac:dyDescent="0.2">
      <c r="A2568" s="17">
        <v>2003</v>
      </c>
      <c r="B2568" s="17" t="s">
        <v>8</v>
      </c>
      <c r="C2568" s="23">
        <v>38535</v>
      </c>
      <c r="D2568" s="2">
        <v>0</v>
      </c>
      <c r="E2568" s="17"/>
      <c r="F2568" s="17"/>
      <c r="G2568" s="24">
        <f t="shared" si="123"/>
        <v>0</v>
      </c>
      <c r="H2568" s="6">
        <f t="shared" si="126"/>
        <v>0</v>
      </c>
      <c r="I2568" s="13">
        <f t="shared" si="125"/>
        <v>192</v>
      </c>
      <c r="J2568" t="s">
        <v>27</v>
      </c>
      <c r="K2568"/>
    </row>
    <row r="2569" spans="1:11" ht="12.75" hidden="1" customHeight="1" x14ac:dyDescent="0.2">
      <c r="A2569" s="17">
        <v>2003</v>
      </c>
      <c r="B2569" s="17" t="s">
        <v>8</v>
      </c>
      <c r="C2569" s="23">
        <v>38535</v>
      </c>
      <c r="D2569" s="2">
        <v>1</v>
      </c>
      <c r="E2569" s="17"/>
      <c r="F2569" s="17"/>
      <c r="G2569" s="24">
        <f t="shared" si="123"/>
        <v>0</v>
      </c>
      <c r="H2569" s="6">
        <f t="shared" si="126"/>
        <v>0</v>
      </c>
      <c r="I2569" s="13">
        <f t="shared" si="125"/>
        <v>192</v>
      </c>
      <c r="J2569" t="s">
        <v>27</v>
      </c>
      <c r="K2569"/>
    </row>
    <row r="2570" spans="1:11" ht="12.75" hidden="1" customHeight="1" x14ac:dyDescent="0.2">
      <c r="A2570" s="17">
        <v>2003</v>
      </c>
      <c r="B2570" s="17" t="s">
        <v>8</v>
      </c>
      <c r="C2570" s="23">
        <v>38535</v>
      </c>
      <c r="D2570" s="2">
        <v>2</v>
      </c>
      <c r="E2570" s="17"/>
      <c r="F2570" s="17"/>
      <c r="G2570" s="24">
        <f t="shared" si="123"/>
        <v>0</v>
      </c>
      <c r="H2570" s="6">
        <f t="shared" si="126"/>
        <v>0</v>
      </c>
      <c r="I2570" s="13">
        <f t="shared" si="125"/>
        <v>192</v>
      </c>
      <c r="J2570" t="s">
        <v>27</v>
      </c>
      <c r="K2570"/>
    </row>
    <row r="2571" spans="1:11" ht="12.75" hidden="1" customHeight="1" x14ac:dyDescent="0.2">
      <c r="A2571" s="17">
        <v>2003</v>
      </c>
      <c r="B2571" s="17" t="s">
        <v>8</v>
      </c>
      <c r="C2571" s="23">
        <v>38535</v>
      </c>
      <c r="D2571" s="2">
        <v>3</v>
      </c>
      <c r="E2571" s="17"/>
      <c r="F2571" s="17"/>
      <c r="G2571" s="24">
        <f t="shared" si="123"/>
        <v>0</v>
      </c>
      <c r="H2571" s="6">
        <f t="shared" si="126"/>
        <v>0</v>
      </c>
      <c r="I2571" s="13">
        <f t="shared" si="125"/>
        <v>192</v>
      </c>
      <c r="J2571" t="s">
        <v>27</v>
      </c>
      <c r="K2571"/>
    </row>
    <row r="2572" spans="1:11" ht="12.75" hidden="1" customHeight="1" x14ac:dyDescent="0.2">
      <c r="A2572" s="17">
        <v>2003</v>
      </c>
      <c r="B2572" s="17" t="s">
        <v>8</v>
      </c>
      <c r="C2572" s="23">
        <v>38535</v>
      </c>
      <c r="D2572" s="2">
        <v>4</v>
      </c>
      <c r="E2572" s="17">
        <v>0</v>
      </c>
      <c r="F2572" s="17">
        <v>0</v>
      </c>
      <c r="G2572" s="24">
        <f t="shared" si="123"/>
        <v>0</v>
      </c>
      <c r="H2572" s="6">
        <f t="shared" si="126"/>
        <v>0</v>
      </c>
      <c r="I2572" s="13">
        <f t="shared" si="125"/>
        <v>192</v>
      </c>
      <c r="K2572"/>
    </row>
    <row r="2573" spans="1:11" ht="12.75" hidden="1" customHeight="1" x14ac:dyDescent="0.2">
      <c r="A2573" s="17">
        <v>2003</v>
      </c>
      <c r="B2573" s="17" t="s">
        <v>8</v>
      </c>
      <c r="C2573" s="23">
        <v>38535</v>
      </c>
      <c r="D2573" s="2">
        <v>5</v>
      </c>
      <c r="E2573" s="17">
        <v>0</v>
      </c>
      <c r="F2573" s="17">
        <v>0</v>
      </c>
      <c r="G2573" s="24">
        <f t="shared" si="123"/>
        <v>0</v>
      </c>
      <c r="H2573" s="6">
        <f t="shared" si="126"/>
        <v>0</v>
      </c>
      <c r="I2573" s="13">
        <f t="shared" si="125"/>
        <v>192</v>
      </c>
      <c r="K2573"/>
    </row>
    <row r="2574" spans="1:11" ht="12.75" hidden="1" customHeight="1" x14ac:dyDescent="0.2">
      <c r="A2574" s="17">
        <v>2003</v>
      </c>
      <c r="B2574" s="17" t="s">
        <v>8</v>
      </c>
      <c r="C2574" s="23">
        <v>38535</v>
      </c>
      <c r="D2574" s="2">
        <v>6</v>
      </c>
      <c r="E2574" s="17">
        <v>0</v>
      </c>
      <c r="F2574" s="17">
        <v>0</v>
      </c>
      <c r="G2574" s="24">
        <f t="shared" si="123"/>
        <v>0</v>
      </c>
      <c r="H2574" s="6">
        <f t="shared" si="126"/>
        <v>0</v>
      </c>
      <c r="I2574" s="13">
        <f t="shared" si="125"/>
        <v>192</v>
      </c>
      <c r="K2574"/>
    </row>
    <row r="2575" spans="1:11" ht="12.75" hidden="1" customHeight="1" x14ac:dyDescent="0.2">
      <c r="A2575" s="17">
        <v>2003</v>
      </c>
      <c r="B2575" s="17" t="s">
        <v>8</v>
      </c>
      <c r="C2575" s="23">
        <v>38535</v>
      </c>
      <c r="D2575" s="2">
        <v>7</v>
      </c>
      <c r="E2575" s="17">
        <v>7</v>
      </c>
      <c r="F2575" s="17">
        <v>0</v>
      </c>
      <c r="G2575" s="24">
        <f t="shared" si="123"/>
        <v>7</v>
      </c>
      <c r="H2575" s="6">
        <f t="shared" si="126"/>
        <v>42</v>
      </c>
      <c r="I2575" s="13">
        <f t="shared" si="125"/>
        <v>234</v>
      </c>
      <c r="K2575"/>
    </row>
    <row r="2576" spans="1:11" ht="12.75" hidden="1" customHeight="1" x14ac:dyDescent="0.2">
      <c r="A2576" s="17">
        <v>2003</v>
      </c>
      <c r="B2576" s="17" t="s">
        <v>8</v>
      </c>
      <c r="C2576" s="23">
        <v>38535</v>
      </c>
      <c r="D2576" s="2">
        <v>8</v>
      </c>
      <c r="E2576" s="17">
        <v>17</v>
      </c>
      <c r="F2576" s="17">
        <v>0</v>
      </c>
      <c r="G2576" s="24">
        <f t="shared" si="123"/>
        <v>17</v>
      </c>
      <c r="H2576" s="6">
        <f t="shared" si="126"/>
        <v>102</v>
      </c>
      <c r="I2576" s="13">
        <f t="shared" si="125"/>
        <v>336</v>
      </c>
      <c r="K2576"/>
    </row>
    <row r="2577" spans="1:11" ht="12.75" hidden="1" customHeight="1" x14ac:dyDescent="0.2">
      <c r="A2577" s="17">
        <v>2003</v>
      </c>
      <c r="B2577" s="17" t="s">
        <v>8</v>
      </c>
      <c r="C2577" s="23">
        <v>38535</v>
      </c>
      <c r="D2577" s="2">
        <v>9</v>
      </c>
      <c r="E2577" s="17">
        <v>5</v>
      </c>
      <c r="F2577" s="17">
        <v>0</v>
      </c>
      <c r="G2577" s="24">
        <f t="shared" si="123"/>
        <v>5</v>
      </c>
      <c r="H2577" s="6">
        <f t="shared" si="126"/>
        <v>30</v>
      </c>
      <c r="I2577" s="13">
        <f t="shared" si="125"/>
        <v>366</v>
      </c>
      <c r="K2577"/>
    </row>
    <row r="2578" spans="1:11" ht="12.75" hidden="1" customHeight="1" x14ac:dyDescent="0.2">
      <c r="A2578" s="17">
        <v>2003</v>
      </c>
      <c r="B2578" s="17" t="s">
        <v>8</v>
      </c>
      <c r="C2578" s="23">
        <v>38535</v>
      </c>
      <c r="D2578" s="2">
        <v>10</v>
      </c>
      <c r="E2578" s="17">
        <v>27</v>
      </c>
      <c r="F2578" s="17">
        <v>0</v>
      </c>
      <c r="G2578" s="24">
        <f t="shared" si="123"/>
        <v>27</v>
      </c>
      <c r="H2578" s="6">
        <f t="shared" si="126"/>
        <v>162</v>
      </c>
      <c r="I2578" s="13">
        <f t="shared" si="125"/>
        <v>528</v>
      </c>
      <c r="K2578"/>
    </row>
    <row r="2579" spans="1:11" ht="12.75" hidden="1" customHeight="1" x14ac:dyDescent="0.2">
      <c r="A2579" s="17">
        <v>2003</v>
      </c>
      <c r="B2579" s="17" t="s">
        <v>8</v>
      </c>
      <c r="C2579" s="23">
        <v>38535</v>
      </c>
      <c r="D2579" s="2">
        <v>11</v>
      </c>
      <c r="E2579" s="17">
        <v>8</v>
      </c>
      <c r="F2579" s="17">
        <v>0</v>
      </c>
      <c r="G2579" s="24">
        <f t="shared" si="123"/>
        <v>8</v>
      </c>
      <c r="H2579" s="6">
        <f t="shared" si="126"/>
        <v>48</v>
      </c>
      <c r="I2579" s="13">
        <f t="shared" si="125"/>
        <v>576</v>
      </c>
      <c r="K2579"/>
    </row>
    <row r="2580" spans="1:11" ht="12.75" hidden="1" customHeight="1" x14ac:dyDescent="0.2">
      <c r="A2580" s="17">
        <v>2003</v>
      </c>
      <c r="B2580" s="17" t="s">
        <v>8</v>
      </c>
      <c r="C2580" s="23">
        <v>38535</v>
      </c>
      <c r="D2580" s="2">
        <v>12</v>
      </c>
      <c r="E2580" s="17">
        <v>20</v>
      </c>
      <c r="F2580" s="17">
        <v>0</v>
      </c>
      <c r="G2580" s="24">
        <f t="shared" si="123"/>
        <v>20</v>
      </c>
      <c r="H2580" s="6">
        <f t="shared" si="126"/>
        <v>120</v>
      </c>
      <c r="I2580" s="13">
        <f t="shared" si="125"/>
        <v>696</v>
      </c>
      <c r="K2580"/>
    </row>
    <row r="2581" spans="1:11" ht="12.75" hidden="1" customHeight="1" x14ac:dyDescent="0.2">
      <c r="A2581" s="17">
        <v>2003</v>
      </c>
      <c r="B2581" s="17" t="s">
        <v>8</v>
      </c>
      <c r="C2581" s="23">
        <v>38535</v>
      </c>
      <c r="D2581" s="2">
        <v>13</v>
      </c>
      <c r="E2581" s="17">
        <v>69</v>
      </c>
      <c r="F2581" s="17">
        <v>0</v>
      </c>
      <c r="G2581" s="24">
        <f t="shared" ref="G2581:G2644" si="127">E2581+F2581</f>
        <v>69</v>
      </c>
      <c r="H2581" s="6">
        <f t="shared" si="126"/>
        <v>414</v>
      </c>
      <c r="I2581" s="13">
        <f t="shared" si="125"/>
        <v>1110</v>
      </c>
      <c r="K2581"/>
    </row>
    <row r="2582" spans="1:11" ht="12.75" hidden="1" customHeight="1" x14ac:dyDescent="0.2">
      <c r="A2582" s="17">
        <v>2003</v>
      </c>
      <c r="B2582" s="17" t="s">
        <v>8</v>
      </c>
      <c r="C2582" s="23">
        <v>38535</v>
      </c>
      <c r="D2582" s="2">
        <v>14</v>
      </c>
      <c r="E2582" s="17">
        <v>161</v>
      </c>
      <c r="F2582" s="17">
        <v>0</v>
      </c>
      <c r="G2582" s="24">
        <f t="shared" si="127"/>
        <v>161</v>
      </c>
      <c r="H2582" s="6">
        <f t="shared" si="126"/>
        <v>966</v>
      </c>
      <c r="I2582" s="13">
        <f t="shared" si="125"/>
        <v>2076</v>
      </c>
      <c r="K2582"/>
    </row>
    <row r="2583" spans="1:11" ht="12.75" hidden="1" customHeight="1" x14ac:dyDescent="0.2">
      <c r="A2583" s="17">
        <v>2003</v>
      </c>
      <c r="B2583" s="17" t="s">
        <v>8</v>
      </c>
      <c r="C2583" s="23">
        <v>38535</v>
      </c>
      <c r="D2583" s="2">
        <v>15</v>
      </c>
      <c r="E2583" s="17">
        <v>111</v>
      </c>
      <c r="F2583" s="17">
        <v>0</v>
      </c>
      <c r="G2583" s="24">
        <f t="shared" si="127"/>
        <v>111</v>
      </c>
      <c r="H2583" s="6">
        <f t="shared" si="126"/>
        <v>666</v>
      </c>
      <c r="I2583" s="13">
        <f t="shared" si="125"/>
        <v>2742</v>
      </c>
      <c r="K2583"/>
    </row>
    <row r="2584" spans="1:11" ht="12.75" hidden="1" customHeight="1" x14ac:dyDescent="0.2">
      <c r="A2584" s="17">
        <v>2003</v>
      </c>
      <c r="B2584" s="17" t="s">
        <v>8</v>
      </c>
      <c r="C2584" s="23">
        <v>38535</v>
      </c>
      <c r="D2584" s="2">
        <v>16</v>
      </c>
      <c r="E2584" s="17">
        <v>37</v>
      </c>
      <c r="F2584" s="17">
        <v>0</v>
      </c>
      <c r="G2584" s="24">
        <f t="shared" si="127"/>
        <v>37</v>
      </c>
      <c r="H2584" s="6">
        <f t="shared" si="126"/>
        <v>222</v>
      </c>
      <c r="I2584" s="13">
        <f t="shared" si="125"/>
        <v>2964</v>
      </c>
      <c r="K2584"/>
    </row>
    <row r="2585" spans="1:11" ht="12.75" hidden="1" customHeight="1" x14ac:dyDescent="0.2">
      <c r="A2585" s="17">
        <v>2003</v>
      </c>
      <c r="B2585" s="17" t="s">
        <v>8</v>
      </c>
      <c r="C2585" s="23">
        <v>38535</v>
      </c>
      <c r="D2585" s="2">
        <v>17</v>
      </c>
      <c r="E2585" s="17">
        <v>0</v>
      </c>
      <c r="F2585" s="17">
        <v>0</v>
      </c>
      <c r="G2585" s="24">
        <f t="shared" si="127"/>
        <v>0</v>
      </c>
      <c r="H2585" s="6">
        <f t="shared" si="126"/>
        <v>0</v>
      </c>
      <c r="I2585" s="13">
        <f t="shared" si="125"/>
        <v>2964</v>
      </c>
      <c r="K2585"/>
    </row>
    <row r="2586" spans="1:11" ht="12.75" hidden="1" customHeight="1" x14ac:dyDescent="0.2">
      <c r="A2586" s="17">
        <v>2003</v>
      </c>
      <c r="B2586" s="17" t="s">
        <v>8</v>
      </c>
      <c r="C2586" s="23">
        <v>38535</v>
      </c>
      <c r="D2586" s="2">
        <v>18</v>
      </c>
      <c r="E2586" s="17">
        <v>64</v>
      </c>
      <c r="F2586" s="17">
        <v>0</v>
      </c>
      <c r="G2586" s="24">
        <f t="shared" si="127"/>
        <v>64</v>
      </c>
      <c r="H2586" s="6">
        <f t="shared" si="126"/>
        <v>384</v>
      </c>
      <c r="I2586" s="13">
        <f t="shared" si="125"/>
        <v>3348</v>
      </c>
      <c r="K2586"/>
    </row>
    <row r="2587" spans="1:11" ht="12.75" hidden="1" customHeight="1" x14ac:dyDescent="0.2">
      <c r="A2587" s="17">
        <v>2003</v>
      </c>
      <c r="B2587" s="17" t="s">
        <v>8</v>
      </c>
      <c r="C2587" s="23">
        <v>38535</v>
      </c>
      <c r="D2587" s="2">
        <v>19</v>
      </c>
      <c r="E2587" s="17">
        <v>121</v>
      </c>
      <c r="F2587" s="17">
        <v>0</v>
      </c>
      <c r="G2587" s="24">
        <f t="shared" si="127"/>
        <v>121</v>
      </c>
      <c r="H2587" s="6">
        <f t="shared" si="126"/>
        <v>726</v>
      </c>
      <c r="I2587" s="13">
        <f t="shared" si="125"/>
        <v>4074</v>
      </c>
      <c r="K2587"/>
    </row>
    <row r="2588" spans="1:11" ht="12.75" hidden="1" customHeight="1" x14ac:dyDescent="0.2">
      <c r="A2588" s="17">
        <v>2003</v>
      </c>
      <c r="B2588" s="17" t="s">
        <v>8</v>
      </c>
      <c r="C2588" s="23">
        <v>38535</v>
      </c>
      <c r="D2588" s="2">
        <v>20</v>
      </c>
      <c r="E2588" s="17">
        <v>0</v>
      </c>
      <c r="F2588" s="17">
        <v>0</v>
      </c>
      <c r="G2588" s="24">
        <f t="shared" si="127"/>
        <v>0</v>
      </c>
      <c r="H2588" s="6">
        <f t="shared" si="126"/>
        <v>0</v>
      </c>
      <c r="I2588" s="13">
        <f t="shared" si="125"/>
        <v>4074</v>
      </c>
      <c r="K2588"/>
    </row>
    <row r="2589" spans="1:11" ht="12.75" hidden="1" customHeight="1" x14ac:dyDescent="0.2">
      <c r="A2589" s="17">
        <v>2003</v>
      </c>
      <c r="B2589" s="17" t="s">
        <v>8</v>
      </c>
      <c r="C2589" s="23">
        <v>38535</v>
      </c>
      <c r="D2589" s="2">
        <v>21</v>
      </c>
      <c r="E2589" s="17">
        <v>0</v>
      </c>
      <c r="F2589" s="17">
        <v>0</v>
      </c>
      <c r="G2589" s="24">
        <f t="shared" si="127"/>
        <v>0</v>
      </c>
      <c r="H2589" s="6">
        <f t="shared" si="126"/>
        <v>0</v>
      </c>
      <c r="I2589" s="13">
        <f t="shared" si="125"/>
        <v>4074</v>
      </c>
      <c r="K2589"/>
    </row>
    <row r="2590" spans="1:11" ht="12.75" hidden="1" customHeight="1" x14ac:dyDescent="0.2">
      <c r="A2590" s="34">
        <v>2003</v>
      </c>
      <c r="B2590" s="34" t="s">
        <v>8</v>
      </c>
      <c r="C2590" s="35">
        <v>38535</v>
      </c>
      <c r="D2590" s="36">
        <v>22</v>
      </c>
      <c r="E2590" s="34">
        <v>30</v>
      </c>
      <c r="F2590" s="34">
        <v>0</v>
      </c>
      <c r="G2590" s="37">
        <f t="shared" si="127"/>
        <v>30</v>
      </c>
      <c r="H2590" s="38">
        <f t="shared" si="126"/>
        <v>180</v>
      </c>
      <c r="I2590" s="38">
        <f t="shared" si="125"/>
        <v>4254</v>
      </c>
      <c r="J2590" s="39"/>
      <c r="K2590" s="39"/>
    </row>
    <row r="2591" spans="1:11" ht="12.75" hidden="1" customHeight="1" x14ac:dyDescent="0.2">
      <c r="A2591" s="28">
        <v>2003</v>
      </c>
      <c r="B2591" s="28" t="s">
        <v>8</v>
      </c>
      <c r="C2591" s="29">
        <v>38535</v>
      </c>
      <c r="D2591" s="30">
        <v>23</v>
      </c>
      <c r="E2591" s="28">
        <v>27</v>
      </c>
      <c r="F2591" s="28">
        <v>0</v>
      </c>
      <c r="G2591" s="31">
        <f t="shared" si="127"/>
        <v>27</v>
      </c>
      <c r="H2591" s="32">
        <f t="shared" si="126"/>
        <v>162</v>
      </c>
      <c r="I2591" s="32">
        <f t="shared" si="125"/>
        <v>4416</v>
      </c>
      <c r="J2591" s="33" t="s">
        <v>28</v>
      </c>
      <c r="K2591"/>
    </row>
    <row r="2592" spans="1:11" ht="12.75" hidden="1" customHeight="1" x14ac:dyDescent="0.2">
      <c r="A2592" s="17">
        <v>2003</v>
      </c>
      <c r="B2592" s="17" t="s">
        <v>8</v>
      </c>
      <c r="C2592" s="23">
        <v>38536</v>
      </c>
      <c r="D2592" s="2">
        <v>0</v>
      </c>
      <c r="E2592" s="17">
        <v>0</v>
      </c>
      <c r="F2592" s="17">
        <v>0</v>
      </c>
      <c r="G2592" s="24">
        <f t="shared" si="127"/>
        <v>0</v>
      </c>
      <c r="H2592" s="6">
        <f t="shared" si="126"/>
        <v>0</v>
      </c>
      <c r="I2592" s="13">
        <f t="shared" si="125"/>
        <v>4416</v>
      </c>
      <c r="K2592"/>
    </row>
    <row r="2593" spans="1:11" ht="12.75" hidden="1" customHeight="1" x14ac:dyDescent="0.2">
      <c r="A2593" s="17">
        <v>2003</v>
      </c>
      <c r="B2593" s="17" t="s">
        <v>8</v>
      </c>
      <c r="C2593" s="23">
        <v>38536</v>
      </c>
      <c r="D2593" s="2">
        <v>1</v>
      </c>
      <c r="E2593" s="17">
        <v>1</v>
      </c>
      <c r="F2593" s="17">
        <v>1</v>
      </c>
      <c r="G2593" s="24">
        <f t="shared" si="127"/>
        <v>2</v>
      </c>
      <c r="H2593" s="6">
        <f t="shared" si="126"/>
        <v>12</v>
      </c>
      <c r="I2593" s="13">
        <f t="shared" si="125"/>
        <v>4428</v>
      </c>
      <c r="K2593"/>
    </row>
    <row r="2594" spans="1:11" ht="12.75" hidden="1" customHeight="1" x14ac:dyDescent="0.2">
      <c r="A2594" s="17">
        <v>2003</v>
      </c>
      <c r="B2594" s="17" t="s">
        <v>8</v>
      </c>
      <c r="C2594" s="23">
        <v>38536</v>
      </c>
      <c r="D2594" s="2">
        <v>2</v>
      </c>
      <c r="E2594" s="17">
        <v>0</v>
      </c>
      <c r="F2594" s="17">
        <v>0</v>
      </c>
      <c r="G2594" s="24">
        <f t="shared" si="127"/>
        <v>0</v>
      </c>
      <c r="H2594" s="6">
        <f t="shared" si="126"/>
        <v>0</v>
      </c>
      <c r="I2594" s="13">
        <f t="shared" si="125"/>
        <v>4428</v>
      </c>
      <c r="K2594"/>
    </row>
    <row r="2595" spans="1:11" ht="12.75" hidden="1" customHeight="1" x14ac:dyDescent="0.2">
      <c r="A2595" s="17">
        <v>2003</v>
      </c>
      <c r="B2595" s="17" t="s">
        <v>8</v>
      </c>
      <c r="C2595" s="23">
        <v>38536</v>
      </c>
      <c r="D2595" s="2">
        <v>3</v>
      </c>
      <c r="E2595" s="17">
        <v>0</v>
      </c>
      <c r="F2595" s="17">
        <v>0</v>
      </c>
      <c r="G2595" s="24">
        <f t="shared" si="127"/>
        <v>0</v>
      </c>
      <c r="H2595" s="6">
        <f t="shared" si="126"/>
        <v>0</v>
      </c>
      <c r="I2595" s="13">
        <f t="shared" si="125"/>
        <v>4428</v>
      </c>
      <c r="K2595"/>
    </row>
    <row r="2596" spans="1:11" ht="12.75" hidden="1" customHeight="1" x14ac:dyDescent="0.2">
      <c r="A2596" s="17">
        <v>2003</v>
      </c>
      <c r="B2596" s="17" t="s">
        <v>8</v>
      </c>
      <c r="C2596" s="23">
        <v>38536</v>
      </c>
      <c r="D2596" s="2">
        <v>4</v>
      </c>
      <c r="E2596" s="17">
        <v>8</v>
      </c>
      <c r="F2596" s="17">
        <v>0</v>
      </c>
      <c r="G2596" s="24">
        <f t="shared" si="127"/>
        <v>8</v>
      </c>
      <c r="H2596" s="6">
        <f t="shared" si="126"/>
        <v>48</v>
      </c>
      <c r="I2596" s="13">
        <f t="shared" si="125"/>
        <v>4476</v>
      </c>
      <c r="K2596"/>
    </row>
    <row r="2597" spans="1:11" ht="12.75" hidden="1" customHeight="1" x14ac:dyDescent="0.2">
      <c r="A2597" s="17">
        <v>2003</v>
      </c>
      <c r="B2597" s="17" t="s">
        <v>8</v>
      </c>
      <c r="C2597" s="23">
        <v>38536</v>
      </c>
      <c r="D2597" s="2">
        <v>5</v>
      </c>
      <c r="E2597" s="17">
        <v>0</v>
      </c>
      <c r="F2597" s="17">
        <v>0</v>
      </c>
      <c r="G2597" s="24">
        <f t="shared" si="127"/>
        <v>0</v>
      </c>
      <c r="H2597" s="6">
        <f t="shared" si="126"/>
        <v>0</v>
      </c>
      <c r="I2597" s="13">
        <f t="shared" si="125"/>
        <v>4476</v>
      </c>
      <c r="K2597"/>
    </row>
    <row r="2598" spans="1:11" ht="12.75" hidden="1" customHeight="1" x14ac:dyDescent="0.2">
      <c r="A2598" s="17">
        <v>2003</v>
      </c>
      <c r="B2598" s="17" t="s">
        <v>8</v>
      </c>
      <c r="C2598" s="23">
        <v>38536</v>
      </c>
      <c r="D2598" s="2">
        <v>6</v>
      </c>
      <c r="E2598" s="17">
        <v>20</v>
      </c>
      <c r="F2598" s="17">
        <v>0</v>
      </c>
      <c r="G2598" s="24">
        <f t="shared" si="127"/>
        <v>20</v>
      </c>
      <c r="H2598" s="6">
        <f t="shared" si="126"/>
        <v>120</v>
      </c>
      <c r="I2598" s="13">
        <f t="shared" si="125"/>
        <v>4596</v>
      </c>
      <c r="K2598"/>
    </row>
    <row r="2599" spans="1:11" ht="12.75" hidden="1" customHeight="1" x14ac:dyDescent="0.2">
      <c r="A2599" s="17">
        <v>2003</v>
      </c>
      <c r="B2599" s="17" t="s">
        <v>8</v>
      </c>
      <c r="C2599" s="23">
        <v>38536</v>
      </c>
      <c r="D2599" s="2">
        <v>7</v>
      </c>
      <c r="E2599" s="17">
        <v>53</v>
      </c>
      <c r="F2599" s="17">
        <v>0</v>
      </c>
      <c r="G2599" s="24">
        <f t="shared" si="127"/>
        <v>53</v>
      </c>
      <c r="H2599" s="6">
        <f t="shared" si="126"/>
        <v>318</v>
      </c>
      <c r="I2599" s="13">
        <f t="shared" si="125"/>
        <v>4914</v>
      </c>
      <c r="K2599"/>
    </row>
    <row r="2600" spans="1:11" ht="12.75" hidden="1" customHeight="1" x14ac:dyDescent="0.2">
      <c r="A2600" s="17">
        <v>2003</v>
      </c>
      <c r="B2600" s="17" t="s">
        <v>8</v>
      </c>
      <c r="C2600" s="23">
        <v>38536</v>
      </c>
      <c r="D2600" s="2">
        <v>8</v>
      </c>
      <c r="E2600" s="17">
        <v>23</v>
      </c>
      <c r="F2600" s="17">
        <v>0</v>
      </c>
      <c r="G2600" s="24">
        <f t="shared" si="127"/>
        <v>23</v>
      </c>
      <c r="H2600" s="6">
        <f t="shared" si="126"/>
        <v>138</v>
      </c>
      <c r="I2600" s="13">
        <f t="shared" si="125"/>
        <v>5052</v>
      </c>
      <c r="K2600"/>
    </row>
    <row r="2601" spans="1:11" ht="12.75" hidden="1" customHeight="1" x14ac:dyDescent="0.2">
      <c r="A2601" s="17">
        <v>2003</v>
      </c>
      <c r="B2601" s="17" t="s">
        <v>8</v>
      </c>
      <c r="C2601" s="23">
        <v>38536</v>
      </c>
      <c r="D2601" s="2">
        <v>9</v>
      </c>
      <c r="E2601" s="17">
        <v>0</v>
      </c>
      <c r="F2601" s="17">
        <v>0</v>
      </c>
      <c r="G2601" s="24">
        <f t="shared" si="127"/>
        <v>0</v>
      </c>
      <c r="H2601" s="6">
        <f t="shared" si="126"/>
        <v>0</v>
      </c>
      <c r="I2601" s="13">
        <f t="shared" si="125"/>
        <v>5052</v>
      </c>
      <c r="K2601"/>
    </row>
    <row r="2602" spans="1:11" ht="12.75" hidden="1" customHeight="1" x14ac:dyDescent="0.2">
      <c r="A2602" s="17">
        <v>2003</v>
      </c>
      <c r="B2602" s="17" t="s">
        <v>8</v>
      </c>
      <c r="C2602" s="23">
        <v>38536</v>
      </c>
      <c r="D2602" s="2">
        <v>10</v>
      </c>
      <c r="E2602" s="17">
        <v>27</v>
      </c>
      <c r="F2602" s="17">
        <v>0</v>
      </c>
      <c r="G2602" s="24">
        <f t="shared" si="127"/>
        <v>27</v>
      </c>
      <c r="H2602" s="6">
        <f t="shared" si="126"/>
        <v>162</v>
      </c>
      <c r="I2602" s="13">
        <f t="shared" si="125"/>
        <v>5214</v>
      </c>
      <c r="K2602"/>
    </row>
    <row r="2603" spans="1:11" ht="12.75" hidden="1" customHeight="1" x14ac:dyDescent="0.2">
      <c r="A2603" s="17">
        <v>2003</v>
      </c>
      <c r="B2603" s="17" t="s">
        <v>8</v>
      </c>
      <c r="C2603" s="23">
        <v>38536</v>
      </c>
      <c r="D2603" s="2">
        <v>11</v>
      </c>
      <c r="E2603" s="17">
        <v>0</v>
      </c>
      <c r="F2603" s="17">
        <v>0</v>
      </c>
      <c r="G2603" s="24">
        <f t="shared" si="127"/>
        <v>0</v>
      </c>
      <c r="H2603" s="6">
        <f t="shared" si="126"/>
        <v>0</v>
      </c>
      <c r="I2603" s="13">
        <f t="shared" si="125"/>
        <v>5214</v>
      </c>
      <c r="K2603"/>
    </row>
    <row r="2604" spans="1:11" ht="12.75" hidden="1" customHeight="1" x14ac:dyDescent="0.2">
      <c r="A2604" s="17">
        <v>2003</v>
      </c>
      <c r="B2604" s="17" t="s">
        <v>8</v>
      </c>
      <c r="C2604" s="23">
        <v>38536</v>
      </c>
      <c r="D2604" s="2">
        <v>12</v>
      </c>
      <c r="E2604" s="17">
        <v>32</v>
      </c>
      <c r="F2604" s="17">
        <v>0</v>
      </c>
      <c r="G2604" s="24">
        <f t="shared" si="127"/>
        <v>32</v>
      </c>
      <c r="H2604" s="6">
        <f t="shared" si="126"/>
        <v>192</v>
      </c>
      <c r="I2604" s="13">
        <f t="shared" si="125"/>
        <v>5406</v>
      </c>
      <c r="K2604"/>
    </row>
    <row r="2605" spans="1:11" ht="12.75" hidden="1" customHeight="1" x14ac:dyDescent="0.2">
      <c r="A2605" s="17">
        <v>2003</v>
      </c>
      <c r="B2605" s="17" t="s">
        <v>8</v>
      </c>
      <c r="C2605" s="23">
        <v>38536</v>
      </c>
      <c r="D2605" s="2">
        <v>13</v>
      </c>
      <c r="E2605" s="17">
        <v>22</v>
      </c>
      <c r="F2605" s="17">
        <v>0</v>
      </c>
      <c r="G2605" s="24">
        <f t="shared" si="127"/>
        <v>22</v>
      </c>
      <c r="H2605" s="6">
        <f t="shared" si="126"/>
        <v>132</v>
      </c>
      <c r="I2605" s="13">
        <f t="shared" si="125"/>
        <v>5538</v>
      </c>
      <c r="K2605"/>
    </row>
    <row r="2606" spans="1:11" ht="12.75" hidden="1" customHeight="1" x14ac:dyDescent="0.2">
      <c r="A2606" s="17">
        <v>2003</v>
      </c>
      <c r="B2606" s="17" t="s">
        <v>8</v>
      </c>
      <c r="C2606" s="23">
        <v>38536</v>
      </c>
      <c r="D2606" s="2">
        <v>14</v>
      </c>
      <c r="E2606" s="17">
        <v>3</v>
      </c>
      <c r="F2606" s="17">
        <v>0</v>
      </c>
      <c r="G2606" s="24">
        <f t="shared" si="127"/>
        <v>3</v>
      </c>
      <c r="H2606" s="6">
        <f t="shared" si="126"/>
        <v>18</v>
      </c>
      <c r="I2606" s="13">
        <f t="shared" si="125"/>
        <v>5556</v>
      </c>
      <c r="K2606"/>
    </row>
    <row r="2607" spans="1:11" ht="12.75" hidden="1" customHeight="1" x14ac:dyDescent="0.2">
      <c r="A2607" s="17">
        <v>2003</v>
      </c>
      <c r="B2607" s="17" t="s">
        <v>8</v>
      </c>
      <c r="C2607" s="23">
        <v>38536</v>
      </c>
      <c r="D2607" s="2">
        <v>15</v>
      </c>
      <c r="E2607" s="17">
        <v>25</v>
      </c>
      <c r="F2607" s="17">
        <v>0</v>
      </c>
      <c r="G2607" s="24">
        <f t="shared" si="127"/>
        <v>25</v>
      </c>
      <c r="H2607" s="6">
        <f t="shared" si="126"/>
        <v>150</v>
      </c>
      <c r="I2607" s="13">
        <f t="shared" si="125"/>
        <v>5706</v>
      </c>
      <c r="K2607"/>
    </row>
    <row r="2608" spans="1:11" ht="12.75" hidden="1" customHeight="1" x14ac:dyDescent="0.2">
      <c r="A2608" s="17">
        <v>2003</v>
      </c>
      <c r="B2608" s="17" t="s">
        <v>8</v>
      </c>
      <c r="C2608" s="23">
        <v>38536</v>
      </c>
      <c r="D2608" s="2">
        <v>16</v>
      </c>
      <c r="E2608" s="17">
        <v>63</v>
      </c>
      <c r="F2608" s="17">
        <v>0</v>
      </c>
      <c r="G2608" s="24">
        <f t="shared" si="127"/>
        <v>63</v>
      </c>
      <c r="H2608" s="6">
        <f t="shared" si="126"/>
        <v>378</v>
      </c>
      <c r="I2608" s="13">
        <f t="shared" si="125"/>
        <v>6084</v>
      </c>
      <c r="K2608"/>
    </row>
    <row r="2609" spans="1:11" ht="12.75" hidden="1" customHeight="1" x14ac:dyDescent="0.2">
      <c r="A2609" s="17">
        <v>2003</v>
      </c>
      <c r="B2609" s="17" t="s">
        <v>8</v>
      </c>
      <c r="C2609" s="23">
        <v>38536</v>
      </c>
      <c r="D2609" s="2">
        <v>17</v>
      </c>
      <c r="E2609" s="17">
        <v>34</v>
      </c>
      <c r="F2609" s="17">
        <v>0</v>
      </c>
      <c r="G2609" s="24">
        <f t="shared" si="127"/>
        <v>34</v>
      </c>
      <c r="H2609" s="6">
        <f t="shared" si="126"/>
        <v>204</v>
      </c>
      <c r="I2609" s="13">
        <f t="shared" ref="I2609:I2672" si="128">I2608+H2609</f>
        <v>6288</v>
      </c>
      <c r="K2609"/>
    </row>
    <row r="2610" spans="1:11" ht="12.75" hidden="1" customHeight="1" x14ac:dyDescent="0.2">
      <c r="A2610" s="17">
        <v>2003</v>
      </c>
      <c r="B2610" s="17" t="s">
        <v>8</v>
      </c>
      <c r="C2610" s="23">
        <v>38536</v>
      </c>
      <c r="D2610" s="2">
        <v>18</v>
      </c>
      <c r="E2610" s="17">
        <v>0</v>
      </c>
      <c r="F2610" s="17">
        <v>0</v>
      </c>
      <c r="G2610" s="24">
        <f t="shared" si="127"/>
        <v>0</v>
      </c>
      <c r="H2610" s="6">
        <f t="shared" si="126"/>
        <v>0</v>
      </c>
      <c r="I2610" s="13">
        <f t="shared" si="128"/>
        <v>6288</v>
      </c>
      <c r="K2610"/>
    </row>
    <row r="2611" spans="1:11" ht="12.75" hidden="1" customHeight="1" x14ac:dyDescent="0.2">
      <c r="A2611" s="17">
        <v>2003</v>
      </c>
      <c r="B2611" s="17" t="s">
        <v>8</v>
      </c>
      <c r="C2611" s="23">
        <v>38536</v>
      </c>
      <c r="D2611" s="2">
        <v>19</v>
      </c>
      <c r="E2611" s="17">
        <v>56</v>
      </c>
      <c r="F2611" s="17">
        <v>0</v>
      </c>
      <c r="G2611" s="24">
        <f t="shared" si="127"/>
        <v>56</v>
      </c>
      <c r="H2611" s="6">
        <f t="shared" si="126"/>
        <v>336</v>
      </c>
      <c r="I2611" s="13">
        <f t="shared" si="128"/>
        <v>6624</v>
      </c>
      <c r="K2611"/>
    </row>
    <row r="2612" spans="1:11" ht="12.75" hidden="1" customHeight="1" x14ac:dyDescent="0.2">
      <c r="A2612" s="17">
        <v>2003</v>
      </c>
      <c r="B2612" s="17" t="s">
        <v>8</v>
      </c>
      <c r="C2612" s="23">
        <v>38536</v>
      </c>
      <c r="D2612" s="2">
        <v>20</v>
      </c>
      <c r="E2612" s="17">
        <v>49</v>
      </c>
      <c r="F2612" s="17">
        <v>0</v>
      </c>
      <c r="G2612" s="24">
        <f t="shared" si="127"/>
        <v>49</v>
      </c>
      <c r="H2612" s="6">
        <f t="shared" si="126"/>
        <v>294</v>
      </c>
      <c r="I2612" s="13">
        <f t="shared" si="128"/>
        <v>6918</v>
      </c>
      <c r="K2612"/>
    </row>
    <row r="2613" spans="1:11" ht="12.75" hidden="1" customHeight="1" x14ac:dyDescent="0.2">
      <c r="A2613" s="17">
        <v>2003</v>
      </c>
      <c r="B2613" s="17" t="s">
        <v>8</v>
      </c>
      <c r="C2613" s="23">
        <v>38536</v>
      </c>
      <c r="D2613" s="2">
        <v>21</v>
      </c>
      <c r="E2613" s="17">
        <v>1</v>
      </c>
      <c r="F2613" s="17">
        <v>11</v>
      </c>
      <c r="G2613" s="24">
        <f t="shared" si="127"/>
        <v>12</v>
      </c>
      <c r="H2613" s="6">
        <f t="shared" si="126"/>
        <v>72</v>
      </c>
      <c r="I2613" s="13">
        <f t="shared" si="128"/>
        <v>6990</v>
      </c>
      <c r="K2613"/>
    </row>
    <row r="2614" spans="1:11" ht="12.75" hidden="1" customHeight="1" x14ac:dyDescent="0.2">
      <c r="A2614" s="17">
        <v>2003</v>
      </c>
      <c r="B2614" s="17" t="s">
        <v>8</v>
      </c>
      <c r="C2614" s="23">
        <v>38536</v>
      </c>
      <c r="D2614" s="2">
        <v>22</v>
      </c>
      <c r="E2614" s="17">
        <v>35</v>
      </c>
      <c r="F2614" s="17">
        <v>23</v>
      </c>
      <c r="G2614" s="24">
        <f t="shared" si="127"/>
        <v>58</v>
      </c>
      <c r="H2614" s="6">
        <f t="shared" si="126"/>
        <v>348</v>
      </c>
      <c r="I2614" s="13">
        <f t="shared" si="128"/>
        <v>7338</v>
      </c>
      <c r="K2614"/>
    </row>
    <row r="2615" spans="1:11" ht="12.75" hidden="1" customHeight="1" x14ac:dyDescent="0.2">
      <c r="A2615" s="28">
        <v>2003</v>
      </c>
      <c r="B2615" s="28" t="s">
        <v>8</v>
      </c>
      <c r="C2615" s="29">
        <v>38536</v>
      </c>
      <c r="D2615" s="30">
        <v>23</v>
      </c>
      <c r="E2615" s="28">
        <v>16</v>
      </c>
      <c r="F2615" s="28">
        <v>0</v>
      </c>
      <c r="G2615" s="31">
        <f t="shared" si="127"/>
        <v>16</v>
      </c>
      <c r="H2615" s="32">
        <f t="shared" si="126"/>
        <v>96</v>
      </c>
      <c r="I2615" s="32">
        <f t="shared" si="128"/>
        <v>7434</v>
      </c>
      <c r="J2615" s="33" t="s">
        <v>29</v>
      </c>
      <c r="K2615"/>
    </row>
    <row r="2616" spans="1:11" ht="12.75" hidden="1" customHeight="1" x14ac:dyDescent="0.2">
      <c r="A2616" s="17">
        <v>2003</v>
      </c>
      <c r="B2616" s="17" t="s">
        <v>8</v>
      </c>
      <c r="C2616" s="23">
        <v>38537</v>
      </c>
      <c r="D2616" s="2">
        <v>0</v>
      </c>
      <c r="E2616" s="17">
        <v>0</v>
      </c>
      <c r="F2616" s="17">
        <v>0</v>
      </c>
      <c r="G2616" s="24">
        <f t="shared" si="127"/>
        <v>0</v>
      </c>
      <c r="H2616" s="6">
        <f t="shared" si="126"/>
        <v>0</v>
      </c>
      <c r="I2616" s="13">
        <f t="shared" si="128"/>
        <v>7434</v>
      </c>
      <c r="K2616"/>
    </row>
    <row r="2617" spans="1:11" ht="12.75" hidden="1" customHeight="1" x14ac:dyDescent="0.2">
      <c r="A2617" s="17">
        <v>2003</v>
      </c>
      <c r="B2617" s="17" t="s">
        <v>8</v>
      </c>
      <c r="C2617" s="23">
        <v>38537</v>
      </c>
      <c r="D2617" s="2">
        <v>1</v>
      </c>
      <c r="E2617" s="17">
        <v>5</v>
      </c>
      <c r="F2617" s="17">
        <v>0</v>
      </c>
      <c r="G2617" s="24">
        <f t="shared" si="127"/>
        <v>5</v>
      </c>
      <c r="H2617" s="6">
        <f t="shared" si="126"/>
        <v>30</v>
      </c>
      <c r="I2617" s="13">
        <f t="shared" si="128"/>
        <v>7464</v>
      </c>
      <c r="K2617"/>
    </row>
    <row r="2618" spans="1:11" ht="12.75" hidden="1" customHeight="1" x14ac:dyDescent="0.2">
      <c r="A2618" s="17">
        <v>2003</v>
      </c>
      <c r="B2618" s="17" t="s">
        <v>8</v>
      </c>
      <c r="C2618" s="23">
        <v>38537</v>
      </c>
      <c r="D2618" s="2">
        <v>2</v>
      </c>
      <c r="E2618" s="17">
        <v>0</v>
      </c>
      <c r="F2618" s="17">
        <v>0</v>
      </c>
      <c r="G2618" s="24">
        <f t="shared" si="127"/>
        <v>0</v>
      </c>
      <c r="H2618" s="6">
        <f t="shared" si="126"/>
        <v>0</v>
      </c>
      <c r="I2618" s="13">
        <f t="shared" si="128"/>
        <v>7464</v>
      </c>
      <c r="K2618"/>
    </row>
    <row r="2619" spans="1:11" ht="12.75" hidden="1" customHeight="1" x14ac:dyDescent="0.2">
      <c r="A2619" s="17">
        <v>2003</v>
      </c>
      <c r="B2619" s="17" t="s">
        <v>8</v>
      </c>
      <c r="C2619" s="23">
        <v>38537</v>
      </c>
      <c r="D2619" s="2">
        <v>3</v>
      </c>
      <c r="E2619" s="17">
        <v>2</v>
      </c>
      <c r="F2619" s="17">
        <v>0</v>
      </c>
      <c r="G2619" s="24">
        <f t="shared" si="127"/>
        <v>2</v>
      </c>
      <c r="H2619" s="6">
        <f t="shared" si="126"/>
        <v>12</v>
      </c>
      <c r="I2619" s="13">
        <f t="shared" si="128"/>
        <v>7476</v>
      </c>
      <c r="K2619"/>
    </row>
    <row r="2620" spans="1:11" ht="12.75" hidden="1" customHeight="1" x14ac:dyDescent="0.2">
      <c r="A2620" s="17">
        <v>2003</v>
      </c>
      <c r="B2620" s="17" t="s">
        <v>8</v>
      </c>
      <c r="C2620" s="23">
        <v>38537</v>
      </c>
      <c r="D2620" s="2">
        <v>4</v>
      </c>
      <c r="E2620" s="17">
        <v>36</v>
      </c>
      <c r="F2620" s="17">
        <v>1</v>
      </c>
      <c r="G2620" s="24">
        <f t="shared" si="127"/>
        <v>37</v>
      </c>
      <c r="H2620" s="6">
        <f t="shared" si="126"/>
        <v>222</v>
      </c>
      <c r="I2620" s="13">
        <f t="shared" si="128"/>
        <v>7698</v>
      </c>
      <c r="K2620"/>
    </row>
    <row r="2621" spans="1:11" ht="12.75" hidden="1" customHeight="1" x14ac:dyDescent="0.2">
      <c r="A2621" s="17">
        <v>2003</v>
      </c>
      <c r="B2621" s="17" t="s">
        <v>8</v>
      </c>
      <c r="C2621" s="23">
        <v>38537</v>
      </c>
      <c r="D2621" s="2">
        <v>5</v>
      </c>
      <c r="E2621" s="17">
        <v>27</v>
      </c>
      <c r="F2621" s="17">
        <v>13</v>
      </c>
      <c r="G2621" s="24">
        <f t="shared" si="127"/>
        <v>40</v>
      </c>
      <c r="H2621" s="6">
        <f t="shared" si="126"/>
        <v>240</v>
      </c>
      <c r="I2621" s="13">
        <f t="shared" si="128"/>
        <v>7938</v>
      </c>
      <c r="K2621"/>
    </row>
    <row r="2622" spans="1:11" ht="12.75" hidden="1" customHeight="1" x14ac:dyDescent="0.2">
      <c r="A2622" s="17">
        <v>2003</v>
      </c>
      <c r="B2622" s="17" t="s">
        <v>8</v>
      </c>
      <c r="C2622" s="23">
        <v>38537</v>
      </c>
      <c r="D2622" s="2">
        <v>6</v>
      </c>
      <c r="E2622" s="17">
        <v>0</v>
      </c>
      <c r="F2622" s="17">
        <v>0</v>
      </c>
      <c r="G2622" s="24">
        <f t="shared" si="127"/>
        <v>0</v>
      </c>
      <c r="H2622" s="6">
        <f t="shared" si="126"/>
        <v>0</v>
      </c>
      <c r="I2622" s="13">
        <f t="shared" si="128"/>
        <v>7938</v>
      </c>
      <c r="K2622"/>
    </row>
    <row r="2623" spans="1:11" ht="12.75" hidden="1" customHeight="1" x14ac:dyDescent="0.2">
      <c r="A2623" s="17">
        <v>2003</v>
      </c>
      <c r="B2623" s="17" t="s">
        <v>8</v>
      </c>
      <c r="C2623" s="23">
        <v>38537</v>
      </c>
      <c r="D2623" s="2">
        <v>7</v>
      </c>
      <c r="E2623" s="17">
        <v>0</v>
      </c>
      <c r="F2623" s="17">
        <v>11</v>
      </c>
      <c r="G2623" s="24">
        <f t="shared" si="127"/>
        <v>11</v>
      </c>
      <c r="H2623" s="6">
        <f t="shared" si="126"/>
        <v>66</v>
      </c>
      <c r="I2623" s="13">
        <f t="shared" si="128"/>
        <v>8004</v>
      </c>
      <c r="K2623"/>
    </row>
    <row r="2624" spans="1:11" ht="12.75" hidden="1" customHeight="1" x14ac:dyDescent="0.2">
      <c r="A2624" s="17">
        <v>2003</v>
      </c>
      <c r="B2624" s="17" t="s">
        <v>8</v>
      </c>
      <c r="C2624" s="23">
        <v>38537</v>
      </c>
      <c r="D2624" s="2">
        <v>8</v>
      </c>
      <c r="E2624" s="17">
        <v>18</v>
      </c>
      <c r="F2624" s="17">
        <v>17</v>
      </c>
      <c r="G2624" s="24">
        <f t="shared" si="127"/>
        <v>35</v>
      </c>
      <c r="H2624" s="6">
        <f t="shared" si="126"/>
        <v>210</v>
      </c>
      <c r="I2624" s="13">
        <f t="shared" si="128"/>
        <v>8214</v>
      </c>
      <c r="K2624"/>
    </row>
    <row r="2625" spans="1:11" ht="12.75" hidden="1" customHeight="1" x14ac:dyDescent="0.2">
      <c r="A2625" s="17">
        <v>2003</v>
      </c>
      <c r="B2625" s="17" t="s">
        <v>8</v>
      </c>
      <c r="C2625" s="23">
        <v>38537</v>
      </c>
      <c r="D2625" s="2">
        <v>9</v>
      </c>
      <c r="E2625" s="17">
        <v>0</v>
      </c>
      <c r="F2625" s="17">
        <v>10</v>
      </c>
      <c r="G2625" s="24">
        <f t="shared" si="127"/>
        <v>10</v>
      </c>
      <c r="H2625" s="6">
        <f t="shared" si="126"/>
        <v>60</v>
      </c>
      <c r="I2625" s="13">
        <f t="shared" si="128"/>
        <v>8274</v>
      </c>
      <c r="K2625"/>
    </row>
    <row r="2626" spans="1:11" ht="12.75" hidden="1" customHeight="1" x14ac:dyDescent="0.2">
      <c r="A2626" s="17">
        <v>2003</v>
      </c>
      <c r="B2626" s="17" t="s">
        <v>8</v>
      </c>
      <c r="C2626" s="23">
        <v>38537</v>
      </c>
      <c r="D2626" s="2">
        <v>10</v>
      </c>
      <c r="E2626" s="17">
        <v>57</v>
      </c>
      <c r="F2626" s="17">
        <v>2</v>
      </c>
      <c r="G2626" s="24">
        <f t="shared" si="127"/>
        <v>59</v>
      </c>
      <c r="H2626" s="6">
        <f t="shared" ref="H2626:H2689" si="129">G2626*6</f>
        <v>354</v>
      </c>
      <c r="I2626" s="13">
        <f t="shared" si="128"/>
        <v>8628</v>
      </c>
      <c r="K2626"/>
    </row>
    <row r="2627" spans="1:11" ht="12.75" hidden="1" customHeight="1" x14ac:dyDescent="0.2">
      <c r="A2627" s="17">
        <v>2003</v>
      </c>
      <c r="B2627" s="17" t="s">
        <v>8</v>
      </c>
      <c r="C2627" s="23">
        <v>38537</v>
      </c>
      <c r="D2627" s="2">
        <v>11</v>
      </c>
      <c r="E2627" s="17">
        <v>18</v>
      </c>
      <c r="F2627" s="17">
        <v>0</v>
      </c>
      <c r="G2627" s="24">
        <f t="shared" si="127"/>
        <v>18</v>
      </c>
      <c r="H2627" s="6">
        <f t="shared" si="129"/>
        <v>108</v>
      </c>
      <c r="I2627" s="13">
        <f t="shared" si="128"/>
        <v>8736</v>
      </c>
      <c r="K2627"/>
    </row>
    <row r="2628" spans="1:11" ht="12.75" hidden="1" customHeight="1" x14ac:dyDescent="0.2">
      <c r="A2628" s="17">
        <v>2003</v>
      </c>
      <c r="B2628" s="17" t="s">
        <v>8</v>
      </c>
      <c r="C2628" s="23">
        <v>38537</v>
      </c>
      <c r="D2628" s="2">
        <v>12</v>
      </c>
      <c r="E2628" s="17">
        <v>53</v>
      </c>
      <c r="F2628" s="17">
        <v>2</v>
      </c>
      <c r="G2628" s="24">
        <f t="shared" si="127"/>
        <v>55</v>
      </c>
      <c r="H2628" s="6">
        <f t="shared" si="129"/>
        <v>330</v>
      </c>
      <c r="I2628" s="13">
        <f t="shared" si="128"/>
        <v>9066</v>
      </c>
      <c r="K2628"/>
    </row>
    <row r="2629" spans="1:11" ht="12.75" hidden="1" customHeight="1" x14ac:dyDescent="0.2">
      <c r="A2629" s="17">
        <v>2003</v>
      </c>
      <c r="B2629" s="17" t="s">
        <v>8</v>
      </c>
      <c r="C2629" s="23">
        <v>38537</v>
      </c>
      <c r="D2629" s="2">
        <v>13</v>
      </c>
      <c r="E2629" s="17">
        <v>33</v>
      </c>
      <c r="F2629" s="17">
        <v>11</v>
      </c>
      <c r="G2629" s="24">
        <f t="shared" si="127"/>
        <v>44</v>
      </c>
      <c r="H2629" s="6">
        <f t="shared" si="129"/>
        <v>264</v>
      </c>
      <c r="I2629" s="13">
        <f t="shared" si="128"/>
        <v>9330</v>
      </c>
      <c r="K2629"/>
    </row>
    <row r="2630" spans="1:11" ht="12.75" hidden="1" customHeight="1" x14ac:dyDescent="0.2">
      <c r="A2630" s="17">
        <v>2003</v>
      </c>
      <c r="B2630" s="17" t="s">
        <v>8</v>
      </c>
      <c r="C2630" s="23">
        <v>38537</v>
      </c>
      <c r="D2630" s="2">
        <v>14</v>
      </c>
      <c r="E2630" s="17">
        <v>17</v>
      </c>
      <c r="F2630" s="17">
        <v>7</v>
      </c>
      <c r="G2630" s="24">
        <f t="shared" si="127"/>
        <v>24</v>
      </c>
      <c r="H2630" s="6">
        <f t="shared" si="129"/>
        <v>144</v>
      </c>
      <c r="I2630" s="13">
        <f t="shared" si="128"/>
        <v>9474</v>
      </c>
      <c r="K2630"/>
    </row>
    <row r="2631" spans="1:11" ht="12.75" hidden="1" customHeight="1" x14ac:dyDescent="0.2">
      <c r="A2631" s="17">
        <v>2003</v>
      </c>
      <c r="B2631" s="17" t="s">
        <v>8</v>
      </c>
      <c r="C2631" s="23">
        <v>38537</v>
      </c>
      <c r="D2631" s="2">
        <v>15</v>
      </c>
      <c r="E2631" s="17">
        <v>0</v>
      </c>
      <c r="F2631" s="17">
        <v>6</v>
      </c>
      <c r="G2631" s="24">
        <f t="shared" si="127"/>
        <v>6</v>
      </c>
      <c r="H2631" s="6">
        <f t="shared" si="129"/>
        <v>36</v>
      </c>
      <c r="I2631" s="13">
        <f t="shared" si="128"/>
        <v>9510</v>
      </c>
      <c r="K2631"/>
    </row>
    <row r="2632" spans="1:11" ht="12.75" hidden="1" customHeight="1" x14ac:dyDescent="0.2">
      <c r="A2632" s="17">
        <v>2003</v>
      </c>
      <c r="B2632" s="17" t="s">
        <v>8</v>
      </c>
      <c r="C2632" s="23">
        <v>38537</v>
      </c>
      <c r="D2632" s="2">
        <v>16</v>
      </c>
      <c r="E2632" s="17">
        <v>7</v>
      </c>
      <c r="F2632" s="17">
        <v>75</v>
      </c>
      <c r="G2632" s="24">
        <f t="shared" si="127"/>
        <v>82</v>
      </c>
      <c r="H2632" s="6">
        <f t="shared" si="129"/>
        <v>492</v>
      </c>
      <c r="I2632" s="13">
        <f t="shared" si="128"/>
        <v>10002</v>
      </c>
      <c r="K2632"/>
    </row>
    <row r="2633" spans="1:11" ht="12.75" hidden="1" customHeight="1" x14ac:dyDescent="0.2">
      <c r="A2633" s="17">
        <v>2003</v>
      </c>
      <c r="B2633" s="17" t="s">
        <v>8</v>
      </c>
      <c r="C2633" s="23">
        <v>38537</v>
      </c>
      <c r="D2633" s="2">
        <v>17</v>
      </c>
      <c r="E2633" s="17">
        <v>0</v>
      </c>
      <c r="F2633" s="17">
        <v>14</v>
      </c>
      <c r="G2633" s="24">
        <f t="shared" si="127"/>
        <v>14</v>
      </c>
      <c r="H2633" s="6">
        <f t="shared" si="129"/>
        <v>84</v>
      </c>
      <c r="I2633" s="13">
        <f t="shared" si="128"/>
        <v>10086</v>
      </c>
      <c r="K2633"/>
    </row>
    <row r="2634" spans="1:11" ht="12.75" hidden="1" customHeight="1" x14ac:dyDescent="0.2">
      <c r="A2634" s="17">
        <v>2003</v>
      </c>
      <c r="B2634" s="17" t="s">
        <v>8</v>
      </c>
      <c r="C2634" s="23">
        <v>38537</v>
      </c>
      <c r="D2634" s="2">
        <v>18</v>
      </c>
      <c r="E2634" s="17">
        <v>32</v>
      </c>
      <c r="F2634" s="17">
        <v>7</v>
      </c>
      <c r="G2634" s="24">
        <f t="shared" si="127"/>
        <v>39</v>
      </c>
      <c r="H2634" s="6">
        <f t="shared" si="129"/>
        <v>234</v>
      </c>
      <c r="I2634" s="13">
        <f t="shared" si="128"/>
        <v>10320</v>
      </c>
      <c r="K2634"/>
    </row>
    <row r="2635" spans="1:11" ht="12.75" hidden="1" customHeight="1" x14ac:dyDescent="0.2">
      <c r="A2635" s="17">
        <v>2003</v>
      </c>
      <c r="B2635" s="17" t="s">
        <v>8</v>
      </c>
      <c r="C2635" s="23">
        <v>38537</v>
      </c>
      <c r="D2635" s="2">
        <v>19</v>
      </c>
      <c r="E2635" s="17">
        <v>21</v>
      </c>
      <c r="F2635" s="17">
        <v>0</v>
      </c>
      <c r="G2635" s="24">
        <f t="shared" si="127"/>
        <v>21</v>
      </c>
      <c r="H2635" s="6">
        <f t="shared" si="129"/>
        <v>126</v>
      </c>
      <c r="I2635" s="13">
        <f t="shared" si="128"/>
        <v>10446</v>
      </c>
      <c r="K2635"/>
    </row>
    <row r="2636" spans="1:11" ht="12.75" hidden="1" customHeight="1" x14ac:dyDescent="0.2">
      <c r="A2636" s="17">
        <v>2003</v>
      </c>
      <c r="B2636" s="17" t="s">
        <v>8</v>
      </c>
      <c r="C2636" s="23">
        <v>38537</v>
      </c>
      <c r="D2636" s="2">
        <v>20</v>
      </c>
      <c r="E2636" s="17">
        <v>2</v>
      </c>
      <c r="F2636" s="17">
        <v>19</v>
      </c>
      <c r="G2636" s="24">
        <f t="shared" si="127"/>
        <v>21</v>
      </c>
      <c r="H2636" s="6">
        <f t="shared" si="129"/>
        <v>126</v>
      </c>
      <c r="I2636" s="13">
        <f t="shared" si="128"/>
        <v>10572</v>
      </c>
      <c r="K2636"/>
    </row>
    <row r="2637" spans="1:11" ht="12.75" hidden="1" customHeight="1" x14ac:dyDescent="0.2">
      <c r="A2637" s="17">
        <v>2003</v>
      </c>
      <c r="B2637" s="17" t="s">
        <v>8</v>
      </c>
      <c r="C2637" s="23">
        <v>38537</v>
      </c>
      <c r="D2637" s="2">
        <v>21</v>
      </c>
      <c r="E2637" s="17">
        <v>0</v>
      </c>
      <c r="F2637" s="17">
        <v>11</v>
      </c>
      <c r="G2637" s="24">
        <f t="shared" si="127"/>
        <v>11</v>
      </c>
      <c r="H2637" s="6">
        <f t="shared" si="129"/>
        <v>66</v>
      </c>
      <c r="I2637" s="13">
        <f t="shared" si="128"/>
        <v>10638</v>
      </c>
      <c r="K2637"/>
    </row>
    <row r="2638" spans="1:11" ht="12.75" hidden="1" customHeight="1" x14ac:dyDescent="0.2">
      <c r="A2638" s="17">
        <v>2003</v>
      </c>
      <c r="B2638" s="17" t="s">
        <v>8</v>
      </c>
      <c r="C2638" s="23">
        <v>38537</v>
      </c>
      <c r="D2638" s="2">
        <v>22</v>
      </c>
      <c r="E2638" s="17">
        <v>7</v>
      </c>
      <c r="F2638" s="17">
        <v>18</v>
      </c>
      <c r="G2638" s="24">
        <f t="shared" si="127"/>
        <v>25</v>
      </c>
      <c r="H2638" s="6">
        <f t="shared" si="129"/>
        <v>150</v>
      </c>
      <c r="I2638" s="13">
        <f t="shared" si="128"/>
        <v>10788</v>
      </c>
      <c r="K2638"/>
    </row>
    <row r="2639" spans="1:11" ht="12.75" hidden="1" customHeight="1" x14ac:dyDescent="0.2">
      <c r="A2639" s="28">
        <v>2003</v>
      </c>
      <c r="B2639" s="28" t="s">
        <v>8</v>
      </c>
      <c r="C2639" s="29">
        <v>38537</v>
      </c>
      <c r="D2639" s="30">
        <v>23</v>
      </c>
      <c r="E2639" s="28">
        <v>0</v>
      </c>
      <c r="F2639" s="28">
        <v>0</v>
      </c>
      <c r="G2639" s="31">
        <f t="shared" si="127"/>
        <v>0</v>
      </c>
      <c r="H2639" s="32">
        <f t="shared" si="129"/>
        <v>0</v>
      </c>
      <c r="I2639" s="32">
        <f t="shared" si="128"/>
        <v>10788</v>
      </c>
      <c r="J2639" s="33" t="s">
        <v>30</v>
      </c>
      <c r="K2639"/>
    </row>
    <row r="2640" spans="1:11" ht="12.75" hidden="1" customHeight="1" x14ac:dyDescent="0.2">
      <c r="A2640" s="17">
        <v>2003</v>
      </c>
      <c r="B2640" s="17" t="s">
        <v>8</v>
      </c>
      <c r="C2640" s="23">
        <v>38538</v>
      </c>
      <c r="D2640" s="2">
        <v>0</v>
      </c>
      <c r="E2640" s="19">
        <v>0</v>
      </c>
      <c r="F2640" s="19">
        <v>17</v>
      </c>
      <c r="G2640" s="24">
        <f t="shared" si="127"/>
        <v>17</v>
      </c>
      <c r="H2640" s="6">
        <f t="shared" si="129"/>
        <v>102</v>
      </c>
      <c r="I2640" s="13">
        <f t="shared" si="128"/>
        <v>10890</v>
      </c>
      <c r="K2640"/>
    </row>
    <row r="2641" spans="1:11" ht="12.75" hidden="1" customHeight="1" x14ac:dyDescent="0.2">
      <c r="A2641" s="17">
        <v>2003</v>
      </c>
      <c r="B2641" s="17" t="s">
        <v>8</v>
      </c>
      <c r="C2641" s="23">
        <v>38538</v>
      </c>
      <c r="D2641" s="2">
        <v>1</v>
      </c>
      <c r="E2641" s="19">
        <v>0</v>
      </c>
      <c r="F2641" s="19">
        <v>21</v>
      </c>
      <c r="G2641" s="24">
        <f t="shared" si="127"/>
        <v>21</v>
      </c>
      <c r="H2641" s="6">
        <f t="shared" si="129"/>
        <v>126</v>
      </c>
      <c r="I2641" s="13">
        <f t="shared" si="128"/>
        <v>11016</v>
      </c>
      <c r="K2641"/>
    </row>
    <row r="2642" spans="1:11" ht="12.75" hidden="1" customHeight="1" x14ac:dyDescent="0.2">
      <c r="A2642" s="17">
        <v>2003</v>
      </c>
      <c r="B2642" s="17" t="s">
        <v>8</v>
      </c>
      <c r="C2642" s="23">
        <v>38538</v>
      </c>
      <c r="D2642" s="2">
        <v>2</v>
      </c>
      <c r="E2642" s="19">
        <v>5</v>
      </c>
      <c r="F2642" s="19">
        <v>0</v>
      </c>
      <c r="G2642" s="24">
        <f t="shared" si="127"/>
        <v>5</v>
      </c>
      <c r="H2642" s="6">
        <f t="shared" si="129"/>
        <v>30</v>
      </c>
      <c r="I2642" s="13">
        <f t="shared" si="128"/>
        <v>11046</v>
      </c>
      <c r="K2642"/>
    </row>
    <row r="2643" spans="1:11" ht="12.75" hidden="1" customHeight="1" x14ac:dyDescent="0.2">
      <c r="A2643" s="17">
        <v>2003</v>
      </c>
      <c r="B2643" s="17" t="s">
        <v>8</v>
      </c>
      <c r="C2643" s="23">
        <v>38538</v>
      </c>
      <c r="D2643" s="2">
        <v>3</v>
      </c>
      <c r="E2643" s="19">
        <v>24</v>
      </c>
      <c r="F2643" s="19">
        <v>0</v>
      </c>
      <c r="G2643" s="24">
        <f t="shared" si="127"/>
        <v>24</v>
      </c>
      <c r="H2643" s="6">
        <f t="shared" si="129"/>
        <v>144</v>
      </c>
      <c r="I2643" s="13">
        <f t="shared" si="128"/>
        <v>11190</v>
      </c>
      <c r="K2643"/>
    </row>
    <row r="2644" spans="1:11" ht="12.75" hidden="1" customHeight="1" x14ac:dyDescent="0.2">
      <c r="A2644" s="17">
        <v>2003</v>
      </c>
      <c r="B2644" s="17" t="s">
        <v>8</v>
      </c>
      <c r="C2644" s="23">
        <v>38538</v>
      </c>
      <c r="D2644" s="2">
        <v>4</v>
      </c>
      <c r="E2644" s="17">
        <v>0</v>
      </c>
      <c r="F2644" s="17">
        <v>1</v>
      </c>
      <c r="G2644" s="24">
        <f t="shared" si="127"/>
        <v>1</v>
      </c>
      <c r="H2644" s="6">
        <f t="shared" si="129"/>
        <v>6</v>
      </c>
      <c r="I2644" s="13">
        <f t="shared" si="128"/>
        <v>11196</v>
      </c>
      <c r="K2644"/>
    </row>
    <row r="2645" spans="1:11" ht="12.75" hidden="1" customHeight="1" x14ac:dyDescent="0.2">
      <c r="A2645" s="17">
        <v>2003</v>
      </c>
      <c r="B2645" s="17" t="s">
        <v>8</v>
      </c>
      <c r="C2645" s="23">
        <v>38538</v>
      </c>
      <c r="D2645" s="2">
        <v>5</v>
      </c>
      <c r="E2645" s="17">
        <v>6</v>
      </c>
      <c r="F2645" s="17">
        <v>52</v>
      </c>
      <c r="G2645" s="24">
        <f t="shared" ref="G2645:G2708" si="130">E2645+F2645</f>
        <v>58</v>
      </c>
      <c r="H2645" s="6">
        <f t="shared" si="129"/>
        <v>348</v>
      </c>
      <c r="I2645" s="13">
        <f t="shared" si="128"/>
        <v>11544</v>
      </c>
      <c r="K2645"/>
    </row>
    <row r="2646" spans="1:11" ht="12.75" hidden="1" customHeight="1" x14ac:dyDescent="0.2">
      <c r="A2646" s="17">
        <v>2003</v>
      </c>
      <c r="B2646" s="17" t="s">
        <v>8</v>
      </c>
      <c r="C2646" s="23">
        <v>38538</v>
      </c>
      <c r="D2646" s="2">
        <v>6</v>
      </c>
      <c r="E2646" s="17">
        <v>0</v>
      </c>
      <c r="F2646" s="17">
        <v>35</v>
      </c>
      <c r="G2646" s="24">
        <f t="shared" si="130"/>
        <v>35</v>
      </c>
      <c r="H2646" s="6">
        <f t="shared" si="129"/>
        <v>210</v>
      </c>
      <c r="I2646" s="13">
        <f t="shared" si="128"/>
        <v>11754</v>
      </c>
      <c r="K2646"/>
    </row>
    <row r="2647" spans="1:11" ht="12.75" hidden="1" customHeight="1" x14ac:dyDescent="0.2">
      <c r="A2647" s="17">
        <v>2003</v>
      </c>
      <c r="B2647" s="17" t="s">
        <v>8</v>
      </c>
      <c r="C2647" s="23">
        <v>38538</v>
      </c>
      <c r="D2647" s="2">
        <v>7</v>
      </c>
      <c r="E2647" s="17">
        <v>0</v>
      </c>
      <c r="F2647" s="17">
        <v>0</v>
      </c>
      <c r="G2647" s="24">
        <f t="shared" si="130"/>
        <v>0</v>
      </c>
      <c r="H2647" s="6">
        <f t="shared" si="129"/>
        <v>0</v>
      </c>
      <c r="I2647" s="13">
        <f t="shared" si="128"/>
        <v>11754</v>
      </c>
      <c r="K2647"/>
    </row>
    <row r="2648" spans="1:11" ht="12.75" hidden="1" customHeight="1" x14ac:dyDescent="0.2">
      <c r="A2648" s="17">
        <v>2003</v>
      </c>
      <c r="B2648" s="17" t="s">
        <v>8</v>
      </c>
      <c r="C2648" s="23">
        <v>38538</v>
      </c>
      <c r="D2648" s="2">
        <v>8</v>
      </c>
      <c r="E2648" s="17">
        <v>0</v>
      </c>
      <c r="F2648" s="17">
        <v>80</v>
      </c>
      <c r="G2648" s="24">
        <f t="shared" si="130"/>
        <v>80</v>
      </c>
      <c r="H2648" s="6">
        <f t="shared" si="129"/>
        <v>480</v>
      </c>
      <c r="I2648" s="13">
        <f t="shared" si="128"/>
        <v>12234</v>
      </c>
      <c r="K2648"/>
    </row>
    <row r="2649" spans="1:11" ht="12.75" hidden="1" customHeight="1" x14ac:dyDescent="0.2">
      <c r="A2649" s="17">
        <v>2003</v>
      </c>
      <c r="B2649" s="17" t="s">
        <v>8</v>
      </c>
      <c r="C2649" s="23">
        <v>38538</v>
      </c>
      <c r="D2649" s="2">
        <v>9</v>
      </c>
      <c r="E2649" s="17">
        <v>0</v>
      </c>
      <c r="F2649" s="17">
        <v>1</v>
      </c>
      <c r="G2649" s="24">
        <f t="shared" si="130"/>
        <v>1</v>
      </c>
      <c r="H2649" s="6">
        <f t="shared" si="129"/>
        <v>6</v>
      </c>
      <c r="I2649" s="13">
        <f t="shared" si="128"/>
        <v>12240</v>
      </c>
      <c r="K2649"/>
    </row>
    <row r="2650" spans="1:11" ht="12.75" hidden="1" customHeight="1" x14ac:dyDescent="0.2">
      <c r="A2650" s="17">
        <v>2003</v>
      </c>
      <c r="B2650" s="17" t="s">
        <v>8</v>
      </c>
      <c r="C2650" s="23">
        <v>38538</v>
      </c>
      <c r="D2650" s="2">
        <v>10</v>
      </c>
      <c r="E2650" s="17">
        <v>0</v>
      </c>
      <c r="F2650" s="17">
        <v>0</v>
      </c>
      <c r="G2650" s="24">
        <f t="shared" si="130"/>
        <v>0</v>
      </c>
      <c r="H2650" s="6">
        <f t="shared" si="129"/>
        <v>0</v>
      </c>
      <c r="I2650" s="13">
        <f t="shared" si="128"/>
        <v>12240</v>
      </c>
      <c r="K2650"/>
    </row>
    <row r="2651" spans="1:11" ht="12.75" hidden="1" customHeight="1" x14ac:dyDescent="0.2">
      <c r="A2651" s="17">
        <v>2003</v>
      </c>
      <c r="B2651" s="17" t="s">
        <v>8</v>
      </c>
      <c r="C2651" s="23">
        <v>38538</v>
      </c>
      <c r="D2651" s="2">
        <v>11</v>
      </c>
      <c r="E2651" s="17">
        <v>0</v>
      </c>
      <c r="F2651" s="17">
        <v>0</v>
      </c>
      <c r="G2651" s="24">
        <f t="shared" si="130"/>
        <v>0</v>
      </c>
      <c r="H2651" s="6">
        <f t="shared" si="129"/>
        <v>0</v>
      </c>
      <c r="I2651" s="13">
        <f t="shared" si="128"/>
        <v>12240</v>
      </c>
      <c r="K2651"/>
    </row>
    <row r="2652" spans="1:11" ht="12.75" hidden="1" customHeight="1" x14ac:dyDescent="0.2">
      <c r="A2652" s="17">
        <v>2003</v>
      </c>
      <c r="B2652" s="17" t="s">
        <v>8</v>
      </c>
      <c r="C2652" s="23">
        <v>38538</v>
      </c>
      <c r="D2652" s="2">
        <v>12</v>
      </c>
      <c r="E2652" s="17">
        <v>3</v>
      </c>
      <c r="F2652" s="17">
        <v>0</v>
      </c>
      <c r="G2652" s="24">
        <f t="shared" si="130"/>
        <v>3</v>
      </c>
      <c r="H2652" s="6">
        <f t="shared" si="129"/>
        <v>18</v>
      </c>
      <c r="I2652" s="13">
        <f t="shared" si="128"/>
        <v>12258</v>
      </c>
      <c r="K2652"/>
    </row>
    <row r="2653" spans="1:11" ht="12.75" hidden="1" customHeight="1" x14ac:dyDescent="0.2">
      <c r="A2653" s="17">
        <v>2003</v>
      </c>
      <c r="B2653" s="17" t="s">
        <v>8</v>
      </c>
      <c r="C2653" s="23">
        <v>38538</v>
      </c>
      <c r="D2653" s="2">
        <v>13</v>
      </c>
      <c r="E2653" s="17">
        <v>45</v>
      </c>
      <c r="F2653" s="17">
        <v>0</v>
      </c>
      <c r="G2653" s="24">
        <f t="shared" si="130"/>
        <v>45</v>
      </c>
      <c r="H2653" s="6">
        <f t="shared" si="129"/>
        <v>270</v>
      </c>
      <c r="I2653" s="13">
        <f t="shared" si="128"/>
        <v>12528</v>
      </c>
      <c r="K2653"/>
    </row>
    <row r="2654" spans="1:11" ht="12.75" hidden="1" customHeight="1" x14ac:dyDescent="0.2">
      <c r="A2654" s="17">
        <v>2003</v>
      </c>
      <c r="B2654" s="17" t="s">
        <v>8</v>
      </c>
      <c r="C2654" s="23">
        <v>38538</v>
      </c>
      <c r="D2654" s="2">
        <v>14</v>
      </c>
      <c r="E2654" s="17">
        <v>11</v>
      </c>
      <c r="F2654" s="17">
        <v>26</v>
      </c>
      <c r="G2654" s="24">
        <f t="shared" si="130"/>
        <v>37</v>
      </c>
      <c r="H2654" s="6">
        <f t="shared" si="129"/>
        <v>222</v>
      </c>
      <c r="I2654" s="13">
        <f t="shared" si="128"/>
        <v>12750</v>
      </c>
      <c r="K2654"/>
    </row>
    <row r="2655" spans="1:11" ht="12.75" hidden="1" customHeight="1" x14ac:dyDescent="0.2">
      <c r="A2655" s="17">
        <v>2003</v>
      </c>
      <c r="B2655" s="17" t="s">
        <v>8</v>
      </c>
      <c r="C2655" s="23">
        <v>38538</v>
      </c>
      <c r="D2655" s="2">
        <v>15</v>
      </c>
      <c r="E2655" s="17">
        <v>30</v>
      </c>
      <c r="F2655" s="17">
        <v>1</v>
      </c>
      <c r="G2655" s="24">
        <f t="shared" si="130"/>
        <v>31</v>
      </c>
      <c r="H2655" s="6">
        <f t="shared" si="129"/>
        <v>186</v>
      </c>
      <c r="I2655" s="13">
        <f t="shared" si="128"/>
        <v>12936</v>
      </c>
      <c r="K2655"/>
    </row>
    <row r="2656" spans="1:11" ht="12.75" hidden="1" customHeight="1" x14ac:dyDescent="0.2">
      <c r="A2656" s="17">
        <v>2003</v>
      </c>
      <c r="B2656" s="17" t="s">
        <v>8</v>
      </c>
      <c r="C2656" s="23">
        <v>38538</v>
      </c>
      <c r="D2656" s="2">
        <v>16</v>
      </c>
      <c r="E2656" s="17">
        <v>78</v>
      </c>
      <c r="F2656" s="17">
        <v>0</v>
      </c>
      <c r="G2656" s="24">
        <f t="shared" si="130"/>
        <v>78</v>
      </c>
      <c r="H2656" s="6">
        <f t="shared" si="129"/>
        <v>468</v>
      </c>
      <c r="I2656" s="13">
        <f t="shared" si="128"/>
        <v>13404</v>
      </c>
      <c r="K2656"/>
    </row>
    <row r="2657" spans="1:11" ht="12.75" hidden="1" customHeight="1" x14ac:dyDescent="0.2">
      <c r="A2657" s="17">
        <v>2003</v>
      </c>
      <c r="B2657" s="17" t="s">
        <v>8</v>
      </c>
      <c r="C2657" s="23">
        <v>38538</v>
      </c>
      <c r="D2657" s="2">
        <v>17</v>
      </c>
      <c r="E2657" s="17">
        <v>15</v>
      </c>
      <c r="F2657" s="17">
        <v>0</v>
      </c>
      <c r="G2657" s="24">
        <f t="shared" si="130"/>
        <v>15</v>
      </c>
      <c r="H2657" s="6">
        <f t="shared" si="129"/>
        <v>90</v>
      </c>
      <c r="I2657" s="13">
        <f t="shared" si="128"/>
        <v>13494</v>
      </c>
      <c r="K2657"/>
    </row>
    <row r="2658" spans="1:11" ht="12.75" hidden="1" customHeight="1" x14ac:dyDescent="0.2">
      <c r="A2658" s="17">
        <v>2003</v>
      </c>
      <c r="B2658" s="17" t="s">
        <v>8</v>
      </c>
      <c r="C2658" s="23">
        <v>38538</v>
      </c>
      <c r="D2658" s="2">
        <v>18</v>
      </c>
      <c r="E2658" s="17">
        <v>34</v>
      </c>
      <c r="F2658" s="17">
        <v>2</v>
      </c>
      <c r="G2658" s="24">
        <f t="shared" si="130"/>
        <v>36</v>
      </c>
      <c r="H2658" s="6">
        <f t="shared" si="129"/>
        <v>216</v>
      </c>
      <c r="I2658" s="13">
        <f t="shared" si="128"/>
        <v>13710</v>
      </c>
      <c r="K2658"/>
    </row>
    <row r="2659" spans="1:11" ht="12.75" hidden="1" customHeight="1" x14ac:dyDescent="0.2">
      <c r="A2659" s="17">
        <v>2003</v>
      </c>
      <c r="B2659" s="17" t="s">
        <v>8</v>
      </c>
      <c r="C2659" s="23">
        <v>38538</v>
      </c>
      <c r="D2659" s="2">
        <v>19</v>
      </c>
      <c r="E2659" s="17">
        <v>33</v>
      </c>
      <c r="F2659" s="17">
        <v>0</v>
      </c>
      <c r="G2659" s="24">
        <f t="shared" si="130"/>
        <v>33</v>
      </c>
      <c r="H2659" s="6">
        <f t="shared" si="129"/>
        <v>198</v>
      </c>
      <c r="I2659" s="13">
        <f t="shared" si="128"/>
        <v>13908</v>
      </c>
      <c r="K2659"/>
    </row>
    <row r="2660" spans="1:11" ht="12.75" hidden="1" customHeight="1" x14ac:dyDescent="0.2">
      <c r="A2660" s="17">
        <v>2003</v>
      </c>
      <c r="B2660" s="17" t="s">
        <v>8</v>
      </c>
      <c r="C2660" s="23">
        <v>38538</v>
      </c>
      <c r="D2660" s="2">
        <v>20</v>
      </c>
      <c r="E2660" s="17">
        <v>38</v>
      </c>
      <c r="F2660" s="17">
        <v>0</v>
      </c>
      <c r="G2660" s="24">
        <f t="shared" si="130"/>
        <v>38</v>
      </c>
      <c r="H2660" s="6">
        <f t="shared" si="129"/>
        <v>228</v>
      </c>
      <c r="I2660" s="13">
        <f t="shared" si="128"/>
        <v>14136</v>
      </c>
      <c r="K2660"/>
    </row>
    <row r="2661" spans="1:11" ht="12.75" hidden="1" customHeight="1" x14ac:dyDescent="0.2">
      <c r="A2661" s="17">
        <v>2003</v>
      </c>
      <c r="B2661" s="17" t="s">
        <v>8</v>
      </c>
      <c r="C2661" s="23">
        <v>38538</v>
      </c>
      <c r="D2661" s="2">
        <v>21</v>
      </c>
      <c r="E2661" s="17">
        <v>80</v>
      </c>
      <c r="F2661" s="17">
        <v>0</v>
      </c>
      <c r="G2661" s="24">
        <f t="shared" si="130"/>
        <v>80</v>
      </c>
      <c r="H2661" s="6">
        <f t="shared" si="129"/>
        <v>480</v>
      </c>
      <c r="I2661" s="13">
        <f t="shared" si="128"/>
        <v>14616</v>
      </c>
      <c r="K2661"/>
    </row>
    <row r="2662" spans="1:11" ht="12.75" hidden="1" customHeight="1" x14ac:dyDescent="0.2">
      <c r="A2662" s="17">
        <v>2003</v>
      </c>
      <c r="B2662" s="17" t="s">
        <v>8</v>
      </c>
      <c r="C2662" s="23">
        <v>38538</v>
      </c>
      <c r="D2662" s="2">
        <v>22</v>
      </c>
      <c r="E2662" s="17">
        <v>12</v>
      </c>
      <c r="F2662" s="17">
        <v>0</v>
      </c>
      <c r="G2662" s="24">
        <f t="shared" si="130"/>
        <v>12</v>
      </c>
      <c r="H2662" s="6">
        <f t="shared" si="129"/>
        <v>72</v>
      </c>
      <c r="I2662" s="13">
        <f t="shared" si="128"/>
        <v>14688</v>
      </c>
      <c r="K2662"/>
    </row>
    <row r="2663" spans="1:11" ht="12.75" hidden="1" customHeight="1" x14ac:dyDescent="0.2">
      <c r="A2663" s="17">
        <v>2003</v>
      </c>
      <c r="B2663" s="17" t="s">
        <v>8</v>
      </c>
      <c r="C2663" s="23">
        <v>38538</v>
      </c>
      <c r="D2663" s="2">
        <v>23</v>
      </c>
      <c r="E2663" s="17">
        <v>20</v>
      </c>
      <c r="F2663" s="17">
        <v>0</v>
      </c>
      <c r="G2663" s="24">
        <f t="shared" si="130"/>
        <v>20</v>
      </c>
      <c r="H2663" s="6">
        <f t="shared" si="129"/>
        <v>120</v>
      </c>
      <c r="I2663" s="13">
        <f t="shared" si="128"/>
        <v>14808</v>
      </c>
      <c r="K2663"/>
    </row>
    <row r="2664" spans="1:11" ht="12.75" hidden="1" customHeight="1" x14ac:dyDescent="0.2">
      <c r="A2664" s="17">
        <v>2003</v>
      </c>
      <c r="B2664" s="17" t="s">
        <v>8</v>
      </c>
      <c r="C2664" s="23">
        <v>38539</v>
      </c>
      <c r="D2664" s="2">
        <v>0</v>
      </c>
      <c r="E2664" s="19">
        <v>11</v>
      </c>
      <c r="F2664" s="19">
        <v>0</v>
      </c>
      <c r="G2664" s="24">
        <f t="shared" si="130"/>
        <v>11</v>
      </c>
      <c r="H2664" s="6">
        <f t="shared" si="129"/>
        <v>66</v>
      </c>
      <c r="I2664" s="13">
        <f t="shared" si="128"/>
        <v>14874</v>
      </c>
      <c r="K2664"/>
    </row>
    <row r="2665" spans="1:11" ht="12.75" hidden="1" customHeight="1" x14ac:dyDescent="0.2">
      <c r="A2665" s="17">
        <v>2003</v>
      </c>
      <c r="B2665" s="17" t="s">
        <v>8</v>
      </c>
      <c r="C2665" s="23">
        <v>38539</v>
      </c>
      <c r="D2665" s="2">
        <v>1</v>
      </c>
      <c r="E2665" s="19">
        <v>6</v>
      </c>
      <c r="F2665" s="19">
        <v>1</v>
      </c>
      <c r="G2665" s="24">
        <f t="shared" si="130"/>
        <v>7</v>
      </c>
      <c r="H2665" s="6">
        <f t="shared" si="129"/>
        <v>42</v>
      </c>
      <c r="I2665" s="13">
        <f t="shared" si="128"/>
        <v>14916</v>
      </c>
      <c r="K2665"/>
    </row>
    <row r="2666" spans="1:11" ht="12.75" hidden="1" customHeight="1" x14ac:dyDescent="0.2">
      <c r="A2666" s="17">
        <v>2003</v>
      </c>
      <c r="B2666" s="17" t="s">
        <v>8</v>
      </c>
      <c r="C2666" s="23">
        <v>38539</v>
      </c>
      <c r="D2666" s="2">
        <v>2</v>
      </c>
      <c r="E2666" s="19">
        <v>0</v>
      </c>
      <c r="F2666" s="19">
        <v>0</v>
      </c>
      <c r="G2666" s="24">
        <f t="shared" si="130"/>
        <v>0</v>
      </c>
      <c r="H2666" s="6">
        <f t="shared" si="129"/>
        <v>0</v>
      </c>
      <c r="I2666" s="13">
        <f t="shared" si="128"/>
        <v>14916</v>
      </c>
      <c r="K2666"/>
    </row>
    <row r="2667" spans="1:11" ht="12.75" hidden="1" customHeight="1" x14ac:dyDescent="0.2">
      <c r="A2667" s="17">
        <v>2003</v>
      </c>
      <c r="B2667" s="17" t="s">
        <v>8</v>
      </c>
      <c r="C2667" s="23">
        <v>38539</v>
      </c>
      <c r="D2667" s="2">
        <v>3</v>
      </c>
      <c r="E2667" s="19">
        <v>0</v>
      </c>
      <c r="F2667" s="19">
        <v>0</v>
      </c>
      <c r="G2667" s="24">
        <f t="shared" si="130"/>
        <v>0</v>
      </c>
      <c r="H2667" s="6">
        <f t="shared" si="129"/>
        <v>0</v>
      </c>
      <c r="I2667" s="13">
        <f t="shared" si="128"/>
        <v>14916</v>
      </c>
      <c r="K2667"/>
    </row>
    <row r="2668" spans="1:11" ht="12.75" hidden="1" customHeight="1" x14ac:dyDescent="0.2">
      <c r="A2668" s="17">
        <v>2003</v>
      </c>
      <c r="B2668" s="17" t="s">
        <v>8</v>
      </c>
      <c r="C2668" s="23">
        <v>38539</v>
      </c>
      <c r="D2668" s="2">
        <v>4</v>
      </c>
      <c r="E2668" s="17">
        <v>2</v>
      </c>
      <c r="F2668" s="17">
        <v>3</v>
      </c>
      <c r="G2668" s="24">
        <f t="shared" si="130"/>
        <v>5</v>
      </c>
      <c r="H2668" s="6">
        <f t="shared" si="129"/>
        <v>30</v>
      </c>
      <c r="I2668" s="13">
        <f t="shared" si="128"/>
        <v>14946</v>
      </c>
      <c r="K2668"/>
    </row>
    <row r="2669" spans="1:11" ht="12.75" hidden="1" customHeight="1" x14ac:dyDescent="0.2">
      <c r="A2669" s="17">
        <v>2003</v>
      </c>
      <c r="B2669" s="17" t="s">
        <v>8</v>
      </c>
      <c r="C2669" s="23">
        <v>38539</v>
      </c>
      <c r="D2669" s="2">
        <v>5</v>
      </c>
      <c r="E2669" s="17">
        <v>20</v>
      </c>
      <c r="F2669" s="17">
        <v>0</v>
      </c>
      <c r="G2669" s="24">
        <f t="shared" si="130"/>
        <v>20</v>
      </c>
      <c r="H2669" s="6">
        <f t="shared" si="129"/>
        <v>120</v>
      </c>
      <c r="I2669" s="13">
        <f t="shared" si="128"/>
        <v>15066</v>
      </c>
      <c r="K2669"/>
    </row>
    <row r="2670" spans="1:11" ht="12.75" hidden="1" customHeight="1" x14ac:dyDescent="0.2">
      <c r="A2670" s="17">
        <v>2003</v>
      </c>
      <c r="B2670" s="17" t="s">
        <v>8</v>
      </c>
      <c r="C2670" s="23">
        <v>38539</v>
      </c>
      <c r="D2670" s="2">
        <v>6</v>
      </c>
      <c r="E2670" s="17">
        <v>80</v>
      </c>
      <c r="F2670" s="17">
        <v>0</v>
      </c>
      <c r="G2670" s="24">
        <f t="shared" si="130"/>
        <v>80</v>
      </c>
      <c r="H2670" s="6">
        <f t="shared" si="129"/>
        <v>480</v>
      </c>
      <c r="I2670" s="13">
        <f t="shared" si="128"/>
        <v>15546</v>
      </c>
      <c r="K2670"/>
    </row>
    <row r="2671" spans="1:11" ht="12.75" hidden="1" customHeight="1" x14ac:dyDescent="0.2">
      <c r="A2671" s="17">
        <v>2003</v>
      </c>
      <c r="B2671" s="17" t="s">
        <v>8</v>
      </c>
      <c r="C2671" s="23">
        <v>38539</v>
      </c>
      <c r="D2671" s="2">
        <v>7</v>
      </c>
      <c r="E2671" s="17">
        <v>17</v>
      </c>
      <c r="F2671" s="17">
        <v>0</v>
      </c>
      <c r="G2671" s="24">
        <f t="shared" si="130"/>
        <v>17</v>
      </c>
      <c r="H2671" s="6">
        <f t="shared" si="129"/>
        <v>102</v>
      </c>
      <c r="I2671" s="13">
        <f t="shared" si="128"/>
        <v>15648</v>
      </c>
      <c r="K2671"/>
    </row>
    <row r="2672" spans="1:11" ht="12.75" hidden="1" customHeight="1" x14ac:dyDescent="0.2">
      <c r="A2672" s="17">
        <v>2003</v>
      </c>
      <c r="B2672" s="17" t="s">
        <v>8</v>
      </c>
      <c r="C2672" s="23">
        <v>38539</v>
      </c>
      <c r="D2672" s="2">
        <v>8</v>
      </c>
      <c r="E2672" s="17">
        <v>11</v>
      </c>
      <c r="F2672" s="17">
        <v>0</v>
      </c>
      <c r="G2672" s="24">
        <f t="shared" si="130"/>
        <v>11</v>
      </c>
      <c r="H2672" s="6">
        <f t="shared" si="129"/>
        <v>66</v>
      </c>
      <c r="I2672" s="13">
        <f t="shared" si="128"/>
        <v>15714</v>
      </c>
      <c r="K2672"/>
    </row>
    <row r="2673" spans="1:11" ht="12.75" hidden="1" customHeight="1" x14ac:dyDescent="0.2">
      <c r="A2673" s="17">
        <v>2003</v>
      </c>
      <c r="B2673" s="17" t="s">
        <v>8</v>
      </c>
      <c r="C2673" s="23">
        <v>38539</v>
      </c>
      <c r="D2673" s="2">
        <v>9</v>
      </c>
      <c r="E2673" s="17">
        <v>53</v>
      </c>
      <c r="F2673" s="17">
        <v>0</v>
      </c>
      <c r="G2673" s="24">
        <f t="shared" si="130"/>
        <v>53</v>
      </c>
      <c r="H2673" s="6">
        <f t="shared" si="129"/>
        <v>318</v>
      </c>
      <c r="I2673" s="13">
        <f t="shared" ref="I2673:I2736" si="131">I2672+H2673</f>
        <v>16032</v>
      </c>
      <c r="K2673"/>
    </row>
    <row r="2674" spans="1:11" ht="12.75" hidden="1" customHeight="1" x14ac:dyDescent="0.2">
      <c r="A2674" s="17">
        <v>2003</v>
      </c>
      <c r="B2674" s="17" t="s">
        <v>8</v>
      </c>
      <c r="C2674" s="23">
        <v>38539</v>
      </c>
      <c r="D2674" s="2">
        <v>10</v>
      </c>
      <c r="E2674" s="17">
        <v>11</v>
      </c>
      <c r="F2674" s="17">
        <v>0</v>
      </c>
      <c r="G2674" s="24">
        <f t="shared" si="130"/>
        <v>11</v>
      </c>
      <c r="H2674" s="6">
        <f t="shared" si="129"/>
        <v>66</v>
      </c>
      <c r="I2674" s="13">
        <f t="shared" si="131"/>
        <v>16098</v>
      </c>
      <c r="K2674"/>
    </row>
    <row r="2675" spans="1:11" ht="12.75" hidden="1" customHeight="1" x14ac:dyDescent="0.2">
      <c r="A2675" s="17">
        <v>2003</v>
      </c>
      <c r="B2675" s="17" t="s">
        <v>8</v>
      </c>
      <c r="C2675" s="23">
        <v>38539</v>
      </c>
      <c r="D2675" s="2">
        <v>11</v>
      </c>
      <c r="E2675" s="17">
        <v>23</v>
      </c>
      <c r="F2675" s="17">
        <v>0</v>
      </c>
      <c r="G2675" s="24">
        <f t="shared" si="130"/>
        <v>23</v>
      </c>
      <c r="H2675" s="6">
        <f t="shared" si="129"/>
        <v>138</v>
      </c>
      <c r="I2675" s="13">
        <f t="shared" si="131"/>
        <v>16236</v>
      </c>
      <c r="K2675"/>
    </row>
    <row r="2676" spans="1:11" ht="12.75" hidden="1" customHeight="1" x14ac:dyDescent="0.2">
      <c r="A2676" s="17">
        <v>2003</v>
      </c>
      <c r="B2676" s="17" t="s">
        <v>8</v>
      </c>
      <c r="C2676" s="23">
        <v>38539</v>
      </c>
      <c r="D2676" s="2">
        <v>12</v>
      </c>
      <c r="E2676" s="17">
        <v>69</v>
      </c>
      <c r="F2676" s="17">
        <v>0</v>
      </c>
      <c r="G2676" s="24">
        <f t="shared" si="130"/>
        <v>69</v>
      </c>
      <c r="H2676" s="6">
        <f t="shared" si="129"/>
        <v>414</v>
      </c>
      <c r="I2676" s="13">
        <f t="shared" si="131"/>
        <v>16650</v>
      </c>
      <c r="K2676"/>
    </row>
    <row r="2677" spans="1:11" ht="12.75" hidden="1" customHeight="1" x14ac:dyDescent="0.2">
      <c r="A2677" s="17">
        <v>2003</v>
      </c>
      <c r="B2677" s="17" t="s">
        <v>8</v>
      </c>
      <c r="C2677" s="23">
        <v>38539</v>
      </c>
      <c r="D2677" s="2">
        <v>13</v>
      </c>
      <c r="E2677" s="17">
        <v>64</v>
      </c>
      <c r="F2677" s="17">
        <v>0</v>
      </c>
      <c r="G2677" s="24">
        <f t="shared" si="130"/>
        <v>64</v>
      </c>
      <c r="H2677" s="6">
        <f t="shared" si="129"/>
        <v>384</v>
      </c>
      <c r="I2677" s="13">
        <f t="shared" si="131"/>
        <v>17034</v>
      </c>
      <c r="K2677"/>
    </row>
    <row r="2678" spans="1:11" ht="12.75" hidden="1" customHeight="1" x14ac:dyDescent="0.2">
      <c r="A2678" s="17">
        <v>2003</v>
      </c>
      <c r="B2678" s="17" t="s">
        <v>8</v>
      </c>
      <c r="C2678" s="23">
        <v>38539</v>
      </c>
      <c r="D2678" s="2">
        <v>14</v>
      </c>
      <c r="E2678" s="17">
        <v>60</v>
      </c>
      <c r="F2678" s="17">
        <v>0</v>
      </c>
      <c r="G2678" s="24">
        <f t="shared" si="130"/>
        <v>60</v>
      </c>
      <c r="H2678" s="6">
        <f t="shared" si="129"/>
        <v>360</v>
      </c>
      <c r="I2678" s="13">
        <f t="shared" si="131"/>
        <v>17394</v>
      </c>
      <c r="K2678"/>
    </row>
    <row r="2679" spans="1:11" ht="12.75" hidden="1" customHeight="1" x14ac:dyDescent="0.2">
      <c r="A2679" s="17">
        <v>2003</v>
      </c>
      <c r="B2679" s="17" t="s">
        <v>8</v>
      </c>
      <c r="C2679" s="23">
        <v>38539</v>
      </c>
      <c r="D2679" s="2">
        <v>15</v>
      </c>
      <c r="E2679" s="17">
        <v>5</v>
      </c>
      <c r="F2679" s="17">
        <v>10</v>
      </c>
      <c r="G2679" s="24">
        <f t="shared" si="130"/>
        <v>15</v>
      </c>
      <c r="H2679" s="6">
        <f t="shared" si="129"/>
        <v>90</v>
      </c>
      <c r="I2679" s="13">
        <f t="shared" si="131"/>
        <v>17484</v>
      </c>
      <c r="K2679"/>
    </row>
    <row r="2680" spans="1:11" ht="12.75" hidden="1" customHeight="1" x14ac:dyDescent="0.2">
      <c r="A2680" s="17">
        <v>2003</v>
      </c>
      <c r="B2680" s="17" t="s">
        <v>8</v>
      </c>
      <c r="C2680" s="23">
        <v>38539</v>
      </c>
      <c r="D2680" s="2">
        <v>16</v>
      </c>
      <c r="E2680" s="17">
        <v>44</v>
      </c>
      <c r="F2680" s="17">
        <v>6</v>
      </c>
      <c r="G2680" s="24">
        <f t="shared" si="130"/>
        <v>50</v>
      </c>
      <c r="H2680" s="6">
        <f t="shared" si="129"/>
        <v>300</v>
      </c>
      <c r="I2680" s="13">
        <f t="shared" si="131"/>
        <v>17784</v>
      </c>
      <c r="K2680"/>
    </row>
    <row r="2681" spans="1:11" ht="12.75" hidden="1" customHeight="1" x14ac:dyDescent="0.2">
      <c r="A2681" s="17">
        <v>2003</v>
      </c>
      <c r="B2681" s="17" t="s">
        <v>8</v>
      </c>
      <c r="C2681" s="23">
        <v>38539</v>
      </c>
      <c r="D2681" s="2">
        <v>17</v>
      </c>
      <c r="E2681" s="17">
        <v>65</v>
      </c>
      <c r="F2681" s="17">
        <v>1</v>
      </c>
      <c r="G2681" s="24">
        <f t="shared" si="130"/>
        <v>66</v>
      </c>
      <c r="H2681" s="6">
        <f t="shared" si="129"/>
        <v>396</v>
      </c>
      <c r="I2681" s="13">
        <f t="shared" si="131"/>
        <v>18180</v>
      </c>
      <c r="K2681"/>
    </row>
    <row r="2682" spans="1:11" ht="12.75" hidden="1" customHeight="1" x14ac:dyDescent="0.2">
      <c r="A2682" s="17">
        <v>2003</v>
      </c>
      <c r="B2682" s="17" t="s">
        <v>8</v>
      </c>
      <c r="C2682" s="23">
        <v>38539</v>
      </c>
      <c r="D2682" s="2">
        <v>18</v>
      </c>
      <c r="E2682" s="17">
        <v>10</v>
      </c>
      <c r="F2682" s="17">
        <v>3</v>
      </c>
      <c r="G2682" s="24">
        <f t="shared" si="130"/>
        <v>13</v>
      </c>
      <c r="H2682" s="6">
        <f t="shared" si="129"/>
        <v>78</v>
      </c>
      <c r="I2682" s="13">
        <f t="shared" si="131"/>
        <v>18258</v>
      </c>
      <c r="K2682"/>
    </row>
    <row r="2683" spans="1:11" ht="12.75" hidden="1" customHeight="1" x14ac:dyDescent="0.2">
      <c r="A2683" s="17">
        <v>2003</v>
      </c>
      <c r="B2683" s="17" t="s">
        <v>8</v>
      </c>
      <c r="C2683" s="23">
        <v>38539</v>
      </c>
      <c r="D2683" s="2">
        <v>19</v>
      </c>
      <c r="E2683" s="17">
        <v>29</v>
      </c>
      <c r="F2683" s="17">
        <v>15</v>
      </c>
      <c r="G2683" s="24">
        <f t="shared" si="130"/>
        <v>44</v>
      </c>
      <c r="H2683" s="6">
        <f t="shared" si="129"/>
        <v>264</v>
      </c>
      <c r="I2683" s="13">
        <f t="shared" si="131"/>
        <v>18522</v>
      </c>
      <c r="K2683"/>
    </row>
    <row r="2684" spans="1:11" ht="12.75" hidden="1" customHeight="1" x14ac:dyDescent="0.2">
      <c r="A2684" s="17">
        <v>2003</v>
      </c>
      <c r="B2684" s="17" t="s">
        <v>8</v>
      </c>
      <c r="C2684" s="23">
        <v>38539</v>
      </c>
      <c r="D2684" s="2">
        <v>20</v>
      </c>
      <c r="E2684" s="17">
        <v>7</v>
      </c>
      <c r="F2684" s="17">
        <v>0</v>
      </c>
      <c r="G2684" s="24">
        <f t="shared" si="130"/>
        <v>7</v>
      </c>
      <c r="H2684" s="6">
        <f t="shared" si="129"/>
        <v>42</v>
      </c>
      <c r="I2684" s="13">
        <f t="shared" si="131"/>
        <v>18564</v>
      </c>
      <c r="K2684"/>
    </row>
    <row r="2685" spans="1:11" ht="12.75" hidden="1" customHeight="1" x14ac:dyDescent="0.2">
      <c r="A2685" s="17">
        <v>2003</v>
      </c>
      <c r="B2685" s="17" t="s">
        <v>8</v>
      </c>
      <c r="C2685" s="23">
        <v>38539</v>
      </c>
      <c r="D2685" s="2">
        <v>21</v>
      </c>
      <c r="E2685" s="17">
        <v>46</v>
      </c>
      <c r="F2685" s="17">
        <v>0</v>
      </c>
      <c r="G2685" s="24">
        <f t="shared" si="130"/>
        <v>46</v>
      </c>
      <c r="H2685" s="6">
        <f t="shared" si="129"/>
        <v>276</v>
      </c>
      <c r="I2685" s="13">
        <f t="shared" si="131"/>
        <v>18840</v>
      </c>
      <c r="K2685"/>
    </row>
    <row r="2686" spans="1:11" ht="12.75" hidden="1" customHeight="1" x14ac:dyDescent="0.2">
      <c r="A2686" s="17">
        <v>2003</v>
      </c>
      <c r="B2686" s="17" t="s">
        <v>8</v>
      </c>
      <c r="C2686" s="23">
        <v>38539</v>
      </c>
      <c r="D2686" s="2">
        <v>22</v>
      </c>
      <c r="E2686" s="19">
        <v>41</v>
      </c>
      <c r="F2686" s="17">
        <v>0</v>
      </c>
      <c r="G2686" s="24">
        <f t="shared" si="130"/>
        <v>41</v>
      </c>
      <c r="H2686" s="6">
        <f t="shared" si="129"/>
        <v>246</v>
      </c>
      <c r="I2686" s="13">
        <f t="shared" si="131"/>
        <v>19086</v>
      </c>
      <c r="K2686"/>
    </row>
    <row r="2687" spans="1:11" ht="12.75" hidden="1" customHeight="1" x14ac:dyDescent="0.2">
      <c r="A2687" s="17">
        <v>2003</v>
      </c>
      <c r="B2687" s="17" t="s">
        <v>8</v>
      </c>
      <c r="C2687" s="23">
        <v>38539</v>
      </c>
      <c r="D2687" s="2">
        <v>23</v>
      </c>
      <c r="E2687" s="17">
        <v>19</v>
      </c>
      <c r="F2687" s="17">
        <v>0</v>
      </c>
      <c r="G2687" s="24">
        <f t="shared" si="130"/>
        <v>19</v>
      </c>
      <c r="H2687" s="6">
        <f t="shared" si="129"/>
        <v>114</v>
      </c>
      <c r="I2687" s="13">
        <f t="shared" si="131"/>
        <v>19200</v>
      </c>
      <c r="K2687"/>
    </row>
    <row r="2688" spans="1:11" ht="12.75" hidden="1" customHeight="1" x14ac:dyDescent="0.2">
      <c r="A2688" s="17">
        <v>2003</v>
      </c>
      <c r="B2688" s="17" t="s">
        <v>8</v>
      </c>
      <c r="C2688" s="23">
        <v>38540</v>
      </c>
      <c r="D2688" s="2">
        <v>0</v>
      </c>
      <c r="E2688" s="1">
        <v>2</v>
      </c>
      <c r="F2688" s="1">
        <v>0</v>
      </c>
      <c r="G2688" s="24">
        <f t="shared" si="130"/>
        <v>2</v>
      </c>
      <c r="H2688" s="6">
        <f t="shared" si="129"/>
        <v>12</v>
      </c>
      <c r="I2688" s="13">
        <f t="shared" si="131"/>
        <v>19212</v>
      </c>
      <c r="K2688"/>
    </row>
    <row r="2689" spans="1:11" ht="12.75" hidden="1" customHeight="1" x14ac:dyDescent="0.2">
      <c r="A2689" s="17">
        <v>2003</v>
      </c>
      <c r="B2689" s="17" t="s">
        <v>8</v>
      </c>
      <c r="C2689" s="23">
        <v>38540</v>
      </c>
      <c r="D2689" s="2">
        <v>1</v>
      </c>
      <c r="E2689" s="1">
        <v>0</v>
      </c>
      <c r="F2689" s="1">
        <v>0</v>
      </c>
      <c r="G2689" s="24">
        <f t="shared" si="130"/>
        <v>0</v>
      </c>
      <c r="H2689" s="6">
        <f t="shared" si="129"/>
        <v>0</v>
      </c>
      <c r="I2689" s="13">
        <f t="shared" si="131"/>
        <v>19212</v>
      </c>
      <c r="K2689"/>
    </row>
    <row r="2690" spans="1:11" ht="12.75" hidden="1" customHeight="1" x14ac:dyDescent="0.2">
      <c r="A2690" s="17">
        <v>2003</v>
      </c>
      <c r="B2690" s="17" t="s">
        <v>8</v>
      </c>
      <c r="C2690" s="23">
        <v>38540</v>
      </c>
      <c r="D2690" s="2">
        <v>2</v>
      </c>
      <c r="E2690" s="1">
        <v>4</v>
      </c>
      <c r="F2690" s="1">
        <v>2</v>
      </c>
      <c r="G2690" s="24">
        <f t="shared" si="130"/>
        <v>6</v>
      </c>
      <c r="H2690" s="6">
        <f t="shared" ref="H2690:H2753" si="132">G2690*6</f>
        <v>36</v>
      </c>
      <c r="I2690" s="13">
        <f t="shared" si="131"/>
        <v>19248</v>
      </c>
      <c r="K2690"/>
    </row>
    <row r="2691" spans="1:11" ht="12.75" hidden="1" customHeight="1" x14ac:dyDescent="0.2">
      <c r="A2691" s="17">
        <v>2003</v>
      </c>
      <c r="B2691" s="17" t="s">
        <v>8</v>
      </c>
      <c r="C2691" s="23">
        <v>38540</v>
      </c>
      <c r="D2691" s="2">
        <v>3</v>
      </c>
      <c r="E2691" s="1">
        <v>3</v>
      </c>
      <c r="F2691" s="1">
        <v>1</v>
      </c>
      <c r="G2691" s="24">
        <f t="shared" si="130"/>
        <v>4</v>
      </c>
      <c r="H2691" s="6">
        <f t="shared" si="132"/>
        <v>24</v>
      </c>
      <c r="I2691" s="13">
        <f t="shared" si="131"/>
        <v>19272</v>
      </c>
      <c r="K2691"/>
    </row>
    <row r="2692" spans="1:11" ht="12.75" hidden="1" customHeight="1" x14ac:dyDescent="0.2">
      <c r="A2692" s="17">
        <v>2003</v>
      </c>
      <c r="B2692" s="17" t="s">
        <v>8</v>
      </c>
      <c r="C2692" s="23">
        <v>38540</v>
      </c>
      <c r="D2692" s="2">
        <v>4</v>
      </c>
      <c r="E2692" s="1">
        <v>75</v>
      </c>
      <c r="F2692" s="1">
        <v>0</v>
      </c>
      <c r="G2692" s="24">
        <f t="shared" si="130"/>
        <v>75</v>
      </c>
      <c r="H2692" s="6">
        <f t="shared" si="132"/>
        <v>450</v>
      </c>
      <c r="I2692" s="13">
        <f t="shared" si="131"/>
        <v>19722</v>
      </c>
      <c r="K2692"/>
    </row>
    <row r="2693" spans="1:11" ht="12.75" hidden="1" customHeight="1" x14ac:dyDescent="0.2">
      <c r="A2693" s="17">
        <v>2003</v>
      </c>
      <c r="B2693" s="17" t="s">
        <v>8</v>
      </c>
      <c r="C2693" s="23">
        <v>38540</v>
      </c>
      <c r="D2693" s="2">
        <v>5</v>
      </c>
      <c r="E2693" s="1">
        <v>39</v>
      </c>
      <c r="F2693" s="1">
        <v>32</v>
      </c>
      <c r="G2693" s="24">
        <f t="shared" si="130"/>
        <v>71</v>
      </c>
      <c r="H2693" s="6">
        <f t="shared" si="132"/>
        <v>426</v>
      </c>
      <c r="I2693" s="13">
        <f t="shared" si="131"/>
        <v>20148</v>
      </c>
      <c r="K2693"/>
    </row>
    <row r="2694" spans="1:11" ht="12.75" hidden="1" customHeight="1" x14ac:dyDescent="0.2">
      <c r="A2694" s="17">
        <v>2003</v>
      </c>
      <c r="B2694" s="17" t="s">
        <v>8</v>
      </c>
      <c r="C2694" s="23">
        <v>38540</v>
      </c>
      <c r="D2694" s="2">
        <v>6</v>
      </c>
      <c r="E2694" s="1">
        <v>0</v>
      </c>
      <c r="F2694" s="1">
        <v>20</v>
      </c>
      <c r="G2694" s="24">
        <f t="shared" si="130"/>
        <v>20</v>
      </c>
      <c r="H2694" s="6">
        <f t="shared" si="132"/>
        <v>120</v>
      </c>
      <c r="I2694" s="13">
        <f t="shared" si="131"/>
        <v>20268</v>
      </c>
      <c r="K2694"/>
    </row>
    <row r="2695" spans="1:11" ht="12.75" hidden="1" customHeight="1" x14ac:dyDescent="0.2">
      <c r="A2695" s="17">
        <v>2003</v>
      </c>
      <c r="B2695" s="17" t="s">
        <v>8</v>
      </c>
      <c r="C2695" s="23">
        <v>38540</v>
      </c>
      <c r="D2695" s="2">
        <v>7</v>
      </c>
      <c r="E2695" s="1">
        <v>1</v>
      </c>
      <c r="F2695" s="1">
        <v>17</v>
      </c>
      <c r="G2695" s="24">
        <f t="shared" si="130"/>
        <v>18</v>
      </c>
      <c r="H2695" s="6">
        <f t="shared" si="132"/>
        <v>108</v>
      </c>
      <c r="I2695" s="13">
        <f t="shared" si="131"/>
        <v>20376</v>
      </c>
      <c r="K2695"/>
    </row>
    <row r="2696" spans="1:11" ht="12.75" hidden="1" customHeight="1" x14ac:dyDescent="0.2">
      <c r="A2696" s="17">
        <v>2003</v>
      </c>
      <c r="B2696" s="17" t="s">
        <v>8</v>
      </c>
      <c r="C2696" s="23">
        <v>38540</v>
      </c>
      <c r="D2696" s="2">
        <v>8</v>
      </c>
      <c r="E2696" s="1">
        <v>0</v>
      </c>
      <c r="F2696" s="1">
        <v>47</v>
      </c>
      <c r="G2696" s="24">
        <f t="shared" si="130"/>
        <v>47</v>
      </c>
      <c r="H2696" s="6">
        <f t="shared" si="132"/>
        <v>282</v>
      </c>
      <c r="I2696" s="13">
        <f t="shared" si="131"/>
        <v>20658</v>
      </c>
      <c r="K2696"/>
    </row>
    <row r="2697" spans="1:11" ht="12.75" hidden="1" customHeight="1" x14ac:dyDescent="0.2">
      <c r="A2697" s="17">
        <v>2003</v>
      </c>
      <c r="B2697" s="17" t="s">
        <v>8</v>
      </c>
      <c r="C2697" s="23">
        <v>38540</v>
      </c>
      <c r="D2697" s="2">
        <v>9</v>
      </c>
      <c r="E2697" s="1">
        <v>0</v>
      </c>
      <c r="F2697" s="1">
        <v>15</v>
      </c>
      <c r="G2697" s="24">
        <f t="shared" si="130"/>
        <v>15</v>
      </c>
      <c r="H2697" s="6">
        <f t="shared" si="132"/>
        <v>90</v>
      </c>
      <c r="I2697" s="13">
        <f t="shared" si="131"/>
        <v>20748</v>
      </c>
      <c r="K2697"/>
    </row>
    <row r="2698" spans="1:11" ht="12.75" hidden="1" customHeight="1" x14ac:dyDescent="0.2">
      <c r="A2698" s="17">
        <v>2003</v>
      </c>
      <c r="B2698" s="17" t="s">
        <v>8</v>
      </c>
      <c r="C2698" s="23">
        <v>38540</v>
      </c>
      <c r="D2698" s="2">
        <v>10</v>
      </c>
      <c r="E2698" s="1">
        <v>25</v>
      </c>
      <c r="F2698" s="1">
        <v>9</v>
      </c>
      <c r="G2698" s="24">
        <f t="shared" si="130"/>
        <v>34</v>
      </c>
      <c r="H2698" s="6">
        <f t="shared" si="132"/>
        <v>204</v>
      </c>
      <c r="I2698" s="13">
        <f t="shared" si="131"/>
        <v>20952</v>
      </c>
      <c r="K2698"/>
    </row>
    <row r="2699" spans="1:11" ht="12.75" hidden="1" customHeight="1" x14ac:dyDescent="0.2">
      <c r="A2699" s="17">
        <v>2003</v>
      </c>
      <c r="B2699" s="17" t="s">
        <v>8</v>
      </c>
      <c r="C2699" s="23">
        <v>38540</v>
      </c>
      <c r="D2699" s="2">
        <v>11</v>
      </c>
      <c r="E2699" s="1">
        <v>40</v>
      </c>
      <c r="F2699" s="1">
        <v>18</v>
      </c>
      <c r="G2699" s="24">
        <f t="shared" si="130"/>
        <v>58</v>
      </c>
      <c r="H2699" s="6">
        <f t="shared" si="132"/>
        <v>348</v>
      </c>
      <c r="I2699" s="13">
        <f t="shared" si="131"/>
        <v>21300</v>
      </c>
      <c r="K2699"/>
    </row>
    <row r="2700" spans="1:11" ht="12.75" hidden="1" customHeight="1" x14ac:dyDescent="0.2">
      <c r="A2700" s="17">
        <v>2003</v>
      </c>
      <c r="B2700" s="17" t="s">
        <v>8</v>
      </c>
      <c r="C2700" s="23">
        <v>38540</v>
      </c>
      <c r="D2700" s="2">
        <v>12</v>
      </c>
      <c r="E2700" s="1">
        <v>7</v>
      </c>
      <c r="F2700" s="1">
        <v>4</v>
      </c>
      <c r="G2700" s="24">
        <f t="shared" si="130"/>
        <v>11</v>
      </c>
      <c r="H2700" s="6">
        <f t="shared" si="132"/>
        <v>66</v>
      </c>
      <c r="I2700" s="13">
        <f t="shared" si="131"/>
        <v>21366</v>
      </c>
      <c r="K2700"/>
    </row>
    <row r="2701" spans="1:11" ht="12.75" hidden="1" customHeight="1" x14ac:dyDescent="0.2">
      <c r="A2701" s="17">
        <v>2003</v>
      </c>
      <c r="B2701" s="17" t="s">
        <v>8</v>
      </c>
      <c r="C2701" s="23">
        <v>38540</v>
      </c>
      <c r="D2701" s="2">
        <v>13</v>
      </c>
      <c r="E2701" s="1">
        <v>34</v>
      </c>
      <c r="F2701" s="1">
        <v>1</v>
      </c>
      <c r="G2701" s="24">
        <f t="shared" si="130"/>
        <v>35</v>
      </c>
      <c r="H2701" s="6">
        <f t="shared" si="132"/>
        <v>210</v>
      </c>
      <c r="I2701" s="13">
        <f t="shared" si="131"/>
        <v>21576</v>
      </c>
      <c r="K2701"/>
    </row>
    <row r="2702" spans="1:11" ht="12.75" hidden="1" customHeight="1" x14ac:dyDescent="0.2">
      <c r="A2702" s="17">
        <v>2003</v>
      </c>
      <c r="B2702" s="17" t="s">
        <v>8</v>
      </c>
      <c r="C2702" s="23">
        <v>38540</v>
      </c>
      <c r="D2702" s="2">
        <v>14</v>
      </c>
      <c r="E2702" s="1">
        <v>47</v>
      </c>
      <c r="F2702" s="1">
        <v>0</v>
      </c>
      <c r="G2702" s="24">
        <f t="shared" si="130"/>
        <v>47</v>
      </c>
      <c r="H2702" s="6">
        <f t="shared" si="132"/>
        <v>282</v>
      </c>
      <c r="I2702" s="13">
        <f t="shared" si="131"/>
        <v>21858</v>
      </c>
      <c r="K2702"/>
    </row>
    <row r="2703" spans="1:11" ht="12.75" hidden="1" customHeight="1" x14ac:dyDescent="0.2">
      <c r="A2703" s="17">
        <v>2003</v>
      </c>
      <c r="B2703" s="17" t="s">
        <v>8</v>
      </c>
      <c r="C2703" s="23">
        <v>38540</v>
      </c>
      <c r="D2703" s="2">
        <v>15</v>
      </c>
      <c r="E2703" s="1">
        <v>7</v>
      </c>
      <c r="F2703" s="1">
        <v>0</v>
      </c>
      <c r="G2703" s="24">
        <f t="shared" si="130"/>
        <v>7</v>
      </c>
      <c r="H2703" s="6">
        <f t="shared" si="132"/>
        <v>42</v>
      </c>
      <c r="I2703" s="13">
        <f t="shared" si="131"/>
        <v>21900</v>
      </c>
      <c r="K2703"/>
    </row>
    <row r="2704" spans="1:11" ht="12.75" hidden="1" customHeight="1" x14ac:dyDescent="0.2">
      <c r="A2704" s="17">
        <v>2003</v>
      </c>
      <c r="B2704" s="17" t="s">
        <v>8</v>
      </c>
      <c r="C2704" s="23">
        <v>38540</v>
      </c>
      <c r="D2704" s="2">
        <v>16</v>
      </c>
      <c r="E2704" s="1">
        <v>2</v>
      </c>
      <c r="F2704" s="1">
        <v>0</v>
      </c>
      <c r="G2704" s="24">
        <f t="shared" si="130"/>
        <v>2</v>
      </c>
      <c r="H2704" s="6">
        <f t="shared" si="132"/>
        <v>12</v>
      </c>
      <c r="I2704" s="13">
        <f t="shared" si="131"/>
        <v>21912</v>
      </c>
      <c r="K2704"/>
    </row>
    <row r="2705" spans="1:11" ht="12.75" hidden="1" customHeight="1" x14ac:dyDescent="0.2">
      <c r="A2705" s="17">
        <v>2003</v>
      </c>
      <c r="B2705" s="17" t="s">
        <v>8</v>
      </c>
      <c r="C2705" s="23">
        <v>38540</v>
      </c>
      <c r="D2705" s="2">
        <v>17</v>
      </c>
      <c r="E2705" s="1">
        <v>16</v>
      </c>
      <c r="F2705" s="1">
        <v>0</v>
      </c>
      <c r="G2705" s="24">
        <f t="shared" si="130"/>
        <v>16</v>
      </c>
      <c r="H2705" s="6">
        <f t="shared" si="132"/>
        <v>96</v>
      </c>
      <c r="I2705" s="13">
        <f t="shared" si="131"/>
        <v>22008</v>
      </c>
      <c r="K2705"/>
    </row>
    <row r="2706" spans="1:11" ht="12.75" hidden="1" customHeight="1" x14ac:dyDescent="0.2">
      <c r="A2706" s="17">
        <v>2003</v>
      </c>
      <c r="B2706" s="17" t="s">
        <v>8</v>
      </c>
      <c r="C2706" s="23">
        <v>38540</v>
      </c>
      <c r="D2706" s="2">
        <v>18</v>
      </c>
      <c r="E2706" s="1">
        <v>241</v>
      </c>
      <c r="F2706" s="1">
        <v>0</v>
      </c>
      <c r="G2706" s="24">
        <f t="shared" si="130"/>
        <v>241</v>
      </c>
      <c r="H2706" s="6">
        <f t="shared" si="132"/>
        <v>1446</v>
      </c>
      <c r="I2706" s="13">
        <f t="shared" si="131"/>
        <v>23454</v>
      </c>
      <c r="K2706"/>
    </row>
    <row r="2707" spans="1:11" ht="12.75" hidden="1" customHeight="1" x14ac:dyDescent="0.2">
      <c r="A2707" s="17">
        <v>2003</v>
      </c>
      <c r="B2707" s="17" t="s">
        <v>8</v>
      </c>
      <c r="C2707" s="23">
        <v>38540</v>
      </c>
      <c r="D2707" s="2">
        <v>19</v>
      </c>
      <c r="E2707" s="1">
        <v>113</v>
      </c>
      <c r="F2707" s="1">
        <v>0</v>
      </c>
      <c r="G2707" s="24">
        <f t="shared" si="130"/>
        <v>113</v>
      </c>
      <c r="H2707" s="6">
        <f t="shared" si="132"/>
        <v>678</v>
      </c>
      <c r="I2707" s="13">
        <f t="shared" si="131"/>
        <v>24132</v>
      </c>
      <c r="K2707"/>
    </row>
    <row r="2708" spans="1:11" ht="12.75" hidden="1" customHeight="1" x14ac:dyDescent="0.2">
      <c r="A2708" s="17">
        <v>2003</v>
      </c>
      <c r="B2708" s="17" t="s">
        <v>8</v>
      </c>
      <c r="C2708" s="23">
        <v>38540</v>
      </c>
      <c r="D2708" s="2">
        <v>20</v>
      </c>
      <c r="E2708" s="1">
        <v>13</v>
      </c>
      <c r="F2708" s="1">
        <v>0</v>
      </c>
      <c r="G2708" s="24">
        <f t="shared" si="130"/>
        <v>13</v>
      </c>
      <c r="H2708" s="6">
        <f t="shared" si="132"/>
        <v>78</v>
      </c>
      <c r="I2708" s="13">
        <f t="shared" si="131"/>
        <v>24210</v>
      </c>
      <c r="K2708"/>
    </row>
    <row r="2709" spans="1:11" ht="12.75" hidden="1" customHeight="1" x14ac:dyDescent="0.2">
      <c r="A2709" s="17">
        <v>2003</v>
      </c>
      <c r="B2709" s="17" t="s">
        <v>8</v>
      </c>
      <c r="C2709" s="23">
        <v>38540</v>
      </c>
      <c r="D2709" s="2">
        <v>21</v>
      </c>
      <c r="E2709" s="1">
        <v>10</v>
      </c>
      <c r="F2709" s="1">
        <v>0</v>
      </c>
      <c r="G2709" s="24">
        <f t="shared" ref="G2709:G2772" si="133">E2709+F2709</f>
        <v>10</v>
      </c>
      <c r="H2709" s="6">
        <f t="shared" si="132"/>
        <v>60</v>
      </c>
      <c r="I2709" s="13">
        <f t="shared" si="131"/>
        <v>24270</v>
      </c>
      <c r="K2709"/>
    </row>
    <row r="2710" spans="1:11" ht="12.75" hidden="1" customHeight="1" x14ac:dyDescent="0.2">
      <c r="A2710" s="17">
        <v>2003</v>
      </c>
      <c r="B2710" s="17" t="s">
        <v>8</v>
      </c>
      <c r="C2710" s="23">
        <v>38540</v>
      </c>
      <c r="D2710" s="2">
        <v>22</v>
      </c>
      <c r="E2710" s="1">
        <v>7</v>
      </c>
      <c r="F2710" s="1">
        <v>0</v>
      </c>
      <c r="G2710" s="24">
        <f t="shared" si="133"/>
        <v>7</v>
      </c>
      <c r="H2710" s="6">
        <f t="shared" si="132"/>
        <v>42</v>
      </c>
      <c r="I2710" s="13">
        <f t="shared" si="131"/>
        <v>24312</v>
      </c>
      <c r="K2710"/>
    </row>
    <row r="2711" spans="1:11" ht="12.75" hidden="1" customHeight="1" x14ac:dyDescent="0.2">
      <c r="A2711" s="17">
        <v>2003</v>
      </c>
      <c r="B2711" s="17" t="s">
        <v>8</v>
      </c>
      <c r="C2711" s="23">
        <v>38540</v>
      </c>
      <c r="D2711" s="2">
        <v>23</v>
      </c>
      <c r="E2711" s="1">
        <v>24</v>
      </c>
      <c r="F2711" s="1">
        <v>0</v>
      </c>
      <c r="G2711" s="24">
        <f t="shared" si="133"/>
        <v>24</v>
      </c>
      <c r="H2711" s="6">
        <f t="shared" si="132"/>
        <v>144</v>
      </c>
      <c r="I2711" s="13">
        <f t="shared" si="131"/>
        <v>24456</v>
      </c>
      <c r="K2711"/>
    </row>
    <row r="2712" spans="1:11" ht="12.75" hidden="1" customHeight="1" x14ac:dyDescent="0.2">
      <c r="A2712" s="17">
        <v>2003</v>
      </c>
      <c r="B2712" s="17" t="s">
        <v>8</v>
      </c>
      <c r="C2712" s="23">
        <v>38541</v>
      </c>
      <c r="D2712" s="2">
        <v>0</v>
      </c>
      <c r="E2712" s="1">
        <v>15</v>
      </c>
      <c r="F2712" s="1">
        <v>15</v>
      </c>
      <c r="G2712" s="24">
        <f t="shared" si="133"/>
        <v>30</v>
      </c>
      <c r="H2712" s="6">
        <f t="shared" si="132"/>
        <v>180</v>
      </c>
      <c r="I2712" s="13">
        <f t="shared" si="131"/>
        <v>24636</v>
      </c>
      <c r="K2712"/>
    </row>
    <row r="2713" spans="1:11" ht="12.75" hidden="1" customHeight="1" x14ac:dyDescent="0.2">
      <c r="A2713" s="17">
        <v>2003</v>
      </c>
      <c r="B2713" s="17" t="s">
        <v>8</v>
      </c>
      <c r="C2713" s="23">
        <v>38541</v>
      </c>
      <c r="D2713" s="2">
        <v>1</v>
      </c>
      <c r="E2713" s="1">
        <v>19</v>
      </c>
      <c r="F2713" s="1">
        <v>3</v>
      </c>
      <c r="G2713" s="24">
        <f t="shared" si="133"/>
        <v>22</v>
      </c>
      <c r="H2713" s="6">
        <f t="shared" si="132"/>
        <v>132</v>
      </c>
      <c r="I2713" s="13">
        <f t="shared" si="131"/>
        <v>24768</v>
      </c>
      <c r="K2713"/>
    </row>
    <row r="2714" spans="1:11" ht="12.75" hidden="1" customHeight="1" x14ac:dyDescent="0.2">
      <c r="A2714" s="17">
        <v>2003</v>
      </c>
      <c r="B2714" s="17" t="s">
        <v>8</v>
      </c>
      <c r="C2714" s="23">
        <v>38541</v>
      </c>
      <c r="D2714" s="2">
        <v>2</v>
      </c>
      <c r="E2714" s="1">
        <v>4</v>
      </c>
      <c r="F2714" s="1">
        <v>4</v>
      </c>
      <c r="G2714" s="24">
        <f t="shared" si="133"/>
        <v>8</v>
      </c>
      <c r="H2714" s="6">
        <f t="shared" si="132"/>
        <v>48</v>
      </c>
      <c r="I2714" s="13">
        <f t="shared" si="131"/>
        <v>24816</v>
      </c>
      <c r="K2714"/>
    </row>
    <row r="2715" spans="1:11" ht="12.75" hidden="1" customHeight="1" x14ac:dyDescent="0.2">
      <c r="A2715" s="17">
        <v>2003</v>
      </c>
      <c r="B2715" s="17" t="s">
        <v>8</v>
      </c>
      <c r="C2715" s="23">
        <v>38541</v>
      </c>
      <c r="D2715" s="2">
        <v>3</v>
      </c>
      <c r="E2715" s="1">
        <v>9</v>
      </c>
      <c r="F2715" s="1">
        <v>0</v>
      </c>
      <c r="G2715" s="24">
        <f t="shared" si="133"/>
        <v>9</v>
      </c>
      <c r="H2715" s="6">
        <f t="shared" si="132"/>
        <v>54</v>
      </c>
      <c r="I2715" s="13">
        <f t="shared" si="131"/>
        <v>24870</v>
      </c>
      <c r="K2715"/>
    </row>
    <row r="2716" spans="1:11" ht="12.75" hidden="1" customHeight="1" x14ac:dyDescent="0.2">
      <c r="A2716" s="17">
        <v>2003</v>
      </c>
      <c r="B2716" s="17" t="s">
        <v>8</v>
      </c>
      <c r="C2716" s="23">
        <v>38541</v>
      </c>
      <c r="D2716" s="2">
        <v>4</v>
      </c>
      <c r="E2716" s="1">
        <v>19</v>
      </c>
      <c r="F2716" s="1">
        <v>1</v>
      </c>
      <c r="G2716" s="24">
        <f t="shared" si="133"/>
        <v>20</v>
      </c>
      <c r="H2716" s="6">
        <f t="shared" si="132"/>
        <v>120</v>
      </c>
      <c r="I2716" s="13">
        <f t="shared" si="131"/>
        <v>24990</v>
      </c>
      <c r="K2716"/>
    </row>
    <row r="2717" spans="1:11" ht="12.75" hidden="1" customHeight="1" x14ac:dyDescent="0.2">
      <c r="A2717" s="17">
        <v>2003</v>
      </c>
      <c r="B2717" s="17" t="s">
        <v>8</v>
      </c>
      <c r="C2717" s="23">
        <v>38541</v>
      </c>
      <c r="D2717" s="2">
        <v>5</v>
      </c>
      <c r="E2717" s="1">
        <v>28</v>
      </c>
      <c r="F2717" s="1">
        <v>8</v>
      </c>
      <c r="G2717" s="24">
        <f t="shared" si="133"/>
        <v>36</v>
      </c>
      <c r="H2717" s="6">
        <f t="shared" si="132"/>
        <v>216</v>
      </c>
      <c r="I2717" s="13">
        <f t="shared" si="131"/>
        <v>25206</v>
      </c>
      <c r="K2717"/>
    </row>
    <row r="2718" spans="1:11" ht="12.75" hidden="1" customHeight="1" x14ac:dyDescent="0.2">
      <c r="A2718" s="17">
        <v>2003</v>
      </c>
      <c r="B2718" s="17" t="s">
        <v>8</v>
      </c>
      <c r="C2718" s="23">
        <v>38541</v>
      </c>
      <c r="D2718" s="2">
        <v>6</v>
      </c>
      <c r="E2718" s="1">
        <v>2</v>
      </c>
      <c r="F2718" s="1">
        <v>10</v>
      </c>
      <c r="G2718" s="24">
        <f t="shared" si="133"/>
        <v>12</v>
      </c>
      <c r="H2718" s="6">
        <f t="shared" si="132"/>
        <v>72</v>
      </c>
      <c r="I2718" s="13">
        <f t="shared" si="131"/>
        <v>25278</v>
      </c>
      <c r="K2718"/>
    </row>
    <row r="2719" spans="1:11" ht="12.75" hidden="1" customHeight="1" x14ac:dyDescent="0.2">
      <c r="A2719" s="17">
        <v>2003</v>
      </c>
      <c r="B2719" s="17" t="s">
        <v>8</v>
      </c>
      <c r="C2719" s="23">
        <v>38541</v>
      </c>
      <c r="D2719" s="2">
        <v>7</v>
      </c>
      <c r="E2719" s="1">
        <v>31</v>
      </c>
      <c r="F2719" s="1">
        <v>3</v>
      </c>
      <c r="G2719" s="24">
        <f t="shared" si="133"/>
        <v>34</v>
      </c>
      <c r="H2719" s="6">
        <f t="shared" si="132"/>
        <v>204</v>
      </c>
      <c r="I2719" s="13">
        <f t="shared" si="131"/>
        <v>25482</v>
      </c>
      <c r="K2719"/>
    </row>
    <row r="2720" spans="1:11" ht="12.75" hidden="1" customHeight="1" x14ac:dyDescent="0.2">
      <c r="A2720" s="17">
        <v>2003</v>
      </c>
      <c r="B2720" s="17" t="s">
        <v>8</v>
      </c>
      <c r="C2720" s="23">
        <v>38541</v>
      </c>
      <c r="D2720" s="2">
        <v>8</v>
      </c>
      <c r="E2720" s="1">
        <v>0</v>
      </c>
      <c r="F2720" s="1">
        <v>10</v>
      </c>
      <c r="G2720" s="24">
        <f t="shared" si="133"/>
        <v>10</v>
      </c>
      <c r="H2720" s="6">
        <f t="shared" si="132"/>
        <v>60</v>
      </c>
      <c r="I2720" s="13">
        <f t="shared" si="131"/>
        <v>25542</v>
      </c>
      <c r="K2720"/>
    </row>
    <row r="2721" spans="1:11" ht="12.75" hidden="1" customHeight="1" x14ac:dyDescent="0.2">
      <c r="A2721" s="17">
        <v>2003</v>
      </c>
      <c r="B2721" s="17" t="s">
        <v>8</v>
      </c>
      <c r="C2721" s="23">
        <v>38541</v>
      </c>
      <c r="D2721" s="2">
        <v>9</v>
      </c>
      <c r="E2721" s="1">
        <v>30</v>
      </c>
      <c r="F2721" s="1">
        <v>0</v>
      </c>
      <c r="G2721" s="24">
        <f t="shared" si="133"/>
        <v>30</v>
      </c>
      <c r="H2721" s="6">
        <f t="shared" si="132"/>
        <v>180</v>
      </c>
      <c r="I2721" s="13">
        <f t="shared" si="131"/>
        <v>25722</v>
      </c>
      <c r="K2721"/>
    </row>
    <row r="2722" spans="1:11" ht="12.75" hidden="1" customHeight="1" x14ac:dyDescent="0.2">
      <c r="A2722" s="17">
        <v>2003</v>
      </c>
      <c r="B2722" s="17" t="s">
        <v>8</v>
      </c>
      <c r="C2722" s="23">
        <v>38541</v>
      </c>
      <c r="D2722" s="2">
        <v>10</v>
      </c>
      <c r="E2722" s="1">
        <v>0</v>
      </c>
      <c r="F2722" s="1">
        <v>6</v>
      </c>
      <c r="G2722" s="24">
        <f t="shared" si="133"/>
        <v>6</v>
      </c>
      <c r="H2722" s="6">
        <f t="shared" si="132"/>
        <v>36</v>
      </c>
      <c r="I2722" s="13">
        <f t="shared" si="131"/>
        <v>25758</v>
      </c>
      <c r="K2722"/>
    </row>
    <row r="2723" spans="1:11" ht="12.75" hidden="1" customHeight="1" x14ac:dyDescent="0.2">
      <c r="A2723" s="17">
        <v>2003</v>
      </c>
      <c r="B2723" s="17" t="s">
        <v>8</v>
      </c>
      <c r="C2723" s="23">
        <v>38541</v>
      </c>
      <c r="D2723" s="2">
        <v>11</v>
      </c>
      <c r="E2723" s="1">
        <v>22</v>
      </c>
      <c r="F2723" s="1">
        <v>0</v>
      </c>
      <c r="G2723" s="24">
        <f t="shared" si="133"/>
        <v>22</v>
      </c>
      <c r="H2723" s="6">
        <f t="shared" si="132"/>
        <v>132</v>
      </c>
      <c r="I2723" s="13">
        <f t="shared" si="131"/>
        <v>25890</v>
      </c>
      <c r="K2723"/>
    </row>
    <row r="2724" spans="1:11" ht="12.75" hidden="1" customHeight="1" x14ac:dyDescent="0.2">
      <c r="A2724" s="17">
        <v>2003</v>
      </c>
      <c r="B2724" s="17" t="s">
        <v>8</v>
      </c>
      <c r="C2724" s="23">
        <v>38541</v>
      </c>
      <c r="D2724" s="2">
        <v>12</v>
      </c>
      <c r="E2724" s="1">
        <v>83</v>
      </c>
      <c r="F2724" s="1">
        <v>0</v>
      </c>
      <c r="G2724" s="24">
        <f t="shared" si="133"/>
        <v>83</v>
      </c>
      <c r="H2724" s="6">
        <f t="shared" si="132"/>
        <v>498</v>
      </c>
      <c r="I2724" s="13">
        <f t="shared" si="131"/>
        <v>26388</v>
      </c>
      <c r="K2724"/>
    </row>
    <row r="2725" spans="1:11" ht="12.75" hidden="1" customHeight="1" x14ac:dyDescent="0.2">
      <c r="A2725" s="17">
        <v>2003</v>
      </c>
      <c r="B2725" s="17" t="s">
        <v>8</v>
      </c>
      <c r="C2725" s="23">
        <v>38541</v>
      </c>
      <c r="D2725" s="2">
        <v>13</v>
      </c>
      <c r="E2725" s="1">
        <v>87</v>
      </c>
      <c r="F2725" s="1">
        <v>17</v>
      </c>
      <c r="G2725" s="24">
        <f t="shared" si="133"/>
        <v>104</v>
      </c>
      <c r="H2725" s="6">
        <f t="shared" si="132"/>
        <v>624</v>
      </c>
      <c r="I2725" s="13">
        <f t="shared" si="131"/>
        <v>27012</v>
      </c>
      <c r="K2725"/>
    </row>
    <row r="2726" spans="1:11" ht="12.75" hidden="1" customHeight="1" x14ac:dyDescent="0.2">
      <c r="A2726" s="17">
        <v>2003</v>
      </c>
      <c r="B2726" s="17" t="s">
        <v>8</v>
      </c>
      <c r="C2726" s="23">
        <v>38541</v>
      </c>
      <c r="D2726" s="2">
        <v>14</v>
      </c>
      <c r="E2726" s="1">
        <v>66</v>
      </c>
      <c r="F2726" s="1">
        <v>0</v>
      </c>
      <c r="G2726" s="24">
        <f t="shared" si="133"/>
        <v>66</v>
      </c>
      <c r="H2726" s="6">
        <f t="shared" si="132"/>
        <v>396</v>
      </c>
      <c r="I2726" s="13">
        <f t="shared" si="131"/>
        <v>27408</v>
      </c>
      <c r="K2726"/>
    </row>
    <row r="2727" spans="1:11" ht="12.75" hidden="1" customHeight="1" x14ac:dyDescent="0.2">
      <c r="A2727" s="17">
        <v>2003</v>
      </c>
      <c r="B2727" s="17" t="s">
        <v>8</v>
      </c>
      <c r="C2727" s="23">
        <v>38541</v>
      </c>
      <c r="D2727" s="2">
        <v>15</v>
      </c>
      <c r="E2727" s="1">
        <v>34</v>
      </c>
      <c r="F2727" s="1">
        <v>53</v>
      </c>
      <c r="G2727" s="24">
        <f t="shared" si="133"/>
        <v>87</v>
      </c>
      <c r="H2727" s="6">
        <f t="shared" si="132"/>
        <v>522</v>
      </c>
      <c r="I2727" s="13">
        <f t="shared" si="131"/>
        <v>27930</v>
      </c>
      <c r="K2727"/>
    </row>
    <row r="2728" spans="1:11" ht="12.75" hidden="1" customHeight="1" x14ac:dyDescent="0.2">
      <c r="A2728" s="17">
        <v>2003</v>
      </c>
      <c r="B2728" s="17" t="s">
        <v>8</v>
      </c>
      <c r="C2728" s="23">
        <v>38541</v>
      </c>
      <c r="D2728" s="2">
        <v>16</v>
      </c>
      <c r="E2728" s="1">
        <v>0</v>
      </c>
      <c r="F2728" s="1">
        <v>41</v>
      </c>
      <c r="G2728" s="24">
        <f t="shared" si="133"/>
        <v>41</v>
      </c>
      <c r="H2728" s="6">
        <f t="shared" si="132"/>
        <v>246</v>
      </c>
      <c r="I2728" s="13">
        <f t="shared" si="131"/>
        <v>28176</v>
      </c>
      <c r="K2728"/>
    </row>
    <row r="2729" spans="1:11" ht="12.75" hidden="1" customHeight="1" x14ac:dyDescent="0.2">
      <c r="A2729" s="17">
        <v>2003</v>
      </c>
      <c r="B2729" s="17" t="s">
        <v>8</v>
      </c>
      <c r="C2729" s="23">
        <v>38541</v>
      </c>
      <c r="D2729" s="2">
        <v>17</v>
      </c>
      <c r="E2729" s="1">
        <v>34</v>
      </c>
      <c r="F2729" s="1">
        <v>10</v>
      </c>
      <c r="G2729" s="24">
        <f t="shared" si="133"/>
        <v>44</v>
      </c>
      <c r="H2729" s="6">
        <f t="shared" si="132"/>
        <v>264</v>
      </c>
      <c r="I2729" s="13">
        <f t="shared" si="131"/>
        <v>28440</v>
      </c>
      <c r="K2729"/>
    </row>
    <row r="2730" spans="1:11" ht="12.75" hidden="1" customHeight="1" x14ac:dyDescent="0.2">
      <c r="A2730" s="17">
        <v>2003</v>
      </c>
      <c r="B2730" s="17" t="s">
        <v>8</v>
      </c>
      <c r="C2730" s="23">
        <v>38541</v>
      </c>
      <c r="D2730" s="2">
        <v>18</v>
      </c>
      <c r="E2730" s="1">
        <v>61</v>
      </c>
      <c r="F2730" s="1">
        <v>6</v>
      </c>
      <c r="G2730" s="24">
        <f t="shared" si="133"/>
        <v>67</v>
      </c>
      <c r="H2730" s="6">
        <f t="shared" si="132"/>
        <v>402</v>
      </c>
      <c r="I2730" s="13">
        <f t="shared" si="131"/>
        <v>28842</v>
      </c>
      <c r="K2730"/>
    </row>
    <row r="2731" spans="1:11" ht="12.75" hidden="1" customHeight="1" x14ac:dyDescent="0.2">
      <c r="A2731" s="17">
        <v>2003</v>
      </c>
      <c r="B2731" s="17" t="s">
        <v>8</v>
      </c>
      <c r="C2731" s="23">
        <v>38541</v>
      </c>
      <c r="D2731" s="2">
        <v>19</v>
      </c>
      <c r="E2731" s="1">
        <v>21</v>
      </c>
      <c r="F2731" s="1">
        <v>1</v>
      </c>
      <c r="G2731" s="24">
        <f t="shared" si="133"/>
        <v>22</v>
      </c>
      <c r="H2731" s="6">
        <f t="shared" si="132"/>
        <v>132</v>
      </c>
      <c r="I2731" s="13">
        <f t="shared" si="131"/>
        <v>28974</v>
      </c>
      <c r="K2731"/>
    </row>
    <row r="2732" spans="1:11" ht="12.75" hidden="1" customHeight="1" x14ac:dyDescent="0.2">
      <c r="A2732" s="17">
        <v>2003</v>
      </c>
      <c r="B2732" s="17" t="s">
        <v>8</v>
      </c>
      <c r="C2732" s="23">
        <v>38541</v>
      </c>
      <c r="D2732" s="2">
        <v>20</v>
      </c>
      <c r="E2732" s="1">
        <v>38</v>
      </c>
      <c r="F2732" s="1">
        <v>0</v>
      </c>
      <c r="G2732" s="24">
        <f t="shared" si="133"/>
        <v>38</v>
      </c>
      <c r="H2732" s="6">
        <f t="shared" si="132"/>
        <v>228</v>
      </c>
      <c r="I2732" s="13">
        <f t="shared" si="131"/>
        <v>29202</v>
      </c>
      <c r="K2732"/>
    </row>
    <row r="2733" spans="1:11" ht="12.75" hidden="1" customHeight="1" x14ac:dyDescent="0.2">
      <c r="A2733" s="17">
        <v>2003</v>
      </c>
      <c r="B2733" s="17" t="s">
        <v>8</v>
      </c>
      <c r="C2733" s="23">
        <v>38541</v>
      </c>
      <c r="D2733" s="2">
        <v>21</v>
      </c>
      <c r="E2733" s="1">
        <v>18</v>
      </c>
      <c r="F2733" s="1">
        <v>0</v>
      </c>
      <c r="G2733" s="24">
        <f t="shared" si="133"/>
        <v>18</v>
      </c>
      <c r="H2733" s="6">
        <f t="shared" si="132"/>
        <v>108</v>
      </c>
      <c r="I2733" s="13">
        <f t="shared" si="131"/>
        <v>29310</v>
      </c>
      <c r="K2733"/>
    </row>
    <row r="2734" spans="1:11" ht="12.75" hidden="1" customHeight="1" x14ac:dyDescent="0.2">
      <c r="A2734" s="17">
        <v>2003</v>
      </c>
      <c r="B2734" s="17" t="s">
        <v>8</v>
      </c>
      <c r="C2734" s="23">
        <v>38541</v>
      </c>
      <c r="D2734" s="2">
        <v>22</v>
      </c>
      <c r="E2734" s="1">
        <v>56</v>
      </c>
      <c r="F2734" s="1">
        <v>11</v>
      </c>
      <c r="G2734" s="24">
        <f t="shared" si="133"/>
        <v>67</v>
      </c>
      <c r="H2734" s="6">
        <f t="shared" si="132"/>
        <v>402</v>
      </c>
      <c r="I2734" s="13">
        <f t="shared" si="131"/>
        <v>29712</v>
      </c>
      <c r="K2734"/>
    </row>
    <row r="2735" spans="1:11" ht="12.75" hidden="1" customHeight="1" x14ac:dyDescent="0.2">
      <c r="A2735" s="28">
        <v>2003</v>
      </c>
      <c r="B2735" s="28" t="s">
        <v>8</v>
      </c>
      <c r="C2735" s="29">
        <v>38541</v>
      </c>
      <c r="D2735" s="30">
        <v>23</v>
      </c>
      <c r="E2735" s="40">
        <v>104</v>
      </c>
      <c r="F2735" s="40">
        <v>0</v>
      </c>
      <c r="G2735" s="31">
        <f t="shared" si="133"/>
        <v>104</v>
      </c>
      <c r="H2735" s="32">
        <f t="shared" si="132"/>
        <v>624</v>
      </c>
      <c r="I2735" s="32">
        <f t="shared" si="131"/>
        <v>30336</v>
      </c>
      <c r="J2735" s="33" t="s">
        <v>31</v>
      </c>
      <c r="K2735"/>
    </row>
    <row r="2736" spans="1:11" ht="12.75" hidden="1" customHeight="1" x14ac:dyDescent="0.2">
      <c r="A2736" s="17">
        <v>2003</v>
      </c>
      <c r="B2736" s="17" t="s">
        <v>8</v>
      </c>
      <c r="C2736" s="23">
        <v>38542</v>
      </c>
      <c r="D2736" s="2">
        <v>0</v>
      </c>
      <c r="E2736" s="1">
        <v>31</v>
      </c>
      <c r="F2736" s="1">
        <v>1</v>
      </c>
      <c r="G2736" s="24">
        <f t="shared" si="133"/>
        <v>32</v>
      </c>
      <c r="H2736" s="6">
        <f t="shared" si="132"/>
        <v>192</v>
      </c>
      <c r="I2736" s="13">
        <f t="shared" si="131"/>
        <v>30528</v>
      </c>
      <c r="K2736"/>
    </row>
    <row r="2737" spans="1:11" ht="12.75" hidden="1" customHeight="1" x14ac:dyDescent="0.2">
      <c r="A2737" s="17">
        <v>2003</v>
      </c>
      <c r="B2737" s="17" t="s">
        <v>8</v>
      </c>
      <c r="C2737" s="23">
        <v>38542</v>
      </c>
      <c r="D2737" s="2">
        <v>1</v>
      </c>
      <c r="E2737" s="1">
        <v>8</v>
      </c>
      <c r="F2737" s="1">
        <v>0</v>
      </c>
      <c r="G2737" s="24">
        <f t="shared" si="133"/>
        <v>8</v>
      </c>
      <c r="H2737" s="6">
        <f t="shared" si="132"/>
        <v>48</v>
      </c>
      <c r="I2737" s="13">
        <f t="shared" ref="I2737:I2800" si="134">I2736+H2737</f>
        <v>30576</v>
      </c>
      <c r="K2737"/>
    </row>
    <row r="2738" spans="1:11" ht="12.75" hidden="1" customHeight="1" x14ac:dyDescent="0.2">
      <c r="A2738" s="17">
        <v>2003</v>
      </c>
      <c r="B2738" s="17" t="s">
        <v>8</v>
      </c>
      <c r="C2738" s="23">
        <v>38542</v>
      </c>
      <c r="D2738" s="2">
        <v>2</v>
      </c>
      <c r="E2738" s="1">
        <v>2</v>
      </c>
      <c r="F2738" s="1">
        <v>0</v>
      </c>
      <c r="G2738" s="24">
        <f t="shared" si="133"/>
        <v>2</v>
      </c>
      <c r="H2738" s="6">
        <f t="shared" si="132"/>
        <v>12</v>
      </c>
      <c r="I2738" s="13">
        <f t="shared" si="134"/>
        <v>30588</v>
      </c>
      <c r="K2738"/>
    </row>
    <row r="2739" spans="1:11" ht="12.75" hidden="1" customHeight="1" x14ac:dyDescent="0.2">
      <c r="A2739" s="17">
        <v>2003</v>
      </c>
      <c r="B2739" s="17" t="s">
        <v>8</v>
      </c>
      <c r="C2739" s="23">
        <v>38542</v>
      </c>
      <c r="D2739" s="2">
        <v>3</v>
      </c>
      <c r="E2739" s="1">
        <v>31</v>
      </c>
      <c r="F2739" s="1">
        <v>8</v>
      </c>
      <c r="G2739" s="24">
        <f t="shared" si="133"/>
        <v>39</v>
      </c>
      <c r="H2739" s="6">
        <f t="shared" si="132"/>
        <v>234</v>
      </c>
      <c r="I2739" s="13">
        <f t="shared" si="134"/>
        <v>30822</v>
      </c>
      <c r="K2739"/>
    </row>
    <row r="2740" spans="1:11" ht="12.75" hidden="1" customHeight="1" x14ac:dyDescent="0.2">
      <c r="A2740" s="17">
        <v>2003</v>
      </c>
      <c r="B2740" s="17" t="s">
        <v>8</v>
      </c>
      <c r="C2740" s="23">
        <v>38542</v>
      </c>
      <c r="D2740" s="2">
        <v>4</v>
      </c>
      <c r="E2740" s="1">
        <v>66</v>
      </c>
      <c r="F2740" s="1">
        <v>8</v>
      </c>
      <c r="G2740" s="24">
        <f t="shared" si="133"/>
        <v>74</v>
      </c>
      <c r="H2740" s="6">
        <f t="shared" si="132"/>
        <v>444</v>
      </c>
      <c r="I2740" s="13">
        <f t="shared" si="134"/>
        <v>31266</v>
      </c>
      <c r="K2740"/>
    </row>
    <row r="2741" spans="1:11" ht="12.75" hidden="1" customHeight="1" x14ac:dyDescent="0.2">
      <c r="A2741" s="17">
        <v>2003</v>
      </c>
      <c r="B2741" s="17" t="s">
        <v>8</v>
      </c>
      <c r="C2741" s="23">
        <v>38542</v>
      </c>
      <c r="D2741" s="2">
        <v>5</v>
      </c>
      <c r="E2741" s="1">
        <v>33</v>
      </c>
      <c r="F2741" s="1">
        <v>19</v>
      </c>
      <c r="G2741" s="24">
        <f t="shared" si="133"/>
        <v>52</v>
      </c>
      <c r="H2741" s="6">
        <f t="shared" si="132"/>
        <v>312</v>
      </c>
      <c r="I2741" s="13">
        <f t="shared" si="134"/>
        <v>31578</v>
      </c>
      <c r="K2741"/>
    </row>
    <row r="2742" spans="1:11" ht="12.75" hidden="1" customHeight="1" x14ac:dyDescent="0.2">
      <c r="A2742" s="17">
        <v>2003</v>
      </c>
      <c r="B2742" s="17" t="s">
        <v>8</v>
      </c>
      <c r="C2742" s="23">
        <v>38542</v>
      </c>
      <c r="D2742" s="2">
        <v>6</v>
      </c>
      <c r="E2742" s="1">
        <v>15</v>
      </c>
      <c r="F2742" s="1">
        <v>2</v>
      </c>
      <c r="G2742" s="24">
        <f t="shared" si="133"/>
        <v>17</v>
      </c>
      <c r="H2742" s="6">
        <f t="shared" si="132"/>
        <v>102</v>
      </c>
      <c r="I2742" s="13">
        <f t="shared" si="134"/>
        <v>31680</v>
      </c>
      <c r="K2742"/>
    </row>
    <row r="2743" spans="1:11" ht="12.75" hidden="1" customHeight="1" x14ac:dyDescent="0.2">
      <c r="A2743" s="17">
        <v>2003</v>
      </c>
      <c r="B2743" s="17" t="s">
        <v>8</v>
      </c>
      <c r="C2743" s="23">
        <v>38542</v>
      </c>
      <c r="D2743" s="2">
        <v>7</v>
      </c>
      <c r="E2743" s="1">
        <v>21</v>
      </c>
      <c r="F2743" s="1">
        <v>25</v>
      </c>
      <c r="G2743" s="24">
        <f t="shared" si="133"/>
        <v>46</v>
      </c>
      <c r="H2743" s="6">
        <f t="shared" si="132"/>
        <v>276</v>
      </c>
      <c r="I2743" s="13">
        <f t="shared" si="134"/>
        <v>31956</v>
      </c>
      <c r="K2743"/>
    </row>
    <row r="2744" spans="1:11" ht="12.75" hidden="1" customHeight="1" x14ac:dyDescent="0.2">
      <c r="A2744" s="17">
        <v>2003</v>
      </c>
      <c r="B2744" s="17" t="s">
        <v>8</v>
      </c>
      <c r="C2744" s="23">
        <v>38542</v>
      </c>
      <c r="D2744" s="2">
        <v>8</v>
      </c>
      <c r="E2744" s="1">
        <v>25</v>
      </c>
      <c r="F2744" s="1">
        <v>0</v>
      </c>
      <c r="G2744" s="24">
        <f t="shared" si="133"/>
        <v>25</v>
      </c>
      <c r="H2744" s="6">
        <f t="shared" si="132"/>
        <v>150</v>
      </c>
      <c r="I2744" s="13">
        <f t="shared" si="134"/>
        <v>32106</v>
      </c>
      <c r="K2744"/>
    </row>
    <row r="2745" spans="1:11" ht="12.75" hidden="1" customHeight="1" x14ac:dyDescent="0.2">
      <c r="A2745" s="17">
        <v>2003</v>
      </c>
      <c r="B2745" s="17" t="s">
        <v>8</v>
      </c>
      <c r="C2745" s="23">
        <v>38542</v>
      </c>
      <c r="D2745" s="2">
        <v>9</v>
      </c>
      <c r="E2745" s="1">
        <v>29</v>
      </c>
      <c r="F2745" s="1">
        <v>13</v>
      </c>
      <c r="G2745" s="24">
        <f t="shared" si="133"/>
        <v>42</v>
      </c>
      <c r="H2745" s="6">
        <f t="shared" si="132"/>
        <v>252</v>
      </c>
      <c r="I2745" s="13">
        <f t="shared" si="134"/>
        <v>32358</v>
      </c>
      <c r="K2745"/>
    </row>
    <row r="2746" spans="1:11" ht="12.75" hidden="1" customHeight="1" x14ac:dyDescent="0.2">
      <c r="A2746" s="17">
        <v>2003</v>
      </c>
      <c r="B2746" s="17" t="s">
        <v>8</v>
      </c>
      <c r="C2746" s="23">
        <v>38542</v>
      </c>
      <c r="D2746" s="2">
        <v>10</v>
      </c>
      <c r="E2746" s="1">
        <v>88</v>
      </c>
      <c r="F2746" s="1">
        <v>2</v>
      </c>
      <c r="G2746" s="24">
        <f t="shared" si="133"/>
        <v>90</v>
      </c>
      <c r="H2746" s="6">
        <f t="shared" si="132"/>
        <v>540</v>
      </c>
      <c r="I2746" s="13">
        <f t="shared" si="134"/>
        <v>32898</v>
      </c>
      <c r="K2746"/>
    </row>
    <row r="2747" spans="1:11" ht="12.75" hidden="1" customHeight="1" x14ac:dyDescent="0.2">
      <c r="A2747" s="17">
        <v>2003</v>
      </c>
      <c r="B2747" s="17" t="s">
        <v>8</v>
      </c>
      <c r="C2747" s="23">
        <v>38542</v>
      </c>
      <c r="D2747" s="2">
        <v>11</v>
      </c>
      <c r="E2747" s="1">
        <v>54</v>
      </c>
      <c r="F2747" s="1">
        <v>0</v>
      </c>
      <c r="G2747" s="24">
        <f t="shared" si="133"/>
        <v>54</v>
      </c>
      <c r="H2747" s="6">
        <f t="shared" si="132"/>
        <v>324</v>
      </c>
      <c r="I2747" s="13">
        <f t="shared" si="134"/>
        <v>33222</v>
      </c>
      <c r="K2747"/>
    </row>
    <row r="2748" spans="1:11" ht="12.75" hidden="1" customHeight="1" x14ac:dyDescent="0.2">
      <c r="A2748" s="17">
        <v>2003</v>
      </c>
      <c r="B2748" s="17" t="s">
        <v>8</v>
      </c>
      <c r="C2748" s="23">
        <v>38542</v>
      </c>
      <c r="D2748" s="2">
        <v>12</v>
      </c>
      <c r="E2748" s="1">
        <v>123</v>
      </c>
      <c r="F2748" s="1">
        <v>2</v>
      </c>
      <c r="G2748" s="24">
        <f t="shared" si="133"/>
        <v>125</v>
      </c>
      <c r="H2748" s="6">
        <f t="shared" si="132"/>
        <v>750</v>
      </c>
      <c r="I2748" s="13">
        <f t="shared" si="134"/>
        <v>33972</v>
      </c>
      <c r="K2748"/>
    </row>
    <row r="2749" spans="1:11" ht="12.75" hidden="1" customHeight="1" x14ac:dyDescent="0.2">
      <c r="A2749" s="17">
        <v>2003</v>
      </c>
      <c r="B2749" s="17" t="s">
        <v>8</v>
      </c>
      <c r="C2749" s="23">
        <v>38542</v>
      </c>
      <c r="D2749" s="2">
        <v>13</v>
      </c>
      <c r="E2749" s="1">
        <v>124</v>
      </c>
      <c r="F2749" s="1">
        <v>25</v>
      </c>
      <c r="G2749" s="24">
        <f t="shared" si="133"/>
        <v>149</v>
      </c>
      <c r="H2749" s="6">
        <f t="shared" si="132"/>
        <v>894</v>
      </c>
      <c r="I2749" s="13">
        <f t="shared" si="134"/>
        <v>34866</v>
      </c>
      <c r="K2749"/>
    </row>
    <row r="2750" spans="1:11" ht="12.75" hidden="1" customHeight="1" x14ac:dyDescent="0.2">
      <c r="A2750" s="17">
        <v>2003</v>
      </c>
      <c r="B2750" s="17" t="s">
        <v>8</v>
      </c>
      <c r="C2750" s="23">
        <v>38542</v>
      </c>
      <c r="D2750" s="2">
        <v>14</v>
      </c>
      <c r="E2750" s="1">
        <v>3</v>
      </c>
      <c r="F2750" s="1">
        <v>5</v>
      </c>
      <c r="G2750" s="24">
        <f t="shared" si="133"/>
        <v>8</v>
      </c>
      <c r="H2750" s="6">
        <f t="shared" si="132"/>
        <v>48</v>
      </c>
      <c r="I2750" s="13">
        <f t="shared" si="134"/>
        <v>34914</v>
      </c>
      <c r="K2750"/>
    </row>
    <row r="2751" spans="1:11" ht="12.75" hidden="1" customHeight="1" x14ac:dyDescent="0.2">
      <c r="A2751" s="17">
        <v>2003</v>
      </c>
      <c r="B2751" s="17" t="s">
        <v>8</v>
      </c>
      <c r="C2751" s="23">
        <v>38542</v>
      </c>
      <c r="D2751" s="2">
        <v>15</v>
      </c>
      <c r="E2751" s="1">
        <v>48</v>
      </c>
      <c r="F2751" s="1">
        <v>15</v>
      </c>
      <c r="G2751" s="24">
        <f t="shared" si="133"/>
        <v>63</v>
      </c>
      <c r="H2751" s="6">
        <f t="shared" si="132"/>
        <v>378</v>
      </c>
      <c r="I2751" s="13">
        <f t="shared" si="134"/>
        <v>35292</v>
      </c>
      <c r="K2751"/>
    </row>
    <row r="2752" spans="1:11" ht="12.75" hidden="1" customHeight="1" x14ac:dyDescent="0.2">
      <c r="A2752" s="17">
        <v>2003</v>
      </c>
      <c r="B2752" s="17" t="s">
        <v>8</v>
      </c>
      <c r="C2752" s="23">
        <v>38542</v>
      </c>
      <c r="D2752" s="2">
        <v>16</v>
      </c>
      <c r="E2752" s="1">
        <v>39</v>
      </c>
      <c r="F2752" s="1">
        <v>69</v>
      </c>
      <c r="G2752" s="24">
        <f t="shared" si="133"/>
        <v>108</v>
      </c>
      <c r="H2752" s="6">
        <f t="shared" si="132"/>
        <v>648</v>
      </c>
      <c r="I2752" s="13">
        <f t="shared" si="134"/>
        <v>35940</v>
      </c>
      <c r="K2752"/>
    </row>
    <row r="2753" spans="1:11" ht="12.75" hidden="1" customHeight="1" x14ac:dyDescent="0.2">
      <c r="A2753" s="17">
        <v>2003</v>
      </c>
      <c r="B2753" s="17" t="s">
        <v>8</v>
      </c>
      <c r="C2753" s="23">
        <v>38542</v>
      </c>
      <c r="D2753" s="2">
        <v>17</v>
      </c>
      <c r="E2753" s="1">
        <v>103</v>
      </c>
      <c r="F2753" s="1">
        <v>15</v>
      </c>
      <c r="G2753" s="24">
        <f t="shared" si="133"/>
        <v>118</v>
      </c>
      <c r="H2753" s="6">
        <f t="shared" si="132"/>
        <v>708</v>
      </c>
      <c r="I2753" s="13">
        <f t="shared" si="134"/>
        <v>36648</v>
      </c>
      <c r="K2753"/>
    </row>
    <row r="2754" spans="1:11" ht="12.75" hidden="1" customHeight="1" x14ac:dyDescent="0.2">
      <c r="A2754" s="17">
        <v>2003</v>
      </c>
      <c r="B2754" s="17" t="s">
        <v>8</v>
      </c>
      <c r="C2754" s="23">
        <v>38542</v>
      </c>
      <c r="D2754" s="2">
        <v>18</v>
      </c>
      <c r="E2754" s="1">
        <v>51</v>
      </c>
      <c r="F2754" s="1">
        <v>21</v>
      </c>
      <c r="G2754" s="24">
        <f t="shared" si="133"/>
        <v>72</v>
      </c>
      <c r="H2754" s="6">
        <f t="shared" ref="H2754:H2817" si="135">G2754*6</f>
        <v>432</v>
      </c>
      <c r="I2754" s="13">
        <f t="shared" si="134"/>
        <v>37080</v>
      </c>
      <c r="K2754"/>
    </row>
    <row r="2755" spans="1:11" ht="12.75" hidden="1" customHeight="1" x14ac:dyDescent="0.2">
      <c r="A2755" s="17">
        <v>2003</v>
      </c>
      <c r="B2755" s="17" t="s">
        <v>8</v>
      </c>
      <c r="C2755" s="23">
        <v>38542</v>
      </c>
      <c r="D2755" s="2">
        <v>19</v>
      </c>
      <c r="E2755" s="1">
        <v>84</v>
      </c>
      <c r="F2755" s="1">
        <v>0</v>
      </c>
      <c r="G2755" s="24">
        <f t="shared" si="133"/>
        <v>84</v>
      </c>
      <c r="H2755" s="6">
        <f t="shared" si="135"/>
        <v>504</v>
      </c>
      <c r="I2755" s="13">
        <f t="shared" si="134"/>
        <v>37584</v>
      </c>
      <c r="K2755"/>
    </row>
    <row r="2756" spans="1:11" ht="12.75" hidden="1" customHeight="1" x14ac:dyDescent="0.2">
      <c r="A2756" s="17">
        <v>2003</v>
      </c>
      <c r="B2756" s="17" t="s">
        <v>8</v>
      </c>
      <c r="C2756" s="23">
        <v>38542</v>
      </c>
      <c r="D2756" s="2">
        <v>20</v>
      </c>
      <c r="E2756" s="1">
        <v>92</v>
      </c>
      <c r="F2756" s="1">
        <v>0</v>
      </c>
      <c r="G2756" s="24">
        <f t="shared" si="133"/>
        <v>92</v>
      </c>
      <c r="H2756" s="6">
        <f t="shared" si="135"/>
        <v>552</v>
      </c>
      <c r="I2756" s="13">
        <f t="shared" si="134"/>
        <v>38136</v>
      </c>
      <c r="K2756"/>
    </row>
    <row r="2757" spans="1:11" ht="12.75" hidden="1" customHeight="1" x14ac:dyDescent="0.2">
      <c r="A2757" s="17">
        <v>2003</v>
      </c>
      <c r="B2757" s="17" t="s">
        <v>8</v>
      </c>
      <c r="C2757" s="23">
        <v>38542</v>
      </c>
      <c r="D2757" s="2">
        <v>21</v>
      </c>
      <c r="E2757" s="1">
        <v>78</v>
      </c>
      <c r="F2757" s="1">
        <v>8</v>
      </c>
      <c r="G2757" s="24">
        <f t="shared" si="133"/>
        <v>86</v>
      </c>
      <c r="H2757" s="6">
        <f t="shared" si="135"/>
        <v>516</v>
      </c>
      <c r="I2757" s="13">
        <f t="shared" si="134"/>
        <v>38652</v>
      </c>
      <c r="K2757"/>
    </row>
    <row r="2758" spans="1:11" ht="12.75" hidden="1" customHeight="1" x14ac:dyDescent="0.2">
      <c r="A2758" s="17">
        <v>2003</v>
      </c>
      <c r="B2758" s="17" t="s">
        <v>8</v>
      </c>
      <c r="C2758" s="23">
        <v>38542</v>
      </c>
      <c r="D2758" s="2">
        <v>22</v>
      </c>
      <c r="E2758" s="1">
        <v>69</v>
      </c>
      <c r="F2758" s="1">
        <v>0</v>
      </c>
      <c r="G2758" s="24">
        <f t="shared" si="133"/>
        <v>69</v>
      </c>
      <c r="H2758" s="6">
        <f t="shared" si="135"/>
        <v>414</v>
      </c>
      <c r="I2758" s="13">
        <f t="shared" si="134"/>
        <v>39066</v>
      </c>
      <c r="K2758"/>
    </row>
    <row r="2759" spans="1:11" ht="12.75" hidden="1" customHeight="1" x14ac:dyDescent="0.2">
      <c r="A2759" s="28">
        <v>2003</v>
      </c>
      <c r="B2759" s="28" t="s">
        <v>8</v>
      </c>
      <c r="C2759" s="29">
        <v>38542</v>
      </c>
      <c r="D2759" s="30">
        <v>23</v>
      </c>
      <c r="E2759" s="40">
        <v>26</v>
      </c>
      <c r="F2759" s="40">
        <v>0</v>
      </c>
      <c r="G2759" s="31">
        <f t="shared" si="133"/>
        <v>26</v>
      </c>
      <c r="H2759" s="32">
        <f t="shared" si="135"/>
        <v>156</v>
      </c>
      <c r="I2759" s="32">
        <f t="shared" si="134"/>
        <v>39222</v>
      </c>
      <c r="J2759" s="33" t="s">
        <v>32</v>
      </c>
      <c r="K2759"/>
    </row>
    <row r="2760" spans="1:11" ht="12.75" hidden="1" customHeight="1" x14ac:dyDescent="0.2">
      <c r="A2760" s="17">
        <v>2003</v>
      </c>
      <c r="B2760" s="17" t="s">
        <v>8</v>
      </c>
      <c r="C2760" s="23">
        <v>38543</v>
      </c>
      <c r="D2760" s="2">
        <v>0</v>
      </c>
      <c r="E2760" s="1">
        <v>11</v>
      </c>
      <c r="F2760" s="1">
        <v>0</v>
      </c>
      <c r="G2760" s="24">
        <f t="shared" si="133"/>
        <v>11</v>
      </c>
      <c r="H2760" s="6">
        <f t="shared" si="135"/>
        <v>66</v>
      </c>
      <c r="I2760" s="13">
        <f t="shared" si="134"/>
        <v>39288</v>
      </c>
      <c r="K2760"/>
    </row>
    <row r="2761" spans="1:11" ht="12.75" hidden="1" customHeight="1" x14ac:dyDescent="0.2">
      <c r="A2761" s="17">
        <v>2003</v>
      </c>
      <c r="B2761" s="17" t="s">
        <v>8</v>
      </c>
      <c r="C2761" s="23">
        <v>38543</v>
      </c>
      <c r="D2761" s="2">
        <v>1</v>
      </c>
      <c r="E2761" s="1">
        <v>6</v>
      </c>
      <c r="F2761" s="1">
        <v>1</v>
      </c>
      <c r="G2761" s="24">
        <f t="shared" si="133"/>
        <v>7</v>
      </c>
      <c r="H2761" s="6">
        <f t="shared" si="135"/>
        <v>42</v>
      </c>
      <c r="I2761" s="13">
        <f t="shared" si="134"/>
        <v>39330</v>
      </c>
      <c r="K2761"/>
    </row>
    <row r="2762" spans="1:11" ht="12.75" hidden="1" customHeight="1" x14ac:dyDescent="0.2">
      <c r="A2762" s="17">
        <v>2003</v>
      </c>
      <c r="B2762" s="17" t="s">
        <v>8</v>
      </c>
      <c r="C2762" s="23">
        <v>38543</v>
      </c>
      <c r="D2762" s="2">
        <v>2</v>
      </c>
      <c r="E2762" s="1">
        <v>2</v>
      </c>
      <c r="F2762" s="1">
        <v>3</v>
      </c>
      <c r="G2762" s="24">
        <f t="shared" si="133"/>
        <v>5</v>
      </c>
      <c r="H2762" s="6">
        <f t="shared" si="135"/>
        <v>30</v>
      </c>
      <c r="I2762" s="13">
        <f t="shared" si="134"/>
        <v>39360</v>
      </c>
      <c r="K2762"/>
    </row>
    <row r="2763" spans="1:11" ht="12.75" hidden="1" customHeight="1" x14ac:dyDescent="0.2">
      <c r="A2763" s="17">
        <v>2003</v>
      </c>
      <c r="B2763" s="17" t="s">
        <v>8</v>
      </c>
      <c r="C2763" s="23">
        <v>38543</v>
      </c>
      <c r="D2763" s="2">
        <v>3</v>
      </c>
      <c r="E2763" s="1">
        <v>33</v>
      </c>
      <c r="F2763" s="1">
        <v>0</v>
      </c>
      <c r="G2763" s="24">
        <f t="shared" si="133"/>
        <v>33</v>
      </c>
      <c r="H2763" s="6">
        <f t="shared" si="135"/>
        <v>198</v>
      </c>
      <c r="I2763" s="13">
        <f t="shared" si="134"/>
        <v>39558</v>
      </c>
      <c r="K2763"/>
    </row>
    <row r="2764" spans="1:11" ht="12.75" hidden="1" customHeight="1" x14ac:dyDescent="0.2">
      <c r="A2764" s="17">
        <v>2003</v>
      </c>
      <c r="B2764" s="17" t="s">
        <v>8</v>
      </c>
      <c r="C2764" s="23">
        <v>38543</v>
      </c>
      <c r="D2764" s="2">
        <v>4</v>
      </c>
      <c r="E2764" s="1">
        <v>167</v>
      </c>
      <c r="F2764" s="1">
        <v>0</v>
      </c>
      <c r="G2764" s="24">
        <f t="shared" si="133"/>
        <v>167</v>
      </c>
      <c r="H2764" s="6">
        <f t="shared" si="135"/>
        <v>1002</v>
      </c>
      <c r="I2764" s="13">
        <f t="shared" si="134"/>
        <v>40560</v>
      </c>
      <c r="K2764"/>
    </row>
    <row r="2765" spans="1:11" ht="12.75" hidden="1" customHeight="1" x14ac:dyDescent="0.2">
      <c r="A2765" s="17">
        <v>2003</v>
      </c>
      <c r="B2765" s="17" t="s">
        <v>8</v>
      </c>
      <c r="C2765" s="23">
        <v>38543</v>
      </c>
      <c r="D2765" s="2">
        <v>5</v>
      </c>
      <c r="E2765" s="1">
        <v>196</v>
      </c>
      <c r="F2765" s="1">
        <v>4</v>
      </c>
      <c r="G2765" s="24">
        <f t="shared" si="133"/>
        <v>200</v>
      </c>
      <c r="H2765" s="6">
        <f t="shared" si="135"/>
        <v>1200</v>
      </c>
      <c r="I2765" s="13">
        <f t="shared" si="134"/>
        <v>41760</v>
      </c>
      <c r="K2765"/>
    </row>
    <row r="2766" spans="1:11" ht="12.75" hidden="1" customHeight="1" x14ac:dyDescent="0.2">
      <c r="A2766" s="17">
        <v>2003</v>
      </c>
      <c r="B2766" s="17" t="s">
        <v>8</v>
      </c>
      <c r="C2766" s="23">
        <v>38543</v>
      </c>
      <c r="D2766" s="2">
        <v>6</v>
      </c>
      <c r="E2766" s="1">
        <v>64</v>
      </c>
      <c r="F2766" s="1">
        <v>0</v>
      </c>
      <c r="G2766" s="24">
        <f t="shared" si="133"/>
        <v>64</v>
      </c>
      <c r="H2766" s="6">
        <f t="shared" si="135"/>
        <v>384</v>
      </c>
      <c r="I2766" s="13">
        <f t="shared" si="134"/>
        <v>42144</v>
      </c>
      <c r="K2766"/>
    </row>
    <row r="2767" spans="1:11" ht="12.75" hidden="1" customHeight="1" x14ac:dyDescent="0.2">
      <c r="A2767" s="17">
        <v>2003</v>
      </c>
      <c r="B2767" s="17" t="s">
        <v>8</v>
      </c>
      <c r="C2767" s="23">
        <v>38543</v>
      </c>
      <c r="D2767" s="2">
        <v>7</v>
      </c>
      <c r="E2767" s="1">
        <v>60</v>
      </c>
      <c r="F2767" s="1">
        <v>0</v>
      </c>
      <c r="G2767" s="24">
        <f t="shared" si="133"/>
        <v>60</v>
      </c>
      <c r="H2767" s="6">
        <f t="shared" si="135"/>
        <v>360</v>
      </c>
      <c r="I2767" s="13">
        <f t="shared" si="134"/>
        <v>42504</v>
      </c>
      <c r="K2767"/>
    </row>
    <row r="2768" spans="1:11" ht="12.75" hidden="1" customHeight="1" x14ac:dyDescent="0.2">
      <c r="A2768" s="17">
        <v>2003</v>
      </c>
      <c r="B2768" s="17" t="s">
        <v>8</v>
      </c>
      <c r="C2768" s="23">
        <v>38543</v>
      </c>
      <c r="D2768" s="2">
        <v>8</v>
      </c>
      <c r="E2768" s="1">
        <v>140</v>
      </c>
      <c r="F2768" s="1">
        <v>0</v>
      </c>
      <c r="G2768" s="24">
        <f t="shared" si="133"/>
        <v>140</v>
      </c>
      <c r="H2768" s="6">
        <f t="shared" si="135"/>
        <v>840</v>
      </c>
      <c r="I2768" s="13">
        <f t="shared" si="134"/>
        <v>43344</v>
      </c>
      <c r="K2768"/>
    </row>
    <row r="2769" spans="1:11" ht="12.75" hidden="1" customHeight="1" x14ac:dyDescent="0.2">
      <c r="A2769" s="17">
        <v>2003</v>
      </c>
      <c r="B2769" s="17" t="s">
        <v>8</v>
      </c>
      <c r="C2769" s="23">
        <v>38543</v>
      </c>
      <c r="D2769" s="2">
        <v>9</v>
      </c>
      <c r="E2769" s="1">
        <v>138</v>
      </c>
      <c r="F2769" s="1">
        <v>0</v>
      </c>
      <c r="G2769" s="24">
        <f t="shared" si="133"/>
        <v>138</v>
      </c>
      <c r="H2769" s="6">
        <f t="shared" si="135"/>
        <v>828</v>
      </c>
      <c r="I2769" s="13">
        <f t="shared" si="134"/>
        <v>44172</v>
      </c>
      <c r="K2769"/>
    </row>
    <row r="2770" spans="1:11" ht="12.75" hidden="1" customHeight="1" x14ac:dyDescent="0.2">
      <c r="A2770" s="17">
        <v>2003</v>
      </c>
      <c r="B2770" s="17" t="s">
        <v>8</v>
      </c>
      <c r="C2770" s="23">
        <v>38543</v>
      </c>
      <c r="D2770" s="2">
        <v>10</v>
      </c>
      <c r="E2770" s="1">
        <v>28</v>
      </c>
      <c r="F2770" s="1">
        <v>0</v>
      </c>
      <c r="G2770" s="24">
        <f t="shared" si="133"/>
        <v>28</v>
      </c>
      <c r="H2770" s="6">
        <f t="shared" si="135"/>
        <v>168</v>
      </c>
      <c r="I2770" s="13">
        <f t="shared" si="134"/>
        <v>44340</v>
      </c>
      <c r="K2770"/>
    </row>
    <row r="2771" spans="1:11" ht="12.75" hidden="1" customHeight="1" x14ac:dyDescent="0.2">
      <c r="A2771" s="17">
        <v>2003</v>
      </c>
      <c r="B2771" s="17" t="s">
        <v>8</v>
      </c>
      <c r="C2771" s="23">
        <v>38543</v>
      </c>
      <c r="D2771" s="2">
        <v>11</v>
      </c>
      <c r="E2771" s="1">
        <v>182</v>
      </c>
      <c r="F2771" s="1">
        <v>6</v>
      </c>
      <c r="G2771" s="24">
        <f t="shared" si="133"/>
        <v>188</v>
      </c>
      <c r="H2771" s="6">
        <f t="shared" si="135"/>
        <v>1128</v>
      </c>
      <c r="I2771" s="13">
        <f t="shared" si="134"/>
        <v>45468</v>
      </c>
      <c r="K2771"/>
    </row>
    <row r="2772" spans="1:11" ht="12.75" hidden="1" customHeight="1" x14ac:dyDescent="0.2">
      <c r="A2772" s="17">
        <v>2003</v>
      </c>
      <c r="B2772" s="17" t="s">
        <v>8</v>
      </c>
      <c r="C2772" s="23">
        <v>38543</v>
      </c>
      <c r="D2772" s="2">
        <v>12</v>
      </c>
      <c r="E2772" s="1">
        <v>158</v>
      </c>
      <c r="F2772" s="1">
        <v>0</v>
      </c>
      <c r="G2772" s="24">
        <f t="shared" si="133"/>
        <v>158</v>
      </c>
      <c r="H2772" s="6">
        <f t="shared" si="135"/>
        <v>948</v>
      </c>
      <c r="I2772" s="13">
        <f t="shared" si="134"/>
        <v>46416</v>
      </c>
      <c r="K2772"/>
    </row>
    <row r="2773" spans="1:11" ht="12.75" hidden="1" customHeight="1" x14ac:dyDescent="0.2">
      <c r="A2773" s="17">
        <v>2003</v>
      </c>
      <c r="B2773" s="17" t="s">
        <v>8</v>
      </c>
      <c r="C2773" s="23">
        <v>38543</v>
      </c>
      <c r="D2773" s="2">
        <v>13</v>
      </c>
      <c r="E2773" s="1">
        <v>133</v>
      </c>
      <c r="F2773" s="1">
        <v>2</v>
      </c>
      <c r="G2773" s="24">
        <f t="shared" ref="G2773:G2836" si="136">E2773+F2773</f>
        <v>135</v>
      </c>
      <c r="H2773" s="6">
        <f t="shared" si="135"/>
        <v>810</v>
      </c>
      <c r="I2773" s="13">
        <f t="shared" si="134"/>
        <v>47226</v>
      </c>
      <c r="K2773"/>
    </row>
    <row r="2774" spans="1:11" ht="12.75" hidden="1" customHeight="1" x14ac:dyDescent="0.2">
      <c r="A2774" s="17">
        <v>2003</v>
      </c>
      <c r="B2774" s="17" t="s">
        <v>8</v>
      </c>
      <c r="C2774" s="23">
        <v>38543</v>
      </c>
      <c r="D2774" s="2">
        <v>14</v>
      </c>
      <c r="E2774" s="1">
        <v>243</v>
      </c>
      <c r="F2774" s="1">
        <v>9</v>
      </c>
      <c r="G2774" s="24">
        <f t="shared" si="136"/>
        <v>252</v>
      </c>
      <c r="H2774" s="6">
        <f t="shared" si="135"/>
        <v>1512</v>
      </c>
      <c r="I2774" s="13">
        <f t="shared" si="134"/>
        <v>48738</v>
      </c>
      <c r="K2774"/>
    </row>
    <row r="2775" spans="1:11" ht="12.75" hidden="1" customHeight="1" x14ac:dyDescent="0.2">
      <c r="A2775" s="17">
        <v>2003</v>
      </c>
      <c r="B2775" s="17" t="s">
        <v>8</v>
      </c>
      <c r="C2775" s="23">
        <v>38543</v>
      </c>
      <c r="D2775" s="2">
        <v>15</v>
      </c>
      <c r="E2775" s="1">
        <v>149</v>
      </c>
      <c r="F2775" s="1">
        <v>14</v>
      </c>
      <c r="G2775" s="24">
        <f t="shared" si="136"/>
        <v>163</v>
      </c>
      <c r="H2775" s="6">
        <f t="shared" si="135"/>
        <v>978</v>
      </c>
      <c r="I2775" s="13">
        <f t="shared" si="134"/>
        <v>49716</v>
      </c>
      <c r="K2775"/>
    </row>
    <row r="2776" spans="1:11" ht="12.75" hidden="1" customHeight="1" x14ac:dyDescent="0.2">
      <c r="A2776" s="17">
        <v>2003</v>
      </c>
      <c r="B2776" s="17" t="s">
        <v>8</v>
      </c>
      <c r="C2776" s="23">
        <v>38543</v>
      </c>
      <c r="D2776" s="2">
        <v>16</v>
      </c>
      <c r="E2776" s="1">
        <v>55</v>
      </c>
      <c r="F2776" s="1">
        <v>2</v>
      </c>
      <c r="G2776" s="24">
        <f t="shared" si="136"/>
        <v>57</v>
      </c>
      <c r="H2776" s="6">
        <f t="shared" si="135"/>
        <v>342</v>
      </c>
      <c r="I2776" s="13">
        <f t="shared" si="134"/>
        <v>50058</v>
      </c>
      <c r="K2776"/>
    </row>
    <row r="2777" spans="1:11" ht="12.75" hidden="1" customHeight="1" x14ac:dyDescent="0.2">
      <c r="A2777" s="17">
        <v>2003</v>
      </c>
      <c r="B2777" s="17" t="s">
        <v>8</v>
      </c>
      <c r="C2777" s="23">
        <v>38543</v>
      </c>
      <c r="D2777" s="2">
        <v>17</v>
      </c>
      <c r="E2777" s="1">
        <v>40</v>
      </c>
      <c r="F2777" s="1">
        <v>31</v>
      </c>
      <c r="G2777" s="24">
        <f t="shared" si="136"/>
        <v>71</v>
      </c>
      <c r="H2777" s="6">
        <f t="shared" si="135"/>
        <v>426</v>
      </c>
      <c r="I2777" s="13">
        <f t="shared" si="134"/>
        <v>50484</v>
      </c>
      <c r="K2777"/>
    </row>
    <row r="2778" spans="1:11" ht="12.75" hidden="1" customHeight="1" x14ac:dyDescent="0.2">
      <c r="A2778" s="17">
        <v>2003</v>
      </c>
      <c r="B2778" s="17" t="s">
        <v>8</v>
      </c>
      <c r="C2778" s="23">
        <v>38543</v>
      </c>
      <c r="D2778" s="2">
        <v>18</v>
      </c>
      <c r="E2778" s="1">
        <v>75</v>
      </c>
      <c r="F2778" s="1">
        <v>0</v>
      </c>
      <c r="G2778" s="24">
        <f t="shared" si="136"/>
        <v>75</v>
      </c>
      <c r="H2778" s="6">
        <f t="shared" si="135"/>
        <v>450</v>
      </c>
      <c r="I2778" s="13">
        <f t="shared" si="134"/>
        <v>50934</v>
      </c>
      <c r="K2778"/>
    </row>
    <row r="2779" spans="1:11" ht="12.75" hidden="1" customHeight="1" x14ac:dyDescent="0.2">
      <c r="A2779" s="17">
        <v>2003</v>
      </c>
      <c r="B2779" s="17" t="s">
        <v>8</v>
      </c>
      <c r="C2779" s="23">
        <v>38543</v>
      </c>
      <c r="D2779" s="2">
        <v>19</v>
      </c>
      <c r="E2779" s="1">
        <v>66</v>
      </c>
      <c r="F2779" s="1">
        <v>0</v>
      </c>
      <c r="G2779" s="24">
        <f t="shared" si="136"/>
        <v>66</v>
      </c>
      <c r="H2779" s="6">
        <f t="shared" si="135"/>
        <v>396</v>
      </c>
      <c r="I2779" s="13">
        <f t="shared" si="134"/>
        <v>51330</v>
      </c>
      <c r="K2779"/>
    </row>
    <row r="2780" spans="1:11" ht="12.75" hidden="1" customHeight="1" x14ac:dyDescent="0.2">
      <c r="A2780" s="17">
        <v>2003</v>
      </c>
      <c r="B2780" s="17" t="s">
        <v>8</v>
      </c>
      <c r="C2780" s="23">
        <v>38543</v>
      </c>
      <c r="D2780" s="2">
        <v>20</v>
      </c>
      <c r="E2780" s="1">
        <v>41</v>
      </c>
      <c r="F2780" s="1">
        <v>3</v>
      </c>
      <c r="G2780" s="24">
        <f t="shared" si="136"/>
        <v>44</v>
      </c>
      <c r="H2780" s="6">
        <f t="shared" si="135"/>
        <v>264</v>
      </c>
      <c r="I2780" s="13">
        <f t="shared" si="134"/>
        <v>51594</v>
      </c>
      <c r="K2780"/>
    </row>
    <row r="2781" spans="1:11" ht="12.75" hidden="1" customHeight="1" x14ac:dyDescent="0.2">
      <c r="A2781" s="17">
        <v>2003</v>
      </c>
      <c r="B2781" s="17" t="s">
        <v>8</v>
      </c>
      <c r="C2781" s="23">
        <v>38543</v>
      </c>
      <c r="D2781" s="2">
        <v>21</v>
      </c>
      <c r="E2781" s="1">
        <v>48</v>
      </c>
      <c r="F2781" s="1">
        <v>1</v>
      </c>
      <c r="G2781" s="24">
        <f t="shared" si="136"/>
        <v>49</v>
      </c>
      <c r="H2781" s="6">
        <f t="shared" si="135"/>
        <v>294</v>
      </c>
      <c r="I2781" s="13">
        <f t="shared" si="134"/>
        <v>51888</v>
      </c>
      <c r="K2781"/>
    </row>
    <row r="2782" spans="1:11" ht="12.75" hidden="1" customHeight="1" x14ac:dyDescent="0.2">
      <c r="A2782" s="17">
        <v>2003</v>
      </c>
      <c r="B2782" s="17" t="s">
        <v>8</v>
      </c>
      <c r="C2782" s="23">
        <v>38543</v>
      </c>
      <c r="D2782" s="2">
        <v>22</v>
      </c>
      <c r="E2782" s="1">
        <v>68</v>
      </c>
      <c r="F2782" s="1">
        <v>0</v>
      </c>
      <c r="G2782" s="24">
        <f t="shared" si="136"/>
        <v>68</v>
      </c>
      <c r="H2782" s="6">
        <f t="shared" si="135"/>
        <v>408</v>
      </c>
      <c r="I2782" s="13">
        <f t="shared" si="134"/>
        <v>52296</v>
      </c>
      <c r="K2782"/>
    </row>
    <row r="2783" spans="1:11" ht="12.75" hidden="1" customHeight="1" x14ac:dyDescent="0.2">
      <c r="A2783" s="17">
        <v>2003</v>
      </c>
      <c r="B2783" s="17" t="s">
        <v>8</v>
      </c>
      <c r="C2783" s="23">
        <v>38543</v>
      </c>
      <c r="D2783" s="2">
        <v>23</v>
      </c>
      <c r="E2783" s="1">
        <v>36</v>
      </c>
      <c r="F2783" s="1">
        <v>0</v>
      </c>
      <c r="G2783" s="24">
        <f t="shared" si="136"/>
        <v>36</v>
      </c>
      <c r="H2783" s="6">
        <f t="shared" si="135"/>
        <v>216</v>
      </c>
      <c r="I2783" s="13">
        <f t="shared" si="134"/>
        <v>52512</v>
      </c>
      <c r="K2783"/>
    </row>
    <row r="2784" spans="1:11" ht="12.75" hidden="1" customHeight="1" x14ac:dyDescent="0.2">
      <c r="A2784" s="17">
        <v>2003</v>
      </c>
      <c r="B2784" s="17" t="s">
        <v>8</v>
      </c>
      <c r="C2784" s="23">
        <v>38544</v>
      </c>
      <c r="D2784" s="2">
        <v>0</v>
      </c>
      <c r="E2784" s="1">
        <v>0</v>
      </c>
      <c r="F2784" s="1">
        <v>0</v>
      </c>
      <c r="G2784" s="24">
        <f t="shared" si="136"/>
        <v>0</v>
      </c>
      <c r="H2784" s="6">
        <f t="shared" si="135"/>
        <v>0</v>
      </c>
      <c r="I2784" s="13">
        <f t="shared" si="134"/>
        <v>52512</v>
      </c>
      <c r="K2784"/>
    </row>
    <row r="2785" spans="1:11" ht="12.75" hidden="1" customHeight="1" x14ac:dyDescent="0.2">
      <c r="A2785" s="17">
        <v>2003</v>
      </c>
      <c r="B2785" s="17" t="s">
        <v>8</v>
      </c>
      <c r="C2785" s="23">
        <v>38544</v>
      </c>
      <c r="D2785" s="2">
        <v>1</v>
      </c>
      <c r="E2785" s="1">
        <v>4</v>
      </c>
      <c r="F2785" s="1">
        <v>0</v>
      </c>
      <c r="G2785" s="24">
        <f t="shared" si="136"/>
        <v>4</v>
      </c>
      <c r="H2785" s="6">
        <f t="shared" si="135"/>
        <v>24</v>
      </c>
      <c r="I2785" s="13">
        <f t="shared" si="134"/>
        <v>52536</v>
      </c>
      <c r="K2785"/>
    </row>
    <row r="2786" spans="1:11" ht="12.75" hidden="1" customHeight="1" x14ac:dyDescent="0.2">
      <c r="A2786" s="17">
        <v>2003</v>
      </c>
      <c r="B2786" s="17" t="s">
        <v>8</v>
      </c>
      <c r="C2786" s="23">
        <v>38544</v>
      </c>
      <c r="D2786" s="2">
        <v>2</v>
      </c>
      <c r="E2786" s="1">
        <v>13</v>
      </c>
      <c r="F2786" s="1">
        <v>0</v>
      </c>
      <c r="G2786" s="24">
        <f t="shared" si="136"/>
        <v>13</v>
      </c>
      <c r="H2786" s="6">
        <f t="shared" si="135"/>
        <v>78</v>
      </c>
      <c r="I2786" s="13">
        <f t="shared" si="134"/>
        <v>52614</v>
      </c>
      <c r="K2786"/>
    </row>
    <row r="2787" spans="1:11" ht="12.75" hidden="1" customHeight="1" x14ac:dyDescent="0.2">
      <c r="A2787" s="17">
        <v>2003</v>
      </c>
      <c r="B2787" s="17" t="s">
        <v>8</v>
      </c>
      <c r="C2787" s="23">
        <v>38544</v>
      </c>
      <c r="D2787" s="2">
        <v>3</v>
      </c>
      <c r="E2787" s="1">
        <v>19</v>
      </c>
      <c r="F2787" s="1">
        <v>1</v>
      </c>
      <c r="G2787" s="24">
        <f t="shared" si="136"/>
        <v>20</v>
      </c>
      <c r="H2787" s="6">
        <f t="shared" si="135"/>
        <v>120</v>
      </c>
      <c r="I2787" s="13">
        <f t="shared" si="134"/>
        <v>52734</v>
      </c>
      <c r="K2787"/>
    </row>
    <row r="2788" spans="1:11" ht="12.75" hidden="1" customHeight="1" x14ac:dyDescent="0.2">
      <c r="A2788" s="17">
        <v>2003</v>
      </c>
      <c r="B2788" s="17" t="s">
        <v>8</v>
      </c>
      <c r="C2788" s="23">
        <v>38544</v>
      </c>
      <c r="D2788" s="2">
        <v>4</v>
      </c>
      <c r="E2788" s="1">
        <v>88</v>
      </c>
      <c r="F2788" s="1">
        <v>3</v>
      </c>
      <c r="G2788" s="24">
        <f t="shared" si="136"/>
        <v>91</v>
      </c>
      <c r="H2788" s="6">
        <f t="shared" si="135"/>
        <v>546</v>
      </c>
      <c r="I2788" s="13">
        <f t="shared" si="134"/>
        <v>53280</v>
      </c>
      <c r="K2788"/>
    </row>
    <row r="2789" spans="1:11" ht="12.75" hidden="1" customHeight="1" x14ac:dyDescent="0.2">
      <c r="A2789" s="17">
        <v>2003</v>
      </c>
      <c r="B2789" s="17" t="s">
        <v>8</v>
      </c>
      <c r="C2789" s="23">
        <v>38544</v>
      </c>
      <c r="D2789" s="2">
        <v>5</v>
      </c>
      <c r="E2789" s="1">
        <v>26</v>
      </c>
      <c r="F2789" s="1">
        <v>29</v>
      </c>
      <c r="G2789" s="24">
        <f t="shared" si="136"/>
        <v>55</v>
      </c>
      <c r="H2789" s="6">
        <f t="shared" si="135"/>
        <v>330</v>
      </c>
      <c r="I2789" s="13">
        <f t="shared" si="134"/>
        <v>53610</v>
      </c>
      <c r="K2789"/>
    </row>
    <row r="2790" spans="1:11" ht="12.75" hidden="1" customHeight="1" x14ac:dyDescent="0.2">
      <c r="A2790" s="17">
        <v>2003</v>
      </c>
      <c r="B2790" s="17" t="s">
        <v>8</v>
      </c>
      <c r="C2790" s="23">
        <v>38544</v>
      </c>
      <c r="D2790" s="2">
        <v>6</v>
      </c>
      <c r="E2790" s="1">
        <v>35</v>
      </c>
      <c r="F2790" s="1">
        <v>12</v>
      </c>
      <c r="G2790" s="24">
        <f t="shared" si="136"/>
        <v>47</v>
      </c>
      <c r="H2790" s="6">
        <f t="shared" si="135"/>
        <v>282</v>
      </c>
      <c r="I2790" s="13">
        <f t="shared" si="134"/>
        <v>53892</v>
      </c>
      <c r="K2790"/>
    </row>
    <row r="2791" spans="1:11" ht="12.75" hidden="1" customHeight="1" x14ac:dyDescent="0.2">
      <c r="A2791" s="17">
        <v>2003</v>
      </c>
      <c r="B2791" s="17" t="s">
        <v>8</v>
      </c>
      <c r="C2791" s="23">
        <v>38544</v>
      </c>
      <c r="D2791" s="2">
        <v>7</v>
      </c>
      <c r="E2791" s="1">
        <v>11</v>
      </c>
      <c r="F2791" s="1">
        <v>104</v>
      </c>
      <c r="G2791" s="24">
        <f t="shared" si="136"/>
        <v>115</v>
      </c>
      <c r="H2791" s="6">
        <f t="shared" si="135"/>
        <v>690</v>
      </c>
      <c r="I2791" s="13">
        <f t="shared" si="134"/>
        <v>54582</v>
      </c>
      <c r="K2791"/>
    </row>
    <row r="2792" spans="1:11" ht="12.75" hidden="1" customHeight="1" x14ac:dyDescent="0.2">
      <c r="A2792" s="17">
        <v>2003</v>
      </c>
      <c r="B2792" s="17" t="s">
        <v>8</v>
      </c>
      <c r="C2792" s="23">
        <v>38544</v>
      </c>
      <c r="D2792" s="2">
        <v>8</v>
      </c>
      <c r="E2792" s="1">
        <v>3</v>
      </c>
      <c r="F2792" s="1">
        <v>126</v>
      </c>
      <c r="G2792" s="24">
        <f t="shared" si="136"/>
        <v>129</v>
      </c>
      <c r="H2792" s="6">
        <f t="shared" si="135"/>
        <v>774</v>
      </c>
      <c r="I2792" s="13">
        <f t="shared" si="134"/>
        <v>55356</v>
      </c>
      <c r="K2792"/>
    </row>
    <row r="2793" spans="1:11" ht="12.75" hidden="1" customHeight="1" x14ac:dyDescent="0.2">
      <c r="A2793" s="17">
        <v>2003</v>
      </c>
      <c r="B2793" s="17" t="s">
        <v>8</v>
      </c>
      <c r="C2793" s="23">
        <v>38544</v>
      </c>
      <c r="D2793" s="2">
        <v>9</v>
      </c>
      <c r="E2793" s="1">
        <v>0</v>
      </c>
      <c r="F2793" s="1">
        <v>51</v>
      </c>
      <c r="G2793" s="24">
        <f t="shared" si="136"/>
        <v>51</v>
      </c>
      <c r="H2793" s="6">
        <f t="shared" si="135"/>
        <v>306</v>
      </c>
      <c r="I2793" s="13">
        <f t="shared" si="134"/>
        <v>55662</v>
      </c>
      <c r="K2793"/>
    </row>
    <row r="2794" spans="1:11" ht="12.75" hidden="1" customHeight="1" x14ac:dyDescent="0.2">
      <c r="A2794" s="17">
        <v>2003</v>
      </c>
      <c r="B2794" s="17" t="s">
        <v>8</v>
      </c>
      <c r="C2794" s="23">
        <v>38544</v>
      </c>
      <c r="D2794" s="2">
        <v>10</v>
      </c>
      <c r="E2794" s="1">
        <v>45</v>
      </c>
      <c r="F2794" s="1">
        <v>82</v>
      </c>
      <c r="G2794" s="24">
        <f t="shared" si="136"/>
        <v>127</v>
      </c>
      <c r="H2794" s="6">
        <f t="shared" si="135"/>
        <v>762</v>
      </c>
      <c r="I2794" s="13">
        <f t="shared" si="134"/>
        <v>56424</v>
      </c>
      <c r="K2794"/>
    </row>
    <row r="2795" spans="1:11" ht="12.75" hidden="1" customHeight="1" x14ac:dyDescent="0.2">
      <c r="A2795" s="17">
        <v>2003</v>
      </c>
      <c r="B2795" s="17" t="s">
        <v>8</v>
      </c>
      <c r="C2795" s="23">
        <v>38544</v>
      </c>
      <c r="D2795" s="2">
        <v>11</v>
      </c>
      <c r="E2795" s="1">
        <v>13</v>
      </c>
      <c r="F2795" s="1">
        <v>81</v>
      </c>
      <c r="G2795" s="24">
        <f t="shared" si="136"/>
        <v>94</v>
      </c>
      <c r="H2795" s="6">
        <f t="shared" si="135"/>
        <v>564</v>
      </c>
      <c r="I2795" s="13">
        <f t="shared" si="134"/>
        <v>56988</v>
      </c>
      <c r="K2795"/>
    </row>
    <row r="2796" spans="1:11" ht="12.75" hidden="1" customHeight="1" x14ac:dyDescent="0.2">
      <c r="A2796" s="17">
        <v>2003</v>
      </c>
      <c r="B2796" s="17" t="s">
        <v>8</v>
      </c>
      <c r="C2796" s="23">
        <v>38544</v>
      </c>
      <c r="D2796" s="2">
        <v>12</v>
      </c>
      <c r="E2796" s="1">
        <v>0</v>
      </c>
      <c r="F2796" s="1">
        <v>45</v>
      </c>
      <c r="G2796" s="24">
        <f t="shared" si="136"/>
        <v>45</v>
      </c>
      <c r="H2796" s="6">
        <f t="shared" si="135"/>
        <v>270</v>
      </c>
      <c r="I2796" s="13">
        <f t="shared" si="134"/>
        <v>57258</v>
      </c>
      <c r="K2796"/>
    </row>
    <row r="2797" spans="1:11" ht="12.75" hidden="1" customHeight="1" x14ac:dyDescent="0.2">
      <c r="A2797" s="17">
        <v>2003</v>
      </c>
      <c r="B2797" s="17" t="s">
        <v>8</v>
      </c>
      <c r="C2797" s="23">
        <v>38544</v>
      </c>
      <c r="D2797" s="2">
        <v>13</v>
      </c>
      <c r="E2797" s="1">
        <v>8</v>
      </c>
      <c r="F2797" s="1">
        <v>17</v>
      </c>
      <c r="G2797" s="24">
        <f t="shared" si="136"/>
        <v>25</v>
      </c>
      <c r="H2797" s="6">
        <f t="shared" si="135"/>
        <v>150</v>
      </c>
      <c r="I2797" s="13">
        <f t="shared" si="134"/>
        <v>57408</v>
      </c>
      <c r="K2797"/>
    </row>
    <row r="2798" spans="1:11" ht="12.75" hidden="1" customHeight="1" x14ac:dyDescent="0.2">
      <c r="A2798" s="17">
        <v>2003</v>
      </c>
      <c r="B2798" s="17" t="s">
        <v>8</v>
      </c>
      <c r="C2798" s="23">
        <v>38544</v>
      </c>
      <c r="D2798" s="2">
        <v>14</v>
      </c>
      <c r="E2798" s="1">
        <v>39</v>
      </c>
      <c r="F2798" s="1">
        <v>140</v>
      </c>
      <c r="G2798" s="24">
        <f t="shared" si="136"/>
        <v>179</v>
      </c>
      <c r="H2798" s="6">
        <f t="shared" si="135"/>
        <v>1074</v>
      </c>
      <c r="I2798" s="13">
        <f t="shared" si="134"/>
        <v>58482</v>
      </c>
      <c r="K2798"/>
    </row>
    <row r="2799" spans="1:11" ht="12.75" hidden="1" customHeight="1" x14ac:dyDescent="0.2">
      <c r="A2799" s="17">
        <v>2003</v>
      </c>
      <c r="B2799" s="17" t="s">
        <v>8</v>
      </c>
      <c r="C2799" s="23">
        <v>38544</v>
      </c>
      <c r="D2799" s="2">
        <v>15</v>
      </c>
      <c r="E2799" s="1">
        <v>61</v>
      </c>
      <c r="F2799" s="1">
        <v>23</v>
      </c>
      <c r="G2799" s="24">
        <f t="shared" si="136"/>
        <v>84</v>
      </c>
      <c r="H2799" s="6">
        <f t="shared" si="135"/>
        <v>504</v>
      </c>
      <c r="I2799" s="13">
        <f t="shared" si="134"/>
        <v>58986</v>
      </c>
      <c r="K2799"/>
    </row>
    <row r="2800" spans="1:11" ht="12.75" hidden="1" customHeight="1" x14ac:dyDescent="0.2">
      <c r="A2800" s="17">
        <v>2003</v>
      </c>
      <c r="B2800" s="17" t="s">
        <v>8</v>
      </c>
      <c r="C2800" s="23">
        <v>38544</v>
      </c>
      <c r="D2800" s="2">
        <v>16</v>
      </c>
      <c r="E2800" s="1">
        <v>27</v>
      </c>
      <c r="F2800" s="1">
        <v>18</v>
      </c>
      <c r="G2800" s="24">
        <f t="shared" si="136"/>
        <v>45</v>
      </c>
      <c r="H2800" s="6">
        <f t="shared" si="135"/>
        <v>270</v>
      </c>
      <c r="I2800" s="13">
        <f t="shared" si="134"/>
        <v>59256</v>
      </c>
      <c r="K2800"/>
    </row>
    <row r="2801" spans="1:11" ht="12.75" hidden="1" customHeight="1" x14ac:dyDescent="0.2">
      <c r="A2801" s="17">
        <v>2003</v>
      </c>
      <c r="B2801" s="17" t="s">
        <v>8</v>
      </c>
      <c r="C2801" s="23">
        <v>38544</v>
      </c>
      <c r="D2801" s="2">
        <v>17</v>
      </c>
      <c r="E2801" s="1">
        <v>28</v>
      </c>
      <c r="F2801" s="1">
        <v>0</v>
      </c>
      <c r="G2801" s="24">
        <f t="shared" si="136"/>
        <v>28</v>
      </c>
      <c r="H2801" s="6">
        <f t="shared" si="135"/>
        <v>168</v>
      </c>
      <c r="I2801" s="13">
        <f t="shared" ref="I2801:I2864" si="137">I2800+H2801</f>
        <v>59424</v>
      </c>
      <c r="K2801"/>
    </row>
    <row r="2802" spans="1:11" ht="12.75" hidden="1" customHeight="1" x14ac:dyDescent="0.2">
      <c r="A2802" s="17">
        <v>2003</v>
      </c>
      <c r="B2802" s="17" t="s">
        <v>8</v>
      </c>
      <c r="C2802" s="23">
        <v>38544</v>
      </c>
      <c r="D2802" s="2">
        <v>18</v>
      </c>
      <c r="E2802" s="1">
        <v>0</v>
      </c>
      <c r="F2802" s="1">
        <v>1</v>
      </c>
      <c r="G2802" s="24">
        <f t="shared" si="136"/>
        <v>1</v>
      </c>
      <c r="H2802" s="6">
        <f t="shared" si="135"/>
        <v>6</v>
      </c>
      <c r="I2802" s="13">
        <f t="shared" si="137"/>
        <v>59430</v>
      </c>
      <c r="K2802"/>
    </row>
    <row r="2803" spans="1:11" ht="12.75" hidden="1" customHeight="1" x14ac:dyDescent="0.2">
      <c r="A2803" s="17">
        <v>2003</v>
      </c>
      <c r="B2803" s="17" t="s">
        <v>8</v>
      </c>
      <c r="C2803" s="23">
        <v>38544</v>
      </c>
      <c r="D2803" s="2">
        <v>19</v>
      </c>
      <c r="E2803" s="1">
        <v>0</v>
      </c>
      <c r="F2803" s="1">
        <v>152</v>
      </c>
      <c r="G2803" s="24">
        <f t="shared" si="136"/>
        <v>152</v>
      </c>
      <c r="H2803" s="6">
        <f t="shared" si="135"/>
        <v>912</v>
      </c>
      <c r="I2803" s="13">
        <f t="shared" si="137"/>
        <v>60342</v>
      </c>
      <c r="K2803"/>
    </row>
    <row r="2804" spans="1:11" ht="12.75" hidden="1" customHeight="1" x14ac:dyDescent="0.2">
      <c r="A2804" s="17">
        <v>2003</v>
      </c>
      <c r="B2804" s="17" t="s">
        <v>8</v>
      </c>
      <c r="C2804" s="23">
        <v>38544</v>
      </c>
      <c r="D2804" s="2">
        <v>20</v>
      </c>
      <c r="E2804" s="1">
        <v>0</v>
      </c>
      <c r="F2804" s="1">
        <v>93</v>
      </c>
      <c r="G2804" s="24">
        <f t="shared" si="136"/>
        <v>93</v>
      </c>
      <c r="H2804" s="6">
        <f t="shared" si="135"/>
        <v>558</v>
      </c>
      <c r="I2804" s="13">
        <f t="shared" si="137"/>
        <v>60900</v>
      </c>
      <c r="K2804"/>
    </row>
    <row r="2805" spans="1:11" ht="12.75" hidden="1" customHeight="1" x14ac:dyDescent="0.2">
      <c r="A2805" s="17">
        <v>2003</v>
      </c>
      <c r="B2805" s="17" t="s">
        <v>8</v>
      </c>
      <c r="C2805" s="23">
        <v>38544</v>
      </c>
      <c r="D2805" s="2">
        <v>21</v>
      </c>
      <c r="E2805" s="1">
        <v>3</v>
      </c>
      <c r="F2805" s="1">
        <v>6</v>
      </c>
      <c r="G2805" s="24">
        <f t="shared" si="136"/>
        <v>9</v>
      </c>
      <c r="H2805" s="6">
        <f t="shared" si="135"/>
        <v>54</v>
      </c>
      <c r="I2805" s="13">
        <f t="shared" si="137"/>
        <v>60954</v>
      </c>
      <c r="K2805"/>
    </row>
    <row r="2806" spans="1:11" ht="12.75" hidden="1" customHeight="1" x14ac:dyDescent="0.2">
      <c r="A2806" s="17">
        <v>2003</v>
      </c>
      <c r="B2806" s="17" t="s">
        <v>8</v>
      </c>
      <c r="C2806" s="23">
        <v>38544</v>
      </c>
      <c r="D2806" s="2">
        <v>22</v>
      </c>
      <c r="E2806" s="1">
        <v>13</v>
      </c>
      <c r="F2806" s="1">
        <v>0</v>
      </c>
      <c r="G2806" s="24">
        <f t="shared" si="136"/>
        <v>13</v>
      </c>
      <c r="H2806" s="6">
        <f t="shared" si="135"/>
        <v>78</v>
      </c>
      <c r="I2806" s="13">
        <f t="shared" si="137"/>
        <v>61032</v>
      </c>
      <c r="K2806"/>
    </row>
    <row r="2807" spans="1:11" ht="12.75" hidden="1" customHeight="1" x14ac:dyDescent="0.2">
      <c r="A2807" s="17">
        <v>2003</v>
      </c>
      <c r="B2807" s="17" t="s">
        <v>8</v>
      </c>
      <c r="C2807" s="23">
        <v>38544</v>
      </c>
      <c r="D2807" s="2">
        <v>23</v>
      </c>
      <c r="E2807" s="1">
        <v>27</v>
      </c>
      <c r="F2807" s="1">
        <v>0</v>
      </c>
      <c r="G2807" s="24">
        <f t="shared" si="136"/>
        <v>27</v>
      </c>
      <c r="H2807" s="6">
        <f t="shared" si="135"/>
        <v>162</v>
      </c>
      <c r="I2807" s="13">
        <f t="shared" si="137"/>
        <v>61194</v>
      </c>
      <c r="K2807"/>
    </row>
    <row r="2808" spans="1:11" ht="12.75" hidden="1" customHeight="1" x14ac:dyDescent="0.2">
      <c r="A2808" s="17">
        <v>2003</v>
      </c>
      <c r="B2808" s="17" t="s">
        <v>8</v>
      </c>
      <c r="C2808" s="23">
        <v>38545</v>
      </c>
      <c r="D2808" s="2">
        <v>0</v>
      </c>
      <c r="E2808" s="1">
        <v>8</v>
      </c>
      <c r="F2808" s="1">
        <v>0</v>
      </c>
      <c r="G2808" s="24">
        <f t="shared" si="136"/>
        <v>8</v>
      </c>
      <c r="H2808" s="6">
        <f t="shared" si="135"/>
        <v>48</v>
      </c>
      <c r="I2808" s="13">
        <f t="shared" si="137"/>
        <v>61242</v>
      </c>
      <c r="K2808"/>
    </row>
    <row r="2809" spans="1:11" ht="12.75" hidden="1" customHeight="1" x14ac:dyDescent="0.2">
      <c r="A2809" s="17">
        <v>2003</v>
      </c>
      <c r="B2809" s="17" t="s">
        <v>8</v>
      </c>
      <c r="C2809" s="23">
        <v>38545</v>
      </c>
      <c r="D2809" s="2">
        <v>1</v>
      </c>
      <c r="E2809" s="1">
        <v>16</v>
      </c>
      <c r="F2809" s="1">
        <v>0</v>
      </c>
      <c r="G2809" s="24">
        <f t="shared" si="136"/>
        <v>16</v>
      </c>
      <c r="H2809" s="6">
        <f t="shared" si="135"/>
        <v>96</v>
      </c>
      <c r="I2809" s="13">
        <f t="shared" si="137"/>
        <v>61338</v>
      </c>
      <c r="K2809"/>
    </row>
    <row r="2810" spans="1:11" ht="12.75" hidden="1" customHeight="1" x14ac:dyDescent="0.2">
      <c r="A2810" s="17">
        <v>2003</v>
      </c>
      <c r="B2810" s="17" t="s">
        <v>8</v>
      </c>
      <c r="C2810" s="23">
        <v>38545</v>
      </c>
      <c r="D2810" s="2">
        <v>2</v>
      </c>
      <c r="E2810" s="1">
        <v>1</v>
      </c>
      <c r="F2810" s="1">
        <v>2</v>
      </c>
      <c r="G2810" s="24">
        <f t="shared" si="136"/>
        <v>3</v>
      </c>
      <c r="H2810" s="6">
        <f t="shared" si="135"/>
        <v>18</v>
      </c>
      <c r="I2810" s="13">
        <f t="shared" si="137"/>
        <v>61356</v>
      </c>
      <c r="K2810"/>
    </row>
    <row r="2811" spans="1:11" ht="12.75" hidden="1" customHeight="1" x14ac:dyDescent="0.2">
      <c r="A2811" s="17">
        <v>2003</v>
      </c>
      <c r="B2811" s="17" t="s">
        <v>8</v>
      </c>
      <c r="C2811" s="23">
        <v>38545</v>
      </c>
      <c r="D2811" s="2">
        <v>3</v>
      </c>
      <c r="E2811" s="1">
        <v>0</v>
      </c>
      <c r="F2811" s="1">
        <v>0</v>
      </c>
      <c r="G2811" s="24">
        <f t="shared" si="136"/>
        <v>0</v>
      </c>
      <c r="H2811" s="6">
        <f t="shared" si="135"/>
        <v>0</v>
      </c>
      <c r="I2811" s="13">
        <f t="shared" si="137"/>
        <v>61356</v>
      </c>
      <c r="K2811"/>
    </row>
    <row r="2812" spans="1:11" ht="12.75" hidden="1" customHeight="1" x14ac:dyDescent="0.2">
      <c r="A2812" s="17">
        <v>2003</v>
      </c>
      <c r="B2812" s="17" t="s">
        <v>8</v>
      </c>
      <c r="C2812" s="23">
        <v>38545</v>
      </c>
      <c r="D2812" s="2">
        <v>4</v>
      </c>
      <c r="E2812" s="1">
        <v>0</v>
      </c>
      <c r="F2812" s="1">
        <v>1</v>
      </c>
      <c r="G2812" s="24">
        <f t="shared" si="136"/>
        <v>1</v>
      </c>
      <c r="H2812" s="6">
        <f t="shared" si="135"/>
        <v>6</v>
      </c>
      <c r="I2812" s="13">
        <f t="shared" si="137"/>
        <v>61362</v>
      </c>
      <c r="K2812"/>
    </row>
    <row r="2813" spans="1:11" ht="12.75" hidden="1" customHeight="1" x14ac:dyDescent="0.2">
      <c r="A2813" s="17">
        <v>2003</v>
      </c>
      <c r="B2813" s="17" t="s">
        <v>8</v>
      </c>
      <c r="C2813" s="23">
        <v>38545</v>
      </c>
      <c r="D2813" s="2">
        <v>5</v>
      </c>
      <c r="E2813" s="1">
        <v>8</v>
      </c>
      <c r="F2813" s="1">
        <v>2</v>
      </c>
      <c r="G2813" s="24">
        <f t="shared" si="136"/>
        <v>10</v>
      </c>
      <c r="H2813" s="6">
        <f t="shared" si="135"/>
        <v>60</v>
      </c>
      <c r="I2813" s="13">
        <f t="shared" si="137"/>
        <v>61422</v>
      </c>
      <c r="K2813"/>
    </row>
    <row r="2814" spans="1:11" ht="12.75" hidden="1" customHeight="1" x14ac:dyDescent="0.2">
      <c r="A2814" s="17">
        <v>2003</v>
      </c>
      <c r="B2814" s="17" t="s">
        <v>8</v>
      </c>
      <c r="C2814" s="23">
        <v>38545</v>
      </c>
      <c r="D2814" s="2">
        <v>6</v>
      </c>
      <c r="E2814" s="1">
        <v>73</v>
      </c>
      <c r="F2814" s="1">
        <v>3</v>
      </c>
      <c r="G2814" s="24">
        <f t="shared" si="136"/>
        <v>76</v>
      </c>
      <c r="H2814" s="6">
        <f t="shared" si="135"/>
        <v>456</v>
      </c>
      <c r="I2814" s="13">
        <f t="shared" si="137"/>
        <v>61878</v>
      </c>
      <c r="K2814"/>
    </row>
    <row r="2815" spans="1:11" ht="12.75" hidden="1" customHeight="1" x14ac:dyDescent="0.2">
      <c r="A2815" s="17">
        <v>2003</v>
      </c>
      <c r="B2815" s="17" t="s">
        <v>8</v>
      </c>
      <c r="C2815" s="23">
        <v>38545</v>
      </c>
      <c r="D2815" s="2">
        <v>7</v>
      </c>
      <c r="E2815" s="1">
        <v>123</v>
      </c>
      <c r="F2815" s="1">
        <v>17</v>
      </c>
      <c r="G2815" s="24">
        <f t="shared" si="136"/>
        <v>140</v>
      </c>
      <c r="H2815" s="6">
        <f t="shared" si="135"/>
        <v>840</v>
      </c>
      <c r="I2815" s="13">
        <f t="shared" si="137"/>
        <v>62718</v>
      </c>
      <c r="K2815"/>
    </row>
    <row r="2816" spans="1:11" ht="12.75" hidden="1" customHeight="1" x14ac:dyDescent="0.2">
      <c r="A2816" s="17">
        <v>2003</v>
      </c>
      <c r="B2816" s="17" t="s">
        <v>8</v>
      </c>
      <c r="C2816" s="23">
        <v>38545</v>
      </c>
      <c r="D2816" s="2">
        <v>8</v>
      </c>
      <c r="E2816" s="1">
        <v>37</v>
      </c>
      <c r="F2816" s="1">
        <v>0</v>
      </c>
      <c r="G2816" s="24">
        <f t="shared" si="136"/>
        <v>37</v>
      </c>
      <c r="H2816" s="6">
        <f t="shared" si="135"/>
        <v>222</v>
      </c>
      <c r="I2816" s="13">
        <f t="shared" si="137"/>
        <v>62940</v>
      </c>
      <c r="K2816"/>
    </row>
    <row r="2817" spans="1:11" ht="12.75" hidden="1" customHeight="1" x14ac:dyDescent="0.2">
      <c r="A2817" s="17">
        <v>2003</v>
      </c>
      <c r="B2817" s="17" t="s">
        <v>8</v>
      </c>
      <c r="C2817" s="23">
        <v>38545</v>
      </c>
      <c r="D2817" s="2">
        <v>9</v>
      </c>
      <c r="E2817" s="1">
        <v>50</v>
      </c>
      <c r="F2817" s="1">
        <v>0</v>
      </c>
      <c r="G2817" s="24">
        <f t="shared" si="136"/>
        <v>50</v>
      </c>
      <c r="H2817" s="6">
        <f t="shared" si="135"/>
        <v>300</v>
      </c>
      <c r="I2817" s="13">
        <f t="shared" si="137"/>
        <v>63240</v>
      </c>
      <c r="K2817"/>
    </row>
    <row r="2818" spans="1:11" ht="12.75" hidden="1" customHeight="1" x14ac:dyDescent="0.2">
      <c r="A2818" s="17">
        <v>2003</v>
      </c>
      <c r="B2818" s="17" t="s">
        <v>8</v>
      </c>
      <c r="C2818" s="23">
        <v>38545</v>
      </c>
      <c r="D2818" s="2">
        <v>10</v>
      </c>
      <c r="E2818" s="1">
        <v>5</v>
      </c>
      <c r="F2818" s="1">
        <v>0</v>
      </c>
      <c r="G2818" s="24">
        <f t="shared" si="136"/>
        <v>5</v>
      </c>
      <c r="H2818" s="6">
        <f t="shared" ref="H2818:H2881" si="138">G2818*6</f>
        <v>30</v>
      </c>
      <c r="I2818" s="13">
        <f t="shared" si="137"/>
        <v>63270</v>
      </c>
      <c r="K2818"/>
    </row>
    <row r="2819" spans="1:11" ht="12.75" hidden="1" customHeight="1" x14ac:dyDescent="0.2">
      <c r="A2819" s="17">
        <v>2003</v>
      </c>
      <c r="B2819" s="17" t="s">
        <v>8</v>
      </c>
      <c r="C2819" s="23">
        <v>38545</v>
      </c>
      <c r="D2819" s="2">
        <v>11</v>
      </c>
      <c r="E2819" s="1">
        <v>36</v>
      </c>
      <c r="F2819" s="1">
        <v>3</v>
      </c>
      <c r="G2819" s="24">
        <f t="shared" si="136"/>
        <v>39</v>
      </c>
      <c r="H2819" s="6">
        <f t="shared" si="138"/>
        <v>234</v>
      </c>
      <c r="I2819" s="13">
        <f t="shared" si="137"/>
        <v>63504</v>
      </c>
      <c r="K2819"/>
    </row>
    <row r="2820" spans="1:11" ht="12.75" hidden="1" customHeight="1" x14ac:dyDescent="0.2">
      <c r="A2820" s="17">
        <v>2003</v>
      </c>
      <c r="B2820" s="17" t="s">
        <v>8</v>
      </c>
      <c r="C2820" s="23">
        <v>38545</v>
      </c>
      <c r="D2820" s="2">
        <v>12</v>
      </c>
      <c r="E2820" s="1">
        <v>7</v>
      </c>
      <c r="F2820" s="1">
        <v>0</v>
      </c>
      <c r="G2820" s="24">
        <f t="shared" si="136"/>
        <v>7</v>
      </c>
      <c r="H2820" s="6">
        <f t="shared" si="138"/>
        <v>42</v>
      </c>
      <c r="I2820" s="13">
        <f t="shared" si="137"/>
        <v>63546</v>
      </c>
      <c r="K2820"/>
    </row>
    <row r="2821" spans="1:11" ht="12.75" hidden="1" customHeight="1" x14ac:dyDescent="0.2">
      <c r="A2821" s="17">
        <v>2003</v>
      </c>
      <c r="B2821" s="17" t="s">
        <v>8</v>
      </c>
      <c r="C2821" s="23">
        <v>38545</v>
      </c>
      <c r="D2821" s="2">
        <v>13</v>
      </c>
      <c r="E2821" s="1">
        <v>11</v>
      </c>
      <c r="F2821" s="1">
        <v>24</v>
      </c>
      <c r="G2821" s="24">
        <f t="shared" si="136"/>
        <v>35</v>
      </c>
      <c r="H2821" s="6">
        <f t="shared" si="138"/>
        <v>210</v>
      </c>
      <c r="I2821" s="13">
        <f t="shared" si="137"/>
        <v>63756</v>
      </c>
      <c r="K2821"/>
    </row>
    <row r="2822" spans="1:11" ht="12.75" hidden="1" customHeight="1" x14ac:dyDescent="0.2">
      <c r="A2822" s="17">
        <v>2003</v>
      </c>
      <c r="B2822" s="17" t="s">
        <v>8</v>
      </c>
      <c r="C2822" s="23">
        <v>38545</v>
      </c>
      <c r="D2822" s="2">
        <v>14</v>
      </c>
      <c r="E2822" s="1">
        <v>22</v>
      </c>
      <c r="F2822" s="1">
        <v>2</v>
      </c>
      <c r="G2822" s="24">
        <f t="shared" si="136"/>
        <v>24</v>
      </c>
      <c r="H2822" s="6">
        <f t="shared" si="138"/>
        <v>144</v>
      </c>
      <c r="I2822" s="13">
        <f t="shared" si="137"/>
        <v>63900</v>
      </c>
      <c r="K2822"/>
    </row>
    <row r="2823" spans="1:11" ht="12.75" hidden="1" customHeight="1" x14ac:dyDescent="0.2">
      <c r="A2823" s="17">
        <v>2003</v>
      </c>
      <c r="B2823" s="17" t="s">
        <v>8</v>
      </c>
      <c r="C2823" s="23">
        <v>38545</v>
      </c>
      <c r="D2823" s="2">
        <v>15</v>
      </c>
      <c r="E2823" s="1">
        <v>94</v>
      </c>
      <c r="F2823" s="1">
        <v>16</v>
      </c>
      <c r="G2823" s="24">
        <f t="shared" si="136"/>
        <v>110</v>
      </c>
      <c r="H2823" s="6">
        <f t="shared" si="138"/>
        <v>660</v>
      </c>
      <c r="I2823" s="13">
        <f t="shared" si="137"/>
        <v>64560</v>
      </c>
      <c r="K2823"/>
    </row>
    <row r="2824" spans="1:11" ht="12.75" hidden="1" customHeight="1" x14ac:dyDescent="0.2">
      <c r="A2824" s="17">
        <v>2003</v>
      </c>
      <c r="B2824" s="17" t="s">
        <v>8</v>
      </c>
      <c r="C2824" s="23">
        <v>38545</v>
      </c>
      <c r="D2824" s="2">
        <v>16</v>
      </c>
      <c r="E2824" s="1">
        <v>10</v>
      </c>
      <c r="F2824" s="1">
        <v>42</v>
      </c>
      <c r="G2824" s="24">
        <f t="shared" si="136"/>
        <v>52</v>
      </c>
      <c r="H2824" s="6">
        <f t="shared" si="138"/>
        <v>312</v>
      </c>
      <c r="I2824" s="13">
        <f t="shared" si="137"/>
        <v>64872</v>
      </c>
      <c r="K2824"/>
    </row>
    <row r="2825" spans="1:11" ht="12.75" hidden="1" customHeight="1" x14ac:dyDescent="0.2">
      <c r="A2825" s="17">
        <v>2003</v>
      </c>
      <c r="B2825" s="17" t="s">
        <v>8</v>
      </c>
      <c r="C2825" s="23">
        <v>38545</v>
      </c>
      <c r="D2825" s="2">
        <v>17</v>
      </c>
      <c r="E2825" s="1">
        <v>20</v>
      </c>
      <c r="F2825" s="1">
        <v>6</v>
      </c>
      <c r="G2825" s="24">
        <f t="shared" si="136"/>
        <v>26</v>
      </c>
      <c r="H2825" s="6">
        <f t="shared" si="138"/>
        <v>156</v>
      </c>
      <c r="I2825" s="13">
        <f t="shared" si="137"/>
        <v>65028</v>
      </c>
      <c r="K2825"/>
    </row>
    <row r="2826" spans="1:11" ht="12.75" hidden="1" customHeight="1" x14ac:dyDescent="0.2">
      <c r="A2826" s="17">
        <v>2003</v>
      </c>
      <c r="B2826" s="17" t="s">
        <v>8</v>
      </c>
      <c r="C2826" s="23">
        <v>38545</v>
      </c>
      <c r="D2826" s="2">
        <v>18</v>
      </c>
      <c r="E2826" s="1">
        <v>0</v>
      </c>
      <c r="F2826" s="1">
        <v>2</v>
      </c>
      <c r="G2826" s="24">
        <f t="shared" si="136"/>
        <v>2</v>
      </c>
      <c r="H2826" s="6">
        <f t="shared" si="138"/>
        <v>12</v>
      </c>
      <c r="I2826" s="13">
        <f t="shared" si="137"/>
        <v>65040</v>
      </c>
      <c r="K2826"/>
    </row>
    <row r="2827" spans="1:11" ht="12.75" hidden="1" customHeight="1" x14ac:dyDescent="0.2">
      <c r="A2827" s="17">
        <v>2003</v>
      </c>
      <c r="B2827" s="17" t="s">
        <v>8</v>
      </c>
      <c r="C2827" s="23">
        <v>38545</v>
      </c>
      <c r="D2827" s="2">
        <v>19</v>
      </c>
      <c r="E2827" s="1">
        <v>40</v>
      </c>
      <c r="F2827" s="1">
        <v>0</v>
      </c>
      <c r="G2827" s="24">
        <f t="shared" si="136"/>
        <v>40</v>
      </c>
      <c r="H2827" s="6">
        <f t="shared" si="138"/>
        <v>240</v>
      </c>
      <c r="I2827" s="13">
        <f t="shared" si="137"/>
        <v>65280</v>
      </c>
      <c r="K2827"/>
    </row>
    <row r="2828" spans="1:11" ht="12.75" hidden="1" customHeight="1" x14ac:dyDescent="0.2">
      <c r="A2828" s="17">
        <v>2003</v>
      </c>
      <c r="B2828" s="17" t="s">
        <v>8</v>
      </c>
      <c r="C2828" s="23">
        <v>38545</v>
      </c>
      <c r="D2828" s="2">
        <v>20</v>
      </c>
      <c r="E2828" s="1">
        <v>37</v>
      </c>
      <c r="F2828" s="1">
        <v>0</v>
      </c>
      <c r="G2828" s="24">
        <f t="shared" si="136"/>
        <v>37</v>
      </c>
      <c r="H2828" s="6">
        <f t="shared" si="138"/>
        <v>222</v>
      </c>
      <c r="I2828" s="13">
        <f t="shared" si="137"/>
        <v>65502</v>
      </c>
      <c r="K2828"/>
    </row>
    <row r="2829" spans="1:11" ht="12.75" hidden="1" customHeight="1" x14ac:dyDescent="0.2">
      <c r="A2829" s="17">
        <v>2003</v>
      </c>
      <c r="B2829" s="17" t="s">
        <v>8</v>
      </c>
      <c r="C2829" s="23">
        <v>38545</v>
      </c>
      <c r="D2829" s="2">
        <v>21</v>
      </c>
      <c r="E2829" s="1">
        <v>46</v>
      </c>
      <c r="F2829" s="1">
        <v>0</v>
      </c>
      <c r="G2829" s="24">
        <f t="shared" si="136"/>
        <v>46</v>
      </c>
      <c r="H2829" s="6">
        <f t="shared" si="138"/>
        <v>276</v>
      </c>
      <c r="I2829" s="13">
        <f t="shared" si="137"/>
        <v>65778</v>
      </c>
      <c r="K2829"/>
    </row>
    <row r="2830" spans="1:11" ht="12.75" hidden="1" customHeight="1" x14ac:dyDescent="0.2">
      <c r="A2830" s="17">
        <v>2003</v>
      </c>
      <c r="B2830" s="17" t="s">
        <v>8</v>
      </c>
      <c r="C2830" s="23">
        <v>38545</v>
      </c>
      <c r="D2830" s="2">
        <v>22</v>
      </c>
      <c r="E2830" s="1">
        <v>41</v>
      </c>
      <c r="F2830" s="1">
        <v>0</v>
      </c>
      <c r="G2830" s="24">
        <f t="shared" si="136"/>
        <v>41</v>
      </c>
      <c r="H2830" s="6">
        <f t="shared" si="138"/>
        <v>246</v>
      </c>
      <c r="I2830" s="13">
        <f t="shared" si="137"/>
        <v>66024</v>
      </c>
      <c r="K2830"/>
    </row>
    <row r="2831" spans="1:11" ht="12.75" hidden="1" customHeight="1" x14ac:dyDescent="0.2">
      <c r="A2831" s="17">
        <v>2003</v>
      </c>
      <c r="B2831" s="17" t="s">
        <v>8</v>
      </c>
      <c r="C2831" s="23">
        <v>38545</v>
      </c>
      <c r="D2831" s="2">
        <v>23</v>
      </c>
      <c r="E2831" s="1">
        <v>65</v>
      </c>
      <c r="F2831" s="1">
        <v>0</v>
      </c>
      <c r="G2831" s="24">
        <f t="shared" si="136"/>
        <v>65</v>
      </c>
      <c r="H2831" s="6">
        <f t="shared" si="138"/>
        <v>390</v>
      </c>
      <c r="I2831" s="13">
        <f t="shared" si="137"/>
        <v>66414</v>
      </c>
      <c r="J2831" t="s">
        <v>33</v>
      </c>
      <c r="K2831"/>
    </row>
    <row r="2832" spans="1:11" ht="12.75" hidden="1" customHeight="1" x14ac:dyDescent="0.2">
      <c r="A2832" s="17">
        <v>2003</v>
      </c>
      <c r="B2832" s="17" t="s">
        <v>8</v>
      </c>
      <c r="C2832" s="23">
        <v>38546</v>
      </c>
      <c r="D2832" s="2">
        <v>0</v>
      </c>
      <c r="E2832" s="1">
        <v>3</v>
      </c>
      <c r="F2832" s="1">
        <v>0</v>
      </c>
      <c r="G2832" s="24">
        <f t="shared" si="136"/>
        <v>3</v>
      </c>
      <c r="H2832" s="6">
        <f t="shared" si="138"/>
        <v>18</v>
      </c>
      <c r="I2832" s="13">
        <f t="shared" si="137"/>
        <v>66432</v>
      </c>
      <c r="K2832"/>
    </row>
    <row r="2833" spans="1:11" ht="12.75" hidden="1" customHeight="1" x14ac:dyDescent="0.2">
      <c r="A2833" s="17">
        <v>2003</v>
      </c>
      <c r="B2833" s="17" t="s">
        <v>8</v>
      </c>
      <c r="C2833" s="23">
        <v>38546</v>
      </c>
      <c r="D2833" s="2">
        <v>1</v>
      </c>
      <c r="E2833" s="1">
        <v>0</v>
      </c>
      <c r="F2833" s="1">
        <v>0</v>
      </c>
      <c r="G2833" s="24">
        <f t="shared" si="136"/>
        <v>0</v>
      </c>
      <c r="H2833" s="6">
        <f t="shared" si="138"/>
        <v>0</v>
      </c>
      <c r="I2833" s="13">
        <f t="shared" si="137"/>
        <v>66432</v>
      </c>
      <c r="K2833"/>
    </row>
    <row r="2834" spans="1:11" ht="12.75" hidden="1" customHeight="1" x14ac:dyDescent="0.2">
      <c r="A2834" s="17">
        <v>2003</v>
      </c>
      <c r="B2834" s="17" t="s">
        <v>8</v>
      </c>
      <c r="C2834" s="23">
        <v>38546</v>
      </c>
      <c r="D2834" s="2">
        <v>2</v>
      </c>
      <c r="E2834" s="1">
        <v>26</v>
      </c>
      <c r="F2834" s="1">
        <v>0</v>
      </c>
      <c r="G2834" s="24">
        <f t="shared" si="136"/>
        <v>26</v>
      </c>
      <c r="H2834" s="6">
        <f t="shared" si="138"/>
        <v>156</v>
      </c>
      <c r="I2834" s="13">
        <f t="shared" si="137"/>
        <v>66588</v>
      </c>
      <c r="K2834"/>
    </row>
    <row r="2835" spans="1:11" ht="12.75" hidden="1" customHeight="1" x14ac:dyDescent="0.2">
      <c r="A2835" s="17">
        <v>2003</v>
      </c>
      <c r="B2835" s="17" t="s">
        <v>8</v>
      </c>
      <c r="C2835" s="23">
        <v>38546</v>
      </c>
      <c r="D2835" s="2">
        <v>3</v>
      </c>
      <c r="E2835" s="1">
        <v>4</v>
      </c>
      <c r="F2835" s="1">
        <v>2</v>
      </c>
      <c r="G2835" s="24">
        <f t="shared" si="136"/>
        <v>6</v>
      </c>
      <c r="H2835" s="6">
        <f t="shared" si="138"/>
        <v>36</v>
      </c>
      <c r="I2835" s="13">
        <f t="shared" si="137"/>
        <v>66624</v>
      </c>
      <c r="K2835"/>
    </row>
    <row r="2836" spans="1:11" ht="12.75" hidden="1" customHeight="1" x14ac:dyDescent="0.2">
      <c r="A2836" s="17">
        <v>2003</v>
      </c>
      <c r="B2836" s="17" t="s">
        <v>8</v>
      </c>
      <c r="C2836" s="23">
        <v>38546</v>
      </c>
      <c r="D2836" s="2">
        <v>4</v>
      </c>
      <c r="E2836" s="1">
        <v>24</v>
      </c>
      <c r="F2836" s="1">
        <v>0</v>
      </c>
      <c r="G2836" s="24">
        <f t="shared" si="136"/>
        <v>24</v>
      </c>
      <c r="H2836" s="6">
        <f t="shared" si="138"/>
        <v>144</v>
      </c>
      <c r="I2836" s="13">
        <f t="shared" si="137"/>
        <v>66768</v>
      </c>
      <c r="K2836"/>
    </row>
    <row r="2837" spans="1:11" ht="12.75" hidden="1" customHeight="1" x14ac:dyDescent="0.2">
      <c r="A2837" s="17">
        <v>2003</v>
      </c>
      <c r="B2837" s="17" t="s">
        <v>8</v>
      </c>
      <c r="C2837" s="23">
        <v>38546</v>
      </c>
      <c r="D2837" s="2">
        <v>5</v>
      </c>
      <c r="E2837" s="1">
        <v>60</v>
      </c>
      <c r="F2837" s="1">
        <v>0</v>
      </c>
      <c r="G2837" s="24">
        <f t="shared" ref="G2837:G2900" si="139">E2837+F2837</f>
        <v>60</v>
      </c>
      <c r="H2837" s="6">
        <f t="shared" si="138"/>
        <v>360</v>
      </c>
      <c r="I2837" s="13">
        <f t="shared" si="137"/>
        <v>67128</v>
      </c>
      <c r="K2837"/>
    </row>
    <row r="2838" spans="1:11" ht="12.75" hidden="1" customHeight="1" x14ac:dyDescent="0.2">
      <c r="A2838" s="17">
        <v>2003</v>
      </c>
      <c r="B2838" s="17" t="s">
        <v>8</v>
      </c>
      <c r="C2838" s="23">
        <v>38546</v>
      </c>
      <c r="D2838" s="2">
        <v>6</v>
      </c>
      <c r="E2838" s="1">
        <v>54</v>
      </c>
      <c r="F2838" s="1">
        <v>26</v>
      </c>
      <c r="G2838" s="24">
        <f t="shared" si="139"/>
        <v>80</v>
      </c>
      <c r="H2838" s="6">
        <f t="shared" si="138"/>
        <v>480</v>
      </c>
      <c r="I2838" s="13">
        <f t="shared" si="137"/>
        <v>67608</v>
      </c>
      <c r="K2838"/>
    </row>
    <row r="2839" spans="1:11" ht="12.75" hidden="1" customHeight="1" x14ac:dyDescent="0.2">
      <c r="A2839" s="17">
        <v>2003</v>
      </c>
      <c r="B2839" s="17" t="s">
        <v>8</v>
      </c>
      <c r="C2839" s="23">
        <v>38546</v>
      </c>
      <c r="D2839" s="2">
        <v>7</v>
      </c>
      <c r="E2839" s="1">
        <v>18</v>
      </c>
      <c r="F2839" s="1">
        <v>39</v>
      </c>
      <c r="G2839" s="24">
        <f t="shared" si="139"/>
        <v>57</v>
      </c>
      <c r="H2839" s="6">
        <f t="shared" si="138"/>
        <v>342</v>
      </c>
      <c r="I2839" s="13">
        <f t="shared" si="137"/>
        <v>67950</v>
      </c>
      <c r="K2839"/>
    </row>
    <row r="2840" spans="1:11" ht="12.75" hidden="1" customHeight="1" x14ac:dyDescent="0.2">
      <c r="A2840" s="17">
        <v>2003</v>
      </c>
      <c r="B2840" s="17" t="s">
        <v>8</v>
      </c>
      <c r="C2840" s="23">
        <v>38546</v>
      </c>
      <c r="D2840" s="2">
        <v>8</v>
      </c>
      <c r="E2840" s="1">
        <v>103</v>
      </c>
      <c r="F2840" s="1">
        <v>30</v>
      </c>
      <c r="G2840" s="24">
        <f t="shared" si="139"/>
        <v>133</v>
      </c>
      <c r="H2840" s="6">
        <f t="shared" si="138"/>
        <v>798</v>
      </c>
      <c r="I2840" s="13">
        <f t="shared" si="137"/>
        <v>68748</v>
      </c>
      <c r="K2840"/>
    </row>
    <row r="2841" spans="1:11" ht="12.75" hidden="1" customHeight="1" x14ac:dyDescent="0.2">
      <c r="A2841" s="17">
        <v>2003</v>
      </c>
      <c r="B2841" s="17" t="s">
        <v>8</v>
      </c>
      <c r="C2841" s="23">
        <v>38546</v>
      </c>
      <c r="D2841" s="2">
        <v>9</v>
      </c>
      <c r="E2841" s="1">
        <v>22</v>
      </c>
      <c r="F2841" s="1">
        <v>0</v>
      </c>
      <c r="G2841" s="24">
        <f t="shared" si="139"/>
        <v>22</v>
      </c>
      <c r="H2841" s="6">
        <f t="shared" si="138"/>
        <v>132</v>
      </c>
      <c r="I2841" s="13">
        <f t="shared" si="137"/>
        <v>68880</v>
      </c>
      <c r="K2841"/>
    </row>
    <row r="2842" spans="1:11" ht="12.75" hidden="1" customHeight="1" x14ac:dyDescent="0.2">
      <c r="A2842" s="17">
        <v>2003</v>
      </c>
      <c r="B2842" s="17" t="s">
        <v>8</v>
      </c>
      <c r="C2842" s="23">
        <v>38546</v>
      </c>
      <c r="D2842" s="2">
        <v>10</v>
      </c>
      <c r="E2842" s="1">
        <v>106</v>
      </c>
      <c r="F2842" s="1">
        <v>1</v>
      </c>
      <c r="G2842" s="24">
        <f t="shared" si="139"/>
        <v>107</v>
      </c>
      <c r="H2842" s="6">
        <f t="shared" si="138"/>
        <v>642</v>
      </c>
      <c r="I2842" s="13">
        <f t="shared" si="137"/>
        <v>69522</v>
      </c>
      <c r="K2842"/>
    </row>
    <row r="2843" spans="1:11" ht="12.75" hidden="1" customHeight="1" x14ac:dyDescent="0.2">
      <c r="A2843" s="17">
        <v>2003</v>
      </c>
      <c r="B2843" s="17" t="s">
        <v>8</v>
      </c>
      <c r="C2843" s="23">
        <v>38546</v>
      </c>
      <c r="D2843" s="2">
        <v>11</v>
      </c>
      <c r="E2843" s="1">
        <v>0</v>
      </c>
      <c r="F2843" s="1">
        <v>5</v>
      </c>
      <c r="G2843" s="24">
        <f t="shared" si="139"/>
        <v>5</v>
      </c>
      <c r="H2843" s="6">
        <f t="shared" si="138"/>
        <v>30</v>
      </c>
      <c r="I2843" s="13">
        <f t="shared" si="137"/>
        <v>69552</v>
      </c>
      <c r="K2843"/>
    </row>
    <row r="2844" spans="1:11" ht="12.75" hidden="1" customHeight="1" x14ac:dyDescent="0.2">
      <c r="A2844" s="17">
        <v>2003</v>
      </c>
      <c r="B2844" s="17" t="s">
        <v>8</v>
      </c>
      <c r="C2844" s="23">
        <v>38546</v>
      </c>
      <c r="D2844" s="2">
        <v>12</v>
      </c>
      <c r="E2844" s="1">
        <v>6</v>
      </c>
      <c r="F2844" s="1">
        <v>34</v>
      </c>
      <c r="G2844" s="24">
        <f t="shared" si="139"/>
        <v>40</v>
      </c>
      <c r="H2844" s="6">
        <f t="shared" si="138"/>
        <v>240</v>
      </c>
      <c r="I2844" s="13">
        <f t="shared" si="137"/>
        <v>69792</v>
      </c>
      <c r="K2844"/>
    </row>
    <row r="2845" spans="1:11" ht="12.75" hidden="1" customHeight="1" x14ac:dyDescent="0.2">
      <c r="A2845" s="17">
        <v>2003</v>
      </c>
      <c r="B2845" s="17" t="s">
        <v>8</v>
      </c>
      <c r="C2845" s="23">
        <v>38546</v>
      </c>
      <c r="D2845" s="2">
        <v>13</v>
      </c>
      <c r="E2845" s="1">
        <v>0</v>
      </c>
      <c r="F2845" s="1">
        <v>62</v>
      </c>
      <c r="G2845" s="24">
        <f t="shared" si="139"/>
        <v>62</v>
      </c>
      <c r="H2845" s="6">
        <f t="shared" si="138"/>
        <v>372</v>
      </c>
      <c r="I2845" s="13">
        <f t="shared" si="137"/>
        <v>70164</v>
      </c>
      <c r="K2845"/>
    </row>
    <row r="2846" spans="1:11" ht="12.75" hidden="1" customHeight="1" x14ac:dyDescent="0.2">
      <c r="A2846" s="17">
        <v>2003</v>
      </c>
      <c r="B2846" s="17" t="s">
        <v>8</v>
      </c>
      <c r="C2846" s="23">
        <v>38546</v>
      </c>
      <c r="D2846" s="2">
        <v>14</v>
      </c>
      <c r="E2846" s="1">
        <v>170</v>
      </c>
      <c r="F2846" s="1">
        <v>14</v>
      </c>
      <c r="G2846" s="24">
        <f t="shared" si="139"/>
        <v>184</v>
      </c>
      <c r="H2846" s="6">
        <f t="shared" si="138"/>
        <v>1104</v>
      </c>
      <c r="I2846" s="13">
        <f t="shared" si="137"/>
        <v>71268</v>
      </c>
      <c r="K2846"/>
    </row>
    <row r="2847" spans="1:11" ht="12.75" hidden="1" customHeight="1" x14ac:dyDescent="0.2">
      <c r="A2847" s="17">
        <v>2003</v>
      </c>
      <c r="B2847" s="17" t="s">
        <v>8</v>
      </c>
      <c r="C2847" s="23">
        <v>38546</v>
      </c>
      <c r="D2847" s="2">
        <v>15</v>
      </c>
      <c r="E2847" s="1">
        <v>101</v>
      </c>
      <c r="F2847" s="1">
        <v>54</v>
      </c>
      <c r="G2847" s="24">
        <f t="shared" si="139"/>
        <v>155</v>
      </c>
      <c r="H2847" s="6">
        <f t="shared" si="138"/>
        <v>930</v>
      </c>
      <c r="I2847" s="13">
        <f t="shared" si="137"/>
        <v>72198</v>
      </c>
      <c r="K2847"/>
    </row>
    <row r="2848" spans="1:11" ht="12.75" hidden="1" customHeight="1" x14ac:dyDescent="0.2">
      <c r="A2848" s="17">
        <v>2003</v>
      </c>
      <c r="B2848" s="17" t="s">
        <v>8</v>
      </c>
      <c r="C2848" s="23">
        <v>38546</v>
      </c>
      <c r="D2848" s="2">
        <v>16</v>
      </c>
      <c r="E2848" s="1">
        <v>0</v>
      </c>
      <c r="F2848" s="1">
        <v>155</v>
      </c>
      <c r="G2848" s="24">
        <f t="shared" si="139"/>
        <v>155</v>
      </c>
      <c r="H2848" s="6">
        <f t="shared" si="138"/>
        <v>930</v>
      </c>
      <c r="I2848" s="13">
        <f t="shared" si="137"/>
        <v>73128</v>
      </c>
      <c r="K2848"/>
    </row>
    <row r="2849" spans="1:11" ht="12.75" hidden="1" customHeight="1" x14ac:dyDescent="0.2">
      <c r="A2849" s="17">
        <v>2003</v>
      </c>
      <c r="B2849" s="17" t="s">
        <v>8</v>
      </c>
      <c r="C2849" s="23">
        <v>38546</v>
      </c>
      <c r="D2849" s="2">
        <v>17</v>
      </c>
      <c r="E2849" s="1">
        <v>2</v>
      </c>
      <c r="F2849" s="1">
        <v>75</v>
      </c>
      <c r="G2849" s="24">
        <f t="shared" si="139"/>
        <v>77</v>
      </c>
      <c r="H2849" s="6">
        <f t="shared" si="138"/>
        <v>462</v>
      </c>
      <c r="I2849" s="13">
        <f t="shared" si="137"/>
        <v>73590</v>
      </c>
      <c r="K2849"/>
    </row>
    <row r="2850" spans="1:11" ht="12.75" hidden="1" customHeight="1" x14ac:dyDescent="0.2">
      <c r="A2850" s="17">
        <v>2003</v>
      </c>
      <c r="B2850" s="17" t="s">
        <v>8</v>
      </c>
      <c r="C2850" s="23">
        <v>38546</v>
      </c>
      <c r="D2850" s="2">
        <v>18</v>
      </c>
      <c r="E2850" s="1">
        <v>18</v>
      </c>
      <c r="F2850" s="1">
        <v>64</v>
      </c>
      <c r="G2850" s="24">
        <f t="shared" si="139"/>
        <v>82</v>
      </c>
      <c r="H2850" s="6">
        <f t="shared" si="138"/>
        <v>492</v>
      </c>
      <c r="I2850" s="13">
        <f t="shared" si="137"/>
        <v>74082</v>
      </c>
      <c r="K2850"/>
    </row>
    <row r="2851" spans="1:11" ht="12.75" hidden="1" customHeight="1" x14ac:dyDescent="0.2">
      <c r="A2851" s="17">
        <v>2003</v>
      </c>
      <c r="B2851" s="17" t="s">
        <v>8</v>
      </c>
      <c r="C2851" s="23">
        <v>38546</v>
      </c>
      <c r="D2851" s="2">
        <v>19</v>
      </c>
      <c r="E2851" s="1">
        <v>16</v>
      </c>
      <c r="F2851" s="1">
        <v>11</v>
      </c>
      <c r="G2851" s="24">
        <f t="shared" si="139"/>
        <v>27</v>
      </c>
      <c r="H2851" s="6">
        <f t="shared" si="138"/>
        <v>162</v>
      </c>
      <c r="I2851" s="13">
        <f t="shared" si="137"/>
        <v>74244</v>
      </c>
      <c r="K2851"/>
    </row>
    <row r="2852" spans="1:11" ht="12.75" hidden="1" customHeight="1" x14ac:dyDescent="0.2">
      <c r="A2852" s="17">
        <v>2003</v>
      </c>
      <c r="B2852" s="17" t="s">
        <v>8</v>
      </c>
      <c r="C2852" s="23">
        <v>38546</v>
      </c>
      <c r="D2852" s="2">
        <v>20</v>
      </c>
      <c r="E2852" s="1">
        <v>70</v>
      </c>
      <c r="F2852" s="1">
        <v>7</v>
      </c>
      <c r="G2852" s="24">
        <f t="shared" si="139"/>
        <v>77</v>
      </c>
      <c r="H2852" s="6">
        <f t="shared" si="138"/>
        <v>462</v>
      </c>
      <c r="I2852" s="13">
        <f t="shared" si="137"/>
        <v>74706</v>
      </c>
      <c r="K2852"/>
    </row>
    <row r="2853" spans="1:11" ht="12.75" hidden="1" customHeight="1" x14ac:dyDescent="0.2">
      <c r="A2853" s="17">
        <v>2003</v>
      </c>
      <c r="B2853" s="17" t="s">
        <v>8</v>
      </c>
      <c r="C2853" s="23">
        <v>38546</v>
      </c>
      <c r="D2853" s="2">
        <v>21</v>
      </c>
      <c r="E2853" s="1">
        <v>33</v>
      </c>
      <c r="F2853" s="1">
        <v>0</v>
      </c>
      <c r="G2853" s="24">
        <f t="shared" si="139"/>
        <v>33</v>
      </c>
      <c r="H2853" s="6">
        <f t="shared" si="138"/>
        <v>198</v>
      </c>
      <c r="I2853" s="13">
        <f t="shared" si="137"/>
        <v>74904</v>
      </c>
      <c r="K2853"/>
    </row>
    <row r="2854" spans="1:11" ht="12.75" hidden="1" customHeight="1" x14ac:dyDescent="0.2">
      <c r="A2854" s="17">
        <v>2003</v>
      </c>
      <c r="B2854" s="17" t="s">
        <v>8</v>
      </c>
      <c r="C2854" s="23">
        <v>38546</v>
      </c>
      <c r="D2854" s="2">
        <v>22</v>
      </c>
      <c r="E2854" s="1">
        <v>43</v>
      </c>
      <c r="F2854" s="1">
        <v>5</v>
      </c>
      <c r="G2854" s="24">
        <f t="shared" si="139"/>
        <v>48</v>
      </c>
      <c r="H2854" s="6">
        <f t="shared" si="138"/>
        <v>288</v>
      </c>
      <c r="I2854" s="13">
        <f t="shared" si="137"/>
        <v>75192</v>
      </c>
      <c r="K2854"/>
    </row>
    <row r="2855" spans="1:11" ht="12.75" hidden="1" customHeight="1" x14ac:dyDescent="0.2">
      <c r="A2855" s="17">
        <v>2003</v>
      </c>
      <c r="B2855" s="17" t="s">
        <v>8</v>
      </c>
      <c r="C2855" s="23">
        <v>38546</v>
      </c>
      <c r="D2855" s="2">
        <v>23</v>
      </c>
      <c r="E2855" s="1">
        <v>27</v>
      </c>
      <c r="F2855" s="1">
        <v>0</v>
      </c>
      <c r="G2855" s="24">
        <f t="shared" si="139"/>
        <v>27</v>
      </c>
      <c r="H2855" s="6">
        <f t="shared" si="138"/>
        <v>162</v>
      </c>
      <c r="I2855" s="13">
        <f t="shared" si="137"/>
        <v>75354</v>
      </c>
      <c r="J2855" t="s">
        <v>34</v>
      </c>
      <c r="K2855"/>
    </row>
    <row r="2856" spans="1:11" ht="12.75" hidden="1" customHeight="1" x14ac:dyDescent="0.2">
      <c r="A2856" s="17">
        <v>2003</v>
      </c>
      <c r="B2856" s="17" t="s">
        <v>8</v>
      </c>
      <c r="C2856" s="23">
        <v>38547</v>
      </c>
      <c r="D2856" s="2">
        <v>0</v>
      </c>
      <c r="E2856" s="1">
        <v>0</v>
      </c>
      <c r="F2856" s="1">
        <v>3</v>
      </c>
      <c r="G2856" s="24">
        <f t="shared" si="139"/>
        <v>3</v>
      </c>
      <c r="H2856" s="6">
        <f t="shared" si="138"/>
        <v>18</v>
      </c>
      <c r="I2856" s="13">
        <f t="shared" si="137"/>
        <v>75372</v>
      </c>
      <c r="K2856"/>
    </row>
    <row r="2857" spans="1:11" ht="12.75" hidden="1" customHeight="1" x14ac:dyDescent="0.2">
      <c r="A2857" s="17">
        <v>2003</v>
      </c>
      <c r="B2857" s="17" t="s">
        <v>8</v>
      </c>
      <c r="C2857" s="23">
        <v>38547</v>
      </c>
      <c r="D2857" s="2">
        <v>1</v>
      </c>
      <c r="E2857" s="1">
        <v>0</v>
      </c>
      <c r="F2857" s="1">
        <v>3</v>
      </c>
      <c r="G2857" s="24">
        <f t="shared" si="139"/>
        <v>3</v>
      </c>
      <c r="H2857" s="6">
        <f t="shared" si="138"/>
        <v>18</v>
      </c>
      <c r="I2857" s="13">
        <f t="shared" si="137"/>
        <v>75390</v>
      </c>
      <c r="K2857"/>
    </row>
    <row r="2858" spans="1:11" ht="12.75" hidden="1" customHeight="1" x14ac:dyDescent="0.2">
      <c r="A2858" s="17">
        <v>2003</v>
      </c>
      <c r="B2858" s="17" t="s">
        <v>8</v>
      </c>
      <c r="C2858" s="23">
        <v>38547</v>
      </c>
      <c r="D2858" s="2">
        <v>2</v>
      </c>
      <c r="E2858" s="1">
        <v>27</v>
      </c>
      <c r="F2858" s="1">
        <v>6</v>
      </c>
      <c r="G2858" s="24">
        <f t="shared" si="139"/>
        <v>33</v>
      </c>
      <c r="H2858" s="6">
        <f t="shared" si="138"/>
        <v>198</v>
      </c>
      <c r="I2858" s="13">
        <f t="shared" si="137"/>
        <v>75588</v>
      </c>
      <c r="K2858"/>
    </row>
    <row r="2859" spans="1:11" ht="12.75" hidden="1" customHeight="1" x14ac:dyDescent="0.2">
      <c r="A2859" s="17">
        <v>2003</v>
      </c>
      <c r="B2859" s="17" t="s">
        <v>8</v>
      </c>
      <c r="C2859" s="23">
        <v>38547</v>
      </c>
      <c r="D2859" s="2">
        <v>3</v>
      </c>
      <c r="E2859" s="1">
        <v>37</v>
      </c>
      <c r="F2859" s="1">
        <v>11</v>
      </c>
      <c r="G2859" s="24">
        <f t="shared" si="139"/>
        <v>48</v>
      </c>
      <c r="H2859" s="6">
        <f t="shared" si="138"/>
        <v>288</v>
      </c>
      <c r="I2859" s="13">
        <f t="shared" si="137"/>
        <v>75876</v>
      </c>
      <c r="K2859"/>
    </row>
    <row r="2860" spans="1:11" ht="12.75" hidden="1" customHeight="1" x14ac:dyDescent="0.2">
      <c r="A2860" s="17">
        <v>2003</v>
      </c>
      <c r="B2860" s="17" t="s">
        <v>8</v>
      </c>
      <c r="C2860" s="23">
        <v>38547</v>
      </c>
      <c r="D2860" s="2">
        <v>4</v>
      </c>
      <c r="E2860" s="1">
        <v>38</v>
      </c>
      <c r="F2860" s="1">
        <v>0</v>
      </c>
      <c r="G2860" s="24">
        <f t="shared" si="139"/>
        <v>38</v>
      </c>
      <c r="H2860" s="6">
        <f t="shared" si="138"/>
        <v>228</v>
      </c>
      <c r="I2860" s="13">
        <f t="shared" si="137"/>
        <v>76104</v>
      </c>
      <c r="K2860"/>
    </row>
    <row r="2861" spans="1:11" ht="12.75" hidden="1" customHeight="1" x14ac:dyDescent="0.2">
      <c r="A2861" s="17">
        <v>2003</v>
      </c>
      <c r="B2861" s="17" t="s">
        <v>8</v>
      </c>
      <c r="C2861" s="23">
        <v>38547</v>
      </c>
      <c r="D2861" s="2">
        <v>5</v>
      </c>
      <c r="E2861" s="1">
        <v>160</v>
      </c>
      <c r="F2861" s="1">
        <v>15</v>
      </c>
      <c r="G2861" s="24">
        <f t="shared" si="139"/>
        <v>175</v>
      </c>
      <c r="H2861" s="6">
        <f t="shared" si="138"/>
        <v>1050</v>
      </c>
      <c r="I2861" s="13">
        <f t="shared" si="137"/>
        <v>77154</v>
      </c>
      <c r="K2861"/>
    </row>
    <row r="2862" spans="1:11" ht="12.75" hidden="1" customHeight="1" x14ac:dyDescent="0.2">
      <c r="A2862" s="17">
        <v>2003</v>
      </c>
      <c r="B2862" s="17" t="s">
        <v>8</v>
      </c>
      <c r="C2862" s="23">
        <v>38547</v>
      </c>
      <c r="D2862" s="2">
        <v>6</v>
      </c>
      <c r="E2862" s="1">
        <v>100</v>
      </c>
      <c r="F2862" s="1">
        <v>39</v>
      </c>
      <c r="G2862" s="24">
        <f t="shared" si="139"/>
        <v>139</v>
      </c>
      <c r="H2862" s="6">
        <f t="shared" si="138"/>
        <v>834</v>
      </c>
      <c r="I2862" s="13">
        <f t="shared" si="137"/>
        <v>77988</v>
      </c>
      <c r="K2862"/>
    </row>
    <row r="2863" spans="1:11" ht="12.75" hidden="1" customHeight="1" x14ac:dyDescent="0.2">
      <c r="A2863" s="17">
        <v>2003</v>
      </c>
      <c r="B2863" s="17" t="s">
        <v>8</v>
      </c>
      <c r="C2863" s="23">
        <v>38547</v>
      </c>
      <c r="D2863" s="2">
        <v>7</v>
      </c>
      <c r="E2863" s="1">
        <v>92</v>
      </c>
      <c r="F2863" s="1">
        <v>34</v>
      </c>
      <c r="G2863" s="24">
        <f t="shared" si="139"/>
        <v>126</v>
      </c>
      <c r="H2863" s="6">
        <f t="shared" si="138"/>
        <v>756</v>
      </c>
      <c r="I2863" s="13">
        <f t="shared" si="137"/>
        <v>78744</v>
      </c>
      <c r="K2863"/>
    </row>
    <row r="2864" spans="1:11" ht="12.75" hidden="1" customHeight="1" x14ac:dyDescent="0.2">
      <c r="A2864" s="17">
        <v>2003</v>
      </c>
      <c r="B2864" s="17" t="s">
        <v>8</v>
      </c>
      <c r="C2864" s="23">
        <v>38547</v>
      </c>
      <c r="D2864" s="2">
        <v>8</v>
      </c>
      <c r="E2864" s="1">
        <v>221</v>
      </c>
      <c r="F2864" s="1">
        <v>0</v>
      </c>
      <c r="G2864" s="24">
        <f t="shared" si="139"/>
        <v>221</v>
      </c>
      <c r="H2864" s="6">
        <f t="shared" si="138"/>
        <v>1326</v>
      </c>
      <c r="I2864" s="13">
        <f t="shared" si="137"/>
        <v>80070</v>
      </c>
      <c r="K2864"/>
    </row>
    <row r="2865" spans="1:11" ht="12.75" hidden="1" customHeight="1" x14ac:dyDescent="0.2">
      <c r="A2865" s="17">
        <v>2003</v>
      </c>
      <c r="B2865" s="17" t="s">
        <v>8</v>
      </c>
      <c r="C2865" s="23">
        <v>38547</v>
      </c>
      <c r="D2865" s="2">
        <v>9</v>
      </c>
      <c r="E2865" s="1">
        <v>129</v>
      </c>
      <c r="F2865" s="1">
        <v>2</v>
      </c>
      <c r="G2865" s="24">
        <f t="shared" si="139"/>
        <v>131</v>
      </c>
      <c r="H2865" s="6">
        <f t="shared" si="138"/>
        <v>786</v>
      </c>
      <c r="I2865" s="13">
        <f t="shared" ref="I2865:I2928" si="140">I2864+H2865</f>
        <v>80856</v>
      </c>
      <c r="K2865"/>
    </row>
    <row r="2866" spans="1:11" ht="12.75" hidden="1" customHeight="1" x14ac:dyDescent="0.2">
      <c r="A2866" s="17">
        <v>2003</v>
      </c>
      <c r="B2866" s="17" t="s">
        <v>8</v>
      </c>
      <c r="C2866" s="23">
        <v>38547</v>
      </c>
      <c r="D2866" s="2">
        <v>10</v>
      </c>
      <c r="E2866" s="1">
        <v>161</v>
      </c>
      <c r="F2866" s="1">
        <v>4</v>
      </c>
      <c r="G2866" s="24">
        <f t="shared" si="139"/>
        <v>165</v>
      </c>
      <c r="H2866" s="6">
        <f t="shared" si="138"/>
        <v>990</v>
      </c>
      <c r="I2866" s="13">
        <f t="shared" si="140"/>
        <v>81846</v>
      </c>
      <c r="K2866"/>
    </row>
    <row r="2867" spans="1:11" ht="12.75" hidden="1" customHeight="1" x14ac:dyDescent="0.2">
      <c r="A2867" s="17">
        <v>2003</v>
      </c>
      <c r="B2867" s="17" t="s">
        <v>8</v>
      </c>
      <c r="C2867" s="23">
        <v>38547</v>
      </c>
      <c r="D2867" s="2">
        <v>11</v>
      </c>
      <c r="E2867" s="1">
        <v>140</v>
      </c>
      <c r="F2867" s="1">
        <v>17</v>
      </c>
      <c r="G2867" s="24">
        <f t="shared" si="139"/>
        <v>157</v>
      </c>
      <c r="H2867" s="6">
        <f t="shared" si="138"/>
        <v>942</v>
      </c>
      <c r="I2867" s="13">
        <f t="shared" si="140"/>
        <v>82788</v>
      </c>
      <c r="K2867"/>
    </row>
    <row r="2868" spans="1:11" ht="12.75" hidden="1" customHeight="1" x14ac:dyDescent="0.2">
      <c r="A2868" s="17">
        <v>2003</v>
      </c>
      <c r="B2868" s="17" t="s">
        <v>8</v>
      </c>
      <c r="C2868" s="23">
        <v>38547</v>
      </c>
      <c r="D2868" s="2">
        <v>12</v>
      </c>
      <c r="E2868" s="1">
        <v>82</v>
      </c>
      <c r="F2868" s="1">
        <v>22</v>
      </c>
      <c r="G2868" s="24">
        <f t="shared" si="139"/>
        <v>104</v>
      </c>
      <c r="H2868" s="6">
        <f t="shared" si="138"/>
        <v>624</v>
      </c>
      <c r="I2868" s="13">
        <f t="shared" si="140"/>
        <v>83412</v>
      </c>
      <c r="K2868"/>
    </row>
    <row r="2869" spans="1:11" ht="12.75" hidden="1" customHeight="1" x14ac:dyDescent="0.2">
      <c r="A2869" s="17">
        <v>2003</v>
      </c>
      <c r="B2869" s="17" t="s">
        <v>8</v>
      </c>
      <c r="C2869" s="23">
        <v>38547</v>
      </c>
      <c r="D2869" s="2">
        <v>13</v>
      </c>
      <c r="E2869" s="1">
        <v>38</v>
      </c>
      <c r="F2869" s="1">
        <v>51</v>
      </c>
      <c r="G2869" s="24">
        <f t="shared" si="139"/>
        <v>89</v>
      </c>
      <c r="H2869" s="6">
        <f t="shared" si="138"/>
        <v>534</v>
      </c>
      <c r="I2869" s="13">
        <f t="shared" si="140"/>
        <v>83946</v>
      </c>
      <c r="K2869"/>
    </row>
    <row r="2870" spans="1:11" ht="12.75" hidden="1" customHeight="1" x14ac:dyDescent="0.2">
      <c r="A2870" s="17">
        <v>2003</v>
      </c>
      <c r="B2870" s="17" t="s">
        <v>8</v>
      </c>
      <c r="C2870" s="23">
        <v>38547</v>
      </c>
      <c r="D2870" s="2">
        <v>14</v>
      </c>
      <c r="E2870" s="1">
        <v>124</v>
      </c>
      <c r="F2870" s="1">
        <v>118</v>
      </c>
      <c r="G2870" s="24">
        <f t="shared" si="139"/>
        <v>242</v>
      </c>
      <c r="H2870" s="6">
        <f t="shared" si="138"/>
        <v>1452</v>
      </c>
      <c r="I2870" s="13">
        <f t="shared" si="140"/>
        <v>85398</v>
      </c>
      <c r="K2870"/>
    </row>
    <row r="2871" spans="1:11" ht="12.75" hidden="1" customHeight="1" x14ac:dyDescent="0.2">
      <c r="A2871" s="17">
        <v>2003</v>
      </c>
      <c r="B2871" s="17" t="s">
        <v>8</v>
      </c>
      <c r="C2871" s="23">
        <v>38547</v>
      </c>
      <c r="D2871" s="2">
        <v>15</v>
      </c>
      <c r="E2871" s="1">
        <v>116</v>
      </c>
      <c r="F2871" s="1">
        <v>226</v>
      </c>
      <c r="G2871" s="24">
        <f t="shared" si="139"/>
        <v>342</v>
      </c>
      <c r="H2871" s="6">
        <f t="shared" si="138"/>
        <v>2052</v>
      </c>
      <c r="I2871" s="13">
        <f t="shared" si="140"/>
        <v>87450</v>
      </c>
      <c r="K2871"/>
    </row>
    <row r="2872" spans="1:11" ht="12.75" hidden="1" customHeight="1" x14ac:dyDescent="0.2">
      <c r="A2872" s="17">
        <v>2003</v>
      </c>
      <c r="B2872" s="17" t="s">
        <v>8</v>
      </c>
      <c r="C2872" s="23">
        <v>38547</v>
      </c>
      <c r="D2872" s="2">
        <v>16</v>
      </c>
      <c r="E2872" s="1">
        <v>35</v>
      </c>
      <c r="F2872" s="1">
        <v>129</v>
      </c>
      <c r="G2872" s="24">
        <f t="shared" si="139"/>
        <v>164</v>
      </c>
      <c r="H2872" s="6">
        <f t="shared" si="138"/>
        <v>984</v>
      </c>
      <c r="I2872" s="13">
        <f t="shared" si="140"/>
        <v>88434</v>
      </c>
      <c r="K2872"/>
    </row>
    <row r="2873" spans="1:11" ht="12.75" hidden="1" customHeight="1" x14ac:dyDescent="0.2">
      <c r="A2873" s="17">
        <v>2003</v>
      </c>
      <c r="B2873" s="17" t="s">
        <v>8</v>
      </c>
      <c r="C2873" s="23">
        <v>38547</v>
      </c>
      <c r="D2873" s="2">
        <v>17</v>
      </c>
      <c r="E2873" s="1">
        <v>1</v>
      </c>
      <c r="F2873" s="1">
        <v>69</v>
      </c>
      <c r="G2873" s="24">
        <f t="shared" si="139"/>
        <v>70</v>
      </c>
      <c r="H2873" s="6">
        <f t="shared" si="138"/>
        <v>420</v>
      </c>
      <c r="I2873" s="13">
        <f t="shared" si="140"/>
        <v>88854</v>
      </c>
      <c r="K2873"/>
    </row>
    <row r="2874" spans="1:11" ht="12.75" hidden="1" customHeight="1" x14ac:dyDescent="0.2">
      <c r="A2874" s="17">
        <v>2003</v>
      </c>
      <c r="B2874" s="17" t="s">
        <v>8</v>
      </c>
      <c r="C2874" s="23">
        <v>38547</v>
      </c>
      <c r="D2874" s="2">
        <v>18</v>
      </c>
      <c r="E2874" s="1">
        <v>198</v>
      </c>
      <c r="F2874" s="1">
        <v>34</v>
      </c>
      <c r="G2874" s="24">
        <f t="shared" si="139"/>
        <v>232</v>
      </c>
      <c r="H2874" s="6">
        <f t="shared" si="138"/>
        <v>1392</v>
      </c>
      <c r="I2874" s="13">
        <f t="shared" si="140"/>
        <v>90246</v>
      </c>
      <c r="K2874"/>
    </row>
    <row r="2875" spans="1:11" ht="12.75" hidden="1" customHeight="1" x14ac:dyDescent="0.2">
      <c r="A2875" s="17">
        <v>2003</v>
      </c>
      <c r="B2875" s="17" t="s">
        <v>8</v>
      </c>
      <c r="C2875" s="23">
        <v>38547</v>
      </c>
      <c r="D2875" s="2">
        <v>19</v>
      </c>
      <c r="E2875" s="1">
        <v>149</v>
      </c>
      <c r="F2875" s="1">
        <v>0</v>
      </c>
      <c r="G2875" s="24">
        <f t="shared" si="139"/>
        <v>149</v>
      </c>
      <c r="H2875" s="6">
        <f t="shared" si="138"/>
        <v>894</v>
      </c>
      <c r="I2875" s="13">
        <f t="shared" si="140"/>
        <v>91140</v>
      </c>
      <c r="K2875"/>
    </row>
    <row r="2876" spans="1:11" ht="12.75" hidden="1" customHeight="1" x14ac:dyDescent="0.2">
      <c r="A2876" s="17">
        <v>2003</v>
      </c>
      <c r="B2876" s="17" t="s">
        <v>8</v>
      </c>
      <c r="C2876" s="23">
        <v>38547</v>
      </c>
      <c r="D2876" s="2">
        <v>20</v>
      </c>
      <c r="E2876" s="1">
        <v>50</v>
      </c>
      <c r="F2876" s="1">
        <v>0</v>
      </c>
      <c r="G2876" s="24">
        <f t="shared" si="139"/>
        <v>50</v>
      </c>
      <c r="H2876" s="6">
        <f t="shared" si="138"/>
        <v>300</v>
      </c>
      <c r="I2876" s="13">
        <f t="shared" si="140"/>
        <v>91440</v>
      </c>
      <c r="K2876"/>
    </row>
    <row r="2877" spans="1:11" ht="12.75" hidden="1" customHeight="1" x14ac:dyDescent="0.2">
      <c r="A2877" s="17">
        <v>2003</v>
      </c>
      <c r="B2877" s="17" t="s">
        <v>8</v>
      </c>
      <c r="C2877" s="23">
        <v>38547</v>
      </c>
      <c r="D2877" s="2">
        <v>21</v>
      </c>
      <c r="E2877" s="1">
        <v>90</v>
      </c>
      <c r="F2877" s="1">
        <v>29</v>
      </c>
      <c r="G2877" s="24">
        <f t="shared" si="139"/>
        <v>119</v>
      </c>
      <c r="H2877" s="6">
        <f t="shared" si="138"/>
        <v>714</v>
      </c>
      <c r="I2877" s="13">
        <f t="shared" si="140"/>
        <v>92154</v>
      </c>
      <c r="K2877"/>
    </row>
    <row r="2878" spans="1:11" ht="12.75" hidden="1" customHeight="1" x14ac:dyDescent="0.2">
      <c r="A2878" s="17">
        <v>2003</v>
      </c>
      <c r="B2878" s="17" t="s">
        <v>8</v>
      </c>
      <c r="C2878" s="23">
        <v>38547</v>
      </c>
      <c r="D2878" s="2">
        <v>22</v>
      </c>
      <c r="E2878" s="1">
        <v>119</v>
      </c>
      <c r="F2878" s="1">
        <v>40</v>
      </c>
      <c r="G2878" s="24">
        <f t="shared" si="139"/>
        <v>159</v>
      </c>
      <c r="H2878" s="6">
        <f t="shared" si="138"/>
        <v>954</v>
      </c>
      <c r="I2878" s="13">
        <f t="shared" si="140"/>
        <v>93108</v>
      </c>
      <c r="K2878"/>
    </row>
    <row r="2879" spans="1:11" ht="12.75" hidden="1" customHeight="1" x14ac:dyDescent="0.2">
      <c r="A2879" s="17">
        <v>2003</v>
      </c>
      <c r="B2879" s="17" t="s">
        <v>8</v>
      </c>
      <c r="C2879" s="23">
        <v>38547</v>
      </c>
      <c r="D2879" s="2">
        <v>23</v>
      </c>
      <c r="E2879" s="1">
        <v>139</v>
      </c>
      <c r="F2879" s="1">
        <v>9</v>
      </c>
      <c r="G2879" s="24">
        <f t="shared" si="139"/>
        <v>148</v>
      </c>
      <c r="H2879" s="6">
        <f t="shared" si="138"/>
        <v>888</v>
      </c>
      <c r="I2879" s="13">
        <f t="shared" si="140"/>
        <v>93996</v>
      </c>
      <c r="K2879"/>
    </row>
    <row r="2880" spans="1:11" ht="12.75" hidden="1" customHeight="1" x14ac:dyDescent="0.2">
      <c r="A2880" s="17">
        <v>2003</v>
      </c>
      <c r="B2880" s="17" t="s">
        <v>8</v>
      </c>
      <c r="C2880" s="23">
        <v>38548</v>
      </c>
      <c r="D2880" s="2">
        <v>0</v>
      </c>
      <c r="E2880" s="1">
        <v>43</v>
      </c>
      <c r="F2880" s="1">
        <v>9</v>
      </c>
      <c r="G2880" s="24">
        <f t="shared" si="139"/>
        <v>52</v>
      </c>
      <c r="H2880" s="6">
        <f t="shared" si="138"/>
        <v>312</v>
      </c>
      <c r="I2880" s="13">
        <f t="shared" si="140"/>
        <v>94308</v>
      </c>
      <c r="K2880"/>
    </row>
    <row r="2881" spans="1:11" ht="12.75" hidden="1" customHeight="1" x14ac:dyDescent="0.2">
      <c r="A2881" s="17">
        <v>2003</v>
      </c>
      <c r="B2881" s="17" t="s">
        <v>8</v>
      </c>
      <c r="C2881" s="23">
        <v>38548</v>
      </c>
      <c r="D2881" s="2">
        <v>1</v>
      </c>
      <c r="E2881" s="1">
        <v>68</v>
      </c>
      <c r="F2881" s="1">
        <v>1</v>
      </c>
      <c r="G2881" s="24">
        <f t="shared" si="139"/>
        <v>69</v>
      </c>
      <c r="H2881" s="6">
        <f t="shared" si="138"/>
        <v>414</v>
      </c>
      <c r="I2881" s="13">
        <f t="shared" si="140"/>
        <v>94722</v>
      </c>
      <c r="K2881"/>
    </row>
    <row r="2882" spans="1:11" ht="12.75" hidden="1" customHeight="1" x14ac:dyDescent="0.2">
      <c r="A2882" s="17">
        <v>2003</v>
      </c>
      <c r="B2882" s="17" t="s">
        <v>8</v>
      </c>
      <c r="C2882" s="23">
        <v>38548</v>
      </c>
      <c r="D2882" s="2">
        <v>2</v>
      </c>
      <c r="E2882" s="1">
        <v>11</v>
      </c>
      <c r="F2882" s="1">
        <v>7</v>
      </c>
      <c r="G2882" s="24">
        <f t="shared" si="139"/>
        <v>18</v>
      </c>
      <c r="H2882" s="6">
        <f t="shared" ref="H2882:H2945" si="141">G2882*6</f>
        <v>108</v>
      </c>
      <c r="I2882" s="13">
        <f t="shared" si="140"/>
        <v>94830</v>
      </c>
      <c r="K2882"/>
    </row>
    <row r="2883" spans="1:11" ht="12.75" hidden="1" customHeight="1" x14ac:dyDescent="0.2">
      <c r="A2883" s="17">
        <v>2003</v>
      </c>
      <c r="B2883" s="17" t="s">
        <v>8</v>
      </c>
      <c r="C2883" s="23">
        <v>38548</v>
      </c>
      <c r="D2883" s="2">
        <v>3</v>
      </c>
      <c r="E2883" s="1">
        <v>6</v>
      </c>
      <c r="F2883" s="1">
        <v>4</v>
      </c>
      <c r="G2883" s="24">
        <f t="shared" si="139"/>
        <v>10</v>
      </c>
      <c r="H2883" s="6">
        <f t="shared" si="141"/>
        <v>60</v>
      </c>
      <c r="I2883" s="13">
        <f t="shared" si="140"/>
        <v>94890</v>
      </c>
      <c r="K2883"/>
    </row>
    <row r="2884" spans="1:11" ht="12.75" hidden="1" customHeight="1" x14ac:dyDescent="0.2">
      <c r="A2884" s="17">
        <v>2003</v>
      </c>
      <c r="B2884" s="17" t="s">
        <v>8</v>
      </c>
      <c r="C2884" s="23">
        <v>38548</v>
      </c>
      <c r="D2884" s="2">
        <v>4</v>
      </c>
      <c r="E2884" s="1">
        <v>198</v>
      </c>
      <c r="F2884" s="1">
        <v>3</v>
      </c>
      <c r="G2884" s="24">
        <f t="shared" si="139"/>
        <v>201</v>
      </c>
      <c r="H2884" s="6">
        <f t="shared" si="141"/>
        <v>1206</v>
      </c>
      <c r="I2884" s="13">
        <f t="shared" si="140"/>
        <v>96096</v>
      </c>
      <c r="K2884"/>
    </row>
    <row r="2885" spans="1:11" ht="12.75" hidden="1" customHeight="1" x14ac:dyDescent="0.2">
      <c r="A2885" s="17">
        <v>2003</v>
      </c>
      <c r="B2885" s="17" t="s">
        <v>8</v>
      </c>
      <c r="C2885" s="23">
        <v>38548</v>
      </c>
      <c r="D2885" s="2">
        <v>5</v>
      </c>
      <c r="E2885" s="1">
        <v>209</v>
      </c>
      <c r="F2885" s="1">
        <v>1</v>
      </c>
      <c r="G2885" s="24">
        <f t="shared" si="139"/>
        <v>210</v>
      </c>
      <c r="H2885" s="6">
        <f t="shared" si="141"/>
        <v>1260</v>
      </c>
      <c r="I2885" s="13">
        <f t="shared" si="140"/>
        <v>97356</v>
      </c>
      <c r="K2885"/>
    </row>
    <row r="2886" spans="1:11" ht="12.75" hidden="1" customHeight="1" x14ac:dyDescent="0.2">
      <c r="A2886" s="17">
        <v>2003</v>
      </c>
      <c r="B2886" s="17" t="s">
        <v>8</v>
      </c>
      <c r="C2886" s="23">
        <v>38548</v>
      </c>
      <c r="D2886" s="2">
        <v>6</v>
      </c>
      <c r="E2886" s="1">
        <v>139</v>
      </c>
      <c r="F2886" s="1">
        <v>0</v>
      </c>
      <c r="G2886" s="24">
        <f t="shared" si="139"/>
        <v>139</v>
      </c>
      <c r="H2886" s="6">
        <f t="shared" si="141"/>
        <v>834</v>
      </c>
      <c r="I2886" s="13">
        <f t="shared" si="140"/>
        <v>98190</v>
      </c>
      <c r="K2886"/>
    </row>
    <row r="2887" spans="1:11" ht="12.75" hidden="1" customHeight="1" x14ac:dyDescent="0.2">
      <c r="A2887" s="17">
        <v>2003</v>
      </c>
      <c r="B2887" s="17" t="s">
        <v>8</v>
      </c>
      <c r="C2887" s="23">
        <v>38548</v>
      </c>
      <c r="D2887" s="2">
        <v>7</v>
      </c>
      <c r="E2887" s="1">
        <v>192</v>
      </c>
      <c r="F2887" s="1">
        <v>46</v>
      </c>
      <c r="G2887" s="24">
        <f t="shared" si="139"/>
        <v>238</v>
      </c>
      <c r="H2887" s="6">
        <f t="shared" si="141"/>
        <v>1428</v>
      </c>
      <c r="I2887" s="13">
        <f t="shared" si="140"/>
        <v>99618</v>
      </c>
      <c r="K2887"/>
    </row>
    <row r="2888" spans="1:11" ht="12.75" hidden="1" customHeight="1" x14ac:dyDescent="0.2">
      <c r="A2888" s="17">
        <v>2003</v>
      </c>
      <c r="B2888" s="17" t="s">
        <v>8</v>
      </c>
      <c r="C2888" s="23">
        <v>38548</v>
      </c>
      <c r="D2888" s="2">
        <v>8</v>
      </c>
      <c r="E2888" s="1">
        <v>413</v>
      </c>
      <c r="F2888" s="1">
        <v>39</v>
      </c>
      <c r="G2888" s="24">
        <f t="shared" si="139"/>
        <v>452</v>
      </c>
      <c r="H2888" s="6">
        <f t="shared" si="141"/>
        <v>2712</v>
      </c>
      <c r="I2888" s="13">
        <f t="shared" si="140"/>
        <v>102330</v>
      </c>
      <c r="K2888"/>
    </row>
    <row r="2889" spans="1:11" ht="12.75" hidden="1" customHeight="1" x14ac:dyDescent="0.2">
      <c r="A2889" s="17">
        <v>2003</v>
      </c>
      <c r="B2889" s="17" t="s">
        <v>8</v>
      </c>
      <c r="C2889" s="23">
        <v>38548</v>
      </c>
      <c r="D2889" s="2">
        <v>9</v>
      </c>
      <c r="E2889" s="1">
        <v>306</v>
      </c>
      <c r="F2889" s="1">
        <v>117</v>
      </c>
      <c r="G2889" s="24">
        <f t="shared" si="139"/>
        <v>423</v>
      </c>
      <c r="H2889" s="6">
        <f t="shared" si="141"/>
        <v>2538</v>
      </c>
      <c r="I2889" s="13">
        <f t="shared" si="140"/>
        <v>104868</v>
      </c>
      <c r="K2889"/>
    </row>
    <row r="2890" spans="1:11" ht="12.75" hidden="1" customHeight="1" x14ac:dyDescent="0.2">
      <c r="A2890" s="17">
        <v>2003</v>
      </c>
      <c r="B2890" s="17" t="s">
        <v>8</v>
      </c>
      <c r="C2890" s="23">
        <v>38548</v>
      </c>
      <c r="D2890" s="2">
        <v>10</v>
      </c>
      <c r="E2890" s="1">
        <v>113</v>
      </c>
      <c r="F2890" s="1">
        <v>204</v>
      </c>
      <c r="G2890" s="24">
        <f t="shared" si="139"/>
        <v>317</v>
      </c>
      <c r="H2890" s="6">
        <f t="shared" si="141"/>
        <v>1902</v>
      </c>
      <c r="I2890" s="13">
        <f t="shared" si="140"/>
        <v>106770</v>
      </c>
      <c r="K2890"/>
    </row>
    <row r="2891" spans="1:11" ht="12.75" hidden="1" customHeight="1" x14ac:dyDescent="0.2">
      <c r="A2891" s="17">
        <v>2003</v>
      </c>
      <c r="B2891" s="17" t="s">
        <v>8</v>
      </c>
      <c r="C2891" s="23">
        <v>38548</v>
      </c>
      <c r="D2891" s="2">
        <v>11</v>
      </c>
      <c r="E2891" s="1">
        <v>255</v>
      </c>
      <c r="F2891" s="1">
        <v>7</v>
      </c>
      <c r="G2891" s="24">
        <f t="shared" si="139"/>
        <v>262</v>
      </c>
      <c r="H2891" s="6">
        <f t="shared" si="141"/>
        <v>1572</v>
      </c>
      <c r="I2891" s="13">
        <f t="shared" si="140"/>
        <v>108342</v>
      </c>
      <c r="K2891"/>
    </row>
    <row r="2892" spans="1:11" ht="12.75" hidden="1" customHeight="1" x14ac:dyDescent="0.2">
      <c r="A2892" s="17">
        <v>2003</v>
      </c>
      <c r="B2892" s="17" t="s">
        <v>8</v>
      </c>
      <c r="C2892" s="23">
        <v>38548</v>
      </c>
      <c r="D2892" s="2">
        <v>12</v>
      </c>
      <c r="E2892" s="1">
        <v>268</v>
      </c>
      <c r="F2892" s="1">
        <v>97</v>
      </c>
      <c r="G2892" s="24">
        <f t="shared" si="139"/>
        <v>365</v>
      </c>
      <c r="H2892" s="6">
        <f t="shared" si="141"/>
        <v>2190</v>
      </c>
      <c r="I2892" s="13">
        <f t="shared" si="140"/>
        <v>110532</v>
      </c>
      <c r="K2892"/>
    </row>
    <row r="2893" spans="1:11" ht="12.75" hidden="1" customHeight="1" x14ac:dyDescent="0.2">
      <c r="A2893" s="17">
        <v>2003</v>
      </c>
      <c r="B2893" s="17" t="s">
        <v>8</v>
      </c>
      <c r="C2893" s="23">
        <v>38548</v>
      </c>
      <c r="D2893" s="2">
        <v>13</v>
      </c>
      <c r="E2893" s="1">
        <v>702</v>
      </c>
      <c r="F2893" s="1">
        <v>0</v>
      </c>
      <c r="G2893" s="24">
        <f t="shared" si="139"/>
        <v>702</v>
      </c>
      <c r="H2893" s="6">
        <f t="shared" si="141"/>
        <v>4212</v>
      </c>
      <c r="I2893" s="13">
        <f t="shared" si="140"/>
        <v>114744</v>
      </c>
      <c r="K2893"/>
    </row>
    <row r="2894" spans="1:11" ht="12.75" hidden="1" customHeight="1" x14ac:dyDescent="0.2">
      <c r="A2894" s="17">
        <v>2003</v>
      </c>
      <c r="B2894" s="17" t="s">
        <v>8</v>
      </c>
      <c r="C2894" s="23">
        <v>38548</v>
      </c>
      <c r="D2894" s="2">
        <v>14</v>
      </c>
      <c r="E2894" s="1">
        <v>274</v>
      </c>
      <c r="F2894" s="1">
        <v>11</v>
      </c>
      <c r="G2894" s="24">
        <f t="shared" si="139"/>
        <v>285</v>
      </c>
      <c r="H2894" s="6">
        <f t="shared" si="141"/>
        <v>1710</v>
      </c>
      <c r="I2894" s="13">
        <f t="shared" si="140"/>
        <v>116454</v>
      </c>
      <c r="K2894"/>
    </row>
    <row r="2895" spans="1:11" ht="12.75" hidden="1" customHeight="1" x14ac:dyDescent="0.2">
      <c r="A2895" s="17">
        <v>2003</v>
      </c>
      <c r="B2895" s="17" t="s">
        <v>8</v>
      </c>
      <c r="C2895" s="23">
        <v>38548</v>
      </c>
      <c r="D2895" s="2">
        <v>15</v>
      </c>
      <c r="E2895" s="1">
        <v>234</v>
      </c>
      <c r="F2895" s="1">
        <v>42</v>
      </c>
      <c r="G2895" s="24">
        <f t="shared" si="139"/>
        <v>276</v>
      </c>
      <c r="H2895" s="6">
        <f t="shared" si="141"/>
        <v>1656</v>
      </c>
      <c r="I2895" s="13">
        <f t="shared" si="140"/>
        <v>118110</v>
      </c>
      <c r="K2895"/>
    </row>
    <row r="2896" spans="1:11" ht="12.75" hidden="1" customHeight="1" x14ac:dyDescent="0.2">
      <c r="A2896" s="17">
        <v>2003</v>
      </c>
      <c r="B2896" s="17" t="s">
        <v>8</v>
      </c>
      <c r="C2896" s="23">
        <v>38548</v>
      </c>
      <c r="D2896" s="2">
        <v>16</v>
      </c>
      <c r="E2896" s="1">
        <v>156</v>
      </c>
      <c r="F2896" s="1">
        <v>11</v>
      </c>
      <c r="G2896" s="24">
        <f t="shared" si="139"/>
        <v>167</v>
      </c>
      <c r="H2896" s="6">
        <f t="shared" si="141"/>
        <v>1002</v>
      </c>
      <c r="I2896" s="13">
        <f t="shared" si="140"/>
        <v>119112</v>
      </c>
      <c r="K2896"/>
    </row>
    <row r="2897" spans="1:11" ht="12.75" hidden="1" customHeight="1" x14ac:dyDescent="0.2">
      <c r="A2897" s="17">
        <v>2003</v>
      </c>
      <c r="B2897" s="17" t="s">
        <v>8</v>
      </c>
      <c r="C2897" s="23">
        <v>38548</v>
      </c>
      <c r="D2897" s="2">
        <v>17</v>
      </c>
      <c r="E2897" s="1">
        <v>76</v>
      </c>
      <c r="F2897" s="1">
        <v>0</v>
      </c>
      <c r="G2897" s="24">
        <f t="shared" si="139"/>
        <v>76</v>
      </c>
      <c r="H2897" s="6">
        <f t="shared" si="141"/>
        <v>456</v>
      </c>
      <c r="I2897" s="13">
        <f t="shared" si="140"/>
        <v>119568</v>
      </c>
      <c r="K2897"/>
    </row>
    <row r="2898" spans="1:11" ht="12.75" hidden="1" customHeight="1" x14ac:dyDescent="0.2">
      <c r="A2898" s="17">
        <v>2003</v>
      </c>
      <c r="B2898" s="17" t="s">
        <v>8</v>
      </c>
      <c r="C2898" s="23">
        <v>38548</v>
      </c>
      <c r="D2898" s="2">
        <v>18</v>
      </c>
      <c r="E2898" s="1">
        <v>107</v>
      </c>
      <c r="F2898" s="1">
        <v>0</v>
      </c>
      <c r="G2898" s="24">
        <f t="shared" si="139"/>
        <v>107</v>
      </c>
      <c r="H2898" s="6">
        <f t="shared" si="141"/>
        <v>642</v>
      </c>
      <c r="I2898" s="13">
        <f t="shared" si="140"/>
        <v>120210</v>
      </c>
      <c r="K2898"/>
    </row>
    <row r="2899" spans="1:11" ht="12.75" hidden="1" customHeight="1" x14ac:dyDescent="0.2">
      <c r="A2899" s="17">
        <v>2003</v>
      </c>
      <c r="B2899" s="17" t="s">
        <v>8</v>
      </c>
      <c r="C2899" s="23">
        <v>38548</v>
      </c>
      <c r="D2899" s="2">
        <v>19</v>
      </c>
      <c r="E2899" s="1">
        <v>300</v>
      </c>
      <c r="F2899" s="1">
        <v>0</v>
      </c>
      <c r="G2899" s="24">
        <f t="shared" si="139"/>
        <v>300</v>
      </c>
      <c r="H2899" s="6">
        <f t="shared" si="141"/>
        <v>1800</v>
      </c>
      <c r="I2899" s="13">
        <f t="shared" si="140"/>
        <v>122010</v>
      </c>
      <c r="K2899"/>
    </row>
    <row r="2900" spans="1:11" ht="12.75" hidden="1" customHeight="1" x14ac:dyDescent="0.2">
      <c r="A2900" s="17">
        <v>2003</v>
      </c>
      <c r="B2900" s="17" t="s">
        <v>8</v>
      </c>
      <c r="C2900" s="23">
        <v>38548</v>
      </c>
      <c r="D2900" s="2">
        <v>20</v>
      </c>
      <c r="E2900" s="1">
        <v>186</v>
      </c>
      <c r="F2900" s="1">
        <v>0</v>
      </c>
      <c r="G2900" s="24">
        <f t="shared" si="139"/>
        <v>186</v>
      </c>
      <c r="H2900" s="6">
        <f t="shared" si="141"/>
        <v>1116</v>
      </c>
      <c r="I2900" s="13">
        <f t="shared" si="140"/>
        <v>123126</v>
      </c>
      <c r="K2900"/>
    </row>
    <row r="2901" spans="1:11" ht="12.75" hidden="1" customHeight="1" x14ac:dyDescent="0.2">
      <c r="A2901" s="17">
        <v>2003</v>
      </c>
      <c r="B2901" s="17" t="s">
        <v>8</v>
      </c>
      <c r="C2901" s="23">
        <v>38548</v>
      </c>
      <c r="D2901" s="2">
        <v>21</v>
      </c>
      <c r="E2901" s="1">
        <v>61</v>
      </c>
      <c r="F2901" s="1">
        <v>3</v>
      </c>
      <c r="G2901" s="24">
        <f t="shared" ref="G2901:G2964" si="142">E2901+F2901</f>
        <v>64</v>
      </c>
      <c r="H2901" s="6">
        <f t="shared" si="141"/>
        <v>384</v>
      </c>
      <c r="I2901" s="13">
        <f t="shared" si="140"/>
        <v>123510</v>
      </c>
      <c r="K2901"/>
    </row>
    <row r="2902" spans="1:11" ht="12.75" hidden="1" customHeight="1" x14ac:dyDescent="0.2">
      <c r="A2902" s="17">
        <v>2003</v>
      </c>
      <c r="B2902" s="17" t="s">
        <v>8</v>
      </c>
      <c r="C2902" s="23">
        <v>38548</v>
      </c>
      <c r="D2902" s="2">
        <v>22</v>
      </c>
      <c r="E2902" s="1">
        <v>6</v>
      </c>
      <c r="F2902" s="1">
        <v>0</v>
      </c>
      <c r="G2902" s="24">
        <f t="shared" si="142"/>
        <v>6</v>
      </c>
      <c r="H2902" s="6">
        <f t="shared" si="141"/>
        <v>36</v>
      </c>
      <c r="I2902" s="13">
        <f t="shared" si="140"/>
        <v>123546</v>
      </c>
      <c r="K2902"/>
    </row>
    <row r="2903" spans="1:11" ht="12.75" hidden="1" customHeight="1" x14ac:dyDescent="0.2">
      <c r="A2903" s="17">
        <v>2003</v>
      </c>
      <c r="B2903" s="17" t="s">
        <v>8</v>
      </c>
      <c r="C2903" s="23">
        <v>38548</v>
      </c>
      <c r="D2903" s="2">
        <v>23</v>
      </c>
      <c r="E2903" s="1">
        <v>36</v>
      </c>
      <c r="F2903" s="1">
        <v>0</v>
      </c>
      <c r="G2903" s="24">
        <f t="shared" si="142"/>
        <v>36</v>
      </c>
      <c r="H2903" s="6">
        <f t="shared" si="141"/>
        <v>216</v>
      </c>
      <c r="I2903" s="13">
        <f t="shared" si="140"/>
        <v>123762</v>
      </c>
      <c r="K2903"/>
    </row>
    <row r="2904" spans="1:11" ht="12.75" hidden="1" customHeight="1" x14ac:dyDescent="0.2">
      <c r="A2904" s="17">
        <v>2003</v>
      </c>
      <c r="B2904" s="17" t="s">
        <v>8</v>
      </c>
      <c r="C2904" s="23">
        <v>38549</v>
      </c>
      <c r="D2904" s="2">
        <v>0</v>
      </c>
      <c r="E2904" s="1">
        <v>0</v>
      </c>
      <c r="F2904" s="1">
        <v>0</v>
      </c>
      <c r="G2904" s="24">
        <f t="shared" si="142"/>
        <v>0</v>
      </c>
      <c r="H2904" s="6">
        <f t="shared" si="141"/>
        <v>0</v>
      </c>
      <c r="I2904" s="13">
        <f t="shared" si="140"/>
        <v>123762</v>
      </c>
      <c r="K2904"/>
    </row>
    <row r="2905" spans="1:11" ht="12.75" hidden="1" customHeight="1" x14ac:dyDescent="0.2">
      <c r="A2905" s="17">
        <v>2003</v>
      </c>
      <c r="B2905" s="17" t="s">
        <v>8</v>
      </c>
      <c r="C2905" s="23">
        <v>38549</v>
      </c>
      <c r="D2905" s="2">
        <v>1</v>
      </c>
      <c r="E2905" s="1">
        <v>1</v>
      </c>
      <c r="F2905" s="1">
        <v>0</v>
      </c>
      <c r="G2905" s="24">
        <f t="shared" si="142"/>
        <v>1</v>
      </c>
      <c r="H2905" s="6">
        <f t="shared" si="141"/>
        <v>6</v>
      </c>
      <c r="I2905" s="13">
        <f t="shared" si="140"/>
        <v>123768</v>
      </c>
      <c r="K2905"/>
    </row>
    <row r="2906" spans="1:11" ht="12.75" hidden="1" customHeight="1" x14ac:dyDescent="0.2">
      <c r="A2906" s="17">
        <v>2003</v>
      </c>
      <c r="B2906" s="17" t="s">
        <v>8</v>
      </c>
      <c r="C2906" s="23">
        <v>38549</v>
      </c>
      <c r="D2906" s="2">
        <v>2</v>
      </c>
      <c r="E2906" s="1">
        <v>14</v>
      </c>
      <c r="F2906" s="1">
        <v>2</v>
      </c>
      <c r="G2906" s="24">
        <f t="shared" si="142"/>
        <v>16</v>
      </c>
      <c r="H2906" s="6">
        <f t="shared" si="141"/>
        <v>96</v>
      </c>
      <c r="I2906" s="13">
        <f t="shared" si="140"/>
        <v>123864</v>
      </c>
      <c r="K2906"/>
    </row>
    <row r="2907" spans="1:11" ht="12.75" hidden="1" customHeight="1" x14ac:dyDescent="0.2">
      <c r="A2907" s="17">
        <v>2003</v>
      </c>
      <c r="B2907" s="17" t="s">
        <v>8</v>
      </c>
      <c r="C2907" s="23">
        <v>38549</v>
      </c>
      <c r="D2907" s="2">
        <v>3</v>
      </c>
      <c r="E2907" s="1">
        <v>9</v>
      </c>
      <c r="F2907" s="1">
        <v>0</v>
      </c>
      <c r="G2907" s="24">
        <f t="shared" si="142"/>
        <v>9</v>
      </c>
      <c r="H2907" s="6">
        <f t="shared" si="141"/>
        <v>54</v>
      </c>
      <c r="I2907" s="13">
        <f t="shared" si="140"/>
        <v>123918</v>
      </c>
      <c r="K2907"/>
    </row>
    <row r="2908" spans="1:11" ht="12.75" hidden="1" customHeight="1" x14ac:dyDescent="0.2">
      <c r="A2908" s="17">
        <v>2003</v>
      </c>
      <c r="B2908" s="17" t="s">
        <v>8</v>
      </c>
      <c r="C2908" s="23">
        <v>38549</v>
      </c>
      <c r="D2908" s="2">
        <v>4</v>
      </c>
      <c r="E2908" s="1">
        <v>119</v>
      </c>
      <c r="F2908" s="1">
        <v>0</v>
      </c>
      <c r="G2908" s="24">
        <f t="shared" si="142"/>
        <v>119</v>
      </c>
      <c r="H2908" s="6">
        <f t="shared" si="141"/>
        <v>714</v>
      </c>
      <c r="I2908" s="13">
        <f t="shared" si="140"/>
        <v>124632</v>
      </c>
      <c r="K2908"/>
    </row>
    <row r="2909" spans="1:11" ht="12.75" hidden="1" customHeight="1" x14ac:dyDescent="0.2">
      <c r="A2909" s="17">
        <v>2003</v>
      </c>
      <c r="B2909" s="17" t="s">
        <v>8</v>
      </c>
      <c r="C2909" s="23">
        <v>38549</v>
      </c>
      <c r="D2909" s="2">
        <v>5</v>
      </c>
      <c r="E2909" s="1">
        <v>58</v>
      </c>
      <c r="F2909" s="1">
        <v>3</v>
      </c>
      <c r="G2909" s="24">
        <f t="shared" si="142"/>
        <v>61</v>
      </c>
      <c r="H2909" s="6">
        <f t="shared" si="141"/>
        <v>366</v>
      </c>
      <c r="I2909" s="13">
        <f t="shared" si="140"/>
        <v>124998</v>
      </c>
      <c r="K2909"/>
    </row>
    <row r="2910" spans="1:11" ht="12.75" hidden="1" customHeight="1" x14ac:dyDescent="0.2">
      <c r="A2910" s="17">
        <v>2003</v>
      </c>
      <c r="B2910" s="17" t="s">
        <v>8</v>
      </c>
      <c r="C2910" s="23">
        <v>38549</v>
      </c>
      <c r="D2910" s="2">
        <v>6</v>
      </c>
      <c r="E2910" s="1">
        <v>143</v>
      </c>
      <c r="F2910" s="1">
        <v>0</v>
      </c>
      <c r="G2910" s="24">
        <f t="shared" si="142"/>
        <v>143</v>
      </c>
      <c r="H2910" s="6">
        <f t="shared" si="141"/>
        <v>858</v>
      </c>
      <c r="I2910" s="13">
        <f t="shared" si="140"/>
        <v>125856</v>
      </c>
      <c r="K2910"/>
    </row>
    <row r="2911" spans="1:11" ht="12.75" hidden="1" customHeight="1" x14ac:dyDescent="0.2">
      <c r="A2911" s="17">
        <v>2003</v>
      </c>
      <c r="B2911" s="17" t="s">
        <v>8</v>
      </c>
      <c r="C2911" s="23">
        <v>38549</v>
      </c>
      <c r="D2911" s="2">
        <v>7</v>
      </c>
      <c r="E2911" s="1">
        <v>182</v>
      </c>
      <c r="F2911" s="1">
        <v>9</v>
      </c>
      <c r="G2911" s="24">
        <f t="shared" si="142"/>
        <v>191</v>
      </c>
      <c r="H2911" s="6">
        <f t="shared" si="141"/>
        <v>1146</v>
      </c>
      <c r="I2911" s="13">
        <f t="shared" si="140"/>
        <v>127002</v>
      </c>
      <c r="K2911"/>
    </row>
    <row r="2912" spans="1:11" ht="12.75" hidden="1" customHeight="1" x14ac:dyDescent="0.2">
      <c r="A2912" s="17">
        <v>2003</v>
      </c>
      <c r="B2912" s="17" t="s">
        <v>8</v>
      </c>
      <c r="C2912" s="23">
        <v>38549</v>
      </c>
      <c r="D2912" s="2">
        <v>8</v>
      </c>
      <c r="E2912" s="1">
        <v>199</v>
      </c>
      <c r="F2912" s="1">
        <v>8</v>
      </c>
      <c r="G2912" s="24">
        <f t="shared" si="142"/>
        <v>207</v>
      </c>
      <c r="H2912" s="6">
        <f t="shared" si="141"/>
        <v>1242</v>
      </c>
      <c r="I2912" s="13">
        <f t="shared" si="140"/>
        <v>128244</v>
      </c>
      <c r="K2912"/>
    </row>
    <row r="2913" spans="1:11" ht="12.75" hidden="1" customHeight="1" x14ac:dyDescent="0.2">
      <c r="A2913" s="17">
        <v>2003</v>
      </c>
      <c r="B2913" s="17" t="s">
        <v>8</v>
      </c>
      <c r="C2913" s="23">
        <v>38549</v>
      </c>
      <c r="D2913" s="2">
        <v>9</v>
      </c>
      <c r="E2913" s="1">
        <v>141</v>
      </c>
      <c r="F2913" s="1">
        <v>0</v>
      </c>
      <c r="G2913" s="24">
        <f t="shared" si="142"/>
        <v>141</v>
      </c>
      <c r="H2913" s="6">
        <f t="shared" si="141"/>
        <v>846</v>
      </c>
      <c r="I2913" s="13">
        <f t="shared" si="140"/>
        <v>129090</v>
      </c>
      <c r="K2913"/>
    </row>
    <row r="2914" spans="1:11" ht="12.75" hidden="1" customHeight="1" x14ac:dyDescent="0.2">
      <c r="A2914" s="17">
        <v>2003</v>
      </c>
      <c r="B2914" s="17" t="s">
        <v>8</v>
      </c>
      <c r="C2914" s="23">
        <v>38549</v>
      </c>
      <c r="D2914" s="2">
        <v>10</v>
      </c>
      <c r="E2914" s="1">
        <v>216</v>
      </c>
      <c r="F2914" s="1">
        <v>0</v>
      </c>
      <c r="G2914" s="24">
        <f t="shared" si="142"/>
        <v>216</v>
      </c>
      <c r="H2914" s="6">
        <f t="shared" si="141"/>
        <v>1296</v>
      </c>
      <c r="I2914" s="13">
        <f t="shared" si="140"/>
        <v>130386</v>
      </c>
      <c r="K2914"/>
    </row>
    <row r="2915" spans="1:11" ht="12.75" hidden="1" customHeight="1" x14ac:dyDescent="0.2">
      <c r="A2915" s="17">
        <v>2003</v>
      </c>
      <c r="B2915" s="17" t="s">
        <v>8</v>
      </c>
      <c r="C2915" s="23">
        <v>38549</v>
      </c>
      <c r="D2915" s="2">
        <v>11</v>
      </c>
      <c r="E2915" s="1">
        <v>299</v>
      </c>
      <c r="F2915" s="1">
        <v>0</v>
      </c>
      <c r="G2915" s="24">
        <f t="shared" si="142"/>
        <v>299</v>
      </c>
      <c r="H2915" s="6">
        <f t="shared" si="141"/>
        <v>1794</v>
      </c>
      <c r="I2915" s="13">
        <f t="shared" si="140"/>
        <v>132180</v>
      </c>
      <c r="K2915"/>
    </row>
    <row r="2916" spans="1:11" ht="12.75" hidden="1" customHeight="1" x14ac:dyDescent="0.2">
      <c r="A2916" s="17">
        <v>2003</v>
      </c>
      <c r="B2916" s="17" t="s">
        <v>8</v>
      </c>
      <c r="C2916" s="23">
        <v>38549</v>
      </c>
      <c r="D2916" s="2">
        <v>12</v>
      </c>
      <c r="E2916" s="1">
        <v>131</v>
      </c>
      <c r="F2916" s="1">
        <v>15</v>
      </c>
      <c r="G2916" s="24">
        <f t="shared" si="142"/>
        <v>146</v>
      </c>
      <c r="H2916" s="6">
        <f t="shared" si="141"/>
        <v>876</v>
      </c>
      <c r="I2916" s="13">
        <f t="shared" si="140"/>
        <v>133056</v>
      </c>
      <c r="K2916"/>
    </row>
    <row r="2917" spans="1:11" ht="12.75" hidden="1" customHeight="1" x14ac:dyDescent="0.2">
      <c r="A2917" s="17">
        <v>2003</v>
      </c>
      <c r="B2917" s="17" t="s">
        <v>8</v>
      </c>
      <c r="C2917" s="23">
        <v>38549</v>
      </c>
      <c r="D2917" s="2">
        <v>13</v>
      </c>
      <c r="E2917" s="1">
        <v>51</v>
      </c>
      <c r="F2917" s="1">
        <v>0</v>
      </c>
      <c r="G2917" s="24">
        <f t="shared" si="142"/>
        <v>51</v>
      </c>
      <c r="H2917" s="6">
        <f t="shared" si="141"/>
        <v>306</v>
      </c>
      <c r="I2917" s="13">
        <f t="shared" si="140"/>
        <v>133362</v>
      </c>
      <c r="K2917"/>
    </row>
    <row r="2918" spans="1:11" ht="12.75" hidden="1" customHeight="1" x14ac:dyDescent="0.2">
      <c r="A2918" s="17">
        <v>2003</v>
      </c>
      <c r="B2918" s="17" t="s">
        <v>8</v>
      </c>
      <c r="C2918" s="23">
        <v>38549</v>
      </c>
      <c r="D2918" s="2">
        <v>14</v>
      </c>
      <c r="E2918" s="1">
        <v>598</v>
      </c>
      <c r="F2918" s="1">
        <v>3</v>
      </c>
      <c r="G2918" s="24">
        <f t="shared" si="142"/>
        <v>601</v>
      </c>
      <c r="H2918" s="6">
        <f t="shared" si="141"/>
        <v>3606</v>
      </c>
      <c r="I2918" s="13">
        <f t="shared" si="140"/>
        <v>136968</v>
      </c>
      <c r="K2918"/>
    </row>
    <row r="2919" spans="1:11" ht="12.75" hidden="1" customHeight="1" x14ac:dyDescent="0.2">
      <c r="A2919" s="17">
        <v>2003</v>
      </c>
      <c r="B2919" s="17" t="s">
        <v>8</v>
      </c>
      <c r="C2919" s="23">
        <v>38549</v>
      </c>
      <c r="D2919" s="2">
        <v>15</v>
      </c>
      <c r="E2919" s="1">
        <v>391</v>
      </c>
      <c r="F2919" s="1">
        <v>5</v>
      </c>
      <c r="G2919" s="24">
        <f t="shared" si="142"/>
        <v>396</v>
      </c>
      <c r="H2919" s="6">
        <f t="shared" si="141"/>
        <v>2376</v>
      </c>
      <c r="I2919" s="13">
        <f t="shared" si="140"/>
        <v>139344</v>
      </c>
      <c r="K2919"/>
    </row>
    <row r="2920" spans="1:11" ht="12.75" hidden="1" customHeight="1" x14ac:dyDescent="0.2">
      <c r="A2920" s="17">
        <v>2003</v>
      </c>
      <c r="B2920" s="17" t="s">
        <v>8</v>
      </c>
      <c r="C2920" s="23">
        <v>38549</v>
      </c>
      <c r="D2920" s="2">
        <v>16</v>
      </c>
      <c r="E2920" s="1">
        <v>201</v>
      </c>
      <c r="F2920" s="1">
        <v>1</v>
      </c>
      <c r="G2920" s="24">
        <f t="shared" si="142"/>
        <v>202</v>
      </c>
      <c r="H2920" s="6">
        <f t="shared" si="141"/>
        <v>1212</v>
      </c>
      <c r="I2920" s="13">
        <f t="shared" si="140"/>
        <v>140556</v>
      </c>
      <c r="K2920"/>
    </row>
    <row r="2921" spans="1:11" ht="12.75" hidden="1" customHeight="1" x14ac:dyDescent="0.2">
      <c r="A2921" s="17">
        <v>2003</v>
      </c>
      <c r="B2921" s="17" t="s">
        <v>8</v>
      </c>
      <c r="C2921" s="23">
        <v>38549</v>
      </c>
      <c r="D2921" s="2">
        <v>17</v>
      </c>
      <c r="E2921" s="1">
        <v>236</v>
      </c>
      <c r="F2921" s="1">
        <v>9</v>
      </c>
      <c r="G2921" s="24">
        <f t="shared" si="142"/>
        <v>245</v>
      </c>
      <c r="H2921" s="6">
        <f t="shared" si="141"/>
        <v>1470</v>
      </c>
      <c r="I2921" s="13">
        <f t="shared" si="140"/>
        <v>142026</v>
      </c>
      <c r="K2921"/>
    </row>
    <row r="2922" spans="1:11" ht="12.75" hidden="1" customHeight="1" x14ac:dyDescent="0.2">
      <c r="A2922" s="17">
        <v>2003</v>
      </c>
      <c r="B2922" s="17" t="s">
        <v>8</v>
      </c>
      <c r="C2922" s="23">
        <v>38549</v>
      </c>
      <c r="D2922" s="2">
        <v>18</v>
      </c>
      <c r="E2922" s="1">
        <v>250</v>
      </c>
      <c r="F2922" s="1">
        <v>0</v>
      </c>
      <c r="G2922" s="24">
        <f t="shared" si="142"/>
        <v>250</v>
      </c>
      <c r="H2922" s="6">
        <f t="shared" si="141"/>
        <v>1500</v>
      </c>
      <c r="I2922" s="13">
        <f t="shared" si="140"/>
        <v>143526</v>
      </c>
      <c r="K2922"/>
    </row>
    <row r="2923" spans="1:11" ht="12.75" hidden="1" customHeight="1" x14ac:dyDescent="0.2">
      <c r="A2923" s="17">
        <v>2003</v>
      </c>
      <c r="B2923" s="17" t="s">
        <v>8</v>
      </c>
      <c r="C2923" s="23">
        <v>38549</v>
      </c>
      <c r="D2923" s="2">
        <v>19</v>
      </c>
      <c r="E2923" s="1">
        <v>193</v>
      </c>
      <c r="F2923" s="1">
        <v>0</v>
      </c>
      <c r="G2923" s="24">
        <f t="shared" si="142"/>
        <v>193</v>
      </c>
      <c r="H2923" s="6">
        <f t="shared" si="141"/>
        <v>1158</v>
      </c>
      <c r="I2923" s="13">
        <f t="shared" si="140"/>
        <v>144684</v>
      </c>
      <c r="K2923"/>
    </row>
    <row r="2924" spans="1:11" ht="12.75" hidden="1" customHeight="1" x14ac:dyDescent="0.2">
      <c r="A2924" s="17">
        <v>2003</v>
      </c>
      <c r="B2924" s="17" t="s">
        <v>8</v>
      </c>
      <c r="C2924" s="23">
        <v>38549</v>
      </c>
      <c r="D2924" s="2">
        <v>20</v>
      </c>
      <c r="E2924" s="1">
        <v>175</v>
      </c>
      <c r="F2924" s="1">
        <v>0</v>
      </c>
      <c r="G2924" s="24">
        <f t="shared" si="142"/>
        <v>175</v>
      </c>
      <c r="H2924" s="6">
        <f t="shared" si="141"/>
        <v>1050</v>
      </c>
      <c r="I2924" s="13">
        <f t="shared" si="140"/>
        <v>145734</v>
      </c>
      <c r="K2924"/>
    </row>
    <row r="2925" spans="1:11" ht="12.75" hidden="1" customHeight="1" x14ac:dyDescent="0.2">
      <c r="A2925" s="17">
        <v>2003</v>
      </c>
      <c r="B2925" s="17" t="s">
        <v>8</v>
      </c>
      <c r="C2925" s="23">
        <v>38549</v>
      </c>
      <c r="D2925" s="2">
        <v>21</v>
      </c>
      <c r="E2925" s="1">
        <v>51</v>
      </c>
      <c r="F2925" s="1">
        <v>0</v>
      </c>
      <c r="G2925" s="24">
        <f t="shared" si="142"/>
        <v>51</v>
      </c>
      <c r="H2925" s="6">
        <f t="shared" si="141"/>
        <v>306</v>
      </c>
      <c r="I2925" s="13">
        <f t="shared" si="140"/>
        <v>146040</v>
      </c>
      <c r="K2925"/>
    </row>
    <row r="2926" spans="1:11" ht="12.75" hidden="1" customHeight="1" x14ac:dyDescent="0.2">
      <c r="A2926" s="17">
        <v>2003</v>
      </c>
      <c r="B2926" s="17" t="s">
        <v>8</v>
      </c>
      <c r="C2926" s="23">
        <v>38549</v>
      </c>
      <c r="D2926" s="2">
        <v>22</v>
      </c>
      <c r="E2926" s="1">
        <v>164</v>
      </c>
      <c r="F2926" s="1">
        <v>0</v>
      </c>
      <c r="G2926" s="24">
        <f t="shared" si="142"/>
        <v>164</v>
      </c>
      <c r="H2926" s="6">
        <f t="shared" si="141"/>
        <v>984</v>
      </c>
      <c r="I2926" s="13">
        <f t="shared" si="140"/>
        <v>147024</v>
      </c>
      <c r="K2926"/>
    </row>
    <row r="2927" spans="1:11" ht="12.75" hidden="1" customHeight="1" x14ac:dyDescent="0.2">
      <c r="A2927" s="17">
        <v>2003</v>
      </c>
      <c r="B2927" s="17" t="s">
        <v>8</v>
      </c>
      <c r="C2927" s="23">
        <v>38549</v>
      </c>
      <c r="D2927" s="2">
        <v>23</v>
      </c>
      <c r="E2927" s="1">
        <v>14</v>
      </c>
      <c r="F2927" s="1">
        <v>0</v>
      </c>
      <c r="G2927" s="24">
        <f t="shared" si="142"/>
        <v>14</v>
      </c>
      <c r="H2927" s="6">
        <f t="shared" si="141"/>
        <v>84</v>
      </c>
      <c r="I2927" s="13">
        <f t="shared" si="140"/>
        <v>147108</v>
      </c>
      <c r="J2927" t="s">
        <v>35</v>
      </c>
      <c r="K2927"/>
    </row>
    <row r="2928" spans="1:11" ht="12.75" hidden="1" customHeight="1" x14ac:dyDescent="0.2">
      <c r="A2928" s="17">
        <v>2003</v>
      </c>
      <c r="B2928" s="17" t="s">
        <v>8</v>
      </c>
      <c r="C2928" s="23">
        <v>38550</v>
      </c>
      <c r="D2928" s="2">
        <v>0</v>
      </c>
      <c r="E2928" s="1">
        <v>29</v>
      </c>
      <c r="F2928" s="1">
        <v>1</v>
      </c>
      <c r="G2928" s="24">
        <f t="shared" si="142"/>
        <v>30</v>
      </c>
      <c r="H2928" s="6">
        <f t="shared" si="141"/>
        <v>180</v>
      </c>
      <c r="I2928" s="13">
        <f t="shared" si="140"/>
        <v>147288</v>
      </c>
      <c r="K2928"/>
    </row>
    <row r="2929" spans="1:11" ht="12.75" hidden="1" customHeight="1" x14ac:dyDescent="0.2">
      <c r="A2929" s="17">
        <v>2003</v>
      </c>
      <c r="B2929" s="17" t="s">
        <v>8</v>
      </c>
      <c r="C2929" s="23">
        <v>38550</v>
      </c>
      <c r="D2929" s="2">
        <v>1</v>
      </c>
      <c r="E2929" s="1">
        <v>1</v>
      </c>
      <c r="F2929" s="1">
        <v>0</v>
      </c>
      <c r="G2929" s="24">
        <f t="shared" si="142"/>
        <v>1</v>
      </c>
      <c r="H2929" s="6">
        <f t="shared" si="141"/>
        <v>6</v>
      </c>
      <c r="I2929" s="13">
        <f t="shared" ref="I2929:I2992" si="143">I2928+H2929</f>
        <v>147294</v>
      </c>
      <c r="K2929"/>
    </row>
    <row r="2930" spans="1:11" ht="12.75" hidden="1" customHeight="1" x14ac:dyDescent="0.2">
      <c r="A2930" s="17">
        <v>2003</v>
      </c>
      <c r="B2930" s="17" t="s">
        <v>8</v>
      </c>
      <c r="C2930" s="23">
        <v>38550</v>
      </c>
      <c r="D2930" s="2">
        <v>2</v>
      </c>
      <c r="E2930" s="1">
        <v>13</v>
      </c>
      <c r="F2930" s="1">
        <v>1</v>
      </c>
      <c r="G2930" s="24">
        <f t="shared" si="142"/>
        <v>14</v>
      </c>
      <c r="H2930" s="6">
        <f t="shared" si="141"/>
        <v>84</v>
      </c>
      <c r="I2930" s="13">
        <f t="shared" si="143"/>
        <v>147378</v>
      </c>
      <c r="K2930"/>
    </row>
    <row r="2931" spans="1:11" ht="12.75" hidden="1" customHeight="1" x14ac:dyDescent="0.2">
      <c r="A2931" s="17">
        <v>2003</v>
      </c>
      <c r="B2931" s="17" t="s">
        <v>8</v>
      </c>
      <c r="C2931" s="23">
        <v>38550</v>
      </c>
      <c r="D2931" s="2">
        <v>3</v>
      </c>
      <c r="E2931" s="1">
        <v>6</v>
      </c>
      <c r="F2931" s="1">
        <v>3</v>
      </c>
      <c r="G2931" s="24">
        <f t="shared" si="142"/>
        <v>9</v>
      </c>
      <c r="H2931" s="6">
        <f t="shared" si="141"/>
        <v>54</v>
      </c>
      <c r="I2931" s="13">
        <f t="shared" si="143"/>
        <v>147432</v>
      </c>
      <c r="K2931"/>
    </row>
    <row r="2932" spans="1:11" ht="12.75" hidden="1" customHeight="1" x14ac:dyDescent="0.2">
      <c r="A2932" s="17">
        <v>2003</v>
      </c>
      <c r="B2932" s="17" t="s">
        <v>8</v>
      </c>
      <c r="C2932" s="23">
        <v>38550</v>
      </c>
      <c r="D2932" s="2">
        <v>4</v>
      </c>
      <c r="E2932" s="1">
        <v>21</v>
      </c>
      <c r="F2932" s="1">
        <v>1</v>
      </c>
      <c r="G2932" s="24">
        <f t="shared" si="142"/>
        <v>22</v>
      </c>
      <c r="H2932" s="6">
        <f t="shared" si="141"/>
        <v>132</v>
      </c>
      <c r="I2932" s="13">
        <f t="shared" si="143"/>
        <v>147564</v>
      </c>
      <c r="K2932"/>
    </row>
    <row r="2933" spans="1:11" ht="12.75" hidden="1" customHeight="1" x14ac:dyDescent="0.2">
      <c r="A2933" s="17">
        <v>2003</v>
      </c>
      <c r="B2933" s="17" t="s">
        <v>8</v>
      </c>
      <c r="C2933" s="23">
        <v>38550</v>
      </c>
      <c r="D2933" s="2">
        <v>5</v>
      </c>
      <c r="E2933" s="1">
        <v>106</v>
      </c>
      <c r="F2933" s="1">
        <v>2</v>
      </c>
      <c r="G2933" s="24">
        <f t="shared" si="142"/>
        <v>108</v>
      </c>
      <c r="H2933" s="6">
        <f t="shared" si="141"/>
        <v>648</v>
      </c>
      <c r="I2933" s="13">
        <f t="shared" si="143"/>
        <v>148212</v>
      </c>
      <c r="K2933"/>
    </row>
    <row r="2934" spans="1:11" ht="12.75" hidden="1" customHeight="1" x14ac:dyDescent="0.2">
      <c r="A2934" s="17">
        <v>2003</v>
      </c>
      <c r="B2934" s="17" t="s">
        <v>8</v>
      </c>
      <c r="C2934" s="23">
        <v>38550</v>
      </c>
      <c r="D2934" s="2">
        <v>6</v>
      </c>
      <c r="E2934" s="1">
        <v>50</v>
      </c>
      <c r="F2934" s="1">
        <v>30</v>
      </c>
      <c r="G2934" s="24">
        <f t="shared" si="142"/>
        <v>80</v>
      </c>
      <c r="H2934" s="6">
        <f t="shared" si="141"/>
        <v>480</v>
      </c>
      <c r="I2934" s="13">
        <f t="shared" si="143"/>
        <v>148692</v>
      </c>
      <c r="K2934"/>
    </row>
    <row r="2935" spans="1:11" ht="12.75" hidden="1" customHeight="1" x14ac:dyDescent="0.2">
      <c r="A2935" s="17">
        <v>2003</v>
      </c>
      <c r="B2935" s="17" t="s">
        <v>8</v>
      </c>
      <c r="C2935" s="23">
        <v>38550</v>
      </c>
      <c r="D2935" s="2">
        <v>7</v>
      </c>
      <c r="E2935" s="1">
        <v>66</v>
      </c>
      <c r="F2935" s="1">
        <v>10</v>
      </c>
      <c r="G2935" s="24">
        <f t="shared" si="142"/>
        <v>76</v>
      </c>
      <c r="H2935" s="6">
        <f t="shared" si="141"/>
        <v>456</v>
      </c>
      <c r="I2935" s="13">
        <f t="shared" si="143"/>
        <v>149148</v>
      </c>
      <c r="K2935"/>
    </row>
    <row r="2936" spans="1:11" ht="12.75" hidden="1" customHeight="1" x14ac:dyDescent="0.2">
      <c r="A2936" s="17">
        <v>2003</v>
      </c>
      <c r="B2936" s="17" t="s">
        <v>8</v>
      </c>
      <c r="C2936" s="23">
        <v>38550</v>
      </c>
      <c r="D2936" s="2">
        <v>8</v>
      </c>
      <c r="E2936" s="1">
        <v>108</v>
      </c>
      <c r="F2936" s="1">
        <v>33</v>
      </c>
      <c r="G2936" s="24">
        <f t="shared" si="142"/>
        <v>141</v>
      </c>
      <c r="H2936" s="6">
        <f t="shared" si="141"/>
        <v>846</v>
      </c>
      <c r="I2936" s="13">
        <f t="shared" si="143"/>
        <v>149994</v>
      </c>
      <c r="K2936"/>
    </row>
    <row r="2937" spans="1:11" ht="12.75" hidden="1" customHeight="1" x14ac:dyDescent="0.2">
      <c r="A2937" s="17">
        <v>2003</v>
      </c>
      <c r="B2937" s="17" t="s">
        <v>8</v>
      </c>
      <c r="C2937" s="23">
        <v>38550</v>
      </c>
      <c r="D2937" s="2">
        <v>9</v>
      </c>
      <c r="E2937" s="1">
        <v>110</v>
      </c>
      <c r="F2937" s="1">
        <v>47</v>
      </c>
      <c r="G2937" s="24">
        <f t="shared" si="142"/>
        <v>157</v>
      </c>
      <c r="H2937" s="6">
        <f t="shared" si="141"/>
        <v>942</v>
      </c>
      <c r="I2937" s="13">
        <f t="shared" si="143"/>
        <v>150936</v>
      </c>
      <c r="K2937"/>
    </row>
    <row r="2938" spans="1:11" ht="12.75" hidden="1" customHeight="1" x14ac:dyDescent="0.2">
      <c r="A2938" s="17">
        <v>2003</v>
      </c>
      <c r="B2938" s="17" t="s">
        <v>8</v>
      </c>
      <c r="C2938" s="23">
        <v>38550</v>
      </c>
      <c r="D2938" s="2">
        <v>10</v>
      </c>
      <c r="E2938" s="1">
        <v>209</v>
      </c>
      <c r="F2938" s="1">
        <v>38</v>
      </c>
      <c r="G2938" s="24">
        <f t="shared" si="142"/>
        <v>247</v>
      </c>
      <c r="H2938" s="6">
        <f t="shared" si="141"/>
        <v>1482</v>
      </c>
      <c r="I2938" s="13">
        <f t="shared" si="143"/>
        <v>152418</v>
      </c>
      <c r="K2938"/>
    </row>
    <row r="2939" spans="1:11" ht="12.75" hidden="1" customHeight="1" x14ac:dyDescent="0.2">
      <c r="A2939" s="17">
        <v>2003</v>
      </c>
      <c r="B2939" s="17" t="s">
        <v>8</v>
      </c>
      <c r="C2939" s="23">
        <v>38550</v>
      </c>
      <c r="D2939" s="2">
        <v>11</v>
      </c>
      <c r="E2939" s="1">
        <v>68</v>
      </c>
      <c r="F2939" s="1">
        <v>10</v>
      </c>
      <c r="G2939" s="24">
        <f t="shared" si="142"/>
        <v>78</v>
      </c>
      <c r="H2939" s="6">
        <f t="shared" si="141"/>
        <v>468</v>
      </c>
      <c r="I2939" s="13">
        <f t="shared" si="143"/>
        <v>152886</v>
      </c>
      <c r="K2939"/>
    </row>
    <row r="2940" spans="1:11" ht="12.75" hidden="1" customHeight="1" x14ac:dyDescent="0.2">
      <c r="A2940" s="17">
        <v>2003</v>
      </c>
      <c r="B2940" s="17" t="s">
        <v>8</v>
      </c>
      <c r="C2940" s="23">
        <v>38550</v>
      </c>
      <c r="D2940" s="2">
        <v>12</v>
      </c>
      <c r="E2940" s="1">
        <v>240</v>
      </c>
      <c r="F2940" s="1">
        <v>1</v>
      </c>
      <c r="G2940" s="24">
        <f t="shared" si="142"/>
        <v>241</v>
      </c>
      <c r="H2940" s="6">
        <f t="shared" si="141"/>
        <v>1446</v>
      </c>
      <c r="I2940" s="13">
        <f t="shared" si="143"/>
        <v>154332</v>
      </c>
      <c r="K2940"/>
    </row>
    <row r="2941" spans="1:11" ht="12.75" hidden="1" customHeight="1" x14ac:dyDescent="0.2">
      <c r="A2941" s="17">
        <v>2003</v>
      </c>
      <c r="B2941" s="17" t="s">
        <v>8</v>
      </c>
      <c r="C2941" s="23">
        <v>38550</v>
      </c>
      <c r="D2941" s="2">
        <v>13</v>
      </c>
      <c r="E2941" s="1">
        <v>199</v>
      </c>
      <c r="F2941" s="1">
        <v>67</v>
      </c>
      <c r="G2941" s="24">
        <f t="shared" si="142"/>
        <v>266</v>
      </c>
      <c r="H2941" s="6">
        <f t="shared" si="141"/>
        <v>1596</v>
      </c>
      <c r="I2941" s="13">
        <f t="shared" si="143"/>
        <v>155928</v>
      </c>
      <c r="K2941"/>
    </row>
    <row r="2942" spans="1:11" ht="12.75" hidden="1" customHeight="1" x14ac:dyDescent="0.2">
      <c r="A2942" s="17">
        <v>2003</v>
      </c>
      <c r="B2942" s="17" t="s">
        <v>8</v>
      </c>
      <c r="C2942" s="23">
        <v>38550</v>
      </c>
      <c r="D2942" s="2">
        <v>14</v>
      </c>
      <c r="E2942" s="1">
        <v>0</v>
      </c>
      <c r="F2942" s="1">
        <v>241</v>
      </c>
      <c r="G2942" s="24">
        <f t="shared" si="142"/>
        <v>241</v>
      </c>
      <c r="H2942" s="6">
        <f t="shared" si="141"/>
        <v>1446</v>
      </c>
      <c r="I2942" s="13">
        <f t="shared" si="143"/>
        <v>157374</v>
      </c>
      <c r="K2942"/>
    </row>
    <row r="2943" spans="1:11" ht="12.75" hidden="1" customHeight="1" x14ac:dyDescent="0.2">
      <c r="A2943" s="17">
        <v>2003</v>
      </c>
      <c r="B2943" s="17" t="s">
        <v>8</v>
      </c>
      <c r="C2943" s="23">
        <v>38550</v>
      </c>
      <c r="D2943" s="2">
        <v>15</v>
      </c>
      <c r="E2943" s="1">
        <v>0</v>
      </c>
      <c r="F2943" s="1">
        <v>163</v>
      </c>
      <c r="G2943" s="24">
        <f t="shared" si="142"/>
        <v>163</v>
      </c>
      <c r="H2943" s="6">
        <f t="shared" si="141"/>
        <v>978</v>
      </c>
      <c r="I2943" s="13">
        <f t="shared" si="143"/>
        <v>158352</v>
      </c>
      <c r="K2943"/>
    </row>
    <row r="2944" spans="1:11" ht="12.75" hidden="1" customHeight="1" x14ac:dyDescent="0.2">
      <c r="A2944" s="17">
        <v>2003</v>
      </c>
      <c r="B2944" s="17" t="s">
        <v>8</v>
      </c>
      <c r="C2944" s="23">
        <v>38550</v>
      </c>
      <c r="D2944" s="2">
        <v>16</v>
      </c>
      <c r="E2944" s="1">
        <v>0</v>
      </c>
      <c r="F2944" s="1">
        <v>386</v>
      </c>
      <c r="G2944" s="24">
        <f t="shared" si="142"/>
        <v>386</v>
      </c>
      <c r="H2944" s="6">
        <f t="shared" si="141"/>
        <v>2316</v>
      </c>
      <c r="I2944" s="13">
        <f t="shared" si="143"/>
        <v>160668</v>
      </c>
      <c r="K2944"/>
    </row>
    <row r="2945" spans="1:11" ht="12.75" hidden="1" customHeight="1" x14ac:dyDescent="0.2">
      <c r="A2945" s="17">
        <v>2003</v>
      </c>
      <c r="B2945" s="17" t="s">
        <v>8</v>
      </c>
      <c r="C2945" s="23">
        <v>38550</v>
      </c>
      <c r="D2945" s="2">
        <v>17</v>
      </c>
      <c r="E2945" s="1">
        <v>0</v>
      </c>
      <c r="F2945" s="1">
        <v>0</v>
      </c>
      <c r="G2945" s="24">
        <f t="shared" si="142"/>
        <v>0</v>
      </c>
      <c r="H2945" s="6">
        <f t="shared" si="141"/>
        <v>0</v>
      </c>
      <c r="I2945" s="13">
        <f t="shared" si="143"/>
        <v>160668</v>
      </c>
      <c r="K2945"/>
    </row>
    <row r="2946" spans="1:11" ht="12.75" hidden="1" customHeight="1" x14ac:dyDescent="0.2">
      <c r="A2946" s="17">
        <v>2003</v>
      </c>
      <c r="B2946" s="17" t="s">
        <v>8</v>
      </c>
      <c r="C2946" s="23">
        <v>38550</v>
      </c>
      <c r="D2946" s="2">
        <v>18</v>
      </c>
      <c r="E2946" s="1">
        <v>0</v>
      </c>
      <c r="F2946" s="1">
        <v>0</v>
      </c>
      <c r="G2946" s="24">
        <f t="shared" si="142"/>
        <v>0</v>
      </c>
      <c r="H2946" s="6">
        <f t="shared" ref="H2946:H3000" si="144">G2946*6</f>
        <v>0</v>
      </c>
      <c r="I2946" s="13">
        <f t="shared" si="143"/>
        <v>160668</v>
      </c>
      <c r="K2946"/>
    </row>
    <row r="2947" spans="1:11" ht="12.75" hidden="1" customHeight="1" x14ac:dyDescent="0.2">
      <c r="A2947" s="17">
        <v>2003</v>
      </c>
      <c r="B2947" s="17" t="s">
        <v>8</v>
      </c>
      <c r="C2947" s="23">
        <v>38550</v>
      </c>
      <c r="D2947" s="2">
        <v>19</v>
      </c>
      <c r="E2947" s="1">
        <v>0</v>
      </c>
      <c r="F2947" s="1">
        <v>0</v>
      </c>
      <c r="G2947" s="24">
        <f t="shared" si="142"/>
        <v>0</v>
      </c>
      <c r="H2947" s="6">
        <f t="shared" si="144"/>
        <v>0</v>
      </c>
      <c r="I2947" s="13">
        <f t="shared" si="143"/>
        <v>160668</v>
      </c>
      <c r="K2947"/>
    </row>
    <row r="2948" spans="1:11" ht="12.75" hidden="1" customHeight="1" x14ac:dyDescent="0.2">
      <c r="A2948" s="17">
        <v>2003</v>
      </c>
      <c r="B2948" s="17" t="s">
        <v>8</v>
      </c>
      <c r="C2948" s="23">
        <v>38550</v>
      </c>
      <c r="D2948" s="2">
        <v>20</v>
      </c>
      <c r="E2948" s="1">
        <v>0</v>
      </c>
      <c r="F2948" s="1">
        <v>0</v>
      </c>
      <c r="G2948" s="24">
        <f t="shared" si="142"/>
        <v>0</v>
      </c>
      <c r="H2948" s="6">
        <f t="shared" si="144"/>
        <v>0</v>
      </c>
      <c r="I2948" s="13">
        <f t="shared" si="143"/>
        <v>160668</v>
      </c>
      <c r="K2948"/>
    </row>
    <row r="2949" spans="1:11" ht="12.75" hidden="1" customHeight="1" x14ac:dyDescent="0.2">
      <c r="A2949" s="17">
        <v>2003</v>
      </c>
      <c r="B2949" s="17" t="s">
        <v>8</v>
      </c>
      <c r="C2949" s="23">
        <v>38550</v>
      </c>
      <c r="D2949" s="2">
        <v>21</v>
      </c>
      <c r="E2949" s="1">
        <v>0</v>
      </c>
      <c r="F2949" s="1">
        <v>58</v>
      </c>
      <c r="G2949" s="24">
        <f t="shared" si="142"/>
        <v>58</v>
      </c>
      <c r="H2949" s="6">
        <f t="shared" si="144"/>
        <v>348</v>
      </c>
      <c r="I2949" s="13">
        <f t="shared" si="143"/>
        <v>161016</v>
      </c>
      <c r="K2949"/>
    </row>
    <row r="2950" spans="1:11" ht="12.75" hidden="1" customHeight="1" x14ac:dyDescent="0.2">
      <c r="A2950" s="17">
        <v>2003</v>
      </c>
      <c r="B2950" s="17" t="s">
        <v>8</v>
      </c>
      <c r="C2950" s="23">
        <v>38550</v>
      </c>
      <c r="D2950" s="2">
        <v>22</v>
      </c>
      <c r="E2950" s="1">
        <v>0</v>
      </c>
      <c r="F2950" s="1">
        <v>72</v>
      </c>
      <c r="G2950" s="24">
        <f t="shared" si="142"/>
        <v>72</v>
      </c>
      <c r="H2950" s="6">
        <f t="shared" si="144"/>
        <v>432</v>
      </c>
      <c r="I2950" s="13">
        <f t="shared" si="143"/>
        <v>161448</v>
      </c>
      <c r="K2950"/>
    </row>
    <row r="2951" spans="1:11" ht="12.75" hidden="1" customHeight="1" x14ac:dyDescent="0.2">
      <c r="A2951" s="17">
        <v>2003</v>
      </c>
      <c r="B2951" s="17" t="s">
        <v>8</v>
      </c>
      <c r="C2951" s="23">
        <v>38550</v>
      </c>
      <c r="D2951" s="2">
        <v>23</v>
      </c>
      <c r="E2951" s="1">
        <v>4</v>
      </c>
      <c r="F2951" s="1">
        <v>15</v>
      </c>
      <c r="G2951" s="24">
        <f t="shared" si="142"/>
        <v>19</v>
      </c>
      <c r="H2951" s="6">
        <f t="shared" si="144"/>
        <v>114</v>
      </c>
      <c r="I2951" s="13">
        <f t="shared" si="143"/>
        <v>161562</v>
      </c>
      <c r="K2951"/>
    </row>
    <row r="2952" spans="1:11" ht="12.75" hidden="1" customHeight="1" x14ac:dyDescent="0.2">
      <c r="A2952" s="17">
        <v>2003</v>
      </c>
      <c r="B2952" s="17" t="s">
        <v>8</v>
      </c>
      <c r="C2952" s="23">
        <v>38551</v>
      </c>
      <c r="D2952" s="2">
        <v>0</v>
      </c>
      <c r="E2952" s="1">
        <v>12</v>
      </c>
      <c r="F2952" s="1">
        <v>22</v>
      </c>
      <c r="G2952" s="24">
        <f t="shared" si="142"/>
        <v>34</v>
      </c>
      <c r="H2952" s="6">
        <f t="shared" si="144"/>
        <v>204</v>
      </c>
      <c r="I2952" s="13">
        <f t="shared" si="143"/>
        <v>161766</v>
      </c>
      <c r="K2952"/>
    </row>
    <row r="2953" spans="1:11" ht="12.75" hidden="1" customHeight="1" x14ac:dyDescent="0.2">
      <c r="A2953" s="17">
        <v>2003</v>
      </c>
      <c r="B2953" s="17" t="s">
        <v>8</v>
      </c>
      <c r="C2953" s="23">
        <v>38551</v>
      </c>
      <c r="D2953" s="2">
        <v>1</v>
      </c>
      <c r="E2953" s="1">
        <v>9</v>
      </c>
      <c r="F2953" s="1">
        <v>10</v>
      </c>
      <c r="G2953" s="24">
        <f t="shared" si="142"/>
        <v>19</v>
      </c>
      <c r="H2953" s="6">
        <f t="shared" si="144"/>
        <v>114</v>
      </c>
      <c r="I2953" s="13">
        <f t="shared" si="143"/>
        <v>161880</v>
      </c>
      <c r="K2953"/>
    </row>
    <row r="2954" spans="1:11" ht="12.75" hidden="1" customHeight="1" x14ac:dyDescent="0.2">
      <c r="A2954" s="17">
        <v>2003</v>
      </c>
      <c r="B2954" s="17" t="s">
        <v>8</v>
      </c>
      <c r="C2954" s="23">
        <v>38551</v>
      </c>
      <c r="D2954" s="2">
        <v>2</v>
      </c>
      <c r="E2954" s="1">
        <v>1</v>
      </c>
      <c r="F2954" s="1">
        <v>5</v>
      </c>
      <c r="G2954" s="24">
        <f t="shared" si="142"/>
        <v>6</v>
      </c>
      <c r="H2954" s="6">
        <f t="shared" si="144"/>
        <v>36</v>
      </c>
      <c r="I2954" s="13">
        <f t="shared" si="143"/>
        <v>161916</v>
      </c>
      <c r="K2954"/>
    </row>
    <row r="2955" spans="1:11" ht="12.75" hidden="1" customHeight="1" x14ac:dyDescent="0.2">
      <c r="A2955" s="17">
        <v>2003</v>
      </c>
      <c r="B2955" s="17" t="s">
        <v>8</v>
      </c>
      <c r="C2955" s="23">
        <v>38551</v>
      </c>
      <c r="D2955" s="2">
        <v>3</v>
      </c>
      <c r="E2955" s="1">
        <v>3</v>
      </c>
      <c r="F2955" s="1">
        <v>2</v>
      </c>
      <c r="G2955" s="24">
        <f t="shared" si="142"/>
        <v>5</v>
      </c>
      <c r="H2955" s="6">
        <f t="shared" si="144"/>
        <v>30</v>
      </c>
      <c r="I2955" s="13">
        <f t="shared" si="143"/>
        <v>161946</v>
      </c>
      <c r="K2955"/>
    </row>
    <row r="2956" spans="1:11" ht="12.75" hidden="1" customHeight="1" x14ac:dyDescent="0.2">
      <c r="A2956" s="17">
        <v>2003</v>
      </c>
      <c r="B2956" s="17" t="s">
        <v>8</v>
      </c>
      <c r="C2956" s="23">
        <v>38551</v>
      </c>
      <c r="D2956" s="2">
        <v>4</v>
      </c>
      <c r="E2956" s="1">
        <v>2</v>
      </c>
      <c r="F2956" s="1">
        <v>0</v>
      </c>
      <c r="G2956" s="24">
        <f t="shared" si="142"/>
        <v>2</v>
      </c>
      <c r="H2956" s="6">
        <f t="shared" si="144"/>
        <v>12</v>
      </c>
      <c r="I2956" s="13">
        <f t="shared" si="143"/>
        <v>161958</v>
      </c>
      <c r="K2956"/>
    </row>
    <row r="2957" spans="1:11" ht="12.75" hidden="1" customHeight="1" x14ac:dyDescent="0.2">
      <c r="A2957" s="17">
        <v>2003</v>
      </c>
      <c r="B2957" s="17" t="s">
        <v>8</v>
      </c>
      <c r="C2957" s="23">
        <v>38551</v>
      </c>
      <c r="D2957" s="2">
        <v>5</v>
      </c>
      <c r="E2957" s="1">
        <v>18</v>
      </c>
      <c r="F2957" s="1">
        <v>32</v>
      </c>
      <c r="G2957" s="24">
        <f t="shared" si="142"/>
        <v>50</v>
      </c>
      <c r="H2957" s="6">
        <f t="shared" si="144"/>
        <v>300</v>
      </c>
      <c r="I2957" s="13">
        <f t="shared" si="143"/>
        <v>162258</v>
      </c>
      <c r="K2957"/>
    </row>
    <row r="2958" spans="1:11" ht="12.75" hidden="1" customHeight="1" x14ac:dyDescent="0.2">
      <c r="A2958" s="17">
        <v>2003</v>
      </c>
      <c r="B2958" s="17" t="s">
        <v>8</v>
      </c>
      <c r="C2958" s="23">
        <v>38551</v>
      </c>
      <c r="D2958" s="2">
        <v>6</v>
      </c>
      <c r="E2958" s="1">
        <v>8</v>
      </c>
      <c r="F2958" s="1">
        <v>41</v>
      </c>
      <c r="G2958" s="24">
        <f t="shared" si="142"/>
        <v>49</v>
      </c>
      <c r="H2958" s="6">
        <f t="shared" si="144"/>
        <v>294</v>
      </c>
      <c r="I2958" s="13">
        <f t="shared" si="143"/>
        <v>162552</v>
      </c>
      <c r="K2958"/>
    </row>
    <row r="2959" spans="1:11" ht="12.75" hidden="1" customHeight="1" x14ac:dyDescent="0.2">
      <c r="A2959" s="17">
        <v>2003</v>
      </c>
      <c r="B2959" s="17" t="s">
        <v>8</v>
      </c>
      <c r="C2959" s="23">
        <v>38551</v>
      </c>
      <c r="D2959" s="2">
        <v>7</v>
      </c>
      <c r="E2959" s="1">
        <v>0</v>
      </c>
      <c r="F2959" s="1">
        <v>47</v>
      </c>
      <c r="G2959" s="24">
        <f t="shared" si="142"/>
        <v>47</v>
      </c>
      <c r="H2959" s="6">
        <f t="shared" si="144"/>
        <v>282</v>
      </c>
      <c r="I2959" s="13">
        <f t="shared" si="143"/>
        <v>162834</v>
      </c>
      <c r="K2959"/>
    </row>
    <row r="2960" spans="1:11" ht="12.75" hidden="1" customHeight="1" x14ac:dyDescent="0.2">
      <c r="A2960" s="17">
        <v>2003</v>
      </c>
      <c r="B2960" s="17" t="s">
        <v>8</v>
      </c>
      <c r="C2960" s="23">
        <v>38551</v>
      </c>
      <c r="D2960" s="2">
        <v>8</v>
      </c>
      <c r="E2960" s="1">
        <v>27</v>
      </c>
      <c r="F2960" s="1">
        <v>45</v>
      </c>
      <c r="G2960" s="24">
        <f t="shared" si="142"/>
        <v>72</v>
      </c>
      <c r="H2960" s="6">
        <f t="shared" si="144"/>
        <v>432</v>
      </c>
      <c r="I2960" s="13">
        <f t="shared" si="143"/>
        <v>163266</v>
      </c>
      <c r="K2960"/>
    </row>
    <row r="2961" spans="1:11" ht="12.75" hidden="1" customHeight="1" x14ac:dyDescent="0.2">
      <c r="A2961" s="17">
        <v>2003</v>
      </c>
      <c r="B2961" s="17" t="s">
        <v>8</v>
      </c>
      <c r="C2961" s="23">
        <v>38551</v>
      </c>
      <c r="D2961" s="2">
        <v>9</v>
      </c>
      <c r="E2961" s="1">
        <v>0</v>
      </c>
      <c r="F2961" s="1">
        <v>113</v>
      </c>
      <c r="G2961" s="24">
        <f t="shared" si="142"/>
        <v>113</v>
      </c>
      <c r="H2961" s="6">
        <f t="shared" si="144"/>
        <v>678</v>
      </c>
      <c r="I2961" s="13">
        <f t="shared" si="143"/>
        <v>163944</v>
      </c>
      <c r="K2961"/>
    </row>
    <row r="2962" spans="1:11" ht="12.75" hidden="1" customHeight="1" x14ac:dyDescent="0.2">
      <c r="A2962" s="17">
        <v>2003</v>
      </c>
      <c r="B2962" s="17" t="s">
        <v>8</v>
      </c>
      <c r="C2962" s="23">
        <v>38551</v>
      </c>
      <c r="D2962" s="2">
        <v>10</v>
      </c>
      <c r="E2962" s="1">
        <v>0</v>
      </c>
      <c r="F2962" s="1">
        <v>61</v>
      </c>
      <c r="G2962" s="24">
        <f t="shared" si="142"/>
        <v>61</v>
      </c>
      <c r="H2962" s="6">
        <f t="shared" si="144"/>
        <v>366</v>
      </c>
      <c r="I2962" s="13">
        <f t="shared" si="143"/>
        <v>164310</v>
      </c>
      <c r="K2962"/>
    </row>
    <row r="2963" spans="1:11" ht="12.75" hidden="1" customHeight="1" x14ac:dyDescent="0.2">
      <c r="A2963" s="17">
        <v>2003</v>
      </c>
      <c r="B2963" s="17" t="s">
        <v>8</v>
      </c>
      <c r="C2963" s="23">
        <v>38551</v>
      </c>
      <c r="D2963" s="2">
        <v>11</v>
      </c>
      <c r="E2963" s="1">
        <v>1</v>
      </c>
      <c r="F2963" s="1">
        <v>34</v>
      </c>
      <c r="G2963" s="24">
        <f t="shared" si="142"/>
        <v>35</v>
      </c>
      <c r="H2963" s="6">
        <f t="shared" si="144"/>
        <v>210</v>
      </c>
      <c r="I2963" s="13">
        <f t="shared" si="143"/>
        <v>164520</v>
      </c>
      <c r="K2963"/>
    </row>
    <row r="2964" spans="1:11" ht="12.75" hidden="1" customHeight="1" x14ac:dyDescent="0.2">
      <c r="A2964" s="17">
        <v>2003</v>
      </c>
      <c r="B2964" s="17" t="s">
        <v>8</v>
      </c>
      <c r="C2964" s="23">
        <v>38551</v>
      </c>
      <c r="D2964" s="2">
        <v>12</v>
      </c>
      <c r="E2964" s="1">
        <v>1</v>
      </c>
      <c r="F2964" s="1">
        <v>30</v>
      </c>
      <c r="G2964" s="24">
        <f t="shared" si="142"/>
        <v>31</v>
      </c>
      <c r="H2964" s="6">
        <f t="shared" si="144"/>
        <v>186</v>
      </c>
      <c r="I2964" s="13">
        <f t="shared" si="143"/>
        <v>164706</v>
      </c>
      <c r="K2964"/>
    </row>
    <row r="2965" spans="1:11" ht="12.75" hidden="1" customHeight="1" x14ac:dyDescent="0.2">
      <c r="A2965" s="17">
        <v>2003</v>
      </c>
      <c r="B2965" s="17" t="s">
        <v>8</v>
      </c>
      <c r="C2965" s="23">
        <v>38551</v>
      </c>
      <c r="D2965" s="2">
        <v>13</v>
      </c>
      <c r="E2965" s="1">
        <v>3</v>
      </c>
      <c r="F2965" s="1">
        <v>42</v>
      </c>
      <c r="G2965" s="24">
        <f t="shared" ref="G2965:G3000" si="145">E2965+F2965</f>
        <v>45</v>
      </c>
      <c r="H2965" s="6">
        <f t="shared" si="144"/>
        <v>270</v>
      </c>
      <c r="I2965" s="13">
        <f t="shared" si="143"/>
        <v>164976</v>
      </c>
      <c r="K2965"/>
    </row>
    <row r="2966" spans="1:11" ht="12.75" hidden="1" customHeight="1" x14ac:dyDescent="0.2">
      <c r="A2966" s="17">
        <v>2003</v>
      </c>
      <c r="B2966" s="17" t="s">
        <v>8</v>
      </c>
      <c r="C2966" s="23">
        <v>38551</v>
      </c>
      <c r="D2966" s="2">
        <v>14</v>
      </c>
      <c r="E2966" s="1">
        <v>0</v>
      </c>
      <c r="F2966" s="1">
        <v>134</v>
      </c>
      <c r="G2966" s="24">
        <f t="shared" si="145"/>
        <v>134</v>
      </c>
      <c r="H2966" s="6">
        <f t="shared" si="144"/>
        <v>804</v>
      </c>
      <c r="I2966" s="13">
        <f t="shared" si="143"/>
        <v>165780</v>
      </c>
      <c r="K2966"/>
    </row>
    <row r="2967" spans="1:11" ht="12.75" hidden="1" customHeight="1" x14ac:dyDescent="0.2">
      <c r="A2967" s="17">
        <v>2003</v>
      </c>
      <c r="B2967" s="17" t="s">
        <v>8</v>
      </c>
      <c r="C2967" s="23">
        <v>38551</v>
      </c>
      <c r="D2967" s="2">
        <v>15</v>
      </c>
      <c r="E2967" s="1">
        <v>30</v>
      </c>
      <c r="F2967" s="1">
        <v>34</v>
      </c>
      <c r="G2967" s="24">
        <f t="shared" si="145"/>
        <v>64</v>
      </c>
      <c r="H2967" s="6">
        <f t="shared" si="144"/>
        <v>384</v>
      </c>
      <c r="I2967" s="13">
        <f t="shared" si="143"/>
        <v>166164</v>
      </c>
      <c r="K2967"/>
    </row>
    <row r="2968" spans="1:11" ht="12.75" hidden="1" customHeight="1" x14ac:dyDescent="0.2">
      <c r="A2968" s="17">
        <v>2003</v>
      </c>
      <c r="B2968" s="17" t="s">
        <v>8</v>
      </c>
      <c r="C2968" s="23">
        <v>38551</v>
      </c>
      <c r="D2968" s="2">
        <v>16</v>
      </c>
      <c r="E2968" s="1">
        <v>150</v>
      </c>
      <c r="F2968" s="1">
        <v>7</v>
      </c>
      <c r="G2968" s="24">
        <f t="shared" si="145"/>
        <v>157</v>
      </c>
      <c r="H2968" s="6">
        <f t="shared" si="144"/>
        <v>942</v>
      </c>
      <c r="I2968" s="13">
        <f t="shared" si="143"/>
        <v>167106</v>
      </c>
      <c r="K2968"/>
    </row>
    <row r="2969" spans="1:11" ht="12.75" hidden="1" customHeight="1" x14ac:dyDescent="0.2">
      <c r="A2969" s="17">
        <v>2003</v>
      </c>
      <c r="B2969" s="17" t="s">
        <v>8</v>
      </c>
      <c r="C2969" s="23">
        <v>38551</v>
      </c>
      <c r="D2969" s="2">
        <v>17</v>
      </c>
      <c r="E2969" s="1">
        <v>176</v>
      </c>
      <c r="F2969" s="1">
        <v>12</v>
      </c>
      <c r="G2969" s="24">
        <f t="shared" si="145"/>
        <v>188</v>
      </c>
      <c r="H2969" s="6">
        <f t="shared" si="144"/>
        <v>1128</v>
      </c>
      <c r="I2969" s="13">
        <f t="shared" si="143"/>
        <v>168234</v>
      </c>
      <c r="K2969"/>
    </row>
    <row r="2970" spans="1:11" ht="12.75" hidden="1" customHeight="1" x14ac:dyDescent="0.2">
      <c r="A2970" s="17">
        <v>2003</v>
      </c>
      <c r="B2970" s="17" t="s">
        <v>8</v>
      </c>
      <c r="C2970" s="23">
        <v>38551</v>
      </c>
      <c r="D2970" s="2">
        <v>18</v>
      </c>
      <c r="E2970" s="1">
        <v>16</v>
      </c>
      <c r="F2970" s="1">
        <v>36</v>
      </c>
      <c r="G2970" s="24">
        <f t="shared" si="145"/>
        <v>52</v>
      </c>
      <c r="H2970" s="6">
        <f t="shared" si="144"/>
        <v>312</v>
      </c>
      <c r="I2970" s="13">
        <f t="shared" si="143"/>
        <v>168546</v>
      </c>
      <c r="K2970"/>
    </row>
    <row r="2971" spans="1:11" ht="12.75" hidden="1" customHeight="1" x14ac:dyDescent="0.2">
      <c r="A2971" s="17">
        <v>2003</v>
      </c>
      <c r="B2971" s="17" t="s">
        <v>8</v>
      </c>
      <c r="C2971" s="23">
        <v>38551</v>
      </c>
      <c r="D2971" s="2">
        <v>19</v>
      </c>
      <c r="E2971" s="1">
        <v>0</v>
      </c>
      <c r="F2971" s="1">
        <v>2</v>
      </c>
      <c r="G2971" s="24">
        <f t="shared" si="145"/>
        <v>2</v>
      </c>
      <c r="H2971" s="6">
        <f t="shared" si="144"/>
        <v>12</v>
      </c>
      <c r="I2971" s="13">
        <f t="shared" si="143"/>
        <v>168558</v>
      </c>
      <c r="K2971"/>
    </row>
    <row r="2972" spans="1:11" ht="12.75" hidden="1" customHeight="1" x14ac:dyDescent="0.2">
      <c r="A2972" s="17">
        <v>2003</v>
      </c>
      <c r="B2972" s="17" t="s">
        <v>8</v>
      </c>
      <c r="C2972" s="23">
        <v>38551</v>
      </c>
      <c r="D2972" s="2">
        <v>20</v>
      </c>
      <c r="E2972" s="1">
        <v>41</v>
      </c>
      <c r="F2972" s="1">
        <v>6</v>
      </c>
      <c r="G2972" s="24">
        <f t="shared" si="145"/>
        <v>47</v>
      </c>
      <c r="H2972" s="6">
        <f t="shared" si="144"/>
        <v>282</v>
      </c>
      <c r="I2972" s="13">
        <f t="shared" si="143"/>
        <v>168840</v>
      </c>
      <c r="K2972"/>
    </row>
    <row r="2973" spans="1:11" ht="12.75" hidden="1" customHeight="1" x14ac:dyDescent="0.2">
      <c r="A2973" s="17">
        <v>2003</v>
      </c>
      <c r="B2973" s="17" t="s">
        <v>8</v>
      </c>
      <c r="C2973" s="23">
        <v>38551</v>
      </c>
      <c r="D2973" s="2">
        <v>21</v>
      </c>
      <c r="E2973" s="1">
        <v>19</v>
      </c>
      <c r="F2973" s="1">
        <v>10</v>
      </c>
      <c r="G2973" s="24">
        <f t="shared" si="145"/>
        <v>29</v>
      </c>
      <c r="H2973" s="6">
        <f t="shared" si="144"/>
        <v>174</v>
      </c>
      <c r="I2973" s="13">
        <f t="shared" si="143"/>
        <v>169014</v>
      </c>
      <c r="K2973"/>
    </row>
    <row r="2974" spans="1:11" ht="12.75" hidden="1" customHeight="1" x14ac:dyDescent="0.2">
      <c r="A2974" s="17">
        <v>2003</v>
      </c>
      <c r="B2974" s="17" t="s">
        <v>8</v>
      </c>
      <c r="C2974" s="23">
        <v>38551</v>
      </c>
      <c r="D2974" s="2">
        <v>22</v>
      </c>
      <c r="E2974" s="1">
        <v>0</v>
      </c>
      <c r="F2974" s="1">
        <v>0</v>
      </c>
      <c r="G2974" s="24">
        <f t="shared" si="145"/>
        <v>0</v>
      </c>
      <c r="H2974" s="6">
        <f t="shared" si="144"/>
        <v>0</v>
      </c>
      <c r="I2974" s="13">
        <f t="shared" si="143"/>
        <v>169014</v>
      </c>
      <c r="K2974"/>
    </row>
    <row r="2975" spans="1:11" ht="12.75" hidden="1" customHeight="1" x14ac:dyDescent="0.2">
      <c r="A2975" s="17">
        <v>2003</v>
      </c>
      <c r="B2975" s="17" t="s">
        <v>8</v>
      </c>
      <c r="C2975" s="23">
        <v>38551</v>
      </c>
      <c r="D2975" s="2">
        <v>23</v>
      </c>
      <c r="E2975" s="1">
        <v>0</v>
      </c>
      <c r="F2975" s="1">
        <v>0</v>
      </c>
      <c r="G2975" s="24">
        <f t="shared" si="145"/>
        <v>0</v>
      </c>
      <c r="H2975" s="6">
        <f t="shared" si="144"/>
        <v>0</v>
      </c>
      <c r="I2975" s="13">
        <f t="shared" si="143"/>
        <v>169014</v>
      </c>
      <c r="J2975" t="s">
        <v>36</v>
      </c>
      <c r="K2975"/>
    </row>
    <row r="2976" spans="1:11" ht="12.75" hidden="1" customHeight="1" x14ac:dyDescent="0.2">
      <c r="A2976" s="17">
        <v>2003</v>
      </c>
      <c r="B2976" s="17" t="s">
        <v>8</v>
      </c>
      <c r="C2976" s="23">
        <v>38552</v>
      </c>
      <c r="D2976" s="2">
        <v>0</v>
      </c>
      <c r="E2976" s="1"/>
      <c r="F2976" s="1"/>
      <c r="G2976" s="24">
        <f t="shared" si="145"/>
        <v>0</v>
      </c>
      <c r="H2976" s="6">
        <f t="shared" si="144"/>
        <v>0</v>
      </c>
      <c r="I2976" s="13">
        <f t="shared" si="143"/>
        <v>169014</v>
      </c>
      <c r="J2976" t="s">
        <v>27</v>
      </c>
      <c r="K2976"/>
    </row>
    <row r="2977" spans="1:11" ht="12.75" hidden="1" customHeight="1" x14ac:dyDescent="0.2">
      <c r="A2977" s="17">
        <v>2003</v>
      </c>
      <c r="B2977" s="17" t="s">
        <v>8</v>
      </c>
      <c r="C2977" s="23">
        <v>38552</v>
      </c>
      <c r="D2977" s="2">
        <v>1</v>
      </c>
      <c r="E2977" s="1"/>
      <c r="F2977" s="1"/>
      <c r="G2977" s="24">
        <f t="shared" si="145"/>
        <v>0</v>
      </c>
      <c r="H2977" s="6">
        <f t="shared" si="144"/>
        <v>0</v>
      </c>
      <c r="I2977" s="13">
        <f t="shared" si="143"/>
        <v>169014</v>
      </c>
      <c r="J2977" t="s">
        <v>27</v>
      </c>
      <c r="K2977"/>
    </row>
    <row r="2978" spans="1:11" ht="12.75" hidden="1" customHeight="1" x14ac:dyDescent="0.2">
      <c r="A2978" s="17">
        <v>2003</v>
      </c>
      <c r="B2978" s="17" t="s">
        <v>8</v>
      </c>
      <c r="C2978" s="23">
        <v>38552</v>
      </c>
      <c r="D2978" s="2">
        <v>2</v>
      </c>
      <c r="E2978" s="1"/>
      <c r="F2978" s="1"/>
      <c r="G2978" s="24">
        <f t="shared" si="145"/>
        <v>0</v>
      </c>
      <c r="H2978" s="6">
        <f t="shared" si="144"/>
        <v>0</v>
      </c>
      <c r="I2978" s="13">
        <f t="shared" si="143"/>
        <v>169014</v>
      </c>
      <c r="J2978" t="s">
        <v>27</v>
      </c>
      <c r="K2978"/>
    </row>
    <row r="2979" spans="1:11" ht="12.75" hidden="1" customHeight="1" x14ac:dyDescent="0.2">
      <c r="A2979" s="17">
        <v>2003</v>
      </c>
      <c r="B2979" s="17" t="s">
        <v>8</v>
      </c>
      <c r="C2979" s="23">
        <v>38552</v>
      </c>
      <c r="D2979" s="2">
        <v>3</v>
      </c>
      <c r="E2979" s="1"/>
      <c r="F2979" s="1"/>
      <c r="G2979" s="24">
        <f t="shared" si="145"/>
        <v>0</v>
      </c>
      <c r="H2979" s="6">
        <f t="shared" si="144"/>
        <v>0</v>
      </c>
      <c r="I2979" s="13">
        <f t="shared" si="143"/>
        <v>169014</v>
      </c>
      <c r="J2979" t="s">
        <v>27</v>
      </c>
      <c r="K2979"/>
    </row>
    <row r="2980" spans="1:11" ht="12.75" hidden="1" customHeight="1" x14ac:dyDescent="0.2">
      <c r="A2980" s="17">
        <v>2003</v>
      </c>
      <c r="B2980" s="17" t="s">
        <v>8</v>
      </c>
      <c r="C2980" s="23">
        <v>38552</v>
      </c>
      <c r="D2980" s="2">
        <v>4</v>
      </c>
      <c r="E2980" s="1"/>
      <c r="F2980" s="1"/>
      <c r="G2980" s="24">
        <f t="shared" si="145"/>
        <v>0</v>
      </c>
      <c r="H2980" s="6">
        <f t="shared" si="144"/>
        <v>0</v>
      </c>
      <c r="I2980" s="13">
        <f t="shared" si="143"/>
        <v>169014</v>
      </c>
      <c r="J2980" t="s">
        <v>27</v>
      </c>
      <c r="K2980"/>
    </row>
    <row r="2981" spans="1:11" ht="12.75" hidden="1" customHeight="1" x14ac:dyDescent="0.2">
      <c r="A2981" s="17">
        <v>2003</v>
      </c>
      <c r="B2981" s="17" t="s">
        <v>8</v>
      </c>
      <c r="C2981" s="23">
        <v>38552</v>
      </c>
      <c r="D2981" s="2">
        <v>5</v>
      </c>
      <c r="E2981" s="1">
        <v>0</v>
      </c>
      <c r="F2981" s="1">
        <v>0</v>
      </c>
      <c r="G2981" s="24">
        <f t="shared" si="145"/>
        <v>0</v>
      </c>
      <c r="H2981" s="6">
        <f t="shared" si="144"/>
        <v>0</v>
      </c>
      <c r="I2981" s="13">
        <f t="shared" si="143"/>
        <v>169014</v>
      </c>
      <c r="J2981" t="s">
        <v>27</v>
      </c>
      <c r="K2981"/>
    </row>
    <row r="2982" spans="1:11" ht="12.75" hidden="1" customHeight="1" x14ac:dyDescent="0.2">
      <c r="A2982" s="17">
        <v>2003</v>
      </c>
      <c r="B2982" s="17" t="s">
        <v>8</v>
      </c>
      <c r="C2982" s="23">
        <v>38552</v>
      </c>
      <c r="D2982" s="2">
        <v>6</v>
      </c>
      <c r="E2982" s="1">
        <v>40</v>
      </c>
      <c r="F2982" s="1">
        <v>0</v>
      </c>
      <c r="G2982" s="24">
        <f t="shared" si="145"/>
        <v>40</v>
      </c>
      <c r="H2982" s="6">
        <f t="shared" si="144"/>
        <v>240</v>
      </c>
      <c r="I2982" s="13">
        <f t="shared" si="143"/>
        <v>169254</v>
      </c>
      <c r="K2982"/>
    </row>
    <row r="2983" spans="1:11" ht="12.75" hidden="1" customHeight="1" x14ac:dyDescent="0.2">
      <c r="A2983" s="17">
        <v>2003</v>
      </c>
      <c r="B2983" s="17" t="s">
        <v>8</v>
      </c>
      <c r="C2983" s="23">
        <v>38552</v>
      </c>
      <c r="D2983" s="2">
        <v>7</v>
      </c>
      <c r="E2983" s="1">
        <v>69</v>
      </c>
      <c r="F2983" s="1">
        <v>52</v>
      </c>
      <c r="G2983" s="24">
        <f t="shared" si="145"/>
        <v>121</v>
      </c>
      <c r="H2983" s="6">
        <f t="shared" si="144"/>
        <v>726</v>
      </c>
      <c r="I2983" s="13">
        <f t="shared" si="143"/>
        <v>169980</v>
      </c>
      <c r="K2983"/>
    </row>
    <row r="2984" spans="1:11" ht="12.75" hidden="1" customHeight="1" x14ac:dyDescent="0.2">
      <c r="A2984" s="17">
        <v>2003</v>
      </c>
      <c r="B2984" s="17" t="s">
        <v>8</v>
      </c>
      <c r="C2984" s="23">
        <v>38552</v>
      </c>
      <c r="D2984" s="2">
        <v>8</v>
      </c>
      <c r="E2984" s="1">
        <v>50</v>
      </c>
      <c r="F2984" s="1">
        <v>75</v>
      </c>
      <c r="G2984" s="24">
        <f t="shared" si="145"/>
        <v>125</v>
      </c>
      <c r="H2984" s="6">
        <f t="shared" si="144"/>
        <v>750</v>
      </c>
      <c r="I2984" s="13">
        <f t="shared" si="143"/>
        <v>170730</v>
      </c>
      <c r="K2984"/>
    </row>
    <row r="2985" spans="1:11" ht="12.75" hidden="1" customHeight="1" x14ac:dyDescent="0.2">
      <c r="A2985" s="17">
        <v>2003</v>
      </c>
      <c r="B2985" s="17" t="s">
        <v>8</v>
      </c>
      <c r="C2985" s="23">
        <v>38552</v>
      </c>
      <c r="D2985" s="2">
        <v>9</v>
      </c>
      <c r="E2985" s="1">
        <v>21</v>
      </c>
      <c r="F2985" s="1">
        <v>59</v>
      </c>
      <c r="G2985" s="24">
        <f t="shared" si="145"/>
        <v>80</v>
      </c>
      <c r="H2985" s="6">
        <f t="shared" si="144"/>
        <v>480</v>
      </c>
      <c r="I2985" s="13">
        <f t="shared" si="143"/>
        <v>171210</v>
      </c>
      <c r="K2985"/>
    </row>
    <row r="2986" spans="1:11" ht="12.75" hidden="1" customHeight="1" x14ac:dyDescent="0.2">
      <c r="A2986" s="17">
        <v>2003</v>
      </c>
      <c r="B2986" s="17" t="s">
        <v>8</v>
      </c>
      <c r="C2986" s="23">
        <v>38552</v>
      </c>
      <c r="D2986" s="2">
        <v>10</v>
      </c>
      <c r="E2986" s="1">
        <v>51</v>
      </c>
      <c r="F2986" s="1">
        <v>54</v>
      </c>
      <c r="G2986" s="24">
        <f t="shared" si="145"/>
        <v>105</v>
      </c>
      <c r="H2986" s="6">
        <f t="shared" si="144"/>
        <v>630</v>
      </c>
      <c r="I2986" s="13">
        <f t="shared" si="143"/>
        <v>171840</v>
      </c>
      <c r="K2986"/>
    </row>
    <row r="2987" spans="1:11" ht="12.75" hidden="1" customHeight="1" x14ac:dyDescent="0.2">
      <c r="A2987" s="17">
        <v>2003</v>
      </c>
      <c r="B2987" s="17" t="s">
        <v>8</v>
      </c>
      <c r="C2987" s="23">
        <v>38552</v>
      </c>
      <c r="D2987" s="2">
        <v>11</v>
      </c>
      <c r="E2987" s="1">
        <v>84</v>
      </c>
      <c r="F2987" s="1">
        <v>20</v>
      </c>
      <c r="G2987" s="24">
        <f t="shared" si="145"/>
        <v>104</v>
      </c>
      <c r="H2987" s="6">
        <f t="shared" si="144"/>
        <v>624</v>
      </c>
      <c r="I2987" s="13">
        <f t="shared" si="143"/>
        <v>172464</v>
      </c>
      <c r="K2987"/>
    </row>
    <row r="2988" spans="1:11" ht="12.75" hidden="1" customHeight="1" x14ac:dyDescent="0.2">
      <c r="A2988" s="17">
        <v>2003</v>
      </c>
      <c r="B2988" s="17" t="s">
        <v>8</v>
      </c>
      <c r="C2988" s="23">
        <v>38552</v>
      </c>
      <c r="D2988" s="2">
        <v>12</v>
      </c>
      <c r="E2988" s="1">
        <v>62</v>
      </c>
      <c r="F2988" s="1">
        <v>40</v>
      </c>
      <c r="G2988" s="24">
        <f t="shared" si="145"/>
        <v>102</v>
      </c>
      <c r="H2988" s="6">
        <f t="shared" si="144"/>
        <v>612</v>
      </c>
      <c r="I2988" s="13">
        <f t="shared" si="143"/>
        <v>173076</v>
      </c>
      <c r="K2988"/>
    </row>
    <row r="2989" spans="1:11" ht="12.75" hidden="1" customHeight="1" x14ac:dyDescent="0.2">
      <c r="A2989" s="17">
        <v>2003</v>
      </c>
      <c r="B2989" s="17" t="s">
        <v>8</v>
      </c>
      <c r="C2989" s="23">
        <v>38552</v>
      </c>
      <c r="D2989" s="2">
        <v>13</v>
      </c>
      <c r="E2989" s="1">
        <v>35</v>
      </c>
      <c r="F2989" s="1">
        <v>40</v>
      </c>
      <c r="G2989" s="24">
        <f t="shared" si="145"/>
        <v>75</v>
      </c>
      <c r="H2989" s="6">
        <f t="shared" si="144"/>
        <v>450</v>
      </c>
      <c r="I2989" s="13">
        <f t="shared" si="143"/>
        <v>173526</v>
      </c>
      <c r="K2989"/>
    </row>
    <row r="2990" spans="1:11" ht="12.75" hidden="1" customHeight="1" x14ac:dyDescent="0.2">
      <c r="A2990" s="17">
        <v>2003</v>
      </c>
      <c r="B2990" s="17" t="s">
        <v>8</v>
      </c>
      <c r="C2990" s="23">
        <v>38552</v>
      </c>
      <c r="D2990" s="2">
        <v>14</v>
      </c>
      <c r="E2990" s="1">
        <v>29</v>
      </c>
      <c r="F2990" s="1">
        <v>63</v>
      </c>
      <c r="G2990" s="24">
        <f t="shared" si="145"/>
        <v>92</v>
      </c>
      <c r="H2990" s="6">
        <f t="shared" si="144"/>
        <v>552</v>
      </c>
      <c r="I2990" s="13">
        <f t="shared" si="143"/>
        <v>174078</v>
      </c>
      <c r="K2990"/>
    </row>
    <row r="2991" spans="1:11" ht="12.75" hidden="1" customHeight="1" x14ac:dyDescent="0.2">
      <c r="A2991" s="17">
        <v>2003</v>
      </c>
      <c r="B2991" s="17" t="s">
        <v>8</v>
      </c>
      <c r="C2991" s="23">
        <v>38552</v>
      </c>
      <c r="D2991" s="2">
        <v>15</v>
      </c>
      <c r="E2991" s="1">
        <v>63</v>
      </c>
      <c r="F2991" s="1">
        <v>43</v>
      </c>
      <c r="G2991" s="24">
        <f t="shared" si="145"/>
        <v>106</v>
      </c>
      <c r="H2991" s="6">
        <f t="shared" si="144"/>
        <v>636</v>
      </c>
      <c r="I2991" s="13">
        <f t="shared" si="143"/>
        <v>174714</v>
      </c>
      <c r="K2991"/>
    </row>
    <row r="2992" spans="1:11" ht="12.75" hidden="1" customHeight="1" x14ac:dyDescent="0.2">
      <c r="A2992" s="17">
        <v>2003</v>
      </c>
      <c r="B2992" s="17" t="s">
        <v>8</v>
      </c>
      <c r="C2992" s="23">
        <v>38552</v>
      </c>
      <c r="D2992" s="2">
        <v>16</v>
      </c>
      <c r="E2992" s="1">
        <v>70</v>
      </c>
      <c r="F2992" s="1">
        <v>52</v>
      </c>
      <c r="G2992" s="24">
        <f t="shared" si="145"/>
        <v>122</v>
      </c>
      <c r="H2992" s="6">
        <f t="shared" si="144"/>
        <v>732</v>
      </c>
      <c r="I2992" s="13">
        <f t="shared" si="143"/>
        <v>175446</v>
      </c>
      <c r="K2992"/>
    </row>
    <row r="2993" spans="1:11" ht="12.75" hidden="1" customHeight="1" x14ac:dyDescent="0.2">
      <c r="A2993" s="17">
        <v>2003</v>
      </c>
      <c r="B2993" s="17" t="s">
        <v>8</v>
      </c>
      <c r="C2993" s="23">
        <v>38552</v>
      </c>
      <c r="D2993" s="2">
        <v>17</v>
      </c>
      <c r="E2993" s="1">
        <v>0</v>
      </c>
      <c r="F2993" s="1">
        <v>0</v>
      </c>
      <c r="G2993" s="24">
        <f t="shared" si="145"/>
        <v>0</v>
      </c>
      <c r="H2993" s="6">
        <f t="shared" si="144"/>
        <v>0</v>
      </c>
      <c r="I2993" s="13">
        <f t="shared" ref="I2993:I3056" si="146">I2992+H2993</f>
        <v>175446</v>
      </c>
      <c r="K2993"/>
    </row>
    <row r="2994" spans="1:11" ht="12.75" hidden="1" customHeight="1" x14ac:dyDescent="0.2">
      <c r="A2994" s="17">
        <v>2003</v>
      </c>
      <c r="B2994" s="17" t="s">
        <v>8</v>
      </c>
      <c r="C2994" s="23">
        <v>38552</v>
      </c>
      <c r="D2994" s="2">
        <v>18</v>
      </c>
      <c r="E2994" s="1">
        <v>8</v>
      </c>
      <c r="F2994" s="1">
        <v>1</v>
      </c>
      <c r="G2994" s="24">
        <f t="shared" si="145"/>
        <v>9</v>
      </c>
      <c r="H2994" s="6">
        <f t="shared" si="144"/>
        <v>54</v>
      </c>
      <c r="I2994" s="13">
        <f t="shared" si="146"/>
        <v>175500</v>
      </c>
      <c r="K2994"/>
    </row>
    <row r="2995" spans="1:11" ht="12.75" hidden="1" customHeight="1" x14ac:dyDescent="0.2">
      <c r="A2995" s="17">
        <v>2003</v>
      </c>
      <c r="B2995" s="17" t="s">
        <v>8</v>
      </c>
      <c r="C2995" s="23">
        <v>38552</v>
      </c>
      <c r="D2995" s="2">
        <v>19</v>
      </c>
      <c r="E2995" s="1">
        <v>0</v>
      </c>
      <c r="F2995" s="1">
        <v>0</v>
      </c>
      <c r="G2995" s="24">
        <f t="shared" si="145"/>
        <v>0</v>
      </c>
      <c r="H2995" s="6">
        <f t="shared" si="144"/>
        <v>0</v>
      </c>
      <c r="I2995" s="13">
        <f t="shared" si="146"/>
        <v>175500</v>
      </c>
      <c r="K2995"/>
    </row>
    <row r="2996" spans="1:11" ht="12.75" hidden="1" customHeight="1" x14ac:dyDescent="0.2">
      <c r="A2996" s="17">
        <v>2003</v>
      </c>
      <c r="B2996" s="17" t="s">
        <v>8</v>
      </c>
      <c r="C2996" s="23">
        <v>38552</v>
      </c>
      <c r="D2996" s="2">
        <v>20</v>
      </c>
      <c r="E2996" s="1">
        <v>13</v>
      </c>
      <c r="F2996" s="1">
        <v>0</v>
      </c>
      <c r="G2996" s="24">
        <f t="shared" si="145"/>
        <v>13</v>
      </c>
      <c r="H2996" s="6">
        <f t="shared" si="144"/>
        <v>78</v>
      </c>
      <c r="I2996" s="13">
        <f t="shared" si="146"/>
        <v>175578</v>
      </c>
      <c r="K2996"/>
    </row>
    <row r="2997" spans="1:11" ht="12.75" hidden="1" customHeight="1" x14ac:dyDescent="0.2">
      <c r="A2997" s="17">
        <v>2003</v>
      </c>
      <c r="B2997" s="17" t="s">
        <v>8</v>
      </c>
      <c r="C2997" s="23">
        <v>38552</v>
      </c>
      <c r="D2997" s="2">
        <v>21</v>
      </c>
      <c r="E2997" s="1">
        <v>8</v>
      </c>
      <c r="F2997" s="1">
        <v>0</v>
      </c>
      <c r="G2997" s="24">
        <f t="shared" si="145"/>
        <v>8</v>
      </c>
      <c r="H2997" s="6">
        <f t="shared" si="144"/>
        <v>48</v>
      </c>
      <c r="I2997" s="13">
        <f t="shared" si="146"/>
        <v>175626</v>
      </c>
      <c r="K2997"/>
    </row>
    <row r="2998" spans="1:11" ht="12.75" hidden="1" customHeight="1" x14ac:dyDescent="0.2">
      <c r="A2998" s="17">
        <v>2003</v>
      </c>
      <c r="B2998" s="17" t="s">
        <v>8</v>
      </c>
      <c r="C2998" s="23">
        <v>38552</v>
      </c>
      <c r="D2998" s="2">
        <v>22</v>
      </c>
      <c r="E2998" s="1">
        <v>4</v>
      </c>
      <c r="F2998" s="1">
        <v>0</v>
      </c>
      <c r="G2998" s="24">
        <f t="shared" si="145"/>
        <v>4</v>
      </c>
      <c r="H2998" s="6">
        <f t="shared" si="144"/>
        <v>24</v>
      </c>
      <c r="I2998" s="13">
        <f t="shared" si="146"/>
        <v>175650</v>
      </c>
      <c r="K2998"/>
    </row>
    <row r="2999" spans="1:11" ht="12.75" hidden="1" customHeight="1" x14ac:dyDescent="0.2">
      <c r="A2999" s="28">
        <v>2003</v>
      </c>
      <c r="B2999" s="28" t="s">
        <v>8</v>
      </c>
      <c r="C2999" s="29">
        <v>38552</v>
      </c>
      <c r="D2999" s="30">
        <v>23</v>
      </c>
      <c r="E2999" s="40">
        <v>39</v>
      </c>
      <c r="F2999" s="40">
        <v>1</v>
      </c>
      <c r="G2999" s="31">
        <f t="shared" si="145"/>
        <v>40</v>
      </c>
      <c r="H2999" s="32">
        <f t="shared" si="144"/>
        <v>240</v>
      </c>
      <c r="I2999" s="32">
        <f t="shared" si="146"/>
        <v>175890</v>
      </c>
      <c r="J2999" s="33" t="s">
        <v>37</v>
      </c>
      <c r="K2999"/>
    </row>
    <row r="3000" spans="1:11" ht="12.75" hidden="1" customHeight="1" x14ac:dyDescent="0.2">
      <c r="A3000" s="17">
        <v>2003</v>
      </c>
      <c r="B3000" s="17" t="s">
        <v>8</v>
      </c>
      <c r="C3000" s="23">
        <v>38553</v>
      </c>
      <c r="D3000" s="2">
        <v>0</v>
      </c>
      <c r="E3000" s="1">
        <v>21</v>
      </c>
      <c r="F3000" s="1">
        <v>1</v>
      </c>
      <c r="G3000" s="24">
        <f t="shared" si="145"/>
        <v>22</v>
      </c>
      <c r="H3000" s="6">
        <f t="shared" si="144"/>
        <v>132</v>
      </c>
      <c r="I3000" s="13">
        <f t="shared" si="146"/>
        <v>176022</v>
      </c>
      <c r="K3000"/>
    </row>
    <row r="3001" spans="1:11" ht="12.75" hidden="1" customHeight="1" x14ac:dyDescent="0.2">
      <c r="A3001" s="17">
        <v>2003</v>
      </c>
      <c r="B3001" s="17" t="s">
        <v>8</v>
      </c>
      <c r="C3001" s="23">
        <v>38553</v>
      </c>
      <c r="D3001" s="2">
        <v>1</v>
      </c>
      <c r="E3001" s="1"/>
      <c r="F3001" s="1"/>
      <c r="G3001" s="24"/>
      <c r="H3001" s="6"/>
      <c r="I3001" s="13">
        <f t="shared" si="146"/>
        <v>176022</v>
      </c>
      <c r="J3001" t="s">
        <v>27</v>
      </c>
      <c r="K3001"/>
    </row>
    <row r="3002" spans="1:11" ht="12.75" hidden="1" customHeight="1" x14ac:dyDescent="0.2">
      <c r="A3002" s="17">
        <v>2003</v>
      </c>
      <c r="B3002" s="17" t="s">
        <v>8</v>
      </c>
      <c r="C3002" s="23">
        <v>38553</v>
      </c>
      <c r="D3002" s="2">
        <v>2</v>
      </c>
      <c r="E3002" s="1"/>
      <c r="F3002" s="1"/>
      <c r="G3002" s="24"/>
      <c r="H3002" s="6"/>
      <c r="I3002" s="13">
        <f t="shared" si="146"/>
        <v>176022</v>
      </c>
      <c r="J3002" t="s">
        <v>27</v>
      </c>
      <c r="K3002"/>
    </row>
    <row r="3003" spans="1:11" ht="12.75" hidden="1" customHeight="1" x14ac:dyDescent="0.2">
      <c r="A3003" s="17">
        <v>2003</v>
      </c>
      <c r="B3003" s="17" t="s">
        <v>8</v>
      </c>
      <c r="C3003" s="23">
        <v>38553</v>
      </c>
      <c r="D3003" s="2">
        <v>3</v>
      </c>
      <c r="E3003" s="1"/>
      <c r="F3003" s="1"/>
      <c r="G3003" s="24"/>
      <c r="H3003" s="6"/>
      <c r="I3003" s="13">
        <f t="shared" si="146"/>
        <v>176022</v>
      </c>
      <c r="J3003" t="s">
        <v>27</v>
      </c>
      <c r="K3003"/>
    </row>
    <row r="3004" spans="1:11" ht="12.75" hidden="1" customHeight="1" x14ac:dyDescent="0.2">
      <c r="A3004" s="17">
        <v>2003</v>
      </c>
      <c r="B3004" s="17" t="s">
        <v>8</v>
      </c>
      <c r="C3004" s="23">
        <v>38553</v>
      </c>
      <c r="D3004" s="2">
        <v>4</v>
      </c>
      <c r="E3004" s="1"/>
      <c r="F3004" s="1"/>
      <c r="G3004" s="24"/>
      <c r="H3004" s="6"/>
      <c r="I3004" s="13">
        <f t="shared" si="146"/>
        <v>176022</v>
      </c>
      <c r="J3004" t="s">
        <v>27</v>
      </c>
      <c r="K3004"/>
    </row>
    <row r="3005" spans="1:11" ht="12.75" hidden="1" customHeight="1" x14ac:dyDescent="0.2">
      <c r="A3005" s="17">
        <v>2003</v>
      </c>
      <c r="B3005" s="17" t="s">
        <v>8</v>
      </c>
      <c r="C3005" s="23">
        <v>38553</v>
      </c>
      <c r="D3005" s="2">
        <v>5</v>
      </c>
      <c r="E3005" s="1"/>
      <c r="F3005" s="1">
        <v>53</v>
      </c>
      <c r="G3005" s="24">
        <f t="shared" ref="G3005:G3068" si="147">E3005+F3005</f>
        <v>53</v>
      </c>
      <c r="H3005" s="6">
        <f t="shared" ref="H3005:H3068" si="148">G3005*6</f>
        <v>318</v>
      </c>
      <c r="I3005" s="13">
        <f t="shared" si="146"/>
        <v>176340</v>
      </c>
      <c r="J3005" t="s">
        <v>38</v>
      </c>
      <c r="K3005"/>
    </row>
    <row r="3006" spans="1:11" ht="12.75" hidden="1" customHeight="1" x14ac:dyDescent="0.2">
      <c r="A3006" s="17">
        <v>2003</v>
      </c>
      <c r="B3006" s="17" t="s">
        <v>8</v>
      </c>
      <c r="C3006" s="23">
        <v>38553</v>
      </c>
      <c r="D3006" s="2">
        <v>6</v>
      </c>
      <c r="E3006" s="1">
        <v>63</v>
      </c>
      <c r="F3006" s="1">
        <v>49</v>
      </c>
      <c r="G3006" s="24">
        <f t="shared" si="147"/>
        <v>112</v>
      </c>
      <c r="H3006" s="6">
        <f t="shared" si="148"/>
        <v>672</v>
      </c>
      <c r="I3006" s="13">
        <f t="shared" si="146"/>
        <v>177012</v>
      </c>
      <c r="K3006"/>
    </row>
    <row r="3007" spans="1:11" ht="12.75" hidden="1" customHeight="1" x14ac:dyDescent="0.2">
      <c r="A3007" s="17">
        <v>2003</v>
      </c>
      <c r="B3007" s="17" t="s">
        <v>8</v>
      </c>
      <c r="C3007" s="23">
        <v>38553</v>
      </c>
      <c r="D3007" s="2">
        <v>7</v>
      </c>
      <c r="E3007" s="1">
        <v>0</v>
      </c>
      <c r="F3007" s="1">
        <v>160</v>
      </c>
      <c r="G3007" s="24">
        <f t="shared" si="147"/>
        <v>160</v>
      </c>
      <c r="H3007" s="6">
        <f t="shared" si="148"/>
        <v>960</v>
      </c>
      <c r="I3007" s="13">
        <f t="shared" si="146"/>
        <v>177972</v>
      </c>
      <c r="K3007"/>
    </row>
    <row r="3008" spans="1:11" ht="12.75" hidden="1" customHeight="1" x14ac:dyDescent="0.2">
      <c r="A3008" s="17">
        <v>2003</v>
      </c>
      <c r="B3008" s="17" t="s">
        <v>8</v>
      </c>
      <c r="C3008" s="23">
        <v>38553</v>
      </c>
      <c r="D3008" s="2">
        <v>8</v>
      </c>
      <c r="E3008" s="1">
        <v>121</v>
      </c>
      <c r="F3008" s="1">
        <v>64</v>
      </c>
      <c r="G3008" s="24">
        <f t="shared" si="147"/>
        <v>185</v>
      </c>
      <c r="H3008" s="6">
        <f t="shared" si="148"/>
        <v>1110</v>
      </c>
      <c r="I3008" s="13">
        <f t="shared" si="146"/>
        <v>179082</v>
      </c>
      <c r="K3008"/>
    </row>
    <row r="3009" spans="1:11" ht="12.75" hidden="1" customHeight="1" x14ac:dyDescent="0.2">
      <c r="A3009" s="17">
        <v>2003</v>
      </c>
      <c r="B3009" s="17" t="s">
        <v>8</v>
      </c>
      <c r="C3009" s="23">
        <v>38553</v>
      </c>
      <c r="D3009" s="2">
        <v>9</v>
      </c>
      <c r="E3009" s="1">
        <v>41</v>
      </c>
      <c r="F3009" s="1">
        <v>130</v>
      </c>
      <c r="G3009" s="24">
        <f t="shared" si="147"/>
        <v>171</v>
      </c>
      <c r="H3009" s="6">
        <f t="shared" si="148"/>
        <v>1026</v>
      </c>
      <c r="I3009" s="13">
        <f t="shared" si="146"/>
        <v>180108</v>
      </c>
      <c r="K3009"/>
    </row>
    <row r="3010" spans="1:11" ht="12.75" hidden="1" customHeight="1" x14ac:dyDescent="0.2">
      <c r="A3010" s="17">
        <v>2003</v>
      </c>
      <c r="B3010" s="17" t="s">
        <v>8</v>
      </c>
      <c r="C3010" s="23">
        <v>38553</v>
      </c>
      <c r="D3010" s="2">
        <v>10</v>
      </c>
      <c r="E3010" s="1">
        <v>150</v>
      </c>
      <c r="F3010" s="1">
        <v>125</v>
      </c>
      <c r="G3010" s="24">
        <f t="shared" si="147"/>
        <v>275</v>
      </c>
      <c r="H3010" s="6">
        <f t="shared" si="148"/>
        <v>1650</v>
      </c>
      <c r="I3010" s="13">
        <f t="shared" si="146"/>
        <v>181758</v>
      </c>
      <c r="K3010"/>
    </row>
    <row r="3011" spans="1:11" ht="12.75" hidden="1" customHeight="1" x14ac:dyDescent="0.2">
      <c r="A3011" s="17">
        <v>2003</v>
      </c>
      <c r="B3011" s="17" t="s">
        <v>8</v>
      </c>
      <c r="C3011" s="23">
        <v>38553</v>
      </c>
      <c r="D3011" s="2">
        <v>11</v>
      </c>
      <c r="E3011" s="1">
        <v>15</v>
      </c>
      <c r="F3011" s="1">
        <v>33</v>
      </c>
      <c r="G3011" s="24">
        <f t="shared" si="147"/>
        <v>48</v>
      </c>
      <c r="H3011" s="6">
        <f t="shared" si="148"/>
        <v>288</v>
      </c>
      <c r="I3011" s="13">
        <f t="shared" si="146"/>
        <v>182046</v>
      </c>
      <c r="K3011"/>
    </row>
    <row r="3012" spans="1:11" ht="12.75" hidden="1" customHeight="1" x14ac:dyDescent="0.2">
      <c r="A3012" s="17">
        <v>2003</v>
      </c>
      <c r="B3012" s="17" t="s">
        <v>8</v>
      </c>
      <c r="C3012" s="23">
        <v>38553</v>
      </c>
      <c r="D3012" s="2">
        <v>12</v>
      </c>
      <c r="E3012" s="1">
        <v>97</v>
      </c>
      <c r="F3012" s="1">
        <v>145</v>
      </c>
      <c r="G3012" s="24">
        <f t="shared" si="147"/>
        <v>242</v>
      </c>
      <c r="H3012" s="6">
        <f t="shared" si="148"/>
        <v>1452</v>
      </c>
      <c r="I3012" s="13">
        <f t="shared" si="146"/>
        <v>183498</v>
      </c>
      <c r="K3012"/>
    </row>
    <row r="3013" spans="1:11" ht="12.75" hidden="1" customHeight="1" x14ac:dyDescent="0.2">
      <c r="A3013" s="17">
        <v>2003</v>
      </c>
      <c r="B3013" s="17" t="s">
        <v>8</v>
      </c>
      <c r="C3013" s="23">
        <v>38553</v>
      </c>
      <c r="D3013" s="2">
        <v>13</v>
      </c>
      <c r="E3013" s="1">
        <v>6</v>
      </c>
      <c r="F3013" s="1">
        <v>23</v>
      </c>
      <c r="G3013" s="24">
        <f t="shared" si="147"/>
        <v>29</v>
      </c>
      <c r="H3013" s="6">
        <f t="shared" si="148"/>
        <v>174</v>
      </c>
      <c r="I3013" s="13">
        <f t="shared" si="146"/>
        <v>183672</v>
      </c>
      <c r="K3013"/>
    </row>
    <row r="3014" spans="1:11" ht="12.75" hidden="1" customHeight="1" x14ac:dyDescent="0.2">
      <c r="A3014" s="17">
        <v>2003</v>
      </c>
      <c r="B3014" s="17" t="s">
        <v>8</v>
      </c>
      <c r="C3014" s="23">
        <v>38553</v>
      </c>
      <c r="D3014" s="2">
        <v>14</v>
      </c>
      <c r="E3014" s="1">
        <v>0</v>
      </c>
      <c r="F3014" s="1">
        <v>13</v>
      </c>
      <c r="G3014" s="24">
        <f t="shared" si="147"/>
        <v>13</v>
      </c>
      <c r="H3014" s="6">
        <f t="shared" si="148"/>
        <v>78</v>
      </c>
      <c r="I3014" s="13">
        <f t="shared" si="146"/>
        <v>183750</v>
      </c>
      <c r="K3014"/>
    </row>
    <row r="3015" spans="1:11" ht="12.75" hidden="1" customHeight="1" x14ac:dyDescent="0.2">
      <c r="A3015" s="17">
        <v>2003</v>
      </c>
      <c r="B3015" s="17" t="s">
        <v>8</v>
      </c>
      <c r="C3015" s="23">
        <v>38553</v>
      </c>
      <c r="D3015" s="2">
        <v>15</v>
      </c>
      <c r="E3015" s="1">
        <v>0</v>
      </c>
      <c r="F3015" s="1">
        <v>289</v>
      </c>
      <c r="G3015" s="24">
        <f t="shared" si="147"/>
        <v>289</v>
      </c>
      <c r="H3015" s="6">
        <f t="shared" si="148"/>
        <v>1734</v>
      </c>
      <c r="I3015" s="13">
        <f t="shared" si="146"/>
        <v>185484</v>
      </c>
      <c r="K3015"/>
    </row>
    <row r="3016" spans="1:11" ht="12.75" hidden="1" customHeight="1" x14ac:dyDescent="0.2">
      <c r="A3016" s="17">
        <v>2003</v>
      </c>
      <c r="B3016" s="17" t="s">
        <v>8</v>
      </c>
      <c r="C3016" s="23">
        <v>38553</v>
      </c>
      <c r="D3016" s="2">
        <v>16</v>
      </c>
      <c r="E3016" s="1">
        <v>0</v>
      </c>
      <c r="F3016" s="1">
        <v>241</v>
      </c>
      <c r="G3016" s="24">
        <f t="shared" si="147"/>
        <v>241</v>
      </c>
      <c r="H3016" s="6">
        <f t="shared" si="148"/>
        <v>1446</v>
      </c>
      <c r="I3016" s="13">
        <f t="shared" si="146"/>
        <v>186930</v>
      </c>
      <c r="K3016"/>
    </row>
    <row r="3017" spans="1:11" ht="12.75" hidden="1" customHeight="1" x14ac:dyDescent="0.2">
      <c r="A3017" s="17">
        <v>2003</v>
      </c>
      <c r="B3017" s="17" t="s">
        <v>8</v>
      </c>
      <c r="C3017" s="23">
        <v>38553</v>
      </c>
      <c r="D3017" s="2">
        <v>17</v>
      </c>
      <c r="E3017" s="1">
        <v>0</v>
      </c>
      <c r="F3017" s="1">
        <v>43</v>
      </c>
      <c r="G3017" s="24">
        <f t="shared" si="147"/>
        <v>43</v>
      </c>
      <c r="H3017" s="6">
        <f t="shared" si="148"/>
        <v>258</v>
      </c>
      <c r="I3017" s="13">
        <f t="shared" si="146"/>
        <v>187188</v>
      </c>
      <c r="K3017"/>
    </row>
    <row r="3018" spans="1:11" ht="12.75" hidden="1" customHeight="1" x14ac:dyDescent="0.2">
      <c r="A3018" s="17">
        <v>2003</v>
      </c>
      <c r="B3018" s="17" t="s">
        <v>8</v>
      </c>
      <c r="C3018" s="23">
        <v>38553</v>
      </c>
      <c r="D3018" s="2">
        <v>18</v>
      </c>
      <c r="E3018" s="1">
        <v>0</v>
      </c>
      <c r="F3018" s="1">
        <v>39</v>
      </c>
      <c r="G3018" s="24">
        <f t="shared" si="147"/>
        <v>39</v>
      </c>
      <c r="H3018" s="6">
        <f t="shared" si="148"/>
        <v>234</v>
      </c>
      <c r="I3018" s="13">
        <f t="shared" si="146"/>
        <v>187422</v>
      </c>
      <c r="K3018"/>
    </row>
    <row r="3019" spans="1:11" ht="12.75" hidden="1" customHeight="1" x14ac:dyDescent="0.2">
      <c r="A3019" s="17">
        <v>2003</v>
      </c>
      <c r="B3019" s="17" t="s">
        <v>8</v>
      </c>
      <c r="C3019" s="23">
        <v>38553</v>
      </c>
      <c r="D3019" s="2">
        <v>19</v>
      </c>
      <c r="E3019" s="1">
        <v>49</v>
      </c>
      <c r="F3019" s="1">
        <v>131</v>
      </c>
      <c r="G3019" s="24">
        <f t="shared" si="147"/>
        <v>180</v>
      </c>
      <c r="H3019" s="6">
        <f t="shared" si="148"/>
        <v>1080</v>
      </c>
      <c r="I3019" s="13">
        <f t="shared" si="146"/>
        <v>188502</v>
      </c>
      <c r="K3019"/>
    </row>
    <row r="3020" spans="1:11" ht="12.75" hidden="1" customHeight="1" x14ac:dyDescent="0.2">
      <c r="A3020" s="17">
        <v>2003</v>
      </c>
      <c r="B3020" s="17" t="s">
        <v>8</v>
      </c>
      <c r="C3020" s="23">
        <v>38553</v>
      </c>
      <c r="D3020" s="2">
        <v>20</v>
      </c>
      <c r="E3020" s="1">
        <v>15</v>
      </c>
      <c r="F3020" s="1">
        <v>61</v>
      </c>
      <c r="G3020" s="24">
        <f t="shared" si="147"/>
        <v>76</v>
      </c>
      <c r="H3020" s="6">
        <f t="shared" si="148"/>
        <v>456</v>
      </c>
      <c r="I3020" s="13">
        <f t="shared" si="146"/>
        <v>188958</v>
      </c>
      <c r="K3020"/>
    </row>
    <row r="3021" spans="1:11" ht="12.75" hidden="1" customHeight="1" x14ac:dyDescent="0.2">
      <c r="A3021" s="17">
        <v>2003</v>
      </c>
      <c r="B3021" s="17" t="s">
        <v>8</v>
      </c>
      <c r="C3021" s="23">
        <v>38553</v>
      </c>
      <c r="D3021" s="2">
        <v>21</v>
      </c>
      <c r="E3021" s="1">
        <v>43</v>
      </c>
      <c r="F3021" s="1">
        <v>8</v>
      </c>
      <c r="G3021" s="24">
        <f t="shared" si="147"/>
        <v>51</v>
      </c>
      <c r="H3021" s="6">
        <f t="shared" si="148"/>
        <v>306</v>
      </c>
      <c r="I3021" s="13">
        <f t="shared" si="146"/>
        <v>189264</v>
      </c>
      <c r="K3021"/>
    </row>
    <row r="3022" spans="1:11" ht="12.75" hidden="1" customHeight="1" x14ac:dyDescent="0.2">
      <c r="A3022" s="17">
        <v>2003</v>
      </c>
      <c r="B3022" s="17" t="s">
        <v>8</v>
      </c>
      <c r="C3022" s="23">
        <v>38553</v>
      </c>
      <c r="D3022" s="2">
        <v>22</v>
      </c>
      <c r="E3022" s="1">
        <v>0</v>
      </c>
      <c r="F3022" s="1">
        <v>48</v>
      </c>
      <c r="G3022" s="24">
        <f t="shared" si="147"/>
        <v>48</v>
      </c>
      <c r="H3022" s="6">
        <f t="shared" si="148"/>
        <v>288</v>
      </c>
      <c r="I3022" s="13">
        <f t="shared" si="146"/>
        <v>189552</v>
      </c>
      <c r="K3022"/>
    </row>
    <row r="3023" spans="1:11" ht="12.75" hidden="1" customHeight="1" x14ac:dyDescent="0.2">
      <c r="A3023" s="28">
        <v>2003</v>
      </c>
      <c r="B3023" s="28" t="s">
        <v>8</v>
      </c>
      <c r="C3023" s="29">
        <v>38553</v>
      </c>
      <c r="D3023" s="30">
        <v>23</v>
      </c>
      <c r="E3023" s="40">
        <v>0</v>
      </c>
      <c r="F3023" s="40">
        <v>3</v>
      </c>
      <c r="G3023" s="31">
        <f t="shared" si="147"/>
        <v>3</v>
      </c>
      <c r="H3023" s="32">
        <f t="shared" si="148"/>
        <v>18</v>
      </c>
      <c r="I3023" s="32">
        <f t="shared" si="146"/>
        <v>189570</v>
      </c>
      <c r="J3023" s="33" t="s">
        <v>39</v>
      </c>
      <c r="K3023"/>
    </row>
    <row r="3024" spans="1:11" ht="12.75" hidden="1" customHeight="1" x14ac:dyDescent="0.2">
      <c r="A3024" s="17">
        <v>2003</v>
      </c>
      <c r="B3024" s="17" t="s">
        <v>8</v>
      </c>
      <c r="C3024" s="23">
        <v>38554</v>
      </c>
      <c r="D3024" s="2">
        <v>0</v>
      </c>
      <c r="E3024" s="1">
        <v>6</v>
      </c>
      <c r="F3024" s="1">
        <v>39</v>
      </c>
      <c r="G3024" s="24">
        <f t="shared" si="147"/>
        <v>45</v>
      </c>
      <c r="H3024" s="6">
        <f t="shared" si="148"/>
        <v>270</v>
      </c>
      <c r="I3024" s="13">
        <f t="shared" si="146"/>
        <v>189840</v>
      </c>
      <c r="K3024"/>
    </row>
    <row r="3025" spans="1:11" ht="12.75" hidden="1" customHeight="1" x14ac:dyDescent="0.2">
      <c r="A3025" s="17">
        <v>2003</v>
      </c>
      <c r="B3025" s="17" t="s">
        <v>8</v>
      </c>
      <c r="C3025" s="23">
        <v>38554</v>
      </c>
      <c r="D3025" s="2">
        <v>1</v>
      </c>
      <c r="E3025" s="1">
        <v>1</v>
      </c>
      <c r="F3025" s="1">
        <v>31</v>
      </c>
      <c r="G3025" s="24">
        <f t="shared" si="147"/>
        <v>32</v>
      </c>
      <c r="H3025" s="6">
        <f t="shared" si="148"/>
        <v>192</v>
      </c>
      <c r="I3025" s="13">
        <f t="shared" si="146"/>
        <v>190032</v>
      </c>
      <c r="K3025"/>
    </row>
    <row r="3026" spans="1:11" ht="12.75" hidden="1" customHeight="1" x14ac:dyDescent="0.2">
      <c r="A3026" s="17">
        <v>2003</v>
      </c>
      <c r="B3026" s="17" t="s">
        <v>8</v>
      </c>
      <c r="C3026" s="23">
        <v>38554</v>
      </c>
      <c r="D3026" s="2">
        <v>2</v>
      </c>
      <c r="E3026" s="1">
        <v>21</v>
      </c>
      <c r="F3026" s="1">
        <v>61</v>
      </c>
      <c r="G3026" s="24">
        <f t="shared" si="147"/>
        <v>82</v>
      </c>
      <c r="H3026" s="6">
        <f t="shared" si="148"/>
        <v>492</v>
      </c>
      <c r="I3026" s="13">
        <f t="shared" si="146"/>
        <v>190524</v>
      </c>
      <c r="K3026"/>
    </row>
    <row r="3027" spans="1:11" ht="12.75" hidden="1" customHeight="1" x14ac:dyDescent="0.2">
      <c r="A3027" s="17">
        <v>2003</v>
      </c>
      <c r="B3027" s="17" t="s">
        <v>8</v>
      </c>
      <c r="C3027" s="23">
        <v>38554</v>
      </c>
      <c r="D3027" s="2">
        <v>3</v>
      </c>
      <c r="E3027" s="1">
        <v>1</v>
      </c>
      <c r="F3027" s="1">
        <v>0</v>
      </c>
      <c r="G3027" s="24">
        <f t="shared" si="147"/>
        <v>1</v>
      </c>
      <c r="H3027" s="6">
        <f t="shared" si="148"/>
        <v>6</v>
      </c>
      <c r="I3027" s="13">
        <f t="shared" si="146"/>
        <v>190530</v>
      </c>
      <c r="K3027"/>
    </row>
    <row r="3028" spans="1:11" ht="12.75" hidden="1" customHeight="1" x14ac:dyDescent="0.2">
      <c r="A3028" s="17">
        <v>2003</v>
      </c>
      <c r="B3028" s="17" t="s">
        <v>8</v>
      </c>
      <c r="C3028" s="23">
        <v>38554</v>
      </c>
      <c r="D3028" s="2">
        <v>4</v>
      </c>
      <c r="E3028" s="1">
        <v>0</v>
      </c>
      <c r="F3028" s="1">
        <v>2</v>
      </c>
      <c r="G3028" s="24">
        <f t="shared" si="147"/>
        <v>2</v>
      </c>
      <c r="H3028" s="6">
        <f t="shared" si="148"/>
        <v>12</v>
      </c>
      <c r="I3028" s="13">
        <f t="shared" si="146"/>
        <v>190542</v>
      </c>
      <c r="K3028"/>
    </row>
    <row r="3029" spans="1:11" ht="12.75" hidden="1" customHeight="1" x14ac:dyDescent="0.2">
      <c r="A3029" s="17">
        <v>2003</v>
      </c>
      <c r="B3029" s="17" t="s">
        <v>8</v>
      </c>
      <c r="C3029" s="23">
        <v>38554</v>
      </c>
      <c r="D3029" s="2">
        <v>5</v>
      </c>
      <c r="E3029" s="1">
        <v>0</v>
      </c>
      <c r="F3029" s="1">
        <v>0</v>
      </c>
      <c r="G3029" s="24">
        <f t="shared" si="147"/>
        <v>0</v>
      </c>
      <c r="H3029" s="6">
        <f t="shared" si="148"/>
        <v>0</v>
      </c>
      <c r="I3029" s="13">
        <f t="shared" si="146"/>
        <v>190542</v>
      </c>
      <c r="K3029"/>
    </row>
    <row r="3030" spans="1:11" ht="12.75" hidden="1" customHeight="1" x14ac:dyDescent="0.2">
      <c r="A3030" s="17">
        <v>2003</v>
      </c>
      <c r="B3030" s="17" t="s">
        <v>8</v>
      </c>
      <c r="C3030" s="23">
        <v>38554</v>
      </c>
      <c r="D3030" s="2">
        <v>6</v>
      </c>
      <c r="E3030" s="1">
        <v>0</v>
      </c>
      <c r="F3030" s="1">
        <v>3</v>
      </c>
      <c r="G3030" s="24">
        <f t="shared" si="147"/>
        <v>3</v>
      </c>
      <c r="H3030" s="6">
        <f t="shared" si="148"/>
        <v>18</v>
      </c>
      <c r="I3030" s="13">
        <f t="shared" si="146"/>
        <v>190560</v>
      </c>
      <c r="K3030"/>
    </row>
    <row r="3031" spans="1:11" ht="12.75" hidden="1" customHeight="1" x14ac:dyDescent="0.2">
      <c r="A3031" s="17">
        <v>2003</v>
      </c>
      <c r="B3031" s="17" t="s">
        <v>8</v>
      </c>
      <c r="C3031" s="23">
        <v>38554</v>
      </c>
      <c r="D3031" s="2">
        <v>7</v>
      </c>
      <c r="E3031" s="1">
        <v>2</v>
      </c>
      <c r="F3031" s="1">
        <v>100</v>
      </c>
      <c r="G3031" s="24">
        <f t="shared" si="147"/>
        <v>102</v>
      </c>
      <c r="H3031" s="6">
        <f t="shared" si="148"/>
        <v>612</v>
      </c>
      <c r="I3031" s="13">
        <f t="shared" si="146"/>
        <v>191172</v>
      </c>
      <c r="K3031"/>
    </row>
    <row r="3032" spans="1:11" ht="12.75" hidden="1" customHeight="1" x14ac:dyDescent="0.2">
      <c r="A3032" s="17">
        <v>2003</v>
      </c>
      <c r="B3032" s="17" t="s">
        <v>8</v>
      </c>
      <c r="C3032" s="23">
        <v>38554</v>
      </c>
      <c r="D3032" s="2">
        <v>8</v>
      </c>
      <c r="E3032" s="1">
        <v>1</v>
      </c>
      <c r="F3032" s="1">
        <v>194</v>
      </c>
      <c r="G3032" s="24">
        <f t="shared" si="147"/>
        <v>195</v>
      </c>
      <c r="H3032" s="6">
        <f t="shared" si="148"/>
        <v>1170</v>
      </c>
      <c r="I3032" s="13">
        <f t="shared" si="146"/>
        <v>192342</v>
      </c>
      <c r="K3032"/>
    </row>
    <row r="3033" spans="1:11" ht="12.75" hidden="1" customHeight="1" x14ac:dyDescent="0.2">
      <c r="A3033" s="17">
        <v>2003</v>
      </c>
      <c r="B3033" s="17" t="s">
        <v>8</v>
      </c>
      <c r="C3033" s="23">
        <v>38554</v>
      </c>
      <c r="D3033" s="2">
        <v>9</v>
      </c>
      <c r="E3033" s="1">
        <v>4</v>
      </c>
      <c r="F3033" s="1">
        <v>81</v>
      </c>
      <c r="G3033" s="24">
        <f t="shared" si="147"/>
        <v>85</v>
      </c>
      <c r="H3033" s="6">
        <f t="shared" si="148"/>
        <v>510</v>
      </c>
      <c r="I3033" s="13">
        <f t="shared" si="146"/>
        <v>192852</v>
      </c>
      <c r="K3033"/>
    </row>
    <row r="3034" spans="1:11" ht="12.75" hidden="1" customHeight="1" x14ac:dyDescent="0.2">
      <c r="A3034" s="17">
        <v>2003</v>
      </c>
      <c r="B3034" s="17" t="s">
        <v>8</v>
      </c>
      <c r="C3034" s="23">
        <v>38554</v>
      </c>
      <c r="D3034" s="2">
        <v>10</v>
      </c>
      <c r="E3034" s="1">
        <v>8</v>
      </c>
      <c r="F3034" s="1">
        <v>53</v>
      </c>
      <c r="G3034" s="24">
        <f t="shared" si="147"/>
        <v>61</v>
      </c>
      <c r="H3034" s="6">
        <f t="shared" si="148"/>
        <v>366</v>
      </c>
      <c r="I3034" s="13">
        <f t="shared" si="146"/>
        <v>193218</v>
      </c>
      <c r="K3034"/>
    </row>
    <row r="3035" spans="1:11" ht="12.75" hidden="1" customHeight="1" x14ac:dyDescent="0.2">
      <c r="A3035" s="17">
        <v>2003</v>
      </c>
      <c r="B3035" s="17" t="s">
        <v>8</v>
      </c>
      <c r="C3035" s="23">
        <v>38554</v>
      </c>
      <c r="D3035" s="2">
        <v>11</v>
      </c>
      <c r="E3035" s="1">
        <v>8</v>
      </c>
      <c r="F3035" s="1">
        <v>35</v>
      </c>
      <c r="G3035" s="24">
        <f t="shared" si="147"/>
        <v>43</v>
      </c>
      <c r="H3035" s="6">
        <f t="shared" si="148"/>
        <v>258</v>
      </c>
      <c r="I3035" s="13">
        <f t="shared" si="146"/>
        <v>193476</v>
      </c>
      <c r="K3035"/>
    </row>
    <row r="3036" spans="1:11" ht="12.75" hidden="1" customHeight="1" x14ac:dyDescent="0.2">
      <c r="A3036" s="17">
        <v>2003</v>
      </c>
      <c r="B3036" s="17" t="s">
        <v>8</v>
      </c>
      <c r="C3036" s="23">
        <v>38554</v>
      </c>
      <c r="D3036" s="2">
        <v>12</v>
      </c>
      <c r="E3036" s="1">
        <v>28</v>
      </c>
      <c r="F3036" s="1">
        <v>15</v>
      </c>
      <c r="G3036" s="24">
        <f t="shared" si="147"/>
        <v>43</v>
      </c>
      <c r="H3036" s="6">
        <f t="shared" si="148"/>
        <v>258</v>
      </c>
      <c r="I3036" s="13">
        <f t="shared" si="146"/>
        <v>193734</v>
      </c>
      <c r="K3036"/>
    </row>
    <row r="3037" spans="1:11" ht="12.75" hidden="1" customHeight="1" x14ac:dyDescent="0.2">
      <c r="A3037" s="17">
        <v>2003</v>
      </c>
      <c r="B3037" s="17" t="s">
        <v>8</v>
      </c>
      <c r="C3037" s="23">
        <v>38554</v>
      </c>
      <c r="D3037" s="2">
        <v>13</v>
      </c>
      <c r="E3037" s="1">
        <v>76</v>
      </c>
      <c r="F3037" s="1">
        <v>98</v>
      </c>
      <c r="G3037" s="24">
        <f t="shared" si="147"/>
        <v>174</v>
      </c>
      <c r="H3037" s="6">
        <f t="shared" si="148"/>
        <v>1044</v>
      </c>
      <c r="I3037" s="13">
        <f t="shared" si="146"/>
        <v>194778</v>
      </c>
      <c r="K3037"/>
    </row>
    <row r="3038" spans="1:11" ht="12.75" hidden="1" customHeight="1" x14ac:dyDescent="0.2">
      <c r="A3038" s="17">
        <v>2003</v>
      </c>
      <c r="B3038" s="17" t="s">
        <v>8</v>
      </c>
      <c r="C3038" s="23">
        <v>38554</v>
      </c>
      <c r="D3038" s="2">
        <v>14</v>
      </c>
      <c r="E3038" s="1">
        <v>220</v>
      </c>
      <c r="F3038" s="1">
        <v>28</v>
      </c>
      <c r="G3038" s="24">
        <f t="shared" si="147"/>
        <v>248</v>
      </c>
      <c r="H3038" s="6">
        <f t="shared" si="148"/>
        <v>1488</v>
      </c>
      <c r="I3038" s="13">
        <f t="shared" si="146"/>
        <v>196266</v>
      </c>
      <c r="K3038"/>
    </row>
    <row r="3039" spans="1:11" ht="12.75" hidden="1" customHeight="1" x14ac:dyDescent="0.2">
      <c r="A3039" s="17">
        <v>2003</v>
      </c>
      <c r="B3039" s="17" t="s">
        <v>8</v>
      </c>
      <c r="C3039" s="23">
        <v>38554</v>
      </c>
      <c r="D3039" s="2">
        <v>15</v>
      </c>
      <c r="E3039" s="1">
        <v>338</v>
      </c>
      <c r="F3039" s="1">
        <v>185</v>
      </c>
      <c r="G3039" s="24">
        <f t="shared" si="147"/>
        <v>523</v>
      </c>
      <c r="H3039" s="6">
        <f t="shared" si="148"/>
        <v>3138</v>
      </c>
      <c r="I3039" s="13">
        <f t="shared" si="146"/>
        <v>199404</v>
      </c>
      <c r="K3039"/>
    </row>
    <row r="3040" spans="1:11" ht="12.75" hidden="1" customHeight="1" x14ac:dyDescent="0.2">
      <c r="A3040" s="17">
        <v>2003</v>
      </c>
      <c r="B3040" s="17" t="s">
        <v>8</v>
      </c>
      <c r="C3040" s="23">
        <v>38554</v>
      </c>
      <c r="D3040" s="2">
        <v>16</v>
      </c>
      <c r="E3040" s="1">
        <v>28</v>
      </c>
      <c r="F3040" s="1">
        <v>133</v>
      </c>
      <c r="G3040" s="24">
        <f t="shared" si="147"/>
        <v>161</v>
      </c>
      <c r="H3040" s="6">
        <f t="shared" si="148"/>
        <v>966</v>
      </c>
      <c r="I3040" s="13">
        <f t="shared" si="146"/>
        <v>200370</v>
      </c>
      <c r="K3040"/>
    </row>
    <row r="3041" spans="1:11" ht="12.75" hidden="1" customHeight="1" x14ac:dyDescent="0.2">
      <c r="A3041" s="17">
        <v>2003</v>
      </c>
      <c r="B3041" s="17" t="s">
        <v>8</v>
      </c>
      <c r="C3041" s="23">
        <v>38554</v>
      </c>
      <c r="D3041" s="2">
        <v>17</v>
      </c>
      <c r="E3041" s="1">
        <v>4</v>
      </c>
      <c r="F3041" s="1">
        <v>13</v>
      </c>
      <c r="G3041" s="24">
        <f t="shared" si="147"/>
        <v>17</v>
      </c>
      <c r="H3041" s="6">
        <f t="shared" si="148"/>
        <v>102</v>
      </c>
      <c r="I3041" s="13">
        <f t="shared" si="146"/>
        <v>200472</v>
      </c>
      <c r="K3041"/>
    </row>
    <row r="3042" spans="1:11" ht="12.75" hidden="1" customHeight="1" x14ac:dyDescent="0.2">
      <c r="A3042" s="17">
        <v>2003</v>
      </c>
      <c r="B3042" s="17" t="s">
        <v>8</v>
      </c>
      <c r="C3042" s="23">
        <v>38554</v>
      </c>
      <c r="D3042" s="2">
        <v>18</v>
      </c>
      <c r="E3042" s="1">
        <v>4</v>
      </c>
      <c r="F3042" s="1">
        <v>8</v>
      </c>
      <c r="G3042" s="24">
        <f t="shared" si="147"/>
        <v>12</v>
      </c>
      <c r="H3042" s="6">
        <f t="shared" si="148"/>
        <v>72</v>
      </c>
      <c r="I3042" s="13">
        <f t="shared" si="146"/>
        <v>200544</v>
      </c>
      <c r="K3042"/>
    </row>
    <row r="3043" spans="1:11" ht="12.75" hidden="1" customHeight="1" x14ac:dyDescent="0.2">
      <c r="A3043" s="17">
        <v>2003</v>
      </c>
      <c r="B3043" s="17" t="s">
        <v>8</v>
      </c>
      <c r="C3043" s="23">
        <v>38554</v>
      </c>
      <c r="D3043" s="2">
        <v>19</v>
      </c>
      <c r="E3043" s="1">
        <v>36</v>
      </c>
      <c r="F3043" s="1">
        <v>1</v>
      </c>
      <c r="G3043" s="24">
        <f t="shared" si="147"/>
        <v>37</v>
      </c>
      <c r="H3043" s="6">
        <f t="shared" si="148"/>
        <v>222</v>
      </c>
      <c r="I3043" s="13">
        <f t="shared" si="146"/>
        <v>200766</v>
      </c>
      <c r="K3043"/>
    </row>
    <row r="3044" spans="1:11" ht="12.75" hidden="1" customHeight="1" x14ac:dyDescent="0.2">
      <c r="A3044" s="17">
        <v>2003</v>
      </c>
      <c r="B3044" s="17" t="s">
        <v>8</v>
      </c>
      <c r="C3044" s="23">
        <v>38554</v>
      </c>
      <c r="D3044" s="2">
        <v>20</v>
      </c>
      <c r="E3044" s="1">
        <v>11</v>
      </c>
      <c r="F3044" s="1">
        <v>24</v>
      </c>
      <c r="G3044" s="24">
        <f t="shared" si="147"/>
        <v>35</v>
      </c>
      <c r="H3044" s="6">
        <f t="shared" si="148"/>
        <v>210</v>
      </c>
      <c r="I3044" s="13">
        <f t="shared" si="146"/>
        <v>200976</v>
      </c>
      <c r="K3044"/>
    </row>
    <row r="3045" spans="1:11" ht="12.75" hidden="1" customHeight="1" x14ac:dyDescent="0.2">
      <c r="A3045" s="17">
        <v>2003</v>
      </c>
      <c r="B3045" s="17" t="s">
        <v>8</v>
      </c>
      <c r="C3045" s="23">
        <v>38554</v>
      </c>
      <c r="D3045" s="2">
        <v>21</v>
      </c>
      <c r="E3045" s="1">
        <v>69</v>
      </c>
      <c r="F3045" s="1">
        <v>13</v>
      </c>
      <c r="G3045" s="24">
        <f t="shared" si="147"/>
        <v>82</v>
      </c>
      <c r="H3045" s="6">
        <f t="shared" si="148"/>
        <v>492</v>
      </c>
      <c r="I3045" s="13">
        <f t="shared" si="146"/>
        <v>201468</v>
      </c>
      <c r="K3045"/>
    </row>
    <row r="3046" spans="1:11" ht="12.75" hidden="1" customHeight="1" x14ac:dyDescent="0.2">
      <c r="A3046" s="17">
        <v>2003</v>
      </c>
      <c r="B3046" s="17" t="s">
        <v>8</v>
      </c>
      <c r="C3046" s="23">
        <v>38554</v>
      </c>
      <c r="D3046" s="2">
        <v>22</v>
      </c>
      <c r="E3046" s="1">
        <v>4</v>
      </c>
      <c r="F3046" s="1">
        <v>22</v>
      </c>
      <c r="G3046" s="24">
        <f t="shared" si="147"/>
        <v>26</v>
      </c>
      <c r="H3046" s="6">
        <f t="shared" si="148"/>
        <v>156</v>
      </c>
      <c r="I3046" s="13">
        <f t="shared" si="146"/>
        <v>201624</v>
      </c>
      <c r="K3046"/>
    </row>
    <row r="3047" spans="1:11" ht="12.75" hidden="1" customHeight="1" x14ac:dyDescent="0.2">
      <c r="A3047" s="17">
        <v>2003</v>
      </c>
      <c r="B3047" s="17" t="s">
        <v>8</v>
      </c>
      <c r="C3047" s="23">
        <v>38554</v>
      </c>
      <c r="D3047" s="2">
        <v>23</v>
      </c>
      <c r="E3047" s="1">
        <v>36</v>
      </c>
      <c r="F3047" s="1">
        <v>31</v>
      </c>
      <c r="G3047" s="24">
        <f t="shared" si="147"/>
        <v>67</v>
      </c>
      <c r="H3047" s="6">
        <f t="shared" si="148"/>
        <v>402</v>
      </c>
      <c r="I3047" s="13">
        <f t="shared" si="146"/>
        <v>202026</v>
      </c>
      <c r="K3047"/>
    </row>
    <row r="3048" spans="1:11" ht="12.75" hidden="1" customHeight="1" x14ac:dyDescent="0.2">
      <c r="A3048" s="17">
        <v>2003</v>
      </c>
      <c r="B3048" s="17" t="s">
        <v>8</v>
      </c>
      <c r="C3048" s="23">
        <v>38555</v>
      </c>
      <c r="D3048" s="2">
        <v>0</v>
      </c>
      <c r="E3048" s="1">
        <v>0</v>
      </c>
      <c r="F3048" s="1">
        <v>0</v>
      </c>
      <c r="G3048" s="24">
        <f t="shared" si="147"/>
        <v>0</v>
      </c>
      <c r="H3048" s="6">
        <f t="shared" si="148"/>
        <v>0</v>
      </c>
      <c r="I3048" s="13">
        <f t="shared" si="146"/>
        <v>202026</v>
      </c>
      <c r="K3048"/>
    </row>
    <row r="3049" spans="1:11" ht="12.75" hidden="1" customHeight="1" x14ac:dyDescent="0.2">
      <c r="A3049" s="17">
        <v>2003</v>
      </c>
      <c r="B3049" s="17" t="s">
        <v>8</v>
      </c>
      <c r="C3049" s="23">
        <v>38555</v>
      </c>
      <c r="D3049" s="2">
        <v>1</v>
      </c>
      <c r="E3049" s="1">
        <v>0</v>
      </c>
      <c r="F3049" s="1">
        <v>0</v>
      </c>
      <c r="G3049" s="24">
        <f t="shared" si="147"/>
        <v>0</v>
      </c>
      <c r="H3049" s="6">
        <f t="shared" si="148"/>
        <v>0</v>
      </c>
      <c r="I3049" s="13">
        <f t="shared" si="146"/>
        <v>202026</v>
      </c>
      <c r="K3049"/>
    </row>
    <row r="3050" spans="1:11" ht="12.75" hidden="1" customHeight="1" x14ac:dyDescent="0.2">
      <c r="A3050" s="17">
        <v>2003</v>
      </c>
      <c r="B3050" s="17" t="s">
        <v>8</v>
      </c>
      <c r="C3050" s="23">
        <v>38555</v>
      </c>
      <c r="D3050" s="2">
        <v>2</v>
      </c>
      <c r="E3050" s="1">
        <v>0</v>
      </c>
      <c r="F3050" s="1">
        <v>0</v>
      </c>
      <c r="G3050" s="24">
        <f t="shared" si="147"/>
        <v>0</v>
      </c>
      <c r="H3050" s="6">
        <f t="shared" si="148"/>
        <v>0</v>
      </c>
      <c r="I3050" s="13">
        <f t="shared" si="146"/>
        <v>202026</v>
      </c>
      <c r="K3050"/>
    </row>
    <row r="3051" spans="1:11" ht="12.75" hidden="1" customHeight="1" x14ac:dyDescent="0.2">
      <c r="A3051" s="17">
        <v>2003</v>
      </c>
      <c r="B3051" s="17" t="s">
        <v>8</v>
      </c>
      <c r="C3051" s="23">
        <v>38555</v>
      </c>
      <c r="D3051" s="2">
        <v>3</v>
      </c>
      <c r="E3051" s="1">
        <v>0</v>
      </c>
      <c r="F3051" s="1">
        <v>0</v>
      </c>
      <c r="G3051" s="24">
        <f t="shared" si="147"/>
        <v>0</v>
      </c>
      <c r="H3051" s="6">
        <f t="shared" si="148"/>
        <v>0</v>
      </c>
      <c r="I3051" s="13">
        <f t="shared" si="146"/>
        <v>202026</v>
      </c>
      <c r="K3051"/>
    </row>
    <row r="3052" spans="1:11" ht="12.75" hidden="1" customHeight="1" x14ac:dyDescent="0.2">
      <c r="A3052" s="17">
        <v>2003</v>
      </c>
      <c r="B3052" s="17" t="s">
        <v>8</v>
      </c>
      <c r="C3052" s="23">
        <v>38555</v>
      </c>
      <c r="D3052" s="2">
        <v>4</v>
      </c>
      <c r="E3052" s="1">
        <v>0</v>
      </c>
      <c r="F3052" s="1">
        <v>0</v>
      </c>
      <c r="G3052" s="24">
        <f t="shared" si="147"/>
        <v>0</v>
      </c>
      <c r="H3052" s="6">
        <f t="shared" si="148"/>
        <v>0</v>
      </c>
      <c r="I3052" s="13">
        <f t="shared" si="146"/>
        <v>202026</v>
      </c>
      <c r="K3052"/>
    </row>
    <row r="3053" spans="1:11" ht="12.75" hidden="1" customHeight="1" x14ac:dyDescent="0.2">
      <c r="A3053" s="17">
        <v>2003</v>
      </c>
      <c r="B3053" s="17" t="s">
        <v>8</v>
      </c>
      <c r="C3053" s="23">
        <v>38555</v>
      </c>
      <c r="D3053" s="2">
        <v>5</v>
      </c>
      <c r="E3053" s="1">
        <v>9</v>
      </c>
      <c r="F3053" s="1">
        <v>148</v>
      </c>
      <c r="G3053" s="24">
        <f t="shared" si="147"/>
        <v>157</v>
      </c>
      <c r="H3053" s="6">
        <f t="shared" si="148"/>
        <v>942</v>
      </c>
      <c r="I3053" s="13">
        <f t="shared" si="146"/>
        <v>202968</v>
      </c>
      <c r="K3053"/>
    </row>
    <row r="3054" spans="1:11" ht="12.75" hidden="1" customHeight="1" x14ac:dyDescent="0.2">
      <c r="A3054" s="17">
        <v>2003</v>
      </c>
      <c r="B3054" s="17" t="s">
        <v>8</v>
      </c>
      <c r="C3054" s="23">
        <v>38555</v>
      </c>
      <c r="D3054" s="2">
        <v>6</v>
      </c>
      <c r="E3054" s="1">
        <v>144</v>
      </c>
      <c r="F3054" s="1">
        <v>28</v>
      </c>
      <c r="G3054" s="24">
        <f t="shared" si="147"/>
        <v>172</v>
      </c>
      <c r="H3054" s="6">
        <f t="shared" si="148"/>
        <v>1032</v>
      </c>
      <c r="I3054" s="13">
        <f t="shared" si="146"/>
        <v>204000</v>
      </c>
      <c r="K3054"/>
    </row>
    <row r="3055" spans="1:11" ht="12.75" hidden="1" customHeight="1" x14ac:dyDescent="0.2">
      <c r="A3055" s="17">
        <v>2003</v>
      </c>
      <c r="B3055" s="17" t="s">
        <v>8</v>
      </c>
      <c r="C3055" s="23">
        <v>38555</v>
      </c>
      <c r="D3055" s="2">
        <v>7</v>
      </c>
      <c r="E3055" s="1">
        <v>331</v>
      </c>
      <c r="F3055" s="1">
        <v>20</v>
      </c>
      <c r="G3055" s="24">
        <f t="shared" si="147"/>
        <v>351</v>
      </c>
      <c r="H3055" s="6">
        <f t="shared" si="148"/>
        <v>2106</v>
      </c>
      <c r="I3055" s="13">
        <f t="shared" si="146"/>
        <v>206106</v>
      </c>
      <c r="K3055"/>
    </row>
    <row r="3056" spans="1:11" ht="12.75" hidden="1" customHeight="1" x14ac:dyDescent="0.2">
      <c r="A3056" s="17">
        <v>2003</v>
      </c>
      <c r="B3056" s="17" t="s">
        <v>8</v>
      </c>
      <c r="C3056" s="23">
        <v>38555</v>
      </c>
      <c r="D3056" s="2">
        <v>8</v>
      </c>
      <c r="E3056" s="1">
        <v>89</v>
      </c>
      <c r="F3056" s="1">
        <v>62</v>
      </c>
      <c r="G3056" s="24">
        <f t="shared" si="147"/>
        <v>151</v>
      </c>
      <c r="H3056" s="6">
        <f t="shared" si="148"/>
        <v>906</v>
      </c>
      <c r="I3056" s="13">
        <f t="shared" si="146"/>
        <v>207012</v>
      </c>
      <c r="K3056"/>
    </row>
    <row r="3057" spans="1:11" ht="12.75" hidden="1" customHeight="1" x14ac:dyDescent="0.2">
      <c r="A3057" s="17">
        <v>2003</v>
      </c>
      <c r="B3057" s="17" t="s">
        <v>8</v>
      </c>
      <c r="C3057" s="23">
        <v>38555</v>
      </c>
      <c r="D3057" s="2">
        <v>9</v>
      </c>
      <c r="E3057" s="1">
        <v>147</v>
      </c>
      <c r="F3057" s="1">
        <v>158</v>
      </c>
      <c r="G3057" s="24">
        <f t="shared" si="147"/>
        <v>305</v>
      </c>
      <c r="H3057" s="6">
        <f t="shared" si="148"/>
        <v>1830</v>
      </c>
      <c r="I3057" s="13">
        <f t="shared" ref="I3057:I3120" si="149">I3056+H3057</f>
        <v>208842</v>
      </c>
      <c r="K3057"/>
    </row>
    <row r="3058" spans="1:11" ht="12.75" hidden="1" customHeight="1" x14ac:dyDescent="0.2">
      <c r="A3058" s="17">
        <v>2003</v>
      </c>
      <c r="B3058" s="17" t="s">
        <v>8</v>
      </c>
      <c r="C3058" s="23">
        <v>38555</v>
      </c>
      <c r="D3058" s="2">
        <v>10</v>
      </c>
      <c r="E3058" s="1">
        <v>142</v>
      </c>
      <c r="F3058" s="1">
        <v>80</v>
      </c>
      <c r="G3058" s="24">
        <f t="shared" si="147"/>
        <v>222</v>
      </c>
      <c r="H3058" s="6">
        <f t="shared" si="148"/>
        <v>1332</v>
      </c>
      <c r="I3058" s="13">
        <f t="shared" si="149"/>
        <v>210174</v>
      </c>
      <c r="K3058"/>
    </row>
    <row r="3059" spans="1:11" ht="12.75" hidden="1" customHeight="1" x14ac:dyDescent="0.2">
      <c r="A3059" s="17">
        <v>2003</v>
      </c>
      <c r="B3059" s="17" t="s">
        <v>8</v>
      </c>
      <c r="C3059" s="23">
        <v>38555</v>
      </c>
      <c r="D3059" s="2">
        <v>11</v>
      </c>
      <c r="E3059" s="1">
        <v>242</v>
      </c>
      <c r="F3059" s="1">
        <v>8</v>
      </c>
      <c r="G3059" s="24">
        <f t="shared" si="147"/>
        <v>250</v>
      </c>
      <c r="H3059" s="6">
        <f t="shared" si="148"/>
        <v>1500</v>
      </c>
      <c r="I3059" s="13">
        <f t="shared" si="149"/>
        <v>211674</v>
      </c>
      <c r="K3059"/>
    </row>
    <row r="3060" spans="1:11" ht="12.75" hidden="1" customHeight="1" x14ac:dyDescent="0.2">
      <c r="A3060" s="17">
        <v>2003</v>
      </c>
      <c r="B3060" s="17" t="s">
        <v>8</v>
      </c>
      <c r="C3060" s="23">
        <v>38555</v>
      </c>
      <c r="D3060" s="2">
        <v>12</v>
      </c>
      <c r="E3060" s="1">
        <v>381</v>
      </c>
      <c r="F3060" s="1">
        <v>17</v>
      </c>
      <c r="G3060" s="24">
        <f t="shared" si="147"/>
        <v>398</v>
      </c>
      <c r="H3060" s="6">
        <f t="shared" si="148"/>
        <v>2388</v>
      </c>
      <c r="I3060" s="13">
        <f t="shared" si="149"/>
        <v>214062</v>
      </c>
      <c r="K3060"/>
    </row>
    <row r="3061" spans="1:11" ht="12.75" hidden="1" customHeight="1" x14ac:dyDescent="0.2">
      <c r="A3061" s="17">
        <v>2003</v>
      </c>
      <c r="B3061" s="17" t="s">
        <v>8</v>
      </c>
      <c r="C3061" s="23">
        <v>38555</v>
      </c>
      <c r="D3061" s="2">
        <v>13</v>
      </c>
      <c r="E3061" s="1">
        <v>332</v>
      </c>
      <c r="F3061" s="1">
        <v>16</v>
      </c>
      <c r="G3061" s="24">
        <f t="shared" si="147"/>
        <v>348</v>
      </c>
      <c r="H3061" s="6">
        <f t="shared" si="148"/>
        <v>2088</v>
      </c>
      <c r="I3061" s="13">
        <f t="shared" si="149"/>
        <v>216150</v>
      </c>
      <c r="K3061"/>
    </row>
    <row r="3062" spans="1:11" ht="12.75" hidden="1" customHeight="1" x14ac:dyDescent="0.2">
      <c r="A3062" s="17">
        <v>2003</v>
      </c>
      <c r="B3062" s="17" t="s">
        <v>8</v>
      </c>
      <c r="C3062" s="23">
        <v>38555</v>
      </c>
      <c r="D3062" s="2">
        <v>14</v>
      </c>
      <c r="E3062" s="1">
        <v>176</v>
      </c>
      <c r="F3062" s="1">
        <v>68</v>
      </c>
      <c r="G3062" s="24">
        <f t="shared" si="147"/>
        <v>244</v>
      </c>
      <c r="H3062" s="6">
        <f t="shared" si="148"/>
        <v>1464</v>
      </c>
      <c r="I3062" s="13">
        <f t="shared" si="149"/>
        <v>217614</v>
      </c>
      <c r="K3062"/>
    </row>
    <row r="3063" spans="1:11" ht="12.75" hidden="1" customHeight="1" x14ac:dyDescent="0.2">
      <c r="A3063" s="17">
        <v>2003</v>
      </c>
      <c r="B3063" s="17" t="s">
        <v>8</v>
      </c>
      <c r="C3063" s="23">
        <v>38555</v>
      </c>
      <c r="D3063" s="2">
        <v>15</v>
      </c>
      <c r="E3063" s="1">
        <v>225</v>
      </c>
      <c r="F3063" s="1">
        <v>6</v>
      </c>
      <c r="G3063" s="24">
        <f t="shared" si="147"/>
        <v>231</v>
      </c>
      <c r="H3063" s="6">
        <f t="shared" si="148"/>
        <v>1386</v>
      </c>
      <c r="I3063" s="13">
        <f t="shared" si="149"/>
        <v>219000</v>
      </c>
      <c r="K3063"/>
    </row>
    <row r="3064" spans="1:11" ht="12.75" hidden="1" customHeight="1" x14ac:dyDescent="0.2">
      <c r="A3064" s="17">
        <v>2003</v>
      </c>
      <c r="B3064" s="17" t="s">
        <v>8</v>
      </c>
      <c r="C3064" s="23">
        <v>38555</v>
      </c>
      <c r="D3064" s="2">
        <v>16</v>
      </c>
      <c r="E3064" s="1">
        <v>153</v>
      </c>
      <c r="F3064" s="1">
        <v>2</v>
      </c>
      <c r="G3064" s="24">
        <f t="shared" si="147"/>
        <v>155</v>
      </c>
      <c r="H3064" s="6">
        <f t="shared" si="148"/>
        <v>930</v>
      </c>
      <c r="I3064" s="13">
        <f t="shared" si="149"/>
        <v>219930</v>
      </c>
      <c r="K3064"/>
    </row>
    <row r="3065" spans="1:11" ht="12.75" hidden="1" customHeight="1" x14ac:dyDescent="0.2">
      <c r="A3065" s="17">
        <v>2003</v>
      </c>
      <c r="B3065" s="17" t="s">
        <v>8</v>
      </c>
      <c r="C3065" s="23">
        <v>38555</v>
      </c>
      <c r="D3065" s="2">
        <v>17</v>
      </c>
      <c r="E3065" s="1">
        <v>225</v>
      </c>
      <c r="F3065" s="1">
        <v>2</v>
      </c>
      <c r="G3065" s="24">
        <f t="shared" si="147"/>
        <v>227</v>
      </c>
      <c r="H3065" s="6">
        <f t="shared" si="148"/>
        <v>1362</v>
      </c>
      <c r="I3065" s="13">
        <f t="shared" si="149"/>
        <v>221292</v>
      </c>
      <c r="K3065"/>
    </row>
    <row r="3066" spans="1:11" ht="12.75" hidden="1" customHeight="1" x14ac:dyDescent="0.2">
      <c r="A3066" s="17">
        <v>2003</v>
      </c>
      <c r="B3066" s="17" t="s">
        <v>8</v>
      </c>
      <c r="C3066" s="23">
        <v>38555</v>
      </c>
      <c r="D3066" s="2">
        <v>18</v>
      </c>
      <c r="E3066" s="1">
        <v>29</v>
      </c>
      <c r="F3066" s="1">
        <v>4</v>
      </c>
      <c r="G3066" s="24">
        <f t="shared" si="147"/>
        <v>33</v>
      </c>
      <c r="H3066" s="6">
        <f t="shared" si="148"/>
        <v>198</v>
      </c>
      <c r="I3066" s="13">
        <f t="shared" si="149"/>
        <v>221490</v>
      </c>
      <c r="K3066"/>
    </row>
    <row r="3067" spans="1:11" ht="12.75" hidden="1" customHeight="1" x14ac:dyDescent="0.2">
      <c r="A3067" s="17">
        <v>2003</v>
      </c>
      <c r="B3067" s="17" t="s">
        <v>8</v>
      </c>
      <c r="C3067" s="23">
        <v>38555</v>
      </c>
      <c r="D3067" s="2">
        <v>19</v>
      </c>
      <c r="E3067" s="1">
        <v>43</v>
      </c>
      <c r="F3067" s="1">
        <v>4</v>
      </c>
      <c r="G3067" s="24">
        <f t="shared" si="147"/>
        <v>47</v>
      </c>
      <c r="H3067" s="6">
        <f t="shared" si="148"/>
        <v>282</v>
      </c>
      <c r="I3067" s="13">
        <f t="shared" si="149"/>
        <v>221772</v>
      </c>
      <c r="K3067"/>
    </row>
    <row r="3068" spans="1:11" ht="12.75" hidden="1" customHeight="1" x14ac:dyDescent="0.2">
      <c r="A3068" s="17">
        <v>2003</v>
      </c>
      <c r="B3068" s="17" t="s">
        <v>8</v>
      </c>
      <c r="C3068" s="23">
        <v>38555</v>
      </c>
      <c r="D3068" s="2">
        <v>20</v>
      </c>
      <c r="E3068" s="1">
        <v>0</v>
      </c>
      <c r="F3068" s="1">
        <v>1</v>
      </c>
      <c r="G3068" s="24">
        <f t="shared" si="147"/>
        <v>1</v>
      </c>
      <c r="H3068" s="6">
        <f t="shared" si="148"/>
        <v>6</v>
      </c>
      <c r="I3068" s="13">
        <f t="shared" si="149"/>
        <v>221778</v>
      </c>
      <c r="K3068"/>
    </row>
    <row r="3069" spans="1:11" ht="12.75" hidden="1" customHeight="1" x14ac:dyDescent="0.2">
      <c r="A3069" s="17">
        <v>2003</v>
      </c>
      <c r="B3069" s="17" t="s">
        <v>8</v>
      </c>
      <c r="C3069" s="23">
        <v>38555</v>
      </c>
      <c r="D3069" s="2">
        <v>21</v>
      </c>
      <c r="E3069" s="1">
        <v>0</v>
      </c>
      <c r="F3069" s="1">
        <v>0</v>
      </c>
      <c r="G3069" s="24">
        <f t="shared" ref="G3069:G3132" si="150">E3069+F3069</f>
        <v>0</v>
      </c>
      <c r="H3069" s="6">
        <f t="shared" ref="H3069:H3132" si="151">G3069*6</f>
        <v>0</v>
      </c>
      <c r="I3069" s="13">
        <f t="shared" si="149"/>
        <v>221778</v>
      </c>
      <c r="K3069"/>
    </row>
    <row r="3070" spans="1:11" ht="12.75" hidden="1" customHeight="1" x14ac:dyDescent="0.2">
      <c r="A3070" s="17">
        <v>2003</v>
      </c>
      <c r="B3070" s="17" t="s">
        <v>8</v>
      </c>
      <c r="C3070" s="23">
        <v>38555</v>
      </c>
      <c r="D3070" s="2">
        <v>22</v>
      </c>
      <c r="E3070" s="1">
        <v>0</v>
      </c>
      <c r="F3070" s="1">
        <v>0</v>
      </c>
      <c r="G3070" s="24">
        <f t="shared" si="150"/>
        <v>0</v>
      </c>
      <c r="H3070" s="6">
        <f t="shared" si="151"/>
        <v>0</v>
      </c>
      <c r="I3070" s="13">
        <f t="shared" si="149"/>
        <v>221778</v>
      </c>
      <c r="K3070"/>
    </row>
    <row r="3071" spans="1:11" ht="12.75" hidden="1" customHeight="1" x14ac:dyDescent="0.2">
      <c r="A3071" s="28">
        <v>2003</v>
      </c>
      <c r="B3071" s="28" t="s">
        <v>8</v>
      </c>
      <c r="C3071" s="29">
        <v>38555</v>
      </c>
      <c r="D3071" s="30">
        <v>23</v>
      </c>
      <c r="E3071" s="40">
        <v>0</v>
      </c>
      <c r="F3071" s="40">
        <v>0</v>
      </c>
      <c r="G3071" s="31">
        <f t="shared" si="150"/>
        <v>0</v>
      </c>
      <c r="H3071" s="32">
        <f t="shared" si="151"/>
        <v>0</v>
      </c>
      <c r="I3071" s="32">
        <f t="shared" si="149"/>
        <v>221778</v>
      </c>
      <c r="J3071" s="33" t="s">
        <v>40</v>
      </c>
      <c r="K3071"/>
    </row>
    <row r="3072" spans="1:11" ht="12.75" hidden="1" customHeight="1" x14ac:dyDescent="0.2">
      <c r="A3072" s="17">
        <v>2003</v>
      </c>
      <c r="B3072" s="17" t="s">
        <v>8</v>
      </c>
      <c r="C3072" s="23">
        <v>38556</v>
      </c>
      <c r="D3072" s="2">
        <v>0</v>
      </c>
      <c r="E3072" s="1"/>
      <c r="F3072" s="1"/>
      <c r="G3072" s="24">
        <f t="shared" si="150"/>
        <v>0</v>
      </c>
      <c r="H3072" s="6">
        <f t="shared" si="151"/>
        <v>0</v>
      </c>
      <c r="I3072" s="13">
        <f t="shared" si="149"/>
        <v>221778</v>
      </c>
      <c r="J3072" t="s">
        <v>27</v>
      </c>
      <c r="K3072"/>
    </row>
    <row r="3073" spans="1:11" ht="12.75" hidden="1" customHeight="1" x14ac:dyDescent="0.2">
      <c r="A3073" s="17">
        <v>2003</v>
      </c>
      <c r="B3073" s="17" t="s">
        <v>8</v>
      </c>
      <c r="C3073" s="23">
        <v>38556</v>
      </c>
      <c r="D3073" s="2">
        <v>1</v>
      </c>
      <c r="E3073" s="1"/>
      <c r="F3073" s="1"/>
      <c r="G3073" s="24">
        <f t="shared" si="150"/>
        <v>0</v>
      </c>
      <c r="H3073" s="6">
        <f t="shared" si="151"/>
        <v>0</v>
      </c>
      <c r="I3073" s="13">
        <f t="shared" si="149"/>
        <v>221778</v>
      </c>
      <c r="J3073" t="s">
        <v>27</v>
      </c>
      <c r="K3073"/>
    </row>
    <row r="3074" spans="1:11" ht="12.75" hidden="1" customHeight="1" x14ac:dyDescent="0.2">
      <c r="A3074" s="17">
        <v>2003</v>
      </c>
      <c r="B3074" s="17" t="s">
        <v>8</v>
      </c>
      <c r="C3074" s="23">
        <v>38556</v>
      </c>
      <c r="D3074" s="2">
        <v>2</v>
      </c>
      <c r="E3074" s="1"/>
      <c r="F3074" s="1"/>
      <c r="G3074" s="24">
        <f t="shared" si="150"/>
        <v>0</v>
      </c>
      <c r="H3074" s="6">
        <f t="shared" si="151"/>
        <v>0</v>
      </c>
      <c r="I3074" s="13">
        <f t="shared" si="149"/>
        <v>221778</v>
      </c>
      <c r="J3074" t="s">
        <v>27</v>
      </c>
      <c r="K3074"/>
    </row>
    <row r="3075" spans="1:11" ht="12.75" hidden="1" customHeight="1" x14ac:dyDescent="0.2">
      <c r="A3075" s="17">
        <v>2003</v>
      </c>
      <c r="B3075" s="17" t="s">
        <v>8</v>
      </c>
      <c r="C3075" s="23">
        <v>38556</v>
      </c>
      <c r="D3075" s="2">
        <v>3</v>
      </c>
      <c r="E3075" s="1"/>
      <c r="F3075" s="1"/>
      <c r="G3075" s="24">
        <f t="shared" si="150"/>
        <v>0</v>
      </c>
      <c r="H3075" s="6">
        <f t="shared" si="151"/>
        <v>0</v>
      </c>
      <c r="I3075" s="13">
        <f t="shared" si="149"/>
        <v>221778</v>
      </c>
      <c r="J3075" t="s">
        <v>27</v>
      </c>
      <c r="K3075"/>
    </row>
    <row r="3076" spans="1:11" ht="12.75" hidden="1" customHeight="1" x14ac:dyDescent="0.2">
      <c r="A3076" s="17">
        <v>2003</v>
      </c>
      <c r="B3076" s="17" t="s">
        <v>8</v>
      </c>
      <c r="C3076" s="23">
        <v>38556</v>
      </c>
      <c r="D3076" s="2">
        <v>4</v>
      </c>
      <c r="E3076" s="1"/>
      <c r="F3076" s="1"/>
      <c r="G3076" s="24">
        <f t="shared" si="150"/>
        <v>0</v>
      </c>
      <c r="H3076" s="6">
        <f t="shared" si="151"/>
        <v>0</v>
      </c>
      <c r="I3076" s="13">
        <f t="shared" si="149"/>
        <v>221778</v>
      </c>
      <c r="J3076" t="s">
        <v>27</v>
      </c>
      <c r="K3076"/>
    </row>
    <row r="3077" spans="1:11" ht="12.75" hidden="1" customHeight="1" x14ac:dyDescent="0.2">
      <c r="A3077" s="17">
        <v>2003</v>
      </c>
      <c r="B3077" s="17" t="s">
        <v>8</v>
      </c>
      <c r="C3077" s="23">
        <v>38556</v>
      </c>
      <c r="D3077" s="2">
        <v>5</v>
      </c>
      <c r="E3077" s="1"/>
      <c r="F3077" s="1">
        <v>0</v>
      </c>
      <c r="G3077" s="24">
        <f t="shared" si="150"/>
        <v>0</v>
      </c>
      <c r="H3077" s="6">
        <f t="shared" si="151"/>
        <v>0</v>
      </c>
      <c r="I3077" s="13">
        <f t="shared" si="149"/>
        <v>221778</v>
      </c>
      <c r="J3077" t="s">
        <v>38</v>
      </c>
      <c r="K3077"/>
    </row>
    <row r="3078" spans="1:11" ht="12.75" hidden="1" customHeight="1" x14ac:dyDescent="0.2">
      <c r="A3078" s="17">
        <v>2003</v>
      </c>
      <c r="B3078" s="17" t="s">
        <v>8</v>
      </c>
      <c r="C3078" s="23">
        <v>38556</v>
      </c>
      <c r="D3078" s="2">
        <v>6</v>
      </c>
      <c r="E3078" s="1">
        <v>24</v>
      </c>
      <c r="F3078" s="1">
        <v>1</v>
      </c>
      <c r="G3078" s="24">
        <f t="shared" si="150"/>
        <v>25</v>
      </c>
      <c r="H3078" s="6">
        <f t="shared" si="151"/>
        <v>150</v>
      </c>
      <c r="I3078" s="13">
        <f t="shared" si="149"/>
        <v>221928</v>
      </c>
      <c r="K3078"/>
    </row>
    <row r="3079" spans="1:11" ht="12.75" hidden="1" customHeight="1" x14ac:dyDescent="0.2">
      <c r="A3079" s="17">
        <v>2003</v>
      </c>
      <c r="B3079" s="17" t="s">
        <v>8</v>
      </c>
      <c r="C3079" s="23">
        <v>38556</v>
      </c>
      <c r="D3079" s="2">
        <v>7</v>
      </c>
      <c r="E3079" s="1">
        <v>68</v>
      </c>
      <c r="F3079" s="1">
        <v>18</v>
      </c>
      <c r="G3079" s="24">
        <f t="shared" si="150"/>
        <v>86</v>
      </c>
      <c r="H3079" s="6">
        <f t="shared" si="151"/>
        <v>516</v>
      </c>
      <c r="I3079" s="13">
        <f t="shared" si="149"/>
        <v>222444</v>
      </c>
      <c r="K3079"/>
    </row>
    <row r="3080" spans="1:11" ht="12.75" hidden="1" customHeight="1" x14ac:dyDescent="0.2">
      <c r="A3080" s="17">
        <v>2003</v>
      </c>
      <c r="B3080" s="17" t="s">
        <v>8</v>
      </c>
      <c r="C3080" s="23">
        <v>38556</v>
      </c>
      <c r="D3080" s="2">
        <v>8</v>
      </c>
      <c r="E3080" s="1">
        <v>167</v>
      </c>
      <c r="F3080" s="1">
        <v>1</v>
      </c>
      <c r="G3080" s="24">
        <f t="shared" si="150"/>
        <v>168</v>
      </c>
      <c r="H3080" s="6">
        <f t="shared" si="151"/>
        <v>1008</v>
      </c>
      <c r="I3080" s="13">
        <f t="shared" si="149"/>
        <v>223452</v>
      </c>
      <c r="K3080"/>
    </row>
    <row r="3081" spans="1:11" ht="12.75" hidden="1" customHeight="1" x14ac:dyDescent="0.2">
      <c r="A3081" s="17">
        <v>2003</v>
      </c>
      <c r="B3081" s="17" t="s">
        <v>8</v>
      </c>
      <c r="C3081" s="23">
        <v>38556</v>
      </c>
      <c r="D3081" s="2">
        <v>9</v>
      </c>
      <c r="E3081" s="1">
        <v>122</v>
      </c>
      <c r="F3081" s="1">
        <v>5</v>
      </c>
      <c r="G3081" s="24">
        <f t="shared" si="150"/>
        <v>127</v>
      </c>
      <c r="H3081" s="6">
        <f t="shared" si="151"/>
        <v>762</v>
      </c>
      <c r="I3081" s="13">
        <f t="shared" si="149"/>
        <v>224214</v>
      </c>
      <c r="K3081"/>
    </row>
    <row r="3082" spans="1:11" ht="12.75" hidden="1" customHeight="1" x14ac:dyDescent="0.2">
      <c r="A3082" s="17">
        <v>2003</v>
      </c>
      <c r="B3082" s="17" t="s">
        <v>8</v>
      </c>
      <c r="C3082" s="23">
        <v>38556</v>
      </c>
      <c r="D3082" s="2">
        <v>10</v>
      </c>
      <c r="E3082" s="1">
        <v>266</v>
      </c>
      <c r="F3082" s="1">
        <v>0</v>
      </c>
      <c r="G3082" s="24">
        <f t="shared" si="150"/>
        <v>266</v>
      </c>
      <c r="H3082" s="6">
        <f t="shared" si="151"/>
        <v>1596</v>
      </c>
      <c r="I3082" s="13">
        <f t="shared" si="149"/>
        <v>225810</v>
      </c>
      <c r="K3082"/>
    </row>
    <row r="3083" spans="1:11" ht="12.75" hidden="1" customHeight="1" x14ac:dyDescent="0.2">
      <c r="A3083" s="17">
        <v>2003</v>
      </c>
      <c r="B3083" s="17" t="s">
        <v>8</v>
      </c>
      <c r="C3083" s="23">
        <v>38556</v>
      </c>
      <c r="D3083" s="2">
        <v>11</v>
      </c>
      <c r="E3083" s="1">
        <v>276</v>
      </c>
      <c r="F3083" s="1">
        <v>0</v>
      </c>
      <c r="G3083" s="24">
        <f t="shared" si="150"/>
        <v>276</v>
      </c>
      <c r="H3083" s="6">
        <f t="shared" si="151"/>
        <v>1656</v>
      </c>
      <c r="I3083" s="13">
        <f t="shared" si="149"/>
        <v>227466</v>
      </c>
      <c r="K3083"/>
    </row>
    <row r="3084" spans="1:11" ht="12.75" hidden="1" customHeight="1" x14ac:dyDescent="0.2">
      <c r="A3084" s="17">
        <v>2003</v>
      </c>
      <c r="B3084" s="17" t="s">
        <v>8</v>
      </c>
      <c r="C3084" s="23">
        <v>38556</v>
      </c>
      <c r="D3084" s="2">
        <v>12</v>
      </c>
      <c r="E3084" s="1">
        <v>232</v>
      </c>
      <c r="F3084" s="1">
        <v>0</v>
      </c>
      <c r="G3084" s="24">
        <f t="shared" si="150"/>
        <v>232</v>
      </c>
      <c r="H3084" s="6">
        <f t="shared" si="151"/>
        <v>1392</v>
      </c>
      <c r="I3084" s="13">
        <f t="shared" si="149"/>
        <v>228858</v>
      </c>
      <c r="K3084"/>
    </row>
    <row r="3085" spans="1:11" ht="12.75" hidden="1" customHeight="1" x14ac:dyDescent="0.2">
      <c r="A3085" s="17">
        <v>2003</v>
      </c>
      <c r="B3085" s="17" t="s">
        <v>8</v>
      </c>
      <c r="C3085" s="23">
        <v>38556</v>
      </c>
      <c r="D3085" s="2">
        <v>13</v>
      </c>
      <c r="E3085" s="1">
        <v>250</v>
      </c>
      <c r="F3085" s="1">
        <v>7</v>
      </c>
      <c r="G3085" s="24">
        <f t="shared" si="150"/>
        <v>257</v>
      </c>
      <c r="H3085" s="6">
        <f t="shared" si="151"/>
        <v>1542</v>
      </c>
      <c r="I3085" s="13">
        <f t="shared" si="149"/>
        <v>230400</v>
      </c>
      <c r="K3085"/>
    </row>
    <row r="3086" spans="1:11" ht="12.75" hidden="1" customHeight="1" x14ac:dyDescent="0.2">
      <c r="A3086" s="17">
        <v>2003</v>
      </c>
      <c r="B3086" s="17" t="s">
        <v>8</v>
      </c>
      <c r="C3086" s="23">
        <v>38556</v>
      </c>
      <c r="D3086" s="2">
        <v>14</v>
      </c>
      <c r="E3086" s="1">
        <v>295</v>
      </c>
      <c r="F3086" s="1">
        <v>0</v>
      </c>
      <c r="G3086" s="24">
        <f t="shared" si="150"/>
        <v>295</v>
      </c>
      <c r="H3086" s="6">
        <f t="shared" si="151"/>
        <v>1770</v>
      </c>
      <c r="I3086" s="13">
        <f t="shared" si="149"/>
        <v>232170</v>
      </c>
      <c r="K3086"/>
    </row>
    <row r="3087" spans="1:11" ht="12.75" hidden="1" customHeight="1" x14ac:dyDescent="0.2">
      <c r="A3087" s="17">
        <v>2003</v>
      </c>
      <c r="B3087" s="17" t="s">
        <v>8</v>
      </c>
      <c r="C3087" s="23">
        <v>38556</v>
      </c>
      <c r="D3087" s="2">
        <v>15</v>
      </c>
      <c r="E3087" s="1">
        <v>280</v>
      </c>
      <c r="F3087" s="1">
        <v>5</v>
      </c>
      <c r="G3087" s="24">
        <f t="shared" si="150"/>
        <v>285</v>
      </c>
      <c r="H3087" s="6">
        <f t="shared" si="151"/>
        <v>1710</v>
      </c>
      <c r="I3087" s="13">
        <f t="shared" si="149"/>
        <v>233880</v>
      </c>
      <c r="K3087"/>
    </row>
    <row r="3088" spans="1:11" ht="12.75" hidden="1" customHeight="1" x14ac:dyDescent="0.2">
      <c r="A3088" s="17">
        <v>2003</v>
      </c>
      <c r="B3088" s="17" t="s">
        <v>8</v>
      </c>
      <c r="C3088" s="23">
        <v>38556</v>
      </c>
      <c r="D3088" s="2">
        <v>16</v>
      </c>
      <c r="E3088" s="1">
        <v>111</v>
      </c>
      <c r="F3088" s="1">
        <v>0</v>
      </c>
      <c r="G3088" s="24">
        <f t="shared" si="150"/>
        <v>111</v>
      </c>
      <c r="H3088" s="6">
        <f t="shared" si="151"/>
        <v>666</v>
      </c>
      <c r="I3088" s="13">
        <f t="shared" si="149"/>
        <v>234546</v>
      </c>
      <c r="K3088"/>
    </row>
    <row r="3089" spans="1:11" ht="12.75" hidden="1" customHeight="1" x14ac:dyDescent="0.2">
      <c r="A3089" s="17">
        <v>2003</v>
      </c>
      <c r="B3089" s="17" t="s">
        <v>8</v>
      </c>
      <c r="C3089" s="23">
        <v>38556</v>
      </c>
      <c r="D3089" s="2">
        <v>17</v>
      </c>
      <c r="E3089" s="1">
        <v>18</v>
      </c>
      <c r="F3089" s="1">
        <v>0</v>
      </c>
      <c r="G3089" s="24">
        <f t="shared" si="150"/>
        <v>18</v>
      </c>
      <c r="H3089" s="6">
        <f t="shared" si="151"/>
        <v>108</v>
      </c>
      <c r="I3089" s="13">
        <f t="shared" si="149"/>
        <v>234654</v>
      </c>
      <c r="K3089"/>
    </row>
    <row r="3090" spans="1:11" ht="12.75" hidden="1" customHeight="1" x14ac:dyDescent="0.2">
      <c r="A3090" s="17">
        <v>2003</v>
      </c>
      <c r="B3090" s="17" t="s">
        <v>8</v>
      </c>
      <c r="C3090" s="23">
        <v>38556</v>
      </c>
      <c r="D3090" s="2">
        <v>18</v>
      </c>
      <c r="E3090" s="1">
        <v>22</v>
      </c>
      <c r="F3090" s="1">
        <v>6</v>
      </c>
      <c r="G3090" s="24">
        <f t="shared" si="150"/>
        <v>28</v>
      </c>
      <c r="H3090" s="6">
        <f t="shared" si="151"/>
        <v>168</v>
      </c>
      <c r="I3090" s="13">
        <f t="shared" si="149"/>
        <v>234822</v>
      </c>
      <c r="K3090"/>
    </row>
    <row r="3091" spans="1:11" ht="12.75" hidden="1" customHeight="1" x14ac:dyDescent="0.2">
      <c r="A3091" s="17">
        <v>2003</v>
      </c>
      <c r="B3091" s="17" t="s">
        <v>8</v>
      </c>
      <c r="C3091" s="23">
        <v>38556</v>
      </c>
      <c r="D3091" s="2">
        <v>19</v>
      </c>
      <c r="E3091" s="1">
        <v>14</v>
      </c>
      <c r="F3091" s="1">
        <v>11</v>
      </c>
      <c r="G3091" s="24">
        <f t="shared" si="150"/>
        <v>25</v>
      </c>
      <c r="H3091" s="6">
        <f t="shared" si="151"/>
        <v>150</v>
      </c>
      <c r="I3091" s="13">
        <f t="shared" si="149"/>
        <v>234972</v>
      </c>
      <c r="K3091"/>
    </row>
    <row r="3092" spans="1:11" ht="12.75" hidden="1" customHeight="1" x14ac:dyDescent="0.2">
      <c r="A3092" s="17">
        <v>2003</v>
      </c>
      <c r="B3092" s="17" t="s">
        <v>8</v>
      </c>
      <c r="C3092" s="23">
        <v>38556</v>
      </c>
      <c r="D3092" s="2">
        <v>20</v>
      </c>
      <c r="E3092" s="1">
        <v>47</v>
      </c>
      <c r="F3092" s="1">
        <v>7</v>
      </c>
      <c r="G3092" s="24">
        <f t="shared" si="150"/>
        <v>54</v>
      </c>
      <c r="H3092" s="6">
        <f t="shared" si="151"/>
        <v>324</v>
      </c>
      <c r="I3092" s="13">
        <f t="shared" si="149"/>
        <v>235296</v>
      </c>
      <c r="K3092"/>
    </row>
    <row r="3093" spans="1:11" ht="12.75" hidden="1" customHeight="1" x14ac:dyDescent="0.2">
      <c r="A3093" s="17">
        <v>2003</v>
      </c>
      <c r="B3093" s="17" t="s">
        <v>8</v>
      </c>
      <c r="C3093" s="23">
        <v>38556</v>
      </c>
      <c r="D3093" s="2">
        <v>21</v>
      </c>
      <c r="E3093" s="1">
        <v>8</v>
      </c>
      <c r="F3093" s="1">
        <v>85</v>
      </c>
      <c r="G3093" s="24">
        <f t="shared" si="150"/>
        <v>93</v>
      </c>
      <c r="H3093" s="6">
        <f t="shared" si="151"/>
        <v>558</v>
      </c>
      <c r="I3093" s="13">
        <f t="shared" si="149"/>
        <v>235854</v>
      </c>
      <c r="K3093"/>
    </row>
    <row r="3094" spans="1:11" ht="12.75" hidden="1" customHeight="1" x14ac:dyDescent="0.2">
      <c r="A3094" s="17">
        <v>2003</v>
      </c>
      <c r="B3094" s="17" t="s">
        <v>8</v>
      </c>
      <c r="C3094" s="23">
        <v>38556</v>
      </c>
      <c r="D3094" s="2">
        <v>22</v>
      </c>
      <c r="E3094" s="1">
        <v>0</v>
      </c>
      <c r="F3094" s="1">
        <v>15</v>
      </c>
      <c r="G3094" s="24">
        <f t="shared" si="150"/>
        <v>15</v>
      </c>
      <c r="H3094" s="6">
        <f t="shared" si="151"/>
        <v>90</v>
      </c>
      <c r="I3094" s="13">
        <f t="shared" si="149"/>
        <v>235944</v>
      </c>
      <c r="K3094"/>
    </row>
    <row r="3095" spans="1:11" ht="12.75" hidden="1" customHeight="1" x14ac:dyDescent="0.2">
      <c r="A3095" s="28">
        <v>2003</v>
      </c>
      <c r="B3095" s="28" t="s">
        <v>8</v>
      </c>
      <c r="C3095" s="29">
        <v>38556</v>
      </c>
      <c r="D3095" s="30">
        <v>23</v>
      </c>
      <c r="E3095" s="40">
        <v>0</v>
      </c>
      <c r="F3095" s="40">
        <v>0</v>
      </c>
      <c r="G3095" s="31">
        <f t="shared" si="150"/>
        <v>0</v>
      </c>
      <c r="H3095" s="32">
        <f t="shared" si="151"/>
        <v>0</v>
      </c>
      <c r="I3095" s="32">
        <f t="shared" si="149"/>
        <v>235944</v>
      </c>
      <c r="J3095" s="33" t="s">
        <v>41</v>
      </c>
      <c r="K3095"/>
    </row>
    <row r="3096" spans="1:11" ht="12.75" hidden="1" customHeight="1" x14ac:dyDescent="0.2">
      <c r="A3096" s="17">
        <v>2003</v>
      </c>
      <c r="B3096" s="17" t="s">
        <v>8</v>
      </c>
      <c r="C3096" s="23">
        <v>38557</v>
      </c>
      <c r="D3096" s="2">
        <v>0</v>
      </c>
      <c r="E3096" s="1">
        <v>33</v>
      </c>
      <c r="F3096" s="1">
        <v>7</v>
      </c>
      <c r="G3096" s="24">
        <f t="shared" si="150"/>
        <v>40</v>
      </c>
      <c r="H3096" s="6">
        <f t="shared" si="151"/>
        <v>240</v>
      </c>
      <c r="I3096" s="13">
        <f t="shared" si="149"/>
        <v>236184</v>
      </c>
      <c r="K3096"/>
    </row>
    <row r="3097" spans="1:11" ht="12.75" hidden="1" customHeight="1" x14ac:dyDescent="0.2">
      <c r="A3097" s="17">
        <v>2003</v>
      </c>
      <c r="B3097" s="17" t="s">
        <v>8</v>
      </c>
      <c r="C3097" s="23">
        <v>38557</v>
      </c>
      <c r="D3097" s="2">
        <v>1</v>
      </c>
      <c r="E3097" s="1">
        <v>16</v>
      </c>
      <c r="F3097" s="1"/>
      <c r="G3097" s="24">
        <f t="shared" si="150"/>
        <v>16</v>
      </c>
      <c r="H3097" s="6">
        <f t="shared" si="151"/>
        <v>96</v>
      </c>
      <c r="I3097" s="13">
        <f t="shared" si="149"/>
        <v>236280</v>
      </c>
      <c r="J3097" t="s">
        <v>42</v>
      </c>
      <c r="K3097"/>
    </row>
    <row r="3098" spans="1:11" ht="12.75" hidden="1" customHeight="1" x14ac:dyDescent="0.2">
      <c r="A3098" s="17">
        <v>2003</v>
      </c>
      <c r="B3098" s="17" t="s">
        <v>8</v>
      </c>
      <c r="C3098" s="23">
        <v>38557</v>
      </c>
      <c r="D3098" s="2">
        <v>2</v>
      </c>
      <c r="E3098" s="1"/>
      <c r="F3098" s="1"/>
      <c r="G3098" s="24">
        <f t="shared" si="150"/>
        <v>0</v>
      </c>
      <c r="H3098" s="6">
        <f t="shared" si="151"/>
        <v>0</v>
      </c>
      <c r="I3098" s="13">
        <f t="shared" si="149"/>
        <v>236280</v>
      </c>
      <c r="J3098" t="s">
        <v>27</v>
      </c>
      <c r="K3098"/>
    </row>
    <row r="3099" spans="1:11" ht="12.75" hidden="1" customHeight="1" x14ac:dyDescent="0.2">
      <c r="A3099" s="17">
        <v>2003</v>
      </c>
      <c r="B3099" s="17" t="s">
        <v>8</v>
      </c>
      <c r="C3099" s="23">
        <v>38557</v>
      </c>
      <c r="D3099" s="2">
        <v>3</v>
      </c>
      <c r="E3099" s="1"/>
      <c r="F3099" s="1"/>
      <c r="G3099" s="24">
        <f t="shared" si="150"/>
        <v>0</v>
      </c>
      <c r="H3099" s="6">
        <f t="shared" si="151"/>
        <v>0</v>
      </c>
      <c r="I3099" s="13">
        <f t="shared" si="149"/>
        <v>236280</v>
      </c>
      <c r="J3099" t="s">
        <v>27</v>
      </c>
      <c r="K3099"/>
    </row>
    <row r="3100" spans="1:11" ht="12.75" hidden="1" customHeight="1" x14ac:dyDescent="0.2">
      <c r="A3100" s="17">
        <v>2003</v>
      </c>
      <c r="B3100" s="17" t="s">
        <v>8</v>
      </c>
      <c r="C3100" s="23">
        <v>38557</v>
      </c>
      <c r="D3100" s="2">
        <v>4</v>
      </c>
      <c r="E3100" s="1"/>
      <c r="F3100" s="1"/>
      <c r="G3100" s="24">
        <f t="shared" si="150"/>
        <v>0</v>
      </c>
      <c r="H3100" s="6">
        <f t="shared" si="151"/>
        <v>0</v>
      </c>
      <c r="I3100" s="13">
        <f t="shared" si="149"/>
        <v>236280</v>
      </c>
      <c r="J3100" t="s">
        <v>27</v>
      </c>
      <c r="K3100"/>
    </row>
    <row r="3101" spans="1:11" ht="12.75" hidden="1" customHeight="1" x14ac:dyDescent="0.2">
      <c r="A3101" s="17">
        <v>2003</v>
      </c>
      <c r="B3101" s="17" t="s">
        <v>8</v>
      </c>
      <c r="C3101" s="23">
        <v>38557</v>
      </c>
      <c r="D3101" s="2">
        <v>5</v>
      </c>
      <c r="E3101" s="1"/>
      <c r="F3101" s="1"/>
      <c r="G3101" s="24">
        <f t="shared" si="150"/>
        <v>0</v>
      </c>
      <c r="H3101" s="6">
        <f t="shared" si="151"/>
        <v>0</v>
      </c>
      <c r="I3101" s="13">
        <f t="shared" si="149"/>
        <v>236280</v>
      </c>
      <c r="J3101" t="s">
        <v>27</v>
      </c>
      <c r="K3101"/>
    </row>
    <row r="3102" spans="1:11" ht="12.75" hidden="1" customHeight="1" x14ac:dyDescent="0.2">
      <c r="A3102" s="17">
        <v>2003</v>
      </c>
      <c r="B3102" s="17" t="s">
        <v>8</v>
      </c>
      <c r="C3102" s="23">
        <v>38557</v>
      </c>
      <c r="D3102" s="2">
        <v>6</v>
      </c>
      <c r="E3102" s="1">
        <v>12</v>
      </c>
      <c r="F3102" s="1">
        <v>21</v>
      </c>
      <c r="G3102" s="24">
        <f t="shared" si="150"/>
        <v>33</v>
      </c>
      <c r="H3102" s="6">
        <f t="shared" si="151"/>
        <v>198</v>
      </c>
      <c r="I3102" s="13">
        <f t="shared" si="149"/>
        <v>236478</v>
      </c>
      <c r="K3102"/>
    </row>
    <row r="3103" spans="1:11" ht="12.75" hidden="1" customHeight="1" x14ac:dyDescent="0.2">
      <c r="A3103" s="17">
        <v>2003</v>
      </c>
      <c r="B3103" s="17" t="s">
        <v>8</v>
      </c>
      <c r="C3103" s="23">
        <v>38557</v>
      </c>
      <c r="D3103" s="2">
        <v>7</v>
      </c>
      <c r="E3103" s="1">
        <v>25</v>
      </c>
      <c r="F3103" s="1">
        <v>3</v>
      </c>
      <c r="G3103" s="24">
        <f t="shared" si="150"/>
        <v>28</v>
      </c>
      <c r="H3103" s="6">
        <f t="shared" si="151"/>
        <v>168</v>
      </c>
      <c r="I3103" s="13">
        <f t="shared" si="149"/>
        <v>236646</v>
      </c>
      <c r="K3103"/>
    </row>
    <row r="3104" spans="1:11" ht="12.75" hidden="1" customHeight="1" x14ac:dyDescent="0.2">
      <c r="A3104" s="17">
        <v>2003</v>
      </c>
      <c r="B3104" s="17" t="s">
        <v>8</v>
      </c>
      <c r="C3104" s="23">
        <v>38557</v>
      </c>
      <c r="D3104" s="2">
        <v>8</v>
      </c>
      <c r="E3104" s="1">
        <v>96</v>
      </c>
      <c r="F3104" s="1">
        <v>26</v>
      </c>
      <c r="G3104" s="24">
        <f t="shared" si="150"/>
        <v>122</v>
      </c>
      <c r="H3104" s="6">
        <f t="shared" si="151"/>
        <v>732</v>
      </c>
      <c r="I3104" s="13">
        <f t="shared" si="149"/>
        <v>237378</v>
      </c>
      <c r="K3104"/>
    </row>
    <row r="3105" spans="1:11" ht="12.75" hidden="1" customHeight="1" x14ac:dyDescent="0.2">
      <c r="A3105" s="17">
        <v>2003</v>
      </c>
      <c r="B3105" s="17" t="s">
        <v>8</v>
      </c>
      <c r="C3105" s="23">
        <v>38557</v>
      </c>
      <c r="D3105" s="2">
        <v>9</v>
      </c>
      <c r="E3105" s="1">
        <v>28</v>
      </c>
      <c r="F3105" s="1">
        <v>39</v>
      </c>
      <c r="G3105" s="24">
        <f t="shared" si="150"/>
        <v>67</v>
      </c>
      <c r="H3105" s="6">
        <f t="shared" si="151"/>
        <v>402</v>
      </c>
      <c r="I3105" s="13">
        <f t="shared" si="149"/>
        <v>237780</v>
      </c>
      <c r="K3105"/>
    </row>
    <row r="3106" spans="1:11" ht="12.75" hidden="1" customHeight="1" x14ac:dyDescent="0.2">
      <c r="A3106" s="17">
        <v>2003</v>
      </c>
      <c r="B3106" s="17" t="s">
        <v>8</v>
      </c>
      <c r="C3106" s="23">
        <v>38557</v>
      </c>
      <c r="D3106" s="2">
        <v>10</v>
      </c>
      <c r="E3106" s="1">
        <v>0</v>
      </c>
      <c r="F3106" s="1">
        <v>22</v>
      </c>
      <c r="G3106" s="24">
        <f t="shared" si="150"/>
        <v>22</v>
      </c>
      <c r="H3106" s="6">
        <f t="shared" si="151"/>
        <v>132</v>
      </c>
      <c r="I3106" s="13">
        <f t="shared" si="149"/>
        <v>237912</v>
      </c>
      <c r="K3106"/>
    </row>
    <row r="3107" spans="1:11" ht="12.75" hidden="1" customHeight="1" x14ac:dyDescent="0.2">
      <c r="A3107" s="17">
        <v>2003</v>
      </c>
      <c r="B3107" s="17" t="s">
        <v>8</v>
      </c>
      <c r="C3107" s="23">
        <v>38557</v>
      </c>
      <c r="D3107" s="2">
        <v>11</v>
      </c>
      <c r="E3107" s="1">
        <v>19</v>
      </c>
      <c r="F3107" s="1">
        <v>9</v>
      </c>
      <c r="G3107" s="24">
        <f t="shared" si="150"/>
        <v>28</v>
      </c>
      <c r="H3107" s="6">
        <f t="shared" si="151"/>
        <v>168</v>
      </c>
      <c r="I3107" s="13">
        <f t="shared" si="149"/>
        <v>238080</v>
      </c>
      <c r="K3107"/>
    </row>
    <row r="3108" spans="1:11" ht="12.75" hidden="1" customHeight="1" x14ac:dyDescent="0.2">
      <c r="A3108" s="17">
        <v>2003</v>
      </c>
      <c r="B3108" s="17" t="s">
        <v>8</v>
      </c>
      <c r="C3108" s="23">
        <v>38557</v>
      </c>
      <c r="D3108" s="2">
        <v>12</v>
      </c>
      <c r="E3108" s="1">
        <v>47</v>
      </c>
      <c r="F3108" s="1">
        <v>35</v>
      </c>
      <c r="G3108" s="24">
        <f t="shared" si="150"/>
        <v>82</v>
      </c>
      <c r="H3108" s="6">
        <f t="shared" si="151"/>
        <v>492</v>
      </c>
      <c r="I3108" s="13">
        <f t="shared" si="149"/>
        <v>238572</v>
      </c>
      <c r="K3108"/>
    </row>
    <row r="3109" spans="1:11" ht="12.75" hidden="1" customHeight="1" x14ac:dyDescent="0.2">
      <c r="A3109" s="17">
        <v>2003</v>
      </c>
      <c r="B3109" s="17" t="s">
        <v>8</v>
      </c>
      <c r="C3109" s="23">
        <v>38557</v>
      </c>
      <c r="D3109" s="2">
        <v>13</v>
      </c>
      <c r="E3109" s="1">
        <v>20</v>
      </c>
      <c r="F3109" s="1">
        <v>0</v>
      </c>
      <c r="G3109" s="24">
        <f t="shared" si="150"/>
        <v>20</v>
      </c>
      <c r="H3109" s="6">
        <f t="shared" si="151"/>
        <v>120</v>
      </c>
      <c r="I3109" s="13">
        <f t="shared" si="149"/>
        <v>238692</v>
      </c>
      <c r="K3109"/>
    </row>
    <row r="3110" spans="1:11" ht="12.75" hidden="1" customHeight="1" x14ac:dyDescent="0.2">
      <c r="A3110" s="17">
        <v>2003</v>
      </c>
      <c r="B3110" s="17" t="s">
        <v>8</v>
      </c>
      <c r="C3110" s="23">
        <v>38557</v>
      </c>
      <c r="D3110" s="2">
        <v>14</v>
      </c>
      <c r="E3110" s="1">
        <v>141</v>
      </c>
      <c r="F3110" s="1">
        <v>0</v>
      </c>
      <c r="G3110" s="24">
        <f t="shared" si="150"/>
        <v>141</v>
      </c>
      <c r="H3110" s="6">
        <f t="shared" si="151"/>
        <v>846</v>
      </c>
      <c r="I3110" s="13">
        <f t="shared" si="149"/>
        <v>239538</v>
      </c>
      <c r="K3110"/>
    </row>
    <row r="3111" spans="1:11" ht="12.75" hidden="1" customHeight="1" x14ac:dyDescent="0.2">
      <c r="A3111" s="17">
        <v>2003</v>
      </c>
      <c r="B3111" s="17" t="s">
        <v>8</v>
      </c>
      <c r="C3111" s="23">
        <v>38557</v>
      </c>
      <c r="D3111" s="2">
        <v>15</v>
      </c>
      <c r="E3111" s="1">
        <v>153</v>
      </c>
      <c r="F3111" s="1">
        <v>19</v>
      </c>
      <c r="G3111" s="24">
        <f t="shared" si="150"/>
        <v>172</v>
      </c>
      <c r="H3111" s="6">
        <f t="shared" si="151"/>
        <v>1032</v>
      </c>
      <c r="I3111" s="13">
        <f t="shared" si="149"/>
        <v>240570</v>
      </c>
      <c r="K3111"/>
    </row>
    <row r="3112" spans="1:11" ht="12.75" hidden="1" customHeight="1" x14ac:dyDescent="0.2">
      <c r="A3112" s="17">
        <v>2003</v>
      </c>
      <c r="B3112" s="17" t="s">
        <v>8</v>
      </c>
      <c r="C3112" s="23">
        <v>38557</v>
      </c>
      <c r="D3112" s="2">
        <v>16</v>
      </c>
      <c r="E3112" s="1">
        <v>114</v>
      </c>
      <c r="F3112" s="1">
        <v>28</v>
      </c>
      <c r="G3112" s="24">
        <f t="shared" si="150"/>
        <v>142</v>
      </c>
      <c r="H3112" s="6">
        <f t="shared" si="151"/>
        <v>852</v>
      </c>
      <c r="I3112" s="13">
        <f t="shared" si="149"/>
        <v>241422</v>
      </c>
      <c r="K3112"/>
    </row>
    <row r="3113" spans="1:11" ht="12.75" hidden="1" customHeight="1" x14ac:dyDescent="0.2">
      <c r="A3113" s="17">
        <v>2003</v>
      </c>
      <c r="B3113" s="17" t="s">
        <v>8</v>
      </c>
      <c r="C3113" s="23">
        <v>38557</v>
      </c>
      <c r="D3113" s="2">
        <v>17</v>
      </c>
      <c r="E3113" s="1">
        <v>99</v>
      </c>
      <c r="F3113" s="1">
        <v>5</v>
      </c>
      <c r="G3113" s="24">
        <f t="shared" si="150"/>
        <v>104</v>
      </c>
      <c r="H3113" s="6">
        <f t="shared" si="151"/>
        <v>624</v>
      </c>
      <c r="I3113" s="13">
        <f t="shared" si="149"/>
        <v>242046</v>
      </c>
      <c r="K3113"/>
    </row>
    <row r="3114" spans="1:11" ht="12.75" hidden="1" customHeight="1" x14ac:dyDescent="0.2">
      <c r="A3114" s="17">
        <v>2003</v>
      </c>
      <c r="B3114" s="17" t="s">
        <v>8</v>
      </c>
      <c r="C3114" s="23">
        <v>38557</v>
      </c>
      <c r="D3114" s="2">
        <v>18</v>
      </c>
      <c r="E3114" s="1">
        <v>44</v>
      </c>
      <c r="F3114" s="1">
        <v>16</v>
      </c>
      <c r="G3114" s="24">
        <f t="shared" si="150"/>
        <v>60</v>
      </c>
      <c r="H3114" s="6">
        <f t="shared" si="151"/>
        <v>360</v>
      </c>
      <c r="I3114" s="13">
        <f t="shared" si="149"/>
        <v>242406</v>
      </c>
      <c r="K3114"/>
    </row>
    <row r="3115" spans="1:11" ht="12.75" hidden="1" customHeight="1" x14ac:dyDescent="0.2">
      <c r="A3115" s="17">
        <v>2003</v>
      </c>
      <c r="B3115" s="17" t="s">
        <v>8</v>
      </c>
      <c r="C3115" s="23">
        <v>38557</v>
      </c>
      <c r="D3115" s="2">
        <v>19</v>
      </c>
      <c r="E3115" s="1">
        <v>85</v>
      </c>
      <c r="F3115" s="1">
        <v>6</v>
      </c>
      <c r="G3115" s="24">
        <f t="shared" si="150"/>
        <v>91</v>
      </c>
      <c r="H3115" s="6">
        <f t="shared" si="151"/>
        <v>546</v>
      </c>
      <c r="I3115" s="13">
        <f t="shared" si="149"/>
        <v>242952</v>
      </c>
      <c r="K3115"/>
    </row>
    <row r="3116" spans="1:11" ht="12.75" hidden="1" customHeight="1" x14ac:dyDescent="0.2">
      <c r="A3116" s="17">
        <v>2003</v>
      </c>
      <c r="B3116" s="17" t="s">
        <v>8</v>
      </c>
      <c r="C3116" s="23">
        <v>38557</v>
      </c>
      <c r="D3116" s="2">
        <v>20</v>
      </c>
      <c r="E3116" s="1">
        <v>0</v>
      </c>
      <c r="F3116" s="1">
        <v>0</v>
      </c>
      <c r="G3116" s="24">
        <f t="shared" si="150"/>
        <v>0</v>
      </c>
      <c r="H3116" s="6">
        <f t="shared" si="151"/>
        <v>0</v>
      </c>
      <c r="I3116" s="13">
        <f t="shared" si="149"/>
        <v>242952</v>
      </c>
      <c r="K3116"/>
    </row>
    <row r="3117" spans="1:11" ht="12.75" hidden="1" customHeight="1" x14ac:dyDescent="0.2">
      <c r="A3117" s="17">
        <v>2003</v>
      </c>
      <c r="B3117" s="17" t="s">
        <v>8</v>
      </c>
      <c r="C3117" s="23">
        <v>38557</v>
      </c>
      <c r="D3117" s="2">
        <v>21</v>
      </c>
      <c r="E3117" s="1">
        <v>0</v>
      </c>
      <c r="F3117" s="1">
        <v>0</v>
      </c>
      <c r="G3117" s="24">
        <f t="shared" si="150"/>
        <v>0</v>
      </c>
      <c r="H3117" s="6">
        <f t="shared" si="151"/>
        <v>0</v>
      </c>
      <c r="I3117" s="13">
        <f t="shared" si="149"/>
        <v>242952</v>
      </c>
      <c r="K3117"/>
    </row>
    <row r="3118" spans="1:11" ht="12.75" hidden="1" customHeight="1" x14ac:dyDescent="0.2">
      <c r="A3118" s="17">
        <v>2003</v>
      </c>
      <c r="B3118" s="17" t="s">
        <v>8</v>
      </c>
      <c r="C3118" s="23">
        <v>38557</v>
      </c>
      <c r="D3118" s="2">
        <v>22</v>
      </c>
      <c r="E3118" s="1">
        <v>6</v>
      </c>
      <c r="F3118" s="1">
        <v>0</v>
      </c>
      <c r="G3118" s="24">
        <f t="shared" si="150"/>
        <v>6</v>
      </c>
      <c r="H3118" s="6">
        <f t="shared" si="151"/>
        <v>36</v>
      </c>
      <c r="I3118" s="13">
        <f t="shared" si="149"/>
        <v>242988</v>
      </c>
      <c r="K3118"/>
    </row>
    <row r="3119" spans="1:11" ht="12.75" hidden="1" customHeight="1" x14ac:dyDescent="0.2">
      <c r="A3119" s="28">
        <v>2003</v>
      </c>
      <c r="B3119" s="28" t="s">
        <v>8</v>
      </c>
      <c r="C3119" s="29">
        <v>38557</v>
      </c>
      <c r="D3119" s="30">
        <v>23</v>
      </c>
      <c r="E3119" s="40">
        <v>0</v>
      </c>
      <c r="F3119" s="40">
        <v>6</v>
      </c>
      <c r="G3119" s="31">
        <f t="shared" si="150"/>
        <v>6</v>
      </c>
      <c r="H3119" s="32">
        <f t="shared" si="151"/>
        <v>36</v>
      </c>
      <c r="I3119" s="32">
        <f t="shared" si="149"/>
        <v>243024</v>
      </c>
      <c r="J3119" s="33" t="s">
        <v>43</v>
      </c>
      <c r="K3119"/>
    </row>
    <row r="3120" spans="1:11" ht="12.75" hidden="1" customHeight="1" x14ac:dyDescent="0.2">
      <c r="A3120" s="17">
        <v>2003</v>
      </c>
      <c r="B3120" s="17" t="s">
        <v>8</v>
      </c>
      <c r="C3120" s="23">
        <v>38558</v>
      </c>
      <c r="D3120" s="2">
        <v>0</v>
      </c>
      <c r="E3120" s="1">
        <v>7</v>
      </c>
      <c r="F3120" s="1">
        <v>4</v>
      </c>
      <c r="G3120" s="24">
        <f t="shared" si="150"/>
        <v>11</v>
      </c>
      <c r="H3120" s="6">
        <f t="shared" si="151"/>
        <v>66</v>
      </c>
      <c r="I3120" s="13">
        <f t="shared" si="149"/>
        <v>243090</v>
      </c>
      <c r="K3120"/>
    </row>
    <row r="3121" spans="1:11" ht="12.75" hidden="1" customHeight="1" x14ac:dyDescent="0.2">
      <c r="A3121" s="17">
        <v>2003</v>
      </c>
      <c r="B3121" s="17" t="s">
        <v>8</v>
      </c>
      <c r="C3121" s="23">
        <v>38558</v>
      </c>
      <c r="D3121" s="2">
        <v>1</v>
      </c>
      <c r="E3121" s="1">
        <v>7</v>
      </c>
      <c r="F3121" s="1"/>
      <c r="G3121" s="24">
        <f t="shared" si="150"/>
        <v>7</v>
      </c>
      <c r="H3121" s="6">
        <f t="shared" si="151"/>
        <v>42</v>
      </c>
      <c r="I3121" s="13">
        <f t="shared" ref="I3121:I3184" si="152">I3120+H3121</f>
        <v>243132</v>
      </c>
      <c r="J3121" t="s">
        <v>42</v>
      </c>
      <c r="K3121"/>
    </row>
    <row r="3122" spans="1:11" s="4" customFormat="1" ht="12.75" hidden="1" customHeight="1" x14ac:dyDescent="0.2">
      <c r="A3122" s="17">
        <v>2003</v>
      </c>
      <c r="B3122" s="17" t="s">
        <v>8</v>
      </c>
      <c r="C3122" s="23">
        <v>38558</v>
      </c>
      <c r="D3122" s="2">
        <v>2</v>
      </c>
      <c r="E3122" s="1"/>
      <c r="F3122" s="1"/>
      <c r="G3122" s="24">
        <f t="shared" si="150"/>
        <v>0</v>
      </c>
      <c r="H3122" s="6">
        <f t="shared" si="151"/>
        <v>0</v>
      </c>
      <c r="I3122" s="13">
        <f t="shared" si="152"/>
        <v>243132</v>
      </c>
      <c r="J3122" t="s">
        <v>27</v>
      </c>
      <c r="K3122"/>
    </row>
    <row r="3123" spans="1:11" s="4" customFormat="1" ht="12.75" hidden="1" customHeight="1" x14ac:dyDescent="0.2">
      <c r="A3123" s="17">
        <v>2003</v>
      </c>
      <c r="B3123" s="17" t="s">
        <v>8</v>
      </c>
      <c r="C3123" s="23">
        <v>38558</v>
      </c>
      <c r="D3123" s="2">
        <v>3</v>
      </c>
      <c r="E3123" s="1"/>
      <c r="F3123" s="1"/>
      <c r="G3123" s="24">
        <f t="shared" si="150"/>
        <v>0</v>
      </c>
      <c r="H3123" s="6">
        <f t="shared" si="151"/>
        <v>0</v>
      </c>
      <c r="I3123" s="13">
        <f t="shared" si="152"/>
        <v>243132</v>
      </c>
      <c r="J3123" t="s">
        <v>27</v>
      </c>
      <c r="K3123"/>
    </row>
    <row r="3124" spans="1:11" s="4" customFormat="1" ht="12.75" hidden="1" customHeight="1" x14ac:dyDescent="0.2">
      <c r="A3124" s="17">
        <v>2003</v>
      </c>
      <c r="B3124" s="17" t="s">
        <v>8</v>
      </c>
      <c r="C3124" s="23">
        <v>38558</v>
      </c>
      <c r="D3124" s="2">
        <v>4</v>
      </c>
      <c r="E3124" s="1"/>
      <c r="F3124" s="1"/>
      <c r="G3124" s="24">
        <f t="shared" si="150"/>
        <v>0</v>
      </c>
      <c r="H3124" s="6">
        <f t="shared" si="151"/>
        <v>0</v>
      </c>
      <c r="I3124" s="13">
        <f t="shared" si="152"/>
        <v>243132</v>
      </c>
      <c r="J3124" t="s">
        <v>27</v>
      </c>
      <c r="K3124"/>
    </row>
    <row r="3125" spans="1:11" s="4" customFormat="1" ht="12.75" hidden="1" customHeight="1" x14ac:dyDescent="0.2">
      <c r="A3125" s="17">
        <v>2003</v>
      </c>
      <c r="B3125" s="17" t="s">
        <v>8</v>
      </c>
      <c r="C3125" s="23">
        <v>38558</v>
      </c>
      <c r="D3125" s="2">
        <v>5</v>
      </c>
      <c r="E3125" s="1"/>
      <c r="F3125" s="1">
        <v>2</v>
      </c>
      <c r="G3125" s="24">
        <f t="shared" si="150"/>
        <v>2</v>
      </c>
      <c r="H3125" s="6">
        <f t="shared" si="151"/>
        <v>12</v>
      </c>
      <c r="I3125" s="13">
        <f t="shared" si="152"/>
        <v>243144</v>
      </c>
      <c r="J3125" t="s">
        <v>38</v>
      </c>
      <c r="K3125"/>
    </row>
    <row r="3126" spans="1:11" s="4" customFormat="1" ht="12.75" hidden="1" customHeight="1" x14ac:dyDescent="0.2">
      <c r="A3126" s="17">
        <v>2003</v>
      </c>
      <c r="B3126" s="17" t="s">
        <v>8</v>
      </c>
      <c r="C3126" s="23">
        <v>38558</v>
      </c>
      <c r="D3126" s="2">
        <v>6</v>
      </c>
      <c r="E3126" s="1">
        <v>0</v>
      </c>
      <c r="F3126" s="1">
        <v>0</v>
      </c>
      <c r="G3126" s="24">
        <f t="shared" si="150"/>
        <v>0</v>
      </c>
      <c r="H3126" s="6">
        <f t="shared" si="151"/>
        <v>0</v>
      </c>
      <c r="I3126" s="13">
        <f t="shared" si="152"/>
        <v>243144</v>
      </c>
      <c r="J3126"/>
      <c r="K3126"/>
    </row>
    <row r="3127" spans="1:11" s="4" customFormat="1" ht="12.75" hidden="1" customHeight="1" x14ac:dyDescent="0.2">
      <c r="A3127" s="17">
        <v>2003</v>
      </c>
      <c r="B3127" s="17" t="s">
        <v>8</v>
      </c>
      <c r="C3127" s="23">
        <v>38558</v>
      </c>
      <c r="D3127" s="2">
        <v>7</v>
      </c>
      <c r="E3127" s="1">
        <v>3</v>
      </c>
      <c r="F3127" s="1">
        <v>0</v>
      </c>
      <c r="G3127" s="24">
        <f t="shared" si="150"/>
        <v>3</v>
      </c>
      <c r="H3127" s="6">
        <f t="shared" si="151"/>
        <v>18</v>
      </c>
      <c r="I3127" s="13">
        <f t="shared" si="152"/>
        <v>243162</v>
      </c>
      <c r="J3127"/>
      <c r="K3127"/>
    </row>
    <row r="3128" spans="1:11" s="4" customFormat="1" ht="12.75" hidden="1" customHeight="1" x14ac:dyDescent="0.2">
      <c r="A3128" s="17">
        <v>2003</v>
      </c>
      <c r="B3128" s="17" t="s">
        <v>8</v>
      </c>
      <c r="C3128" s="23">
        <v>38558</v>
      </c>
      <c r="D3128" s="2">
        <v>8</v>
      </c>
      <c r="E3128" s="1">
        <v>0</v>
      </c>
      <c r="F3128" s="1">
        <v>0</v>
      </c>
      <c r="G3128" s="24">
        <f t="shared" si="150"/>
        <v>0</v>
      </c>
      <c r="H3128" s="6">
        <f t="shared" si="151"/>
        <v>0</v>
      </c>
      <c r="I3128" s="13">
        <f t="shared" si="152"/>
        <v>243162</v>
      </c>
      <c r="J3128"/>
      <c r="K3128"/>
    </row>
    <row r="3129" spans="1:11" s="4" customFormat="1" ht="12.75" hidden="1" customHeight="1" x14ac:dyDescent="0.2">
      <c r="A3129" s="17">
        <v>2003</v>
      </c>
      <c r="B3129" s="17" t="s">
        <v>8</v>
      </c>
      <c r="C3129" s="23">
        <v>38558</v>
      </c>
      <c r="D3129" s="2">
        <v>9</v>
      </c>
      <c r="E3129" s="1">
        <v>32</v>
      </c>
      <c r="F3129" s="1">
        <v>19</v>
      </c>
      <c r="G3129" s="24">
        <f t="shared" si="150"/>
        <v>51</v>
      </c>
      <c r="H3129" s="6">
        <f t="shared" si="151"/>
        <v>306</v>
      </c>
      <c r="I3129" s="13">
        <f t="shared" si="152"/>
        <v>243468</v>
      </c>
      <c r="J3129"/>
      <c r="K3129"/>
    </row>
    <row r="3130" spans="1:11" s="4" customFormat="1" ht="12.75" hidden="1" customHeight="1" x14ac:dyDescent="0.2">
      <c r="A3130" s="17">
        <v>2003</v>
      </c>
      <c r="B3130" s="17" t="s">
        <v>8</v>
      </c>
      <c r="C3130" s="23">
        <v>38558</v>
      </c>
      <c r="D3130" s="2">
        <v>10</v>
      </c>
      <c r="E3130" s="1">
        <v>15</v>
      </c>
      <c r="F3130" s="1">
        <v>5</v>
      </c>
      <c r="G3130" s="24">
        <f t="shared" si="150"/>
        <v>20</v>
      </c>
      <c r="H3130" s="6">
        <f t="shared" si="151"/>
        <v>120</v>
      </c>
      <c r="I3130" s="13">
        <f t="shared" si="152"/>
        <v>243588</v>
      </c>
      <c r="J3130"/>
      <c r="K3130"/>
    </row>
    <row r="3131" spans="1:11" s="4" customFormat="1" ht="12.75" hidden="1" customHeight="1" x14ac:dyDescent="0.2">
      <c r="A3131" s="17">
        <v>2003</v>
      </c>
      <c r="B3131" s="17" t="s">
        <v>8</v>
      </c>
      <c r="C3131" s="23">
        <v>38558</v>
      </c>
      <c r="D3131" s="2">
        <v>11</v>
      </c>
      <c r="E3131" s="1">
        <v>14</v>
      </c>
      <c r="F3131" s="1">
        <v>0</v>
      </c>
      <c r="G3131" s="24">
        <f t="shared" si="150"/>
        <v>14</v>
      </c>
      <c r="H3131" s="6">
        <f t="shared" si="151"/>
        <v>84</v>
      </c>
      <c r="I3131" s="13">
        <f t="shared" si="152"/>
        <v>243672</v>
      </c>
      <c r="J3131"/>
      <c r="K3131"/>
    </row>
    <row r="3132" spans="1:11" s="4" customFormat="1" ht="12.75" hidden="1" customHeight="1" x14ac:dyDescent="0.2">
      <c r="A3132" s="17">
        <v>2003</v>
      </c>
      <c r="B3132" s="17" t="s">
        <v>8</v>
      </c>
      <c r="C3132" s="23">
        <v>38558</v>
      </c>
      <c r="D3132" s="2">
        <v>12</v>
      </c>
      <c r="E3132" s="1">
        <v>94</v>
      </c>
      <c r="F3132" s="1">
        <v>0</v>
      </c>
      <c r="G3132" s="24">
        <f t="shared" si="150"/>
        <v>94</v>
      </c>
      <c r="H3132" s="6">
        <f t="shared" si="151"/>
        <v>564</v>
      </c>
      <c r="I3132" s="13">
        <f t="shared" si="152"/>
        <v>244236</v>
      </c>
      <c r="J3132"/>
      <c r="K3132"/>
    </row>
    <row r="3133" spans="1:11" s="4" customFormat="1" ht="12.75" hidden="1" customHeight="1" x14ac:dyDescent="0.2">
      <c r="A3133" s="17">
        <v>2003</v>
      </c>
      <c r="B3133" s="17" t="s">
        <v>8</v>
      </c>
      <c r="C3133" s="23">
        <v>38558</v>
      </c>
      <c r="D3133" s="2">
        <v>13</v>
      </c>
      <c r="E3133" s="1">
        <v>84</v>
      </c>
      <c r="F3133" s="1">
        <v>0</v>
      </c>
      <c r="G3133" s="24">
        <f t="shared" ref="G3133:G3196" si="153">E3133+F3133</f>
        <v>84</v>
      </c>
      <c r="H3133" s="6">
        <f t="shared" ref="H3133:H3196" si="154">G3133*6</f>
        <v>504</v>
      </c>
      <c r="I3133" s="13">
        <f t="shared" si="152"/>
        <v>244740</v>
      </c>
      <c r="J3133"/>
      <c r="K3133"/>
    </row>
    <row r="3134" spans="1:11" s="4" customFormat="1" ht="12.75" hidden="1" customHeight="1" x14ac:dyDescent="0.2">
      <c r="A3134" s="17">
        <v>2003</v>
      </c>
      <c r="B3134" s="17" t="s">
        <v>8</v>
      </c>
      <c r="C3134" s="23">
        <v>38558</v>
      </c>
      <c r="D3134" s="2">
        <v>14</v>
      </c>
      <c r="E3134" s="1">
        <v>11</v>
      </c>
      <c r="F3134" s="1">
        <v>0</v>
      </c>
      <c r="G3134" s="24">
        <f t="shared" si="153"/>
        <v>11</v>
      </c>
      <c r="H3134" s="6">
        <f t="shared" si="154"/>
        <v>66</v>
      </c>
      <c r="I3134" s="13">
        <f t="shared" si="152"/>
        <v>244806</v>
      </c>
      <c r="J3134"/>
      <c r="K3134"/>
    </row>
    <row r="3135" spans="1:11" s="4" customFormat="1" ht="12.75" hidden="1" customHeight="1" x14ac:dyDescent="0.2">
      <c r="A3135" s="17">
        <v>2003</v>
      </c>
      <c r="B3135" s="17" t="s">
        <v>8</v>
      </c>
      <c r="C3135" s="23">
        <v>38558</v>
      </c>
      <c r="D3135" s="2">
        <v>15</v>
      </c>
      <c r="E3135" s="1">
        <v>10</v>
      </c>
      <c r="F3135" s="1">
        <v>4</v>
      </c>
      <c r="G3135" s="24">
        <f t="shared" si="153"/>
        <v>14</v>
      </c>
      <c r="H3135" s="6">
        <f t="shared" si="154"/>
        <v>84</v>
      </c>
      <c r="I3135" s="13">
        <f t="shared" si="152"/>
        <v>244890</v>
      </c>
      <c r="J3135"/>
      <c r="K3135"/>
    </row>
    <row r="3136" spans="1:11" s="4" customFormat="1" ht="12.75" hidden="1" customHeight="1" x14ac:dyDescent="0.2">
      <c r="A3136" s="17">
        <v>2003</v>
      </c>
      <c r="B3136" s="17" t="s">
        <v>8</v>
      </c>
      <c r="C3136" s="23">
        <v>38558</v>
      </c>
      <c r="D3136" s="2">
        <v>16</v>
      </c>
      <c r="E3136" s="1">
        <v>159</v>
      </c>
      <c r="F3136" s="1">
        <v>8</v>
      </c>
      <c r="G3136" s="24">
        <f t="shared" si="153"/>
        <v>167</v>
      </c>
      <c r="H3136" s="6">
        <f t="shared" si="154"/>
        <v>1002</v>
      </c>
      <c r="I3136" s="13">
        <f t="shared" si="152"/>
        <v>245892</v>
      </c>
      <c r="J3136"/>
      <c r="K3136"/>
    </row>
    <row r="3137" spans="1:11" s="4" customFormat="1" ht="12.75" hidden="1" customHeight="1" x14ac:dyDescent="0.2">
      <c r="A3137" s="17">
        <v>2003</v>
      </c>
      <c r="B3137" s="17" t="s">
        <v>8</v>
      </c>
      <c r="C3137" s="23">
        <v>38558</v>
      </c>
      <c r="D3137" s="2">
        <v>17</v>
      </c>
      <c r="E3137" s="1">
        <v>115</v>
      </c>
      <c r="F3137" s="1">
        <v>4</v>
      </c>
      <c r="G3137" s="24">
        <f t="shared" si="153"/>
        <v>119</v>
      </c>
      <c r="H3137" s="6">
        <f t="shared" si="154"/>
        <v>714</v>
      </c>
      <c r="I3137" s="13">
        <f t="shared" si="152"/>
        <v>246606</v>
      </c>
      <c r="J3137"/>
      <c r="K3137"/>
    </row>
    <row r="3138" spans="1:11" s="4" customFormat="1" ht="12.75" hidden="1" customHeight="1" x14ac:dyDescent="0.2">
      <c r="A3138" s="17">
        <v>2003</v>
      </c>
      <c r="B3138" s="17" t="s">
        <v>8</v>
      </c>
      <c r="C3138" s="23">
        <v>38558</v>
      </c>
      <c r="D3138" s="2">
        <v>18</v>
      </c>
      <c r="E3138" s="1">
        <v>89</v>
      </c>
      <c r="F3138" s="1">
        <v>25</v>
      </c>
      <c r="G3138" s="24">
        <f t="shared" si="153"/>
        <v>114</v>
      </c>
      <c r="H3138" s="6">
        <f t="shared" si="154"/>
        <v>684</v>
      </c>
      <c r="I3138" s="13">
        <f t="shared" si="152"/>
        <v>247290</v>
      </c>
      <c r="J3138"/>
      <c r="K3138"/>
    </row>
    <row r="3139" spans="1:11" s="4" customFormat="1" ht="12.75" hidden="1" customHeight="1" x14ac:dyDescent="0.2">
      <c r="A3139" s="17">
        <v>2003</v>
      </c>
      <c r="B3139" s="17" t="s">
        <v>8</v>
      </c>
      <c r="C3139" s="23">
        <v>38558</v>
      </c>
      <c r="D3139" s="2">
        <v>19</v>
      </c>
      <c r="E3139" s="1">
        <v>35</v>
      </c>
      <c r="F3139" s="1">
        <v>0</v>
      </c>
      <c r="G3139" s="24">
        <f t="shared" si="153"/>
        <v>35</v>
      </c>
      <c r="H3139" s="6">
        <f t="shared" si="154"/>
        <v>210</v>
      </c>
      <c r="I3139" s="13">
        <f t="shared" si="152"/>
        <v>247500</v>
      </c>
      <c r="J3139"/>
      <c r="K3139"/>
    </row>
    <row r="3140" spans="1:11" s="4" customFormat="1" ht="12.75" hidden="1" customHeight="1" x14ac:dyDescent="0.2">
      <c r="A3140" s="17">
        <v>2003</v>
      </c>
      <c r="B3140" s="17" t="s">
        <v>8</v>
      </c>
      <c r="C3140" s="23">
        <v>38558</v>
      </c>
      <c r="D3140" s="2">
        <v>20</v>
      </c>
      <c r="E3140" s="1">
        <v>8</v>
      </c>
      <c r="F3140" s="1">
        <v>4</v>
      </c>
      <c r="G3140" s="24">
        <f t="shared" si="153"/>
        <v>12</v>
      </c>
      <c r="H3140" s="6">
        <f t="shared" si="154"/>
        <v>72</v>
      </c>
      <c r="I3140" s="13">
        <f t="shared" si="152"/>
        <v>247572</v>
      </c>
      <c r="J3140"/>
      <c r="K3140"/>
    </row>
    <row r="3141" spans="1:11" s="4" customFormat="1" ht="12.75" hidden="1" customHeight="1" x14ac:dyDescent="0.2">
      <c r="A3141" s="17">
        <v>2003</v>
      </c>
      <c r="B3141" s="17" t="s">
        <v>8</v>
      </c>
      <c r="C3141" s="23">
        <v>38558</v>
      </c>
      <c r="D3141" s="2">
        <v>21</v>
      </c>
      <c r="E3141" s="1">
        <v>44</v>
      </c>
      <c r="F3141" s="1">
        <v>18</v>
      </c>
      <c r="G3141" s="24">
        <f t="shared" si="153"/>
        <v>62</v>
      </c>
      <c r="H3141" s="6">
        <f t="shared" si="154"/>
        <v>372</v>
      </c>
      <c r="I3141" s="13">
        <f t="shared" si="152"/>
        <v>247944</v>
      </c>
      <c r="J3141"/>
      <c r="K3141"/>
    </row>
    <row r="3142" spans="1:11" s="4" customFormat="1" ht="12.75" hidden="1" customHeight="1" x14ac:dyDescent="0.2">
      <c r="A3142" s="17">
        <v>2003</v>
      </c>
      <c r="B3142" s="17" t="s">
        <v>8</v>
      </c>
      <c r="C3142" s="23">
        <v>38558</v>
      </c>
      <c r="D3142" s="2">
        <v>22</v>
      </c>
      <c r="E3142" s="1">
        <v>5</v>
      </c>
      <c r="F3142" s="1">
        <v>4</v>
      </c>
      <c r="G3142" s="24">
        <f t="shared" si="153"/>
        <v>9</v>
      </c>
      <c r="H3142" s="6">
        <f t="shared" si="154"/>
        <v>54</v>
      </c>
      <c r="I3142" s="13">
        <f t="shared" si="152"/>
        <v>247998</v>
      </c>
      <c r="J3142"/>
      <c r="K3142"/>
    </row>
    <row r="3143" spans="1:11" s="4" customFormat="1" ht="12.75" hidden="1" customHeight="1" x14ac:dyDescent="0.2">
      <c r="A3143" s="28">
        <v>2003</v>
      </c>
      <c r="B3143" s="28" t="s">
        <v>8</v>
      </c>
      <c r="C3143" s="29">
        <v>38558</v>
      </c>
      <c r="D3143" s="30">
        <v>23</v>
      </c>
      <c r="E3143" s="40">
        <v>25</v>
      </c>
      <c r="F3143" s="40">
        <v>2</v>
      </c>
      <c r="G3143" s="31">
        <f t="shared" si="153"/>
        <v>27</v>
      </c>
      <c r="H3143" s="32">
        <f t="shared" si="154"/>
        <v>162</v>
      </c>
      <c r="I3143" s="32">
        <f t="shared" si="152"/>
        <v>248160</v>
      </c>
      <c r="J3143" s="33" t="s">
        <v>44</v>
      </c>
      <c r="K3143"/>
    </row>
    <row r="3144" spans="1:11" s="4" customFormat="1" ht="12.75" hidden="1" customHeight="1" x14ac:dyDescent="0.2">
      <c r="A3144" s="17">
        <v>2003</v>
      </c>
      <c r="B3144" s="17" t="s">
        <v>8</v>
      </c>
      <c r="C3144" s="23">
        <v>38559</v>
      </c>
      <c r="D3144" s="2">
        <v>0</v>
      </c>
      <c r="E3144" s="1">
        <v>31</v>
      </c>
      <c r="F3144" s="1">
        <v>4</v>
      </c>
      <c r="G3144" s="24">
        <f t="shared" si="153"/>
        <v>35</v>
      </c>
      <c r="H3144" s="6">
        <f t="shared" si="154"/>
        <v>210</v>
      </c>
      <c r="I3144" s="13">
        <f t="shared" si="152"/>
        <v>248370</v>
      </c>
      <c r="J3144"/>
      <c r="K3144"/>
    </row>
    <row r="3145" spans="1:11" s="4" customFormat="1" ht="12.75" hidden="1" customHeight="1" x14ac:dyDescent="0.2">
      <c r="A3145" s="17">
        <v>2003</v>
      </c>
      <c r="B3145" s="17" t="s">
        <v>8</v>
      </c>
      <c r="C3145" s="23">
        <v>38559</v>
      </c>
      <c r="D3145" s="2">
        <v>1</v>
      </c>
      <c r="E3145" s="1">
        <v>18</v>
      </c>
      <c r="F3145" s="1"/>
      <c r="G3145" s="24">
        <f t="shared" si="153"/>
        <v>18</v>
      </c>
      <c r="H3145" s="6">
        <f t="shared" si="154"/>
        <v>108</v>
      </c>
      <c r="I3145" s="13">
        <f t="shared" si="152"/>
        <v>248478</v>
      </c>
      <c r="J3145" t="s">
        <v>42</v>
      </c>
      <c r="K3145"/>
    </row>
    <row r="3146" spans="1:11" s="4" customFormat="1" ht="12.75" hidden="1" customHeight="1" x14ac:dyDescent="0.2">
      <c r="A3146" s="17">
        <v>2003</v>
      </c>
      <c r="B3146" s="17" t="s">
        <v>8</v>
      </c>
      <c r="C3146" s="23">
        <v>38559</v>
      </c>
      <c r="D3146" s="2">
        <v>2</v>
      </c>
      <c r="E3146" s="1"/>
      <c r="F3146" s="1"/>
      <c r="G3146" s="24">
        <f t="shared" si="153"/>
        <v>0</v>
      </c>
      <c r="H3146" s="6">
        <f t="shared" si="154"/>
        <v>0</v>
      </c>
      <c r="I3146" s="13">
        <f t="shared" si="152"/>
        <v>248478</v>
      </c>
      <c r="J3146" t="s">
        <v>27</v>
      </c>
      <c r="K3146"/>
    </row>
    <row r="3147" spans="1:11" s="4" customFormat="1" ht="12.75" hidden="1" customHeight="1" x14ac:dyDescent="0.2">
      <c r="A3147" s="17">
        <v>2003</v>
      </c>
      <c r="B3147" s="17" t="s">
        <v>8</v>
      </c>
      <c r="C3147" s="23">
        <v>38559</v>
      </c>
      <c r="D3147" s="2">
        <v>3</v>
      </c>
      <c r="E3147" s="1"/>
      <c r="F3147" s="1"/>
      <c r="G3147" s="24">
        <f t="shared" si="153"/>
        <v>0</v>
      </c>
      <c r="H3147" s="6">
        <f t="shared" si="154"/>
        <v>0</v>
      </c>
      <c r="I3147" s="13">
        <f t="shared" si="152"/>
        <v>248478</v>
      </c>
      <c r="J3147" t="s">
        <v>27</v>
      </c>
      <c r="K3147"/>
    </row>
    <row r="3148" spans="1:11" s="4" customFormat="1" ht="12.75" hidden="1" customHeight="1" x14ac:dyDescent="0.2">
      <c r="A3148" s="17">
        <v>2003</v>
      </c>
      <c r="B3148" s="17" t="s">
        <v>8</v>
      </c>
      <c r="C3148" s="23">
        <v>38559</v>
      </c>
      <c r="D3148" s="2">
        <v>4</v>
      </c>
      <c r="E3148" s="1"/>
      <c r="F3148" s="1"/>
      <c r="G3148" s="24">
        <f t="shared" si="153"/>
        <v>0</v>
      </c>
      <c r="H3148" s="6">
        <f t="shared" si="154"/>
        <v>0</v>
      </c>
      <c r="I3148" s="13">
        <f t="shared" si="152"/>
        <v>248478</v>
      </c>
      <c r="J3148" t="s">
        <v>27</v>
      </c>
      <c r="K3148"/>
    </row>
    <row r="3149" spans="1:11" s="4" customFormat="1" ht="12.75" hidden="1" customHeight="1" x14ac:dyDescent="0.2">
      <c r="A3149" s="17">
        <v>2003</v>
      </c>
      <c r="B3149" s="17" t="s">
        <v>8</v>
      </c>
      <c r="C3149" s="23">
        <v>38559</v>
      </c>
      <c r="D3149" s="2">
        <v>5</v>
      </c>
      <c r="E3149" s="1"/>
      <c r="F3149" s="1">
        <v>3</v>
      </c>
      <c r="G3149" s="24">
        <f t="shared" si="153"/>
        <v>3</v>
      </c>
      <c r="H3149" s="6">
        <f t="shared" si="154"/>
        <v>18</v>
      </c>
      <c r="I3149" s="13">
        <f t="shared" si="152"/>
        <v>248496</v>
      </c>
      <c r="J3149" t="s">
        <v>38</v>
      </c>
      <c r="K3149"/>
    </row>
    <row r="3150" spans="1:11" s="4" customFormat="1" ht="12.75" hidden="1" customHeight="1" x14ac:dyDescent="0.2">
      <c r="A3150" s="17">
        <v>2003</v>
      </c>
      <c r="B3150" s="17" t="s">
        <v>8</v>
      </c>
      <c r="C3150" s="23">
        <v>38559</v>
      </c>
      <c r="D3150" s="2">
        <v>6</v>
      </c>
      <c r="E3150" s="1">
        <v>0</v>
      </c>
      <c r="F3150" s="1">
        <v>5</v>
      </c>
      <c r="G3150" s="24">
        <f t="shared" si="153"/>
        <v>5</v>
      </c>
      <c r="H3150" s="6">
        <f t="shared" si="154"/>
        <v>30</v>
      </c>
      <c r="I3150" s="13">
        <f t="shared" si="152"/>
        <v>248526</v>
      </c>
      <c r="J3150"/>
      <c r="K3150"/>
    </row>
    <row r="3151" spans="1:11" s="4" customFormat="1" ht="12.75" hidden="1" customHeight="1" x14ac:dyDescent="0.2">
      <c r="A3151" s="17">
        <v>2003</v>
      </c>
      <c r="B3151" s="17" t="s">
        <v>8</v>
      </c>
      <c r="C3151" s="23">
        <v>38559</v>
      </c>
      <c r="D3151" s="2">
        <v>7</v>
      </c>
      <c r="E3151" s="1">
        <v>0</v>
      </c>
      <c r="F3151" s="1">
        <v>11</v>
      </c>
      <c r="G3151" s="24">
        <f t="shared" si="153"/>
        <v>11</v>
      </c>
      <c r="H3151" s="6">
        <f t="shared" si="154"/>
        <v>66</v>
      </c>
      <c r="I3151" s="13">
        <f t="shared" si="152"/>
        <v>248592</v>
      </c>
      <c r="J3151"/>
      <c r="K3151"/>
    </row>
    <row r="3152" spans="1:11" s="4" customFormat="1" ht="12.75" hidden="1" customHeight="1" x14ac:dyDescent="0.2">
      <c r="A3152" s="17">
        <v>2003</v>
      </c>
      <c r="B3152" s="17" t="s">
        <v>8</v>
      </c>
      <c r="C3152" s="23">
        <v>38559</v>
      </c>
      <c r="D3152" s="2">
        <v>8</v>
      </c>
      <c r="E3152" s="1">
        <v>4</v>
      </c>
      <c r="F3152" s="1">
        <v>1</v>
      </c>
      <c r="G3152" s="24">
        <f t="shared" si="153"/>
        <v>5</v>
      </c>
      <c r="H3152" s="6">
        <f t="shared" si="154"/>
        <v>30</v>
      </c>
      <c r="I3152" s="13">
        <f t="shared" si="152"/>
        <v>248622</v>
      </c>
      <c r="J3152"/>
      <c r="K3152"/>
    </row>
    <row r="3153" spans="1:11" s="4" customFormat="1" ht="12.75" hidden="1" customHeight="1" x14ac:dyDescent="0.2">
      <c r="A3153" s="17">
        <v>2003</v>
      </c>
      <c r="B3153" s="17" t="s">
        <v>8</v>
      </c>
      <c r="C3153" s="23">
        <v>38559</v>
      </c>
      <c r="D3153" s="2">
        <v>9</v>
      </c>
      <c r="E3153" s="1">
        <v>17</v>
      </c>
      <c r="F3153" s="1">
        <v>5</v>
      </c>
      <c r="G3153" s="24">
        <f t="shared" si="153"/>
        <v>22</v>
      </c>
      <c r="H3153" s="6">
        <f t="shared" si="154"/>
        <v>132</v>
      </c>
      <c r="I3153" s="13">
        <f t="shared" si="152"/>
        <v>248754</v>
      </c>
      <c r="J3153"/>
      <c r="K3153"/>
    </row>
    <row r="3154" spans="1:11" s="4" customFormat="1" ht="12.75" hidden="1" customHeight="1" x14ac:dyDescent="0.2">
      <c r="A3154" s="17">
        <v>2003</v>
      </c>
      <c r="B3154" s="17" t="s">
        <v>8</v>
      </c>
      <c r="C3154" s="23">
        <v>38559</v>
      </c>
      <c r="D3154" s="2">
        <v>10</v>
      </c>
      <c r="E3154" s="1">
        <v>134</v>
      </c>
      <c r="F3154" s="1">
        <v>12</v>
      </c>
      <c r="G3154" s="24">
        <f t="shared" si="153"/>
        <v>146</v>
      </c>
      <c r="H3154" s="6">
        <f t="shared" si="154"/>
        <v>876</v>
      </c>
      <c r="I3154" s="13">
        <f t="shared" si="152"/>
        <v>249630</v>
      </c>
      <c r="J3154"/>
      <c r="K3154"/>
    </row>
    <row r="3155" spans="1:11" s="4" customFormat="1" ht="12.75" hidden="1" customHeight="1" x14ac:dyDescent="0.2">
      <c r="A3155" s="17">
        <v>2003</v>
      </c>
      <c r="B3155" s="17" t="s">
        <v>8</v>
      </c>
      <c r="C3155" s="23">
        <v>38559</v>
      </c>
      <c r="D3155" s="2">
        <v>11</v>
      </c>
      <c r="E3155" s="1">
        <v>5</v>
      </c>
      <c r="F3155" s="1">
        <v>3</v>
      </c>
      <c r="G3155" s="24">
        <f t="shared" si="153"/>
        <v>8</v>
      </c>
      <c r="H3155" s="6">
        <f t="shared" si="154"/>
        <v>48</v>
      </c>
      <c r="I3155" s="13">
        <f t="shared" si="152"/>
        <v>249678</v>
      </c>
      <c r="J3155"/>
      <c r="K3155"/>
    </row>
    <row r="3156" spans="1:11" s="4" customFormat="1" ht="12.75" hidden="1" customHeight="1" x14ac:dyDescent="0.2">
      <c r="A3156" s="17">
        <v>2003</v>
      </c>
      <c r="B3156" s="17" t="s">
        <v>8</v>
      </c>
      <c r="C3156" s="23">
        <v>38559</v>
      </c>
      <c r="D3156" s="2">
        <v>12</v>
      </c>
      <c r="E3156" s="1">
        <v>36</v>
      </c>
      <c r="F3156" s="1">
        <v>2</v>
      </c>
      <c r="G3156" s="24">
        <f t="shared" si="153"/>
        <v>38</v>
      </c>
      <c r="H3156" s="6">
        <f t="shared" si="154"/>
        <v>228</v>
      </c>
      <c r="I3156" s="13">
        <f t="shared" si="152"/>
        <v>249906</v>
      </c>
      <c r="J3156"/>
      <c r="K3156"/>
    </row>
    <row r="3157" spans="1:11" s="4" customFormat="1" ht="12.75" hidden="1" customHeight="1" x14ac:dyDescent="0.2">
      <c r="A3157" s="17">
        <v>2003</v>
      </c>
      <c r="B3157" s="17" t="s">
        <v>8</v>
      </c>
      <c r="C3157" s="23">
        <v>38559</v>
      </c>
      <c r="D3157" s="2">
        <v>13</v>
      </c>
      <c r="E3157" s="1">
        <v>20</v>
      </c>
      <c r="F3157" s="1">
        <v>13</v>
      </c>
      <c r="G3157" s="24">
        <f t="shared" si="153"/>
        <v>33</v>
      </c>
      <c r="H3157" s="6">
        <f t="shared" si="154"/>
        <v>198</v>
      </c>
      <c r="I3157" s="13">
        <f t="shared" si="152"/>
        <v>250104</v>
      </c>
      <c r="J3157"/>
      <c r="K3157"/>
    </row>
    <row r="3158" spans="1:11" s="4" customFormat="1" ht="12.75" hidden="1" customHeight="1" x14ac:dyDescent="0.2">
      <c r="A3158" s="17">
        <v>2003</v>
      </c>
      <c r="B3158" s="17" t="s">
        <v>8</v>
      </c>
      <c r="C3158" s="23">
        <v>38559</v>
      </c>
      <c r="D3158" s="2">
        <v>14</v>
      </c>
      <c r="E3158" s="1">
        <v>1</v>
      </c>
      <c r="F3158" s="1">
        <v>0</v>
      </c>
      <c r="G3158" s="24">
        <f t="shared" si="153"/>
        <v>1</v>
      </c>
      <c r="H3158" s="6">
        <f t="shared" si="154"/>
        <v>6</v>
      </c>
      <c r="I3158" s="13">
        <f t="shared" si="152"/>
        <v>250110</v>
      </c>
      <c r="J3158"/>
      <c r="K3158"/>
    </row>
    <row r="3159" spans="1:11" s="4" customFormat="1" ht="12.75" hidden="1" customHeight="1" x14ac:dyDescent="0.2">
      <c r="A3159" s="17">
        <v>2003</v>
      </c>
      <c r="B3159" s="17" t="s">
        <v>8</v>
      </c>
      <c r="C3159" s="23">
        <v>38559</v>
      </c>
      <c r="D3159" s="2">
        <v>15</v>
      </c>
      <c r="E3159" s="1">
        <v>21</v>
      </c>
      <c r="F3159" s="1">
        <v>0</v>
      </c>
      <c r="G3159" s="24">
        <f t="shared" si="153"/>
        <v>21</v>
      </c>
      <c r="H3159" s="6">
        <f t="shared" si="154"/>
        <v>126</v>
      </c>
      <c r="I3159" s="13">
        <f t="shared" si="152"/>
        <v>250236</v>
      </c>
      <c r="J3159"/>
      <c r="K3159"/>
    </row>
    <row r="3160" spans="1:11" s="4" customFormat="1" ht="12.75" hidden="1" customHeight="1" x14ac:dyDescent="0.2">
      <c r="A3160" s="17">
        <v>2003</v>
      </c>
      <c r="B3160" s="17" t="s">
        <v>8</v>
      </c>
      <c r="C3160" s="23">
        <v>38559</v>
      </c>
      <c r="D3160" s="2">
        <v>16</v>
      </c>
      <c r="E3160" s="1">
        <v>51</v>
      </c>
      <c r="F3160" s="1">
        <v>2</v>
      </c>
      <c r="G3160" s="24">
        <f t="shared" si="153"/>
        <v>53</v>
      </c>
      <c r="H3160" s="6">
        <f t="shared" si="154"/>
        <v>318</v>
      </c>
      <c r="I3160" s="13">
        <f t="shared" si="152"/>
        <v>250554</v>
      </c>
      <c r="J3160"/>
      <c r="K3160"/>
    </row>
    <row r="3161" spans="1:11" s="4" customFormat="1" ht="12.75" hidden="1" customHeight="1" x14ac:dyDescent="0.2">
      <c r="A3161" s="17">
        <v>2003</v>
      </c>
      <c r="B3161" s="17" t="s">
        <v>8</v>
      </c>
      <c r="C3161" s="23">
        <v>38559</v>
      </c>
      <c r="D3161" s="2">
        <v>17</v>
      </c>
      <c r="E3161" s="1">
        <v>90</v>
      </c>
      <c r="F3161" s="1">
        <v>0</v>
      </c>
      <c r="G3161" s="24">
        <f t="shared" si="153"/>
        <v>90</v>
      </c>
      <c r="H3161" s="6">
        <f t="shared" si="154"/>
        <v>540</v>
      </c>
      <c r="I3161" s="13">
        <f t="shared" si="152"/>
        <v>251094</v>
      </c>
      <c r="J3161"/>
      <c r="K3161"/>
    </row>
    <row r="3162" spans="1:11" s="4" customFormat="1" ht="12.75" hidden="1" customHeight="1" x14ac:dyDescent="0.2">
      <c r="A3162" s="17">
        <v>2003</v>
      </c>
      <c r="B3162" s="17" t="s">
        <v>8</v>
      </c>
      <c r="C3162" s="23">
        <v>38559</v>
      </c>
      <c r="D3162" s="2">
        <v>18</v>
      </c>
      <c r="E3162" s="1">
        <v>29</v>
      </c>
      <c r="F3162" s="1">
        <v>0</v>
      </c>
      <c r="G3162" s="24">
        <f t="shared" si="153"/>
        <v>29</v>
      </c>
      <c r="H3162" s="6">
        <f t="shared" si="154"/>
        <v>174</v>
      </c>
      <c r="I3162" s="13">
        <f t="shared" si="152"/>
        <v>251268</v>
      </c>
      <c r="J3162"/>
      <c r="K3162"/>
    </row>
    <row r="3163" spans="1:11" s="4" customFormat="1" ht="12.75" hidden="1" customHeight="1" x14ac:dyDescent="0.2">
      <c r="A3163" s="17">
        <v>2003</v>
      </c>
      <c r="B3163" s="17" t="s">
        <v>8</v>
      </c>
      <c r="C3163" s="23">
        <v>38559</v>
      </c>
      <c r="D3163" s="2">
        <v>19</v>
      </c>
      <c r="E3163" s="1">
        <v>3</v>
      </c>
      <c r="F3163" s="1">
        <v>0</v>
      </c>
      <c r="G3163" s="24">
        <f t="shared" si="153"/>
        <v>3</v>
      </c>
      <c r="H3163" s="6">
        <f t="shared" si="154"/>
        <v>18</v>
      </c>
      <c r="I3163" s="13">
        <f t="shared" si="152"/>
        <v>251286</v>
      </c>
      <c r="J3163"/>
      <c r="K3163"/>
    </row>
    <row r="3164" spans="1:11" s="4" customFormat="1" ht="12.75" hidden="1" customHeight="1" x14ac:dyDescent="0.2">
      <c r="A3164" s="17">
        <v>2003</v>
      </c>
      <c r="B3164" s="17" t="s">
        <v>8</v>
      </c>
      <c r="C3164" s="23">
        <v>38559</v>
      </c>
      <c r="D3164" s="2">
        <v>20</v>
      </c>
      <c r="E3164" s="1">
        <v>62</v>
      </c>
      <c r="F3164" s="1">
        <v>0</v>
      </c>
      <c r="G3164" s="24">
        <f t="shared" si="153"/>
        <v>62</v>
      </c>
      <c r="H3164" s="6">
        <f t="shared" si="154"/>
        <v>372</v>
      </c>
      <c r="I3164" s="13">
        <f t="shared" si="152"/>
        <v>251658</v>
      </c>
      <c r="J3164"/>
      <c r="K3164"/>
    </row>
    <row r="3165" spans="1:11" s="4" customFormat="1" ht="12.75" hidden="1" customHeight="1" x14ac:dyDescent="0.2">
      <c r="A3165" s="17">
        <v>2003</v>
      </c>
      <c r="B3165" s="17" t="s">
        <v>8</v>
      </c>
      <c r="C3165" s="23">
        <v>38559</v>
      </c>
      <c r="D3165" s="2">
        <v>21</v>
      </c>
      <c r="E3165" s="1">
        <v>48</v>
      </c>
      <c r="F3165" s="1">
        <v>0</v>
      </c>
      <c r="G3165" s="24">
        <f t="shared" si="153"/>
        <v>48</v>
      </c>
      <c r="H3165" s="6">
        <f t="shared" si="154"/>
        <v>288</v>
      </c>
      <c r="I3165" s="13">
        <f t="shared" si="152"/>
        <v>251946</v>
      </c>
      <c r="J3165"/>
      <c r="K3165"/>
    </row>
    <row r="3166" spans="1:11" s="4" customFormat="1" ht="12.75" hidden="1" customHeight="1" x14ac:dyDescent="0.2">
      <c r="A3166" s="17">
        <v>2003</v>
      </c>
      <c r="B3166" s="17" t="s">
        <v>8</v>
      </c>
      <c r="C3166" s="23">
        <v>38559</v>
      </c>
      <c r="D3166" s="2">
        <v>22</v>
      </c>
      <c r="E3166" s="1">
        <v>35</v>
      </c>
      <c r="F3166" s="1">
        <v>0</v>
      </c>
      <c r="G3166" s="24">
        <f t="shared" si="153"/>
        <v>35</v>
      </c>
      <c r="H3166" s="6">
        <f t="shared" si="154"/>
        <v>210</v>
      </c>
      <c r="I3166" s="13">
        <f t="shared" si="152"/>
        <v>252156</v>
      </c>
      <c r="J3166"/>
      <c r="K3166"/>
    </row>
    <row r="3167" spans="1:11" s="4" customFormat="1" ht="12.75" hidden="1" customHeight="1" x14ac:dyDescent="0.2">
      <c r="A3167" s="28">
        <v>2003</v>
      </c>
      <c r="B3167" s="28" t="s">
        <v>8</v>
      </c>
      <c r="C3167" s="29">
        <v>38559</v>
      </c>
      <c r="D3167" s="30">
        <v>23</v>
      </c>
      <c r="E3167" s="40">
        <v>42</v>
      </c>
      <c r="F3167" s="40">
        <v>3</v>
      </c>
      <c r="G3167" s="31">
        <f t="shared" si="153"/>
        <v>45</v>
      </c>
      <c r="H3167" s="32">
        <f t="shared" si="154"/>
        <v>270</v>
      </c>
      <c r="I3167" s="32">
        <f t="shared" si="152"/>
        <v>252426</v>
      </c>
      <c r="J3167" s="33" t="s">
        <v>45</v>
      </c>
      <c r="K3167"/>
    </row>
    <row r="3168" spans="1:11" s="4" customFormat="1" ht="12.75" hidden="1" customHeight="1" x14ac:dyDescent="0.2">
      <c r="A3168" s="17">
        <v>2003</v>
      </c>
      <c r="B3168" s="17" t="s">
        <v>8</v>
      </c>
      <c r="C3168" s="23">
        <v>38560</v>
      </c>
      <c r="D3168" s="2">
        <v>0</v>
      </c>
      <c r="E3168" s="1">
        <v>10</v>
      </c>
      <c r="F3168" s="1">
        <v>8</v>
      </c>
      <c r="G3168" s="24">
        <f t="shared" si="153"/>
        <v>18</v>
      </c>
      <c r="H3168" s="6">
        <f t="shared" si="154"/>
        <v>108</v>
      </c>
      <c r="I3168" s="13">
        <f t="shared" si="152"/>
        <v>252534</v>
      </c>
      <c r="J3168"/>
      <c r="K3168"/>
    </row>
    <row r="3169" spans="1:11" s="4" customFormat="1" ht="12.75" hidden="1" customHeight="1" x14ac:dyDescent="0.2">
      <c r="A3169" s="17">
        <v>2003</v>
      </c>
      <c r="B3169" s="17" t="s">
        <v>8</v>
      </c>
      <c r="C3169" s="23">
        <v>38560</v>
      </c>
      <c r="D3169" s="2">
        <v>1</v>
      </c>
      <c r="E3169" s="1">
        <v>23</v>
      </c>
      <c r="F3169" s="1"/>
      <c r="G3169" s="24">
        <f t="shared" si="153"/>
        <v>23</v>
      </c>
      <c r="H3169" s="6">
        <f t="shared" si="154"/>
        <v>138</v>
      </c>
      <c r="I3169" s="13">
        <f t="shared" si="152"/>
        <v>252672</v>
      </c>
      <c r="J3169" t="s">
        <v>42</v>
      </c>
      <c r="K3169"/>
    </row>
    <row r="3170" spans="1:11" s="4" customFormat="1" ht="12.75" hidden="1" customHeight="1" x14ac:dyDescent="0.2">
      <c r="A3170" s="17">
        <v>2003</v>
      </c>
      <c r="B3170" s="17" t="s">
        <v>8</v>
      </c>
      <c r="C3170" s="23">
        <v>38560</v>
      </c>
      <c r="D3170" s="2">
        <v>2</v>
      </c>
      <c r="E3170" s="1"/>
      <c r="F3170" s="1"/>
      <c r="G3170" s="24">
        <f t="shared" si="153"/>
        <v>0</v>
      </c>
      <c r="H3170" s="6">
        <f t="shared" si="154"/>
        <v>0</v>
      </c>
      <c r="I3170" s="13">
        <f t="shared" si="152"/>
        <v>252672</v>
      </c>
      <c r="J3170" t="s">
        <v>27</v>
      </c>
      <c r="K3170"/>
    </row>
    <row r="3171" spans="1:11" s="4" customFormat="1" ht="12.75" hidden="1" customHeight="1" x14ac:dyDescent="0.2">
      <c r="A3171" s="17">
        <v>2003</v>
      </c>
      <c r="B3171" s="17" t="s">
        <v>8</v>
      </c>
      <c r="C3171" s="23">
        <v>38560</v>
      </c>
      <c r="D3171" s="2">
        <v>3</v>
      </c>
      <c r="E3171" s="1"/>
      <c r="F3171" s="1"/>
      <c r="G3171" s="24">
        <f t="shared" si="153"/>
        <v>0</v>
      </c>
      <c r="H3171" s="6">
        <f t="shared" si="154"/>
        <v>0</v>
      </c>
      <c r="I3171" s="13">
        <f t="shared" si="152"/>
        <v>252672</v>
      </c>
      <c r="J3171" t="s">
        <v>27</v>
      </c>
      <c r="K3171"/>
    </row>
    <row r="3172" spans="1:11" s="4" customFormat="1" ht="12.75" hidden="1" customHeight="1" x14ac:dyDescent="0.2">
      <c r="A3172" s="17">
        <v>2003</v>
      </c>
      <c r="B3172" s="17" t="s">
        <v>8</v>
      </c>
      <c r="C3172" s="23">
        <v>38560</v>
      </c>
      <c r="D3172" s="2">
        <v>4</v>
      </c>
      <c r="E3172" s="1"/>
      <c r="F3172" s="1"/>
      <c r="G3172" s="24">
        <f t="shared" si="153"/>
        <v>0</v>
      </c>
      <c r="H3172" s="6">
        <f t="shared" si="154"/>
        <v>0</v>
      </c>
      <c r="I3172" s="13">
        <f t="shared" si="152"/>
        <v>252672</v>
      </c>
      <c r="J3172" t="s">
        <v>27</v>
      </c>
      <c r="K3172"/>
    </row>
    <row r="3173" spans="1:11" s="4" customFormat="1" ht="12.75" hidden="1" customHeight="1" x14ac:dyDescent="0.2">
      <c r="A3173" s="17">
        <v>2003</v>
      </c>
      <c r="B3173" s="17" t="s">
        <v>8</v>
      </c>
      <c r="C3173" s="23">
        <v>38560</v>
      </c>
      <c r="D3173" s="2">
        <v>5</v>
      </c>
      <c r="E3173" s="1"/>
      <c r="F3173" s="1">
        <v>0</v>
      </c>
      <c r="G3173" s="24">
        <f t="shared" si="153"/>
        <v>0</v>
      </c>
      <c r="H3173" s="6">
        <f t="shared" si="154"/>
        <v>0</v>
      </c>
      <c r="I3173" s="13">
        <f t="shared" si="152"/>
        <v>252672</v>
      </c>
      <c r="J3173" t="s">
        <v>38</v>
      </c>
      <c r="K3173"/>
    </row>
    <row r="3174" spans="1:11" s="4" customFormat="1" ht="12.75" hidden="1" customHeight="1" x14ac:dyDescent="0.2">
      <c r="A3174" s="17">
        <v>2003</v>
      </c>
      <c r="B3174" s="17" t="s">
        <v>8</v>
      </c>
      <c r="C3174" s="23">
        <v>38560</v>
      </c>
      <c r="D3174" s="2">
        <v>6</v>
      </c>
      <c r="E3174" s="1">
        <v>6</v>
      </c>
      <c r="F3174" s="1">
        <v>0</v>
      </c>
      <c r="G3174" s="24">
        <f t="shared" si="153"/>
        <v>6</v>
      </c>
      <c r="H3174" s="6">
        <f t="shared" si="154"/>
        <v>36</v>
      </c>
      <c r="I3174" s="13">
        <f t="shared" si="152"/>
        <v>252708</v>
      </c>
      <c r="J3174"/>
      <c r="K3174"/>
    </row>
    <row r="3175" spans="1:11" s="4" customFormat="1" ht="12.75" hidden="1" customHeight="1" x14ac:dyDescent="0.2">
      <c r="A3175" s="17">
        <v>2003</v>
      </c>
      <c r="B3175" s="17" t="s">
        <v>8</v>
      </c>
      <c r="C3175" s="23">
        <v>38560</v>
      </c>
      <c r="D3175" s="2">
        <v>7</v>
      </c>
      <c r="E3175" s="1">
        <v>1</v>
      </c>
      <c r="F3175" s="1">
        <v>1</v>
      </c>
      <c r="G3175" s="24">
        <f t="shared" si="153"/>
        <v>2</v>
      </c>
      <c r="H3175" s="6">
        <f t="shared" si="154"/>
        <v>12</v>
      </c>
      <c r="I3175" s="13">
        <f t="shared" si="152"/>
        <v>252720</v>
      </c>
      <c r="J3175"/>
      <c r="K3175"/>
    </row>
    <row r="3176" spans="1:11" s="4" customFormat="1" ht="12.75" hidden="1" customHeight="1" x14ac:dyDescent="0.2">
      <c r="A3176" s="17">
        <v>2003</v>
      </c>
      <c r="B3176" s="17" t="s">
        <v>8</v>
      </c>
      <c r="C3176" s="23">
        <v>38560</v>
      </c>
      <c r="D3176" s="2">
        <v>8</v>
      </c>
      <c r="E3176" s="1">
        <v>0</v>
      </c>
      <c r="F3176" s="1">
        <v>1</v>
      </c>
      <c r="G3176" s="24">
        <f t="shared" si="153"/>
        <v>1</v>
      </c>
      <c r="H3176" s="6">
        <f t="shared" si="154"/>
        <v>6</v>
      </c>
      <c r="I3176" s="13">
        <f t="shared" si="152"/>
        <v>252726</v>
      </c>
      <c r="J3176"/>
      <c r="K3176"/>
    </row>
    <row r="3177" spans="1:11" s="4" customFormat="1" ht="12.75" hidden="1" customHeight="1" x14ac:dyDescent="0.2">
      <c r="A3177" s="17">
        <v>2003</v>
      </c>
      <c r="B3177" s="17" t="s">
        <v>8</v>
      </c>
      <c r="C3177" s="23">
        <v>38560</v>
      </c>
      <c r="D3177" s="2">
        <v>9</v>
      </c>
      <c r="E3177" s="1">
        <v>11</v>
      </c>
      <c r="F3177" s="1">
        <v>1</v>
      </c>
      <c r="G3177" s="24">
        <f t="shared" si="153"/>
        <v>12</v>
      </c>
      <c r="H3177" s="6">
        <f t="shared" si="154"/>
        <v>72</v>
      </c>
      <c r="I3177" s="13">
        <f t="shared" si="152"/>
        <v>252798</v>
      </c>
      <c r="J3177"/>
      <c r="K3177"/>
    </row>
    <row r="3178" spans="1:11" s="4" customFormat="1" ht="12.75" hidden="1" customHeight="1" x14ac:dyDescent="0.2">
      <c r="A3178" s="17">
        <v>2003</v>
      </c>
      <c r="B3178" s="17" t="s">
        <v>8</v>
      </c>
      <c r="C3178" s="23">
        <v>38560</v>
      </c>
      <c r="D3178" s="2">
        <v>10</v>
      </c>
      <c r="E3178" s="1">
        <v>0</v>
      </c>
      <c r="F3178" s="1">
        <v>11</v>
      </c>
      <c r="G3178" s="24">
        <f t="shared" si="153"/>
        <v>11</v>
      </c>
      <c r="H3178" s="6">
        <f t="shared" si="154"/>
        <v>66</v>
      </c>
      <c r="I3178" s="13">
        <f t="shared" si="152"/>
        <v>252864</v>
      </c>
      <c r="J3178"/>
      <c r="K3178"/>
    </row>
    <row r="3179" spans="1:11" s="4" customFormat="1" ht="12.75" hidden="1" customHeight="1" x14ac:dyDescent="0.2">
      <c r="A3179" s="17">
        <v>2003</v>
      </c>
      <c r="B3179" s="17" t="s">
        <v>8</v>
      </c>
      <c r="C3179" s="23">
        <v>38560</v>
      </c>
      <c r="D3179" s="2">
        <v>11</v>
      </c>
      <c r="E3179" s="1">
        <v>20</v>
      </c>
      <c r="F3179" s="1">
        <v>15</v>
      </c>
      <c r="G3179" s="24">
        <f t="shared" si="153"/>
        <v>35</v>
      </c>
      <c r="H3179" s="6">
        <f t="shared" si="154"/>
        <v>210</v>
      </c>
      <c r="I3179" s="13">
        <f t="shared" si="152"/>
        <v>253074</v>
      </c>
      <c r="J3179"/>
      <c r="K3179"/>
    </row>
    <row r="3180" spans="1:11" s="4" customFormat="1" ht="12.75" hidden="1" customHeight="1" x14ac:dyDescent="0.2">
      <c r="A3180" s="17">
        <v>2003</v>
      </c>
      <c r="B3180" s="17" t="s">
        <v>8</v>
      </c>
      <c r="C3180" s="23">
        <v>38560</v>
      </c>
      <c r="D3180" s="2">
        <v>12</v>
      </c>
      <c r="E3180" s="1">
        <v>17</v>
      </c>
      <c r="F3180" s="1">
        <v>40</v>
      </c>
      <c r="G3180" s="24">
        <f t="shared" si="153"/>
        <v>57</v>
      </c>
      <c r="H3180" s="6">
        <f t="shared" si="154"/>
        <v>342</v>
      </c>
      <c r="I3180" s="13">
        <f t="shared" si="152"/>
        <v>253416</v>
      </c>
      <c r="J3180"/>
      <c r="K3180"/>
    </row>
    <row r="3181" spans="1:11" s="4" customFormat="1" ht="12.75" hidden="1" customHeight="1" x14ac:dyDescent="0.2">
      <c r="A3181" s="17">
        <v>2003</v>
      </c>
      <c r="B3181" s="17" t="s">
        <v>8</v>
      </c>
      <c r="C3181" s="23">
        <v>38560</v>
      </c>
      <c r="D3181" s="2">
        <v>13</v>
      </c>
      <c r="E3181" s="1">
        <v>35</v>
      </c>
      <c r="F3181" s="1">
        <v>0</v>
      </c>
      <c r="G3181" s="24">
        <f t="shared" si="153"/>
        <v>35</v>
      </c>
      <c r="H3181" s="6">
        <f t="shared" si="154"/>
        <v>210</v>
      </c>
      <c r="I3181" s="13">
        <f t="shared" si="152"/>
        <v>253626</v>
      </c>
      <c r="J3181"/>
      <c r="K3181"/>
    </row>
    <row r="3182" spans="1:11" s="4" customFormat="1" ht="12.75" hidden="1" customHeight="1" x14ac:dyDescent="0.2">
      <c r="A3182" s="17">
        <v>2003</v>
      </c>
      <c r="B3182" s="17" t="s">
        <v>8</v>
      </c>
      <c r="C3182" s="23">
        <v>38560</v>
      </c>
      <c r="D3182" s="2">
        <v>14</v>
      </c>
      <c r="E3182" s="1">
        <v>80</v>
      </c>
      <c r="F3182" s="1">
        <v>0</v>
      </c>
      <c r="G3182" s="24">
        <f t="shared" si="153"/>
        <v>80</v>
      </c>
      <c r="H3182" s="6">
        <f t="shared" si="154"/>
        <v>480</v>
      </c>
      <c r="I3182" s="13">
        <f t="shared" si="152"/>
        <v>254106</v>
      </c>
      <c r="J3182"/>
      <c r="K3182"/>
    </row>
    <row r="3183" spans="1:11" s="4" customFormat="1" ht="12.75" hidden="1" customHeight="1" x14ac:dyDescent="0.2">
      <c r="A3183" s="17">
        <v>2003</v>
      </c>
      <c r="B3183" s="17" t="s">
        <v>8</v>
      </c>
      <c r="C3183" s="23">
        <v>38560</v>
      </c>
      <c r="D3183" s="2">
        <v>15</v>
      </c>
      <c r="E3183" s="1">
        <v>51</v>
      </c>
      <c r="F3183" s="1">
        <v>28</v>
      </c>
      <c r="G3183" s="24">
        <f t="shared" si="153"/>
        <v>79</v>
      </c>
      <c r="H3183" s="6">
        <f t="shared" si="154"/>
        <v>474</v>
      </c>
      <c r="I3183" s="13">
        <f t="shared" si="152"/>
        <v>254580</v>
      </c>
      <c r="J3183"/>
      <c r="K3183"/>
    </row>
    <row r="3184" spans="1:11" s="4" customFormat="1" ht="12.75" hidden="1" customHeight="1" x14ac:dyDescent="0.2">
      <c r="A3184" s="17">
        <v>2003</v>
      </c>
      <c r="B3184" s="17" t="s">
        <v>8</v>
      </c>
      <c r="C3184" s="23">
        <v>38560</v>
      </c>
      <c r="D3184" s="2">
        <v>16</v>
      </c>
      <c r="E3184" s="1">
        <v>25</v>
      </c>
      <c r="F3184" s="1">
        <v>2</v>
      </c>
      <c r="G3184" s="24">
        <f t="shared" si="153"/>
        <v>27</v>
      </c>
      <c r="H3184" s="6">
        <f t="shared" si="154"/>
        <v>162</v>
      </c>
      <c r="I3184" s="13">
        <f t="shared" si="152"/>
        <v>254742</v>
      </c>
      <c r="J3184"/>
      <c r="K3184"/>
    </row>
    <row r="3185" spans="1:11" s="4" customFormat="1" ht="12.75" hidden="1" customHeight="1" x14ac:dyDescent="0.2">
      <c r="A3185" s="17">
        <v>2003</v>
      </c>
      <c r="B3185" s="17" t="s">
        <v>8</v>
      </c>
      <c r="C3185" s="23">
        <v>38560</v>
      </c>
      <c r="D3185" s="2">
        <v>17</v>
      </c>
      <c r="E3185" s="1">
        <v>84</v>
      </c>
      <c r="F3185" s="1">
        <v>4</v>
      </c>
      <c r="G3185" s="24">
        <f t="shared" si="153"/>
        <v>88</v>
      </c>
      <c r="H3185" s="6">
        <f t="shared" si="154"/>
        <v>528</v>
      </c>
      <c r="I3185" s="13">
        <f t="shared" ref="I3185:I3248" si="155">I3184+H3185</f>
        <v>255270</v>
      </c>
      <c r="J3185"/>
      <c r="K3185"/>
    </row>
    <row r="3186" spans="1:11" s="4" customFormat="1" ht="12.75" hidden="1" customHeight="1" x14ac:dyDescent="0.2">
      <c r="A3186" s="17">
        <v>2003</v>
      </c>
      <c r="B3186" s="17" t="s">
        <v>8</v>
      </c>
      <c r="C3186" s="23">
        <v>38560</v>
      </c>
      <c r="D3186" s="2">
        <v>18</v>
      </c>
      <c r="E3186" s="1">
        <v>46</v>
      </c>
      <c r="F3186" s="1">
        <v>0</v>
      </c>
      <c r="G3186" s="24">
        <f t="shared" si="153"/>
        <v>46</v>
      </c>
      <c r="H3186" s="6">
        <f t="shared" si="154"/>
        <v>276</v>
      </c>
      <c r="I3186" s="13">
        <f t="shared" si="155"/>
        <v>255546</v>
      </c>
      <c r="J3186"/>
      <c r="K3186"/>
    </row>
    <row r="3187" spans="1:11" s="4" customFormat="1" ht="12.75" hidden="1" customHeight="1" x14ac:dyDescent="0.2">
      <c r="A3187" s="17">
        <v>2003</v>
      </c>
      <c r="B3187" s="17" t="s">
        <v>8</v>
      </c>
      <c r="C3187" s="23">
        <v>38560</v>
      </c>
      <c r="D3187" s="2">
        <v>19</v>
      </c>
      <c r="E3187" s="1">
        <v>17</v>
      </c>
      <c r="F3187" s="1">
        <v>1</v>
      </c>
      <c r="G3187" s="24">
        <f t="shared" si="153"/>
        <v>18</v>
      </c>
      <c r="H3187" s="6">
        <f t="shared" si="154"/>
        <v>108</v>
      </c>
      <c r="I3187" s="13">
        <f t="shared" si="155"/>
        <v>255654</v>
      </c>
      <c r="J3187"/>
      <c r="K3187"/>
    </row>
    <row r="3188" spans="1:11" s="4" customFormat="1" ht="12.75" hidden="1" customHeight="1" x14ac:dyDescent="0.2">
      <c r="A3188" s="17">
        <v>2003</v>
      </c>
      <c r="B3188" s="17" t="s">
        <v>8</v>
      </c>
      <c r="C3188" s="23">
        <v>38560</v>
      </c>
      <c r="D3188" s="2">
        <v>20</v>
      </c>
      <c r="E3188" s="1">
        <v>17</v>
      </c>
      <c r="F3188" s="1">
        <v>3</v>
      </c>
      <c r="G3188" s="24">
        <f t="shared" si="153"/>
        <v>20</v>
      </c>
      <c r="H3188" s="6">
        <f t="shared" si="154"/>
        <v>120</v>
      </c>
      <c r="I3188" s="13">
        <f t="shared" si="155"/>
        <v>255774</v>
      </c>
      <c r="J3188"/>
      <c r="K3188"/>
    </row>
    <row r="3189" spans="1:11" s="4" customFormat="1" ht="12.75" hidden="1" customHeight="1" x14ac:dyDescent="0.2">
      <c r="A3189" s="17">
        <v>2003</v>
      </c>
      <c r="B3189" s="17" t="s">
        <v>8</v>
      </c>
      <c r="C3189" s="23">
        <v>38560</v>
      </c>
      <c r="D3189" s="2">
        <v>21</v>
      </c>
      <c r="E3189" s="1">
        <v>6</v>
      </c>
      <c r="F3189" s="1">
        <v>0</v>
      </c>
      <c r="G3189" s="24">
        <f t="shared" si="153"/>
        <v>6</v>
      </c>
      <c r="H3189" s="6">
        <f t="shared" si="154"/>
        <v>36</v>
      </c>
      <c r="I3189" s="13">
        <f t="shared" si="155"/>
        <v>255810</v>
      </c>
      <c r="J3189"/>
      <c r="K3189"/>
    </row>
    <row r="3190" spans="1:11" s="4" customFormat="1" ht="12.75" hidden="1" customHeight="1" x14ac:dyDescent="0.2">
      <c r="A3190" s="17">
        <v>2003</v>
      </c>
      <c r="B3190" s="17" t="s">
        <v>8</v>
      </c>
      <c r="C3190" s="23">
        <v>38560</v>
      </c>
      <c r="D3190" s="2">
        <v>22</v>
      </c>
      <c r="E3190" s="1">
        <v>38</v>
      </c>
      <c r="F3190" s="1">
        <v>1</v>
      </c>
      <c r="G3190" s="24">
        <f t="shared" si="153"/>
        <v>39</v>
      </c>
      <c r="H3190" s="6">
        <f t="shared" si="154"/>
        <v>234</v>
      </c>
      <c r="I3190" s="13">
        <f t="shared" si="155"/>
        <v>256044</v>
      </c>
      <c r="J3190"/>
      <c r="K3190"/>
    </row>
    <row r="3191" spans="1:11" s="4" customFormat="1" ht="12.75" hidden="1" customHeight="1" x14ac:dyDescent="0.2">
      <c r="A3191" s="28">
        <v>2003</v>
      </c>
      <c r="B3191" s="28" t="s">
        <v>8</v>
      </c>
      <c r="C3191" s="29">
        <v>38560</v>
      </c>
      <c r="D3191" s="30">
        <v>23</v>
      </c>
      <c r="E3191" s="40">
        <v>29</v>
      </c>
      <c r="F3191" s="40">
        <v>0</v>
      </c>
      <c r="G3191" s="31">
        <f t="shared" si="153"/>
        <v>29</v>
      </c>
      <c r="H3191" s="32">
        <f t="shared" si="154"/>
        <v>174</v>
      </c>
      <c r="I3191" s="32">
        <f t="shared" si="155"/>
        <v>256218</v>
      </c>
      <c r="J3191" s="33" t="s">
        <v>46</v>
      </c>
      <c r="K3191"/>
    </row>
    <row r="3192" spans="1:11" s="4" customFormat="1" ht="12.75" hidden="1" customHeight="1" x14ac:dyDescent="0.2">
      <c r="A3192" s="17">
        <v>2003</v>
      </c>
      <c r="B3192" s="17" t="s">
        <v>8</v>
      </c>
      <c r="C3192" s="23">
        <v>38561</v>
      </c>
      <c r="D3192" s="2">
        <v>0</v>
      </c>
      <c r="E3192" s="1">
        <v>12</v>
      </c>
      <c r="F3192" s="1">
        <v>3</v>
      </c>
      <c r="G3192" s="24">
        <f t="shared" si="153"/>
        <v>15</v>
      </c>
      <c r="H3192" s="6">
        <f t="shared" si="154"/>
        <v>90</v>
      </c>
      <c r="I3192" s="13">
        <f t="shared" si="155"/>
        <v>256308</v>
      </c>
      <c r="J3192"/>
      <c r="K3192"/>
    </row>
    <row r="3193" spans="1:11" s="4" customFormat="1" ht="12.75" hidden="1" customHeight="1" x14ac:dyDescent="0.2">
      <c r="A3193" s="17">
        <v>2003</v>
      </c>
      <c r="B3193" s="17" t="s">
        <v>8</v>
      </c>
      <c r="C3193" s="23">
        <v>38561</v>
      </c>
      <c r="D3193" s="2">
        <v>1</v>
      </c>
      <c r="E3193" s="1">
        <v>8</v>
      </c>
      <c r="F3193" s="1"/>
      <c r="G3193" s="24">
        <f t="shared" si="153"/>
        <v>8</v>
      </c>
      <c r="H3193" s="6">
        <f t="shared" si="154"/>
        <v>48</v>
      </c>
      <c r="I3193" s="13">
        <f t="shared" si="155"/>
        <v>256356</v>
      </c>
      <c r="J3193" t="s">
        <v>42</v>
      </c>
      <c r="K3193"/>
    </row>
    <row r="3194" spans="1:11" s="4" customFormat="1" ht="12.75" hidden="1" customHeight="1" x14ac:dyDescent="0.2">
      <c r="A3194" s="17">
        <v>2003</v>
      </c>
      <c r="B3194" s="17" t="s">
        <v>8</v>
      </c>
      <c r="C3194" s="23">
        <v>38561</v>
      </c>
      <c r="D3194" s="2">
        <v>2</v>
      </c>
      <c r="E3194" s="1"/>
      <c r="F3194" s="1"/>
      <c r="G3194" s="24">
        <f t="shared" si="153"/>
        <v>0</v>
      </c>
      <c r="H3194" s="6">
        <f t="shared" si="154"/>
        <v>0</v>
      </c>
      <c r="I3194" s="13">
        <f t="shared" si="155"/>
        <v>256356</v>
      </c>
      <c r="J3194" t="s">
        <v>27</v>
      </c>
      <c r="K3194"/>
    </row>
    <row r="3195" spans="1:11" s="4" customFormat="1" ht="12.75" hidden="1" customHeight="1" x14ac:dyDescent="0.2">
      <c r="A3195" s="17">
        <v>2003</v>
      </c>
      <c r="B3195" s="17" t="s">
        <v>8</v>
      </c>
      <c r="C3195" s="23">
        <v>38561</v>
      </c>
      <c r="D3195" s="2">
        <v>3</v>
      </c>
      <c r="E3195" s="1"/>
      <c r="F3195" s="1"/>
      <c r="G3195" s="24">
        <f t="shared" si="153"/>
        <v>0</v>
      </c>
      <c r="H3195" s="6">
        <f t="shared" si="154"/>
        <v>0</v>
      </c>
      <c r="I3195" s="13">
        <f t="shared" si="155"/>
        <v>256356</v>
      </c>
      <c r="J3195" t="s">
        <v>27</v>
      </c>
      <c r="K3195"/>
    </row>
    <row r="3196" spans="1:11" s="4" customFormat="1" ht="12.75" hidden="1" customHeight="1" x14ac:dyDescent="0.2">
      <c r="A3196" s="17">
        <v>2003</v>
      </c>
      <c r="B3196" s="17" t="s">
        <v>8</v>
      </c>
      <c r="C3196" s="23">
        <v>38561</v>
      </c>
      <c r="D3196" s="2">
        <v>4</v>
      </c>
      <c r="E3196" s="1"/>
      <c r="F3196" s="1"/>
      <c r="G3196" s="24">
        <f t="shared" si="153"/>
        <v>0</v>
      </c>
      <c r="H3196" s="6">
        <f t="shared" si="154"/>
        <v>0</v>
      </c>
      <c r="I3196" s="13">
        <f t="shared" si="155"/>
        <v>256356</v>
      </c>
      <c r="J3196" t="s">
        <v>27</v>
      </c>
      <c r="K3196"/>
    </row>
    <row r="3197" spans="1:11" s="4" customFormat="1" ht="12.75" hidden="1" customHeight="1" x14ac:dyDescent="0.2">
      <c r="A3197" s="17">
        <v>2003</v>
      </c>
      <c r="B3197" s="17" t="s">
        <v>8</v>
      </c>
      <c r="C3197" s="23">
        <v>38561</v>
      </c>
      <c r="D3197" s="2">
        <v>5</v>
      </c>
      <c r="E3197" s="1"/>
      <c r="F3197" s="1">
        <v>0</v>
      </c>
      <c r="G3197" s="24">
        <f t="shared" ref="G3197:G3260" si="156">E3197+F3197</f>
        <v>0</v>
      </c>
      <c r="H3197" s="6">
        <f t="shared" ref="H3197:H3260" si="157">G3197*6</f>
        <v>0</v>
      </c>
      <c r="I3197" s="13">
        <f t="shared" si="155"/>
        <v>256356</v>
      </c>
      <c r="J3197" t="s">
        <v>38</v>
      </c>
      <c r="K3197"/>
    </row>
    <row r="3198" spans="1:11" s="4" customFormat="1" ht="12.75" hidden="1" customHeight="1" x14ac:dyDescent="0.2">
      <c r="A3198" s="17">
        <v>2003</v>
      </c>
      <c r="B3198" s="17" t="s">
        <v>8</v>
      </c>
      <c r="C3198" s="23">
        <v>38561</v>
      </c>
      <c r="D3198" s="2">
        <v>6</v>
      </c>
      <c r="E3198" s="1">
        <v>0</v>
      </c>
      <c r="F3198" s="1">
        <v>0</v>
      </c>
      <c r="G3198" s="24">
        <f t="shared" si="156"/>
        <v>0</v>
      </c>
      <c r="H3198" s="6">
        <f t="shared" si="157"/>
        <v>0</v>
      </c>
      <c r="I3198" s="13">
        <f t="shared" si="155"/>
        <v>256356</v>
      </c>
      <c r="J3198"/>
      <c r="K3198"/>
    </row>
    <row r="3199" spans="1:11" s="4" customFormat="1" ht="12.75" hidden="1" customHeight="1" x14ac:dyDescent="0.2">
      <c r="A3199" s="17">
        <v>2003</v>
      </c>
      <c r="B3199" s="17" t="s">
        <v>8</v>
      </c>
      <c r="C3199" s="23">
        <v>38561</v>
      </c>
      <c r="D3199" s="2">
        <v>7</v>
      </c>
      <c r="E3199" s="1">
        <v>1</v>
      </c>
      <c r="F3199" s="1">
        <v>0</v>
      </c>
      <c r="G3199" s="24">
        <f t="shared" si="156"/>
        <v>1</v>
      </c>
      <c r="H3199" s="6">
        <f t="shared" si="157"/>
        <v>6</v>
      </c>
      <c r="I3199" s="13">
        <f t="shared" si="155"/>
        <v>256362</v>
      </c>
      <c r="J3199"/>
      <c r="K3199"/>
    </row>
    <row r="3200" spans="1:11" s="4" customFormat="1" ht="12.75" hidden="1" customHeight="1" x14ac:dyDescent="0.2">
      <c r="A3200" s="17">
        <v>2003</v>
      </c>
      <c r="B3200" s="17" t="s">
        <v>8</v>
      </c>
      <c r="C3200" s="23">
        <v>38561</v>
      </c>
      <c r="D3200" s="2">
        <v>8</v>
      </c>
      <c r="E3200" s="1">
        <v>0</v>
      </c>
      <c r="F3200" s="1">
        <v>0</v>
      </c>
      <c r="G3200" s="24">
        <f t="shared" si="156"/>
        <v>0</v>
      </c>
      <c r="H3200" s="6">
        <f t="shared" si="157"/>
        <v>0</v>
      </c>
      <c r="I3200" s="13">
        <f t="shared" si="155"/>
        <v>256362</v>
      </c>
      <c r="J3200"/>
      <c r="K3200"/>
    </row>
    <row r="3201" spans="1:11" s="4" customFormat="1" ht="12.75" hidden="1" customHeight="1" x14ac:dyDescent="0.2">
      <c r="A3201" s="17">
        <v>2003</v>
      </c>
      <c r="B3201" s="17" t="s">
        <v>8</v>
      </c>
      <c r="C3201" s="23">
        <v>38561</v>
      </c>
      <c r="D3201" s="2">
        <v>9</v>
      </c>
      <c r="E3201" s="1">
        <v>0</v>
      </c>
      <c r="F3201" s="1">
        <v>2</v>
      </c>
      <c r="G3201" s="24">
        <f t="shared" si="156"/>
        <v>2</v>
      </c>
      <c r="H3201" s="6">
        <f t="shared" si="157"/>
        <v>12</v>
      </c>
      <c r="I3201" s="13">
        <f t="shared" si="155"/>
        <v>256374</v>
      </c>
      <c r="J3201"/>
      <c r="K3201"/>
    </row>
    <row r="3202" spans="1:11" s="4" customFormat="1" ht="12.75" hidden="1" customHeight="1" x14ac:dyDescent="0.2">
      <c r="A3202" s="17">
        <v>2003</v>
      </c>
      <c r="B3202" s="17" t="s">
        <v>8</v>
      </c>
      <c r="C3202" s="23">
        <v>38561</v>
      </c>
      <c r="D3202" s="2">
        <v>10</v>
      </c>
      <c r="E3202" s="1">
        <v>0</v>
      </c>
      <c r="F3202" s="1">
        <v>12</v>
      </c>
      <c r="G3202" s="24">
        <f t="shared" si="156"/>
        <v>12</v>
      </c>
      <c r="H3202" s="6">
        <f t="shared" si="157"/>
        <v>72</v>
      </c>
      <c r="I3202" s="13">
        <f t="shared" si="155"/>
        <v>256446</v>
      </c>
      <c r="J3202"/>
      <c r="K3202"/>
    </row>
    <row r="3203" spans="1:11" s="4" customFormat="1" ht="12.75" hidden="1" customHeight="1" x14ac:dyDescent="0.2">
      <c r="A3203" s="17">
        <v>2003</v>
      </c>
      <c r="B3203" s="17" t="s">
        <v>8</v>
      </c>
      <c r="C3203" s="23">
        <v>38561</v>
      </c>
      <c r="D3203" s="2">
        <v>11</v>
      </c>
      <c r="E3203" s="1">
        <v>10</v>
      </c>
      <c r="F3203" s="1">
        <v>0</v>
      </c>
      <c r="G3203" s="24">
        <f t="shared" si="156"/>
        <v>10</v>
      </c>
      <c r="H3203" s="6">
        <f t="shared" si="157"/>
        <v>60</v>
      </c>
      <c r="I3203" s="13">
        <f t="shared" si="155"/>
        <v>256506</v>
      </c>
      <c r="J3203"/>
      <c r="K3203"/>
    </row>
    <row r="3204" spans="1:11" s="4" customFormat="1" ht="12.75" hidden="1" customHeight="1" x14ac:dyDescent="0.2">
      <c r="A3204" s="17">
        <v>2003</v>
      </c>
      <c r="B3204" s="17" t="s">
        <v>8</v>
      </c>
      <c r="C3204" s="23">
        <v>38561</v>
      </c>
      <c r="D3204" s="2">
        <v>12</v>
      </c>
      <c r="E3204" s="1">
        <v>0</v>
      </c>
      <c r="F3204" s="1">
        <v>0</v>
      </c>
      <c r="G3204" s="24">
        <f t="shared" si="156"/>
        <v>0</v>
      </c>
      <c r="H3204" s="6">
        <f t="shared" si="157"/>
        <v>0</v>
      </c>
      <c r="I3204" s="13">
        <f t="shared" si="155"/>
        <v>256506</v>
      </c>
      <c r="J3204"/>
      <c r="K3204"/>
    </row>
    <row r="3205" spans="1:11" s="4" customFormat="1" ht="12.75" hidden="1" customHeight="1" x14ac:dyDescent="0.2">
      <c r="A3205" s="17">
        <v>2003</v>
      </c>
      <c r="B3205" s="17" t="s">
        <v>8</v>
      </c>
      <c r="C3205" s="23">
        <v>38561</v>
      </c>
      <c r="D3205" s="2">
        <v>13</v>
      </c>
      <c r="E3205" s="1">
        <v>0</v>
      </c>
      <c r="F3205" s="1">
        <v>0</v>
      </c>
      <c r="G3205" s="24">
        <f t="shared" si="156"/>
        <v>0</v>
      </c>
      <c r="H3205" s="6">
        <f t="shared" si="157"/>
        <v>0</v>
      </c>
      <c r="I3205" s="13">
        <f t="shared" si="155"/>
        <v>256506</v>
      </c>
      <c r="J3205"/>
      <c r="K3205"/>
    </row>
    <row r="3206" spans="1:11" s="4" customFormat="1" ht="12.75" hidden="1" customHeight="1" x14ac:dyDescent="0.2">
      <c r="A3206" s="17">
        <v>2003</v>
      </c>
      <c r="B3206" s="17" t="s">
        <v>8</v>
      </c>
      <c r="C3206" s="23">
        <v>38561</v>
      </c>
      <c r="D3206" s="2">
        <v>14</v>
      </c>
      <c r="E3206" s="1">
        <v>0</v>
      </c>
      <c r="F3206" s="1">
        <v>0</v>
      </c>
      <c r="G3206" s="24">
        <f t="shared" si="156"/>
        <v>0</v>
      </c>
      <c r="H3206" s="6">
        <f t="shared" si="157"/>
        <v>0</v>
      </c>
      <c r="I3206" s="13">
        <f t="shared" si="155"/>
        <v>256506</v>
      </c>
      <c r="J3206"/>
      <c r="K3206"/>
    </row>
    <row r="3207" spans="1:11" s="4" customFormat="1" ht="12.75" hidden="1" customHeight="1" x14ac:dyDescent="0.2">
      <c r="A3207" s="17">
        <v>2003</v>
      </c>
      <c r="B3207" s="17" t="s">
        <v>8</v>
      </c>
      <c r="C3207" s="23">
        <v>38561</v>
      </c>
      <c r="D3207" s="2">
        <v>15</v>
      </c>
      <c r="E3207" s="1">
        <v>0</v>
      </c>
      <c r="F3207" s="1">
        <v>0</v>
      </c>
      <c r="G3207" s="24">
        <f t="shared" si="156"/>
        <v>0</v>
      </c>
      <c r="H3207" s="6">
        <f t="shared" si="157"/>
        <v>0</v>
      </c>
      <c r="I3207" s="13">
        <f t="shared" si="155"/>
        <v>256506</v>
      </c>
      <c r="J3207"/>
      <c r="K3207"/>
    </row>
    <row r="3208" spans="1:11" s="4" customFormat="1" ht="12.75" hidden="1" customHeight="1" x14ac:dyDescent="0.2">
      <c r="A3208" s="17">
        <v>2003</v>
      </c>
      <c r="B3208" s="17" t="s">
        <v>8</v>
      </c>
      <c r="C3208" s="23">
        <v>38561</v>
      </c>
      <c r="D3208" s="2">
        <v>16</v>
      </c>
      <c r="E3208" s="1">
        <v>63</v>
      </c>
      <c r="F3208" s="1">
        <v>0</v>
      </c>
      <c r="G3208" s="24">
        <f t="shared" si="156"/>
        <v>63</v>
      </c>
      <c r="H3208" s="6">
        <f t="shared" si="157"/>
        <v>378</v>
      </c>
      <c r="I3208" s="13">
        <f t="shared" si="155"/>
        <v>256884</v>
      </c>
      <c r="J3208"/>
      <c r="K3208"/>
    </row>
    <row r="3209" spans="1:11" s="4" customFormat="1" ht="12.75" hidden="1" customHeight="1" x14ac:dyDescent="0.2">
      <c r="A3209" s="17">
        <v>2003</v>
      </c>
      <c r="B3209" s="17" t="s">
        <v>8</v>
      </c>
      <c r="C3209" s="23">
        <v>38561</v>
      </c>
      <c r="D3209" s="2">
        <v>17</v>
      </c>
      <c r="E3209" s="1">
        <v>43</v>
      </c>
      <c r="F3209" s="1">
        <v>2</v>
      </c>
      <c r="G3209" s="24">
        <f t="shared" si="156"/>
        <v>45</v>
      </c>
      <c r="H3209" s="6">
        <f t="shared" si="157"/>
        <v>270</v>
      </c>
      <c r="I3209" s="13">
        <f t="shared" si="155"/>
        <v>257154</v>
      </c>
      <c r="J3209"/>
      <c r="K3209"/>
    </row>
    <row r="3210" spans="1:11" s="4" customFormat="1" ht="12.75" hidden="1" customHeight="1" x14ac:dyDescent="0.2">
      <c r="A3210" s="17">
        <v>2003</v>
      </c>
      <c r="B3210" s="17" t="s">
        <v>8</v>
      </c>
      <c r="C3210" s="23">
        <v>38561</v>
      </c>
      <c r="D3210" s="2">
        <v>18</v>
      </c>
      <c r="E3210" s="1">
        <v>17</v>
      </c>
      <c r="F3210" s="1">
        <v>2</v>
      </c>
      <c r="G3210" s="24">
        <f t="shared" si="156"/>
        <v>19</v>
      </c>
      <c r="H3210" s="6">
        <f t="shared" si="157"/>
        <v>114</v>
      </c>
      <c r="I3210" s="13">
        <f t="shared" si="155"/>
        <v>257268</v>
      </c>
      <c r="J3210"/>
      <c r="K3210"/>
    </row>
    <row r="3211" spans="1:11" s="4" customFormat="1" ht="12.75" hidden="1" customHeight="1" x14ac:dyDescent="0.2">
      <c r="A3211" s="17">
        <v>2003</v>
      </c>
      <c r="B3211" s="17" t="s">
        <v>8</v>
      </c>
      <c r="C3211" s="23">
        <v>38561</v>
      </c>
      <c r="D3211" s="2">
        <v>19</v>
      </c>
      <c r="E3211" s="1">
        <v>6</v>
      </c>
      <c r="F3211" s="1">
        <v>0</v>
      </c>
      <c r="G3211" s="24">
        <f t="shared" si="156"/>
        <v>6</v>
      </c>
      <c r="H3211" s="6">
        <f t="shared" si="157"/>
        <v>36</v>
      </c>
      <c r="I3211" s="13">
        <f t="shared" si="155"/>
        <v>257304</v>
      </c>
      <c r="J3211"/>
      <c r="K3211"/>
    </row>
    <row r="3212" spans="1:11" s="4" customFormat="1" ht="12.75" hidden="1" customHeight="1" x14ac:dyDescent="0.2">
      <c r="A3212" s="17">
        <v>2003</v>
      </c>
      <c r="B3212" s="17" t="s">
        <v>8</v>
      </c>
      <c r="C3212" s="23">
        <v>38561</v>
      </c>
      <c r="D3212" s="2">
        <v>20</v>
      </c>
      <c r="E3212" s="1">
        <v>0</v>
      </c>
      <c r="F3212" s="1">
        <v>0</v>
      </c>
      <c r="G3212" s="24">
        <f t="shared" si="156"/>
        <v>0</v>
      </c>
      <c r="H3212" s="6">
        <f t="shared" si="157"/>
        <v>0</v>
      </c>
      <c r="I3212" s="13">
        <f t="shared" si="155"/>
        <v>257304</v>
      </c>
      <c r="J3212"/>
      <c r="K3212"/>
    </row>
    <row r="3213" spans="1:11" s="4" customFormat="1" ht="12.75" hidden="1" customHeight="1" x14ac:dyDescent="0.2">
      <c r="A3213" s="17">
        <v>2003</v>
      </c>
      <c r="B3213" s="17" t="s">
        <v>8</v>
      </c>
      <c r="C3213" s="23">
        <v>38561</v>
      </c>
      <c r="D3213" s="2">
        <v>21</v>
      </c>
      <c r="E3213" s="1">
        <v>0</v>
      </c>
      <c r="F3213" s="1">
        <v>0</v>
      </c>
      <c r="G3213" s="24">
        <f t="shared" si="156"/>
        <v>0</v>
      </c>
      <c r="H3213" s="6">
        <f t="shared" si="157"/>
        <v>0</v>
      </c>
      <c r="I3213" s="13">
        <f t="shared" si="155"/>
        <v>257304</v>
      </c>
      <c r="J3213"/>
      <c r="K3213"/>
    </row>
    <row r="3214" spans="1:11" s="4" customFormat="1" ht="12.75" hidden="1" customHeight="1" x14ac:dyDescent="0.2">
      <c r="A3214" s="17">
        <v>2003</v>
      </c>
      <c r="B3214" s="17" t="s">
        <v>8</v>
      </c>
      <c r="C3214" s="23">
        <v>38561</v>
      </c>
      <c r="D3214" s="2">
        <v>22</v>
      </c>
      <c r="E3214" s="1">
        <v>0</v>
      </c>
      <c r="F3214" s="1">
        <v>0</v>
      </c>
      <c r="G3214" s="24">
        <f t="shared" si="156"/>
        <v>0</v>
      </c>
      <c r="H3214" s="6">
        <f t="shared" si="157"/>
        <v>0</v>
      </c>
      <c r="I3214" s="13">
        <f t="shared" si="155"/>
        <v>257304</v>
      </c>
      <c r="J3214"/>
      <c r="K3214"/>
    </row>
    <row r="3215" spans="1:11" s="4" customFormat="1" ht="12.75" hidden="1" customHeight="1" x14ac:dyDescent="0.2">
      <c r="A3215" s="28">
        <v>2003</v>
      </c>
      <c r="B3215" s="28" t="s">
        <v>8</v>
      </c>
      <c r="C3215" s="29">
        <v>38561</v>
      </c>
      <c r="D3215" s="30">
        <v>23</v>
      </c>
      <c r="E3215" s="40">
        <v>0</v>
      </c>
      <c r="F3215" s="40">
        <v>4</v>
      </c>
      <c r="G3215" s="31">
        <f t="shared" si="156"/>
        <v>4</v>
      </c>
      <c r="H3215" s="32">
        <f t="shared" si="157"/>
        <v>24</v>
      </c>
      <c r="I3215" s="32">
        <f t="shared" si="155"/>
        <v>257328</v>
      </c>
      <c r="J3215" s="33" t="s">
        <v>47</v>
      </c>
      <c r="K3215"/>
    </row>
    <row r="3216" spans="1:11" s="4" customFormat="1" ht="12.75" hidden="1" customHeight="1" x14ac:dyDescent="0.2">
      <c r="A3216" s="17">
        <v>2003</v>
      </c>
      <c r="B3216" s="17" t="s">
        <v>8</v>
      </c>
      <c r="C3216" s="23">
        <v>38562</v>
      </c>
      <c r="D3216" s="2">
        <v>0</v>
      </c>
      <c r="E3216" s="1">
        <v>0</v>
      </c>
      <c r="F3216" s="1">
        <v>2</v>
      </c>
      <c r="G3216" s="24">
        <f t="shared" si="156"/>
        <v>2</v>
      </c>
      <c r="H3216" s="6">
        <f t="shared" si="157"/>
        <v>12</v>
      </c>
      <c r="I3216" s="13">
        <f t="shared" si="155"/>
        <v>257340</v>
      </c>
      <c r="J3216"/>
      <c r="K3216"/>
    </row>
    <row r="3217" spans="1:11" s="4" customFormat="1" ht="12.75" hidden="1" customHeight="1" x14ac:dyDescent="0.2">
      <c r="A3217" s="17">
        <v>2003</v>
      </c>
      <c r="B3217" s="17" t="s">
        <v>8</v>
      </c>
      <c r="C3217" s="23">
        <v>38562</v>
      </c>
      <c r="D3217" s="2">
        <v>1</v>
      </c>
      <c r="E3217" s="1">
        <v>14</v>
      </c>
      <c r="F3217" s="1">
        <v>0</v>
      </c>
      <c r="G3217" s="24">
        <f t="shared" si="156"/>
        <v>14</v>
      </c>
      <c r="H3217" s="6">
        <f t="shared" si="157"/>
        <v>84</v>
      </c>
      <c r="I3217" s="13">
        <f t="shared" si="155"/>
        <v>257424</v>
      </c>
      <c r="J3217" t="s">
        <v>42</v>
      </c>
      <c r="K3217"/>
    </row>
    <row r="3218" spans="1:11" s="4" customFormat="1" ht="12.75" hidden="1" customHeight="1" x14ac:dyDescent="0.2">
      <c r="A3218" s="17">
        <v>2003</v>
      </c>
      <c r="B3218" s="17" t="s">
        <v>8</v>
      </c>
      <c r="C3218" s="23">
        <v>38562</v>
      </c>
      <c r="D3218" s="2">
        <v>2</v>
      </c>
      <c r="E3218" s="1">
        <v>12</v>
      </c>
      <c r="F3218" s="1">
        <v>0</v>
      </c>
      <c r="G3218" s="24">
        <f t="shared" si="156"/>
        <v>12</v>
      </c>
      <c r="H3218" s="6">
        <f t="shared" si="157"/>
        <v>72</v>
      </c>
      <c r="I3218" s="13">
        <f t="shared" si="155"/>
        <v>257496</v>
      </c>
      <c r="J3218" t="s">
        <v>27</v>
      </c>
      <c r="K3218"/>
    </row>
    <row r="3219" spans="1:11" s="4" customFormat="1" ht="12.75" hidden="1" customHeight="1" x14ac:dyDescent="0.2">
      <c r="A3219" s="17">
        <v>2003</v>
      </c>
      <c r="B3219" s="17" t="s">
        <v>8</v>
      </c>
      <c r="C3219" s="23">
        <v>38562</v>
      </c>
      <c r="D3219" s="2">
        <v>3</v>
      </c>
      <c r="E3219" s="1">
        <v>0</v>
      </c>
      <c r="F3219" s="1">
        <v>0</v>
      </c>
      <c r="G3219" s="24">
        <f t="shared" si="156"/>
        <v>0</v>
      </c>
      <c r="H3219" s="6">
        <f t="shared" si="157"/>
        <v>0</v>
      </c>
      <c r="I3219" s="13">
        <f t="shared" si="155"/>
        <v>257496</v>
      </c>
      <c r="J3219" t="s">
        <v>27</v>
      </c>
      <c r="K3219"/>
    </row>
    <row r="3220" spans="1:11" s="4" customFormat="1" ht="12.75" hidden="1" customHeight="1" x14ac:dyDescent="0.2">
      <c r="A3220" s="17">
        <v>2003</v>
      </c>
      <c r="B3220" s="17" t="s">
        <v>8</v>
      </c>
      <c r="C3220" s="23">
        <v>38562</v>
      </c>
      <c r="D3220" s="2">
        <v>4</v>
      </c>
      <c r="E3220" s="1">
        <v>0</v>
      </c>
      <c r="F3220" s="1">
        <v>0</v>
      </c>
      <c r="G3220" s="24">
        <f t="shared" si="156"/>
        <v>0</v>
      </c>
      <c r="H3220" s="6">
        <f t="shared" si="157"/>
        <v>0</v>
      </c>
      <c r="I3220" s="13">
        <f t="shared" si="155"/>
        <v>257496</v>
      </c>
      <c r="J3220" t="s">
        <v>27</v>
      </c>
      <c r="K3220"/>
    </row>
    <row r="3221" spans="1:11" s="4" customFormat="1" ht="12.75" hidden="1" customHeight="1" x14ac:dyDescent="0.2">
      <c r="A3221" s="17">
        <v>2003</v>
      </c>
      <c r="B3221" s="17" t="s">
        <v>8</v>
      </c>
      <c r="C3221" s="23">
        <v>38562</v>
      </c>
      <c r="D3221" s="2">
        <v>5</v>
      </c>
      <c r="E3221" s="1">
        <v>0</v>
      </c>
      <c r="F3221" s="1">
        <v>0</v>
      </c>
      <c r="G3221" s="24">
        <f t="shared" si="156"/>
        <v>0</v>
      </c>
      <c r="H3221" s="6">
        <f t="shared" si="157"/>
        <v>0</v>
      </c>
      <c r="I3221" s="13">
        <f t="shared" si="155"/>
        <v>257496</v>
      </c>
      <c r="J3221" t="s">
        <v>38</v>
      </c>
      <c r="K3221"/>
    </row>
    <row r="3222" spans="1:11" s="4" customFormat="1" ht="12.75" hidden="1" customHeight="1" x14ac:dyDescent="0.2">
      <c r="A3222" s="17">
        <v>2003</v>
      </c>
      <c r="B3222" s="17" t="s">
        <v>8</v>
      </c>
      <c r="C3222" s="23">
        <v>38562</v>
      </c>
      <c r="D3222" s="2">
        <v>6</v>
      </c>
      <c r="E3222" s="1">
        <v>0</v>
      </c>
      <c r="F3222" s="1">
        <v>0</v>
      </c>
      <c r="G3222" s="24">
        <f t="shared" si="156"/>
        <v>0</v>
      </c>
      <c r="H3222" s="6">
        <f t="shared" si="157"/>
        <v>0</v>
      </c>
      <c r="I3222" s="13">
        <f t="shared" si="155"/>
        <v>257496</v>
      </c>
      <c r="J3222"/>
      <c r="K3222"/>
    </row>
    <row r="3223" spans="1:11" s="4" customFormat="1" ht="12.75" hidden="1" customHeight="1" x14ac:dyDescent="0.2">
      <c r="A3223" s="17">
        <v>2003</v>
      </c>
      <c r="B3223" s="17" t="s">
        <v>8</v>
      </c>
      <c r="C3223" s="23">
        <v>38562</v>
      </c>
      <c r="D3223" s="2">
        <v>7</v>
      </c>
      <c r="E3223" s="1">
        <v>0</v>
      </c>
      <c r="F3223" s="1">
        <v>0</v>
      </c>
      <c r="G3223" s="24">
        <f t="shared" si="156"/>
        <v>0</v>
      </c>
      <c r="H3223" s="6">
        <f t="shared" si="157"/>
        <v>0</v>
      </c>
      <c r="I3223" s="13">
        <f t="shared" si="155"/>
        <v>257496</v>
      </c>
      <c r="J3223"/>
      <c r="K3223"/>
    </row>
    <row r="3224" spans="1:11" s="4" customFormat="1" ht="12.75" hidden="1" customHeight="1" x14ac:dyDescent="0.2">
      <c r="A3224" s="17">
        <v>2003</v>
      </c>
      <c r="B3224" s="17" t="s">
        <v>8</v>
      </c>
      <c r="C3224" s="23">
        <v>38562</v>
      </c>
      <c r="D3224" s="2">
        <v>8</v>
      </c>
      <c r="E3224" s="1">
        <v>0</v>
      </c>
      <c r="F3224" s="1">
        <v>1</v>
      </c>
      <c r="G3224" s="24">
        <f t="shared" si="156"/>
        <v>1</v>
      </c>
      <c r="H3224" s="6">
        <f t="shared" si="157"/>
        <v>6</v>
      </c>
      <c r="I3224" s="13">
        <f t="shared" si="155"/>
        <v>257502</v>
      </c>
      <c r="J3224"/>
      <c r="K3224"/>
    </row>
    <row r="3225" spans="1:11" s="4" customFormat="1" ht="12.75" hidden="1" customHeight="1" x14ac:dyDescent="0.2">
      <c r="A3225" s="17">
        <v>2003</v>
      </c>
      <c r="B3225" s="17" t="s">
        <v>8</v>
      </c>
      <c r="C3225" s="23">
        <v>38562</v>
      </c>
      <c r="D3225" s="2">
        <v>9</v>
      </c>
      <c r="E3225" s="1">
        <v>1</v>
      </c>
      <c r="F3225" s="1">
        <v>1</v>
      </c>
      <c r="G3225" s="24">
        <f t="shared" si="156"/>
        <v>2</v>
      </c>
      <c r="H3225" s="6">
        <f t="shared" si="157"/>
        <v>12</v>
      </c>
      <c r="I3225" s="13">
        <f t="shared" si="155"/>
        <v>257514</v>
      </c>
      <c r="J3225"/>
      <c r="K3225"/>
    </row>
    <row r="3226" spans="1:11" s="4" customFormat="1" ht="12.75" hidden="1" customHeight="1" x14ac:dyDescent="0.2">
      <c r="A3226" s="17">
        <v>2003</v>
      </c>
      <c r="B3226" s="17" t="s">
        <v>8</v>
      </c>
      <c r="C3226" s="23">
        <v>38562</v>
      </c>
      <c r="D3226" s="2">
        <v>10</v>
      </c>
      <c r="E3226" s="1">
        <v>1</v>
      </c>
      <c r="F3226" s="1">
        <v>5</v>
      </c>
      <c r="G3226" s="24">
        <f t="shared" si="156"/>
        <v>6</v>
      </c>
      <c r="H3226" s="6">
        <f t="shared" si="157"/>
        <v>36</v>
      </c>
      <c r="I3226" s="13">
        <f t="shared" si="155"/>
        <v>257550</v>
      </c>
      <c r="J3226"/>
      <c r="K3226"/>
    </row>
    <row r="3227" spans="1:11" s="4" customFormat="1" ht="12.75" hidden="1" customHeight="1" x14ac:dyDescent="0.2">
      <c r="A3227" s="17">
        <v>2003</v>
      </c>
      <c r="B3227" s="17" t="s">
        <v>8</v>
      </c>
      <c r="C3227" s="23">
        <v>38562</v>
      </c>
      <c r="D3227" s="2">
        <v>11</v>
      </c>
      <c r="E3227" s="1">
        <v>0</v>
      </c>
      <c r="F3227" s="1">
        <v>0</v>
      </c>
      <c r="G3227" s="24">
        <f t="shared" si="156"/>
        <v>0</v>
      </c>
      <c r="H3227" s="6">
        <f t="shared" si="157"/>
        <v>0</v>
      </c>
      <c r="I3227" s="13">
        <f t="shared" si="155"/>
        <v>257550</v>
      </c>
      <c r="J3227"/>
      <c r="K3227"/>
    </row>
    <row r="3228" spans="1:11" s="4" customFormat="1" ht="12.75" hidden="1" customHeight="1" x14ac:dyDescent="0.2">
      <c r="A3228" s="17">
        <v>2003</v>
      </c>
      <c r="B3228" s="17" t="s">
        <v>8</v>
      </c>
      <c r="C3228" s="23">
        <v>38562</v>
      </c>
      <c r="D3228" s="2">
        <v>12</v>
      </c>
      <c r="E3228" s="1">
        <v>0</v>
      </c>
      <c r="F3228" s="1">
        <v>0</v>
      </c>
      <c r="G3228" s="24">
        <f t="shared" si="156"/>
        <v>0</v>
      </c>
      <c r="H3228" s="6">
        <f t="shared" si="157"/>
        <v>0</v>
      </c>
      <c r="I3228" s="13">
        <f t="shared" si="155"/>
        <v>257550</v>
      </c>
      <c r="J3228"/>
      <c r="K3228"/>
    </row>
    <row r="3229" spans="1:11" s="4" customFormat="1" ht="12.75" hidden="1" customHeight="1" x14ac:dyDescent="0.2">
      <c r="A3229" s="17">
        <v>2003</v>
      </c>
      <c r="B3229" s="17" t="s">
        <v>8</v>
      </c>
      <c r="C3229" s="23">
        <v>38562</v>
      </c>
      <c r="D3229" s="2">
        <v>13</v>
      </c>
      <c r="E3229" s="1">
        <v>0</v>
      </c>
      <c r="F3229" s="1">
        <v>0</v>
      </c>
      <c r="G3229" s="24">
        <f t="shared" si="156"/>
        <v>0</v>
      </c>
      <c r="H3229" s="6">
        <f t="shared" si="157"/>
        <v>0</v>
      </c>
      <c r="I3229" s="13">
        <f t="shared" si="155"/>
        <v>257550</v>
      </c>
      <c r="J3229"/>
      <c r="K3229"/>
    </row>
    <row r="3230" spans="1:11" s="4" customFormat="1" ht="12.75" hidden="1" customHeight="1" x14ac:dyDescent="0.2">
      <c r="A3230" s="17">
        <v>2003</v>
      </c>
      <c r="B3230" s="17" t="s">
        <v>8</v>
      </c>
      <c r="C3230" s="23">
        <v>38562</v>
      </c>
      <c r="D3230" s="2">
        <v>14</v>
      </c>
      <c r="E3230" s="1">
        <v>0</v>
      </c>
      <c r="F3230" s="1">
        <v>2</v>
      </c>
      <c r="G3230" s="24">
        <f t="shared" si="156"/>
        <v>2</v>
      </c>
      <c r="H3230" s="6">
        <f t="shared" si="157"/>
        <v>12</v>
      </c>
      <c r="I3230" s="13">
        <f t="shared" si="155"/>
        <v>257562</v>
      </c>
      <c r="J3230"/>
      <c r="K3230"/>
    </row>
    <row r="3231" spans="1:11" s="4" customFormat="1" ht="12.75" hidden="1" customHeight="1" x14ac:dyDescent="0.2">
      <c r="A3231" s="17">
        <v>2003</v>
      </c>
      <c r="B3231" s="17" t="s">
        <v>8</v>
      </c>
      <c r="C3231" s="23">
        <v>38562</v>
      </c>
      <c r="D3231" s="2">
        <v>15</v>
      </c>
      <c r="E3231" s="1">
        <v>0</v>
      </c>
      <c r="F3231" s="1">
        <v>15</v>
      </c>
      <c r="G3231" s="24">
        <f t="shared" si="156"/>
        <v>15</v>
      </c>
      <c r="H3231" s="6">
        <f t="shared" si="157"/>
        <v>90</v>
      </c>
      <c r="I3231" s="13">
        <f t="shared" si="155"/>
        <v>257652</v>
      </c>
      <c r="J3231"/>
      <c r="K3231"/>
    </row>
    <row r="3232" spans="1:11" s="4" customFormat="1" ht="12.75" hidden="1" customHeight="1" x14ac:dyDescent="0.2">
      <c r="A3232" s="17">
        <v>2003</v>
      </c>
      <c r="B3232" s="17" t="s">
        <v>8</v>
      </c>
      <c r="C3232" s="23">
        <v>38562</v>
      </c>
      <c r="D3232" s="2">
        <v>16</v>
      </c>
      <c r="E3232" s="1">
        <v>40</v>
      </c>
      <c r="F3232" s="1">
        <v>2</v>
      </c>
      <c r="G3232" s="24">
        <f t="shared" si="156"/>
        <v>42</v>
      </c>
      <c r="H3232" s="6">
        <f t="shared" si="157"/>
        <v>252</v>
      </c>
      <c r="I3232" s="13">
        <f t="shared" si="155"/>
        <v>257904</v>
      </c>
      <c r="J3232"/>
      <c r="K3232"/>
    </row>
    <row r="3233" spans="1:11" s="4" customFormat="1" ht="12.75" hidden="1" customHeight="1" x14ac:dyDescent="0.2">
      <c r="A3233" s="17">
        <v>2003</v>
      </c>
      <c r="B3233" s="17" t="s">
        <v>8</v>
      </c>
      <c r="C3233" s="23">
        <v>38562</v>
      </c>
      <c r="D3233" s="2">
        <v>17</v>
      </c>
      <c r="E3233" s="1">
        <v>14</v>
      </c>
      <c r="F3233" s="1">
        <v>0</v>
      </c>
      <c r="G3233" s="24">
        <f t="shared" si="156"/>
        <v>14</v>
      </c>
      <c r="H3233" s="6">
        <f t="shared" si="157"/>
        <v>84</v>
      </c>
      <c r="I3233" s="13">
        <f t="shared" si="155"/>
        <v>257988</v>
      </c>
      <c r="J3233"/>
      <c r="K3233"/>
    </row>
    <row r="3234" spans="1:11" s="4" customFormat="1" ht="12.75" hidden="1" customHeight="1" x14ac:dyDescent="0.2">
      <c r="A3234" s="17">
        <v>2003</v>
      </c>
      <c r="B3234" s="17" t="s">
        <v>8</v>
      </c>
      <c r="C3234" s="23">
        <v>38562</v>
      </c>
      <c r="D3234" s="2">
        <v>18</v>
      </c>
      <c r="E3234" s="1">
        <v>0</v>
      </c>
      <c r="F3234" s="1">
        <v>0</v>
      </c>
      <c r="G3234" s="24">
        <f t="shared" si="156"/>
        <v>0</v>
      </c>
      <c r="H3234" s="6">
        <f t="shared" si="157"/>
        <v>0</v>
      </c>
      <c r="I3234" s="13">
        <f t="shared" si="155"/>
        <v>257988</v>
      </c>
      <c r="J3234"/>
      <c r="K3234"/>
    </row>
    <row r="3235" spans="1:11" s="4" customFormat="1" ht="12.75" hidden="1" customHeight="1" x14ac:dyDescent="0.2">
      <c r="A3235" s="17">
        <v>2003</v>
      </c>
      <c r="B3235" s="17" t="s">
        <v>8</v>
      </c>
      <c r="C3235" s="23">
        <v>38562</v>
      </c>
      <c r="D3235" s="2">
        <v>19</v>
      </c>
      <c r="E3235" s="1">
        <v>0</v>
      </c>
      <c r="F3235" s="1">
        <v>0</v>
      </c>
      <c r="G3235" s="24">
        <f t="shared" si="156"/>
        <v>0</v>
      </c>
      <c r="H3235" s="6">
        <f t="shared" si="157"/>
        <v>0</v>
      </c>
      <c r="I3235" s="13">
        <f t="shared" si="155"/>
        <v>257988</v>
      </c>
      <c r="J3235"/>
      <c r="K3235"/>
    </row>
    <row r="3236" spans="1:11" s="4" customFormat="1" ht="12.75" hidden="1" customHeight="1" x14ac:dyDescent="0.2">
      <c r="A3236" s="17">
        <v>2003</v>
      </c>
      <c r="B3236" s="17" t="s">
        <v>8</v>
      </c>
      <c r="C3236" s="23">
        <v>38562</v>
      </c>
      <c r="D3236" s="2">
        <v>20</v>
      </c>
      <c r="E3236" s="1">
        <v>0</v>
      </c>
      <c r="F3236" s="1">
        <v>0</v>
      </c>
      <c r="G3236" s="24">
        <f t="shared" si="156"/>
        <v>0</v>
      </c>
      <c r="H3236" s="6">
        <f t="shared" si="157"/>
        <v>0</v>
      </c>
      <c r="I3236" s="13">
        <f t="shared" si="155"/>
        <v>257988</v>
      </c>
      <c r="J3236"/>
      <c r="K3236"/>
    </row>
    <row r="3237" spans="1:11" s="4" customFormat="1" ht="12.75" hidden="1" customHeight="1" x14ac:dyDescent="0.2">
      <c r="A3237" s="17">
        <v>2003</v>
      </c>
      <c r="B3237" s="17" t="s">
        <v>8</v>
      </c>
      <c r="C3237" s="23">
        <v>38562</v>
      </c>
      <c r="D3237" s="2">
        <v>21</v>
      </c>
      <c r="E3237" s="1">
        <v>1</v>
      </c>
      <c r="F3237" s="1">
        <v>1</v>
      </c>
      <c r="G3237" s="24">
        <f t="shared" si="156"/>
        <v>2</v>
      </c>
      <c r="H3237" s="6">
        <f t="shared" si="157"/>
        <v>12</v>
      </c>
      <c r="I3237" s="13">
        <f t="shared" si="155"/>
        <v>258000</v>
      </c>
      <c r="J3237"/>
      <c r="K3237"/>
    </row>
    <row r="3238" spans="1:11" s="4" customFormat="1" ht="12.75" hidden="1" customHeight="1" x14ac:dyDescent="0.2">
      <c r="A3238" s="17">
        <v>2003</v>
      </c>
      <c r="B3238" s="17" t="s">
        <v>8</v>
      </c>
      <c r="C3238" s="23">
        <v>38562</v>
      </c>
      <c r="D3238" s="2">
        <v>22</v>
      </c>
      <c r="E3238" s="1">
        <v>0</v>
      </c>
      <c r="F3238" s="1">
        <v>2</v>
      </c>
      <c r="G3238" s="24">
        <f t="shared" si="156"/>
        <v>2</v>
      </c>
      <c r="H3238" s="6">
        <f t="shared" si="157"/>
        <v>12</v>
      </c>
      <c r="I3238" s="13">
        <f t="shared" si="155"/>
        <v>258012</v>
      </c>
      <c r="J3238"/>
      <c r="K3238"/>
    </row>
    <row r="3239" spans="1:11" s="4" customFormat="1" ht="12.75" hidden="1" customHeight="1" x14ac:dyDescent="0.2">
      <c r="A3239" s="28">
        <v>2003</v>
      </c>
      <c r="B3239" s="28" t="s">
        <v>8</v>
      </c>
      <c r="C3239" s="29">
        <v>38562</v>
      </c>
      <c r="D3239" s="30">
        <v>23</v>
      </c>
      <c r="E3239" s="40">
        <v>0</v>
      </c>
      <c r="F3239" s="40">
        <v>0</v>
      </c>
      <c r="G3239" s="31">
        <f t="shared" si="156"/>
        <v>0</v>
      </c>
      <c r="H3239" s="32">
        <f t="shared" si="157"/>
        <v>0</v>
      </c>
      <c r="I3239" s="32">
        <f t="shared" si="155"/>
        <v>258012</v>
      </c>
      <c r="J3239" s="33" t="s">
        <v>48</v>
      </c>
      <c r="K3239"/>
    </row>
    <row r="3240" spans="1:11" s="4" customFormat="1" ht="12.75" hidden="1" customHeight="1" x14ac:dyDescent="0.2">
      <c r="A3240" s="17">
        <v>2003</v>
      </c>
      <c r="B3240" s="17" t="s">
        <v>8</v>
      </c>
      <c r="C3240" s="23">
        <v>38563</v>
      </c>
      <c r="D3240" s="2">
        <v>0</v>
      </c>
      <c r="E3240" s="1">
        <v>0</v>
      </c>
      <c r="F3240" s="1">
        <v>0</v>
      </c>
      <c r="G3240" s="24">
        <f t="shared" si="156"/>
        <v>0</v>
      </c>
      <c r="H3240" s="6">
        <f t="shared" si="157"/>
        <v>0</v>
      </c>
      <c r="I3240" s="13">
        <f t="shared" si="155"/>
        <v>258012</v>
      </c>
      <c r="J3240"/>
      <c r="K3240"/>
    </row>
    <row r="3241" spans="1:11" s="4" customFormat="1" ht="12.75" hidden="1" customHeight="1" x14ac:dyDescent="0.2">
      <c r="A3241" s="17">
        <v>2003</v>
      </c>
      <c r="B3241" s="17" t="s">
        <v>8</v>
      </c>
      <c r="C3241" s="23">
        <v>38563</v>
      </c>
      <c r="D3241" s="2">
        <v>1</v>
      </c>
      <c r="E3241" s="1">
        <v>0</v>
      </c>
      <c r="F3241" s="1"/>
      <c r="G3241" s="24">
        <f t="shared" si="156"/>
        <v>0</v>
      </c>
      <c r="H3241" s="6">
        <f t="shared" si="157"/>
        <v>0</v>
      </c>
      <c r="I3241" s="13">
        <f t="shared" si="155"/>
        <v>258012</v>
      </c>
      <c r="J3241" t="s">
        <v>42</v>
      </c>
      <c r="K3241"/>
    </row>
    <row r="3242" spans="1:11" s="4" customFormat="1" ht="12.75" hidden="1" customHeight="1" x14ac:dyDescent="0.2">
      <c r="A3242" s="17">
        <v>2003</v>
      </c>
      <c r="B3242" s="17" t="s">
        <v>8</v>
      </c>
      <c r="C3242" s="23">
        <v>38563</v>
      </c>
      <c r="D3242" s="2">
        <v>2</v>
      </c>
      <c r="E3242" s="1"/>
      <c r="F3242" s="1"/>
      <c r="G3242" s="24">
        <f t="shared" si="156"/>
        <v>0</v>
      </c>
      <c r="H3242" s="6">
        <f t="shared" si="157"/>
        <v>0</v>
      </c>
      <c r="I3242" s="13">
        <f t="shared" si="155"/>
        <v>258012</v>
      </c>
      <c r="J3242" t="s">
        <v>27</v>
      </c>
      <c r="K3242"/>
    </row>
    <row r="3243" spans="1:11" s="4" customFormat="1" ht="12.75" hidden="1" customHeight="1" x14ac:dyDescent="0.2">
      <c r="A3243" s="17">
        <v>2003</v>
      </c>
      <c r="B3243" s="17" t="s">
        <v>8</v>
      </c>
      <c r="C3243" s="23">
        <v>38563</v>
      </c>
      <c r="D3243" s="2">
        <v>3</v>
      </c>
      <c r="E3243" s="1"/>
      <c r="F3243" s="1"/>
      <c r="G3243" s="24">
        <f t="shared" si="156"/>
        <v>0</v>
      </c>
      <c r="H3243" s="6">
        <f t="shared" si="157"/>
        <v>0</v>
      </c>
      <c r="I3243" s="13">
        <f t="shared" si="155"/>
        <v>258012</v>
      </c>
      <c r="J3243" t="s">
        <v>27</v>
      </c>
      <c r="K3243"/>
    </row>
    <row r="3244" spans="1:11" s="4" customFormat="1" ht="12.75" hidden="1" customHeight="1" x14ac:dyDescent="0.2">
      <c r="A3244" s="17">
        <v>2003</v>
      </c>
      <c r="B3244" s="17" t="s">
        <v>8</v>
      </c>
      <c r="C3244" s="23">
        <v>38563</v>
      </c>
      <c r="D3244" s="2">
        <v>4</v>
      </c>
      <c r="E3244" s="1"/>
      <c r="F3244" s="1"/>
      <c r="G3244" s="24">
        <f t="shared" si="156"/>
        <v>0</v>
      </c>
      <c r="H3244" s="6">
        <f t="shared" si="157"/>
        <v>0</v>
      </c>
      <c r="I3244" s="13">
        <f t="shared" si="155"/>
        <v>258012</v>
      </c>
      <c r="J3244" t="s">
        <v>27</v>
      </c>
      <c r="K3244"/>
    </row>
    <row r="3245" spans="1:11" s="4" customFormat="1" ht="12.75" hidden="1" customHeight="1" x14ac:dyDescent="0.2">
      <c r="A3245" s="17">
        <v>2003</v>
      </c>
      <c r="B3245" s="17" t="s">
        <v>8</v>
      </c>
      <c r="C3245" s="23">
        <v>38563</v>
      </c>
      <c r="D3245" s="2">
        <v>5</v>
      </c>
      <c r="E3245" s="1"/>
      <c r="F3245" s="1">
        <v>5</v>
      </c>
      <c r="G3245" s="24">
        <f t="shared" si="156"/>
        <v>5</v>
      </c>
      <c r="H3245" s="6">
        <f t="shared" si="157"/>
        <v>30</v>
      </c>
      <c r="I3245" s="13">
        <f t="shared" si="155"/>
        <v>258042</v>
      </c>
      <c r="J3245" t="s">
        <v>38</v>
      </c>
      <c r="K3245"/>
    </row>
    <row r="3246" spans="1:11" s="4" customFormat="1" ht="12.75" hidden="1" customHeight="1" x14ac:dyDescent="0.2">
      <c r="A3246" s="17">
        <v>2003</v>
      </c>
      <c r="B3246" s="17" t="s">
        <v>8</v>
      </c>
      <c r="C3246" s="23">
        <v>38563</v>
      </c>
      <c r="D3246" s="2">
        <v>6</v>
      </c>
      <c r="E3246" s="1">
        <v>3</v>
      </c>
      <c r="F3246" s="1">
        <v>5</v>
      </c>
      <c r="G3246" s="24">
        <f t="shared" si="156"/>
        <v>8</v>
      </c>
      <c r="H3246" s="6">
        <f t="shared" si="157"/>
        <v>48</v>
      </c>
      <c r="I3246" s="13">
        <f t="shared" si="155"/>
        <v>258090</v>
      </c>
      <c r="J3246"/>
      <c r="K3246"/>
    </row>
    <row r="3247" spans="1:11" s="4" customFormat="1" ht="12.75" hidden="1" customHeight="1" x14ac:dyDescent="0.2">
      <c r="A3247" s="17">
        <v>2003</v>
      </c>
      <c r="B3247" s="17" t="s">
        <v>8</v>
      </c>
      <c r="C3247" s="23">
        <v>38563</v>
      </c>
      <c r="D3247" s="2">
        <v>7</v>
      </c>
      <c r="E3247" s="1">
        <v>0</v>
      </c>
      <c r="F3247" s="1">
        <v>0</v>
      </c>
      <c r="G3247" s="24">
        <f t="shared" si="156"/>
        <v>0</v>
      </c>
      <c r="H3247" s="6">
        <f t="shared" si="157"/>
        <v>0</v>
      </c>
      <c r="I3247" s="13">
        <f t="shared" si="155"/>
        <v>258090</v>
      </c>
      <c r="J3247"/>
      <c r="K3247"/>
    </row>
    <row r="3248" spans="1:11" s="4" customFormat="1" ht="12.75" hidden="1" customHeight="1" x14ac:dyDescent="0.2">
      <c r="A3248" s="17">
        <v>2003</v>
      </c>
      <c r="B3248" s="17" t="s">
        <v>8</v>
      </c>
      <c r="C3248" s="23">
        <v>38563</v>
      </c>
      <c r="D3248" s="2">
        <v>8</v>
      </c>
      <c r="E3248" s="1">
        <v>3</v>
      </c>
      <c r="F3248" s="1">
        <v>0</v>
      </c>
      <c r="G3248" s="24">
        <f t="shared" si="156"/>
        <v>3</v>
      </c>
      <c r="H3248" s="6">
        <f t="shared" si="157"/>
        <v>18</v>
      </c>
      <c r="I3248" s="13">
        <f t="shared" si="155"/>
        <v>258108</v>
      </c>
      <c r="J3248"/>
      <c r="K3248"/>
    </row>
    <row r="3249" spans="1:11" s="4" customFormat="1" ht="12.75" hidden="1" customHeight="1" x14ac:dyDescent="0.2">
      <c r="A3249" s="17">
        <v>2003</v>
      </c>
      <c r="B3249" s="17" t="s">
        <v>8</v>
      </c>
      <c r="C3249" s="23">
        <v>38563</v>
      </c>
      <c r="D3249" s="2">
        <v>9</v>
      </c>
      <c r="E3249" s="1">
        <v>0</v>
      </c>
      <c r="F3249" s="1">
        <v>10</v>
      </c>
      <c r="G3249" s="24">
        <f t="shared" si="156"/>
        <v>10</v>
      </c>
      <c r="H3249" s="6">
        <f t="shared" si="157"/>
        <v>60</v>
      </c>
      <c r="I3249" s="13">
        <f t="shared" ref="I3249:I3312" si="158">I3248+H3249</f>
        <v>258168</v>
      </c>
      <c r="J3249"/>
      <c r="K3249"/>
    </row>
    <row r="3250" spans="1:11" s="4" customFormat="1" ht="12.75" hidden="1" customHeight="1" x14ac:dyDescent="0.2">
      <c r="A3250" s="17">
        <v>2003</v>
      </c>
      <c r="B3250" s="17" t="s">
        <v>8</v>
      </c>
      <c r="C3250" s="23">
        <v>38563</v>
      </c>
      <c r="D3250" s="2">
        <v>10</v>
      </c>
      <c r="E3250" s="1">
        <v>6</v>
      </c>
      <c r="F3250" s="1">
        <v>2</v>
      </c>
      <c r="G3250" s="24">
        <f t="shared" si="156"/>
        <v>8</v>
      </c>
      <c r="H3250" s="6">
        <f t="shared" si="157"/>
        <v>48</v>
      </c>
      <c r="I3250" s="13">
        <f t="shared" si="158"/>
        <v>258216</v>
      </c>
      <c r="J3250"/>
      <c r="K3250"/>
    </row>
    <row r="3251" spans="1:11" s="4" customFormat="1" ht="12.75" hidden="1" customHeight="1" x14ac:dyDescent="0.2">
      <c r="A3251" s="17">
        <v>2003</v>
      </c>
      <c r="B3251" s="17" t="s">
        <v>8</v>
      </c>
      <c r="C3251" s="23">
        <v>38563</v>
      </c>
      <c r="D3251" s="2">
        <v>11</v>
      </c>
      <c r="E3251" s="1">
        <v>4</v>
      </c>
      <c r="F3251" s="1">
        <v>0</v>
      </c>
      <c r="G3251" s="24">
        <f t="shared" si="156"/>
        <v>4</v>
      </c>
      <c r="H3251" s="6">
        <f t="shared" si="157"/>
        <v>24</v>
      </c>
      <c r="I3251" s="13">
        <f t="shared" si="158"/>
        <v>258240</v>
      </c>
      <c r="J3251"/>
      <c r="K3251"/>
    </row>
    <row r="3252" spans="1:11" s="4" customFormat="1" ht="12.75" hidden="1" customHeight="1" x14ac:dyDescent="0.2">
      <c r="A3252" s="17">
        <v>2003</v>
      </c>
      <c r="B3252" s="17" t="s">
        <v>8</v>
      </c>
      <c r="C3252" s="23">
        <v>38563</v>
      </c>
      <c r="D3252" s="2">
        <v>12</v>
      </c>
      <c r="E3252" s="1">
        <v>20</v>
      </c>
      <c r="F3252" s="1">
        <v>2</v>
      </c>
      <c r="G3252" s="24">
        <f t="shared" si="156"/>
        <v>22</v>
      </c>
      <c r="H3252" s="6">
        <f t="shared" si="157"/>
        <v>132</v>
      </c>
      <c r="I3252" s="13">
        <f t="shared" si="158"/>
        <v>258372</v>
      </c>
      <c r="J3252"/>
      <c r="K3252"/>
    </row>
    <row r="3253" spans="1:11" s="4" customFormat="1" ht="12.75" hidden="1" customHeight="1" x14ac:dyDescent="0.2">
      <c r="A3253" s="17">
        <v>2003</v>
      </c>
      <c r="B3253" s="17" t="s">
        <v>8</v>
      </c>
      <c r="C3253" s="23">
        <v>38563</v>
      </c>
      <c r="D3253" s="2">
        <v>13</v>
      </c>
      <c r="E3253" s="1">
        <v>10</v>
      </c>
      <c r="F3253" s="1">
        <v>0</v>
      </c>
      <c r="G3253" s="24">
        <f t="shared" si="156"/>
        <v>10</v>
      </c>
      <c r="H3253" s="6">
        <f t="shared" si="157"/>
        <v>60</v>
      </c>
      <c r="I3253" s="13">
        <f t="shared" si="158"/>
        <v>258432</v>
      </c>
      <c r="J3253"/>
      <c r="K3253"/>
    </row>
    <row r="3254" spans="1:11" s="4" customFormat="1" ht="12.75" hidden="1" customHeight="1" x14ac:dyDescent="0.2">
      <c r="A3254" s="17">
        <v>2003</v>
      </c>
      <c r="B3254" s="17" t="s">
        <v>8</v>
      </c>
      <c r="C3254" s="23">
        <v>38563</v>
      </c>
      <c r="D3254" s="2">
        <v>14</v>
      </c>
      <c r="E3254" s="1">
        <v>0</v>
      </c>
      <c r="F3254" s="1">
        <v>0</v>
      </c>
      <c r="G3254" s="24">
        <f t="shared" si="156"/>
        <v>0</v>
      </c>
      <c r="H3254" s="6">
        <f t="shared" si="157"/>
        <v>0</v>
      </c>
      <c r="I3254" s="13">
        <f t="shared" si="158"/>
        <v>258432</v>
      </c>
      <c r="J3254"/>
      <c r="K3254"/>
    </row>
    <row r="3255" spans="1:11" s="4" customFormat="1" ht="12.75" hidden="1" customHeight="1" x14ac:dyDescent="0.2">
      <c r="A3255" s="17">
        <v>2003</v>
      </c>
      <c r="B3255" s="17" t="s">
        <v>8</v>
      </c>
      <c r="C3255" s="23">
        <v>38563</v>
      </c>
      <c r="D3255" s="2">
        <v>15</v>
      </c>
      <c r="E3255" s="1">
        <v>5</v>
      </c>
      <c r="F3255" s="1">
        <v>0</v>
      </c>
      <c r="G3255" s="24">
        <f t="shared" si="156"/>
        <v>5</v>
      </c>
      <c r="H3255" s="6">
        <f t="shared" si="157"/>
        <v>30</v>
      </c>
      <c r="I3255" s="13">
        <f t="shared" si="158"/>
        <v>258462</v>
      </c>
      <c r="J3255"/>
      <c r="K3255"/>
    </row>
    <row r="3256" spans="1:11" s="4" customFormat="1" ht="12.75" hidden="1" customHeight="1" x14ac:dyDescent="0.2">
      <c r="A3256" s="17">
        <v>2003</v>
      </c>
      <c r="B3256" s="17" t="s">
        <v>8</v>
      </c>
      <c r="C3256" s="23">
        <v>38563</v>
      </c>
      <c r="D3256" s="2">
        <v>16</v>
      </c>
      <c r="E3256" s="1">
        <v>17</v>
      </c>
      <c r="F3256" s="1">
        <v>0</v>
      </c>
      <c r="G3256" s="24">
        <f t="shared" si="156"/>
        <v>17</v>
      </c>
      <c r="H3256" s="6">
        <f t="shared" si="157"/>
        <v>102</v>
      </c>
      <c r="I3256" s="13">
        <f t="shared" si="158"/>
        <v>258564</v>
      </c>
      <c r="J3256"/>
      <c r="K3256"/>
    </row>
    <row r="3257" spans="1:11" s="4" customFormat="1" ht="12.75" hidden="1" customHeight="1" x14ac:dyDescent="0.2">
      <c r="A3257" s="17">
        <v>2003</v>
      </c>
      <c r="B3257" s="17" t="s">
        <v>8</v>
      </c>
      <c r="C3257" s="23">
        <v>38563</v>
      </c>
      <c r="D3257" s="2">
        <v>17</v>
      </c>
      <c r="E3257" s="1">
        <v>1</v>
      </c>
      <c r="F3257" s="1">
        <v>0</v>
      </c>
      <c r="G3257" s="24">
        <f t="shared" si="156"/>
        <v>1</v>
      </c>
      <c r="H3257" s="6">
        <f t="shared" si="157"/>
        <v>6</v>
      </c>
      <c r="I3257" s="13">
        <f t="shared" si="158"/>
        <v>258570</v>
      </c>
      <c r="J3257"/>
      <c r="K3257"/>
    </row>
    <row r="3258" spans="1:11" s="4" customFormat="1" ht="12.75" hidden="1" customHeight="1" x14ac:dyDescent="0.2">
      <c r="A3258" s="17">
        <v>2003</v>
      </c>
      <c r="B3258" s="17" t="s">
        <v>8</v>
      </c>
      <c r="C3258" s="23">
        <v>38563</v>
      </c>
      <c r="D3258" s="2">
        <v>18</v>
      </c>
      <c r="E3258" s="1">
        <v>2</v>
      </c>
      <c r="F3258" s="1">
        <v>1</v>
      </c>
      <c r="G3258" s="24">
        <f t="shared" si="156"/>
        <v>3</v>
      </c>
      <c r="H3258" s="6">
        <f t="shared" si="157"/>
        <v>18</v>
      </c>
      <c r="I3258" s="13">
        <f t="shared" si="158"/>
        <v>258588</v>
      </c>
      <c r="J3258"/>
      <c r="K3258"/>
    </row>
    <row r="3259" spans="1:11" s="4" customFormat="1" ht="12.75" hidden="1" customHeight="1" x14ac:dyDescent="0.2">
      <c r="A3259" s="17">
        <v>2003</v>
      </c>
      <c r="B3259" s="17" t="s">
        <v>8</v>
      </c>
      <c r="C3259" s="23">
        <v>38563</v>
      </c>
      <c r="D3259" s="2">
        <v>19</v>
      </c>
      <c r="E3259" s="1">
        <v>5</v>
      </c>
      <c r="F3259" s="1">
        <v>0</v>
      </c>
      <c r="G3259" s="24">
        <f t="shared" si="156"/>
        <v>5</v>
      </c>
      <c r="H3259" s="6">
        <f t="shared" si="157"/>
        <v>30</v>
      </c>
      <c r="I3259" s="13">
        <f t="shared" si="158"/>
        <v>258618</v>
      </c>
      <c r="J3259"/>
      <c r="K3259"/>
    </row>
    <row r="3260" spans="1:11" s="4" customFormat="1" ht="12.75" hidden="1" customHeight="1" x14ac:dyDescent="0.2">
      <c r="A3260" s="17">
        <v>2003</v>
      </c>
      <c r="B3260" s="17" t="s">
        <v>8</v>
      </c>
      <c r="C3260" s="23">
        <v>38563</v>
      </c>
      <c r="D3260" s="2">
        <v>20</v>
      </c>
      <c r="E3260" s="1">
        <v>0</v>
      </c>
      <c r="F3260" s="1">
        <v>0</v>
      </c>
      <c r="G3260" s="24">
        <f t="shared" si="156"/>
        <v>0</v>
      </c>
      <c r="H3260" s="6">
        <f t="shared" si="157"/>
        <v>0</v>
      </c>
      <c r="I3260" s="13">
        <f t="shared" si="158"/>
        <v>258618</v>
      </c>
      <c r="J3260"/>
      <c r="K3260"/>
    </row>
    <row r="3261" spans="1:11" s="4" customFormat="1" ht="12.75" hidden="1" customHeight="1" x14ac:dyDescent="0.2">
      <c r="A3261" s="17">
        <v>2003</v>
      </c>
      <c r="B3261" s="17" t="s">
        <v>8</v>
      </c>
      <c r="C3261" s="23">
        <v>38563</v>
      </c>
      <c r="D3261" s="2">
        <v>21</v>
      </c>
      <c r="E3261" s="1">
        <v>0</v>
      </c>
      <c r="F3261" s="1">
        <v>1</v>
      </c>
      <c r="G3261" s="24">
        <f t="shared" ref="G3261:G3324" si="159">E3261+F3261</f>
        <v>1</v>
      </c>
      <c r="H3261" s="6">
        <f t="shared" ref="H3261:H3324" si="160">G3261*6</f>
        <v>6</v>
      </c>
      <c r="I3261" s="13">
        <f t="shared" si="158"/>
        <v>258624</v>
      </c>
      <c r="J3261"/>
      <c r="K3261"/>
    </row>
    <row r="3262" spans="1:11" s="4" customFormat="1" ht="12.75" hidden="1" customHeight="1" x14ac:dyDescent="0.2">
      <c r="A3262" s="17">
        <v>2003</v>
      </c>
      <c r="B3262" s="17" t="s">
        <v>8</v>
      </c>
      <c r="C3262" s="23">
        <v>38563</v>
      </c>
      <c r="D3262" s="2">
        <v>22</v>
      </c>
      <c r="E3262" s="1">
        <v>0</v>
      </c>
      <c r="F3262" s="1">
        <v>0</v>
      </c>
      <c r="G3262" s="24">
        <f t="shared" si="159"/>
        <v>0</v>
      </c>
      <c r="H3262" s="6">
        <f t="shared" si="160"/>
        <v>0</v>
      </c>
      <c r="I3262" s="13">
        <f t="shared" si="158"/>
        <v>258624</v>
      </c>
      <c r="J3262"/>
      <c r="K3262"/>
    </row>
    <row r="3263" spans="1:11" s="4" customFormat="1" ht="12.75" hidden="1" customHeight="1" x14ac:dyDescent="0.2">
      <c r="A3263" s="28">
        <v>2003</v>
      </c>
      <c r="B3263" s="28" t="s">
        <v>8</v>
      </c>
      <c r="C3263" s="29">
        <v>38563</v>
      </c>
      <c r="D3263" s="30">
        <v>23</v>
      </c>
      <c r="E3263" s="40">
        <v>2</v>
      </c>
      <c r="F3263" s="40">
        <v>0</v>
      </c>
      <c r="G3263" s="31">
        <f t="shared" si="159"/>
        <v>2</v>
      </c>
      <c r="H3263" s="32">
        <f t="shared" si="160"/>
        <v>12</v>
      </c>
      <c r="I3263" s="32">
        <f t="shared" si="158"/>
        <v>258636</v>
      </c>
      <c r="J3263" s="33" t="s">
        <v>49</v>
      </c>
      <c r="K3263"/>
    </row>
    <row r="3264" spans="1:11" s="4" customFormat="1" ht="12.75" hidden="1" customHeight="1" x14ac:dyDescent="0.2">
      <c r="A3264" s="17">
        <v>2003</v>
      </c>
      <c r="B3264" s="17" t="s">
        <v>8</v>
      </c>
      <c r="C3264" s="23">
        <v>38564</v>
      </c>
      <c r="D3264" s="2">
        <v>0</v>
      </c>
      <c r="E3264" s="1">
        <v>2</v>
      </c>
      <c r="F3264" s="1">
        <v>0</v>
      </c>
      <c r="G3264" s="24">
        <f t="shared" si="159"/>
        <v>2</v>
      </c>
      <c r="H3264" s="6">
        <f t="shared" si="160"/>
        <v>12</v>
      </c>
      <c r="I3264" s="13">
        <f t="shared" si="158"/>
        <v>258648</v>
      </c>
      <c r="J3264"/>
      <c r="K3264"/>
    </row>
    <row r="3265" spans="1:11" s="4" customFormat="1" ht="12.75" hidden="1" customHeight="1" x14ac:dyDescent="0.2">
      <c r="A3265" s="17">
        <v>2003</v>
      </c>
      <c r="B3265" s="17" t="s">
        <v>8</v>
      </c>
      <c r="C3265" s="23">
        <v>38564</v>
      </c>
      <c r="D3265" s="2">
        <v>1</v>
      </c>
      <c r="E3265" s="1">
        <v>0</v>
      </c>
      <c r="F3265" s="1"/>
      <c r="G3265" s="24">
        <f t="shared" si="159"/>
        <v>0</v>
      </c>
      <c r="H3265" s="6">
        <f t="shared" si="160"/>
        <v>0</v>
      </c>
      <c r="I3265" s="13">
        <f t="shared" si="158"/>
        <v>258648</v>
      </c>
      <c r="J3265" t="s">
        <v>42</v>
      </c>
      <c r="K3265"/>
    </row>
    <row r="3266" spans="1:11" s="4" customFormat="1" ht="12.75" hidden="1" customHeight="1" x14ac:dyDescent="0.2">
      <c r="A3266" s="17">
        <v>2003</v>
      </c>
      <c r="B3266" s="17" t="s">
        <v>8</v>
      </c>
      <c r="C3266" s="23">
        <v>38564</v>
      </c>
      <c r="D3266" s="2">
        <v>2</v>
      </c>
      <c r="E3266" s="1"/>
      <c r="F3266" s="1"/>
      <c r="G3266" s="24">
        <f t="shared" si="159"/>
        <v>0</v>
      </c>
      <c r="H3266" s="6">
        <f t="shared" si="160"/>
        <v>0</v>
      </c>
      <c r="I3266" s="13">
        <f t="shared" si="158"/>
        <v>258648</v>
      </c>
      <c r="J3266" t="s">
        <v>27</v>
      </c>
      <c r="K3266"/>
    </row>
    <row r="3267" spans="1:11" s="4" customFormat="1" ht="12.75" hidden="1" customHeight="1" x14ac:dyDescent="0.2">
      <c r="A3267" s="17">
        <v>2003</v>
      </c>
      <c r="B3267" s="17" t="s">
        <v>8</v>
      </c>
      <c r="C3267" s="23">
        <v>38564</v>
      </c>
      <c r="D3267" s="2">
        <v>3</v>
      </c>
      <c r="E3267" s="1"/>
      <c r="F3267" s="1"/>
      <c r="G3267" s="24">
        <f t="shared" si="159"/>
        <v>0</v>
      </c>
      <c r="H3267" s="6">
        <f t="shared" si="160"/>
        <v>0</v>
      </c>
      <c r="I3267" s="13">
        <f t="shared" si="158"/>
        <v>258648</v>
      </c>
      <c r="J3267" t="s">
        <v>27</v>
      </c>
      <c r="K3267"/>
    </row>
    <row r="3268" spans="1:11" s="4" customFormat="1" ht="12.75" hidden="1" customHeight="1" x14ac:dyDescent="0.2">
      <c r="A3268" s="17">
        <v>2003</v>
      </c>
      <c r="B3268" s="17" t="s">
        <v>8</v>
      </c>
      <c r="C3268" s="23">
        <v>38564</v>
      </c>
      <c r="D3268" s="2">
        <v>4</v>
      </c>
      <c r="E3268" s="1"/>
      <c r="F3268" s="1"/>
      <c r="G3268" s="24">
        <f t="shared" si="159"/>
        <v>0</v>
      </c>
      <c r="H3268" s="6">
        <f t="shared" si="160"/>
        <v>0</v>
      </c>
      <c r="I3268" s="13">
        <f t="shared" si="158"/>
        <v>258648</v>
      </c>
      <c r="J3268" t="s">
        <v>27</v>
      </c>
      <c r="K3268"/>
    </row>
    <row r="3269" spans="1:11" s="4" customFormat="1" ht="12.75" hidden="1" customHeight="1" x14ac:dyDescent="0.2">
      <c r="A3269" s="17">
        <v>2003</v>
      </c>
      <c r="B3269" s="17" t="s">
        <v>8</v>
      </c>
      <c r="C3269" s="23">
        <v>38564</v>
      </c>
      <c r="D3269" s="2">
        <v>5</v>
      </c>
      <c r="E3269" s="1"/>
      <c r="F3269" s="1">
        <v>0</v>
      </c>
      <c r="G3269" s="24">
        <f t="shared" si="159"/>
        <v>0</v>
      </c>
      <c r="H3269" s="6">
        <f t="shared" si="160"/>
        <v>0</v>
      </c>
      <c r="I3269" s="13">
        <f t="shared" si="158"/>
        <v>258648</v>
      </c>
      <c r="J3269" t="s">
        <v>38</v>
      </c>
      <c r="K3269"/>
    </row>
    <row r="3270" spans="1:11" s="4" customFormat="1" ht="12.75" hidden="1" customHeight="1" x14ac:dyDescent="0.2">
      <c r="A3270" s="17">
        <v>2003</v>
      </c>
      <c r="B3270" s="17" t="s">
        <v>8</v>
      </c>
      <c r="C3270" s="23">
        <v>38564</v>
      </c>
      <c r="D3270" s="2">
        <v>6</v>
      </c>
      <c r="E3270" s="1">
        <v>0</v>
      </c>
      <c r="F3270" s="1">
        <v>0</v>
      </c>
      <c r="G3270" s="24">
        <f t="shared" si="159"/>
        <v>0</v>
      </c>
      <c r="H3270" s="6">
        <f t="shared" si="160"/>
        <v>0</v>
      </c>
      <c r="I3270" s="13">
        <f t="shared" si="158"/>
        <v>258648</v>
      </c>
      <c r="J3270"/>
      <c r="K3270"/>
    </row>
    <row r="3271" spans="1:11" s="4" customFormat="1" ht="12.75" hidden="1" customHeight="1" x14ac:dyDescent="0.2">
      <c r="A3271" s="17">
        <v>2003</v>
      </c>
      <c r="B3271" s="17" t="s">
        <v>8</v>
      </c>
      <c r="C3271" s="23">
        <v>38564</v>
      </c>
      <c r="D3271" s="2">
        <v>7</v>
      </c>
      <c r="E3271" s="1">
        <v>1</v>
      </c>
      <c r="F3271" s="1">
        <v>3</v>
      </c>
      <c r="G3271" s="24">
        <f t="shared" si="159"/>
        <v>4</v>
      </c>
      <c r="H3271" s="6">
        <f t="shared" si="160"/>
        <v>24</v>
      </c>
      <c r="I3271" s="13">
        <f t="shared" si="158"/>
        <v>258672</v>
      </c>
      <c r="J3271"/>
      <c r="K3271"/>
    </row>
    <row r="3272" spans="1:11" s="4" customFormat="1" ht="12.75" hidden="1" customHeight="1" x14ac:dyDescent="0.2">
      <c r="A3272" s="17">
        <v>2003</v>
      </c>
      <c r="B3272" s="17" t="s">
        <v>8</v>
      </c>
      <c r="C3272" s="23">
        <v>38564</v>
      </c>
      <c r="D3272" s="2">
        <v>8</v>
      </c>
      <c r="E3272" s="1">
        <v>1</v>
      </c>
      <c r="F3272" s="1">
        <v>1</v>
      </c>
      <c r="G3272" s="24">
        <f t="shared" si="159"/>
        <v>2</v>
      </c>
      <c r="H3272" s="6">
        <f t="shared" si="160"/>
        <v>12</v>
      </c>
      <c r="I3272" s="13">
        <f t="shared" si="158"/>
        <v>258684</v>
      </c>
      <c r="J3272"/>
      <c r="K3272"/>
    </row>
    <row r="3273" spans="1:11" s="4" customFormat="1" ht="12.75" hidden="1" customHeight="1" x14ac:dyDescent="0.2">
      <c r="A3273" s="17">
        <v>2003</v>
      </c>
      <c r="B3273" s="17" t="s">
        <v>8</v>
      </c>
      <c r="C3273" s="23">
        <v>38564</v>
      </c>
      <c r="D3273" s="2">
        <v>9</v>
      </c>
      <c r="E3273" s="1">
        <v>4</v>
      </c>
      <c r="F3273" s="1">
        <v>0</v>
      </c>
      <c r="G3273" s="24">
        <f t="shared" si="159"/>
        <v>4</v>
      </c>
      <c r="H3273" s="6">
        <f t="shared" si="160"/>
        <v>24</v>
      </c>
      <c r="I3273" s="13">
        <f t="shared" si="158"/>
        <v>258708</v>
      </c>
      <c r="J3273"/>
      <c r="K3273"/>
    </row>
    <row r="3274" spans="1:11" s="4" customFormat="1" ht="12.75" hidden="1" customHeight="1" x14ac:dyDescent="0.2">
      <c r="A3274" s="17">
        <v>2003</v>
      </c>
      <c r="B3274" s="17" t="s">
        <v>8</v>
      </c>
      <c r="C3274" s="23">
        <v>38564</v>
      </c>
      <c r="D3274" s="2">
        <v>10</v>
      </c>
      <c r="E3274" s="1">
        <v>0</v>
      </c>
      <c r="F3274" s="1">
        <v>0</v>
      </c>
      <c r="G3274" s="24">
        <f t="shared" si="159"/>
        <v>0</v>
      </c>
      <c r="H3274" s="6">
        <f t="shared" si="160"/>
        <v>0</v>
      </c>
      <c r="I3274" s="13">
        <f t="shared" si="158"/>
        <v>258708</v>
      </c>
      <c r="J3274"/>
      <c r="K3274"/>
    </row>
    <row r="3275" spans="1:11" s="4" customFormat="1" ht="12.75" hidden="1" customHeight="1" x14ac:dyDescent="0.2">
      <c r="A3275" s="17">
        <v>2003</v>
      </c>
      <c r="B3275" s="17" t="s">
        <v>8</v>
      </c>
      <c r="C3275" s="23">
        <v>38564</v>
      </c>
      <c r="D3275" s="2">
        <v>11</v>
      </c>
      <c r="E3275" s="1">
        <v>0</v>
      </c>
      <c r="F3275" s="1">
        <v>0</v>
      </c>
      <c r="G3275" s="24">
        <f t="shared" si="159"/>
        <v>0</v>
      </c>
      <c r="H3275" s="6">
        <f t="shared" si="160"/>
        <v>0</v>
      </c>
      <c r="I3275" s="13">
        <f t="shared" si="158"/>
        <v>258708</v>
      </c>
      <c r="J3275"/>
      <c r="K3275"/>
    </row>
    <row r="3276" spans="1:11" s="4" customFormat="1" ht="12.75" hidden="1" customHeight="1" x14ac:dyDescent="0.2">
      <c r="A3276" s="17">
        <v>2003</v>
      </c>
      <c r="B3276" s="17" t="s">
        <v>8</v>
      </c>
      <c r="C3276" s="23">
        <v>38564</v>
      </c>
      <c r="D3276" s="2">
        <v>12</v>
      </c>
      <c r="E3276" s="1">
        <v>0</v>
      </c>
      <c r="F3276" s="1">
        <v>0</v>
      </c>
      <c r="G3276" s="24">
        <f t="shared" si="159"/>
        <v>0</v>
      </c>
      <c r="H3276" s="6">
        <f t="shared" si="160"/>
        <v>0</v>
      </c>
      <c r="I3276" s="13">
        <f t="shared" si="158"/>
        <v>258708</v>
      </c>
      <c r="J3276"/>
      <c r="K3276"/>
    </row>
    <row r="3277" spans="1:11" s="4" customFormat="1" ht="12.75" hidden="1" customHeight="1" x14ac:dyDescent="0.2">
      <c r="A3277" s="17">
        <v>2003</v>
      </c>
      <c r="B3277" s="17" t="s">
        <v>8</v>
      </c>
      <c r="C3277" s="23">
        <v>38564</v>
      </c>
      <c r="D3277" s="2">
        <v>13</v>
      </c>
      <c r="E3277" s="1">
        <v>5</v>
      </c>
      <c r="F3277" s="1">
        <v>5</v>
      </c>
      <c r="G3277" s="24">
        <f t="shared" si="159"/>
        <v>10</v>
      </c>
      <c r="H3277" s="6">
        <f t="shared" si="160"/>
        <v>60</v>
      </c>
      <c r="I3277" s="13">
        <f t="shared" si="158"/>
        <v>258768</v>
      </c>
      <c r="J3277"/>
      <c r="K3277"/>
    </row>
    <row r="3278" spans="1:11" s="4" customFormat="1" ht="12.75" hidden="1" customHeight="1" x14ac:dyDescent="0.2">
      <c r="A3278" s="17">
        <v>2003</v>
      </c>
      <c r="B3278" s="17" t="s">
        <v>8</v>
      </c>
      <c r="C3278" s="23">
        <v>38564</v>
      </c>
      <c r="D3278" s="2">
        <v>14</v>
      </c>
      <c r="E3278" s="1">
        <v>0</v>
      </c>
      <c r="F3278" s="1">
        <v>7</v>
      </c>
      <c r="G3278" s="24">
        <f t="shared" si="159"/>
        <v>7</v>
      </c>
      <c r="H3278" s="6">
        <f t="shared" si="160"/>
        <v>42</v>
      </c>
      <c r="I3278" s="13">
        <f t="shared" si="158"/>
        <v>258810</v>
      </c>
      <c r="J3278"/>
      <c r="K3278"/>
    </row>
    <row r="3279" spans="1:11" s="4" customFormat="1" ht="12.75" hidden="1" customHeight="1" x14ac:dyDescent="0.2">
      <c r="A3279" s="17">
        <v>2003</v>
      </c>
      <c r="B3279" s="17" t="s">
        <v>8</v>
      </c>
      <c r="C3279" s="23">
        <v>38564</v>
      </c>
      <c r="D3279" s="2">
        <v>15</v>
      </c>
      <c r="E3279" s="1">
        <v>0</v>
      </c>
      <c r="F3279" s="1">
        <v>4</v>
      </c>
      <c r="G3279" s="24">
        <f t="shared" si="159"/>
        <v>4</v>
      </c>
      <c r="H3279" s="6">
        <f t="shared" si="160"/>
        <v>24</v>
      </c>
      <c r="I3279" s="13">
        <f t="shared" si="158"/>
        <v>258834</v>
      </c>
      <c r="J3279"/>
      <c r="K3279"/>
    </row>
    <row r="3280" spans="1:11" s="4" customFormat="1" ht="12.75" hidden="1" customHeight="1" x14ac:dyDescent="0.2">
      <c r="A3280" s="17">
        <v>2003</v>
      </c>
      <c r="B3280" s="17" t="s">
        <v>8</v>
      </c>
      <c r="C3280" s="23">
        <v>38564</v>
      </c>
      <c r="D3280" s="2">
        <v>16</v>
      </c>
      <c r="E3280" s="1">
        <v>0</v>
      </c>
      <c r="F3280" s="1">
        <v>2</v>
      </c>
      <c r="G3280" s="24">
        <f t="shared" si="159"/>
        <v>2</v>
      </c>
      <c r="H3280" s="6">
        <f t="shared" si="160"/>
        <v>12</v>
      </c>
      <c r="I3280" s="13">
        <f t="shared" si="158"/>
        <v>258846</v>
      </c>
      <c r="J3280"/>
      <c r="K3280"/>
    </row>
    <row r="3281" spans="1:11" s="4" customFormat="1" ht="12.75" hidden="1" customHeight="1" x14ac:dyDescent="0.2">
      <c r="A3281" s="17">
        <v>2003</v>
      </c>
      <c r="B3281" s="17" t="s">
        <v>8</v>
      </c>
      <c r="C3281" s="23">
        <v>38564</v>
      </c>
      <c r="D3281" s="2">
        <v>17</v>
      </c>
      <c r="E3281" s="1">
        <v>0</v>
      </c>
      <c r="F3281" s="1">
        <v>2</v>
      </c>
      <c r="G3281" s="24">
        <f t="shared" si="159"/>
        <v>2</v>
      </c>
      <c r="H3281" s="6">
        <f t="shared" si="160"/>
        <v>12</v>
      </c>
      <c r="I3281" s="13">
        <f t="shared" si="158"/>
        <v>258858</v>
      </c>
      <c r="J3281"/>
      <c r="K3281"/>
    </row>
    <row r="3282" spans="1:11" s="4" customFormat="1" ht="12.75" hidden="1" customHeight="1" x14ac:dyDescent="0.2">
      <c r="A3282" s="17">
        <v>2003</v>
      </c>
      <c r="B3282" s="17" t="s">
        <v>8</v>
      </c>
      <c r="C3282" s="23">
        <v>38564</v>
      </c>
      <c r="D3282" s="2">
        <v>18</v>
      </c>
      <c r="E3282" s="1">
        <v>0</v>
      </c>
      <c r="F3282" s="1">
        <v>1</v>
      </c>
      <c r="G3282" s="24">
        <f t="shared" si="159"/>
        <v>1</v>
      </c>
      <c r="H3282" s="6">
        <f t="shared" si="160"/>
        <v>6</v>
      </c>
      <c r="I3282" s="13">
        <f t="shared" si="158"/>
        <v>258864</v>
      </c>
      <c r="J3282"/>
      <c r="K3282"/>
    </row>
    <row r="3283" spans="1:11" s="4" customFormat="1" ht="12.75" hidden="1" customHeight="1" x14ac:dyDescent="0.2">
      <c r="A3283" s="17">
        <v>2003</v>
      </c>
      <c r="B3283" s="17" t="s">
        <v>8</v>
      </c>
      <c r="C3283" s="23">
        <v>38564</v>
      </c>
      <c r="D3283" s="2">
        <v>19</v>
      </c>
      <c r="E3283" s="1">
        <v>0</v>
      </c>
      <c r="F3283" s="1">
        <v>0</v>
      </c>
      <c r="G3283" s="24">
        <f t="shared" si="159"/>
        <v>0</v>
      </c>
      <c r="H3283" s="6">
        <f t="shared" si="160"/>
        <v>0</v>
      </c>
      <c r="I3283" s="13">
        <f t="shared" si="158"/>
        <v>258864</v>
      </c>
      <c r="J3283"/>
      <c r="K3283"/>
    </row>
    <row r="3284" spans="1:11" s="4" customFormat="1" ht="12.75" hidden="1" customHeight="1" x14ac:dyDescent="0.2">
      <c r="A3284" s="17">
        <v>2003</v>
      </c>
      <c r="B3284" s="17" t="s">
        <v>8</v>
      </c>
      <c r="C3284" s="23">
        <v>38564</v>
      </c>
      <c r="D3284" s="2">
        <v>20</v>
      </c>
      <c r="E3284" s="1">
        <v>0</v>
      </c>
      <c r="F3284" s="1">
        <v>0</v>
      </c>
      <c r="G3284" s="24">
        <f t="shared" si="159"/>
        <v>0</v>
      </c>
      <c r="H3284" s="6">
        <f t="shared" si="160"/>
        <v>0</v>
      </c>
      <c r="I3284" s="13">
        <f t="shared" si="158"/>
        <v>258864</v>
      </c>
      <c r="J3284"/>
      <c r="K3284"/>
    </row>
    <row r="3285" spans="1:11" s="4" customFormat="1" ht="12.75" hidden="1" customHeight="1" x14ac:dyDescent="0.2">
      <c r="A3285" s="17">
        <v>2003</v>
      </c>
      <c r="B3285" s="17" t="s">
        <v>8</v>
      </c>
      <c r="C3285" s="23">
        <v>38564</v>
      </c>
      <c r="D3285" s="2">
        <v>21</v>
      </c>
      <c r="E3285" s="1">
        <v>0</v>
      </c>
      <c r="F3285" s="1">
        <v>0</v>
      </c>
      <c r="G3285" s="24">
        <f t="shared" si="159"/>
        <v>0</v>
      </c>
      <c r="H3285" s="6">
        <f t="shared" si="160"/>
        <v>0</v>
      </c>
      <c r="I3285" s="13">
        <f t="shared" si="158"/>
        <v>258864</v>
      </c>
      <c r="J3285"/>
      <c r="K3285"/>
    </row>
    <row r="3286" spans="1:11" s="4" customFormat="1" ht="12.75" hidden="1" customHeight="1" x14ac:dyDescent="0.2">
      <c r="A3286" s="17">
        <v>2003</v>
      </c>
      <c r="B3286" s="17" t="s">
        <v>8</v>
      </c>
      <c r="C3286" s="23">
        <v>38564</v>
      </c>
      <c r="D3286" s="2">
        <v>22</v>
      </c>
      <c r="E3286" s="1">
        <v>0</v>
      </c>
      <c r="F3286" s="1">
        <v>0</v>
      </c>
      <c r="G3286" s="24">
        <f t="shared" si="159"/>
        <v>0</v>
      </c>
      <c r="H3286" s="6">
        <f t="shared" si="160"/>
        <v>0</v>
      </c>
      <c r="I3286" s="13">
        <f t="shared" si="158"/>
        <v>258864</v>
      </c>
      <c r="J3286"/>
      <c r="K3286"/>
    </row>
    <row r="3287" spans="1:11" s="4" customFormat="1" ht="12.75" hidden="1" customHeight="1" x14ac:dyDescent="0.2">
      <c r="A3287" s="28">
        <v>2003</v>
      </c>
      <c r="B3287" s="28" t="s">
        <v>8</v>
      </c>
      <c r="C3287" s="29">
        <v>38564</v>
      </c>
      <c r="D3287" s="30">
        <v>23</v>
      </c>
      <c r="E3287" s="40">
        <v>0</v>
      </c>
      <c r="F3287" s="40">
        <v>0</v>
      </c>
      <c r="G3287" s="31">
        <f t="shared" si="159"/>
        <v>0</v>
      </c>
      <c r="H3287" s="32">
        <f t="shared" si="160"/>
        <v>0</v>
      </c>
      <c r="I3287" s="32">
        <f t="shared" si="158"/>
        <v>258864</v>
      </c>
      <c r="J3287" s="41" t="s">
        <v>50</v>
      </c>
      <c r="K3287"/>
    </row>
    <row r="3288" spans="1:11" s="4" customFormat="1" ht="12.75" hidden="1" customHeight="1" x14ac:dyDescent="0.2">
      <c r="A3288" s="17">
        <v>2003</v>
      </c>
      <c r="B3288" s="17" t="s">
        <v>8</v>
      </c>
      <c r="C3288" s="23">
        <v>38565</v>
      </c>
      <c r="D3288" s="2">
        <v>0</v>
      </c>
      <c r="E3288" s="1">
        <v>0</v>
      </c>
      <c r="F3288" s="1">
        <v>0</v>
      </c>
      <c r="G3288" s="24">
        <f t="shared" si="159"/>
        <v>0</v>
      </c>
      <c r="H3288" s="6">
        <f t="shared" si="160"/>
        <v>0</v>
      </c>
      <c r="I3288" s="13">
        <f t="shared" si="158"/>
        <v>258864</v>
      </c>
      <c r="J3288"/>
      <c r="K3288"/>
    </row>
    <row r="3289" spans="1:11" s="4" customFormat="1" ht="12.75" hidden="1" customHeight="1" x14ac:dyDescent="0.2">
      <c r="A3289" s="17">
        <v>2003</v>
      </c>
      <c r="B3289" s="17" t="s">
        <v>8</v>
      </c>
      <c r="C3289" s="23">
        <v>38565</v>
      </c>
      <c r="D3289" s="2">
        <v>1</v>
      </c>
      <c r="E3289" s="1">
        <v>0</v>
      </c>
      <c r="F3289" s="1"/>
      <c r="G3289" s="24">
        <f t="shared" si="159"/>
        <v>0</v>
      </c>
      <c r="H3289" s="6">
        <f t="shared" si="160"/>
        <v>0</v>
      </c>
      <c r="I3289" s="13">
        <f t="shared" si="158"/>
        <v>258864</v>
      </c>
      <c r="J3289" t="s">
        <v>42</v>
      </c>
      <c r="K3289"/>
    </row>
    <row r="3290" spans="1:11" s="4" customFormat="1" ht="12.75" hidden="1" customHeight="1" x14ac:dyDescent="0.2">
      <c r="A3290" s="17">
        <v>2003</v>
      </c>
      <c r="B3290" s="17" t="s">
        <v>8</v>
      </c>
      <c r="C3290" s="23">
        <v>38565</v>
      </c>
      <c r="D3290" s="2">
        <v>2</v>
      </c>
      <c r="E3290" s="1"/>
      <c r="F3290" s="1"/>
      <c r="G3290" s="24">
        <f t="shared" si="159"/>
        <v>0</v>
      </c>
      <c r="H3290" s="6">
        <f t="shared" si="160"/>
        <v>0</v>
      </c>
      <c r="I3290" s="13">
        <f t="shared" si="158"/>
        <v>258864</v>
      </c>
      <c r="J3290" t="s">
        <v>27</v>
      </c>
      <c r="K3290"/>
    </row>
    <row r="3291" spans="1:11" s="4" customFormat="1" ht="12.75" hidden="1" customHeight="1" x14ac:dyDescent="0.2">
      <c r="A3291" s="17">
        <v>2003</v>
      </c>
      <c r="B3291" s="17" t="s">
        <v>8</v>
      </c>
      <c r="C3291" s="23">
        <v>38565</v>
      </c>
      <c r="D3291" s="2">
        <v>3</v>
      </c>
      <c r="E3291" s="1"/>
      <c r="F3291" s="1"/>
      <c r="G3291" s="24">
        <f t="shared" si="159"/>
        <v>0</v>
      </c>
      <c r="H3291" s="6">
        <f t="shared" si="160"/>
        <v>0</v>
      </c>
      <c r="I3291" s="13">
        <f t="shared" si="158"/>
        <v>258864</v>
      </c>
      <c r="J3291" t="s">
        <v>27</v>
      </c>
      <c r="K3291"/>
    </row>
    <row r="3292" spans="1:11" s="4" customFormat="1" ht="12.75" hidden="1" customHeight="1" x14ac:dyDescent="0.2">
      <c r="A3292" s="17">
        <v>2003</v>
      </c>
      <c r="B3292" s="17" t="s">
        <v>8</v>
      </c>
      <c r="C3292" s="23">
        <v>38565</v>
      </c>
      <c r="D3292" s="2">
        <v>4</v>
      </c>
      <c r="E3292" s="1"/>
      <c r="F3292" s="1"/>
      <c r="G3292" s="24">
        <f t="shared" si="159"/>
        <v>0</v>
      </c>
      <c r="H3292" s="6">
        <f t="shared" si="160"/>
        <v>0</v>
      </c>
      <c r="I3292" s="13">
        <f t="shared" si="158"/>
        <v>258864</v>
      </c>
      <c r="J3292" t="s">
        <v>27</v>
      </c>
      <c r="K3292"/>
    </row>
    <row r="3293" spans="1:11" s="4" customFormat="1" ht="12.75" hidden="1" customHeight="1" x14ac:dyDescent="0.2">
      <c r="A3293" s="17">
        <v>2003</v>
      </c>
      <c r="B3293" s="17" t="s">
        <v>8</v>
      </c>
      <c r="C3293" s="23">
        <v>38565</v>
      </c>
      <c r="D3293" s="2">
        <v>5</v>
      </c>
      <c r="E3293" s="1"/>
      <c r="F3293" s="1">
        <v>0</v>
      </c>
      <c r="G3293" s="24">
        <f t="shared" si="159"/>
        <v>0</v>
      </c>
      <c r="H3293" s="6">
        <f t="shared" si="160"/>
        <v>0</v>
      </c>
      <c r="I3293" s="13">
        <f t="shared" si="158"/>
        <v>258864</v>
      </c>
      <c r="J3293" t="s">
        <v>38</v>
      </c>
      <c r="K3293"/>
    </row>
    <row r="3294" spans="1:11" s="4" customFormat="1" ht="12.75" hidden="1" customHeight="1" x14ac:dyDescent="0.2">
      <c r="A3294" s="17">
        <v>2003</v>
      </c>
      <c r="B3294" s="17" t="s">
        <v>8</v>
      </c>
      <c r="C3294" s="23">
        <v>38565</v>
      </c>
      <c r="D3294" s="2">
        <v>6</v>
      </c>
      <c r="E3294" s="1">
        <v>0</v>
      </c>
      <c r="F3294" s="1">
        <v>0</v>
      </c>
      <c r="G3294" s="24">
        <f t="shared" si="159"/>
        <v>0</v>
      </c>
      <c r="H3294" s="6">
        <f t="shared" si="160"/>
        <v>0</v>
      </c>
      <c r="I3294" s="13">
        <f t="shared" si="158"/>
        <v>258864</v>
      </c>
      <c r="J3294"/>
      <c r="K3294"/>
    </row>
    <row r="3295" spans="1:11" s="4" customFormat="1" ht="12.75" hidden="1" customHeight="1" x14ac:dyDescent="0.2">
      <c r="A3295" s="17">
        <v>2003</v>
      </c>
      <c r="B3295" s="17" t="s">
        <v>8</v>
      </c>
      <c r="C3295" s="23">
        <v>38565</v>
      </c>
      <c r="D3295" s="2">
        <v>7</v>
      </c>
      <c r="E3295" s="1">
        <v>0</v>
      </c>
      <c r="F3295" s="1">
        <v>0</v>
      </c>
      <c r="G3295" s="24">
        <f t="shared" si="159"/>
        <v>0</v>
      </c>
      <c r="H3295" s="6">
        <f t="shared" si="160"/>
        <v>0</v>
      </c>
      <c r="I3295" s="13">
        <f t="shared" si="158"/>
        <v>258864</v>
      </c>
      <c r="J3295"/>
      <c r="K3295"/>
    </row>
    <row r="3296" spans="1:11" s="4" customFormat="1" ht="12.75" hidden="1" customHeight="1" x14ac:dyDescent="0.2">
      <c r="A3296" s="17">
        <v>2003</v>
      </c>
      <c r="B3296" s="17" t="s">
        <v>8</v>
      </c>
      <c r="C3296" s="23">
        <v>38565</v>
      </c>
      <c r="D3296" s="2">
        <v>8</v>
      </c>
      <c r="E3296" s="1">
        <v>0</v>
      </c>
      <c r="F3296" s="1">
        <v>0</v>
      </c>
      <c r="G3296" s="24">
        <f t="shared" si="159"/>
        <v>0</v>
      </c>
      <c r="H3296" s="6">
        <f t="shared" si="160"/>
        <v>0</v>
      </c>
      <c r="I3296" s="13">
        <f t="shared" si="158"/>
        <v>258864</v>
      </c>
      <c r="J3296"/>
      <c r="K3296"/>
    </row>
    <row r="3297" spans="1:11" s="4" customFormat="1" ht="12.75" hidden="1" customHeight="1" x14ac:dyDescent="0.2">
      <c r="A3297" s="17">
        <v>2003</v>
      </c>
      <c r="B3297" s="17" t="s">
        <v>8</v>
      </c>
      <c r="C3297" s="23">
        <v>38565</v>
      </c>
      <c r="D3297" s="2">
        <v>9</v>
      </c>
      <c r="E3297" s="1">
        <v>0</v>
      </c>
      <c r="F3297" s="1">
        <v>0</v>
      </c>
      <c r="G3297" s="24">
        <f t="shared" si="159"/>
        <v>0</v>
      </c>
      <c r="H3297" s="6">
        <f t="shared" si="160"/>
        <v>0</v>
      </c>
      <c r="I3297" s="13">
        <f t="shared" si="158"/>
        <v>258864</v>
      </c>
      <c r="J3297"/>
      <c r="K3297"/>
    </row>
    <row r="3298" spans="1:11" s="4" customFormat="1" ht="12.75" hidden="1" customHeight="1" x14ac:dyDescent="0.2">
      <c r="A3298" s="17">
        <v>2003</v>
      </c>
      <c r="B3298" s="17" t="s">
        <v>8</v>
      </c>
      <c r="C3298" s="23">
        <v>38565</v>
      </c>
      <c r="D3298" s="2">
        <v>10</v>
      </c>
      <c r="E3298" s="1">
        <v>0</v>
      </c>
      <c r="F3298" s="1">
        <v>0</v>
      </c>
      <c r="G3298" s="24">
        <f t="shared" si="159"/>
        <v>0</v>
      </c>
      <c r="H3298" s="6">
        <f t="shared" si="160"/>
        <v>0</v>
      </c>
      <c r="I3298" s="13">
        <f t="shared" si="158"/>
        <v>258864</v>
      </c>
      <c r="J3298"/>
      <c r="K3298"/>
    </row>
    <row r="3299" spans="1:11" s="4" customFormat="1" ht="12.75" hidden="1" customHeight="1" x14ac:dyDescent="0.2">
      <c r="A3299" s="17">
        <v>2003</v>
      </c>
      <c r="B3299" s="17" t="s">
        <v>8</v>
      </c>
      <c r="C3299" s="23">
        <v>38565</v>
      </c>
      <c r="D3299" s="2">
        <v>11</v>
      </c>
      <c r="E3299" s="1">
        <v>0</v>
      </c>
      <c r="F3299" s="1">
        <v>0</v>
      </c>
      <c r="G3299" s="24">
        <f t="shared" si="159"/>
        <v>0</v>
      </c>
      <c r="H3299" s="6">
        <f t="shared" si="160"/>
        <v>0</v>
      </c>
      <c r="I3299" s="13">
        <f t="shared" si="158"/>
        <v>258864</v>
      </c>
      <c r="J3299"/>
      <c r="K3299"/>
    </row>
    <row r="3300" spans="1:11" s="4" customFormat="1" ht="12.75" hidden="1" customHeight="1" x14ac:dyDescent="0.2">
      <c r="A3300" s="17">
        <v>2003</v>
      </c>
      <c r="B3300" s="17" t="s">
        <v>8</v>
      </c>
      <c r="C3300" s="23">
        <v>38565</v>
      </c>
      <c r="D3300" s="2">
        <v>12</v>
      </c>
      <c r="E3300" s="1">
        <v>3</v>
      </c>
      <c r="F3300" s="1">
        <v>0</v>
      </c>
      <c r="G3300" s="24">
        <f t="shared" si="159"/>
        <v>3</v>
      </c>
      <c r="H3300" s="6">
        <f t="shared" si="160"/>
        <v>18</v>
      </c>
      <c r="I3300" s="13">
        <f t="shared" si="158"/>
        <v>258882</v>
      </c>
      <c r="J3300"/>
      <c r="K3300"/>
    </row>
    <row r="3301" spans="1:11" s="4" customFormat="1" ht="12.75" hidden="1" customHeight="1" x14ac:dyDescent="0.2">
      <c r="A3301" s="17">
        <v>2003</v>
      </c>
      <c r="B3301" s="17" t="s">
        <v>8</v>
      </c>
      <c r="C3301" s="23">
        <v>38565</v>
      </c>
      <c r="D3301" s="2">
        <v>13</v>
      </c>
      <c r="E3301" s="1">
        <v>1</v>
      </c>
      <c r="F3301" s="1">
        <v>24</v>
      </c>
      <c r="G3301" s="24">
        <f t="shared" si="159"/>
        <v>25</v>
      </c>
      <c r="H3301" s="6">
        <f t="shared" si="160"/>
        <v>150</v>
      </c>
      <c r="I3301" s="13">
        <f t="shared" si="158"/>
        <v>259032</v>
      </c>
      <c r="J3301"/>
      <c r="K3301"/>
    </row>
    <row r="3302" spans="1:11" s="4" customFormat="1" ht="12.75" hidden="1" customHeight="1" x14ac:dyDescent="0.2">
      <c r="A3302" s="17">
        <v>2003</v>
      </c>
      <c r="B3302" s="17" t="s">
        <v>8</v>
      </c>
      <c r="C3302" s="23">
        <v>38565</v>
      </c>
      <c r="D3302" s="2">
        <v>14</v>
      </c>
      <c r="E3302" s="1">
        <v>0</v>
      </c>
      <c r="F3302" s="1">
        <v>13</v>
      </c>
      <c r="G3302" s="24">
        <f t="shared" si="159"/>
        <v>13</v>
      </c>
      <c r="H3302" s="6">
        <f t="shared" si="160"/>
        <v>78</v>
      </c>
      <c r="I3302" s="13">
        <f t="shared" si="158"/>
        <v>259110</v>
      </c>
      <c r="J3302"/>
      <c r="K3302"/>
    </row>
    <row r="3303" spans="1:11" s="4" customFormat="1" ht="12.75" hidden="1" customHeight="1" x14ac:dyDescent="0.2">
      <c r="A3303" s="17">
        <v>2003</v>
      </c>
      <c r="B3303" s="17" t="s">
        <v>8</v>
      </c>
      <c r="C3303" s="23">
        <v>38565</v>
      </c>
      <c r="D3303" s="2">
        <v>15</v>
      </c>
      <c r="E3303" s="1">
        <v>0</v>
      </c>
      <c r="F3303" s="1">
        <v>12</v>
      </c>
      <c r="G3303" s="24">
        <f t="shared" si="159"/>
        <v>12</v>
      </c>
      <c r="H3303" s="6">
        <f t="shared" si="160"/>
        <v>72</v>
      </c>
      <c r="I3303" s="13">
        <f t="shared" si="158"/>
        <v>259182</v>
      </c>
      <c r="J3303"/>
      <c r="K3303"/>
    </row>
    <row r="3304" spans="1:11" s="4" customFormat="1" ht="12.75" hidden="1" customHeight="1" x14ac:dyDescent="0.2">
      <c r="A3304" s="17">
        <v>2003</v>
      </c>
      <c r="B3304" s="17" t="s">
        <v>8</v>
      </c>
      <c r="C3304" s="23">
        <v>38565</v>
      </c>
      <c r="D3304" s="2">
        <v>16</v>
      </c>
      <c r="E3304" s="1">
        <v>0</v>
      </c>
      <c r="F3304" s="1">
        <v>30</v>
      </c>
      <c r="G3304" s="24">
        <f t="shared" si="159"/>
        <v>30</v>
      </c>
      <c r="H3304" s="6">
        <f t="shared" si="160"/>
        <v>180</v>
      </c>
      <c r="I3304" s="13">
        <f t="shared" si="158"/>
        <v>259362</v>
      </c>
      <c r="J3304"/>
      <c r="K3304"/>
    </row>
    <row r="3305" spans="1:11" s="4" customFormat="1" ht="12.75" hidden="1" customHeight="1" x14ac:dyDescent="0.2">
      <c r="A3305" s="17">
        <v>2003</v>
      </c>
      <c r="B3305" s="17" t="s">
        <v>8</v>
      </c>
      <c r="C3305" s="23">
        <v>38565</v>
      </c>
      <c r="D3305" s="2">
        <v>17</v>
      </c>
      <c r="E3305" s="1">
        <v>0</v>
      </c>
      <c r="F3305" s="1">
        <v>21</v>
      </c>
      <c r="G3305" s="24">
        <f t="shared" si="159"/>
        <v>21</v>
      </c>
      <c r="H3305" s="6">
        <f t="shared" si="160"/>
        <v>126</v>
      </c>
      <c r="I3305" s="13">
        <f t="shared" si="158"/>
        <v>259488</v>
      </c>
      <c r="J3305"/>
      <c r="K3305"/>
    </row>
    <row r="3306" spans="1:11" s="4" customFormat="1" ht="12.75" hidden="1" customHeight="1" x14ac:dyDescent="0.2">
      <c r="A3306" s="17">
        <v>2003</v>
      </c>
      <c r="B3306" s="17" t="s">
        <v>8</v>
      </c>
      <c r="C3306" s="23">
        <v>38565</v>
      </c>
      <c r="D3306" s="2">
        <v>18</v>
      </c>
      <c r="E3306" s="1">
        <v>0</v>
      </c>
      <c r="F3306" s="1">
        <v>27</v>
      </c>
      <c r="G3306" s="24">
        <f t="shared" si="159"/>
        <v>27</v>
      </c>
      <c r="H3306" s="6">
        <f t="shared" si="160"/>
        <v>162</v>
      </c>
      <c r="I3306" s="13">
        <f t="shared" si="158"/>
        <v>259650</v>
      </c>
      <c r="J3306"/>
      <c r="K3306"/>
    </row>
    <row r="3307" spans="1:11" s="4" customFormat="1" ht="12.75" hidden="1" customHeight="1" x14ac:dyDescent="0.2">
      <c r="A3307" s="17">
        <v>2003</v>
      </c>
      <c r="B3307" s="17" t="s">
        <v>8</v>
      </c>
      <c r="C3307" s="23">
        <v>38565</v>
      </c>
      <c r="D3307" s="2">
        <v>19</v>
      </c>
      <c r="E3307" s="1">
        <v>0</v>
      </c>
      <c r="F3307" s="1">
        <v>7</v>
      </c>
      <c r="G3307" s="24">
        <f t="shared" si="159"/>
        <v>7</v>
      </c>
      <c r="H3307" s="6">
        <f t="shared" si="160"/>
        <v>42</v>
      </c>
      <c r="I3307" s="13">
        <f t="shared" si="158"/>
        <v>259692</v>
      </c>
      <c r="J3307"/>
      <c r="K3307"/>
    </row>
    <row r="3308" spans="1:11" s="4" customFormat="1" ht="12.75" hidden="1" customHeight="1" x14ac:dyDescent="0.2">
      <c r="A3308" s="17">
        <v>2003</v>
      </c>
      <c r="B3308" s="17" t="s">
        <v>8</v>
      </c>
      <c r="C3308" s="23">
        <v>38565</v>
      </c>
      <c r="D3308" s="2">
        <v>20</v>
      </c>
      <c r="E3308" s="1">
        <v>0</v>
      </c>
      <c r="F3308" s="1">
        <v>1</v>
      </c>
      <c r="G3308" s="24">
        <f t="shared" si="159"/>
        <v>1</v>
      </c>
      <c r="H3308" s="6">
        <f t="shared" si="160"/>
        <v>6</v>
      </c>
      <c r="I3308" s="13">
        <f t="shared" si="158"/>
        <v>259698</v>
      </c>
      <c r="J3308"/>
      <c r="K3308"/>
    </row>
    <row r="3309" spans="1:11" s="4" customFormat="1" ht="12.75" hidden="1" customHeight="1" x14ac:dyDescent="0.2">
      <c r="A3309" s="17">
        <v>2003</v>
      </c>
      <c r="B3309" s="17" t="s">
        <v>8</v>
      </c>
      <c r="C3309" s="23">
        <v>38565</v>
      </c>
      <c r="D3309" s="2">
        <v>21</v>
      </c>
      <c r="E3309" s="1">
        <v>0</v>
      </c>
      <c r="F3309" s="1">
        <v>0</v>
      </c>
      <c r="G3309" s="24">
        <f t="shared" si="159"/>
        <v>0</v>
      </c>
      <c r="H3309" s="6">
        <f t="shared" si="160"/>
        <v>0</v>
      </c>
      <c r="I3309" s="13">
        <f t="shared" si="158"/>
        <v>259698</v>
      </c>
      <c r="J3309"/>
      <c r="K3309"/>
    </row>
    <row r="3310" spans="1:11" s="4" customFormat="1" ht="12.75" hidden="1" customHeight="1" x14ac:dyDescent="0.2">
      <c r="A3310" s="17">
        <v>2003</v>
      </c>
      <c r="B3310" s="17" t="s">
        <v>8</v>
      </c>
      <c r="C3310" s="23">
        <v>38565</v>
      </c>
      <c r="D3310" s="2">
        <v>22</v>
      </c>
      <c r="E3310" s="1">
        <v>0</v>
      </c>
      <c r="F3310" s="1">
        <v>0</v>
      </c>
      <c r="G3310" s="24">
        <f t="shared" si="159"/>
        <v>0</v>
      </c>
      <c r="H3310" s="6">
        <f t="shared" si="160"/>
        <v>0</v>
      </c>
      <c r="I3310" s="13">
        <f t="shared" si="158"/>
        <v>259698</v>
      </c>
      <c r="J3310"/>
      <c r="K3310"/>
    </row>
    <row r="3311" spans="1:11" s="4" customFormat="1" ht="12.75" hidden="1" customHeight="1" x14ac:dyDescent="0.2">
      <c r="A3311" s="28">
        <v>2003</v>
      </c>
      <c r="B3311" s="28" t="s">
        <v>8</v>
      </c>
      <c r="C3311" s="29">
        <v>38565</v>
      </c>
      <c r="D3311" s="30">
        <v>23</v>
      </c>
      <c r="E3311" s="40">
        <v>0</v>
      </c>
      <c r="F3311" s="40">
        <v>0</v>
      </c>
      <c r="G3311" s="31">
        <f t="shared" si="159"/>
        <v>0</v>
      </c>
      <c r="H3311" s="32">
        <f t="shared" si="160"/>
        <v>0</v>
      </c>
      <c r="I3311" s="32">
        <f t="shared" si="158"/>
        <v>259698</v>
      </c>
      <c r="J3311" s="41" t="s">
        <v>51</v>
      </c>
      <c r="K3311"/>
    </row>
    <row r="3312" spans="1:11" s="4" customFormat="1" ht="12.75" hidden="1" customHeight="1" x14ac:dyDescent="0.2">
      <c r="A3312" s="17">
        <v>2003</v>
      </c>
      <c r="B3312" s="17" t="s">
        <v>8</v>
      </c>
      <c r="C3312" s="23">
        <v>38566</v>
      </c>
      <c r="D3312" s="2">
        <v>0</v>
      </c>
      <c r="E3312" s="1">
        <v>0</v>
      </c>
      <c r="F3312" s="1">
        <v>0</v>
      </c>
      <c r="G3312" s="24">
        <f t="shared" si="159"/>
        <v>0</v>
      </c>
      <c r="H3312" s="6">
        <f t="shared" si="160"/>
        <v>0</v>
      </c>
      <c r="I3312" s="13">
        <f t="shared" si="158"/>
        <v>259698</v>
      </c>
      <c r="J3312"/>
      <c r="K3312"/>
    </row>
    <row r="3313" spans="1:11" s="4" customFormat="1" ht="12.75" hidden="1" customHeight="1" x14ac:dyDescent="0.2">
      <c r="A3313" s="17">
        <v>2003</v>
      </c>
      <c r="B3313" s="17" t="s">
        <v>8</v>
      </c>
      <c r="C3313" s="23">
        <v>38566</v>
      </c>
      <c r="D3313" s="2">
        <v>1</v>
      </c>
      <c r="E3313" s="1">
        <v>0</v>
      </c>
      <c r="F3313" s="1"/>
      <c r="G3313" s="24">
        <f t="shared" si="159"/>
        <v>0</v>
      </c>
      <c r="H3313" s="6">
        <f t="shared" si="160"/>
        <v>0</v>
      </c>
      <c r="I3313" s="13">
        <f t="shared" ref="I3313:I3376" si="161">I3312+H3313</f>
        <v>259698</v>
      </c>
      <c r="J3313" t="s">
        <v>42</v>
      </c>
      <c r="K3313"/>
    </row>
    <row r="3314" spans="1:11" s="4" customFormat="1" ht="12.75" hidden="1" customHeight="1" x14ac:dyDescent="0.2">
      <c r="A3314" s="17">
        <v>2003</v>
      </c>
      <c r="B3314" s="17" t="s">
        <v>8</v>
      </c>
      <c r="C3314" s="23">
        <v>38566</v>
      </c>
      <c r="D3314" s="2">
        <v>2</v>
      </c>
      <c r="E3314" s="1"/>
      <c r="F3314" s="1"/>
      <c r="G3314" s="24">
        <f t="shared" si="159"/>
        <v>0</v>
      </c>
      <c r="H3314" s="6">
        <f t="shared" si="160"/>
        <v>0</v>
      </c>
      <c r="I3314" s="13">
        <f t="shared" si="161"/>
        <v>259698</v>
      </c>
      <c r="J3314" t="s">
        <v>27</v>
      </c>
      <c r="K3314"/>
    </row>
    <row r="3315" spans="1:11" s="4" customFormat="1" ht="12.75" hidden="1" customHeight="1" x14ac:dyDescent="0.2">
      <c r="A3315" s="17">
        <v>2003</v>
      </c>
      <c r="B3315" s="17" t="s">
        <v>8</v>
      </c>
      <c r="C3315" s="23">
        <v>38566</v>
      </c>
      <c r="D3315" s="2">
        <v>3</v>
      </c>
      <c r="E3315" s="1"/>
      <c r="F3315" s="1"/>
      <c r="G3315" s="24">
        <f t="shared" si="159"/>
        <v>0</v>
      </c>
      <c r="H3315" s="6">
        <f t="shared" si="160"/>
        <v>0</v>
      </c>
      <c r="I3315" s="13">
        <f t="shared" si="161"/>
        <v>259698</v>
      </c>
      <c r="J3315" t="s">
        <v>27</v>
      </c>
      <c r="K3315"/>
    </row>
    <row r="3316" spans="1:11" s="4" customFormat="1" ht="12.75" hidden="1" customHeight="1" x14ac:dyDescent="0.2">
      <c r="A3316" s="17">
        <v>2003</v>
      </c>
      <c r="B3316" s="17" t="s">
        <v>8</v>
      </c>
      <c r="C3316" s="23">
        <v>38566</v>
      </c>
      <c r="D3316" s="2">
        <v>4</v>
      </c>
      <c r="E3316" s="1"/>
      <c r="F3316" s="1"/>
      <c r="G3316" s="24">
        <f t="shared" si="159"/>
        <v>0</v>
      </c>
      <c r="H3316" s="6">
        <f t="shared" si="160"/>
        <v>0</v>
      </c>
      <c r="I3316" s="13">
        <f t="shared" si="161"/>
        <v>259698</v>
      </c>
      <c r="J3316" t="s">
        <v>27</v>
      </c>
      <c r="K3316"/>
    </row>
    <row r="3317" spans="1:11" s="4" customFormat="1" ht="12.75" hidden="1" customHeight="1" x14ac:dyDescent="0.2">
      <c r="A3317" s="17">
        <v>2003</v>
      </c>
      <c r="B3317" s="17" t="s">
        <v>8</v>
      </c>
      <c r="C3317" s="23">
        <v>38566</v>
      </c>
      <c r="D3317" s="2">
        <v>5</v>
      </c>
      <c r="E3317" s="1"/>
      <c r="F3317" s="1">
        <v>0</v>
      </c>
      <c r="G3317" s="24">
        <f t="shared" si="159"/>
        <v>0</v>
      </c>
      <c r="H3317" s="6">
        <f t="shared" si="160"/>
        <v>0</v>
      </c>
      <c r="I3317" s="13">
        <f t="shared" si="161"/>
        <v>259698</v>
      </c>
      <c r="J3317" t="s">
        <v>38</v>
      </c>
      <c r="K3317"/>
    </row>
    <row r="3318" spans="1:11" s="4" customFormat="1" ht="12.75" hidden="1" customHeight="1" x14ac:dyDescent="0.2">
      <c r="A3318" s="17">
        <v>2003</v>
      </c>
      <c r="B3318" s="17" t="s">
        <v>8</v>
      </c>
      <c r="C3318" s="23">
        <v>38566</v>
      </c>
      <c r="D3318" s="2">
        <v>6</v>
      </c>
      <c r="E3318" s="1">
        <v>0</v>
      </c>
      <c r="F3318" s="1">
        <v>0</v>
      </c>
      <c r="G3318" s="24">
        <f t="shared" si="159"/>
        <v>0</v>
      </c>
      <c r="H3318" s="6">
        <f t="shared" si="160"/>
        <v>0</v>
      </c>
      <c r="I3318" s="13">
        <f t="shared" si="161"/>
        <v>259698</v>
      </c>
      <c r="J3318"/>
      <c r="K3318"/>
    </row>
    <row r="3319" spans="1:11" s="4" customFormat="1" ht="12.75" hidden="1" customHeight="1" x14ac:dyDescent="0.2">
      <c r="A3319" s="17">
        <v>2003</v>
      </c>
      <c r="B3319" s="17" t="s">
        <v>8</v>
      </c>
      <c r="C3319" s="23">
        <v>38566</v>
      </c>
      <c r="D3319" s="2">
        <v>7</v>
      </c>
      <c r="E3319" s="1">
        <v>0</v>
      </c>
      <c r="F3319" s="1">
        <v>0</v>
      </c>
      <c r="G3319" s="24">
        <f t="shared" si="159"/>
        <v>0</v>
      </c>
      <c r="H3319" s="6">
        <f t="shared" si="160"/>
        <v>0</v>
      </c>
      <c r="I3319" s="13">
        <f t="shared" si="161"/>
        <v>259698</v>
      </c>
      <c r="J3319"/>
      <c r="K3319"/>
    </row>
    <row r="3320" spans="1:11" s="4" customFormat="1" ht="12.75" hidden="1" customHeight="1" x14ac:dyDescent="0.2">
      <c r="A3320" s="17">
        <v>2003</v>
      </c>
      <c r="B3320" s="17" t="s">
        <v>8</v>
      </c>
      <c r="C3320" s="23">
        <v>38566</v>
      </c>
      <c r="D3320" s="2">
        <v>8</v>
      </c>
      <c r="E3320" s="1">
        <v>0</v>
      </c>
      <c r="F3320" s="1">
        <v>0</v>
      </c>
      <c r="G3320" s="24">
        <f t="shared" si="159"/>
        <v>0</v>
      </c>
      <c r="H3320" s="6">
        <f t="shared" si="160"/>
        <v>0</v>
      </c>
      <c r="I3320" s="13">
        <f t="shared" si="161"/>
        <v>259698</v>
      </c>
      <c r="J3320"/>
      <c r="K3320"/>
    </row>
    <row r="3321" spans="1:11" s="4" customFormat="1" ht="12.75" hidden="1" customHeight="1" x14ac:dyDescent="0.2">
      <c r="A3321" s="17">
        <v>2003</v>
      </c>
      <c r="B3321" s="17" t="s">
        <v>8</v>
      </c>
      <c r="C3321" s="23">
        <v>38566</v>
      </c>
      <c r="D3321" s="2">
        <v>9</v>
      </c>
      <c r="E3321" s="1">
        <v>0</v>
      </c>
      <c r="F3321" s="1">
        <v>0</v>
      </c>
      <c r="G3321" s="24">
        <f t="shared" si="159"/>
        <v>0</v>
      </c>
      <c r="H3321" s="6">
        <f t="shared" si="160"/>
        <v>0</v>
      </c>
      <c r="I3321" s="13">
        <f t="shared" si="161"/>
        <v>259698</v>
      </c>
      <c r="J3321"/>
      <c r="K3321"/>
    </row>
    <row r="3322" spans="1:11" s="4" customFormat="1" ht="12.75" hidden="1" customHeight="1" x14ac:dyDescent="0.2">
      <c r="A3322" s="17">
        <v>2003</v>
      </c>
      <c r="B3322" s="17" t="s">
        <v>8</v>
      </c>
      <c r="C3322" s="23">
        <v>38566</v>
      </c>
      <c r="D3322" s="2">
        <v>10</v>
      </c>
      <c r="E3322" s="1">
        <v>0</v>
      </c>
      <c r="F3322" s="1">
        <v>0</v>
      </c>
      <c r="G3322" s="24">
        <f t="shared" si="159"/>
        <v>0</v>
      </c>
      <c r="H3322" s="6">
        <f t="shared" si="160"/>
        <v>0</v>
      </c>
      <c r="I3322" s="13">
        <f t="shared" si="161"/>
        <v>259698</v>
      </c>
      <c r="J3322"/>
      <c r="K3322"/>
    </row>
    <row r="3323" spans="1:11" s="4" customFormat="1" ht="12.75" hidden="1" customHeight="1" x14ac:dyDescent="0.2">
      <c r="A3323" s="17">
        <v>2003</v>
      </c>
      <c r="B3323" s="17" t="s">
        <v>8</v>
      </c>
      <c r="C3323" s="23">
        <v>38566</v>
      </c>
      <c r="D3323" s="2">
        <v>11</v>
      </c>
      <c r="E3323" s="1">
        <v>0</v>
      </c>
      <c r="F3323" s="1">
        <v>0</v>
      </c>
      <c r="G3323" s="24">
        <f t="shared" si="159"/>
        <v>0</v>
      </c>
      <c r="H3323" s="6">
        <f t="shared" si="160"/>
        <v>0</v>
      </c>
      <c r="I3323" s="13">
        <f t="shared" si="161"/>
        <v>259698</v>
      </c>
      <c r="J3323"/>
      <c r="K3323"/>
    </row>
    <row r="3324" spans="1:11" s="4" customFormat="1" ht="12.75" hidden="1" customHeight="1" x14ac:dyDescent="0.2">
      <c r="A3324" s="17">
        <v>2003</v>
      </c>
      <c r="B3324" s="17" t="s">
        <v>8</v>
      </c>
      <c r="C3324" s="23">
        <v>38566</v>
      </c>
      <c r="D3324" s="2">
        <v>12</v>
      </c>
      <c r="E3324" s="1">
        <v>0</v>
      </c>
      <c r="F3324" s="1">
        <v>0</v>
      </c>
      <c r="G3324" s="24">
        <f t="shared" si="159"/>
        <v>0</v>
      </c>
      <c r="H3324" s="6">
        <f t="shared" si="160"/>
        <v>0</v>
      </c>
      <c r="I3324" s="13">
        <f t="shared" si="161"/>
        <v>259698</v>
      </c>
      <c r="J3324"/>
      <c r="K3324"/>
    </row>
    <row r="3325" spans="1:11" s="4" customFormat="1" ht="12.75" hidden="1" customHeight="1" x14ac:dyDescent="0.2">
      <c r="A3325" s="17">
        <v>2003</v>
      </c>
      <c r="B3325" s="17" t="s">
        <v>8</v>
      </c>
      <c r="C3325" s="23">
        <v>38566</v>
      </c>
      <c r="D3325" s="2">
        <v>13</v>
      </c>
      <c r="E3325" s="1">
        <v>0</v>
      </c>
      <c r="F3325" s="1">
        <v>0</v>
      </c>
      <c r="G3325" s="24">
        <f t="shared" ref="G3325:G3388" si="162">E3325+F3325</f>
        <v>0</v>
      </c>
      <c r="H3325" s="6">
        <f t="shared" ref="H3325:H3388" si="163">G3325*6</f>
        <v>0</v>
      </c>
      <c r="I3325" s="13">
        <f t="shared" si="161"/>
        <v>259698</v>
      </c>
      <c r="J3325"/>
      <c r="K3325"/>
    </row>
    <row r="3326" spans="1:11" s="4" customFormat="1" ht="12.75" hidden="1" customHeight="1" x14ac:dyDescent="0.2">
      <c r="A3326" s="17">
        <v>2003</v>
      </c>
      <c r="B3326" s="17" t="s">
        <v>8</v>
      </c>
      <c r="C3326" s="23">
        <v>38566</v>
      </c>
      <c r="D3326" s="2">
        <v>14</v>
      </c>
      <c r="E3326" s="1">
        <v>0</v>
      </c>
      <c r="F3326" s="1">
        <v>0</v>
      </c>
      <c r="G3326" s="24">
        <f t="shared" si="162"/>
        <v>0</v>
      </c>
      <c r="H3326" s="6">
        <f t="shared" si="163"/>
        <v>0</v>
      </c>
      <c r="I3326" s="13">
        <f t="shared" si="161"/>
        <v>259698</v>
      </c>
      <c r="J3326"/>
      <c r="K3326"/>
    </row>
    <row r="3327" spans="1:11" s="4" customFormat="1" ht="12.75" hidden="1" customHeight="1" x14ac:dyDescent="0.2">
      <c r="A3327" s="17">
        <v>2003</v>
      </c>
      <c r="B3327" s="17" t="s">
        <v>8</v>
      </c>
      <c r="C3327" s="23">
        <v>38566</v>
      </c>
      <c r="D3327" s="2">
        <v>15</v>
      </c>
      <c r="E3327" s="1">
        <v>0</v>
      </c>
      <c r="F3327" s="1">
        <v>7</v>
      </c>
      <c r="G3327" s="24">
        <f t="shared" si="162"/>
        <v>7</v>
      </c>
      <c r="H3327" s="6">
        <f t="shared" si="163"/>
        <v>42</v>
      </c>
      <c r="I3327" s="13">
        <f t="shared" si="161"/>
        <v>259740</v>
      </c>
      <c r="J3327"/>
      <c r="K3327"/>
    </row>
    <row r="3328" spans="1:11" s="4" customFormat="1" ht="12.75" hidden="1" customHeight="1" x14ac:dyDescent="0.2">
      <c r="A3328" s="17">
        <v>2003</v>
      </c>
      <c r="B3328" s="17" t="s">
        <v>8</v>
      </c>
      <c r="C3328" s="23">
        <v>38566</v>
      </c>
      <c r="D3328" s="2">
        <v>16</v>
      </c>
      <c r="E3328" s="1">
        <v>0</v>
      </c>
      <c r="F3328" s="1">
        <v>2</v>
      </c>
      <c r="G3328" s="24">
        <f t="shared" si="162"/>
        <v>2</v>
      </c>
      <c r="H3328" s="6">
        <f t="shared" si="163"/>
        <v>12</v>
      </c>
      <c r="I3328" s="13">
        <f t="shared" si="161"/>
        <v>259752</v>
      </c>
      <c r="J3328"/>
      <c r="K3328"/>
    </row>
    <row r="3329" spans="1:11" s="4" customFormat="1" ht="12.75" hidden="1" customHeight="1" x14ac:dyDescent="0.2">
      <c r="A3329" s="17">
        <v>2003</v>
      </c>
      <c r="B3329" s="17" t="s">
        <v>8</v>
      </c>
      <c r="C3329" s="23">
        <v>38566</v>
      </c>
      <c r="D3329" s="2">
        <v>17</v>
      </c>
      <c r="E3329" s="1">
        <v>0</v>
      </c>
      <c r="F3329" s="1">
        <v>0</v>
      </c>
      <c r="G3329" s="24">
        <f t="shared" si="162"/>
        <v>0</v>
      </c>
      <c r="H3329" s="6">
        <f t="shared" si="163"/>
        <v>0</v>
      </c>
      <c r="I3329" s="13">
        <f t="shared" si="161"/>
        <v>259752</v>
      </c>
      <c r="J3329"/>
      <c r="K3329"/>
    </row>
    <row r="3330" spans="1:11" s="4" customFormat="1" ht="12.75" hidden="1" customHeight="1" x14ac:dyDescent="0.2">
      <c r="A3330" s="17">
        <v>2003</v>
      </c>
      <c r="B3330" s="17" t="s">
        <v>8</v>
      </c>
      <c r="C3330" s="23">
        <v>38566</v>
      </c>
      <c r="D3330" s="2">
        <v>18</v>
      </c>
      <c r="E3330" s="1">
        <v>0</v>
      </c>
      <c r="F3330" s="1">
        <v>6</v>
      </c>
      <c r="G3330" s="24">
        <f t="shared" si="162"/>
        <v>6</v>
      </c>
      <c r="H3330" s="6">
        <f t="shared" si="163"/>
        <v>36</v>
      </c>
      <c r="I3330" s="13">
        <f t="shared" si="161"/>
        <v>259788</v>
      </c>
      <c r="J3330"/>
      <c r="K3330"/>
    </row>
    <row r="3331" spans="1:11" s="4" customFormat="1" ht="12.75" hidden="1" customHeight="1" x14ac:dyDescent="0.2">
      <c r="A3331" s="17">
        <v>2003</v>
      </c>
      <c r="B3331" s="17" t="s">
        <v>8</v>
      </c>
      <c r="C3331" s="23">
        <v>38566</v>
      </c>
      <c r="D3331" s="2">
        <v>19</v>
      </c>
      <c r="E3331" s="1">
        <v>0</v>
      </c>
      <c r="F3331" s="1">
        <v>0</v>
      </c>
      <c r="G3331" s="24">
        <f t="shared" si="162"/>
        <v>0</v>
      </c>
      <c r="H3331" s="6">
        <f t="shared" si="163"/>
        <v>0</v>
      </c>
      <c r="I3331" s="13">
        <f t="shared" si="161"/>
        <v>259788</v>
      </c>
      <c r="J3331"/>
      <c r="K3331"/>
    </row>
    <row r="3332" spans="1:11" s="4" customFormat="1" ht="12.75" hidden="1" customHeight="1" x14ac:dyDescent="0.2">
      <c r="A3332" s="17">
        <v>2003</v>
      </c>
      <c r="B3332" s="17" t="s">
        <v>8</v>
      </c>
      <c r="C3332" s="23">
        <v>38566</v>
      </c>
      <c r="D3332" s="2">
        <v>20</v>
      </c>
      <c r="E3332" s="1">
        <v>0</v>
      </c>
      <c r="F3332" s="1">
        <v>0</v>
      </c>
      <c r="G3332" s="24">
        <f t="shared" si="162"/>
        <v>0</v>
      </c>
      <c r="H3332" s="6">
        <f t="shared" si="163"/>
        <v>0</v>
      </c>
      <c r="I3332" s="13">
        <f t="shared" si="161"/>
        <v>259788</v>
      </c>
      <c r="J3332"/>
      <c r="K3332"/>
    </row>
    <row r="3333" spans="1:11" s="4" customFormat="1" ht="12.75" hidden="1" customHeight="1" x14ac:dyDescent="0.2">
      <c r="A3333" s="17">
        <v>2003</v>
      </c>
      <c r="B3333" s="17" t="s">
        <v>8</v>
      </c>
      <c r="C3333" s="23">
        <v>38566</v>
      </c>
      <c r="D3333" s="2">
        <v>21</v>
      </c>
      <c r="E3333" s="1">
        <v>0</v>
      </c>
      <c r="F3333" s="1">
        <v>0</v>
      </c>
      <c r="G3333" s="24">
        <f t="shared" si="162"/>
        <v>0</v>
      </c>
      <c r="H3333" s="6">
        <f t="shared" si="163"/>
        <v>0</v>
      </c>
      <c r="I3333" s="13">
        <f t="shared" si="161"/>
        <v>259788</v>
      </c>
      <c r="J3333"/>
      <c r="K3333"/>
    </row>
    <row r="3334" spans="1:11" s="4" customFormat="1" ht="12.75" hidden="1" customHeight="1" x14ac:dyDescent="0.2">
      <c r="A3334" s="17">
        <v>2003</v>
      </c>
      <c r="B3334" s="17" t="s">
        <v>8</v>
      </c>
      <c r="C3334" s="23">
        <v>38566</v>
      </c>
      <c r="D3334" s="2">
        <v>22</v>
      </c>
      <c r="E3334" s="1">
        <v>0</v>
      </c>
      <c r="F3334" s="1">
        <v>0</v>
      </c>
      <c r="G3334" s="24">
        <f t="shared" si="162"/>
        <v>0</v>
      </c>
      <c r="H3334" s="6">
        <f t="shared" si="163"/>
        <v>0</v>
      </c>
      <c r="I3334" s="13">
        <f t="shared" si="161"/>
        <v>259788</v>
      </c>
      <c r="J3334"/>
      <c r="K3334"/>
    </row>
    <row r="3335" spans="1:11" s="4" customFormat="1" ht="12.75" hidden="1" customHeight="1" x14ac:dyDescent="0.2">
      <c r="A3335" s="28">
        <v>2003</v>
      </c>
      <c r="B3335" s="28" t="s">
        <v>8</v>
      </c>
      <c r="C3335" s="29">
        <v>38566</v>
      </c>
      <c r="D3335" s="30">
        <v>23</v>
      </c>
      <c r="E3335" s="40">
        <v>0</v>
      </c>
      <c r="F3335" s="40">
        <v>0</v>
      </c>
      <c r="G3335" s="31">
        <f t="shared" si="162"/>
        <v>0</v>
      </c>
      <c r="H3335" s="32">
        <f t="shared" si="163"/>
        <v>0</v>
      </c>
      <c r="I3335" s="32">
        <f t="shared" si="161"/>
        <v>259788</v>
      </c>
      <c r="J3335" s="41" t="s">
        <v>52</v>
      </c>
      <c r="K3335"/>
    </row>
    <row r="3336" spans="1:11" s="4" customFormat="1" ht="12.75" hidden="1" customHeight="1" x14ac:dyDescent="0.2">
      <c r="A3336" s="17">
        <v>2003</v>
      </c>
      <c r="B3336" s="17" t="s">
        <v>8</v>
      </c>
      <c r="C3336" s="23">
        <v>38567</v>
      </c>
      <c r="D3336" s="2">
        <v>0</v>
      </c>
      <c r="E3336" s="1">
        <v>0</v>
      </c>
      <c r="F3336" s="1">
        <v>0</v>
      </c>
      <c r="G3336" s="24">
        <f t="shared" si="162"/>
        <v>0</v>
      </c>
      <c r="H3336" s="6">
        <f t="shared" si="163"/>
        <v>0</v>
      </c>
      <c r="I3336" s="13">
        <f t="shared" si="161"/>
        <v>259788</v>
      </c>
      <c r="J3336"/>
      <c r="K3336"/>
    </row>
    <row r="3337" spans="1:11" s="4" customFormat="1" ht="12.75" hidden="1" customHeight="1" x14ac:dyDescent="0.2">
      <c r="A3337" s="17">
        <v>2003</v>
      </c>
      <c r="B3337" s="17" t="s">
        <v>8</v>
      </c>
      <c r="C3337" s="23">
        <v>38567</v>
      </c>
      <c r="D3337" s="2">
        <v>1</v>
      </c>
      <c r="E3337" s="1">
        <v>0</v>
      </c>
      <c r="F3337" s="1"/>
      <c r="G3337" s="24">
        <f t="shared" si="162"/>
        <v>0</v>
      </c>
      <c r="H3337" s="6">
        <f t="shared" si="163"/>
        <v>0</v>
      </c>
      <c r="I3337" s="13">
        <f t="shared" si="161"/>
        <v>259788</v>
      </c>
      <c r="J3337" t="s">
        <v>42</v>
      </c>
      <c r="K3337"/>
    </row>
    <row r="3338" spans="1:11" s="4" customFormat="1" ht="12.75" hidden="1" customHeight="1" x14ac:dyDescent="0.2">
      <c r="A3338" s="17">
        <v>2003</v>
      </c>
      <c r="B3338" s="17" t="s">
        <v>8</v>
      </c>
      <c r="C3338" s="23">
        <v>38567</v>
      </c>
      <c r="D3338" s="2">
        <v>2</v>
      </c>
      <c r="E3338" s="1"/>
      <c r="F3338" s="1"/>
      <c r="G3338" s="24">
        <f t="shared" si="162"/>
        <v>0</v>
      </c>
      <c r="H3338" s="6">
        <f t="shared" si="163"/>
        <v>0</v>
      </c>
      <c r="I3338" s="13">
        <f t="shared" si="161"/>
        <v>259788</v>
      </c>
      <c r="J3338" t="s">
        <v>27</v>
      </c>
      <c r="K3338"/>
    </row>
    <row r="3339" spans="1:11" s="4" customFormat="1" ht="12.75" hidden="1" customHeight="1" x14ac:dyDescent="0.2">
      <c r="A3339" s="17">
        <v>2003</v>
      </c>
      <c r="B3339" s="17" t="s">
        <v>8</v>
      </c>
      <c r="C3339" s="23">
        <v>38567</v>
      </c>
      <c r="D3339" s="2">
        <v>3</v>
      </c>
      <c r="E3339" s="1"/>
      <c r="F3339" s="1"/>
      <c r="G3339" s="24">
        <f t="shared" si="162"/>
        <v>0</v>
      </c>
      <c r="H3339" s="6">
        <f t="shared" si="163"/>
        <v>0</v>
      </c>
      <c r="I3339" s="13">
        <f t="shared" si="161"/>
        <v>259788</v>
      </c>
      <c r="J3339" t="s">
        <v>27</v>
      </c>
      <c r="K3339"/>
    </row>
    <row r="3340" spans="1:11" s="4" customFormat="1" ht="12.75" hidden="1" customHeight="1" x14ac:dyDescent="0.2">
      <c r="A3340" s="17">
        <v>2003</v>
      </c>
      <c r="B3340" s="17" t="s">
        <v>8</v>
      </c>
      <c r="C3340" s="23">
        <v>38567</v>
      </c>
      <c r="D3340" s="2">
        <v>4</v>
      </c>
      <c r="E3340" s="1"/>
      <c r="F3340" s="1"/>
      <c r="G3340" s="24">
        <f t="shared" si="162"/>
        <v>0</v>
      </c>
      <c r="H3340" s="6">
        <f t="shared" si="163"/>
        <v>0</v>
      </c>
      <c r="I3340" s="13">
        <f t="shared" si="161"/>
        <v>259788</v>
      </c>
      <c r="J3340" t="s">
        <v>27</v>
      </c>
      <c r="K3340"/>
    </row>
    <row r="3341" spans="1:11" s="4" customFormat="1" ht="12.75" hidden="1" customHeight="1" x14ac:dyDescent="0.2">
      <c r="A3341" s="17">
        <v>2003</v>
      </c>
      <c r="B3341" s="17" t="s">
        <v>8</v>
      </c>
      <c r="C3341" s="23">
        <v>38567</v>
      </c>
      <c r="D3341" s="2">
        <v>5</v>
      </c>
      <c r="E3341" s="1"/>
      <c r="F3341" s="1">
        <v>0</v>
      </c>
      <c r="G3341" s="24">
        <f t="shared" si="162"/>
        <v>0</v>
      </c>
      <c r="H3341" s="6">
        <f t="shared" si="163"/>
        <v>0</v>
      </c>
      <c r="I3341" s="13">
        <f t="shared" si="161"/>
        <v>259788</v>
      </c>
      <c r="J3341" t="s">
        <v>38</v>
      </c>
      <c r="K3341"/>
    </row>
    <row r="3342" spans="1:11" s="4" customFormat="1" ht="12.75" hidden="1" customHeight="1" x14ac:dyDescent="0.2">
      <c r="A3342" s="17">
        <v>2003</v>
      </c>
      <c r="B3342" s="17" t="s">
        <v>8</v>
      </c>
      <c r="C3342" s="23">
        <v>38567</v>
      </c>
      <c r="D3342" s="2">
        <v>6</v>
      </c>
      <c r="E3342" s="1">
        <v>0</v>
      </c>
      <c r="F3342" s="1">
        <v>0</v>
      </c>
      <c r="G3342" s="24">
        <f t="shared" si="162"/>
        <v>0</v>
      </c>
      <c r="H3342" s="6">
        <f t="shared" si="163"/>
        <v>0</v>
      </c>
      <c r="I3342" s="13">
        <f t="shared" si="161"/>
        <v>259788</v>
      </c>
      <c r="J3342"/>
      <c r="K3342"/>
    </row>
    <row r="3343" spans="1:11" s="4" customFormat="1" ht="12.75" hidden="1" customHeight="1" x14ac:dyDescent="0.2">
      <c r="A3343" s="17">
        <v>2003</v>
      </c>
      <c r="B3343" s="17" t="s">
        <v>8</v>
      </c>
      <c r="C3343" s="23">
        <v>38567</v>
      </c>
      <c r="D3343" s="2">
        <v>7</v>
      </c>
      <c r="E3343" s="1">
        <v>0</v>
      </c>
      <c r="F3343" s="1">
        <v>0</v>
      </c>
      <c r="G3343" s="24">
        <f t="shared" si="162"/>
        <v>0</v>
      </c>
      <c r="H3343" s="6">
        <f t="shared" si="163"/>
        <v>0</v>
      </c>
      <c r="I3343" s="13">
        <f t="shared" si="161"/>
        <v>259788</v>
      </c>
      <c r="J3343"/>
      <c r="K3343"/>
    </row>
    <row r="3344" spans="1:11" s="4" customFormat="1" ht="12.75" hidden="1" customHeight="1" x14ac:dyDescent="0.2">
      <c r="A3344" s="17">
        <v>2003</v>
      </c>
      <c r="B3344" s="17" t="s">
        <v>8</v>
      </c>
      <c r="C3344" s="23">
        <v>38567</v>
      </c>
      <c r="D3344" s="2">
        <v>8</v>
      </c>
      <c r="E3344" s="1">
        <v>0</v>
      </c>
      <c r="F3344" s="1">
        <v>5</v>
      </c>
      <c r="G3344" s="24">
        <f t="shared" si="162"/>
        <v>5</v>
      </c>
      <c r="H3344" s="6">
        <f t="shared" si="163"/>
        <v>30</v>
      </c>
      <c r="I3344" s="13">
        <f t="shared" si="161"/>
        <v>259818</v>
      </c>
      <c r="J3344"/>
      <c r="K3344"/>
    </row>
    <row r="3345" spans="1:11" s="4" customFormat="1" ht="12.75" hidden="1" customHeight="1" x14ac:dyDescent="0.2">
      <c r="A3345" s="17">
        <v>2003</v>
      </c>
      <c r="B3345" s="17" t="s">
        <v>8</v>
      </c>
      <c r="C3345" s="23">
        <v>38567</v>
      </c>
      <c r="D3345" s="2">
        <v>9</v>
      </c>
      <c r="E3345" s="1">
        <v>0</v>
      </c>
      <c r="F3345" s="1">
        <v>1</v>
      </c>
      <c r="G3345" s="24">
        <f t="shared" si="162"/>
        <v>1</v>
      </c>
      <c r="H3345" s="6">
        <f t="shared" si="163"/>
        <v>6</v>
      </c>
      <c r="I3345" s="13">
        <f t="shared" si="161"/>
        <v>259824</v>
      </c>
      <c r="J3345"/>
      <c r="K3345"/>
    </row>
    <row r="3346" spans="1:11" s="4" customFormat="1" ht="12.75" hidden="1" customHeight="1" x14ac:dyDescent="0.2">
      <c r="A3346" s="17">
        <v>2003</v>
      </c>
      <c r="B3346" s="17" t="s">
        <v>8</v>
      </c>
      <c r="C3346" s="23">
        <v>38567</v>
      </c>
      <c r="D3346" s="2">
        <v>10</v>
      </c>
      <c r="E3346" s="1">
        <v>0</v>
      </c>
      <c r="F3346" s="1">
        <v>3</v>
      </c>
      <c r="G3346" s="24">
        <f t="shared" si="162"/>
        <v>3</v>
      </c>
      <c r="H3346" s="6">
        <f t="shared" si="163"/>
        <v>18</v>
      </c>
      <c r="I3346" s="13">
        <f t="shared" si="161"/>
        <v>259842</v>
      </c>
      <c r="J3346"/>
      <c r="K3346"/>
    </row>
    <row r="3347" spans="1:11" s="4" customFormat="1" ht="12.75" hidden="1" customHeight="1" x14ac:dyDescent="0.2">
      <c r="A3347" s="17">
        <v>2003</v>
      </c>
      <c r="B3347" s="17" t="s">
        <v>8</v>
      </c>
      <c r="C3347" s="23">
        <v>38567</v>
      </c>
      <c r="D3347" s="2">
        <v>11</v>
      </c>
      <c r="E3347" s="1">
        <v>0</v>
      </c>
      <c r="F3347" s="1">
        <v>0</v>
      </c>
      <c r="G3347" s="24">
        <f t="shared" si="162"/>
        <v>0</v>
      </c>
      <c r="H3347" s="6">
        <f t="shared" si="163"/>
        <v>0</v>
      </c>
      <c r="I3347" s="13">
        <f t="shared" si="161"/>
        <v>259842</v>
      </c>
      <c r="J3347"/>
      <c r="K3347"/>
    </row>
    <row r="3348" spans="1:11" s="4" customFormat="1" ht="12.75" hidden="1" customHeight="1" x14ac:dyDescent="0.2">
      <c r="A3348" s="17">
        <v>2003</v>
      </c>
      <c r="B3348" s="17" t="s">
        <v>8</v>
      </c>
      <c r="C3348" s="23">
        <v>38567</v>
      </c>
      <c r="D3348" s="2">
        <v>12</v>
      </c>
      <c r="E3348" s="1">
        <v>0</v>
      </c>
      <c r="F3348" s="1">
        <v>0</v>
      </c>
      <c r="G3348" s="24">
        <f t="shared" si="162"/>
        <v>0</v>
      </c>
      <c r="H3348" s="6">
        <f t="shared" si="163"/>
        <v>0</v>
      </c>
      <c r="I3348" s="13">
        <f t="shared" si="161"/>
        <v>259842</v>
      </c>
      <c r="J3348"/>
      <c r="K3348"/>
    </row>
    <row r="3349" spans="1:11" s="4" customFormat="1" ht="12.75" hidden="1" customHeight="1" x14ac:dyDescent="0.2">
      <c r="A3349" s="17">
        <v>2003</v>
      </c>
      <c r="B3349" s="17" t="s">
        <v>8</v>
      </c>
      <c r="C3349" s="23">
        <v>38567</v>
      </c>
      <c r="D3349" s="2">
        <v>13</v>
      </c>
      <c r="E3349" s="1">
        <v>0</v>
      </c>
      <c r="F3349" s="1">
        <v>0</v>
      </c>
      <c r="G3349" s="24">
        <f t="shared" si="162"/>
        <v>0</v>
      </c>
      <c r="H3349" s="6">
        <f t="shared" si="163"/>
        <v>0</v>
      </c>
      <c r="I3349" s="13">
        <f t="shared" si="161"/>
        <v>259842</v>
      </c>
      <c r="J3349"/>
      <c r="K3349"/>
    </row>
    <row r="3350" spans="1:11" s="4" customFormat="1" ht="12.75" hidden="1" customHeight="1" x14ac:dyDescent="0.2">
      <c r="A3350" s="17">
        <v>2003</v>
      </c>
      <c r="B3350" s="17" t="s">
        <v>8</v>
      </c>
      <c r="C3350" s="23">
        <v>38567</v>
      </c>
      <c r="D3350" s="2">
        <v>14</v>
      </c>
      <c r="E3350" s="1">
        <v>0</v>
      </c>
      <c r="F3350" s="1">
        <v>0</v>
      </c>
      <c r="G3350" s="24">
        <f t="shared" si="162"/>
        <v>0</v>
      </c>
      <c r="H3350" s="6">
        <f t="shared" si="163"/>
        <v>0</v>
      </c>
      <c r="I3350" s="13">
        <f t="shared" si="161"/>
        <v>259842</v>
      </c>
      <c r="J3350"/>
      <c r="K3350"/>
    </row>
    <row r="3351" spans="1:11" s="4" customFormat="1" ht="12.75" hidden="1" customHeight="1" x14ac:dyDescent="0.2">
      <c r="A3351" s="17">
        <v>2003</v>
      </c>
      <c r="B3351" s="17" t="s">
        <v>8</v>
      </c>
      <c r="C3351" s="23">
        <v>38567</v>
      </c>
      <c r="D3351" s="2">
        <v>15</v>
      </c>
      <c r="E3351" s="1">
        <v>0</v>
      </c>
      <c r="F3351" s="1">
        <v>0</v>
      </c>
      <c r="G3351" s="24">
        <f t="shared" si="162"/>
        <v>0</v>
      </c>
      <c r="H3351" s="6">
        <f t="shared" si="163"/>
        <v>0</v>
      </c>
      <c r="I3351" s="13">
        <f t="shared" si="161"/>
        <v>259842</v>
      </c>
      <c r="J3351"/>
      <c r="K3351"/>
    </row>
    <row r="3352" spans="1:11" s="4" customFormat="1" ht="12.75" hidden="1" customHeight="1" x14ac:dyDescent="0.2">
      <c r="A3352" s="17">
        <v>2003</v>
      </c>
      <c r="B3352" s="17" t="s">
        <v>8</v>
      </c>
      <c r="C3352" s="23">
        <v>38567</v>
      </c>
      <c r="D3352" s="2">
        <v>16</v>
      </c>
      <c r="E3352" s="1">
        <v>0</v>
      </c>
      <c r="F3352" s="1">
        <v>22</v>
      </c>
      <c r="G3352" s="24">
        <f t="shared" si="162"/>
        <v>22</v>
      </c>
      <c r="H3352" s="6">
        <f t="shared" si="163"/>
        <v>132</v>
      </c>
      <c r="I3352" s="13">
        <f t="shared" si="161"/>
        <v>259974</v>
      </c>
      <c r="J3352"/>
      <c r="K3352"/>
    </row>
    <row r="3353" spans="1:11" s="4" customFormat="1" ht="12.75" hidden="1" customHeight="1" x14ac:dyDescent="0.2">
      <c r="A3353" s="17">
        <v>2003</v>
      </c>
      <c r="B3353" s="17" t="s">
        <v>8</v>
      </c>
      <c r="C3353" s="23">
        <v>38567</v>
      </c>
      <c r="D3353" s="2">
        <v>17</v>
      </c>
      <c r="E3353" s="1">
        <v>0</v>
      </c>
      <c r="F3353" s="1">
        <v>0</v>
      </c>
      <c r="G3353" s="24">
        <f t="shared" si="162"/>
        <v>0</v>
      </c>
      <c r="H3353" s="6">
        <f t="shared" si="163"/>
        <v>0</v>
      </c>
      <c r="I3353" s="13">
        <f t="shared" si="161"/>
        <v>259974</v>
      </c>
      <c r="J3353"/>
      <c r="K3353"/>
    </row>
    <row r="3354" spans="1:11" s="4" customFormat="1" ht="12.75" hidden="1" customHeight="1" x14ac:dyDescent="0.2">
      <c r="A3354" s="17">
        <v>2003</v>
      </c>
      <c r="B3354" s="17" t="s">
        <v>8</v>
      </c>
      <c r="C3354" s="23">
        <v>38567</v>
      </c>
      <c r="D3354" s="2">
        <v>18</v>
      </c>
      <c r="E3354" s="1">
        <v>0</v>
      </c>
      <c r="F3354" s="1">
        <v>3</v>
      </c>
      <c r="G3354" s="24">
        <f t="shared" si="162"/>
        <v>3</v>
      </c>
      <c r="H3354" s="6">
        <f t="shared" si="163"/>
        <v>18</v>
      </c>
      <c r="I3354" s="13">
        <f t="shared" si="161"/>
        <v>259992</v>
      </c>
      <c r="J3354"/>
      <c r="K3354"/>
    </row>
    <row r="3355" spans="1:11" s="4" customFormat="1" ht="12.75" hidden="1" customHeight="1" x14ac:dyDescent="0.2">
      <c r="A3355" s="17">
        <v>2003</v>
      </c>
      <c r="B3355" s="17" t="s">
        <v>8</v>
      </c>
      <c r="C3355" s="23">
        <v>38567</v>
      </c>
      <c r="D3355" s="2">
        <v>19</v>
      </c>
      <c r="E3355" s="1">
        <v>0</v>
      </c>
      <c r="F3355" s="1">
        <v>0</v>
      </c>
      <c r="G3355" s="24">
        <f t="shared" si="162"/>
        <v>0</v>
      </c>
      <c r="H3355" s="6">
        <f t="shared" si="163"/>
        <v>0</v>
      </c>
      <c r="I3355" s="13">
        <f t="shared" si="161"/>
        <v>259992</v>
      </c>
      <c r="J3355"/>
      <c r="K3355"/>
    </row>
    <row r="3356" spans="1:11" s="4" customFormat="1" ht="12.75" hidden="1" customHeight="1" x14ac:dyDescent="0.2">
      <c r="A3356" s="17">
        <v>2003</v>
      </c>
      <c r="B3356" s="17" t="s">
        <v>8</v>
      </c>
      <c r="C3356" s="23">
        <v>38567</v>
      </c>
      <c r="D3356" s="2">
        <v>20</v>
      </c>
      <c r="E3356" s="1">
        <v>0</v>
      </c>
      <c r="F3356" s="1">
        <v>0</v>
      </c>
      <c r="G3356" s="24">
        <f t="shared" si="162"/>
        <v>0</v>
      </c>
      <c r="H3356" s="6">
        <f t="shared" si="163"/>
        <v>0</v>
      </c>
      <c r="I3356" s="13">
        <f t="shared" si="161"/>
        <v>259992</v>
      </c>
      <c r="J3356"/>
      <c r="K3356"/>
    </row>
    <row r="3357" spans="1:11" s="4" customFormat="1" ht="12.75" hidden="1" customHeight="1" x14ac:dyDescent="0.2">
      <c r="A3357" s="17">
        <v>2003</v>
      </c>
      <c r="B3357" s="17" t="s">
        <v>8</v>
      </c>
      <c r="C3357" s="23">
        <v>38567</v>
      </c>
      <c r="D3357" s="2">
        <v>21</v>
      </c>
      <c r="E3357" s="1">
        <v>0</v>
      </c>
      <c r="F3357" s="1">
        <v>0</v>
      </c>
      <c r="G3357" s="24">
        <f t="shared" si="162"/>
        <v>0</v>
      </c>
      <c r="H3357" s="6">
        <f t="shared" si="163"/>
        <v>0</v>
      </c>
      <c r="I3357" s="13">
        <f t="shared" si="161"/>
        <v>259992</v>
      </c>
      <c r="J3357"/>
      <c r="K3357"/>
    </row>
    <row r="3358" spans="1:11" s="4" customFormat="1" ht="12.75" hidden="1" customHeight="1" x14ac:dyDescent="0.2">
      <c r="A3358" s="17">
        <v>2003</v>
      </c>
      <c r="B3358" s="17" t="s">
        <v>8</v>
      </c>
      <c r="C3358" s="23">
        <v>38567</v>
      </c>
      <c r="D3358" s="2">
        <v>22</v>
      </c>
      <c r="E3358" s="1">
        <v>0</v>
      </c>
      <c r="F3358" s="1">
        <v>0</v>
      </c>
      <c r="G3358" s="24">
        <f t="shared" si="162"/>
        <v>0</v>
      </c>
      <c r="H3358" s="6">
        <f t="shared" si="163"/>
        <v>0</v>
      </c>
      <c r="I3358" s="13">
        <f t="shared" si="161"/>
        <v>259992</v>
      </c>
      <c r="J3358"/>
      <c r="K3358"/>
    </row>
    <row r="3359" spans="1:11" s="4" customFormat="1" ht="12.75" hidden="1" customHeight="1" x14ac:dyDescent="0.2">
      <c r="A3359" s="28">
        <v>2003</v>
      </c>
      <c r="B3359" s="28" t="s">
        <v>8</v>
      </c>
      <c r="C3359" s="29">
        <v>38567</v>
      </c>
      <c r="D3359" s="30">
        <v>23</v>
      </c>
      <c r="E3359" s="40">
        <v>0</v>
      </c>
      <c r="F3359" s="40">
        <v>0</v>
      </c>
      <c r="G3359" s="31">
        <f t="shared" si="162"/>
        <v>0</v>
      </c>
      <c r="H3359" s="32">
        <f t="shared" si="163"/>
        <v>0</v>
      </c>
      <c r="I3359" s="32">
        <f t="shared" si="161"/>
        <v>259992</v>
      </c>
      <c r="J3359" s="41" t="s">
        <v>53</v>
      </c>
      <c r="K3359"/>
    </row>
    <row r="3360" spans="1:11" s="4" customFormat="1" ht="12.75" hidden="1" customHeight="1" x14ac:dyDescent="0.2">
      <c r="A3360" s="17">
        <v>2003</v>
      </c>
      <c r="B3360" s="17" t="s">
        <v>8</v>
      </c>
      <c r="C3360" s="23">
        <v>38568</v>
      </c>
      <c r="D3360" s="2">
        <v>0</v>
      </c>
      <c r="E3360" s="1">
        <v>0</v>
      </c>
      <c r="F3360" s="1">
        <v>0</v>
      </c>
      <c r="G3360" s="24">
        <f t="shared" si="162"/>
        <v>0</v>
      </c>
      <c r="H3360" s="6">
        <f t="shared" si="163"/>
        <v>0</v>
      </c>
      <c r="I3360" s="13">
        <f t="shared" si="161"/>
        <v>259992</v>
      </c>
      <c r="J3360"/>
      <c r="K3360"/>
    </row>
    <row r="3361" spans="1:11" s="4" customFormat="1" ht="12.75" hidden="1" customHeight="1" x14ac:dyDescent="0.2">
      <c r="A3361" s="17">
        <v>2003</v>
      </c>
      <c r="B3361" s="17" t="s">
        <v>8</v>
      </c>
      <c r="C3361" s="23">
        <v>38568</v>
      </c>
      <c r="D3361" s="2">
        <v>1</v>
      </c>
      <c r="E3361" s="1">
        <v>0</v>
      </c>
      <c r="F3361" s="1"/>
      <c r="G3361" s="24">
        <f t="shared" si="162"/>
        <v>0</v>
      </c>
      <c r="H3361" s="6">
        <f t="shared" si="163"/>
        <v>0</v>
      </c>
      <c r="I3361" s="13">
        <f t="shared" si="161"/>
        <v>259992</v>
      </c>
      <c r="J3361" t="s">
        <v>42</v>
      </c>
      <c r="K3361"/>
    </row>
    <row r="3362" spans="1:11" s="4" customFormat="1" ht="12.75" hidden="1" customHeight="1" x14ac:dyDescent="0.2">
      <c r="A3362" s="17">
        <v>2003</v>
      </c>
      <c r="B3362" s="17" t="s">
        <v>8</v>
      </c>
      <c r="C3362" s="23">
        <v>38568</v>
      </c>
      <c r="D3362" s="2">
        <v>2</v>
      </c>
      <c r="E3362" s="1"/>
      <c r="F3362" s="1"/>
      <c r="G3362" s="24">
        <f t="shared" si="162"/>
        <v>0</v>
      </c>
      <c r="H3362" s="6">
        <f t="shared" si="163"/>
        <v>0</v>
      </c>
      <c r="I3362" s="13">
        <f t="shared" si="161"/>
        <v>259992</v>
      </c>
      <c r="J3362" t="s">
        <v>27</v>
      </c>
      <c r="K3362"/>
    </row>
    <row r="3363" spans="1:11" s="4" customFormat="1" ht="12.75" hidden="1" customHeight="1" x14ac:dyDescent="0.2">
      <c r="A3363" s="17">
        <v>2003</v>
      </c>
      <c r="B3363" s="17" t="s">
        <v>8</v>
      </c>
      <c r="C3363" s="23">
        <v>38568</v>
      </c>
      <c r="D3363" s="2">
        <v>3</v>
      </c>
      <c r="E3363" s="1"/>
      <c r="F3363" s="1"/>
      <c r="G3363" s="24">
        <f t="shared" si="162"/>
        <v>0</v>
      </c>
      <c r="H3363" s="6">
        <f t="shared" si="163"/>
        <v>0</v>
      </c>
      <c r="I3363" s="13">
        <f t="shared" si="161"/>
        <v>259992</v>
      </c>
      <c r="J3363" t="s">
        <v>27</v>
      </c>
      <c r="K3363"/>
    </row>
    <row r="3364" spans="1:11" s="4" customFormat="1" ht="12.75" hidden="1" customHeight="1" x14ac:dyDescent="0.2">
      <c r="A3364" s="17">
        <v>2003</v>
      </c>
      <c r="B3364" s="17" t="s">
        <v>8</v>
      </c>
      <c r="C3364" s="23">
        <v>38568</v>
      </c>
      <c r="D3364" s="2">
        <v>4</v>
      </c>
      <c r="E3364" s="1"/>
      <c r="F3364" s="1"/>
      <c r="G3364" s="24">
        <f t="shared" si="162"/>
        <v>0</v>
      </c>
      <c r="H3364" s="6">
        <f t="shared" si="163"/>
        <v>0</v>
      </c>
      <c r="I3364" s="13">
        <f t="shared" si="161"/>
        <v>259992</v>
      </c>
      <c r="J3364" t="s">
        <v>27</v>
      </c>
      <c r="K3364"/>
    </row>
    <row r="3365" spans="1:11" s="4" customFormat="1" ht="12.75" hidden="1" customHeight="1" x14ac:dyDescent="0.2">
      <c r="A3365" s="17">
        <v>2003</v>
      </c>
      <c r="B3365" s="17" t="s">
        <v>8</v>
      </c>
      <c r="C3365" s="23">
        <v>38568</v>
      </c>
      <c r="D3365" s="2">
        <v>5</v>
      </c>
      <c r="E3365" s="1"/>
      <c r="F3365" s="1">
        <v>0</v>
      </c>
      <c r="G3365" s="24">
        <f t="shared" si="162"/>
        <v>0</v>
      </c>
      <c r="H3365" s="6">
        <f t="shared" si="163"/>
        <v>0</v>
      </c>
      <c r="I3365" s="13">
        <f t="shared" si="161"/>
        <v>259992</v>
      </c>
      <c r="J3365" t="s">
        <v>38</v>
      </c>
      <c r="K3365"/>
    </row>
    <row r="3366" spans="1:11" s="4" customFormat="1" ht="12.75" hidden="1" customHeight="1" x14ac:dyDescent="0.2">
      <c r="A3366" s="17">
        <v>2003</v>
      </c>
      <c r="B3366" s="17" t="s">
        <v>8</v>
      </c>
      <c r="C3366" s="23">
        <v>38568</v>
      </c>
      <c r="D3366" s="2">
        <v>6</v>
      </c>
      <c r="E3366" s="1">
        <v>0</v>
      </c>
      <c r="F3366" s="1">
        <v>0</v>
      </c>
      <c r="G3366" s="24">
        <f t="shared" si="162"/>
        <v>0</v>
      </c>
      <c r="H3366" s="6">
        <f t="shared" si="163"/>
        <v>0</v>
      </c>
      <c r="I3366" s="13">
        <f t="shared" si="161"/>
        <v>259992</v>
      </c>
      <c r="J3366"/>
      <c r="K3366"/>
    </row>
    <row r="3367" spans="1:11" s="4" customFormat="1" ht="12.75" hidden="1" customHeight="1" x14ac:dyDescent="0.2">
      <c r="A3367" s="17">
        <v>2003</v>
      </c>
      <c r="B3367" s="17" t="s">
        <v>8</v>
      </c>
      <c r="C3367" s="23">
        <v>38568</v>
      </c>
      <c r="D3367" s="2">
        <v>7</v>
      </c>
      <c r="E3367" s="1">
        <v>1</v>
      </c>
      <c r="F3367" s="1">
        <v>0</v>
      </c>
      <c r="G3367" s="24">
        <f t="shared" si="162"/>
        <v>1</v>
      </c>
      <c r="H3367" s="6">
        <f t="shared" si="163"/>
        <v>6</v>
      </c>
      <c r="I3367" s="13">
        <f t="shared" si="161"/>
        <v>259998</v>
      </c>
      <c r="J3367"/>
      <c r="K3367"/>
    </row>
    <row r="3368" spans="1:11" s="4" customFormat="1" ht="12.75" hidden="1" customHeight="1" x14ac:dyDescent="0.2">
      <c r="A3368" s="17">
        <v>2003</v>
      </c>
      <c r="B3368" s="17" t="s">
        <v>8</v>
      </c>
      <c r="C3368" s="23">
        <v>38568</v>
      </c>
      <c r="D3368" s="2">
        <v>8</v>
      </c>
      <c r="E3368" s="1">
        <v>0</v>
      </c>
      <c r="F3368" s="1">
        <v>0</v>
      </c>
      <c r="G3368" s="24">
        <f t="shared" si="162"/>
        <v>0</v>
      </c>
      <c r="H3368" s="6">
        <f t="shared" si="163"/>
        <v>0</v>
      </c>
      <c r="I3368" s="13">
        <f t="shared" si="161"/>
        <v>259998</v>
      </c>
      <c r="J3368"/>
      <c r="K3368"/>
    </row>
    <row r="3369" spans="1:11" s="4" customFormat="1" ht="12.75" hidden="1" customHeight="1" x14ac:dyDescent="0.2">
      <c r="A3369" s="17">
        <v>2003</v>
      </c>
      <c r="B3369" s="17" t="s">
        <v>8</v>
      </c>
      <c r="C3369" s="23">
        <v>38568</v>
      </c>
      <c r="D3369" s="2">
        <v>9</v>
      </c>
      <c r="E3369" s="1">
        <v>0</v>
      </c>
      <c r="F3369" s="1">
        <v>0</v>
      </c>
      <c r="G3369" s="24">
        <f t="shared" si="162"/>
        <v>0</v>
      </c>
      <c r="H3369" s="6">
        <f t="shared" si="163"/>
        <v>0</v>
      </c>
      <c r="I3369" s="13">
        <f t="shared" si="161"/>
        <v>259998</v>
      </c>
      <c r="J3369"/>
      <c r="K3369"/>
    </row>
    <row r="3370" spans="1:11" s="4" customFormat="1" ht="12.75" hidden="1" customHeight="1" x14ac:dyDescent="0.2">
      <c r="A3370" s="17">
        <v>2003</v>
      </c>
      <c r="B3370" s="17" t="s">
        <v>8</v>
      </c>
      <c r="C3370" s="23">
        <v>38568</v>
      </c>
      <c r="D3370" s="2">
        <v>10</v>
      </c>
      <c r="E3370" s="1">
        <v>0</v>
      </c>
      <c r="F3370" s="1">
        <v>0</v>
      </c>
      <c r="G3370" s="24">
        <f t="shared" si="162"/>
        <v>0</v>
      </c>
      <c r="H3370" s="6">
        <f t="shared" si="163"/>
        <v>0</v>
      </c>
      <c r="I3370" s="13">
        <f t="shared" si="161"/>
        <v>259998</v>
      </c>
      <c r="J3370"/>
      <c r="K3370"/>
    </row>
    <row r="3371" spans="1:11" s="4" customFormat="1" ht="12.75" hidden="1" customHeight="1" x14ac:dyDescent="0.2">
      <c r="A3371" s="17">
        <v>2003</v>
      </c>
      <c r="B3371" s="17" t="s">
        <v>8</v>
      </c>
      <c r="C3371" s="23">
        <v>38568</v>
      </c>
      <c r="D3371" s="2">
        <v>11</v>
      </c>
      <c r="E3371" s="1">
        <v>0</v>
      </c>
      <c r="F3371" s="1">
        <v>0</v>
      </c>
      <c r="G3371" s="24">
        <f t="shared" si="162"/>
        <v>0</v>
      </c>
      <c r="H3371" s="6">
        <f t="shared" si="163"/>
        <v>0</v>
      </c>
      <c r="I3371" s="13">
        <f t="shared" si="161"/>
        <v>259998</v>
      </c>
      <c r="J3371"/>
      <c r="K3371"/>
    </row>
    <row r="3372" spans="1:11" s="4" customFormat="1" ht="12.75" hidden="1" customHeight="1" x14ac:dyDescent="0.2">
      <c r="A3372" s="17">
        <v>2003</v>
      </c>
      <c r="B3372" s="17" t="s">
        <v>8</v>
      </c>
      <c r="C3372" s="23">
        <v>38568</v>
      </c>
      <c r="D3372" s="2">
        <v>12</v>
      </c>
      <c r="E3372" s="1">
        <v>0</v>
      </c>
      <c r="F3372" s="1">
        <v>0</v>
      </c>
      <c r="G3372" s="24">
        <f t="shared" si="162"/>
        <v>0</v>
      </c>
      <c r="H3372" s="6">
        <f t="shared" si="163"/>
        <v>0</v>
      </c>
      <c r="I3372" s="13">
        <f t="shared" si="161"/>
        <v>259998</v>
      </c>
      <c r="J3372"/>
      <c r="K3372"/>
    </row>
    <row r="3373" spans="1:11" s="4" customFormat="1" ht="12.75" hidden="1" customHeight="1" x14ac:dyDescent="0.2">
      <c r="A3373" s="17">
        <v>2003</v>
      </c>
      <c r="B3373" s="17" t="s">
        <v>8</v>
      </c>
      <c r="C3373" s="23">
        <v>38568</v>
      </c>
      <c r="D3373" s="2">
        <v>13</v>
      </c>
      <c r="E3373" s="1">
        <v>0</v>
      </c>
      <c r="F3373" s="1">
        <v>0</v>
      </c>
      <c r="G3373" s="24">
        <f t="shared" si="162"/>
        <v>0</v>
      </c>
      <c r="H3373" s="6">
        <f t="shared" si="163"/>
        <v>0</v>
      </c>
      <c r="I3373" s="13">
        <f t="shared" si="161"/>
        <v>259998</v>
      </c>
      <c r="J3373"/>
      <c r="K3373"/>
    </row>
    <row r="3374" spans="1:11" s="4" customFormat="1" ht="12.75" hidden="1" customHeight="1" x14ac:dyDescent="0.2">
      <c r="A3374" s="17">
        <v>2003</v>
      </c>
      <c r="B3374" s="17" t="s">
        <v>8</v>
      </c>
      <c r="C3374" s="23">
        <v>38568</v>
      </c>
      <c r="D3374" s="2">
        <v>14</v>
      </c>
      <c r="E3374" s="1">
        <v>0</v>
      </c>
      <c r="F3374" s="1">
        <v>5</v>
      </c>
      <c r="G3374" s="24">
        <f t="shared" si="162"/>
        <v>5</v>
      </c>
      <c r="H3374" s="6">
        <f t="shared" si="163"/>
        <v>30</v>
      </c>
      <c r="I3374" s="13">
        <f t="shared" si="161"/>
        <v>260028</v>
      </c>
      <c r="J3374"/>
      <c r="K3374"/>
    </row>
    <row r="3375" spans="1:11" s="4" customFormat="1" ht="12.75" hidden="1" customHeight="1" x14ac:dyDescent="0.2">
      <c r="A3375" s="17">
        <v>2003</v>
      </c>
      <c r="B3375" s="17" t="s">
        <v>8</v>
      </c>
      <c r="C3375" s="23">
        <v>38568</v>
      </c>
      <c r="D3375" s="2">
        <v>15</v>
      </c>
      <c r="E3375" s="1">
        <v>0</v>
      </c>
      <c r="F3375" s="1">
        <v>1</v>
      </c>
      <c r="G3375" s="24">
        <f t="shared" si="162"/>
        <v>1</v>
      </c>
      <c r="H3375" s="6">
        <f t="shared" si="163"/>
        <v>6</v>
      </c>
      <c r="I3375" s="13">
        <f t="shared" si="161"/>
        <v>260034</v>
      </c>
      <c r="J3375"/>
      <c r="K3375"/>
    </row>
    <row r="3376" spans="1:11" s="4" customFormat="1" ht="12.75" hidden="1" customHeight="1" x14ac:dyDescent="0.2">
      <c r="A3376" s="17">
        <v>2003</v>
      </c>
      <c r="B3376" s="17" t="s">
        <v>8</v>
      </c>
      <c r="C3376" s="23">
        <v>38568</v>
      </c>
      <c r="D3376" s="2">
        <v>16</v>
      </c>
      <c r="E3376" s="1">
        <v>0</v>
      </c>
      <c r="F3376" s="1">
        <v>4</v>
      </c>
      <c r="G3376" s="24">
        <f t="shared" si="162"/>
        <v>4</v>
      </c>
      <c r="H3376" s="6">
        <f t="shared" si="163"/>
        <v>24</v>
      </c>
      <c r="I3376" s="13">
        <f t="shared" si="161"/>
        <v>260058</v>
      </c>
      <c r="J3376"/>
      <c r="K3376"/>
    </row>
    <row r="3377" spans="1:11" s="4" customFormat="1" ht="12.75" hidden="1" customHeight="1" x14ac:dyDescent="0.2">
      <c r="A3377" s="17">
        <v>2003</v>
      </c>
      <c r="B3377" s="17" t="s">
        <v>8</v>
      </c>
      <c r="C3377" s="23">
        <v>38568</v>
      </c>
      <c r="D3377" s="2">
        <v>17</v>
      </c>
      <c r="E3377" s="1">
        <v>0</v>
      </c>
      <c r="F3377" s="1">
        <v>0</v>
      </c>
      <c r="G3377" s="24">
        <f t="shared" si="162"/>
        <v>0</v>
      </c>
      <c r="H3377" s="6">
        <f t="shared" si="163"/>
        <v>0</v>
      </c>
      <c r="I3377" s="13">
        <f t="shared" ref="I3377:I3440" si="164">I3376+H3377</f>
        <v>260058</v>
      </c>
      <c r="J3377"/>
      <c r="K3377"/>
    </row>
    <row r="3378" spans="1:11" s="4" customFormat="1" ht="12.75" hidden="1" customHeight="1" x14ac:dyDescent="0.2">
      <c r="A3378" s="17">
        <v>2003</v>
      </c>
      <c r="B3378" s="17" t="s">
        <v>8</v>
      </c>
      <c r="C3378" s="23">
        <v>38568</v>
      </c>
      <c r="D3378" s="2">
        <v>18</v>
      </c>
      <c r="E3378" s="1">
        <v>0</v>
      </c>
      <c r="F3378" s="1">
        <v>2</v>
      </c>
      <c r="G3378" s="24">
        <f t="shared" si="162"/>
        <v>2</v>
      </c>
      <c r="H3378" s="6">
        <f t="shared" si="163"/>
        <v>12</v>
      </c>
      <c r="I3378" s="13">
        <f t="shared" si="164"/>
        <v>260070</v>
      </c>
      <c r="J3378"/>
      <c r="K3378"/>
    </row>
    <row r="3379" spans="1:11" s="4" customFormat="1" ht="12.75" hidden="1" customHeight="1" x14ac:dyDescent="0.2">
      <c r="A3379" s="17">
        <v>2003</v>
      </c>
      <c r="B3379" s="17" t="s">
        <v>8</v>
      </c>
      <c r="C3379" s="23">
        <v>38568</v>
      </c>
      <c r="D3379" s="2">
        <v>19</v>
      </c>
      <c r="E3379" s="1">
        <v>0</v>
      </c>
      <c r="F3379" s="1">
        <v>0</v>
      </c>
      <c r="G3379" s="24">
        <f t="shared" si="162"/>
        <v>0</v>
      </c>
      <c r="H3379" s="6">
        <f t="shared" si="163"/>
        <v>0</v>
      </c>
      <c r="I3379" s="13">
        <f t="shared" si="164"/>
        <v>260070</v>
      </c>
      <c r="J3379"/>
      <c r="K3379"/>
    </row>
    <row r="3380" spans="1:11" s="4" customFormat="1" ht="12.75" hidden="1" customHeight="1" x14ac:dyDescent="0.2">
      <c r="A3380" s="17">
        <v>2003</v>
      </c>
      <c r="B3380" s="17" t="s">
        <v>8</v>
      </c>
      <c r="C3380" s="23">
        <v>38568</v>
      </c>
      <c r="D3380" s="2">
        <v>20</v>
      </c>
      <c r="E3380" s="1">
        <v>0</v>
      </c>
      <c r="F3380" s="1">
        <v>0</v>
      </c>
      <c r="G3380" s="24">
        <f t="shared" si="162"/>
        <v>0</v>
      </c>
      <c r="H3380" s="6">
        <f t="shared" si="163"/>
        <v>0</v>
      </c>
      <c r="I3380" s="13">
        <f t="shared" si="164"/>
        <v>260070</v>
      </c>
      <c r="J3380"/>
      <c r="K3380"/>
    </row>
    <row r="3381" spans="1:11" s="4" customFormat="1" ht="12.75" hidden="1" customHeight="1" x14ac:dyDescent="0.2">
      <c r="A3381" s="17">
        <v>2003</v>
      </c>
      <c r="B3381" s="17" t="s">
        <v>8</v>
      </c>
      <c r="C3381" s="23">
        <v>38568</v>
      </c>
      <c r="D3381" s="2">
        <v>21</v>
      </c>
      <c r="E3381" s="1">
        <v>0</v>
      </c>
      <c r="F3381" s="1">
        <v>0</v>
      </c>
      <c r="G3381" s="24">
        <f t="shared" si="162"/>
        <v>0</v>
      </c>
      <c r="H3381" s="6">
        <f t="shared" si="163"/>
        <v>0</v>
      </c>
      <c r="I3381" s="13">
        <f t="shared" si="164"/>
        <v>260070</v>
      </c>
      <c r="J3381"/>
      <c r="K3381"/>
    </row>
    <row r="3382" spans="1:11" s="4" customFormat="1" ht="12.75" hidden="1" customHeight="1" x14ac:dyDescent="0.2">
      <c r="A3382" s="17">
        <v>2003</v>
      </c>
      <c r="B3382" s="17" t="s">
        <v>8</v>
      </c>
      <c r="C3382" s="23">
        <v>38568</v>
      </c>
      <c r="D3382" s="2">
        <v>22</v>
      </c>
      <c r="E3382" s="1">
        <v>0</v>
      </c>
      <c r="F3382" s="1">
        <v>0</v>
      </c>
      <c r="G3382" s="24">
        <f t="shared" si="162"/>
        <v>0</v>
      </c>
      <c r="H3382" s="6">
        <f t="shared" si="163"/>
        <v>0</v>
      </c>
      <c r="I3382" s="13">
        <f t="shared" si="164"/>
        <v>260070</v>
      </c>
      <c r="J3382"/>
      <c r="K3382"/>
    </row>
    <row r="3383" spans="1:11" s="4" customFormat="1" ht="12.75" hidden="1" customHeight="1" x14ac:dyDescent="0.2">
      <c r="A3383" s="28">
        <v>2003</v>
      </c>
      <c r="B3383" s="28" t="s">
        <v>8</v>
      </c>
      <c r="C3383" s="29">
        <v>38568</v>
      </c>
      <c r="D3383" s="30">
        <v>23</v>
      </c>
      <c r="E3383" s="40">
        <v>0</v>
      </c>
      <c r="F3383" s="40">
        <v>0</v>
      </c>
      <c r="G3383" s="31">
        <f t="shared" si="162"/>
        <v>0</v>
      </c>
      <c r="H3383" s="32">
        <f t="shared" si="163"/>
        <v>0</v>
      </c>
      <c r="I3383" s="32">
        <f t="shared" si="164"/>
        <v>260070</v>
      </c>
      <c r="J3383" s="41" t="s">
        <v>54</v>
      </c>
      <c r="K3383"/>
    </row>
    <row r="3384" spans="1:11" s="4" customFormat="1" ht="12.75" hidden="1" customHeight="1" x14ac:dyDescent="0.2">
      <c r="A3384" s="17">
        <v>2003</v>
      </c>
      <c r="B3384" s="17" t="s">
        <v>8</v>
      </c>
      <c r="C3384" s="23">
        <v>38569</v>
      </c>
      <c r="D3384" s="2">
        <v>0</v>
      </c>
      <c r="E3384" s="1">
        <v>0</v>
      </c>
      <c r="F3384" s="1">
        <v>0</v>
      </c>
      <c r="G3384" s="24">
        <f t="shared" si="162"/>
        <v>0</v>
      </c>
      <c r="H3384" s="6">
        <f t="shared" si="163"/>
        <v>0</v>
      </c>
      <c r="I3384" s="13">
        <f t="shared" si="164"/>
        <v>260070</v>
      </c>
      <c r="J3384"/>
      <c r="K3384"/>
    </row>
    <row r="3385" spans="1:11" s="4" customFormat="1" ht="12.75" hidden="1" customHeight="1" x14ac:dyDescent="0.2">
      <c r="A3385" s="17">
        <v>2003</v>
      </c>
      <c r="B3385" s="17" t="s">
        <v>8</v>
      </c>
      <c r="C3385" s="23">
        <v>38569</v>
      </c>
      <c r="D3385" s="2">
        <v>1</v>
      </c>
      <c r="E3385" s="1">
        <v>0</v>
      </c>
      <c r="F3385" s="1"/>
      <c r="G3385" s="24">
        <f t="shared" si="162"/>
        <v>0</v>
      </c>
      <c r="H3385" s="6">
        <f t="shared" si="163"/>
        <v>0</v>
      </c>
      <c r="I3385" s="13">
        <f t="shared" si="164"/>
        <v>260070</v>
      </c>
      <c r="J3385" t="s">
        <v>42</v>
      </c>
      <c r="K3385"/>
    </row>
    <row r="3386" spans="1:11" s="4" customFormat="1" ht="12.75" hidden="1" customHeight="1" x14ac:dyDescent="0.2">
      <c r="A3386" s="17">
        <v>2003</v>
      </c>
      <c r="B3386" s="17" t="s">
        <v>8</v>
      </c>
      <c r="C3386" s="23">
        <v>38569</v>
      </c>
      <c r="D3386" s="2">
        <v>2</v>
      </c>
      <c r="E3386" s="1"/>
      <c r="F3386" s="1"/>
      <c r="G3386" s="24">
        <f t="shared" si="162"/>
        <v>0</v>
      </c>
      <c r="H3386" s="6">
        <f t="shared" si="163"/>
        <v>0</v>
      </c>
      <c r="I3386" s="13">
        <f t="shared" si="164"/>
        <v>260070</v>
      </c>
      <c r="J3386" t="s">
        <v>27</v>
      </c>
      <c r="K3386"/>
    </row>
    <row r="3387" spans="1:11" s="4" customFormat="1" ht="12.75" hidden="1" customHeight="1" x14ac:dyDescent="0.2">
      <c r="A3387" s="17">
        <v>2003</v>
      </c>
      <c r="B3387" s="17" t="s">
        <v>8</v>
      </c>
      <c r="C3387" s="23">
        <v>38569</v>
      </c>
      <c r="D3387" s="2">
        <v>3</v>
      </c>
      <c r="E3387" s="1"/>
      <c r="F3387" s="1"/>
      <c r="G3387" s="24">
        <f t="shared" si="162"/>
        <v>0</v>
      </c>
      <c r="H3387" s="6">
        <f t="shared" si="163"/>
        <v>0</v>
      </c>
      <c r="I3387" s="13">
        <f t="shared" si="164"/>
        <v>260070</v>
      </c>
      <c r="J3387" t="s">
        <v>27</v>
      </c>
      <c r="K3387"/>
    </row>
    <row r="3388" spans="1:11" s="4" customFormat="1" ht="12.75" hidden="1" customHeight="1" x14ac:dyDescent="0.2">
      <c r="A3388" s="17">
        <v>2003</v>
      </c>
      <c r="B3388" s="17" t="s">
        <v>8</v>
      </c>
      <c r="C3388" s="23">
        <v>38569</v>
      </c>
      <c r="D3388" s="2">
        <v>4</v>
      </c>
      <c r="E3388" s="1"/>
      <c r="F3388" s="1"/>
      <c r="G3388" s="24">
        <f t="shared" si="162"/>
        <v>0</v>
      </c>
      <c r="H3388" s="6">
        <f t="shared" si="163"/>
        <v>0</v>
      </c>
      <c r="I3388" s="13">
        <f t="shared" si="164"/>
        <v>260070</v>
      </c>
      <c r="J3388" t="s">
        <v>27</v>
      </c>
      <c r="K3388"/>
    </row>
    <row r="3389" spans="1:11" s="4" customFormat="1" ht="12.75" hidden="1" customHeight="1" x14ac:dyDescent="0.2">
      <c r="A3389" s="17">
        <v>2003</v>
      </c>
      <c r="B3389" s="17" t="s">
        <v>8</v>
      </c>
      <c r="C3389" s="23">
        <v>38569</v>
      </c>
      <c r="D3389" s="2">
        <v>5</v>
      </c>
      <c r="E3389" s="1"/>
      <c r="F3389" s="1">
        <v>0</v>
      </c>
      <c r="G3389" s="24">
        <f t="shared" ref="G3389:G3452" si="165">E3389+F3389</f>
        <v>0</v>
      </c>
      <c r="H3389" s="6">
        <f t="shared" ref="H3389:H3452" si="166">G3389*6</f>
        <v>0</v>
      </c>
      <c r="I3389" s="13">
        <f t="shared" si="164"/>
        <v>260070</v>
      </c>
      <c r="J3389" t="s">
        <v>38</v>
      </c>
      <c r="K3389"/>
    </row>
    <row r="3390" spans="1:11" s="4" customFormat="1" ht="12.75" hidden="1" customHeight="1" x14ac:dyDescent="0.2">
      <c r="A3390" s="17">
        <v>2003</v>
      </c>
      <c r="B3390" s="17" t="s">
        <v>8</v>
      </c>
      <c r="C3390" s="23">
        <v>38569</v>
      </c>
      <c r="D3390" s="2">
        <v>6</v>
      </c>
      <c r="E3390" s="1">
        <v>0</v>
      </c>
      <c r="F3390" s="1">
        <v>0</v>
      </c>
      <c r="G3390" s="24">
        <f t="shared" si="165"/>
        <v>0</v>
      </c>
      <c r="H3390" s="6">
        <f t="shared" si="166"/>
        <v>0</v>
      </c>
      <c r="I3390" s="13">
        <f t="shared" si="164"/>
        <v>260070</v>
      </c>
      <c r="J3390"/>
      <c r="K3390"/>
    </row>
    <row r="3391" spans="1:11" s="4" customFormat="1" ht="12.75" hidden="1" customHeight="1" x14ac:dyDescent="0.2">
      <c r="A3391" s="17">
        <v>2003</v>
      </c>
      <c r="B3391" s="17" t="s">
        <v>8</v>
      </c>
      <c r="C3391" s="23">
        <v>38569</v>
      </c>
      <c r="D3391" s="2">
        <v>7</v>
      </c>
      <c r="E3391" s="1">
        <v>0</v>
      </c>
      <c r="F3391" s="1">
        <v>3</v>
      </c>
      <c r="G3391" s="24">
        <f t="shared" si="165"/>
        <v>3</v>
      </c>
      <c r="H3391" s="6">
        <f t="shared" si="166"/>
        <v>18</v>
      </c>
      <c r="I3391" s="13">
        <f t="shared" si="164"/>
        <v>260088</v>
      </c>
      <c r="J3391"/>
      <c r="K3391"/>
    </row>
    <row r="3392" spans="1:11" s="4" customFormat="1" ht="12.75" hidden="1" customHeight="1" x14ac:dyDescent="0.2">
      <c r="A3392" s="17">
        <v>2003</v>
      </c>
      <c r="B3392" s="17" t="s">
        <v>8</v>
      </c>
      <c r="C3392" s="23">
        <v>38569</v>
      </c>
      <c r="D3392" s="2">
        <v>8</v>
      </c>
      <c r="E3392" s="1">
        <v>0</v>
      </c>
      <c r="F3392" s="1">
        <v>0</v>
      </c>
      <c r="G3392" s="24">
        <f t="shared" si="165"/>
        <v>0</v>
      </c>
      <c r="H3392" s="6">
        <f t="shared" si="166"/>
        <v>0</v>
      </c>
      <c r="I3392" s="13">
        <f t="shared" si="164"/>
        <v>260088</v>
      </c>
      <c r="J3392"/>
      <c r="K3392"/>
    </row>
    <row r="3393" spans="1:11" s="4" customFormat="1" ht="12.75" hidden="1" customHeight="1" x14ac:dyDescent="0.2">
      <c r="A3393" s="17">
        <v>2003</v>
      </c>
      <c r="B3393" s="17" t="s">
        <v>8</v>
      </c>
      <c r="C3393" s="23">
        <v>38569</v>
      </c>
      <c r="D3393" s="2">
        <v>9</v>
      </c>
      <c r="E3393" s="1">
        <v>0</v>
      </c>
      <c r="F3393" s="1">
        <v>0</v>
      </c>
      <c r="G3393" s="24">
        <f t="shared" si="165"/>
        <v>0</v>
      </c>
      <c r="H3393" s="6">
        <f t="shared" si="166"/>
        <v>0</v>
      </c>
      <c r="I3393" s="13">
        <f t="shared" si="164"/>
        <v>260088</v>
      </c>
      <c r="J3393"/>
      <c r="K3393"/>
    </row>
    <row r="3394" spans="1:11" s="4" customFormat="1" ht="12.75" hidden="1" customHeight="1" x14ac:dyDescent="0.2">
      <c r="A3394" s="17">
        <v>2003</v>
      </c>
      <c r="B3394" s="17" t="s">
        <v>8</v>
      </c>
      <c r="C3394" s="23">
        <v>38569</v>
      </c>
      <c r="D3394" s="2">
        <v>10</v>
      </c>
      <c r="E3394" s="1">
        <v>0</v>
      </c>
      <c r="F3394" s="1">
        <v>2</v>
      </c>
      <c r="G3394" s="24">
        <f t="shared" si="165"/>
        <v>2</v>
      </c>
      <c r="H3394" s="6">
        <f t="shared" si="166"/>
        <v>12</v>
      </c>
      <c r="I3394" s="13">
        <f t="shared" si="164"/>
        <v>260100</v>
      </c>
      <c r="J3394"/>
      <c r="K3394"/>
    </row>
    <row r="3395" spans="1:11" s="4" customFormat="1" ht="12.75" hidden="1" customHeight="1" x14ac:dyDescent="0.2">
      <c r="A3395" s="17">
        <v>2003</v>
      </c>
      <c r="B3395" s="17" t="s">
        <v>8</v>
      </c>
      <c r="C3395" s="23">
        <v>38569</v>
      </c>
      <c r="D3395" s="2">
        <v>11</v>
      </c>
      <c r="E3395" s="1">
        <v>0</v>
      </c>
      <c r="F3395" s="1">
        <v>0</v>
      </c>
      <c r="G3395" s="24">
        <f t="shared" si="165"/>
        <v>0</v>
      </c>
      <c r="H3395" s="6">
        <f t="shared" si="166"/>
        <v>0</v>
      </c>
      <c r="I3395" s="13">
        <f t="shared" si="164"/>
        <v>260100</v>
      </c>
      <c r="J3395"/>
      <c r="K3395"/>
    </row>
    <row r="3396" spans="1:11" s="4" customFormat="1" ht="12.75" hidden="1" customHeight="1" x14ac:dyDescent="0.2">
      <c r="A3396" s="17">
        <v>2003</v>
      </c>
      <c r="B3396" s="17" t="s">
        <v>8</v>
      </c>
      <c r="C3396" s="23">
        <v>38569</v>
      </c>
      <c r="D3396" s="2">
        <v>12</v>
      </c>
      <c r="E3396" s="1">
        <v>0</v>
      </c>
      <c r="F3396" s="1">
        <v>0</v>
      </c>
      <c r="G3396" s="24">
        <f t="shared" si="165"/>
        <v>0</v>
      </c>
      <c r="H3396" s="6">
        <f t="shared" si="166"/>
        <v>0</v>
      </c>
      <c r="I3396" s="13">
        <f t="shared" si="164"/>
        <v>260100</v>
      </c>
      <c r="J3396"/>
      <c r="K3396"/>
    </row>
    <row r="3397" spans="1:11" s="4" customFormat="1" ht="12.75" hidden="1" customHeight="1" x14ac:dyDescent="0.2">
      <c r="A3397" s="17">
        <v>2003</v>
      </c>
      <c r="B3397" s="17" t="s">
        <v>8</v>
      </c>
      <c r="C3397" s="23">
        <v>38569</v>
      </c>
      <c r="D3397" s="2">
        <v>13</v>
      </c>
      <c r="E3397" s="1">
        <v>0</v>
      </c>
      <c r="F3397" s="1">
        <v>0</v>
      </c>
      <c r="G3397" s="24">
        <f t="shared" si="165"/>
        <v>0</v>
      </c>
      <c r="H3397" s="6">
        <f t="shared" si="166"/>
        <v>0</v>
      </c>
      <c r="I3397" s="13">
        <f t="shared" si="164"/>
        <v>260100</v>
      </c>
      <c r="J3397"/>
      <c r="K3397"/>
    </row>
    <row r="3398" spans="1:11" s="4" customFormat="1" ht="12.75" hidden="1" customHeight="1" x14ac:dyDescent="0.2">
      <c r="A3398" s="17">
        <v>2003</v>
      </c>
      <c r="B3398" s="17" t="s">
        <v>8</v>
      </c>
      <c r="C3398" s="23">
        <v>38569</v>
      </c>
      <c r="D3398" s="2">
        <v>14</v>
      </c>
      <c r="E3398" s="1">
        <v>0</v>
      </c>
      <c r="F3398" s="1">
        <v>0</v>
      </c>
      <c r="G3398" s="24">
        <f t="shared" si="165"/>
        <v>0</v>
      </c>
      <c r="H3398" s="6">
        <f t="shared" si="166"/>
        <v>0</v>
      </c>
      <c r="I3398" s="13">
        <f t="shared" si="164"/>
        <v>260100</v>
      </c>
      <c r="J3398"/>
      <c r="K3398"/>
    </row>
    <row r="3399" spans="1:11" s="4" customFormat="1" ht="12.75" hidden="1" customHeight="1" x14ac:dyDescent="0.2">
      <c r="A3399" s="17">
        <v>2003</v>
      </c>
      <c r="B3399" s="17" t="s">
        <v>8</v>
      </c>
      <c r="C3399" s="23">
        <v>38569</v>
      </c>
      <c r="D3399" s="2">
        <v>15</v>
      </c>
      <c r="E3399" s="1">
        <v>1</v>
      </c>
      <c r="F3399" s="1">
        <v>0</v>
      </c>
      <c r="G3399" s="24">
        <f t="shared" si="165"/>
        <v>1</v>
      </c>
      <c r="H3399" s="6">
        <f t="shared" si="166"/>
        <v>6</v>
      </c>
      <c r="I3399" s="13">
        <f t="shared" si="164"/>
        <v>260106</v>
      </c>
      <c r="J3399"/>
      <c r="K3399"/>
    </row>
    <row r="3400" spans="1:11" s="4" customFormat="1" ht="12.75" hidden="1" customHeight="1" x14ac:dyDescent="0.2">
      <c r="A3400" s="17">
        <v>2003</v>
      </c>
      <c r="B3400" s="17" t="s">
        <v>8</v>
      </c>
      <c r="C3400" s="23">
        <v>38569</v>
      </c>
      <c r="D3400" s="2">
        <v>16</v>
      </c>
      <c r="E3400" s="1">
        <v>0</v>
      </c>
      <c r="F3400" s="1">
        <v>0</v>
      </c>
      <c r="G3400" s="24">
        <f t="shared" si="165"/>
        <v>0</v>
      </c>
      <c r="H3400" s="6">
        <f t="shared" si="166"/>
        <v>0</v>
      </c>
      <c r="I3400" s="13">
        <f t="shared" si="164"/>
        <v>260106</v>
      </c>
      <c r="J3400"/>
      <c r="K3400"/>
    </row>
    <row r="3401" spans="1:11" s="4" customFormat="1" ht="12.75" hidden="1" customHeight="1" x14ac:dyDescent="0.2">
      <c r="A3401" s="17">
        <v>2003</v>
      </c>
      <c r="B3401" s="17" t="s">
        <v>8</v>
      </c>
      <c r="C3401" s="23">
        <v>38569</v>
      </c>
      <c r="D3401" s="2">
        <v>17</v>
      </c>
      <c r="E3401" s="1">
        <v>0</v>
      </c>
      <c r="F3401" s="1">
        <v>0</v>
      </c>
      <c r="G3401" s="24">
        <f t="shared" si="165"/>
        <v>0</v>
      </c>
      <c r="H3401" s="6">
        <f t="shared" si="166"/>
        <v>0</v>
      </c>
      <c r="I3401" s="13">
        <f t="shared" si="164"/>
        <v>260106</v>
      </c>
      <c r="J3401"/>
      <c r="K3401"/>
    </row>
    <row r="3402" spans="1:11" s="4" customFormat="1" ht="12.75" hidden="1" customHeight="1" x14ac:dyDescent="0.2">
      <c r="A3402" s="17">
        <v>2003</v>
      </c>
      <c r="B3402" s="17" t="s">
        <v>8</v>
      </c>
      <c r="C3402" s="23">
        <v>38569</v>
      </c>
      <c r="D3402" s="2">
        <v>18</v>
      </c>
      <c r="E3402" s="1">
        <v>0</v>
      </c>
      <c r="F3402" s="1">
        <v>0</v>
      </c>
      <c r="G3402" s="24">
        <f t="shared" si="165"/>
        <v>0</v>
      </c>
      <c r="H3402" s="6">
        <f t="shared" si="166"/>
        <v>0</v>
      </c>
      <c r="I3402" s="13">
        <f t="shared" si="164"/>
        <v>260106</v>
      </c>
      <c r="J3402"/>
      <c r="K3402"/>
    </row>
    <row r="3403" spans="1:11" s="4" customFormat="1" ht="12.75" hidden="1" customHeight="1" x14ac:dyDescent="0.2">
      <c r="A3403" s="17">
        <v>2003</v>
      </c>
      <c r="B3403" s="17" t="s">
        <v>8</v>
      </c>
      <c r="C3403" s="23">
        <v>38569</v>
      </c>
      <c r="D3403" s="2">
        <v>19</v>
      </c>
      <c r="E3403" s="1">
        <v>0</v>
      </c>
      <c r="F3403" s="1">
        <v>0</v>
      </c>
      <c r="G3403" s="24">
        <f t="shared" si="165"/>
        <v>0</v>
      </c>
      <c r="H3403" s="6">
        <f t="shared" si="166"/>
        <v>0</v>
      </c>
      <c r="I3403" s="13">
        <f t="shared" si="164"/>
        <v>260106</v>
      </c>
      <c r="J3403"/>
      <c r="K3403"/>
    </row>
    <row r="3404" spans="1:11" s="4" customFormat="1" ht="12.75" hidden="1" customHeight="1" x14ac:dyDescent="0.2">
      <c r="A3404" s="17">
        <v>2003</v>
      </c>
      <c r="B3404" s="17" t="s">
        <v>8</v>
      </c>
      <c r="C3404" s="23">
        <v>38569</v>
      </c>
      <c r="D3404" s="2">
        <v>20</v>
      </c>
      <c r="E3404" s="1">
        <v>0</v>
      </c>
      <c r="F3404" s="1">
        <v>0</v>
      </c>
      <c r="G3404" s="24">
        <f t="shared" si="165"/>
        <v>0</v>
      </c>
      <c r="H3404" s="6">
        <f t="shared" si="166"/>
        <v>0</v>
      </c>
      <c r="I3404" s="13">
        <f t="shared" si="164"/>
        <v>260106</v>
      </c>
      <c r="J3404"/>
      <c r="K3404"/>
    </row>
    <row r="3405" spans="1:11" s="4" customFormat="1" ht="12.75" hidden="1" customHeight="1" x14ac:dyDescent="0.2">
      <c r="A3405" s="17">
        <v>2003</v>
      </c>
      <c r="B3405" s="17" t="s">
        <v>8</v>
      </c>
      <c r="C3405" s="23">
        <v>38569</v>
      </c>
      <c r="D3405" s="2">
        <v>21</v>
      </c>
      <c r="E3405" s="1">
        <v>0</v>
      </c>
      <c r="F3405" s="1">
        <v>0</v>
      </c>
      <c r="G3405" s="24">
        <f t="shared" si="165"/>
        <v>0</v>
      </c>
      <c r="H3405" s="6">
        <f t="shared" si="166"/>
        <v>0</v>
      </c>
      <c r="I3405" s="13">
        <f t="shared" si="164"/>
        <v>260106</v>
      </c>
      <c r="J3405"/>
      <c r="K3405"/>
    </row>
    <row r="3406" spans="1:11" s="4" customFormat="1" ht="12.75" hidden="1" customHeight="1" x14ac:dyDescent="0.2">
      <c r="A3406" s="17">
        <v>2003</v>
      </c>
      <c r="B3406" s="17" t="s">
        <v>8</v>
      </c>
      <c r="C3406" s="23">
        <v>38569</v>
      </c>
      <c r="D3406" s="2">
        <v>22</v>
      </c>
      <c r="E3406" s="1">
        <v>0</v>
      </c>
      <c r="F3406" s="1">
        <v>0</v>
      </c>
      <c r="G3406" s="24">
        <f t="shared" si="165"/>
        <v>0</v>
      </c>
      <c r="H3406" s="6">
        <f t="shared" si="166"/>
        <v>0</v>
      </c>
      <c r="I3406" s="13">
        <f t="shared" si="164"/>
        <v>260106</v>
      </c>
      <c r="J3406"/>
      <c r="K3406"/>
    </row>
    <row r="3407" spans="1:11" s="4" customFormat="1" ht="12.75" hidden="1" customHeight="1" x14ac:dyDescent="0.2">
      <c r="A3407" s="28">
        <v>2003</v>
      </c>
      <c r="B3407" s="28" t="s">
        <v>8</v>
      </c>
      <c r="C3407" s="29">
        <v>38569</v>
      </c>
      <c r="D3407" s="30">
        <v>23</v>
      </c>
      <c r="E3407" s="40">
        <v>0</v>
      </c>
      <c r="F3407" s="40">
        <v>0</v>
      </c>
      <c r="G3407" s="31">
        <f t="shared" si="165"/>
        <v>0</v>
      </c>
      <c r="H3407" s="32">
        <f t="shared" si="166"/>
        <v>0</v>
      </c>
      <c r="I3407" s="32">
        <f t="shared" si="164"/>
        <v>260106</v>
      </c>
      <c r="J3407" s="41" t="s">
        <v>54</v>
      </c>
      <c r="K3407"/>
    </row>
    <row r="3408" spans="1:11" s="4" customFormat="1" ht="12.75" hidden="1" customHeight="1" x14ac:dyDescent="0.2">
      <c r="A3408" s="17">
        <v>2003</v>
      </c>
      <c r="B3408" s="17" t="s">
        <v>8</v>
      </c>
      <c r="C3408" s="23">
        <v>38570</v>
      </c>
      <c r="D3408" s="2">
        <v>0</v>
      </c>
      <c r="E3408" s="1">
        <v>0</v>
      </c>
      <c r="F3408" s="1">
        <v>0</v>
      </c>
      <c r="G3408" s="24">
        <f t="shared" si="165"/>
        <v>0</v>
      </c>
      <c r="H3408" s="6">
        <f t="shared" si="166"/>
        <v>0</v>
      </c>
      <c r="I3408" s="13">
        <f t="shared" si="164"/>
        <v>260106</v>
      </c>
      <c r="J3408"/>
      <c r="K3408"/>
    </row>
    <row r="3409" spans="1:11" s="4" customFormat="1" ht="12.75" hidden="1" customHeight="1" x14ac:dyDescent="0.2">
      <c r="A3409" s="17">
        <v>2003</v>
      </c>
      <c r="B3409" s="17" t="s">
        <v>8</v>
      </c>
      <c r="C3409" s="23">
        <v>38570</v>
      </c>
      <c r="D3409" s="2">
        <v>1</v>
      </c>
      <c r="E3409" s="1">
        <v>0</v>
      </c>
      <c r="F3409" s="1"/>
      <c r="G3409" s="24">
        <f t="shared" si="165"/>
        <v>0</v>
      </c>
      <c r="H3409" s="6">
        <f t="shared" si="166"/>
        <v>0</v>
      </c>
      <c r="I3409" s="13">
        <f t="shared" si="164"/>
        <v>260106</v>
      </c>
      <c r="J3409" t="s">
        <v>42</v>
      </c>
      <c r="K3409"/>
    </row>
    <row r="3410" spans="1:11" s="4" customFormat="1" ht="12.75" hidden="1" customHeight="1" x14ac:dyDescent="0.2">
      <c r="A3410" s="17">
        <v>2003</v>
      </c>
      <c r="B3410" s="17" t="s">
        <v>8</v>
      </c>
      <c r="C3410" s="23">
        <v>38570</v>
      </c>
      <c r="D3410" s="2">
        <v>2</v>
      </c>
      <c r="E3410" s="1"/>
      <c r="F3410" s="1"/>
      <c r="G3410" s="24">
        <f t="shared" si="165"/>
        <v>0</v>
      </c>
      <c r="H3410" s="6">
        <f t="shared" si="166"/>
        <v>0</v>
      </c>
      <c r="I3410" s="13">
        <f t="shared" si="164"/>
        <v>260106</v>
      </c>
      <c r="J3410" t="s">
        <v>27</v>
      </c>
      <c r="K3410"/>
    </row>
    <row r="3411" spans="1:11" s="4" customFormat="1" ht="12.75" hidden="1" customHeight="1" x14ac:dyDescent="0.2">
      <c r="A3411" s="17">
        <v>2003</v>
      </c>
      <c r="B3411" s="17" t="s">
        <v>8</v>
      </c>
      <c r="C3411" s="23">
        <v>38570</v>
      </c>
      <c r="D3411" s="2">
        <v>3</v>
      </c>
      <c r="E3411" s="1"/>
      <c r="F3411" s="1"/>
      <c r="G3411" s="24">
        <f t="shared" si="165"/>
        <v>0</v>
      </c>
      <c r="H3411" s="6">
        <f t="shared" si="166"/>
        <v>0</v>
      </c>
      <c r="I3411" s="13">
        <f t="shared" si="164"/>
        <v>260106</v>
      </c>
      <c r="J3411" t="s">
        <v>27</v>
      </c>
      <c r="K3411"/>
    </row>
    <row r="3412" spans="1:11" s="4" customFormat="1" ht="12.75" hidden="1" customHeight="1" x14ac:dyDescent="0.2">
      <c r="A3412" s="17">
        <v>2003</v>
      </c>
      <c r="B3412" s="17" t="s">
        <v>8</v>
      </c>
      <c r="C3412" s="23">
        <v>38570</v>
      </c>
      <c r="D3412" s="2">
        <v>4</v>
      </c>
      <c r="E3412" s="1"/>
      <c r="F3412" s="1"/>
      <c r="G3412" s="24">
        <f t="shared" si="165"/>
        <v>0</v>
      </c>
      <c r="H3412" s="6">
        <f t="shared" si="166"/>
        <v>0</v>
      </c>
      <c r="I3412" s="13">
        <f t="shared" si="164"/>
        <v>260106</v>
      </c>
      <c r="J3412" t="s">
        <v>27</v>
      </c>
      <c r="K3412"/>
    </row>
    <row r="3413" spans="1:11" s="4" customFormat="1" ht="12.75" hidden="1" customHeight="1" x14ac:dyDescent="0.2">
      <c r="A3413" s="17">
        <v>2003</v>
      </c>
      <c r="B3413" s="17" t="s">
        <v>8</v>
      </c>
      <c r="C3413" s="23">
        <v>38570</v>
      </c>
      <c r="D3413" s="2">
        <v>5</v>
      </c>
      <c r="E3413" s="1"/>
      <c r="F3413" s="1">
        <v>0</v>
      </c>
      <c r="G3413" s="24">
        <f t="shared" si="165"/>
        <v>0</v>
      </c>
      <c r="H3413" s="6">
        <f t="shared" si="166"/>
        <v>0</v>
      </c>
      <c r="I3413" s="13">
        <f t="shared" si="164"/>
        <v>260106</v>
      </c>
      <c r="J3413" t="s">
        <v>38</v>
      </c>
      <c r="K3413"/>
    </row>
    <row r="3414" spans="1:11" s="4" customFormat="1" ht="12.75" hidden="1" customHeight="1" x14ac:dyDescent="0.2">
      <c r="A3414" s="17">
        <v>2003</v>
      </c>
      <c r="B3414" s="17" t="s">
        <v>8</v>
      </c>
      <c r="C3414" s="23">
        <v>38570</v>
      </c>
      <c r="D3414" s="2">
        <v>6</v>
      </c>
      <c r="E3414" s="1">
        <v>0</v>
      </c>
      <c r="F3414" s="1">
        <v>0</v>
      </c>
      <c r="G3414" s="24">
        <f t="shared" si="165"/>
        <v>0</v>
      </c>
      <c r="H3414" s="6">
        <f t="shared" si="166"/>
        <v>0</v>
      </c>
      <c r="I3414" s="13">
        <f t="shared" si="164"/>
        <v>260106</v>
      </c>
      <c r="J3414"/>
      <c r="K3414"/>
    </row>
    <row r="3415" spans="1:11" s="4" customFormat="1" ht="12.75" hidden="1" customHeight="1" x14ac:dyDescent="0.2">
      <c r="A3415" s="17">
        <v>2003</v>
      </c>
      <c r="B3415" s="17" t="s">
        <v>8</v>
      </c>
      <c r="C3415" s="23">
        <v>38570</v>
      </c>
      <c r="D3415" s="2">
        <v>7</v>
      </c>
      <c r="E3415" s="1">
        <v>0</v>
      </c>
      <c r="F3415" s="1">
        <v>0</v>
      </c>
      <c r="G3415" s="24">
        <f t="shared" si="165"/>
        <v>0</v>
      </c>
      <c r="H3415" s="6">
        <f t="shared" si="166"/>
        <v>0</v>
      </c>
      <c r="I3415" s="13">
        <f t="shared" si="164"/>
        <v>260106</v>
      </c>
      <c r="J3415"/>
      <c r="K3415"/>
    </row>
    <row r="3416" spans="1:11" s="4" customFormat="1" ht="12.75" hidden="1" customHeight="1" x14ac:dyDescent="0.2">
      <c r="A3416" s="17">
        <v>2003</v>
      </c>
      <c r="B3416" s="17" t="s">
        <v>8</v>
      </c>
      <c r="C3416" s="23">
        <v>38570</v>
      </c>
      <c r="D3416" s="2">
        <v>8</v>
      </c>
      <c r="E3416" s="1">
        <v>4</v>
      </c>
      <c r="F3416" s="1">
        <v>4</v>
      </c>
      <c r="G3416" s="24">
        <f t="shared" si="165"/>
        <v>8</v>
      </c>
      <c r="H3416" s="6">
        <f t="shared" si="166"/>
        <v>48</v>
      </c>
      <c r="I3416" s="13">
        <f t="shared" si="164"/>
        <v>260154</v>
      </c>
      <c r="J3416"/>
      <c r="K3416"/>
    </row>
    <row r="3417" spans="1:11" s="4" customFormat="1" ht="12.75" hidden="1" customHeight="1" x14ac:dyDescent="0.2">
      <c r="A3417" s="17">
        <v>2003</v>
      </c>
      <c r="B3417" s="17" t="s">
        <v>8</v>
      </c>
      <c r="C3417" s="23">
        <v>38570</v>
      </c>
      <c r="D3417" s="2">
        <v>9</v>
      </c>
      <c r="E3417" s="1">
        <v>5</v>
      </c>
      <c r="F3417" s="1">
        <v>0</v>
      </c>
      <c r="G3417" s="24">
        <f t="shared" si="165"/>
        <v>5</v>
      </c>
      <c r="H3417" s="6">
        <f t="shared" si="166"/>
        <v>30</v>
      </c>
      <c r="I3417" s="13">
        <f t="shared" si="164"/>
        <v>260184</v>
      </c>
      <c r="J3417"/>
      <c r="K3417"/>
    </row>
    <row r="3418" spans="1:11" s="4" customFormat="1" ht="12.75" hidden="1" customHeight="1" x14ac:dyDescent="0.2">
      <c r="A3418" s="17">
        <v>2003</v>
      </c>
      <c r="B3418" s="17" t="s">
        <v>8</v>
      </c>
      <c r="C3418" s="23">
        <v>38570</v>
      </c>
      <c r="D3418" s="2">
        <v>10</v>
      </c>
      <c r="E3418" s="1">
        <v>0</v>
      </c>
      <c r="F3418" s="1">
        <v>5</v>
      </c>
      <c r="G3418" s="24">
        <f t="shared" si="165"/>
        <v>5</v>
      </c>
      <c r="H3418" s="6">
        <f t="shared" si="166"/>
        <v>30</v>
      </c>
      <c r="I3418" s="13">
        <f t="shared" si="164"/>
        <v>260214</v>
      </c>
      <c r="J3418"/>
      <c r="K3418"/>
    </row>
    <row r="3419" spans="1:11" s="4" customFormat="1" ht="12.75" hidden="1" customHeight="1" x14ac:dyDescent="0.2">
      <c r="A3419" s="17">
        <v>2003</v>
      </c>
      <c r="B3419" s="17" t="s">
        <v>8</v>
      </c>
      <c r="C3419" s="23">
        <v>38570</v>
      </c>
      <c r="D3419" s="2">
        <v>11</v>
      </c>
      <c r="E3419" s="1">
        <v>0</v>
      </c>
      <c r="F3419" s="1">
        <v>0</v>
      </c>
      <c r="G3419" s="24">
        <f t="shared" si="165"/>
        <v>0</v>
      </c>
      <c r="H3419" s="6">
        <f t="shared" si="166"/>
        <v>0</v>
      </c>
      <c r="I3419" s="13">
        <f t="shared" si="164"/>
        <v>260214</v>
      </c>
      <c r="J3419"/>
      <c r="K3419"/>
    </row>
    <row r="3420" spans="1:11" s="4" customFormat="1" ht="12.75" hidden="1" customHeight="1" x14ac:dyDescent="0.2">
      <c r="A3420" s="17">
        <v>2003</v>
      </c>
      <c r="B3420" s="17" t="s">
        <v>8</v>
      </c>
      <c r="C3420" s="23">
        <v>38570</v>
      </c>
      <c r="D3420" s="2">
        <v>12</v>
      </c>
      <c r="E3420" s="1">
        <v>1</v>
      </c>
      <c r="F3420" s="1">
        <v>0</v>
      </c>
      <c r="G3420" s="24">
        <f t="shared" si="165"/>
        <v>1</v>
      </c>
      <c r="H3420" s="6">
        <f t="shared" si="166"/>
        <v>6</v>
      </c>
      <c r="I3420" s="13">
        <f t="shared" si="164"/>
        <v>260220</v>
      </c>
      <c r="J3420"/>
      <c r="K3420"/>
    </row>
    <row r="3421" spans="1:11" s="4" customFormat="1" ht="12.75" hidden="1" customHeight="1" x14ac:dyDescent="0.2">
      <c r="A3421" s="17">
        <v>2003</v>
      </c>
      <c r="B3421" s="17" t="s">
        <v>8</v>
      </c>
      <c r="C3421" s="23">
        <v>38570</v>
      </c>
      <c r="D3421" s="2">
        <v>13</v>
      </c>
      <c r="E3421" s="1">
        <v>0</v>
      </c>
      <c r="F3421" s="1">
        <v>0</v>
      </c>
      <c r="G3421" s="24">
        <f t="shared" si="165"/>
        <v>0</v>
      </c>
      <c r="H3421" s="6">
        <f t="shared" si="166"/>
        <v>0</v>
      </c>
      <c r="I3421" s="13">
        <f t="shared" si="164"/>
        <v>260220</v>
      </c>
      <c r="J3421"/>
      <c r="K3421"/>
    </row>
    <row r="3422" spans="1:11" s="4" customFormat="1" ht="12.75" hidden="1" customHeight="1" x14ac:dyDescent="0.2">
      <c r="A3422" s="17">
        <v>2003</v>
      </c>
      <c r="B3422" s="17" t="s">
        <v>8</v>
      </c>
      <c r="C3422" s="23">
        <v>38570</v>
      </c>
      <c r="D3422" s="2">
        <v>14</v>
      </c>
      <c r="E3422" s="1">
        <v>0</v>
      </c>
      <c r="F3422" s="1">
        <v>0</v>
      </c>
      <c r="G3422" s="24">
        <f t="shared" si="165"/>
        <v>0</v>
      </c>
      <c r="H3422" s="6">
        <f t="shared" si="166"/>
        <v>0</v>
      </c>
      <c r="I3422" s="13">
        <f t="shared" si="164"/>
        <v>260220</v>
      </c>
      <c r="J3422"/>
      <c r="K3422"/>
    </row>
    <row r="3423" spans="1:11" s="4" customFormat="1" ht="12.75" hidden="1" customHeight="1" x14ac:dyDescent="0.2">
      <c r="A3423" s="17">
        <v>2003</v>
      </c>
      <c r="B3423" s="17" t="s">
        <v>8</v>
      </c>
      <c r="C3423" s="23">
        <v>38570</v>
      </c>
      <c r="D3423" s="2">
        <v>15</v>
      </c>
      <c r="E3423" s="1">
        <v>0</v>
      </c>
      <c r="F3423" s="1">
        <v>0</v>
      </c>
      <c r="G3423" s="24">
        <f t="shared" si="165"/>
        <v>0</v>
      </c>
      <c r="H3423" s="6">
        <f t="shared" si="166"/>
        <v>0</v>
      </c>
      <c r="I3423" s="13">
        <f t="shared" si="164"/>
        <v>260220</v>
      </c>
      <c r="J3423"/>
      <c r="K3423"/>
    </row>
    <row r="3424" spans="1:11" s="4" customFormat="1" ht="12.75" hidden="1" customHeight="1" x14ac:dyDescent="0.2">
      <c r="A3424" s="17">
        <v>2003</v>
      </c>
      <c r="B3424" s="17" t="s">
        <v>8</v>
      </c>
      <c r="C3424" s="23">
        <v>38570</v>
      </c>
      <c r="D3424" s="2">
        <v>16</v>
      </c>
      <c r="E3424" s="1">
        <v>0</v>
      </c>
      <c r="F3424" s="1">
        <v>0</v>
      </c>
      <c r="G3424" s="24">
        <f t="shared" si="165"/>
        <v>0</v>
      </c>
      <c r="H3424" s="6">
        <f t="shared" si="166"/>
        <v>0</v>
      </c>
      <c r="I3424" s="13">
        <f t="shared" si="164"/>
        <v>260220</v>
      </c>
      <c r="J3424"/>
      <c r="K3424"/>
    </row>
    <row r="3425" spans="1:11" s="4" customFormat="1" ht="12.75" hidden="1" customHeight="1" x14ac:dyDescent="0.2">
      <c r="A3425" s="17">
        <v>2003</v>
      </c>
      <c r="B3425" s="17" t="s">
        <v>8</v>
      </c>
      <c r="C3425" s="23">
        <v>38570</v>
      </c>
      <c r="D3425" s="2">
        <v>17</v>
      </c>
      <c r="E3425" s="1">
        <v>0</v>
      </c>
      <c r="F3425" s="1">
        <v>0</v>
      </c>
      <c r="G3425" s="24">
        <f t="shared" si="165"/>
        <v>0</v>
      </c>
      <c r="H3425" s="6">
        <f t="shared" si="166"/>
        <v>0</v>
      </c>
      <c r="I3425" s="13">
        <f t="shared" si="164"/>
        <v>260220</v>
      </c>
      <c r="J3425"/>
      <c r="K3425"/>
    </row>
    <row r="3426" spans="1:11" s="4" customFormat="1" ht="12.75" hidden="1" customHeight="1" x14ac:dyDescent="0.2">
      <c r="A3426" s="17">
        <v>2003</v>
      </c>
      <c r="B3426" s="17" t="s">
        <v>8</v>
      </c>
      <c r="C3426" s="23">
        <v>38570</v>
      </c>
      <c r="D3426" s="2">
        <v>18</v>
      </c>
      <c r="E3426" s="1">
        <v>0</v>
      </c>
      <c r="F3426" s="1">
        <v>0</v>
      </c>
      <c r="G3426" s="24">
        <f t="shared" si="165"/>
        <v>0</v>
      </c>
      <c r="H3426" s="6">
        <f t="shared" si="166"/>
        <v>0</v>
      </c>
      <c r="I3426" s="13">
        <f t="shared" si="164"/>
        <v>260220</v>
      </c>
      <c r="J3426"/>
      <c r="K3426"/>
    </row>
    <row r="3427" spans="1:11" s="4" customFormat="1" ht="12.75" hidden="1" customHeight="1" x14ac:dyDescent="0.2">
      <c r="A3427" s="17">
        <v>2003</v>
      </c>
      <c r="B3427" s="17" t="s">
        <v>8</v>
      </c>
      <c r="C3427" s="23">
        <v>38570</v>
      </c>
      <c r="D3427" s="2">
        <v>19</v>
      </c>
      <c r="E3427" s="1">
        <v>0</v>
      </c>
      <c r="F3427" s="1">
        <v>0</v>
      </c>
      <c r="G3427" s="24">
        <f t="shared" si="165"/>
        <v>0</v>
      </c>
      <c r="H3427" s="6">
        <f t="shared" si="166"/>
        <v>0</v>
      </c>
      <c r="I3427" s="13">
        <f t="shared" si="164"/>
        <v>260220</v>
      </c>
      <c r="J3427"/>
      <c r="K3427"/>
    </row>
    <row r="3428" spans="1:11" s="4" customFormat="1" ht="12.75" hidden="1" customHeight="1" x14ac:dyDescent="0.2">
      <c r="A3428" s="17">
        <v>2003</v>
      </c>
      <c r="B3428" s="17" t="s">
        <v>8</v>
      </c>
      <c r="C3428" s="23">
        <v>38570</v>
      </c>
      <c r="D3428" s="2">
        <v>20</v>
      </c>
      <c r="E3428" s="1">
        <v>0</v>
      </c>
      <c r="F3428" s="1">
        <v>0</v>
      </c>
      <c r="G3428" s="24">
        <f t="shared" si="165"/>
        <v>0</v>
      </c>
      <c r="H3428" s="6">
        <f t="shared" si="166"/>
        <v>0</v>
      </c>
      <c r="I3428" s="13">
        <f t="shared" si="164"/>
        <v>260220</v>
      </c>
      <c r="J3428"/>
      <c r="K3428"/>
    </row>
    <row r="3429" spans="1:11" s="4" customFormat="1" ht="12.75" hidden="1" customHeight="1" x14ac:dyDescent="0.2">
      <c r="A3429" s="17">
        <v>2003</v>
      </c>
      <c r="B3429" s="17" t="s">
        <v>8</v>
      </c>
      <c r="C3429" s="23">
        <v>38570</v>
      </c>
      <c r="D3429" s="2">
        <v>21</v>
      </c>
      <c r="E3429" s="1">
        <v>0</v>
      </c>
      <c r="F3429" s="1">
        <v>0</v>
      </c>
      <c r="G3429" s="24">
        <f t="shared" si="165"/>
        <v>0</v>
      </c>
      <c r="H3429" s="6">
        <f t="shared" si="166"/>
        <v>0</v>
      </c>
      <c r="I3429" s="13">
        <f t="shared" si="164"/>
        <v>260220</v>
      </c>
      <c r="J3429"/>
      <c r="K3429"/>
    </row>
    <row r="3430" spans="1:11" s="4" customFormat="1" ht="12.75" hidden="1" customHeight="1" x14ac:dyDescent="0.2">
      <c r="A3430" s="17">
        <v>2003</v>
      </c>
      <c r="B3430" s="17" t="s">
        <v>8</v>
      </c>
      <c r="C3430" s="23">
        <v>38570</v>
      </c>
      <c r="D3430" s="2">
        <v>22</v>
      </c>
      <c r="E3430" s="1">
        <v>0</v>
      </c>
      <c r="F3430" s="1">
        <v>0</v>
      </c>
      <c r="G3430" s="24">
        <f t="shared" si="165"/>
        <v>0</v>
      </c>
      <c r="H3430" s="6">
        <f t="shared" si="166"/>
        <v>0</v>
      </c>
      <c r="I3430" s="13">
        <f t="shared" si="164"/>
        <v>260220</v>
      </c>
      <c r="J3430"/>
      <c r="K3430"/>
    </row>
    <row r="3431" spans="1:11" s="4" customFormat="1" ht="12.75" hidden="1" customHeight="1" x14ac:dyDescent="0.2">
      <c r="A3431" s="28">
        <v>2003</v>
      </c>
      <c r="B3431" s="28" t="s">
        <v>8</v>
      </c>
      <c r="C3431" s="29">
        <v>38570</v>
      </c>
      <c r="D3431" s="30">
        <v>23</v>
      </c>
      <c r="E3431" s="40">
        <v>0</v>
      </c>
      <c r="F3431" s="40">
        <v>0</v>
      </c>
      <c r="G3431" s="31">
        <f t="shared" si="165"/>
        <v>0</v>
      </c>
      <c r="H3431" s="32">
        <f t="shared" si="166"/>
        <v>0</v>
      </c>
      <c r="I3431" s="32">
        <f t="shared" si="164"/>
        <v>260220</v>
      </c>
      <c r="J3431" s="41" t="s">
        <v>55</v>
      </c>
      <c r="K3431"/>
    </row>
    <row r="3432" spans="1:11" s="4" customFormat="1" ht="12.75" hidden="1" customHeight="1" x14ac:dyDescent="0.2">
      <c r="A3432" s="17">
        <v>2003</v>
      </c>
      <c r="B3432" s="17" t="s">
        <v>8</v>
      </c>
      <c r="C3432" s="23">
        <v>38571</v>
      </c>
      <c r="D3432" s="2">
        <v>0</v>
      </c>
      <c r="E3432" s="1">
        <v>0</v>
      </c>
      <c r="F3432" s="1">
        <v>0</v>
      </c>
      <c r="G3432" s="24">
        <f t="shared" si="165"/>
        <v>0</v>
      </c>
      <c r="H3432" s="6">
        <f t="shared" si="166"/>
        <v>0</v>
      </c>
      <c r="I3432" s="13">
        <f t="shared" si="164"/>
        <v>260220</v>
      </c>
      <c r="J3432"/>
      <c r="K3432"/>
    </row>
    <row r="3433" spans="1:11" s="4" customFormat="1" ht="12.75" hidden="1" customHeight="1" x14ac:dyDescent="0.2">
      <c r="A3433" s="17">
        <v>2003</v>
      </c>
      <c r="B3433" s="17" t="s">
        <v>8</v>
      </c>
      <c r="C3433" s="23">
        <v>38571</v>
      </c>
      <c r="D3433" s="2">
        <v>1</v>
      </c>
      <c r="E3433" s="1">
        <v>0</v>
      </c>
      <c r="F3433" s="1">
        <v>0</v>
      </c>
      <c r="G3433" s="24">
        <f t="shared" si="165"/>
        <v>0</v>
      </c>
      <c r="H3433" s="6">
        <f t="shared" si="166"/>
        <v>0</v>
      </c>
      <c r="I3433" s="13">
        <f t="shared" si="164"/>
        <v>260220</v>
      </c>
      <c r="J3433" t="s">
        <v>42</v>
      </c>
      <c r="K3433"/>
    </row>
    <row r="3434" spans="1:11" s="4" customFormat="1" ht="12.75" hidden="1" customHeight="1" x14ac:dyDescent="0.2">
      <c r="A3434" s="17">
        <v>2003</v>
      </c>
      <c r="B3434" s="17" t="s">
        <v>8</v>
      </c>
      <c r="C3434" s="23">
        <v>38571</v>
      </c>
      <c r="D3434" s="2">
        <v>2</v>
      </c>
      <c r="E3434" s="1">
        <v>0</v>
      </c>
      <c r="F3434" s="1">
        <v>0</v>
      </c>
      <c r="G3434" s="24">
        <f t="shared" si="165"/>
        <v>0</v>
      </c>
      <c r="H3434" s="6">
        <f t="shared" si="166"/>
        <v>0</v>
      </c>
      <c r="I3434" s="13">
        <f t="shared" si="164"/>
        <v>260220</v>
      </c>
      <c r="J3434" t="s">
        <v>27</v>
      </c>
      <c r="K3434"/>
    </row>
    <row r="3435" spans="1:11" s="4" customFormat="1" ht="12.75" hidden="1" customHeight="1" x14ac:dyDescent="0.2">
      <c r="A3435" s="17">
        <v>2003</v>
      </c>
      <c r="B3435" s="17" t="s">
        <v>8</v>
      </c>
      <c r="C3435" s="23">
        <v>38571</v>
      </c>
      <c r="D3435" s="2">
        <v>3</v>
      </c>
      <c r="E3435" s="1">
        <v>0</v>
      </c>
      <c r="F3435" s="1">
        <v>0</v>
      </c>
      <c r="G3435" s="24">
        <f t="shared" si="165"/>
        <v>0</v>
      </c>
      <c r="H3435" s="6">
        <f t="shared" si="166"/>
        <v>0</v>
      </c>
      <c r="I3435" s="13">
        <f t="shared" si="164"/>
        <v>260220</v>
      </c>
      <c r="J3435" t="s">
        <v>27</v>
      </c>
      <c r="K3435"/>
    </row>
    <row r="3436" spans="1:11" s="4" customFormat="1" ht="12.75" hidden="1" customHeight="1" x14ac:dyDescent="0.2">
      <c r="A3436" s="17">
        <v>2003</v>
      </c>
      <c r="B3436" s="17" t="s">
        <v>8</v>
      </c>
      <c r="C3436" s="23">
        <v>38571</v>
      </c>
      <c r="D3436" s="2">
        <v>4</v>
      </c>
      <c r="E3436" s="1">
        <v>0</v>
      </c>
      <c r="F3436" s="1">
        <v>0</v>
      </c>
      <c r="G3436" s="24">
        <f t="shared" si="165"/>
        <v>0</v>
      </c>
      <c r="H3436" s="6">
        <f t="shared" si="166"/>
        <v>0</v>
      </c>
      <c r="I3436" s="13">
        <f t="shared" si="164"/>
        <v>260220</v>
      </c>
      <c r="J3436" t="s">
        <v>27</v>
      </c>
      <c r="K3436"/>
    </row>
    <row r="3437" spans="1:11" s="4" customFormat="1" ht="12.75" hidden="1" customHeight="1" x14ac:dyDescent="0.2">
      <c r="A3437" s="17">
        <v>2003</v>
      </c>
      <c r="B3437" s="17" t="s">
        <v>8</v>
      </c>
      <c r="C3437" s="23">
        <v>38571</v>
      </c>
      <c r="D3437" s="2">
        <v>5</v>
      </c>
      <c r="E3437" s="1">
        <v>0</v>
      </c>
      <c r="F3437" s="1">
        <v>0</v>
      </c>
      <c r="G3437" s="24">
        <f t="shared" si="165"/>
        <v>0</v>
      </c>
      <c r="H3437" s="6">
        <f t="shared" si="166"/>
        <v>0</v>
      </c>
      <c r="I3437" s="13">
        <f t="shared" si="164"/>
        <v>260220</v>
      </c>
      <c r="J3437" t="s">
        <v>38</v>
      </c>
      <c r="K3437"/>
    </row>
    <row r="3438" spans="1:11" s="4" customFormat="1" ht="12.75" hidden="1" customHeight="1" x14ac:dyDescent="0.2">
      <c r="A3438" s="17">
        <v>2003</v>
      </c>
      <c r="B3438" s="17" t="s">
        <v>8</v>
      </c>
      <c r="C3438" s="23">
        <v>38571</v>
      </c>
      <c r="D3438" s="2">
        <v>6</v>
      </c>
      <c r="E3438" s="1">
        <v>3</v>
      </c>
      <c r="F3438" s="1">
        <v>0</v>
      </c>
      <c r="G3438" s="24">
        <f t="shared" si="165"/>
        <v>3</v>
      </c>
      <c r="H3438" s="6">
        <f t="shared" si="166"/>
        <v>18</v>
      </c>
      <c r="I3438" s="13">
        <f t="shared" si="164"/>
        <v>260238</v>
      </c>
      <c r="J3438"/>
      <c r="K3438"/>
    </row>
    <row r="3439" spans="1:11" s="4" customFormat="1" ht="12.75" hidden="1" customHeight="1" x14ac:dyDescent="0.2">
      <c r="A3439" s="17">
        <v>2003</v>
      </c>
      <c r="B3439" s="17" t="s">
        <v>8</v>
      </c>
      <c r="C3439" s="23">
        <v>38571</v>
      </c>
      <c r="D3439" s="2">
        <v>7</v>
      </c>
      <c r="E3439" s="1">
        <v>1</v>
      </c>
      <c r="F3439" s="1">
        <v>0</v>
      </c>
      <c r="G3439" s="24">
        <f t="shared" si="165"/>
        <v>1</v>
      </c>
      <c r="H3439" s="6">
        <f t="shared" si="166"/>
        <v>6</v>
      </c>
      <c r="I3439" s="13">
        <f t="shared" si="164"/>
        <v>260244</v>
      </c>
      <c r="J3439"/>
      <c r="K3439"/>
    </row>
    <row r="3440" spans="1:11" s="4" customFormat="1" ht="12.75" hidden="1" customHeight="1" x14ac:dyDescent="0.2">
      <c r="A3440" s="17">
        <v>2003</v>
      </c>
      <c r="B3440" s="17" t="s">
        <v>8</v>
      </c>
      <c r="C3440" s="23">
        <v>38571</v>
      </c>
      <c r="D3440" s="2">
        <v>8</v>
      </c>
      <c r="E3440" s="1">
        <v>0</v>
      </c>
      <c r="F3440" s="1">
        <v>0</v>
      </c>
      <c r="G3440" s="24">
        <f t="shared" si="165"/>
        <v>0</v>
      </c>
      <c r="H3440" s="6">
        <f t="shared" si="166"/>
        <v>0</v>
      </c>
      <c r="I3440" s="13">
        <f t="shared" si="164"/>
        <v>260244</v>
      </c>
      <c r="J3440"/>
      <c r="K3440"/>
    </row>
    <row r="3441" spans="1:11" s="4" customFormat="1" ht="12.75" hidden="1" customHeight="1" x14ac:dyDescent="0.2">
      <c r="A3441" s="17">
        <v>2003</v>
      </c>
      <c r="B3441" s="17" t="s">
        <v>8</v>
      </c>
      <c r="C3441" s="23">
        <v>38571</v>
      </c>
      <c r="D3441" s="2">
        <v>9</v>
      </c>
      <c r="E3441" s="1">
        <v>1</v>
      </c>
      <c r="F3441" s="1">
        <v>0</v>
      </c>
      <c r="G3441" s="24">
        <f t="shared" si="165"/>
        <v>1</v>
      </c>
      <c r="H3441" s="6">
        <f t="shared" si="166"/>
        <v>6</v>
      </c>
      <c r="I3441" s="13">
        <f t="shared" ref="I3441:I3479" si="167">I3440+H3441</f>
        <v>260250</v>
      </c>
      <c r="J3441"/>
      <c r="K3441"/>
    </row>
    <row r="3442" spans="1:11" s="4" customFormat="1" ht="12.75" hidden="1" customHeight="1" x14ac:dyDescent="0.2">
      <c r="A3442" s="17">
        <v>2003</v>
      </c>
      <c r="B3442" s="17" t="s">
        <v>8</v>
      </c>
      <c r="C3442" s="23">
        <v>38571</v>
      </c>
      <c r="D3442" s="2">
        <v>10</v>
      </c>
      <c r="E3442" s="1">
        <v>0</v>
      </c>
      <c r="F3442" s="1">
        <v>0</v>
      </c>
      <c r="G3442" s="24">
        <f t="shared" si="165"/>
        <v>0</v>
      </c>
      <c r="H3442" s="6">
        <f t="shared" si="166"/>
        <v>0</v>
      </c>
      <c r="I3442" s="13">
        <f t="shared" si="167"/>
        <v>260250</v>
      </c>
      <c r="J3442"/>
      <c r="K3442"/>
    </row>
    <row r="3443" spans="1:11" s="4" customFormat="1" ht="12.75" hidden="1" customHeight="1" x14ac:dyDescent="0.2">
      <c r="A3443" s="17">
        <v>2003</v>
      </c>
      <c r="B3443" s="17" t="s">
        <v>8</v>
      </c>
      <c r="C3443" s="23">
        <v>38571</v>
      </c>
      <c r="D3443" s="2">
        <v>11</v>
      </c>
      <c r="E3443" s="1">
        <v>0</v>
      </c>
      <c r="F3443" s="1">
        <v>0</v>
      </c>
      <c r="G3443" s="24">
        <f t="shared" si="165"/>
        <v>0</v>
      </c>
      <c r="H3443" s="6">
        <f t="shared" si="166"/>
        <v>0</v>
      </c>
      <c r="I3443" s="13">
        <f t="shared" si="167"/>
        <v>260250</v>
      </c>
      <c r="J3443"/>
      <c r="K3443"/>
    </row>
    <row r="3444" spans="1:11" s="4" customFormat="1" ht="12.75" hidden="1" customHeight="1" x14ac:dyDescent="0.2">
      <c r="A3444" s="17">
        <v>2003</v>
      </c>
      <c r="B3444" s="17" t="s">
        <v>8</v>
      </c>
      <c r="C3444" s="23">
        <v>38571</v>
      </c>
      <c r="D3444" s="2">
        <v>12</v>
      </c>
      <c r="E3444" s="1">
        <v>0</v>
      </c>
      <c r="F3444" s="1">
        <v>0</v>
      </c>
      <c r="G3444" s="24">
        <f t="shared" si="165"/>
        <v>0</v>
      </c>
      <c r="H3444" s="6">
        <f t="shared" si="166"/>
        <v>0</v>
      </c>
      <c r="I3444" s="13">
        <f t="shared" si="167"/>
        <v>260250</v>
      </c>
      <c r="J3444"/>
      <c r="K3444"/>
    </row>
    <row r="3445" spans="1:11" s="4" customFormat="1" ht="12.75" hidden="1" customHeight="1" x14ac:dyDescent="0.2">
      <c r="A3445" s="17">
        <v>2003</v>
      </c>
      <c r="B3445" s="17" t="s">
        <v>8</v>
      </c>
      <c r="C3445" s="23">
        <v>38571</v>
      </c>
      <c r="D3445" s="2">
        <v>13</v>
      </c>
      <c r="E3445" s="1">
        <v>0</v>
      </c>
      <c r="F3445" s="1">
        <v>0</v>
      </c>
      <c r="G3445" s="24">
        <f t="shared" si="165"/>
        <v>0</v>
      </c>
      <c r="H3445" s="6">
        <f t="shared" si="166"/>
        <v>0</v>
      </c>
      <c r="I3445" s="13">
        <f t="shared" si="167"/>
        <v>260250</v>
      </c>
      <c r="J3445"/>
      <c r="K3445"/>
    </row>
    <row r="3446" spans="1:11" s="4" customFormat="1" ht="12.75" hidden="1" customHeight="1" x14ac:dyDescent="0.2">
      <c r="A3446" s="17">
        <v>2003</v>
      </c>
      <c r="B3446" s="17" t="s">
        <v>8</v>
      </c>
      <c r="C3446" s="23">
        <v>38571</v>
      </c>
      <c r="D3446" s="2">
        <v>14</v>
      </c>
      <c r="E3446" s="1">
        <v>0</v>
      </c>
      <c r="F3446" s="1">
        <v>0</v>
      </c>
      <c r="G3446" s="24">
        <f t="shared" si="165"/>
        <v>0</v>
      </c>
      <c r="H3446" s="6">
        <f t="shared" si="166"/>
        <v>0</v>
      </c>
      <c r="I3446" s="13">
        <f t="shared" si="167"/>
        <v>260250</v>
      </c>
      <c r="J3446"/>
      <c r="K3446"/>
    </row>
    <row r="3447" spans="1:11" s="4" customFormat="1" ht="12.75" hidden="1" customHeight="1" x14ac:dyDescent="0.2">
      <c r="A3447" s="17">
        <v>2003</v>
      </c>
      <c r="B3447" s="17" t="s">
        <v>8</v>
      </c>
      <c r="C3447" s="23">
        <v>38571</v>
      </c>
      <c r="D3447" s="2">
        <v>15</v>
      </c>
      <c r="E3447" s="1">
        <v>0</v>
      </c>
      <c r="F3447" s="1">
        <v>0</v>
      </c>
      <c r="G3447" s="24">
        <f t="shared" si="165"/>
        <v>0</v>
      </c>
      <c r="H3447" s="6">
        <f t="shared" si="166"/>
        <v>0</v>
      </c>
      <c r="I3447" s="13">
        <f t="shared" si="167"/>
        <v>260250</v>
      </c>
      <c r="J3447"/>
      <c r="K3447"/>
    </row>
    <row r="3448" spans="1:11" s="4" customFormat="1" ht="12.75" hidden="1" customHeight="1" x14ac:dyDescent="0.2">
      <c r="A3448" s="17">
        <v>2003</v>
      </c>
      <c r="B3448" s="17" t="s">
        <v>8</v>
      </c>
      <c r="C3448" s="23">
        <v>38571</v>
      </c>
      <c r="D3448" s="2">
        <v>16</v>
      </c>
      <c r="E3448" s="1">
        <v>0</v>
      </c>
      <c r="F3448" s="1">
        <v>0</v>
      </c>
      <c r="G3448" s="24">
        <f t="shared" si="165"/>
        <v>0</v>
      </c>
      <c r="H3448" s="6">
        <f t="shared" si="166"/>
        <v>0</v>
      </c>
      <c r="I3448" s="13">
        <f t="shared" si="167"/>
        <v>260250</v>
      </c>
      <c r="J3448"/>
      <c r="K3448"/>
    </row>
    <row r="3449" spans="1:11" s="4" customFormat="1" ht="12.75" hidden="1" customHeight="1" x14ac:dyDescent="0.2">
      <c r="A3449" s="17">
        <v>2003</v>
      </c>
      <c r="B3449" s="17" t="s">
        <v>8</v>
      </c>
      <c r="C3449" s="23">
        <v>38571</v>
      </c>
      <c r="D3449" s="2">
        <v>17</v>
      </c>
      <c r="E3449" s="1">
        <v>0</v>
      </c>
      <c r="F3449" s="1">
        <v>0</v>
      </c>
      <c r="G3449" s="24">
        <f t="shared" si="165"/>
        <v>0</v>
      </c>
      <c r="H3449" s="6">
        <f t="shared" si="166"/>
        <v>0</v>
      </c>
      <c r="I3449" s="13">
        <f t="shared" si="167"/>
        <v>260250</v>
      </c>
      <c r="J3449"/>
      <c r="K3449"/>
    </row>
    <row r="3450" spans="1:11" s="4" customFormat="1" ht="12.75" hidden="1" customHeight="1" x14ac:dyDescent="0.2">
      <c r="A3450" s="17">
        <v>2003</v>
      </c>
      <c r="B3450" s="17" t="s">
        <v>8</v>
      </c>
      <c r="C3450" s="23">
        <v>38571</v>
      </c>
      <c r="D3450" s="2">
        <v>18</v>
      </c>
      <c r="E3450" s="1"/>
      <c r="F3450" s="1">
        <v>0</v>
      </c>
      <c r="G3450" s="24">
        <f t="shared" si="165"/>
        <v>0</v>
      </c>
      <c r="H3450" s="6">
        <f t="shared" si="166"/>
        <v>0</v>
      </c>
      <c r="I3450" s="13">
        <f t="shared" si="167"/>
        <v>260250</v>
      </c>
      <c r="J3450" s="42" t="s">
        <v>56</v>
      </c>
      <c r="K3450"/>
    </row>
    <row r="3451" spans="1:11" s="4" customFormat="1" ht="12.75" hidden="1" customHeight="1" x14ac:dyDescent="0.2">
      <c r="A3451" s="17">
        <v>2003</v>
      </c>
      <c r="B3451" s="17" t="s">
        <v>8</v>
      </c>
      <c r="C3451" s="23">
        <v>38571</v>
      </c>
      <c r="D3451" s="2">
        <v>19</v>
      </c>
      <c r="E3451" s="1"/>
      <c r="F3451" s="1">
        <v>0</v>
      </c>
      <c r="G3451" s="24">
        <f t="shared" si="165"/>
        <v>0</v>
      </c>
      <c r="H3451" s="6">
        <f t="shared" si="166"/>
        <v>0</v>
      </c>
      <c r="I3451" s="13">
        <f t="shared" si="167"/>
        <v>260250</v>
      </c>
      <c r="J3451" s="42" t="s">
        <v>38</v>
      </c>
      <c r="K3451"/>
    </row>
    <row r="3452" spans="1:11" s="4" customFormat="1" ht="12.75" hidden="1" customHeight="1" x14ac:dyDescent="0.2">
      <c r="A3452" s="17">
        <v>2003</v>
      </c>
      <c r="B3452" s="17" t="s">
        <v>8</v>
      </c>
      <c r="C3452" s="23">
        <v>38571</v>
      </c>
      <c r="D3452" s="2">
        <v>20</v>
      </c>
      <c r="E3452" s="1"/>
      <c r="F3452" s="1">
        <v>0</v>
      </c>
      <c r="G3452" s="24">
        <f t="shared" si="165"/>
        <v>0</v>
      </c>
      <c r="H3452" s="6">
        <f t="shared" si="166"/>
        <v>0</v>
      </c>
      <c r="I3452" s="13">
        <f t="shared" si="167"/>
        <v>260250</v>
      </c>
      <c r="J3452" s="42" t="s">
        <v>38</v>
      </c>
      <c r="K3452"/>
    </row>
    <row r="3453" spans="1:11" s="4" customFormat="1" ht="12.75" hidden="1" customHeight="1" x14ac:dyDescent="0.2">
      <c r="A3453" s="17">
        <v>2003</v>
      </c>
      <c r="B3453" s="17" t="s">
        <v>8</v>
      </c>
      <c r="C3453" s="23">
        <v>38571</v>
      </c>
      <c r="D3453" s="2">
        <v>21</v>
      </c>
      <c r="E3453" s="1"/>
      <c r="F3453" s="1">
        <v>0</v>
      </c>
      <c r="G3453" s="24">
        <f t="shared" ref="G3453:G3479" si="168">E3453+F3453</f>
        <v>0</v>
      </c>
      <c r="H3453" s="6">
        <f t="shared" ref="H3453:H3516" si="169">G3453*6</f>
        <v>0</v>
      </c>
      <c r="I3453" s="13">
        <f t="shared" si="167"/>
        <v>260250</v>
      </c>
      <c r="J3453" s="42" t="s">
        <v>38</v>
      </c>
      <c r="K3453"/>
    </row>
    <row r="3454" spans="1:11" s="4" customFormat="1" ht="12.75" hidden="1" customHeight="1" x14ac:dyDescent="0.2">
      <c r="A3454" s="17">
        <v>2003</v>
      </c>
      <c r="B3454" s="17" t="s">
        <v>8</v>
      </c>
      <c r="C3454" s="23">
        <v>38571</v>
      </c>
      <c r="D3454" s="2">
        <v>22</v>
      </c>
      <c r="E3454" s="1"/>
      <c r="F3454" s="1">
        <v>0</v>
      </c>
      <c r="G3454" s="24">
        <f t="shared" si="168"/>
        <v>0</v>
      </c>
      <c r="H3454" s="6">
        <f t="shared" si="169"/>
        <v>0</v>
      </c>
      <c r="I3454" s="13">
        <f t="shared" si="167"/>
        <v>260250</v>
      </c>
      <c r="J3454" s="42" t="s">
        <v>38</v>
      </c>
      <c r="K3454"/>
    </row>
    <row r="3455" spans="1:11" s="4" customFormat="1" ht="12.75" hidden="1" customHeight="1" x14ac:dyDescent="0.2">
      <c r="A3455" s="28">
        <v>2003</v>
      </c>
      <c r="B3455" s="28" t="s">
        <v>8</v>
      </c>
      <c r="C3455" s="29">
        <v>38571</v>
      </c>
      <c r="D3455" s="30">
        <v>23</v>
      </c>
      <c r="E3455" s="40"/>
      <c r="F3455" s="40">
        <v>0</v>
      </c>
      <c r="G3455" s="31">
        <f t="shared" si="168"/>
        <v>0</v>
      </c>
      <c r="H3455" s="32">
        <f t="shared" si="169"/>
        <v>0</v>
      </c>
      <c r="I3455" s="32">
        <f t="shared" si="167"/>
        <v>260250</v>
      </c>
      <c r="J3455" s="41" t="s">
        <v>57</v>
      </c>
      <c r="K3455"/>
    </row>
    <row r="3456" spans="1:11" s="4" customFormat="1" ht="12.75" hidden="1" customHeight="1" x14ac:dyDescent="0.2">
      <c r="A3456" s="17">
        <v>2003</v>
      </c>
      <c r="B3456" s="17" t="s">
        <v>8</v>
      </c>
      <c r="C3456" s="23">
        <v>38572</v>
      </c>
      <c r="D3456" s="2">
        <v>0</v>
      </c>
      <c r="E3456" s="1"/>
      <c r="F3456" s="1">
        <v>0</v>
      </c>
      <c r="G3456" s="24">
        <f t="shared" si="168"/>
        <v>0</v>
      </c>
      <c r="H3456" s="6">
        <f t="shared" si="169"/>
        <v>0</v>
      </c>
      <c r="I3456" s="13">
        <f t="shared" si="167"/>
        <v>260250</v>
      </c>
      <c r="J3456" s="42" t="s">
        <v>56</v>
      </c>
      <c r="K3456"/>
    </row>
    <row r="3457" spans="1:11" s="4" customFormat="1" ht="12.75" hidden="1" customHeight="1" x14ac:dyDescent="0.2">
      <c r="A3457" s="17">
        <v>2003</v>
      </c>
      <c r="B3457" s="17" t="s">
        <v>8</v>
      </c>
      <c r="C3457" s="23">
        <v>38572</v>
      </c>
      <c r="D3457" s="2">
        <v>1</v>
      </c>
      <c r="E3457" s="1"/>
      <c r="F3457" s="1">
        <v>0</v>
      </c>
      <c r="G3457" s="24">
        <f t="shared" si="168"/>
        <v>0</v>
      </c>
      <c r="H3457" s="6">
        <f t="shared" si="169"/>
        <v>0</v>
      </c>
      <c r="I3457" s="13">
        <f t="shared" si="167"/>
        <v>260250</v>
      </c>
      <c r="J3457" s="42" t="s">
        <v>38</v>
      </c>
      <c r="K3457"/>
    </row>
    <row r="3458" spans="1:11" s="4" customFormat="1" ht="12.75" hidden="1" customHeight="1" x14ac:dyDescent="0.2">
      <c r="A3458" s="17">
        <v>2003</v>
      </c>
      <c r="B3458" s="17" t="s">
        <v>8</v>
      </c>
      <c r="C3458" s="23">
        <v>38572</v>
      </c>
      <c r="D3458" s="2">
        <v>2</v>
      </c>
      <c r="E3458" s="1"/>
      <c r="F3458" s="1">
        <v>0</v>
      </c>
      <c r="G3458" s="24">
        <f t="shared" si="168"/>
        <v>0</v>
      </c>
      <c r="H3458" s="6">
        <f t="shared" si="169"/>
        <v>0</v>
      </c>
      <c r="I3458" s="13">
        <f t="shared" si="167"/>
        <v>260250</v>
      </c>
      <c r="J3458" s="42" t="s">
        <v>38</v>
      </c>
      <c r="K3458"/>
    </row>
    <row r="3459" spans="1:11" s="4" customFormat="1" ht="12.75" hidden="1" customHeight="1" x14ac:dyDescent="0.2">
      <c r="A3459" s="17">
        <v>2003</v>
      </c>
      <c r="B3459" s="17" t="s">
        <v>8</v>
      </c>
      <c r="C3459" s="23">
        <v>38572</v>
      </c>
      <c r="D3459" s="2">
        <v>3</v>
      </c>
      <c r="E3459" s="1"/>
      <c r="F3459" s="1">
        <v>0</v>
      </c>
      <c r="G3459" s="24">
        <f t="shared" si="168"/>
        <v>0</v>
      </c>
      <c r="H3459" s="6">
        <f t="shared" si="169"/>
        <v>0</v>
      </c>
      <c r="I3459" s="13">
        <f t="shared" si="167"/>
        <v>260250</v>
      </c>
      <c r="J3459" s="42" t="s">
        <v>38</v>
      </c>
      <c r="K3459"/>
    </row>
    <row r="3460" spans="1:11" s="4" customFormat="1" ht="12.75" hidden="1" customHeight="1" x14ac:dyDescent="0.2">
      <c r="A3460" s="17">
        <v>2003</v>
      </c>
      <c r="B3460" s="17" t="s">
        <v>8</v>
      </c>
      <c r="C3460" s="23">
        <v>38572</v>
      </c>
      <c r="D3460" s="2">
        <v>4</v>
      </c>
      <c r="E3460" s="1"/>
      <c r="F3460" s="1">
        <v>0</v>
      </c>
      <c r="G3460" s="24">
        <f t="shared" si="168"/>
        <v>0</v>
      </c>
      <c r="H3460" s="6">
        <f t="shared" si="169"/>
        <v>0</v>
      </c>
      <c r="I3460" s="13">
        <f t="shared" si="167"/>
        <v>260250</v>
      </c>
      <c r="J3460" s="42" t="s">
        <v>38</v>
      </c>
      <c r="K3460"/>
    </row>
    <row r="3461" spans="1:11" s="4" customFormat="1" ht="12.75" hidden="1" customHeight="1" x14ac:dyDescent="0.2">
      <c r="A3461" s="17">
        <v>2003</v>
      </c>
      <c r="B3461" s="17" t="s">
        <v>8</v>
      </c>
      <c r="C3461" s="23">
        <v>38572</v>
      </c>
      <c r="D3461" s="2">
        <v>5</v>
      </c>
      <c r="E3461" s="1"/>
      <c r="F3461" s="1">
        <v>0</v>
      </c>
      <c r="G3461" s="24">
        <f t="shared" si="168"/>
        <v>0</v>
      </c>
      <c r="H3461" s="6">
        <f t="shared" si="169"/>
        <v>0</v>
      </c>
      <c r="I3461" s="13">
        <f t="shared" si="167"/>
        <v>260250</v>
      </c>
      <c r="J3461" s="42" t="s">
        <v>38</v>
      </c>
      <c r="K3461"/>
    </row>
    <row r="3462" spans="1:11" s="4" customFormat="1" ht="12.75" hidden="1" customHeight="1" x14ac:dyDescent="0.2">
      <c r="A3462" s="17">
        <v>2003</v>
      </c>
      <c r="B3462" s="17" t="s">
        <v>8</v>
      </c>
      <c r="C3462" s="23">
        <v>38572</v>
      </c>
      <c r="D3462" s="2">
        <v>6</v>
      </c>
      <c r="E3462" s="1"/>
      <c r="F3462" s="1">
        <v>0</v>
      </c>
      <c r="G3462" s="24">
        <f t="shared" si="168"/>
        <v>0</v>
      </c>
      <c r="H3462" s="6">
        <f t="shared" si="169"/>
        <v>0</v>
      </c>
      <c r="I3462" s="13">
        <f t="shared" si="167"/>
        <v>260250</v>
      </c>
      <c r="J3462" s="42" t="s">
        <v>38</v>
      </c>
      <c r="K3462"/>
    </row>
    <row r="3463" spans="1:11" s="4" customFormat="1" ht="12.75" hidden="1" customHeight="1" x14ac:dyDescent="0.2">
      <c r="A3463" s="17">
        <v>2003</v>
      </c>
      <c r="B3463" s="17" t="s">
        <v>8</v>
      </c>
      <c r="C3463" s="23">
        <v>38572</v>
      </c>
      <c r="D3463" s="2">
        <v>7</v>
      </c>
      <c r="E3463" s="1"/>
      <c r="F3463" s="1">
        <v>0</v>
      </c>
      <c r="G3463" s="24">
        <f t="shared" si="168"/>
        <v>0</v>
      </c>
      <c r="H3463" s="6">
        <f t="shared" si="169"/>
        <v>0</v>
      </c>
      <c r="I3463" s="13">
        <f t="shared" si="167"/>
        <v>260250</v>
      </c>
      <c r="J3463" s="42" t="s">
        <v>38</v>
      </c>
      <c r="K3463"/>
    </row>
    <row r="3464" spans="1:11" s="4" customFormat="1" ht="12.75" hidden="1" customHeight="1" x14ac:dyDescent="0.2">
      <c r="A3464" s="17">
        <v>2003</v>
      </c>
      <c r="B3464" s="17" t="s">
        <v>8</v>
      </c>
      <c r="C3464" s="23">
        <v>38572</v>
      </c>
      <c r="D3464" s="2">
        <v>8</v>
      </c>
      <c r="E3464" s="1"/>
      <c r="F3464" s="1">
        <v>0</v>
      </c>
      <c r="G3464" s="24">
        <f t="shared" si="168"/>
        <v>0</v>
      </c>
      <c r="H3464" s="6">
        <f t="shared" si="169"/>
        <v>0</v>
      </c>
      <c r="I3464" s="13">
        <f t="shared" si="167"/>
        <v>260250</v>
      </c>
      <c r="J3464" s="42" t="s">
        <v>38</v>
      </c>
      <c r="K3464"/>
    </row>
    <row r="3465" spans="1:11" s="4" customFormat="1" ht="12.75" hidden="1" customHeight="1" x14ac:dyDescent="0.2">
      <c r="A3465" s="17">
        <v>2003</v>
      </c>
      <c r="B3465" s="17" t="s">
        <v>8</v>
      </c>
      <c r="C3465" s="23">
        <v>38572</v>
      </c>
      <c r="D3465" s="2">
        <v>9</v>
      </c>
      <c r="E3465" s="1"/>
      <c r="F3465" s="1">
        <v>0</v>
      </c>
      <c r="G3465" s="24">
        <f t="shared" si="168"/>
        <v>0</v>
      </c>
      <c r="H3465" s="6">
        <f t="shared" si="169"/>
        <v>0</v>
      </c>
      <c r="I3465" s="13">
        <f t="shared" si="167"/>
        <v>260250</v>
      </c>
      <c r="J3465" s="42" t="s">
        <v>38</v>
      </c>
      <c r="K3465"/>
    </row>
    <row r="3466" spans="1:11" s="4" customFormat="1" ht="12.75" hidden="1" customHeight="1" x14ac:dyDescent="0.2">
      <c r="A3466" s="17">
        <v>2003</v>
      </c>
      <c r="B3466" s="17" t="s">
        <v>8</v>
      </c>
      <c r="C3466" s="23">
        <v>38572</v>
      </c>
      <c r="D3466" s="2">
        <v>10</v>
      </c>
      <c r="E3466" s="1"/>
      <c r="F3466" s="1">
        <v>0</v>
      </c>
      <c r="G3466" s="24">
        <f t="shared" si="168"/>
        <v>0</v>
      </c>
      <c r="H3466" s="6">
        <f t="shared" si="169"/>
        <v>0</v>
      </c>
      <c r="I3466" s="13">
        <f t="shared" si="167"/>
        <v>260250</v>
      </c>
      <c r="J3466" s="42" t="s">
        <v>38</v>
      </c>
      <c r="K3466"/>
    </row>
    <row r="3467" spans="1:11" s="4" customFormat="1" ht="12.75" hidden="1" customHeight="1" x14ac:dyDescent="0.2">
      <c r="A3467" s="17">
        <v>2003</v>
      </c>
      <c r="B3467" s="17" t="s">
        <v>8</v>
      </c>
      <c r="C3467" s="23">
        <v>38572</v>
      </c>
      <c r="D3467" s="2">
        <v>11</v>
      </c>
      <c r="E3467" s="1"/>
      <c r="F3467" s="1">
        <v>0</v>
      </c>
      <c r="G3467" s="24">
        <f t="shared" si="168"/>
        <v>0</v>
      </c>
      <c r="H3467" s="6">
        <f t="shared" si="169"/>
        <v>0</v>
      </c>
      <c r="I3467" s="13">
        <f t="shared" si="167"/>
        <v>260250</v>
      </c>
      <c r="J3467" s="42" t="s">
        <v>38</v>
      </c>
      <c r="K3467"/>
    </row>
    <row r="3468" spans="1:11" s="4" customFormat="1" ht="12.75" hidden="1" customHeight="1" x14ac:dyDescent="0.2">
      <c r="A3468" s="17">
        <v>2003</v>
      </c>
      <c r="B3468" s="17" t="s">
        <v>8</v>
      </c>
      <c r="C3468" s="23">
        <v>38572</v>
      </c>
      <c r="D3468" s="2">
        <v>12</v>
      </c>
      <c r="E3468" s="1"/>
      <c r="F3468" s="1">
        <v>0</v>
      </c>
      <c r="G3468" s="24">
        <f t="shared" si="168"/>
        <v>0</v>
      </c>
      <c r="H3468" s="6">
        <f t="shared" si="169"/>
        <v>0</v>
      </c>
      <c r="I3468" s="13">
        <f t="shared" si="167"/>
        <v>260250</v>
      </c>
      <c r="J3468" s="42" t="s">
        <v>38</v>
      </c>
      <c r="K3468"/>
    </row>
    <row r="3469" spans="1:11" s="4" customFormat="1" ht="12.75" hidden="1" customHeight="1" x14ac:dyDescent="0.2">
      <c r="A3469" s="17">
        <v>2003</v>
      </c>
      <c r="B3469" s="17" t="s">
        <v>8</v>
      </c>
      <c r="C3469" s="23">
        <v>38572</v>
      </c>
      <c r="D3469" s="2">
        <v>13</v>
      </c>
      <c r="E3469" s="1"/>
      <c r="F3469" s="1">
        <v>0</v>
      </c>
      <c r="G3469" s="24">
        <f t="shared" si="168"/>
        <v>0</v>
      </c>
      <c r="H3469" s="6">
        <f t="shared" si="169"/>
        <v>0</v>
      </c>
      <c r="I3469" s="13">
        <f t="shared" si="167"/>
        <v>260250</v>
      </c>
      <c r="J3469" s="42" t="s">
        <v>38</v>
      </c>
      <c r="K3469"/>
    </row>
    <row r="3470" spans="1:11" s="4" customFormat="1" ht="12.75" hidden="1" customHeight="1" x14ac:dyDescent="0.2">
      <c r="A3470" s="17">
        <v>2003</v>
      </c>
      <c r="B3470" s="17" t="s">
        <v>8</v>
      </c>
      <c r="C3470" s="23">
        <v>38572</v>
      </c>
      <c r="D3470" s="2">
        <v>14</v>
      </c>
      <c r="E3470" s="1"/>
      <c r="F3470" s="1">
        <v>0</v>
      </c>
      <c r="G3470" s="24">
        <f t="shared" si="168"/>
        <v>0</v>
      </c>
      <c r="H3470" s="6">
        <f t="shared" si="169"/>
        <v>0</v>
      </c>
      <c r="I3470" s="13">
        <f t="shared" si="167"/>
        <v>260250</v>
      </c>
      <c r="J3470" s="42" t="s">
        <v>38</v>
      </c>
      <c r="K3470"/>
    </row>
    <row r="3471" spans="1:11" s="4" customFormat="1" ht="12.75" hidden="1" customHeight="1" x14ac:dyDescent="0.2">
      <c r="A3471" s="17">
        <v>2003</v>
      </c>
      <c r="B3471" s="17" t="s">
        <v>8</v>
      </c>
      <c r="C3471" s="23">
        <v>38572</v>
      </c>
      <c r="D3471" s="2">
        <v>15</v>
      </c>
      <c r="E3471" s="1"/>
      <c r="F3471" s="1">
        <v>0</v>
      </c>
      <c r="G3471" s="24">
        <f t="shared" si="168"/>
        <v>0</v>
      </c>
      <c r="H3471" s="6">
        <f t="shared" si="169"/>
        <v>0</v>
      </c>
      <c r="I3471" s="13">
        <f t="shared" si="167"/>
        <v>260250</v>
      </c>
      <c r="J3471" s="42" t="s">
        <v>38</v>
      </c>
      <c r="K3471"/>
    </row>
    <row r="3472" spans="1:11" s="4" customFormat="1" ht="12.75" hidden="1" customHeight="1" x14ac:dyDescent="0.2">
      <c r="A3472" s="17">
        <v>2003</v>
      </c>
      <c r="B3472" s="17" t="s">
        <v>8</v>
      </c>
      <c r="C3472" s="23">
        <v>38572</v>
      </c>
      <c r="D3472" s="2">
        <v>16</v>
      </c>
      <c r="E3472" s="1"/>
      <c r="F3472" s="1">
        <v>0</v>
      </c>
      <c r="G3472" s="24">
        <f t="shared" si="168"/>
        <v>0</v>
      </c>
      <c r="H3472" s="6">
        <f t="shared" si="169"/>
        <v>0</v>
      </c>
      <c r="I3472" s="13">
        <f t="shared" si="167"/>
        <v>260250</v>
      </c>
      <c r="J3472" s="42" t="s">
        <v>38</v>
      </c>
      <c r="K3472"/>
    </row>
    <row r="3473" spans="1:11" s="4" customFormat="1" ht="12.75" hidden="1" customHeight="1" x14ac:dyDescent="0.2">
      <c r="A3473" s="17">
        <v>2003</v>
      </c>
      <c r="B3473" s="17" t="s">
        <v>8</v>
      </c>
      <c r="C3473" s="23">
        <v>38572</v>
      </c>
      <c r="D3473" s="2">
        <v>17</v>
      </c>
      <c r="E3473" s="1"/>
      <c r="F3473" s="1">
        <v>0</v>
      </c>
      <c r="G3473" s="24">
        <f t="shared" si="168"/>
        <v>0</v>
      </c>
      <c r="H3473" s="6">
        <f t="shared" si="169"/>
        <v>0</v>
      </c>
      <c r="I3473" s="13">
        <f t="shared" si="167"/>
        <v>260250</v>
      </c>
      <c r="J3473" s="42" t="s">
        <v>38</v>
      </c>
      <c r="K3473"/>
    </row>
    <row r="3474" spans="1:11" s="4" customFormat="1" ht="12.75" hidden="1" customHeight="1" x14ac:dyDescent="0.2">
      <c r="A3474" s="17">
        <v>2003</v>
      </c>
      <c r="B3474" s="17" t="s">
        <v>8</v>
      </c>
      <c r="C3474" s="23">
        <v>38572</v>
      </c>
      <c r="D3474" s="2">
        <v>18</v>
      </c>
      <c r="E3474" s="1"/>
      <c r="F3474" s="1">
        <v>0</v>
      </c>
      <c r="G3474" s="24">
        <f t="shared" si="168"/>
        <v>0</v>
      </c>
      <c r="H3474" s="6">
        <f t="shared" si="169"/>
        <v>0</v>
      </c>
      <c r="I3474" s="13">
        <f t="shared" si="167"/>
        <v>260250</v>
      </c>
      <c r="J3474" s="42" t="s">
        <v>38</v>
      </c>
      <c r="K3474"/>
    </row>
    <row r="3475" spans="1:11" s="4" customFormat="1" ht="12.75" hidden="1" customHeight="1" x14ac:dyDescent="0.2">
      <c r="A3475" s="17">
        <v>2003</v>
      </c>
      <c r="B3475" s="17" t="s">
        <v>8</v>
      </c>
      <c r="C3475" s="23">
        <v>38572</v>
      </c>
      <c r="D3475" s="2">
        <v>19</v>
      </c>
      <c r="E3475" s="1"/>
      <c r="F3475" s="1">
        <v>0</v>
      </c>
      <c r="G3475" s="24">
        <f t="shared" si="168"/>
        <v>0</v>
      </c>
      <c r="H3475" s="6">
        <f t="shared" si="169"/>
        <v>0</v>
      </c>
      <c r="I3475" s="13">
        <f t="shared" si="167"/>
        <v>260250</v>
      </c>
      <c r="J3475" s="42" t="s">
        <v>38</v>
      </c>
      <c r="K3475"/>
    </row>
    <row r="3476" spans="1:11" s="4" customFormat="1" ht="12.75" hidden="1" customHeight="1" x14ac:dyDescent="0.2">
      <c r="A3476" s="17">
        <v>2003</v>
      </c>
      <c r="B3476" s="17" t="s">
        <v>8</v>
      </c>
      <c r="C3476" s="23">
        <v>38572</v>
      </c>
      <c r="D3476" s="2">
        <v>20</v>
      </c>
      <c r="E3476" s="1"/>
      <c r="F3476" s="1">
        <v>0</v>
      </c>
      <c r="G3476" s="24">
        <f t="shared" si="168"/>
        <v>0</v>
      </c>
      <c r="H3476" s="6">
        <f t="shared" si="169"/>
        <v>0</v>
      </c>
      <c r="I3476" s="13">
        <f t="shared" si="167"/>
        <v>260250</v>
      </c>
      <c r="J3476" s="42" t="s">
        <v>38</v>
      </c>
      <c r="K3476"/>
    </row>
    <row r="3477" spans="1:11" s="4" customFormat="1" ht="12.75" hidden="1" customHeight="1" x14ac:dyDescent="0.2">
      <c r="A3477" s="17">
        <v>2003</v>
      </c>
      <c r="B3477" s="17" t="s">
        <v>8</v>
      </c>
      <c r="C3477" s="23">
        <v>38572</v>
      </c>
      <c r="D3477" s="2">
        <v>21</v>
      </c>
      <c r="E3477" s="1"/>
      <c r="F3477" s="1">
        <v>0</v>
      </c>
      <c r="G3477" s="24">
        <f t="shared" si="168"/>
        <v>0</v>
      </c>
      <c r="H3477" s="6">
        <f t="shared" si="169"/>
        <v>0</v>
      </c>
      <c r="I3477" s="13">
        <f t="shared" si="167"/>
        <v>260250</v>
      </c>
      <c r="J3477" s="42" t="s">
        <v>38</v>
      </c>
      <c r="K3477"/>
    </row>
    <row r="3478" spans="1:11" s="4" customFormat="1" ht="12.75" hidden="1" customHeight="1" x14ac:dyDescent="0.2">
      <c r="A3478" s="17">
        <v>2003</v>
      </c>
      <c r="B3478" s="17" t="s">
        <v>8</v>
      </c>
      <c r="C3478" s="23">
        <v>38572</v>
      </c>
      <c r="D3478" s="2">
        <v>22</v>
      </c>
      <c r="E3478" s="1"/>
      <c r="F3478" s="1">
        <v>0</v>
      </c>
      <c r="G3478" s="24">
        <f t="shared" si="168"/>
        <v>0</v>
      </c>
      <c r="H3478" s="6">
        <f t="shared" si="169"/>
        <v>0</v>
      </c>
      <c r="I3478" s="13">
        <f t="shared" si="167"/>
        <v>260250</v>
      </c>
      <c r="J3478" s="42" t="s">
        <v>38</v>
      </c>
      <c r="K3478"/>
    </row>
    <row r="3479" spans="1:11" s="4" customFormat="1" ht="12.75" hidden="1" customHeight="1" x14ac:dyDescent="0.2">
      <c r="A3479" s="17">
        <v>2003</v>
      </c>
      <c r="B3479" s="17" t="s">
        <v>8</v>
      </c>
      <c r="C3479" s="23">
        <v>38572</v>
      </c>
      <c r="D3479" s="2">
        <v>23</v>
      </c>
      <c r="E3479" s="1"/>
      <c r="F3479" s="1">
        <v>0</v>
      </c>
      <c r="G3479" s="24">
        <f t="shared" si="168"/>
        <v>0</v>
      </c>
      <c r="H3479" s="6">
        <f t="shared" si="169"/>
        <v>0</v>
      </c>
      <c r="I3479" s="13">
        <f t="shared" si="167"/>
        <v>260250</v>
      </c>
      <c r="J3479" s="42" t="s">
        <v>38</v>
      </c>
      <c r="K3479"/>
    </row>
    <row r="3480" spans="1:11" s="4" customFormat="1" ht="12.75" hidden="1" customHeight="1" x14ac:dyDescent="0.2">
      <c r="A3480" s="17">
        <v>2004</v>
      </c>
      <c r="B3480" s="17" t="s">
        <v>8</v>
      </c>
      <c r="C3480" s="23">
        <v>38532</v>
      </c>
      <c r="D3480" s="2">
        <v>0</v>
      </c>
      <c r="E3480" s="19" t="s">
        <v>17</v>
      </c>
      <c r="F3480" s="19" t="s">
        <v>17</v>
      </c>
      <c r="G3480" s="24"/>
      <c r="H3480" s="6">
        <f t="shared" si="169"/>
        <v>0</v>
      </c>
      <c r="I3480" s="13">
        <v>0</v>
      </c>
      <c r="J3480"/>
      <c r="K3480"/>
    </row>
    <row r="3481" spans="1:11" s="4" customFormat="1" ht="12.75" hidden="1" customHeight="1" x14ac:dyDescent="0.2">
      <c r="A3481" s="17">
        <v>2004</v>
      </c>
      <c r="B3481" s="17" t="s">
        <v>8</v>
      </c>
      <c r="C3481" s="23">
        <v>38532</v>
      </c>
      <c r="D3481" s="2">
        <v>1</v>
      </c>
      <c r="E3481" s="19" t="s">
        <v>17</v>
      </c>
      <c r="F3481" s="19" t="s">
        <v>17</v>
      </c>
      <c r="G3481" s="24"/>
      <c r="H3481" s="6">
        <f t="shared" si="169"/>
        <v>0</v>
      </c>
      <c r="I3481" s="13">
        <f t="shared" ref="I3481:I3544" si="170">I3480+H3481</f>
        <v>0</v>
      </c>
      <c r="J3481"/>
      <c r="K3481"/>
    </row>
    <row r="3482" spans="1:11" s="4" customFormat="1" ht="12.75" hidden="1" customHeight="1" x14ac:dyDescent="0.2">
      <c r="A3482" s="17">
        <v>2004</v>
      </c>
      <c r="B3482" s="17" t="s">
        <v>8</v>
      </c>
      <c r="C3482" s="23">
        <v>38532</v>
      </c>
      <c r="D3482" s="2">
        <v>2</v>
      </c>
      <c r="E3482" s="19" t="s">
        <v>17</v>
      </c>
      <c r="F3482" s="19" t="s">
        <v>17</v>
      </c>
      <c r="G3482" s="24"/>
      <c r="H3482" s="6">
        <f t="shared" si="169"/>
        <v>0</v>
      </c>
      <c r="I3482" s="13">
        <f t="shared" si="170"/>
        <v>0</v>
      </c>
      <c r="J3482"/>
      <c r="K3482"/>
    </row>
    <row r="3483" spans="1:11" s="4" customFormat="1" ht="12.75" hidden="1" customHeight="1" x14ac:dyDescent="0.2">
      <c r="A3483" s="17">
        <v>2004</v>
      </c>
      <c r="B3483" s="17" t="s">
        <v>8</v>
      </c>
      <c r="C3483" s="23">
        <v>38532</v>
      </c>
      <c r="D3483" s="2">
        <v>3</v>
      </c>
      <c r="E3483" s="19" t="s">
        <v>17</v>
      </c>
      <c r="F3483" s="19" t="s">
        <v>17</v>
      </c>
      <c r="G3483" s="24"/>
      <c r="H3483" s="6">
        <f t="shared" si="169"/>
        <v>0</v>
      </c>
      <c r="I3483" s="13">
        <f t="shared" si="170"/>
        <v>0</v>
      </c>
      <c r="J3483"/>
      <c r="K3483"/>
    </row>
    <row r="3484" spans="1:11" s="4" customFormat="1" ht="12.75" hidden="1" customHeight="1" x14ac:dyDescent="0.2">
      <c r="A3484" s="17">
        <v>2004</v>
      </c>
      <c r="B3484" s="17" t="s">
        <v>8</v>
      </c>
      <c r="C3484" s="23">
        <v>38532</v>
      </c>
      <c r="D3484" s="2">
        <v>4</v>
      </c>
      <c r="E3484" s="19" t="s">
        <v>17</v>
      </c>
      <c r="F3484" s="19" t="s">
        <v>17</v>
      </c>
      <c r="G3484" s="24"/>
      <c r="H3484" s="6">
        <f t="shared" si="169"/>
        <v>0</v>
      </c>
      <c r="I3484" s="13">
        <f t="shared" si="170"/>
        <v>0</v>
      </c>
      <c r="J3484"/>
      <c r="K3484"/>
    </row>
    <row r="3485" spans="1:11" s="4" customFormat="1" ht="12.75" hidden="1" customHeight="1" x14ac:dyDescent="0.2">
      <c r="A3485" s="17">
        <v>2004</v>
      </c>
      <c r="B3485" s="17" t="s">
        <v>8</v>
      </c>
      <c r="C3485" s="23">
        <v>38532</v>
      </c>
      <c r="D3485" s="2">
        <v>5</v>
      </c>
      <c r="E3485" s="19" t="s">
        <v>17</v>
      </c>
      <c r="F3485" s="19" t="s">
        <v>17</v>
      </c>
      <c r="G3485" s="24"/>
      <c r="H3485" s="6">
        <f t="shared" si="169"/>
        <v>0</v>
      </c>
      <c r="I3485" s="13">
        <f t="shared" si="170"/>
        <v>0</v>
      </c>
      <c r="J3485"/>
      <c r="K3485"/>
    </row>
    <row r="3486" spans="1:11" s="4" customFormat="1" ht="12.75" hidden="1" customHeight="1" x14ac:dyDescent="0.2">
      <c r="A3486" s="17">
        <v>2004</v>
      </c>
      <c r="B3486" s="17" t="s">
        <v>8</v>
      </c>
      <c r="C3486" s="23">
        <v>38532</v>
      </c>
      <c r="D3486" s="2">
        <v>6</v>
      </c>
      <c r="E3486" s="19" t="s">
        <v>17</v>
      </c>
      <c r="F3486" s="19" t="s">
        <v>17</v>
      </c>
      <c r="G3486" s="24"/>
      <c r="H3486" s="6">
        <f t="shared" si="169"/>
        <v>0</v>
      </c>
      <c r="I3486" s="13">
        <f t="shared" si="170"/>
        <v>0</v>
      </c>
      <c r="J3486"/>
      <c r="K3486"/>
    </row>
    <row r="3487" spans="1:11" s="4" customFormat="1" ht="12.75" hidden="1" customHeight="1" x14ac:dyDescent="0.2">
      <c r="A3487" s="17">
        <v>2004</v>
      </c>
      <c r="B3487" s="17" t="s">
        <v>8</v>
      </c>
      <c r="C3487" s="23">
        <v>38532</v>
      </c>
      <c r="D3487" s="2">
        <v>7</v>
      </c>
      <c r="E3487" s="19" t="s">
        <v>17</v>
      </c>
      <c r="F3487" s="19" t="s">
        <v>17</v>
      </c>
      <c r="G3487" s="24"/>
      <c r="H3487" s="6">
        <f t="shared" si="169"/>
        <v>0</v>
      </c>
      <c r="I3487" s="13">
        <f t="shared" si="170"/>
        <v>0</v>
      </c>
      <c r="J3487"/>
      <c r="K3487"/>
    </row>
    <row r="3488" spans="1:11" s="4" customFormat="1" ht="12.75" hidden="1" customHeight="1" x14ac:dyDescent="0.2">
      <c r="A3488" s="17">
        <v>2004</v>
      </c>
      <c r="B3488" s="17" t="s">
        <v>8</v>
      </c>
      <c r="C3488" s="23">
        <v>38532</v>
      </c>
      <c r="D3488" s="2">
        <v>8</v>
      </c>
      <c r="E3488" s="19" t="s">
        <v>17</v>
      </c>
      <c r="F3488" s="19" t="s">
        <v>17</v>
      </c>
      <c r="G3488" s="24"/>
      <c r="H3488" s="6">
        <f t="shared" si="169"/>
        <v>0</v>
      </c>
      <c r="I3488" s="13">
        <f t="shared" si="170"/>
        <v>0</v>
      </c>
      <c r="J3488"/>
      <c r="K3488"/>
    </row>
    <row r="3489" spans="1:11" s="4" customFormat="1" ht="12.75" hidden="1" customHeight="1" x14ac:dyDescent="0.2">
      <c r="A3489" s="17">
        <v>2004</v>
      </c>
      <c r="B3489" s="17" t="s">
        <v>8</v>
      </c>
      <c r="C3489" s="23">
        <v>38532</v>
      </c>
      <c r="D3489" s="2">
        <v>9</v>
      </c>
      <c r="E3489" s="19" t="s">
        <v>17</v>
      </c>
      <c r="F3489" s="19" t="s">
        <v>17</v>
      </c>
      <c r="G3489" s="24"/>
      <c r="H3489" s="6">
        <f t="shared" si="169"/>
        <v>0</v>
      </c>
      <c r="I3489" s="13">
        <f t="shared" si="170"/>
        <v>0</v>
      </c>
      <c r="J3489"/>
      <c r="K3489"/>
    </row>
    <row r="3490" spans="1:11" s="4" customFormat="1" ht="12.75" hidden="1" customHeight="1" x14ac:dyDescent="0.2">
      <c r="A3490" s="17">
        <v>2004</v>
      </c>
      <c r="B3490" s="17" t="s">
        <v>8</v>
      </c>
      <c r="C3490" s="23">
        <v>38532</v>
      </c>
      <c r="D3490" s="2">
        <v>10</v>
      </c>
      <c r="E3490" s="19" t="s">
        <v>17</v>
      </c>
      <c r="F3490" s="19" t="s">
        <v>17</v>
      </c>
      <c r="G3490" s="24"/>
      <c r="H3490" s="6">
        <f t="shared" si="169"/>
        <v>0</v>
      </c>
      <c r="I3490" s="13">
        <f t="shared" si="170"/>
        <v>0</v>
      </c>
      <c r="J3490"/>
      <c r="K3490"/>
    </row>
    <row r="3491" spans="1:11" s="4" customFormat="1" ht="12.75" hidden="1" customHeight="1" x14ac:dyDescent="0.2">
      <c r="A3491" s="17">
        <v>2004</v>
      </c>
      <c r="B3491" s="17" t="s">
        <v>8</v>
      </c>
      <c r="C3491" s="23">
        <v>38532</v>
      </c>
      <c r="D3491" s="2">
        <v>11</v>
      </c>
      <c r="E3491" s="19" t="s">
        <v>17</v>
      </c>
      <c r="F3491" s="19" t="s">
        <v>17</v>
      </c>
      <c r="G3491" s="24"/>
      <c r="H3491" s="6">
        <f t="shared" si="169"/>
        <v>0</v>
      </c>
      <c r="I3491" s="13">
        <f t="shared" si="170"/>
        <v>0</v>
      </c>
      <c r="J3491"/>
      <c r="K3491"/>
    </row>
    <row r="3492" spans="1:11" s="4" customFormat="1" ht="12.75" hidden="1" customHeight="1" x14ac:dyDescent="0.2">
      <c r="A3492" s="17">
        <v>2004</v>
      </c>
      <c r="B3492" s="17" t="s">
        <v>8</v>
      </c>
      <c r="C3492" s="23">
        <v>38532</v>
      </c>
      <c r="D3492" s="2">
        <v>12</v>
      </c>
      <c r="E3492" s="19" t="s">
        <v>17</v>
      </c>
      <c r="F3492" s="19" t="s">
        <v>17</v>
      </c>
      <c r="G3492" s="24"/>
      <c r="H3492" s="6">
        <f t="shared" si="169"/>
        <v>0</v>
      </c>
      <c r="I3492" s="13">
        <f t="shared" si="170"/>
        <v>0</v>
      </c>
      <c r="J3492"/>
      <c r="K3492"/>
    </row>
    <row r="3493" spans="1:11" s="4" customFormat="1" ht="12.75" hidden="1" customHeight="1" x14ac:dyDescent="0.2">
      <c r="A3493" s="17">
        <v>2004</v>
      </c>
      <c r="B3493" s="17" t="s">
        <v>8</v>
      </c>
      <c r="C3493" s="23">
        <v>38532</v>
      </c>
      <c r="D3493" s="2">
        <v>13</v>
      </c>
      <c r="E3493" s="19" t="s">
        <v>17</v>
      </c>
      <c r="F3493" s="19" t="s">
        <v>17</v>
      </c>
      <c r="G3493" s="24"/>
      <c r="H3493" s="6">
        <f t="shared" si="169"/>
        <v>0</v>
      </c>
      <c r="I3493" s="13">
        <f t="shared" si="170"/>
        <v>0</v>
      </c>
      <c r="J3493"/>
      <c r="K3493"/>
    </row>
    <row r="3494" spans="1:11" s="4" customFormat="1" ht="12.75" hidden="1" customHeight="1" x14ac:dyDescent="0.2">
      <c r="A3494" s="17">
        <v>2004</v>
      </c>
      <c r="B3494" s="17" t="s">
        <v>8</v>
      </c>
      <c r="C3494" s="23">
        <v>38532</v>
      </c>
      <c r="D3494" s="2">
        <v>14</v>
      </c>
      <c r="E3494" s="19" t="s">
        <v>17</v>
      </c>
      <c r="F3494" s="19" t="s">
        <v>17</v>
      </c>
      <c r="G3494" s="24"/>
      <c r="H3494" s="6">
        <f t="shared" si="169"/>
        <v>0</v>
      </c>
      <c r="I3494" s="13">
        <f t="shared" si="170"/>
        <v>0</v>
      </c>
      <c r="J3494"/>
      <c r="K3494"/>
    </row>
    <row r="3495" spans="1:11" s="4" customFormat="1" ht="12.75" hidden="1" customHeight="1" x14ac:dyDescent="0.2">
      <c r="A3495" s="17">
        <v>2004</v>
      </c>
      <c r="B3495" s="17" t="s">
        <v>8</v>
      </c>
      <c r="C3495" s="23">
        <v>38532</v>
      </c>
      <c r="D3495" s="2">
        <v>15</v>
      </c>
      <c r="E3495" s="19" t="s">
        <v>17</v>
      </c>
      <c r="F3495" s="19" t="s">
        <v>17</v>
      </c>
      <c r="G3495" s="24"/>
      <c r="H3495" s="6">
        <f t="shared" si="169"/>
        <v>0</v>
      </c>
      <c r="I3495" s="13">
        <f t="shared" si="170"/>
        <v>0</v>
      </c>
      <c r="J3495"/>
      <c r="K3495"/>
    </row>
    <row r="3496" spans="1:11" s="4" customFormat="1" ht="12.75" hidden="1" customHeight="1" x14ac:dyDescent="0.2">
      <c r="A3496" s="17">
        <v>2004</v>
      </c>
      <c r="B3496" s="17" t="s">
        <v>8</v>
      </c>
      <c r="C3496" s="23">
        <v>38532</v>
      </c>
      <c r="D3496" s="2">
        <v>16</v>
      </c>
      <c r="E3496" s="17">
        <v>0</v>
      </c>
      <c r="F3496" s="17">
        <v>0</v>
      </c>
      <c r="G3496" s="24">
        <f t="shared" ref="G3496:G3559" si="171">E3496+F3496</f>
        <v>0</v>
      </c>
      <c r="H3496" s="6">
        <f t="shared" si="169"/>
        <v>0</v>
      </c>
      <c r="I3496" s="13">
        <f t="shared" si="170"/>
        <v>0</v>
      </c>
      <c r="J3496"/>
      <c r="K3496"/>
    </row>
    <row r="3497" spans="1:11" s="4" customFormat="1" ht="12.75" hidden="1" customHeight="1" x14ac:dyDescent="0.2">
      <c r="A3497" s="17">
        <v>2004</v>
      </c>
      <c r="B3497" s="17" t="s">
        <v>8</v>
      </c>
      <c r="C3497" s="23">
        <v>38532</v>
      </c>
      <c r="D3497" s="2">
        <v>17</v>
      </c>
      <c r="E3497" s="17">
        <v>0</v>
      </c>
      <c r="F3497" s="17">
        <v>0</v>
      </c>
      <c r="G3497" s="24">
        <f t="shared" si="171"/>
        <v>0</v>
      </c>
      <c r="H3497" s="6">
        <f t="shared" si="169"/>
        <v>0</v>
      </c>
      <c r="I3497" s="13">
        <f t="shared" si="170"/>
        <v>0</v>
      </c>
      <c r="J3497"/>
      <c r="K3497"/>
    </row>
    <row r="3498" spans="1:11" s="4" customFormat="1" ht="12.75" hidden="1" customHeight="1" x14ac:dyDescent="0.2">
      <c r="A3498" s="17">
        <v>2004</v>
      </c>
      <c r="B3498" s="17" t="s">
        <v>8</v>
      </c>
      <c r="C3498" s="23">
        <v>38532</v>
      </c>
      <c r="D3498" s="2">
        <v>18</v>
      </c>
      <c r="E3498" s="17">
        <v>0</v>
      </c>
      <c r="F3498" s="17">
        <v>0</v>
      </c>
      <c r="G3498" s="24">
        <f t="shared" si="171"/>
        <v>0</v>
      </c>
      <c r="H3498" s="6">
        <f t="shared" si="169"/>
        <v>0</v>
      </c>
      <c r="I3498" s="13">
        <f t="shared" si="170"/>
        <v>0</v>
      </c>
      <c r="J3498"/>
      <c r="K3498"/>
    </row>
    <row r="3499" spans="1:11" s="4" customFormat="1" ht="12.75" hidden="1" customHeight="1" x14ac:dyDescent="0.2">
      <c r="A3499" s="17">
        <v>2004</v>
      </c>
      <c r="B3499" s="17" t="s">
        <v>8</v>
      </c>
      <c r="C3499" s="23">
        <v>38532</v>
      </c>
      <c r="D3499" s="2">
        <v>19</v>
      </c>
      <c r="E3499" s="17">
        <v>0</v>
      </c>
      <c r="F3499" s="17">
        <v>0</v>
      </c>
      <c r="G3499" s="24">
        <f t="shared" si="171"/>
        <v>0</v>
      </c>
      <c r="H3499" s="6">
        <f t="shared" si="169"/>
        <v>0</v>
      </c>
      <c r="I3499" s="13">
        <f t="shared" si="170"/>
        <v>0</v>
      </c>
      <c r="J3499"/>
      <c r="K3499"/>
    </row>
    <row r="3500" spans="1:11" s="4" customFormat="1" ht="12.75" hidden="1" customHeight="1" x14ac:dyDescent="0.2">
      <c r="A3500" s="17">
        <v>2004</v>
      </c>
      <c r="B3500" s="17" t="s">
        <v>8</v>
      </c>
      <c r="C3500" s="23">
        <v>38532</v>
      </c>
      <c r="D3500" s="2">
        <v>20</v>
      </c>
      <c r="E3500" s="17">
        <v>0</v>
      </c>
      <c r="F3500" s="17">
        <v>0</v>
      </c>
      <c r="G3500" s="24">
        <f t="shared" si="171"/>
        <v>0</v>
      </c>
      <c r="H3500" s="6">
        <f t="shared" si="169"/>
        <v>0</v>
      </c>
      <c r="I3500" s="13">
        <f t="shared" si="170"/>
        <v>0</v>
      </c>
      <c r="J3500"/>
      <c r="K3500"/>
    </row>
    <row r="3501" spans="1:11" s="4" customFormat="1" ht="12.75" hidden="1" customHeight="1" x14ac:dyDescent="0.2">
      <c r="A3501" s="17">
        <v>2004</v>
      </c>
      <c r="B3501" s="17" t="s">
        <v>8</v>
      </c>
      <c r="C3501" s="23">
        <v>38532</v>
      </c>
      <c r="D3501" s="2">
        <v>21</v>
      </c>
      <c r="E3501" s="17">
        <v>0</v>
      </c>
      <c r="F3501" s="17">
        <v>0</v>
      </c>
      <c r="G3501" s="24">
        <f t="shared" si="171"/>
        <v>0</v>
      </c>
      <c r="H3501" s="6">
        <f t="shared" si="169"/>
        <v>0</v>
      </c>
      <c r="I3501" s="13">
        <f t="shared" si="170"/>
        <v>0</v>
      </c>
      <c r="J3501"/>
      <c r="K3501"/>
    </row>
    <row r="3502" spans="1:11" s="4" customFormat="1" ht="12.75" hidden="1" customHeight="1" x14ac:dyDescent="0.2">
      <c r="A3502" s="17">
        <v>2004</v>
      </c>
      <c r="B3502" s="17" t="s">
        <v>8</v>
      </c>
      <c r="C3502" s="23">
        <v>38532</v>
      </c>
      <c r="D3502" s="2">
        <v>22</v>
      </c>
      <c r="E3502" s="17">
        <v>0</v>
      </c>
      <c r="F3502" s="17">
        <v>0</v>
      </c>
      <c r="G3502" s="24">
        <f t="shared" si="171"/>
        <v>0</v>
      </c>
      <c r="H3502" s="6">
        <f t="shared" si="169"/>
        <v>0</v>
      </c>
      <c r="I3502" s="13">
        <f t="shared" si="170"/>
        <v>0</v>
      </c>
      <c r="J3502"/>
      <c r="K3502"/>
    </row>
    <row r="3503" spans="1:11" s="4" customFormat="1" ht="12.75" hidden="1" customHeight="1" x14ac:dyDescent="0.2">
      <c r="A3503" s="17">
        <v>2004</v>
      </c>
      <c r="B3503" s="17" t="s">
        <v>8</v>
      </c>
      <c r="C3503" s="23">
        <v>38532</v>
      </c>
      <c r="D3503" s="2">
        <v>23</v>
      </c>
      <c r="E3503" s="17">
        <v>0</v>
      </c>
      <c r="F3503" s="17">
        <v>0</v>
      </c>
      <c r="G3503" s="24">
        <f t="shared" si="171"/>
        <v>0</v>
      </c>
      <c r="H3503" s="6">
        <f t="shared" si="169"/>
        <v>0</v>
      </c>
      <c r="I3503" s="13">
        <f t="shared" si="170"/>
        <v>0</v>
      </c>
      <c r="J3503"/>
      <c r="K3503"/>
    </row>
    <row r="3504" spans="1:11" s="4" customFormat="1" ht="12.75" hidden="1" customHeight="1" x14ac:dyDescent="0.2">
      <c r="A3504" s="17">
        <v>2004</v>
      </c>
      <c r="B3504" s="17" t="s">
        <v>8</v>
      </c>
      <c r="C3504" s="23">
        <v>38533</v>
      </c>
      <c r="D3504" s="2">
        <v>0</v>
      </c>
      <c r="E3504" s="17">
        <v>0</v>
      </c>
      <c r="F3504" s="17">
        <v>0</v>
      </c>
      <c r="G3504" s="24">
        <f t="shared" si="171"/>
        <v>0</v>
      </c>
      <c r="H3504" s="6">
        <f t="shared" si="169"/>
        <v>0</v>
      </c>
      <c r="I3504" s="13">
        <f t="shared" si="170"/>
        <v>0</v>
      </c>
      <c r="J3504" t="s">
        <v>18</v>
      </c>
      <c r="K3504"/>
    </row>
    <row r="3505" spans="1:11" s="4" customFormat="1" ht="12.75" hidden="1" customHeight="1" x14ac:dyDescent="0.2">
      <c r="A3505" s="17">
        <v>2004</v>
      </c>
      <c r="B3505" s="17" t="s">
        <v>8</v>
      </c>
      <c r="C3505" s="23">
        <v>38533</v>
      </c>
      <c r="D3505" s="2">
        <v>1</v>
      </c>
      <c r="E3505" s="17">
        <v>0</v>
      </c>
      <c r="F3505" s="17">
        <v>0</v>
      </c>
      <c r="G3505" s="24">
        <f t="shared" si="171"/>
        <v>0</v>
      </c>
      <c r="H3505" s="6">
        <f t="shared" si="169"/>
        <v>0</v>
      </c>
      <c r="I3505" s="13">
        <f t="shared" si="170"/>
        <v>0</v>
      </c>
      <c r="J3505" t="s">
        <v>18</v>
      </c>
      <c r="K3505"/>
    </row>
    <row r="3506" spans="1:11" s="4" customFormat="1" ht="12.75" hidden="1" customHeight="1" x14ac:dyDescent="0.2">
      <c r="A3506" s="17">
        <v>2004</v>
      </c>
      <c r="B3506" s="17" t="s">
        <v>8</v>
      </c>
      <c r="C3506" s="23">
        <v>38533</v>
      </c>
      <c r="D3506" s="2">
        <v>2</v>
      </c>
      <c r="E3506" s="17">
        <v>0</v>
      </c>
      <c r="F3506" s="17">
        <v>0</v>
      </c>
      <c r="G3506" s="24">
        <f t="shared" si="171"/>
        <v>0</v>
      </c>
      <c r="H3506" s="6">
        <f t="shared" si="169"/>
        <v>0</v>
      </c>
      <c r="I3506" s="13">
        <f t="shared" si="170"/>
        <v>0</v>
      </c>
      <c r="J3506" t="s">
        <v>18</v>
      </c>
      <c r="K3506"/>
    </row>
    <row r="3507" spans="1:11" s="4" customFormat="1" ht="12.75" hidden="1" customHeight="1" x14ac:dyDescent="0.2">
      <c r="A3507" s="17">
        <v>2004</v>
      </c>
      <c r="B3507" s="17" t="s">
        <v>8</v>
      </c>
      <c r="C3507" s="23">
        <v>38533</v>
      </c>
      <c r="D3507" s="2">
        <v>3</v>
      </c>
      <c r="E3507" s="17">
        <v>0</v>
      </c>
      <c r="F3507" s="17">
        <v>0</v>
      </c>
      <c r="G3507" s="24">
        <f t="shared" si="171"/>
        <v>0</v>
      </c>
      <c r="H3507" s="6">
        <f t="shared" si="169"/>
        <v>0</v>
      </c>
      <c r="I3507" s="13">
        <f t="shared" si="170"/>
        <v>0</v>
      </c>
      <c r="J3507" t="s">
        <v>18</v>
      </c>
      <c r="K3507"/>
    </row>
    <row r="3508" spans="1:11" s="4" customFormat="1" ht="12.75" hidden="1" customHeight="1" x14ac:dyDescent="0.2">
      <c r="A3508" s="17">
        <v>2004</v>
      </c>
      <c r="B3508" s="17" t="s">
        <v>8</v>
      </c>
      <c r="C3508" s="23">
        <v>38533</v>
      </c>
      <c r="D3508" s="2">
        <v>4</v>
      </c>
      <c r="E3508" s="17">
        <v>0</v>
      </c>
      <c r="F3508" s="17">
        <v>0</v>
      </c>
      <c r="G3508" s="24">
        <f t="shared" si="171"/>
        <v>0</v>
      </c>
      <c r="H3508" s="6">
        <f t="shared" si="169"/>
        <v>0</v>
      </c>
      <c r="I3508" s="13">
        <f t="shared" si="170"/>
        <v>0</v>
      </c>
      <c r="J3508"/>
      <c r="K3508"/>
    </row>
    <row r="3509" spans="1:11" s="4" customFormat="1" ht="12.75" hidden="1" customHeight="1" x14ac:dyDescent="0.2">
      <c r="A3509" s="17">
        <v>2004</v>
      </c>
      <c r="B3509" s="17" t="s">
        <v>8</v>
      </c>
      <c r="C3509" s="23">
        <v>38533</v>
      </c>
      <c r="D3509" s="2">
        <v>5</v>
      </c>
      <c r="E3509" s="17">
        <v>0</v>
      </c>
      <c r="F3509" s="17">
        <v>0</v>
      </c>
      <c r="G3509" s="24">
        <f t="shared" si="171"/>
        <v>0</v>
      </c>
      <c r="H3509" s="6">
        <f t="shared" si="169"/>
        <v>0</v>
      </c>
      <c r="I3509" s="13">
        <f t="shared" si="170"/>
        <v>0</v>
      </c>
      <c r="J3509"/>
      <c r="K3509"/>
    </row>
    <row r="3510" spans="1:11" s="4" customFormat="1" ht="12.75" hidden="1" customHeight="1" x14ac:dyDescent="0.2">
      <c r="A3510" s="17">
        <v>2004</v>
      </c>
      <c r="B3510" s="17" t="s">
        <v>8</v>
      </c>
      <c r="C3510" s="23">
        <v>38533</v>
      </c>
      <c r="D3510" s="2">
        <v>6</v>
      </c>
      <c r="E3510" s="17">
        <v>0</v>
      </c>
      <c r="F3510" s="17">
        <v>0</v>
      </c>
      <c r="G3510" s="24">
        <f t="shared" si="171"/>
        <v>0</v>
      </c>
      <c r="H3510" s="6">
        <f t="shared" si="169"/>
        <v>0</v>
      </c>
      <c r="I3510" s="13">
        <f t="shared" si="170"/>
        <v>0</v>
      </c>
      <c r="J3510"/>
      <c r="K3510"/>
    </row>
    <row r="3511" spans="1:11" s="4" customFormat="1" ht="12.75" hidden="1" customHeight="1" x14ac:dyDescent="0.2">
      <c r="A3511" s="17">
        <v>2004</v>
      </c>
      <c r="B3511" s="17" t="s">
        <v>8</v>
      </c>
      <c r="C3511" s="23">
        <v>38533</v>
      </c>
      <c r="D3511" s="2">
        <v>7</v>
      </c>
      <c r="E3511" s="17">
        <v>0</v>
      </c>
      <c r="F3511" s="17">
        <v>0</v>
      </c>
      <c r="G3511" s="24">
        <f t="shared" si="171"/>
        <v>0</v>
      </c>
      <c r="H3511" s="6">
        <f t="shared" si="169"/>
        <v>0</v>
      </c>
      <c r="I3511" s="13">
        <f t="shared" si="170"/>
        <v>0</v>
      </c>
      <c r="J3511"/>
      <c r="K3511"/>
    </row>
    <row r="3512" spans="1:11" s="4" customFormat="1" ht="12.75" hidden="1" customHeight="1" x14ac:dyDescent="0.2">
      <c r="A3512" s="17">
        <v>2004</v>
      </c>
      <c r="B3512" s="17" t="s">
        <v>8</v>
      </c>
      <c r="C3512" s="23">
        <v>38533</v>
      </c>
      <c r="D3512" s="2">
        <v>8</v>
      </c>
      <c r="E3512" s="17">
        <v>0</v>
      </c>
      <c r="F3512" s="17">
        <v>0</v>
      </c>
      <c r="G3512" s="24">
        <f t="shared" si="171"/>
        <v>0</v>
      </c>
      <c r="H3512" s="6">
        <f t="shared" si="169"/>
        <v>0</v>
      </c>
      <c r="I3512" s="13">
        <f t="shared" si="170"/>
        <v>0</v>
      </c>
      <c r="J3512"/>
      <c r="K3512"/>
    </row>
    <row r="3513" spans="1:11" s="4" customFormat="1" ht="12.75" hidden="1" customHeight="1" x14ac:dyDescent="0.2">
      <c r="A3513" s="17">
        <v>2004</v>
      </c>
      <c r="B3513" s="17" t="s">
        <v>8</v>
      </c>
      <c r="C3513" s="23">
        <v>38533</v>
      </c>
      <c r="D3513" s="2">
        <v>9</v>
      </c>
      <c r="E3513" s="17">
        <v>0</v>
      </c>
      <c r="F3513" s="17">
        <v>0</v>
      </c>
      <c r="G3513" s="24">
        <f t="shared" si="171"/>
        <v>0</v>
      </c>
      <c r="H3513" s="6">
        <f t="shared" si="169"/>
        <v>0</v>
      </c>
      <c r="I3513" s="13">
        <f t="shared" si="170"/>
        <v>0</v>
      </c>
      <c r="J3513"/>
      <c r="K3513"/>
    </row>
    <row r="3514" spans="1:11" s="4" customFormat="1" ht="12.75" hidden="1" customHeight="1" x14ac:dyDescent="0.2">
      <c r="A3514" s="17">
        <v>2004</v>
      </c>
      <c r="B3514" s="17" t="s">
        <v>8</v>
      </c>
      <c r="C3514" s="23">
        <v>38533</v>
      </c>
      <c r="D3514" s="2">
        <v>10</v>
      </c>
      <c r="E3514" s="17">
        <v>0</v>
      </c>
      <c r="F3514" s="17">
        <v>0</v>
      </c>
      <c r="G3514" s="24">
        <f t="shared" si="171"/>
        <v>0</v>
      </c>
      <c r="H3514" s="6">
        <f t="shared" si="169"/>
        <v>0</v>
      </c>
      <c r="I3514" s="13">
        <f t="shared" si="170"/>
        <v>0</v>
      </c>
      <c r="J3514"/>
      <c r="K3514"/>
    </row>
    <row r="3515" spans="1:11" s="4" customFormat="1" ht="12.75" hidden="1" customHeight="1" x14ac:dyDescent="0.2">
      <c r="A3515" s="17">
        <v>2004</v>
      </c>
      <c r="B3515" s="17" t="s">
        <v>8</v>
      </c>
      <c r="C3515" s="23">
        <v>38533</v>
      </c>
      <c r="D3515" s="2">
        <v>11</v>
      </c>
      <c r="E3515" s="17">
        <v>0</v>
      </c>
      <c r="F3515" s="17">
        <v>0</v>
      </c>
      <c r="G3515" s="24">
        <f t="shared" si="171"/>
        <v>0</v>
      </c>
      <c r="H3515" s="6">
        <f t="shared" si="169"/>
        <v>0</v>
      </c>
      <c r="I3515" s="13">
        <f t="shared" si="170"/>
        <v>0</v>
      </c>
      <c r="J3515"/>
      <c r="K3515"/>
    </row>
    <row r="3516" spans="1:11" s="4" customFormat="1" ht="12.75" hidden="1" customHeight="1" x14ac:dyDescent="0.2">
      <c r="A3516" s="17">
        <v>2004</v>
      </c>
      <c r="B3516" s="17" t="s">
        <v>8</v>
      </c>
      <c r="C3516" s="23">
        <v>38533</v>
      </c>
      <c r="D3516" s="2">
        <v>12</v>
      </c>
      <c r="E3516" s="17">
        <v>0</v>
      </c>
      <c r="F3516" s="17">
        <v>0</v>
      </c>
      <c r="G3516" s="24">
        <f t="shared" si="171"/>
        <v>0</v>
      </c>
      <c r="H3516" s="6">
        <f t="shared" si="169"/>
        <v>0</v>
      </c>
      <c r="I3516" s="13">
        <f t="shared" si="170"/>
        <v>0</v>
      </c>
      <c r="J3516"/>
      <c r="K3516"/>
    </row>
    <row r="3517" spans="1:11" s="4" customFormat="1" ht="12.75" hidden="1" customHeight="1" x14ac:dyDescent="0.2">
      <c r="A3517" s="17">
        <v>2004</v>
      </c>
      <c r="B3517" s="17" t="s">
        <v>8</v>
      </c>
      <c r="C3517" s="23">
        <v>38533</v>
      </c>
      <c r="D3517" s="2">
        <v>13</v>
      </c>
      <c r="E3517" s="17">
        <v>0</v>
      </c>
      <c r="F3517" s="17">
        <v>0</v>
      </c>
      <c r="G3517" s="24">
        <f t="shared" si="171"/>
        <v>0</v>
      </c>
      <c r="H3517" s="6">
        <f t="shared" ref="H3517:H3580" si="172">G3517*6</f>
        <v>0</v>
      </c>
      <c r="I3517" s="13">
        <f t="shared" si="170"/>
        <v>0</v>
      </c>
      <c r="J3517"/>
      <c r="K3517"/>
    </row>
    <row r="3518" spans="1:11" s="4" customFormat="1" ht="12.75" hidden="1" customHeight="1" x14ac:dyDescent="0.2">
      <c r="A3518" s="17">
        <v>2004</v>
      </c>
      <c r="B3518" s="17" t="s">
        <v>8</v>
      </c>
      <c r="C3518" s="23">
        <v>38533</v>
      </c>
      <c r="D3518" s="2">
        <v>14</v>
      </c>
      <c r="E3518" s="17">
        <v>0</v>
      </c>
      <c r="F3518" s="17">
        <v>0</v>
      </c>
      <c r="G3518" s="24">
        <f t="shared" si="171"/>
        <v>0</v>
      </c>
      <c r="H3518" s="6">
        <f t="shared" si="172"/>
        <v>0</v>
      </c>
      <c r="I3518" s="13">
        <f t="shared" si="170"/>
        <v>0</v>
      </c>
      <c r="J3518"/>
      <c r="K3518"/>
    </row>
    <row r="3519" spans="1:11" s="4" customFormat="1" ht="12.75" hidden="1" customHeight="1" x14ac:dyDescent="0.2">
      <c r="A3519" s="17">
        <v>2004</v>
      </c>
      <c r="B3519" s="17" t="s">
        <v>8</v>
      </c>
      <c r="C3519" s="23">
        <v>38533</v>
      </c>
      <c r="D3519" s="2">
        <v>15</v>
      </c>
      <c r="E3519" s="17">
        <v>0</v>
      </c>
      <c r="F3519" s="17">
        <v>0</v>
      </c>
      <c r="G3519" s="24">
        <f t="shared" si="171"/>
        <v>0</v>
      </c>
      <c r="H3519" s="6">
        <f t="shared" si="172"/>
        <v>0</v>
      </c>
      <c r="I3519" s="13">
        <f t="shared" si="170"/>
        <v>0</v>
      </c>
      <c r="J3519"/>
      <c r="K3519"/>
    </row>
    <row r="3520" spans="1:11" s="4" customFormat="1" ht="12.75" hidden="1" customHeight="1" x14ac:dyDescent="0.2">
      <c r="A3520" s="17">
        <v>2004</v>
      </c>
      <c r="B3520" s="17" t="s">
        <v>8</v>
      </c>
      <c r="C3520" s="23">
        <v>38533</v>
      </c>
      <c r="D3520" s="2">
        <v>16</v>
      </c>
      <c r="E3520" s="17">
        <v>0</v>
      </c>
      <c r="F3520" s="17">
        <v>0</v>
      </c>
      <c r="G3520" s="24">
        <f t="shared" si="171"/>
        <v>0</v>
      </c>
      <c r="H3520" s="6">
        <f t="shared" si="172"/>
        <v>0</v>
      </c>
      <c r="I3520" s="13">
        <f t="shared" si="170"/>
        <v>0</v>
      </c>
      <c r="J3520"/>
      <c r="K3520"/>
    </row>
    <row r="3521" spans="1:11" s="4" customFormat="1" ht="12.75" hidden="1" customHeight="1" x14ac:dyDescent="0.2">
      <c r="A3521" s="17">
        <v>2004</v>
      </c>
      <c r="B3521" s="17" t="s">
        <v>8</v>
      </c>
      <c r="C3521" s="23">
        <v>38533</v>
      </c>
      <c r="D3521" s="2">
        <v>17</v>
      </c>
      <c r="E3521" s="17">
        <v>0</v>
      </c>
      <c r="F3521" s="17">
        <v>0</v>
      </c>
      <c r="G3521" s="24">
        <f t="shared" si="171"/>
        <v>0</v>
      </c>
      <c r="H3521" s="6">
        <f t="shared" si="172"/>
        <v>0</v>
      </c>
      <c r="I3521" s="13">
        <f t="shared" si="170"/>
        <v>0</v>
      </c>
      <c r="J3521"/>
      <c r="K3521"/>
    </row>
    <row r="3522" spans="1:11" s="4" customFormat="1" ht="12.75" hidden="1" customHeight="1" x14ac:dyDescent="0.2">
      <c r="A3522" s="17">
        <v>2004</v>
      </c>
      <c r="B3522" s="17" t="s">
        <v>8</v>
      </c>
      <c r="C3522" s="23">
        <v>38533</v>
      </c>
      <c r="D3522" s="2">
        <v>18</v>
      </c>
      <c r="E3522" s="17">
        <v>0</v>
      </c>
      <c r="F3522" s="17">
        <v>0</v>
      </c>
      <c r="G3522" s="24">
        <f t="shared" si="171"/>
        <v>0</v>
      </c>
      <c r="H3522" s="6">
        <f t="shared" si="172"/>
        <v>0</v>
      </c>
      <c r="I3522" s="13">
        <f t="shared" si="170"/>
        <v>0</v>
      </c>
      <c r="J3522"/>
      <c r="K3522"/>
    </row>
    <row r="3523" spans="1:11" s="4" customFormat="1" ht="12.75" hidden="1" customHeight="1" x14ac:dyDescent="0.2">
      <c r="A3523" s="17">
        <v>2004</v>
      </c>
      <c r="B3523" s="17" t="s">
        <v>8</v>
      </c>
      <c r="C3523" s="23">
        <v>38533</v>
      </c>
      <c r="D3523" s="2">
        <v>19</v>
      </c>
      <c r="E3523" s="17">
        <v>0</v>
      </c>
      <c r="F3523" s="17">
        <v>0</v>
      </c>
      <c r="G3523" s="24">
        <f t="shared" si="171"/>
        <v>0</v>
      </c>
      <c r="H3523" s="6">
        <f t="shared" si="172"/>
        <v>0</v>
      </c>
      <c r="I3523" s="13">
        <f t="shared" si="170"/>
        <v>0</v>
      </c>
      <c r="J3523"/>
      <c r="K3523"/>
    </row>
    <row r="3524" spans="1:11" s="4" customFormat="1" ht="12.75" hidden="1" customHeight="1" x14ac:dyDescent="0.2">
      <c r="A3524" s="17">
        <v>2004</v>
      </c>
      <c r="B3524" s="17" t="s">
        <v>8</v>
      </c>
      <c r="C3524" s="23">
        <v>38533</v>
      </c>
      <c r="D3524" s="2">
        <v>20</v>
      </c>
      <c r="E3524" s="17">
        <v>0</v>
      </c>
      <c r="F3524" s="17">
        <v>0</v>
      </c>
      <c r="G3524" s="24">
        <f t="shared" si="171"/>
        <v>0</v>
      </c>
      <c r="H3524" s="6">
        <f t="shared" si="172"/>
        <v>0</v>
      </c>
      <c r="I3524" s="13">
        <f t="shared" si="170"/>
        <v>0</v>
      </c>
      <c r="J3524"/>
      <c r="K3524"/>
    </row>
    <row r="3525" spans="1:11" s="4" customFormat="1" ht="12.75" hidden="1" customHeight="1" x14ac:dyDescent="0.2">
      <c r="A3525" s="17">
        <v>2004</v>
      </c>
      <c r="B3525" s="17" t="s">
        <v>8</v>
      </c>
      <c r="C3525" s="23">
        <v>38533</v>
      </c>
      <c r="D3525" s="2">
        <v>21</v>
      </c>
      <c r="E3525" s="17">
        <v>0</v>
      </c>
      <c r="F3525" s="17">
        <v>0</v>
      </c>
      <c r="G3525" s="24">
        <f t="shared" si="171"/>
        <v>0</v>
      </c>
      <c r="H3525" s="6">
        <f t="shared" si="172"/>
        <v>0</v>
      </c>
      <c r="I3525" s="13">
        <f t="shared" si="170"/>
        <v>0</v>
      </c>
      <c r="J3525"/>
      <c r="K3525"/>
    </row>
    <row r="3526" spans="1:11" s="4" customFormat="1" ht="12.75" hidden="1" customHeight="1" x14ac:dyDescent="0.2">
      <c r="A3526" s="17">
        <v>2004</v>
      </c>
      <c r="B3526" s="17" t="s">
        <v>8</v>
      </c>
      <c r="C3526" s="23">
        <v>38533</v>
      </c>
      <c r="D3526" s="2">
        <v>22</v>
      </c>
      <c r="E3526" s="17">
        <v>0</v>
      </c>
      <c r="F3526" s="17">
        <v>0</v>
      </c>
      <c r="G3526" s="24">
        <f t="shared" si="171"/>
        <v>0</v>
      </c>
      <c r="H3526" s="6">
        <f t="shared" si="172"/>
        <v>0</v>
      </c>
      <c r="I3526" s="13">
        <f t="shared" si="170"/>
        <v>0</v>
      </c>
      <c r="J3526"/>
      <c r="K3526"/>
    </row>
    <row r="3527" spans="1:11" s="4" customFormat="1" ht="12.75" hidden="1" customHeight="1" x14ac:dyDescent="0.2">
      <c r="A3527" s="17">
        <v>2004</v>
      </c>
      <c r="B3527" s="17" t="s">
        <v>8</v>
      </c>
      <c r="C3527" s="23">
        <v>38533</v>
      </c>
      <c r="D3527" s="2">
        <v>23</v>
      </c>
      <c r="E3527" s="17">
        <v>0</v>
      </c>
      <c r="F3527" s="17">
        <v>0</v>
      </c>
      <c r="G3527" s="24">
        <f t="shared" si="171"/>
        <v>0</v>
      </c>
      <c r="H3527" s="6">
        <f t="shared" si="172"/>
        <v>0</v>
      </c>
      <c r="I3527" s="13">
        <f t="shared" si="170"/>
        <v>0</v>
      </c>
      <c r="J3527"/>
      <c r="K3527"/>
    </row>
    <row r="3528" spans="1:11" s="4" customFormat="1" ht="12.75" hidden="1" customHeight="1" x14ac:dyDescent="0.2">
      <c r="A3528" s="17">
        <v>2004</v>
      </c>
      <c r="B3528" s="17" t="s">
        <v>8</v>
      </c>
      <c r="C3528" s="23">
        <v>38534</v>
      </c>
      <c r="D3528" s="2">
        <v>0</v>
      </c>
      <c r="E3528" s="17">
        <v>0</v>
      </c>
      <c r="F3528" s="17">
        <v>0</v>
      </c>
      <c r="G3528" s="24">
        <f t="shared" si="171"/>
        <v>0</v>
      </c>
      <c r="H3528" s="6">
        <f t="shared" si="172"/>
        <v>0</v>
      </c>
      <c r="I3528" s="13">
        <f t="shared" si="170"/>
        <v>0</v>
      </c>
      <c r="J3528" t="s">
        <v>18</v>
      </c>
      <c r="K3528"/>
    </row>
    <row r="3529" spans="1:11" s="4" customFormat="1" ht="12.75" hidden="1" customHeight="1" x14ac:dyDescent="0.2">
      <c r="A3529" s="17">
        <v>2004</v>
      </c>
      <c r="B3529" s="17" t="s">
        <v>8</v>
      </c>
      <c r="C3529" s="23">
        <v>38534</v>
      </c>
      <c r="D3529" s="2">
        <v>1</v>
      </c>
      <c r="E3529" s="17">
        <v>0</v>
      </c>
      <c r="F3529" s="17">
        <v>0</v>
      </c>
      <c r="G3529" s="24">
        <f t="shared" si="171"/>
        <v>0</v>
      </c>
      <c r="H3529" s="6">
        <f t="shared" si="172"/>
        <v>0</v>
      </c>
      <c r="I3529" s="13">
        <f t="shared" si="170"/>
        <v>0</v>
      </c>
      <c r="J3529" t="s">
        <v>18</v>
      </c>
      <c r="K3529"/>
    </row>
    <row r="3530" spans="1:11" s="4" customFormat="1" ht="12.75" hidden="1" customHeight="1" x14ac:dyDescent="0.2">
      <c r="A3530" s="17">
        <v>2004</v>
      </c>
      <c r="B3530" s="17" t="s">
        <v>8</v>
      </c>
      <c r="C3530" s="23">
        <v>38534</v>
      </c>
      <c r="D3530" s="2">
        <v>2</v>
      </c>
      <c r="E3530" s="17">
        <v>0</v>
      </c>
      <c r="F3530" s="17">
        <v>0</v>
      </c>
      <c r="G3530" s="24">
        <f t="shared" si="171"/>
        <v>0</v>
      </c>
      <c r="H3530" s="6">
        <f t="shared" si="172"/>
        <v>0</v>
      </c>
      <c r="I3530" s="13">
        <f t="shared" si="170"/>
        <v>0</v>
      </c>
      <c r="J3530" t="s">
        <v>18</v>
      </c>
      <c r="K3530"/>
    </row>
    <row r="3531" spans="1:11" s="4" customFormat="1" ht="12.75" hidden="1" customHeight="1" x14ac:dyDescent="0.2">
      <c r="A3531" s="17">
        <v>2004</v>
      </c>
      <c r="B3531" s="17" t="s">
        <v>8</v>
      </c>
      <c r="C3531" s="23">
        <v>38534</v>
      </c>
      <c r="D3531" s="2">
        <v>3</v>
      </c>
      <c r="E3531" s="17">
        <v>0</v>
      </c>
      <c r="F3531" s="17">
        <v>0</v>
      </c>
      <c r="G3531" s="24">
        <f t="shared" si="171"/>
        <v>0</v>
      </c>
      <c r="H3531" s="6">
        <f t="shared" si="172"/>
        <v>0</v>
      </c>
      <c r="I3531" s="13">
        <f t="shared" si="170"/>
        <v>0</v>
      </c>
      <c r="J3531" t="s">
        <v>18</v>
      </c>
      <c r="K3531"/>
    </row>
    <row r="3532" spans="1:11" s="4" customFormat="1" ht="12.75" hidden="1" customHeight="1" x14ac:dyDescent="0.2">
      <c r="A3532" s="17">
        <v>2004</v>
      </c>
      <c r="B3532" s="17" t="s">
        <v>8</v>
      </c>
      <c r="C3532" s="23">
        <v>38534</v>
      </c>
      <c r="D3532" s="2">
        <v>4</v>
      </c>
      <c r="E3532" s="17">
        <v>0</v>
      </c>
      <c r="F3532" s="17">
        <v>0</v>
      </c>
      <c r="G3532" s="24">
        <f t="shared" si="171"/>
        <v>0</v>
      </c>
      <c r="H3532" s="6">
        <f t="shared" si="172"/>
        <v>0</v>
      </c>
      <c r="I3532" s="13">
        <f t="shared" si="170"/>
        <v>0</v>
      </c>
      <c r="J3532"/>
      <c r="K3532"/>
    </row>
    <row r="3533" spans="1:11" s="4" customFormat="1" ht="12.75" hidden="1" customHeight="1" x14ac:dyDescent="0.2">
      <c r="A3533" s="17">
        <v>2004</v>
      </c>
      <c r="B3533" s="17" t="s">
        <v>8</v>
      </c>
      <c r="C3533" s="23">
        <v>38534</v>
      </c>
      <c r="D3533" s="2">
        <v>5</v>
      </c>
      <c r="E3533" s="17">
        <v>0</v>
      </c>
      <c r="F3533" s="17">
        <v>0</v>
      </c>
      <c r="G3533" s="24">
        <f t="shared" si="171"/>
        <v>0</v>
      </c>
      <c r="H3533" s="6">
        <f t="shared" si="172"/>
        <v>0</v>
      </c>
      <c r="I3533" s="13">
        <f t="shared" si="170"/>
        <v>0</v>
      </c>
      <c r="J3533"/>
      <c r="K3533"/>
    </row>
    <row r="3534" spans="1:11" s="4" customFormat="1" ht="12.75" hidden="1" customHeight="1" x14ac:dyDescent="0.2">
      <c r="A3534" s="17">
        <v>2004</v>
      </c>
      <c r="B3534" s="17" t="s">
        <v>8</v>
      </c>
      <c r="C3534" s="23">
        <v>38534</v>
      </c>
      <c r="D3534" s="2">
        <v>6</v>
      </c>
      <c r="E3534" s="17">
        <v>0</v>
      </c>
      <c r="F3534" s="17">
        <v>0</v>
      </c>
      <c r="G3534" s="24">
        <f t="shared" si="171"/>
        <v>0</v>
      </c>
      <c r="H3534" s="6">
        <f t="shared" si="172"/>
        <v>0</v>
      </c>
      <c r="I3534" s="13">
        <f t="shared" si="170"/>
        <v>0</v>
      </c>
      <c r="J3534"/>
      <c r="K3534"/>
    </row>
    <row r="3535" spans="1:11" s="4" customFormat="1" ht="12.75" hidden="1" customHeight="1" x14ac:dyDescent="0.2">
      <c r="A3535" s="17">
        <v>2004</v>
      </c>
      <c r="B3535" s="17" t="s">
        <v>8</v>
      </c>
      <c r="C3535" s="23">
        <v>38534</v>
      </c>
      <c r="D3535" s="2">
        <v>7</v>
      </c>
      <c r="E3535" s="17">
        <v>0</v>
      </c>
      <c r="F3535" s="17">
        <v>0</v>
      </c>
      <c r="G3535" s="24">
        <f t="shared" si="171"/>
        <v>0</v>
      </c>
      <c r="H3535" s="6">
        <f t="shared" si="172"/>
        <v>0</v>
      </c>
      <c r="I3535" s="13">
        <f t="shared" si="170"/>
        <v>0</v>
      </c>
      <c r="J3535"/>
      <c r="K3535"/>
    </row>
    <row r="3536" spans="1:11" s="4" customFormat="1" ht="12.75" hidden="1" customHeight="1" x14ac:dyDescent="0.2">
      <c r="A3536" s="17">
        <v>2004</v>
      </c>
      <c r="B3536" s="17" t="s">
        <v>8</v>
      </c>
      <c r="C3536" s="23">
        <v>38534</v>
      </c>
      <c r="D3536" s="2">
        <v>8</v>
      </c>
      <c r="E3536" s="17">
        <v>0</v>
      </c>
      <c r="F3536" s="17">
        <v>0</v>
      </c>
      <c r="G3536" s="24">
        <f t="shared" si="171"/>
        <v>0</v>
      </c>
      <c r="H3536" s="6">
        <f t="shared" si="172"/>
        <v>0</v>
      </c>
      <c r="I3536" s="13">
        <f t="shared" si="170"/>
        <v>0</v>
      </c>
      <c r="J3536"/>
      <c r="K3536"/>
    </row>
    <row r="3537" spans="1:11" s="4" customFormat="1" ht="12.75" hidden="1" customHeight="1" x14ac:dyDescent="0.2">
      <c r="A3537" s="17">
        <v>2004</v>
      </c>
      <c r="B3537" s="17" t="s">
        <v>8</v>
      </c>
      <c r="C3537" s="23">
        <v>38534</v>
      </c>
      <c r="D3537" s="2">
        <v>9</v>
      </c>
      <c r="E3537" s="17">
        <v>0</v>
      </c>
      <c r="F3537" s="17">
        <v>0</v>
      </c>
      <c r="G3537" s="24">
        <f t="shared" si="171"/>
        <v>0</v>
      </c>
      <c r="H3537" s="6">
        <f t="shared" si="172"/>
        <v>0</v>
      </c>
      <c r="I3537" s="13">
        <f t="shared" si="170"/>
        <v>0</v>
      </c>
      <c r="J3537"/>
      <c r="K3537"/>
    </row>
    <row r="3538" spans="1:11" s="4" customFormat="1" ht="12.75" hidden="1" customHeight="1" x14ac:dyDescent="0.2">
      <c r="A3538" s="17">
        <v>2004</v>
      </c>
      <c r="B3538" s="17" t="s">
        <v>8</v>
      </c>
      <c r="C3538" s="23">
        <v>38534</v>
      </c>
      <c r="D3538" s="2">
        <v>10</v>
      </c>
      <c r="E3538" s="17">
        <v>0</v>
      </c>
      <c r="F3538" s="17">
        <v>0</v>
      </c>
      <c r="G3538" s="24">
        <f t="shared" si="171"/>
        <v>0</v>
      </c>
      <c r="H3538" s="6">
        <f t="shared" si="172"/>
        <v>0</v>
      </c>
      <c r="I3538" s="13">
        <f t="shared" si="170"/>
        <v>0</v>
      </c>
      <c r="J3538"/>
      <c r="K3538"/>
    </row>
    <row r="3539" spans="1:11" s="4" customFormat="1" ht="12.75" hidden="1" customHeight="1" x14ac:dyDescent="0.2">
      <c r="A3539" s="17">
        <v>2004</v>
      </c>
      <c r="B3539" s="17" t="s">
        <v>8</v>
      </c>
      <c r="C3539" s="23">
        <v>38534</v>
      </c>
      <c r="D3539" s="2">
        <v>11</v>
      </c>
      <c r="E3539" s="17">
        <v>0</v>
      </c>
      <c r="F3539" s="17">
        <v>0</v>
      </c>
      <c r="G3539" s="24">
        <f t="shared" si="171"/>
        <v>0</v>
      </c>
      <c r="H3539" s="6">
        <f t="shared" si="172"/>
        <v>0</v>
      </c>
      <c r="I3539" s="13">
        <f t="shared" si="170"/>
        <v>0</v>
      </c>
      <c r="J3539"/>
      <c r="K3539"/>
    </row>
    <row r="3540" spans="1:11" s="4" customFormat="1" ht="12.75" hidden="1" customHeight="1" x14ac:dyDescent="0.2">
      <c r="A3540" s="17">
        <v>2004</v>
      </c>
      <c r="B3540" s="17" t="s">
        <v>8</v>
      </c>
      <c r="C3540" s="23">
        <v>38534</v>
      </c>
      <c r="D3540" s="2">
        <v>12</v>
      </c>
      <c r="E3540" s="17">
        <v>0</v>
      </c>
      <c r="F3540" s="17">
        <v>0</v>
      </c>
      <c r="G3540" s="24">
        <f t="shared" si="171"/>
        <v>0</v>
      </c>
      <c r="H3540" s="6">
        <f t="shared" si="172"/>
        <v>0</v>
      </c>
      <c r="I3540" s="13">
        <f t="shared" si="170"/>
        <v>0</v>
      </c>
      <c r="J3540"/>
      <c r="K3540"/>
    </row>
    <row r="3541" spans="1:11" s="4" customFormat="1" ht="12.75" hidden="1" customHeight="1" x14ac:dyDescent="0.2">
      <c r="A3541" s="17">
        <v>2004</v>
      </c>
      <c r="B3541" s="17" t="s">
        <v>8</v>
      </c>
      <c r="C3541" s="23">
        <v>38534</v>
      </c>
      <c r="D3541" s="2">
        <v>13</v>
      </c>
      <c r="E3541" s="17">
        <v>0</v>
      </c>
      <c r="F3541" s="17">
        <v>0</v>
      </c>
      <c r="G3541" s="24">
        <f t="shared" si="171"/>
        <v>0</v>
      </c>
      <c r="H3541" s="6">
        <f t="shared" si="172"/>
        <v>0</v>
      </c>
      <c r="I3541" s="13">
        <f t="shared" si="170"/>
        <v>0</v>
      </c>
      <c r="J3541"/>
      <c r="K3541"/>
    </row>
    <row r="3542" spans="1:11" s="4" customFormat="1" ht="12.75" hidden="1" customHeight="1" x14ac:dyDescent="0.2">
      <c r="A3542" s="17">
        <v>2004</v>
      </c>
      <c r="B3542" s="17" t="s">
        <v>8</v>
      </c>
      <c r="C3542" s="23">
        <v>38534</v>
      </c>
      <c r="D3542" s="2">
        <v>14</v>
      </c>
      <c r="E3542" s="17">
        <v>0</v>
      </c>
      <c r="F3542" s="17">
        <v>0</v>
      </c>
      <c r="G3542" s="24">
        <f t="shared" si="171"/>
        <v>0</v>
      </c>
      <c r="H3542" s="6">
        <f t="shared" si="172"/>
        <v>0</v>
      </c>
      <c r="I3542" s="13">
        <f t="shared" si="170"/>
        <v>0</v>
      </c>
      <c r="J3542"/>
      <c r="K3542"/>
    </row>
    <row r="3543" spans="1:11" s="4" customFormat="1" ht="12.75" hidden="1" customHeight="1" x14ac:dyDescent="0.2">
      <c r="A3543" s="17">
        <v>2004</v>
      </c>
      <c r="B3543" s="17" t="s">
        <v>8</v>
      </c>
      <c r="C3543" s="23">
        <v>38534</v>
      </c>
      <c r="D3543" s="2">
        <v>15</v>
      </c>
      <c r="E3543" s="17">
        <v>1</v>
      </c>
      <c r="F3543" s="17">
        <v>0</v>
      </c>
      <c r="G3543" s="24">
        <f t="shared" si="171"/>
        <v>1</v>
      </c>
      <c r="H3543" s="6">
        <f t="shared" si="172"/>
        <v>6</v>
      </c>
      <c r="I3543" s="13">
        <f t="shared" si="170"/>
        <v>6</v>
      </c>
      <c r="J3543"/>
      <c r="K3543"/>
    </row>
    <row r="3544" spans="1:11" s="4" customFormat="1" ht="12.75" hidden="1" customHeight="1" x14ac:dyDescent="0.2">
      <c r="A3544" s="17">
        <v>2004</v>
      </c>
      <c r="B3544" s="17" t="s">
        <v>8</v>
      </c>
      <c r="C3544" s="23">
        <v>38534</v>
      </c>
      <c r="D3544" s="2">
        <v>16</v>
      </c>
      <c r="E3544" s="17">
        <v>0</v>
      </c>
      <c r="F3544" s="17">
        <v>0</v>
      </c>
      <c r="G3544" s="24">
        <f t="shared" si="171"/>
        <v>0</v>
      </c>
      <c r="H3544" s="6">
        <f t="shared" si="172"/>
        <v>0</v>
      </c>
      <c r="I3544" s="13">
        <f t="shared" si="170"/>
        <v>6</v>
      </c>
      <c r="J3544"/>
      <c r="K3544"/>
    </row>
    <row r="3545" spans="1:11" s="4" customFormat="1" ht="12.75" hidden="1" customHeight="1" x14ac:dyDescent="0.2">
      <c r="A3545" s="17">
        <v>2004</v>
      </c>
      <c r="B3545" s="17" t="s">
        <v>8</v>
      </c>
      <c r="C3545" s="23">
        <v>38534</v>
      </c>
      <c r="D3545" s="2">
        <v>17</v>
      </c>
      <c r="E3545" s="17">
        <v>0</v>
      </c>
      <c r="F3545" s="17">
        <v>0</v>
      </c>
      <c r="G3545" s="24">
        <f t="shared" si="171"/>
        <v>0</v>
      </c>
      <c r="H3545" s="6">
        <f t="shared" si="172"/>
        <v>0</v>
      </c>
      <c r="I3545" s="13">
        <f t="shared" ref="I3545:I3608" si="173">I3544+H3545</f>
        <v>6</v>
      </c>
      <c r="J3545"/>
      <c r="K3545"/>
    </row>
    <row r="3546" spans="1:11" s="4" customFormat="1" ht="12.75" hidden="1" customHeight="1" x14ac:dyDescent="0.2">
      <c r="A3546" s="17">
        <v>2004</v>
      </c>
      <c r="B3546" s="17" t="s">
        <v>8</v>
      </c>
      <c r="C3546" s="23">
        <v>38534</v>
      </c>
      <c r="D3546" s="2">
        <v>18</v>
      </c>
      <c r="E3546" s="17">
        <v>0</v>
      </c>
      <c r="F3546" s="17">
        <v>0</v>
      </c>
      <c r="G3546" s="24">
        <f t="shared" si="171"/>
        <v>0</v>
      </c>
      <c r="H3546" s="6">
        <f t="shared" si="172"/>
        <v>0</v>
      </c>
      <c r="I3546" s="13">
        <f t="shared" si="173"/>
        <v>6</v>
      </c>
      <c r="J3546"/>
      <c r="K3546"/>
    </row>
    <row r="3547" spans="1:11" s="4" customFormat="1" ht="12.75" hidden="1" customHeight="1" x14ac:dyDescent="0.2">
      <c r="A3547" s="17">
        <v>2004</v>
      </c>
      <c r="B3547" s="17" t="s">
        <v>8</v>
      </c>
      <c r="C3547" s="23">
        <v>38534</v>
      </c>
      <c r="D3547" s="2">
        <v>19</v>
      </c>
      <c r="E3547" s="17">
        <v>0</v>
      </c>
      <c r="F3547" s="17">
        <v>0</v>
      </c>
      <c r="G3547" s="24">
        <f t="shared" si="171"/>
        <v>0</v>
      </c>
      <c r="H3547" s="6">
        <f t="shared" si="172"/>
        <v>0</v>
      </c>
      <c r="I3547" s="13">
        <f t="shared" si="173"/>
        <v>6</v>
      </c>
      <c r="J3547"/>
      <c r="K3547"/>
    </row>
    <row r="3548" spans="1:11" s="4" customFormat="1" ht="12.75" hidden="1" customHeight="1" x14ac:dyDescent="0.2">
      <c r="A3548" s="17">
        <v>2004</v>
      </c>
      <c r="B3548" s="17" t="s">
        <v>8</v>
      </c>
      <c r="C3548" s="23">
        <v>38534</v>
      </c>
      <c r="D3548" s="2">
        <v>20</v>
      </c>
      <c r="E3548" s="17">
        <v>0</v>
      </c>
      <c r="F3548" s="17">
        <v>0</v>
      </c>
      <c r="G3548" s="24">
        <f t="shared" si="171"/>
        <v>0</v>
      </c>
      <c r="H3548" s="6">
        <f t="shared" si="172"/>
        <v>0</v>
      </c>
      <c r="I3548" s="13">
        <f t="shared" si="173"/>
        <v>6</v>
      </c>
      <c r="J3548"/>
      <c r="K3548"/>
    </row>
    <row r="3549" spans="1:11" s="4" customFormat="1" ht="12.75" hidden="1" customHeight="1" x14ac:dyDescent="0.2">
      <c r="A3549" s="17">
        <v>2004</v>
      </c>
      <c r="B3549" s="17" t="s">
        <v>8</v>
      </c>
      <c r="C3549" s="23">
        <v>38534</v>
      </c>
      <c r="D3549" s="2">
        <v>21</v>
      </c>
      <c r="E3549" s="17">
        <v>0</v>
      </c>
      <c r="F3549" s="17">
        <v>0</v>
      </c>
      <c r="G3549" s="24">
        <f t="shared" si="171"/>
        <v>0</v>
      </c>
      <c r="H3549" s="6">
        <f t="shared" si="172"/>
        <v>0</v>
      </c>
      <c r="I3549" s="13">
        <f t="shared" si="173"/>
        <v>6</v>
      </c>
      <c r="J3549"/>
      <c r="K3549"/>
    </row>
    <row r="3550" spans="1:11" s="4" customFormat="1" ht="12.75" hidden="1" customHeight="1" x14ac:dyDescent="0.2">
      <c r="A3550" s="17">
        <v>2004</v>
      </c>
      <c r="B3550" s="17" t="s">
        <v>8</v>
      </c>
      <c r="C3550" s="23">
        <v>38534</v>
      </c>
      <c r="D3550" s="2">
        <v>22</v>
      </c>
      <c r="E3550" s="17">
        <v>0</v>
      </c>
      <c r="F3550" s="17">
        <v>0</v>
      </c>
      <c r="G3550" s="24">
        <f t="shared" si="171"/>
        <v>0</v>
      </c>
      <c r="H3550" s="6">
        <f t="shared" si="172"/>
        <v>0</v>
      </c>
      <c r="I3550" s="13">
        <f t="shared" si="173"/>
        <v>6</v>
      </c>
      <c r="J3550"/>
      <c r="K3550"/>
    </row>
    <row r="3551" spans="1:11" s="4" customFormat="1" ht="12.75" hidden="1" customHeight="1" x14ac:dyDescent="0.2">
      <c r="A3551" s="17">
        <v>2004</v>
      </c>
      <c r="B3551" s="17" t="s">
        <v>8</v>
      </c>
      <c r="C3551" s="23">
        <v>38534</v>
      </c>
      <c r="D3551" s="2">
        <v>23</v>
      </c>
      <c r="E3551" s="17">
        <v>0</v>
      </c>
      <c r="F3551" s="17">
        <v>0</v>
      </c>
      <c r="G3551" s="24">
        <f t="shared" si="171"/>
        <v>0</v>
      </c>
      <c r="H3551" s="6">
        <f t="shared" si="172"/>
        <v>0</v>
      </c>
      <c r="I3551" s="13">
        <f t="shared" si="173"/>
        <v>6</v>
      </c>
      <c r="J3551"/>
      <c r="K3551"/>
    </row>
    <row r="3552" spans="1:11" s="4" customFormat="1" ht="12.75" hidden="1" customHeight="1" x14ac:dyDescent="0.2">
      <c r="A3552" s="17">
        <v>2004</v>
      </c>
      <c r="B3552" s="17" t="s">
        <v>8</v>
      </c>
      <c r="C3552" s="23">
        <v>38535</v>
      </c>
      <c r="D3552" s="2">
        <v>0</v>
      </c>
      <c r="E3552" s="17">
        <v>0</v>
      </c>
      <c r="F3552" s="17">
        <v>0</v>
      </c>
      <c r="G3552" s="24">
        <f t="shared" si="171"/>
        <v>0</v>
      </c>
      <c r="H3552" s="6">
        <f t="shared" si="172"/>
        <v>0</v>
      </c>
      <c r="I3552" s="13">
        <f t="shared" si="173"/>
        <v>6</v>
      </c>
      <c r="J3552" t="s">
        <v>18</v>
      </c>
      <c r="K3552"/>
    </row>
    <row r="3553" spans="1:11" s="4" customFormat="1" ht="12.75" hidden="1" customHeight="1" x14ac:dyDescent="0.2">
      <c r="A3553" s="17">
        <v>2004</v>
      </c>
      <c r="B3553" s="17" t="s">
        <v>8</v>
      </c>
      <c r="C3553" s="23">
        <v>38535</v>
      </c>
      <c r="D3553" s="2">
        <v>1</v>
      </c>
      <c r="E3553" s="17">
        <v>0</v>
      </c>
      <c r="F3553" s="17">
        <v>0</v>
      </c>
      <c r="G3553" s="24">
        <f t="shared" si="171"/>
        <v>0</v>
      </c>
      <c r="H3553" s="6">
        <f t="shared" si="172"/>
        <v>0</v>
      </c>
      <c r="I3553" s="13">
        <f t="shared" si="173"/>
        <v>6</v>
      </c>
      <c r="J3553" t="s">
        <v>18</v>
      </c>
      <c r="K3553"/>
    </row>
    <row r="3554" spans="1:11" s="4" customFormat="1" ht="12.75" hidden="1" customHeight="1" x14ac:dyDescent="0.2">
      <c r="A3554" s="17">
        <v>2004</v>
      </c>
      <c r="B3554" s="17" t="s">
        <v>8</v>
      </c>
      <c r="C3554" s="23">
        <v>38535</v>
      </c>
      <c r="D3554" s="2">
        <v>2</v>
      </c>
      <c r="E3554" s="17">
        <v>0</v>
      </c>
      <c r="F3554" s="17">
        <v>0</v>
      </c>
      <c r="G3554" s="24">
        <f t="shared" si="171"/>
        <v>0</v>
      </c>
      <c r="H3554" s="6">
        <f t="shared" si="172"/>
        <v>0</v>
      </c>
      <c r="I3554" s="13">
        <f t="shared" si="173"/>
        <v>6</v>
      </c>
      <c r="J3554" t="s">
        <v>18</v>
      </c>
      <c r="K3554"/>
    </row>
    <row r="3555" spans="1:11" s="4" customFormat="1" ht="12.75" hidden="1" customHeight="1" x14ac:dyDescent="0.2">
      <c r="A3555" s="17">
        <v>2004</v>
      </c>
      <c r="B3555" s="17" t="s">
        <v>8</v>
      </c>
      <c r="C3555" s="23">
        <v>38535</v>
      </c>
      <c r="D3555" s="2">
        <v>3</v>
      </c>
      <c r="E3555" s="17">
        <v>0</v>
      </c>
      <c r="F3555" s="17">
        <v>0</v>
      </c>
      <c r="G3555" s="24">
        <f t="shared" si="171"/>
        <v>0</v>
      </c>
      <c r="H3555" s="6">
        <f t="shared" si="172"/>
        <v>0</v>
      </c>
      <c r="I3555" s="13">
        <f t="shared" si="173"/>
        <v>6</v>
      </c>
      <c r="J3555" t="s">
        <v>18</v>
      </c>
      <c r="K3555"/>
    </row>
    <row r="3556" spans="1:11" s="4" customFormat="1" ht="12.75" hidden="1" customHeight="1" x14ac:dyDescent="0.2">
      <c r="A3556" s="17">
        <v>2004</v>
      </c>
      <c r="B3556" s="17" t="s">
        <v>8</v>
      </c>
      <c r="C3556" s="23">
        <v>38535</v>
      </c>
      <c r="D3556" s="2">
        <v>4</v>
      </c>
      <c r="E3556" s="17">
        <v>0</v>
      </c>
      <c r="F3556" s="17">
        <v>0</v>
      </c>
      <c r="G3556" s="24">
        <f t="shared" si="171"/>
        <v>0</v>
      </c>
      <c r="H3556" s="6">
        <f t="shared" si="172"/>
        <v>0</v>
      </c>
      <c r="I3556" s="13">
        <f t="shared" si="173"/>
        <v>6</v>
      </c>
      <c r="J3556"/>
      <c r="K3556"/>
    </row>
    <row r="3557" spans="1:11" s="4" customFormat="1" ht="12.75" hidden="1" customHeight="1" x14ac:dyDescent="0.2">
      <c r="A3557" s="17">
        <v>2004</v>
      </c>
      <c r="B3557" s="17" t="s">
        <v>8</v>
      </c>
      <c r="C3557" s="23">
        <v>38535</v>
      </c>
      <c r="D3557" s="2">
        <v>5</v>
      </c>
      <c r="E3557" s="17">
        <v>0</v>
      </c>
      <c r="F3557" s="17">
        <v>0</v>
      </c>
      <c r="G3557" s="24">
        <f t="shared" si="171"/>
        <v>0</v>
      </c>
      <c r="H3557" s="6">
        <f t="shared" si="172"/>
        <v>0</v>
      </c>
      <c r="I3557" s="13">
        <f t="shared" si="173"/>
        <v>6</v>
      </c>
      <c r="J3557"/>
      <c r="K3557"/>
    </row>
    <row r="3558" spans="1:11" s="4" customFormat="1" ht="12.75" hidden="1" customHeight="1" x14ac:dyDescent="0.2">
      <c r="A3558" s="17">
        <v>2004</v>
      </c>
      <c r="B3558" s="17" t="s">
        <v>8</v>
      </c>
      <c r="C3558" s="23">
        <v>38535</v>
      </c>
      <c r="D3558" s="2">
        <v>6</v>
      </c>
      <c r="E3558" s="17">
        <v>1</v>
      </c>
      <c r="F3558" s="17">
        <v>0</v>
      </c>
      <c r="G3558" s="24">
        <f t="shared" si="171"/>
        <v>1</v>
      </c>
      <c r="H3558" s="6">
        <f t="shared" si="172"/>
        <v>6</v>
      </c>
      <c r="I3558" s="13">
        <f t="shared" si="173"/>
        <v>12</v>
      </c>
      <c r="J3558"/>
      <c r="K3558"/>
    </row>
    <row r="3559" spans="1:11" s="4" customFormat="1" ht="12.75" hidden="1" customHeight="1" x14ac:dyDescent="0.2">
      <c r="A3559" s="17">
        <v>2004</v>
      </c>
      <c r="B3559" s="17" t="s">
        <v>8</v>
      </c>
      <c r="C3559" s="23">
        <v>38535</v>
      </c>
      <c r="D3559" s="2">
        <v>7</v>
      </c>
      <c r="E3559" s="17">
        <v>0</v>
      </c>
      <c r="F3559" s="17">
        <v>0</v>
      </c>
      <c r="G3559" s="24">
        <f t="shared" si="171"/>
        <v>0</v>
      </c>
      <c r="H3559" s="6">
        <f t="shared" si="172"/>
        <v>0</v>
      </c>
      <c r="I3559" s="13">
        <f t="shared" si="173"/>
        <v>12</v>
      </c>
      <c r="J3559"/>
      <c r="K3559"/>
    </row>
    <row r="3560" spans="1:11" s="4" customFormat="1" ht="12.75" hidden="1" customHeight="1" x14ac:dyDescent="0.2">
      <c r="A3560" s="17">
        <v>2004</v>
      </c>
      <c r="B3560" s="17" t="s">
        <v>8</v>
      </c>
      <c r="C3560" s="23">
        <v>38535</v>
      </c>
      <c r="D3560" s="2">
        <v>8</v>
      </c>
      <c r="E3560" s="17">
        <v>0</v>
      </c>
      <c r="F3560" s="17">
        <v>0</v>
      </c>
      <c r="G3560" s="24">
        <f t="shared" ref="G3560:G3623" si="174">E3560+F3560</f>
        <v>0</v>
      </c>
      <c r="H3560" s="6">
        <f t="shared" si="172"/>
        <v>0</v>
      </c>
      <c r="I3560" s="13">
        <f t="shared" si="173"/>
        <v>12</v>
      </c>
      <c r="J3560"/>
      <c r="K3560"/>
    </row>
    <row r="3561" spans="1:11" s="4" customFormat="1" ht="12.75" hidden="1" customHeight="1" x14ac:dyDescent="0.2">
      <c r="A3561" s="17">
        <v>2004</v>
      </c>
      <c r="B3561" s="17" t="s">
        <v>8</v>
      </c>
      <c r="C3561" s="23">
        <v>38535</v>
      </c>
      <c r="D3561" s="2">
        <v>9</v>
      </c>
      <c r="E3561" s="17">
        <v>0</v>
      </c>
      <c r="F3561" s="17">
        <v>0</v>
      </c>
      <c r="G3561" s="24">
        <f t="shared" si="174"/>
        <v>0</v>
      </c>
      <c r="H3561" s="6">
        <f t="shared" si="172"/>
        <v>0</v>
      </c>
      <c r="I3561" s="13">
        <f t="shared" si="173"/>
        <v>12</v>
      </c>
      <c r="J3561"/>
      <c r="K3561"/>
    </row>
    <row r="3562" spans="1:11" s="4" customFormat="1" ht="12.75" hidden="1" customHeight="1" x14ac:dyDescent="0.2">
      <c r="A3562" s="17">
        <v>2004</v>
      </c>
      <c r="B3562" s="17" t="s">
        <v>8</v>
      </c>
      <c r="C3562" s="23">
        <v>38535</v>
      </c>
      <c r="D3562" s="2">
        <v>10</v>
      </c>
      <c r="E3562" s="17">
        <v>0</v>
      </c>
      <c r="F3562" s="17">
        <v>0</v>
      </c>
      <c r="G3562" s="24">
        <f t="shared" si="174"/>
        <v>0</v>
      </c>
      <c r="H3562" s="6">
        <f t="shared" si="172"/>
        <v>0</v>
      </c>
      <c r="I3562" s="13">
        <f t="shared" si="173"/>
        <v>12</v>
      </c>
      <c r="J3562"/>
      <c r="K3562"/>
    </row>
    <row r="3563" spans="1:11" s="4" customFormat="1" ht="12.75" hidden="1" customHeight="1" x14ac:dyDescent="0.2">
      <c r="A3563" s="17">
        <v>2004</v>
      </c>
      <c r="B3563" s="17" t="s">
        <v>8</v>
      </c>
      <c r="C3563" s="23">
        <v>38535</v>
      </c>
      <c r="D3563" s="2">
        <v>11</v>
      </c>
      <c r="E3563" s="17">
        <v>0</v>
      </c>
      <c r="F3563" s="17">
        <v>0</v>
      </c>
      <c r="G3563" s="24">
        <f t="shared" si="174"/>
        <v>0</v>
      </c>
      <c r="H3563" s="6">
        <f t="shared" si="172"/>
        <v>0</v>
      </c>
      <c r="I3563" s="13">
        <f t="shared" si="173"/>
        <v>12</v>
      </c>
      <c r="J3563"/>
      <c r="K3563"/>
    </row>
    <row r="3564" spans="1:11" s="4" customFormat="1" ht="12.75" hidden="1" customHeight="1" x14ac:dyDescent="0.2">
      <c r="A3564" s="17">
        <v>2004</v>
      </c>
      <c r="B3564" s="17" t="s">
        <v>8</v>
      </c>
      <c r="C3564" s="23">
        <v>38535</v>
      </c>
      <c r="D3564" s="2">
        <v>12</v>
      </c>
      <c r="E3564" s="17">
        <v>0</v>
      </c>
      <c r="F3564" s="17">
        <v>0</v>
      </c>
      <c r="G3564" s="24">
        <f t="shared" si="174"/>
        <v>0</v>
      </c>
      <c r="H3564" s="6">
        <f t="shared" si="172"/>
        <v>0</v>
      </c>
      <c r="I3564" s="13">
        <f t="shared" si="173"/>
        <v>12</v>
      </c>
      <c r="J3564"/>
      <c r="K3564"/>
    </row>
    <row r="3565" spans="1:11" s="4" customFormat="1" ht="12.75" hidden="1" customHeight="1" x14ac:dyDescent="0.2">
      <c r="A3565" s="17">
        <v>2004</v>
      </c>
      <c r="B3565" s="17" t="s">
        <v>8</v>
      </c>
      <c r="C3565" s="23">
        <v>38535</v>
      </c>
      <c r="D3565" s="2">
        <v>13</v>
      </c>
      <c r="E3565" s="17">
        <v>0</v>
      </c>
      <c r="F3565" s="17">
        <v>0</v>
      </c>
      <c r="G3565" s="24">
        <f t="shared" si="174"/>
        <v>0</v>
      </c>
      <c r="H3565" s="6">
        <f t="shared" si="172"/>
        <v>0</v>
      </c>
      <c r="I3565" s="13">
        <f t="shared" si="173"/>
        <v>12</v>
      </c>
      <c r="J3565"/>
      <c r="K3565"/>
    </row>
    <row r="3566" spans="1:11" s="4" customFormat="1" ht="12.75" hidden="1" customHeight="1" x14ac:dyDescent="0.2">
      <c r="A3566" s="17">
        <v>2004</v>
      </c>
      <c r="B3566" s="17" t="s">
        <v>8</v>
      </c>
      <c r="C3566" s="23">
        <v>38535</v>
      </c>
      <c r="D3566" s="2">
        <v>14</v>
      </c>
      <c r="E3566" s="17">
        <v>0</v>
      </c>
      <c r="F3566" s="17">
        <v>0</v>
      </c>
      <c r="G3566" s="24">
        <f t="shared" si="174"/>
        <v>0</v>
      </c>
      <c r="H3566" s="6">
        <f t="shared" si="172"/>
        <v>0</v>
      </c>
      <c r="I3566" s="13">
        <f t="shared" si="173"/>
        <v>12</v>
      </c>
      <c r="J3566"/>
      <c r="K3566"/>
    </row>
    <row r="3567" spans="1:11" s="4" customFormat="1" ht="12.75" hidden="1" customHeight="1" x14ac:dyDescent="0.2">
      <c r="A3567" s="17">
        <v>2004</v>
      </c>
      <c r="B3567" s="17" t="s">
        <v>8</v>
      </c>
      <c r="C3567" s="23">
        <v>38535</v>
      </c>
      <c r="D3567" s="2">
        <v>15</v>
      </c>
      <c r="E3567" s="17">
        <v>0</v>
      </c>
      <c r="F3567" s="17">
        <v>0</v>
      </c>
      <c r="G3567" s="24">
        <f t="shared" si="174"/>
        <v>0</v>
      </c>
      <c r="H3567" s="6">
        <f t="shared" si="172"/>
        <v>0</v>
      </c>
      <c r="I3567" s="13">
        <f t="shared" si="173"/>
        <v>12</v>
      </c>
      <c r="J3567"/>
      <c r="K3567"/>
    </row>
    <row r="3568" spans="1:11" s="4" customFormat="1" ht="12.75" hidden="1" customHeight="1" x14ac:dyDescent="0.2">
      <c r="A3568" s="17">
        <v>2004</v>
      </c>
      <c r="B3568" s="17" t="s">
        <v>8</v>
      </c>
      <c r="C3568" s="23">
        <v>38535</v>
      </c>
      <c r="D3568" s="2">
        <v>16</v>
      </c>
      <c r="E3568" s="17">
        <v>0</v>
      </c>
      <c r="F3568" s="17">
        <v>0</v>
      </c>
      <c r="G3568" s="24">
        <f t="shared" si="174"/>
        <v>0</v>
      </c>
      <c r="H3568" s="6">
        <f t="shared" si="172"/>
        <v>0</v>
      </c>
      <c r="I3568" s="13">
        <f t="shared" si="173"/>
        <v>12</v>
      </c>
      <c r="J3568"/>
      <c r="K3568"/>
    </row>
    <row r="3569" spans="1:11" s="4" customFormat="1" ht="12.75" hidden="1" customHeight="1" x14ac:dyDescent="0.2">
      <c r="A3569" s="17">
        <v>2004</v>
      </c>
      <c r="B3569" s="17" t="s">
        <v>8</v>
      </c>
      <c r="C3569" s="23">
        <v>38535</v>
      </c>
      <c r="D3569" s="2">
        <v>17</v>
      </c>
      <c r="E3569" s="17">
        <v>0</v>
      </c>
      <c r="F3569" s="17">
        <v>0</v>
      </c>
      <c r="G3569" s="24">
        <f t="shared" si="174"/>
        <v>0</v>
      </c>
      <c r="H3569" s="6">
        <f t="shared" si="172"/>
        <v>0</v>
      </c>
      <c r="I3569" s="13">
        <f t="shared" si="173"/>
        <v>12</v>
      </c>
      <c r="J3569"/>
      <c r="K3569"/>
    </row>
    <row r="3570" spans="1:11" s="4" customFormat="1" ht="12.75" hidden="1" customHeight="1" x14ac:dyDescent="0.2">
      <c r="A3570" s="17">
        <v>2004</v>
      </c>
      <c r="B3570" s="17" t="s">
        <v>8</v>
      </c>
      <c r="C3570" s="23">
        <v>38535</v>
      </c>
      <c r="D3570" s="2">
        <v>18</v>
      </c>
      <c r="E3570" s="17">
        <v>0</v>
      </c>
      <c r="F3570" s="17">
        <v>0</v>
      </c>
      <c r="G3570" s="24">
        <f t="shared" si="174"/>
        <v>0</v>
      </c>
      <c r="H3570" s="6">
        <f t="shared" si="172"/>
        <v>0</v>
      </c>
      <c r="I3570" s="13">
        <f t="shared" si="173"/>
        <v>12</v>
      </c>
      <c r="J3570"/>
      <c r="K3570"/>
    </row>
    <row r="3571" spans="1:11" s="4" customFormat="1" ht="12.75" hidden="1" customHeight="1" x14ac:dyDescent="0.2">
      <c r="A3571" s="17">
        <v>2004</v>
      </c>
      <c r="B3571" s="17" t="s">
        <v>8</v>
      </c>
      <c r="C3571" s="23">
        <v>38535</v>
      </c>
      <c r="D3571" s="2">
        <v>19</v>
      </c>
      <c r="E3571" s="17">
        <v>0</v>
      </c>
      <c r="F3571" s="17">
        <v>0</v>
      </c>
      <c r="G3571" s="24">
        <f t="shared" si="174"/>
        <v>0</v>
      </c>
      <c r="H3571" s="6">
        <f t="shared" si="172"/>
        <v>0</v>
      </c>
      <c r="I3571" s="13">
        <f t="shared" si="173"/>
        <v>12</v>
      </c>
      <c r="J3571"/>
      <c r="K3571"/>
    </row>
    <row r="3572" spans="1:11" s="4" customFormat="1" ht="12.75" hidden="1" customHeight="1" x14ac:dyDescent="0.2">
      <c r="A3572" s="17">
        <v>2004</v>
      </c>
      <c r="B3572" s="17" t="s">
        <v>8</v>
      </c>
      <c r="C3572" s="23">
        <v>38535</v>
      </c>
      <c r="D3572" s="2">
        <v>20</v>
      </c>
      <c r="E3572" s="17">
        <v>1</v>
      </c>
      <c r="F3572" s="17">
        <v>0</v>
      </c>
      <c r="G3572" s="24">
        <f t="shared" si="174"/>
        <v>1</v>
      </c>
      <c r="H3572" s="6">
        <f t="shared" si="172"/>
        <v>6</v>
      </c>
      <c r="I3572" s="13">
        <f t="shared" si="173"/>
        <v>18</v>
      </c>
      <c r="J3572"/>
      <c r="K3572"/>
    </row>
    <row r="3573" spans="1:11" s="4" customFormat="1" ht="12.75" hidden="1" customHeight="1" x14ac:dyDescent="0.2">
      <c r="A3573" s="17">
        <v>2004</v>
      </c>
      <c r="B3573" s="17" t="s">
        <v>8</v>
      </c>
      <c r="C3573" s="23">
        <v>38535</v>
      </c>
      <c r="D3573" s="2">
        <v>21</v>
      </c>
      <c r="E3573" s="17">
        <v>0</v>
      </c>
      <c r="F3573" s="17">
        <v>0</v>
      </c>
      <c r="G3573" s="24">
        <f t="shared" si="174"/>
        <v>0</v>
      </c>
      <c r="H3573" s="6">
        <f t="shared" si="172"/>
        <v>0</v>
      </c>
      <c r="I3573" s="13">
        <f t="shared" si="173"/>
        <v>18</v>
      </c>
      <c r="J3573"/>
      <c r="K3573"/>
    </row>
    <row r="3574" spans="1:11" s="4" customFormat="1" ht="12.75" hidden="1" customHeight="1" x14ac:dyDescent="0.2">
      <c r="A3574" s="17">
        <v>2004</v>
      </c>
      <c r="B3574" s="17" t="s">
        <v>8</v>
      </c>
      <c r="C3574" s="23">
        <v>38535</v>
      </c>
      <c r="D3574" s="2">
        <v>22</v>
      </c>
      <c r="E3574" s="17">
        <v>0</v>
      </c>
      <c r="F3574" s="17">
        <v>0</v>
      </c>
      <c r="G3574" s="24">
        <f t="shared" si="174"/>
        <v>0</v>
      </c>
      <c r="H3574" s="6">
        <f t="shared" si="172"/>
        <v>0</v>
      </c>
      <c r="I3574" s="13">
        <f t="shared" si="173"/>
        <v>18</v>
      </c>
      <c r="J3574"/>
      <c r="K3574"/>
    </row>
    <row r="3575" spans="1:11" s="4" customFormat="1" ht="12.75" hidden="1" customHeight="1" x14ac:dyDescent="0.2">
      <c r="A3575" s="17">
        <v>2004</v>
      </c>
      <c r="B3575" s="17" t="s">
        <v>8</v>
      </c>
      <c r="C3575" s="23">
        <v>38535</v>
      </c>
      <c r="D3575" s="2">
        <v>23</v>
      </c>
      <c r="E3575" s="17">
        <v>0</v>
      </c>
      <c r="F3575" s="17">
        <v>0</v>
      </c>
      <c r="G3575" s="24">
        <f t="shared" si="174"/>
        <v>0</v>
      </c>
      <c r="H3575" s="6">
        <f t="shared" si="172"/>
        <v>0</v>
      </c>
      <c r="I3575" s="13">
        <f t="shared" si="173"/>
        <v>18</v>
      </c>
      <c r="J3575"/>
      <c r="K3575"/>
    </row>
    <row r="3576" spans="1:11" s="4" customFormat="1" ht="12.75" hidden="1" customHeight="1" x14ac:dyDescent="0.2">
      <c r="A3576" s="17">
        <v>2004</v>
      </c>
      <c r="B3576" s="17" t="s">
        <v>8</v>
      </c>
      <c r="C3576" s="23">
        <v>38536</v>
      </c>
      <c r="D3576" s="2">
        <v>0</v>
      </c>
      <c r="E3576" s="17">
        <v>0</v>
      </c>
      <c r="F3576" s="17">
        <v>0</v>
      </c>
      <c r="G3576" s="24">
        <f t="shared" si="174"/>
        <v>0</v>
      </c>
      <c r="H3576" s="6">
        <f t="shared" si="172"/>
        <v>0</v>
      </c>
      <c r="I3576" s="13">
        <f t="shared" si="173"/>
        <v>18</v>
      </c>
      <c r="J3576" t="s">
        <v>18</v>
      </c>
      <c r="K3576"/>
    </row>
    <row r="3577" spans="1:11" s="4" customFormat="1" ht="12.75" hidden="1" customHeight="1" x14ac:dyDescent="0.2">
      <c r="A3577" s="17">
        <v>2004</v>
      </c>
      <c r="B3577" s="17" t="s">
        <v>8</v>
      </c>
      <c r="C3577" s="23">
        <v>38536</v>
      </c>
      <c r="D3577" s="2">
        <v>1</v>
      </c>
      <c r="E3577" s="17">
        <v>0</v>
      </c>
      <c r="F3577" s="17">
        <v>0</v>
      </c>
      <c r="G3577" s="24">
        <f t="shared" si="174"/>
        <v>0</v>
      </c>
      <c r="H3577" s="6">
        <f t="shared" si="172"/>
        <v>0</v>
      </c>
      <c r="I3577" s="13">
        <f t="shared" si="173"/>
        <v>18</v>
      </c>
      <c r="J3577" t="s">
        <v>18</v>
      </c>
      <c r="K3577"/>
    </row>
    <row r="3578" spans="1:11" s="4" customFormat="1" ht="12.75" hidden="1" customHeight="1" x14ac:dyDescent="0.2">
      <c r="A3578" s="17">
        <v>2004</v>
      </c>
      <c r="B3578" s="17" t="s">
        <v>8</v>
      </c>
      <c r="C3578" s="23">
        <v>38536</v>
      </c>
      <c r="D3578" s="2">
        <v>2</v>
      </c>
      <c r="E3578" s="17">
        <v>0</v>
      </c>
      <c r="F3578" s="17">
        <v>0</v>
      </c>
      <c r="G3578" s="24">
        <f t="shared" si="174"/>
        <v>0</v>
      </c>
      <c r="H3578" s="6">
        <f t="shared" si="172"/>
        <v>0</v>
      </c>
      <c r="I3578" s="13">
        <f t="shared" si="173"/>
        <v>18</v>
      </c>
      <c r="J3578" t="s">
        <v>18</v>
      </c>
      <c r="K3578"/>
    </row>
    <row r="3579" spans="1:11" s="4" customFormat="1" ht="12.75" hidden="1" customHeight="1" x14ac:dyDescent="0.2">
      <c r="A3579" s="17">
        <v>2004</v>
      </c>
      <c r="B3579" s="17" t="s">
        <v>8</v>
      </c>
      <c r="C3579" s="23">
        <v>38536</v>
      </c>
      <c r="D3579" s="2">
        <v>3</v>
      </c>
      <c r="E3579" s="17">
        <v>0</v>
      </c>
      <c r="F3579" s="17">
        <v>0</v>
      </c>
      <c r="G3579" s="24">
        <f t="shared" si="174"/>
        <v>0</v>
      </c>
      <c r="H3579" s="6">
        <f t="shared" si="172"/>
        <v>0</v>
      </c>
      <c r="I3579" s="13">
        <f t="shared" si="173"/>
        <v>18</v>
      </c>
      <c r="J3579" t="s">
        <v>18</v>
      </c>
      <c r="K3579"/>
    </row>
    <row r="3580" spans="1:11" s="4" customFormat="1" ht="12.75" hidden="1" customHeight="1" x14ac:dyDescent="0.2">
      <c r="A3580" s="17">
        <v>2004</v>
      </c>
      <c r="B3580" s="17" t="s">
        <v>8</v>
      </c>
      <c r="C3580" s="23">
        <v>38536</v>
      </c>
      <c r="D3580" s="2">
        <v>4</v>
      </c>
      <c r="E3580" s="17">
        <v>0</v>
      </c>
      <c r="F3580" s="17">
        <v>0</v>
      </c>
      <c r="G3580" s="24">
        <f t="shared" si="174"/>
        <v>0</v>
      </c>
      <c r="H3580" s="6">
        <f t="shared" si="172"/>
        <v>0</v>
      </c>
      <c r="I3580" s="13">
        <f t="shared" si="173"/>
        <v>18</v>
      </c>
      <c r="J3580"/>
      <c r="K3580"/>
    </row>
    <row r="3581" spans="1:11" s="4" customFormat="1" ht="12.75" hidden="1" customHeight="1" x14ac:dyDescent="0.2">
      <c r="A3581" s="17">
        <v>2004</v>
      </c>
      <c r="B3581" s="17" t="s">
        <v>8</v>
      </c>
      <c r="C3581" s="23">
        <v>38536</v>
      </c>
      <c r="D3581" s="2">
        <v>5</v>
      </c>
      <c r="E3581" s="17">
        <v>1</v>
      </c>
      <c r="F3581" s="17">
        <v>0</v>
      </c>
      <c r="G3581" s="24">
        <f t="shared" si="174"/>
        <v>1</v>
      </c>
      <c r="H3581" s="6">
        <f t="shared" ref="H3581:H3644" si="175">G3581*6</f>
        <v>6</v>
      </c>
      <c r="I3581" s="13">
        <f t="shared" si="173"/>
        <v>24</v>
      </c>
      <c r="J3581"/>
      <c r="K3581"/>
    </row>
    <row r="3582" spans="1:11" s="4" customFormat="1" ht="12.75" hidden="1" customHeight="1" x14ac:dyDescent="0.2">
      <c r="A3582" s="17">
        <v>2004</v>
      </c>
      <c r="B3582" s="17" t="s">
        <v>8</v>
      </c>
      <c r="C3582" s="23">
        <v>38536</v>
      </c>
      <c r="D3582" s="2">
        <v>6</v>
      </c>
      <c r="E3582" s="17">
        <v>0</v>
      </c>
      <c r="F3582" s="17">
        <v>0</v>
      </c>
      <c r="G3582" s="24">
        <f t="shared" si="174"/>
        <v>0</v>
      </c>
      <c r="H3582" s="6">
        <f t="shared" si="175"/>
        <v>0</v>
      </c>
      <c r="I3582" s="13">
        <f t="shared" si="173"/>
        <v>24</v>
      </c>
      <c r="J3582"/>
      <c r="K3582"/>
    </row>
    <row r="3583" spans="1:11" s="4" customFormat="1" ht="12.75" hidden="1" customHeight="1" x14ac:dyDescent="0.2">
      <c r="A3583" s="17">
        <v>2004</v>
      </c>
      <c r="B3583" s="17" t="s">
        <v>8</v>
      </c>
      <c r="C3583" s="23">
        <v>38536</v>
      </c>
      <c r="D3583" s="2">
        <v>7</v>
      </c>
      <c r="E3583" s="17">
        <v>0</v>
      </c>
      <c r="F3583" s="17">
        <v>0</v>
      </c>
      <c r="G3583" s="24">
        <f t="shared" si="174"/>
        <v>0</v>
      </c>
      <c r="H3583" s="6">
        <f t="shared" si="175"/>
        <v>0</v>
      </c>
      <c r="I3583" s="13">
        <f t="shared" si="173"/>
        <v>24</v>
      </c>
      <c r="J3583"/>
      <c r="K3583"/>
    </row>
    <row r="3584" spans="1:11" s="4" customFormat="1" ht="12.75" hidden="1" customHeight="1" x14ac:dyDescent="0.2">
      <c r="A3584" s="17">
        <v>2004</v>
      </c>
      <c r="B3584" s="17" t="s">
        <v>8</v>
      </c>
      <c r="C3584" s="23">
        <v>38536</v>
      </c>
      <c r="D3584" s="2">
        <v>8</v>
      </c>
      <c r="E3584" s="17">
        <v>0</v>
      </c>
      <c r="F3584" s="17">
        <v>0</v>
      </c>
      <c r="G3584" s="24">
        <f t="shared" si="174"/>
        <v>0</v>
      </c>
      <c r="H3584" s="6">
        <f t="shared" si="175"/>
        <v>0</v>
      </c>
      <c r="I3584" s="13">
        <f t="shared" si="173"/>
        <v>24</v>
      </c>
      <c r="J3584"/>
      <c r="K3584"/>
    </row>
    <row r="3585" spans="1:11" s="4" customFormat="1" ht="12.75" hidden="1" customHeight="1" x14ac:dyDescent="0.2">
      <c r="A3585" s="17">
        <v>2004</v>
      </c>
      <c r="B3585" s="17" t="s">
        <v>8</v>
      </c>
      <c r="C3585" s="23">
        <v>38536</v>
      </c>
      <c r="D3585" s="2">
        <v>9</v>
      </c>
      <c r="E3585" s="17">
        <v>0</v>
      </c>
      <c r="F3585" s="17">
        <v>0</v>
      </c>
      <c r="G3585" s="24">
        <f t="shared" si="174"/>
        <v>0</v>
      </c>
      <c r="H3585" s="6">
        <f t="shared" si="175"/>
        <v>0</v>
      </c>
      <c r="I3585" s="13">
        <f t="shared" si="173"/>
        <v>24</v>
      </c>
      <c r="J3585"/>
      <c r="K3585"/>
    </row>
    <row r="3586" spans="1:11" s="4" customFormat="1" ht="12.75" hidden="1" customHeight="1" x14ac:dyDescent="0.2">
      <c r="A3586" s="17">
        <v>2004</v>
      </c>
      <c r="B3586" s="17" t="s">
        <v>8</v>
      </c>
      <c r="C3586" s="23">
        <v>38536</v>
      </c>
      <c r="D3586" s="2">
        <v>10</v>
      </c>
      <c r="E3586" s="17">
        <v>1</v>
      </c>
      <c r="F3586" s="17">
        <v>0</v>
      </c>
      <c r="G3586" s="24">
        <f t="shared" si="174"/>
        <v>1</v>
      </c>
      <c r="H3586" s="6">
        <f t="shared" si="175"/>
        <v>6</v>
      </c>
      <c r="I3586" s="13">
        <f t="shared" si="173"/>
        <v>30</v>
      </c>
      <c r="J3586"/>
      <c r="K3586"/>
    </row>
    <row r="3587" spans="1:11" s="4" customFormat="1" ht="12.75" hidden="1" customHeight="1" x14ac:dyDescent="0.2">
      <c r="A3587" s="17">
        <v>2004</v>
      </c>
      <c r="B3587" s="17" t="s">
        <v>8</v>
      </c>
      <c r="C3587" s="23">
        <v>38536</v>
      </c>
      <c r="D3587" s="2">
        <v>11</v>
      </c>
      <c r="E3587" s="17">
        <v>0</v>
      </c>
      <c r="F3587" s="17">
        <v>0</v>
      </c>
      <c r="G3587" s="24">
        <f t="shared" si="174"/>
        <v>0</v>
      </c>
      <c r="H3587" s="6">
        <f t="shared" si="175"/>
        <v>0</v>
      </c>
      <c r="I3587" s="13">
        <f t="shared" si="173"/>
        <v>30</v>
      </c>
      <c r="J3587"/>
      <c r="K3587"/>
    </row>
    <row r="3588" spans="1:11" s="4" customFormat="1" ht="12.75" hidden="1" customHeight="1" x14ac:dyDescent="0.2">
      <c r="A3588" s="17">
        <v>2004</v>
      </c>
      <c r="B3588" s="17" t="s">
        <v>8</v>
      </c>
      <c r="C3588" s="23">
        <v>38536</v>
      </c>
      <c r="D3588" s="2">
        <v>12</v>
      </c>
      <c r="E3588" s="17">
        <v>1</v>
      </c>
      <c r="F3588" s="17">
        <v>0</v>
      </c>
      <c r="G3588" s="24">
        <f t="shared" si="174"/>
        <v>1</v>
      </c>
      <c r="H3588" s="6">
        <f t="shared" si="175"/>
        <v>6</v>
      </c>
      <c r="I3588" s="13">
        <f t="shared" si="173"/>
        <v>36</v>
      </c>
      <c r="J3588"/>
      <c r="K3588"/>
    </row>
    <row r="3589" spans="1:11" s="4" customFormat="1" ht="12.75" hidden="1" customHeight="1" x14ac:dyDescent="0.2">
      <c r="A3589" s="17">
        <v>2004</v>
      </c>
      <c r="B3589" s="17" t="s">
        <v>8</v>
      </c>
      <c r="C3589" s="23">
        <v>38536</v>
      </c>
      <c r="D3589" s="2">
        <v>13</v>
      </c>
      <c r="E3589" s="17">
        <v>0</v>
      </c>
      <c r="F3589" s="17">
        <v>0</v>
      </c>
      <c r="G3589" s="24">
        <f t="shared" si="174"/>
        <v>0</v>
      </c>
      <c r="H3589" s="6">
        <f t="shared" si="175"/>
        <v>0</v>
      </c>
      <c r="I3589" s="13">
        <f t="shared" si="173"/>
        <v>36</v>
      </c>
      <c r="J3589"/>
      <c r="K3589"/>
    </row>
    <row r="3590" spans="1:11" s="4" customFormat="1" ht="12.75" hidden="1" customHeight="1" x14ac:dyDescent="0.2">
      <c r="A3590" s="17">
        <v>2004</v>
      </c>
      <c r="B3590" s="17" t="s">
        <v>8</v>
      </c>
      <c r="C3590" s="23">
        <v>38536</v>
      </c>
      <c r="D3590" s="2">
        <v>14</v>
      </c>
      <c r="E3590" s="17">
        <v>0</v>
      </c>
      <c r="F3590" s="17">
        <v>2</v>
      </c>
      <c r="G3590" s="24">
        <f t="shared" si="174"/>
        <v>2</v>
      </c>
      <c r="H3590" s="6">
        <f t="shared" si="175"/>
        <v>12</v>
      </c>
      <c r="I3590" s="13">
        <f t="shared" si="173"/>
        <v>48</v>
      </c>
      <c r="J3590"/>
      <c r="K3590"/>
    </row>
    <row r="3591" spans="1:11" s="4" customFormat="1" ht="12.75" hidden="1" customHeight="1" x14ac:dyDescent="0.2">
      <c r="A3591" s="17">
        <v>2004</v>
      </c>
      <c r="B3591" s="17" t="s">
        <v>8</v>
      </c>
      <c r="C3591" s="23">
        <v>38536</v>
      </c>
      <c r="D3591" s="2">
        <v>15</v>
      </c>
      <c r="E3591" s="17">
        <v>0</v>
      </c>
      <c r="F3591" s="17">
        <v>0</v>
      </c>
      <c r="G3591" s="24">
        <f t="shared" si="174"/>
        <v>0</v>
      </c>
      <c r="H3591" s="6">
        <f t="shared" si="175"/>
        <v>0</v>
      </c>
      <c r="I3591" s="13">
        <f t="shared" si="173"/>
        <v>48</v>
      </c>
      <c r="J3591"/>
      <c r="K3591"/>
    </row>
    <row r="3592" spans="1:11" s="4" customFormat="1" ht="12.75" hidden="1" customHeight="1" x14ac:dyDescent="0.2">
      <c r="A3592" s="17">
        <v>2004</v>
      </c>
      <c r="B3592" s="17" t="s">
        <v>8</v>
      </c>
      <c r="C3592" s="23">
        <v>38536</v>
      </c>
      <c r="D3592" s="2">
        <v>16</v>
      </c>
      <c r="E3592" s="17">
        <v>0</v>
      </c>
      <c r="F3592" s="17">
        <v>0</v>
      </c>
      <c r="G3592" s="24">
        <f t="shared" si="174"/>
        <v>0</v>
      </c>
      <c r="H3592" s="6">
        <f t="shared" si="175"/>
        <v>0</v>
      </c>
      <c r="I3592" s="13">
        <f t="shared" si="173"/>
        <v>48</v>
      </c>
      <c r="J3592"/>
      <c r="K3592"/>
    </row>
    <row r="3593" spans="1:11" s="4" customFormat="1" ht="12.75" hidden="1" customHeight="1" x14ac:dyDescent="0.2">
      <c r="A3593" s="17">
        <v>2004</v>
      </c>
      <c r="B3593" s="17" t="s">
        <v>8</v>
      </c>
      <c r="C3593" s="23">
        <v>38536</v>
      </c>
      <c r="D3593" s="2">
        <v>17</v>
      </c>
      <c r="E3593" s="17">
        <v>0</v>
      </c>
      <c r="F3593" s="17">
        <v>0</v>
      </c>
      <c r="G3593" s="24">
        <f t="shared" si="174"/>
        <v>0</v>
      </c>
      <c r="H3593" s="6">
        <f t="shared" si="175"/>
        <v>0</v>
      </c>
      <c r="I3593" s="13">
        <f t="shared" si="173"/>
        <v>48</v>
      </c>
      <c r="J3593"/>
      <c r="K3593"/>
    </row>
    <row r="3594" spans="1:11" s="4" customFormat="1" ht="12.75" hidden="1" customHeight="1" x14ac:dyDescent="0.2">
      <c r="A3594" s="17">
        <v>2004</v>
      </c>
      <c r="B3594" s="17" t="s">
        <v>8</v>
      </c>
      <c r="C3594" s="23">
        <v>38536</v>
      </c>
      <c r="D3594" s="2">
        <v>18</v>
      </c>
      <c r="E3594" s="17">
        <v>0</v>
      </c>
      <c r="F3594" s="17">
        <v>0</v>
      </c>
      <c r="G3594" s="24">
        <f t="shared" si="174"/>
        <v>0</v>
      </c>
      <c r="H3594" s="6">
        <f t="shared" si="175"/>
        <v>0</v>
      </c>
      <c r="I3594" s="13">
        <f t="shared" si="173"/>
        <v>48</v>
      </c>
      <c r="J3594"/>
      <c r="K3594"/>
    </row>
    <row r="3595" spans="1:11" s="4" customFormat="1" ht="12.75" hidden="1" customHeight="1" x14ac:dyDescent="0.2">
      <c r="A3595" s="17">
        <v>2004</v>
      </c>
      <c r="B3595" s="17" t="s">
        <v>8</v>
      </c>
      <c r="C3595" s="23">
        <v>38536</v>
      </c>
      <c r="D3595" s="2">
        <v>19</v>
      </c>
      <c r="E3595" s="17">
        <v>0</v>
      </c>
      <c r="F3595" s="17">
        <v>0</v>
      </c>
      <c r="G3595" s="24">
        <f t="shared" si="174"/>
        <v>0</v>
      </c>
      <c r="H3595" s="6">
        <f t="shared" si="175"/>
        <v>0</v>
      </c>
      <c r="I3595" s="13">
        <f t="shared" si="173"/>
        <v>48</v>
      </c>
      <c r="J3595"/>
      <c r="K3595"/>
    </row>
    <row r="3596" spans="1:11" s="4" customFormat="1" ht="12.75" hidden="1" customHeight="1" x14ac:dyDescent="0.2">
      <c r="A3596" s="17">
        <v>2004</v>
      </c>
      <c r="B3596" s="17" t="s">
        <v>8</v>
      </c>
      <c r="C3596" s="23">
        <v>38536</v>
      </c>
      <c r="D3596" s="2">
        <v>20</v>
      </c>
      <c r="E3596" s="17">
        <v>0</v>
      </c>
      <c r="F3596" s="17">
        <v>0</v>
      </c>
      <c r="G3596" s="24">
        <f t="shared" si="174"/>
        <v>0</v>
      </c>
      <c r="H3596" s="6">
        <f t="shared" si="175"/>
        <v>0</v>
      </c>
      <c r="I3596" s="13">
        <f t="shared" si="173"/>
        <v>48</v>
      </c>
      <c r="J3596"/>
      <c r="K3596"/>
    </row>
    <row r="3597" spans="1:11" s="4" customFormat="1" ht="12.75" hidden="1" customHeight="1" x14ac:dyDescent="0.2">
      <c r="A3597" s="17">
        <v>2004</v>
      </c>
      <c r="B3597" s="17" t="s">
        <v>8</v>
      </c>
      <c r="C3597" s="23">
        <v>38536</v>
      </c>
      <c r="D3597" s="2">
        <v>21</v>
      </c>
      <c r="E3597" s="17">
        <v>0</v>
      </c>
      <c r="F3597" s="17">
        <v>0</v>
      </c>
      <c r="G3597" s="24">
        <f t="shared" si="174"/>
        <v>0</v>
      </c>
      <c r="H3597" s="6">
        <f t="shared" si="175"/>
        <v>0</v>
      </c>
      <c r="I3597" s="13">
        <f t="shared" si="173"/>
        <v>48</v>
      </c>
      <c r="J3597"/>
      <c r="K3597"/>
    </row>
    <row r="3598" spans="1:11" s="4" customFormat="1" ht="12.75" hidden="1" customHeight="1" x14ac:dyDescent="0.2">
      <c r="A3598" s="17">
        <v>2004</v>
      </c>
      <c r="B3598" s="17" t="s">
        <v>8</v>
      </c>
      <c r="C3598" s="23">
        <v>38536</v>
      </c>
      <c r="D3598" s="2">
        <v>22</v>
      </c>
      <c r="E3598" s="17">
        <v>0</v>
      </c>
      <c r="F3598" s="17">
        <v>0</v>
      </c>
      <c r="G3598" s="24">
        <f t="shared" si="174"/>
        <v>0</v>
      </c>
      <c r="H3598" s="6">
        <f t="shared" si="175"/>
        <v>0</v>
      </c>
      <c r="I3598" s="13">
        <f t="shared" si="173"/>
        <v>48</v>
      </c>
      <c r="J3598"/>
      <c r="K3598"/>
    </row>
    <row r="3599" spans="1:11" s="4" customFormat="1" ht="12.75" hidden="1" customHeight="1" x14ac:dyDescent="0.2">
      <c r="A3599" s="17">
        <v>2004</v>
      </c>
      <c r="B3599" s="17" t="s">
        <v>8</v>
      </c>
      <c r="C3599" s="23">
        <v>38536</v>
      </c>
      <c r="D3599" s="2">
        <v>23</v>
      </c>
      <c r="E3599" s="17">
        <v>0</v>
      </c>
      <c r="F3599" s="17">
        <v>0</v>
      </c>
      <c r="G3599" s="24">
        <f t="shared" si="174"/>
        <v>0</v>
      </c>
      <c r="H3599" s="6">
        <f t="shared" si="175"/>
        <v>0</v>
      </c>
      <c r="I3599" s="13">
        <f t="shared" si="173"/>
        <v>48</v>
      </c>
      <c r="J3599"/>
      <c r="K3599"/>
    </row>
    <row r="3600" spans="1:11" s="4" customFormat="1" ht="12.75" hidden="1" customHeight="1" x14ac:dyDescent="0.2">
      <c r="A3600" s="17">
        <v>2004</v>
      </c>
      <c r="B3600" s="17" t="s">
        <v>8</v>
      </c>
      <c r="C3600" s="23">
        <v>38537</v>
      </c>
      <c r="D3600" s="2">
        <v>0</v>
      </c>
      <c r="E3600" s="17">
        <v>1</v>
      </c>
      <c r="F3600" s="17">
        <v>0</v>
      </c>
      <c r="G3600" s="24">
        <f t="shared" si="174"/>
        <v>1</v>
      </c>
      <c r="H3600" s="6">
        <f t="shared" si="175"/>
        <v>6</v>
      </c>
      <c r="I3600" s="13">
        <f t="shared" si="173"/>
        <v>54</v>
      </c>
      <c r="J3600" t="s">
        <v>18</v>
      </c>
      <c r="K3600"/>
    </row>
    <row r="3601" spans="1:11" s="4" customFormat="1" ht="12.75" hidden="1" customHeight="1" x14ac:dyDescent="0.2">
      <c r="A3601" s="17">
        <v>2004</v>
      </c>
      <c r="B3601" s="17" t="s">
        <v>8</v>
      </c>
      <c r="C3601" s="23">
        <v>38537</v>
      </c>
      <c r="D3601" s="2">
        <v>1</v>
      </c>
      <c r="E3601" s="17">
        <v>0</v>
      </c>
      <c r="F3601" s="17">
        <v>0</v>
      </c>
      <c r="G3601" s="24">
        <f t="shared" si="174"/>
        <v>0</v>
      </c>
      <c r="H3601" s="6">
        <f t="shared" si="175"/>
        <v>0</v>
      </c>
      <c r="I3601" s="13">
        <f t="shared" si="173"/>
        <v>54</v>
      </c>
      <c r="J3601" t="s">
        <v>18</v>
      </c>
      <c r="K3601"/>
    </row>
    <row r="3602" spans="1:11" s="4" customFormat="1" ht="12.75" hidden="1" customHeight="1" x14ac:dyDescent="0.2">
      <c r="A3602" s="17">
        <v>2004</v>
      </c>
      <c r="B3602" s="17" t="s">
        <v>8</v>
      </c>
      <c r="C3602" s="23">
        <v>38537</v>
      </c>
      <c r="D3602" s="2">
        <v>2</v>
      </c>
      <c r="E3602" s="17">
        <v>0</v>
      </c>
      <c r="F3602" s="17">
        <v>0</v>
      </c>
      <c r="G3602" s="24">
        <f t="shared" si="174"/>
        <v>0</v>
      </c>
      <c r="H3602" s="6">
        <f t="shared" si="175"/>
        <v>0</v>
      </c>
      <c r="I3602" s="13">
        <f t="shared" si="173"/>
        <v>54</v>
      </c>
      <c r="J3602" t="s">
        <v>18</v>
      </c>
      <c r="K3602"/>
    </row>
    <row r="3603" spans="1:11" s="4" customFormat="1" ht="12.75" hidden="1" customHeight="1" x14ac:dyDescent="0.2">
      <c r="A3603" s="17">
        <v>2004</v>
      </c>
      <c r="B3603" s="17" t="s">
        <v>8</v>
      </c>
      <c r="C3603" s="23">
        <v>38537</v>
      </c>
      <c r="D3603" s="2">
        <v>3</v>
      </c>
      <c r="E3603" s="17">
        <v>0</v>
      </c>
      <c r="F3603" s="17">
        <v>0</v>
      </c>
      <c r="G3603" s="24">
        <f t="shared" si="174"/>
        <v>0</v>
      </c>
      <c r="H3603" s="6">
        <f t="shared" si="175"/>
        <v>0</v>
      </c>
      <c r="I3603" s="13">
        <f t="shared" si="173"/>
        <v>54</v>
      </c>
      <c r="J3603" t="s">
        <v>18</v>
      </c>
      <c r="K3603"/>
    </row>
    <row r="3604" spans="1:11" s="4" customFormat="1" ht="12.75" hidden="1" customHeight="1" x14ac:dyDescent="0.2">
      <c r="A3604" s="17">
        <v>2004</v>
      </c>
      <c r="B3604" s="17" t="s">
        <v>8</v>
      </c>
      <c r="C3604" s="23">
        <v>38537</v>
      </c>
      <c r="D3604" s="2">
        <v>4</v>
      </c>
      <c r="E3604" s="17">
        <v>0</v>
      </c>
      <c r="F3604" s="17">
        <v>0</v>
      </c>
      <c r="G3604" s="24">
        <f t="shared" si="174"/>
        <v>0</v>
      </c>
      <c r="H3604" s="6">
        <f t="shared" si="175"/>
        <v>0</v>
      </c>
      <c r="I3604" s="13">
        <f t="shared" si="173"/>
        <v>54</v>
      </c>
      <c r="J3604"/>
      <c r="K3604"/>
    </row>
    <row r="3605" spans="1:11" s="4" customFormat="1" ht="12.75" hidden="1" customHeight="1" x14ac:dyDescent="0.2">
      <c r="A3605" s="17">
        <v>2004</v>
      </c>
      <c r="B3605" s="17" t="s">
        <v>8</v>
      </c>
      <c r="C3605" s="23">
        <v>38537</v>
      </c>
      <c r="D3605" s="2">
        <v>5</v>
      </c>
      <c r="E3605" s="17">
        <v>0</v>
      </c>
      <c r="F3605" s="17">
        <v>0</v>
      </c>
      <c r="G3605" s="24">
        <f t="shared" si="174"/>
        <v>0</v>
      </c>
      <c r="H3605" s="6">
        <f t="shared" si="175"/>
        <v>0</v>
      </c>
      <c r="I3605" s="13">
        <f t="shared" si="173"/>
        <v>54</v>
      </c>
      <c r="J3605"/>
      <c r="K3605"/>
    </row>
    <row r="3606" spans="1:11" s="4" customFormat="1" ht="12.75" hidden="1" customHeight="1" x14ac:dyDescent="0.2">
      <c r="A3606" s="17">
        <v>2004</v>
      </c>
      <c r="B3606" s="17" t="s">
        <v>8</v>
      </c>
      <c r="C3606" s="23">
        <v>38537</v>
      </c>
      <c r="D3606" s="2">
        <v>6</v>
      </c>
      <c r="E3606" s="17">
        <v>0</v>
      </c>
      <c r="F3606" s="17">
        <v>0</v>
      </c>
      <c r="G3606" s="24">
        <f t="shared" si="174"/>
        <v>0</v>
      </c>
      <c r="H3606" s="6">
        <f t="shared" si="175"/>
        <v>0</v>
      </c>
      <c r="I3606" s="13">
        <f t="shared" si="173"/>
        <v>54</v>
      </c>
      <c r="J3606"/>
      <c r="K3606"/>
    </row>
    <row r="3607" spans="1:11" s="4" customFormat="1" ht="12.75" hidden="1" customHeight="1" x14ac:dyDescent="0.2">
      <c r="A3607" s="17">
        <v>2004</v>
      </c>
      <c r="B3607" s="17" t="s">
        <v>8</v>
      </c>
      <c r="C3607" s="23">
        <v>38537</v>
      </c>
      <c r="D3607" s="2">
        <v>7</v>
      </c>
      <c r="E3607" s="17">
        <v>0</v>
      </c>
      <c r="F3607" s="17">
        <v>0</v>
      </c>
      <c r="G3607" s="24">
        <f t="shared" si="174"/>
        <v>0</v>
      </c>
      <c r="H3607" s="6">
        <f t="shared" si="175"/>
        <v>0</v>
      </c>
      <c r="I3607" s="13">
        <f t="shared" si="173"/>
        <v>54</v>
      </c>
      <c r="J3607"/>
      <c r="K3607"/>
    </row>
    <row r="3608" spans="1:11" s="4" customFormat="1" ht="12.75" hidden="1" customHeight="1" x14ac:dyDescent="0.2">
      <c r="A3608" s="17">
        <v>2004</v>
      </c>
      <c r="B3608" s="17" t="s">
        <v>8</v>
      </c>
      <c r="C3608" s="23">
        <v>38537</v>
      </c>
      <c r="D3608" s="2">
        <v>8</v>
      </c>
      <c r="E3608" s="17">
        <v>0</v>
      </c>
      <c r="F3608" s="17">
        <v>0</v>
      </c>
      <c r="G3608" s="24">
        <f t="shared" si="174"/>
        <v>0</v>
      </c>
      <c r="H3608" s="6">
        <f t="shared" si="175"/>
        <v>0</v>
      </c>
      <c r="I3608" s="13">
        <f t="shared" si="173"/>
        <v>54</v>
      </c>
      <c r="J3608"/>
      <c r="K3608"/>
    </row>
    <row r="3609" spans="1:11" s="4" customFormat="1" ht="12.75" hidden="1" customHeight="1" x14ac:dyDescent="0.2">
      <c r="A3609" s="17">
        <v>2004</v>
      </c>
      <c r="B3609" s="17" t="s">
        <v>8</v>
      </c>
      <c r="C3609" s="23">
        <v>38537</v>
      </c>
      <c r="D3609" s="2">
        <v>9</v>
      </c>
      <c r="E3609" s="17">
        <v>0</v>
      </c>
      <c r="F3609" s="17">
        <v>0</v>
      </c>
      <c r="G3609" s="24">
        <f t="shared" si="174"/>
        <v>0</v>
      </c>
      <c r="H3609" s="6">
        <f t="shared" si="175"/>
        <v>0</v>
      </c>
      <c r="I3609" s="13">
        <f t="shared" ref="I3609:I3672" si="176">I3608+H3609</f>
        <v>54</v>
      </c>
      <c r="J3609"/>
      <c r="K3609"/>
    </row>
    <row r="3610" spans="1:11" s="4" customFormat="1" ht="12.75" hidden="1" customHeight="1" x14ac:dyDescent="0.2">
      <c r="A3610" s="17">
        <v>2004</v>
      </c>
      <c r="B3610" s="17" t="s">
        <v>8</v>
      </c>
      <c r="C3610" s="23">
        <v>38537</v>
      </c>
      <c r="D3610" s="2">
        <v>10</v>
      </c>
      <c r="E3610" s="17">
        <v>2</v>
      </c>
      <c r="F3610" s="17">
        <v>0</v>
      </c>
      <c r="G3610" s="24">
        <f t="shared" si="174"/>
        <v>2</v>
      </c>
      <c r="H3610" s="6">
        <f t="shared" si="175"/>
        <v>12</v>
      </c>
      <c r="I3610" s="13">
        <f t="shared" si="176"/>
        <v>66</v>
      </c>
      <c r="J3610"/>
      <c r="K3610"/>
    </row>
    <row r="3611" spans="1:11" s="4" customFormat="1" ht="12.75" hidden="1" customHeight="1" x14ac:dyDescent="0.2">
      <c r="A3611" s="17">
        <v>2004</v>
      </c>
      <c r="B3611" s="17" t="s">
        <v>8</v>
      </c>
      <c r="C3611" s="23">
        <v>38537</v>
      </c>
      <c r="D3611" s="2">
        <v>11</v>
      </c>
      <c r="E3611" s="17">
        <v>0</v>
      </c>
      <c r="F3611" s="17">
        <v>0</v>
      </c>
      <c r="G3611" s="24">
        <f t="shared" si="174"/>
        <v>0</v>
      </c>
      <c r="H3611" s="6">
        <f t="shared" si="175"/>
        <v>0</v>
      </c>
      <c r="I3611" s="13">
        <f t="shared" si="176"/>
        <v>66</v>
      </c>
      <c r="J3611"/>
      <c r="K3611"/>
    </row>
    <row r="3612" spans="1:11" s="4" customFormat="1" ht="12.75" hidden="1" customHeight="1" x14ac:dyDescent="0.2">
      <c r="A3612" s="17">
        <v>2004</v>
      </c>
      <c r="B3612" s="17" t="s">
        <v>8</v>
      </c>
      <c r="C3612" s="23">
        <v>38537</v>
      </c>
      <c r="D3612" s="2">
        <v>12</v>
      </c>
      <c r="E3612" s="17">
        <v>0</v>
      </c>
      <c r="F3612" s="17">
        <v>0</v>
      </c>
      <c r="G3612" s="24">
        <f t="shared" si="174"/>
        <v>0</v>
      </c>
      <c r="H3612" s="6">
        <f t="shared" si="175"/>
        <v>0</v>
      </c>
      <c r="I3612" s="13">
        <f t="shared" si="176"/>
        <v>66</v>
      </c>
      <c r="J3612"/>
      <c r="K3612"/>
    </row>
    <row r="3613" spans="1:11" s="4" customFormat="1" ht="12.75" hidden="1" customHeight="1" x14ac:dyDescent="0.2">
      <c r="A3613" s="17">
        <v>2004</v>
      </c>
      <c r="B3613" s="17" t="s">
        <v>8</v>
      </c>
      <c r="C3613" s="23">
        <v>38537</v>
      </c>
      <c r="D3613" s="2">
        <v>13</v>
      </c>
      <c r="E3613" s="17">
        <v>1</v>
      </c>
      <c r="F3613" s="17">
        <v>1</v>
      </c>
      <c r="G3613" s="24">
        <f t="shared" si="174"/>
        <v>2</v>
      </c>
      <c r="H3613" s="6">
        <f t="shared" si="175"/>
        <v>12</v>
      </c>
      <c r="I3613" s="13">
        <f t="shared" si="176"/>
        <v>78</v>
      </c>
      <c r="J3613"/>
      <c r="K3613"/>
    </row>
    <row r="3614" spans="1:11" s="4" customFormat="1" ht="12.75" hidden="1" customHeight="1" x14ac:dyDescent="0.2">
      <c r="A3614" s="17">
        <v>2004</v>
      </c>
      <c r="B3614" s="17" t="s">
        <v>8</v>
      </c>
      <c r="C3614" s="23">
        <v>38537</v>
      </c>
      <c r="D3614" s="2">
        <v>14</v>
      </c>
      <c r="E3614" s="17">
        <v>0</v>
      </c>
      <c r="F3614" s="17">
        <v>0</v>
      </c>
      <c r="G3614" s="24">
        <f t="shared" si="174"/>
        <v>0</v>
      </c>
      <c r="H3614" s="6">
        <f t="shared" si="175"/>
        <v>0</v>
      </c>
      <c r="I3614" s="13">
        <f t="shared" si="176"/>
        <v>78</v>
      </c>
      <c r="J3614"/>
      <c r="K3614"/>
    </row>
    <row r="3615" spans="1:11" s="4" customFormat="1" ht="12.75" hidden="1" customHeight="1" x14ac:dyDescent="0.2">
      <c r="A3615" s="17">
        <v>2004</v>
      </c>
      <c r="B3615" s="17" t="s">
        <v>8</v>
      </c>
      <c r="C3615" s="23">
        <v>38537</v>
      </c>
      <c r="D3615" s="2">
        <v>15</v>
      </c>
      <c r="E3615" s="17">
        <v>0</v>
      </c>
      <c r="F3615" s="17">
        <v>0</v>
      </c>
      <c r="G3615" s="24">
        <f t="shared" si="174"/>
        <v>0</v>
      </c>
      <c r="H3615" s="6">
        <f t="shared" si="175"/>
        <v>0</v>
      </c>
      <c r="I3615" s="13">
        <f t="shared" si="176"/>
        <v>78</v>
      </c>
      <c r="J3615"/>
      <c r="K3615"/>
    </row>
    <row r="3616" spans="1:11" s="4" customFormat="1" ht="12.75" hidden="1" customHeight="1" x14ac:dyDescent="0.2">
      <c r="A3616" s="17">
        <v>2004</v>
      </c>
      <c r="B3616" s="17" t="s">
        <v>8</v>
      </c>
      <c r="C3616" s="23">
        <v>38537</v>
      </c>
      <c r="D3616" s="2">
        <v>16</v>
      </c>
      <c r="E3616" s="17">
        <v>0</v>
      </c>
      <c r="F3616" s="17">
        <v>0</v>
      </c>
      <c r="G3616" s="24">
        <f t="shared" si="174"/>
        <v>0</v>
      </c>
      <c r="H3616" s="6">
        <f t="shared" si="175"/>
        <v>0</v>
      </c>
      <c r="I3616" s="13">
        <f t="shared" si="176"/>
        <v>78</v>
      </c>
      <c r="J3616"/>
      <c r="K3616"/>
    </row>
    <row r="3617" spans="1:11" s="4" customFormat="1" ht="12.75" hidden="1" customHeight="1" x14ac:dyDescent="0.2">
      <c r="A3617" s="17">
        <v>2004</v>
      </c>
      <c r="B3617" s="17" t="s">
        <v>8</v>
      </c>
      <c r="C3617" s="23">
        <v>38537</v>
      </c>
      <c r="D3617" s="2">
        <v>17</v>
      </c>
      <c r="E3617" s="17">
        <v>0</v>
      </c>
      <c r="F3617" s="17">
        <v>0</v>
      </c>
      <c r="G3617" s="24">
        <f t="shared" si="174"/>
        <v>0</v>
      </c>
      <c r="H3617" s="6">
        <f t="shared" si="175"/>
        <v>0</v>
      </c>
      <c r="I3617" s="13">
        <f t="shared" si="176"/>
        <v>78</v>
      </c>
      <c r="J3617"/>
      <c r="K3617"/>
    </row>
    <row r="3618" spans="1:11" s="4" customFormat="1" ht="12.75" hidden="1" customHeight="1" x14ac:dyDescent="0.2">
      <c r="A3618" s="17">
        <v>2004</v>
      </c>
      <c r="B3618" s="17" t="s">
        <v>8</v>
      </c>
      <c r="C3618" s="23">
        <v>38537</v>
      </c>
      <c r="D3618" s="2">
        <v>18</v>
      </c>
      <c r="E3618" s="17">
        <v>1</v>
      </c>
      <c r="F3618" s="17">
        <v>0</v>
      </c>
      <c r="G3618" s="24">
        <f t="shared" si="174"/>
        <v>1</v>
      </c>
      <c r="H3618" s="6">
        <f t="shared" si="175"/>
        <v>6</v>
      </c>
      <c r="I3618" s="13">
        <f t="shared" si="176"/>
        <v>84</v>
      </c>
      <c r="J3618"/>
      <c r="K3618"/>
    </row>
    <row r="3619" spans="1:11" s="4" customFormat="1" ht="12.75" hidden="1" customHeight="1" x14ac:dyDescent="0.2">
      <c r="A3619" s="17">
        <v>2004</v>
      </c>
      <c r="B3619" s="17" t="s">
        <v>8</v>
      </c>
      <c r="C3619" s="23">
        <v>38537</v>
      </c>
      <c r="D3619" s="2">
        <v>19</v>
      </c>
      <c r="E3619" s="17">
        <v>9</v>
      </c>
      <c r="F3619" s="17">
        <v>0</v>
      </c>
      <c r="G3619" s="24">
        <f t="shared" si="174"/>
        <v>9</v>
      </c>
      <c r="H3619" s="6">
        <f t="shared" si="175"/>
        <v>54</v>
      </c>
      <c r="I3619" s="13">
        <f t="shared" si="176"/>
        <v>138</v>
      </c>
      <c r="J3619"/>
      <c r="K3619"/>
    </row>
    <row r="3620" spans="1:11" s="4" customFormat="1" ht="12.75" hidden="1" customHeight="1" x14ac:dyDescent="0.2">
      <c r="A3620" s="17">
        <v>2004</v>
      </c>
      <c r="B3620" s="17" t="s">
        <v>8</v>
      </c>
      <c r="C3620" s="23">
        <v>38537</v>
      </c>
      <c r="D3620" s="2">
        <v>20</v>
      </c>
      <c r="E3620" s="17">
        <v>0</v>
      </c>
      <c r="F3620" s="17">
        <v>0</v>
      </c>
      <c r="G3620" s="24">
        <f t="shared" si="174"/>
        <v>0</v>
      </c>
      <c r="H3620" s="6">
        <f t="shared" si="175"/>
        <v>0</v>
      </c>
      <c r="I3620" s="13">
        <f t="shared" si="176"/>
        <v>138</v>
      </c>
      <c r="J3620"/>
      <c r="K3620"/>
    </row>
    <row r="3621" spans="1:11" s="4" customFormat="1" ht="12.75" hidden="1" customHeight="1" x14ac:dyDescent="0.2">
      <c r="A3621" s="17">
        <v>2004</v>
      </c>
      <c r="B3621" s="17" t="s">
        <v>8</v>
      </c>
      <c r="C3621" s="23">
        <v>38537</v>
      </c>
      <c r="D3621" s="2">
        <v>21</v>
      </c>
      <c r="E3621" s="17">
        <v>1</v>
      </c>
      <c r="F3621" s="17">
        <v>0</v>
      </c>
      <c r="G3621" s="24">
        <f t="shared" si="174"/>
        <v>1</v>
      </c>
      <c r="H3621" s="6">
        <f t="shared" si="175"/>
        <v>6</v>
      </c>
      <c r="I3621" s="13">
        <f t="shared" si="176"/>
        <v>144</v>
      </c>
      <c r="J3621"/>
      <c r="K3621"/>
    </row>
    <row r="3622" spans="1:11" s="4" customFormat="1" ht="12.75" hidden="1" customHeight="1" x14ac:dyDescent="0.2">
      <c r="A3622" s="17">
        <v>2004</v>
      </c>
      <c r="B3622" s="17" t="s">
        <v>8</v>
      </c>
      <c r="C3622" s="23">
        <v>38537</v>
      </c>
      <c r="D3622" s="2">
        <v>22</v>
      </c>
      <c r="E3622" s="17">
        <v>0</v>
      </c>
      <c r="F3622" s="17">
        <v>0</v>
      </c>
      <c r="G3622" s="24">
        <f t="shared" si="174"/>
        <v>0</v>
      </c>
      <c r="H3622" s="6">
        <f t="shared" si="175"/>
        <v>0</v>
      </c>
      <c r="I3622" s="13">
        <f t="shared" si="176"/>
        <v>144</v>
      </c>
      <c r="J3622"/>
      <c r="K3622"/>
    </row>
    <row r="3623" spans="1:11" s="4" customFormat="1" ht="12.75" hidden="1" customHeight="1" x14ac:dyDescent="0.2">
      <c r="A3623" s="17">
        <v>2004</v>
      </c>
      <c r="B3623" s="17" t="s">
        <v>8</v>
      </c>
      <c r="C3623" s="23">
        <v>38537</v>
      </c>
      <c r="D3623" s="2">
        <v>23</v>
      </c>
      <c r="E3623" s="17">
        <v>0</v>
      </c>
      <c r="F3623" s="17">
        <v>1</v>
      </c>
      <c r="G3623" s="24">
        <f t="shared" si="174"/>
        <v>1</v>
      </c>
      <c r="H3623" s="6">
        <f t="shared" si="175"/>
        <v>6</v>
      </c>
      <c r="I3623" s="13">
        <f t="shared" si="176"/>
        <v>150</v>
      </c>
      <c r="J3623"/>
      <c r="K3623"/>
    </row>
    <row r="3624" spans="1:11" s="4" customFormat="1" ht="12.75" hidden="1" customHeight="1" x14ac:dyDescent="0.2">
      <c r="A3624" s="17">
        <v>2004</v>
      </c>
      <c r="B3624" s="17" t="s">
        <v>8</v>
      </c>
      <c r="C3624" s="23">
        <v>38538</v>
      </c>
      <c r="D3624" s="2">
        <v>0</v>
      </c>
      <c r="E3624" s="19">
        <v>1</v>
      </c>
      <c r="F3624" s="19">
        <v>0</v>
      </c>
      <c r="G3624" s="24">
        <f t="shared" ref="G3624:G3687" si="177">E3624+F3624</f>
        <v>1</v>
      </c>
      <c r="H3624" s="6">
        <f t="shared" si="175"/>
        <v>6</v>
      </c>
      <c r="I3624" s="13">
        <f t="shared" si="176"/>
        <v>156</v>
      </c>
      <c r="J3624" t="s">
        <v>18</v>
      </c>
      <c r="K3624"/>
    </row>
    <row r="3625" spans="1:11" s="4" customFormat="1" ht="12.75" hidden="1" customHeight="1" x14ac:dyDescent="0.2">
      <c r="A3625" s="17">
        <v>2004</v>
      </c>
      <c r="B3625" s="17" t="s">
        <v>8</v>
      </c>
      <c r="C3625" s="23">
        <v>38538</v>
      </c>
      <c r="D3625" s="2">
        <v>1</v>
      </c>
      <c r="E3625" s="19">
        <v>0</v>
      </c>
      <c r="F3625" s="19">
        <v>0</v>
      </c>
      <c r="G3625" s="24">
        <f t="shared" si="177"/>
        <v>0</v>
      </c>
      <c r="H3625" s="6">
        <f t="shared" si="175"/>
        <v>0</v>
      </c>
      <c r="I3625" s="13">
        <f t="shared" si="176"/>
        <v>156</v>
      </c>
      <c r="J3625" t="s">
        <v>18</v>
      </c>
      <c r="K3625"/>
    </row>
    <row r="3626" spans="1:11" s="4" customFormat="1" ht="12.75" hidden="1" customHeight="1" x14ac:dyDescent="0.2">
      <c r="A3626" s="17">
        <v>2004</v>
      </c>
      <c r="B3626" s="17" t="s">
        <v>8</v>
      </c>
      <c r="C3626" s="23">
        <v>38538</v>
      </c>
      <c r="D3626" s="2">
        <v>2</v>
      </c>
      <c r="E3626" s="19">
        <v>0</v>
      </c>
      <c r="F3626" s="19">
        <v>0</v>
      </c>
      <c r="G3626" s="24">
        <f t="shared" si="177"/>
        <v>0</v>
      </c>
      <c r="H3626" s="6">
        <f t="shared" si="175"/>
        <v>0</v>
      </c>
      <c r="I3626" s="13">
        <f t="shared" si="176"/>
        <v>156</v>
      </c>
      <c r="J3626" t="s">
        <v>18</v>
      </c>
      <c r="K3626"/>
    </row>
    <row r="3627" spans="1:11" s="4" customFormat="1" ht="12.75" hidden="1" customHeight="1" x14ac:dyDescent="0.2">
      <c r="A3627" s="17">
        <v>2004</v>
      </c>
      <c r="B3627" s="17" t="s">
        <v>8</v>
      </c>
      <c r="C3627" s="23">
        <v>38538</v>
      </c>
      <c r="D3627" s="2">
        <v>3</v>
      </c>
      <c r="E3627" s="19">
        <v>0</v>
      </c>
      <c r="F3627" s="19">
        <v>0</v>
      </c>
      <c r="G3627" s="24">
        <f t="shared" si="177"/>
        <v>0</v>
      </c>
      <c r="H3627" s="6">
        <f t="shared" si="175"/>
        <v>0</v>
      </c>
      <c r="I3627" s="13">
        <f t="shared" si="176"/>
        <v>156</v>
      </c>
      <c r="J3627" t="s">
        <v>18</v>
      </c>
      <c r="K3627"/>
    </row>
    <row r="3628" spans="1:11" s="4" customFormat="1" ht="12.75" hidden="1" customHeight="1" x14ac:dyDescent="0.2">
      <c r="A3628" s="17">
        <v>2004</v>
      </c>
      <c r="B3628" s="17" t="s">
        <v>8</v>
      </c>
      <c r="C3628" s="23">
        <v>38538</v>
      </c>
      <c r="D3628" s="2">
        <v>4</v>
      </c>
      <c r="E3628" s="17">
        <v>0</v>
      </c>
      <c r="F3628" s="17">
        <v>0</v>
      </c>
      <c r="G3628" s="24">
        <f t="shared" si="177"/>
        <v>0</v>
      </c>
      <c r="H3628" s="6">
        <f t="shared" si="175"/>
        <v>0</v>
      </c>
      <c r="I3628" s="13">
        <f t="shared" si="176"/>
        <v>156</v>
      </c>
      <c r="J3628"/>
      <c r="K3628"/>
    </row>
    <row r="3629" spans="1:11" s="4" customFormat="1" ht="12.75" hidden="1" customHeight="1" x14ac:dyDescent="0.2">
      <c r="A3629" s="17">
        <v>2004</v>
      </c>
      <c r="B3629" s="17" t="s">
        <v>8</v>
      </c>
      <c r="C3629" s="23">
        <v>38538</v>
      </c>
      <c r="D3629" s="2">
        <v>5</v>
      </c>
      <c r="E3629" s="17">
        <v>0</v>
      </c>
      <c r="F3629" s="17">
        <v>0</v>
      </c>
      <c r="G3629" s="24">
        <f t="shared" si="177"/>
        <v>0</v>
      </c>
      <c r="H3629" s="6">
        <f t="shared" si="175"/>
        <v>0</v>
      </c>
      <c r="I3629" s="13">
        <f t="shared" si="176"/>
        <v>156</v>
      </c>
      <c r="J3629"/>
      <c r="K3629"/>
    </row>
    <row r="3630" spans="1:11" s="4" customFormat="1" ht="12.75" hidden="1" customHeight="1" x14ac:dyDescent="0.2">
      <c r="A3630" s="17">
        <v>2004</v>
      </c>
      <c r="B3630" s="17" t="s">
        <v>8</v>
      </c>
      <c r="C3630" s="23">
        <v>38538</v>
      </c>
      <c r="D3630" s="2">
        <v>6</v>
      </c>
      <c r="E3630" s="17">
        <v>3</v>
      </c>
      <c r="F3630" s="17">
        <v>0</v>
      </c>
      <c r="G3630" s="24">
        <f t="shared" si="177"/>
        <v>3</v>
      </c>
      <c r="H3630" s="6">
        <f t="shared" si="175"/>
        <v>18</v>
      </c>
      <c r="I3630" s="13">
        <f t="shared" si="176"/>
        <v>174</v>
      </c>
      <c r="J3630"/>
      <c r="K3630"/>
    </row>
    <row r="3631" spans="1:11" s="4" customFormat="1" ht="12.75" hidden="1" customHeight="1" x14ac:dyDescent="0.2">
      <c r="A3631" s="17">
        <v>2004</v>
      </c>
      <c r="B3631" s="17" t="s">
        <v>8</v>
      </c>
      <c r="C3631" s="23">
        <v>38538</v>
      </c>
      <c r="D3631" s="2">
        <v>7</v>
      </c>
      <c r="E3631" s="17">
        <v>0</v>
      </c>
      <c r="F3631" s="17">
        <v>0</v>
      </c>
      <c r="G3631" s="24">
        <f t="shared" si="177"/>
        <v>0</v>
      </c>
      <c r="H3631" s="6">
        <f t="shared" si="175"/>
        <v>0</v>
      </c>
      <c r="I3631" s="13">
        <f t="shared" si="176"/>
        <v>174</v>
      </c>
      <c r="J3631"/>
      <c r="K3631"/>
    </row>
    <row r="3632" spans="1:11" s="4" customFormat="1" ht="12.75" hidden="1" customHeight="1" x14ac:dyDescent="0.2">
      <c r="A3632" s="17">
        <v>2004</v>
      </c>
      <c r="B3632" s="17" t="s">
        <v>8</v>
      </c>
      <c r="C3632" s="23">
        <v>38538</v>
      </c>
      <c r="D3632" s="2">
        <v>8</v>
      </c>
      <c r="E3632" s="17">
        <v>0</v>
      </c>
      <c r="F3632" s="17">
        <v>0</v>
      </c>
      <c r="G3632" s="24">
        <f t="shared" si="177"/>
        <v>0</v>
      </c>
      <c r="H3632" s="6">
        <f t="shared" si="175"/>
        <v>0</v>
      </c>
      <c r="I3632" s="13">
        <f t="shared" si="176"/>
        <v>174</v>
      </c>
      <c r="J3632"/>
      <c r="K3632"/>
    </row>
    <row r="3633" spans="1:11" s="4" customFormat="1" ht="12.75" hidden="1" customHeight="1" x14ac:dyDescent="0.2">
      <c r="A3633" s="17">
        <v>2004</v>
      </c>
      <c r="B3633" s="17" t="s">
        <v>8</v>
      </c>
      <c r="C3633" s="23">
        <v>38538</v>
      </c>
      <c r="D3633" s="2">
        <v>9</v>
      </c>
      <c r="E3633" s="17">
        <v>0</v>
      </c>
      <c r="F3633" s="17">
        <v>0</v>
      </c>
      <c r="G3633" s="24">
        <f t="shared" si="177"/>
        <v>0</v>
      </c>
      <c r="H3633" s="6">
        <f t="shared" si="175"/>
        <v>0</v>
      </c>
      <c r="I3633" s="13">
        <f t="shared" si="176"/>
        <v>174</v>
      </c>
      <c r="J3633"/>
      <c r="K3633"/>
    </row>
    <row r="3634" spans="1:11" s="4" customFormat="1" ht="12.75" hidden="1" customHeight="1" x14ac:dyDescent="0.2">
      <c r="A3634" s="17">
        <v>2004</v>
      </c>
      <c r="B3634" s="17" t="s">
        <v>8</v>
      </c>
      <c r="C3634" s="23">
        <v>38538</v>
      </c>
      <c r="D3634" s="2">
        <v>10</v>
      </c>
      <c r="E3634" s="17">
        <v>0</v>
      </c>
      <c r="F3634" s="17">
        <v>0</v>
      </c>
      <c r="G3634" s="24">
        <f t="shared" si="177"/>
        <v>0</v>
      </c>
      <c r="H3634" s="6">
        <f t="shared" si="175"/>
        <v>0</v>
      </c>
      <c r="I3634" s="13">
        <f t="shared" si="176"/>
        <v>174</v>
      </c>
      <c r="J3634"/>
      <c r="K3634"/>
    </row>
    <row r="3635" spans="1:11" s="4" customFormat="1" ht="12.75" hidden="1" customHeight="1" x14ac:dyDescent="0.2">
      <c r="A3635" s="17">
        <v>2004</v>
      </c>
      <c r="B3635" s="17" t="s">
        <v>8</v>
      </c>
      <c r="C3635" s="23">
        <v>38538</v>
      </c>
      <c r="D3635" s="2">
        <v>11</v>
      </c>
      <c r="E3635" s="17">
        <v>0</v>
      </c>
      <c r="F3635" s="17">
        <v>0</v>
      </c>
      <c r="G3635" s="24">
        <f t="shared" si="177"/>
        <v>0</v>
      </c>
      <c r="H3635" s="6">
        <f t="shared" si="175"/>
        <v>0</v>
      </c>
      <c r="I3635" s="13">
        <f t="shared" si="176"/>
        <v>174</v>
      </c>
      <c r="J3635"/>
      <c r="K3635"/>
    </row>
    <row r="3636" spans="1:11" s="4" customFormat="1" ht="12.75" hidden="1" customHeight="1" x14ac:dyDescent="0.2">
      <c r="A3636" s="17">
        <v>2004</v>
      </c>
      <c r="B3636" s="17" t="s">
        <v>8</v>
      </c>
      <c r="C3636" s="23">
        <v>38538</v>
      </c>
      <c r="D3636" s="2">
        <v>12</v>
      </c>
      <c r="E3636" s="17">
        <v>2</v>
      </c>
      <c r="F3636" s="17">
        <v>0</v>
      </c>
      <c r="G3636" s="24">
        <f t="shared" si="177"/>
        <v>2</v>
      </c>
      <c r="H3636" s="6">
        <f t="shared" si="175"/>
        <v>12</v>
      </c>
      <c r="I3636" s="13">
        <f t="shared" si="176"/>
        <v>186</v>
      </c>
      <c r="J3636"/>
      <c r="K3636"/>
    </row>
    <row r="3637" spans="1:11" s="4" customFormat="1" ht="12.75" hidden="1" customHeight="1" x14ac:dyDescent="0.2">
      <c r="A3637" s="17">
        <v>2004</v>
      </c>
      <c r="B3637" s="17" t="s">
        <v>8</v>
      </c>
      <c r="C3637" s="23">
        <v>38538</v>
      </c>
      <c r="D3637" s="2">
        <v>13</v>
      </c>
      <c r="E3637" s="17">
        <v>0</v>
      </c>
      <c r="F3637" s="17">
        <v>0</v>
      </c>
      <c r="G3637" s="24">
        <f t="shared" si="177"/>
        <v>0</v>
      </c>
      <c r="H3637" s="6">
        <f t="shared" si="175"/>
        <v>0</v>
      </c>
      <c r="I3637" s="13">
        <f t="shared" si="176"/>
        <v>186</v>
      </c>
      <c r="J3637"/>
      <c r="K3637"/>
    </row>
    <row r="3638" spans="1:11" s="4" customFormat="1" ht="12.75" hidden="1" customHeight="1" x14ac:dyDescent="0.2">
      <c r="A3638" s="17">
        <v>2004</v>
      </c>
      <c r="B3638" s="17" t="s">
        <v>8</v>
      </c>
      <c r="C3638" s="23">
        <v>38538</v>
      </c>
      <c r="D3638" s="2">
        <v>14</v>
      </c>
      <c r="E3638" s="17">
        <v>0</v>
      </c>
      <c r="F3638" s="17">
        <v>0</v>
      </c>
      <c r="G3638" s="24">
        <f t="shared" si="177"/>
        <v>0</v>
      </c>
      <c r="H3638" s="6">
        <f t="shared" si="175"/>
        <v>0</v>
      </c>
      <c r="I3638" s="13">
        <f t="shared" si="176"/>
        <v>186</v>
      </c>
      <c r="J3638"/>
      <c r="K3638"/>
    </row>
    <row r="3639" spans="1:11" s="4" customFormat="1" ht="12.75" hidden="1" customHeight="1" x14ac:dyDescent="0.2">
      <c r="A3639" s="17">
        <v>2004</v>
      </c>
      <c r="B3639" s="17" t="s">
        <v>8</v>
      </c>
      <c r="C3639" s="23">
        <v>38538</v>
      </c>
      <c r="D3639" s="2">
        <v>15</v>
      </c>
      <c r="E3639" s="17">
        <v>0</v>
      </c>
      <c r="F3639" s="17">
        <v>0</v>
      </c>
      <c r="G3639" s="24">
        <f t="shared" si="177"/>
        <v>0</v>
      </c>
      <c r="H3639" s="6">
        <f t="shared" si="175"/>
        <v>0</v>
      </c>
      <c r="I3639" s="13">
        <f t="shared" si="176"/>
        <v>186</v>
      </c>
      <c r="J3639"/>
      <c r="K3639"/>
    </row>
    <row r="3640" spans="1:11" s="4" customFormat="1" ht="12.75" hidden="1" customHeight="1" x14ac:dyDescent="0.2">
      <c r="A3640" s="17">
        <v>2004</v>
      </c>
      <c r="B3640" s="17" t="s">
        <v>8</v>
      </c>
      <c r="C3640" s="23">
        <v>38538</v>
      </c>
      <c r="D3640" s="2">
        <v>16</v>
      </c>
      <c r="E3640" s="17">
        <v>0</v>
      </c>
      <c r="F3640" s="17">
        <v>0</v>
      </c>
      <c r="G3640" s="24">
        <f t="shared" si="177"/>
        <v>0</v>
      </c>
      <c r="H3640" s="6">
        <f t="shared" si="175"/>
        <v>0</v>
      </c>
      <c r="I3640" s="13">
        <f t="shared" si="176"/>
        <v>186</v>
      </c>
      <c r="J3640"/>
      <c r="K3640"/>
    </row>
    <row r="3641" spans="1:11" s="4" customFormat="1" ht="12.75" hidden="1" customHeight="1" x14ac:dyDescent="0.2">
      <c r="A3641" s="17">
        <v>2004</v>
      </c>
      <c r="B3641" s="17" t="s">
        <v>8</v>
      </c>
      <c r="C3641" s="23">
        <v>38538</v>
      </c>
      <c r="D3641" s="2">
        <v>17</v>
      </c>
      <c r="E3641" s="17">
        <v>0</v>
      </c>
      <c r="F3641" s="17">
        <v>0</v>
      </c>
      <c r="G3641" s="24">
        <f t="shared" si="177"/>
        <v>0</v>
      </c>
      <c r="H3641" s="6">
        <f t="shared" si="175"/>
        <v>0</v>
      </c>
      <c r="I3641" s="13">
        <f t="shared" si="176"/>
        <v>186</v>
      </c>
      <c r="J3641"/>
      <c r="K3641"/>
    </row>
    <row r="3642" spans="1:11" s="4" customFormat="1" ht="12.75" hidden="1" customHeight="1" x14ac:dyDescent="0.2">
      <c r="A3642" s="17">
        <v>2004</v>
      </c>
      <c r="B3642" s="17" t="s">
        <v>8</v>
      </c>
      <c r="C3642" s="23">
        <v>38538</v>
      </c>
      <c r="D3642" s="2">
        <v>18</v>
      </c>
      <c r="E3642" s="17">
        <v>0</v>
      </c>
      <c r="F3642" s="17">
        <v>0</v>
      </c>
      <c r="G3642" s="24">
        <f t="shared" si="177"/>
        <v>0</v>
      </c>
      <c r="H3642" s="6">
        <f t="shared" si="175"/>
        <v>0</v>
      </c>
      <c r="I3642" s="13">
        <f t="shared" si="176"/>
        <v>186</v>
      </c>
      <c r="J3642"/>
      <c r="K3642"/>
    </row>
    <row r="3643" spans="1:11" s="4" customFormat="1" ht="12.75" hidden="1" customHeight="1" x14ac:dyDescent="0.2">
      <c r="A3643" s="17">
        <v>2004</v>
      </c>
      <c r="B3643" s="17" t="s">
        <v>8</v>
      </c>
      <c r="C3643" s="23">
        <v>38538</v>
      </c>
      <c r="D3643" s="2">
        <v>19</v>
      </c>
      <c r="E3643" s="17">
        <v>0</v>
      </c>
      <c r="F3643" s="17">
        <v>0</v>
      </c>
      <c r="G3643" s="24">
        <f t="shared" si="177"/>
        <v>0</v>
      </c>
      <c r="H3643" s="6">
        <f t="shared" si="175"/>
        <v>0</v>
      </c>
      <c r="I3643" s="13">
        <f t="shared" si="176"/>
        <v>186</v>
      </c>
      <c r="J3643"/>
      <c r="K3643"/>
    </row>
    <row r="3644" spans="1:11" s="4" customFormat="1" ht="12.75" hidden="1" customHeight="1" x14ac:dyDescent="0.2">
      <c r="A3644" s="17">
        <v>2004</v>
      </c>
      <c r="B3644" s="17" t="s">
        <v>8</v>
      </c>
      <c r="C3644" s="23">
        <v>38538</v>
      </c>
      <c r="D3644" s="2">
        <v>20</v>
      </c>
      <c r="E3644" s="17">
        <v>2</v>
      </c>
      <c r="F3644" s="17">
        <v>0</v>
      </c>
      <c r="G3644" s="24">
        <f t="shared" si="177"/>
        <v>2</v>
      </c>
      <c r="H3644" s="6">
        <f t="shared" si="175"/>
        <v>12</v>
      </c>
      <c r="I3644" s="13">
        <f t="shared" si="176"/>
        <v>198</v>
      </c>
      <c r="J3644"/>
      <c r="K3644"/>
    </row>
    <row r="3645" spans="1:11" s="4" customFormat="1" ht="12.75" hidden="1" customHeight="1" x14ac:dyDescent="0.2">
      <c r="A3645" s="17">
        <v>2004</v>
      </c>
      <c r="B3645" s="17" t="s">
        <v>8</v>
      </c>
      <c r="C3645" s="23">
        <v>38538</v>
      </c>
      <c r="D3645" s="2">
        <v>21</v>
      </c>
      <c r="E3645" s="17">
        <v>0</v>
      </c>
      <c r="F3645" s="17">
        <v>0</v>
      </c>
      <c r="G3645" s="24">
        <f t="shared" si="177"/>
        <v>0</v>
      </c>
      <c r="H3645" s="6">
        <f t="shared" ref="H3645:H3708" si="178">G3645*6</f>
        <v>0</v>
      </c>
      <c r="I3645" s="13">
        <f t="shared" si="176"/>
        <v>198</v>
      </c>
      <c r="J3645"/>
      <c r="K3645"/>
    </row>
    <row r="3646" spans="1:11" s="4" customFormat="1" ht="12.75" hidden="1" customHeight="1" x14ac:dyDescent="0.2">
      <c r="A3646" s="17">
        <v>2004</v>
      </c>
      <c r="B3646" s="17" t="s">
        <v>8</v>
      </c>
      <c r="C3646" s="23">
        <v>38538</v>
      </c>
      <c r="D3646" s="2">
        <v>22</v>
      </c>
      <c r="E3646" s="17">
        <v>0</v>
      </c>
      <c r="F3646" s="17">
        <v>0</v>
      </c>
      <c r="G3646" s="24">
        <f t="shared" si="177"/>
        <v>0</v>
      </c>
      <c r="H3646" s="6">
        <f t="shared" si="178"/>
        <v>0</v>
      </c>
      <c r="I3646" s="13">
        <f t="shared" si="176"/>
        <v>198</v>
      </c>
      <c r="J3646"/>
      <c r="K3646"/>
    </row>
    <row r="3647" spans="1:11" s="4" customFormat="1" ht="12.75" hidden="1" customHeight="1" x14ac:dyDescent="0.2">
      <c r="A3647" s="17">
        <v>2004</v>
      </c>
      <c r="B3647" s="17" t="s">
        <v>8</v>
      </c>
      <c r="C3647" s="23">
        <v>38538</v>
      </c>
      <c r="D3647" s="2">
        <v>23</v>
      </c>
      <c r="E3647" s="17">
        <v>0</v>
      </c>
      <c r="F3647" s="17">
        <v>1</v>
      </c>
      <c r="G3647" s="24">
        <f t="shared" si="177"/>
        <v>1</v>
      </c>
      <c r="H3647" s="6">
        <f t="shared" si="178"/>
        <v>6</v>
      </c>
      <c r="I3647" s="13">
        <f t="shared" si="176"/>
        <v>204</v>
      </c>
      <c r="J3647"/>
      <c r="K3647"/>
    </row>
    <row r="3648" spans="1:11" s="4" customFormat="1" ht="12.75" hidden="1" customHeight="1" x14ac:dyDescent="0.2">
      <c r="A3648" s="17">
        <v>2004</v>
      </c>
      <c r="B3648" s="17" t="s">
        <v>8</v>
      </c>
      <c r="C3648" s="23">
        <v>38539</v>
      </c>
      <c r="D3648" s="2">
        <v>0</v>
      </c>
      <c r="E3648" s="19">
        <v>4</v>
      </c>
      <c r="F3648" s="19">
        <v>0</v>
      </c>
      <c r="G3648" s="24">
        <f t="shared" si="177"/>
        <v>4</v>
      </c>
      <c r="H3648" s="6">
        <f t="shared" si="178"/>
        <v>24</v>
      </c>
      <c r="I3648" s="13">
        <f t="shared" si="176"/>
        <v>228</v>
      </c>
      <c r="J3648" t="s">
        <v>18</v>
      </c>
      <c r="K3648"/>
    </row>
    <row r="3649" spans="1:11" s="4" customFormat="1" ht="12.75" hidden="1" customHeight="1" x14ac:dyDescent="0.2">
      <c r="A3649" s="17">
        <v>2004</v>
      </c>
      <c r="B3649" s="17" t="s">
        <v>8</v>
      </c>
      <c r="C3649" s="23">
        <v>38539</v>
      </c>
      <c r="D3649" s="2">
        <v>1</v>
      </c>
      <c r="E3649" s="19">
        <v>4</v>
      </c>
      <c r="F3649" s="19">
        <v>0</v>
      </c>
      <c r="G3649" s="24">
        <f t="shared" si="177"/>
        <v>4</v>
      </c>
      <c r="H3649" s="6">
        <f t="shared" si="178"/>
        <v>24</v>
      </c>
      <c r="I3649" s="13">
        <f t="shared" si="176"/>
        <v>252</v>
      </c>
      <c r="J3649" t="s">
        <v>18</v>
      </c>
      <c r="K3649"/>
    </row>
    <row r="3650" spans="1:11" s="4" customFormat="1" ht="12.75" hidden="1" customHeight="1" x14ac:dyDescent="0.2">
      <c r="A3650" s="17">
        <v>2004</v>
      </c>
      <c r="B3650" s="17" t="s">
        <v>8</v>
      </c>
      <c r="C3650" s="23">
        <v>38539</v>
      </c>
      <c r="D3650" s="2">
        <v>2</v>
      </c>
      <c r="E3650" s="19">
        <v>0</v>
      </c>
      <c r="F3650" s="19">
        <v>0</v>
      </c>
      <c r="G3650" s="24">
        <f t="shared" si="177"/>
        <v>0</v>
      </c>
      <c r="H3650" s="6">
        <f t="shared" si="178"/>
        <v>0</v>
      </c>
      <c r="I3650" s="13">
        <f t="shared" si="176"/>
        <v>252</v>
      </c>
      <c r="J3650" t="s">
        <v>18</v>
      </c>
      <c r="K3650"/>
    </row>
    <row r="3651" spans="1:11" s="4" customFormat="1" ht="12.75" hidden="1" customHeight="1" x14ac:dyDescent="0.2">
      <c r="A3651" s="17">
        <v>2004</v>
      </c>
      <c r="B3651" s="17" t="s">
        <v>8</v>
      </c>
      <c r="C3651" s="23">
        <v>38539</v>
      </c>
      <c r="D3651" s="2">
        <v>3</v>
      </c>
      <c r="E3651" s="19">
        <v>2</v>
      </c>
      <c r="F3651" s="19">
        <v>0</v>
      </c>
      <c r="G3651" s="24">
        <f t="shared" si="177"/>
        <v>2</v>
      </c>
      <c r="H3651" s="6">
        <f t="shared" si="178"/>
        <v>12</v>
      </c>
      <c r="I3651" s="13">
        <f t="shared" si="176"/>
        <v>264</v>
      </c>
      <c r="J3651" t="s">
        <v>18</v>
      </c>
      <c r="K3651"/>
    </row>
    <row r="3652" spans="1:11" s="4" customFormat="1" ht="12.75" hidden="1" customHeight="1" x14ac:dyDescent="0.2">
      <c r="A3652" s="17">
        <v>2004</v>
      </c>
      <c r="B3652" s="17" t="s">
        <v>8</v>
      </c>
      <c r="C3652" s="23">
        <v>38539</v>
      </c>
      <c r="D3652" s="2">
        <v>4</v>
      </c>
      <c r="E3652" s="17">
        <v>0</v>
      </c>
      <c r="F3652" s="17">
        <v>0</v>
      </c>
      <c r="G3652" s="24">
        <f t="shared" si="177"/>
        <v>0</v>
      </c>
      <c r="H3652" s="6">
        <f t="shared" si="178"/>
        <v>0</v>
      </c>
      <c r="I3652" s="13">
        <f t="shared" si="176"/>
        <v>264</v>
      </c>
      <c r="J3652"/>
      <c r="K3652"/>
    </row>
    <row r="3653" spans="1:11" s="4" customFormat="1" ht="12.75" hidden="1" customHeight="1" x14ac:dyDescent="0.2">
      <c r="A3653" s="17">
        <v>2004</v>
      </c>
      <c r="B3653" s="17" t="s">
        <v>8</v>
      </c>
      <c r="C3653" s="23">
        <v>38539</v>
      </c>
      <c r="D3653" s="2">
        <v>5</v>
      </c>
      <c r="E3653" s="17">
        <v>0</v>
      </c>
      <c r="F3653" s="17">
        <v>0</v>
      </c>
      <c r="G3653" s="24">
        <f t="shared" si="177"/>
        <v>0</v>
      </c>
      <c r="H3653" s="6">
        <f t="shared" si="178"/>
        <v>0</v>
      </c>
      <c r="I3653" s="13">
        <f t="shared" si="176"/>
        <v>264</v>
      </c>
      <c r="J3653"/>
      <c r="K3653"/>
    </row>
    <row r="3654" spans="1:11" s="4" customFormat="1" ht="12.75" hidden="1" customHeight="1" x14ac:dyDescent="0.2">
      <c r="A3654" s="17">
        <v>2004</v>
      </c>
      <c r="B3654" s="17" t="s">
        <v>8</v>
      </c>
      <c r="C3654" s="23">
        <v>38539</v>
      </c>
      <c r="D3654" s="2">
        <v>6</v>
      </c>
      <c r="E3654" s="17">
        <v>0</v>
      </c>
      <c r="F3654" s="17">
        <v>0</v>
      </c>
      <c r="G3654" s="24">
        <f t="shared" si="177"/>
        <v>0</v>
      </c>
      <c r="H3654" s="6">
        <f t="shared" si="178"/>
        <v>0</v>
      </c>
      <c r="I3654" s="13">
        <f t="shared" si="176"/>
        <v>264</v>
      </c>
      <c r="J3654"/>
      <c r="K3654"/>
    </row>
    <row r="3655" spans="1:11" s="4" customFormat="1" ht="12.75" hidden="1" customHeight="1" x14ac:dyDescent="0.2">
      <c r="A3655" s="17">
        <v>2004</v>
      </c>
      <c r="B3655" s="17" t="s">
        <v>8</v>
      </c>
      <c r="C3655" s="23">
        <v>38539</v>
      </c>
      <c r="D3655" s="2">
        <v>7</v>
      </c>
      <c r="E3655" s="17">
        <v>0</v>
      </c>
      <c r="F3655" s="17">
        <v>0</v>
      </c>
      <c r="G3655" s="24">
        <f t="shared" si="177"/>
        <v>0</v>
      </c>
      <c r="H3655" s="6">
        <f t="shared" si="178"/>
        <v>0</v>
      </c>
      <c r="I3655" s="13">
        <f t="shared" si="176"/>
        <v>264</v>
      </c>
      <c r="J3655"/>
      <c r="K3655"/>
    </row>
    <row r="3656" spans="1:11" s="4" customFormat="1" ht="12.75" hidden="1" customHeight="1" x14ac:dyDescent="0.2">
      <c r="A3656" s="17">
        <v>2004</v>
      </c>
      <c r="B3656" s="17" t="s">
        <v>8</v>
      </c>
      <c r="C3656" s="23">
        <v>38539</v>
      </c>
      <c r="D3656" s="2">
        <v>8</v>
      </c>
      <c r="E3656" s="17">
        <v>0</v>
      </c>
      <c r="F3656" s="17">
        <v>0</v>
      </c>
      <c r="G3656" s="24">
        <f t="shared" si="177"/>
        <v>0</v>
      </c>
      <c r="H3656" s="6">
        <f t="shared" si="178"/>
        <v>0</v>
      </c>
      <c r="I3656" s="13">
        <f t="shared" si="176"/>
        <v>264</v>
      </c>
      <c r="J3656"/>
      <c r="K3656"/>
    </row>
    <row r="3657" spans="1:11" s="4" customFormat="1" ht="12.75" hidden="1" customHeight="1" x14ac:dyDescent="0.2">
      <c r="A3657" s="17">
        <v>2004</v>
      </c>
      <c r="B3657" s="17" t="s">
        <v>8</v>
      </c>
      <c r="C3657" s="23">
        <v>38539</v>
      </c>
      <c r="D3657" s="2">
        <v>9</v>
      </c>
      <c r="E3657" s="17">
        <v>0</v>
      </c>
      <c r="F3657" s="17">
        <v>0</v>
      </c>
      <c r="G3657" s="24">
        <f t="shared" si="177"/>
        <v>0</v>
      </c>
      <c r="H3657" s="6">
        <f t="shared" si="178"/>
        <v>0</v>
      </c>
      <c r="I3657" s="13">
        <f t="shared" si="176"/>
        <v>264</v>
      </c>
      <c r="J3657"/>
      <c r="K3657"/>
    </row>
    <row r="3658" spans="1:11" s="4" customFormat="1" ht="12.75" hidden="1" customHeight="1" x14ac:dyDescent="0.2">
      <c r="A3658" s="17">
        <v>2004</v>
      </c>
      <c r="B3658" s="17" t="s">
        <v>8</v>
      </c>
      <c r="C3658" s="23">
        <v>38539</v>
      </c>
      <c r="D3658" s="2">
        <v>10</v>
      </c>
      <c r="E3658" s="17">
        <v>0</v>
      </c>
      <c r="F3658" s="17">
        <v>0</v>
      </c>
      <c r="G3658" s="24">
        <f t="shared" si="177"/>
        <v>0</v>
      </c>
      <c r="H3658" s="6">
        <f t="shared" si="178"/>
        <v>0</v>
      </c>
      <c r="I3658" s="13">
        <f t="shared" si="176"/>
        <v>264</v>
      </c>
      <c r="J3658"/>
      <c r="K3658"/>
    </row>
    <row r="3659" spans="1:11" s="4" customFormat="1" ht="12.75" hidden="1" customHeight="1" x14ac:dyDescent="0.2">
      <c r="A3659" s="17">
        <v>2004</v>
      </c>
      <c r="B3659" s="17" t="s">
        <v>8</v>
      </c>
      <c r="C3659" s="23">
        <v>38539</v>
      </c>
      <c r="D3659" s="2">
        <v>11</v>
      </c>
      <c r="E3659" s="17">
        <v>0</v>
      </c>
      <c r="F3659" s="17">
        <v>0</v>
      </c>
      <c r="G3659" s="24">
        <f t="shared" si="177"/>
        <v>0</v>
      </c>
      <c r="H3659" s="6">
        <f t="shared" si="178"/>
        <v>0</v>
      </c>
      <c r="I3659" s="13">
        <f t="shared" si="176"/>
        <v>264</v>
      </c>
      <c r="J3659"/>
      <c r="K3659"/>
    </row>
    <row r="3660" spans="1:11" s="4" customFormat="1" ht="12.75" hidden="1" customHeight="1" x14ac:dyDescent="0.2">
      <c r="A3660" s="17">
        <v>2004</v>
      </c>
      <c r="B3660" s="17" t="s">
        <v>8</v>
      </c>
      <c r="C3660" s="23">
        <v>38539</v>
      </c>
      <c r="D3660" s="2">
        <v>12</v>
      </c>
      <c r="E3660" s="17">
        <v>0</v>
      </c>
      <c r="F3660" s="17">
        <v>0</v>
      </c>
      <c r="G3660" s="24">
        <f t="shared" si="177"/>
        <v>0</v>
      </c>
      <c r="H3660" s="6">
        <f t="shared" si="178"/>
        <v>0</v>
      </c>
      <c r="I3660" s="13">
        <f t="shared" si="176"/>
        <v>264</v>
      </c>
      <c r="J3660"/>
      <c r="K3660"/>
    </row>
    <row r="3661" spans="1:11" s="4" customFormat="1" ht="12.75" hidden="1" customHeight="1" x14ac:dyDescent="0.2">
      <c r="A3661" s="17">
        <v>2004</v>
      </c>
      <c r="B3661" s="17" t="s">
        <v>8</v>
      </c>
      <c r="C3661" s="23">
        <v>38539</v>
      </c>
      <c r="D3661" s="2">
        <v>13</v>
      </c>
      <c r="E3661" s="17">
        <v>0</v>
      </c>
      <c r="F3661" s="17">
        <v>0</v>
      </c>
      <c r="G3661" s="24">
        <f t="shared" si="177"/>
        <v>0</v>
      </c>
      <c r="H3661" s="6">
        <f t="shared" si="178"/>
        <v>0</v>
      </c>
      <c r="I3661" s="13">
        <f t="shared" si="176"/>
        <v>264</v>
      </c>
      <c r="J3661"/>
      <c r="K3661"/>
    </row>
    <row r="3662" spans="1:11" s="4" customFormat="1" ht="12.75" hidden="1" customHeight="1" x14ac:dyDescent="0.2">
      <c r="A3662" s="17">
        <v>2004</v>
      </c>
      <c r="B3662" s="17" t="s">
        <v>8</v>
      </c>
      <c r="C3662" s="23">
        <v>38539</v>
      </c>
      <c r="D3662" s="2">
        <v>14</v>
      </c>
      <c r="E3662" s="17">
        <v>10</v>
      </c>
      <c r="F3662" s="17">
        <v>1</v>
      </c>
      <c r="G3662" s="24">
        <f t="shared" si="177"/>
        <v>11</v>
      </c>
      <c r="H3662" s="6">
        <f t="shared" si="178"/>
        <v>66</v>
      </c>
      <c r="I3662" s="13">
        <f t="shared" si="176"/>
        <v>330</v>
      </c>
      <c r="J3662"/>
      <c r="K3662"/>
    </row>
    <row r="3663" spans="1:11" s="4" customFormat="1" ht="12.75" hidden="1" customHeight="1" x14ac:dyDescent="0.2">
      <c r="A3663" s="17">
        <v>2004</v>
      </c>
      <c r="B3663" s="17" t="s">
        <v>8</v>
      </c>
      <c r="C3663" s="23">
        <v>38539</v>
      </c>
      <c r="D3663" s="2">
        <v>15</v>
      </c>
      <c r="E3663" s="17">
        <v>10</v>
      </c>
      <c r="F3663" s="17">
        <v>10</v>
      </c>
      <c r="G3663" s="24">
        <f t="shared" si="177"/>
        <v>20</v>
      </c>
      <c r="H3663" s="6">
        <f t="shared" si="178"/>
        <v>120</v>
      </c>
      <c r="I3663" s="13">
        <f t="shared" si="176"/>
        <v>450</v>
      </c>
      <c r="J3663"/>
      <c r="K3663"/>
    </row>
    <row r="3664" spans="1:11" s="4" customFormat="1" ht="12.75" hidden="1" customHeight="1" x14ac:dyDescent="0.2">
      <c r="A3664" s="17">
        <v>2004</v>
      </c>
      <c r="B3664" s="17" t="s">
        <v>8</v>
      </c>
      <c r="C3664" s="23">
        <v>38539</v>
      </c>
      <c r="D3664" s="2">
        <v>16</v>
      </c>
      <c r="E3664" s="17">
        <v>3</v>
      </c>
      <c r="F3664" s="17">
        <v>10</v>
      </c>
      <c r="G3664" s="24">
        <f t="shared" si="177"/>
        <v>13</v>
      </c>
      <c r="H3664" s="6">
        <f t="shared" si="178"/>
        <v>78</v>
      </c>
      <c r="I3664" s="13">
        <f t="shared" si="176"/>
        <v>528</v>
      </c>
      <c r="J3664"/>
      <c r="K3664"/>
    </row>
    <row r="3665" spans="1:11" s="4" customFormat="1" ht="12.75" hidden="1" customHeight="1" x14ac:dyDescent="0.2">
      <c r="A3665" s="17">
        <v>2004</v>
      </c>
      <c r="B3665" s="17" t="s">
        <v>8</v>
      </c>
      <c r="C3665" s="23">
        <v>38539</v>
      </c>
      <c r="D3665" s="2">
        <v>17</v>
      </c>
      <c r="E3665" s="17">
        <v>1</v>
      </c>
      <c r="F3665" s="17">
        <v>0</v>
      </c>
      <c r="G3665" s="24">
        <f t="shared" si="177"/>
        <v>1</v>
      </c>
      <c r="H3665" s="6">
        <f t="shared" si="178"/>
        <v>6</v>
      </c>
      <c r="I3665" s="13">
        <f t="shared" si="176"/>
        <v>534</v>
      </c>
      <c r="J3665"/>
      <c r="K3665"/>
    </row>
    <row r="3666" spans="1:11" s="4" customFormat="1" ht="12.75" hidden="1" customHeight="1" x14ac:dyDescent="0.2">
      <c r="A3666" s="17">
        <v>2004</v>
      </c>
      <c r="B3666" s="17" t="s">
        <v>8</v>
      </c>
      <c r="C3666" s="23">
        <v>38539</v>
      </c>
      <c r="D3666" s="2">
        <v>18</v>
      </c>
      <c r="E3666" s="17">
        <v>12</v>
      </c>
      <c r="F3666" s="17">
        <v>0</v>
      </c>
      <c r="G3666" s="24">
        <f t="shared" si="177"/>
        <v>12</v>
      </c>
      <c r="H3666" s="6">
        <f t="shared" si="178"/>
        <v>72</v>
      </c>
      <c r="I3666" s="13">
        <f t="shared" si="176"/>
        <v>606</v>
      </c>
      <c r="J3666"/>
      <c r="K3666"/>
    </row>
    <row r="3667" spans="1:11" s="4" customFormat="1" ht="12.75" hidden="1" customHeight="1" x14ac:dyDescent="0.2">
      <c r="A3667" s="17">
        <v>2004</v>
      </c>
      <c r="B3667" s="17" t="s">
        <v>8</v>
      </c>
      <c r="C3667" s="23">
        <v>38539</v>
      </c>
      <c r="D3667" s="2">
        <v>19</v>
      </c>
      <c r="E3667" s="17">
        <v>28</v>
      </c>
      <c r="F3667" s="17">
        <v>6</v>
      </c>
      <c r="G3667" s="24">
        <f t="shared" si="177"/>
        <v>34</v>
      </c>
      <c r="H3667" s="6">
        <f t="shared" si="178"/>
        <v>204</v>
      </c>
      <c r="I3667" s="13">
        <f t="shared" si="176"/>
        <v>810</v>
      </c>
      <c r="J3667"/>
      <c r="K3667"/>
    </row>
    <row r="3668" spans="1:11" s="4" customFormat="1" ht="12.75" hidden="1" customHeight="1" x14ac:dyDescent="0.2">
      <c r="A3668" s="17">
        <v>2004</v>
      </c>
      <c r="B3668" s="17" t="s">
        <v>8</v>
      </c>
      <c r="C3668" s="23">
        <v>38539</v>
      </c>
      <c r="D3668" s="2">
        <v>20</v>
      </c>
      <c r="E3668" s="17">
        <v>3</v>
      </c>
      <c r="F3668" s="17">
        <v>0</v>
      </c>
      <c r="G3668" s="24">
        <f t="shared" si="177"/>
        <v>3</v>
      </c>
      <c r="H3668" s="6">
        <f t="shared" si="178"/>
        <v>18</v>
      </c>
      <c r="I3668" s="13">
        <f t="shared" si="176"/>
        <v>828</v>
      </c>
      <c r="J3668"/>
      <c r="K3668"/>
    </row>
    <row r="3669" spans="1:11" s="4" customFormat="1" ht="12.75" hidden="1" customHeight="1" x14ac:dyDescent="0.2">
      <c r="A3669" s="17">
        <v>2004</v>
      </c>
      <c r="B3669" s="17" t="s">
        <v>8</v>
      </c>
      <c r="C3669" s="23">
        <v>38539</v>
      </c>
      <c r="D3669" s="2">
        <v>21</v>
      </c>
      <c r="E3669" s="17">
        <v>45</v>
      </c>
      <c r="F3669" s="17">
        <v>0</v>
      </c>
      <c r="G3669" s="24">
        <f t="shared" si="177"/>
        <v>45</v>
      </c>
      <c r="H3669" s="6">
        <f t="shared" si="178"/>
        <v>270</v>
      </c>
      <c r="I3669" s="13">
        <f t="shared" si="176"/>
        <v>1098</v>
      </c>
      <c r="J3669"/>
      <c r="K3669"/>
    </row>
    <row r="3670" spans="1:11" s="4" customFormat="1" ht="12.75" hidden="1" customHeight="1" x14ac:dyDescent="0.2">
      <c r="A3670" s="17">
        <v>2004</v>
      </c>
      <c r="B3670" s="17" t="s">
        <v>8</v>
      </c>
      <c r="C3670" s="23">
        <v>38539</v>
      </c>
      <c r="D3670" s="2">
        <v>22</v>
      </c>
      <c r="E3670" s="19">
        <v>5</v>
      </c>
      <c r="F3670" s="17">
        <v>0</v>
      </c>
      <c r="G3670" s="24">
        <f t="shared" si="177"/>
        <v>5</v>
      </c>
      <c r="H3670" s="6">
        <f t="shared" si="178"/>
        <v>30</v>
      </c>
      <c r="I3670" s="13">
        <f t="shared" si="176"/>
        <v>1128</v>
      </c>
      <c r="J3670"/>
      <c r="K3670"/>
    </row>
    <row r="3671" spans="1:11" s="4" customFormat="1" ht="12.75" hidden="1" customHeight="1" x14ac:dyDescent="0.2">
      <c r="A3671" s="17">
        <v>2004</v>
      </c>
      <c r="B3671" s="17" t="s">
        <v>8</v>
      </c>
      <c r="C3671" s="23">
        <v>38539</v>
      </c>
      <c r="D3671" s="2">
        <v>23</v>
      </c>
      <c r="E3671" s="17">
        <v>0</v>
      </c>
      <c r="F3671" s="17">
        <v>0</v>
      </c>
      <c r="G3671" s="24">
        <f t="shared" si="177"/>
        <v>0</v>
      </c>
      <c r="H3671" s="6">
        <f t="shared" si="178"/>
        <v>0</v>
      </c>
      <c r="I3671" s="13">
        <f t="shared" si="176"/>
        <v>1128</v>
      </c>
      <c r="J3671"/>
      <c r="K3671"/>
    </row>
    <row r="3672" spans="1:11" s="4" customFormat="1" ht="12.75" hidden="1" customHeight="1" x14ac:dyDescent="0.2">
      <c r="A3672" s="17">
        <v>2004</v>
      </c>
      <c r="B3672" s="17" t="s">
        <v>8</v>
      </c>
      <c r="C3672" s="23">
        <v>38540</v>
      </c>
      <c r="D3672" s="2">
        <v>0</v>
      </c>
      <c r="E3672" s="1">
        <v>0</v>
      </c>
      <c r="F3672" s="1">
        <v>0</v>
      </c>
      <c r="G3672" s="24">
        <f t="shared" si="177"/>
        <v>0</v>
      </c>
      <c r="H3672" s="6">
        <f t="shared" si="178"/>
        <v>0</v>
      </c>
      <c r="I3672" s="13">
        <f t="shared" si="176"/>
        <v>1128</v>
      </c>
      <c r="J3672"/>
      <c r="K3672"/>
    </row>
    <row r="3673" spans="1:11" s="4" customFormat="1" ht="12.75" hidden="1" customHeight="1" x14ac:dyDescent="0.2">
      <c r="A3673" s="17">
        <v>2004</v>
      </c>
      <c r="B3673" s="17" t="s">
        <v>8</v>
      </c>
      <c r="C3673" s="23">
        <v>38540</v>
      </c>
      <c r="D3673" s="2">
        <v>1</v>
      </c>
      <c r="E3673" s="1">
        <v>0</v>
      </c>
      <c r="F3673" s="1">
        <v>0</v>
      </c>
      <c r="G3673" s="24">
        <f t="shared" si="177"/>
        <v>0</v>
      </c>
      <c r="H3673" s="6">
        <f t="shared" si="178"/>
        <v>0</v>
      </c>
      <c r="I3673" s="13">
        <f t="shared" ref="I3673:I3736" si="179">I3672+H3673</f>
        <v>1128</v>
      </c>
      <c r="J3673"/>
      <c r="K3673"/>
    </row>
    <row r="3674" spans="1:11" s="4" customFormat="1" ht="12.75" hidden="1" customHeight="1" x14ac:dyDescent="0.2">
      <c r="A3674" s="17">
        <v>2004</v>
      </c>
      <c r="B3674" s="17" t="s">
        <v>8</v>
      </c>
      <c r="C3674" s="23">
        <v>38540</v>
      </c>
      <c r="D3674" s="2">
        <v>2</v>
      </c>
      <c r="E3674" s="1">
        <v>3</v>
      </c>
      <c r="F3674" s="1">
        <v>1</v>
      </c>
      <c r="G3674" s="24">
        <f t="shared" si="177"/>
        <v>4</v>
      </c>
      <c r="H3674" s="6">
        <f t="shared" si="178"/>
        <v>24</v>
      </c>
      <c r="I3674" s="13">
        <f t="shared" si="179"/>
        <v>1152</v>
      </c>
      <c r="J3674"/>
      <c r="K3674"/>
    </row>
    <row r="3675" spans="1:11" s="4" customFormat="1" ht="12.75" hidden="1" customHeight="1" x14ac:dyDescent="0.2">
      <c r="A3675" s="17">
        <v>2004</v>
      </c>
      <c r="B3675" s="17" t="s">
        <v>8</v>
      </c>
      <c r="C3675" s="23">
        <v>38540</v>
      </c>
      <c r="D3675" s="2">
        <v>3</v>
      </c>
      <c r="E3675" s="1">
        <v>1</v>
      </c>
      <c r="F3675" s="1">
        <v>0</v>
      </c>
      <c r="G3675" s="24">
        <f t="shared" si="177"/>
        <v>1</v>
      </c>
      <c r="H3675" s="6">
        <f t="shared" si="178"/>
        <v>6</v>
      </c>
      <c r="I3675" s="13">
        <f t="shared" si="179"/>
        <v>1158</v>
      </c>
      <c r="J3675"/>
      <c r="K3675"/>
    </row>
    <row r="3676" spans="1:11" s="4" customFormat="1" ht="12.75" hidden="1" customHeight="1" x14ac:dyDescent="0.2">
      <c r="A3676" s="17">
        <v>2004</v>
      </c>
      <c r="B3676" s="17" t="s">
        <v>8</v>
      </c>
      <c r="C3676" s="23">
        <v>38540</v>
      </c>
      <c r="D3676" s="2">
        <v>4</v>
      </c>
      <c r="E3676" s="1">
        <v>0</v>
      </c>
      <c r="F3676" s="1">
        <v>0</v>
      </c>
      <c r="G3676" s="24">
        <f t="shared" si="177"/>
        <v>0</v>
      </c>
      <c r="H3676" s="6">
        <f t="shared" si="178"/>
        <v>0</v>
      </c>
      <c r="I3676" s="13">
        <f t="shared" si="179"/>
        <v>1158</v>
      </c>
      <c r="J3676"/>
      <c r="K3676"/>
    </row>
    <row r="3677" spans="1:11" s="4" customFormat="1" ht="12.75" hidden="1" customHeight="1" x14ac:dyDescent="0.2">
      <c r="A3677" s="17">
        <v>2004</v>
      </c>
      <c r="B3677" s="17" t="s">
        <v>8</v>
      </c>
      <c r="C3677" s="23">
        <v>38540</v>
      </c>
      <c r="D3677" s="2">
        <v>5</v>
      </c>
      <c r="E3677" s="1">
        <v>15</v>
      </c>
      <c r="F3677" s="1">
        <v>0</v>
      </c>
      <c r="G3677" s="24">
        <f t="shared" si="177"/>
        <v>15</v>
      </c>
      <c r="H3677" s="6">
        <f t="shared" si="178"/>
        <v>90</v>
      </c>
      <c r="I3677" s="13">
        <f t="shared" si="179"/>
        <v>1248</v>
      </c>
      <c r="J3677"/>
      <c r="K3677"/>
    </row>
    <row r="3678" spans="1:11" s="4" customFormat="1" ht="12.75" hidden="1" customHeight="1" x14ac:dyDescent="0.2">
      <c r="A3678" s="17">
        <v>2004</v>
      </c>
      <c r="B3678" s="17" t="s">
        <v>8</v>
      </c>
      <c r="C3678" s="23">
        <v>38540</v>
      </c>
      <c r="D3678" s="2">
        <v>6</v>
      </c>
      <c r="E3678" s="1">
        <v>0</v>
      </c>
      <c r="F3678" s="1">
        <v>0</v>
      </c>
      <c r="G3678" s="24">
        <f t="shared" si="177"/>
        <v>0</v>
      </c>
      <c r="H3678" s="6">
        <f t="shared" si="178"/>
        <v>0</v>
      </c>
      <c r="I3678" s="13">
        <f t="shared" si="179"/>
        <v>1248</v>
      </c>
      <c r="J3678"/>
      <c r="K3678"/>
    </row>
    <row r="3679" spans="1:11" s="4" customFormat="1" ht="12.75" hidden="1" customHeight="1" x14ac:dyDescent="0.2">
      <c r="A3679" s="17">
        <v>2004</v>
      </c>
      <c r="B3679" s="17" t="s">
        <v>8</v>
      </c>
      <c r="C3679" s="23">
        <v>38540</v>
      </c>
      <c r="D3679" s="2">
        <v>7</v>
      </c>
      <c r="E3679" s="1">
        <v>1</v>
      </c>
      <c r="F3679" s="1">
        <v>5</v>
      </c>
      <c r="G3679" s="24">
        <f t="shared" si="177"/>
        <v>6</v>
      </c>
      <c r="H3679" s="6">
        <f t="shared" si="178"/>
        <v>36</v>
      </c>
      <c r="I3679" s="13">
        <f t="shared" si="179"/>
        <v>1284</v>
      </c>
      <c r="J3679"/>
      <c r="K3679"/>
    </row>
    <row r="3680" spans="1:11" s="4" customFormat="1" ht="12.75" hidden="1" customHeight="1" x14ac:dyDescent="0.2">
      <c r="A3680" s="17">
        <v>2004</v>
      </c>
      <c r="B3680" s="17" t="s">
        <v>8</v>
      </c>
      <c r="C3680" s="23">
        <v>38540</v>
      </c>
      <c r="D3680" s="2">
        <v>8</v>
      </c>
      <c r="E3680" s="1">
        <v>13</v>
      </c>
      <c r="F3680" s="1">
        <v>0</v>
      </c>
      <c r="G3680" s="24">
        <f t="shared" si="177"/>
        <v>13</v>
      </c>
      <c r="H3680" s="6">
        <f t="shared" si="178"/>
        <v>78</v>
      </c>
      <c r="I3680" s="13">
        <f t="shared" si="179"/>
        <v>1362</v>
      </c>
      <c r="J3680"/>
      <c r="K3680"/>
    </row>
    <row r="3681" spans="1:11" s="4" customFormat="1" ht="12.75" hidden="1" customHeight="1" x14ac:dyDescent="0.2">
      <c r="A3681" s="17">
        <v>2004</v>
      </c>
      <c r="B3681" s="17" t="s">
        <v>8</v>
      </c>
      <c r="C3681" s="23">
        <v>38540</v>
      </c>
      <c r="D3681" s="2">
        <v>9</v>
      </c>
      <c r="E3681" s="1">
        <v>0</v>
      </c>
      <c r="F3681" s="1">
        <v>0</v>
      </c>
      <c r="G3681" s="24">
        <f t="shared" si="177"/>
        <v>0</v>
      </c>
      <c r="H3681" s="6">
        <f t="shared" si="178"/>
        <v>0</v>
      </c>
      <c r="I3681" s="13">
        <f t="shared" si="179"/>
        <v>1362</v>
      </c>
      <c r="J3681"/>
      <c r="K3681"/>
    </row>
    <row r="3682" spans="1:11" s="4" customFormat="1" ht="12.75" hidden="1" customHeight="1" x14ac:dyDescent="0.2">
      <c r="A3682" s="17">
        <v>2004</v>
      </c>
      <c r="B3682" s="17" t="s">
        <v>8</v>
      </c>
      <c r="C3682" s="23">
        <v>38540</v>
      </c>
      <c r="D3682" s="2">
        <v>10</v>
      </c>
      <c r="E3682" s="1">
        <v>0</v>
      </c>
      <c r="F3682" s="1">
        <v>0</v>
      </c>
      <c r="G3682" s="24">
        <f t="shared" si="177"/>
        <v>0</v>
      </c>
      <c r="H3682" s="6">
        <f t="shared" si="178"/>
        <v>0</v>
      </c>
      <c r="I3682" s="13">
        <f t="shared" si="179"/>
        <v>1362</v>
      </c>
      <c r="J3682"/>
      <c r="K3682"/>
    </row>
    <row r="3683" spans="1:11" s="4" customFormat="1" ht="12.75" hidden="1" customHeight="1" x14ac:dyDescent="0.2">
      <c r="A3683" s="17">
        <v>2004</v>
      </c>
      <c r="B3683" s="17" t="s">
        <v>8</v>
      </c>
      <c r="C3683" s="23">
        <v>38540</v>
      </c>
      <c r="D3683" s="2">
        <v>11</v>
      </c>
      <c r="E3683" s="1">
        <v>5</v>
      </c>
      <c r="F3683" s="1">
        <v>0</v>
      </c>
      <c r="G3683" s="24">
        <f t="shared" si="177"/>
        <v>5</v>
      </c>
      <c r="H3683" s="6">
        <f t="shared" si="178"/>
        <v>30</v>
      </c>
      <c r="I3683" s="13">
        <f t="shared" si="179"/>
        <v>1392</v>
      </c>
      <c r="J3683"/>
      <c r="K3683"/>
    </row>
    <row r="3684" spans="1:11" s="4" customFormat="1" ht="12.75" hidden="1" customHeight="1" x14ac:dyDescent="0.2">
      <c r="A3684" s="17">
        <v>2004</v>
      </c>
      <c r="B3684" s="17" t="s">
        <v>8</v>
      </c>
      <c r="C3684" s="23">
        <v>38540</v>
      </c>
      <c r="D3684" s="2">
        <v>12</v>
      </c>
      <c r="E3684" s="1">
        <v>20</v>
      </c>
      <c r="F3684" s="1">
        <v>0</v>
      </c>
      <c r="G3684" s="24">
        <f t="shared" si="177"/>
        <v>20</v>
      </c>
      <c r="H3684" s="6">
        <f t="shared" si="178"/>
        <v>120</v>
      </c>
      <c r="I3684" s="13">
        <f t="shared" si="179"/>
        <v>1512</v>
      </c>
      <c r="J3684"/>
      <c r="K3684"/>
    </row>
    <row r="3685" spans="1:11" s="4" customFormat="1" ht="12.75" hidden="1" customHeight="1" x14ac:dyDescent="0.2">
      <c r="A3685" s="17">
        <v>2004</v>
      </c>
      <c r="B3685" s="17" t="s">
        <v>8</v>
      </c>
      <c r="C3685" s="23">
        <v>38540</v>
      </c>
      <c r="D3685" s="2">
        <v>13</v>
      </c>
      <c r="E3685" s="1">
        <v>20</v>
      </c>
      <c r="F3685" s="1">
        <v>0</v>
      </c>
      <c r="G3685" s="24">
        <f t="shared" si="177"/>
        <v>20</v>
      </c>
      <c r="H3685" s="6">
        <f t="shared" si="178"/>
        <v>120</v>
      </c>
      <c r="I3685" s="13">
        <f t="shared" si="179"/>
        <v>1632</v>
      </c>
      <c r="J3685"/>
      <c r="K3685"/>
    </row>
    <row r="3686" spans="1:11" s="4" customFormat="1" ht="12.75" hidden="1" customHeight="1" x14ac:dyDescent="0.2">
      <c r="A3686" s="17">
        <v>2004</v>
      </c>
      <c r="B3686" s="17" t="s">
        <v>8</v>
      </c>
      <c r="C3686" s="23">
        <v>38540</v>
      </c>
      <c r="D3686" s="2">
        <v>14</v>
      </c>
      <c r="E3686" s="1">
        <v>90</v>
      </c>
      <c r="F3686" s="1">
        <v>0</v>
      </c>
      <c r="G3686" s="24">
        <f t="shared" si="177"/>
        <v>90</v>
      </c>
      <c r="H3686" s="6">
        <f t="shared" si="178"/>
        <v>540</v>
      </c>
      <c r="I3686" s="13">
        <f t="shared" si="179"/>
        <v>2172</v>
      </c>
      <c r="J3686"/>
      <c r="K3686"/>
    </row>
    <row r="3687" spans="1:11" s="4" customFormat="1" ht="12.75" hidden="1" customHeight="1" x14ac:dyDescent="0.2">
      <c r="A3687" s="17">
        <v>2004</v>
      </c>
      <c r="B3687" s="17" t="s">
        <v>8</v>
      </c>
      <c r="C3687" s="23">
        <v>38540</v>
      </c>
      <c r="D3687" s="2">
        <v>15</v>
      </c>
      <c r="E3687" s="1">
        <v>48</v>
      </c>
      <c r="F3687" s="1">
        <v>0</v>
      </c>
      <c r="G3687" s="24">
        <f t="shared" si="177"/>
        <v>48</v>
      </c>
      <c r="H3687" s="6">
        <f t="shared" si="178"/>
        <v>288</v>
      </c>
      <c r="I3687" s="13">
        <f t="shared" si="179"/>
        <v>2460</v>
      </c>
      <c r="J3687"/>
      <c r="K3687"/>
    </row>
    <row r="3688" spans="1:11" s="4" customFormat="1" ht="12.75" hidden="1" customHeight="1" x14ac:dyDescent="0.2">
      <c r="A3688" s="17">
        <v>2004</v>
      </c>
      <c r="B3688" s="17" t="s">
        <v>8</v>
      </c>
      <c r="C3688" s="23">
        <v>38540</v>
      </c>
      <c r="D3688" s="2">
        <v>16</v>
      </c>
      <c r="E3688" s="1">
        <v>39</v>
      </c>
      <c r="F3688" s="1">
        <v>4</v>
      </c>
      <c r="G3688" s="24">
        <f t="shared" ref="G3688:G3751" si="180">E3688+F3688</f>
        <v>43</v>
      </c>
      <c r="H3688" s="6">
        <f t="shared" si="178"/>
        <v>258</v>
      </c>
      <c r="I3688" s="13">
        <f t="shared" si="179"/>
        <v>2718</v>
      </c>
      <c r="J3688"/>
      <c r="K3688"/>
    </row>
    <row r="3689" spans="1:11" s="4" customFormat="1" ht="12.75" hidden="1" customHeight="1" x14ac:dyDescent="0.2">
      <c r="A3689" s="17">
        <v>2004</v>
      </c>
      <c r="B3689" s="17" t="s">
        <v>8</v>
      </c>
      <c r="C3689" s="23">
        <v>38540</v>
      </c>
      <c r="D3689" s="2">
        <v>17</v>
      </c>
      <c r="E3689" s="1">
        <v>92</v>
      </c>
      <c r="F3689" s="1">
        <v>0</v>
      </c>
      <c r="G3689" s="24">
        <f t="shared" si="180"/>
        <v>92</v>
      </c>
      <c r="H3689" s="6">
        <f t="shared" si="178"/>
        <v>552</v>
      </c>
      <c r="I3689" s="13">
        <f t="shared" si="179"/>
        <v>3270</v>
      </c>
      <c r="J3689"/>
      <c r="K3689"/>
    </row>
    <row r="3690" spans="1:11" s="4" customFormat="1" ht="12.75" hidden="1" customHeight="1" x14ac:dyDescent="0.2">
      <c r="A3690" s="17">
        <v>2004</v>
      </c>
      <c r="B3690" s="17" t="s">
        <v>8</v>
      </c>
      <c r="C3690" s="23">
        <v>38540</v>
      </c>
      <c r="D3690" s="2">
        <v>18</v>
      </c>
      <c r="E3690" s="1">
        <v>83</v>
      </c>
      <c r="F3690" s="1">
        <v>0</v>
      </c>
      <c r="G3690" s="24">
        <f t="shared" si="180"/>
        <v>83</v>
      </c>
      <c r="H3690" s="6">
        <f t="shared" si="178"/>
        <v>498</v>
      </c>
      <c r="I3690" s="13">
        <f t="shared" si="179"/>
        <v>3768</v>
      </c>
      <c r="J3690"/>
      <c r="K3690"/>
    </row>
    <row r="3691" spans="1:11" s="4" customFormat="1" ht="12.75" hidden="1" customHeight="1" x14ac:dyDescent="0.2">
      <c r="A3691" s="17">
        <v>2004</v>
      </c>
      <c r="B3691" s="17" t="s">
        <v>8</v>
      </c>
      <c r="C3691" s="23">
        <v>38540</v>
      </c>
      <c r="D3691" s="2">
        <v>19</v>
      </c>
      <c r="E3691" s="1">
        <v>87</v>
      </c>
      <c r="F3691" s="1">
        <v>0</v>
      </c>
      <c r="G3691" s="24">
        <f t="shared" si="180"/>
        <v>87</v>
      </c>
      <c r="H3691" s="6">
        <f t="shared" si="178"/>
        <v>522</v>
      </c>
      <c r="I3691" s="13">
        <f t="shared" si="179"/>
        <v>4290</v>
      </c>
      <c r="J3691"/>
      <c r="K3691"/>
    </row>
    <row r="3692" spans="1:11" s="4" customFormat="1" ht="12.75" hidden="1" customHeight="1" x14ac:dyDescent="0.2">
      <c r="A3692" s="17">
        <v>2004</v>
      </c>
      <c r="B3692" s="17" t="s">
        <v>8</v>
      </c>
      <c r="C3692" s="23">
        <v>38540</v>
      </c>
      <c r="D3692" s="2">
        <v>20</v>
      </c>
      <c r="E3692" s="1">
        <v>0</v>
      </c>
      <c r="F3692" s="1">
        <v>0</v>
      </c>
      <c r="G3692" s="24">
        <f t="shared" si="180"/>
        <v>0</v>
      </c>
      <c r="H3692" s="6">
        <f t="shared" si="178"/>
        <v>0</v>
      </c>
      <c r="I3692" s="13">
        <f t="shared" si="179"/>
        <v>4290</v>
      </c>
      <c r="J3692"/>
      <c r="K3692"/>
    </row>
    <row r="3693" spans="1:11" s="4" customFormat="1" ht="12.75" hidden="1" customHeight="1" x14ac:dyDescent="0.2">
      <c r="A3693" s="17">
        <v>2004</v>
      </c>
      <c r="B3693" s="17" t="s">
        <v>8</v>
      </c>
      <c r="C3693" s="23">
        <v>38540</v>
      </c>
      <c r="D3693" s="2">
        <v>21</v>
      </c>
      <c r="E3693" s="1">
        <v>25</v>
      </c>
      <c r="F3693" s="1">
        <v>0</v>
      </c>
      <c r="G3693" s="24">
        <f t="shared" si="180"/>
        <v>25</v>
      </c>
      <c r="H3693" s="6">
        <f t="shared" si="178"/>
        <v>150</v>
      </c>
      <c r="I3693" s="13">
        <f t="shared" si="179"/>
        <v>4440</v>
      </c>
      <c r="J3693"/>
      <c r="K3693"/>
    </row>
    <row r="3694" spans="1:11" s="4" customFormat="1" ht="12.75" hidden="1" customHeight="1" x14ac:dyDescent="0.2">
      <c r="A3694" s="17">
        <v>2004</v>
      </c>
      <c r="B3694" s="17" t="s">
        <v>8</v>
      </c>
      <c r="C3694" s="23">
        <v>38540</v>
      </c>
      <c r="D3694" s="2">
        <v>22</v>
      </c>
      <c r="E3694" s="1">
        <v>124</v>
      </c>
      <c r="F3694" s="1">
        <v>0</v>
      </c>
      <c r="G3694" s="24">
        <f t="shared" si="180"/>
        <v>124</v>
      </c>
      <c r="H3694" s="6">
        <f t="shared" si="178"/>
        <v>744</v>
      </c>
      <c r="I3694" s="13">
        <f t="shared" si="179"/>
        <v>5184</v>
      </c>
      <c r="J3694"/>
      <c r="K3694"/>
    </row>
    <row r="3695" spans="1:11" s="4" customFormat="1" ht="12.75" hidden="1" customHeight="1" x14ac:dyDescent="0.2">
      <c r="A3695" s="17">
        <v>2004</v>
      </c>
      <c r="B3695" s="17" t="s">
        <v>8</v>
      </c>
      <c r="C3695" s="23">
        <v>38540</v>
      </c>
      <c r="D3695" s="2">
        <v>23</v>
      </c>
      <c r="E3695" s="1">
        <v>103</v>
      </c>
      <c r="F3695" s="1">
        <v>0</v>
      </c>
      <c r="G3695" s="24">
        <f t="shared" si="180"/>
        <v>103</v>
      </c>
      <c r="H3695" s="6">
        <f t="shared" si="178"/>
        <v>618</v>
      </c>
      <c r="I3695" s="13">
        <f t="shared" si="179"/>
        <v>5802</v>
      </c>
      <c r="J3695"/>
      <c r="K3695"/>
    </row>
    <row r="3696" spans="1:11" s="4" customFormat="1" ht="12.75" hidden="1" customHeight="1" x14ac:dyDescent="0.2">
      <c r="A3696" s="17">
        <v>2004</v>
      </c>
      <c r="B3696" s="17" t="s">
        <v>8</v>
      </c>
      <c r="C3696" s="23">
        <v>38541</v>
      </c>
      <c r="D3696" s="2">
        <v>0</v>
      </c>
      <c r="E3696" s="1">
        <v>44</v>
      </c>
      <c r="F3696" s="1">
        <v>0</v>
      </c>
      <c r="G3696" s="24">
        <f t="shared" si="180"/>
        <v>44</v>
      </c>
      <c r="H3696" s="6">
        <f t="shared" si="178"/>
        <v>264</v>
      </c>
      <c r="I3696" s="13">
        <f t="shared" si="179"/>
        <v>6066</v>
      </c>
      <c r="J3696"/>
      <c r="K3696"/>
    </row>
    <row r="3697" spans="1:11" s="4" customFormat="1" ht="12.75" hidden="1" customHeight="1" x14ac:dyDescent="0.2">
      <c r="A3697" s="17">
        <v>2004</v>
      </c>
      <c r="B3697" s="17" t="s">
        <v>8</v>
      </c>
      <c r="C3697" s="23">
        <v>38541</v>
      </c>
      <c r="D3697" s="2">
        <v>1</v>
      </c>
      <c r="E3697" s="1">
        <v>3</v>
      </c>
      <c r="F3697" s="1">
        <v>0</v>
      </c>
      <c r="G3697" s="24">
        <f t="shared" si="180"/>
        <v>3</v>
      </c>
      <c r="H3697" s="6">
        <f t="shared" si="178"/>
        <v>18</v>
      </c>
      <c r="I3697" s="13">
        <f t="shared" si="179"/>
        <v>6084</v>
      </c>
      <c r="J3697"/>
      <c r="K3697"/>
    </row>
    <row r="3698" spans="1:11" s="4" customFormat="1" ht="12.75" hidden="1" customHeight="1" x14ac:dyDescent="0.2">
      <c r="A3698" s="17">
        <v>2004</v>
      </c>
      <c r="B3698" s="17" t="s">
        <v>8</v>
      </c>
      <c r="C3698" s="23">
        <v>38541</v>
      </c>
      <c r="D3698" s="2">
        <v>2</v>
      </c>
      <c r="E3698" s="1">
        <v>52</v>
      </c>
      <c r="F3698" s="1">
        <v>0</v>
      </c>
      <c r="G3698" s="24">
        <f t="shared" si="180"/>
        <v>52</v>
      </c>
      <c r="H3698" s="6">
        <f t="shared" si="178"/>
        <v>312</v>
      </c>
      <c r="I3698" s="13">
        <f t="shared" si="179"/>
        <v>6396</v>
      </c>
      <c r="J3698"/>
      <c r="K3698"/>
    </row>
    <row r="3699" spans="1:11" s="4" customFormat="1" ht="12.75" hidden="1" customHeight="1" x14ac:dyDescent="0.2">
      <c r="A3699" s="17">
        <v>2004</v>
      </c>
      <c r="B3699" s="17" t="s">
        <v>8</v>
      </c>
      <c r="C3699" s="23">
        <v>38541</v>
      </c>
      <c r="D3699" s="2">
        <v>3</v>
      </c>
      <c r="E3699" s="1">
        <v>35</v>
      </c>
      <c r="F3699" s="1">
        <v>0</v>
      </c>
      <c r="G3699" s="24">
        <f t="shared" si="180"/>
        <v>35</v>
      </c>
      <c r="H3699" s="6">
        <f t="shared" si="178"/>
        <v>210</v>
      </c>
      <c r="I3699" s="13">
        <f t="shared" si="179"/>
        <v>6606</v>
      </c>
      <c r="J3699"/>
      <c r="K3699"/>
    </row>
    <row r="3700" spans="1:11" s="4" customFormat="1" ht="12.75" hidden="1" customHeight="1" x14ac:dyDescent="0.2">
      <c r="A3700" s="17">
        <v>2004</v>
      </c>
      <c r="B3700" s="17" t="s">
        <v>8</v>
      </c>
      <c r="C3700" s="23">
        <v>38541</v>
      </c>
      <c r="D3700" s="2">
        <v>4</v>
      </c>
      <c r="E3700" s="1">
        <v>37</v>
      </c>
      <c r="F3700" s="1">
        <v>0</v>
      </c>
      <c r="G3700" s="24">
        <f t="shared" si="180"/>
        <v>37</v>
      </c>
      <c r="H3700" s="6">
        <f t="shared" si="178"/>
        <v>222</v>
      </c>
      <c r="I3700" s="13">
        <f t="shared" si="179"/>
        <v>6828</v>
      </c>
      <c r="J3700"/>
      <c r="K3700"/>
    </row>
    <row r="3701" spans="1:11" s="4" customFormat="1" ht="12.75" hidden="1" customHeight="1" x14ac:dyDescent="0.2">
      <c r="A3701" s="17">
        <v>2004</v>
      </c>
      <c r="B3701" s="17" t="s">
        <v>8</v>
      </c>
      <c r="C3701" s="23">
        <v>38541</v>
      </c>
      <c r="D3701" s="2">
        <v>5</v>
      </c>
      <c r="E3701" s="1">
        <v>50</v>
      </c>
      <c r="F3701" s="1">
        <v>0</v>
      </c>
      <c r="G3701" s="24">
        <f t="shared" si="180"/>
        <v>50</v>
      </c>
      <c r="H3701" s="6">
        <f t="shared" si="178"/>
        <v>300</v>
      </c>
      <c r="I3701" s="13">
        <f t="shared" si="179"/>
        <v>7128</v>
      </c>
      <c r="J3701"/>
      <c r="K3701"/>
    </row>
    <row r="3702" spans="1:11" s="4" customFormat="1" ht="12.75" hidden="1" customHeight="1" x14ac:dyDescent="0.2">
      <c r="A3702" s="17">
        <v>2004</v>
      </c>
      <c r="B3702" s="17" t="s">
        <v>8</v>
      </c>
      <c r="C3702" s="23">
        <v>38541</v>
      </c>
      <c r="D3702" s="2">
        <v>6</v>
      </c>
      <c r="E3702" s="1">
        <v>75</v>
      </c>
      <c r="F3702" s="1">
        <v>0</v>
      </c>
      <c r="G3702" s="24">
        <f t="shared" si="180"/>
        <v>75</v>
      </c>
      <c r="H3702" s="6">
        <f t="shared" si="178"/>
        <v>450</v>
      </c>
      <c r="I3702" s="13">
        <f t="shared" si="179"/>
        <v>7578</v>
      </c>
      <c r="J3702"/>
      <c r="K3702"/>
    </row>
    <row r="3703" spans="1:11" s="4" customFormat="1" ht="12.75" hidden="1" customHeight="1" x14ac:dyDescent="0.2">
      <c r="A3703" s="17">
        <v>2004</v>
      </c>
      <c r="B3703" s="17" t="s">
        <v>8</v>
      </c>
      <c r="C3703" s="23">
        <v>38541</v>
      </c>
      <c r="D3703" s="2">
        <v>7</v>
      </c>
      <c r="E3703" s="1">
        <v>38</v>
      </c>
      <c r="F3703" s="1">
        <v>0</v>
      </c>
      <c r="G3703" s="24">
        <f t="shared" si="180"/>
        <v>38</v>
      </c>
      <c r="H3703" s="6">
        <f t="shared" si="178"/>
        <v>228</v>
      </c>
      <c r="I3703" s="13">
        <f t="shared" si="179"/>
        <v>7806</v>
      </c>
      <c r="J3703"/>
      <c r="K3703"/>
    </row>
    <row r="3704" spans="1:11" s="4" customFormat="1" ht="12.75" hidden="1" customHeight="1" x14ac:dyDescent="0.2">
      <c r="A3704" s="17">
        <v>2004</v>
      </c>
      <c r="B3704" s="17" t="s">
        <v>8</v>
      </c>
      <c r="C3704" s="23">
        <v>38541</v>
      </c>
      <c r="D3704" s="2">
        <v>8</v>
      </c>
      <c r="E3704" s="1">
        <v>25</v>
      </c>
      <c r="F3704" s="1">
        <v>0</v>
      </c>
      <c r="G3704" s="24">
        <f t="shared" si="180"/>
        <v>25</v>
      </c>
      <c r="H3704" s="6">
        <f t="shared" si="178"/>
        <v>150</v>
      </c>
      <c r="I3704" s="13">
        <f t="shared" si="179"/>
        <v>7956</v>
      </c>
      <c r="J3704"/>
      <c r="K3704"/>
    </row>
    <row r="3705" spans="1:11" s="4" customFormat="1" ht="12.75" hidden="1" customHeight="1" x14ac:dyDescent="0.2">
      <c r="A3705" s="17">
        <v>2004</v>
      </c>
      <c r="B3705" s="17" t="s">
        <v>8</v>
      </c>
      <c r="C3705" s="23">
        <v>38541</v>
      </c>
      <c r="D3705" s="2">
        <v>9</v>
      </c>
      <c r="E3705" s="1">
        <v>94</v>
      </c>
      <c r="F3705" s="1">
        <v>0</v>
      </c>
      <c r="G3705" s="24">
        <f t="shared" si="180"/>
        <v>94</v>
      </c>
      <c r="H3705" s="6">
        <f t="shared" si="178"/>
        <v>564</v>
      </c>
      <c r="I3705" s="13">
        <f t="shared" si="179"/>
        <v>8520</v>
      </c>
      <c r="J3705"/>
      <c r="K3705"/>
    </row>
    <row r="3706" spans="1:11" s="4" customFormat="1" ht="12.75" hidden="1" customHeight="1" x14ac:dyDescent="0.2">
      <c r="A3706" s="17">
        <v>2004</v>
      </c>
      <c r="B3706" s="17" t="s">
        <v>8</v>
      </c>
      <c r="C3706" s="23">
        <v>38541</v>
      </c>
      <c r="D3706" s="2">
        <v>10</v>
      </c>
      <c r="E3706" s="1">
        <v>240</v>
      </c>
      <c r="F3706" s="1">
        <v>0</v>
      </c>
      <c r="G3706" s="24">
        <f t="shared" si="180"/>
        <v>240</v>
      </c>
      <c r="H3706" s="6">
        <f t="shared" si="178"/>
        <v>1440</v>
      </c>
      <c r="I3706" s="13">
        <f t="shared" si="179"/>
        <v>9960</v>
      </c>
      <c r="J3706"/>
      <c r="K3706"/>
    </row>
    <row r="3707" spans="1:11" s="4" customFormat="1" ht="12.75" hidden="1" customHeight="1" x14ac:dyDescent="0.2">
      <c r="A3707" s="17">
        <v>2004</v>
      </c>
      <c r="B3707" s="17" t="s">
        <v>8</v>
      </c>
      <c r="C3707" s="23">
        <v>38541</v>
      </c>
      <c r="D3707" s="2">
        <v>11</v>
      </c>
      <c r="E3707" s="1">
        <v>599</v>
      </c>
      <c r="F3707" s="1">
        <v>0</v>
      </c>
      <c r="G3707" s="24">
        <f t="shared" si="180"/>
        <v>599</v>
      </c>
      <c r="H3707" s="6">
        <f t="shared" si="178"/>
        <v>3594</v>
      </c>
      <c r="I3707" s="13">
        <f t="shared" si="179"/>
        <v>13554</v>
      </c>
      <c r="J3707"/>
      <c r="K3707"/>
    </row>
    <row r="3708" spans="1:11" s="4" customFormat="1" ht="12.75" hidden="1" customHeight="1" x14ac:dyDescent="0.2">
      <c r="A3708" s="17">
        <v>2004</v>
      </c>
      <c r="B3708" s="17" t="s">
        <v>8</v>
      </c>
      <c r="C3708" s="23">
        <v>38541</v>
      </c>
      <c r="D3708" s="2">
        <v>12</v>
      </c>
      <c r="E3708" s="1">
        <v>615</v>
      </c>
      <c r="F3708" s="1">
        <v>0</v>
      </c>
      <c r="G3708" s="24">
        <f t="shared" si="180"/>
        <v>615</v>
      </c>
      <c r="H3708" s="6">
        <f t="shared" si="178"/>
        <v>3690</v>
      </c>
      <c r="I3708" s="13">
        <f t="shared" si="179"/>
        <v>17244</v>
      </c>
      <c r="J3708"/>
      <c r="K3708"/>
    </row>
    <row r="3709" spans="1:11" s="4" customFormat="1" ht="12.75" hidden="1" customHeight="1" x14ac:dyDescent="0.2">
      <c r="A3709" s="17">
        <v>2004</v>
      </c>
      <c r="B3709" s="17" t="s">
        <v>8</v>
      </c>
      <c r="C3709" s="23">
        <v>38541</v>
      </c>
      <c r="D3709" s="2">
        <v>13</v>
      </c>
      <c r="E3709" s="1">
        <v>417</v>
      </c>
      <c r="F3709" s="1">
        <v>0</v>
      </c>
      <c r="G3709" s="24">
        <f t="shared" si="180"/>
        <v>417</v>
      </c>
      <c r="H3709" s="6">
        <f t="shared" ref="H3709:H3772" si="181">G3709*6</f>
        <v>2502</v>
      </c>
      <c r="I3709" s="13">
        <f t="shared" si="179"/>
        <v>19746</v>
      </c>
      <c r="J3709"/>
      <c r="K3709"/>
    </row>
    <row r="3710" spans="1:11" s="4" customFormat="1" ht="12.75" hidden="1" customHeight="1" x14ac:dyDescent="0.2">
      <c r="A3710" s="17">
        <v>2004</v>
      </c>
      <c r="B3710" s="17" t="s">
        <v>8</v>
      </c>
      <c r="C3710" s="23">
        <v>38541</v>
      </c>
      <c r="D3710" s="2">
        <v>14</v>
      </c>
      <c r="E3710" s="1">
        <v>128</v>
      </c>
      <c r="F3710" s="1">
        <v>0</v>
      </c>
      <c r="G3710" s="24">
        <f t="shared" si="180"/>
        <v>128</v>
      </c>
      <c r="H3710" s="6">
        <f t="shared" si="181"/>
        <v>768</v>
      </c>
      <c r="I3710" s="13">
        <f t="shared" si="179"/>
        <v>20514</v>
      </c>
      <c r="J3710"/>
      <c r="K3710"/>
    </row>
    <row r="3711" spans="1:11" s="4" customFormat="1" ht="12.75" hidden="1" customHeight="1" x14ac:dyDescent="0.2">
      <c r="A3711" s="17">
        <v>2004</v>
      </c>
      <c r="B3711" s="17" t="s">
        <v>8</v>
      </c>
      <c r="C3711" s="23">
        <v>38541</v>
      </c>
      <c r="D3711" s="2">
        <v>15</v>
      </c>
      <c r="E3711" s="1">
        <v>44</v>
      </c>
      <c r="F3711" s="1">
        <v>0</v>
      </c>
      <c r="G3711" s="24">
        <f t="shared" si="180"/>
        <v>44</v>
      </c>
      <c r="H3711" s="6">
        <f t="shared" si="181"/>
        <v>264</v>
      </c>
      <c r="I3711" s="13">
        <f t="shared" si="179"/>
        <v>20778</v>
      </c>
      <c r="J3711"/>
      <c r="K3711"/>
    </row>
    <row r="3712" spans="1:11" s="4" customFormat="1" ht="12.75" hidden="1" customHeight="1" x14ac:dyDescent="0.2">
      <c r="A3712" s="17">
        <v>2004</v>
      </c>
      <c r="B3712" s="17" t="s">
        <v>8</v>
      </c>
      <c r="C3712" s="23">
        <v>38541</v>
      </c>
      <c r="D3712" s="2">
        <v>16</v>
      </c>
      <c r="E3712" s="1">
        <v>173</v>
      </c>
      <c r="F3712" s="1">
        <v>0</v>
      </c>
      <c r="G3712" s="24">
        <f t="shared" si="180"/>
        <v>173</v>
      </c>
      <c r="H3712" s="6">
        <f t="shared" si="181"/>
        <v>1038</v>
      </c>
      <c r="I3712" s="13">
        <f t="shared" si="179"/>
        <v>21816</v>
      </c>
      <c r="J3712"/>
      <c r="K3712"/>
    </row>
    <row r="3713" spans="1:11" s="4" customFormat="1" ht="12.75" hidden="1" customHeight="1" x14ac:dyDescent="0.2">
      <c r="A3713" s="17">
        <v>2004</v>
      </c>
      <c r="B3713" s="17" t="s">
        <v>8</v>
      </c>
      <c r="C3713" s="23">
        <v>38541</v>
      </c>
      <c r="D3713" s="2">
        <v>17</v>
      </c>
      <c r="E3713" s="1">
        <v>38</v>
      </c>
      <c r="F3713" s="1">
        <v>0</v>
      </c>
      <c r="G3713" s="24">
        <f t="shared" si="180"/>
        <v>38</v>
      </c>
      <c r="H3713" s="6">
        <f t="shared" si="181"/>
        <v>228</v>
      </c>
      <c r="I3713" s="13">
        <f t="shared" si="179"/>
        <v>22044</v>
      </c>
      <c r="J3713"/>
      <c r="K3713"/>
    </row>
    <row r="3714" spans="1:11" s="4" customFormat="1" ht="12.75" hidden="1" customHeight="1" x14ac:dyDescent="0.2">
      <c r="A3714" s="17">
        <v>2004</v>
      </c>
      <c r="B3714" s="17" t="s">
        <v>8</v>
      </c>
      <c r="C3714" s="23">
        <v>38541</v>
      </c>
      <c r="D3714" s="2">
        <v>18</v>
      </c>
      <c r="E3714" s="1">
        <v>278</v>
      </c>
      <c r="F3714" s="1">
        <v>2</v>
      </c>
      <c r="G3714" s="24">
        <f t="shared" si="180"/>
        <v>280</v>
      </c>
      <c r="H3714" s="6">
        <f t="shared" si="181"/>
        <v>1680</v>
      </c>
      <c r="I3714" s="13">
        <f t="shared" si="179"/>
        <v>23724</v>
      </c>
      <c r="J3714"/>
      <c r="K3714"/>
    </row>
    <row r="3715" spans="1:11" s="4" customFormat="1" ht="12.75" hidden="1" customHeight="1" x14ac:dyDescent="0.2">
      <c r="A3715" s="17">
        <v>2004</v>
      </c>
      <c r="B3715" s="17" t="s">
        <v>8</v>
      </c>
      <c r="C3715" s="23">
        <v>38541</v>
      </c>
      <c r="D3715" s="2">
        <v>19</v>
      </c>
      <c r="E3715" s="1">
        <v>230</v>
      </c>
      <c r="F3715" s="1">
        <v>0</v>
      </c>
      <c r="G3715" s="24">
        <f t="shared" si="180"/>
        <v>230</v>
      </c>
      <c r="H3715" s="6">
        <f t="shared" si="181"/>
        <v>1380</v>
      </c>
      <c r="I3715" s="13">
        <f t="shared" si="179"/>
        <v>25104</v>
      </c>
      <c r="J3715"/>
      <c r="K3715"/>
    </row>
    <row r="3716" spans="1:11" s="4" customFormat="1" ht="12.75" hidden="1" customHeight="1" x14ac:dyDescent="0.2">
      <c r="A3716" s="17">
        <v>2004</v>
      </c>
      <c r="B3716" s="17" t="s">
        <v>8</v>
      </c>
      <c r="C3716" s="23">
        <v>38541</v>
      </c>
      <c r="D3716" s="2">
        <v>20</v>
      </c>
      <c r="E3716" s="1">
        <v>340</v>
      </c>
      <c r="F3716" s="1">
        <v>1</v>
      </c>
      <c r="G3716" s="24">
        <f t="shared" si="180"/>
        <v>341</v>
      </c>
      <c r="H3716" s="6">
        <f t="shared" si="181"/>
        <v>2046</v>
      </c>
      <c r="I3716" s="13">
        <f t="shared" si="179"/>
        <v>27150</v>
      </c>
      <c r="J3716"/>
      <c r="K3716"/>
    </row>
    <row r="3717" spans="1:11" s="4" customFormat="1" ht="12.75" hidden="1" customHeight="1" x14ac:dyDescent="0.2">
      <c r="A3717" s="17">
        <v>2004</v>
      </c>
      <c r="B3717" s="17" t="s">
        <v>8</v>
      </c>
      <c r="C3717" s="23">
        <v>38541</v>
      </c>
      <c r="D3717" s="2">
        <v>21</v>
      </c>
      <c r="E3717" s="1">
        <v>147</v>
      </c>
      <c r="F3717" s="1">
        <v>0</v>
      </c>
      <c r="G3717" s="24">
        <f t="shared" si="180"/>
        <v>147</v>
      </c>
      <c r="H3717" s="6">
        <f t="shared" si="181"/>
        <v>882</v>
      </c>
      <c r="I3717" s="13">
        <f t="shared" si="179"/>
        <v>28032</v>
      </c>
      <c r="J3717"/>
      <c r="K3717"/>
    </row>
    <row r="3718" spans="1:11" s="4" customFormat="1" ht="12.75" hidden="1" customHeight="1" x14ac:dyDescent="0.2">
      <c r="A3718" s="17">
        <v>2004</v>
      </c>
      <c r="B3718" s="17" t="s">
        <v>8</v>
      </c>
      <c r="C3718" s="23">
        <v>38541</v>
      </c>
      <c r="D3718" s="2">
        <v>22</v>
      </c>
      <c r="E3718" s="1">
        <v>239</v>
      </c>
      <c r="F3718" s="1">
        <v>0</v>
      </c>
      <c r="G3718" s="24">
        <f t="shared" si="180"/>
        <v>239</v>
      </c>
      <c r="H3718" s="6">
        <f t="shared" si="181"/>
        <v>1434</v>
      </c>
      <c r="I3718" s="13">
        <f t="shared" si="179"/>
        <v>29466</v>
      </c>
      <c r="J3718"/>
      <c r="K3718"/>
    </row>
    <row r="3719" spans="1:11" s="4" customFormat="1" ht="12.75" hidden="1" customHeight="1" x14ac:dyDescent="0.2">
      <c r="A3719" s="17">
        <v>2004</v>
      </c>
      <c r="B3719" s="17" t="s">
        <v>8</v>
      </c>
      <c r="C3719" s="23">
        <v>38541</v>
      </c>
      <c r="D3719" s="2">
        <v>23</v>
      </c>
      <c r="E3719" s="1">
        <v>244</v>
      </c>
      <c r="F3719" s="1">
        <v>0</v>
      </c>
      <c r="G3719" s="24">
        <f t="shared" si="180"/>
        <v>244</v>
      </c>
      <c r="H3719" s="6">
        <f t="shared" si="181"/>
        <v>1464</v>
      </c>
      <c r="I3719" s="13">
        <f t="shared" si="179"/>
        <v>30930</v>
      </c>
      <c r="J3719"/>
      <c r="K3719"/>
    </row>
    <row r="3720" spans="1:11" s="4" customFormat="1" ht="12.75" hidden="1" customHeight="1" x14ac:dyDescent="0.2">
      <c r="A3720" s="17">
        <v>2004</v>
      </c>
      <c r="B3720" s="17" t="s">
        <v>8</v>
      </c>
      <c r="C3720" s="23">
        <v>38542</v>
      </c>
      <c r="D3720" s="2">
        <v>0</v>
      </c>
      <c r="E3720" s="1">
        <v>172</v>
      </c>
      <c r="F3720" s="1">
        <v>0</v>
      </c>
      <c r="G3720" s="24">
        <f t="shared" si="180"/>
        <v>172</v>
      </c>
      <c r="H3720" s="6">
        <f t="shared" si="181"/>
        <v>1032</v>
      </c>
      <c r="I3720" s="13">
        <f t="shared" si="179"/>
        <v>31962</v>
      </c>
      <c r="J3720"/>
      <c r="K3720"/>
    </row>
    <row r="3721" spans="1:11" s="4" customFormat="1" ht="12.75" hidden="1" customHeight="1" x14ac:dyDescent="0.2">
      <c r="A3721" s="17">
        <v>2004</v>
      </c>
      <c r="B3721" s="17" t="s">
        <v>8</v>
      </c>
      <c r="C3721" s="23">
        <v>38542</v>
      </c>
      <c r="D3721" s="2">
        <v>1</v>
      </c>
      <c r="E3721" s="1">
        <v>268</v>
      </c>
      <c r="F3721" s="1">
        <v>0</v>
      </c>
      <c r="G3721" s="24">
        <f t="shared" si="180"/>
        <v>268</v>
      </c>
      <c r="H3721" s="6">
        <f t="shared" si="181"/>
        <v>1608</v>
      </c>
      <c r="I3721" s="13">
        <f t="shared" si="179"/>
        <v>33570</v>
      </c>
      <c r="J3721"/>
      <c r="K3721"/>
    </row>
    <row r="3722" spans="1:11" s="4" customFormat="1" ht="12.75" hidden="1" customHeight="1" x14ac:dyDescent="0.2">
      <c r="A3722" s="17">
        <v>2004</v>
      </c>
      <c r="B3722" s="17" t="s">
        <v>8</v>
      </c>
      <c r="C3722" s="23">
        <v>38542</v>
      </c>
      <c r="D3722" s="2">
        <v>2</v>
      </c>
      <c r="E3722" s="1">
        <v>75</v>
      </c>
      <c r="F3722" s="1">
        <v>6</v>
      </c>
      <c r="G3722" s="24">
        <f t="shared" si="180"/>
        <v>81</v>
      </c>
      <c r="H3722" s="6">
        <f t="shared" si="181"/>
        <v>486</v>
      </c>
      <c r="I3722" s="13">
        <f t="shared" si="179"/>
        <v>34056</v>
      </c>
      <c r="J3722"/>
      <c r="K3722"/>
    </row>
    <row r="3723" spans="1:11" s="4" customFormat="1" ht="12.75" hidden="1" customHeight="1" x14ac:dyDescent="0.2">
      <c r="A3723" s="17">
        <v>2004</v>
      </c>
      <c r="B3723" s="17" t="s">
        <v>8</v>
      </c>
      <c r="C3723" s="23">
        <v>38542</v>
      </c>
      <c r="D3723" s="2">
        <v>3</v>
      </c>
      <c r="E3723" s="1">
        <v>104</v>
      </c>
      <c r="F3723" s="1">
        <v>1</v>
      </c>
      <c r="G3723" s="24">
        <f t="shared" si="180"/>
        <v>105</v>
      </c>
      <c r="H3723" s="6">
        <f t="shared" si="181"/>
        <v>630</v>
      </c>
      <c r="I3723" s="13">
        <f t="shared" si="179"/>
        <v>34686</v>
      </c>
      <c r="J3723"/>
      <c r="K3723"/>
    </row>
    <row r="3724" spans="1:11" s="4" customFormat="1" ht="12.75" hidden="1" customHeight="1" x14ac:dyDescent="0.2">
      <c r="A3724" s="17">
        <v>2004</v>
      </c>
      <c r="B3724" s="17" t="s">
        <v>8</v>
      </c>
      <c r="C3724" s="23">
        <v>38542</v>
      </c>
      <c r="D3724" s="2">
        <v>4</v>
      </c>
      <c r="E3724" s="1">
        <v>125</v>
      </c>
      <c r="F3724" s="1">
        <v>0</v>
      </c>
      <c r="G3724" s="24">
        <f t="shared" si="180"/>
        <v>125</v>
      </c>
      <c r="H3724" s="6">
        <f t="shared" si="181"/>
        <v>750</v>
      </c>
      <c r="I3724" s="13">
        <f t="shared" si="179"/>
        <v>35436</v>
      </c>
      <c r="J3724"/>
      <c r="K3724"/>
    </row>
    <row r="3725" spans="1:11" s="4" customFormat="1" ht="12.75" hidden="1" customHeight="1" x14ac:dyDescent="0.2">
      <c r="A3725" s="17">
        <v>2004</v>
      </c>
      <c r="B3725" s="17" t="s">
        <v>8</v>
      </c>
      <c r="C3725" s="23">
        <v>38542</v>
      </c>
      <c r="D3725" s="2">
        <v>5</v>
      </c>
      <c r="E3725" s="1">
        <v>266</v>
      </c>
      <c r="F3725" s="1">
        <v>0</v>
      </c>
      <c r="G3725" s="24">
        <f t="shared" si="180"/>
        <v>266</v>
      </c>
      <c r="H3725" s="6">
        <f t="shared" si="181"/>
        <v>1596</v>
      </c>
      <c r="I3725" s="13">
        <f t="shared" si="179"/>
        <v>37032</v>
      </c>
      <c r="J3725"/>
      <c r="K3725"/>
    </row>
    <row r="3726" spans="1:11" s="4" customFormat="1" ht="12.75" hidden="1" customHeight="1" x14ac:dyDescent="0.2">
      <c r="A3726" s="17">
        <v>2004</v>
      </c>
      <c r="B3726" s="17" t="s">
        <v>8</v>
      </c>
      <c r="C3726" s="23">
        <v>38542</v>
      </c>
      <c r="D3726" s="2">
        <v>6</v>
      </c>
      <c r="E3726" s="1">
        <v>215</v>
      </c>
      <c r="F3726" s="1">
        <v>1</v>
      </c>
      <c r="G3726" s="24">
        <f t="shared" si="180"/>
        <v>216</v>
      </c>
      <c r="H3726" s="6">
        <f t="shared" si="181"/>
        <v>1296</v>
      </c>
      <c r="I3726" s="13">
        <f t="shared" si="179"/>
        <v>38328</v>
      </c>
      <c r="J3726"/>
      <c r="K3726"/>
    </row>
    <row r="3727" spans="1:11" s="4" customFormat="1" ht="12.75" hidden="1" customHeight="1" x14ac:dyDescent="0.2">
      <c r="A3727" s="17">
        <v>2004</v>
      </c>
      <c r="B3727" s="17" t="s">
        <v>8</v>
      </c>
      <c r="C3727" s="23">
        <v>38542</v>
      </c>
      <c r="D3727" s="2">
        <v>7</v>
      </c>
      <c r="E3727" s="1">
        <v>400</v>
      </c>
      <c r="F3727" s="1">
        <v>0</v>
      </c>
      <c r="G3727" s="24">
        <f t="shared" si="180"/>
        <v>400</v>
      </c>
      <c r="H3727" s="6">
        <f t="shared" si="181"/>
        <v>2400</v>
      </c>
      <c r="I3727" s="13">
        <f t="shared" si="179"/>
        <v>40728</v>
      </c>
      <c r="J3727"/>
      <c r="K3727"/>
    </row>
    <row r="3728" spans="1:11" s="4" customFormat="1" ht="12.75" hidden="1" customHeight="1" x14ac:dyDescent="0.2">
      <c r="A3728" s="17">
        <v>2004</v>
      </c>
      <c r="B3728" s="17" t="s">
        <v>8</v>
      </c>
      <c r="C3728" s="23">
        <v>38542</v>
      </c>
      <c r="D3728" s="2">
        <v>8</v>
      </c>
      <c r="E3728" s="1">
        <v>317</v>
      </c>
      <c r="F3728" s="1">
        <v>1</v>
      </c>
      <c r="G3728" s="24">
        <f t="shared" si="180"/>
        <v>318</v>
      </c>
      <c r="H3728" s="6">
        <f t="shared" si="181"/>
        <v>1908</v>
      </c>
      <c r="I3728" s="13">
        <f t="shared" si="179"/>
        <v>42636</v>
      </c>
      <c r="J3728"/>
      <c r="K3728"/>
    </row>
    <row r="3729" spans="1:11" s="4" customFormat="1" ht="12.75" hidden="1" customHeight="1" x14ac:dyDescent="0.2">
      <c r="A3729" s="17">
        <v>2004</v>
      </c>
      <c r="B3729" s="17" t="s">
        <v>8</v>
      </c>
      <c r="C3729" s="23">
        <v>38542</v>
      </c>
      <c r="D3729" s="2">
        <v>9</v>
      </c>
      <c r="E3729" s="1">
        <v>214</v>
      </c>
      <c r="F3729" s="1">
        <v>4</v>
      </c>
      <c r="G3729" s="24">
        <f t="shared" si="180"/>
        <v>218</v>
      </c>
      <c r="H3729" s="6">
        <f t="shared" si="181"/>
        <v>1308</v>
      </c>
      <c r="I3729" s="13">
        <f t="shared" si="179"/>
        <v>43944</v>
      </c>
      <c r="J3729"/>
      <c r="K3729"/>
    </row>
    <row r="3730" spans="1:11" s="4" customFormat="1" ht="12.75" hidden="1" customHeight="1" x14ac:dyDescent="0.2">
      <c r="A3730" s="17">
        <v>2004</v>
      </c>
      <c r="B3730" s="17" t="s">
        <v>8</v>
      </c>
      <c r="C3730" s="23">
        <v>38542</v>
      </c>
      <c r="D3730" s="2">
        <v>10</v>
      </c>
      <c r="E3730" s="1">
        <v>420</v>
      </c>
      <c r="F3730" s="1">
        <v>26</v>
      </c>
      <c r="G3730" s="24">
        <f t="shared" si="180"/>
        <v>446</v>
      </c>
      <c r="H3730" s="6">
        <f t="shared" si="181"/>
        <v>2676</v>
      </c>
      <c r="I3730" s="13">
        <f t="shared" si="179"/>
        <v>46620</v>
      </c>
      <c r="J3730"/>
      <c r="K3730"/>
    </row>
    <row r="3731" spans="1:11" s="4" customFormat="1" ht="12.75" hidden="1" customHeight="1" x14ac:dyDescent="0.2">
      <c r="A3731" s="17">
        <v>2004</v>
      </c>
      <c r="B3731" s="17" t="s">
        <v>8</v>
      </c>
      <c r="C3731" s="23">
        <v>38542</v>
      </c>
      <c r="D3731" s="2">
        <v>11</v>
      </c>
      <c r="E3731" s="1">
        <v>427</v>
      </c>
      <c r="F3731" s="1">
        <v>11</v>
      </c>
      <c r="G3731" s="24">
        <f t="shared" si="180"/>
        <v>438</v>
      </c>
      <c r="H3731" s="6">
        <f t="shared" si="181"/>
        <v>2628</v>
      </c>
      <c r="I3731" s="13">
        <f t="shared" si="179"/>
        <v>49248</v>
      </c>
      <c r="J3731"/>
      <c r="K3731"/>
    </row>
    <row r="3732" spans="1:11" s="4" customFormat="1" ht="12.75" hidden="1" customHeight="1" x14ac:dyDescent="0.2">
      <c r="A3732" s="17">
        <v>2004</v>
      </c>
      <c r="B3732" s="17" t="s">
        <v>8</v>
      </c>
      <c r="C3732" s="23">
        <v>38542</v>
      </c>
      <c r="D3732" s="2">
        <v>12</v>
      </c>
      <c r="E3732" s="1">
        <v>437</v>
      </c>
      <c r="F3732" s="1">
        <v>16</v>
      </c>
      <c r="G3732" s="24">
        <f t="shared" si="180"/>
        <v>453</v>
      </c>
      <c r="H3732" s="6">
        <f t="shared" si="181"/>
        <v>2718</v>
      </c>
      <c r="I3732" s="13">
        <f t="shared" si="179"/>
        <v>51966</v>
      </c>
      <c r="J3732"/>
      <c r="K3732"/>
    </row>
    <row r="3733" spans="1:11" s="4" customFormat="1" ht="12.75" hidden="1" customHeight="1" x14ac:dyDescent="0.2">
      <c r="A3733" s="17">
        <v>2004</v>
      </c>
      <c r="B3733" s="17" t="s">
        <v>8</v>
      </c>
      <c r="C3733" s="23">
        <v>38542</v>
      </c>
      <c r="D3733" s="2">
        <v>13</v>
      </c>
      <c r="E3733" s="1">
        <v>378</v>
      </c>
      <c r="F3733" s="1">
        <v>12</v>
      </c>
      <c r="G3733" s="24">
        <f t="shared" si="180"/>
        <v>390</v>
      </c>
      <c r="H3733" s="6">
        <f t="shared" si="181"/>
        <v>2340</v>
      </c>
      <c r="I3733" s="13">
        <f t="shared" si="179"/>
        <v>54306</v>
      </c>
      <c r="J3733"/>
      <c r="K3733"/>
    </row>
    <row r="3734" spans="1:11" s="4" customFormat="1" ht="12.75" hidden="1" customHeight="1" x14ac:dyDescent="0.2">
      <c r="A3734" s="17">
        <v>2004</v>
      </c>
      <c r="B3734" s="17" t="s">
        <v>8</v>
      </c>
      <c r="C3734" s="23">
        <v>38542</v>
      </c>
      <c r="D3734" s="2">
        <v>14</v>
      </c>
      <c r="E3734" s="1">
        <v>203</v>
      </c>
      <c r="F3734" s="1">
        <v>2</v>
      </c>
      <c r="G3734" s="24">
        <f t="shared" si="180"/>
        <v>205</v>
      </c>
      <c r="H3734" s="6">
        <f t="shared" si="181"/>
        <v>1230</v>
      </c>
      <c r="I3734" s="13">
        <f t="shared" si="179"/>
        <v>55536</v>
      </c>
      <c r="J3734"/>
      <c r="K3734"/>
    </row>
    <row r="3735" spans="1:11" s="4" customFormat="1" ht="12.75" hidden="1" customHeight="1" x14ac:dyDescent="0.2">
      <c r="A3735" s="17">
        <v>2004</v>
      </c>
      <c r="B3735" s="17" t="s">
        <v>8</v>
      </c>
      <c r="C3735" s="23">
        <v>38542</v>
      </c>
      <c r="D3735" s="2">
        <v>15</v>
      </c>
      <c r="E3735" s="1">
        <v>202</v>
      </c>
      <c r="F3735" s="1">
        <v>26</v>
      </c>
      <c r="G3735" s="24">
        <f t="shared" si="180"/>
        <v>228</v>
      </c>
      <c r="H3735" s="6">
        <f t="shared" si="181"/>
        <v>1368</v>
      </c>
      <c r="I3735" s="13">
        <f t="shared" si="179"/>
        <v>56904</v>
      </c>
      <c r="J3735"/>
      <c r="K3735"/>
    </row>
    <row r="3736" spans="1:11" s="4" customFormat="1" ht="12.75" hidden="1" customHeight="1" x14ac:dyDescent="0.2">
      <c r="A3736" s="17">
        <v>2004</v>
      </c>
      <c r="B3736" s="17" t="s">
        <v>8</v>
      </c>
      <c r="C3736" s="23">
        <v>38542</v>
      </c>
      <c r="D3736" s="2">
        <v>16</v>
      </c>
      <c r="E3736" s="1">
        <v>259</v>
      </c>
      <c r="F3736" s="1">
        <v>29</v>
      </c>
      <c r="G3736" s="24">
        <f t="shared" si="180"/>
        <v>288</v>
      </c>
      <c r="H3736" s="6">
        <f t="shared" si="181"/>
        <v>1728</v>
      </c>
      <c r="I3736" s="13">
        <f t="shared" si="179"/>
        <v>58632</v>
      </c>
      <c r="J3736"/>
      <c r="K3736"/>
    </row>
    <row r="3737" spans="1:11" s="4" customFormat="1" ht="12.75" hidden="1" customHeight="1" x14ac:dyDescent="0.2">
      <c r="A3737" s="17">
        <v>2004</v>
      </c>
      <c r="B3737" s="17" t="s">
        <v>8</v>
      </c>
      <c r="C3737" s="23">
        <v>38542</v>
      </c>
      <c r="D3737" s="2">
        <v>17</v>
      </c>
      <c r="E3737" s="1">
        <v>121</v>
      </c>
      <c r="F3737" s="1">
        <v>40</v>
      </c>
      <c r="G3737" s="24">
        <f t="shared" si="180"/>
        <v>161</v>
      </c>
      <c r="H3737" s="6">
        <f t="shared" si="181"/>
        <v>966</v>
      </c>
      <c r="I3737" s="13">
        <f t="shared" ref="I3737:I3800" si="182">I3736+H3737</f>
        <v>59598</v>
      </c>
      <c r="J3737"/>
      <c r="K3737"/>
    </row>
    <row r="3738" spans="1:11" s="4" customFormat="1" ht="12.75" hidden="1" customHeight="1" x14ac:dyDescent="0.2">
      <c r="A3738" s="17">
        <v>2004</v>
      </c>
      <c r="B3738" s="17" t="s">
        <v>8</v>
      </c>
      <c r="C3738" s="23">
        <v>38542</v>
      </c>
      <c r="D3738" s="2">
        <v>18</v>
      </c>
      <c r="E3738" s="1">
        <v>181</v>
      </c>
      <c r="F3738" s="1">
        <v>67</v>
      </c>
      <c r="G3738" s="24">
        <f t="shared" si="180"/>
        <v>248</v>
      </c>
      <c r="H3738" s="6">
        <f t="shared" si="181"/>
        <v>1488</v>
      </c>
      <c r="I3738" s="13">
        <f t="shared" si="182"/>
        <v>61086</v>
      </c>
      <c r="J3738"/>
      <c r="K3738"/>
    </row>
    <row r="3739" spans="1:11" s="4" customFormat="1" ht="12.75" hidden="1" customHeight="1" x14ac:dyDescent="0.2">
      <c r="A3739" s="17">
        <v>2004</v>
      </c>
      <c r="B3739" s="17" t="s">
        <v>8</v>
      </c>
      <c r="C3739" s="23">
        <v>38542</v>
      </c>
      <c r="D3739" s="2">
        <v>19</v>
      </c>
      <c r="E3739" s="1">
        <v>162</v>
      </c>
      <c r="F3739" s="1">
        <v>15</v>
      </c>
      <c r="G3739" s="24">
        <f t="shared" si="180"/>
        <v>177</v>
      </c>
      <c r="H3739" s="6">
        <f t="shared" si="181"/>
        <v>1062</v>
      </c>
      <c r="I3739" s="13">
        <f t="shared" si="182"/>
        <v>62148</v>
      </c>
      <c r="J3739"/>
      <c r="K3739"/>
    </row>
    <row r="3740" spans="1:11" s="4" customFormat="1" ht="12.75" hidden="1" customHeight="1" x14ac:dyDescent="0.2">
      <c r="A3740" s="17">
        <v>2004</v>
      </c>
      <c r="B3740" s="17" t="s">
        <v>8</v>
      </c>
      <c r="C3740" s="23">
        <v>38542</v>
      </c>
      <c r="D3740" s="2">
        <v>20</v>
      </c>
      <c r="E3740" s="1">
        <v>125</v>
      </c>
      <c r="F3740" s="1">
        <v>3</v>
      </c>
      <c r="G3740" s="24">
        <f t="shared" si="180"/>
        <v>128</v>
      </c>
      <c r="H3740" s="6">
        <f t="shared" si="181"/>
        <v>768</v>
      </c>
      <c r="I3740" s="13">
        <f t="shared" si="182"/>
        <v>62916</v>
      </c>
      <c r="J3740"/>
      <c r="K3740"/>
    </row>
    <row r="3741" spans="1:11" s="4" customFormat="1" ht="12.75" hidden="1" customHeight="1" x14ac:dyDescent="0.2">
      <c r="A3741" s="17">
        <v>2004</v>
      </c>
      <c r="B3741" s="17" t="s">
        <v>8</v>
      </c>
      <c r="C3741" s="23">
        <v>38542</v>
      </c>
      <c r="D3741" s="2">
        <v>21</v>
      </c>
      <c r="E3741" s="1">
        <v>154</v>
      </c>
      <c r="F3741" s="1">
        <v>0</v>
      </c>
      <c r="G3741" s="24">
        <f t="shared" si="180"/>
        <v>154</v>
      </c>
      <c r="H3741" s="6">
        <f t="shared" si="181"/>
        <v>924</v>
      </c>
      <c r="I3741" s="13">
        <f t="shared" si="182"/>
        <v>63840</v>
      </c>
      <c r="J3741"/>
      <c r="K3741"/>
    </row>
    <row r="3742" spans="1:11" s="4" customFormat="1" ht="12.75" hidden="1" customHeight="1" x14ac:dyDescent="0.2">
      <c r="A3742" s="17">
        <v>2004</v>
      </c>
      <c r="B3742" s="17" t="s">
        <v>8</v>
      </c>
      <c r="C3742" s="23">
        <v>38542</v>
      </c>
      <c r="D3742" s="2">
        <v>22</v>
      </c>
      <c r="E3742" s="1">
        <v>163</v>
      </c>
      <c r="F3742" s="1">
        <v>15</v>
      </c>
      <c r="G3742" s="24">
        <f t="shared" si="180"/>
        <v>178</v>
      </c>
      <c r="H3742" s="6">
        <f t="shared" si="181"/>
        <v>1068</v>
      </c>
      <c r="I3742" s="13">
        <f t="shared" si="182"/>
        <v>64908</v>
      </c>
      <c r="J3742"/>
      <c r="K3742"/>
    </row>
    <row r="3743" spans="1:11" s="4" customFormat="1" ht="12.75" hidden="1" customHeight="1" x14ac:dyDescent="0.2">
      <c r="A3743" s="17">
        <v>2004</v>
      </c>
      <c r="B3743" s="17" t="s">
        <v>8</v>
      </c>
      <c r="C3743" s="23">
        <v>38542</v>
      </c>
      <c r="D3743" s="2">
        <v>23</v>
      </c>
      <c r="E3743" s="1">
        <v>182</v>
      </c>
      <c r="F3743" s="1">
        <v>0</v>
      </c>
      <c r="G3743" s="24">
        <f t="shared" si="180"/>
        <v>182</v>
      </c>
      <c r="H3743" s="6">
        <f t="shared" si="181"/>
        <v>1092</v>
      </c>
      <c r="I3743" s="13">
        <f t="shared" si="182"/>
        <v>66000</v>
      </c>
      <c r="J3743"/>
      <c r="K3743"/>
    </row>
    <row r="3744" spans="1:11" s="4" customFormat="1" ht="12.75" hidden="1" customHeight="1" x14ac:dyDescent="0.2">
      <c r="A3744" s="17">
        <v>2004</v>
      </c>
      <c r="B3744" s="17" t="s">
        <v>8</v>
      </c>
      <c r="C3744" s="23">
        <v>38543</v>
      </c>
      <c r="D3744" s="2">
        <v>0</v>
      </c>
      <c r="E3744" s="1">
        <v>113</v>
      </c>
      <c r="F3744" s="1">
        <v>3</v>
      </c>
      <c r="G3744" s="24">
        <f t="shared" si="180"/>
        <v>116</v>
      </c>
      <c r="H3744" s="6">
        <f t="shared" si="181"/>
        <v>696</v>
      </c>
      <c r="I3744" s="13">
        <f t="shared" si="182"/>
        <v>66696</v>
      </c>
      <c r="J3744"/>
      <c r="K3744"/>
    </row>
    <row r="3745" spans="1:11" s="4" customFormat="1" ht="12.75" hidden="1" customHeight="1" x14ac:dyDescent="0.2">
      <c r="A3745" s="17">
        <v>2004</v>
      </c>
      <c r="B3745" s="17" t="s">
        <v>8</v>
      </c>
      <c r="C3745" s="23">
        <v>38543</v>
      </c>
      <c r="D3745" s="2">
        <v>1</v>
      </c>
      <c r="E3745" s="1">
        <v>164</v>
      </c>
      <c r="F3745" s="1">
        <v>38</v>
      </c>
      <c r="G3745" s="24">
        <f t="shared" si="180"/>
        <v>202</v>
      </c>
      <c r="H3745" s="6">
        <f t="shared" si="181"/>
        <v>1212</v>
      </c>
      <c r="I3745" s="13">
        <f t="shared" si="182"/>
        <v>67908</v>
      </c>
      <c r="J3745"/>
      <c r="K3745"/>
    </row>
    <row r="3746" spans="1:11" s="4" customFormat="1" ht="12.75" hidden="1" customHeight="1" x14ac:dyDescent="0.2">
      <c r="A3746" s="17">
        <v>2004</v>
      </c>
      <c r="B3746" s="17" t="s">
        <v>8</v>
      </c>
      <c r="C3746" s="23">
        <v>38543</v>
      </c>
      <c r="D3746" s="2">
        <v>2</v>
      </c>
      <c r="E3746" s="1">
        <v>193</v>
      </c>
      <c r="F3746" s="1">
        <v>21</v>
      </c>
      <c r="G3746" s="24">
        <f t="shared" si="180"/>
        <v>214</v>
      </c>
      <c r="H3746" s="6">
        <f t="shared" si="181"/>
        <v>1284</v>
      </c>
      <c r="I3746" s="13">
        <f t="shared" si="182"/>
        <v>69192</v>
      </c>
      <c r="J3746"/>
      <c r="K3746"/>
    </row>
    <row r="3747" spans="1:11" s="4" customFormat="1" ht="12.75" hidden="1" customHeight="1" x14ac:dyDescent="0.2">
      <c r="A3747" s="17">
        <v>2004</v>
      </c>
      <c r="B3747" s="17" t="s">
        <v>8</v>
      </c>
      <c r="C3747" s="23">
        <v>38543</v>
      </c>
      <c r="D3747" s="2">
        <v>3</v>
      </c>
      <c r="E3747" s="1">
        <v>88</v>
      </c>
      <c r="F3747" s="1">
        <v>2</v>
      </c>
      <c r="G3747" s="24">
        <f t="shared" si="180"/>
        <v>90</v>
      </c>
      <c r="H3747" s="6">
        <f t="shared" si="181"/>
        <v>540</v>
      </c>
      <c r="I3747" s="13">
        <f t="shared" si="182"/>
        <v>69732</v>
      </c>
      <c r="J3747"/>
      <c r="K3747"/>
    </row>
    <row r="3748" spans="1:11" s="4" customFormat="1" ht="12.75" hidden="1" customHeight="1" x14ac:dyDescent="0.2">
      <c r="A3748" s="17">
        <v>2004</v>
      </c>
      <c r="B3748" s="17" t="s">
        <v>8</v>
      </c>
      <c r="C3748" s="23">
        <v>38543</v>
      </c>
      <c r="D3748" s="2">
        <v>4</v>
      </c>
      <c r="E3748" s="1">
        <v>36</v>
      </c>
      <c r="F3748" s="1">
        <v>14</v>
      </c>
      <c r="G3748" s="24">
        <f t="shared" si="180"/>
        <v>50</v>
      </c>
      <c r="H3748" s="6">
        <f t="shared" si="181"/>
        <v>300</v>
      </c>
      <c r="I3748" s="13">
        <f t="shared" si="182"/>
        <v>70032</v>
      </c>
      <c r="J3748"/>
      <c r="K3748"/>
    </row>
    <row r="3749" spans="1:11" s="4" customFormat="1" ht="12.75" hidden="1" customHeight="1" x14ac:dyDescent="0.2">
      <c r="A3749" s="17">
        <v>2004</v>
      </c>
      <c r="B3749" s="17" t="s">
        <v>8</v>
      </c>
      <c r="C3749" s="23">
        <v>38543</v>
      </c>
      <c r="D3749" s="2">
        <v>5</v>
      </c>
      <c r="E3749" s="1">
        <v>74</v>
      </c>
      <c r="F3749" s="1">
        <v>2</v>
      </c>
      <c r="G3749" s="24">
        <f t="shared" si="180"/>
        <v>76</v>
      </c>
      <c r="H3749" s="6">
        <f t="shared" si="181"/>
        <v>456</v>
      </c>
      <c r="I3749" s="13">
        <f t="shared" si="182"/>
        <v>70488</v>
      </c>
      <c r="J3749"/>
      <c r="K3749"/>
    </row>
    <row r="3750" spans="1:11" s="4" customFormat="1" ht="12.75" hidden="1" customHeight="1" x14ac:dyDescent="0.2">
      <c r="A3750" s="17">
        <v>2004</v>
      </c>
      <c r="B3750" s="17" t="s">
        <v>8</v>
      </c>
      <c r="C3750" s="23">
        <v>38543</v>
      </c>
      <c r="D3750" s="2">
        <v>6</v>
      </c>
      <c r="E3750" s="1">
        <v>273</v>
      </c>
      <c r="F3750" s="1">
        <v>2</v>
      </c>
      <c r="G3750" s="24">
        <f t="shared" si="180"/>
        <v>275</v>
      </c>
      <c r="H3750" s="6">
        <f t="shared" si="181"/>
        <v>1650</v>
      </c>
      <c r="I3750" s="13">
        <f t="shared" si="182"/>
        <v>72138</v>
      </c>
      <c r="J3750"/>
      <c r="K3750"/>
    </row>
    <row r="3751" spans="1:11" s="4" customFormat="1" ht="12.75" hidden="1" customHeight="1" x14ac:dyDescent="0.2">
      <c r="A3751" s="17">
        <v>2004</v>
      </c>
      <c r="B3751" s="17" t="s">
        <v>8</v>
      </c>
      <c r="C3751" s="23">
        <v>38543</v>
      </c>
      <c r="D3751" s="2">
        <v>7</v>
      </c>
      <c r="E3751" s="1">
        <v>203</v>
      </c>
      <c r="F3751" s="1">
        <v>10</v>
      </c>
      <c r="G3751" s="24">
        <f t="shared" si="180"/>
        <v>213</v>
      </c>
      <c r="H3751" s="6">
        <f t="shared" si="181"/>
        <v>1278</v>
      </c>
      <c r="I3751" s="13">
        <f t="shared" si="182"/>
        <v>73416</v>
      </c>
      <c r="J3751"/>
      <c r="K3751"/>
    </row>
    <row r="3752" spans="1:11" s="4" customFormat="1" ht="12.75" hidden="1" customHeight="1" x14ac:dyDescent="0.2">
      <c r="A3752" s="17">
        <v>2004</v>
      </c>
      <c r="B3752" s="17" t="s">
        <v>8</v>
      </c>
      <c r="C3752" s="23">
        <v>38543</v>
      </c>
      <c r="D3752" s="2">
        <v>8</v>
      </c>
      <c r="E3752" s="1">
        <v>271</v>
      </c>
      <c r="F3752" s="1">
        <v>8</v>
      </c>
      <c r="G3752" s="24">
        <f t="shared" ref="G3752:G3815" si="183">E3752+F3752</f>
        <v>279</v>
      </c>
      <c r="H3752" s="6">
        <f t="shared" si="181"/>
        <v>1674</v>
      </c>
      <c r="I3752" s="13">
        <f t="shared" si="182"/>
        <v>75090</v>
      </c>
      <c r="J3752"/>
      <c r="K3752"/>
    </row>
    <row r="3753" spans="1:11" s="4" customFormat="1" ht="12.75" hidden="1" customHeight="1" x14ac:dyDescent="0.2">
      <c r="A3753" s="17">
        <v>2004</v>
      </c>
      <c r="B3753" s="17" t="s">
        <v>8</v>
      </c>
      <c r="C3753" s="23">
        <v>38543</v>
      </c>
      <c r="D3753" s="2">
        <v>9</v>
      </c>
      <c r="E3753" s="1">
        <v>127</v>
      </c>
      <c r="F3753" s="1">
        <v>23</v>
      </c>
      <c r="G3753" s="24">
        <f t="shared" si="183"/>
        <v>150</v>
      </c>
      <c r="H3753" s="6">
        <f t="shared" si="181"/>
        <v>900</v>
      </c>
      <c r="I3753" s="13">
        <f t="shared" si="182"/>
        <v>75990</v>
      </c>
      <c r="J3753"/>
      <c r="K3753"/>
    </row>
    <row r="3754" spans="1:11" s="4" customFormat="1" ht="12.75" hidden="1" customHeight="1" x14ac:dyDescent="0.2">
      <c r="A3754" s="17">
        <v>2004</v>
      </c>
      <c r="B3754" s="17" t="s">
        <v>8</v>
      </c>
      <c r="C3754" s="23">
        <v>38543</v>
      </c>
      <c r="D3754" s="2">
        <v>10</v>
      </c>
      <c r="E3754" s="1">
        <v>89</v>
      </c>
      <c r="F3754" s="1">
        <v>103</v>
      </c>
      <c r="G3754" s="24">
        <f t="shared" si="183"/>
        <v>192</v>
      </c>
      <c r="H3754" s="6">
        <f t="shared" si="181"/>
        <v>1152</v>
      </c>
      <c r="I3754" s="13">
        <f t="shared" si="182"/>
        <v>77142</v>
      </c>
      <c r="J3754"/>
      <c r="K3754"/>
    </row>
    <row r="3755" spans="1:11" s="4" customFormat="1" ht="12.75" hidden="1" customHeight="1" x14ac:dyDescent="0.2">
      <c r="A3755" s="17">
        <v>2004</v>
      </c>
      <c r="B3755" s="17" t="s">
        <v>8</v>
      </c>
      <c r="C3755" s="23">
        <v>38543</v>
      </c>
      <c r="D3755" s="2">
        <v>11</v>
      </c>
      <c r="E3755" s="1">
        <v>222</v>
      </c>
      <c r="F3755" s="1">
        <v>13</v>
      </c>
      <c r="G3755" s="24">
        <f t="shared" si="183"/>
        <v>235</v>
      </c>
      <c r="H3755" s="6">
        <f t="shared" si="181"/>
        <v>1410</v>
      </c>
      <c r="I3755" s="13">
        <f t="shared" si="182"/>
        <v>78552</v>
      </c>
      <c r="J3755"/>
      <c r="K3755"/>
    </row>
    <row r="3756" spans="1:11" s="4" customFormat="1" ht="12.75" hidden="1" customHeight="1" x14ac:dyDescent="0.2">
      <c r="A3756" s="17">
        <v>2004</v>
      </c>
      <c r="B3756" s="17" t="s">
        <v>8</v>
      </c>
      <c r="C3756" s="23">
        <v>38543</v>
      </c>
      <c r="D3756" s="2">
        <v>12</v>
      </c>
      <c r="E3756" s="1">
        <v>163</v>
      </c>
      <c r="F3756" s="1">
        <v>8</v>
      </c>
      <c r="G3756" s="24">
        <f t="shared" si="183"/>
        <v>171</v>
      </c>
      <c r="H3756" s="6">
        <f t="shared" si="181"/>
        <v>1026</v>
      </c>
      <c r="I3756" s="13">
        <f t="shared" si="182"/>
        <v>79578</v>
      </c>
      <c r="J3756"/>
      <c r="K3756"/>
    </row>
    <row r="3757" spans="1:11" s="4" customFormat="1" ht="12.75" hidden="1" customHeight="1" x14ac:dyDescent="0.2">
      <c r="A3757" s="17">
        <v>2004</v>
      </c>
      <c r="B3757" s="17" t="s">
        <v>8</v>
      </c>
      <c r="C3757" s="23">
        <v>38543</v>
      </c>
      <c r="D3757" s="2">
        <v>13</v>
      </c>
      <c r="E3757" s="1">
        <v>347</v>
      </c>
      <c r="F3757" s="1">
        <v>22</v>
      </c>
      <c r="G3757" s="24">
        <f t="shared" si="183"/>
        <v>369</v>
      </c>
      <c r="H3757" s="6">
        <f t="shared" si="181"/>
        <v>2214</v>
      </c>
      <c r="I3757" s="13">
        <f t="shared" si="182"/>
        <v>81792</v>
      </c>
      <c r="J3757"/>
      <c r="K3757"/>
    </row>
    <row r="3758" spans="1:11" s="4" customFormat="1" ht="12.75" hidden="1" customHeight="1" x14ac:dyDescent="0.2">
      <c r="A3758" s="17">
        <v>2004</v>
      </c>
      <c r="B3758" s="17" t="s">
        <v>8</v>
      </c>
      <c r="C3758" s="23">
        <v>38543</v>
      </c>
      <c r="D3758" s="2">
        <v>14</v>
      </c>
      <c r="E3758" s="1">
        <v>70</v>
      </c>
      <c r="F3758" s="1">
        <v>71</v>
      </c>
      <c r="G3758" s="24">
        <f t="shared" si="183"/>
        <v>141</v>
      </c>
      <c r="H3758" s="6">
        <f t="shared" si="181"/>
        <v>846</v>
      </c>
      <c r="I3758" s="13">
        <f t="shared" si="182"/>
        <v>82638</v>
      </c>
      <c r="J3758"/>
      <c r="K3758"/>
    </row>
    <row r="3759" spans="1:11" s="4" customFormat="1" ht="12.75" hidden="1" customHeight="1" x14ac:dyDescent="0.2">
      <c r="A3759" s="17">
        <v>2004</v>
      </c>
      <c r="B3759" s="17" t="s">
        <v>8</v>
      </c>
      <c r="C3759" s="23">
        <v>38543</v>
      </c>
      <c r="D3759" s="2">
        <v>15</v>
      </c>
      <c r="E3759" s="1">
        <v>127</v>
      </c>
      <c r="F3759" s="1">
        <v>40</v>
      </c>
      <c r="G3759" s="24">
        <f t="shared" si="183"/>
        <v>167</v>
      </c>
      <c r="H3759" s="6">
        <f t="shared" si="181"/>
        <v>1002</v>
      </c>
      <c r="I3759" s="13">
        <f t="shared" si="182"/>
        <v>83640</v>
      </c>
      <c r="J3759"/>
      <c r="K3759"/>
    </row>
    <row r="3760" spans="1:11" s="4" customFormat="1" ht="12.75" hidden="1" customHeight="1" x14ac:dyDescent="0.2">
      <c r="A3760" s="17">
        <v>2004</v>
      </c>
      <c r="B3760" s="17" t="s">
        <v>8</v>
      </c>
      <c r="C3760" s="23">
        <v>38543</v>
      </c>
      <c r="D3760" s="2">
        <v>16</v>
      </c>
      <c r="E3760" s="1">
        <v>96</v>
      </c>
      <c r="F3760" s="1">
        <v>76</v>
      </c>
      <c r="G3760" s="24">
        <f t="shared" si="183"/>
        <v>172</v>
      </c>
      <c r="H3760" s="6">
        <f t="shared" si="181"/>
        <v>1032</v>
      </c>
      <c r="I3760" s="13">
        <f t="shared" si="182"/>
        <v>84672</v>
      </c>
      <c r="J3760"/>
      <c r="K3760"/>
    </row>
    <row r="3761" spans="1:11" s="4" customFormat="1" ht="12.75" hidden="1" customHeight="1" x14ac:dyDescent="0.2">
      <c r="A3761" s="17">
        <v>2004</v>
      </c>
      <c r="B3761" s="17" t="s">
        <v>8</v>
      </c>
      <c r="C3761" s="23">
        <v>38543</v>
      </c>
      <c r="D3761" s="2">
        <v>17</v>
      </c>
      <c r="E3761" s="1">
        <v>158</v>
      </c>
      <c r="F3761" s="1">
        <v>52</v>
      </c>
      <c r="G3761" s="24">
        <f t="shared" si="183"/>
        <v>210</v>
      </c>
      <c r="H3761" s="6">
        <f t="shared" si="181"/>
        <v>1260</v>
      </c>
      <c r="I3761" s="13">
        <f t="shared" si="182"/>
        <v>85932</v>
      </c>
      <c r="J3761"/>
      <c r="K3761"/>
    </row>
    <row r="3762" spans="1:11" s="4" customFormat="1" ht="12.75" hidden="1" customHeight="1" x14ac:dyDescent="0.2">
      <c r="A3762" s="17">
        <v>2004</v>
      </c>
      <c r="B3762" s="17" t="s">
        <v>8</v>
      </c>
      <c r="C3762" s="23">
        <v>38543</v>
      </c>
      <c r="D3762" s="2">
        <v>18</v>
      </c>
      <c r="E3762" s="1">
        <v>40</v>
      </c>
      <c r="F3762" s="1">
        <v>20</v>
      </c>
      <c r="G3762" s="24">
        <f t="shared" si="183"/>
        <v>60</v>
      </c>
      <c r="H3762" s="6">
        <f t="shared" si="181"/>
        <v>360</v>
      </c>
      <c r="I3762" s="13">
        <f t="shared" si="182"/>
        <v>86292</v>
      </c>
      <c r="J3762"/>
      <c r="K3762"/>
    </row>
    <row r="3763" spans="1:11" s="4" customFormat="1" ht="12.75" hidden="1" customHeight="1" x14ac:dyDescent="0.2">
      <c r="A3763" s="17">
        <v>2004</v>
      </c>
      <c r="B3763" s="17" t="s">
        <v>8</v>
      </c>
      <c r="C3763" s="23">
        <v>38543</v>
      </c>
      <c r="D3763" s="2">
        <v>19</v>
      </c>
      <c r="E3763" s="1">
        <v>37</v>
      </c>
      <c r="F3763" s="1">
        <v>5</v>
      </c>
      <c r="G3763" s="24">
        <f t="shared" si="183"/>
        <v>42</v>
      </c>
      <c r="H3763" s="6">
        <f t="shared" si="181"/>
        <v>252</v>
      </c>
      <c r="I3763" s="13">
        <f t="shared" si="182"/>
        <v>86544</v>
      </c>
      <c r="J3763"/>
      <c r="K3763"/>
    </row>
    <row r="3764" spans="1:11" s="4" customFormat="1" ht="12.75" hidden="1" customHeight="1" x14ac:dyDescent="0.2">
      <c r="A3764" s="17">
        <v>2004</v>
      </c>
      <c r="B3764" s="17" t="s">
        <v>8</v>
      </c>
      <c r="C3764" s="23">
        <v>38543</v>
      </c>
      <c r="D3764" s="2">
        <v>20</v>
      </c>
      <c r="E3764" s="1">
        <v>47</v>
      </c>
      <c r="F3764" s="1">
        <v>8</v>
      </c>
      <c r="G3764" s="24">
        <f t="shared" si="183"/>
        <v>55</v>
      </c>
      <c r="H3764" s="6">
        <f t="shared" si="181"/>
        <v>330</v>
      </c>
      <c r="I3764" s="13">
        <f t="shared" si="182"/>
        <v>86874</v>
      </c>
      <c r="J3764"/>
      <c r="K3764"/>
    </row>
    <row r="3765" spans="1:11" s="4" customFormat="1" ht="12.75" hidden="1" customHeight="1" x14ac:dyDescent="0.2">
      <c r="A3765" s="17">
        <v>2004</v>
      </c>
      <c r="B3765" s="17" t="s">
        <v>8</v>
      </c>
      <c r="C3765" s="23">
        <v>38543</v>
      </c>
      <c r="D3765" s="2">
        <v>21</v>
      </c>
      <c r="E3765" s="1">
        <v>157</v>
      </c>
      <c r="F3765" s="1">
        <v>5</v>
      </c>
      <c r="G3765" s="24">
        <f t="shared" si="183"/>
        <v>162</v>
      </c>
      <c r="H3765" s="6">
        <f t="shared" si="181"/>
        <v>972</v>
      </c>
      <c r="I3765" s="13">
        <f t="shared" si="182"/>
        <v>87846</v>
      </c>
      <c r="J3765"/>
      <c r="K3765"/>
    </row>
    <row r="3766" spans="1:11" s="4" customFormat="1" ht="12.75" hidden="1" customHeight="1" x14ac:dyDescent="0.2">
      <c r="A3766" s="17">
        <v>2004</v>
      </c>
      <c r="B3766" s="17" t="s">
        <v>8</v>
      </c>
      <c r="C3766" s="23">
        <v>38543</v>
      </c>
      <c r="D3766" s="2">
        <v>22</v>
      </c>
      <c r="E3766" s="1">
        <v>86</v>
      </c>
      <c r="F3766" s="1">
        <v>0</v>
      </c>
      <c r="G3766" s="24">
        <f t="shared" si="183"/>
        <v>86</v>
      </c>
      <c r="H3766" s="6">
        <f t="shared" si="181"/>
        <v>516</v>
      </c>
      <c r="I3766" s="13">
        <f t="shared" si="182"/>
        <v>88362</v>
      </c>
      <c r="J3766"/>
      <c r="K3766"/>
    </row>
    <row r="3767" spans="1:11" s="4" customFormat="1" ht="12.75" hidden="1" customHeight="1" x14ac:dyDescent="0.2">
      <c r="A3767" s="17">
        <v>2004</v>
      </c>
      <c r="B3767" s="17" t="s">
        <v>8</v>
      </c>
      <c r="C3767" s="23">
        <v>38543</v>
      </c>
      <c r="D3767" s="2">
        <v>23</v>
      </c>
      <c r="E3767" s="1">
        <v>73</v>
      </c>
      <c r="F3767" s="1">
        <v>0</v>
      </c>
      <c r="G3767" s="24">
        <f t="shared" si="183"/>
        <v>73</v>
      </c>
      <c r="H3767" s="6">
        <f t="shared" si="181"/>
        <v>438</v>
      </c>
      <c r="I3767" s="13">
        <f t="shared" si="182"/>
        <v>88800</v>
      </c>
      <c r="J3767"/>
      <c r="K3767"/>
    </row>
    <row r="3768" spans="1:11" s="4" customFormat="1" ht="12.75" hidden="1" customHeight="1" x14ac:dyDescent="0.2">
      <c r="A3768" s="17">
        <v>2004</v>
      </c>
      <c r="B3768" s="17" t="s">
        <v>8</v>
      </c>
      <c r="C3768" s="23">
        <v>38544</v>
      </c>
      <c r="D3768" s="2">
        <v>0</v>
      </c>
      <c r="E3768" s="1">
        <v>42</v>
      </c>
      <c r="F3768" s="1">
        <v>4</v>
      </c>
      <c r="G3768" s="24">
        <f t="shared" si="183"/>
        <v>46</v>
      </c>
      <c r="H3768" s="6">
        <f t="shared" si="181"/>
        <v>276</v>
      </c>
      <c r="I3768" s="13">
        <f t="shared" si="182"/>
        <v>89076</v>
      </c>
      <c r="J3768"/>
      <c r="K3768"/>
    </row>
    <row r="3769" spans="1:11" s="4" customFormat="1" ht="12.75" hidden="1" customHeight="1" x14ac:dyDescent="0.2">
      <c r="A3769" s="17">
        <v>2004</v>
      </c>
      <c r="B3769" s="17" t="s">
        <v>8</v>
      </c>
      <c r="C3769" s="23">
        <v>38544</v>
      </c>
      <c r="D3769" s="2">
        <v>1</v>
      </c>
      <c r="E3769" s="1">
        <v>19</v>
      </c>
      <c r="F3769" s="1">
        <v>40</v>
      </c>
      <c r="G3769" s="24">
        <f t="shared" si="183"/>
        <v>59</v>
      </c>
      <c r="H3769" s="6">
        <f t="shared" si="181"/>
        <v>354</v>
      </c>
      <c r="I3769" s="13">
        <f t="shared" si="182"/>
        <v>89430</v>
      </c>
      <c r="J3769"/>
      <c r="K3769"/>
    </row>
    <row r="3770" spans="1:11" s="4" customFormat="1" ht="12.75" hidden="1" customHeight="1" x14ac:dyDescent="0.2">
      <c r="A3770" s="17">
        <v>2004</v>
      </c>
      <c r="B3770" s="17" t="s">
        <v>8</v>
      </c>
      <c r="C3770" s="23">
        <v>38544</v>
      </c>
      <c r="D3770" s="2">
        <v>2</v>
      </c>
      <c r="E3770" s="1">
        <v>9</v>
      </c>
      <c r="F3770" s="1">
        <v>77</v>
      </c>
      <c r="G3770" s="24">
        <f t="shared" si="183"/>
        <v>86</v>
      </c>
      <c r="H3770" s="6">
        <f t="shared" si="181"/>
        <v>516</v>
      </c>
      <c r="I3770" s="13">
        <f t="shared" si="182"/>
        <v>89946</v>
      </c>
      <c r="J3770"/>
      <c r="K3770"/>
    </row>
    <row r="3771" spans="1:11" s="4" customFormat="1" ht="12.75" hidden="1" customHeight="1" x14ac:dyDescent="0.2">
      <c r="A3771" s="17">
        <v>2004</v>
      </c>
      <c r="B3771" s="17" t="s">
        <v>8</v>
      </c>
      <c r="C3771" s="23">
        <v>38544</v>
      </c>
      <c r="D3771" s="2">
        <v>3</v>
      </c>
      <c r="E3771" s="1">
        <v>127</v>
      </c>
      <c r="F3771" s="1">
        <v>15</v>
      </c>
      <c r="G3771" s="24">
        <f t="shared" si="183"/>
        <v>142</v>
      </c>
      <c r="H3771" s="6">
        <f t="shared" si="181"/>
        <v>852</v>
      </c>
      <c r="I3771" s="13">
        <f t="shared" si="182"/>
        <v>90798</v>
      </c>
      <c r="J3771"/>
      <c r="K3771"/>
    </row>
    <row r="3772" spans="1:11" s="4" customFormat="1" ht="12.75" hidden="1" customHeight="1" x14ac:dyDescent="0.2">
      <c r="A3772" s="17">
        <v>2004</v>
      </c>
      <c r="B3772" s="17" t="s">
        <v>8</v>
      </c>
      <c r="C3772" s="23">
        <v>38544</v>
      </c>
      <c r="D3772" s="2">
        <v>4</v>
      </c>
      <c r="E3772" s="1">
        <v>23</v>
      </c>
      <c r="F3772" s="1">
        <v>34</v>
      </c>
      <c r="G3772" s="24">
        <f t="shared" si="183"/>
        <v>57</v>
      </c>
      <c r="H3772" s="6">
        <f t="shared" si="181"/>
        <v>342</v>
      </c>
      <c r="I3772" s="13">
        <f t="shared" si="182"/>
        <v>91140</v>
      </c>
      <c r="J3772"/>
      <c r="K3772"/>
    </row>
    <row r="3773" spans="1:11" s="4" customFormat="1" ht="12.75" hidden="1" customHeight="1" x14ac:dyDescent="0.2">
      <c r="A3773" s="17">
        <v>2004</v>
      </c>
      <c r="B3773" s="17" t="s">
        <v>8</v>
      </c>
      <c r="C3773" s="23">
        <v>38544</v>
      </c>
      <c r="D3773" s="2">
        <v>5</v>
      </c>
      <c r="E3773" s="1">
        <v>62</v>
      </c>
      <c r="F3773" s="1">
        <v>49</v>
      </c>
      <c r="G3773" s="24">
        <f t="shared" si="183"/>
        <v>111</v>
      </c>
      <c r="H3773" s="6">
        <f t="shared" ref="H3773:H3836" si="184">G3773*6</f>
        <v>666</v>
      </c>
      <c r="I3773" s="13">
        <f t="shared" si="182"/>
        <v>91806</v>
      </c>
      <c r="J3773"/>
      <c r="K3773"/>
    </row>
    <row r="3774" spans="1:11" s="4" customFormat="1" ht="12.75" hidden="1" customHeight="1" x14ac:dyDescent="0.2">
      <c r="A3774" s="17">
        <v>2004</v>
      </c>
      <c r="B3774" s="17" t="s">
        <v>8</v>
      </c>
      <c r="C3774" s="23">
        <v>38544</v>
      </c>
      <c r="D3774" s="2">
        <v>6</v>
      </c>
      <c r="E3774" s="1">
        <v>100</v>
      </c>
      <c r="F3774" s="1">
        <v>111</v>
      </c>
      <c r="G3774" s="24">
        <f t="shared" si="183"/>
        <v>211</v>
      </c>
      <c r="H3774" s="6">
        <f t="shared" si="184"/>
        <v>1266</v>
      </c>
      <c r="I3774" s="13">
        <f t="shared" si="182"/>
        <v>93072</v>
      </c>
      <c r="J3774"/>
      <c r="K3774"/>
    </row>
    <row r="3775" spans="1:11" s="4" customFormat="1" ht="12.75" hidden="1" customHeight="1" x14ac:dyDescent="0.2">
      <c r="A3775" s="17">
        <v>2004</v>
      </c>
      <c r="B3775" s="17" t="s">
        <v>8</v>
      </c>
      <c r="C3775" s="23">
        <v>38544</v>
      </c>
      <c r="D3775" s="2">
        <v>7</v>
      </c>
      <c r="E3775" s="1">
        <v>374</v>
      </c>
      <c r="F3775" s="1">
        <v>67</v>
      </c>
      <c r="G3775" s="24">
        <f t="shared" si="183"/>
        <v>441</v>
      </c>
      <c r="H3775" s="6">
        <f t="shared" si="184"/>
        <v>2646</v>
      </c>
      <c r="I3775" s="13">
        <f t="shared" si="182"/>
        <v>95718</v>
      </c>
      <c r="J3775"/>
      <c r="K3775"/>
    </row>
    <row r="3776" spans="1:11" s="4" customFormat="1" ht="12.75" hidden="1" customHeight="1" x14ac:dyDescent="0.2">
      <c r="A3776" s="17">
        <v>2004</v>
      </c>
      <c r="B3776" s="17" t="s">
        <v>8</v>
      </c>
      <c r="C3776" s="23">
        <v>38544</v>
      </c>
      <c r="D3776" s="2">
        <v>8</v>
      </c>
      <c r="E3776" s="1">
        <v>131</v>
      </c>
      <c r="F3776" s="1">
        <v>44</v>
      </c>
      <c r="G3776" s="24">
        <f t="shared" si="183"/>
        <v>175</v>
      </c>
      <c r="H3776" s="6">
        <f t="shared" si="184"/>
        <v>1050</v>
      </c>
      <c r="I3776" s="13">
        <f t="shared" si="182"/>
        <v>96768</v>
      </c>
      <c r="J3776"/>
      <c r="K3776"/>
    </row>
    <row r="3777" spans="1:11" s="4" customFormat="1" ht="12.75" hidden="1" customHeight="1" x14ac:dyDescent="0.2">
      <c r="A3777" s="17">
        <v>2004</v>
      </c>
      <c r="B3777" s="17" t="s">
        <v>8</v>
      </c>
      <c r="C3777" s="23">
        <v>38544</v>
      </c>
      <c r="D3777" s="2">
        <v>9</v>
      </c>
      <c r="E3777" s="1">
        <v>114</v>
      </c>
      <c r="F3777" s="1">
        <v>74</v>
      </c>
      <c r="G3777" s="24">
        <f t="shared" si="183"/>
        <v>188</v>
      </c>
      <c r="H3777" s="6">
        <f t="shared" si="184"/>
        <v>1128</v>
      </c>
      <c r="I3777" s="13">
        <f t="shared" si="182"/>
        <v>97896</v>
      </c>
      <c r="J3777"/>
      <c r="K3777"/>
    </row>
    <row r="3778" spans="1:11" s="4" customFormat="1" ht="12.75" hidden="1" customHeight="1" x14ac:dyDescent="0.2">
      <c r="A3778" s="17">
        <v>2004</v>
      </c>
      <c r="B3778" s="17" t="s">
        <v>8</v>
      </c>
      <c r="C3778" s="23">
        <v>38544</v>
      </c>
      <c r="D3778" s="2">
        <v>10</v>
      </c>
      <c r="E3778" s="1">
        <v>204</v>
      </c>
      <c r="F3778" s="1">
        <v>88</v>
      </c>
      <c r="G3778" s="24">
        <f t="shared" si="183"/>
        <v>292</v>
      </c>
      <c r="H3778" s="6">
        <f t="shared" si="184"/>
        <v>1752</v>
      </c>
      <c r="I3778" s="13">
        <f t="shared" si="182"/>
        <v>99648</v>
      </c>
      <c r="J3778"/>
      <c r="K3778"/>
    </row>
    <row r="3779" spans="1:11" s="4" customFormat="1" ht="12.75" hidden="1" customHeight="1" x14ac:dyDescent="0.2">
      <c r="A3779" s="17">
        <v>2004</v>
      </c>
      <c r="B3779" s="17" t="s">
        <v>8</v>
      </c>
      <c r="C3779" s="23">
        <v>38544</v>
      </c>
      <c r="D3779" s="2">
        <v>11</v>
      </c>
      <c r="E3779" s="1">
        <v>277</v>
      </c>
      <c r="F3779" s="1">
        <v>34</v>
      </c>
      <c r="G3779" s="24">
        <f t="shared" si="183"/>
        <v>311</v>
      </c>
      <c r="H3779" s="6">
        <f t="shared" si="184"/>
        <v>1866</v>
      </c>
      <c r="I3779" s="13">
        <f t="shared" si="182"/>
        <v>101514</v>
      </c>
      <c r="J3779"/>
      <c r="K3779"/>
    </row>
    <row r="3780" spans="1:11" s="4" customFormat="1" ht="12.75" hidden="1" customHeight="1" x14ac:dyDescent="0.2">
      <c r="A3780" s="17">
        <v>2004</v>
      </c>
      <c r="B3780" s="17" t="s">
        <v>8</v>
      </c>
      <c r="C3780" s="23">
        <v>38544</v>
      </c>
      <c r="D3780" s="2">
        <v>12</v>
      </c>
      <c r="E3780" s="1">
        <v>223</v>
      </c>
      <c r="F3780" s="1">
        <v>82</v>
      </c>
      <c r="G3780" s="24">
        <f t="shared" si="183"/>
        <v>305</v>
      </c>
      <c r="H3780" s="6">
        <f t="shared" si="184"/>
        <v>1830</v>
      </c>
      <c r="I3780" s="13">
        <f t="shared" si="182"/>
        <v>103344</v>
      </c>
      <c r="J3780"/>
      <c r="K3780"/>
    </row>
    <row r="3781" spans="1:11" s="4" customFormat="1" ht="12.75" hidden="1" customHeight="1" x14ac:dyDescent="0.2">
      <c r="A3781" s="17">
        <v>2004</v>
      </c>
      <c r="B3781" s="17" t="s">
        <v>8</v>
      </c>
      <c r="C3781" s="23">
        <v>38544</v>
      </c>
      <c r="D3781" s="2">
        <v>13</v>
      </c>
      <c r="E3781" s="1">
        <v>133</v>
      </c>
      <c r="F3781" s="1">
        <v>59</v>
      </c>
      <c r="G3781" s="24">
        <f t="shared" si="183"/>
        <v>192</v>
      </c>
      <c r="H3781" s="6">
        <f t="shared" si="184"/>
        <v>1152</v>
      </c>
      <c r="I3781" s="13">
        <f t="shared" si="182"/>
        <v>104496</v>
      </c>
      <c r="J3781"/>
      <c r="K3781"/>
    </row>
    <row r="3782" spans="1:11" s="4" customFormat="1" ht="12.75" hidden="1" customHeight="1" x14ac:dyDescent="0.2">
      <c r="A3782" s="17">
        <v>2004</v>
      </c>
      <c r="B3782" s="17" t="s">
        <v>8</v>
      </c>
      <c r="C3782" s="23">
        <v>38544</v>
      </c>
      <c r="D3782" s="2">
        <v>14</v>
      </c>
      <c r="E3782" s="1">
        <v>96</v>
      </c>
      <c r="F3782" s="1">
        <v>105</v>
      </c>
      <c r="G3782" s="24">
        <f t="shared" si="183"/>
        <v>201</v>
      </c>
      <c r="H3782" s="6">
        <f t="shared" si="184"/>
        <v>1206</v>
      </c>
      <c r="I3782" s="13">
        <f t="shared" si="182"/>
        <v>105702</v>
      </c>
      <c r="J3782"/>
      <c r="K3782"/>
    </row>
    <row r="3783" spans="1:11" s="4" customFormat="1" ht="12.75" hidden="1" customHeight="1" x14ac:dyDescent="0.2">
      <c r="A3783" s="17">
        <v>2004</v>
      </c>
      <c r="B3783" s="17" t="s">
        <v>8</v>
      </c>
      <c r="C3783" s="23">
        <v>38544</v>
      </c>
      <c r="D3783" s="2">
        <v>15</v>
      </c>
      <c r="E3783" s="1">
        <v>71</v>
      </c>
      <c r="F3783" s="1">
        <v>33</v>
      </c>
      <c r="G3783" s="24">
        <f t="shared" si="183"/>
        <v>104</v>
      </c>
      <c r="H3783" s="6">
        <f t="shared" si="184"/>
        <v>624</v>
      </c>
      <c r="I3783" s="13">
        <f t="shared" si="182"/>
        <v>106326</v>
      </c>
      <c r="J3783"/>
      <c r="K3783"/>
    </row>
    <row r="3784" spans="1:11" s="4" customFormat="1" ht="12.75" hidden="1" customHeight="1" x14ac:dyDescent="0.2">
      <c r="A3784" s="17">
        <v>2004</v>
      </c>
      <c r="B3784" s="17" t="s">
        <v>8</v>
      </c>
      <c r="C3784" s="23">
        <v>38544</v>
      </c>
      <c r="D3784" s="2">
        <v>16</v>
      </c>
      <c r="E3784" s="1">
        <v>183</v>
      </c>
      <c r="F3784" s="1">
        <v>15</v>
      </c>
      <c r="G3784" s="24">
        <f t="shared" si="183"/>
        <v>198</v>
      </c>
      <c r="H3784" s="6">
        <f t="shared" si="184"/>
        <v>1188</v>
      </c>
      <c r="I3784" s="13">
        <f t="shared" si="182"/>
        <v>107514</v>
      </c>
      <c r="J3784"/>
      <c r="K3784"/>
    </row>
    <row r="3785" spans="1:11" s="4" customFormat="1" ht="12.75" hidden="1" customHeight="1" x14ac:dyDescent="0.2">
      <c r="A3785" s="17">
        <v>2004</v>
      </c>
      <c r="B3785" s="17" t="s">
        <v>8</v>
      </c>
      <c r="C3785" s="23">
        <v>38544</v>
      </c>
      <c r="D3785" s="2">
        <v>17</v>
      </c>
      <c r="E3785" s="1">
        <v>77</v>
      </c>
      <c r="F3785" s="1">
        <v>9</v>
      </c>
      <c r="G3785" s="24">
        <f t="shared" si="183"/>
        <v>86</v>
      </c>
      <c r="H3785" s="6">
        <f t="shared" si="184"/>
        <v>516</v>
      </c>
      <c r="I3785" s="13">
        <f t="shared" si="182"/>
        <v>108030</v>
      </c>
      <c r="J3785"/>
      <c r="K3785"/>
    </row>
    <row r="3786" spans="1:11" s="4" customFormat="1" ht="12.75" hidden="1" customHeight="1" x14ac:dyDescent="0.2">
      <c r="A3786" s="17">
        <v>2004</v>
      </c>
      <c r="B3786" s="17" t="s">
        <v>8</v>
      </c>
      <c r="C3786" s="23">
        <v>38544</v>
      </c>
      <c r="D3786" s="2">
        <v>18</v>
      </c>
      <c r="E3786" s="1">
        <v>309</v>
      </c>
      <c r="F3786" s="1">
        <v>0</v>
      </c>
      <c r="G3786" s="24">
        <f t="shared" si="183"/>
        <v>309</v>
      </c>
      <c r="H3786" s="6">
        <f t="shared" si="184"/>
        <v>1854</v>
      </c>
      <c r="I3786" s="13">
        <f t="shared" si="182"/>
        <v>109884</v>
      </c>
      <c r="J3786"/>
      <c r="K3786"/>
    </row>
    <row r="3787" spans="1:11" s="4" customFormat="1" ht="12.75" hidden="1" customHeight="1" x14ac:dyDescent="0.2">
      <c r="A3787" s="17">
        <v>2004</v>
      </c>
      <c r="B3787" s="17" t="s">
        <v>8</v>
      </c>
      <c r="C3787" s="23">
        <v>38544</v>
      </c>
      <c r="D3787" s="2">
        <v>19</v>
      </c>
      <c r="E3787" s="1">
        <v>136</v>
      </c>
      <c r="F3787" s="1">
        <v>2</v>
      </c>
      <c r="G3787" s="24">
        <f t="shared" si="183"/>
        <v>138</v>
      </c>
      <c r="H3787" s="6">
        <f t="shared" si="184"/>
        <v>828</v>
      </c>
      <c r="I3787" s="13">
        <f t="shared" si="182"/>
        <v>110712</v>
      </c>
      <c r="J3787"/>
      <c r="K3787"/>
    </row>
    <row r="3788" spans="1:11" s="4" customFormat="1" ht="12.75" hidden="1" customHeight="1" x14ac:dyDescent="0.2">
      <c r="A3788" s="17">
        <v>2004</v>
      </c>
      <c r="B3788" s="17" t="s">
        <v>8</v>
      </c>
      <c r="C3788" s="23">
        <v>38544</v>
      </c>
      <c r="D3788" s="2">
        <v>20</v>
      </c>
      <c r="E3788" s="1">
        <v>200</v>
      </c>
      <c r="F3788" s="1">
        <v>0</v>
      </c>
      <c r="G3788" s="24">
        <f t="shared" si="183"/>
        <v>200</v>
      </c>
      <c r="H3788" s="6">
        <f t="shared" si="184"/>
        <v>1200</v>
      </c>
      <c r="I3788" s="13">
        <f t="shared" si="182"/>
        <v>111912</v>
      </c>
      <c r="J3788"/>
      <c r="K3788"/>
    </row>
    <row r="3789" spans="1:11" s="4" customFormat="1" ht="12.75" hidden="1" customHeight="1" x14ac:dyDescent="0.2">
      <c r="A3789" s="17">
        <v>2004</v>
      </c>
      <c r="B3789" s="17" t="s">
        <v>8</v>
      </c>
      <c r="C3789" s="23">
        <v>38544</v>
      </c>
      <c r="D3789" s="2">
        <v>21</v>
      </c>
      <c r="E3789" s="1">
        <v>190</v>
      </c>
      <c r="F3789" s="1">
        <v>11</v>
      </c>
      <c r="G3789" s="24">
        <f t="shared" si="183"/>
        <v>201</v>
      </c>
      <c r="H3789" s="6">
        <f t="shared" si="184"/>
        <v>1206</v>
      </c>
      <c r="I3789" s="13">
        <f t="shared" si="182"/>
        <v>113118</v>
      </c>
      <c r="J3789"/>
      <c r="K3789"/>
    </row>
    <row r="3790" spans="1:11" s="4" customFormat="1" ht="12.75" hidden="1" customHeight="1" x14ac:dyDescent="0.2">
      <c r="A3790" s="17">
        <v>2004</v>
      </c>
      <c r="B3790" s="17" t="s">
        <v>8</v>
      </c>
      <c r="C3790" s="23">
        <v>38544</v>
      </c>
      <c r="D3790" s="2">
        <v>22</v>
      </c>
      <c r="E3790" s="1">
        <v>93</v>
      </c>
      <c r="F3790" s="1">
        <v>1</v>
      </c>
      <c r="G3790" s="24">
        <f t="shared" si="183"/>
        <v>94</v>
      </c>
      <c r="H3790" s="6">
        <f t="shared" si="184"/>
        <v>564</v>
      </c>
      <c r="I3790" s="13">
        <f t="shared" si="182"/>
        <v>113682</v>
      </c>
      <c r="J3790"/>
      <c r="K3790"/>
    </row>
    <row r="3791" spans="1:11" s="4" customFormat="1" ht="12.75" hidden="1" customHeight="1" x14ac:dyDescent="0.2">
      <c r="A3791" s="17">
        <v>2004</v>
      </c>
      <c r="B3791" s="17" t="s">
        <v>8</v>
      </c>
      <c r="C3791" s="23">
        <v>38544</v>
      </c>
      <c r="D3791" s="2">
        <v>23</v>
      </c>
      <c r="E3791" s="1">
        <v>233</v>
      </c>
      <c r="F3791" s="1">
        <v>9</v>
      </c>
      <c r="G3791" s="24">
        <f t="shared" si="183"/>
        <v>242</v>
      </c>
      <c r="H3791" s="6">
        <f t="shared" si="184"/>
        <v>1452</v>
      </c>
      <c r="I3791" s="13">
        <f t="shared" si="182"/>
        <v>115134</v>
      </c>
      <c r="J3791"/>
      <c r="K3791"/>
    </row>
    <row r="3792" spans="1:11" s="4" customFormat="1" ht="12.75" hidden="1" customHeight="1" x14ac:dyDescent="0.2">
      <c r="A3792" s="17">
        <v>2004</v>
      </c>
      <c r="B3792" s="17" t="s">
        <v>8</v>
      </c>
      <c r="C3792" s="23">
        <v>38545</v>
      </c>
      <c r="D3792" s="2">
        <v>0</v>
      </c>
      <c r="E3792" s="1">
        <v>58</v>
      </c>
      <c r="F3792" s="1">
        <v>7</v>
      </c>
      <c r="G3792" s="24">
        <f t="shared" si="183"/>
        <v>65</v>
      </c>
      <c r="H3792" s="6">
        <f t="shared" si="184"/>
        <v>390</v>
      </c>
      <c r="I3792" s="13">
        <f t="shared" si="182"/>
        <v>115524</v>
      </c>
      <c r="J3792"/>
      <c r="K3792"/>
    </row>
    <row r="3793" spans="1:11" s="4" customFormat="1" ht="12.75" hidden="1" customHeight="1" x14ac:dyDescent="0.2">
      <c r="A3793" s="17">
        <v>2004</v>
      </c>
      <c r="B3793" s="17" t="s">
        <v>8</v>
      </c>
      <c r="C3793" s="23">
        <v>38545</v>
      </c>
      <c r="D3793" s="2">
        <v>1</v>
      </c>
      <c r="E3793" s="1">
        <v>208</v>
      </c>
      <c r="F3793" s="1">
        <v>58</v>
      </c>
      <c r="G3793" s="24">
        <f t="shared" si="183"/>
        <v>266</v>
      </c>
      <c r="H3793" s="6">
        <f t="shared" si="184"/>
        <v>1596</v>
      </c>
      <c r="I3793" s="13">
        <f t="shared" si="182"/>
        <v>117120</v>
      </c>
      <c r="J3793"/>
      <c r="K3793"/>
    </row>
    <row r="3794" spans="1:11" s="4" customFormat="1" ht="12.75" hidden="1" customHeight="1" x14ac:dyDescent="0.2">
      <c r="A3794" s="17">
        <v>2004</v>
      </c>
      <c r="B3794" s="17" t="s">
        <v>8</v>
      </c>
      <c r="C3794" s="23">
        <v>38545</v>
      </c>
      <c r="D3794" s="2">
        <v>2</v>
      </c>
      <c r="E3794" s="1">
        <v>57</v>
      </c>
      <c r="F3794" s="1">
        <v>47</v>
      </c>
      <c r="G3794" s="24">
        <f t="shared" si="183"/>
        <v>104</v>
      </c>
      <c r="H3794" s="6">
        <f t="shared" si="184"/>
        <v>624</v>
      </c>
      <c r="I3794" s="13">
        <f t="shared" si="182"/>
        <v>117744</v>
      </c>
      <c r="J3794"/>
      <c r="K3794"/>
    </row>
    <row r="3795" spans="1:11" s="4" customFormat="1" ht="12.75" hidden="1" customHeight="1" x14ac:dyDescent="0.2">
      <c r="A3795" s="17">
        <v>2004</v>
      </c>
      <c r="B3795" s="17" t="s">
        <v>8</v>
      </c>
      <c r="C3795" s="23">
        <v>38545</v>
      </c>
      <c r="D3795" s="2">
        <v>3</v>
      </c>
      <c r="E3795" s="1">
        <v>83</v>
      </c>
      <c r="F3795" s="1">
        <v>44</v>
      </c>
      <c r="G3795" s="24">
        <f t="shared" si="183"/>
        <v>127</v>
      </c>
      <c r="H3795" s="6">
        <f t="shared" si="184"/>
        <v>762</v>
      </c>
      <c r="I3795" s="13">
        <f t="shared" si="182"/>
        <v>118506</v>
      </c>
      <c r="J3795"/>
      <c r="K3795"/>
    </row>
    <row r="3796" spans="1:11" s="4" customFormat="1" ht="12.75" hidden="1" customHeight="1" x14ac:dyDescent="0.2">
      <c r="A3796" s="17">
        <v>2004</v>
      </c>
      <c r="B3796" s="17" t="s">
        <v>8</v>
      </c>
      <c r="C3796" s="23">
        <v>38545</v>
      </c>
      <c r="D3796" s="2">
        <v>4</v>
      </c>
      <c r="E3796" s="1">
        <v>60</v>
      </c>
      <c r="F3796" s="1">
        <v>19</v>
      </c>
      <c r="G3796" s="24">
        <f t="shared" si="183"/>
        <v>79</v>
      </c>
      <c r="H3796" s="6">
        <f t="shared" si="184"/>
        <v>474</v>
      </c>
      <c r="I3796" s="13">
        <f t="shared" si="182"/>
        <v>118980</v>
      </c>
      <c r="J3796"/>
      <c r="K3796"/>
    </row>
    <row r="3797" spans="1:11" s="4" customFormat="1" ht="12.75" hidden="1" customHeight="1" x14ac:dyDescent="0.2">
      <c r="A3797" s="17">
        <v>2004</v>
      </c>
      <c r="B3797" s="17" t="s">
        <v>8</v>
      </c>
      <c r="C3797" s="23">
        <v>38545</v>
      </c>
      <c r="D3797" s="2">
        <v>5</v>
      </c>
      <c r="E3797" s="1">
        <v>95</v>
      </c>
      <c r="F3797" s="1">
        <v>0</v>
      </c>
      <c r="G3797" s="24">
        <f t="shared" si="183"/>
        <v>95</v>
      </c>
      <c r="H3797" s="6">
        <f t="shared" si="184"/>
        <v>570</v>
      </c>
      <c r="I3797" s="13">
        <f t="shared" si="182"/>
        <v>119550</v>
      </c>
      <c r="J3797"/>
      <c r="K3797"/>
    </row>
    <row r="3798" spans="1:11" s="4" customFormat="1" ht="12.75" hidden="1" customHeight="1" x14ac:dyDescent="0.2">
      <c r="A3798" s="17">
        <v>2004</v>
      </c>
      <c r="B3798" s="17" t="s">
        <v>8</v>
      </c>
      <c r="C3798" s="23">
        <v>38545</v>
      </c>
      <c r="D3798" s="2">
        <v>6</v>
      </c>
      <c r="E3798" s="1">
        <v>223</v>
      </c>
      <c r="F3798" s="1">
        <v>0</v>
      </c>
      <c r="G3798" s="24">
        <f t="shared" si="183"/>
        <v>223</v>
      </c>
      <c r="H3798" s="6">
        <f t="shared" si="184"/>
        <v>1338</v>
      </c>
      <c r="I3798" s="13">
        <f t="shared" si="182"/>
        <v>120888</v>
      </c>
      <c r="J3798"/>
      <c r="K3798"/>
    </row>
    <row r="3799" spans="1:11" s="4" customFormat="1" ht="12.75" hidden="1" customHeight="1" x14ac:dyDescent="0.2">
      <c r="A3799" s="17">
        <v>2004</v>
      </c>
      <c r="B3799" s="17" t="s">
        <v>8</v>
      </c>
      <c r="C3799" s="23">
        <v>38545</v>
      </c>
      <c r="D3799" s="2">
        <v>7</v>
      </c>
      <c r="E3799" s="1">
        <v>280</v>
      </c>
      <c r="F3799" s="1">
        <v>25</v>
      </c>
      <c r="G3799" s="24">
        <f t="shared" si="183"/>
        <v>305</v>
      </c>
      <c r="H3799" s="6">
        <f t="shared" si="184"/>
        <v>1830</v>
      </c>
      <c r="I3799" s="13">
        <f t="shared" si="182"/>
        <v>122718</v>
      </c>
      <c r="J3799"/>
      <c r="K3799"/>
    </row>
    <row r="3800" spans="1:11" s="4" customFormat="1" ht="12.75" hidden="1" customHeight="1" x14ac:dyDescent="0.2">
      <c r="A3800" s="17">
        <v>2004</v>
      </c>
      <c r="B3800" s="17" t="s">
        <v>8</v>
      </c>
      <c r="C3800" s="23">
        <v>38545</v>
      </c>
      <c r="D3800" s="2">
        <v>8</v>
      </c>
      <c r="E3800" s="1">
        <v>234</v>
      </c>
      <c r="F3800" s="1">
        <v>37</v>
      </c>
      <c r="G3800" s="24">
        <f t="shared" si="183"/>
        <v>271</v>
      </c>
      <c r="H3800" s="6">
        <f t="shared" si="184"/>
        <v>1626</v>
      </c>
      <c r="I3800" s="13">
        <f t="shared" si="182"/>
        <v>124344</v>
      </c>
      <c r="J3800"/>
      <c r="K3800"/>
    </row>
    <row r="3801" spans="1:11" s="4" customFormat="1" ht="12.75" hidden="1" customHeight="1" x14ac:dyDescent="0.2">
      <c r="A3801" s="17">
        <v>2004</v>
      </c>
      <c r="B3801" s="17" t="s">
        <v>8</v>
      </c>
      <c r="C3801" s="23">
        <v>38545</v>
      </c>
      <c r="D3801" s="2">
        <v>9</v>
      </c>
      <c r="E3801" s="1">
        <v>335</v>
      </c>
      <c r="F3801" s="1">
        <v>128</v>
      </c>
      <c r="G3801" s="24">
        <f t="shared" si="183"/>
        <v>463</v>
      </c>
      <c r="H3801" s="6">
        <f t="shared" si="184"/>
        <v>2778</v>
      </c>
      <c r="I3801" s="13">
        <f t="shared" ref="I3801:I3864" si="185">I3800+H3801</f>
        <v>127122</v>
      </c>
      <c r="J3801"/>
      <c r="K3801"/>
    </row>
    <row r="3802" spans="1:11" s="4" customFormat="1" ht="12.75" hidden="1" customHeight="1" x14ac:dyDescent="0.2">
      <c r="A3802" s="17">
        <v>2004</v>
      </c>
      <c r="B3802" s="17" t="s">
        <v>8</v>
      </c>
      <c r="C3802" s="23">
        <v>38545</v>
      </c>
      <c r="D3802" s="2">
        <v>10</v>
      </c>
      <c r="E3802" s="1">
        <v>134</v>
      </c>
      <c r="F3802" s="1">
        <v>192</v>
      </c>
      <c r="G3802" s="24">
        <f t="shared" si="183"/>
        <v>326</v>
      </c>
      <c r="H3802" s="6">
        <f t="shared" si="184"/>
        <v>1956</v>
      </c>
      <c r="I3802" s="13">
        <f t="shared" si="185"/>
        <v>129078</v>
      </c>
      <c r="J3802"/>
      <c r="K3802"/>
    </row>
    <row r="3803" spans="1:11" s="4" customFormat="1" ht="12.75" hidden="1" customHeight="1" x14ac:dyDescent="0.2">
      <c r="A3803" s="17">
        <v>2004</v>
      </c>
      <c r="B3803" s="17" t="s">
        <v>8</v>
      </c>
      <c r="C3803" s="23">
        <v>38545</v>
      </c>
      <c r="D3803" s="2">
        <v>11</v>
      </c>
      <c r="E3803" s="1">
        <v>261</v>
      </c>
      <c r="F3803" s="1">
        <v>125</v>
      </c>
      <c r="G3803" s="24">
        <f t="shared" si="183"/>
        <v>386</v>
      </c>
      <c r="H3803" s="6">
        <f t="shared" si="184"/>
        <v>2316</v>
      </c>
      <c r="I3803" s="13">
        <f t="shared" si="185"/>
        <v>131394</v>
      </c>
      <c r="J3803"/>
      <c r="K3803"/>
    </row>
    <row r="3804" spans="1:11" s="4" customFormat="1" ht="12.75" hidden="1" customHeight="1" x14ac:dyDescent="0.2">
      <c r="A3804" s="17">
        <v>2004</v>
      </c>
      <c r="B3804" s="17" t="s">
        <v>8</v>
      </c>
      <c r="C3804" s="23">
        <v>38545</v>
      </c>
      <c r="D3804" s="2">
        <v>12</v>
      </c>
      <c r="E3804" s="1">
        <v>88</v>
      </c>
      <c r="F3804" s="1">
        <v>33</v>
      </c>
      <c r="G3804" s="24">
        <f t="shared" si="183"/>
        <v>121</v>
      </c>
      <c r="H3804" s="6">
        <f t="shared" si="184"/>
        <v>726</v>
      </c>
      <c r="I3804" s="13">
        <f t="shared" si="185"/>
        <v>132120</v>
      </c>
      <c r="J3804"/>
      <c r="K3804"/>
    </row>
    <row r="3805" spans="1:11" s="4" customFormat="1" ht="12.75" hidden="1" customHeight="1" x14ac:dyDescent="0.2">
      <c r="A3805" s="17">
        <v>2004</v>
      </c>
      <c r="B3805" s="17" t="s">
        <v>8</v>
      </c>
      <c r="C3805" s="23">
        <v>38545</v>
      </c>
      <c r="D3805" s="2">
        <v>13</v>
      </c>
      <c r="E3805" s="1">
        <v>79</v>
      </c>
      <c r="F3805" s="1">
        <v>27</v>
      </c>
      <c r="G3805" s="24">
        <f t="shared" si="183"/>
        <v>106</v>
      </c>
      <c r="H3805" s="6">
        <f t="shared" si="184"/>
        <v>636</v>
      </c>
      <c r="I3805" s="13">
        <f t="shared" si="185"/>
        <v>132756</v>
      </c>
      <c r="J3805"/>
      <c r="K3805"/>
    </row>
    <row r="3806" spans="1:11" s="4" customFormat="1" ht="12.75" hidden="1" customHeight="1" x14ac:dyDescent="0.2">
      <c r="A3806" s="17">
        <v>2004</v>
      </c>
      <c r="B3806" s="17" t="s">
        <v>8</v>
      </c>
      <c r="C3806" s="23">
        <v>38545</v>
      </c>
      <c r="D3806" s="2">
        <v>14</v>
      </c>
      <c r="E3806" s="1">
        <v>175</v>
      </c>
      <c r="F3806" s="1">
        <v>96</v>
      </c>
      <c r="G3806" s="24">
        <f t="shared" si="183"/>
        <v>271</v>
      </c>
      <c r="H3806" s="6">
        <f t="shared" si="184"/>
        <v>1626</v>
      </c>
      <c r="I3806" s="13">
        <f t="shared" si="185"/>
        <v>134382</v>
      </c>
      <c r="J3806"/>
      <c r="K3806"/>
    </row>
    <row r="3807" spans="1:11" s="4" customFormat="1" ht="12.75" hidden="1" customHeight="1" x14ac:dyDescent="0.2">
      <c r="A3807" s="17">
        <v>2004</v>
      </c>
      <c r="B3807" s="17" t="s">
        <v>8</v>
      </c>
      <c r="C3807" s="23">
        <v>38545</v>
      </c>
      <c r="D3807" s="2">
        <v>15</v>
      </c>
      <c r="E3807" s="1">
        <v>78</v>
      </c>
      <c r="F3807" s="1">
        <v>40</v>
      </c>
      <c r="G3807" s="24">
        <f t="shared" si="183"/>
        <v>118</v>
      </c>
      <c r="H3807" s="6">
        <f t="shared" si="184"/>
        <v>708</v>
      </c>
      <c r="I3807" s="13">
        <f t="shared" si="185"/>
        <v>135090</v>
      </c>
      <c r="J3807"/>
      <c r="K3807"/>
    </row>
    <row r="3808" spans="1:11" s="4" customFormat="1" ht="12.75" hidden="1" customHeight="1" x14ac:dyDescent="0.2">
      <c r="A3808" s="17">
        <v>2004</v>
      </c>
      <c r="B3808" s="17" t="s">
        <v>8</v>
      </c>
      <c r="C3808" s="23">
        <v>38545</v>
      </c>
      <c r="D3808" s="2">
        <v>16</v>
      </c>
      <c r="E3808" s="1">
        <v>69</v>
      </c>
      <c r="F3808" s="1">
        <v>63</v>
      </c>
      <c r="G3808" s="24">
        <f t="shared" si="183"/>
        <v>132</v>
      </c>
      <c r="H3808" s="6">
        <f t="shared" si="184"/>
        <v>792</v>
      </c>
      <c r="I3808" s="13">
        <f t="shared" si="185"/>
        <v>135882</v>
      </c>
      <c r="J3808"/>
      <c r="K3808"/>
    </row>
    <row r="3809" spans="1:11" s="4" customFormat="1" ht="12.75" hidden="1" customHeight="1" x14ac:dyDescent="0.2">
      <c r="A3809" s="17">
        <v>2004</v>
      </c>
      <c r="B3809" s="17" t="s">
        <v>8</v>
      </c>
      <c r="C3809" s="23">
        <v>38545</v>
      </c>
      <c r="D3809" s="2">
        <v>17</v>
      </c>
      <c r="E3809" s="1">
        <v>61</v>
      </c>
      <c r="F3809" s="1">
        <v>59</v>
      </c>
      <c r="G3809" s="24">
        <f t="shared" si="183"/>
        <v>120</v>
      </c>
      <c r="H3809" s="6">
        <f t="shared" si="184"/>
        <v>720</v>
      </c>
      <c r="I3809" s="13">
        <f t="shared" si="185"/>
        <v>136602</v>
      </c>
      <c r="J3809"/>
      <c r="K3809"/>
    </row>
    <row r="3810" spans="1:11" s="4" customFormat="1" ht="12.75" hidden="1" customHeight="1" x14ac:dyDescent="0.2">
      <c r="A3810" s="17">
        <v>2004</v>
      </c>
      <c r="B3810" s="17" t="s">
        <v>8</v>
      </c>
      <c r="C3810" s="23">
        <v>38545</v>
      </c>
      <c r="D3810" s="2">
        <v>18</v>
      </c>
      <c r="E3810" s="1">
        <v>55</v>
      </c>
      <c r="F3810" s="1">
        <v>20</v>
      </c>
      <c r="G3810" s="24">
        <f t="shared" si="183"/>
        <v>75</v>
      </c>
      <c r="H3810" s="6">
        <f t="shared" si="184"/>
        <v>450</v>
      </c>
      <c r="I3810" s="13">
        <f t="shared" si="185"/>
        <v>137052</v>
      </c>
      <c r="J3810"/>
      <c r="K3810"/>
    </row>
    <row r="3811" spans="1:11" s="4" customFormat="1" ht="12.75" hidden="1" customHeight="1" x14ac:dyDescent="0.2">
      <c r="A3811" s="17">
        <v>2004</v>
      </c>
      <c r="B3811" s="17" t="s">
        <v>8</v>
      </c>
      <c r="C3811" s="23">
        <v>38545</v>
      </c>
      <c r="D3811" s="2">
        <v>19</v>
      </c>
      <c r="E3811" s="1">
        <v>79</v>
      </c>
      <c r="F3811" s="1">
        <v>52</v>
      </c>
      <c r="G3811" s="24">
        <f t="shared" si="183"/>
        <v>131</v>
      </c>
      <c r="H3811" s="6">
        <f t="shared" si="184"/>
        <v>786</v>
      </c>
      <c r="I3811" s="13">
        <f t="shared" si="185"/>
        <v>137838</v>
      </c>
      <c r="J3811"/>
      <c r="K3811"/>
    </row>
    <row r="3812" spans="1:11" s="4" customFormat="1" ht="12.75" hidden="1" customHeight="1" x14ac:dyDescent="0.2">
      <c r="A3812" s="17">
        <v>2004</v>
      </c>
      <c r="B3812" s="17" t="s">
        <v>8</v>
      </c>
      <c r="C3812" s="23">
        <v>38545</v>
      </c>
      <c r="D3812" s="2">
        <v>20</v>
      </c>
      <c r="E3812" s="1">
        <v>71</v>
      </c>
      <c r="F3812" s="1">
        <v>17</v>
      </c>
      <c r="G3812" s="24">
        <f t="shared" si="183"/>
        <v>88</v>
      </c>
      <c r="H3812" s="6">
        <f t="shared" si="184"/>
        <v>528</v>
      </c>
      <c r="I3812" s="13">
        <f t="shared" si="185"/>
        <v>138366</v>
      </c>
      <c r="J3812"/>
      <c r="K3812"/>
    </row>
    <row r="3813" spans="1:11" s="4" customFormat="1" ht="12.75" hidden="1" customHeight="1" x14ac:dyDescent="0.2">
      <c r="A3813" s="17">
        <v>2004</v>
      </c>
      <c r="B3813" s="17" t="s">
        <v>8</v>
      </c>
      <c r="C3813" s="23">
        <v>38545</v>
      </c>
      <c r="D3813" s="2">
        <v>21</v>
      </c>
      <c r="E3813" s="1">
        <v>81</v>
      </c>
      <c r="F3813" s="1">
        <v>18</v>
      </c>
      <c r="G3813" s="24">
        <f t="shared" si="183"/>
        <v>99</v>
      </c>
      <c r="H3813" s="6">
        <f t="shared" si="184"/>
        <v>594</v>
      </c>
      <c r="I3813" s="13">
        <f t="shared" si="185"/>
        <v>138960</v>
      </c>
      <c r="J3813"/>
      <c r="K3813"/>
    </row>
    <row r="3814" spans="1:11" s="4" customFormat="1" ht="12.75" hidden="1" customHeight="1" x14ac:dyDescent="0.2">
      <c r="A3814" s="17">
        <v>2004</v>
      </c>
      <c r="B3814" s="17" t="s">
        <v>8</v>
      </c>
      <c r="C3814" s="23">
        <v>38545</v>
      </c>
      <c r="D3814" s="2">
        <v>22</v>
      </c>
      <c r="E3814" s="1">
        <v>79</v>
      </c>
      <c r="F3814" s="1">
        <v>7</v>
      </c>
      <c r="G3814" s="24">
        <f t="shared" si="183"/>
        <v>86</v>
      </c>
      <c r="H3814" s="6">
        <f t="shared" si="184"/>
        <v>516</v>
      </c>
      <c r="I3814" s="13">
        <f t="shared" si="185"/>
        <v>139476</v>
      </c>
      <c r="J3814"/>
      <c r="K3814"/>
    </row>
    <row r="3815" spans="1:11" s="4" customFormat="1" ht="12.75" hidden="1" customHeight="1" x14ac:dyDescent="0.2">
      <c r="A3815" s="17">
        <v>2004</v>
      </c>
      <c r="B3815" s="17" t="s">
        <v>8</v>
      </c>
      <c r="C3815" s="23">
        <v>38545</v>
      </c>
      <c r="D3815" s="2">
        <v>23</v>
      </c>
      <c r="E3815" s="1">
        <v>43</v>
      </c>
      <c r="F3815" s="1">
        <v>55</v>
      </c>
      <c r="G3815" s="24">
        <f t="shared" si="183"/>
        <v>98</v>
      </c>
      <c r="H3815" s="6">
        <f t="shared" si="184"/>
        <v>588</v>
      </c>
      <c r="I3815" s="13">
        <f t="shared" si="185"/>
        <v>140064</v>
      </c>
      <c r="J3815"/>
      <c r="K3815"/>
    </row>
    <row r="3816" spans="1:11" s="4" customFormat="1" ht="12.75" hidden="1" customHeight="1" x14ac:dyDescent="0.2">
      <c r="A3816" s="17">
        <v>2004</v>
      </c>
      <c r="B3816" s="17" t="s">
        <v>8</v>
      </c>
      <c r="C3816" s="23">
        <v>38546</v>
      </c>
      <c r="D3816" s="2">
        <v>0</v>
      </c>
      <c r="E3816" s="1">
        <v>4</v>
      </c>
      <c r="F3816" s="1">
        <v>96</v>
      </c>
      <c r="G3816" s="24">
        <f t="shared" ref="G3816:G3879" si="186">E3816+F3816</f>
        <v>100</v>
      </c>
      <c r="H3816" s="6">
        <f t="shared" si="184"/>
        <v>600</v>
      </c>
      <c r="I3816" s="13">
        <f t="shared" si="185"/>
        <v>140664</v>
      </c>
      <c r="J3816"/>
      <c r="K3816"/>
    </row>
    <row r="3817" spans="1:11" s="4" customFormat="1" ht="12.75" hidden="1" customHeight="1" x14ac:dyDescent="0.2">
      <c r="A3817" s="17">
        <v>2004</v>
      </c>
      <c r="B3817" s="17" t="s">
        <v>8</v>
      </c>
      <c r="C3817" s="23">
        <v>38546</v>
      </c>
      <c r="D3817" s="2">
        <v>1</v>
      </c>
      <c r="E3817" s="1">
        <v>5</v>
      </c>
      <c r="F3817" s="1">
        <v>79</v>
      </c>
      <c r="G3817" s="24">
        <f t="shared" si="186"/>
        <v>84</v>
      </c>
      <c r="H3817" s="6">
        <f t="shared" si="184"/>
        <v>504</v>
      </c>
      <c r="I3817" s="13">
        <f t="shared" si="185"/>
        <v>141168</v>
      </c>
      <c r="J3817"/>
      <c r="K3817"/>
    </row>
    <row r="3818" spans="1:11" s="4" customFormat="1" ht="12.75" hidden="1" customHeight="1" x14ac:dyDescent="0.2">
      <c r="A3818" s="17">
        <v>2004</v>
      </c>
      <c r="B3818" s="17" t="s">
        <v>8</v>
      </c>
      <c r="C3818" s="23">
        <v>38546</v>
      </c>
      <c r="D3818" s="2">
        <v>2</v>
      </c>
      <c r="E3818" s="1">
        <v>24</v>
      </c>
      <c r="F3818" s="1">
        <v>24</v>
      </c>
      <c r="G3818" s="24">
        <f t="shared" si="186"/>
        <v>48</v>
      </c>
      <c r="H3818" s="6">
        <f t="shared" si="184"/>
        <v>288</v>
      </c>
      <c r="I3818" s="13">
        <f t="shared" si="185"/>
        <v>141456</v>
      </c>
      <c r="J3818"/>
      <c r="K3818"/>
    </row>
    <row r="3819" spans="1:11" s="4" customFormat="1" ht="12.75" hidden="1" customHeight="1" x14ac:dyDescent="0.2">
      <c r="A3819" s="17">
        <v>2004</v>
      </c>
      <c r="B3819" s="17" t="s">
        <v>8</v>
      </c>
      <c r="C3819" s="23">
        <v>38546</v>
      </c>
      <c r="D3819" s="2">
        <v>3</v>
      </c>
      <c r="E3819" s="1">
        <v>11</v>
      </c>
      <c r="F3819" s="1">
        <v>22</v>
      </c>
      <c r="G3819" s="24">
        <f t="shared" si="186"/>
        <v>33</v>
      </c>
      <c r="H3819" s="6">
        <f t="shared" si="184"/>
        <v>198</v>
      </c>
      <c r="I3819" s="13">
        <f t="shared" si="185"/>
        <v>141654</v>
      </c>
      <c r="J3819"/>
      <c r="K3819"/>
    </row>
    <row r="3820" spans="1:11" s="4" customFormat="1" ht="12.75" hidden="1" customHeight="1" x14ac:dyDescent="0.2">
      <c r="A3820" s="17">
        <v>2004</v>
      </c>
      <c r="B3820" s="17" t="s">
        <v>8</v>
      </c>
      <c r="C3820" s="23">
        <v>38546</v>
      </c>
      <c r="D3820" s="2">
        <v>4</v>
      </c>
      <c r="E3820" s="1">
        <v>61</v>
      </c>
      <c r="F3820" s="1">
        <v>11</v>
      </c>
      <c r="G3820" s="24">
        <f t="shared" si="186"/>
        <v>72</v>
      </c>
      <c r="H3820" s="6">
        <f t="shared" si="184"/>
        <v>432</v>
      </c>
      <c r="I3820" s="13">
        <f t="shared" si="185"/>
        <v>142086</v>
      </c>
      <c r="J3820"/>
      <c r="K3820"/>
    </row>
    <row r="3821" spans="1:11" s="4" customFormat="1" ht="12.75" hidden="1" customHeight="1" x14ac:dyDescent="0.2">
      <c r="A3821" s="17">
        <v>2004</v>
      </c>
      <c r="B3821" s="17" t="s">
        <v>8</v>
      </c>
      <c r="C3821" s="23">
        <v>38546</v>
      </c>
      <c r="D3821" s="2">
        <v>5</v>
      </c>
      <c r="E3821" s="1">
        <v>54</v>
      </c>
      <c r="F3821" s="1">
        <v>32</v>
      </c>
      <c r="G3821" s="24">
        <f t="shared" si="186"/>
        <v>86</v>
      </c>
      <c r="H3821" s="6">
        <f t="shared" si="184"/>
        <v>516</v>
      </c>
      <c r="I3821" s="13">
        <f t="shared" si="185"/>
        <v>142602</v>
      </c>
      <c r="J3821"/>
      <c r="K3821"/>
    </row>
    <row r="3822" spans="1:11" s="4" customFormat="1" ht="12.75" hidden="1" customHeight="1" x14ac:dyDescent="0.2">
      <c r="A3822" s="17">
        <v>2004</v>
      </c>
      <c r="B3822" s="17" t="s">
        <v>8</v>
      </c>
      <c r="C3822" s="23">
        <v>38546</v>
      </c>
      <c r="D3822" s="2">
        <v>6</v>
      </c>
      <c r="E3822" s="1">
        <v>213</v>
      </c>
      <c r="F3822" s="1">
        <v>29</v>
      </c>
      <c r="G3822" s="24">
        <f t="shared" si="186"/>
        <v>242</v>
      </c>
      <c r="H3822" s="6">
        <f t="shared" si="184"/>
        <v>1452</v>
      </c>
      <c r="I3822" s="13">
        <f t="shared" si="185"/>
        <v>144054</v>
      </c>
      <c r="J3822"/>
      <c r="K3822"/>
    </row>
    <row r="3823" spans="1:11" s="4" customFormat="1" ht="12.75" hidden="1" customHeight="1" x14ac:dyDescent="0.2">
      <c r="A3823" s="17">
        <v>2004</v>
      </c>
      <c r="B3823" s="17" t="s">
        <v>8</v>
      </c>
      <c r="C3823" s="23">
        <v>38546</v>
      </c>
      <c r="D3823" s="2">
        <v>7</v>
      </c>
      <c r="E3823" s="1">
        <v>326</v>
      </c>
      <c r="F3823" s="1">
        <v>60</v>
      </c>
      <c r="G3823" s="24">
        <f t="shared" si="186"/>
        <v>386</v>
      </c>
      <c r="H3823" s="6">
        <f t="shared" si="184"/>
        <v>2316</v>
      </c>
      <c r="I3823" s="13">
        <f t="shared" si="185"/>
        <v>146370</v>
      </c>
      <c r="J3823"/>
      <c r="K3823"/>
    </row>
    <row r="3824" spans="1:11" s="4" customFormat="1" ht="12.75" hidden="1" customHeight="1" x14ac:dyDescent="0.2">
      <c r="A3824" s="17">
        <v>2004</v>
      </c>
      <c r="B3824" s="17" t="s">
        <v>8</v>
      </c>
      <c r="C3824" s="23">
        <v>38546</v>
      </c>
      <c r="D3824" s="2">
        <v>8</v>
      </c>
      <c r="E3824" s="1">
        <v>325</v>
      </c>
      <c r="F3824" s="1">
        <v>27</v>
      </c>
      <c r="G3824" s="24">
        <f t="shared" si="186"/>
        <v>352</v>
      </c>
      <c r="H3824" s="6">
        <f t="shared" si="184"/>
        <v>2112</v>
      </c>
      <c r="I3824" s="13">
        <f t="shared" si="185"/>
        <v>148482</v>
      </c>
      <c r="J3824"/>
      <c r="K3824"/>
    </row>
    <row r="3825" spans="1:11" s="4" customFormat="1" ht="12.75" hidden="1" customHeight="1" x14ac:dyDescent="0.2">
      <c r="A3825" s="17">
        <v>2004</v>
      </c>
      <c r="B3825" s="17" t="s">
        <v>8</v>
      </c>
      <c r="C3825" s="23">
        <v>38546</v>
      </c>
      <c r="D3825" s="2">
        <v>9</v>
      </c>
      <c r="E3825" s="1">
        <v>261</v>
      </c>
      <c r="F3825" s="1">
        <v>18</v>
      </c>
      <c r="G3825" s="24">
        <f t="shared" si="186"/>
        <v>279</v>
      </c>
      <c r="H3825" s="6">
        <f t="shared" si="184"/>
        <v>1674</v>
      </c>
      <c r="I3825" s="13">
        <f t="shared" si="185"/>
        <v>150156</v>
      </c>
      <c r="J3825"/>
      <c r="K3825"/>
    </row>
    <row r="3826" spans="1:11" s="4" customFormat="1" ht="12.75" hidden="1" customHeight="1" x14ac:dyDescent="0.2">
      <c r="A3826" s="17">
        <v>2004</v>
      </c>
      <c r="B3826" s="17" t="s">
        <v>8</v>
      </c>
      <c r="C3826" s="23">
        <v>38546</v>
      </c>
      <c r="D3826" s="2">
        <v>10</v>
      </c>
      <c r="E3826" s="1">
        <v>187</v>
      </c>
      <c r="F3826" s="1">
        <v>28</v>
      </c>
      <c r="G3826" s="24">
        <f t="shared" si="186"/>
        <v>215</v>
      </c>
      <c r="H3826" s="6">
        <f t="shared" si="184"/>
        <v>1290</v>
      </c>
      <c r="I3826" s="13">
        <f t="shared" si="185"/>
        <v>151446</v>
      </c>
      <c r="J3826"/>
      <c r="K3826"/>
    </row>
    <row r="3827" spans="1:11" s="4" customFormat="1" ht="12.75" hidden="1" customHeight="1" x14ac:dyDescent="0.2">
      <c r="A3827" s="17">
        <v>2004</v>
      </c>
      <c r="B3827" s="17" t="s">
        <v>8</v>
      </c>
      <c r="C3827" s="23">
        <v>38546</v>
      </c>
      <c r="D3827" s="2">
        <v>11</v>
      </c>
      <c r="E3827" s="1">
        <v>237</v>
      </c>
      <c r="F3827" s="1">
        <v>8</v>
      </c>
      <c r="G3827" s="24">
        <f t="shared" si="186"/>
        <v>245</v>
      </c>
      <c r="H3827" s="6">
        <f t="shared" si="184"/>
        <v>1470</v>
      </c>
      <c r="I3827" s="13">
        <f t="shared" si="185"/>
        <v>152916</v>
      </c>
      <c r="J3827"/>
      <c r="K3827"/>
    </row>
    <row r="3828" spans="1:11" s="4" customFormat="1" ht="12.75" hidden="1" customHeight="1" x14ac:dyDescent="0.2">
      <c r="A3828" s="17">
        <v>2004</v>
      </c>
      <c r="B3828" s="17" t="s">
        <v>8</v>
      </c>
      <c r="C3828" s="23">
        <v>38546</v>
      </c>
      <c r="D3828" s="2">
        <v>12</v>
      </c>
      <c r="E3828" s="1">
        <v>53</v>
      </c>
      <c r="F3828" s="1">
        <v>19</v>
      </c>
      <c r="G3828" s="24">
        <f t="shared" si="186"/>
        <v>72</v>
      </c>
      <c r="H3828" s="6">
        <f t="shared" si="184"/>
        <v>432</v>
      </c>
      <c r="I3828" s="13">
        <f t="shared" si="185"/>
        <v>153348</v>
      </c>
      <c r="J3828"/>
      <c r="K3828"/>
    </row>
    <row r="3829" spans="1:11" s="4" customFormat="1" ht="12.75" hidden="1" customHeight="1" x14ac:dyDescent="0.2">
      <c r="A3829" s="17">
        <v>2004</v>
      </c>
      <c r="B3829" s="17" t="s">
        <v>8</v>
      </c>
      <c r="C3829" s="23">
        <v>38546</v>
      </c>
      <c r="D3829" s="2">
        <v>13</v>
      </c>
      <c r="E3829" s="1">
        <v>125</v>
      </c>
      <c r="F3829" s="1">
        <v>6</v>
      </c>
      <c r="G3829" s="24">
        <f t="shared" si="186"/>
        <v>131</v>
      </c>
      <c r="H3829" s="6">
        <f t="shared" si="184"/>
        <v>786</v>
      </c>
      <c r="I3829" s="13">
        <f t="shared" si="185"/>
        <v>154134</v>
      </c>
      <c r="J3829"/>
      <c r="K3829"/>
    </row>
    <row r="3830" spans="1:11" s="4" customFormat="1" ht="12.75" hidden="1" customHeight="1" x14ac:dyDescent="0.2">
      <c r="A3830" s="17">
        <v>2004</v>
      </c>
      <c r="B3830" s="17" t="s">
        <v>8</v>
      </c>
      <c r="C3830" s="23">
        <v>38546</v>
      </c>
      <c r="D3830" s="2">
        <v>14</v>
      </c>
      <c r="E3830" s="1">
        <v>74</v>
      </c>
      <c r="F3830" s="1">
        <v>1</v>
      </c>
      <c r="G3830" s="24">
        <f t="shared" si="186"/>
        <v>75</v>
      </c>
      <c r="H3830" s="6">
        <f t="shared" si="184"/>
        <v>450</v>
      </c>
      <c r="I3830" s="13">
        <f t="shared" si="185"/>
        <v>154584</v>
      </c>
      <c r="J3830"/>
      <c r="K3830"/>
    </row>
    <row r="3831" spans="1:11" s="4" customFormat="1" ht="12.75" hidden="1" customHeight="1" x14ac:dyDescent="0.2">
      <c r="A3831" s="17">
        <v>2004</v>
      </c>
      <c r="B3831" s="17" t="s">
        <v>8</v>
      </c>
      <c r="C3831" s="23">
        <v>38546</v>
      </c>
      <c r="D3831" s="2">
        <v>15</v>
      </c>
      <c r="E3831" s="1">
        <v>102</v>
      </c>
      <c r="F3831" s="1">
        <v>0</v>
      </c>
      <c r="G3831" s="24">
        <f t="shared" si="186"/>
        <v>102</v>
      </c>
      <c r="H3831" s="6">
        <f t="shared" si="184"/>
        <v>612</v>
      </c>
      <c r="I3831" s="13">
        <f t="shared" si="185"/>
        <v>155196</v>
      </c>
      <c r="J3831"/>
      <c r="K3831"/>
    </row>
    <row r="3832" spans="1:11" s="4" customFormat="1" ht="12.75" hidden="1" customHeight="1" x14ac:dyDescent="0.2">
      <c r="A3832" s="17">
        <v>2004</v>
      </c>
      <c r="B3832" s="17" t="s">
        <v>8</v>
      </c>
      <c r="C3832" s="23">
        <v>38546</v>
      </c>
      <c r="D3832" s="2">
        <v>16</v>
      </c>
      <c r="E3832" s="1">
        <v>88</v>
      </c>
      <c r="F3832" s="1">
        <v>0</v>
      </c>
      <c r="G3832" s="24">
        <f t="shared" si="186"/>
        <v>88</v>
      </c>
      <c r="H3832" s="6">
        <f t="shared" si="184"/>
        <v>528</v>
      </c>
      <c r="I3832" s="13">
        <f t="shared" si="185"/>
        <v>155724</v>
      </c>
      <c r="J3832"/>
      <c r="K3832"/>
    </row>
    <row r="3833" spans="1:11" s="4" customFormat="1" ht="12.75" hidden="1" customHeight="1" x14ac:dyDescent="0.2">
      <c r="A3833" s="17">
        <v>2004</v>
      </c>
      <c r="B3833" s="17" t="s">
        <v>8</v>
      </c>
      <c r="C3833" s="23">
        <v>38546</v>
      </c>
      <c r="D3833" s="2">
        <v>17</v>
      </c>
      <c r="E3833" s="1">
        <v>86</v>
      </c>
      <c r="F3833" s="1">
        <v>3</v>
      </c>
      <c r="G3833" s="24">
        <f t="shared" si="186"/>
        <v>89</v>
      </c>
      <c r="H3833" s="6">
        <f t="shared" si="184"/>
        <v>534</v>
      </c>
      <c r="I3833" s="13">
        <f t="shared" si="185"/>
        <v>156258</v>
      </c>
      <c r="J3833"/>
      <c r="K3833"/>
    </row>
    <row r="3834" spans="1:11" s="4" customFormat="1" ht="12.75" hidden="1" customHeight="1" x14ac:dyDescent="0.2">
      <c r="A3834" s="17">
        <v>2004</v>
      </c>
      <c r="B3834" s="17" t="s">
        <v>8</v>
      </c>
      <c r="C3834" s="23">
        <v>38546</v>
      </c>
      <c r="D3834" s="2">
        <v>18</v>
      </c>
      <c r="E3834" s="1">
        <v>38</v>
      </c>
      <c r="F3834" s="1">
        <v>1</v>
      </c>
      <c r="G3834" s="24">
        <f t="shared" si="186"/>
        <v>39</v>
      </c>
      <c r="H3834" s="6">
        <f t="shared" si="184"/>
        <v>234</v>
      </c>
      <c r="I3834" s="13">
        <f t="shared" si="185"/>
        <v>156492</v>
      </c>
      <c r="J3834"/>
      <c r="K3834"/>
    </row>
    <row r="3835" spans="1:11" s="4" customFormat="1" ht="12.75" hidden="1" customHeight="1" x14ac:dyDescent="0.2">
      <c r="A3835" s="17">
        <v>2004</v>
      </c>
      <c r="B3835" s="17" t="s">
        <v>8</v>
      </c>
      <c r="C3835" s="23">
        <v>38546</v>
      </c>
      <c r="D3835" s="2">
        <v>19</v>
      </c>
      <c r="E3835" s="1">
        <v>114</v>
      </c>
      <c r="F3835" s="1">
        <v>5</v>
      </c>
      <c r="G3835" s="24">
        <f t="shared" si="186"/>
        <v>119</v>
      </c>
      <c r="H3835" s="6">
        <f t="shared" si="184"/>
        <v>714</v>
      </c>
      <c r="I3835" s="13">
        <f t="shared" si="185"/>
        <v>157206</v>
      </c>
      <c r="J3835"/>
      <c r="K3835"/>
    </row>
    <row r="3836" spans="1:11" s="4" customFormat="1" ht="12.75" hidden="1" customHeight="1" x14ac:dyDescent="0.2">
      <c r="A3836" s="17">
        <v>2004</v>
      </c>
      <c r="B3836" s="17" t="s">
        <v>8</v>
      </c>
      <c r="C3836" s="23">
        <v>38546</v>
      </c>
      <c r="D3836" s="2">
        <v>20</v>
      </c>
      <c r="E3836" s="1">
        <v>95</v>
      </c>
      <c r="F3836" s="1">
        <v>0</v>
      </c>
      <c r="G3836" s="24">
        <f t="shared" si="186"/>
        <v>95</v>
      </c>
      <c r="H3836" s="6">
        <f t="shared" si="184"/>
        <v>570</v>
      </c>
      <c r="I3836" s="13">
        <f t="shared" si="185"/>
        <v>157776</v>
      </c>
      <c r="J3836"/>
      <c r="K3836"/>
    </row>
    <row r="3837" spans="1:11" s="4" customFormat="1" ht="12.75" hidden="1" customHeight="1" x14ac:dyDescent="0.2">
      <c r="A3837" s="17">
        <v>2004</v>
      </c>
      <c r="B3837" s="17" t="s">
        <v>8</v>
      </c>
      <c r="C3837" s="23">
        <v>38546</v>
      </c>
      <c r="D3837" s="2">
        <v>21</v>
      </c>
      <c r="E3837" s="1">
        <v>62</v>
      </c>
      <c r="F3837" s="1">
        <v>0</v>
      </c>
      <c r="G3837" s="24">
        <f t="shared" si="186"/>
        <v>62</v>
      </c>
      <c r="H3837" s="6">
        <f t="shared" ref="H3837:H3900" si="187">G3837*6</f>
        <v>372</v>
      </c>
      <c r="I3837" s="13">
        <f t="shared" si="185"/>
        <v>158148</v>
      </c>
      <c r="J3837"/>
      <c r="K3837"/>
    </row>
    <row r="3838" spans="1:11" s="4" customFormat="1" ht="12.75" hidden="1" customHeight="1" x14ac:dyDescent="0.2">
      <c r="A3838" s="17">
        <v>2004</v>
      </c>
      <c r="B3838" s="17" t="s">
        <v>8</v>
      </c>
      <c r="C3838" s="23">
        <v>38546</v>
      </c>
      <c r="D3838" s="2">
        <v>22</v>
      </c>
      <c r="E3838" s="1">
        <v>52</v>
      </c>
      <c r="F3838" s="1">
        <v>2</v>
      </c>
      <c r="G3838" s="24">
        <f t="shared" si="186"/>
        <v>54</v>
      </c>
      <c r="H3838" s="6">
        <f t="shared" si="187"/>
        <v>324</v>
      </c>
      <c r="I3838" s="13">
        <f t="shared" si="185"/>
        <v>158472</v>
      </c>
      <c r="J3838"/>
      <c r="K3838"/>
    </row>
    <row r="3839" spans="1:11" s="4" customFormat="1" ht="12.75" hidden="1" customHeight="1" x14ac:dyDescent="0.2">
      <c r="A3839" s="17">
        <v>2004</v>
      </c>
      <c r="B3839" s="17" t="s">
        <v>8</v>
      </c>
      <c r="C3839" s="23">
        <v>38546</v>
      </c>
      <c r="D3839" s="2">
        <v>23</v>
      </c>
      <c r="E3839" s="1">
        <v>57</v>
      </c>
      <c r="F3839" s="1">
        <v>0</v>
      </c>
      <c r="G3839" s="24">
        <f t="shared" si="186"/>
        <v>57</v>
      </c>
      <c r="H3839" s="6">
        <f t="shared" si="187"/>
        <v>342</v>
      </c>
      <c r="I3839" s="13">
        <f t="shared" si="185"/>
        <v>158814</v>
      </c>
      <c r="J3839"/>
      <c r="K3839"/>
    </row>
    <row r="3840" spans="1:11" s="4" customFormat="1" ht="12.75" hidden="1" customHeight="1" x14ac:dyDescent="0.2">
      <c r="A3840" s="17">
        <v>2004</v>
      </c>
      <c r="B3840" s="17" t="s">
        <v>8</v>
      </c>
      <c r="C3840" s="23">
        <v>38547</v>
      </c>
      <c r="D3840" s="2">
        <v>0</v>
      </c>
      <c r="E3840" s="1">
        <v>61</v>
      </c>
      <c r="F3840" s="1">
        <v>0</v>
      </c>
      <c r="G3840" s="24">
        <f t="shared" si="186"/>
        <v>61</v>
      </c>
      <c r="H3840" s="6">
        <f t="shared" si="187"/>
        <v>366</v>
      </c>
      <c r="I3840" s="13">
        <f t="shared" si="185"/>
        <v>159180</v>
      </c>
      <c r="J3840"/>
      <c r="K3840"/>
    </row>
    <row r="3841" spans="1:11" s="4" customFormat="1" ht="12.75" hidden="1" customHeight="1" x14ac:dyDescent="0.2">
      <c r="A3841" s="17">
        <v>2004</v>
      </c>
      <c r="B3841" s="17" t="s">
        <v>8</v>
      </c>
      <c r="C3841" s="23">
        <v>38547</v>
      </c>
      <c r="D3841" s="2">
        <v>1</v>
      </c>
      <c r="E3841" s="1">
        <v>67</v>
      </c>
      <c r="F3841" s="1">
        <v>26</v>
      </c>
      <c r="G3841" s="24">
        <f t="shared" si="186"/>
        <v>93</v>
      </c>
      <c r="H3841" s="6">
        <f t="shared" si="187"/>
        <v>558</v>
      </c>
      <c r="I3841" s="13">
        <f t="shared" si="185"/>
        <v>159738</v>
      </c>
      <c r="J3841"/>
      <c r="K3841"/>
    </row>
    <row r="3842" spans="1:11" s="4" customFormat="1" ht="12.75" hidden="1" customHeight="1" x14ac:dyDescent="0.2">
      <c r="A3842" s="17">
        <v>2004</v>
      </c>
      <c r="B3842" s="17" t="s">
        <v>8</v>
      </c>
      <c r="C3842" s="23">
        <v>38547</v>
      </c>
      <c r="D3842" s="2">
        <v>2</v>
      </c>
      <c r="E3842" s="1">
        <v>11</v>
      </c>
      <c r="F3842" s="1">
        <v>4</v>
      </c>
      <c r="G3842" s="24">
        <f t="shared" si="186"/>
        <v>15</v>
      </c>
      <c r="H3842" s="6">
        <f t="shared" si="187"/>
        <v>90</v>
      </c>
      <c r="I3842" s="13">
        <f t="shared" si="185"/>
        <v>159828</v>
      </c>
      <c r="J3842"/>
      <c r="K3842"/>
    </row>
    <row r="3843" spans="1:11" s="4" customFormat="1" ht="12.75" hidden="1" customHeight="1" x14ac:dyDescent="0.2">
      <c r="A3843" s="17">
        <v>2004</v>
      </c>
      <c r="B3843" s="17" t="s">
        <v>8</v>
      </c>
      <c r="C3843" s="23">
        <v>38547</v>
      </c>
      <c r="D3843" s="2">
        <v>3</v>
      </c>
      <c r="E3843" s="1">
        <v>27</v>
      </c>
      <c r="F3843" s="1">
        <v>0</v>
      </c>
      <c r="G3843" s="24">
        <f t="shared" si="186"/>
        <v>27</v>
      </c>
      <c r="H3843" s="6">
        <f t="shared" si="187"/>
        <v>162</v>
      </c>
      <c r="I3843" s="13">
        <f t="shared" si="185"/>
        <v>159990</v>
      </c>
      <c r="J3843"/>
      <c r="K3843"/>
    </row>
    <row r="3844" spans="1:11" s="4" customFormat="1" ht="12.75" hidden="1" customHeight="1" x14ac:dyDescent="0.2">
      <c r="A3844" s="17">
        <v>2004</v>
      </c>
      <c r="B3844" s="17" t="s">
        <v>8</v>
      </c>
      <c r="C3844" s="23">
        <v>38547</v>
      </c>
      <c r="D3844" s="2">
        <v>4</v>
      </c>
      <c r="E3844" s="1">
        <v>17</v>
      </c>
      <c r="F3844" s="1">
        <v>4</v>
      </c>
      <c r="G3844" s="24">
        <f t="shared" si="186"/>
        <v>21</v>
      </c>
      <c r="H3844" s="6">
        <f t="shared" si="187"/>
        <v>126</v>
      </c>
      <c r="I3844" s="13">
        <f t="shared" si="185"/>
        <v>160116</v>
      </c>
      <c r="J3844"/>
      <c r="K3844"/>
    </row>
    <row r="3845" spans="1:11" s="4" customFormat="1" ht="12.75" hidden="1" customHeight="1" x14ac:dyDescent="0.2">
      <c r="A3845" s="17">
        <v>2004</v>
      </c>
      <c r="B3845" s="17" t="s">
        <v>8</v>
      </c>
      <c r="C3845" s="23">
        <v>38547</v>
      </c>
      <c r="D3845" s="2">
        <v>5</v>
      </c>
      <c r="E3845" s="1">
        <v>15</v>
      </c>
      <c r="F3845" s="1">
        <v>0</v>
      </c>
      <c r="G3845" s="24">
        <f t="shared" si="186"/>
        <v>15</v>
      </c>
      <c r="H3845" s="6">
        <f t="shared" si="187"/>
        <v>90</v>
      </c>
      <c r="I3845" s="13">
        <f t="shared" si="185"/>
        <v>160206</v>
      </c>
      <c r="J3845"/>
      <c r="K3845"/>
    </row>
    <row r="3846" spans="1:11" s="4" customFormat="1" ht="12.75" hidden="1" customHeight="1" x14ac:dyDescent="0.2">
      <c r="A3846" s="17">
        <v>2004</v>
      </c>
      <c r="B3846" s="17" t="s">
        <v>8</v>
      </c>
      <c r="C3846" s="23">
        <v>38547</v>
      </c>
      <c r="D3846" s="2">
        <v>6</v>
      </c>
      <c r="E3846" s="1">
        <v>103</v>
      </c>
      <c r="F3846" s="1">
        <v>1</v>
      </c>
      <c r="G3846" s="24">
        <f t="shared" si="186"/>
        <v>104</v>
      </c>
      <c r="H3846" s="6">
        <f t="shared" si="187"/>
        <v>624</v>
      </c>
      <c r="I3846" s="13">
        <f t="shared" si="185"/>
        <v>160830</v>
      </c>
      <c r="J3846"/>
      <c r="K3846"/>
    </row>
    <row r="3847" spans="1:11" s="4" customFormat="1" ht="12.75" hidden="1" customHeight="1" x14ac:dyDescent="0.2">
      <c r="A3847" s="17">
        <v>2004</v>
      </c>
      <c r="B3847" s="17" t="s">
        <v>8</v>
      </c>
      <c r="C3847" s="23">
        <v>38547</v>
      </c>
      <c r="D3847" s="2">
        <v>7</v>
      </c>
      <c r="E3847" s="1">
        <v>36</v>
      </c>
      <c r="F3847" s="1">
        <v>12</v>
      </c>
      <c r="G3847" s="24">
        <f t="shared" si="186"/>
        <v>48</v>
      </c>
      <c r="H3847" s="6">
        <f t="shared" si="187"/>
        <v>288</v>
      </c>
      <c r="I3847" s="13">
        <f t="shared" si="185"/>
        <v>161118</v>
      </c>
      <c r="J3847"/>
      <c r="K3847"/>
    </row>
    <row r="3848" spans="1:11" s="4" customFormat="1" ht="12.75" hidden="1" customHeight="1" x14ac:dyDescent="0.2">
      <c r="A3848" s="17">
        <v>2004</v>
      </c>
      <c r="B3848" s="17" t="s">
        <v>8</v>
      </c>
      <c r="C3848" s="23">
        <v>38547</v>
      </c>
      <c r="D3848" s="2">
        <v>8</v>
      </c>
      <c r="E3848" s="1">
        <v>152</v>
      </c>
      <c r="F3848" s="1">
        <v>23</v>
      </c>
      <c r="G3848" s="24">
        <f t="shared" si="186"/>
        <v>175</v>
      </c>
      <c r="H3848" s="6">
        <f t="shared" si="187"/>
        <v>1050</v>
      </c>
      <c r="I3848" s="13">
        <f t="shared" si="185"/>
        <v>162168</v>
      </c>
      <c r="J3848"/>
      <c r="K3848"/>
    </row>
    <row r="3849" spans="1:11" s="4" customFormat="1" ht="12.75" hidden="1" customHeight="1" x14ac:dyDescent="0.2">
      <c r="A3849" s="17">
        <v>2004</v>
      </c>
      <c r="B3849" s="17" t="s">
        <v>8</v>
      </c>
      <c r="C3849" s="23">
        <v>38547</v>
      </c>
      <c r="D3849" s="2">
        <v>9</v>
      </c>
      <c r="E3849" s="1">
        <v>183</v>
      </c>
      <c r="F3849" s="1">
        <v>2</v>
      </c>
      <c r="G3849" s="24">
        <f t="shared" si="186"/>
        <v>185</v>
      </c>
      <c r="H3849" s="6">
        <f t="shared" si="187"/>
        <v>1110</v>
      </c>
      <c r="I3849" s="13">
        <f t="shared" si="185"/>
        <v>163278</v>
      </c>
      <c r="J3849"/>
      <c r="K3849"/>
    </row>
    <row r="3850" spans="1:11" s="4" customFormat="1" ht="12.75" hidden="1" customHeight="1" x14ac:dyDescent="0.2">
      <c r="A3850" s="17">
        <v>2004</v>
      </c>
      <c r="B3850" s="17" t="s">
        <v>8</v>
      </c>
      <c r="C3850" s="23">
        <v>38547</v>
      </c>
      <c r="D3850" s="2">
        <v>10</v>
      </c>
      <c r="E3850" s="1">
        <v>67</v>
      </c>
      <c r="F3850" s="1">
        <v>0</v>
      </c>
      <c r="G3850" s="24">
        <f t="shared" si="186"/>
        <v>67</v>
      </c>
      <c r="H3850" s="6">
        <f t="shared" si="187"/>
        <v>402</v>
      </c>
      <c r="I3850" s="13">
        <f t="shared" si="185"/>
        <v>163680</v>
      </c>
      <c r="J3850"/>
      <c r="K3850"/>
    </row>
    <row r="3851" spans="1:11" s="4" customFormat="1" ht="12.75" hidden="1" customHeight="1" x14ac:dyDescent="0.2">
      <c r="A3851" s="17">
        <v>2004</v>
      </c>
      <c r="B3851" s="17" t="s">
        <v>8</v>
      </c>
      <c r="C3851" s="23">
        <v>38547</v>
      </c>
      <c r="D3851" s="2">
        <v>11</v>
      </c>
      <c r="E3851" s="1">
        <v>115</v>
      </c>
      <c r="F3851" s="1">
        <v>0</v>
      </c>
      <c r="G3851" s="24">
        <f t="shared" si="186"/>
        <v>115</v>
      </c>
      <c r="H3851" s="6">
        <f t="shared" si="187"/>
        <v>690</v>
      </c>
      <c r="I3851" s="13">
        <f t="shared" si="185"/>
        <v>164370</v>
      </c>
      <c r="J3851"/>
      <c r="K3851"/>
    </row>
    <row r="3852" spans="1:11" s="4" customFormat="1" ht="12.75" hidden="1" customHeight="1" x14ac:dyDescent="0.2">
      <c r="A3852" s="17">
        <v>2004</v>
      </c>
      <c r="B3852" s="17" t="s">
        <v>8</v>
      </c>
      <c r="C3852" s="23">
        <v>38547</v>
      </c>
      <c r="D3852" s="2">
        <v>12</v>
      </c>
      <c r="E3852" s="1">
        <v>251</v>
      </c>
      <c r="F3852" s="1">
        <v>7</v>
      </c>
      <c r="G3852" s="24">
        <f t="shared" si="186"/>
        <v>258</v>
      </c>
      <c r="H3852" s="6">
        <f t="shared" si="187"/>
        <v>1548</v>
      </c>
      <c r="I3852" s="13">
        <f t="shared" si="185"/>
        <v>165918</v>
      </c>
      <c r="J3852"/>
      <c r="K3852"/>
    </row>
    <row r="3853" spans="1:11" s="4" customFormat="1" ht="12.75" hidden="1" customHeight="1" x14ac:dyDescent="0.2">
      <c r="A3853" s="17">
        <v>2004</v>
      </c>
      <c r="B3853" s="17" t="s">
        <v>8</v>
      </c>
      <c r="C3853" s="23">
        <v>38547</v>
      </c>
      <c r="D3853" s="2">
        <v>13</v>
      </c>
      <c r="E3853" s="1">
        <v>216</v>
      </c>
      <c r="F3853" s="1">
        <v>0</v>
      </c>
      <c r="G3853" s="24">
        <f t="shared" si="186"/>
        <v>216</v>
      </c>
      <c r="H3853" s="6">
        <f t="shared" si="187"/>
        <v>1296</v>
      </c>
      <c r="I3853" s="13">
        <f t="shared" si="185"/>
        <v>167214</v>
      </c>
      <c r="J3853"/>
      <c r="K3853"/>
    </row>
    <row r="3854" spans="1:11" s="4" customFormat="1" ht="12.75" hidden="1" customHeight="1" x14ac:dyDescent="0.2">
      <c r="A3854" s="17">
        <v>2004</v>
      </c>
      <c r="B3854" s="17" t="s">
        <v>8</v>
      </c>
      <c r="C3854" s="23">
        <v>38547</v>
      </c>
      <c r="D3854" s="2">
        <v>14</v>
      </c>
      <c r="E3854" s="1">
        <v>386</v>
      </c>
      <c r="F3854" s="1">
        <v>0</v>
      </c>
      <c r="G3854" s="24">
        <f t="shared" si="186"/>
        <v>386</v>
      </c>
      <c r="H3854" s="6">
        <f t="shared" si="187"/>
        <v>2316</v>
      </c>
      <c r="I3854" s="13">
        <f t="shared" si="185"/>
        <v>169530</v>
      </c>
      <c r="J3854"/>
      <c r="K3854"/>
    </row>
    <row r="3855" spans="1:11" s="4" customFormat="1" ht="12.75" hidden="1" customHeight="1" x14ac:dyDescent="0.2">
      <c r="A3855" s="17">
        <v>2004</v>
      </c>
      <c r="B3855" s="17" t="s">
        <v>8</v>
      </c>
      <c r="C3855" s="23">
        <v>38547</v>
      </c>
      <c r="D3855" s="2">
        <v>15</v>
      </c>
      <c r="E3855" s="1">
        <v>119</v>
      </c>
      <c r="F3855" s="1">
        <v>0</v>
      </c>
      <c r="G3855" s="24">
        <f t="shared" si="186"/>
        <v>119</v>
      </c>
      <c r="H3855" s="6">
        <f t="shared" si="187"/>
        <v>714</v>
      </c>
      <c r="I3855" s="13">
        <f t="shared" si="185"/>
        <v>170244</v>
      </c>
      <c r="J3855"/>
      <c r="K3855"/>
    </row>
    <row r="3856" spans="1:11" s="4" customFormat="1" ht="12.75" hidden="1" customHeight="1" x14ac:dyDescent="0.2">
      <c r="A3856" s="17">
        <v>2004</v>
      </c>
      <c r="B3856" s="17" t="s">
        <v>8</v>
      </c>
      <c r="C3856" s="23">
        <v>38547</v>
      </c>
      <c r="D3856" s="2">
        <v>16</v>
      </c>
      <c r="E3856" s="1">
        <v>71</v>
      </c>
      <c r="F3856" s="1">
        <v>16</v>
      </c>
      <c r="G3856" s="24">
        <f t="shared" si="186"/>
        <v>87</v>
      </c>
      <c r="H3856" s="6">
        <f t="shared" si="187"/>
        <v>522</v>
      </c>
      <c r="I3856" s="13">
        <f t="shared" si="185"/>
        <v>170766</v>
      </c>
      <c r="J3856"/>
      <c r="K3856"/>
    </row>
    <row r="3857" spans="1:11" s="4" customFormat="1" ht="12.75" hidden="1" customHeight="1" x14ac:dyDescent="0.2">
      <c r="A3857" s="17">
        <v>2004</v>
      </c>
      <c r="B3857" s="17" t="s">
        <v>8</v>
      </c>
      <c r="C3857" s="23">
        <v>38547</v>
      </c>
      <c r="D3857" s="2">
        <v>17</v>
      </c>
      <c r="E3857" s="1">
        <v>62</v>
      </c>
      <c r="F3857" s="1">
        <v>0</v>
      </c>
      <c r="G3857" s="24">
        <f t="shared" si="186"/>
        <v>62</v>
      </c>
      <c r="H3857" s="6">
        <f t="shared" si="187"/>
        <v>372</v>
      </c>
      <c r="I3857" s="13">
        <f t="shared" si="185"/>
        <v>171138</v>
      </c>
      <c r="J3857"/>
      <c r="K3857"/>
    </row>
    <row r="3858" spans="1:11" s="4" customFormat="1" ht="12.75" hidden="1" customHeight="1" x14ac:dyDescent="0.2">
      <c r="A3858" s="17">
        <v>2004</v>
      </c>
      <c r="B3858" s="17" t="s">
        <v>8</v>
      </c>
      <c r="C3858" s="23">
        <v>38547</v>
      </c>
      <c r="D3858" s="2">
        <v>18</v>
      </c>
      <c r="E3858" s="1">
        <v>131</v>
      </c>
      <c r="F3858" s="1">
        <v>0</v>
      </c>
      <c r="G3858" s="24">
        <f t="shared" si="186"/>
        <v>131</v>
      </c>
      <c r="H3858" s="6">
        <f t="shared" si="187"/>
        <v>786</v>
      </c>
      <c r="I3858" s="13">
        <f t="shared" si="185"/>
        <v>171924</v>
      </c>
      <c r="J3858"/>
      <c r="K3858"/>
    </row>
    <row r="3859" spans="1:11" s="4" customFormat="1" ht="12.75" hidden="1" customHeight="1" x14ac:dyDescent="0.2">
      <c r="A3859" s="17">
        <v>2004</v>
      </c>
      <c r="B3859" s="17" t="s">
        <v>8</v>
      </c>
      <c r="C3859" s="23">
        <v>38547</v>
      </c>
      <c r="D3859" s="2">
        <v>19</v>
      </c>
      <c r="E3859" s="1">
        <v>61</v>
      </c>
      <c r="F3859" s="1">
        <v>0</v>
      </c>
      <c r="G3859" s="24">
        <f t="shared" si="186"/>
        <v>61</v>
      </c>
      <c r="H3859" s="6">
        <f t="shared" si="187"/>
        <v>366</v>
      </c>
      <c r="I3859" s="13">
        <f t="shared" si="185"/>
        <v>172290</v>
      </c>
      <c r="J3859"/>
      <c r="K3859"/>
    </row>
    <row r="3860" spans="1:11" s="4" customFormat="1" ht="12.75" hidden="1" customHeight="1" x14ac:dyDescent="0.2">
      <c r="A3860" s="17">
        <v>2004</v>
      </c>
      <c r="B3860" s="17" t="s">
        <v>8</v>
      </c>
      <c r="C3860" s="23">
        <v>38547</v>
      </c>
      <c r="D3860" s="2">
        <v>20</v>
      </c>
      <c r="E3860" s="1">
        <v>78</v>
      </c>
      <c r="F3860" s="1">
        <v>0</v>
      </c>
      <c r="G3860" s="24">
        <f t="shared" si="186"/>
        <v>78</v>
      </c>
      <c r="H3860" s="6">
        <f t="shared" si="187"/>
        <v>468</v>
      </c>
      <c r="I3860" s="13">
        <f t="shared" si="185"/>
        <v>172758</v>
      </c>
      <c r="J3860"/>
      <c r="K3860"/>
    </row>
    <row r="3861" spans="1:11" s="4" customFormat="1" ht="12.75" hidden="1" customHeight="1" x14ac:dyDescent="0.2">
      <c r="A3861" s="17">
        <v>2004</v>
      </c>
      <c r="B3861" s="17" t="s">
        <v>8</v>
      </c>
      <c r="C3861" s="23">
        <v>38547</v>
      </c>
      <c r="D3861" s="2">
        <v>21</v>
      </c>
      <c r="E3861" s="1">
        <v>67</v>
      </c>
      <c r="F3861" s="1">
        <v>2</v>
      </c>
      <c r="G3861" s="24">
        <f t="shared" si="186"/>
        <v>69</v>
      </c>
      <c r="H3861" s="6">
        <f t="shared" si="187"/>
        <v>414</v>
      </c>
      <c r="I3861" s="13">
        <f t="shared" si="185"/>
        <v>173172</v>
      </c>
      <c r="J3861"/>
      <c r="K3861"/>
    </row>
    <row r="3862" spans="1:11" s="4" customFormat="1" ht="12.75" hidden="1" customHeight="1" x14ac:dyDescent="0.2">
      <c r="A3862" s="17">
        <v>2004</v>
      </c>
      <c r="B3862" s="17" t="s">
        <v>8</v>
      </c>
      <c r="C3862" s="23">
        <v>38547</v>
      </c>
      <c r="D3862" s="2">
        <v>22</v>
      </c>
      <c r="E3862" s="1">
        <v>2</v>
      </c>
      <c r="F3862" s="1">
        <v>1</v>
      </c>
      <c r="G3862" s="24">
        <f t="shared" si="186"/>
        <v>3</v>
      </c>
      <c r="H3862" s="6">
        <f t="shared" si="187"/>
        <v>18</v>
      </c>
      <c r="I3862" s="13">
        <f t="shared" si="185"/>
        <v>173190</v>
      </c>
      <c r="J3862"/>
      <c r="K3862"/>
    </row>
    <row r="3863" spans="1:11" s="4" customFormat="1" ht="12.75" hidden="1" customHeight="1" x14ac:dyDescent="0.2">
      <c r="A3863" s="17">
        <v>2004</v>
      </c>
      <c r="B3863" s="17" t="s">
        <v>8</v>
      </c>
      <c r="C3863" s="23">
        <v>38547</v>
      </c>
      <c r="D3863" s="2">
        <v>23</v>
      </c>
      <c r="E3863" s="1">
        <v>4</v>
      </c>
      <c r="F3863" s="1">
        <v>4</v>
      </c>
      <c r="G3863" s="24">
        <f t="shared" si="186"/>
        <v>8</v>
      </c>
      <c r="H3863" s="6">
        <f t="shared" si="187"/>
        <v>48</v>
      </c>
      <c r="I3863" s="13">
        <f t="shared" si="185"/>
        <v>173238</v>
      </c>
      <c r="J3863"/>
      <c r="K3863"/>
    </row>
    <row r="3864" spans="1:11" s="4" customFormat="1" ht="12.75" hidden="1" customHeight="1" x14ac:dyDescent="0.2">
      <c r="A3864" s="17">
        <v>2004</v>
      </c>
      <c r="B3864" s="17" t="s">
        <v>8</v>
      </c>
      <c r="C3864" s="23">
        <v>38548</v>
      </c>
      <c r="D3864" s="2">
        <v>0</v>
      </c>
      <c r="E3864" s="1">
        <v>25</v>
      </c>
      <c r="F3864" s="1">
        <v>0</v>
      </c>
      <c r="G3864" s="24">
        <f t="shared" si="186"/>
        <v>25</v>
      </c>
      <c r="H3864" s="6">
        <f t="shared" si="187"/>
        <v>150</v>
      </c>
      <c r="I3864" s="13">
        <f t="shared" si="185"/>
        <v>173388</v>
      </c>
      <c r="J3864"/>
      <c r="K3864"/>
    </row>
    <row r="3865" spans="1:11" s="4" customFormat="1" ht="12.75" hidden="1" customHeight="1" x14ac:dyDescent="0.2">
      <c r="A3865" s="17">
        <v>2004</v>
      </c>
      <c r="B3865" s="17" t="s">
        <v>8</v>
      </c>
      <c r="C3865" s="23">
        <v>38548</v>
      </c>
      <c r="D3865" s="2">
        <v>1</v>
      </c>
      <c r="E3865" s="1">
        <v>12</v>
      </c>
      <c r="F3865" s="1">
        <v>11</v>
      </c>
      <c r="G3865" s="24">
        <f t="shared" si="186"/>
        <v>23</v>
      </c>
      <c r="H3865" s="6">
        <f t="shared" si="187"/>
        <v>138</v>
      </c>
      <c r="I3865" s="13">
        <f t="shared" ref="I3865:I3928" si="188">I3864+H3865</f>
        <v>173526</v>
      </c>
      <c r="J3865"/>
      <c r="K3865"/>
    </row>
    <row r="3866" spans="1:11" s="4" customFormat="1" ht="12.75" hidden="1" customHeight="1" x14ac:dyDescent="0.2">
      <c r="A3866" s="17">
        <v>2004</v>
      </c>
      <c r="B3866" s="17" t="s">
        <v>8</v>
      </c>
      <c r="C3866" s="23">
        <v>38548</v>
      </c>
      <c r="D3866" s="2">
        <v>2</v>
      </c>
      <c r="E3866" s="1">
        <v>10</v>
      </c>
      <c r="F3866" s="1">
        <v>0</v>
      </c>
      <c r="G3866" s="24">
        <f t="shared" si="186"/>
        <v>10</v>
      </c>
      <c r="H3866" s="6">
        <f t="shared" si="187"/>
        <v>60</v>
      </c>
      <c r="I3866" s="13">
        <f t="shared" si="188"/>
        <v>173586</v>
      </c>
      <c r="J3866"/>
      <c r="K3866"/>
    </row>
    <row r="3867" spans="1:11" s="4" customFormat="1" ht="12.75" hidden="1" customHeight="1" x14ac:dyDescent="0.2">
      <c r="A3867" s="17">
        <v>2004</v>
      </c>
      <c r="B3867" s="17" t="s">
        <v>8</v>
      </c>
      <c r="C3867" s="23">
        <v>38548</v>
      </c>
      <c r="D3867" s="2">
        <v>3</v>
      </c>
      <c r="E3867" s="1">
        <v>18</v>
      </c>
      <c r="F3867" s="1">
        <v>9</v>
      </c>
      <c r="G3867" s="24">
        <f t="shared" si="186"/>
        <v>27</v>
      </c>
      <c r="H3867" s="6">
        <f t="shared" si="187"/>
        <v>162</v>
      </c>
      <c r="I3867" s="13">
        <f t="shared" si="188"/>
        <v>173748</v>
      </c>
      <c r="J3867"/>
      <c r="K3867"/>
    </row>
    <row r="3868" spans="1:11" s="4" customFormat="1" ht="12.75" hidden="1" customHeight="1" x14ac:dyDescent="0.2">
      <c r="A3868" s="17">
        <v>2004</v>
      </c>
      <c r="B3868" s="17" t="s">
        <v>8</v>
      </c>
      <c r="C3868" s="23">
        <v>38548</v>
      </c>
      <c r="D3868" s="2">
        <v>4</v>
      </c>
      <c r="E3868" s="1">
        <v>8</v>
      </c>
      <c r="F3868" s="1">
        <v>0</v>
      </c>
      <c r="G3868" s="24">
        <f t="shared" si="186"/>
        <v>8</v>
      </c>
      <c r="H3868" s="6">
        <f t="shared" si="187"/>
        <v>48</v>
      </c>
      <c r="I3868" s="13">
        <f t="shared" si="188"/>
        <v>173796</v>
      </c>
      <c r="J3868"/>
      <c r="K3868"/>
    </row>
    <row r="3869" spans="1:11" s="4" customFormat="1" ht="12.75" hidden="1" customHeight="1" x14ac:dyDescent="0.2">
      <c r="A3869" s="17">
        <v>2004</v>
      </c>
      <c r="B3869" s="17" t="s">
        <v>8</v>
      </c>
      <c r="C3869" s="23">
        <v>38548</v>
      </c>
      <c r="D3869" s="2">
        <v>5</v>
      </c>
      <c r="E3869" s="1">
        <v>12</v>
      </c>
      <c r="F3869" s="1">
        <v>0</v>
      </c>
      <c r="G3869" s="24">
        <f t="shared" si="186"/>
        <v>12</v>
      </c>
      <c r="H3869" s="6">
        <f t="shared" si="187"/>
        <v>72</v>
      </c>
      <c r="I3869" s="13">
        <f t="shared" si="188"/>
        <v>173868</v>
      </c>
      <c r="J3869"/>
      <c r="K3869"/>
    </row>
    <row r="3870" spans="1:11" s="4" customFormat="1" ht="12.75" hidden="1" customHeight="1" x14ac:dyDescent="0.2">
      <c r="A3870" s="17">
        <v>2004</v>
      </c>
      <c r="B3870" s="17" t="s">
        <v>8</v>
      </c>
      <c r="C3870" s="23">
        <v>38548</v>
      </c>
      <c r="D3870" s="2">
        <v>6</v>
      </c>
      <c r="E3870" s="1">
        <v>8</v>
      </c>
      <c r="F3870" s="1">
        <v>0</v>
      </c>
      <c r="G3870" s="24">
        <f t="shared" si="186"/>
        <v>8</v>
      </c>
      <c r="H3870" s="6">
        <f t="shared" si="187"/>
        <v>48</v>
      </c>
      <c r="I3870" s="13">
        <f t="shared" si="188"/>
        <v>173916</v>
      </c>
      <c r="J3870"/>
      <c r="K3870"/>
    </row>
    <row r="3871" spans="1:11" s="4" customFormat="1" ht="12.75" hidden="1" customHeight="1" x14ac:dyDescent="0.2">
      <c r="A3871" s="17">
        <v>2004</v>
      </c>
      <c r="B3871" s="17" t="s">
        <v>8</v>
      </c>
      <c r="C3871" s="23">
        <v>38548</v>
      </c>
      <c r="D3871" s="2">
        <v>7</v>
      </c>
      <c r="E3871" s="1">
        <v>28</v>
      </c>
      <c r="F3871" s="1">
        <v>3</v>
      </c>
      <c r="G3871" s="24">
        <f t="shared" si="186"/>
        <v>31</v>
      </c>
      <c r="H3871" s="6">
        <f t="shared" si="187"/>
        <v>186</v>
      </c>
      <c r="I3871" s="13">
        <f t="shared" si="188"/>
        <v>174102</v>
      </c>
      <c r="J3871"/>
      <c r="K3871"/>
    </row>
    <row r="3872" spans="1:11" s="4" customFormat="1" ht="12.75" hidden="1" customHeight="1" x14ac:dyDescent="0.2">
      <c r="A3872" s="17">
        <v>2004</v>
      </c>
      <c r="B3872" s="17" t="s">
        <v>8</v>
      </c>
      <c r="C3872" s="23">
        <v>38548</v>
      </c>
      <c r="D3872" s="2">
        <v>8</v>
      </c>
      <c r="E3872" s="1">
        <v>44</v>
      </c>
      <c r="F3872" s="1">
        <v>0</v>
      </c>
      <c r="G3872" s="24">
        <f t="shared" si="186"/>
        <v>44</v>
      </c>
      <c r="H3872" s="6">
        <f t="shared" si="187"/>
        <v>264</v>
      </c>
      <c r="I3872" s="13">
        <f t="shared" si="188"/>
        <v>174366</v>
      </c>
      <c r="J3872"/>
      <c r="K3872"/>
    </row>
    <row r="3873" spans="1:11" s="4" customFormat="1" ht="12.75" hidden="1" customHeight="1" x14ac:dyDescent="0.2">
      <c r="A3873" s="17">
        <v>2004</v>
      </c>
      <c r="B3873" s="17" t="s">
        <v>8</v>
      </c>
      <c r="C3873" s="23">
        <v>38548</v>
      </c>
      <c r="D3873" s="2">
        <v>9</v>
      </c>
      <c r="E3873" s="1">
        <v>64</v>
      </c>
      <c r="F3873" s="1">
        <v>1</v>
      </c>
      <c r="G3873" s="24">
        <f t="shared" si="186"/>
        <v>65</v>
      </c>
      <c r="H3873" s="6">
        <f t="shared" si="187"/>
        <v>390</v>
      </c>
      <c r="I3873" s="13">
        <f t="shared" si="188"/>
        <v>174756</v>
      </c>
      <c r="J3873"/>
      <c r="K3873"/>
    </row>
    <row r="3874" spans="1:11" s="4" customFormat="1" ht="12.75" hidden="1" customHeight="1" x14ac:dyDescent="0.2">
      <c r="A3874" s="17">
        <v>2004</v>
      </c>
      <c r="B3874" s="17" t="s">
        <v>8</v>
      </c>
      <c r="C3874" s="23">
        <v>38548</v>
      </c>
      <c r="D3874" s="2">
        <v>10</v>
      </c>
      <c r="E3874" s="1">
        <v>105</v>
      </c>
      <c r="F3874" s="1">
        <v>0</v>
      </c>
      <c r="G3874" s="24">
        <f t="shared" si="186"/>
        <v>105</v>
      </c>
      <c r="H3874" s="6">
        <f t="shared" si="187"/>
        <v>630</v>
      </c>
      <c r="I3874" s="13">
        <f t="shared" si="188"/>
        <v>175386</v>
      </c>
      <c r="J3874"/>
      <c r="K3874"/>
    </row>
    <row r="3875" spans="1:11" s="4" customFormat="1" ht="12.75" hidden="1" customHeight="1" x14ac:dyDescent="0.2">
      <c r="A3875" s="17">
        <v>2004</v>
      </c>
      <c r="B3875" s="17" t="s">
        <v>8</v>
      </c>
      <c r="C3875" s="23">
        <v>38548</v>
      </c>
      <c r="D3875" s="2">
        <v>11</v>
      </c>
      <c r="E3875" s="1">
        <v>181</v>
      </c>
      <c r="F3875" s="1">
        <v>4</v>
      </c>
      <c r="G3875" s="24">
        <f t="shared" si="186"/>
        <v>185</v>
      </c>
      <c r="H3875" s="6">
        <f t="shared" si="187"/>
        <v>1110</v>
      </c>
      <c r="I3875" s="13">
        <f t="shared" si="188"/>
        <v>176496</v>
      </c>
      <c r="J3875"/>
      <c r="K3875"/>
    </row>
    <row r="3876" spans="1:11" s="4" customFormat="1" ht="12.75" hidden="1" customHeight="1" x14ac:dyDescent="0.2">
      <c r="A3876" s="17">
        <v>2004</v>
      </c>
      <c r="B3876" s="17" t="s">
        <v>8</v>
      </c>
      <c r="C3876" s="23">
        <v>38548</v>
      </c>
      <c r="D3876" s="2">
        <v>12</v>
      </c>
      <c r="E3876" s="1">
        <v>37</v>
      </c>
      <c r="F3876" s="1">
        <v>0</v>
      </c>
      <c r="G3876" s="24">
        <f t="shared" si="186"/>
        <v>37</v>
      </c>
      <c r="H3876" s="6">
        <f t="shared" si="187"/>
        <v>222</v>
      </c>
      <c r="I3876" s="13">
        <f t="shared" si="188"/>
        <v>176718</v>
      </c>
      <c r="J3876"/>
      <c r="K3876"/>
    </row>
    <row r="3877" spans="1:11" s="4" customFormat="1" ht="12.75" hidden="1" customHeight="1" x14ac:dyDescent="0.2">
      <c r="A3877" s="17">
        <v>2004</v>
      </c>
      <c r="B3877" s="17" t="s">
        <v>8</v>
      </c>
      <c r="C3877" s="23">
        <v>38548</v>
      </c>
      <c r="D3877" s="2">
        <v>13</v>
      </c>
      <c r="E3877" s="1">
        <v>43</v>
      </c>
      <c r="F3877" s="1">
        <v>7</v>
      </c>
      <c r="G3877" s="24">
        <f t="shared" si="186"/>
        <v>50</v>
      </c>
      <c r="H3877" s="6">
        <f t="shared" si="187"/>
        <v>300</v>
      </c>
      <c r="I3877" s="13">
        <f t="shared" si="188"/>
        <v>177018</v>
      </c>
      <c r="J3877"/>
      <c r="K3877"/>
    </row>
    <row r="3878" spans="1:11" s="4" customFormat="1" ht="12.75" hidden="1" customHeight="1" x14ac:dyDescent="0.2">
      <c r="A3878" s="17">
        <v>2004</v>
      </c>
      <c r="B3878" s="17" t="s">
        <v>8</v>
      </c>
      <c r="C3878" s="23">
        <v>38548</v>
      </c>
      <c r="D3878" s="2">
        <v>14</v>
      </c>
      <c r="E3878" s="1">
        <v>143</v>
      </c>
      <c r="F3878" s="1">
        <v>0</v>
      </c>
      <c r="G3878" s="24">
        <f t="shared" si="186"/>
        <v>143</v>
      </c>
      <c r="H3878" s="6">
        <f t="shared" si="187"/>
        <v>858</v>
      </c>
      <c r="I3878" s="13">
        <f t="shared" si="188"/>
        <v>177876</v>
      </c>
      <c r="J3878"/>
      <c r="K3878"/>
    </row>
    <row r="3879" spans="1:11" s="4" customFormat="1" ht="12.75" hidden="1" customHeight="1" x14ac:dyDescent="0.2">
      <c r="A3879" s="17">
        <v>2004</v>
      </c>
      <c r="B3879" s="17" t="s">
        <v>8</v>
      </c>
      <c r="C3879" s="23">
        <v>38548</v>
      </c>
      <c r="D3879" s="2">
        <v>15</v>
      </c>
      <c r="E3879" s="1">
        <v>252</v>
      </c>
      <c r="F3879" s="1">
        <v>9</v>
      </c>
      <c r="G3879" s="24">
        <f t="shared" si="186"/>
        <v>261</v>
      </c>
      <c r="H3879" s="6">
        <f t="shared" si="187"/>
        <v>1566</v>
      </c>
      <c r="I3879" s="13">
        <f t="shared" si="188"/>
        <v>179442</v>
      </c>
      <c r="J3879"/>
      <c r="K3879"/>
    </row>
    <row r="3880" spans="1:11" s="4" customFormat="1" ht="12.75" hidden="1" customHeight="1" x14ac:dyDescent="0.2">
      <c r="A3880" s="17">
        <v>2004</v>
      </c>
      <c r="B3880" s="17" t="s">
        <v>8</v>
      </c>
      <c r="C3880" s="23">
        <v>38548</v>
      </c>
      <c r="D3880" s="2">
        <v>16</v>
      </c>
      <c r="E3880" s="1">
        <v>138</v>
      </c>
      <c r="F3880" s="1">
        <v>0</v>
      </c>
      <c r="G3880" s="24">
        <f t="shared" ref="G3880:G3943" si="189">E3880+F3880</f>
        <v>138</v>
      </c>
      <c r="H3880" s="6">
        <f t="shared" si="187"/>
        <v>828</v>
      </c>
      <c r="I3880" s="13">
        <f t="shared" si="188"/>
        <v>180270</v>
      </c>
      <c r="J3880"/>
      <c r="K3880"/>
    </row>
    <row r="3881" spans="1:11" s="4" customFormat="1" ht="12.75" hidden="1" customHeight="1" x14ac:dyDescent="0.2">
      <c r="A3881" s="17">
        <v>2004</v>
      </c>
      <c r="B3881" s="17" t="s">
        <v>8</v>
      </c>
      <c r="C3881" s="23">
        <v>38548</v>
      </c>
      <c r="D3881" s="2">
        <v>17</v>
      </c>
      <c r="E3881" s="1">
        <v>80</v>
      </c>
      <c r="F3881" s="1">
        <v>10</v>
      </c>
      <c r="G3881" s="24">
        <f t="shared" si="189"/>
        <v>90</v>
      </c>
      <c r="H3881" s="6">
        <f t="shared" si="187"/>
        <v>540</v>
      </c>
      <c r="I3881" s="13">
        <f t="shared" si="188"/>
        <v>180810</v>
      </c>
      <c r="J3881"/>
      <c r="K3881"/>
    </row>
    <row r="3882" spans="1:11" s="4" customFormat="1" ht="12.75" hidden="1" customHeight="1" x14ac:dyDescent="0.2">
      <c r="A3882" s="17">
        <v>2004</v>
      </c>
      <c r="B3882" s="17" t="s">
        <v>8</v>
      </c>
      <c r="C3882" s="23">
        <v>38548</v>
      </c>
      <c r="D3882" s="2">
        <v>18</v>
      </c>
      <c r="E3882" s="1">
        <v>121</v>
      </c>
      <c r="F3882" s="1">
        <v>5</v>
      </c>
      <c r="G3882" s="24">
        <f t="shared" si="189"/>
        <v>126</v>
      </c>
      <c r="H3882" s="6">
        <f t="shared" si="187"/>
        <v>756</v>
      </c>
      <c r="I3882" s="13">
        <f t="shared" si="188"/>
        <v>181566</v>
      </c>
      <c r="J3882"/>
      <c r="K3882"/>
    </row>
    <row r="3883" spans="1:11" s="4" customFormat="1" ht="12.75" hidden="1" customHeight="1" x14ac:dyDescent="0.2">
      <c r="A3883" s="17">
        <v>2004</v>
      </c>
      <c r="B3883" s="17" t="s">
        <v>8</v>
      </c>
      <c r="C3883" s="23">
        <v>38548</v>
      </c>
      <c r="D3883" s="2">
        <v>19</v>
      </c>
      <c r="E3883" s="1">
        <v>12</v>
      </c>
      <c r="F3883" s="1">
        <v>0</v>
      </c>
      <c r="G3883" s="24">
        <f t="shared" si="189"/>
        <v>12</v>
      </c>
      <c r="H3883" s="6">
        <f t="shared" si="187"/>
        <v>72</v>
      </c>
      <c r="I3883" s="13">
        <f t="shared" si="188"/>
        <v>181638</v>
      </c>
      <c r="J3883"/>
      <c r="K3883"/>
    </row>
    <row r="3884" spans="1:11" s="4" customFormat="1" ht="12.75" hidden="1" customHeight="1" x14ac:dyDescent="0.2">
      <c r="A3884" s="17">
        <v>2004</v>
      </c>
      <c r="B3884" s="17" t="s">
        <v>8</v>
      </c>
      <c r="C3884" s="23">
        <v>38548</v>
      </c>
      <c r="D3884" s="2">
        <v>20</v>
      </c>
      <c r="E3884" s="1">
        <v>120</v>
      </c>
      <c r="F3884" s="1">
        <v>0</v>
      </c>
      <c r="G3884" s="24">
        <f t="shared" si="189"/>
        <v>120</v>
      </c>
      <c r="H3884" s="6">
        <f t="shared" si="187"/>
        <v>720</v>
      </c>
      <c r="I3884" s="13">
        <f t="shared" si="188"/>
        <v>182358</v>
      </c>
      <c r="J3884"/>
      <c r="K3884"/>
    </row>
    <row r="3885" spans="1:11" s="4" customFormat="1" ht="12.75" hidden="1" customHeight="1" x14ac:dyDescent="0.2">
      <c r="A3885" s="17">
        <v>2004</v>
      </c>
      <c r="B3885" s="17" t="s">
        <v>8</v>
      </c>
      <c r="C3885" s="23">
        <v>38548</v>
      </c>
      <c r="D3885" s="2">
        <v>21</v>
      </c>
      <c r="E3885" s="1">
        <v>79</v>
      </c>
      <c r="F3885" s="1">
        <v>0</v>
      </c>
      <c r="G3885" s="24">
        <f t="shared" si="189"/>
        <v>79</v>
      </c>
      <c r="H3885" s="6">
        <f t="shared" si="187"/>
        <v>474</v>
      </c>
      <c r="I3885" s="13">
        <f t="shared" si="188"/>
        <v>182832</v>
      </c>
      <c r="J3885"/>
      <c r="K3885"/>
    </row>
    <row r="3886" spans="1:11" s="4" customFormat="1" ht="12.75" hidden="1" customHeight="1" x14ac:dyDescent="0.2">
      <c r="A3886" s="17">
        <v>2004</v>
      </c>
      <c r="B3886" s="17" t="s">
        <v>8</v>
      </c>
      <c r="C3886" s="23">
        <v>38548</v>
      </c>
      <c r="D3886" s="2">
        <v>22</v>
      </c>
      <c r="E3886" s="1">
        <v>54</v>
      </c>
      <c r="F3886" s="1">
        <v>0</v>
      </c>
      <c r="G3886" s="24">
        <f t="shared" si="189"/>
        <v>54</v>
      </c>
      <c r="H3886" s="6">
        <f t="shared" si="187"/>
        <v>324</v>
      </c>
      <c r="I3886" s="13">
        <f t="shared" si="188"/>
        <v>183156</v>
      </c>
      <c r="J3886"/>
      <c r="K3886"/>
    </row>
    <row r="3887" spans="1:11" s="4" customFormat="1" ht="12.75" hidden="1" customHeight="1" x14ac:dyDescent="0.2">
      <c r="A3887" s="17">
        <v>2004</v>
      </c>
      <c r="B3887" s="17" t="s">
        <v>8</v>
      </c>
      <c r="C3887" s="23">
        <v>38548</v>
      </c>
      <c r="D3887" s="2">
        <v>23</v>
      </c>
      <c r="E3887" s="1">
        <v>40</v>
      </c>
      <c r="F3887" s="1">
        <v>0</v>
      </c>
      <c r="G3887" s="24">
        <f t="shared" si="189"/>
        <v>40</v>
      </c>
      <c r="H3887" s="6">
        <f t="shared" si="187"/>
        <v>240</v>
      </c>
      <c r="I3887" s="13">
        <f t="shared" si="188"/>
        <v>183396</v>
      </c>
      <c r="J3887"/>
      <c r="K3887"/>
    </row>
    <row r="3888" spans="1:11" s="4" customFormat="1" ht="12.75" hidden="1" customHeight="1" x14ac:dyDescent="0.2">
      <c r="A3888" s="17">
        <v>2004</v>
      </c>
      <c r="B3888" s="17" t="s">
        <v>8</v>
      </c>
      <c r="C3888" s="23">
        <v>38549</v>
      </c>
      <c r="D3888" s="2">
        <v>0</v>
      </c>
      <c r="E3888" s="1">
        <v>37</v>
      </c>
      <c r="F3888" s="1">
        <v>0</v>
      </c>
      <c r="G3888" s="24">
        <f t="shared" si="189"/>
        <v>37</v>
      </c>
      <c r="H3888" s="6">
        <f t="shared" si="187"/>
        <v>222</v>
      </c>
      <c r="I3888" s="13">
        <f t="shared" si="188"/>
        <v>183618</v>
      </c>
      <c r="J3888"/>
      <c r="K3888"/>
    </row>
    <row r="3889" spans="1:11" s="4" customFormat="1" ht="12.75" hidden="1" customHeight="1" x14ac:dyDescent="0.2">
      <c r="A3889" s="17">
        <v>2004</v>
      </c>
      <c r="B3889" s="17" t="s">
        <v>8</v>
      </c>
      <c r="C3889" s="23">
        <v>38549</v>
      </c>
      <c r="D3889" s="2">
        <v>1</v>
      </c>
      <c r="E3889" s="1">
        <v>37</v>
      </c>
      <c r="F3889" s="1">
        <v>7</v>
      </c>
      <c r="G3889" s="24">
        <f t="shared" si="189"/>
        <v>44</v>
      </c>
      <c r="H3889" s="6">
        <f t="shared" si="187"/>
        <v>264</v>
      </c>
      <c r="I3889" s="13">
        <f t="shared" si="188"/>
        <v>183882</v>
      </c>
      <c r="J3889"/>
      <c r="K3889"/>
    </row>
    <row r="3890" spans="1:11" s="4" customFormat="1" ht="12.75" hidden="1" customHeight="1" x14ac:dyDescent="0.2">
      <c r="A3890" s="17">
        <v>2004</v>
      </c>
      <c r="B3890" s="17" t="s">
        <v>8</v>
      </c>
      <c r="C3890" s="23">
        <v>38549</v>
      </c>
      <c r="D3890" s="2">
        <v>2</v>
      </c>
      <c r="E3890" s="1">
        <v>0</v>
      </c>
      <c r="F3890" s="1">
        <v>3</v>
      </c>
      <c r="G3890" s="24">
        <f t="shared" si="189"/>
        <v>3</v>
      </c>
      <c r="H3890" s="6">
        <f t="shared" si="187"/>
        <v>18</v>
      </c>
      <c r="I3890" s="13">
        <f t="shared" si="188"/>
        <v>183900</v>
      </c>
      <c r="J3890"/>
      <c r="K3890"/>
    </row>
    <row r="3891" spans="1:11" s="4" customFormat="1" ht="12.75" hidden="1" customHeight="1" x14ac:dyDescent="0.2">
      <c r="A3891" s="17">
        <v>2004</v>
      </c>
      <c r="B3891" s="17" t="s">
        <v>8</v>
      </c>
      <c r="C3891" s="23">
        <v>38549</v>
      </c>
      <c r="D3891" s="2">
        <v>3</v>
      </c>
      <c r="E3891" s="1">
        <v>10</v>
      </c>
      <c r="F3891" s="1">
        <v>2</v>
      </c>
      <c r="G3891" s="24">
        <f t="shared" si="189"/>
        <v>12</v>
      </c>
      <c r="H3891" s="6">
        <f t="shared" si="187"/>
        <v>72</v>
      </c>
      <c r="I3891" s="13">
        <f t="shared" si="188"/>
        <v>183972</v>
      </c>
      <c r="J3891"/>
      <c r="K3891"/>
    </row>
    <row r="3892" spans="1:11" s="4" customFormat="1" ht="12.75" hidden="1" customHeight="1" x14ac:dyDescent="0.2">
      <c r="A3892" s="17">
        <v>2004</v>
      </c>
      <c r="B3892" s="17" t="s">
        <v>8</v>
      </c>
      <c r="C3892" s="23">
        <v>38549</v>
      </c>
      <c r="D3892" s="2">
        <v>4</v>
      </c>
      <c r="E3892" s="1">
        <v>38</v>
      </c>
      <c r="F3892" s="1">
        <v>2</v>
      </c>
      <c r="G3892" s="24">
        <f t="shared" si="189"/>
        <v>40</v>
      </c>
      <c r="H3892" s="6">
        <f t="shared" si="187"/>
        <v>240</v>
      </c>
      <c r="I3892" s="13">
        <f t="shared" si="188"/>
        <v>184212</v>
      </c>
      <c r="J3892"/>
      <c r="K3892"/>
    </row>
    <row r="3893" spans="1:11" s="4" customFormat="1" ht="12.75" hidden="1" customHeight="1" x14ac:dyDescent="0.2">
      <c r="A3893" s="17">
        <v>2004</v>
      </c>
      <c r="B3893" s="17" t="s">
        <v>8</v>
      </c>
      <c r="C3893" s="23">
        <v>38549</v>
      </c>
      <c r="D3893" s="2">
        <v>5</v>
      </c>
      <c r="E3893" s="1">
        <v>27</v>
      </c>
      <c r="F3893" s="1">
        <v>0</v>
      </c>
      <c r="G3893" s="24">
        <f t="shared" si="189"/>
        <v>27</v>
      </c>
      <c r="H3893" s="6">
        <f t="shared" si="187"/>
        <v>162</v>
      </c>
      <c r="I3893" s="13">
        <f t="shared" si="188"/>
        <v>184374</v>
      </c>
      <c r="J3893"/>
      <c r="K3893"/>
    </row>
    <row r="3894" spans="1:11" s="4" customFormat="1" ht="12.75" hidden="1" customHeight="1" x14ac:dyDescent="0.2">
      <c r="A3894" s="17">
        <v>2004</v>
      </c>
      <c r="B3894" s="17" t="s">
        <v>8</v>
      </c>
      <c r="C3894" s="23">
        <v>38549</v>
      </c>
      <c r="D3894" s="2">
        <v>6</v>
      </c>
      <c r="E3894" s="1">
        <v>0</v>
      </c>
      <c r="F3894" s="1">
        <v>3</v>
      </c>
      <c r="G3894" s="24">
        <f t="shared" si="189"/>
        <v>3</v>
      </c>
      <c r="H3894" s="6">
        <f t="shared" si="187"/>
        <v>18</v>
      </c>
      <c r="I3894" s="13">
        <f t="shared" si="188"/>
        <v>184392</v>
      </c>
      <c r="J3894"/>
      <c r="K3894"/>
    </row>
    <row r="3895" spans="1:11" s="4" customFormat="1" ht="12.75" hidden="1" customHeight="1" x14ac:dyDescent="0.2">
      <c r="A3895" s="17">
        <v>2004</v>
      </c>
      <c r="B3895" s="17" t="s">
        <v>8</v>
      </c>
      <c r="C3895" s="23">
        <v>38549</v>
      </c>
      <c r="D3895" s="2">
        <v>7</v>
      </c>
      <c r="E3895" s="1">
        <v>37</v>
      </c>
      <c r="F3895" s="1">
        <v>0</v>
      </c>
      <c r="G3895" s="24">
        <f t="shared" si="189"/>
        <v>37</v>
      </c>
      <c r="H3895" s="6">
        <f t="shared" si="187"/>
        <v>222</v>
      </c>
      <c r="I3895" s="13">
        <f t="shared" si="188"/>
        <v>184614</v>
      </c>
      <c r="J3895"/>
      <c r="K3895"/>
    </row>
    <row r="3896" spans="1:11" s="4" customFormat="1" ht="12.75" hidden="1" customHeight="1" x14ac:dyDescent="0.2">
      <c r="A3896" s="17">
        <v>2004</v>
      </c>
      <c r="B3896" s="17" t="s">
        <v>8</v>
      </c>
      <c r="C3896" s="23">
        <v>38549</v>
      </c>
      <c r="D3896" s="2">
        <v>8</v>
      </c>
      <c r="E3896" s="1">
        <v>110</v>
      </c>
      <c r="F3896" s="1">
        <v>2</v>
      </c>
      <c r="G3896" s="24">
        <f t="shared" si="189"/>
        <v>112</v>
      </c>
      <c r="H3896" s="6">
        <f t="shared" si="187"/>
        <v>672</v>
      </c>
      <c r="I3896" s="13">
        <f t="shared" si="188"/>
        <v>185286</v>
      </c>
      <c r="J3896"/>
      <c r="K3896"/>
    </row>
    <row r="3897" spans="1:11" s="4" customFormat="1" ht="12.75" hidden="1" customHeight="1" x14ac:dyDescent="0.2">
      <c r="A3897" s="17">
        <v>2004</v>
      </c>
      <c r="B3897" s="17" t="s">
        <v>8</v>
      </c>
      <c r="C3897" s="23">
        <v>38549</v>
      </c>
      <c r="D3897" s="2">
        <v>9</v>
      </c>
      <c r="E3897" s="1">
        <v>109</v>
      </c>
      <c r="F3897" s="1">
        <v>1</v>
      </c>
      <c r="G3897" s="24">
        <f t="shared" si="189"/>
        <v>110</v>
      </c>
      <c r="H3897" s="6">
        <f t="shared" si="187"/>
        <v>660</v>
      </c>
      <c r="I3897" s="13">
        <f t="shared" si="188"/>
        <v>185946</v>
      </c>
      <c r="J3897"/>
      <c r="K3897"/>
    </row>
    <row r="3898" spans="1:11" s="4" customFormat="1" ht="12.75" hidden="1" customHeight="1" x14ac:dyDescent="0.2">
      <c r="A3898" s="17">
        <v>2004</v>
      </c>
      <c r="B3898" s="17" t="s">
        <v>8</v>
      </c>
      <c r="C3898" s="23">
        <v>38549</v>
      </c>
      <c r="D3898" s="2">
        <v>10</v>
      </c>
      <c r="E3898" s="1">
        <v>62</v>
      </c>
      <c r="F3898" s="1">
        <v>1</v>
      </c>
      <c r="G3898" s="24">
        <f t="shared" si="189"/>
        <v>63</v>
      </c>
      <c r="H3898" s="6">
        <f t="shared" si="187"/>
        <v>378</v>
      </c>
      <c r="I3898" s="13">
        <f t="shared" si="188"/>
        <v>186324</v>
      </c>
      <c r="J3898"/>
      <c r="K3898"/>
    </row>
    <row r="3899" spans="1:11" s="4" customFormat="1" ht="12.75" hidden="1" customHeight="1" x14ac:dyDescent="0.2">
      <c r="A3899" s="17">
        <v>2004</v>
      </c>
      <c r="B3899" s="17" t="s">
        <v>8</v>
      </c>
      <c r="C3899" s="23">
        <v>38549</v>
      </c>
      <c r="D3899" s="2">
        <v>11</v>
      </c>
      <c r="E3899" s="1">
        <v>157</v>
      </c>
      <c r="F3899" s="1">
        <v>0</v>
      </c>
      <c r="G3899" s="24">
        <f t="shared" si="189"/>
        <v>157</v>
      </c>
      <c r="H3899" s="6">
        <f t="shared" si="187"/>
        <v>942</v>
      </c>
      <c r="I3899" s="13">
        <f t="shared" si="188"/>
        <v>187266</v>
      </c>
      <c r="J3899"/>
      <c r="K3899"/>
    </row>
    <row r="3900" spans="1:11" s="4" customFormat="1" ht="12.75" hidden="1" customHeight="1" x14ac:dyDescent="0.2">
      <c r="A3900" s="17">
        <v>2004</v>
      </c>
      <c r="B3900" s="17" t="s">
        <v>8</v>
      </c>
      <c r="C3900" s="23">
        <v>38549</v>
      </c>
      <c r="D3900" s="2">
        <v>12</v>
      </c>
      <c r="E3900" s="1">
        <v>46</v>
      </c>
      <c r="F3900" s="1">
        <v>0</v>
      </c>
      <c r="G3900" s="24">
        <f t="shared" si="189"/>
        <v>46</v>
      </c>
      <c r="H3900" s="6">
        <f t="shared" si="187"/>
        <v>276</v>
      </c>
      <c r="I3900" s="13">
        <f t="shared" si="188"/>
        <v>187542</v>
      </c>
      <c r="J3900"/>
      <c r="K3900"/>
    </row>
    <row r="3901" spans="1:11" s="4" customFormat="1" ht="12.75" hidden="1" customHeight="1" x14ac:dyDescent="0.2">
      <c r="A3901" s="17">
        <v>2004</v>
      </c>
      <c r="B3901" s="17" t="s">
        <v>8</v>
      </c>
      <c r="C3901" s="23">
        <v>38549</v>
      </c>
      <c r="D3901" s="2">
        <v>13</v>
      </c>
      <c r="E3901" s="1">
        <v>105</v>
      </c>
      <c r="F3901" s="1">
        <v>0</v>
      </c>
      <c r="G3901" s="24">
        <f t="shared" si="189"/>
        <v>105</v>
      </c>
      <c r="H3901" s="6">
        <f t="shared" ref="H3901:H3964" si="190">G3901*6</f>
        <v>630</v>
      </c>
      <c r="I3901" s="13">
        <f t="shared" si="188"/>
        <v>188172</v>
      </c>
      <c r="J3901"/>
      <c r="K3901"/>
    </row>
    <row r="3902" spans="1:11" s="4" customFormat="1" ht="12.75" hidden="1" customHeight="1" x14ac:dyDescent="0.2">
      <c r="A3902" s="17">
        <v>2004</v>
      </c>
      <c r="B3902" s="17" t="s">
        <v>8</v>
      </c>
      <c r="C3902" s="23">
        <v>38549</v>
      </c>
      <c r="D3902" s="2">
        <v>14</v>
      </c>
      <c r="E3902" s="1">
        <v>326</v>
      </c>
      <c r="F3902" s="1">
        <v>0</v>
      </c>
      <c r="G3902" s="24">
        <f t="shared" si="189"/>
        <v>326</v>
      </c>
      <c r="H3902" s="6">
        <f t="shared" si="190"/>
        <v>1956</v>
      </c>
      <c r="I3902" s="13">
        <f t="shared" si="188"/>
        <v>190128</v>
      </c>
      <c r="J3902"/>
      <c r="K3902"/>
    </row>
    <row r="3903" spans="1:11" s="4" customFormat="1" ht="12.75" hidden="1" customHeight="1" x14ac:dyDescent="0.2">
      <c r="A3903" s="17">
        <v>2004</v>
      </c>
      <c r="B3903" s="17" t="s">
        <v>8</v>
      </c>
      <c r="C3903" s="23">
        <v>38549</v>
      </c>
      <c r="D3903" s="2">
        <v>15</v>
      </c>
      <c r="E3903" s="1">
        <v>158</v>
      </c>
      <c r="F3903" s="1">
        <v>0</v>
      </c>
      <c r="G3903" s="24">
        <f t="shared" si="189"/>
        <v>158</v>
      </c>
      <c r="H3903" s="6">
        <f t="shared" si="190"/>
        <v>948</v>
      </c>
      <c r="I3903" s="13">
        <f t="shared" si="188"/>
        <v>191076</v>
      </c>
      <c r="J3903"/>
      <c r="K3903"/>
    </row>
    <row r="3904" spans="1:11" s="4" customFormat="1" ht="12.75" hidden="1" customHeight="1" x14ac:dyDescent="0.2">
      <c r="A3904" s="17">
        <v>2004</v>
      </c>
      <c r="B3904" s="17" t="s">
        <v>8</v>
      </c>
      <c r="C3904" s="23">
        <v>38549</v>
      </c>
      <c r="D3904" s="2">
        <v>16</v>
      </c>
      <c r="E3904" s="1">
        <v>117</v>
      </c>
      <c r="F3904" s="1">
        <v>0</v>
      </c>
      <c r="G3904" s="24">
        <f t="shared" si="189"/>
        <v>117</v>
      </c>
      <c r="H3904" s="6">
        <f t="shared" si="190"/>
        <v>702</v>
      </c>
      <c r="I3904" s="13">
        <f t="shared" si="188"/>
        <v>191778</v>
      </c>
      <c r="J3904"/>
      <c r="K3904"/>
    </row>
    <row r="3905" spans="1:11" s="4" customFormat="1" ht="12.75" hidden="1" customHeight="1" x14ac:dyDescent="0.2">
      <c r="A3905" s="17">
        <v>2004</v>
      </c>
      <c r="B3905" s="17" t="s">
        <v>8</v>
      </c>
      <c r="C3905" s="23">
        <v>38549</v>
      </c>
      <c r="D3905" s="2">
        <v>17</v>
      </c>
      <c r="E3905" s="1">
        <v>30</v>
      </c>
      <c r="F3905" s="1">
        <v>0</v>
      </c>
      <c r="G3905" s="24">
        <f t="shared" si="189"/>
        <v>30</v>
      </c>
      <c r="H3905" s="6">
        <f t="shared" si="190"/>
        <v>180</v>
      </c>
      <c r="I3905" s="13">
        <f t="shared" si="188"/>
        <v>191958</v>
      </c>
      <c r="J3905"/>
      <c r="K3905"/>
    </row>
    <row r="3906" spans="1:11" s="4" customFormat="1" ht="12.75" hidden="1" customHeight="1" x14ac:dyDescent="0.2">
      <c r="A3906" s="17">
        <v>2004</v>
      </c>
      <c r="B3906" s="17" t="s">
        <v>8</v>
      </c>
      <c r="C3906" s="23">
        <v>38549</v>
      </c>
      <c r="D3906" s="2">
        <v>18</v>
      </c>
      <c r="E3906" s="1">
        <v>119</v>
      </c>
      <c r="F3906" s="1">
        <v>43</v>
      </c>
      <c r="G3906" s="24">
        <f t="shared" si="189"/>
        <v>162</v>
      </c>
      <c r="H3906" s="6">
        <f t="shared" si="190"/>
        <v>972</v>
      </c>
      <c r="I3906" s="13">
        <f t="shared" si="188"/>
        <v>192930</v>
      </c>
      <c r="J3906"/>
      <c r="K3906"/>
    </row>
    <row r="3907" spans="1:11" s="4" customFormat="1" ht="12.75" hidden="1" customHeight="1" x14ac:dyDescent="0.2">
      <c r="A3907" s="17">
        <v>2004</v>
      </c>
      <c r="B3907" s="17" t="s">
        <v>8</v>
      </c>
      <c r="C3907" s="23">
        <v>38549</v>
      </c>
      <c r="D3907" s="2">
        <v>19</v>
      </c>
      <c r="E3907" s="1">
        <v>0</v>
      </c>
      <c r="F3907" s="1">
        <v>77</v>
      </c>
      <c r="G3907" s="24">
        <f t="shared" si="189"/>
        <v>77</v>
      </c>
      <c r="H3907" s="6">
        <f t="shared" si="190"/>
        <v>462</v>
      </c>
      <c r="I3907" s="13">
        <f t="shared" si="188"/>
        <v>193392</v>
      </c>
      <c r="J3907"/>
      <c r="K3907"/>
    </row>
    <row r="3908" spans="1:11" s="4" customFormat="1" ht="12.75" hidden="1" customHeight="1" x14ac:dyDescent="0.2">
      <c r="A3908" s="17">
        <v>2004</v>
      </c>
      <c r="B3908" s="17" t="s">
        <v>8</v>
      </c>
      <c r="C3908" s="23">
        <v>38549</v>
      </c>
      <c r="D3908" s="2">
        <v>20</v>
      </c>
      <c r="E3908" s="1">
        <v>80</v>
      </c>
      <c r="F3908" s="1">
        <v>1</v>
      </c>
      <c r="G3908" s="24">
        <f t="shared" si="189"/>
        <v>81</v>
      </c>
      <c r="H3908" s="6">
        <f t="shared" si="190"/>
        <v>486</v>
      </c>
      <c r="I3908" s="13">
        <f t="shared" si="188"/>
        <v>193878</v>
      </c>
      <c r="J3908"/>
      <c r="K3908"/>
    </row>
    <row r="3909" spans="1:11" s="4" customFormat="1" ht="12.75" hidden="1" customHeight="1" x14ac:dyDescent="0.2">
      <c r="A3909" s="17">
        <v>2004</v>
      </c>
      <c r="B3909" s="17" t="s">
        <v>8</v>
      </c>
      <c r="C3909" s="23">
        <v>38549</v>
      </c>
      <c r="D3909" s="2">
        <v>21</v>
      </c>
      <c r="E3909" s="1">
        <v>39</v>
      </c>
      <c r="F3909" s="1">
        <v>0</v>
      </c>
      <c r="G3909" s="24">
        <f t="shared" si="189"/>
        <v>39</v>
      </c>
      <c r="H3909" s="6">
        <f t="shared" si="190"/>
        <v>234</v>
      </c>
      <c r="I3909" s="13">
        <f t="shared" si="188"/>
        <v>194112</v>
      </c>
      <c r="J3909"/>
      <c r="K3909"/>
    </row>
    <row r="3910" spans="1:11" s="4" customFormat="1" ht="12.75" hidden="1" customHeight="1" x14ac:dyDescent="0.2">
      <c r="A3910" s="17">
        <v>2004</v>
      </c>
      <c r="B3910" s="17" t="s">
        <v>8</v>
      </c>
      <c r="C3910" s="23">
        <v>38549</v>
      </c>
      <c r="D3910" s="2">
        <v>22</v>
      </c>
      <c r="E3910" s="1">
        <v>0</v>
      </c>
      <c r="F3910" s="1">
        <v>0</v>
      </c>
      <c r="G3910" s="24">
        <f t="shared" si="189"/>
        <v>0</v>
      </c>
      <c r="H3910" s="6">
        <f t="shared" si="190"/>
        <v>0</v>
      </c>
      <c r="I3910" s="13">
        <f t="shared" si="188"/>
        <v>194112</v>
      </c>
      <c r="J3910"/>
      <c r="K3910"/>
    </row>
    <row r="3911" spans="1:11" s="4" customFormat="1" ht="12.75" hidden="1" customHeight="1" x14ac:dyDescent="0.2">
      <c r="A3911" s="17">
        <v>2004</v>
      </c>
      <c r="B3911" s="17" t="s">
        <v>8</v>
      </c>
      <c r="C3911" s="23">
        <v>38549</v>
      </c>
      <c r="D3911" s="2">
        <v>23</v>
      </c>
      <c r="E3911" s="1">
        <v>7</v>
      </c>
      <c r="F3911" s="1">
        <v>0</v>
      </c>
      <c r="G3911" s="24">
        <f t="shared" si="189"/>
        <v>7</v>
      </c>
      <c r="H3911" s="6">
        <f t="shared" si="190"/>
        <v>42</v>
      </c>
      <c r="I3911" s="13">
        <f t="shared" si="188"/>
        <v>194154</v>
      </c>
      <c r="J3911"/>
      <c r="K3911"/>
    </row>
    <row r="3912" spans="1:11" s="4" customFormat="1" ht="12.75" hidden="1" customHeight="1" x14ac:dyDescent="0.2">
      <c r="A3912" s="17">
        <v>2004</v>
      </c>
      <c r="B3912" s="17" t="s">
        <v>8</v>
      </c>
      <c r="C3912" s="23">
        <v>38550</v>
      </c>
      <c r="D3912" s="2">
        <v>0</v>
      </c>
      <c r="E3912" s="1">
        <v>23</v>
      </c>
      <c r="F3912" s="1">
        <v>0</v>
      </c>
      <c r="G3912" s="24">
        <f t="shared" si="189"/>
        <v>23</v>
      </c>
      <c r="H3912" s="6">
        <f t="shared" si="190"/>
        <v>138</v>
      </c>
      <c r="I3912" s="13">
        <f t="shared" si="188"/>
        <v>194292</v>
      </c>
      <c r="J3912"/>
      <c r="K3912"/>
    </row>
    <row r="3913" spans="1:11" s="4" customFormat="1" ht="12.75" hidden="1" customHeight="1" x14ac:dyDescent="0.2">
      <c r="A3913" s="17">
        <v>2004</v>
      </c>
      <c r="B3913" s="17" t="s">
        <v>8</v>
      </c>
      <c r="C3913" s="23">
        <v>38550</v>
      </c>
      <c r="D3913" s="2">
        <v>1</v>
      </c>
      <c r="E3913" s="1">
        <v>17</v>
      </c>
      <c r="F3913" s="1">
        <v>11</v>
      </c>
      <c r="G3913" s="24">
        <f t="shared" si="189"/>
        <v>28</v>
      </c>
      <c r="H3913" s="6">
        <f t="shared" si="190"/>
        <v>168</v>
      </c>
      <c r="I3913" s="13">
        <f t="shared" si="188"/>
        <v>194460</v>
      </c>
      <c r="J3913"/>
      <c r="K3913"/>
    </row>
    <row r="3914" spans="1:11" s="4" customFormat="1" ht="12.75" hidden="1" customHeight="1" x14ac:dyDescent="0.2">
      <c r="A3914" s="17">
        <v>2004</v>
      </c>
      <c r="B3914" s="17" t="s">
        <v>8</v>
      </c>
      <c r="C3914" s="23">
        <v>38550</v>
      </c>
      <c r="D3914" s="2">
        <v>2</v>
      </c>
      <c r="E3914" s="1">
        <v>33</v>
      </c>
      <c r="F3914" s="1">
        <v>5</v>
      </c>
      <c r="G3914" s="24">
        <f t="shared" si="189"/>
        <v>38</v>
      </c>
      <c r="H3914" s="6">
        <f t="shared" si="190"/>
        <v>228</v>
      </c>
      <c r="I3914" s="13">
        <f t="shared" si="188"/>
        <v>194688</v>
      </c>
      <c r="J3914"/>
      <c r="K3914"/>
    </row>
    <row r="3915" spans="1:11" s="4" customFormat="1" ht="12.75" hidden="1" customHeight="1" x14ac:dyDescent="0.2">
      <c r="A3915" s="17">
        <v>2004</v>
      </c>
      <c r="B3915" s="17" t="s">
        <v>8</v>
      </c>
      <c r="C3915" s="23">
        <v>38550</v>
      </c>
      <c r="D3915" s="2">
        <v>3</v>
      </c>
      <c r="E3915" s="1">
        <v>8</v>
      </c>
      <c r="F3915" s="1">
        <v>5</v>
      </c>
      <c r="G3915" s="24">
        <f t="shared" si="189"/>
        <v>13</v>
      </c>
      <c r="H3915" s="6">
        <f t="shared" si="190"/>
        <v>78</v>
      </c>
      <c r="I3915" s="13">
        <f t="shared" si="188"/>
        <v>194766</v>
      </c>
      <c r="J3915"/>
      <c r="K3915"/>
    </row>
    <row r="3916" spans="1:11" s="4" customFormat="1" ht="12.75" hidden="1" customHeight="1" x14ac:dyDescent="0.2">
      <c r="A3916" s="17">
        <v>2004</v>
      </c>
      <c r="B3916" s="17" t="s">
        <v>8</v>
      </c>
      <c r="C3916" s="23">
        <v>38550</v>
      </c>
      <c r="D3916" s="2">
        <v>4</v>
      </c>
      <c r="E3916" s="1">
        <v>4</v>
      </c>
      <c r="F3916" s="1">
        <v>0</v>
      </c>
      <c r="G3916" s="24">
        <f t="shared" si="189"/>
        <v>4</v>
      </c>
      <c r="H3916" s="6">
        <f t="shared" si="190"/>
        <v>24</v>
      </c>
      <c r="I3916" s="13">
        <f t="shared" si="188"/>
        <v>194790</v>
      </c>
      <c r="J3916"/>
      <c r="K3916"/>
    </row>
    <row r="3917" spans="1:11" s="4" customFormat="1" ht="12.75" hidden="1" customHeight="1" x14ac:dyDescent="0.2">
      <c r="A3917" s="17">
        <v>2004</v>
      </c>
      <c r="B3917" s="17" t="s">
        <v>8</v>
      </c>
      <c r="C3917" s="23">
        <v>38550</v>
      </c>
      <c r="D3917" s="2">
        <v>5</v>
      </c>
      <c r="E3917" s="1">
        <v>0</v>
      </c>
      <c r="F3917" s="1">
        <v>0</v>
      </c>
      <c r="G3917" s="24">
        <f t="shared" si="189"/>
        <v>0</v>
      </c>
      <c r="H3917" s="6">
        <f t="shared" si="190"/>
        <v>0</v>
      </c>
      <c r="I3917" s="13">
        <f t="shared" si="188"/>
        <v>194790</v>
      </c>
      <c r="J3917"/>
      <c r="K3917"/>
    </row>
    <row r="3918" spans="1:11" s="4" customFormat="1" ht="12.75" hidden="1" customHeight="1" x14ac:dyDescent="0.2">
      <c r="A3918" s="17">
        <v>2004</v>
      </c>
      <c r="B3918" s="17" t="s">
        <v>8</v>
      </c>
      <c r="C3918" s="23">
        <v>38550</v>
      </c>
      <c r="D3918" s="2">
        <v>6</v>
      </c>
      <c r="E3918" s="1">
        <v>3</v>
      </c>
      <c r="F3918" s="1">
        <v>0</v>
      </c>
      <c r="G3918" s="24">
        <f t="shared" si="189"/>
        <v>3</v>
      </c>
      <c r="H3918" s="6">
        <f t="shared" si="190"/>
        <v>18</v>
      </c>
      <c r="I3918" s="13">
        <f t="shared" si="188"/>
        <v>194808</v>
      </c>
      <c r="J3918"/>
      <c r="K3918"/>
    </row>
    <row r="3919" spans="1:11" s="4" customFormat="1" ht="12.75" hidden="1" customHeight="1" x14ac:dyDescent="0.2">
      <c r="A3919" s="17">
        <v>2004</v>
      </c>
      <c r="B3919" s="17" t="s">
        <v>8</v>
      </c>
      <c r="C3919" s="23">
        <v>38550</v>
      </c>
      <c r="D3919" s="2">
        <v>7</v>
      </c>
      <c r="E3919" s="1">
        <v>1</v>
      </c>
      <c r="F3919" s="1">
        <v>0</v>
      </c>
      <c r="G3919" s="24">
        <f t="shared" si="189"/>
        <v>1</v>
      </c>
      <c r="H3919" s="6">
        <f t="shared" si="190"/>
        <v>6</v>
      </c>
      <c r="I3919" s="13">
        <f t="shared" si="188"/>
        <v>194814</v>
      </c>
      <c r="J3919"/>
      <c r="K3919"/>
    </row>
    <row r="3920" spans="1:11" s="4" customFormat="1" ht="12.75" hidden="1" customHeight="1" x14ac:dyDescent="0.2">
      <c r="A3920" s="17">
        <v>2004</v>
      </c>
      <c r="B3920" s="17" t="s">
        <v>8</v>
      </c>
      <c r="C3920" s="23">
        <v>38550</v>
      </c>
      <c r="D3920" s="2">
        <v>8</v>
      </c>
      <c r="E3920" s="1">
        <v>30</v>
      </c>
      <c r="F3920" s="1">
        <v>1</v>
      </c>
      <c r="G3920" s="24">
        <f t="shared" si="189"/>
        <v>31</v>
      </c>
      <c r="H3920" s="6">
        <f t="shared" si="190"/>
        <v>186</v>
      </c>
      <c r="I3920" s="13">
        <f t="shared" si="188"/>
        <v>195000</v>
      </c>
      <c r="J3920"/>
      <c r="K3920"/>
    </row>
    <row r="3921" spans="1:11" s="4" customFormat="1" ht="12.75" hidden="1" customHeight="1" x14ac:dyDescent="0.2">
      <c r="A3921" s="17">
        <v>2004</v>
      </c>
      <c r="B3921" s="17" t="s">
        <v>8</v>
      </c>
      <c r="C3921" s="23">
        <v>38550</v>
      </c>
      <c r="D3921" s="2">
        <v>9</v>
      </c>
      <c r="E3921" s="1">
        <v>136</v>
      </c>
      <c r="F3921" s="1">
        <v>49</v>
      </c>
      <c r="G3921" s="24">
        <f t="shared" si="189"/>
        <v>185</v>
      </c>
      <c r="H3921" s="6">
        <f t="shared" si="190"/>
        <v>1110</v>
      </c>
      <c r="I3921" s="13">
        <f t="shared" si="188"/>
        <v>196110</v>
      </c>
      <c r="J3921"/>
      <c r="K3921"/>
    </row>
    <row r="3922" spans="1:11" s="4" customFormat="1" ht="12.75" hidden="1" customHeight="1" x14ac:dyDescent="0.2">
      <c r="A3922" s="17">
        <v>2004</v>
      </c>
      <c r="B3922" s="17" t="s">
        <v>8</v>
      </c>
      <c r="C3922" s="23">
        <v>38550</v>
      </c>
      <c r="D3922" s="2">
        <v>10</v>
      </c>
      <c r="E3922" s="1">
        <v>126</v>
      </c>
      <c r="F3922" s="1">
        <v>16</v>
      </c>
      <c r="G3922" s="24">
        <f t="shared" si="189"/>
        <v>142</v>
      </c>
      <c r="H3922" s="6">
        <f t="shared" si="190"/>
        <v>852</v>
      </c>
      <c r="I3922" s="13">
        <f t="shared" si="188"/>
        <v>196962</v>
      </c>
      <c r="J3922"/>
      <c r="K3922"/>
    </row>
    <row r="3923" spans="1:11" s="4" customFormat="1" ht="12.75" hidden="1" customHeight="1" x14ac:dyDescent="0.2">
      <c r="A3923" s="17">
        <v>2004</v>
      </c>
      <c r="B3923" s="17" t="s">
        <v>8</v>
      </c>
      <c r="C3923" s="23">
        <v>38550</v>
      </c>
      <c r="D3923" s="2">
        <v>11</v>
      </c>
      <c r="E3923" s="1">
        <v>95</v>
      </c>
      <c r="F3923" s="1">
        <v>0</v>
      </c>
      <c r="G3923" s="24">
        <f t="shared" si="189"/>
        <v>95</v>
      </c>
      <c r="H3923" s="6">
        <f t="shared" si="190"/>
        <v>570</v>
      </c>
      <c r="I3923" s="13">
        <f t="shared" si="188"/>
        <v>197532</v>
      </c>
      <c r="J3923"/>
      <c r="K3923"/>
    </row>
    <row r="3924" spans="1:11" s="4" customFormat="1" ht="12.75" hidden="1" customHeight="1" x14ac:dyDescent="0.2">
      <c r="A3924" s="17">
        <v>2004</v>
      </c>
      <c r="B3924" s="17" t="s">
        <v>8</v>
      </c>
      <c r="C3924" s="23">
        <v>38550</v>
      </c>
      <c r="D3924" s="2">
        <v>12</v>
      </c>
      <c r="E3924" s="1">
        <v>53</v>
      </c>
      <c r="F3924" s="1">
        <v>3</v>
      </c>
      <c r="G3924" s="24">
        <f t="shared" si="189"/>
        <v>56</v>
      </c>
      <c r="H3924" s="6">
        <f t="shared" si="190"/>
        <v>336</v>
      </c>
      <c r="I3924" s="13">
        <f t="shared" si="188"/>
        <v>197868</v>
      </c>
      <c r="J3924"/>
      <c r="K3924"/>
    </row>
    <row r="3925" spans="1:11" s="4" customFormat="1" ht="12.75" hidden="1" customHeight="1" x14ac:dyDescent="0.2">
      <c r="A3925" s="17">
        <v>2004</v>
      </c>
      <c r="B3925" s="17" t="s">
        <v>8</v>
      </c>
      <c r="C3925" s="23">
        <v>38550</v>
      </c>
      <c r="D3925" s="2">
        <v>13</v>
      </c>
      <c r="E3925" s="1">
        <v>107</v>
      </c>
      <c r="F3925" s="1">
        <v>12</v>
      </c>
      <c r="G3925" s="24">
        <f t="shared" si="189"/>
        <v>119</v>
      </c>
      <c r="H3925" s="6">
        <f t="shared" si="190"/>
        <v>714</v>
      </c>
      <c r="I3925" s="13">
        <f t="shared" si="188"/>
        <v>198582</v>
      </c>
      <c r="J3925"/>
      <c r="K3925"/>
    </row>
    <row r="3926" spans="1:11" s="4" customFormat="1" ht="12.75" hidden="1" customHeight="1" x14ac:dyDescent="0.2">
      <c r="A3926" s="17">
        <v>2004</v>
      </c>
      <c r="B3926" s="17" t="s">
        <v>8</v>
      </c>
      <c r="C3926" s="23">
        <v>38550</v>
      </c>
      <c r="D3926" s="2">
        <v>14</v>
      </c>
      <c r="E3926" s="1">
        <v>30</v>
      </c>
      <c r="F3926" s="1">
        <v>50</v>
      </c>
      <c r="G3926" s="24">
        <f t="shared" si="189"/>
        <v>80</v>
      </c>
      <c r="H3926" s="6">
        <f t="shared" si="190"/>
        <v>480</v>
      </c>
      <c r="I3926" s="13">
        <f t="shared" si="188"/>
        <v>199062</v>
      </c>
      <c r="J3926"/>
      <c r="K3926"/>
    </row>
    <row r="3927" spans="1:11" s="4" customFormat="1" ht="12.75" hidden="1" customHeight="1" x14ac:dyDescent="0.2">
      <c r="A3927" s="17">
        <v>2004</v>
      </c>
      <c r="B3927" s="17" t="s">
        <v>8</v>
      </c>
      <c r="C3927" s="23">
        <v>38550</v>
      </c>
      <c r="D3927" s="2">
        <v>15</v>
      </c>
      <c r="E3927" s="1">
        <v>40</v>
      </c>
      <c r="F3927" s="1">
        <v>98</v>
      </c>
      <c r="G3927" s="24">
        <f t="shared" si="189"/>
        <v>138</v>
      </c>
      <c r="H3927" s="6">
        <f t="shared" si="190"/>
        <v>828</v>
      </c>
      <c r="I3927" s="13">
        <f t="shared" si="188"/>
        <v>199890</v>
      </c>
      <c r="J3927"/>
      <c r="K3927"/>
    </row>
    <row r="3928" spans="1:11" s="4" customFormat="1" ht="12.75" hidden="1" customHeight="1" x14ac:dyDescent="0.2">
      <c r="A3928" s="17">
        <v>2004</v>
      </c>
      <c r="B3928" s="17" t="s">
        <v>8</v>
      </c>
      <c r="C3928" s="23">
        <v>38550</v>
      </c>
      <c r="D3928" s="2">
        <v>16</v>
      </c>
      <c r="E3928" s="1">
        <v>6</v>
      </c>
      <c r="F3928" s="1">
        <v>10</v>
      </c>
      <c r="G3928" s="24">
        <f t="shared" si="189"/>
        <v>16</v>
      </c>
      <c r="H3928" s="6">
        <f t="shared" si="190"/>
        <v>96</v>
      </c>
      <c r="I3928" s="13">
        <f t="shared" si="188"/>
        <v>199986</v>
      </c>
      <c r="J3928"/>
      <c r="K3928"/>
    </row>
    <row r="3929" spans="1:11" s="4" customFormat="1" ht="12.75" hidden="1" customHeight="1" x14ac:dyDescent="0.2">
      <c r="A3929" s="17">
        <v>2004</v>
      </c>
      <c r="B3929" s="17" t="s">
        <v>8</v>
      </c>
      <c r="C3929" s="23">
        <v>38550</v>
      </c>
      <c r="D3929" s="2">
        <v>17</v>
      </c>
      <c r="E3929" s="1">
        <v>0</v>
      </c>
      <c r="F3929" s="1">
        <v>22</v>
      </c>
      <c r="G3929" s="24">
        <f t="shared" si="189"/>
        <v>22</v>
      </c>
      <c r="H3929" s="6">
        <f t="shared" si="190"/>
        <v>132</v>
      </c>
      <c r="I3929" s="13">
        <f t="shared" ref="I3929:I3992" si="191">I3928+H3929</f>
        <v>200118</v>
      </c>
      <c r="J3929"/>
      <c r="K3929"/>
    </row>
    <row r="3930" spans="1:11" s="4" customFormat="1" ht="12.75" hidden="1" customHeight="1" x14ac:dyDescent="0.2">
      <c r="A3930" s="17">
        <v>2004</v>
      </c>
      <c r="B3930" s="17" t="s">
        <v>8</v>
      </c>
      <c r="C3930" s="23">
        <v>38550</v>
      </c>
      <c r="D3930" s="2">
        <v>18</v>
      </c>
      <c r="E3930" s="1">
        <v>2</v>
      </c>
      <c r="F3930" s="1">
        <v>43</v>
      </c>
      <c r="G3930" s="24">
        <f t="shared" si="189"/>
        <v>45</v>
      </c>
      <c r="H3930" s="6">
        <f t="shared" si="190"/>
        <v>270</v>
      </c>
      <c r="I3930" s="13">
        <f t="shared" si="191"/>
        <v>200388</v>
      </c>
      <c r="J3930"/>
      <c r="K3930"/>
    </row>
    <row r="3931" spans="1:11" s="4" customFormat="1" ht="12.75" hidden="1" customHeight="1" x14ac:dyDescent="0.2">
      <c r="A3931" s="17">
        <v>2004</v>
      </c>
      <c r="B3931" s="17" t="s">
        <v>8</v>
      </c>
      <c r="C3931" s="23">
        <v>38550</v>
      </c>
      <c r="D3931" s="2">
        <v>19</v>
      </c>
      <c r="E3931" s="1">
        <v>9</v>
      </c>
      <c r="F3931" s="1">
        <v>24</v>
      </c>
      <c r="G3931" s="24">
        <f t="shared" si="189"/>
        <v>33</v>
      </c>
      <c r="H3931" s="6">
        <f t="shared" si="190"/>
        <v>198</v>
      </c>
      <c r="I3931" s="13">
        <f t="shared" si="191"/>
        <v>200586</v>
      </c>
      <c r="J3931"/>
      <c r="K3931"/>
    </row>
    <row r="3932" spans="1:11" s="4" customFormat="1" ht="12.75" hidden="1" customHeight="1" x14ac:dyDescent="0.2">
      <c r="A3932" s="17">
        <v>2004</v>
      </c>
      <c r="B3932" s="17" t="s">
        <v>8</v>
      </c>
      <c r="C3932" s="23">
        <v>38550</v>
      </c>
      <c r="D3932" s="2">
        <v>20</v>
      </c>
      <c r="E3932" s="1">
        <v>16</v>
      </c>
      <c r="F3932" s="1">
        <v>4</v>
      </c>
      <c r="G3932" s="24">
        <f t="shared" si="189"/>
        <v>20</v>
      </c>
      <c r="H3932" s="6">
        <f t="shared" si="190"/>
        <v>120</v>
      </c>
      <c r="I3932" s="13">
        <f t="shared" si="191"/>
        <v>200706</v>
      </c>
      <c r="J3932"/>
      <c r="K3932"/>
    </row>
    <row r="3933" spans="1:11" s="4" customFormat="1" ht="12.75" hidden="1" customHeight="1" x14ac:dyDescent="0.2">
      <c r="A3933" s="17">
        <v>2004</v>
      </c>
      <c r="B3933" s="17" t="s">
        <v>8</v>
      </c>
      <c r="C3933" s="23">
        <v>38550</v>
      </c>
      <c r="D3933" s="2">
        <v>21</v>
      </c>
      <c r="E3933" s="1">
        <v>8</v>
      </c>
      <c r="F3933" s="1">
        <v>2</v>
      </c>
      <c r="G3933" s="24">
        <f t="shared" si="189"/>
        <v>10</v>
      </c>
      <c r="H3933" s="6">
        <f t="shared" si="190"/>
        <v>60</v>
      </c>
      <c r="I3933" s="13">
        <f t="shared" si="191"/>
        <v>200766</v>
      </c>
      <c r="J3933"/>
      <c r="K3933"/>
    </row>
    <row r="3934" spans="1:11" s="4" customFormat="1" ht="12.75" hidden="1" customHeight="1" x14ac:dyDescent="0.2">
      <c r="A3934" s="17">
        <v>2004</v>
      </c>
      <c r="B3934" s="17" t="s">
        <v>8</v>
      </c>
      <c r="C3934" s="23">
        <v>38550</v>
      </c>
      <c r="D3934" s="2">
        <v>22</v>
      </c>
      <c r="E3934" s="1">
        <v>2</v>
      </c>
      <c r="F3934" s="1">
        <v>0</v>
      </c>
      <c r="G3934" s="24">
        <f t="shared" si="189"/>
        <v>2</v>
      </c>
      <c r="H3934" s="6">
        <f t="shared" si="190"/>
        <v>12</v>
      </c>
      <c r="I3934" s="13">
        <f t="shared" si="191"/>
        <v>200778</v>
      </c>
      <c r="J3934"/>
      <c r="K3934"/>
    </row>
    <row r="3935" spans="1:11" s="4" customFormat="1" ht="12.75" hidden="1" customHeight="1" x14ac:dyDescent="0.2">
      <c r="A3935" s="17">
        <v>2004</v>
      </c>
      <c r="B3935" s="17" t="s">
        <v>8</v>
      </c>
      <c r="C3935" s="23">
        <v>38550</v>
      </c>
      <c r="D3935" s="2">
        <v>23</v>
      </c>
      <c r="E3935" s="1">
        <v>18</v>
      </c>
      <c r="F3935" s="1">
        <v>0</v>
      </c>
      <c r="G3935" s="24">
        <f t="shared" si="189"/>
        <v>18</v>
      </c>
      <c r="H3935" s="6">
        <f t="shared" si="190"/>
        <v>108</v>
      </c>
      <c r="I3935" s="13">
        <f t="shared" si="191"/>
        <v>200886</v>
      </c>
      <c r="J3935"/>
      <c r="K3935"/>
    </row>
    <row r="3936" spans="1:11" s="4" customFormat="1" ht="12.75" hidden="1" customHeight="1" x14ac:dyDescent="0.2">
      <c r="A3936" s="17">
        <v>2004</v>
      </c>
      <c r="B3936" s="17" t="s">
        <v>8</v>
      </c>
      <c r="C3936" s="23">
        <v>38551</v>
      </c>
      <c r="D3936" s="2">
        <v>0</v>
      </c>
      <c r="E3936" s="1">
        <v>30</v>
      </c>
      <c r="F3936" s="1">
        <v>0</v>
      </c>
      <c r="G3936" s="24">
        <f t="shared" si="189"/>
        <v>30</v>
      </c>
      <c r="H3936" s="6">
        <f t="shared" si="190"/>
        <v>180</v>
      </c>
      <c r="I3936" s="13">
        <f t="shared" si="191"/>
        <v>201066</v>
      </c>
      <c r="J3936"/>
      <c r="K3936"/>
    </row>
    <row r="3937" spans="1:11" s="4" customFormat="1" ht="12.75" hidden="1" customHeight="1" x14ac:dyDescent="0.2">
      <c r="A3937" s="17">
        <v>2004</v>
      </c>
      <c r="B3937" s="17" t="s">
        <v>8</v>
      </c>
      <c r="C3937" s="23">
        <v>38551</v>
      </c>
      <c r="D3937" s="2">
        <v>1</v>
      </c>
      <c r="E3937" s="1">
        <v>11</v>
      </c>
      <c r="F3937" s="1">
        <v>1</v>
      </c>
      <c r="G3937" s="24">
        <f t="shared" si="189"/>
        <v>12</v>
      </c>
      <c r="H3937" s="6">
        <f t="shared" si="190"/>
        <v>72</v>
      </c>
      <c r="I3937" s="13">
        <f t="shared" si="191"/>
        <v>201138</v>
      </c>
      <c r="J3937"/>
      <c r="K3937"/>
    </row>
    <row r="3938" spans="1:11" s="4" customFormat="1" ht="12.75" hidden="1" customHeight="1" x14ac:dyDescent="0.2">
      <c r="A3938" s="17">
        <v>2004</v>
      </c>
      <c r="B3938" s="17" t="s">
        <v>8</v>
      </c>
      <c r="C3938" s="23">
        <v>38551</v>
      </c>
      <c r="D3938" s="2">
        <v>2</v>
      </c>
      <c r="E3938" s="1">
        <v>17</v>
      </c>
      <c r="F3938" s="1">
        <v>1</v>
      </c>
      <c r="G3938" s="24">
        <f t="shared" si="189"/>
        <v>18</v>
      </c>
      <c r="H3938" s="6">
        <f t="shared" si="190"/>
        <v>108</v>
      </c>
      <c r="I3938" s="13">
        <f t="shared" si="191"/>
        <v>201246</v>
      </c>
      <c r="J3938"/>
      <c r="K3938"/>
    </row>
    <row r="3939" spans="1:11" s="4" customFormat="1" ht="12.75" hidden="1" customHeight="1" x14ac:dyDescent="0.2">
      <c r="A3939" s="17">
        <v>2004</v>
      </c>
      <c r="B3939" s="17" t="s">
        <v>8</v>
      </c>
      <c r="C3939" s="23">
        <v>38551</v>
      </c>
      <c r="D3939" s="2">
        <v>3</v>
      </c>
      <c r="E3939" s="1">
        <v>11</v>
      </c>
      <c r="F3939" s="1">
        <v>3</v>
      </c>
      <c r="G3939" s="24">
        <f t="shared" si="189"/>
        <v>14</v>
      </c>
      <c r="H3939" s="6">
        <f t="shared" si="190"/>
        <v>84</v>
      </c>
      <c r="I3939" s="13">
        <f t="shared" si="191"/>
        <v>201330</v>
      </c>
      <c r="J3939"/>
      <c r="K3939"/>
    </row>
    <row r="3940" spans="1:11" s="4" customFormat="1" ht="12.75" hidden="1" customHeight="1" x14ac:dyDescent="0.2">
      <c r="A3940" s="17">
        <v>2004</v>
      </c>
      <c r="B3940" s="17" t="s">
        <v>8</v>
      </c>
      <c r="C3940" s="23">
        <v>38551</v>
      </c>
      <c r="D3940" s="2">
        <v>4</v>
      </c>
      <c r="E3940" s="1">
        <v>6</v>
      </c>
      <c r="F3940" s="1">
        <v>6</v>
      </c>
      <c r="G3940" s="24">
        <f t="shared" si="189"/>
        <v>12</v>
      </c>
      <c r="H3940" s="6">
        <f t="shared" si="190"/>
        <v>72</v>
      </c>
      <c r="I3940" s="13">
        <f t="shared" si="191"/>
        <v>201402</v>
      </c>
      <c r="J3940"/>
      <c r="K3940"/>
    </row>
    <row r="3941" spans="1:11" s="4" customFormat="1" ht="12.75" hidden="1" customHeight="1" x14ac:dyDescent="0.2">
      <c r="A3941" s="17">
        <v>2004</v>
      </c>
      <c r="B3941" s="17" t="s">
        <v>8</v>
      </c>
      <c r="C3941" s="23">
        <v>38551</v>
      </c>
      <c r="D3941" s="2">
        <v>5</v>
      </c>
      <c r="E3941" s="1">
        <v>6</v>
      </c>
      <c r="F3941" s="1">
        <v>0</v>
      </c>
      <c r="G3941" s="24">
        <f t="shared" si="189"/>
        <v>6</v>
      </c>
      <c r="H3941" s="6">
        <f t="shared" si="190"/>
        <v>36</v>
      </c>
      <c r="I3941" s="13">
        <f t="shared" si="191"/>
        <v>201438</v>
      </c>
      <c r="J3941"/>
      <c r="K3941"/>
    </row>
    <row r="3942" spans="1:11" s="4" customFormat="1" ht="12.75" hidden="1" customHeight="1" x14ac:dyDescent="0.2">
      <c r="A3942" s="17">
        <v>2004</v>
      </c>
      <c r="B3942" s="17" t="s">
        <v>8</v>
      </c>
      <c r="C3942" s="23">
        <v>38551</v>
      </c>
      <c r="D3942" s="2">
        <v>6</v>
      </c>
      <c r="E3942" s="1">
        <v>5</v>
      </c>
      <c r="F3942" s="1">
        <v>5</v>
      </c>
      <c r="G3942" s="24">
        <f t="shared" si="189"/>
        <v>10</v>
      </c>
      <c r="H3942" s="6">
        <f t="shared" si="190"/>
        <v>60</v>
      </c>
      <c r="I3942" s="13">
        <f t="shared" si="191"/>
        <v>201498</v>
      </c>
      <c r="J3942"/>
      <c r="K3942"/>
    </row>
    <row r="3943" spans="1:11" s="4" customFormat="1" ht="12.75" hidden="1" customHeight="1" x14ac:dyDescent="0.2">
      <c r="A3943" s="17">
        <v>2004</v>
      </c>
      <c r="B3943" s="17" t="s">
        <v>8</v>
      </c>
      <c r="C3943" s="23">
        <v>38551</v>
      </c>
      <c r="D3943" s="2">
        <v>7</v>
      </c>
      <c r="E3943" s="1">
        <v>12</v>
      </c>
      <c r="F3943" s="1">
        <v>1</v>
      </c>
      <c r="G3943" s="24">
        <f t="shared" si="189"/>
        <v>13</v>
      </c>
      <c r="H3943" s="6">
        <f t="shared" si="190"/>
        <v>78</v>
      </c>
      <c r="I3943" s="13">
        <f t="shared" si="191"/>
        <v>201576</v>
      </c>
      <c r="J3943"/>
      <c r="K3943"/>
    </row>
    <row r="3944" spans="1:11" s="4" customFormat="1" ht="12.75" hidden="1" customHeight="1" x14ac:dyDescent="0.2">
      <c r="A3944" s="17">
        <v>2004</v>
      </c>
      <c r="B3944" s="17" t="s">
        <v>8</v>
      </c>
      <c r="C3944" s="23">
        <v>38551</v>
      </c>
      <c r="D3944" s="2">
        <v>8</v>
      </c>
      <c r="E3944" s="1">
        <v>90</v>
      </c>
      <c r="F3944" s="1">
        <v>29</v>
      </c>
      <c r="G3944" s="24">
        <f t="shared" ref="G3944:G4007" si="192">E3944+F3944</f>
        <v>119</v>
      </c>
      <c r="H3944" s="6">
        <f t="shared" si="190"/>
        <v>714</v>
      </c>
      <c r="I3944" s="13">
        <f t="shared" si="191"/>
        <v>202290</v>
      </c>
      <c r="J3944"/>
      <c r="K3944"/>
    </row>
    <row r="3945" spans="1:11" s="4" customFormat="1" ht="12.75" hidden="1" customHeight="1" x14ac:dyDescent="0.2">
      <c r="A3945" s="17">
        <v>2004</v>
      </c>
      <c r="B3945" s="17" t="s">
        <v>8</v>
      </c>
      <c r="C3945" s="23">
        <v>38551</v>
      </c>
      <c r="D3945" s="2">
        <v>9</v>
      </c>
      <c r="E3945" s="1">
        <v>105</v>
      </c>
      <c r="F3945" s="1">
        <v>70</v>
      </c>
      <c r="G3945" s="24">
        <f t="shared" si="192"/>
        <v>175</v>
      </c>
      <c r="H3945" s="6">
        <f t="shared" si="190"/>
        <v>1050</v>
      </c>
      <c r="I3945" s="13">
        <f t="shared" si="191"/>
        <v>203340</v>
      </c>
      <c r="J3945"/>
      <c r="K3945"/>
    </row>
    <row r="3946" spans="1:11" s="4" customFormat="1" ht="12.75" hidden="1" customHeight="1" x14ac:dyDescent="0.2">
      <c r="A3946" s="17">
        <v>2004</v>
      </c>
      <c r="B3946" s="17" t="s">
        <v>8</v>
      </c>
      <c r="C3946" s="23">
        <v>38551</v>
      </c>
      <c r="D3946" s="2">
        <v>10</v>
      </c>
      <c r="E3946" s="1">
        <v>44</v>
      </c>
      <c r="F3946" s="1">
        <v>32</v>
      </c>
      <c r="G3946" s="24">
        <f t="shared" si="192"/>
        <v>76</v>
      </c>
      <c r="H3946" s="6">
        <f t="shared" si="190"/>
        <v>456</v>
      </c>
      <c r="I3946" s="13">
        <f t="shared" si="191"/>
        <v>203796</v>
      </c>
      <c r="J3946"/>
      <c r="K3946"/>
    </row>
    <row r="3947" spans="1:11" s="4" customFormat="1" ht="12.75" hidden="1" customHeight="1" x14ac:dyDescent="0.2">
      <c r="A3947" s="17">
        <v>2004</v>
      </c>
      <c r="B3947" s="17" t="s">
        <v>8</v>
      </c>
      <c r="C3947" s="23">
        <v>38551</v>
      </c>
      <c r="D3947" s="2">
        <v>11</v>
      </c>
      <c r="E3947" s="1">
        <v>69</v>
      </c>
      <c r="F3947" s="1">
        <v>33</v>
      </c>
      <c r="G3947" s="24">
        <f t="shared" si="192"/>
        <v>102</v>
      </c>
      <c r="H3947" s="6">
        <f t="shared" si="190"/>
        <v>612</v>
      </c>
      <c r="I3947" s="13">
        <f t="shared" si="191"/>
        <v>204408</v>
      </c>
      <c r="J3947"/>
      <c r="K3947"/>
    </row>
    <row r="3948" spans="1:11" s="4" customFormat="1" ht="12.75" hidden="1" customHeight="1" x14ac:dyDescent="0.2">
      <c r="A3948" s="17">
        <v>2004</v>
      </c>
      <c r="B3948" s="17" t="s">
        <v>8</v>
      </c>
      <c r="C3948" s="23">
        <v>38551</v>
      </c>
      <c r="D3948" s="2">
        <v>12</v>
      </c>
      <c r="E3948" s="1">
        <v>77</v>
      </c>
      <c r="F3948" s="1">
        <v>28</v>
      </c>
      <c r="G3948" s="24">
        <f t="shared" si="192"/>
        <v>105</v>
      </c>
      <c r="H3948" s="6">
        <f t="shared" si="190"/>
        <v>630</v>
      </c>
      <c r="I3948" s="13">
        <f t="shared" si="191"/>
        <v>205038</v>
      </c>
      <c r="J3948"/>
      <c r="K3948"/>
    </row>
    <row r="3949" spans="1:11" s="4" customFormat="1" ht="12.75" hidden="1" customHeight="1" x14ac:dyDescent="0.2">
      <c r="A3949" s="17">
        <v>2004</v>
      </c>
      <c r="B3949" s="17" t="s">
        <v>8</v>
      </c>
      <c r="C3949" s="23">
        <v>38551</v>
      </c>
      <c r="D3949" s="2">
        <v>13</v>
      </c>
      <c r="E3949" s="1">
        <v>59</v>
      </c>
      <c r="F3949" s="1">
        <v>14</v>
      </c>
      <c r="G3949" s="24">
        <f t="shared" si="192"/>
        <v>73</v>
      </c>
      <c r="H3949" s="6">
        <f t="shared" si="190"/>
        <v>438</v>
      </c>
      <c r="I3949" s="13">
        <f t="shared" si="191"/>
        <v>205476</v>
      </c>
      <c r="J3949"/>
      <c r="K3949"/>
    </row>
    <row r="3950" spans="1:11" s="4" customFormat="1" ht="12.75" hidden="1" customHeight="1" x14ac:dyDescent="0.2">
      <c r="A3950" s="17">
        <v>2004</v>
      </c>
      <c r="B3950" s="17" t="s">
        <v>8</v>
      </c>
      <c r="C3950" s="23">
        <v>38551</v>
      </c>
      <c r="D3950" s="2">
        <v>14</v>
      </c>
      <c r="E3950" s="1">
        <v>139</v>
      </c>
      <c r="F3950" s="1">
        <v>1</v>
      </c>
      <c r="G3950" s="24">
        <f t="shared" si="192"/>
        <v>140</v>
      </c>
      <c r="H3950" s="6">
        <f t="shared" si="190"/>
        <v>840</v>
      </c>
      <c r="I3950" s="13">
        <f t="shared" si="191"/>
        <v>206316</v>
      </c>
      <c r="J3950"/>
      <c r="K3950"/>
    </row>
    <row r="3951" spans="1:11" s="4" customFormat="1" ht="12.75" hidden="1" customHeight="1" x14ac:dyDescent="0.2">
      <c r="A3951" s="17">
        <v>2004</v>
      </c>
      <c r="B3951" s="17" t="s">
        <v>8</v>
      </c>
      <c r="C3951" s="23">
        <v>38551</v>
      </c>
      <c r="D3951" s="2">
        <v>15</v>
      </c>
      <c r="E3951" s="1">
        <v>110</v>
      </c>
      <c r="F3951" s="1">
        <v>83</v>
      </c>
      <c r="G3951" s="24">
        <f t="shared" si="192"/>
        <v>193</v>
      </c>
      <c r="H3951" s="6">
        <f t="shared" si="190"/>
        <v>1158</v>
      </c>
      <c r="I3951" s="13">
        <f t="shared" si="191"/>
        <v>207474</v>
      </c>
      <c r="J3951"/>
      <c r="K3951"/>
    </row>
    <row r="3952" spans="1:11" s="4" customFormat="1" ht="12.75" hidden="1" customHeight="1" x14ac:dyDescent="0.2">
      <c r="A3952" s="17">
        <v>2004</v>
      </c>
      <c r="B3952" s="17" t="s">
        <v>8</v>
      </c>
      <c r="C3952" s="23">
        <v>38551</v>
      </c>
      <c r="D3952" s="2">
        <v>16</v>
      </c>
      <c r="E3952" s="1">
        <v>33</v>
      </c>
      <c r="F3952" s="1">
        <v>55</v>
      </c>
      <c r="G3952" s="24">
        <f t="shared" si="192"/>
        <v>88</v>
      </c>
      <c r="H3952" s="6">
        <f t="shared" si="190"/>
        <v>528</v>
      </c>
      <c r="I3952" s="13">
        <f t="shared" si="191"/>
        <v>208002</v>
      </c>
      <c r="J3952"/>
      <c r="K3952"/>
    </row>
    <row r="3953" spans="1:11" s="4" customFormat="1" ht="12.75" hidden="1" customHeight="1" x14ac:dyDescent="0.2">
      <c r="A3953" s="17">
        <v>2004</v>
      </c>
      <c r="B3953" s="17" t="s">
        <v>8</v>
      </c>
      <c r="C3953" s="23">
        <v>38551</v>
      </c>
      <c r="D3953" s="2">
        <v>17</v>
      </c>
      <c r="E3953" s="1">
        <v>34</v>
      </c>
      <c r="F3953" s="1">
        <v>51</v>
      </c>
      <c r="G3953" s="24">
        <f t="shared" si="192"/>
        <v>85</v>
      </c>
      <c r="H3953" s="6">
        <f t="shared" si="190"/>
        <v>510</v>
      </c>
      <c r="I3953" s="13">
        <f t="shared" si="191"/>
        <v>208512</v>
      </c>
      <c r="J3953"/>
      <c r="K3953"/>
    </row>
    <row r="3954" spans="1:11" s="4" customFormat="1" ht="12.75" hidden="1" customHeight="1" x14ac:dyDescent="0.2">
      <c r="A3954" s="17">
        <v>2004</v>
      </c>
      <c r="B3954" s="17" t="s">
        <v>8</v>
      </c>
      <c r="C3954" s="23">
        <v>38551</v>
      </c>
      <c r="D3954" s="2">
        <v>18</v>
      </c>
      <c r="E3954" s="1">
        <v>115</v>
      </c>
      <c r="F3954" s="1">
        <v>30</v>
      </c>
      <c r="G3954" s="24">
        <f t="shared" si="192"/>
        <v>145</v>
      </c>
      <c r="H3954" s="6">
        <f t="shared" si="190"/>
        <v>870</v>
      </c>
      <c r="I3954" s="13">
        <f t="shared" si="191"/>
        <v>209382</v>
      </c>
      <c r="J3954"/>
      <c r="K3954"/>
    </row>
    <row r="3955" spans="1:11" s="4" customFormat="1" ht="12.75" hidden="1" customHeight="1" x14ac:dyDescent="0.2">
      <c r="A3955" s="17">
        <v>2004</v>
      </c>
      <c r="B3955" s="17" t="s">
        <v>8</v>
      </c>
      <c r="C3955" s="23">
        <v>38551</v>
      </c>
      <c r="D3955" s="2">
        <v>19</v>
      </c>
      <c r="E3955" s="1">
        <v>43</v>
      </c>
      <c r="F3955" s="1">
        <v>35</v>
      </c>
      <c r="G3955" s="24">
        <f t="shared" si="192"/>
        <v>78</v>
      </c>
      <c r="H3955" s="6">
        <f t="shared" si="190"/>
        <v>468</v>
      </c>
      <c r="I3955" s="13">
        <f t="shared" si="191"/>
        <v>209850</v>
      </c>
      <c r="J3955"/>
      <c r="K3955"/>
    </row>
    <row r="3956" spans="1:11" s="4" customFormat="1" ht="12.75" hidden="1" customHeight="1" x14ac:dyDescent="0.2">
      <c r="A3956" s="17">
        <v>2004</v>
      </c>
      <c r="B3956" s="17" t="s">
        <v>8</v>
      </c>
      <c r="C3956" s="23">
        <v>38551</v>
      </c>
      <c r="D3956" s="2">
        <v>20</v>
      </c>
      <c r="E3956" s="1">
        <v>34</v>
      </c>
      <c r="F3956" s="1">
        <v>7</v>
      </c>
      <c r="G3956" s="24">
        <f t="shared" si="192"/>
        <v>41</v>
      </c>
      <c r="H3956" s="6">
        <f t="shared" si="190"/>
        <v>246</v>
      </c>
      <c r="I3956" s="13">
        <f t="shared" si="191"/>
        <v>210096</v>
      </c>
      <c r="J3956"/>
      <c r="K3956"/>
    </row>
    <row r="3957" spans="1:11" s="4" customFormat="1" ht="12.75" hidden="1" customHeight="1" x14ac:dyDescent="0.2">
      <c r="A3957" s="17">
        <v>2004</v>
      </c>
      <c r="B3957" s="17" t="s">
        <v>8</v>
      </c>
      <c r="C3957" s="23">
        <v>38551</v>
      </c>
      <c r="D3957" s="2">
        <v>21</v>
      </c>
      <c r="E3957" s="1">
        <v>129</v>
      </c>
      <c r="F3957" s="1">
        <v>0</v>
      </c>
      <c r="G3957" s="24">
        <f t="shared" si="192"/>
        <v>129</v>
      </c>
      <c r="H3957" s="6">
        <f t="shared" si="190"/>
        <v>774</v>
      </c>
      <c r="I3957" s="13">
        <f t="shared" si="191"/>
        <v>210870</v>
      </c>
      <c r="J3957"/>
      <c r="K3957"/>
    </row>
    <row r="3958" spans="1:11" s="4" customFormat="1" ht="12.75" hidden="1" customHeight="1" x14ac:dyDescent="0.2">
      <c r="A3958" s="17">
        <v>2004</v>
      </c>
      <c r="B3958" s="17" t="s">
        <v>8</v>
      </c>
      <c r="C3958" s="23">
        <v>38551</v>
      </c>
      <c r="D3958" s="2">
        <v>22</v>
      </c>
      <c r="E3958" s="1">
        <v>12</v>
      </c>
      <c r="F3958" s="1">
        <v>0</v>
      </c>
      <c r="G3958" s="24">
        <f t="shared" si="192"/>
        <v>12</v>
      </c>
      <c r="H3958" s="6">
        <f t="shared" si="190"/>
        <v>72</v>
      </c>
      <c r="I3958" s="13">
        <f t="shared" si="191"/>
        <v>210942</v>
      </c>
      <c r="J3958"/>
      <c r="K3958"/>
    </row>
    <row r="3959" spans="1:11" s="4" customFormat="1" ht="12.75" hidden="1" customHeight="1" x14ac:dyDescent="0.2">
      <c r="A3959" s="17">
        <v>2004</v>
      </c>
      <c r="B3959" s="17" t="s">
        <v>8</v>
      </c>
      <c r="C3959" s="23">
        <v>38551</v>
      </c>
      <c r="D3959" s="2">
        <v>23</v>
      </c>
      <c r="E3959" s="1">
        <v>84</v>
      </c>
      <c r="F3959" s="1">
        <v>0</v>
      </c>
      <c r="G3959" s="24">
        <f t="shared" si="192"/>
        <v>84</v>
      </c>
      <c r="H3959" s="6">
        <f t="shared" si="190"/>
        <v>504</v>
      </c>
      <c r="I3959" s="13">
        <f t="shared" si="191"/>
        <v>211446</v>
      </c>
      <c r="J3959"/>
      <c r="K3959"/>
    </row>
    <row r="3960" spans="1:11" s="4" customFormat="1" ht="12.75" hidden="1" customHeight="1" x14ac:dyDescent="0.2">
      <c r="A3960" s="17">
        <v>2004</v>
      </c>
      <c r="B3960" s="17" t="s">
        <v>8</v>
      </c>
      <c r="C3960" s="23">
        <v>38552</v>
      </c>
      <c r="D3960" s="2">
        <v>0</v>
      </c>
      <c r="E3960" s="1">
        <v>17</v>
      </c>
      <c r="F3960" s="1">
        <v>2</v>
      </c>
      <c r="G3960" s="24">
        <f t="shared" si="192"/>
        <v>19</v>
      </c>
      <c r="H3960" s="6">
        <f t="shared" si="190"/>
        <v>114</v>
      </c>
      <c r="I3960" s="13">
        <f t="shared" si="191"/>
        <v>211560</v>
      </c>
      <c r="J3960"/>
      <c r="K3960"/>
    </row>
    <row r="3961" spans="1:11" s="4" customFormat="1" ht="12.75" hidden="1" customHeight="1" x14ac:dyDescent="0.2">
      <c r="A3961" s="17">
        <v>2004</v>
      </c>
      <c r="B3961" s="17" t="s">
        <v>8</v>
      </c>
      <c r="C3961" s="23">
        <v>38552</v>
      </c>
      <c r="D3961" s="2">
        <v>1</v>
      </c>
      <c r="E3961" s="1">
        <v>35</v>
      </c>
      <c r="F3961" s="1">
        <v>26</v>
      </c>
      <c r="G3961" s="24">
        <f t="shared" si="192"/>
        <v>61</v>
      </c>
      <c r="H3961" s="6">
        <f t="shared" si="190"/>
        <v>366</v>
      </c>
      <c r="I3961" s="13">
        <f t="shared" si="191"/>
        <v>211926</v>
      </c>
      <c r="J3961"/>
      <c r="K3961"/>
    </row>
    <row r="3962" spans="1:11" s="4" customFormat="1" ht="12.75" hidden="1" customHeight="1" x14ac:dyDescent="0.2">
      <c r="A3962" s="17">
        <v>2004</v>
      </c>
      <c r="B3962" s="17" t="s">
        <v>8</v>
      </c>
      <c r="C3962" s="23">
        <v>38552</v>
      </c>
      <c r="D3962" s="2">
        <v>2</v>
      </c>
      <c r="E3962" s="1">
        <v>21</v>
      </c>
      <c r="F3962" s="1">
        <v>39</v>
      </c>
      <c r="G3962" s="24">
        <f t="shared" si="192"/>
        <v>60</v>
      </c>
      <c r="H3962" s="6">
        <f t="shared" si="190"/>
        <v>360</v>
      </c>
      <c r="I3962" s="13">
        <f t="shared" si="191"/>
        <v>212286</v>
      </c>
      <c r="J3962"/>
      <c r="K3962"/>
    </row>
    <row r="3963" spans="1:11" s="4" customFormat="1" ht="12.75" hidden="1" customHeight="1" x14ac:dyDescent="0.2">
      <c r="A3963" s="17">
        <v>2004</v>
      </c>
      <c r="B3963" s="17" t="s">
        <v>8</v>
      </c>
      <c r="C3963" s="23">
        <v>38552</v>
      </c>
      <c r="D3963" s="2">
        <v>3</v>
      </c>
      <c r="E3963" s="1">
        <v>21</v>
      </c>
      <c r="F3963" s="1">
        <v>5</v>
      </c>
      <c r="G3963" s="24">
        <f t="shared" si="192"/>
        <v>26</v>
      </c>
      <c r="H3963" s="6">
        <f t="shared" si="190"/>
        <v>156</v>
      </c>
      <c r="I3963" s="13">
        <f t="shared" si="191"/>
        <v>212442</v>
      </c>
      <c r="J3963"/>
      <c r="K3963"/>
    </row>
    <row r="3964" spans="1:11" s="4" customFormat="1" ht="12.75" hidden="1" customHeight="1" x14ac:dyDescent="0.2">
      <c r="A3964" s="17">
        <v>2004</v>
      </c>
      <c r="B3964" s="17" t="s">
        <v>8</v>
      </c>
      <c r="C3964" s="23">
        <v>38552</v>
      </c>
      <c r="D3964" s="2">
        <v>4</v>
      </c>
      <c r="E3964" s="1">
        <v>7</v>
      </c>
      <c r="F3964" s="1">
        <v>8</v>
      </c>
      <c r="G3964" s="24">
        <f t="shared" si="192"/>
        <v>15</v>
      </c>
      <c r="H3964" s="6">
        <f t="shared" si="190"/>
        <v>90</v>
      </c>
      <c r="I3964" s="13">
        <f t="shared" si="191"/>
        <v>212532</v>
      </c>
      <c r="J3964"/>
      <c r="K3964"/>
    </row>
    <row r="3965" spans="1:11" s="4" customFormat="1" ht="12.75" hidden="1" customHeight="1" x14ac:dyDescent="0.2">
      <c r="A3965" s="17">
        <v>2004</v>
      </c>
      <c r="B3965" s="17" t="s">
        <v>8</v>
      </c>
      <c r="C3965" s="23">
        <v>38552</v>
      </c>
      <c r="D3965" s="2">
        <v>5</v>
      </c>
      <c r="E3965" s="1">
        <v>26</v>
      </c>
      <c r="F3965" s="1">
        <v>0</v>
      </c>
      <c r="G3965" s="24">
        <f t="shared" si="192"/>
        <v>26</v>
      </c>
      <c r="H3965" s="6">
        <f t="shared" ref="H3965:H4028" si="193">G3965*6</f>
        <v>156</v>
      </c>
      <c r="I3965" s="13">
        <f t="shared" si="191"/>
        <v>212688</v>
      </c>
      <c r="J3965"/>
      <c r="K3965"/>
    </row>
    <row r="3966" spans="1:11" s="4" customFormat="1" ht="12.75" hidden="1" customHeight="1" x14ac:dyDescent="0.2">
      <c r="A3966" s="17">
        <v>2004</v>
      </c>
      <c r="B3966" s="17" t="s">
        <v>8</v>
      </c>
      <c r="C3966" s="23">
        <v>38552</v>
      </c>
      <c r="D3966" s="2">
        <v>6</v>
      </c>
      <c r="E3966" s="1">
        <v>48</v>
      </c>
      <c r="F3966" s="1">
        <v>5</v>
      </c>
      <c r="G3966" s="24">
        <f t="shared" si="192"/>
        <v>53</v>
      </c>
      <c r="H3966" s="6">
        <f t="shared" si="193"/>
        <v>318</v>
      </c>
      <c r="I3966" s="13">
        <f t="shared" si="191"/>
        <v>213006</v>
      </c>
      <c r="J3966"/>
      <c r="K3966"/>
    </row>
    <row r="3967" spans="1:11" s="4" customFormat="1" ht="12.75" hidden="1" customHeight="1" x14ac:dyDescent="0.2">
      <c r="A3967" s="17">
        <v>2004</v>
      </c>
      <c r="B3967" s="17" t="s">
        <v>8</v>
      </c>
      <c r="C3967" s="23">
        <v>38552</v>
      </c>
      <c r="D3967" s="2">
        <v>7</v>
      </c>
      <c r="E3967" s="1">
        <v>37</v>
      </c>
      <c r="F3967" s="1">
        <v>0</v>
      </c>
      <c r="G3967" s="24">
        <f t="shared" si="192"/>
        <v>37</v>
      </c>
      <c r="H3967" s="6">
        <f t="shared" si="193"/>
        <v>222</v>
      </c>
      <c r="I3967" s="13">
        <f t="shared" si="191"/>
        <v>213228</v>
      </c>
      <c r="J3967"/>
      <c r="K3967"/>
    </row>
    <row r="3968" spans="1:11" s="4" customFormat="1" ht="12.75" hidden="1" customHeight="1" x14ac:dyDescent="0.2">
      <c r="A3968" s="17">
        <v>2004</v>
      </c>
      <c r="B3968" s="17" t="s">
        <v>8</v>
      </c>
      <c r="C3968" s="23">
        <v>38552</v>
      </c>
      <c r="D3968" s="2">
        <v>8</v>
      </c>
      <c r="E3968" s="1">
        <v>153</v>
      </c>
      <c r="F3968" s="1">
        <v>2</v>
      </c>
      <c r="G3968" s="24">
        <f t="shared" si="192"/>
        <v>155</v>
      </c>
      <c r="H3968" s="6">
        <f t="shared" si="193"/>
        <v>930</v>
      </c>
      <c r="I3968" s="13">
        <f t="shared" si="191"/>
        <v>214158</v>
      </c>
      <c r="J3968"/>
      <c r="K3968"/>
    </row>
    <row r="3969" spans="1:11" s="4" customFormat="1" ht="12.75" hidden="1" customHeight="1" x14ac:dyDescent="0.2">
      <c r="A3969" s="17">
        <v>2004</v>
      </c>
      <c r="B3969" s="17" t="s">
        <v>8</v>
      </c>
      <c r="C3969" s="23">
        <v>38552</v>
      </c>
      <c r="D3969" s="2">
        <v>9</v>
      </c>
      <c r="E3969" s="1">
        <v>58</v>
      </c>
      <c r="F3969" s="1">
        <v>4</v>
      </c>
      <c r="G3969" s="24">
        <f t="shared" si="192"/>
        <v>62</v>
      </c>
      <c r="H3969" s="6">
        <f t="shared" si="193"/>
        <v>372</v>
      </c>
      <c r="I3969" s="13">
        <f t="shared" si="191"/>
        <v>214530</v>
      </c>
      <c r="J3969"/>
      <c r="K3969"/>
    </row>
    <row r="3970" spans="1:11" s="4" customFormat="1" ht="12.75" hidden="1" customHeight="1" x14ac:dyDescent="0.2">
      <c r="A3970" s="17">
        <v>2004</v>
      </c>
      <c r="B3970" s="17" t="s">
        <v>8</v>
      </c>
      <c r="C3970" s="23">
        <v>38552</v>
      </c>
      <c r="D3970" s="2">
        <v>10</v>
      </c>
      <c r="E3970" s="1">
        <v>84</v>
      </c>
      <c r="F3970" s="1">
        <v>1</v>
      </c>
      <c r="G3970" s="24">
        <f t="shared" si="192"/>
        <v>85</v>
      </c>
      <c r="H3970" s="6">
        <f t="shared" si="193"/>
        <v>510</v>
      </c>
      <c r="I3970" s="13">
        <f t="shared" si="191"/>
        <v>215040</v>
      </c>
      <c r="J3970"/>
      <c r="K3970"/>
    </row>
    <row r="3971" spans="1:11" s="4" customFormat="1" ht="12.75" hidden="1" customHeight="1" x14ac:dyDescent="0.2">
      <c r="A3971" s="17">
        <v>2004</v>
      </c>
      <c r="B3971" s="17" t="s">
        <v>8</v>
      </c>
      <c r="C3971" s="23">
        <v>38552</v>
      </c>
      <c r="D3971" s="2">
        <v>11</v>
      </c>
      <c r="E3971" s="1">
        <v>182</v>
      </c>
      <c r="F3971" s="1">
        <v>7</v>
      </c>
      <c r="G3971" s="24">
        <f t="shared" si="192"/>
        <v>189</v>
      </c>
      <c r="H3971" s="6">
        <f t="shared" si="193"/>
        <v>1134</v>
      </c>
      <c r="I3971" s="13">
        <f t="shared" si="191"/>
        <v>216174</v>
      </c>
      <c r="J3971"/>
      <c r="K3971"/>
    </row>
    <row r="3972" spans="1:11" s="4" customFormat="1" ht="12.75" hidden="1" customHeight="1" x14ac:dyDescent="0.2">
      <c r="A3972" s="17">
        <v>2004</v>
      </c>
      <c r="B3972" s="17" t="s">
        <v>8</v>
      </c>
      <c r="C3972" s="23">
        <v>38552</v>
      </c>
      <c r="D3972" s="2">
        <v>12</v>
      </c>
      <c r="E3972" s="1">
        <v>266</v>
      </c>
      <c r="F3972" s="1">
        <v>5</v>
      </c>
      <c r="G3972" s="24">
        <f t="shared" si="192"/>
        <v>271</v>
      </c>
      <c r="H3972" s="6">
        <f t="shared" si="193"/>
        <v>1626</v>
      </c>
      <c r="I3972" s="13">
        <f t="shared" si="191"/>
        <v>217800</v>
      </c>
      <c r="J3972"/>
      <c r="K3972"/>
    </row>
    <row r="3973" spans="1:11" s="4" customFormat="1" ht="12.75" hidden="1" customHeight="1" x14ac:dyDescent="0.2">
      <c r="A3973" s="17">
        <v>2004</v>
      </c>
      <c r="B3973" s="17" t="s">
        <v>8</v>
      </c>
      <c r="C3973" s="23">
        <v>38552</v>
      </c>
      <c r="D3973" s="2">
        <v>13</v>
      </c>
      <c r="E3973" s="1">
        <v>189</v>
      </c>
      <c r="F3973" s="1">
        <v>52</v>
      </c>
      <c r="G3973" s="24">
        <f t="shared" si="192"/>
        <v>241</v>
      </c>
      <c r="H3973" s="6">
        <f t="shared" si="193"/>
        <v>1446</v>
      </c>
      <c r="I3973" s="13">
        <f t="shared" si="191"/>
        <v>219246</v>
      </c>
      <c r="J3973"/>
      <c r="K3973"/>
    </row>
    <row r="3974" spans="1:11" s="4" customFormat="1" ht="12.75" hidden="1" customHeight="1" x14ac:dyDescent="0.2">
      <c r="A3974" s="17">
        <v>2004</v>
      </c>
      <c r="B3974" s="17" t="s">
        <v>8</v>
      </c>
      <c r="C3974" s="23">
        <v>38552</v>
      </c>
      <c r="D3974" s="2">
        <v>14</v>
      </c>
      <c r="E3974" s="1">
        <v>208</v>
      </c>
      <c r="F3974" s="1">
        <v>40</v>
      </c>
      <c r="G3974" s="24">
        <f t="shared" si="192"/>
        <v>248</v>
      </c>
      <c r="H3974" s="6">
        <f t="shared" si="193"/>
        <v>1488</v>
      </c>
      <c r="I3974" s="13">
        <f t="shared" si="191"/>
        <v>220734</v>
      </c>
      <c r="J3974"/>
      <c r="K3974"/>
    </row>
    <row r="3975" spans="1:11" s="4" customFormat="1" ht="12.75" hidden="1" customHeight="1" x14ac:dyDescent="0.2">
      <c r="A3975" s="17">
        <v>2004</v>
      </c>
      <c r="B3975" s="17" t="s">
        <v>8</v>
      </c>
      <c r="C3975" s="23">
        <v>38552</v>
      </c>
      <c r="D3975" s="2">
        <v>15</v>
      </c>
      <c r="E3975" s="1">
        <v>197</v>
      </c>
      <c r="F3975" s="1">
        <v>14</v>
      </c>
      <c r="G3975" s="24">
        <f t="shared" si="192"/>
        <v>211</v>
      </c>
      <c r="H3975" s="6">
        <f t="shared" si="193"/>
        <v>1266</v>
      </c>
      <c r="I3975" s="13">
        <f t="shared" si="191"/>
        <v>222000</v>
      </c>
      <c r="J3975"/>
      <c r="K3975"/>
    </row>
    <row r="3976" spans="1:11" s="4" customFormat="1" ht="12.75" hidden="1" customHeight="1" x14ac:dyDescent="0.2">
      <c r="A3976" s="17">
        <v>2004</v>
      </c>
      <c r="B3976" s="17" t="s">
        <v>8</v>
      </c>
      <c r="C3976" s="23">
        <v>38552</v>
      </c>
      <c r="D3976" s="2">
        <v>16</v>
      </c>
      <c r="E3976" s="1">
        <v>145</v>
      </c>
      <c r="F3976" s="1">
        <v>7</v>
      </c>
      <c r="G3976" s="24">
        <f t="shared" si="192"/>
        <v>152</v>
      </c>
      <c r="H3976" s="6">
        <f t="shared" si="193"/>
        <v>912</v>
      </c>
      <c r="I3976" s="13">
        <f t="shared" si="191"/>
        <v>222912</v>
      </c>
      <c r="J3976"/>
      <c r="K3976"/>
    </row>
    <row r="3977" spans="1:11" s="4" customFormat="1" ht="12.75" hidden="1" customHeight="1" x14ac:dyDescent="0.2">
      <c r="A3977" s="17">
        <v>2004</v>
      </c>
      <c r="B3977" s="17" t="s">
        <v>8</v>
      </c>
      <c r="C3977" s="23">
        <v>38552</v>
      </c>
      <c r="D3977" s="2">
        <v>17</v>
      </c>
      <c r="E3977" s="1">
        <v>81</v>
      </c>
      <c r="F3977" s="1">
        <v>17</v>
      </c>
      <c r="G3977" s="24">
        <f t="shared" si="192"/>
        <v>98</v>
      </c>
      <c r="H3977" s="6">
        <f t="shared" si="193"/>
        <v>588</v>
      </c>
      <c r="I3977" s="13">
        <f t="shared" si="191"/>
        <v>223500</v>
      </c>
      <c r="J3977"/>
      <c r="K3977"/>
    </row>
    <row r="3978" spans="1:11" s="4" customFormat="1" ht="12.75" hidden="1" customHeight="1" x14ac:dyDescent="0.2">
      <c r="A3978" s="17">
        <v>2004</v>
      </c>
      <c r="B3978" s="17" t="s">
        <v>8</v>
      </c>
      <c r="C3978" s="23">
        <v>38552</v>
      </c>
      <c r="D3978" s="2">
        <v>18</v>
      </c>
      <c r="E3978" s="1">
        <v>208</v>
      </c>
      <c r="F3978" s="1">
        <v>2</v>
      </c>
      <c r="G3978" s="24">
        <f t="shared" si="192"/>
        <v>210</v>
      </c>
      <c r="H3978" s="6">
        <f t="shared" si="193"/>
        <v>1260</v>
      </c>
      <c r="I3978" s="13">
        <f t="shared" si="191"/>
        <v>224760</v>
      </c>
      <c r="J3978"/>
      <c r="K3978"/>
    </row>
    <row r="3979" spans="1:11" s="4" customFormat="1" ht="12.75" hidden="1" customHeight="1" x14ac:dyDescent="0.2">
      <c r="A3979" s="17">
        <v>2004</v>
      </c>
      <c r="B3979" s="17" t="s">
        <v>8</v>
      </c>
      <c r="C3979" s="23">
        <v>38552</v>
      </c>
      <c r="D3979" s="2">
        <v>19</v>
      </c>
      <c r="E3979" s="1">
        <v>182</v>
      </c>
      <c r="F3979" s="1">
        <v>6</v>
      </c>
      <c r="G3979" s="24">
        <f t="shared" si="192"/>
        <v>188</v>
      </c>
      <c r="H3979" s="6">
        <f t="shared" si="193"/>
        <v>1128</v>
      </c>
      <c r="I3979" s="13">
        <f t="shared" si="191"/>
        <v>225888</v>
      </c>
      <c r="J3979"/>
      <c r="K3979"/>
    </row>
    <row r="3980" spans="1:11" s="4" customFormat="1" ht="12.75" hidden="1" customHeight="1" x14ac:dyDescent="0.2">
      <c r="A3980" s="17">
        <v>2004</v>
      </c>
      <c r="B3980" s="17" t="s">
        <v>8</v>
      </c>
      <c r="C3980" s="23">
        <v>38552</v>
      </c>
      <c r="D3980" s="2">
        <v>20</v>
      </c>
      <c r="E3980" s="1">
        <v>100</v>
      </c>
      <c r="F3980" s="1">
        <v>1</v>
      </c>
      <c r="G3980" s="24">
        <f t="shared" si="192"/>
        <v>101</v>
      </c>
      <c r="H3980" s="6">
        <f t="shared" si="193"/>
        <v>606</v>
      </c>
      <c r="I3980" s="13">
        <f t="shared" si="191"/>
        <v>226494</v>
      </c>
      <c r="J3980"/>
      <c r="K3980"/>
    </row>
    <row r="3981" spans="1:11" s="4" customFormat="1" ht="12.75" hidden="1" customHeight="1" x14ac:dyDescent="0.2">
      <c r="A3981" s="17">
        <v>2004</v>
      </c>
      <c r="B3981" s="17" t="s">
        <v>8</v>
      </c>
      <c r="C3981" s="23">
        <v>38552</v>
      </c>
      <c r="D3981" s="2">
        <v>21</v>
      </c>
      <c r="E3981" s="1">
        <v>35</v>
      </c>
      <c r="F3981" s="1">
        <v>3</v>
      </c>
      <c r="G3981" s="24">
        <f t="shared" si="192"/>
        <v>38</v>
      </c>
      <c r="H3981" s="6">
        <f t="shared" si="193"/>
        <v>228</v>
      </c>
      <c r="I3981" s="13">
        <f t="shared" si="191"/>
        <v>226722</v>
      </c>
      <c r="J3981"/>
      <c r="K3981"/>
    </row>
    <row r="3982" spans="1:11" s="4" customFormat="1" ht="12.75" hidden="1" customHeight="1" x14ac:dyDescent="0.2">
      <c r="A3982" s="17">
        <v>2004</v>
      </c>
      <c r="B3982" s="17" t="s">
        <v>8</v>
      </c>
      <c r="C3982" s="23">
        <v>38552</v>
      </c>
      <c r="D3982" s="2">
        <v>22</v>
      </c>
      <c r="E3982" s="1">
        <v>199</v>
      </c>
      <c r="F3982" s="1">
        <v>9</v>
      </c>
      <c r="G3982" s="24">
        <f t="shared" si="192"/>
        <v>208</v>
      </c>
      <c r="H3982" s="6">
        <f t="shared" si="193"/>
        <v>1248</v>
      </c>
      <c r="I3982" s="13">
        <f t="shared" si="191"/>
        <v>227970</v>
      </c>
      <c r="J3982"/>
      <c r="K3982"/>
    </row>
    <row r="3983" spans="1:11" s="4" customFormat="1" ht="12.75" hidden="1" customHeight="1" x14ac:dyDescent="0.2">
      <c r="A3983" s="17">
        <v>2004</v>
      </c>
      <c r="B3983" s="17" t="s">
        <v>8</v>
      </c>
      <c r="C3983" s="23">
        <v>38552</v>
      </c>
      <c r="D3983" s="2">
        <v>23</v>
      </c>
      <c r="E3983" s="1">
        <v>155</v>
      </c>
      <c r="F3983" s="1">
        <v>1</v>
      </c>
      <c r="G3983" s="24">
        <f t="shared" si="192"/>
        <v>156</v>
      </c>
      <c r="H3983" s="6">
        <f t="shared" si="193"/>
        <v>936</v>
      </c>
      <c r="I3983" s="13">
        <f t="shared" si="191"/>
        <v>228906</v>
      </c>
      <c r="J3983"/>
      <c r="K3983"/>
    </row>
    <row r="3984" spans="1:11" s="4" customFormat="1" ht="12.75" hidden="1" customHeight="1" x14ac:dyDescent="0.2">
      <c r="A3984" s="17">
        <v>2004</v>
      </c>
      <c r="B3984" s="17" t="s">
        <v>8</v>
      </c>
      <c r="C3984" s="23">
        <v>38553</v>
      </c>
      <c r="D3984" s="2">
        <v>0</v>
      </c>
      <c r="E3984" s="1">
        <v>71</v>
      </c>
      <c r="F3984" s="1">
        <v>8</v>
      </c>
      <c r="G3984" s="24">
        <f t="shared" si="192"/>
        <v>79</v>
      </c>
      <c r="H3984" s="6">
        <f t="shared" si="193"/>
        <v>474</v>
      </c>
      <c r="I3984" s="13">
        <f t="shared" si="191"/>
        <v>229380</v>
      </c>
      <c r="J3984"/>
      <c r="K3984"/>
    </row>
    <row r="3985" spans="1:11" s="4" customFormat="1" ht="12.75" hidden="1" customHeight="1" x14ac:dyDescent="0.2">
      <c r="A3985" s="17">
        <v>2004</v>
      </c>
      <c r="B3985" s="17" t="s">
        <v>8</v>
      </c>
      <c r="C3985" s="23">
        <v>38553</v>
      </c>
      <c r="D3985" s="2">
        <v>1</v>
      </c>
      <c r="E3985" s="1">
        <v>92</v>
      </c>
      <c r="F3985" s="1">
        <v>67</v>
      </c>
      <c r="G3985" s="24">
        <f t="shared" si="192"/>
        <v>159</v>
      </c>
      <c r="H3985" s="6">
        <f t="shared" si="193"/>
        <v>954</v>
      </c>
      <c r="I3985" s="13">
        <f t="shared" si="191"/>
        <v>230334</v>
      </c>
      <c r="J3985"/>
      <c r="K3985"/>
    </row>
    <row r="3986" spans="1:11" s="4" customFormat="1" ht="12.75" hidden="1" customHeight="1" x14ac:dyDescent="0.2">
      <c r="A3986" s="17">
        <v>2004</v>
      </c>
      <c r="B3986" s="17" t="s">
        <v>8</v>
      </c>
      <c r="C3986" s="23">
        <v>38553</v>
      </c>
      <c r="D3986" s="2">
        <v>2</v>
      </c>
      <c r="E3986" s="1">
        <v>108</v>
      </c>
      <c r="F3986" s="1">
        <v>45</v>
      </c>
      <c r="G3986" s="24">
        <f t="shared" si="192"/>
        <v>153</v>
      </c>
      <c r="H3986" s="6">
        <f t="shared" si="193"/>
        <v>918</v>
      </c>
      <c r="I3986" s="13">
        <f t="shared" si="191"/>
        <v>231252</v>
      </c>
      <c r="J3986"/>
      <c r="K3986"/>
    </row>
    <row r="3987" spans="1:11" s="4" customFormat="1" ht="12.75" hidden="1" customHeight="1" x14ac:dyDescent="0.2">
      <c r="A3987" s="17">
        <v>2004</v>
      </c>
      <c r="B3987" s="17" t="s">
        <v>8</v>
      </c>
      <c r="C3987" s="23">
        <v>38553</v>
      </c>
      <c r="D3987" s="2">
        <v>3</v>
      </c>
      <c r="E3987" s="1">
        <v>100</v>
      </c>
      <c r="F3987" s="1">
        <v>15</v>
      </c>
      <c r="G3987" s="24">
        <f t="shared" si="192"/>
        <v>115</v>
      </c>
      <c r="H3987" s="6">
        <f t="shared" si="193"/>
        <v>690</v>
      </c>
      <c r="I3987" s="13">
        <f t="shared" si="191"/>
        <v>231942</v>
      </c>
      <c r="J3987"/>
      <c r="K3987"/>
    </row>
    <row r="3988" spans="1:11" s="4" customFormat="1" ht="12.75" hidden="1" customHeight="1" x14ac:dyDescent="0.2">
      <c r="A3988" s="17">
        <v>2004</v>
      </c>
      <c r="B3988" s="17" t="s">
        <v>8</v>
      </c>
      <c r="C3988" s="23">
        <v>38553</v>
      </c>
      <c r="D3988" s="2">
        <v>4</v>
      </c>
      <c r="E3988" s="1">
        <v>171</v>
      </c>
      <c r="F3988" s="1">
        <v>25</v>
      </c>
      <c r="G3988" s="24">
        <f t="shared" si="192"/>
        <v>196</v>
      </c>
      <c r="H3988" s="6">
        <f t="shared" si="193"/>
        <v>1176</v>
      </c>
      <c r="I3988" s="13">
        <f t="shared" si="191"/>
        <v>233118</v>
      </c>
      <c r="J3988"/>
      <c r="K3988"/>
    </row>
    <row r="3989" spans="1:11" s="4" customFormat="1" ht="12.75" hidden="1" customHeight="1" x14ac:dyDescent="0.2">
      <c r="A3989" s="17">
        <v>2004</v>
      </c>
      <c r="B3989" s="17" t="s">
        <v>8</v>
      </c>
      <c r="C3989" s="23">
        <v>38553</v>
      </c>
      <c r="D3989" s="2">
        <v>5</v>
      </c>
      <c r="E3989" s="1">
        <v>62</v>
      </c>
      <c r="F3989" s="1">
        <v>7</v>
      </c>
      <c r="G3989" s="24">
        <f t="shared" si="192"/>
        <v>69</v>
      </c>
      <c r="H3989" s="6">
        <f t="shared" si="193"/>
        <v>414</v>
      </c>
      <c r="I3989" s="13">
        <f t="shared" si="191"/>
        <v>233532</v>
      </c>
      <c r="J3989"/>
      <c r="K3989"/>
    </row>
    <row r="3990" spans="1:11" s="4" customFormat="1" ht="12.75" hidden="1" customHeight="1" x14ac:dyDescent="0.2">
      <c r="A3990" s="17">
        <v>2004</v>
      </c>
      <c r="B3990" s="17" t="s">
        <v>8</v>
      </c>
      <c r="C3990" s="23">
        <v>38553</v>
      </c>
      <c r="D3990" s="2">
        <v>6</v>
      </c>
      <c r="E3990" s="1">
        <v>292</v>
      </c>
      <c r="F3990" s="1">
        <v>7</v>
      </c>
      <c r="G3990" s="24">
        <f t="shared" si="192"/>
        <v>299</v>
      </c>
      <c r="H3990" s="6">
        <f t="shared" si="193"/>
        <v>1794</v>
      </c>
      <c r="I3990" s="13">
        <f t="shared" si="191"/>
        <v>235326</v>
      </c>
      <c r="J3990"/>
      <c r="K3990"/>
    </row>
    <row r="3991" spans="1:11" s="4" customFormat="1" ht="12.75" hidden="1" customHeight="1" x14ac:dyDescent="0.2">
      <c r="A3991" s="17">
        <v>2004</v>
      </c>
      <c r="B3991" s="17" t="s">
        <v>8</v>
      </c>
      <c r="C3991" s="23">
        <v>38553</v>
      </c>
      <c r="D3991" s="2">
        <v>7</v>
      </c>
      <c r="E3991" s="1">
        <v>272</v>
      </c>
      <c r="F3991" s="1">
        <v>6</v>
      </c>
      <c r="G3991" s="24">
        <f t="shared" si="192"/>
        <v>278</v>
      </c>
      <c r="H3991" s="6">
        <f t="shared" si="193"/>
        <v>1668</v>
      </c>
      <c r="I3991" s="13">
        <f t="shared" si="191"/>
        <v>236994</v>
      </c>
      <c r="J3991"/>
      <c r="K3991"/>
    </row>
    <row r="3992" spans="1:11" s="4" customFormat="1" ht="12.75" hidden="1" customHeight="1" x14ac:dyDescent="0.2">
      <c r="A3992" s="17">
        <v>2004</v>
      </c>
      <c r="B3992" s="17" t="s">
        <v>8</v>
      </c>
      <c r="C3992" s="23">
        <v>38553</v>
      </c>
      <c r="D3992" s="2">
        <v>8</v>
      </c>
      <c r="E3992" s="1">
        <v>525</v>
      </c>
      <c r="F3992" s="1">
        <v>3</v>
      </c>
      <c r="G3992" s="24">
        <f t="shared" si="192"/>
        <v>528</v>
      </c>
      <c r="H3992" s="6">
        <f t="shared" si="193"/>
        <v>3168</v>
      </c>
      <c r="I3992" s="13">
        <f t="shared" si="191"/>
        <v>240162</v>
      </c>
      <c r="J3992"/>
      <c r="K3992"/>
    </row>
    <row r="3993" spans="1:11" s="4" customFormat="1" ht="12.75" hidden="1" customHeight="1" x14ac:dyDescent="0.2">
      <c r="A3993" s="17">
        <v>2004</v>
      </c>
      <c r="B3993" s="17" t="s">
        <v>8</v>
      </c>
      <c r="C3993" s="23">
        <v>38553</v>
      </c>
      <c r="D3993" s="2">
        <v>9</v>
      </c>
      <c r="E3993" s="1">
        <v>428</v>
      </c>
      <c r="F3993" s="1">
        <v>81</v>
      </c>
      <c r="G3993" s="24">
        <f t="shared" si="192"/>
        <v>509</v>
      </c>
      <c r="H3993" s="6">
        <f t="shared" si="193"/>
        <v>3054</v>
      </c>
      <c r="I3993" s="13">
        <f t="shared" ref="I3993:I4056" si="194">I3992+H3993</f>
        <v>243216</v>
      </c>
      <c r="J3993"/>
      <c r="K3993"/>
    </row>
    <row r="3994" spans="1:11" s="4" customFormat="1" ht="12.75" hidden="1" customHeight="1" x14ac:dyDescent="0.2">
      <c r="A3994" s="17">
        <v>2004</v>
      </c>
      <c r="B3994" s="17" t="s">
        <v>8</v>
      </c>
      <c r="C3994" s="23">
        <v>38553</v>
      </c>
      <c r="D3994" s="2">
        <v>10</v>
      </c>
      <c r="E3994" s="1">
        <v>550</v>
      </c>
      <c r="F3994" s="1">
        <v>46</v>
      </c>
      <c r="G3994" s="24">
        <f t="shared" si="192"/>
        <v>596</v>
      </c>
      <c r="H3994" s="6">
        <f t="shared" si="193"/>
        <v>3576</v>
      </c>
      <c r="I3994" s="13">
        <f t="shared" si="194"/>
        <v>246792</v>
      </c>
      <c r="J3994"/>
      <c r="K3994"/>
    </row>
    <row r="3995" spans="1:11" s="4" customFormat="1" ht="12.75" hidden="1" customHeight="1" x14ac:dyDescent="0.2">
      <c r="A3995" s="17">
        <v>2004</v>
      </c>
      <c r="B3995" s="17" t="s">
        <v>8</v>
      </c>
      <c r="C3995" s="23">
        <v>38553</v>
      </c>
      <c r="D3995" s="2">
        <v>11</v>
      </c>
      <c r="E3995" s="1">
        <v>266</v>
      </c>
      <c r="F3995" s="1">
        <v>13</v>
      </c>
      <c r="G3995" s="24">
        <f t="shared" si="192"/>
        <v>279</v>
      </c>
      <c r="H3995" s="6">
        <f t="shared" si="193"/>
        <v>1674</v>
      </c>
      <c r="I3995" s="13">
        <f t="shared" si="194"/>
        <v>248466</v>
      </c>
      <c r="J3995"/>
      <c r="K3995"/>
    </row>
    <row r="3996" spans="1:11" s="4" customFormat="1" ht="12.75" hidden="1" customHeight="1" x14ac:dyDescent="0.2">
      <c r="A3996" s="17">
        <v>2004</v>
      </c>
      <c r="B3996" s="17" t="s">
        <v>8</v>
      </c>
      <c r="C3996" s="23">
        <v>38553</v>
      </c>
      <c r="D3996" s="2">
        <v>12</v>
      </c>
      <c r="E3996" s="1">
        <v>235</v>
      </c>
      <c r="F3996" s="1">
        <v>5</v>
      </c>
      <c r="G3996" s="24">
        <f t="shared" si="192"/>
        <v>240</v>
      </c>
      <c r="H3996" s="6">
        <f t="shared" si="193"/>
        <v>1440</v>
      </c>
      <c r="I3996" s="13">
        <f t="shared" si="194"/>
        <v>249906</v>
      </c>
      <c r="J3996"/>
      <c r="K3996"/>
    </row>
    <row r="3997" spans="1:11" s="4" customFormat="1" ht="12.75" hidden="1" customHeight="1" x14ac:dyDescent="0.2">
      <c r="A3997" s="17">
        <v>2004</v>
      </c>
      <c r="B3997" s="17" t="s">
        <v>8</v>
      </c>
      <c r="C3997" s="23">
        <v>38553</v>
      </c>
      <c r="D3997" s="2">
        <v>13</v>
      </c>
      <c r="E3997" s="1">
        <v>400</v>
      </c>
      <c r="F3997" s="1">
        <v>2</v>
      </c>
      <c r="G3997" s="24">
        <f t="shared" si="192"/>
        <v>402</v>
      </c>
      <c r="H3997" s="6">
        <f t="shared" si="193"/>
        <v>2412</v>
      </c>
      <c r="I3997" s="13">
        <f t="shared" si="194"/>
        <v>252318</v>
      </c>
      <c r="J3997"/>
      <c r="K3997"/>
    </row>
    <row r="3998" spans="1:11" s="4" customFormat="1" ht="12.75" hidden="1" customHeight="1" x14ac:dyDescent="0.2">
      <c r="A3998" s="17">
        <v>2004</v>
      </c>
      <c r="B3998" s="17" t="s">
        <v>8</v>
      </c>
      <c r="C3998" s="23">
        <v>38553</v>
      </c>
      <c r="D3998" s="2">
        <v>14</v>
      </c>
      <c r="E3998" s="1">
        <v>503</v>
      </c>
      <c r="F3998" s="1">
        <v>4</v>
      </c>
      <c r="G3998" s="24">
        <f t="shared" si="192"/>
        <v>507</v>
      </c>
      <c r="H3998" s="6">
        <f t="shared" si="193"/>
        <v>3042</v>
      </c>
      <c r="I3998" s="13">
        <f t="shared" si="194"/>
        <v>255360</v>
      </c>
      <c r="J3998"/>
      <c r="K3998"/>
    </row>
    <row r="3999" spans="1:11" s="4" customFormat="1" ht="12.75" hidden="1" customHeight="1" x14ac:dyDescent="0.2">
      <c r="A3999" s="17">
        <v>2004</v>
      </c>
      <c r="B3999" s="17" t="s">
        <v>8</v>
      </c>
      <c r="C3999" s="23">
        <v>38553</v>
      </c>
      <c r="D3999" s="2">
        <v>15</v>
      </c>
      <c r="E3999" s="1">
        <v>414</v>
      </c>
      <c r="F3999" s="1">
        <v>0</v>
      </c>
      <c r="G3999" s="24">
        <f t="shared" si="192"/>
        <v>414</v>
      </c>
      <c r="H3999" s="6">
        <f t="shared" si="193"/>
        <v>2484</v>
      </c>
      <c r="I3999" s="13">
        <f t="shared" si="194"/>
        <v>257844</v>
      </c>
      <c r="J3999"/>
      <c r="K3999"/>
    </row>
    <row r="4000" spans="1:11" s="4" customFormat="1" ht="12.75" hidden="1" customHeight="1" x14ac:dyDescent="0.2">
      <c r="A4000" s="17">
        <v>2004</v>
      </c>
      <c r="B4000" s="17" t="s">
        <v>8</v>
      </c>
      <c r="C4000" s="23">
        <v>38553</v>
      </c>
      <c r="D4000" s="2">
        <v>16</v>
      </c>
      <c r="E4000" s="1">
        <v>576</v>
      </c>
      <c r="F4000" s="1">
        <v>2</v>
      </c>
      <c r="G4000" s="24">
        <f t="shared" si="192"/>
        <v>578</v>
      </c>
      <c r="H4000" s="6">
        <f t="shared" si="193"/>
        <v>3468</v>
      </c>
      <c r="I4000" s="13">
        <f t="shared" si="194"/>
        <v>261312</v>
      </c>
      <c r="J4000"/>
      <c r="K4000"/>
    </row>
    <row r="4001" spans="1:11" s="4" customFormat="1" ht="12.75" hidden="1" customHeight="1" x14ac:dyDescent="0.2">
      <c r="A4001" s="17">
        <v>2004</v>
      </c>
      <c r="B4001" s="17" t="s">
        <v>8</v>
      </c>
      <c r="C4001" s="23">
        <v>38553</v>
      </c>
      <c r="D4001" s="2">
        <v>17</v>
      </c>
      <c r="E4001" s="1">
        <v>492</v>
      </c>
      <c r="F4001" s="1">
        <v>0</v>
      </c>
      <c r="G4001" s="24">
        <f t="shared" si="192"/>
        <v>492</v>
      </c>
      <c r="H4001" s="6">
        <f t="shared" si="193"/>
        <v>2952</v>
      </c>
      <c r="I4001" s="13">
        <f t="shared" si="194"/>
        <v>264264</v>
      </c>
      <c r="J4001"/>
      <c r="K4001"/>
    </row>
    <row r="4002" spans="1:11" s="4" customFormat="1" ht="12.75" hidden="1" customHeight="1" x14ac:dyDescent="0.2">
      <c r="A4002" s="17">
        <v>2004</v>
      </c>
      <c r="B4002" s="17" t="s">
        <v>8</v>
      </c>
      <c r="C4002" s="23">
        <v>38553</v>
      </c>
      <c r="D4002" s="2">
        <v>18</v>
      </c>
      <c r="E4002" s="1">
        <v>325</v>
      </c>
      <c r="F4002" s="1">
        <v>0</v>
      </c>
      <c r="G4002" s="24">
        <f t="shared" si="192"/>
        <v>325</v>
      </c>
      <c r="H4002" s="6">
        <f t="shared" si="193"/>
        <v>1950</v>
      </c>
      <c r="I4002" s="13">
        <f t="shared" si="194"/>
        <v>266214</v>
      </c>
      <c r="J4002"/>
      <c r="K4002"/>
    </row>
    <row r="4003" spans="1:11" s="4" customFormat="1" ht="12.75" hidden="1" customHeight="1" x14ac:dyDescent="0.2">
      <c r="A4003" s="17">
        <v>2004</v>
      </c>
      <c r="B4003" s="17" t="s">
        <v>8</v>
      </c>
      <c r="C4003" s="23">
        <v>38553</v>
      </c>
      <c r="D4003" s="2">
        <v>19</v>
      </c>
      <c r="E4003" s="1">
        <v>285</v>
      </c>
      <c r="F4003" s="1">
        <v>0</v>
      </c>
      <c r="G4003" s="24">
        <f t="shared" si="192"/>
        <v>285</v>
      </c>
      <c r="H4003" s="6">
        <f t="shared" si="193"/>
        <v>1710</v>
      </c>
      <c r="I4003" s="13">
        <f t="shared" si="194"/>
        <v>267924</v>
      </c>
      <c r="J4003"/>
      <c r="K4003"/>
    </row>
    <row r="4004" spans="1:11" s="4" customFormat="1" ht="12.75" hidden="1" customHeight="1" x14ac:dyDescent="0.2">
      <c r="A4004" s="17">
        <v>2004</v>
      </c>
      <c r="B4004" s="17" t="s">
        <v>8</v>
      </c>
      <c r="C4004" s="23">
        <v>38553</v>
      </c>
      <c r="D4004" s="2">
        <v>20</v>
      </c>
      <c r="E4004" s="1">
        <v>325</v>
      </c>
      <c r="F4004" s="1">
        <v>0</v>
      </c>
      <c r="G4004" s="24">
        <f t="shared" si="192"/>
        <v>325</v>
      </c>
      <c r="H4004" s="6">
        <f t="shared" si="193"/>
        <v>1950</v>
      </c>
      <c r="I4004" s="13">
        <f t="shared" si="194"/>
        <v>269874</v>
      </c>
      <c r="J4004"/>
      <c r="K4004"/>
    </row>
    <row r="4005" spans="1:11" s="4" customFormat="1" ht="12.75" hidden="1" customHeight="1" x14ac:dyDescent="0.2">
      <c r="A4005" s="17">
        <v>2004</v>
      </c>
      <c r="B4005" s="17" t="s">
        <v>8</v>
      </c>
      <c r="C4005" s="23">
        <v>38553</v>
      </c>
      <c r="D4005" s="2">
        <v>21</v>
      </c>
      <c r="E4005" s="1">
        <v>317</v>
      </c>
      <c r="F4005" s="1">
        <v>0</v>
      </c>
      <c r="G4005" s="24">
        <f t="shared" si="192"/>
        <v>317</v>
      </c>
      <c r="H4005" s="6">
        <f t="shared" si="193"/>
        <v>1902</v>
      </c>
      <c r="I4005" s="13">
        <f t="shared" si="194"/>
        <v>271776</v>
      </c>
      <c r="J4005"/>
      <c r="K4005"/>
    </row>
    <row r="4006" spans="1:11" s="4" customFormat="1" ht="12.75" hidden="1" customHeight="1" x14ac:dyDescent="0.2">
      <c r="A4006" s="17">
        <v>2004</v>
      </c>
      <c r="B4006" s="17" t="s">
        <v>8</v>
      </c>
      <c r="C4006" s="23">
        <v>38553</v>
      </c>
      <c r="D4006" s="2">
        <v>22</v>
      </c>
      <c r="E4006" s="1">
        <v>241</v>
      </c>
      <c r="F4006" s="1">
        <v>0</v>
      </c>
      <c r="G4006" s="24">
        <f t="shared" si="192"/>
        <v>241</v>
      </c>
      <c r="H4006" s="6">
        <f t="shared" si="193"/>
        <v>1446</v>
      </c>
      <c r="I4006" s="13">
        <f t="shared" si="194"/>
        <v>273222</v>
      </c>
      <c r="J4006"/>
      <c r="K4006"/>
    </row>
    <row r="4007" spans="1:11" s="4" customFormat="1" ht="12.75" hidden="1" customHeight="1" x14ac:dyDescent="0.2">
      <c r="A4007" s="17">
        <v>2004</v>
      </c>
      <c r="B4007" s="17" t="s">
        <v>8</v>
      </c>
      <c r="C4007" s="23">
        <v>38553</v>
      </c>
      <c r="D4007" s="2">
        <v>23</v>
      </c>
      <c r="E4007" s="1">
        <v>139</v>
      </c>
      <c r="F4007" s="1">
        <v>0</v>
      </c>
      <c r="G4007" s="24">
        <f t="shared" si="192"/>
        <v>139</v>
      </c>
      <c r="H4007" s="6">
        <f t="shared" si="193"/>
        <v>834</v>
      </c>
      <c r="I4007" s="13">
        <f t="shared" si="194"/>
        <v>274056</v>
      </c>
      <c r="J4007"/>
      <c r="K4007"/>
    </row>
    <row r="4008" spans="1:11" s="4" customFormat="1" ht="12.75" hidden="1" customHeight="1" x14ac:dyDescent="0.2">
      <c r="A4008" s="17">
        <v>2004</v>
      </c>
      <c r="B4008" s="17" t="s">
        <v>8</v>
      </c>
      <c r="C4008" s="23">
        <v>38554</v>
      </c>
      <c r="D4008" s="2">
        <v>0</v>
      </c>
      <c r="E4008" s="1">
        <v>147</v>
      </c>
      <c r="F4008" s="1">
        <v>1</v>
      </c>
      <c r="G4008" s="24">
        <f t="shared" ref="G4008:G4071" si="195">E4008+F4008</f>
        <v>148</v>
      </c>
      <c r="H4008" s="6">
        <f t="shared" si="193"/>
        <v>888</v>
      </c>
      <c r="I4008" s="13">
        <f t="shared" si="194"/>
        <v>274944</v>
      </c>
      <c r="J4008"/>
      <c r="K4008"/>
    </row>
    <row r="4009" spans="1:11" s="4" customFormat="1" ht="12.75" hidden="1" customHeight="1" x14ac:dyDescent="0.2">
      <c r="A4009" s="17">
        <v>2004</v>
      </c>
      <c r="B4009" s="17" t="s">
        <v>8</v>
      </c>
      <c r="C4009" s="23">
        <v>38554</v>
      </c>
      <c r="D4009" s="2">
        <v>1</v>
      </c>
      <c r="E4009" s="1">
        <v>158</v>
      </c>
      <c r="F4009" s="1">
        <v>6</v>
      </c>
      <c r="G4009" s="24">
        <f t="shared" si="195"/>
        <v>164</v>
      </c>
      <c r="H4009" s="6">
        <f t="shared" si="193"/>
        <v>984</v>
      </c>
      <c r="I4009" s="13">
        <f t="shared" si="194"/>
        <v>275928</v>
      </c>
      <c r="J4009"/>
      <c r="K4009"/>
    </row>
    <row r="4010" spans="1:11" s="4" customFormat="1" ht="12.75" hidden="1" customHeight="1" x14ac:dyDescent="0.2">
      <c r="A4010" s="17">
        <v>2004</v>
      </c>
      <c r="B4010" s="17" t="s">
        <v>8</v>
      </c>
      <c r="C4010" s="23">
        <v>38554</v>
      </c>
      <c r="D4010" s="2">
        <v>2</v>
      </c>
      <c r="E4010" s="1">
        <v>95</v>
      </c>
      <c r="F4010" s="1">
        <v>9</v>
      </c>
      <c r="G4010" s="24">
        <f t="shared" si="195"/>
        <v>104</v>
      </c>
      <c r="H4010" s="6">
        <f t="shared" si="193"/>
        <v>624</v>
      </c>
      <c r="I4010" s="13">
        <f t="shared" si="194"/>
        <v>276552</v>
      </c>
      <c r="J4010"/>
      <c r="K4010"/>
    </row>
    <row r="4011" spans="1:11" s="4" customFormat="1" ht="12.75" hidden="1" customHeight="1" x14ac:dyDescent="0.2">
      <c r="A4011" s="17">
        <v>2004</v>
      </c>
      <c r="B4011" s="17" t="s">
        <v>8</v>
      </c>
      <c r="C4011" s="23">
        <v>38554</v>
      </c>
      <c r="D4011" s="2">
        <v>3</v>
      </c>
      <c r="E4011" s="1">
        <v>166</v>
      </c>
      <c r="F4011" s="1">
        <v>41</v>
      </c>
      <c r="G4011" s="24">
        <f t="shared" si="195"/>
        <v>207</v>
      </c>
      <c r="H4011" s="6">
        <f t="shared" si="193"/>
        <v>1242</v>
      </c>
      <c r="I4011" s="13">
        <f t="shared" si="194"/>
        <v>277794</v>
      </c>
      <c r="J4011"/>
      <c r="K4011"/>
    </row>
    <row r="4012" spans="1:11" s="4" customFormat="1" ht="12.75" hidden="1" customHeight="1" x14ac:dyDescent="0.2">
      <c r="A4012" s="17">
        <v>2004</v>
      </c>
      <c r="B4012" s="17" t="s">
        <v>8</v>
      </c>
      <c r="C4012" s="23">
        <v>38554</v>
      </c>
      <c r="D4012" s="2">
        <v>4</v>
      </c>
      <c r="E4012" s="1">
        <v>290</v>
      </c>
      <c r="F4012" s="1">
        <v>36</v>
      </c>
      <c r="G4012" s="24">
        <f t="shared" si="195"/>
        <v>326</v>
      </c>
      <c r="H4012" s="6">
        <f t="shared" si="193"/>
        <v>1956</v>
      </c>
      <c r="I4012" s="13">
        <f t="shared" si="194"/>
        <v>279750</v>
      </c>
      <c r="J4012"/>
      <c r="K4012"/>
    </row>
    <row r="4013" spans="1:11" s="4" customFormat="1" ht="12.75" hidden="1" customHeight="1" x14ac:dyDescent="0.2">
      <c r="A4013" s="17">
        <v>2004</v>
      </c>
      <c r="B4013" s="17" t="s">
        <v>8</v>
      </c>
      <c r="C4013" s="23">
        <v>38554</v>
      </c>
      <c r="D4013" s="2">
        <v>5</v>
      </c>
      <c r="E4013" s="1">
        <v>294</v>
      </c>
      <c r="F4013" s="1">
        <v>10</v>
      </c>
      <c r="G4013" s="24">
        <f t="shared" si="195"/>
        <v>304</v>
      </c>
      <c r="H4013" s="6">
        <f t="shared" si="193"/>
        <v>1824</v>
      </c>
      <c r="I4013" s="13">
        <f t="shared" si="194"/>
        <v>281574</v>
      </c>
      <c r="J4013"/>
      <c r="K4013"/>
    </row>
    <row r="4014" spans="1:11" s="4" customFormat="1" ht="12.75" hidden="1" customHeight="1" x14ac:dyDescent="0.2">
      <c r="A4014" s="17">
        <v>2004</v>
      </c>
      <c r="B4014" s="17" t="s">
        <v>8</v>
      </c>
      <c r="C4014" s="23">
        <v>38554</v>
      </c>
      <c r="D4014" s="2">
        <v>6</v>
      </c>
      <c r="E4014" s="1">
        <v>537</v>
      </c>
      <c r="F4014" s="1">
        <v>11</v>
      </c>
      <c r="G4014" s="24">
        <f t="shared" si="195"/>
        <v>548</v>
      </c>
      <c r="H4014" s="6">
        <f t="shared" si="193"/>
        <v>3288</v>
      </c>
      <c r="I4014" s="13">
        <f t="shared" si="194"/>
        <v>284862</v>
      </c>
      <c r="J4014"/>
      <c r="K4014"/>
    </row>
    <row r="4015" spans="1:11" s="4" customFormat="1" ht="12.75" hidden="1" customHeight="1" x14ac:dyDescent="0.2">
      <c r="A4015" s="17">
        <v>2004</v>
      </c>
      <c r="B4015" s="17" t="s">
        <v>8</v>
      </c>
      <c r="C4015" s="23">
        <v>38554</v>
      </c>
      <c r="D4015" s="2">
        <v>7</v>
      </c>
      <c r="E4015" s="1">
        <v>419</v>
      </c>
      <c r="F4015" s="1">
        <v>3</v>
      </c>
      <c r="G4015" s="24">
        <f t="shared" si="195"/>
        <v>422</v>
      </c>
      <c r="H4015" s="6">
        <f t="shared" si="193"/>
        <v>2532</v>
      </c>
      <c r="I4015" s="13">
        <f t="shared" si="194"/>
        <v>287394</v>
      </c>
      <c r="J4015"/>
      <c r="K4015"/>
    </row>
    <row r="4016" spans="1:11" s="4" customFormat="1" ht="12.75" hidden="1" customHeight="1" x14ac:dyDescent="0.2">
      <c r="A4016" s="17">
        <v>2004</v>
      </c>
      <c r="B4016" s="17" t="s">
        <v>8</v>
      </c>
      <c r="C4016" s="23">
        <v>38554</v>
      </c>
      <c r="D4016" s="2">
        <v>8</v>
      </c>
      <c r="E4016" s="1">
        <v>600</v>
      </c>
      <c r="F4016" s="1">
        <v>1</v>
      </c>
      <c r="G4016" s="24">
        <f t="shared" si="195"/>
        <v>601</v>
      </c>
      <c r="H4016" s="6">
        <f t="shared" si="193"/>
        <v>3606</v>
      </c>
      <c r="I4016" s="13">
        <f t="shared" si="194"/>
        <v>291000</v>
      </c>
      <c r="J4016"/>
      <c r="K4016"/>
    </row>
    <row r="4017" spans="1:11" s="4" customFormat="1" ht="12.75" hidden="1" customHeight="1" x14ac:dyDescent="0.2">
      <c r="A4017" s="17">
        <v>2004</v>
      </c>
      <c r="B4017" s="17" t="s">
        <v>8</v>
      </c>
      <c r="C4017" s="23">
        <v>38554</v>
      </c>
      <c r="D4017" s="2">
        <v>9</v>
      </c>
      <c r="E4017" s="1">
        <v>655</v>
      </c>
      <c r="F4017" s="1">
        <v>19</v>
      </c>
      <c r="G4017" s="24">
        <f t="shared" si="195"/>
        <v>674</v>
      </c>
      <c r="H4017" s="6">
        <f t="shared" si="193"/>
        <v>4044</v>
      </c>
      <c r="I4017" s="13">
        <f t="shared" si="194"/>
        <v>295044</v>
      </c>
      <c r="J4017"/>
      <c r="K4017"/>
    </row>
    <row r="4018" spans="1:11" s="4" customFormat="1" ht="12.75" hidden="1" customHeight="1" x14ac:dyDescent="0.2">
      <c r="A4018" s="17">
        <v>2004</v>
      </c>
      <c r="B4018" s="17" t="s">
        <v>8</v>
      </c>
      <c r="C4018" s="23">
        <v>38554</v>
      </c>
      <c r="D4018" s="2">
        <v>10</v>
      </c>
      <c r="E4018" s="1">
        <v>584</v>
      </c>
      <c r="F4018" s="1">
        <v>10</v>
      </c>
      <c r="G4018" s="24">
        <f t="shared" si="195"/>
        <v>594</v>
      </c>
      <c r="H4018" s="6">
        <f t="shared" si="193"/>
        <v>3564</v>
      </c>
      <c r="I4018" s="13">
        <f t="shared" si="194"/>
        <v>298608</v>
      </c>
      <c r="J4018"/>
      <c r="K4018"/>
    </row>
    <row r="4019" spans="1:11" s="4" customFormat="1" ht="12.75" hidden="1" customHeight="1" x14ac:dyDescent="0.2">
      <c r="A4019" s="17">
        <v>2004</v>
      </c>
      <c r="B4019" s="17" t="s">
        <v>8</v>
      </c>
      <c r="C4019" s="23">
        <v>38554</v>
      </c>
      <c r="D4019" s="2">
        <v>11</v>
      </c>
      <c r="E4019" s="1">
        <v>374</v>
      </c>
      <c r="F4019" s="1">
        <v>1</v>
      </c>
      <c r="G4019" s="24">
        <f t="shared" si="195"/>
        <v>375</v>
      </c>
      <c r="H4019" s="6">
        <f t="shared" si="193"/>
        <v>2250</v>
      </c>
      <c r="I4019" s="13">
        <f t="shared" si="194"/>
        <v>300858</v>
      </c>
      <c r="J4019"/>
      <c r="K4019"/>
    </row>
    <row r="4020" spans="1:11" s="4" customFormat="1" ht="12.75" hidden="1" customHeight="1" x14ac:dyDescent="0.2">
      <c r="A4020" s="17">
        <v>2004</v>
      </c>
      <c r="B4020" s="17" t="s">
        <v>8</v>
      </c>
      <c r="C4020" s="23">
        <v>38554</v>
      </c>
      <c r="D4020" s="2">
        <v>12</v>
      </c>
      <c r="E4020" s="1">
        <v>227</v>
      </c>
      <c r="F4020" s="1">
        <v>8</v>
      </c>
      <c r="G4020" s="24">
        <f t="shared" si="195"/>
        <v>235</v>
      </c>
      <c r="H4020" s="6">
        <f t="shared" si="193"/>
        <v>1410</v>
      </c>
      <c r="I4020" s="13">
        <f t="shared" si="194"/>
        <v>302268</v>
      </c>
      <c r="J4020"/>
      <c r="K4020"/>
    </row>
    <row r="4021" spans="1:11" s="4" customFormat="1" ht="12.75" hidden="1" customHeight="1" x14ac:dyDescent="0.2">
      <c r="A4021" s="17">
        <v>2004</v>
      </c>
      <c r="B4021" s="17" t="s">
        <v>8</v>
      </c>
      <c r="C4021" s="23">
        <v>38554</v>
      </c>
      <c r="D4021" s="2">
        <v>13</v>
      </c>
      <c r="E4021" s="1">
        <v>321</v>
      </c>
      <c r="F4021" s="1">
        <v>2</v>
      </c>
      <c r="G4021" s="24">
        <f t="shared" si="195"/>
        <v>323</v>
      </c>
      <c r="H4021" s="6">
        <f t="shared" si="193"/>
        <v>1938</v>
      </c>
      <c r="I4021" s="13">
        <f t="shared" si="194"/>
        <v>304206</v>
      </c>
      <c r="J4021"/>
      <c r="K4021"/>
    </row>
    <row r="4022" spans="1:11" s="4" customFormat="1" ht="12.75" hidden="1" customHeight="1" x14ac:dyDescent="0.2">
      <c r="A4022" s="17">
        <v>2004</v>
      </c>
      <c r="B4022" s="17" t="s">
        <v>8</v>
      </c>
      <c r="C4022" s="23">
        <v>38554</v>
      </c>
      <c r="D4022" s="2">
        <v>14</v>
      </c>
      <c r="E4022" s="1">
        <v>189</v>
      </c>
      <c r="F4022" s="1">
        <v>3</v>
      </c>
      <c r="G4022" s="24">
        <f t="shared" si="195"/>
        <v>192</v>
      </c>
      <c r="H4022" s="6">
        <f t="shared" si="193"/>
        <v>1152</v>
      </c>
      <c r="I4022" s="13">
        <f t="shared" si="194"/>
        <v>305358</v>
      </c>
      <c r="J4022"/>
      <c r="K4022"/>
    </row>
    <row r="4023" spans="1:11" s="4" customFormat="1" ht="12.75" hidden="1" customHeight="1" x14ac:dyDescent="0.2">
      <c r="A4023" s="17">
        <v>2004</v>
      </c>
      <c r="B4023" s="17" t="s">
        <v>8</v>
      </c>
      <c r="C4023" s="23">
        <v>38554</v>
      </c>
      <c r="D4023" s="2">
        <v>15</v>
      </c>
      <c r="E4023" s="1">
        <v>53</v>
      </c>
      <c r="F4023" s="1">
        <v>0</v>
      </c>
      <c r="G4023" s="24">
        <f t="shared" si="195"/>
        <v>53</v>
      </c>
      <c r="H4023" s="6">
        <f t="shared" si="193"/>
        <v>318</v>
      </c>
      <c r="I4023" s="13">
        <f t="shared" si="194"/>
        <v>305676</v>
      </c>
      <c r="J4023"/>
      <c r="K4023"/>
    </row>
    <row r="4024" spans="1:11" s="4" customFormat="1" ht="12.75" hidden="1" customHeight="1" x14ac:dyDescent="0.2">
      <c r="A4024" s="17">
        <v>2004</v>
      </c>
      <c r="B4024" s="17" t="s">
        <v>8</v>
      </c>
      <c r="C4024" s="23">
        <v>38554</v>
      </c>
      <c r="D4024" s="2">
        <v>16</v>
      </c>
      <c r="E4024" s="1">
        <v>115</v>
      </c>
      <c r="F4024" s="1">
        <v>9</v>
      </c>
      <c r="G4024" s="24">
        <f t="shared" si="195"/>
        <v>124</v>
      </c>
      <c r="H4024" s="6">
        <f t="shared" si="193"/>
        <v>744</v>
      </c>
      <c r="I4024" s="13">
        <f t="shared" si="194"/>
        <v>306420</v>
      </c>
      <c r="J4024"/>
      <c r="K4024"/>
    </row>
    <row r="4025" spans="1:11" s="4" customFormat="1" ht="12.75" hidden="1" customHeight="1" x14ac:dyDescent="0.2">
      <c r="A4025" s="17">
        <v>2004</v>
      </c>
      <c r="B4025" s="17" t="s">
        <v>8</v>
      </c>
      <c r="C4025" s="23">
        <v>38554</v>
      </c>
      <c r="D4025" s="2">
        <v>17</v>
      </c>
      <c r="E4025" s="1">
        <v>118</v>
      </c>
      <c r="F4025" s="1">
        <v>9</v>
      </c>
      <c r="G4025" s="24">
        <f t="shared" si="195"/>
        <v>127</v>
      </c>
      <c r="H4025" s="6">
        <f t="shared" si="193"/>
        <v>762</v>
      </c>
      <c r="I4025" s="13">
        <f t="shared" si="194"/>
        <v>307182</v>
      </c>
      <c r="J4025"/>
      <c r="K4025"/>
    </row>
    <row r="4026" spans="1:11" s="4" customFormat="1" ht="12.75" hidden="1" customHeight="1" x14ac:dyDescent="0.2">
      <c r="A4026" s="17">
        <v>2004</v>
      </c>
      <c r="B4026" s="17" t="s">
        <v>8</v>
      </c>
      <c r="C4026" s="23">
        <v>38554</v>
      </c>
      <c r="D4026" s="2">
        <v>18</v>
      </c>
      <c r="E4026" s="1">
        <v>302</v>
      </c>
      <c r="F4026" s="1">
        <v>3</v>
      </c>
      <c r="G4026" s="24">
        <f t="shared" si="195"/>
        <v>305</v>
      </c>
      <c r="H4026" s="6">
        <f t="shared" si="193"/>
        <v>1830</v>
      </c>
      <c r="I4026" s="13">
        <f t="shared" si="194"/>
        <v>309012</v>
      </c>
      <c r="J4026"/>
      <c r="K4026"/>
    </row>
    <row r="4027" spans="1:11" s="4" customFormat="1" ht="12.75" hidden="1" customHeight="1" x14ac:dyDescent="0.2">
      <c r="A4027" s="17">
        <v>2004</v>
      </c>
      <c r="B4027" s="17" t="s">
        <v>8</v>
      </c>
      <c r="C4027" s="23">
        <v>38554</v>
      </c>
      <c r="D4027" s="2">
        <v>19</v>
      </c>
      <c r="E4027" s="1">
        <v>351</v>
      </c>
      <c r="F4027" s="1">
        <v>17</v>
      </c>
      <c r="G4027" s="24">
        <f t="shared" si="195"/>
        <v>368</v>
      </c>
      <c r="H4027" s="6">
        <f t="shared" si="193"/>
        <v>2208</v>
      </c>
      <c r="I4027" s="13">
        <f t="shared" si="194"/>
        <v>311220</v>
      </c>
      <c r="J4027"/>
      <c r="K4027"/>
    </row>
    <row r="4028" spans="1:11" s="4" customFormat="1" ht="12.75" hidden="1" customHeight="1" x14ac:dyDescent="0.2">
      <c r="A4028" s="17">
        <v>2004</v>
      </c>
      <c r="B4028" s="17" t="s">
        <v>8</v>
      </c>
      <c r="C4028" s="23">
        <v>38554</v>
      </c>
      <c r="D4028" s="2">
        <v>20</v>
      </c>
      <c r="E4028" s="1">
        <v>440</v>
      </c>
      <c r="F4028" s="1">
        <v>12</v>
      </c>
      <c r="G4028" s="24">
        <f t="shared" si="195"/>
        <v>452</v>
      </c>
      <c r="H4028" s="6">
        <f t="shared" si="193"/>
        <v>2712</v>
      </c>
      <c r="I4028" s="13">
        <f t="shared" si="194"/>
        <v>313932</v>
      </c>
      <c r="J4028"/>
      <c r="K4028"/>
    </row>
    <row r="4029" spans="1:11" s="4" customFormat="1" ht="12.75" hidden="1" customHeight="1" x14ac:dyDescent="0.2">
      <c r="A4029" s="17">
        <v>2004</v>
      </c>
      <c r="B4029" s="17" t="s">
        <v>8</v>
      </c>
      <c r="C4029" s="23">
        <v>38554</v>
      </c>
      <c r="D4029" s="2">
        <v>21</v>
      </c>
      <c r="E4029" s="1">
        <v>321</v>
      </c>
      <c r="F4029" s="1">
        <v>5</v>
      </c>
      <c r="G4029" s="24">
        <f t="shared" si="195"/>
        <v>326</v>
      </c>
      <c r="H4029" s="6">
        <f t="shared" ref="H4029:H4092" si="196">G4029*6</f>
        <v>1956</v>
      </c>
      <c r="I4029" s="13">
        <f t="shared" si="194"/>
        <v>315888</v>
      </c>
      <c r="J4029"/>
      <c r="K4029"/>
    </row>
    <row r="4030" spans="1:11" s="4" customFormat="1" ht="12.75" hidden="1" customHeight="1" x14ac:dyDescent="0.2">
      <c r="A4030" s="17">
        <v>2004</v>
      </c>
      <c r="B4030" s="17" t="s">
        <v>8</v>
      </c>
      <c r="C4030" s="23">
        <v>38554</v>
      </c>
      <c r="D4030" s="2">
        <v>22</v>
      </c>
      <c r="E4030" s="1">
        <v>226</v>
      </c>
      <c r="F4030" s="1">
        <v>13</v>
      </c>
      <c r="G4030" s="24">
        <f t="shared" si="195"/>
        <v>239</v>
      </c>
      <c r="H4030" s="6">
        <f t="shared" si="196"/>
        <v>1434</v>
      </c>
      <c r="I4030" s="13">
        <f t="shared" si="194"/>
        <v>317322</v>
      </c>
      <c r="J4030"/>
      <c r="K4030"/>
    </row>
    <row r="4031" spans="1:11" s="4" customFormat="1" ht="12.75" hidden="1" customHeight="1" x14ac:dyDescent="0.2">
      <c r="A4031" s="17">
        <v>2004</v>
      </c>
      <c r="B4031" s="17" t="s">
        <v>8</v>
      </c>
      <c r="C4031" s="23">
        <v>38554</v>
      </c>
      <c r="D4031" s="2">
        <v>23</v>
      </c>
      <c r="E4031" s="1">
        <v>198</v>
      </c>
      <c r="F4031" s="1">
        <v>11</v>
      </c>
      <c r="G4031" s="24">
        <f t="shared" si="195"/>
        <v>209</v>
      </c>
      <c r="H4031" s="6">
        <f t="shared" si="196"/>
        <v>1254</v>
      </c>
      <c r="I4031" s="13">
        <f t="shared" si="194"/>
        <v>318576</v>
      </c>
      <c r="J4031"/>
      <c r="K4031"/>
    </row>
    <row r="4032" spans="1:11" s="4" customFormat="1" ht="12.75" hidden="1" customHeight="1" x14ac:dyDescent="0.2">
      <c r="A4032" s="17">
        <v>2004</v>
      </c>
      <c r="B4032" s="17" t="s">
        <v>8</v>
      </c>
      <c r="C4032" s="23">
        <v>38555</v>
      </c>
      <c r="D4032" s="2">
        <v>0</v>
      </c>
      <c r="E4032" s="1">
        <v>83</v>
      </c>
      <c r="F4032" s="1">
        <v>9</v>
      </c>
      <c r="G4032" s="24">
        <f t="shared" si="195"/>
        <v>92</v>
      </c>
      <c r="H4032" s="6">
        <f t="shared" si="196"/>
        <v>552</v>
      </c>
      <c r="I4032" s="13">
        <f t="shared" si="194"/>
        <v>319128</v>
      </c>
      <c r="J4032"/>
      <c r="K4032"/>
    </row>
    <row r="4033" spans="1:11" s="4" customFormat="1" ht="12.75" hidden="1" customHeight="1" x14ac:dyDescent="0.2">
      <c r="A4033" s="17">
        <v>2004</v>
      </c>
      <c r="B4033" s="17" t="s">
        <v>8</v>
      </c>
      <c r="C4033" s="23">
        <v>38555</v>
      </c>
      <c r="D4033" s="2">
        <v>1</v>
      </c>
      <c r="E4033" s="1">
        <v>87</v>
      </c>
      <c r="F4033" s="1">
        <v>29</v>
      </c>
      <c r="G4033" s="24">
        <f t="shared" si="195"/>
        <v>116</v>
      </c>
      <c r="H4033" s="6">
        <f t="shared" si="196"/>
        <v>696</v>
      </c>
      <c r="I4033" s="13">
        <f t="shared" si="194"/>
        <v>319824</v>
      </c>
      <c r="J4033"/>
      <c r="K4033"/>
    </row>
    <row r="4034" spans="1:11" s="4" customFormat="1" ht="12.75" hidden="1" customHeight="1" x14ac:dyDescent="0.2">
      <c r="A4034" s="17">
        <v>2004</v>
      </c>
      <c r="B4034" s="17" t="s">
        <v>8</v>
      </c>
      <c r="C4034" s="23">
        <v>38555</v>
      </c>
      <c r="D4034" s="2">
        <v>2</v>
      </c>
      <c r="E4034" s="1">
        <v>174</v>
      </c>
      <c r="F4034" s="1">
        <v>75</v>
      </c>
      <c r="G4034" s="24">
        <f t="shared" si="195"/>
        <v>249</v>
      </c>
      <c r="H4034" s="6">
        <f t="shared" si="196"/>
        <v>1494</v>
      </c>
      <c r="I4034" s="13">
        <f t="shared" si="194"/>
        <v>321318</v>
      </c>
      <c r="J4034"/>
      <c r="K4034"/>
    </row>
    <row r="4035" spans="1:11" s="4" customFormat="1" ht="12.75" hidden="1" customHeight="1" x14ac:dyDescent="0.2">
      <c r="A4035" s="17">
        <v>2004</v>
      </c>
      <c r="B4035" s="17" t="s">
        <v>8</v>
      </c>
      <c r="C4035" s="23">
        <v>38555</v>
      </c>
      <c r="D4035" s="2">
        <v>3</v>
      </c>
      <c r="E4035" s="1">
        <v>85</v>
      </c>
      <c r="F4035" s="1">
        <v>26</v>
      </c>
      <c r="G4035" s="24">
        <f t="shared" si="195"/>
        <v>111</v>
      </c>
      <c r="H4035" s="6">
        <f t="shared" si="196"/>
        <v>666</v>
      </c>
      <c r="I4035" s="13">
        <f t="shared" si="194"/>
        <v>321984</v>
      </c>
      <c r="J4035"/>
      <c r="K4035"/>
    </row>
    <row r="4036" spans="1:11" s="4" customFormat="1" ht="12.75" hidden="1" customHeight="1" x14ac:dyDescent="0.2">
      <c r="A4036" s="17">
        <v>2004</v>
      </c>
      <c r="B4036" s="17" t="s">
        <v>8</v>
      </c>
      <c r="C4036" s="23">
        <v>38555</v>
      </c>
      <c r="D4036" s="2">
        <v>4</v>
      </c>
      <c r="E4036" s="1">
        <v>235</v>
      </c>
      <c r="F4036" s="1">
        <v>18</v>
      </c>
      <c r="G4036" s="24">
        <f t="shared" si="195"/>
        <v>253</v>
      </c>
      <c r="H4036" s="6">
        <f t="shared" si="196"/>
        <v>1518</v>
      </c>
      <c r="I4036" s="13">
        <f t="shared" si="194"/>
        <v>323502</v>
      </c>
      <c r="J4036"/>
      <c r="K4036"/>
    </row>
    <row r="4037" spans="1:11" s="4" customFormat="1" ht="12.75" hidden="1" customHeight="1" x14ac:dyDescent="0.2">
      <c r="A4037" s="17">
        <v>2004</v>
      </c>
      <c r="B4037" s="17" t="s">
        <v>8</v>
      </c>
      <c r="C4037" s="23">
        <v>38555</v>
      </c>
      <c r="D4037" s="2">
        <v>5</v>
      </c>
      <c r="E4037" s="1">
        <v>425</v>
      </c>
      <c r="F4037" s="1">
        <v>11</v>
      </c>
      <c r="G4037" s="24">
        <f t="shared" si="195"/>
        <v>436</v>
      </c>
      <c r="H4037" s="6">
        <f t="shared" si="196"/>
        <v>2616</v>
      </c>
      <c r="I4037" s="13">
        <f t="shared" si="194"/>
        <v>326118</v>
      </c>
      <c r="J4037"/>
      <c r="K4037"/>
    </row>
    <row r="4038" spans="1:11" s="4" customFormat="1" ht="12.75" hidden="1" customHeight="1" x14ac:dyDescent="0.2">
      <c r="A4038" s="17">
        <v>2004</v>
      </c>
      <c r="B4038" s="17" t="s">
        <v>8</v>
      </c>
      <c r="C4038" s="23">
        <v>38555</v>
      </c>
      <c r="D4038" s="2">
        <v>6</v>
      </c>
      <c r="E4038" s="1">
        <v>275</v>
      </c>
      <c r="F4038" s="1">
        <v>3</v>
      </c>
      <c r="G4038" s="24">
        <f t="shared" si="195"/>
        <v>278</v>
      </c>
      <c r="H4038" s="6">
        <f t="shared" si="196"/>
        <v>1668</v>
      </c>
      <c r="I4038" s="13">
        <f t="shared" si="194"/>
        <v>327786</v>
      </c>
      <c r="J4038"/>
      <c r="K4038"/>
    </row>
    <row r="4039" spans="1:11" s="4" customFormat="1" ht="12.75" hidden="1" customHeight="1" x14ac:dyDescent="0.2">
      <c r="A4039" s="17">
        <v>2004</v>
      </c>
      <c r="B4039" s="17" t="s">
        <v>8</v>
      </c>
      <c r="C4039" s="23">
        <v>38555</v>
      </c>
      <c r="D4039" s="2">
        <v>7</v>
      </c>
      <c r="E4039" s="1">
        <v>466</v>
      </c>
      <c r="F4039" s="1">
        <v>9</v>
      </c>
      <c r="G4039" s="24">
        <f t="shared" si="195"/>
        <v>475</v>
      </c>
      <c r="H4039" s="6">
        <f t="shared" si="196"/>
        <v>2850</v>
      </c>
      <c r="I4039" s="13">
        <f t="shared" si="194"/>
        <v>330636</v>
      </c>
      <c r="J4039"/>
      <c r="K4039"/>
    </row>
    <row r="4040" spans="1:11" s="4" customFormat="1" ht="12.75" hidden="1" customHeight="1" x14ac:dyDescent="0.2">
      <c r="A4040" s="17">
        <v>2004</v>
      </c>
      <c r="B4040" s="17" t="s">
        <v>8</v>
      </c>
      <c r="C4040" s="23">
        <v>38555</v>
      </c>
      <c r="D4040" s="2">
        <v>8</v>
      </c>
      <c r="E4040" s="1">
        <v>782</v>
      </c>
      <c r="F4040" s="1">
        <v>8</v>
      </c>
      <c r="G4040" s="24">
        <f t="shared" si="195"/>
        <v>790</v>
      </c>
      <c r="H4040" s="6">
        <f t="shared" si="196"/>
        <v>4740</v>
      </c>
      <c r="I4040" s="13">
        <f t="shared" si="194"/>
        <v>335376</v>
      </c>
      <c r="J4040"/>
      <c r="K4040"/>
    </row>
    <row r="4041" spans="1:11" s="4" customFormat="1" ht="12.75" hidden="1" customHeight="1" x14ac:dyDescent="0.2">
      <c r="A4041" s="17">
        <v>2004</v>
      </c>
      <c r="B4041" s="17" t="s">
        <v>8</v>
      </c>
      <c r="C4041" s="23">
        <v>38555</v>
      </c>
      <c r="D4041" s="2">
        <v>9</v>
      </c>
      <c r="E4041" s="1">
        <v>690</v>
      </c>
      <c r="F4041" s="1">
        <v>2</v>
      </c>
      <c r="G4041" s="24">
        <f t="shared" si="195"/>
        <v>692</v>
      </c>
      <c r="H4041" s="6">
        <f t="shared" si="196"/>
        <v>4152</v>
      </c>
      <c r="I4041" s="13">
        <f t="shared" si="194"/>
        <v>339528</v>
      </c>
      <c r="J4041"/>
      <c r="K4041"/>
    </row>
    <row r="4042" spans="1:11" s="4" customFormat="1" ht="12.75" hidden="1" customHeight="1" x14ac:dyDescent="0.2">
      <c r="A4042" s="17">
        <v>2004</v>
      </c>
      <c r="B4042" s="17" t="s">
        <v>8</v>
      </c>
      <c r="C4042" s="23">
        <v>38555</v>
      </c>
      <c r="D4042" s="2">
        <v>10</v>
      </c>
      <c r="E4042" s="1">
        <v>578</v>
      </c>
      <c r="F4042" s="1">
        <v>4</v>
      </c>
      <c r="G4042" s="24">
        <f t="shared" si="195"/>
        <v>582</v>
      </c>
      <c r="H4042" s="6">
        <f t="shared" si="196"/>
        <v>3492</v>
      </c>
      <c r="I4042" s="13">
        <f t="shared" si="194"/>
        <v>343020</v>
      </c>
      <c r="J4042"/>
      <c r="K4042"/>
    </row>
    <row r="4043" spans="1:11" s="4" customFormat="1" ht="12.75" hidden="1" customHeight="1" x14ac:dyDescent="0.2">
      <c r="A4043" s="17">
        <v>2004</v>
      </c>
      <c r="B4043" s="17" t="s">
        <v>8</v>
      </c>
      <c r="C4043" s="23">
        <v>38555</v>
      </c>
      <c r="D4043" s="2">
        <v>11</v>
      </c>
      <c r="E4043" s="1">
        <v>612</v>
      </c>
      <c r="F4043" s="1">
        <v>0</v>
      </c>
      <c r="G4043" s="24">
        <f t="shared" si="195"/>
        <v>612</v>
      </c>
      <c r="H4043" s="6">
        <f t="shared" si="196"/>
        <v>3672</v>
      </c>
      <c r="I4043" s="13">
        <f t="shared" si="194"/>
        <v>346692</v>
      </c>
      <c r="J4043"/>
      <c r="K4043"/>
    </row>
    <row r="4044" spans="1:11" s="4" customFormat="1" ht="12.75" hidden="1" customHeight="1" x14ac:dyDescent="0.2">
      <c r="A4044" s="17">
        <v>2004</v>
      </c>
      <c r="B4044" s="17" t="s">
        <v>8</v>
      </c>
      <c r="C4044" s="23">
        <v>38555</v>
      </c>
      <c r="D4044" s="2">
        <v>12</v>
      </c>
      <c r="E4044" s="1">
        <v>579</v>
      </c>
      <c r="F4044" s="1">
        <v>0</v>
      </c>
      <c r="G4044" s="24">
        <f t="shared" si="195"/>
        <v>579</v>
      </c>
      <c r="H4044" s="6">
        <f t="shared" si="196"/>
        <v>3474</v>
      </c>
      <c r="I4044" s="13">
        <f t="shared" si="194"/>
        <v>350166</v>
      </c>
      <c r="J4044"/>
      <c r="K4044"/>
    </row>
    <row r="4045" spans="1:11" s="4" customFormat="1" ht="12.75" hidden="1" customHeight="1" x14ac:dyDescent="0.2">
      <c r="A4045" s="17">
        <v>2004</v>
      </c>
      <c r="B4045" s="17" t="s">
        <v>8</v>
      </c>
      <c r="C4045" s="23">
        <v>38555</v>
      </c>
      <c r="D4045" s="2">
        <v>13</v>
      </c>
      <c r="E4045" s="1">
        <v>625</v>
      </c>
      <c r="F4045" s="1">
        <v>13</v>
      </c>
      <c r="G4045" s="24">
        <f t="shared" si="195"/>
        <v>638</v>
      </c>
      <c r="H4045" s="6">
        <f t="shared" si="196"/>
        <v>3828</v>
      </c>
      <c r="I4045" s="13">
        <f t="shared" si="194"/>
        <v>353994</v>
      </c>
      <c r="J4045"/>
      <c r="K4045"/>
    </row>
    <row r="4046" spans="1:11" s="4" customFormat="1" ht="12.75" hidden="1" customHeight="1" x14ac:dyDescent="0.2">
      <c r="A4046" s="17">
        <v>2004</v>
      </c>
      <c r="B4046" s="17" t="s">
        <v>8</v>
      </c>
      <c r="C4046" s="23">
        <v>38555</v>
      </c>
      <c r="D4046" s="2">
        <v>14</v>
      </c>
      <c r="E4046" s="1">
        <v>351</v>
      </c>
      <c r="F4046" s="1">
        <v>2</v>
      </c>
      <c r="G4046" s="24">
        <f t="shared" si="195"/>
        <v>353</v>
      </c>
      <c r="H4046" s="6">
        <f t="shared" si="196"/>
        <v>2118</v>
      </c>
      <c r="I4046" s="13">
        <f t="shared" si="194"/>
        <v>356112</v>
      </c>
      <c r="J4046"/>
      <c r="K4046"/>
    </row>
    <row r="4047" spans="1:11" s="4" customFormat="1" ht="12.75" hidden="1" customHeight="1" x14ac:dyDescent="0.2">
      <c r="A4047" s="17">
        <v>2004</v>
      </c>
      <c r="B4047" s="17" t="s">
        <v>8</v>
      </c>
      <c r="C4047" s="23">
        <v>38555</v>
      </c>
      <c r="D4047" s="2">
        <v>15</v>
      </c>
      <c r="E4047" s="1">
        <v>323</v>
      </c>
      <c r="F4047" s="1">
        <v>15</v>
      </c>
      <c r="G4047" s="24">
        <f t="shared" si="195"/>
        <v>338</v>
      </c>
      <c r="H4047" s="6">
        <f t="shared" si="196"/>
        <v>2028</v>
      </c>
      <c r="I4047" s="13">
        <f t="shared" si="194"/>
        <v>358140</v>
      </c>
      <c r="J4047"/>
      <c r="K4047"/>
    </row>
    <row r="4048" spans="1:11" s="4" customFormat="1" ht="12.75" hidden="1" customHeight="1" x14ac:dyDescent="0.2">
      <c r="A4048" s="17">
        <v>2004</v>
      </c>
      <c r="B4048" s="17" t="s">
        <v>8</v>
      </c>
      <c r="C4048" s="23">
        <v>38555</v>
      </c>
      <c r="D4048" s="2">
        <v>16</v>
      </c>
      <c r="E4048" s="1">
        <v>443</v>
      </c>
      <c r="F4048" s="1">
        <v>7</v>
      </c>
      <c r="G4048" s="24">
        <f t="shared" si="195"/>
        <v>450</v>
      </c>
      <c r="H4048" s="6">
        <f t="shared" si="196"/>
        <v>2700</v>
      </c>
      <c r="I4048" s="13">
        <f t="shared" si="194"/>
        <v>360840</v>
      </c>
      <c r="J4048"/>
      <c r="K4048"/>
    </row>
    <row r="4049" spans="1:11" s="4" customFormat="1" ht="12.75" hidden="1" customHeight="1" x14ac:dyDescent="0.2">
      <c r="A4049" s="17">
        <v>2004</v>
      </c>
      <c r="B4049" s="17" t="s">
        <v>8</v>
      </c>
      <c r="C4049" s="23">
        <v>38555</v>
      </c>
      <c r="D4049" s="2">
        <v>17</v>
      </c>
      <c r="E4049" s="1">
        <v>406</v>
      </c>
      <c r="F4049" s="1">
        <v>8</v>
      </c>
      <c r="G4049" s="24">
        <f t="shared" si="195"/>
        <v>414</v>
      </c>
      <c r="H4049" s="6">
        <f t="shared" si="196"/>
        <v>2484</v>
      </c>
      <c r="I4049" s="13">
        <f t="shared" si="194"/>
        <v>363324</v>
      </c>
      <c r="J4049"/>
      <c r="K4049"/>
    </row>
    <row r="4050" spans="1:11" s="4" customFormat="1" ht="12.75" hidden="1" customHeight="1" x14ac:dyDescent="0.2">
      <c r="A4050" s="17">
        <v>2004</v>
      </c>
      <c r="B4050" s="17" t="s">
        <v>8</v>
      </c>
      <c r="C4050" s="23">
        <v>38555</v>
      </c>
      <c r="D4050" s="2">
        <v>18</v>
      </c>
      <c r="E4050" s="1">
        <v>507</v>
      </c>
      <c r="F4050" s="1">
        <v>5</v>
      </c>
      <c r="G4050" s="24">
        <f t="shared" si="195"/>
        <v>512</v>
      </c>
      <c r="H4050" s="6">
        <f t="shared" si="196"/>
        <v>3072</v>
      </c>
      <c r="I4050" s="13">
        <f t="shared" si="194"/>
        <v>366396</v>
      </c>
      <c r="J4050"/>
      <c r="K4050"/>
    </row>
    <row r="4051" spans="1:11" s="4" customFormat="1" ht="12.75" hidden="1" customHeight="1" x14ac:dyDescent="0.2">
      <c r="A4051" s="17">
        <v>2004</v>
      </c>
      <c r="B4051" s="17" t="s">
        <v>8</v>
      </c>
      <c r="C4051" s="23">
        <v>38555</v>
      </c>
      <c r="D4051" s="2">
        <v>19</v>
      </c>
      <c r="E4051" s="1">
        <v>415</v>
      </c>
      <c r="F4051" s="1">
        <v>8</v>
      </c>
      <c r="G4051" s="24">
        <f t="shared" si="195"/>
        <v>423</v>
      </c>
      <c r="H4051" s="6">
        <f t="shared" si="196"/>
        <v>2538</v>
      </c>
      <c r="I4051" s="13">
        <f t="shared" si="194"/>
        <v>368934</v>
      </c>
      <c r="J4051"/>
      <c r="K4051"/>
    </row>
    <row r="4052" spans="1:11" s="4" customFormat="1" ht="12.75" hidden="1" customHeight="1" x14ac:dyDescent="0.2">
      <c r="A4052" s="17">
        <v>2004</v>
      </c>
      <c r="B4052" s="17" t="s">
        <v>8</v>
      </c>
      <c r="C4052" s="23">
        <v>38555</v>
      </c>
      <c r="D4052" s="2">
        <v>20</v>
      </c>
      <c r="E4052" s="1">
        <v>240</v>
      </c>
      <c r="F4052" s="1">
        <v>7</v>
      </c>
      <c r="G4052" s="24">
        <f t="shared" si="195"/>
        <v>247</v>
      </c>
      <c r="H4052" s="6">
        <f t="shared" si="196"/>
        <v>1482</v>
      </c>
      <c r="I4052" s="13">
        <f t="shared" si="194"/>
        <v>370416</v>
      </c>
      <c r="J4052"/>
      <c r="K4052"/>
    </row>
    <row r="4053" spans="1:11" s="4" customFormat="1" ht="12.75" hidden="1" customHeight="1" x14ac:dyDescent="0.2">
      <c r="A4053" s="17">
        <v>2004</v>
      </c>
      <c r="B4053" s="17" t="s">
        <v>8</v>
      </c>
      <c r="C4053" s="23">
        <v>38555</v>
      </c>
      <c r="D4053" s="2">
        <v>21</v>
      </c>
      <c r="E4053" s="1">
        <v>394</v>
      </c>
      <c r="F4053" s="1">
        <v>6</v>
      </c>
      <c r="G4053" s="24">
        <f t="shared" si="195"/>
        <v>400</v>
      </c>
      <c r="H4053" s="6">
        <f t="shared" si="196"/>
        <v>2400</v>
      </c>
      <c r="I4053" s="13">
        <f t="shared" si="194"/>
        <v>372816</v>
      </c>
      <c r="J4053"/>
      <c r="K4053"/>
    </row>
    <row r="4054" spans="1:11" s="4" customFormat="1" ht="12.75" hidden="1" customHeight="1" x14ac:dyDescent="0.2">
      <c r="A4054" s="17">
        <v>2004</v>
      </c>
      <c r="B4054" s="17" t="s">
        <v>8</v>
      </c>
      <c r="C4054" s="23">
        <v>38555</v>
      </c>
      <c r="D4054" s="2">
        <v>22</v>
      </c>
      <c r="E4054" s="1">
        <v>245</v>
      </c>
      <c r="F4054" s="1">
        <v>4</v>
      </c>
      <c r="G4054" s="24">
        <f t="shared" si="195"/>
        <v>249</v>
      </c>
      <c r="H4054" s="6">
        <f t="shared" si="196"/>
        <v>1494</v>
      </c>
      <c r="I4054" s="13">
        <f t="shared" si="194"/>
        <v>374310</v>
      </c>
      <c r="J4054"/>
      <c r="K4054"/>
    </row>
    <row r="4055" spans="1:11" s="4" customFormat="1" ht="12.75" hidden="1" customHeight="1" x14ac:dyDescent="0.2">
      <c r="A4055" s="17">
        <v>2004</v>
      </c>
      <c r="B4055" s="17" t="s">
        <v>8</v>
      </c>
      <c r="C4055" s="23">
        <v>38555</v>
      </c>
      <c r="D4055" s="2">
        <v>23</v>
      </c>
      <c r="E4055" s="1">
        <v>321</v>
      </c>
      <c r="F4055" s="1">
        <v>34</v>
      </c>
      <c r="G4055" s="24">
        <f t="shared" si="195"/>
        <v>355</v>
      </c>
      <c r="H4055" s="6">
        <f t="shared" si="196"/>
        <v>2130</v>
      </c>
      <c r="I4055" s="13">
        <f t="shared" si="194"/>
        <v>376440</v>
      </c>
      <c r="J4055"/>
      <c r="K4055"/>
    </row>
    <row r="4056" spans="1:11" s="4" customFormat="1" ht="12.75" hidden="1" customHeight="1" x14ac:dyDescent="0.2">
      <c r="A4056" s="17">
        <v>2004</v>
      </c>
      <c r="B4056" s="17" t="s">
        <v>8</v>
      </c>
      <c r="C4056" s="23">
        <v>38556</v>
      </c>
      <c r="D4056" s="2">
        <v>0</v>
      </c>
      <c r="E4056" s="1">
        <v>215</v>
      </c>
      <c r="F4056" s="1">
        <v>22</v>
      </c>
      <c r="G4056" s="24">
        <f t="shared" si="195"/>
        <v>237</v>
      </c>
      <c r="H4056" s="6">
        <f t="shared" si="196"/>
        <v>1422</v>
      </c>
      <c r="I4056" s="13">
        <f t="shared" si="194"/>
        <v>377862</v>
      </c>
      <c r="J4056"/>
      <c r="K4056"/>
    </row>
    <row r="4057" spans="1:11" s="4" customFormat="1" ht="12.75" hidden="1" customHeight="1" x14ac:dyDescent="0.2">
      <c r="A4057" s="17">
        <v>2004</v>
      </c>
      <c r="B4057" s="17" t="s">
        <v>8</v>
      </c>
      <c r="C4057" s="23">
        <v>38556</v>
      </c>
      <c r="D4057" s="2">
        <v>1</v>
      </c>
      <c r="E4057" s="1">
        <v>141</v>
      </c>
      <c r="F4057" s="1">
        <v>28</v>
      </c>
      <c r="G4057" s="24">
        <f t="shared" si="195"/>
        <v>169</v>
      </c>
      <c r="H4057" s="6">
        <f t="shared" si="196"/>
        <v>1014</v>
      </c>
      <c r="I4057" s="13">
        <f t="shared" ref="I4057:I4120" si="197">I4056+H4057</f>
        <v>378876</v>
      </c>
      <c r="J4057"/>
      <c r="K4057"/>
    </row>
    <row r="4058" spans="1:11" s="4" customFormat="1" ht="12.75" hidden="1" customHeight="1" x14ac:dyDescent="0.2">
      <c r="A4058" s="17">
        <v>2004</v>
      </c>
      <c r="B4058" s="17" t="s">
        <v>8</v>
      </c>
      <c r="C4058" s="23">
        <v>38556</v>
      </c>
      <c r="D4058" s="2">
        <v>2</v>
      </c>
      <c r="E4058" s="1">
        <v>129</v>
      </c>
      <c r="F4058" s="1">
        <v>24</v>
      </c>
      <c r="G4058" s="24">
        <f t="shared" si="195"/>
        <v>153</v>
      </c>
      <c r="H4058" s="6">
        <f t="shared" si="196"/>
        <v>918</v>
      </c>
      <c r="I4058" s="13">
        <f t="shared" si="197"/>
        <v>379794</v>
      </c>
      <c r="J4058"/>
      <c r="K4058"/>
    </row>
    <row r="4059" spans="1:11" s="4" customFormat="1" ht="12.75" hidden="1" customHeight="1" x14ac:dyDescent="0.2">
      <c r="A4059" s="17">
        <v>2004</v>
      </c>
      <c r="B4059" s="17" t="s">
        <v>8</v>
      </c>
      <c r="C4059" s="23">
        <v>38556</v>
      </c>
      <c r="D4059" s="2">
        <v>3</v>
      </c>
      <c r="E4059" s="1">
        <v>68</v>
      </c>
      <c r="F4059" s="1">
        <v>25</v>
      </c>
      <c r="G4059" s="24">
        <f t="shared" si="195"/>
        <v>93</v>
      </c>
      <c r="H4059" s="6">
        <f t="shared" si="196"/>
        <v>558</v>
      </c>
      <c r="I4059" s="13">
        <f t="shared" si="197"/>
        <v>380352</v>
      </c>
      <c r="J4059"/>
      <c r="K4059"/>
    </row>
    <row r="4060" spans="1:11" s="4" customFormat="1" ht="12.75" hidden="1" customHeight="1" x14ac:dyDescent="0.2">
      <c r="A4060" s="17">
        <v>2004</v>
      </c>
      <c r="B4060" s="17" t="s">
        <v>8</v>
      </c>
      <c r="C4060" s="23">
        <v>38556</v>
      </c>
      <c r="D4060" s="2">
        <v>4</v>
      </c>
      <c r="E4060" s="1">
        <v>203</v>
      </c>
      <c r="F4060" s="1">
        <v>20</v>
      </c>
      <c r="G4060" s="24">
        <f t="shared" si="195"/>
        <v>223</v>
      </c>
      <c r="H4060" s="6">
        <f t="shared" si="196"/>
        <v>1338</v>
      </c>
      <c r="I4060" s="13">
        <f t="shared" si="197"/>
        <v>381690</v>
      </c>
      <c r="J4060"/>
      <c r="K4060"/>
    </row>
    <row r="4061" spans="1:11" s="4" customFormat="1" ht="12.75" hidden="1" customHeight="1" x14ac:dyDescent="0.2">
      <c r="A4061" s="17">
        <v>2004</v>
      </c>
      <c r="B4061" s="17" t="s">
        <v>8</v>
      </c>
      <c r="C4061" s="23">
        <v>38556</v>
      </c>
      <c r="D4061" s="2">
        <v>5</v>
      </c>
      <c r="E4061" s="1">
        <v>275</v>
      </c>
      <c r="F4061" s="1">
        <v>12</v>
      </c>
      <c r="G4061" s="24">
        <f t="shared" si="195"/>
        <v>287</v>
      </c>
      <c r="H4061" s="6">
        <f t="shared" si="196"/>
        <v>1722</v>
      </c>
      <c r="I4061" s="13">
        <f t="shared" si="197"/>
        <v>383412</v>
      </c>
      <c r="J4061"/>
      <c r="K4061"/>
    </row>
    <row r="4062" spans="1:11" s="4" customFormat="1" ht="12.75" hidden="1" customHeight="1" x14ac:dyDescent="0.2">
      <c r="A4062" s="17">
        <v>2004</v>
      </c>
      <c r="B4062" s="17" t="s">
        <v>8</v>
      </c>
      <c r="C4062" s="23">
        <v>38556</v>
      </c>
      <c r="D4062" s="2">
        <v>6</v>
      </c>
      <c r="E4062" s="1">
        <v>487</v>
      </c>
      <c r="F4062" s="1">
        <v>50</v>
      </c>
      <c r="G4062" s="24">
        <f t="shared" si="195"/>
        <v>537</v>
      </c>
      <c r="H4062" s="6">
        <f t="shared" si="196"/>
        <v>3222</v>
      </c>
      <c r="I4062" s="13">
        <f t="shared" si="197"/>
        <v>386634</v>
      </c>
      <c r="J4062"/>
      <c r="K4062"/>
    </row>
    <row r="4063" spans="1:11" s="4" customFormat="1" ht="12.75" hidden="1" customHeight="1" x14ac:dyDescent="0.2">
      <c r="A4063" s="17">
        <v>2004</v>
      </c>
      <c r="B4063" s="17" t="s">
        <v>8</v>
      </c>
      <c r="C4063" s="23">
        <v>38556</v>
      </c>
      <c r="D4063" s="2">
        <v>7</v>
      </c>
      <c r="E4063" s="1">
        <v>353</v>
      </c>
      <c r="F4063" s="1">
        <v>28</v>
      </c>
      <c r="G4063" s="24">
        <f t="shared" si="195"/>
        <v>381</v>
      </c>
      <c r="H4063" s="6">
        <f t="shared" si="196"/>
        <v>2286</v>
      </c>
      <c r="I4063" s="13">
        <f t="shared" si="197"/>
        <v>388920</v>
      </c>
      <c r="J4063"/>
      <c r="K4063"/>
    </row>
    <row r="4064" spans="1:11" s="4" customFormat="1" ht="12.75" hidden="1" customHeight="1" x14ac:dyDescent="0.2">
      <c r="A4064" s="17">
        <v>2004</v>
      </c>
      <c r="B4064" s="17" t="s">
        <v>8</v>
      </c>
      <c r="C4064" s="23">
        <v>38556</v>
      </c>
      <c r="D4064" s="2">
        <v>8</v>
      </c>
      <c r="E4064" s="1">
        <v>847</v>
      </c>
      <c r="F4064" s="1">
        <v>78</v>
      </c>
      <c r="G4064" s="24">
        <f t="shared" si="195"/>
        <v>925</v>
      </c>
      <c r="H4064" s="6">
        <f t="shared" si="196"/>
        <v>5550</v>
      </c>
      <c r="I4064" s="13">
        <f t="shared" si="197"/>
        <v>394470</v>
      </c>
      <c r="J4064"/>
      <c r="K4064"/>
    </row>
    <row r="4065" spans="1:11" s="4" customFormat="1" ht="12.75" hidden="1" customHeight="1" x14ac:dyDescent="0.2">
      <c r="A4065" s="17">
        <v>2004</v>
      </c>
      <c r="B4065" s="17" t="s">
        <v>8</v>
      </c>
      <c r="C4065" s="23">
        <v>38556</v>
      </c>
      <c r="D4065" s="2">
        <v>9</v>
      </c>
      <c r="E4065" s="1">
        <v>1130</v>
      </c>
      <c r="F4065" s="1">
        <v>8</v>
      </c>
      <c r="G4065" s="24">
        <f t="shared" si="195"/>
        <v>1138</v>
      </c>
      <c r="H4065" s="6">
        <f t="shared" si="196"/>
        <v>6828</v>
      </c>
      <c r="I4065" s="13">
        <f t="shared" si="197"/>
        <v>401298</v>
      </c>
      <c r="J4065"/>
      <c r="K4065"/>
    </row>
    <row r="4066" spans="1:11" s="4" customFormat="1" ht="12.75" hidden="1" customHeight="1" x14ac:dyDescent="0.2">
      <c r="A4066" s="17">
        <v>2004</v>
      </c>
      <c r="B4066" s="17" t="s">
        <v>8</v>
      </c>
      <c r="C4066" s="23">
        <v>38556</v>
      </c>
      <c r="D4066" s="2">
        <v>10</v>
      </c>
      <c r="E4066" s="1">
        <v>725</v>
      </c>
      <c r="F4066" s="1">
        <v>52</v>
      </c>
      <c r="G4066" s="24">
        <f t="shared" si="195"/>
        <v>777</v>
      </c>
      <c r="H4066" s="6">
        <f t="shared" si="196"/>
        <v>4662</v>
      </c>
      <c r="I4066" s="13">
        <f t="shared" si="197"/>
        <v>405960</v>
      </c>
      <c r="J4066"/>
      <c r="K4066"/>
    </row>
    <row r="4067" spans="1:11" s="4" customFormat="1" ht="12.75" hidden="1" customHeight="1" x14ac:dyDescent="0.2">
      <c r="A4067" s="17">
        <v>2004</v>
      </c>
      <c r="B4067" s="17" t="s">
        <v>8</v>
      </c>
      <c r="C4067" s="23">
        <v>38556</v>
      </c>
      <c r="D4067" s="2">
        <v>11</v>
      </c>
      <c r="E4067" s="1">
        <v>771</v>
      </c>
      <c r="F4067" s="1">
        <v>1</v>
      </c>
      <c r="G4067" s="24">
        <f t="shared" si="195"/>
        <v>772</v>
      </c>
      <c r="H4067" s="6">
        <f t="shared" si="196"/>
        <v>4632</v>
      </c>
      <c r="I4067" s="13">
        <f t="shared" si="197"/>
        <v>410592</v>
      </c>
      <c r="J4067"/>
      <c r="K4067"/>
    </row>
    <row r="4068" spans="1:11" s="4" customFormat="1" ht="12.75" hidden="1" customHeight="1" x14ac:dyDescent="0.2">
      <c r="A4068" s="17">
        <v>2004</v>
      </c>
      <c r="B4068" s="17" t="s">
        <v>8</v>
      </c>
      <c r="C4068" s="23">
        <v>38556</v>
      </c>
      <c r="D4068" s="2">
        <v>12</v>
      </c>
      <c r="E4068" s="1">
        <v>532</v>
      </c>
      <c r="F4068" s="1">
        <v>13</v>
      </c>
      <c r="G4068" s="24">
        <f t="shared" si="195"/>
        <v>545</v>
      </c>
      <c r="H4068" s="6">
        <f t="shared" si="196"/>
        <v>3270</v>
      </c>
      <c r="I4068" s="13">
        <f t="shared" si="197"/>
        <v>413862</v>
      </c>
      <c r="J4068"/>
      <c r="K4068"/>
    </row>
    <row r="4069" spans="1:11" s="4" customFormat="1" ht="12.75" hidden="1" customHeight="1" x14ac:dyDescent="0.2">
      <c r="A4069" s="17">
        <v>2004</v>
      </c>
      <c r="B4069" s="17" t="s">
        <v>8</v>
      </c>
      <c r="C4069" s="23">
        <v>38556</v>
      </c>
      <c r="D4069" s="2">
        <v>13</v>
      </c>
      <c r="E4069" s="1">
        <v>304</v>
      </c>
      <c r="F4069" s="1">
        <v>11</v>
      </c>
      <c r="G4069" s="24">
        <f t="shared" si="195"/>
        <v>315</v>
      </c>
      <c r="H4069" s="6">
        <f t="shared" si="196"/>
        <v>1890</v>
      </c>
      <c r="I4069" s="13">
        <f t="shared" si="197"/>
        <v>415752</v>
      </c>
      <c r="J4069"/>
      <c r="K4069"/>
    </row>
    <row r="4070" spans="1:11" s="4" customFormat="1" ht="12.75" hidden="1" customHeight="1" x14ac:dyDescent="0.2">
      <c r="A4070" s="17">
        <v>2004</v>
      </c>
      <c r="B4070" s="17" t="s">
        <v>8</v>
      </c>
      <c r="C4070" s="23">
        <v>38556</v>
      </c>
      <c r="D4070" s="2">
        <v>14</v>
      </c>
      <c r="E4070" s="1">
        <v>371</v>
      </c>
      <c r="F4070" s="1">
        <v>17</v>
      </c>
      <c r="G4070" s="24">
        <f t="shared" si="195"/>
        <v>388</v>
      </c>
      <c r="H4070" s="6">
        <f t="shared" si="196"/>
        <v>2328</v>
      </c>
      <c r="I4070" s="13">
        <f t="shared" si="197"/>
        <v>418080</v>
      </c>
      <c r="J4070"/>
      <c r="K4070"/>
    </row>
    <row r="4071" spans="1:11" s="4" customFormat="1" ht="12.75" hidden="1" customHeight="1" x14ac:dyDescent="0.2">
      <c r="A4071" s="17">
        <v>2004</v>
      </c>
      <c r="B4071" s="17" t="s">
        <v>8</v>
      </c>
      <c r="C4071" s="23">
        <v>38556</v>
      </c>
      <c r="D4071" s="2">
        <v>15</v>
      </c>
      <c r="E4071" s="1">
        <v>351</v>
      </c>
      <c r="F4071" s="1">
        <v>54</v>
      </c>
      <c r="G4071" s="24">
        <f t="shared" si="195"/>
        <v>405</v>
      </c>
      <c r="H4071" s="6">
        <f t="shared" si="196"/>
        <v>2430</v>
      </c>
      <c r="I4071" s="13">
        <f t="shared" si="197"/>
        <v>420510</v>
      </c>
      <c r="J4071"/>
      <c r="K4071"/>
    </row>
    <row r="4072" spans="1:11" s="4" customFormat="1" ht="12.75" hidden="1" customHeight="1" x14ac:dyDescent="0.2">
      <c r="A4072" s="17">
        <v>2004</v>
      </c>
      <c r="B4072" s="17" t="s">
        <v>8</v>
      </c>
      <c r="C4072" s="23">
        <v>38556</v>
      </c>
      <c r="D4072" s="2">
        <v>16</v>
      </c>
      <c r="E4072" s="1">
        <v>519</v>
      </c>
      <c r="F4072" s="1">
        <v>57</v>
      </c>
      <c r="G4072" s="24">
        <f t="shared" ref="G4072:G4135" si="198">E4072+F4072</f>
        <v>576</v>
      </c>
      <c r="H4072" s="6">
        <f t="shared" si="196"/>
        <v>3456</v>
      </c>
      <c r="I4072" s="13">
        <f t="shared" si="197"/>
        <v>423966</v>
      </c>
      <c r="J4072"/>
      <c r="K4072"/>
    </row>
    <row r="4073" spans="1:11" s="4" customFormat="1" ht="12.75" hidden="1" customHeight="1" x14ac:dyDescent="0.2">
      <c r="A4073" s="17">
        <v>2004</v>
      </c>
      <c r="B4073" s="17" t="s">
        <v>8</v>
      </c>
      <c r="C4073" s="23">
        <v>38556</v>
      </c>
      <c r="D4073" s="2">
        <v>17</v>
      </c>
      <c r="E4073" s="1">
        <v>498</v>
      </c>
      <c r="F4073" s="1">
        <v>50</v>
      </c>
      <c r="G4073" s="24">
        <f t="shared" si="198"/>
        <v>548</v>
      </c>
      <c r="H4073" s="6">
        <f t="shared" si="196"/>
        <v>3288</v>
      </c>
      <c r="I4073" s="13">
        <f t="shared" si="197"/>
        <v>427254</v>
      </c>
      <c r="J4073"/>
      <c r="K4073"/>
    </row>
    <row r="4074" spans="1:11" s="4" customFormat="1" ht="12.75" hidden="1" customHeight="1" x14ac:dyDescent="0.2">
      <c r="A4074" s="17">
        <v>2004</v>
      </c>
      <c r="B4074" s="17" t="s">
        <v>8</v>
      </c>
      <c r="C4074" s="23">
        <v>38556</v>
      </c>
      <c r="D4074" s="2">
        <v>18</v>
      </c>
      <c r="E4074" s="1">
        <v>357</v>
      </c>
      <c r="F4074" s="1">
        <v>15</v>
      </c>
      <c r="G4074" s="24">
        <f t="shared" si="198"/>
        <v>372</v>
      </c>
      <c r="H4074" s="6">
        <f t="shared" si="196"/>
        <v>2232</v>
      </c>
      <c r="I4074" s="13">
        <f t="shared" si="197"/>
        <v>429486</v>
      </c>
      <c r="J4074"/>
      <c r="K4074"/>
    </row>
    <row r="4075" spans="1:11" s="4" customFormat="1" ht="12.75" hidden="1" customHeight="1" x14ac:dyDescent="0.2">
      <c r="A4075" s="17">
        <v>2004</v>
      </c>
      <c r="B4075" s="17" t="s">
        <v>8</v>
      </c>
      <c r="C4075" s="23">
        <v>38556</v>
      </c>
      <c r="D4075" s="2">
        <v>19</v>
      </c>
      <c r="E4075" s="1">
        <v>359</v>
      </c>
      <c r="F4075" s="1">
        <v>0</v>
      </c>
      <c r="G4075" s="24">
        <f t="shared" si="198"/>
        <v>359</v>
      </c>
      <c r="H4075" s="6">
        <f t="shared" si="196"/>
        <v>2154</v>
      </c>
      <c r="I4075" s="13">
        <f t="shared" si="197"/>
        <v>431640</v>
      </c>
      <c r="J4075"/>
      <c r="K4075"/>
    </row>
    <row r="4076" spans="1:11" s="4" customFormat="1" ht="12.75" hidden="1" customHeight="1" x14ac:dyDescent="0.2">
      <c r="A4076" s="17">
        <v>2004</v>
      </c>
      <c r="B4076" s="17" t="s">
        <v>8</v>
      </c>
      <c r="C4076" s="23">
        <v>38556</v>
      </c>
      <c r="D4076" s="2">
        <v>20</v>
      </c>
      <c r="E4076" s="1">
        <v>352</v>
      </c>
      <c r="F4076" s="1">
        <v>0</v>
      </c>
      <c r="G4076" s="24">
        <f t="shared" si="198"/>
        <v>352</v>
      </c>
      <c r="H4076" s="6">
        <f t="shared" si="196"/>
        <v>2112</v>
      </c>
      <c r="I4076" s="13">
        <f t="shared" si="197"/>
        <v>433752</v>
      </c>
      <c r="J4076"/>
      <c r="K4076"/>
    </row>
    <row r="4077" spans="1:11" s="4" customFormat="1" ht="12.75" hidden="1" customHeight="1" x14ac:dyDescent="0.2">
      <c r="A4077" s="17">
        <v>2004</v>
      </c>
      <c r="B4077" s="17" t="s">
        <v>8</v>
      </c>
      <c r="C4077" s="23">
        <v>38556</v>
      </c>
      <c r="D4077" s="2">
        <v>21</v>
      </c>
      <c r="E4077" s="1">
        <v>389</v>
      </c>
      <c r="F4077" s="1">
        <v>19</v>
      </c>
      <c r="G4077" s="24">
        <f t="shared" si="198"/>
        <v>408</v>
      </c>
      <c r="H4077" s="6">
        <f t="shared" si="196"/>
        <v>2448</v>
      </c>
      <c r="I4077" s="13">
        <f t="shared" si="197"/>
        <v>436200</v>
      </c>
      <c r="J4077"/>
      <c r="K4077"/>
    </row>
    <row r="4078" spans="1:11" s="4" customFormat="1" ht="12.75" hidden="1" customHeight="1" x14ac:dyDescent="0.2">
      <c r="A4078" s="17">
        <v>2004</v>
      </c>
      <c r="B4078" s="17" t="s">
        <v>8</v>
      </c>
      <c r="C4078" s="23">
        <v>38556</v>
      </c>
      <c r="D4078" s="2">
        <v>22</v>
      </c>
      <c r="E4078" s="1">
        <v>221</v>
      </c>
      <c r="F4078" s="1">
        <v>7</v>
      </c>
      <c r="G4078" s="24">
        <f t="shared" si="198"/>
        <v>228</v>
      </c>
      <c r="H4078" s="6">
        <f t="shared" si="196"/>
        <v>1368</v>
      </c>
      <c r="I4078" s="13">
        <f t="shared" si="197"/>
        <v>437568</v>
      </c>
      <c r="J4078"/>
      <c r="K4078"/>
    </row>
    <row r="4079" spans="1:11" s="4" customFormat="1" ht="12.75" hidden="1" customHeight="1" x14ac:dyDescent="0.2">
      <c r="A4079" s="17">
        <v>2004</v>
      </c>
      <c r="B4079" s="17" t="s">
        <v>8</v>
      </c>
      <c r="C4079" s="23">
        <v>38556</v>
      </c>
      <c r="D4079" s="2">
        <v>23</v>
      </c>
      <c r="E4079" s="1">
        <v>540</v>
      </c>
      <c r="F4079" s="1">
        <v>30</v>
      </c>
      <c r="G4079" s="24">
        <f t="shared" si="198"/>
        <v>570</v>
      </c>
      <c r="H4079" s="6">
        <f t="shared" si="196"/>
        <v>3420</v>
      </c>
      <c r="I4079" s="13">
        <f t="shared" si="197"/>
        <v>440988</v>
      </c>
      <c r="J4079"/>
      <c r="K4079"/>
    </row>
    <row r="4080" spans="1:11" s="4" customFormat="1" ht="12.75" hidden="1" customHeight="1" x14ac:dyDescent="0.2">
      <c r="A4080" s="17">
        <v>2004</v>
      </c>
      <c r="B4080" s="17" t="s">
        <v>8</v>
      </c>
      <c r="C4080" s="23">
        <v>38557</v>
      </c>
      <c r="D4080" s="2">
        <v>0</v>
      </c>
      <c r="E4080" s="1">
        <v>94</v>
      </c>
      <c r="F4080" s="1">
        <v>45</v>
      </c>
      <c r="G4080" s="24">
        <f t="shared" si="198"/>
        <v>139</v>
      </c>
      <c r="H4080" s="6">
        <f t="shared" si="196"/>
        <v>834</v>
      </c>
      <c r="I4080" s="13">
        <f t="shared" si="197"/>
        <v>441822</v>
      </c>
      <c r="J4080"/>
      <c r="K4080"/>
    </row>
    <row r="4081" spans="1:11" s="4" customFormat="1" ht="12.75" hidden="1" customHeight="1" x14ac:dyDescent="0.2">
      <c r="A4081" s="17">
        <v>2004</v>
      </c>
      <c r="B4081" s="17" t="s">
        <v>8</v>
      </c>
      <c r="C4081" s="23">
        <v>38557</v>
      </c>
      <c r="D4081" s="2">
        <v>1</v>
      </c>
      <c r="E4081" s="1">
        <v>73</v>
      </c>
      <c r="F4081" s="1">
        <v>89</v>
      </c>
      <c r="G4081" s="24">
        <f t="shared" si="198"/>
        <v>162</v>
      </c>
      <c r="H4081" s="6">
        <f t="shared" si="196"/>
        <v>972</v>
      </c>
      <c r="I4081" s="13">
        <f t="shared" si="197"/>
        <v>442794</v>
      </c>
      <c r="J4081"/>
      <c r="K4081"/>
    </row>
    <row r="4082" spans="1:11" s="4" customFormat="1" ht="12.75" hidden="1" customHeight="1" x14ac:dyDescent="0.2">
      <c r="A4082" s="17">
        <v>2004</v>
      </c>
      <c r="B4082" s="17" t="s">
        <v>8</v>
      </c>
      <c r="C4082" s="23">
        <v>38557</v>
      </c>
      <c r="D4082" s="2">
        <v>2</v>
      </c>
      <c r="E4082" s="1">
        <v>121</v>
      </c>
      <c r="F4082" s="1">
        <v>110</v>
      </c>
      <c r="G4082" s="24">
        <f t="shared" si="198"/>
        <v>231</v>
      </c>
      <c r="H4082" s="6">
        <f t="shared" si="196"/>
        <v>1386</v>
      </c>
      <c r="I4082" s="13">
        <f t="shared" si="197"/>
        <v>444180</v>
      </c>
      <c r="J4082"/>
      <c r="K4082"/>
    </row>
    <row r="4083" spans="1:11" s="4" customFormat="1" ht="12.75" hidden="1" customHeight="1" x14ac:dyDescent="0.2">
      <c r="A4083" s="17">
        <v>2004</v>
      </c>
      <c r="B4083" s="17" t="s">
        <v>8</v>
      </c>
      <c r="C4083" s="23">
        <v>38557</v>
      </c>
      <c r="D4083" s="2">
        <v>3</v>
      </c>
      <c r="E4083" s="1">
        <v>141</v>
      </c>
      <c r="F4083" s="1">
        <v>20</v>
      </c>
      <c r="G4083" s="24">
        <f t="shared" si="198"/>
        <v>161</v>
      </c>
      <c r="H4083" s="6">
        <f t="shared" si="196"/>
        <v>966</v>
      </c>
      <c r="I4083" s="13">
        <f t="shared" si="197"/>
        <v>445146</v>
      </c>
      <c r="J4083"/>
      <c r="K4083"/>
    </row>
    <row r="4084" spans="1:11" s="4" customFormat="1" ht="12.75" hidden="1" customHeight="1" x14ac:dyDescent="0.2">
      <c r="A4084" s="17">
        <v>2004</v>
      </c>
      <c r="B4084" s="17" t="s">
        <v>8</v>
      </c>
      <c r="C4084" s="23">
        <v>38557</v>
      </c>
      <c r="D4084" s="2">
        <v>4</v>
      </c>
      <c r="E4084" s="1">
        <v>130</v>
      </c>
      <c r="F4084" s="1">
        <v>26</v>
      </c>
      <c r="G4084" s="24">
        <f t="shared" si="198"/>
        <v>156</v>
      </c>
      <c r="H4084" s="6">
        <f t="shared" si="196"/>
        <v>936</v>
      </c>
      <c r="I4084" s="13">
        <f t="shared" si="197"/>
        <v>446082</v>
      </c>
      <c r="J4084"/>
      <c r="K4084"/>
    </row>
    <row r="4085" spans="1:11" s="4" customFormat="1" ht="12.75" hidden="1" customHeight="1" x14ac:dyDescent="0.2">
      <c r="A4085" s="17">
        <v>2004</v>
      </c>
      <c r="B4085" s="17" t="s">
        <v>8</v>
      </c>
      <c r="C4085" s="23">
        <v>38557</v>
      </c>
      <c r="D4085" s="2">
        <v>5</v>
      </c>
      <c r="E4085" s="1">
        <v>107</v>
      </c>
      <c r="F4085" s="1">
        <v>26</v>
      </c>
      <c r="G4085" s="24">
        <f t="shared" si="198"/>
        <v>133</v>
      </c>
      <c r="H4085" s="6">
        <f t="shared" si="196"/>
        <v>798</v>
      </c>
      <c r="I4085" s="13">
        <f t="shared" si="197"/>
        <v>446880</v>
      </c>
      <c r="J4085"/>
      <c r="K4085"/>
    </row>
    <row r="4086" spans="1:11" s="4" customFormat="1" ht="12.75" hidden="1" customHeight="1" x14ac:dyDescent="0.2">
      <c r="A4086" s="17">
        <v>2004</v>
      </c>
      <c r="B4086" s="17" t="s">
        <v>8</v>
      </c>
      <c r="C4086" s="23">
        <v>38557</v>
      </c>
      <c r="D4086" s="2">
        <v>6</v>
      </c>
      <c r="E4086" s="1">
        <v>145</v>
      </c>
      <c r="F4086" s="1">
        <v>15</v>
      </c>
      <c r="G4086" s="24">
        <f t="shared" si="198"/>
        <v>160</v>
      </c>
      <c r="H4086" s="6">
        <f t="shared" si="196"/>
        <v>960</v>
      </c>
      <c r="I4086" s="13">
        <f t="shared" si="197"/>
        <v>447840</v>
      </c>
      <c r="J4086"/>
      <c r="K4086"/>
    </row>
    <row r="4087" spans="1:11" s="4" customFormat="1" ht="12.75" hidden="1" customHeight="1" x14ac:dyDescent="0.2">
      <c r="A4087" s="17">
        <v>2004</v>
      </c>
      <c r="B4087" s="17" t="s">
        <v>8</v>
      </c>
      <c r="C4087" s="23">
        <v>38557</v>
      </c>
      <c r="D4087" s="2">
        <v>7</v>
      </c>
      <c r="E4087" s="1">
        <v>291</v>
      </c>
      <c r="F4087" s="1">
        <v>45</v>
      </c>
      <c r="G4087" s="24">
        <f t="shared" si="198"/>
        <v>336</v>
      </c>
      <c r="H4087" s="6">
        <f t="shared" si="196"/>
        <v>2016</v>
      </c>
      <c r="I4087" s="13">
        <f t="shared" si="197"/>
        <v>449856</v>
      </c>
      <c r="J4087"/>
      <c r="K4087"/>
    </row>
    <row r="4088" spans="1:11" s="4" customFormat="1" ht="12.75" hidden="1" customHeight="1" x14ac:dyDescent="0.2">
      <c r="A4088" s="17">
        <v>2004</v>
      </c>
      <c r="B4088" s="17" t="s">
        <v>8</v>
      </c>
      <c r="C4088" s="23">
        <v>38557</v>
      </c>
      <c r="D4088" s="2">
        <v>8</v>
      </c>
      <c r="E4088" s="1">
        <v>944</v>
      </c>
      <c r="F4088" s="1">
        <v>48</v>
      </c>
      <c r="G4088" s="24">
        <f t="shared" si="198"/>
        <v>992</v>
      </c>
      <c r="H4088" s="6">
        <f t="shared" si="196"/>
        <v>5952</v>
      </c>
      <c r="I4088" s="13">
        <f t="shared" si="197"/>
        <v>455808</v>
      </c>
      <c r="J4088"/>
      <c r="K4088"/>
    </row>
    <row r="4089" spans="1:11" s="4" customFormat="1" ht="12.75" hidden="1" customHeight="1" x14ac:dyDescent="0.2">
      <c r="A4089" s="17">
        <v>2004</v>
      </c>
      <c r="B4089" s="17" t="s">
        <v>8</v>
      </c>
      <c r="C4089" s="23">
        <v>38557</v>
      </c>
      <c r="D4089" s="2">
        <v>9</v>
      </c>
      <c r="E4089" s="1">
        <v>667</v>
      </c>
      <c r="F4089" s="1">
        <v>80</v>
      </c>
      <c r="G4089" s="24">
        <f t="shared" si="198"/>
        <v>747</v>
      </c>
      <c r="H4089" s="6">
        <f t="shared" si="196"/>
        <v>4482</v>
      </c>
      <c r="I4089" s="13">
        <f t="shared" si="197"/>
        <v>460290</v>
      </c>
      <c r="J4089"/>
      <c r="K4089"/>
    </row>
    <row r="4090" spans="1:11" s="4" customFormat="1" ht="12.75" hidden="1" customHeight="1" x14ac:dyDescent="0.2">
      <c r="A4090" s="17">
        <v>2004</v>
      </c>
      <c r="B4090" s="17" t="s">
        <v>8</v>
      </c>
      <c r="C4090" s="23">
        <v>38557</v>
      </c>
      <c r="D4090" s="2">
        <v>10</v>
      </c>
      <c r="E4090" s="1">
        <v>631</v>
      </c>
      <c r="F4090" s="1">
        <v>74</v>
      </c>
      <c r="G4090" s="24">
        <f t="shared" si="198"/>
        <v>705</v>
      </c>
      <c r="H4090" s="6">
        <f t="shared" si="196"/>
        <v>4230</v>
      </c>
      <c r="I4090" s="13">
        <f t="shared" si="197"/>
        <v>464520</v>
      </c>
      <c r="J4090"/>
      <c r="K4090"/>
    </row>
    <row r="4091" spans="1:11" s="4" customFormat="1" ht="12.75" hidden="1" customHeight="1" x14ac:dyDescent="0.2">
      <c r="A4091" s="17">
        <v>2004</v>
      </c>
      <c r="B4091" s="17" t="s">
        <v>8</v>
      </c>
      <c r="C4091" s="23">
        <v>38557</v>
      </c>
      <c r="D4091" s="2">
        <v>11</v>
      </c>
      <c r="E4091" s="1">
        <v>673</v>
      </c>
      <c r="F4091" s="1">
        <v>38</v>
      </c>
      <c r="G4091" s="24">
        <f t="shared" si="198"/>
        <v>711</v>
      </c>
      <c r="H4091" s="6">
        <f t="shared" si="196"/>
        <v>4266</v>
      </c>
      <c r="I4091" s="13">
        <f t="shared" si="197"/>
        <v>468786</v>
      </c>
      <c r="J4091"/>
      <c r="K4091"/>
    </row>
    <row r="4092" spans="1:11" s="4" customFormat="1" ht="12.75" hidden="1" customHeight="1" x14ac:dyDescent="0.2">
      <c r="A4092" s="17">
        <v>2004</v>
      </c>
      <c r="B4092" s="17" t="s">
        <v>8</v>
      </c>
      <c r="C4092" s="23">
        <v>38557</v>
      </c>
      <c r="D4092" s="2">
        <v>12</v>
      </c>
      <c r="E4092" s="1">
        <v>300</v>
      </c>
      <c r="F4092" s="1">
        <v>72</v>
      </c>
      <c r="G4092" s="24">
        <f t="shared" si="198"/>
        <v>372</v>
      </c>
      <c r="H4092" s="6">
        <f t="shared" si="196"/>
        <v>2232</v>
      </c>
      <c r="I4092" s="13">
        <f t="shared" si="197"/>
        <v>471018</v>
      </c>
      <c r="J4092"/>
      <c r="K4092"/>
    </row>
    <row r="4093" spans="1:11" s="4" customFormat="1" ht="12.75" hidden="1" customHeight="1" x14ac:dyDescent="0.2">
      <c r="A4093" s="17">
        <v>2004</v>
      </c>
      <c r="B4093" s="17" t="s">
        <v>8</v>
      </c>
      <c r="C4093" s="23">
        <v>38557</v>
      </c>
      <c r="D4093" s="2">
        <v>13</v>
      </c>
      <c r="E4093" s="1">
        <v>305</v>
      </c>
      <c r="F4093" s="1">
        <v>31</v>
      </c>
      <c r="G4093" s="24">
        <f t="shared" si="198"/>
        <v>336</v>
      </c>
      <c r="H4093" s="6">
        <f t="shared" ref="H4093:H4156" si="199">G4093*6</f>
        <v>2016</v>
      </c>
      <c r="I4093" s="13">
        <f t="shared" si="197"/>
        <v>473034</v>
      </c>
      <c r="J4093"/>
      <c r="K4093"/>
    </row>
    <row r="4094" spans="1:11" s="4" customFormat="1" ht="12.75" hidden="1" customHeight="1" x14ac:dyDescent="0.2">
      <c r="A4094" s="17">
        <v>2004</v>
      </c>
      <c r="B4094" s="17" t="s">
        <v>8</v>
      </c>
      <c r="C4094" s="23">
        <v>38557</v>
      </c>
      <c r="D4094" s="2">
        <v>14</v>
      </c>
      <c r="E4094" s="1">
        <v>339</v>
      </c>
      <c r="F4094" s="1">
        <v>71</v>
      </c>
      <c r="G4094" s="24">
        <f t="shared" si="198"/>
        <v>410</v>
      </c>
      <c r="H4094" s="6">
        <f t="shared" si="199"/>
        <v>2460</v>
      </c>
      <c r="I4094" s="13">
        <f t="shared" si="197"/>
        <v>475494</v>
      </c>
      <c r="J4094"/>
      <c r="K4094"/>
    </row>
    <row r="4095" spans="1:11" s="4" customFormat="1" ht="12.75" hidden="1" customHeight="1" x14ac:dyDescent="0.2">
      <c r="A4095" s="17">
        <v>2004</v>
      </c>
      <c r="B4095" s="17" t="s">
        <v>8</v>
      </c>
      <c r="C4095" s="23">
        <v>38557</v>
      </c>
      <c r="D4095" s="2">
        <v>15</v>
      </c>
      <c r="E4095" s="1">
        <v>391</v>
      </c>
      <c r="F4095" s="1">
        <v>0</v>
      </c>
      <c r="G4095" s="24">
        <f t="shared" si="198"/>
        <v>391</v>
      </c>
      <c r="H4095" s="6">
        <f t="shared" si="199"/>
        <v>2346</v>
      </c>
      <c r="I4095" s="13">
        <f t="shared" si="197"/>
        <v>477840</v>
      </c>
      <c r="J4095"/>
      <c r="K4095"/>
    </row>
    <row r="4096" spans="1:11" s="4" customFormat="1" ht="12.75" hidden="1" customHeight="1" x14ac:dyDescent="0.2">
      <c r="A4096" s="17">
        <v>2004</v>
      </c>
      <c r="B4096" s="17" t="s">
        <v>8</v>
      </c>
      <c r="C4096" s="23">
        <v>38557</v>
      </c>
      <c r="D4096" s="2">
        <v>16</v>
      </c>
      <c r="E4096" s="1">
        <v>8</v>
      </c>
      <c r="F4096" s="1">
        <v>0</v>
      </c>
      <c r="G4096" s="24">
        <f t="shared" si="198"/>
        <v>8</v>
      </c>
      <c r="H4096" s="6">
        <f t="shared" si="199"/>
        <v>48</v>
      </c>
      <c r="I4096" s="13">
        <f t="shared" si="197"/>
        <v>477888</v>
      </c>
      <c r="J4096"/>
      <c r="K4096"/>
    </row>
    <row r="4097" spans="1:11" s="4" customFormat="1" ht="12.75" hidden="1" customHeight="1" x14ac:dyDescent="0.2">
      <c r="A4097" s="17">
        <v>2004</v>
      </c>
      <c r="B4097" s="17" t="s">
        <v>8</v>
      </c>
      <c r="C4097" s="23">
        <v>38557</v>
      </c>
      <c r="D4097" s="2">
        <v>17</v>
      </c>
      <c r="E4097" s="1">
        <v>68</v>
      </c>
      <c r="F4097" s="1">
        <v>96</v>
      </c>
      <c r="G4097" s="24">
        <f t="shared" si="198"/>
        <v>164</v>
      </c>
      <c r="H4097" s="6">
        <f t="shared" si="199"/>
        <v>984</v>
      </c>
      <c r="I4097" s="13">
        <f t="shared" si="197"/>
        <v>478872</v>
      </c>
      <c r="J4097"/>
      <c r="K4097"/>
    </row>
    <row r="4098" spans="1:11" s="4" customFormat="1" ht="12.75" hidden="1" customHeight="1" x14ac:dyDescent="0.2">
      <c r="A4098" s="17">
        <v>2004</v>
      </c>
      <c r="B4098" s="17" t="s">
        <v>8</v>
      </c>
      <c r="C4098" s="23">
        <v>38557</v>
      </c>
      <c r="D4098" s="2">
        <v>18</v>
      </c>
      <c r="E4098" s="1">
        <v>160</v>
      </c>
      <c r="F4098" s="1">
        <v>50</v>
      </c>
      <c r="G4098" s="24">
        <f t="shared" si="198"/>
        <v>210</v>
      </c>
      <c r="H4098" s="6">
        <f t="shared" si="199"/>
        <v>1260</v>
      </c>
      <c r="I4098" s="13">
        <f t="shared" si="197"/>
        <v>480132</v>
      </c>
      <c r="J4098"/>
      <c r="K4098"/>
    </row>
    <row r="4099" spans="1:11" s="4" customFormat="1" ht="12.75" hidden="1" customHeight="1" x14ac:dyDescent="0.2">
      <c r="A4099" s="17">
        <v>2004</v>
      </c>
      <c r="B4099" s="17" t="s">
        <v>8</v>
      </c>
      <c r="C4099" s="23">
        <v>38557</v>
      </c>
      <c r="D4099" s="2">
        <v>19</v>
      </c>
      <c r="E4099" s="1">
        <v>138</v>
      </c>
      <c r="F4099" s="1">
        <v>63</v>
      </c>
      <c r="G4099" s="24">
        <f t="shared" si="198"/>
        <v>201</v>
      </c>
      <c r="H4099" s="6">
        <f t="shared" si="199"/>
        <v>1206</v>
      </c>
      <c r="I4099" s="13">
        <f t="shared" si="197"/>
        <v>481338</v>
      </c>
      <c r="J4099"/>
      <c r="K4099"/>
    </row>
    <row r="4100" spans="1:11" s="4" customFormat="1" ht="12.75" hidden="1" customHeight="1" x14ac:dyDescent="0.2">
      <c r="A4100" s="17">
        <v>2004</v>
      </c>
      <c r="B4100" s="17" t="s">
        <v>8</v>
      </c>
      <c r="C4100" s="23">
        <v>38557</v>
      </c>
      <c r="D4100" s="2">
        <v>20</v>
      </c>
      <c r="E4100" s="1">
        <v>238</v>
      </c>
      <c r="F4100" s="1">
        <v>47</v>
      </c>
      <c r="G4100" s="24">
        <f t="shared" si="198"/>
        <v>285</v>
      </c>
      <c r="H4100" s="6">
        <f t="shared" si="199"/>
        <v>1710</v>
      </c>
      <c r="I4100" s="13">
        <f t="shared" si="197"/>
        <v>483048</v>
      </c>
      <c r="J4100"/>
      <c r="K4100"/>
    </row>
    <row r="4101" spans="1:11" s="4" customFormat="1" ht="12.75" hidden="1" customHeight="1" x14ac:dyDescent="0.2">
      <c r="A4101" s="17">
        <v>2004</v>
      </c>
      <c r="B4101" s="17" t="s">
        <v>8</v>
      </c>
      <c r="C4101" s="23">
        <v>38557</v>
      </c>
      <c r="D4101" s="2">
        <v>21</v>
      </c>
      <c r="E4101" s="1">
        <v>101</v>
      </c>
      <c r="F4101" s="1">
        <v>37</v>
      </c>
      <c r="G4101" s="24">
        <f t="shared" si="198"/>
        <v>138</v>
      </c>
      <c r="H4101" s="6">
        <f t="shared" si="199"/>
        <v>828</v>
      </c>
      <c r="I4101" s="13">
        <f t="shared" si="197"/>
        <v>483876</v>
      </c>
      <c r="J4101"/>
      <c r="K4101"/>
    </row>
    <row r="4102" spans="1:11" s="4" customFormat="1" ht="12.75" hidden="1" customHeight="1" x14ac:dyDescent="0.2">
      <c r="A4102" s="17">
        <v>2004</v>
      </c>
      <c r="B4102" s="17" t="s">
        <v>8</v>
      </c>
      <c r="C4102" s="23">
        <v>38557</v>
      </c>
      <c r="D4102" s="2">
        <v>22</v>
      </c>
      <c r="E4102" s="1">
        <v>12</v>
      </c>
      <c r="F4102" s="1">
        <v>23</v>
      </c>
      <c r="G4102" s="24">
        <f t="shared" si="198"/>
        <v>35</v>
      </c>
      <c r="H4102" s="6">
        <f t="shared" si="199"/>
        <v>210</v>
      </c>
      <c r="I4102" s="13">
        <f t="shared" si="197"/>
        <v>484086</v>
      </c>
      <c r="J4102"/>
      <c r="K4102"/>
    </row>
    <row r="4103" spans="1:11" s="4" customFormat="1" ht="12.75" hidden="1" customHeight="1" x14ac:dyDescent="0.2">
      <c r="A4103" s="17">
        <v>2004</v>
      </c>
      <c r="B4103" s="17" t="s">
        <v>8</v>
      </c>
      <c r="C4103" s="23">
        <v>38557</v>
      </c>
      <c r="D4103" s="2">
        <v>23</v>
      </c>
      <c r="E4103" s="1">
        <v>25</v>
      </c>
      <c r="F4103" s="1">
        <v>96</v>
      </c>
      <c r="G4103" s="24">
        <f t="shared" si="198"/>
        <v>121</v>
      </c>
      <c r="H4103" s="6">
        <f t="shared" si="199"/>
        <v>726</v>
      </c>
      <c r="I4103" s="13">
        <f t="shared" si="197"/>
        <v>484812</v>
      </c>
      <c r="J4103"/>
      <c r="K4103"/>
    </row>
    <row r="4104" spans="1:11" s="4" customFormat="1" ht="12.75" hidden="1" customHeight="1" x14ac:dyDescent="0.2">
      <c r="A4104" s="17">
        <v>2004</v>
      </c>
      <c r="B4104" s="17" t="s">
        <v>8</v>
      </c>
      <c r="C4104" s="23">
        <v>38558</v>
      </c>
      <c r="D4104" s="2">
        <v>0</v>
      </c>
      <c r="E4104" s="1">
        <v>23</v>
      </c>
      <c r="F4104" s="1">
        <v>42</v>
      </c>
      <c r="G4104" s="24">
        <f t="shared" si="198"/>
        <v>65</v>
      </c>
      <c r="H4104" s="6">
        <f t="shared" si="199"/>
        <v>390</v>
      </c>
      <c r="I4104" s="13">
        <f t="shared" si="197"/>
        <v>485202</v>
      </c>
      <c r="J4104"/>
      <c r="K4104"/>
    </row>
    <row r="4105" spans="1:11" s="4" customFormat="1" ht="12.75" hidden="1" customHeight="1" x14ac:dyDescent="0.2">
      <c r="A4105" s="17">
        <v>2004</v>
      </c>
      <c r="B4105" s="17" t="s">
        <v>8</v>
      </c>
      <c r="C4105" s="23">
        <v>38558</v>
      </c>
      <c r="D4105" s="2">
        <v>1</v>
      </c>
      <c r="E4105" s="1">
        <v>35</v>
      </c>
      <c r="F4105" s="1">
        <v>44</v>
      </c>
      <c r="G4105" s="24">
        <f t="shared" si="198"/>
        <v>79</v>
      </c>
      <c r="H4105" s="6">
        <f t="shared" si="199"/>
        <v>474</v>
      </c>
      <c r="I4105" s="13">
        <f t="shared" si="197"/>
        <v>485676</v>
      </c>
      <c r="J4105"/>
      <c r="K4105"/>
    </row>
    <row r="4106" spans="1:11" s="4" customFormat="1" ht="12.75" hidden="1" customHeight="1" x14ac:dyDescent="0.2">
      <c r="A4106" s="17">
        <v>2004</v>
      </c>
      <c r="B4106" s="17" t="s">
        <v>8</v>
      </c>
      <c r="C4106" s="23">
        <v>38558</v>
      </c>
      <c r="D4106" s="2">
        <v>2</v>
      </c>
      <c r="E4106" s="1">
        <v>20</v>
      </c>
      <c r="F4106" s="1">
        <v>43</v>
      </c>
      <c r="G4106" s="24">
        <f t="shared" si="198"/>
        <v>63</v>
      </c>
      <c r="H4106" s="6">
        <f t="shared" si="199"/>
        <v>378</v>
      </c>
      <c r="I4106" s="13">
        <f t="shared" si="197"/>
        <v>486054</v>
      </c>
      <c r="J4106"/>
      <c r="K4106"/>
    </row>
    <row r="4107" spans="1:11" s="4" customFormat="1" ht="12.75" hidden="1" customHeight="1" x14ac:dyDescent="0.2">
      <c r="A4107" s="17">
        <v>2004</v>
      </c>
      <c r="B4107" s="17" t="s">
        <v>8</v>
      </c>
      <c r="C4107" s="23">
        <v>38558</v>
      </c>
      <c r="D4107" s="2">
        <v>3</v>
      </c>
      <c r="E4107" s="1">
        <v>18</v>
      </c>
      <c r="F4107" s="1">
        <v>18</v>
      </c>
      <c r="G4107" s="24">
        <f t="shared" si="198"/>
        <v>36</v>
      </c>
      <c r="H4107" s="6">
        <f t="shared" si="199"/>
        <v>216</v>
      </c>
      <c r="I4107" s="13">
        <f t="shared" si="197"/>
        <v>486270</v>
      </c>
      <c r="J4107"/>
      <c r="K4107"/>
    </row>
    <row r="4108" spans="1:11" s="4" customFormat="1" ht="12.75" hidden="1" customHeight="1" x14ac:dyDescent="0.2">
      <c r="A4108" s="17">
        <v>2004</v>
      </c>
      <c r="B4108" s="17" t="s">
        <v>8</v>
      </c>
      <c r="C4108" s="23">
        <v>38558</v>
      </c>
      <c r="D4108" s="2">
        <v>4</v>
      </c>
      <c r="E4108" s="1">
        <v>45</v>
      </c>
      <c r="F4108" s="1">
        <v>19</v>
      </c>
      <c r="G4108" s="24">
        <f t="shared" si="198"/>
        <v>64</v>
      </c>
      <c r="H4108" s="6">
        <f t="shared" si="199"/>
        <v>384</v>
      </c>
      <c r="I4108" s="13">
        <f t="shared" si="197"/>
        <v>486654</v>
      </c>
      <c r="J4108"/>
      <c r="K4108"/>
    </row>
    <row r="4109" spans="1:11" s="4" customFormat="1" ht="12.75" hidden="1" customHeight="1" x14ac:dyDescent="0.2">
      <c r="A4109" s="17">
        <v>2004</v>
      </c>
      <c r="B4109" s="17" t="s">
        <v>8</v>
      </c>
      <c r="C4109" s="23">
        <v>38558</v>
      </c>
      <c r="D4109" s="2">
        <v>5</v>
      </c>
      <c r="E4109" s="1">
        <v>48</v>
      </c>
      <c r="F4109" s="1">
        <v>1</v>
      </c>
      <c r="G4109" s="24">
        <f t="shared" si="198"/>
        <v>49</v>
      </c>
      <c r="H4109" s="6">
        <f t="shared" si="199"/>
        <v>294</v>
      </c>
      <c r="I4109" s="13">
        <f t="shared" si="197"/>
        <v>486948</v>
      </c>
      <c r="J4109"/>
      <c r="K4109"/>
    </row>
    <row r="4110" spans="1:11" s="4" customFormat="1" ht="12.75" hidden="1" customHeight="1" x14ac:dyDescent="0.2">
      <c r="A4110" s="17">
        <v>2004</v>
      </c>
      <c r="B4110" s="17" t="s">
        <v>8</v>
      </c>
      <c r="C4110" s="23">
        <v>38558</v>
      </c>
      <c r="D4110" s="2">
        <v>6</v>
      </c>
      <c r="E4110" s="1">
        <v>29</v>
      </c>
      <c r="F4110" s="1">
        <v>6</v>
      </c>
      <c r="G4110" s="24">
        <f t="shared" si="198"/>
        <v>35</v>
      </c>
      <c r="H4110" s="6">
        <f t="shared" si="199"/>
        <v>210</v>
      </c>
      <c r="I4110" s="13">
        <f t="shared" si="197"/>
        <v>487158</v>
      </c>
      <c r="J4110"/>
      <c r="K4110"/>
    </row>
    <row r="4111" spans="1:11" s="4" customFormat="1" ht="12.75" hidden="1" customHeight="1" x14ac:dyDescent="0.2">
      <c r="A4111" s="17">
        <v>2004</v>
      </c>
      <c r="B4111" s="17" t="s">
        <v>8</v>
      </c>
      <c r="C4111" s="23">
        <v>38558</v>
      </c>
      <c r="D4111" s="2">
        <v>7</v>
      </c>
      <c r="E4111" s="1">
        <v>62</v>
      </c>
      <c r="F4111" s="1">
        <v>1</v>
      </c>
      <c r="G4111" s="24">
        <f t="shared" si="198"/>
        <v>63</v>
      </c>
      <c r="H4111" s="6">
        <f t="shared" si="199"/>
        <v>378</v>
      </c>
      <c r="I4111" s="13">
        <f t="shared" si="197"/>
        <v>487536</v>
      </c>
      <c r="J4111"/>
      <c r="K4111"/>
    </row>
    <row r="4112" spans="1:11" s="4" customFormat="1" ht="12.75" hidden="1" customHeight="1" x14ac:dyDescent="0.2">
      <c r="A4112" s="17">
        <v>2004</v>
      </c>
      <c r="B4112" s="17" t="s">
        <v>8</v>
      </c>
      <c r="C4112" s="23">
        <v>38558</v>
      </c>
      <c r="D4112" s="2">
        <v>8</v>
      </c>
      <c r="E4112" s="1">
        <v>378</v>
      </c>
      <c r="F4112" s="1">
        <v>9</v>
      </c>
      <c r="G4112" s="24">
        <f t="shared" si="198"/>
        <v>387</v>
      </c>
      <c r="H4112" s="6">
        <f t="shared" si="199"/>
        <v>2322</v>
      </c>
      <c r="I4112" s="13">
        <f t="shared" si="197"/>
        <v>489858</v>
      </c>
      <c r="J4112"/>
      <c r="K4112"/>
    </row>
    <row r="4113" spans="1:11" s="4" customFormat="1" ht="12.75" hidden="1" customHeight="1" x14ac:dyDescent="0.2">
      <c r="A4113" s="17">
        <v>2004</v>
      </c>
      <c r="B4113" s="17" t="s">
        <v>8</v>
      </c>
      <c r="C4113" s="23">
        <v>38558</v>
      </c>
      <c r="D4113" s="2">
        <v>9</v>
      </c>
      <c r="E4113" s="1">
        <v>291</v>
      </c>
      <c r="F4113" s="1">
        <v>6</v>
      </c>
      <c r="G4113" s="24">
        <f t="shared" si="198"/>
        <v>297</v>
      </c>
      <c r="H4113" s="6">
        <f t="shared" si="199"/>
        <v>1782</v>
      </c>
      <c r="I4113" s="13">
        <f t="shared" si="197"/>
        <v>491640</v>
      </c>
      <c r="J4113"/>
      <c r="K4113"/>
    </row>
    <row r="4114" spans="1:11" s="4" customFormat="1" ht="12.75" hidden="1" customHeight="1" x14ac:dyDescent="0.2">
      <c r="A4114" s="17">
        <v>2004</v>
      </c>
      <c r="B4114" s="17" t="s">
        <v>8</v>
      </c>
      <c r="C4114" s="23">
        <v>38558</v>
      </c>
      <c r="D4114" s="2">
        <v>10</v>
      </c>
      <c r="E4114" s="1">
        <v>433</v>
      </c>
      <c r="F4114" s="1">
        <v>10</v>
      </c>
      <c r="G4114" s="24">
        <f t="shared" si="198"/>
        <v>443</v>
      </c>
      <c r="H4114" s="6">
        <f t="shared" si="199"/>
        <v>2658</v>
      </c>
      <c r="I4114" s="13">
        <f t="shared" si="197"/>
        <v>494298</v>
      </c>
      <c r="J4114"/>
      <c r="K4114"/>
    </row>
    <row r="4115" spans="1:11" s="4" customFormat="1" ht="12.75" hidden="1" customHeight="1" x14ac:dyDescent="0.2">
      <c r="A4115" s="17">
        <v>2004</v>
      </c>
      <c r="B4115" s="17" t="s">
        <v>8</v>
      </c>
      <c r="C4115" s="23">
        <v>38558</v>
      </c>
      <c r="D4115" s="2">
        <v>11</v>
      </c>
      <c r="E4115" s="1">
        <v>369</v>
      </c>
      <c r="F4115" s="1">
        <v>20</v>
      </c>
      <c r="G4115" s="24">
        <f t="shared" si="198"/>
        <v>389</v>
      </c>
      <c r="H4115" s="6">
        <f t="shared" si="199"/>
        <v>2334</v>
      </c>
      <c r="I4115" s="13">
        <f t="shared" si="197"/>
        <v>496632</v>
      </c>
      <c r="J4115"/>
      <c r="K4115"/>
    </row>
    <row r="4116" spans="1:11" s="4" customFormat="1" ht="12.75" hidden="1" customHeight="1" x14ac:dyDescent="0.2">
      <c r="A4116" s="17">
        <v>2004</v>
      </c>
      <c r="B4116" s="17" t="s">
        <v>8</v>
      </c>
      <c r="C4116" s="23">
        <v>38558</v>
      </c>
      <c r="D4116" s="2">
        <v>12</v>
      </c>
      <c r="E4116" s="1">
        <v>239</v>
      </c>
      <c r="F4116" s="1">
        <v>43</v>
      </c>
      <c r="G4116" s="24">
        <f t="shared" si="198"/>
        <v>282</v>
      </c>
      <c r="H4116" s="6">
        <f t="shared" si="199"/>
        <v>1692</v>
      </c>
      <c r="I4116" s="13">
        <f t="shared" si="197"/>
        <v>498324</v>
      </c>
      <c r="J4116"/>
      <c r="K4116"/>
    </row>
    <row r="4117" spans="1:11" s="4" customFormat="1" ht="12.75" hidden="1" customHeight="1" x14ac:dyDescent="0.2">
      <c r="A4117" s="17">
        <v>2004</v>
      </c>
      <c r="B4117" s="17" t="s">
        <v>8</v>
      </c>
      <c r="C4117" s="23">
        <v>38558</v>
      </c>
      <c r="D4117" s="2">
        <v>13</v>
      </c>
      <c r="E4117" s="1">
        <v>271</v>
      </c>
      <c r="F4117" s="1">
        <v>15</v>
      </c>
      <c r="G4117" s="24">
        <f t="shared" si="198"/>
        <v>286</v>
      </c>
      <c r="H4117" s="6">
        <f t="shared" si="199"/>
        <v>1716</v>
      </c>
      <c r="I4117" s="13">
        <f t="shared" si="197"/>
        <v>500040</v>
      </c>
      <c r="J4117"/>
      <c r="K4117"/>
    </row>
    <row r="4118" spans="1:11" s="4" customFormat="1" ht="12.75" hidden="1" customHeight="1" x14ac:dyDescent="0.2">
      <c r="A4118" s="17">
        <v>2004</v>
      </c>
      <c r="B4118" s="17" t="s">
        <v>8</v>
      </c>
      <c r="C4118" s="23">
        <v>38558</v>
      </c>
      <c r="D4118" s="2">
        <v>14</v>
      </c>
      <c r="E4118" s="1">
        <v>327</v>
      </c>
      <c r="F4118" s="1">
        <v>32</v>
      </c>
      <c r="G4118" s="24">
        <f t="shared" si="198"/>
        <v>359</v>
      </c>
      <c r="H4118" s="6">
        <f t="shared" si="199"/>
        <v>2154</v>
      </c>
      <c r="I4118" s="13">
        <f t="shared" si="197"/>
        <v>502194</v>
      </c>
      <c r="J4118"/>
      <c r="K4118"/>
    </row>
    <row r="4119" spans="1:11" s="4" customFormat="1" ht="12.75" hidden="1" customHeight="1" x14ac:dyDescent="0.2">
      <c r="A4119" s="17">
        <v>2004</v>
      </c>
      <c r="B4119" s="17" t="s">
        <v>8</v>
      </c>
      <c r="C4119" s="23">
        <v>38558</v>
      </c>
      <c r="D4119" s="2">
        <v>15</v>
      </c>
      <c r="E4119" s="1">
        <v>271</v>
      </c>
      <c r="F4119" s="1">
        <v>65</v>
      </c>
      <c r="G4119" s="24">
        <f t="shared" si="198"/>
        <v>336</v>
      </c>
      <c r="H4119" s="6">
        <f t="shared" si="199"/>
        <v>2016</v>
      </c>
      <c r="I4119" s="13">
        <f t="shared" si="197"/>
        <v>504210</v>
      </c>
      <c r="J4119"/>
      <c r="K4119"/>
    </row>
    <row r="4120" spans="1:11" s="4" customFormat="1" ht="12.75" hidden="1" customHeight="1" x14ac:dyDescent="0.2">
      <c r="A4120" s="17">
        <v>2004</v>
      </c>
      <c r="B4120" s="17" t="s">
        <v>8</v>
      </c>
      <c r="C4120" s="23">
        <v>38558</v>
      </c>
      <c r="D4120" s="2">
        <v>16</v>
      </c>
      <c r="E4120" s="1">
        <v>55</v>
      </c>
      <c r="F4120" s="1">
        <v>9</v>
      </c>
      <c r="G4120" s="24">
        <f t="shared" si="198"/>
        <v>64</v>
      </c>
      <c r="H4120" s="6">
        <f t="shared" si="199"/>
        <v>384</v>
      </c>
      <c r="I4120" s="13">
        <f t="shared" si="197"/>
        <v>504594</v>
      </c>
      <c r="J4120"/>
      <c r="K4120"/>
    </row>
    <row r="4121" spans="1:11" s="4" customFormat="1" ht="12.75" hidden="1" customHeight="1" x14ac:dyDescent="0.2">
      <c r="A4121" s="17">
        <v>2004</v>
      </c>
      <c r="B4121" s="17" t="s">
        <v>8</v>
      </c>
      <c r="C4121" s="23">
        <v>38558</v>
      </c>
      <c r="D4121" s="2">
        <v>17</v>
      </c>
      <c r="E4121" s="1">
        <v>76</v>
      </c>
      <c r="F4121" s="1">
        <v>5</v>
      </c>
      <c r="G4121" s="24">
        <f t="shared" si="198"/>
        <v>81</v>
      </c>
      <c r="H4121" s="6">
        <f t="shared" si="199"/>
        <v>486</v>
      </c>
      <c r="I4121" s="13">
        <f t="shared" ref="I4121:I4184" si="200">I4120+H4121</f>
        <v>505080</v>
      </c>
      <c r="J4121"/>
      <c r="K4121"/>
    </row>
    <row r="4122" spans="1:11" s="4" customFormat="1" ht="12.75" hidden="1" customHeight="1" x14ac:dyDescent="0.2">
      <c r="A4122" s="17">
        <v>2004</v>
      </c>
      <c r="B4122" s="17" t="s">
        <v>8</v>
      </c>
      <c r="C4122" s="23">
        <v>38558</v>
      </c>
      <c r="D4122" s="2">
        <v>18</v>
      </c>
      <c r="E4122" s="1">
        <v>87</v>
      </c>
      <c r="F4122" s="1">
        <v>14</v>
      </c>
      <c r="G4122" s="24">
        <f t="shared" si="198"/>
        <v>101</v>
      </c>
      <c r="H4122" s="6">
        <f t="shared" si="199"/>
        <v>606</v>
      </c>
      <c r="I4122" s="13">
        <f t="shared" si="200"/>
        <v>505686</v>
      </c>
      <c r="J4122"/>
      <c r="K4122"/>
    </row>
    <row r="4123" spans="1:11" s="4" customFormat="1" ht="12.75" hidden="1" customHeight="1" x14ac:dyDescent="0.2">
      <c r="A4123" s="17">
        <v>2004</v>
      </c>
      <c r="B4123" s="17" t="s">
        <v>8</v>
      </c>
      <c r="C4123" s="23">
        <v>38558</v>
      </c>
      <c r="D4123" s="2">
        <v>19</v>
      </c>
      <c r="E4123" s="1">
        <v>53</v>
      </c>
      <c r="F4123" s="1">
        <v>35</v>
      </c>
      <c r="G4123" s="24">
        <f t="shared" si="198"/>
        <v>88</v>
      </c>
      <c r="H4123" s="6">
        <f t="shared" si="199"/>
        <v>528</v>
      </c>
      <c r="I4123" s="13">
        <f t="shared" si="200"/>
        <v>506214</v>
      </c>
      <c r="J4123"/>
      <c r="K4123"/>
    </row>
    <row r="4124" spans="1:11" s="4" customFormat="1" ht="12.75" hidden="1" customHeight="1" x14ac:dyDescent="0.2">
      <c r="A4124" s="17">
        <v>2004</v>
      </c>
      <c r="B4124" s="17" t="s">
        <v>8</v>
      </c>
      <c r="C4124" s="23">
        <v>38558</v>
      </c>
      <c r="D4124" s="2">
        <v>20</v>
      </c>
      <c r="E4124" s="1">
        <v>9</v>
      </c>
      <c r="F4124" s="1">
        <v>77</v>
      </c>
      <c r="G4124" s="24">
        <f t="shared" si="198"/>
        <v>86</v>
      </c>
      <c r="H4124" s="6">
        <f t="shared" si="199"/>
        <v>516</v>
      </c>
      <c r="I4124" s="13">
        <f t="shared" si="200"/>
        <v>506730</v>
      </c>
      <c r="J4124"/>
      <c r="K4124"/>
    </row>
    <row r="4125" spans="1:11" s="4" customFormat="1" ht="12.75" hidden="1" customHeight="1" x14ac:dyDescent="0.2">
      <c r="A4125" s="17">
        <v>2004</v>
      </c>
      <c r="B4125" s="17" t="s">
        <v>8</v>
      </c>
      <c r="C4125" s="23">
        <v>38558</v>
      </c>
      <c r="D4125" s="2">
        <v>21</v>
      </c>
      <c r="E4125" s="1">
        <v>14</v>
      </c>
      <c r="F4125" s="1">
        <v>11</v>
      </c>
      <c r="G4125" s="24">
        <f t="shared" si="198"/>
        <v>25</v>
      </c>
      <c r="H4125" s="6">
        <f t="shared" si="199"/>
        <v>150</v>
      </c>
      <c r="I4125" s="13">
        <f t="shared" si="200"/>
        <v>506880</v>
      </c>
      <c r="J4125"/>
      <c r="K4125"/>
    </row>
    <row r="4126" spans="1:11" s="4" customFormat="1" ht="12.75" hidden="1" customHeight="1" x14ac:dyDescent="0.2">
      <c r="A4126" s="17">
        <v>2004</v>
      </c>
      <c r="B4126" s="17" t="s">
        <v>8</v>
      </c>
      <c r="C4126" s="23">
        <v>38558</v>
      </c>
      <c r="D4126" s="2">
        <v>22</v>
      </c>
      <c r="E4126" s="1">
        <v>0</v>
      </c>
      <c r="F4126" s="1">
        <v>6</v>
      </c>
      <c r="G4126" s="24">
        <f t="shared" si="198"/>
        <v>6</v>
      </c>
      <c r="H4126" s="6">
        <f t="shared" si="199"/>
        <v>36</v>
      </c>
      <c r="I4126" s="13">
        <f t="shared" si="200"/>
        <v>506916</v>
      </c>
      <c r="J4126"/>
      <c r="K4126"/>
    </row>
    <row r="4127" spans="1:11" s="4" customFormat="1" ht="12.75" hidden="1" customHeight="1" x14ac:dyDescent="0.2">
      <c r="A4127" s="17">
        <v>2004</v>
      </c>
      <c r="B4127" s="17" t="s">
        <v>8</v>
      </c>
      <c r="C4127" s="23">
        <v>38558</v>
      </c>
      <c r="D4127" s="2">
        <v>23</v>
      </c>
      <c r="E4127" s="1">
        <v>1</v>
      </c>
      <c r="F4127" s="1">
        <v>12</v>
      </c>
      <c r="G4127" s="24">
        <f t="shared" si="198"/>
        <v>13</v>
      </c>
      <c r="H4127" s="6">
        <f t="shared" si="199"/>
        <v>78</v>
      </c>
      <c r="I4127" s="13">
        <f t="shared" si="200"/>
        <v>506994</v>
      </c>
      <c r="J4127"/>
      <c r="K4127"/>
    </row>
    <row r="4128" spans="1:11" s="4" customFormat="1" ht="12.75" hidden="1" customHeight="1" x14ac:dyDescent="0.2">
      <c r="A4128" s="17">
        <v>2004</v>
      </c>
      <c r="B4128" s="17" t="s">
        <v>8</v>
      </c>
      <c r="C4128" s="23">
        <v>38559</v>
      </c>
      <c r="D4128" s="2">
        <v>0</v>
      </c>
      <c r="E4128" s="1">
        <v>17</v>
      </c>
      <c r="F4128" s="1">
        <v>9</v>
      </c>
      <c r="G4128" s="24">
        <f t="shared" si="198"/>
        <v>26</v>
      </c>
      <c r="H4128" s="6">
        <f t="shared" si="199"/>
        <v>156</v>
      </c>
      <c r="I4128" s="13">
        <f t="shared" si="200"/>
        <v>507150</v>
      </c>
      <c r="J4128"/>
      <c r="K4128"/>
    </row>
    <row r="4129" spans="1:11" s="4" customFormat="1" ht="12.75" hidden="1" customHeight="1" x14ac:dyDescent="0.2">
      <c r="A4129" s="17">
        <v>2004</v>
      </c>
      <c r="B4129" s="17" t="s">
        <v>8</v>
      </c>
      <c r="C4129" s="23">
        <v>38559</v>
      </c>
      <c r="D4129" s="2">
        <v>1</v>
      </c>
      <c r="E4129" s="1">
        <v>25</v>
      </c>
      <c r="F4129" s="1">
        <v>13</v>
      </c>
      <c r="G4129" s="24">
        <f t="shared" si="198"/>
        <v>38</v>
      </c>
      <c r="H4129" s="6">
        <f t="shared" si="199"/>
        <v>228</v>
      </c>
      <c r="I4129" s="13">
        <f t="shared" si="200"/>
        <v>507378</v>
      </c>
      <c r="J4129"/>
      <c r="K4129"/>
    </row>
    <row r="4130" spans="1:11" s="4" customFormat="1" ht="12.75" hidden="1" customHeight="1" x14ac:dyDescent="0.2">
      <c r="A4130" s="17">
        <v>2004</v>
      </c>
      <c r="B4130" s="17" t="s">
        <v>8</v>
      </c>
      <c r="C4130" s="23">
        <v>38559</v>
      </c>
      <c r="D4130" s="2">
        <v>2</v>
      </c>
      <c r="E4130" s="1">
        <v>6</v>
      </c>
      <c r="F4130" s="1">
        <v>9</v>
      </c>
      <c r="G4130" s="24">
        <f t="shared" si="198"/>
        <v>15</v>
      </c>
      <c r="H4130" s="6">
        <f t="shared" si="199"/>
        <v>90</v>
      </c>
      <c r="I4130" s="13">
        <f t="shared" si="200"/>
        <v>507468</v>
      </c>
      <c r="J4130"/>
      <c r="K4130"/>
    </row>
    <row r="4131" spans="1:11" s="4" customFormat="1" ht="12.75" hidden="1" customHeight="1" x14ac:dyDescent="0.2">
      <c r="A4131" s="17">
        <v>2004</v>
      </c>
      <c r="B4131" s="17" t="s">
        <v>8</v>
      </c>
      <c r="C4131" s="23">
        <v>38559</v>
      </c>
      <c r="D4131" s="2">
        <v>3</v>
      </c>
      <c r="E4131" s="1">
        <v>25</v>
      </c>
      <c r="F4131" s="1">
        <v>10</v>
      </c>
      <c r="G4131" s="24">
        <f t="shared" si="198"/>
        <v>35</v>
      </c>
      <c r="H4131" s="6">
        <f t="shared" si="199"/>
        <v>210</v>
      </c>
      <c r="I4131" s="13">
        <f t="shared" si="200"/>
        <v>507678</v>
      </c>
      <c r="J4131"/>
      <c r="K4131"/>
    </row>
    <row r="4132" spans="1:11" s="4" customFormat="1" ht="12.75" hidden="1" customHeight="1" x14ac:dyDescent="0.2">
      <c r="A4132" s="17">
        <v>2004</v>
      </c>
      <c r="B4132" s="17" t="s">
        <v>8</v>
      </c>
      <c r="C4132" s="23">
        <v>38559</v>
      </c>
      <c r="D4132" s="2">
        <v>4</v>
      </c>
      <c r="E4132" s="1">
        <v>28</v>
      </c>
      <c r="F4132" s="1">
        <v>9</v>
      </c>
      <c r="G4132" s="24">
        <f t="shared" si="198"/>
        <v>37</v>
      </c>
      <c r="H4132" s="6">
        <f t="shared" si="199"/>
        <v>222</v>
      </c>
      <c r="I4132" s="13">
        <f t="shared" si="200"/>
        <v>507900</v>
      </c>
      <c r="J4132"/>
      <c r="K4132"/>
    </row>
    <row r="4133" spans="1:11" s="4" customFormat="1" ht="12.75" hidden="1" customHeight="1" x14ac:dyDescent="0.2">
      <c r="A4133" s="17">
        <v>2004</v>
      </c>
      <c r="B4133" s="17" t="s">
        <v>8</v>
      </c>
      <c r="C4133" s="23">
        <v>38559</v>
      </c>
      <c r="D4133" s="2">
        <v>5</v>
      </c>
      <c r="E4133" s="1">
        <v>48</v>
      </c>
      <c r="F4133" s="1">
        <v>8</v>
      </c>
      <c r="G4133" s="24">
        <f t="shared" si="198"/>
        <v>56</v>
      </c>
      <c r="H4133" s="6">
        <f t="shared" si="199"/>
        <v>336</v>
      </c>
      <c r="I4133" s="13">
        <f t="shared" si="200"/>
        <v>508236</v>
      </c>
      <c r="J4133"/>
      <c r="K4133"/>
    </row>
    <row r="4134" spans="1:11" s="4" customFormat="1" ht="12.75" hidden="1" customHeight="1" x14ac:dyDescent="0.2">
      <c r="A4134" s="17">
        <v>2004</v>
      </c>
      <c r="B4134" s="17" t="s">
        <v>8</v>
      </c>
      <c r="C4134" s="23">
        <v>38559</v>
      </c>
      <c r="D4134" s="2">
        <v>6</v>
      </c>
      <c r="E4134" s="1">
        <v>90</v>
      </c>
      <c r="F4134" s="1">
        <v>12</v>
      </c>
      <c r="G4134" s="24">
        <f t="shared" si="198"/>
        <v>102</v>
      </c>
      <c r="H4134" s="6">
        <f t="shared" si="199"/>
        <v>612</v>
      </c>
      <c r="I4134" s="13">
        <f t="shared" si="200"/>
        <v>508848</v>
      </c>
      <c r="J4134"/>
      <c r="K4134"/>
    </row>
    <row r="4135" spans="1:11" s="4" customFormat="1" ht="12.75" hidden="1" customHeight="1" x14ac:dyDescent="0.2">
      <c r="A4135" s="17">
        <v>2004</v>
      </c>
      <c r="B4135" s="17" t="s">
        <v>8</v>
      </c>
      <c r="C4135" s="23">
        <v>38559</v>
      </c>
      <c r="D4135" s="2">
        <v>7</v>
      </c>
      <c r="E4135" s="1">
        <v>100</v>
      </c>
      <c r="F4135" s="1">
        <v>40</v>
      </c>
      <c r="G4135" s="24">
        <f t="shared" si="198"/>
        <v>140</v>
      </c>
      <c r="H4135" s="6">
        <f t="shared" si="199"/>
        <v>840</v>
      </c>
      <c r="I4135" s="13">
        <f t="shared" si="200"/>
        <v>509688</v>
      </c>
      <c r="J4135"/>
      <c r="K4135"/>
    </row>
    <row r="4136" spans="1:11" s="4" customFormat="1" ht="12.75" hidden="1" customHeight="1" x14ac:dyDescent="0.2">
      <c r="A4136" s="17">
        <v>2004</v>
      </c>
      <c r="B4136" s="17" t="s">
        <v>8</v>
      </c>
      <c r="C4136" s="23">
        <v>38559</v>
      </c>
      <c r="D4136" s="2">
        <v>8</v>
      </c>
      <c r="E4136" s="1">
        <v>93</v>
      </c>
      <c r="F4136" s="1">
        <v>24</v>
      </c>
      <c r="G4136" s="24">
        <f t="shared" ref="G4136:G4199" si="201">E4136+F4136</f>
        <v>117</v>
      </c>
      <c r="H4136" s="6">
        <f t="shared" si="199"/>
        <v>702</v>
      </c>
      <c r="I4136" s="13">
        <f t="shared" si="200"/>
        <v>510390</v>
      </c>
      <c r="J4136"/>
      <c r="K4136"/>
    </row>
    <row r="4137" spans="1:11" s="4" customFormat="1" ht="12.75" hidden="1" customHeight="1" x14ac:dyDescent="0.2">
      <c r="A4137" s="17">
        <v>2004</v>
      </c>
      <c r="B4137" s="17" t="s">
        <v>8</v>
      </c>
      <c r="C4137" s="23">
        <v>38559</v>
      </c>
      <c r="D4137" s="2">
        <v>9</v>
      </c>
      <c r="E4137" s="1">
        <v>105</v>
      </c>
      <c r="F4137" s="1">
        <v>43</v>
      </c>
      <c r="G4137" s="24">
        <f t="shared" si="201"/>
        <v>148</v>
      </c>
      <c r="H4137" s="6">
        <f t="shared" si="199"/>
        <v>888</v>
      </c>
      <c r="I4137" s="13">
        <f t="shared" si="200"/>
        <v>511278</v>
      </c>
      <c r="J4137"/>
      <c r="K4137"/>
    </row>
    <row r="4138" spans="1:11" s="4" customFormat="1" ht="12.75" hidden="1" customHeight="1" x14ac:dyDescent="0.2">
      <c r="A4138" s="17">
        <v>2004</v>
      </c>
      <c r="B4138" s="17" t="s">
        <v>8</v>
      </c>
      <c r="C4138" s="23">
        <v>38559</v>
      </c>
      <c r="D4138" s="2">
        <v>10</v>
      </c>
      <c r="E4138" s="1">
        <v>309</v>
      </c>
      <c r="F4138" s="1">
        <v>74</v>
      </c>
      <c r="G4138" s="24">
        <f t="shared" si="201"/>
        <v>383</v>
      </c>
      <c r="H4138" s="6">
        <f t="shared" si="199"/>
        <v>2298</v>
      </c>
      <c r="I4138" s="13">
        <f t="shared" si="200"/>
        <v>513576</v>
      </c>
      <c r="J4138"/>
      <c r="K4138"/>
    </row>
    <row r="4139" spans="1:11" s="4" customFormat="1" ht="12.75" hidden="1" customHeight="1" x14ac:dyDescent="0.2">
      <c r="A4139" s="17">
        <v>2004</v>
      </c>
      <c r="B4139" s="17" t="s">
        <v>8</v>
      </c>
      <c r="C4139" s="23">
        <v>38559</v>
      </c>
      <c r="D4139" s="2">
        <v>11</v>
      </c>
      <c r="E4139" s="1">
        <v>353</v>
      </c>
      <c r="F4139" s="1">
        <v>11</v>
      </c>
      <c r="G4139" s="24">
        <f t="shared" si="201"/>
        <v>364</v>
      </c>
      <c r="H4139" s="6">
        <f t="shared" si="199"/>
        <v>2184</v>
      </c>
      <c r="I4139" s="13">
        <f t="shared" si="200"/>
        <v>515760</v>
      </c>
      <c r="J4139"/>
      <c r="K4139"/>
    </row>
    <row r="4140" spans="1:11" s="4" customFormat="1" ht="12.75" hidden="1" customHeight="1" x14ac:dyDescent="0.2">
      <c r="A4140" s="17">
        <v>2004</v>
      </c>
      <c r="B4140" s="17" t="s">
        <v>8</v>
      </c>
      <c r="C4140" s="23">
        <v>38559</v>
      </c>
      <c r="D4140" s="2">
        <v>12</v>
      </c>
      <c r="E4140" s="1">
        <v>96</v>
      </c>
      <c r="F4140" s="1">
        <v>17</v>
      </c>
      <c r="G4140" s="24">
        <f t="shared" si="201"/>
        <v>113</v>
      </c>
      <c r="H4140" s="6">
        <f t="shared" si="199"/>
        <v>678</v>
      </c>
      <c r="I4140" s="13">
        <f t="shared" si="200"/>
        <v>516438</v>
      </c>
      <c r="J4140"/>
      <c r="K4140"/>
    </row>
    <row r="4141" spans="1:11" s="4" customFormat="1" ht="12.75" hidden="1" customHeight="1" x14ac:dyDescent="0.2">
      <c r="A4141" s="17">
        <v>2004</v>
      </c>
      <c r="B4141" s="17" t="s">
        <v>8</v>
      </c>
      <c r="C4141" s="23">
        <v>38559</v>
      </c>
      <c r="D4141" s="2">
        <v>13</v>
      </c>
      <c r="E4141" s="1">
        <v>60</v>
      </c>
      <c r="F4141" s="1">
        <v>3</v>
      </c>
      <c r="G4141" s="24">
        <f t="shared" si="201"/>
        <v>63</v>
      </c>
      <c r="H4141" s="6">
        <f t="shared" si="199"/>
        <v>378</v>
      </c>
      <c r="I4141" s="13">
        <f t="shared" si="200"/>
        <v>516816</v>
      </c>
      <c r="J4141"/>
      <c r="K4141"/>
    </row>
    <row r="4142" spans="1:11" s="4" customFormat="1" ht="12.75" hidden="1" customHeight="1" x14ac:dyDescent="0.2">
      <c r="A4142" s="17">
        <v>2004</v>
      </c>
      <c r="B4142" s="17" t="s">
        <v>8</v>
      </c>
      <c r="C4142" s="23">
        <v>38559</v>
      </c>
      <c r="D4142" s="2">
        <v>14</v>
      </c>
      <c r="E4142" s="1">
        <v>173</v>
      </c>
      <c r="F4142" s="1">
        <v>9</v>
      </c>
      <c r="G4142" s="24">
        <f t="shared" si="201"/>
        <v>182</v>
      </c>
      <c r="H4142" s="6">
        <f t="shared" si="199"/>
        <v>1092</v>
      </c>
      <c r="I4142" s="13">
        <f t="shared" si="200"/>
        <v>517908</v>
      </c>
      <c r="J4142"/>
      <c r="K4142"/>
    </row>
    <row r="4143" spans="1:11" s="4" customFormat="1" ht="12.75" hidden="1" customHeight="1" x14ac:dyDescent="0.2">
      <c r="A4143" s="17">
        <v>2004</v>
      </c>
      <c r="B4143" s="17" t="s">
        <v>8</v>
      </c>
      <c r="C4143" s="23">
        <v>38559</v>
      </c>
      <c r="D4143" s="2">
        <v>15</v>
      </c>
      <c r="E4143" s="1">
        <v>160</v>
      </c>
      <c r="F4143" s="1">
        <v>25</v>
      </c>
      <c r="G4143" s="24">
        <f t="shared" si="201"/>
        <v>185</v>
      </c>
      <c r="H4143" s="6">
        <f t="shared" si="199"/>
        <v>1110</v>
      </c>
      <c r="I4143" s="13">
        <f t="shared" si="200"/>
        <v>519018</v>
      </c>
      <c r="J4143"/>
      <c r="K4143"/>
    </row>
    <row r="4144" spans="1:11" s="4" customFormat="1" ht="12.75" hidden="1" customHeight="1" x14ac:dyDescent="0.2">
      <c r="A4144" s="17">
        <v>2004</v>
      </c>
      <c r="B4144" s="17" t="s">
        <v>8</v>
      </c>
      <c r="C4144" s="23">
        <v>38559</v>
      </c>
      <c r="D4144" s="2">
        <v>16</v>
      </c>
      <c r="E4144" s="1">
        <v>67</v>
      </c>
      <c r="F4144" s="1">
        <v>0</v>
      </c>
      <c r="G4144" s="24">
        <f t="shared" si="201"/>
        <v>67</v>
      </c>
      <c r="H4144" s="6">
        <f t="shared" si="199"/>
        <v>402</v>
      </c>
      <c r="I4144" s="13">
        <f t="shared" si="200"/>
        <v>519420</v>
      </c>
      <c r="J4144"/>
      <c r="K4144"/>
    </row>
    <row r="4145" spans="1:11" s="4" customFormat="1" ht="12.75" hidden="1" customHeight="1" x14ac:dyDescent="0.2">
      <c r="A4145" s="17">
        <v>2004</v>
      </c>
      <c r="B4145" s="17" t="s">
        <v>8</v>
      </c>
      <c r="C4145" s="23">
        <v>38559</v>
      </c>
      <c r="D4145" s="2">
        <v>17</v>
      </c>
      <c r="E4145" s="1">
        <v>70</v>
      </c>
      <c r="F4145" s="1">
        <v>10</v>
      </c>
      <c r="G4145" s="24">
        <f t="shared" si="201"/>
        <v>80</v>
      </c>
      <c r="H4145" s="6">
        <f t="shared" si="199"/>
        <v>480</v>
      </c>
      <c r="I4145" s="13">
        <f t="shared" si="200"/>
        <v>519900</v>
      </c>
      <c r="J4145"/>
      <c r="K4145"/>
    </row>
    <row r="4146" spans="1:11" s="4" customFormat="1" ht="12.75" hidden="1" customHeight="1" x14ac:dyDescent="0.2">
      <c r="A4146" s="17">
        <v>2004</v>
      </c>
      <c r="B4146" s="17" t="s">
        <v>8</v>
      </c>
      <c r="C4146" s="23">
        <v>38559</v>
      </c>
      <c r="D4146" s="2">
        <v>18</v>
      </c>
      <c r="E4146" s="1">
        <v>26</v>
      </c>
      <c r="F4146" s="1">
        <v>5</v>
      </c>
      <c r="G4146" s="24">
        <f t="shared" si="201"/>
        <v>31</v>
      </c>
      <c r="H4146" s="6">
        <f t="shared" si="199"/>
        <v>186</v>
      </c>
      <c r="I4146" s="13">
        <f t="shared" si="200"/>
        <v>520086</v>
      </c>
      <c r="J4146"/>
      <c r="K4146"/>
    </row>
    <row r="4147" spans="1:11" s="4" customFormat="1" ht="12.75" hidden="1" customHeight="1" x14ac:dyDescent="0.2">
      <c r="A4147" s="17">
        <v>2004</v>
      </c>
      <c r="B4147" s="17" t="s">
        <v>8</v>
      </c>
      <c r="C4147" s="23">
        <v>38559</v>
      </c>
      <c r="D4147" s="2">
        <v>19</v>
      </c>
      <c r="E4147" s="1">
        <v>29</v>
      </c>
      <c r="F4147" s="1">
        <v>72</v>
      </c>
      <c r="G4147" s="24">
        <f t="shared" si="201"/>
        <v>101</v>
      </c>
      <c r="H4147" s="6">
        <f t="shared" si="199"/>
        <v>606</v>
      </c>
      <c r="I4147" s="13">
        <f t="shared" si="200"/>
        <v>520692</v>
      </c>
      <c r="J4147"/>
      <c r="K4147"/>
    </row>
    <row r="4148" spans="1:11" s="4" customFormat="1" ht="12.75" hidden="1" customHeight="1" x14ac:dyDescent="0.2">
      <c r="A4148" s="17">
        <v>2004</v>
      </c>
      <c r="B4148" s="17" t="s">
        <v>8</v>
      </c>
      <c r="C4148" s="23">
        <v>38559</v>
      </c>
      <c r="D4148" s="2">
        <v>20</v>
      </c>
      <c r="E4148" s="1">
        <v>145</v>
      </c>
      <c r="F4148" s="1">
        <v>95</v>
      </c>
      <c r="G4148" s="24">
        <f t="shared" si="201"/>
        <v>240</v>
      </c>
      <c r="H4148" s="6">
        <f t="shared" si="199"/>
        <v>1440</v>
      </c>
      <c r="I4148" s="13">
        <f t="shared" si="200"/>
        <v>522132</v>
      </c>
      <c r="J4148"/>
      <c r="K4148"/>
    </row>
    <row r="4149" spans="1:11" s="4" customFormat="1" ht="12.75" hidden="1" customHeight="1" x14ac:dyDescent="0.2">
      <c r="A4149" s="17">
        <v>2004</v>
      </c>
      <c r="B4149" s="17" t="s">
        <v>8</v>
      </c>
      <c r="C4149" s="23">
        <v>38559</v>
      </c>
      <c r="D4149" s="2">
        <v>21</v>
      </c>
      <c r="E4149" s="1">
        <v>82</v>
      </c>
      <c r="F4149" s="1">
        <v>2</v>
      </c>
      <c r="G4149" s="24">
        <f t="shared" si="201"/>
        <v>84</v>
      </c>
      <c r="H4149" s="6">
        <f t="shared" si="199"/>
        <v>504</v>
      </c>
      <c r="I4149" s="13">
        <f t="shared" si="200"/>
        <v>522636</v>
      </c>
      <c r="J4149"/>
      <c r="K4149"/>
    </row>
    <row r="4150" spans="1:11" s="4" customFormat="1" ht="12.75" hidden="1" customHeight="1" x14ac:dyDescent="0.2">
      <c r="A4150" s="17">
        <v>2004</v>
      </c>
      <c r="B4150" s="17" t="s">
        <v>8</v>
      </c>
      <c r="C4150" s="23">
        <v>38559</v>
      </c>
      <c r="D4150" s="2">
        <v>22</v>
      </c>
      <c r="E4150" s="1">
        <v>3</v>
      </c>
      <c r="F4150" s="1">
        <v>0</v>
      </c>
      <c r="G4150" s="24">
        <f t="shared" si="201"/>
        <v>3</v>
      </c>
      <c r="H4150" s="6">
        <f t="shared" si="199"/>
        <v>18</v>
      </c>
      <c r="I4150" s="13">
        <f t="shared" si="200"/>
        <v>522654</v>
      </c>
      <c r="J4150"/>
      <c r="K4150"/>
    </row>
    <row r="4151" spans="1:11" s="4" customFormat="1" ht="12.75" hidden="1" customHeight="1" x14ac:dyDescent="0.2">
      <c r="A4151" s="17">
        <v>2004</v>
      </c>
      <c r="B4151" s="17" t="s">
        <v>8</v>
      </c>
      <c r="C4151" s="23">
        <v>38559</v>
      </c>
      <c r="D4151" s="2">
        <v>23</v>
      </c>
      <c r="E4151" s="1">
        <v>6</v>
      </c>
      <c r="F4151" s="1">
        <v>22</v>
      </c>
      <c r="G4151" s="24">
        <f t="shared" si="201"/>
        <v>28</v>
      </c>
      <c r="H4151" s="6">
        <f t="shared" si="199"/>
        <v>168</v>
      </c>
      <c r="I4151" s="13">
        <f t="shared" si="200"/>
        <v>522822</v>
      </c>
      <c r="J4151"/>
      <c r="K4151"/>
    </row>
    <row r="4152" spans="1:11" s="4" customFormat="1" ht="12.75" hidden="1" customHeight="1" x14ac:dyDescent="0.2">
      <c r="A4152" s="17">
        <v>2004</v>
      </c>
      <c r="B4152" s="17" t="s">
        <v>8</v>
      </c>
      <c r="C4152" s="23">
        <v>38560</v>
      </c>
      <c r="D4152" s="2">
        <v>0</v>
      </c>
      <c r="E4152" s="1">
        <v>35</v>
      </c>
      <c r="F4152" s="1">
        <v>22</v>
      </c>
      <c r="G4152" s="24">
        <f t="shared" si="201"/>
        <v>57</v>
      </c>
      <c r="H4152" s="6">
        <f t="shared" si="199"/>
        <v>342</v>
      </c>
      <c r="I4152" s="13">
        <f t="shared" si="200"/>
        <v>523164</v>
      </c>
      <c r="J4152"/>
      <c r="K4152"/>
    </row>
    <row r="4153" spans="1:11" s="4" customFormat="1" ht="12.75" hidden="1" customHeight="1" x14ac:dyDescent="0.2">
      <c r="A4153" s="17">
        <v>2004</v>
      </c>
      <c r="B4153" s="17" t="s">
        <v>8</v>
      </c>
      <c r="C4153" s="23">
        <v>38560</v>
      </c>
      <c r="D4153" s="2">
        <v>1</v>
      </c>
      <c r="E4153" s="1">
        <v>34</v>
      </c>
      <c r="F4153" s="1">
        <v>9</v>
      </c>
      <c r="G4153" s="24">
        <f t="shared" si="201"/>
        <v>43</v>
      </c>
      <c r="H4153" s="6">
        <f t="shared" si="199"/>
        <v>258</v>
      </c>
      <c r="I4153" s="13">
        <f t="shared" si="200"/>
        <v>523422</v>
      </c>
      <c r="J4153"/>
      <c r="K4153"/>
    </row>
    <row r="4154" spans="1:11" s="4" customFormat="1" ht="12.75" hidden="1" customHeight="1" x14ac:dyDescent="0.2">
      <c r="A4154" s="17">
        <v>2004</v>
      </c>
      <c r="B4154" s="17" t="s">
        <v>8</v>
      </c>
      <c r="C4154" s="23">
        <v>38560</v>
      </c>
      <c r="D4154" s="2">
        <v>2</v>
      </c>
      <c r="E4154" s="1">
        <v>12</v>
      </c>
      <c r="F4154" s="1">
        <v>15</v>
      </c>
      <c r="G4154" s="24">
        <f t="shared" si="201"/>
        <v>27</v>
      </c>
      <c r="H4154" s="6">
        <f t="shared" si="199"/>
        <v>162</v>
      </c>
      <c r="I4154" s="13">
        <f t="shared" si="200"/>
        <v>523584</v>
      </c>
      <c r="J4154"/>
      <c r="K4154"/>
    </row>
    <row r="4155" spans="1:11" s="4" customFormat="1" ht="12.75" hidden="1" customHeight="1" x14ac:dyDescent="0.2">
      <c r="A4155" s="17">
        <v>2004</v>
      </c>
      <c r="B4155" s="17" t="s">
        <v>8</v>
      </c>
      <c r="C4155" s="23">
        <v>38560</v>
      </c>
      <c r="D4155" s="2">
        <v>3</v>
      </c>
      <c r="E4155" s="1">
        <v>29</v>
      </c>
      <c r="F4155" s="1">
        <v>3</v>
      </c>
      <c r="G4155" s="24">
        <f t="shared" si="201"/>
        <v>32</v>
      </c>
      <c r="H4155" s="6">
        <f t="shared" si="199"/>
        <v>192</v>
      </c>
      <c r="I4155" s="13">
        <f t="shared" si="200"/>
        <v>523776</v>
      </c>
      <c r="J4155"/>
      <c r="K4155"/>
    </row>
    <row r="4156" spans="1:11" s="4" customFormat="1" ht="12.75" hidden="1" customHeight="1" x14ac:dyDescent="0.2">
      <c r="A4156" s="17">
        <v>2004</v>
      </c>
      <c r="B4156" s="17" t="s">
        <v>8</v>
      </c>
      <c r="C4156" s="23">
        <v>38560</v>
      </c>
      <c r="D4156" s="2">
        <v>4</v>
      </c>
      <c r="E4156" s="1">
        <v>19</v>
      </c>
      <c r="F4156" s="1">
        <v>5</v>
      </c>
      <c r="G4156" s="24">
        <f t="shared" si="201"/>
        <v>24</v>
      </c>
      <c r="H4156" s="6">
        <f t="shared" si="199"/>
        <v>144</v>
      </c>
      <c r="I4156" s="13">
        <f t="shared" si="200"/>
        <v>523920</v>
      </c>
      <c r="J4156"/>
      <c r="K4156"/>
    </row>
    <row r="4157" spans="1:11" s="4" customFormat="1" ht="12.75" hidden="1" customHeight="1" x14ac:dyDescent="0.2">
      <c r="A4157" s="17">
        <v>2004</v>
      </c>
      <c r="B4157" s="17" t="s">
        <v>8</v>
      </c>
      <c r="C4157" s="23">
        <v>38560</v>
      </c>
      <c r="D4157" s="2">
        <v>5</v>
      </c>
      <c r="E4157" s="1">
        <v>15</v>
      </c>
      <c r="F4157" s="1">
        <v>1</v>
      </c>
      <c r="G4157" s="24">
        <f t="shared" si="201"/>
        <v>16</v>
      </c>
      <c r="H4157" s="6">
        <f t="shared" ref="H4157:H4220" si="202">G4157*6</f>
        <v>96</v>
      </c>
      <c r="I4157" s="13">
        <f t="shared" si="200"/>
        <v>524016</v>
      </c>
      <c r="J4157"/>
      <c r="K4157"/>
    </row>
    <row r="4158" spans="1:11" s="4" customFormat="1" ht="12.75" hidden="1" customHeight="1" x14ac:dyDescent="0.2">
      <c r="A4158" s="17">
        <v>2004</v>
      </c>
      <c r="B4158" s="17" t="s">
        <v>8</v>
      </c>
      <c r="C4158" s="23">
        <v>38560</v>
      </c>
      <c r="D4158" s="2">
        <v>6</v>
      </c>
      <c r="E4158" s="1">
        <v>20</v>
      </c>
      <c r="F4158" s="1">
        <v>4</v>
      </c>
      <c r="G4158" s="24">
        <f t="shared" si="201"/>
        <v>24</v>
      </c>
      <c r="H4158" s="6">
        <f t="shared" si="202"/>
        <v>144</v>
      </c>
      <c r="I4158" s="13">
        <f t="shared" si="200"/>
        <v>524160</v>
      </c>
      <c r="J4158"/>
      <c r="K4158"/>
    </row>
    <row r="4159" spans="1:11" s="4" customFormat="1" ht="12.75" hidden="1" customHeight="1" x14ac:dyDescent="0.2">
      <c r="A4159" s="17">
        <v>2004</v>
      </c>
      <c r="B4159" s="17" t="s">
        <v>8</v>
      </c>
      <c r="C4159" s="23">
        <v>38560</v>
      </c>
      <c r="D4159" s="2">
        <v>7</v>
      </c>
      <c r="E4159" s="1">
        <v>6</v>
      </c>
      <c r="F4159" s="1">
        <v>5</v>
      </c>
      <c r="G4159" s="24">
        <f t="shared" si="201"/>
        <v>11</v>
      </c>
      <c r="H4159" s="6">
        <f t="shared" si="202"/>
        <v>66</v>
      </c>
      <c r="I4159" s="13">
        <f t="shared" si="200"/>
        <v>524226</v>
      </c>
      <c r="J4159"/>
      <c r="K4159"/>
    </row>
    <row r="4160" spans="1:11" s="4" customFormat="1" ht="12.75" hidden="1" customHeight="1" x14ac:dyDescent="0.2">
      <c r="A4160" s="17">
        <v>2004</v>
      </c>
      <c r="B4160" s="17" t="s">
        <v>8</v>
      </c>
      <c r="C4160" s="23">
        <v>38560</v>
      </c>
      <c r="D4160" s="2">
        <v>8</v>
      </c>
      <c r="E4160" s="1">
        <v>41</v>
      </c>
      <c r="F4160" s="1">
        <v>13</v>
      </c>
      <c r="G4160" s="24">
        <f t="shared" si="201"/>
        <v>54</v>
      </c>
      <c r="H4160" s="6">
        <f t="shared" si="202"/>
        <v>324</v>
      </c>
      <c r="I4160" s="13">
        <f t="shared" si="200"/>
        <v>524550</v>
      </c>
      <c r="J4160"/>
      <c r="K4160"/>
    </row>
    <row r="4161" spans="1:11" s="4" customFormat="1" ht="12.75" hidden="1" customHeight="1" x14ac:dyDescent="0.2">
      <c r="A4161" s="17">
        <v>2004</v>
      </c>
      <c r="B4161" s="17" t="s">
        <v>8</v>
      </c>
      <c r="C4161" s="23">
        <v>38560</v>
      </c>
      <c r="D4161" s="2">
        <v>9</v>
      </c>
      <c r="E4161" s="1">
        <v>20</v>
      </c>
      <c r="F4161" s="1">
        <v>8</v>
      </c>
      <c r="G4161" s="24">
        <f t="shared" si="201"/>
        <v>28</v>
      </c>
      <c r="H4161" s="6">
        <f t="shared" si="202"/>
        <v>168</v>
      </c>
      <c r="I4161" s="13">
        <f t="shared" si="200"/>
        <v>524718</v>
      </c>
      <c r="J4161"/>
      <c r="K4161"/>
    </row>
    <row r="4162" spans="1:11" s="4" customFormat="1" ht="12.75" hidden="1" customHeight="1" x14ac:dyDescent="0.2">
      <c r="A4162" s="17">
        <v>2004</v>
      </c>
      <c r="B4162" s="17" t="s">
        <v>8</v>
      </c>
      <c r="C4162" s="23">
        <v>38560</v>
      </c>
      <c r="D4162" s="2">
        <v>10</v>
      </c>
      <c r="E4162" s="1">
        <v>198</v>
      </c>
      <c r="F4162" s="1">
        <v>4</v>
      </c>
      <c r="G4162" s="24">
        <f t="shared" si="201"/>
        <v>202</v>
      </c>
      <c r="H4162" s="6">
        <f t="shared" si="202"/>
        <v>1212</v>
      </c>
      <c r="I4162" s="13">
        <f t="shared" si="200"/>
        <v>525930</v>
      </c>
      <c r="J4162"/>
      <c r="K4162"/>
    </row>
    <row r="4163" spans="1:11" s="4" customFormat="1" ht="12.75" hidden="1" customHeight="1" x14ac:dyDescent="0.2">
      <c r="A4163" s="17">
        <v>2004</v>
      </c>
      <c r="B4163" s="17" t="s">
        <v>8</v>
      </c>
      <c r="C4163" s="23">
        <v>38560</v>
      </c>
      <c r="D4163" s="2">
        <v>11</v>
      </c>
      <c r="E4163" s="1">
        <v>283</v>
      </c>
      <c r="F4163" s="1">
        <v>10</v>
      </c>
      <c r="G4163" s="24">
        <f t="shared" si="201"/>
        <v>293</v>
      </c>
      <c r="H4163" s="6">
        <f t="shared" si="202"/>
        <v>1758</v>
      </c>
      <c r="I4163" s="13">
        <f t="shared" si="200"/>
        <v>527688</v>
      </c>
      <c r="J4163"/>
      <c r="K4163"/>
    </row>
    <row r="4164" spans="1:11" s="4" customFormat="1" ht="12.75" hidden="1" customHeight="1" x14ac:dyDescent="0.2">
      <c r="A4164" s="17">
        <v>2004</v>
      </c>
      <c r="B4164" s="17" t="s">
        <v>8</v>
      </c>
      <c r="C4164" s="23">
        <v>38560</v>
      </c>
      <c r="D4164" s="2">
        <v>12</v>
      </c>
      <c r="E4164" s="1">
        <v>35</v>
      </c>
      <c r="F4164" s="1">
        <v>1</v>
      </c>
      <c r="G4164" s="24">
        <f t="shared" si="201"/>
        <v>36</v>
      </c>
      <c r="H4164" s="6">
        <f t="shared" si="202"/>
        <v>216</v>
      </c>
      <c r="I4164" s="13">
        <f t="shared" si="200"/>
        <v>527904</v>
      </c>
      <c r="J4164"/>
      <c r="K4164"/>
    </row>
    <row r="4165" spans="1:11" s="4" customFormat="1" ht="12.75" hidden="1" customHeight="1" x14ac:dyDescent="0.2">
      <c r="A4165" s="17">
        <v>2004</v>
      </c>
      <c r="B4165" s="17" t="s">
        <v>8</v>
      </c>
      <c r="C4165" s="23">
        <v>38560</v>
      </c>
      <c r="D4165" s="2">
        <v>13</v>
      </c>
      <c r="E4165" s="1">
        <v>33</v>
      </c>
      <c r="F4165" s="1">
        <v>60</v>
      </c>
      <c r="G4165" s="24">
        <f t="shared" si="201"/>
        <v>93</v>
      </c>
      <c r="H4165" s="6">
        <f t="shared" si="202"/>
        <v>558</v>
      </c>
      <c r="I4165" s="13">
        <f t="shared" si="200"/>
        <v>528462</v>
      </c>
      <c r="J4165"/>
      <c r="K4165"/>
    </row>
    <row r="4166" spans="1:11" s="4" customFormat="1" ht="12.75" hidden="1" customHeight="1" x14ac:dyDescent="0.2">
      <c r="A4166" s="17">
        <v>2004</v>
      </c>
      <c r="B4166" s="17" t="s">
        <v>8</v>
      </c>
      <c r="C4166" s="23">
        <v>38560</v>
      </c>
      <c r="D4166" s="2">
        <v>14</v>
      </c>
      <c r="E4166" s="1">
        <v>31</v>
      </c>
      <c r="F4166" s="1">
        <v>47</v>
      </c>
      <c r="G4166" s="24">
        <f t="shared" si="201"/>
        <v>78</v>
      </c>
      <c r="H4166" s="6">
        <f t="shared" si="202"/>
        <v>468</v>
      </c>
      <c r="I4166" s="13">
        <f t="shared" si="200"/>
        <v>528930</v>
      </c>
      <c r="J4166"/>
      <c r="K4166"/>
    </row>
    <row r="4167" spans="1:11" s="4" customFormat="1" ht="12.75" hidden="1" customHeight="1" x14ac:dyDescent="0.2">
      <c r="A4167" s="17">
        <v>2004</v>
      </c>
      <c r="B4167" s="17" t="s">
        <v>8</v>
      </c>
      <c r="C4167" s="23">
        <v>38560</v>
      </c>
      <c r="D4167" s="2">
        <v>15</v>
      </c>
      <c r="E4167" s="1">
        <v>30</v>
      </c>
      <c r="F4167" s="1">
        <v>18</v>
      </c>
      <c r="G4167" s="24">
        <f t="shared" si="201"/>
        <v>48</v>
      </c>
      <c r="H4167" s="6">
        <f t="shared" si="202"/>
        <v>288</v>
      </c>
      <c r="I4167" s="13">
        <f t="shared" si="200"/>
        <v>529218</v>
      </c>
      <c r="J4167"/>
      <c r="K4167"/>
    </row>
    <row r="4168" spans="1:11" s="4" customFormat="1" ht="12.75" hidden="1" customHeight="1" x14ac:dyDescent="0.2">
      <c r="A4168" s="17">
        <v>2004</v>
      </c>
      <c r="B4168" s="17" t="s">
        <v>8</v>
      </c>
      <c r="C4168" s="23">
        <v>38560</v>
      </c>
      <c r="D4168" s="2">
        <v>16</v>
      </c>
      <c r="E4168" s="1">
        <v>24</v>
      </c>
      <c r="F4168" s="1">
        <v>18</v>
      </c>
      <c r="G4168" s="24">
        <f t="shared" si="201"/>
        <v>42</v>
      </c>
      <c r="H4168" s="6">
        <f t="shared" si="202"/>
        <v>252</v>
      </c>
      <c r="I4168" s="13">
        <f t="shared" si="200"/>
        <v>529470</v>
      </c>
      <c r="J4168"/>
      <c r="K4168"/>
    </row>
    <row r="4169" spans="1:11" s="4" customFormat="1" ht="12.75" hidden="1" customHeight="1" x14ac:dyDescent="0.2">
      <c r="A4169" s="17">
        <v>2004</v>
      </c>
      <c r="B4169" s="17" t="s">
        <v>8</v>
      </c>
      <c r="C4169" s="23">
        <v>38560</v>
      </c>
      <c r="D4169" s="2">
        <v>17</v>
      </c>
      <c r="E4169" s="1">
        <v>2</v>
      </c>
      <c r="F4169" s="1">
        <v>69</v>
      </c>
      <c r="G4169" s="24">
        <f t="shared" si="201"/>
        <v>71</v>
      </c>
      <c r="H4169" s="6">
        <f t="shared" si="202"/>
        <v>426</v>
      </c>
      <c r="I4169" s="13">
        <f t="shared" si="200"/>
        <v>529896</v>
      </c>
      <c r="J4169"/>
      <c r="K4169"/>
    </row>
    <row r="4170" spans="1:11" s="4" customFormat="1" ht="12.75" hidden="1" customHeight="1" x14ac:dyDescent="0.2">
      <c r="A4170" s="17">
        <v>2004</v>
      </c>
      <c r="B4170" s="17" t="s">
        <v>8</v>
      </c>
      <c r="C4170" s="23">
        <v>38560</v>
      </c>
      <c r="D4170" s="2">
        <v>18</v>
      </c>
      <c r="E4170" s="1">
        <v>4</v>
      </c>
      <c r="F4170" s="1">
        <v>86</v>
      </c>
      <c r="G4170" s="24">
        <f t="shared" si="201"/>
        <v>90</v>
      </c>
      <c r="H4170" s="6">
        <f t="shared" si="202"/>
        <v>540</v>
      </c>
      <c r="I4170" s="13">
        <f t="shared" si="200"/>
        <v>530436</v>
      </c>
      <c r="J4170"/>
      <c r="K4170"/>
    </row>
    <row r="4171" spans="1:11" s="4" customFormat="1" ht="12.75" hidden="1" customHeight="1" x14ac:dyDescent="0.2">
      <c r="A4171" s="17">
        <v>2004</v>
      </c>
      <c r="B4171" s="17" t="s">
        <v>8</v>
      </c>
      <c r="C4171" s="23">
        <v>38560</v>
      </c>
      <c r="D4171" s="2">
        <v>19</v>
      </c>
      <c r="E4171" s="1">
        <v>5</v>
      </c>
      <c r="F4171" s="1">
        <v>6</v>
      </c>
      <c r="G4171" s="24">
        <f t="shared" si="201"/>
        <v>11</v>
      </c>
      <c r="H4171" s="6">
        <f t="shared" si="202"/>
        <v>66</v>
      </c>
      <c r="I4171" s="13">
        <f t="shared" si="200"/>
        <v>530502</v>
      </c>
      <c r="J4171"/>
      <c r="K4171"/>
    </row>
    <row r="4172" spans="1:11" s="4" customFormat="1" ht="12.75" hidden="1" customHeight="1" x14ac:dyDescent="0.2">
      <c r="A4172" s="17">
        <v>2004</v>
      </c>
      <c r="B4172" s="17" t="s">
        <v>8</v>
      </c>
      <c r="C4172" s="23">
        <v>38560</v>
      </c>
      <c r="D4172" s="2">
        <v>20</v>
      </c>
      <c r="E4172" s="1">
        <v>16</v>
      </c>
      <c r="F4172" s="1">
        <v>28</v>
      </c>
      <c r="G4172" s="24">
        <f t="shared" si="201"/>
        <v>44</v>
      </c>
      <c r="H4172" s="6">
        <f t="shared" si="202"/>
        <v>264</v>
      </c>
      <c r="I4172" s="13">
        <f t="shared" si="200"/>
        <v>530766</v>
      </c>
      <c r="J4172"/>
      <c r="K4172"/>
    </row>
    <row r="4173" spans="1:11" s="4" customFormat="1" ht="12.75" hidden="1" customHeight="1" x14ac:dyDescent="0.2">
      <c r="A4173" s="17">
        <v>2004</v>
      </c>
      <c r="B4173" s="17" t="s">
        <v>8</v>
      </c>
      <c r="C4173" s="23">
        <v>38560</v>
      </c>
      <c r="D4173" s="2">
        <v>21</v>
      </c>
      <c r="E4173" s="1">
        <v>10</v>
      </c>
      <c r="F4173" s="1">
        <v>33</v>
      </c>
      <c r="G4173" s="24">
        <f t="shared" si="201"/>
        <v>43</v>
      </c>
      <c r="H4173" s="6">
        <f t="shared" si="202"/>
        <v>258</v>
      </c>
      <c r="I4173" s="13">
        <f t="shared" si="200"/>
        <v>531024</v>
      </c>
      <c r="J4173"/>
      <c r="K4173"/>
    </row>
    <row r="4174" spans="1:11" s="4" customFormat="1" ht="12.75" hidden="1" customHeight="1" x14ac:dyDescent="0.2">
      <c r="A4174" s="17">
        <v>2004</v>
      </c>
      <c r="B4174" s="17" t="s">
        <v>8</v>
      </c>
      <c r="C4174" s="23">
        <v>38560</v>
      </c>
      <c r="D4174" s="2">
        <v>22</v>
      </c>
      <c r="E4174" s="1">
        <v>0</v>
      </c>
      <c r="F4174" s="1">
        <v>91</v>
      </c>
      <c r="G4174" s="24">
        <f t="shared" si="201"/>
        <v>91</v>
      </c>
      <c r="H4174" s="6">
        <f t="shared" si="202"/>
        <v>546</v>
      </c>
      <c r="I4174" s="13">
        <f t="shared" si="200"/>
        <v>531570</v>
      </c>
      <c r="J4174"/>
      <c r="K4174"/>
    </row>
    <row r="4175" spans="1:11" s="4" customFormat="1" ht="12.75" hidden="1" customHeight="1" x14ac:dyDescent="0.2">
      <c r="A4175" s="17">
        <v>2004</v>
      </c>
      <c r="B4175" s="17" t="s">
        <v>8</v>
      </c>
      <c r="C4175" s="23">
        <v>38560</v>
      </c>
      <c r="D4175" s="2">
        <v>23</v>
      </c>
      <c r="E4175" s="1">
        <v>1</v>
      </c>
      <c r="F4175" s="1">
        <v>47</v>
      </c>
      <c r="G4175" s="24">
        <f t="shared" si="201"/>
        <v>48</v>
      </c>
      <c r="H4175" s="6">
        <f t="shared" si="202"/>
        <v>288</v>
      </c>
      <c r="I4175" s="13">
        <f t="shared" si="200"/>
        <v>531858</v>
      </c>
      <c r="J4175"/>
      <c r="K4175"/>
    </row>
    <row r="4176" spans="1:11" s="4" customFormat="1" ht="12.75" hidden="1" customHeight="1" x14ac:dyDescent="0.2">
      <c r="A4176" s="17">
        <v>2004</v>
      </c>
      <c r="B4176" s="17" t="s">
        <v>8</v>
      </c>
      <c r="C4176" s="23">
        <v>38561</v>
      </c>
      <c r="D4176" s="2">
        <v>0</v>
      </c>
      <c r="E4176" s="1">
        <v>36</v>
      </c>
      <c r="F4176" s="1">
        <v>60</v>
      </c>
      <c r="G4176" s="24">
        <f t="shared" si="201"/>
        <v>96</v>
      </c>
      <c r="H4176" s="6">
        <f t="shared" si="202"/>
        <v>576</v>
      </c>
      <c r="I4176" s="13">
        <f t="shared" si="200"/>
        <v>532434</v>
      </c>
      <c r="J4176"/>
      <c r="K4176"/>
    </row>
    <row r="4177" spans="1:11" s="4" customFormat="1" ht="12.75" hidden="1" customHeight="1" x14ac:dyDescent="0.2">
      <c r="A4177" s="17">
        <v>2004</v>
      </c>
      <c r="B4177" s="17" t="s">
        <v>8</v>
      </c>
      <c r="C4177" s="23">
        <v>38561</v>
      </c>
      <c r="D4177" s="2">
        <v>1</v>
      </c>
      <c r="E4177" s="1">
        <v>12</v>
      </c>
      <c r="F4177" s="1">
        <v>15</v>
      </c>
      <c r="G4177" s="24">
        <f t="shared" si="201"/>
        <v>27</v>
      </c>
      <c r="H4177" s="6">
        <f t="shared" si="202"/>
        <v>162</v>
      </c>
      <c r="I4177" s="13">
        <f t="shared" si="200"/>
        <v>532596</v>
      </c>
      <c r="J4177"/>
      <c r="K4177"/>
    </row>
    <row r="4178" spans="1:11" s="4" customFormat="1" ht="12.75" hidden="1" customHeight="1" x14ac:dyDescent="0.2">
      <c r="A4178" s="17">
        <v>2004</v>
      </c>
      <c r="B4178" s="17" t="s">
        <v>8</v>
      </c>
      <c r="C4178" s="23">
        <v>38561</v>
      </c>
      <c r="D4178" s="2">
        <v>2</v>
      </c>
      <c r="E4178" s="1">
        <v>1</v>
      </c>
      <c r="F4178" s="1">
        <v>12</v>
      </c>
      <c r="G4178" s="24">
        <f t="shared" si="201"/>
        <v>13</v>
      </c>
      <c r="H4178" s="6">
        <f t="shared" si="202"/>
        <v>78</v>
      </c>
      <c r="I4178" s="13">
        <f t="shared" si="200"/>
        <v>532674</v>
      </c>
      <c r="J4178"/>
      <c r="K4178"/>
    </row>
    <row r="4179" spans="1:11" s="4" customFormat="1" ht="12.75" hidden="1" customHeight="1" x14ac:dyDescent="0.2">
      <c r="A4179" s="17">
        <v>2004</v>
      </c>
      <c r="B4179" s="17" t="s">
        <v>8</v>
      </c>
      <c r="C4179" s="23">
        <v>38561</v>
      </c>
      <c r="D4179" s="2">
        <v>3</v>
      </c>
      <c r="E4179" s="1">
        <v>7</v>
      </c>
      <c r="F4179" s="1">
        <v>11</v>
      </c>
      <c r="G4179" s="24">
        <f t="shared" si="201"/>
        <v>18</v>
      </c>
      <c r="H4179" s="6">
        <f t="shared" si="202"/>
        <v>108</v>
      </c>
      <c r="I4179" s="13">
        <f t="shared" si="200"/>
        <v>532782</v>
      </c>
      <c r="J4179"/>
      <c r="K4179"/>
    </row>
    <row r="4180" spans="1:11" s="4" customFormat="1" ht="12.75" hidden="1" customHeight="1" x14ac:dyDescent="0.2">
      <c r="A4180" s="17">
        <v>2004</v>
      </c>
      <c r="B4180" s="17" t="s">
        <v>8</v>
      </c>
      <c r="C4180" s="23">
        <v>38561</v>
      </c>
      <c r="D4180" s="2">
        <v>4</v>
      </c>
      <c r="E4180" s="1">
        <v>24</v>
      </c>
      <c r="F4180" s="1">
        <v>17</v>
      </c>
      <c r="G4180" s="24">
        <f t="shared" si="201"/>
        <v>41</v>
      </c>
      <c r="H4180" s="6">
        <f t="shared" si="202"/>
        <v>246</v>
      </c>
      <c r="I4180" s="13">
        <f t="shared" si="200"/>
        <v>533028</v>
      </c>
      <c r="J4180"/>
      <c r="K4180"/>
    </row>
    <row r="4181" spans="1:11" s="4" customFormat="1" ht="12.75" hidden="1" customHeight="1" x14ac:dyDescent="0.2">
      <c r="A4181" s="17">
        <v>2004</v>
      </c>
      <c r="B4181" s="17" t="s">
        <v>8</v>
      </c>
      <c r="C4181" s="23">
        <v>38561</v>
      </c>
      <c r="D4181" s="2">
        <v>5</v>
      </c>
      <c r="E4181" s="1">
        <v>33</v>
      </c>
      <c r="F4181" s="1">
        <v>5</v>
      </c>
      <c r="G4181" s="24">
        <f t="shared" si="201"/>
        <v>38</v>
      </c>
      <c r="H4181" s="6">
        <f t="shared" si="202"/>
        <v>228</v>
      </c>
      <c r="I4181" s="13">
        <f t="shared" si="200"/>
        <v>533256</v>
      </c>
      <c r="J4181"/>
      <c r="K4181"/>
    </row>
    <row r="4182" spans="1:11" s="4" customFormat="1" ht="12.75" hidden="1" customHeight="1" x14ac:dyDescent="0.2">
      <c r="A4182" s="17">
        <v>2004</v>
      </c>
      <c r="B4182" s="17" t="s">
        <v>8</v>
      </c>
      <c r="C4182" s="23">
        <v>38561</v>
      </c>
      <c r="D4182" s="2">
        <v>6</v>
      </c>
      <c r="E4182" s="1">
        <v>8</v>
      </c>
      <c r="F4182" s="1">
        <v>0</v>
      </c>
      <c r="G4182" s="24">
        <f t="shared" si="201"/>
        <v>8</v>
      </c>
      <c r="H4182" s="6">
        <f t="shared" si="202"/>
        <v>48</v>
      </c>
      <c r="I4182" s="13">
        <f t="shared" si="200"/>
        <v>533304</v>
      </c>
      <c r="J4182"/>
      <c r="K4182"/>
    </row>
    <row r="4183" spans="1:11" s="4" customFormat="1" ht="12.75" hidden="1" customHeight="1" x14ac:dyDescent="0.2">
      <c r="A4183" s="17">
        <v>2004</v>
      </c>
      <c r="B4183" s="17" t="s">
        <v>8</v>
      </c>
      <c r="C4183" s="23">
        <v>38561</v>
      </c>
      <c r="D4183" s="2">
        <v>7</v>
      </c>
      <c r="E4183" s="1">
        <v>6</v>
      </c>
      <c r="F4183" s="1">
        <v>0</v>
      </c>
      <c r="G4183" s="24">
        <f t="shared" si="201"/>
        <v>6</v>
      </c>
      <c r="H4183" s="6">
        <f t="shared" si="202"/>
        <v>36</v>
      </c>
      <c r="I4183" s="13">
        <f t="shared" si="200"/>
        <v>533340</v>
      </c>
      <c r="J4183"/>
      <c r="K4183"/>
    </row>
    <row r="4184" spans="1:11" s="4" customFormat="1" ht="12.75" hidden="1" customHeight="1" x14ac:dyDescent="0.2">
      <c r="A4184" s="17">
        <v>2004</v>
      </c>
      <c r="B4184" s="17" t="s">
        <v>8</v>
      </c>
      <c r="C4184" s="23">
        <v>38561</v>
      </c>
      <c r="D4184" s="2">
        <v>8</v>
      </c>
      <c r="E4184" s="1">
        <v>8</v>
      </c>
      <c r="F4184" s="1">
        <v>13</v>
      </c>
      <c r="G4184" s="24">
        <f t="shared" si="201"/>
        <v>21</v>
      </c>
      <c r="H4184" s="6">
        <f t="shared" si="202"/>
        <v>126</v>
      </c>
      <c r="I4184" s="13">
        <f t="shared" si="200"/>
        <v>533466</v>
      </c>
      <c r="J4184"/>
      <c r="K4184"/>
    </row>
    <row r="4185" spans="1:11" s="4" customFormat="1" ht="12.75" hidden="1" customHeight="1" x14ac:dyDescent="0.2">
      <c r="A4185" s="17">
        <v>2004</v>
      </c>
      <c r="B4185" s="17" t="s">
        <v>8</v>
      </c>
      <c r="C4185" s="23">
        <v>38561</v>
      </c>
      <c r="D4185" s="2">
        <v>9</v>
      </c>
      <c r="E4185" s="1">
        <v>33</v>
      </c>
      <c r="F4185" s="1">
        <v>1</v>
      </c>
      <c r="G4185" s="24">
        <f t="shared" si="201"/>
        <v>34</v>
      </c>
      <c r="H4185" s="6">
        <f t="shared" si="202"/>
        <v>204</v>
      </c>
      <c r="I4185" s="13">
        <f t="shared" ref="I4185:I4248" si="203">I4184+H4185</f>
        <v>533670</v>
      </c>
      <c r="J4185"/>
      <c r="K4185"/>
    </row>
    <row r="4186" spans="1:11" s="4" customFormat="1" ht="12.75" hidden="1" customHeight="1" x14ac:dyDescent="0.2">
      <c r="A4186" s="17">
        <v>2004</v>
      </c>
      <c r="B4186" s="17" t="s">
        <v>8</v>
      </c>
      <c r="C4186" s="23">
        <v>38561</v>
      </c>
      <c r="D4186" s="2">
        <v>10</v>
      </c>
      <c r="E4186" s="1">
        <v>20</v>
      </c>
      <c r="F4186" s="1">
        <v>3</v>
      </c>
      <c r="G4186" s="24">
        <f t="shared" si="201"/>
        <v>23</v>
      </c>
      <c r="H4186" s="6">
        <f t="shared" si="202"/>
        <v>138</v>
      </c>
      <c r="I4186" s="13">
        <f t="shared" si="203"/>
        <v>533808</v>
      </c>
      <c r="J4186"/>
      <c r="K4186"/>
    </row>
    <row r="4187" spans="1:11" s="4" customFormat="1" ht="12.75" hidden="1" customHeight="1" x14ac:dyDescent="0.2">
      <c r="A4187" s="17">
        <v>2004</v>
      </c>
      <c r="B4187" s="17" t="s">
        <v>8</v>
      </c>
      <c r="C4187" s="23">
        <v>38561</v>
      </c>
      <c r="D4187" s="2">
        <v>11</v>
      </c>
      <c r="E4187" s="1">
        <v>23</v>
      </c>
      <c r="F4187" s="1">
        <v>15</v>
      </c>
      <c r="G4187" s="24">
        <f t="shared" si="201"/>
        <v>38</v>
      </c>
      <c r="H4187" s="6">
        <f t="shared" si="202"/>
        <v>228</v>
      </c>
      <c r="I4187" s="13">
        <f t="shared" si="203"/>
        <v>534036</v>
      </c>
      <c r="J4187"/>
      <c r="K4187"/>
    </row>
    <row r="4188" spans="1:11" s="4" customFormat="1" ht="12.75" hidden="1" customHeight="1" x14ac:dyDescent="0.2">
      <c r="A4188" s="17">
        <v>2004</v>
      </c>
      <c r="B4188" s="17" t="s">
        <v>8</v>
      </c>
      <c r="C4188" s="23">
        <v>38561</v>
      </c>
      <c r="D4188" s="2">
        <v>12</v>
      </c>
      <c r="E4188" s="1">
        <v>55</v>
      </c>
      <c r="F4188" s="1">
        <v>23</v>
      </c>
      <c r="G4188" s="24">
        <f t="shared" si="201"/>
        <v>78</v>
      </c>
      <c r="H4188" s="6">
        <f t="shared" si="202"/>
        <v>468</v>
      </c>
      <c r="I4188" s="13">
        <f t="shared" si="203"/>
        <v>534504</v>
      </c>
      <c r="J4188"/>
      <c r="K4188"/>
    </row>
    <row r="4189" spans="1:11" s="4" customFormat="1" ht="12.75" hidden="1" customHeight="1" x14ac:dyDescent="0.2">
      <c r="A4189" s="17">
        <v>2004</v>
      </c>
      <c r="B4189" s="17" t="s">
        <v>8</v>
      </c>
      <c r="C4189" s="23">
        <v>38561</v>
      </c>
      <c r="D4189" s="2">
        <v>13</v>
      </c>
      <c r="E4189" s="1">
        <v>78</v>
      </c>
      <c r="F4189" s="1">
        <v>8</v>
      </c>
      <c r="G4189" s="24">
        <f t="shared" si="201"/>
        <v>86</v>
      </c>
      <c r="H4189" s="6">
        <f t="shared" si="202"/>
        <v>516</v>
      </c>
      <c r="I4189" s="13">
        <f t="shared" si="203"/>
        <v>535020</v>
      </c>
      <c r="J4189"/>
      <c r="K4189"/>
    </row>
    <row r="4190" spans="1:11" s="4" customFormat="1" ht="12.75" hidden="1" customHeight="1" x14ac:dyDescent="0.2">
      <c r="A4190" s="17">
        <v>2004</v>
      </c>
      <c r="B4190" s="17" t="s">
        <v>8</v>
      </c>
      <c r="C4190" s="23">
        <v>38561</v>
      </c>
      <c r="D4190" s="2">
        <v>14</v>
      </c>
      <c r="E4190" s="1">
        <v>68</v>
      </c>
      <c r="F4190" s="1">
        <v>24</v>
      </c>
      <c r="G4190" s="24">
        <f t="shared" si="201"/>
        <v>92</v>
      </c>
      <c r="H4190" s="6">
        <f t="shared" si="202"/>
        <v>552</v>
      </c>
      <c r="I4190" s="13">
        <f t="shared" si="203"/>
        <v>535572</v>
      </c>
      <c r="J4190"/>
      <c r="K4190"/>
    </row>
    <row r="4191" spans="1:11" s="4" customFormat="1" ht="12.75" hidden="1" customHeight="1" x14ac:dyDescent="0.2">
      <c r="A4191" s="17">
        <v>2004</v>
      </c>
      <c r="B4191" s="17" t="s">
        <v>8</v>
      </c>
      <c r="C4191" s="23">
        <v>38561</v>
      </c>
      <c r="D4191" s="2">
        <v>15</v>
      </c>
      <c r="E4191" s="1">
        <v>47</v>
      </c>
      <c r="F4191" s="1">
        <v>1</v>
      </c>
      <c r="G4191" s="24">
        <f t="shared" si="201"/>
        <v>48</v>
      </c>
      <c r="H4191" s="6">
        <f t="shared" si="202"/>
        <v>288</v>
      </c>
      <c r="I4191" s="13">
        <f t="shared" si="203"/>
        <v>535860</v>
      </c>
      <c r="J4191"/>
      <c r="K4191"/>
    </row>
    <row r="4192" spans="1:11" s="4" customFormat="1" ht="12.75" hidden="1" customHeight="1" x14ac:dyDescent="0.2">
      <c r="A4192" s="17">
        <v>2004</v>
      </c>
      <c r="B4192" s="17" t="s">
        <v>8</v>
      </c>
      <c r="C4192" s="23">
        <v>38561</v>
      </c>
      <c r="D4192" s="2">
        <v>16</v>
      </c>
      <c r="E4192" s="1">
        <v>10</v>
      </c>
      <c r="F4192" s="1">
        <v>5</v>
      </c>
      <c r="G4192" s="24">
        <f t="shared" si="201"/>
        <v>15</v>
      </c>
      <c r="H4192" s="6">
        <f t="shared" si="202"/>
        <v>90</v>
      </c>
      <c r="I4192" s="13">
        <f t="shared" si="203"/>
        <v>535950</v>
      </c>
      <c r="J4192"/>
      <c r="K4192"/>
    </row>
    <row r="4193" spans="1:11" s="4" customFormat="1" ht="12.75" hidden="1" customHeight="1" x14ac:dyDescent="0.2">
      <c r="A4193" s="17">
        <v>2004</v>
      </c>
      <c r="B4193" s="17" t="s">
        <v>8</v>
      </c>
      <c r="C4193" s="23">
        <v>38561</v>
      </c>
      <c r="D4193" s="2">
        <v>17</v>
      </c>
      <c r="E4193" s="1">
        <v>61</v>
      </c>
      <c r="F4193" s="1">
        <v>2</v>
      </c>
      <c r="G4193" s="24">
        <f t="shared" si="201"/>
        <v>63</v>
      </c>
      <c r="H4193" s="6">
        <f t="shared" si="202"/>
        <v>378</v>
      </c>
      <c r="I4193" s="13">
        <f t="shared" si="203"/>
        <v>536328</v>
      </c>
      <c r="J4193"/>
      <c r="K4193"/>
    </row>
    <row r="4194" spans="1:11" s="4" customFormat="1" ht="12.75" hidden="1" customHeight="1" x14ac:dyDescent="0.2">
      <c r="A4194" s="17">
        <v>2004</v>
      </c>
      <c r="B4194" s="17" t="s">
        <v>8</v>
      </c>
      <c r="C4194" s="23">
        <v>38561</v>
      </c>
      <c r="D4194" s="2">
        <v>18</v>
      </c>
      <c r="E4194" s="1">
        <v>16</v>
      </c>
      <c r="F4194" s="1">
        <v>10</v>
      </c>
      <c r="G4194" s="24">
        <f t="shared" si="201"/>
        <v>26</v>
      </c>
      <c r="H4194" s="6">
        <f t="shared" si="202"/>
        <v>156</v>
      </c>
      <c r="I4194" s="13">
        <f t="shared" si="203"/>
        <v>536484</v>
      </c>
      <c r="J4194"/>
      <c r="K4194"/>
    </row>
    <row r="4195" spans="1:11" s="4" customFormat="1" ht="12.75" hidden="1" customHeight="1" x14ac:dyDescent="0.2">
      <c r="A4195" s="17">
        <v>2004</v>
      </c>
      <c r="B4195" s="17" t="s">
        <v>8</v>
      </c>
      <c r="C4195" s="23">
        <v>38561</v>
      </c>
      <c r="D4195" s="2">
        <v>19</v>
      </c>
      <c r="E4195" s="1">
        <v>43</v>
      </c>
      <c r="F4195" s="1">
        <v>24</v>
      </c>
      <c r="G4195" s="24">
        <f t="shared" si="201"/>
        <v>67</v>
      </c>
      <c r="H4195" s="6">
        <f t="shared" si="202"/>
        <v>402</v>
      </c>
      <c r="I4195" s="13">
        <f t="shared" si="203"/>
        <v>536886</v>
      </c>
      <c r="J4195"/>
      <c r="K4195"/>
    </row>
    <row r="4196" spans="1:11" s="4" customFormat="1" ht="12.75" hidden="1" customHeight="1" x14ac:dyDescent="0.2">
      <c r="A4196" s="17">
        <v>2004</v>
      </c>
      <c r="B4196" s="17" t="s">
        <v>8</v>
      </c>
      <c r="C4196" s="23">
        <v>38561</v>
      </c>
      <c r="D4196" s="2">
        <v>20</v>
      </c>
      <c r="E4196" s="1">
        <v>187</v>
      </c>
      <c r="F4196" s="1">
        <v>10</v>
      </c>
      <c r="G4196" s="24">
        <f t="shared" si="201"/>
        <v>197</v>
      </c>
      <c r="H4196" s="6">
        <f t="shared" si="202"/>
        <v>1182</v>
      </c>
      <c r="I4196" s="13">
        <f t="shared" si="203"/>
        <v>538068</v>
      </c>
      <c r="J4196"/>
      <c r="K4196"/>
    </row>
    <row r="4197" spans="1:11" s="4" customFormat="1" ht="12.75" hidden="1" customHeight="1" x14ac:dyDescent="0.2">
      <c r="A4197" s="17">
        <v>2004</v>
      </c>
      <c r="B4197" s="17" t="s">
        <v>8</v>
      </c>
      <c r="C4197" s="23">
        <v>38561</v>
      </c>
      <c r="D4197" s="2">
        <v>21</v>
      </c>
      <c r="E4197" s="1">
        <v>85</v>
      </c>
      <c r="F4197" s="1">
        <v>0</v>
      </c>
      <c r="G4197" s="24">
        <f t="shared" si="201"/>
        <v>85</v>
      </c>
      <c r="H4197" s="6">
        <f t="shared" si="202"/>
        <v>510</v>
      </c>
      <c r="I4197" s="13">
        <f t="shared" si="203"/>
        <v>538578</v>
      </c>
      <c r="J4197"/>
      <c r="K4197"/>
    </row>
    <row r="4198" spans="1:11" s="4" customFormat="1" ht="12.75" hidden="1" customHeight="1" x14ac:dyDescent="0.2">
      <c r="A4198" s="17">
        <v>2004</v>
      </c>
      <c r="B4198" s="17" t="s">
        <v>8</v>
      </c>
      <c r="C4198" s="23">
        <v>38561</v>
      </c>
      <c r="D4198" s="2">
        <v>22</v>
      </c>
      <c r="E4198" s="1">
        <v>43</v>
      </c>
      <c r="F4198" s="1">
        <v>1</v>
      </c>
      <c r="G4198" s="24">
        <f t="shared" si="201"/>
        <v>44</v>
      </c>
      <c r="H4198" s="6">
        <f t="shared" si="202"/>
        <v>264</v>
      </c>
      <c r="I4198" s="13">
        <f t="shared" si="203"/>
        <v>538842</v>
      </c>
      <c r="J4198"/>
      <c r="K4198"/>
    </row>
    <row r="4199" spans="1:11" s="4" customFormat="1" ht="12.75" hidden="1" customHeight="1" x14ac:dyDescent="0.2">
      <c r="A4199" s="17">
        <v>2004</v>
      </c>
      <c r="B4199" s="17" t="s">
        <v>8</v>
      </c>
      <c r="C4199" s="23">
        <v>38561</v>
      </c>
      <c r="D4199" s="2">
        <v>23</v>
      </c>
      <c r="E4199" s="1">
        <v>11</v>
      </c>
      <c r="F4199" s="1">
        <v>11</v>
      </c>
      <c r="G4199" s="24">
        <f t="shared" si="201"/>
        <v>22</v>
      </c>
      <c r="H4199" s="6">
        <f t="shared" si="202"/>
        <v>132</v>
      </c>
      <c r="I4199" s="13">
        <f t="shared" si="203"/>
        <v>538974</v>
      </c>
      <c r="J4199"/>
      <c r="K4199"/>
    </row>
    <row r="4200" spans="1:11" s="4" customFormat="1" ht="12.75" hidden="1" customHeight="1" x14ac:dyDescent="0.2">
      <c r="A4200" s="17">
        <v>2004</v>
      </c>
      <c r="B4200" s="17" t="s">
        <v>8</v>
      </c>
      <c r="C4200" s="23">
        <v>38562</v>
      </c>
      <c r="D4200" s="2">
        <v>0</v>
      </c>
      <c r="E4200" s="1">
        <v>0</v>
      </c>
      <c r="F4200" s="1">
        <v>2</v>
      </c>
      <c r="G4200" s="24">
        <f t="shared" ref="G4200:G4263" si="204">E4200+F4200</f>
        <v>2</v>
      </c>
      <c r="H4200" s="6">
        <f t="shared" si="202"/>
        <v>12</v>
      </c>
      <c r="I4200" s="13">
        <f t="shared" si="203"/>
        <v>538986</v>
      </c>
      <c r="J4200"/>
      <c r="K4200"/>
    </row>
    <row r="4201" spans="1:11" s="4" customFormat="1" ht="12.75" hidden="1" customHeight="1" x14ac:dyDescent="0.2">
      <c r="A4201" s="17">
        <v>2004</v>
      </c>
      <c r="B4201" s="17" t="s">
        <v>8</v>
      </c>
      <c r="C4201" s="23">
        <v>38562</v>
      </c>
      <c r="D4201" s="2">
        <v>1</v>
      </c>
      <c r="E4201" s="1">
        <v>14</v>
      </c>
      <c r="F4201" s="1">
        <v>17</v>
      </c>
      <c r="G4201" s="24">
        <f t="shared" si="204"/>
        <v>31</v>
      </c>
      <c r="H4201" s="6">
        <f t="shared" si="202"/>
        <v>186</v>
      </c>
      <c r="I4201" s="13">
        <f t="shared" si="203"/>
        <v>539172</v>
      </c>
      <c r="J4201"/>
      <c r="K4201"/>
    </row>
    <row r="4202" spans="1:11" s="4" customFormat="1" ht="12.75" hidden="1" customHeight="1" x14ac:dyDescent="0.2">
      <c r="A4202" s="17">
        <v>2004</v>
      </c>
      <c r="B4202" s="17" t="s">
        <v>8</v>
      </c>
      <c r="C4202" s="23">
        <v>38562</v>
      </c>
      <c r="D4202" s="2">
        <v>2</v>
      </c>
      <c r="E4202" s="1">
        <v>2</v>
      </c>
      <c r="F4202" s="1">
        <v>11</v>
      </c>
      <c r="G4202" s="24">
        <f t="shared" si="204"/>
        <v>13</v>
      </c>
      <c r="H4202" s="6">
        <f t="shared" si="202"/>
        <v>78</v>
      </c>
      <c r="I4202" s="13">
        <f t="shared" si="203"/>
        <v>539250</v>
      </c>
      <c r="J4202"/>
      <c r="K4202"/>
    </row>
    <row r="4203" spans="1:11" s="4" customFormat="1" ht="12.75" hidden="1" customHeight="1" x14ac:dyDescent="0.2">
      <c r="A4203" s="17">
        <v>2004</v>
      </c>
      <c r="B4203" s="17" t="s">
        <v>8</v>
      </c>
      <c r="C4203" s="23">
        <v>38562</v>
      </c>
      <c r="D4203" s="2">
        <v>3</v>
      </c>
      <c r="E4203" s="1">
        <v>6</v>
      </c>
      <c r="F4203" s="1">
        <v>9</v>
      </c>
      <c r="G4203" s="24">
        <f t="shared" si="204"/>
        <v>15</v>
      </c>
      <c r="H4203" s="6">
        <f t="shared" si="202"/>
        <v>90</v>
      </c>
      <c r="I4203" s="13">
        <f t="shared" si="203"/>
        <v>539340</v>
      </c>
      <c r="J4203"/>
      <c r="K4203"/>
    </row>
    <row r="4204" spans="1:11" s="4" customFormat="1" ht="12.75" hidden="1" customHeight="1" x14ac:dyDescent="0.2">
      <c r="A4204" s="17">
        <v>2004</v>
      </c>
      <c r="B4204" s="17" t="s">
        <v>8</v>
      </c>
      <c r="C4204" s="23">
        <v>38562</v>
      </c>
      <c r="D4204" s="2">
        <v>4</v>
      </c>
      <c r="E4204" s="1">
        <v>16</v>
      </c>
      <c r="F4204" s="1">
        <v>25</v>
      </c>
      <c r="G4204" s="24">
        <f t="shared" si="204"/>
        <v>41</v>
      </c>
      <c r="H4204" s="6">
        <f t="shared" si="202"/>
        <v>246</v>
      </c>
      <c r="I4204" s="13">
        <f t="shared" si="203"/>
        <v>539586</v>
      </c>
      <c r="J4204"/>
      <c r="K4204"/>
    </row>
    <row r="4205" spans="1:11" s="4" customFormat="1" ht="12.75" hidden="1" customHeight="1" x14ac:dyDescent="0.2">
      <c r="A4205" s="17">
        <v>2004</v>
      </c>
      <c r="B4205" s="17" t="s">
        <v>8</v>
      </c>
      <c r="C4205" s="23">
        <v>38562</v>
      </c>
      <c r="D4205" s="2">
        <v>5</v>
      </c>
      <c r="E4205" s="1">
        <v>33</v>
      </c>
      <c r="F4205" s="1">
        <v>8</v>
      </c>
      <c r="G4205" s="24">
        <f t="shared" si="204"/>
        <v>41</v>
      </c>
      <c r="H4205" s="6">
        <f t="shared" si="202"/>
        <v>246</v>
      </c>
      <c r="I4205" s="13">
        <f t="shared" si="203"/>
        <v>539832</v>
      </c>
      <c r="J4205"/>
      <c r="K4205"/>
    </row>
    <row r="4206" spans="1:11" s="4" customFormat="1" ht="12.75" hidden="1" customHeight="1" x14ac:dyDescent="0.2">
      <c r="A4206" s="17">
        <v>2004</v>
      </c>
      <c r="B4206" s="17" t="s">
        <v>8</v>
      </c>
      <c r="C4206" s="23">
        <v>38562</v>
      </c>
      <c r="D4206" s="2">
        <v>6</v>
      </c>
      <c r="E4206" s="1">
        <v>2</v>
      </c>
      <c r="F4206" s="1">
        <v>4</v>
      </c>
      <c r="G4206" s="24">
        <f t="shared" si="204"/>
        <v>6</v>
      </c>
      <c r="H4206" s="6">
        <f t="shared" si="202"/>
        <v>36</v>
      </c>
      <c r="I4206" s="13">
        <f t="shared" si="203"/>
        <v>539868</v>
      </c>
      <c r="J4206"/>
      <c r="K4206"/>
    </row>
    <row r="4207" spans="1:11" s="4" customFormat="1" ht="12.75" hidden="1" customHeight="1" x14ac:dyDescent="0.2">
      <c r="A4207" s="17">
        <v>2004</v>
      </c>
      <c r="B4207" s="17" t="s">
        <v>8</v>
      </c>
      <c r="C4207" s="23">
        <v>38562</v>
      </c>
      <c r="D4207" s="2">
        <v>7</v>
      </c>
      <c r="E4207" s="1">
        <v>15</v>
      </c>
      <c r="F4207" s="1">
        <v>3</v>
      </c>
      <c r="G4207" s="24">
        <f t="shared" si="204"/>
        <v>18</v>
      </c>
      <c r="H4207" s="6">
        <f t="shared" si="202"/>
        <v>108</v>
      </c>
      <c r="I4207" s="13">
        <f t="shared" si="203"/>
        <v>539976</v>
      </c>
      <c r="J4207"/>
      <c r="K4207"/>
    </row>
    <row r="4208" spans="1:11" s="4" customFormat="1" ht="12.75" hidden="1" customHeight="1" x14ac:dyDescent="0.2">
      <c r="A4208" s="17">
        <v>2004</v>
      </c>
      <c r="B4208" s="17" t="s">
        <v>8</v>
      </c>
      <c r="C4208" s="23">
        <v>38562</v>
      </c>
      <c r="D4208" s="2">
        <v>8</v>
      </c>
      <c r="E4208" s="1">
        <v>5</v>
      </c>
      <c r="F4208" s="1">
        <v>0</v>
      </c>
      <c r="G4208" s="24">
        <f t="shared" si="204"/>
        <v>5</v>
      </c>
      <c r="H4208" s="6">
        <f t="shared" si="202"/>
        <v>30</v>
      </c>
      <c r="I4208" s="13">
        <f t="shared" si="203"/>
        <v>540006</v>
      </c>
      <c r="J4208"/>
      <c r="K4208"/>
    </row>
    <row r="4209" spans="1:11" s="4" customFormat="1" ht="12.75" hidden="1" customHeight="1" x14ac:dyDescent="0.2">
      <c r="A4209" s="17">
        <v>2004</v>
      </c>
      <c r="B4209" s="17" t="s">
        <v>8</v>
      </c>
      <c r="C4209" s="23">
        <v>38562</v>
      </c>
      <c r="D4209" s="2">
        <v>9</v>
      </c>
      <c r="E4209" s="1">
        <v>5</v>
      </c>
      <c r="F4209" s="1">
        <v>0</v>
      </c>
      <c r="G4209" s="24">
        <f t="shared" si="204"/>
        <v>5</v>
      </c>
      <c r="H4209" s="6">
        <f t="shared" si="202"/>
        <v>30</v>
      </c>
      <c r="I4209" s="13">
        <f t="shared" si="203"/>
        <v>540036</v>
      </c>
      <c r="J4209"/>
      <c r="K4209"/>
    </row>
    <row r="4210" spans="1:11" s="4" customFormat="1" ht="12.75" hidden="1" customHeight="1" x14ac:dyDescent="0.2">
      <c r="A4210" s="17">
        <v>2004</v>
      </c>
      <c r="B4210" s="17" t="s">
        <v>8</v>
      </c>
      <c r="C4210" s="23">
        <v>38562</v>
      </c>
      <c r="D4210" s="2">
        <v>10</v>
      </c>
      <c r="E4210" s="1">
        <v>14</v>
      </c>
      <c r="F4210" s="1">
        <v>0</v>
      </c>
      <c r="G4210" s="24">
        <f t="shared" si="204"/>
        <v>14</v>
      </c>
      <c r="H4210" s="6">
        <f t="shared" si="202"/>
        <v>84</v>
      </c>
      <c r="I4210" s="13">
        <f t="shared" si="203"/>
        <v>540120</v>
      </c>
      <c r="J4210"/>
      <c r="K4210"/>
    </row>
    <row r="4211" spans="1:11" s="4" customFormat="1" ht="12.75" hidden="1" customHeight="1" x14ac:dyDescent="0.2">
      <c r="A4211" s="17">
        <v>2004</v>
      </c>
      <c r="B4211" s="17" t="s">
        <v>8</v>
      </c>
      <c r="C4211" s="23">
        <v>38562</v>
      </c>
      <c r="D4211" s="2">
        <v>11</v>
      </c>
      <c r="E4211" s="1">
        <v>15</v>
      </c>
      <c r="F4211" s="1">
        <v>2</v>
      </c>
      <c r="G4211" s="24">
        <f t="shared" si="204"/>
        <v>17</v>
      </c>
      <c r="H4211" s="6">
        <f t="shared" si="202"/>
        <v>102</v>
      </c>
      <c r="I4211" s="13">
        <f t="shared" si="203"/>
        <v>540222</v>
      </c>
      <c r="J4211"/>
      <c r="K4211"/>
    </row>
    <row r="4212" spans="1:11" s="4" customFormat="1" ht="12.75" hidden="1" customHeight="1" x14ac:dyDescent="0.2">
      <c r="A4212" s="17">
        <v>2004</v>
      </c>
      <c r="B4212" s="17" t="s">
        <v>8</v>
      </c>
      <c r="C4212" s="23">
        <v>38562</v>
      </c>
      <c r="D4212" s="2">
        <v>12</v>
      </c>
      <c r="E4212" s="1">
        <v>3</v>
      </c>
      <c r="F4212" s="1">
        <v>1</v>
      </c>
      <c r="G4212" s="24">
        <f t="shared" si="204"/>
        <v>4</v>
      </c>
      <c r="H4212" s="6">
        <f t="shared" si="202"/>
        <v>24</v>
      </c>
      <c r="I4212" s="13">
        <f t="shared" si="203"/>
        <v>540246</v>
      </c>
      <c r="J4212"/>
      <c r="K4212"/>
    </row>
    <row r="4213" spans="1:11" s="4" customFormat="1" ht="12.75" hidden="1" customHeight="1" x14ac:dyDescent="0.2">
      <c r="A4213" s="17">
        <v>2004</v>
      </c>
      <c r="B4213" s="17" t="s">
        <v>8</v>
      </c>
      <c r="C4213" s="23">
        <v>38562</v>
      </c>
      <c r="D4213" s="2">
        <v>13</v>
      </c>
      <c r="E4213" s="1">
        <v>2</v>
      </c>
      <c r="F4213" s="1">
        <v>24</v>
      </c>
      <c r="G4213" s="24">
        <f t="shared" si="204"/>
        <v>26</v>
      </c>
      <c r="H4213" s="6">
        <f t="shared" si="202"/>
        <v>156</v>
      </c>
      <c r="I4213" s="13">
        <f t="shared" si="203"/>
        <v>540402</v>
      </c>
      <c r="J4213"/>
      <c r="K4213"/>
    </row>
    <row r="4214" spans="1:11" s="4" customFormat="1" ht="12.75" hidden="1" customHeight="1" x14ac:dyDescent="0.2">
      <c r="A4214" s="17">
        <v>2004</v>
      </c>
      <c r="B4214" s="17" t="s">
        <v>8</v>
      </c>
      <c r="C4214" s="23">
        <v>38562</v>
      </c>
      <c r="D4214" s="2">
        <v>14</v>
      </c>
      <c r="E4214" s="1">
        <v>52</v>
      </c>
      <c r="F4214" s="1">
        <v>22</v>
      </c>
      <c r="G4214" s="24">
        <f t="shared" si="204"/>
        <v>74</v>
      </c>
      <c r="H4214" s="6">
        <f t="shared" si="202"/>
        <v>444</v>
      </c>
      <c r="I4214" s="13">
        <f t="shared" si="203"/>
        <v>540846</v>
      </c>
      <c r="J4214"/>
      <c r="K4214"/>
    </row>
    <row r="4215" spans="1:11" s="4" customFormat="1" ht="12.75" hidden="1" customHeight="1" x14ac:dyDescent="0.2">
      <c r="A4215" s="17">
        <v>2004</v>
      </c>
      <c r="B4215" s="17" t="s">
        <v>8</v>
      </c>
      <c r="C4215" s="23">
        <v>38562</v>
      </c>
      <c r="D4215" s="2">
        <v>15</v>
      </c>
      <c r="E4215" s="1">
        <v>60</v>
      </c>
      <c r="F4215" s="1">
        <v>11</v>
      </c>
      <c r="G4215" s="24">
        <f t="shared" si="204"/>
        <v>71</v>
      </c>
      <c r="H4215" s="6">
        <f t="shared" si="202"/>
        <v>426</v>
      </c>
      <c r="I4215" s="13">
        <f t="shared" si="203"/>
        <v>541272</v>
      </c>
      <c r="J4215"/>
      <c r="K4215"/>
    </row>
    <row r="4216" spans="1:11" s="4" customFormat="1" ht="12.75" hidden="1" customHeight="1" x14ac:dyDescent="0.2">
      <c r="A4216" s="17">
        <v>2004</v>
      </c>
      <c r="B4216" s="17" t="s">
        <v>8</v>
      </c>
      <c r="C4216" s="23">
        <v>38562</v>
      </c>
      <c r="D4216" s="2">
        <v>16</v>
      </c>
      <c r="E4216" s="1">
        <v>20</v>
      </c>
      <c r="F4216" s="1">
        <v>2</v>
      </c>
      <c r="G4216" s="24">
        <f t="shared" si="204"/>
        <v>22</v>
      </c>
      <c r="H4216" s="6">
        <f t="shared" si="202"/>
        <v>132</v>
      </c>
      <c r="I4216" s="13">
        <f t="shared" si="203"/>
        <v>541404</v>
      </c>
      <c r="J4216"/>
      <c r="K4216"/>
    </row>
    <row r="4217" spans="1:11" s="4" customFormat="1" ht="12.75" hidden="1" customHeight="1" x14ac:dyDescent="0.2">
      <c r="A4217" s="17">
        <v>2004</v>
      </c>
      <c r="B4217" s="17" t="s">
        <v>8</v>
      </c>
      <c r="C4217" s="23">
        <v>38562</v>
      </c>
      <c r="D4217" s="2">
        <v>17</v>
      </c>
      <c r="E4217" s="1">
        <v>56</v>
      </c>
      <c r="F4217" s="1">
        <v>36</v>
      </c>
      <c r="G4217" s="24">
        <f t="shared" si="204"/>
        <v>92</v>
      </c>
      <c r="H4217" s="6">
        <f t="shared" si="202"/>
        <v>552</v>
      </c>
      <c r="I4217" s="13">
        <f t="shared" si="203"/>
        <v>541956</v>
      </c>
      <c r="J4217"/>
      <c r="K4217"/>
    </row>
    <row r="4218" spans="1:11" s="4" customFormat="1" ht="12.75" hidden="1" customHeight="1" x14ac:dyDescent="0.2">
      <c r="A4218" s="17">
        <v>2004</v>
      </c>
      <c r="B4218" s="17" t="s">
        <v>8</v>
      </c>
      <c r="C4218" s="23">
        <v>38562</v>
      </c>
      <c r="D4218" s="2">
        <v>18</v>
      </c>
      <c r="E4218" s="1">
        <v>42</v>
      </c>
      <c r="F4218" s="1">
        <v>13</v>
      </c>
      <c r="G4218" s="24">
        <f t="shared" si="204"/>
        <v>55</v>
      </c>
      <c r="H4218" s="6">
        <f t="shared" si="202"/>
        <v>330</v>
      </c>
      <c r="I4218" s="13">
        <f t="shared" si="203"/>
        <v>542286</v>
      </c>
      <c r="J4218"/>
      <c r="K4218"/>
    </row>
    <row r="4219" spans="1:11" s="4" customFormat="1" ht="12.75" hidden="1" customHeight="1" x14ac:dyDescent="0.2">
      <c r="A4219" s="17">
        <v>2004</v>
      </c>
      <c r="B4219" s="17" t="s">
        <v>8</v>
      </c>
      <c r="C4219" s="23">
        <v>38562</v>
      </c>
      <c r="D4219" s="2">
        <v>19</v>
      </c>
      <c r="E4219" s="1">
        <v>125</v>
      </c>
      <c r="F4219" s="1">
        <v>3</v>
      </c>
      <c r="G4219" s="24">
        <f t="shared" si="204"/>
        <v>128</v>
      </c>
      <c r="H4219" s="6">
        <f t="shared" si="202"/>
        <v>768</v>
      </c>
      <c r="I4219" s="13">
        <f t="shared" si="203"/>
        <v>543054</v>
      </c>
      <c r="J4219"/>
      <c r="K4219"/>
    </row>
    <row r="4220" spans="1:11" s="4" customFormat="1" ht="12.75" hidden="1" customHeight="1" x14ac:dyDescent="0.2">
      <c r="A4220" s="17">
        <v>2004</v>
      </c>
      <c r="B4220" s="17" t="s">
        <v>8</v>
      </c>
      <c r="C4220" s="23">
        <v>38562</v>
      </c>
      <c r="D4220" s="2">
        <v>20</v>
      </c>
      <c r="E4220" s="1">
        <v>4</v>
      </c>
      <c r="F4220" s="1">
        <v>7</v>
      </c>
      <c r="G4220" s="24">
        <f t="shared" si="204"/>
        <v>11</v>
      </c>
      <c r="H4220" s="6">
        <f t="shared" si="202"/>
        <v>66</v>
      </c>
      <c r="I4220" s="13">
        <f t="shared" si="203"/>
        <v>543120</v>
      </c>
      <c r="J4220"/>
      <c r="K4220"/>
    </row>
    <row r="4221" spans="1:11" s="4" customFormat="1" ht="12.75" hidden="1" customHeight="1" x14ac:dyDescent="0.2">
      <c r="A4221" s="17">
        <v>2004</v>
      </c>
      <c r="B4221" s="17" t="s">
        <v>8</v>
      </c>
      <c r="C4221" s="23">
        <v>38562</v>
      </c>
      <c r="D4221" s="2">
        <v>21</v>
      </c>
      <c r="E4221" s="1">
        <v>42</v>
      </c>
      <c r="F4221" s="1">
        <v>0</v>
      </c>
      <c r="G4221" s="24">
        <f t="shared" si="204"/>
        <v>42</v>
      </c>
      <c r="H4221" s="6">
        <f t="shared" ref="H4221:H4284" si="205">G4221*6</f>
        <v>252</v>
      </c>
      <c r="I4221" s="13">
        <f t="shared" si="203"/>
        <v>543372</v>
      </c>
      <c r="J4221"/>
      <c r="K4221"/>
    </row>
    <row r="4222" spans="1:11" s="4" customFormat="1" ht="12.75" hidden="1" customHeight="1" x14ac:dyDescent="0.2">
      <c r="A4222" s="17">
        <v>2004</v>
      </c>
      <c r="B4222" s="17" t="s">
        <v>8</v>
      </c>
      <c r="C4222" s="23">
        <v>38562</v>
      </c>
      <c r="D4222" s="2">
        <v>22</v>
      </c>
      <c r="E4222" s="1">
        <v>0</v>
      </c>
      <c r="F4222" s="1">
        <v>2</v>
      </c>
      <c r="G4222" s="24">
        <f t="shared" si="204"/>
        <v>2</v>
      </c>
      <c r="H4222" s="6">
        <f t="shared" si="205"/>
        <v>12</v>
      </c>
      <c r="I4222" s="13">
        <f t="shared" si="203"/>
        <v>543384</v>
      </c>
      <c r="J4222"/>
      <c r="K4222"/>
    </row>
    <row r="4223" spans="1:11" s="4" customFormat="1" ht="12.75" hidden="1" customHeight="1" x14ac:dyDescent="0.2">
      <c r="A4223" s="17">
        <v>2004</v>
      </c>
      <c r="B4223" s="17" t="s">
        <v>8</v>
      </c>
      <c r="C4223" s="23">
        <v>38562</v>
      </c>
      <c r="D4223" s="2">
        <v>23</v>
      </c>
      <c r="E4223" s="1">
        <v>2</v>
      </c>
      <c r="F4223" s="1">
        <v>20</v>
      </c>
      <c r="G4223" s="24">
        <f t="shared" si="204"/>
        <v>22</v>
      </c>
      <c r="H4223" s="6">
        <f t="shared" si="205"/>
        <v>132</v>
      </c>
      <c r="I4223" s="13">
        <f t="shared" si="203"/>
        <v>543516</v>
      </c>
      <c r="J4223"/>
      <c r="K4223"/>
    </row>
    <row r="4224" spans="1:11" s="4" customFormat="1" ht="12.75" hidden="1" customHeight="1" x14ac:dyDescent="0.2">
      <c r="A4224" s="17">
        <v>2004</v>
      </c>
      <c r="B4224" s="17" t="s">
        <v>8</v>
      </c>
      <c r="C4224" s="23">
        <v>38563</v>
      </c>
      <c r="D4224" s="2">
        <v>0</v>
      </c>
      <c r="E4224" s="1">
        <v>3</v>
      </c>
      <c r="F4224" s="1">
        <v>25</v>
      </c>
      <c r="G4224" s="24">
        <f t="shared" si="204"/>
        <v>28</v>
      </c>
      <c r="H4224" s="6">
        <f t="shared" si="205"/>
        <v>168</v>
      </c>
      <c r="I4224" s="13">
        <f t="shared" si="203"/>
        <v>543684</v>
      </c>
      <c r="J4224"/>
      <c r="K4224"/>
    </row>
    <row r="4225" spans="1:11" s="4" customFormat="1" ht="12.75" hidden="1" customHeight="1" x14ac:dyDescent="0.2">
      <c r="A4225" s="17">
        <v>2004</v>
      </c>
      <c r="B4225" s="17" t="s">
        <v>8</v>
      </c>
      <c r="C4225" s="23">
        <v>38563</v>
      </c>
      <c r="D4225" s="2">
        <v>1</v>
      </c>
      <c r="E4225" s="1">
        <v>6</v>
      </c>
      <c r="F4225" s="1">
        <v>4</v>
      </c>
      <c r="G4225" s="24">
        <f t="shared" si="204"/>
        <v>10</v>
      </c>
      <c r="H4225" s="6">
        <f t="shared" si="205"/>
        <v>60</v>
      </c>
      <c r="I4225" s="13">
        <f t="shared" si="203"/>
        <v>543744</v>
      </c>
      <c r="J4225"/>
      <c r="K4225"/>
    </row>
    <row r="4226" spans="1:11" s="4" customFormat="1" ht="12.75" hidden="1" customHeight="1" x14ac:dyDescent="0.2">
      <c r="A4226" s="17">
        <v>2004</v>
      </c>
      <c r="B4226" s="17" t="s">
        <v>8</v>
      </c>
      <c r="C4226" s="23">
        <v>38563</v>
      </c>
      <c r="D4226" s="2">
        <v>2</v>
      </c>
      <c r="E4226" s="1">
        <v>11</v>
      </c>
      <c r="F4226" s="1">
        <v>5</v>
      </c>
      <c r="G4226" s="24">
        <f t="shared" si="204"/>
        <v>16</v>
      </c>
      <c r="H4226" s="6">
        <f t="shared" si="205"/>
        <v>96</v>
      </c>
      <c r="I4226" s="13">
        <f t="shared" si="203"/>
        <v>543840</v>
      </c>
      <c r="J4226"/>
      <c r="K4226"/>
    </row>
    <row r="4227" spans="1:11" s="4" customFormat="1" ht="12.75" hidden="1" customHeight="1" x14ac:dyDescent="0.2">
      <c r="A4227" s="17">
        <v>2004</v>
      </c>
      <c r="B4227" s="17" t="s">
        <v>8</v>
      </c>
      <c r="C4227" s="23">
        <v>38563</v>
      </c>
      <c r="D4227" s="2">
        <v>3</v>
      </c>
      <c r="E4227" s="1">
        <v>9</v>
      </c>
      <c r="F4227" s="1">
        <v>6</v>
      </c>
      <c r="G4227" s="24">
        <f t="shared" si="204"/>
        <v>15</v>
      </c>
      <c r="H4227" s="6">
        <f t="shared" si="205"/>
        <v>90</v>
      </c>
      <c r="I4227" s="13">
        <f t="shared" si="203"/>
        <v>543930</v>
      </c>
      <c r="J4227"/>
      <c r="K4227"/>
    </row>
    <row r="4228" spans="1:11" s="4" customFormat="1" ht="12.75" hidden="1" customHeight="1" x14ac:dyDescent="0.2">
      <c r="A4228" s="17">
        <v>2004</v>
      </c>
      <c r="B4228" s="17" t="s">
        <v>8</v>
      </c>
      <c r="C4228" s="23">
        <v>38563</v>
      </c>
      <c r="D4228" s="2">
        <v>4</v>
      </c>
      <c r="E4228" s="1">
        <v>25</v>
      </c>
      <c r="F4228" s="1">
        <v>16</v>
      </c>
      <c r="G4228" s="24">
        <f t="shared" si="204"/>
        <v>41</v>
      </c>
      <c r="H4228" s="6">
        <f t="shared" si="205"/>
        <v>246</v>
      </c>
      <c r="I4228" s="13">
        <f t="shared" si="203"/>
        <v>544176</v>
      </c>
      <c r="J4228"/>
      <c r="K4228"/>
    </row>
    <row r="4229" spans="1:11" s="4" customFormat="1" ht="12.75" hidden="1" customHeight="1" x14ac:dyDescent="0.2">
      <c r="A4229" s="17">
        <v>2004</v>
      </c>
      <c r="B4229" s="17" t="s">
        <v>8</v>
      </c>
      <c r="C4229" s="23">
        <v>38563</v>
      </c>
      <c r="D4229" s="2">
        <v>5</v>
      </c>
      <c r="E4229" s="1">
        <v>14</v>
      </c>
      <c r="F4229" s="1">
        <v>2</v>
      </c>
      <c r="G4229" s="24">
        <f t="shared" si="204"/>
        <v>16</v>
      </c>
      <c r="H4229" s="6">
        <f t="shared" si="205"/>
        <v>96</v>
      </c>
      <c r="I4229" s="13">
        <f t="shared" si="203"/>
        <v>544272</v>
      </c>
      <c r="J4229"/>
      <c r="K4229"/>
    </row>
    <row r="4230" spans="1:11" s="4" customFormat="1" ht="12.75" hidden="1" customHeight="1" x14ac:dyDescent="0.2">
      <c r="A4230" s="17">
        <v>2004</v>
      </c>
      <c r="B4230" s="17" t="s">
        <v>8</v>
      </c>
      <c r="C4230" s="23">
        <v>38563</v>
      </c>
      <c r="D4230" s="2">
        <v>6</v>
      </c>
      <c r="E4230" s="1">
        <v>5</v>
      </c>
      <c r="F4230" s="1">
        <v>26</v>
      </c>
      <c r="G4230" s="24">
        <f t="shared" si="204"/>
        <v>31</v>
      </c>
      <c r="H4230" s="6">
        <f t="shared" si="205"/>
        <v>186</v>
      </c>
      <c r="I4230" s="13">
        <f t="shared" si="203"/>
        <v>544458</v>
      </c>
      <c r="J4230"/>
      <c r="K4230"/>
    </row>
    <row r="4231" spans="1:11" s="4" customFormat="1" ht="12.75" hidden="1" customHeight="1" x14ac:dyDescent="0.2">
      <c r="A4231" s="17">
        <v>2004</v>
      </c>
      <c r="B4231" s="17" t="s">
        <v>8</v>
      </c>
      <c r="C4231" s="23">
        <v>38563</v>
      </c>
      <c r="D4231" s="2">
        <v>7</v>
      </c>
      <c r="E4231" s="1">
        <v>4</v>
      </c>
      <c r="F4231" s="1">
        <v>59</v>
      </c>
      <c r="G4231" s="24">
        <f t="shared" si="204"/>
        <v>63</v>
      </c>
      <c r="H4231" s="6">
        <f t="shared" si="205"/>
        <v>378</v>
      </c>
      <c r="I4231" s="13">
        <f t="shared" si="203"/>
        <v>544836</v>
      </c>
      <c r="J4231"/>
      <c r="K4231"/>
    </row>
    <row r="4232" spans="1:11" s="4" customFormat="1" ht="12.75" hidden="1" customHeight="1" x14ac:dyDescent="0.2">
      <c r="A4232" s="17">
        <v>2004</v>
      </c>
      <c r="B4232" s="17" t="s">
        <v>8</v>
      </c>
      <c r="C4232" s="23">
        <v>38563</v>
      </c>
      <c r="D4232" s="2">
        <v>8</v>
      </c>
      <c r="E4232" s="1">
        <v>13</v>
      </c>
      <c r="F4232" s="1">
        <v>42</v>
      </c>
      <c r="G4232" s="24">
        <f t="shared" si="204"/>
        <v>55</v>
      </c>
      <c r="H4232" s="6">
        <f t="shared" si="205"/>
        <v>330</v>
      </c>
      <c r="I4232" s="13">
        <f t="shared" si="203"/>
        <v>545166</v>
      </c>
      <c r="J4232"/>
      <c r="K4232"/>
    </row>
    <row r="4233" spans="1:11" s="4" customFormat="1" ht="12.75" hidden="1" customHeight="1" x14ac:dyDescent="0.2">
      <c r="A4233" s="17">
        <v>2004</v>
      </c>
      <c r="B4233" s="17" t="s">
        <v>8</v>
      </c>
      <c r="C4233" s="23">
        <v>38563</v>
      </c>
      <c r="D4233" s="2">
        <v>9</v>
      </c>
      <c r="E4233" s="1">
        <v>25</v>
      </c>
      <c r="F4233" s="1">
        <v>20</v>
      </c>
      <c r="G4233" s="24">
        <f t="shared" si="204"/>
        <v>45</v>
      </c>
      <c r="H4233" s="6">
        <f t="shared" si="205"/>
        <v>270</v>
      </c>
      <c r="I4233" s="13">
        <f t="shared" si="203"/>
        <v>545436</v>
      </c>
      <c r="J4233"/>
      <c r="K4233"/>
    </row>
    <row r="4234" spans="1:11" s="4" customFormat="1" ht="12.75" hidden="1" customHeight="1" x14ac:dyDescent="0.2">
      <c r="A4234" s="17">
        <v>2004</v>
      </c>
      <c r="B4234" s="17" t="s">
        <v>8</v>
      </c>
      <c r="C4234" s="23">
        <v>38563</v>
      </c>
      <c r="D4234" s="2">
        <v>10</v>
      </c>
      <c r="E4234" s="1">
        <v>16</v>
      </c>
      <c r="F4234" s="1">
        <v>13</v>
      </c>
      <c r="G4234" s="24">
        <f t="shared" si="204"/>
        <v>29</v>
      </c>
      <c r="H4234" s="6">
        <f t="shared" si="205"/>
        <v>174</v>
      </c>
      <c r="I4234" s="13">
        <f t="shared" si="203"/>
        <v>545610</v>
      </c>
      <c r="J4234"/>
      <c r="K4234"/>
    </row>
    <row r="4235" spans="1:11" s="4" customFormat="1" ht="12.75" hidden="1" customHeight="1" x14ac:dyDescent="0.2">
      <c r="A4235" s="17">
        <v>2004</v>
      </c>
      <c r="B4235" s="17" t="s">
        <v>8</v>
      </c>
      <c r="C4235" s="23">
        <v>38563</v>
      </c>
      <c r="D4235" s="2">
        <v>11</v>
      </c>
      <c r="E4235" s="1">
        <v>12</v>
      </c>
      <c r="F4235" s="1">
        <v>30</v>
      </c>
      <c r="G4235" s="24">
        <f t="shared" si="204"/>
        <v>42</v>
      </c>
      <c r="H4235" s="6">
        <f t="shared" si="205"/>
        <v>252</v>
      </c>
      <c r="I4235" s="13">
        <f t="shared" si="203"/>
        <v>545862</v>
      </c>
      <c r="J4235"/>
      <c r="K4235"/>
    </row>
    <row r="4236" spans="1:11" s="4" customFormat="1" ht="12.75" hidden="1" customHeight="1" x14ac:dyDescent="0.2">
      <c r="A4236" s="17">
        <v>2004</v>
      </c>
      <c r="B4236" s="17" t="s">
        <v>8</v>
      </c>
      <c r="C4236" s="23">
        <v>38563</v>
      </c>
      <c r="D4236" s="2">
        <v>12</v>
      </c>
      <c r="E4236" s="1">
        <v>12</v>
      </c>
      <c r="F4236" s="1">
        <v>13</v>
      </c>
      <c r="G4236" s="24">
        <f t="shared" si="204"/>
        <v>25</v>
      </c>
      <c r="H4236" s="6">
        <f t="shared" si="205"/>
        <v>150</v>
      </c>
      <c r="I4236" s="13">
        <f t="shared" si="203"/>
        <v>546012</v>
      </c>
      <c r="J4236"/>
      <c r="K4236"/>
    </row>
    <row r="4237" spans="1:11" s="4" customFormat="1" ht="12.75" hidden="1" customHeight="1" x14ac:dyDescent="0.2">
      <c r="A4237" s="17">
        <v>2004</v>
      </c>
      <c r="B4237" s="17" t="s">
        <v>8</v>
      </c>
      <c r="C4237" s="23">
        <v>38563</v>
      </c>
      <c r="D4237" s="2">
        <v>13</v>
      </c>
      <c r="E4237" s="1">
        <v>9</v>
      </c>
      <c r="F4237" s="1">
        <v>1</v>
      </c>
      <c r="G4237" s="24">
        <f t="shared" si="204"/>
        <v>10</v>
      </c>
      <c r="H4237" s="6">
        <f t="shared" si="205"/>
        <v>60</v>
      </c>
      <c r="I4237" s="13">
        <f t="shared" si="203"/>
        <v>546072</v>
      </c>
      <c r="J4237"/>
      <c r="K4237"/>
    </row>
    <row r="4238" spans="1:11" s="4" customFormat="1" ht="12.75" hidden="1" customHeight="1" x14ac:dyDescent="0.2">
      <c r="A4238" s="17">
        <v>2004</v>
      </c>
      <c r="B4238" s="17" t="s">
        <v>8</v>
      </c>
      <c r="C4238" s="23">
        <v>38563</v>
      </c>
      <c r="D4238" s="2">
        <v>14</v>
      </c>
      <c r="E4238" s="1">
        <v>1</v>
      </c>
      <c r="F4238" s="1">
        <v>0</v>
      </c>
      <c r="G4238" s="24">
        <f t="shared" si="204"/>
        <v>1</v>
      </c>
      <c r="H4238" s="6">
        <f t="shared" si="205"/>
        <v>6</v>
      </c>
      <c r="I4238" s="13">
        <f t="shared" si="203"/>
        <v>546078</v>
      </c>
      <c r="J4238"/>
      <c r="K4238"/>
    </row>
    <row r="4239" spans="1:11" s="4" customFormat="1" ht="12.75" hidden="1" customHeight="1" x14ac:dyDescent="0.2">
      <c r="A4239" s="17">
        <v>2004</v>
      </c>
      <c r="B4239" s="17" t="s">
        <v>8</v>
      </c>
      <c r="C4239" s="23">
        <v>38563</v>
      </c>
      <c r="D4239" s="2">
        <v>15</v>
      </c>
      <c r="E4239" s="1">
        <v>0</v>
      </c>
      <c r="F4239" s="1">
        <v>1</v>
      </c>
      <c r="G4239" s="24">
        <f t="shared" si="204"/>
        <v>1</v>
      </c>
      <c r="H4239" s="6">
        <f t="shared" si="205"/>
        <v>6</v>
      </c>
      <c r="I4239" s="13">
        <f t="shared" si="203"/>
        <v>546084</v>
      </c>
      <c r="J4239"/>
      <c r="K4239"/>
    </row>
    <row r="4240" spans="1:11" s="4" customFormat="1" ht="12.75" hidden="1" customHeight="1" x14ac:dyDescent="0.2">
      <c r="A4240" s="17">
        <v>2004</v>
      </c>
      <c r="B4240" s="17" t="s">
        <v>8</v>
      </c>
      <c r="C4240" s="23">
        <v>38563</v>
      </c>
      <c r="D4240" s="2">
        <v>16</v>
      </c>
      <c r="E4240" s="1">
        <v>0</v>
      </c>
      <c r="F4240" s="1">
        <v>0</v>
      </c>
      <c r="G4240" s="24">
        <f t="shared" si="204"/>
        <v>0</v>
      </c>
      <c r="H4240" s="6">
        <f t="shared" si="205"/>
        <v>0</v>
      </c>
      <c r="I4240" s="13">
        <f t="shared" si="203"/>
        <v>546084</v>
      </c>
      <c r="J4240"/>
      <c r="K4240"/>
    </row>
    <row r="4241" spans="1:11" s="4" customFormat="1" ht="12.75" hidden="1" customHeight="1" x14ac:dyDescent="0.2">
      <c r="A4241" s="17">
        <v>2004</v>
      </c>
      <c r="B4241" s="17" t="s">
        <v>8</v>
      </c>
      <c r="C4241" s="23">
        <v>38563</v>
      </c>
      <c r="D4241" s="2">
        <v>17</v>
      </c>
      <c r="E4241" s="1">
        <v>3</v>
      </c>
      <c r="F4241" s="1">
        <v>0</v>
      </c>
      <c r="G4241" s="24">
        <f t="shared" si="204"/>
        <v>3</v>
      </c>
      <c r="H4241" s="6">
        <f t="shared" si="205"/>
        <v>18</v>
      </c>
      <c r="I4241" s="13">
        <f t="shared" si="203"/>
        <v>546102</v>
      </c>
      <c r="J4241"/>
      <c r="K4241"/>
    </row>
    <row r="4242" spans="1:11" s="4" customFormat="1" ht="12.75" hidden="1" customHeight="1" x14ac:dyDescent="0.2">
      <c r="A4242" s="17">
        <v>2004</v>
      </c>
      <c r="B4242" s="17" t="s">
        <v>8</v>
      </c>
      <c r="C4242" s="23">
        <v>38563</v>
      </c>
      <c r="D4242" s="2">
        <v>18</v>
      </c>
      <c r="E4242" s="1">
        <v>4</v>
      </c>
      <c r="F4242" s="1">
        <v>0</v>
      </c>
      <c r="G4242" s="24">
        <f t="shared" si="204"/>
        <v>4</v>
      </c>
      <c r="H4242" s="6">
        <f t="shared" si="205"/>
        <v>24</v>
      </c>
      <c r="I4242" s="13">
        <f t="shared" si="203"/>
        <v>546126</v>
      </c>
      <c r="J4242"/>
      <c r="K4242"/>
    </row>
    <row r="4243" spans="1:11" s="4" customFormat="1" ht="12.75" hidden="1" customHeight="1" x14ac:dyDescent="0.2">
      <c r="A4243" s="17">
        <v>2004</v>
      </c>
      <c r="B4243" s="17" t="s">
        <v>8</v>
      </c>
      <c r="C4243" s="23">
        <v>38563</v>
      </c>
      <c r="D4243" s="2">
        <v>19</v>
      </c>
      <c r="E4243" s="1">
        <v>0</v>
      </c>
      <c r="F4243" s="1">
        <v>0</v>
      </c>
      <c r="G4243" s="24">
        <f t="shared" si="204"/>
        <v>0</v>
      </c>
      <c r="H4243" s="6">
        <f t="shared" si="205"/>
        <v>0</v>
      </c>
      <c r="I4243" s="13">
        <f t="shared" si="203"/>
        <v>546126</v>
      </c>
      <c r="J4243"/>
      <c r="K4243"/>
    </row>
    <row r="4244" spans="1:11" s="4" customFormat="1" ht="12.75" hidden="1" customHeight="1" x14ac:dyDescent="0.2">
      <c r="A4244" s="17">
        <v>2004</v>
      </c>
      <c r="B4244" s="17" t="s">
        <v>8</v>
      </c>
      <c r="C4244" s="23">
        <v>38563</v>
      </c>
      <c r="D4244" s="2">
        <v>20</v>
      </c>
      <c r="E4244" s="1">
        <v>2</v>
      </c>
      <c r="F4244" s="1">
        <v>0</v>
      </c>
      <c r="G4244" s="24">
        <f t="shared" si="204"/>
        <v>2</v>
      </c>
      <c r="H4244" s="6">
        <f t="shared" si="205"/>
        <v>12</v>
      </c>
      <c r="I4244" s="13">
        <f t="shared" si="203"/>
        <v>546138</v>
      </c>
      <c r="J4244"/>
      <c r="K4244"/>
    </row>
    <row r="4245" spans="1:11" s="4" customFormat="1" ht="12.75" hidden="1" customHeight="1" x14ac:dyDescent="0.2">
      <c r="A4245" s="17">
        <v>2004</v>
      </c>
      <c r="B4245" s="17" t="s">
        <v>8</v>
      </c>
      <c r="C4245" s="23">
        <v>38563</v>
      </c>
      <c r="D4245" s="2">
        <v>21</v>
      </c>
      <c r="E4245" s="1">
        <v>0</v>
      </c>
      <c r="F4245" s="1">
        <v>0</v>
      </c>
      <c r="G4245" s="24">
        <f t="shared" si="204"/>
        <v>0</v>
      </c>
      <c r="H4245" s="6">
        <f t="shared" si="205"/>
        <v>0</v>
      </c>
      <c r="I4245" s="13">
        <f t="shared" si="203"/>
        <v>546138</v>
      </c>
      <c r="J4245"/>
      <c r="K4245"/>
    </row>
    <row r="4246" spans="1:11" s="4" customFormat="1" ht="12.75" hidden="1" customHeight="1" x14ac:dyDescent="0.2">
      <c r="A4246" s="17">
        <v>2004</v>
      </c>
      <c r="B4246" s="17" t="s">
        <v>8</v>
      </c>
      <c r="C4246" s="23">
        <v>38563</v>
      </c>
      <c r="D4246" s="2">
        <v>22</v>
      </c>
      <c r="E4246" s="1">
        <v>0</v>
      </c>
      <c r="F4246" s="1">
        <v>0</v>
      </c>
      <c r="G4246" s="24">
        <f t="shared" si="204"/>
        <v>0</v>
      </c>
      <c r="H4246" s="6">
        <f t="shared" si="205"/>
        <v>0</v>
      </c>
      <c r="I4246" s="13">
        <f t="shared" si="203"/>
        <v>546138</v>
      </c>
      <c r="J4246"/>
      <c r="K4246"/>
    </row>
    <row r="4247" spans="1:11" s="4" customFormat="1" ht="12.75" hidden="1" customHeight="1" x14ac:dyDescent="0.2">
      <c r="A4247" s="17">
        <v>2004</v>
      </c>
      <c r="B4247" s="17" t="s">
        <v>8</v>
      </c>
      <c r="C4247" s="23">
        <v>38563</v>
      </c>
      <c r="D4247" s="2">
        <v>23</v>
      </c>
      <c r="E4247" s="1">
        <v>2</v>
      </c>
      <c r="F4247" s="1">
        <v>0</v>
      </c>
      <c r="G4247" s="24">
        <f t="shared" si="204"/>
        <v>2</v>
      </c>
      <c r="H4247" s="6">
        <f t="shared" si="205"/>
        <v>12</v>
      </c>
      <c r="I4247" s="13">
        <f t="shared" si="203"/>
        <v>546150</v>
      </c>
      <c r="J4247"/>
      <c r="K4247"/>
    </row>
    <row r="4248" spans="1:11" s="4" customFormat="1" ht="12.75" hidden="1" customHeight="1" x14ac:dyDescent="0.2">
      <c r="A4248" s="17">
        <v>2004</v>
      </c>
      <c r="B4248" s="17" t="s">
        <v>8</v>
      </c>
      <c r="C4248" s="23">
        <v>38564</v>
      </c>
      <c r="D4248" s="2">
        <v>0</v>
      </c>
      <c r="E4248" s="1">
        <v>4</v>
      </c>
      <c r="F4248" s="1">
        <v>0</v>
      </c>
      <c r="G4248" s="24">
        <f t="shared" si="204"/>
        <v>4</v>
      </c>
      <c r="H4248" s="6">
        <f t="shared" si="205"/>
        <v>24</v>
      </c>
      <c r="I4248" s="13">
        <f t="shared" si="203"/>
        <v>546174</v>
      </c>
      <c r="J4248"/>
      <c r="K4248"/>
    </row>
    <row r="4249" spans="1:11" s="4" customFormat="1" ht="12.75" hidden="1" customHeight="1" x14ac:dyDescent="0.2">
      <c r="A4249" s="17">
        <v>2004</v>
      </c>
      <c r="B4249" s="17" t="s">
        <v>8</v>
      </c>
      <c r="C4249" s="23">
        <v>38564</v>
      </c>
      <c r="D4249" s="2">
        <v>1</v>
      </c>
      <c r="E4249" s="1">
        <v>7</v>
      </c>
      <c r="F4249" s="1">
        <v>4</v>
      </c>
      <c r="G4249" s="24">
        <f t="shared" si="204"/>
        <v>11</v>
      </c>
      <c r="H4249" s="6">
        <f t="shared" si="205"/>
        <v>66</v>
      </c>
      <c r="I4249" s="13">
        <f t="shared" ref="I4249:I4312" si="206">I4248+H4249</f>
        <v>546240</v>
      </c>
      <c r="J4249"/>
      <c r="K4249"/>
    </row>
    <row r="4250" spans="1:11" s="4" customFormat="1" ht="12.75" hidden="1" customHeight="1" x14ac:dyDescent="0.2">
      <c r="A4250" s="17">
        <v>2004</v>
      </c>
      <c r="B4250" s="17" t="s">
        <v>8</v>
      </c>
      <c r="C4250" s="23">
        <v>38564</v>
      </c>
      <c r="D4250" s="2">
        <v>2</v>
      </c>
      <c r="E4250" s="1">
        <v>3</v>
      </c>
      <c r="F4250" s="1">
        <v>0</v>
      </c>
      <c r="G4250" s="24">
        <f t="shared" si="204"/>
        <v>3</v>
      </c>
      <c r="H4250" s="6">
        <f t="shared" si="205"/>
        <v>18</v>
      </c>
      <c r="I4250" s="13">
        <f t="shared" si="206"/>
        <v>546258</v>
      </c>
      <c r="J4250"/>
      <c r="K4250"/>
    </row>
    <row r="4251" spans="1:11" s="4" customFormat="1" ht="12.75" hidden="1" customHeight="1" x14ac:dyDescent="0.2">
      <c r="A4251" s="17">
        <v>2004</v>
      </c>
      <c r="B4251" s="17" t="s">
        <v>8</v>
      </c>
      <c r="C4251" s="23">
        <v>38564</v>
      </c>
      <c r="D4251" s="2">
        <v>3</v>
      </c>
      <c r="E4251" s="1">
        <v>3</v>
      </c>
      <c r="F4251" s="1">
        <v>2</v>
      </c>
      <c r="G4251" s="24">
        <f t="shared" si="204"/>
        <v>5</v>
      </c>
      <c r="H4251" s="6">
        <f t="shared" si="205"/>
        <v>30</v>
      </c>
      <c r="I4251" s="13">
        <f t="shared" si="206"/>
        <v>546288</v>
      </c>
      <c r="J4251"/>
      <c r="K4251"/>
    </row>
    <row r="4252" spans="1:11" s="4" customFormat="1" ht="12.75" hidden="1" customHeight="1" x14ac:dyDescent="0.2">
      <c r="A4252" s="17">
        <v>2004</v>
      </c>
      <c r="B4252" s="17" t="s">
        <v>8</v>
      </c>
      <c r="C4252" s="23">
        <v>38564</v>
      </c>
      <c r="D4252" s="2">
        <v>4</v>
      </c>
      <c r="E4252" s="1">
        <v>21</v>
      </c>
      <c r="F4252" s="1">
        <v>5</v>
      </c>
      <c r="G4252" s="24">
        <f t="shared" si="204"/>
        <v>26</v>
      </c>
      <c r="H4252" s="6">
        <f t="shared" si="205"/>
        <v>156</v>
      </c>
      <c r="I4252" s="13">
        <f t="shared" si="206"/>
        <v>546444</v>
      </c>
      <c r="J4252"/>
      <c r="K4252"/>
    </row>
    <row r="4253" spans="1:11" s="4" customFormat="1" ht="12.75" hidden="1" customHeight="1" x14ac:dyDescent="0.2">
      <c r="A4253" s="17">
        <v>2004</v>
      </c>
      <c r="B4253" s="17" t="s">
        <v>8</v>
      </c>
      <c r="C4253" s="23">
        <v>38564</v>
      </c>
      <c r="D4253" s="2">
        <v>5</v>
      </c>
      <c r="E4253" s="1">
        <v>6</v>
      </c>
      <c r="F4253" s="1">
        <v>0</v>
      </c>
      <c r="G4253" s="24">
        <f t="shared" si="204"/>
        <v>6</v>
      </c>
      <c r="H4253" s="6">
        <f t="shared" si="205"/>
        <v>36</v>
      </c>
      <c r="I4253" s="13">
        <f t="shared" si="206"/>
        <v>546480</v>
      </c>
      <c r="J4253"/>
      <c r="K4253"/>
    </row>
    <row r="4254" spans="1:11" s="4" customFormat="1" ht="12.75" hidden="1" customHeight="1" x14ac:dyDescent="0.2">
      <c r="A4254" s="17">
        <v>2004</v>
      </c>
      <c r="B4254" s="17" t="s">
        <v>8</v>
      </c>
      <c r="C4254" s="23">
        <v>38564</v>
      </c>
      <c r="D4254" s="2">
        <v>6</v>
      </c>
      <c r="E4254" s="1">
        <v>4</v>
      </c>
      <c r="F4254" s="1">
        <v>0</v>
      </c>
      <c r="G4254" s="24">
        <f t="shared" si="204"/>
        <v>4</v>
      </c>
      <c r="H4254" s="6">
        <f t="shared" si="205"/>
        <v>24</v>
      </c>
      <c r="I4254" s="13">
        <f t="shared" si="206"/>
        <v>546504</v>
      </c>
      <c r="J4254"/>
      <c r="K4254"/>
    </row>
    <row r="4255" spans="1:11" s="4" customFormat="1" ht="12.75" hidden="1" customHeight="1" x14ac:dyDescent="0.2">
      <c r="A4255" s="17">
        <v>2004</v>
      </c>
      <c r="B4255" s="17" t="s">
        <v>8</v>
      </c>
      <c r="C4255" s="23">
        <v>38564</v>
      </c>
      <c r="D4255" s="2">
        <v>7</v>
      </c>
      <c r="E4255" s="1">
        <v>3</v>
      </c>
      <c r="F4255" s="1">
        <v>2</v>
      </c>
      <c r="G4255" s="24">
        <f t="shared" si="204"/>
        <v>5</v>
      </c>
      <c r="H4255" s="6">
        <f t="shared" si="205"/>
        <v>30</v>
      </c>
      <c r="I4255" s="13">
        <f t="shared" si="206"/>
        <v>546534</v>
      </c>
      <c r="J4255"/>
      <c r="K4255"/>
    </row>
    <row r="4256" spans="1:11" s="4" customFormat="1" ht="12.75" hidden="1" customHeight="1" x14ac:dyDescent="0.2">
      <c r="A4256" s="17">
        <v>2004</v>
      </c>
      <c r="B4256" s="17" t="s">
        <v>8</v>
      </c>
      <c r="C4256" s="23">
        <v>38564</v>
      </c>
      <c r="D4256" s="2">
        <v>8</v>
      </c>
      <c r="E4256" s="1">
        <v>6</v>
      </c>
      <c r="F4256" s="1">
        <v>0</v>
      </c>
      <c r="G4256" s="24">
        <f t="shared" si="204"/>
        <v>6</v>
      </c>
      <c r="H4256" s="6">
        <f t="shared" si="205"/>
        <v>36</v>
      </c>
      <c r="I4256" s="13">
        <f t="shared" si="206"/>
        <v>546570</v>
      </c>
      <c r="J4256"/>
      <c r="K4256"/>
    </row>
    <row r="4257" spans="1:11" s="4" customFormat="1" ht="12.75" hidden="1" customHeight="1" x14ac:dyDescent="0.2">
      <c r="A4257" s="17">
        <v>2004</v>
      </c>
      <c r="B4257" s="17" t="s">
        <v>8</v>
      </c>
      <c r="C4257" s="23">
        <v>38564</v>
      </c>
      <c r="D4257" s="2">
        <v>9</v>
      </c>
      <c r="E4257" s="1">
        <v>1</v>
      </c>
      <c r="F4257" s="1">
        <v>0</v>
      </c>
      <c r="G4257" s="24">
        <f t="shared" si="204"/>
        <v>1</v>
      </c>
      <c r="H4257" s="6">
        <f t="shared" si="205"/>
        <v>6</v>
      </c>
      <c r="I4257" s="13">
        <f t="shared" si="206"/>
        <v>546576</v>
      </c>
      <c r="J4257"/>
      <c r="K4257"/>
    </row>
    <row r="4258" spans="1:11" s="4" customFormat="1" ht="12.75" hidden="1" customHeight="1" x14ac:dyDescent="0.2">
      <c r="A4258" s="17">
        <v>2004</v>
      </c>
      <c r="B4258" s="17" t="s">
        <v>8</v>
      </c>
      <c r="C4258" s="23">
        <v>38564</v>
      </c>
      <c r="D4258" s="2">
        <v>10</v>
      </c>
      <c r="E4258" s="1">
        <v>0</v>
      </c>
      <c r="F4258" s="1">
        <v>0</v>
      </c>
      <c r="G4258" s="24">
        <f t="shared" si="204"/>
        <v>0</v>
      </c>
      <c r="H4258" s="6">
        <f t="shared" si="205"/>
        <v>0</v>
      </c>
      <c r="I4258" s="13">
        <f t="shared" si="206"/>
        <v>546576</v>
      </c>
      <c r="J4258"/>
      <c r="K4258"/>
    </row>
    <row r="4259" spans="1:11" s="4" customFormat="1" ht="12.75" hidden="1" customHeight="1" x14ac:dyDescent="0.2">
      <c r="A4259" s="17">
        <v>2004</v>
      </c>
      <c r="B4259" s="17" t="s">
        <v>8</v>
      </c>
      <c r="C4259" s="23">
        <v>38564</v>
      </c>
      <c r="D4259" s="2">
        <v>11</v>
      </c>
      <c r="E4259" s="1">
        <v>18</v>
      </c>
      <c r="F4259" s="1">
        <v>3</v>
      </c>
      <c r="G4259" s="24">
        <f t="shared" si="204"/>
        <v>21</v>
      </c>
      <c r="H4259" s="6">
        <f t="shared" si="205"/>
        <v>126</v>
      </c>
      <c r="I4259" s="13">
        <f t="shared" si="206"/>
        <v>546702</v>
      </c>
      <c r="J4259"/>
      <c r="K4259"/>
    </row>
    <row r="4260" spans="1:11" s="4" customFormat="1" ht="12.75" hidden="1" customHeight="1" x14ac:dyDescent="0.2">
      <c r="A4260" s="17">
        <v>2004</v>
      </c>
      <c r="B4260" s="17" t="s">
        <v>8</v>
      </c>
      <c r="C4260" s="23">
        <v>38564</v>
      </c>
      <c r="D4260" s="2">
        <v>12</v>
      </c>
      <c r="E4260" s="1">
        <v>3</v>
      </c>
      <c r="F4260" s="1">
        <v>0</v>
      </c>
      <c r="G4260" s="24">
        <f t="shared" si="204"/>
        <v>3</v>
      </c>
      <c r="H4260" s="6">
        <f t="shared" si="205"/>
        <v>18</v>
      </c>
      <c r="I4260" s="13">
        <f t="shared" si="206"/>
        <v>546720</v>
      </c>
      <c r="J4260"/>
      <c r="K4260"/>
    </row>
    <row r="4261" spans="1:11" s="4" customFormat="1" ht="12.75" hidden="1" customHeight="1" x14ac:dyDescent="0.2">
      <c r="A4261" s="17">
        <v>2004</v>
      </c>
      <c r="B4261" s="17" t="s">
        <v>8</v>
      </c>
      <c r="C4261" s="23">
        <v>38564</v>
      </c>
      <c r="D4261" s="2">
        <v>13</v>
      </c>
      <c r="E4261" s="1">
        <v>2</v>
      </c>
      <c r="F4261" s="1">
        <v>31</v>
      </c>
      <c r="G4261" s="24">
        <f t="shared" si="204"/>
        <v>33</v>
      </c>
      <c r="H4261" s="6">
        <f t="shared" si="205"/>
        <v>198</v>
      </c>
      <c r="I4261" s="13">
        <f t="shared" si="206"/>
        <v>546918</v>
      </c>
      <c r="J4261"/>
      <c r="K4261"/>
    </row>
    <row r="4262" spans="1:11" s="4" customFormat="1" ht="12.75" hidden="1" customHeight="1" x14ac:dyDescent="0.2">
      <c r="A4262" s="17">
        <v>2004</v>
      </c>
      <c r="B4262" s="17" t="s">
        <v>8</v>
      </c>
      <c r="C4262" s="23">
        <v>38564</v>
      </c>
      <c r="D4262" s="2">
        <v>14</v>
      </c>
      <c r="E4262" s="1">
        <v>6</v>
      </c>
      <c r="F4262" s="1">
        <v>20</v>
      </c>
      <c r="G4262" s="24">
        <f t="shared" si="204"/>
        <v>26</v>
      </c>
      <c r="H4262" s="6">
        <f t="shared" si="205"/>
        <v>156</v>
      </c>
      <c r="I4262" s="13">
        <f t="shared" si="206"/>
        <v>547074</v>
      </c>
      <c r="J4262"/>
      <c r="K4262"/>
    </row>
    <row r="4263" spans="1:11" s="4" customFormat="1" ht="12.75" hidden="1" customHeight="1" x14ac:dyDescent="0.2">
      <c r="A4263" s="17">
        <v>2004</v>
      </c>
      <c r="B4263" s="17" t="s">
        <v>8</v>
      </c>
      <c r="C4263" s="23">
        <v>38564</v>
      </c>
      <c r="D4263" s="2">
        <v>15</v>
      </c>
      <c r="E4263" s="1">
        <v>0</v>
      </c>
      <c r="F4263" s="1">
        <v>2</v>
      </c>
      <c r="G4263" s="24">
        <f t="shared" si="204"/>
        <v>2</v>
      </c>
      <c r="H4263" s="6">
        <f t="shared" si="205"/>
        <v>12</v>
      </c>
      <c r="I4263" s="13">
        <f t="shared" si="206"/>
        <v>547086</v>
      </c>
      <c r="J4263"/>
      <c r="K4263"/>
    </row>
    <row r="4264" spans="1:11" s="4" customFormat="1" ht="12.75" hidden="1" customHeight="1" x14ac:dyDescent="0.2">
      <c r="A4264" s="17">
        <v>2004</v>
      </c>
      <c r="B4264" s="17" t="s">
        <v>8</v>
      </c>
      <c r="C4264" s="23">
        <v>38564</v>
      </c>
      <c r="D4264" s="2">
        <v>16</v>
      </c>
      <c r="E4264" s="1">
        <v>4</v>
      </c>
      <c r="F4264" s="1">
        <v>0</v>
      </c>
      <c r="G4264" s="24">
        <f t="shared" ref="G4264:G4327" si="207">E4264+F4264</f>
        <v>4</v>
      </c>
      <c r="H4264" s="6">
        <f t="shared" si="205"/>
        <v>24</v>
      </c>
      <c r="I4264" s="13">
        <f t="shared" si="206"/>
        <v>547110</v>
      </c>
      <c r="J4264"/>
      <c r="K4264"/>
    </row>
    <row r="4265" spans="1:11" s="4" customFormat="1" ht="12.75" hidden="1" customHeight="1" x14ac:dyDescent="0.2">
      <c r="A4265" s="17">
        <v>2004</v>
      </c>
      <c r="B4265" s="17" t="s">
        <v>8</v>
      </c>
      <c r="C4265" s="23">
        <v>38564</v>
      </c>
      <c r="D4265" s="2">
        <v>17</v>
      </c>
      <c r="E4265" s="1">
        <v>6</v>
      </c>
      <c r="F4265" s="1">
        <v>42</v>
      </c>
      <c r="G4265" s="24">
        <f t="shared" si="207"/>
        <v>48</v>
      </c>
      <c r="H4265" s="6">
        <f t="shared" si="205"/>
        <v>288</v>
      </c>
      <c r="I4265" s="13">
        <f t="shared" si="206"/>
        <v>547398</v>
      </c>
      <c r="J4265"/>
      <c r="K4265"/>
    </row>
    <row r="4266" spans="1:11" s="4" customFormat="1" ht="12.75" hidden="1" customHeight="1" x14ac:dyDescent="0.2">
      <c r="A4266" s="17">
        <v>2004</v>
      </c>
      <c r="B4266" s="17" t="s">
        <v>8</v>
      </c>
      <c r="C4266" s="23">
        <v>38564</v>
      </c>
      <c r="D4266" s="2">
        <v>18</v>
      </c>
      <c r="E4266" s="1">
        <v>0</v>
      </c>
      <c r="F4266" s="1">
        <v>17</v>
      </c>
      <c r="G4266" s="24">
        <f t="shared" si="207"/>
        <v>17</v>
      </c>
      <c r="H4266" s="6">
        <f t="shared" si="205"/>
        <v>102</v>
      </c>
      <c r="I4266" s="13">
        <f t="shared" si="206"/>
        <v>547500</v>
      </c>
      <c r="J4266"/>
      <c r="K4266"/>
    </row>
    <row r="4267" spans="1:11" s="4" customFormat="1" ht="12.75" hidden="1" customHeight="1" x14ac:dyDescent="0.2">
      <c r="A4267" s="17">
        <v>2004</v>
      </c>
      <c r="B4267" s="17" t="s">
        <v>8</v>
      </c>
      <c r="C4267" s="23">
        <v>38564</v>
      </c>
      <c r="D4267" s="2">
        <v>19</v>
      </c>
      <c r="E4267" s="1">
        <v>9</v>
      </c>
      <c r="F4267" s="1">
        <v>1</v>
      </c>
      <c r="G4267" s="24">
        <f t="shared" si="207"/>
        <v>10</v>
      </c>
      <c r="H4267" s="6">
        <f t="shared" si="205"/>
        <v>60</v>
      </c>
      <c r="I4267" s="13">
        <f t="shared" si="206"/>
        <v>547560</v>
      </c>
      <c r="J4267"/>
      <c r="K4267"/>
    </row>
    <row r="4268" spans="1:11" s="4" customFormat="1" ht="12.75" hidden="1" customHeight="1" x14ac:dyDescent="0.2">
      <c r="A4268" s="17">
        <v>2004</v>
      </c>
      <c r="B4268" s="17" t="s">
        <v>8</v>
      </c>
      <c r="C4268" s="23">
        <v>38564</v>
      </c>
      <c r="D4268" s="2">
        <v>20</v>
      </c>
      <c r="E4268" s="1">
        <v>0</v>
      </c>
      <c r="F4268" s="1">
        <v>0</v>
      </c>
      <c r="G4268" s="24">
        <f t="shared" si="207"/>
        <v>0</v>
      </c>
      <c r="H4268" s="6">
        <f t="shared" si="205"/>
        <v>0</v>
      </c>
      <c r="I4268" s="13">
        <f t="shared" si="206"/>
        <v>547560</v>
      </c>
      <c r="J4268"/>
      <c r="K4268"/>
    </row>
    <row r="4269" spans="1:11" s="4" customFormat="1" ht="12.75" hidden="1" customHeight="1" x14ac:dyDescent="0.2">
      <c r="A4269" s="17">
        <v>2004</v>
      </c>
      <c r="B4269" s="17" t="s">
        <v>8</v>
      </c>
      <c r="C4269" s="23">
        <v>38564</v>
      </c>
      <c r="D4269" s="2">
        <v>21</v>
      </c>
      <c r="E4269" s="1">
        <v>2</v>
      </c>
      <c r="F4269" s="1">
        <v>1</v>
      </c>
      <c r="G4269" s="24">
        <f t="shared" si="207"/>
        <v>3</v>
      </c>
      <c r="H4269" s="6">
        <f t="shared" si="205"/>
        <v>18</v>
      </c>
      <c r="I4269" s="13">
        <f t="shared" si="206"/>
        <v>547578</v>
      </c>
      <c r="J4269"/>
      <c r="K4269"/>
    </row>
    <row r="4270" spans="1:11" s="4" customFormat="1" ht="12.75" hidden="1" customHeight="1" x14ac:dyDescent="0.2">
      <c r="A4270" s="17">
        <v>2004</v>
      </c>
      <c r="B4270" s="17" t="s">
        <v>8</v>
      </c>
      <c r="C4270" s="23">
        <v>38564</v>
      </c>
      <c r="D4270" s="2">
        <v>22</v>
      </c>
      <c r="E4270" s="1">
        <v>3</v>
      </c>
      <c r="F4270" s="1">
        <v>0</v>
      </c>
      <c r="G4270" s="24">
        <f t="shared" si="207"/>
        <v>3</v>
      </c>
      <c r="H4270" s="6">
        <f t="shared" si="205"/>
        <v>18</v>
      </c>
      <c r="I4270" s="13">
        <f t="shared" si="206"/>
        <v>547596</v>
      </c>
      <c r="J4270"/>
      <c r="K4270"/>
    </row>
    <row r="4271" spans="1:11" s="4" customFormat="1" ht="12.75" hidden="1" customHeight="1" x14ac:dyDescent="0.2">
      <c r="A4271" s="17">
        <v>2004</v>
      </c>
      <c r="B4271" s="17" t="s">
        <v>8</v>
      </c>
      <c r="C4271" s="23">
        <v>38564</v>
      </c>
      <c r="D4271" s="2">
        <v>23</v>
      </c>
      <c r="E4271" s="1">
        <v>2</v>
      </c>
      <c r="F4271" s="1">
        <v>2</v>
      </c>
      <c r="G4271" s="24">
        <f t="shared" si="207"/>
        <v>4</v>
      </c>
      <c r="H4271" s="6">
        <f t="shared" si="205"/>
        <v>24</v>
      </c>
      <c r="I4271" s="13">
        <f t="shared" si="206"/>
        <v>547620</v>
      </c>
      <c r="J4271"/>
      <c r="K4271"/>
    </row>
    <row r="4272" spans="1:11" s="4" customFormat="1" ht="12.75" hidden="1" customHeight="1" x14ac:dyDescent="0.2">
      <c r="A4272" s="17">
        <v>2004</v>
      </c>
      <c r="B4272" s="17" t="s">
        <v>8</v>
      </c>
      <c r="C4272" s="23">
        <v>38565</v>
      </c>
      <c r="D4272" s="2">
        <v>0</v>
      </c>
      <c r="E4272" s="1">
        <v>8</v>
      </c>
      <c r="F4272" s="1">
        <v>10</v>
      </c>
      <c r="G4272" s="24">
        <f t="shared" si="207"/>
        <v>18</v>
      </c>
      <c r="H4272" s="6">
        <f t="shared" si="205"/>
        <v>108</v>
      </c>
      <c r="I4272" s="13">
        <f t="shared" si="206"/>
        <v>547728</v>
      </c>
      <c r="J4272"/>
      <c r="K4272"/>
    </row>
    <row r="4273" spans="1:11" s="4" customFormat="1" ht="12.75" hidden="1" customHeight="1" x14ac:dyDescent="0.2">
      <c r="A4273" s="17">
        <v>2004</v>
      </c>
      <c r="B4273" s="17" t="s">
        <v>8</v>
      </c>
      <c r="C4273" s="23">
        <v>38565</v>
      </c>
      <c r="D4273" s="2">
        <v>1</v>
      </c>
      <c r="E4273" s="1">
        <v>9</v>
      </c>
      <c r="F4273" s="1">
        <v>6</v>
      </c>
      <c r="G4273" s="24">
        <f t="shared" si="207"/>
        <v>15</v>
      </c>
      <c r="H4273" s="6">
        <f t="shared" si="205"/>
        <v>90</v>
      </c>
      <c r="I4273" s="13">
        <f t="shared" si="206"/>
        <v>547818</v>
      </c>
      <c r="J4273"/>
      <c r="K4273"/>
    </row>
    <row r="4274" spans="1:11" s="4" customFormat="1" ht="12.75" hidden="1" customHeight="1" x14ac:dyDescent="0.2">
      <c r="A4274" s="17">
        <v>2004</v>
      </c>
      <c r="B4274" s="17" t="s">
        <v>8</v>
      </c>
      <c r="C4274" s="23">
        <v>38565</v>
      </c>
      <c r="D4274" s="2">
        <v>2</v>
      </c>
      <c r="E4274" s="1">
        <v>6</v>
      </c>
      <c r="F4274" s="1">
        <v>11</v>
      </c>
      <c r="G4274" s="24">
        <f t="shared" si="207"/>
        <v>17</v>
      </c>
      <c r="H4274" s="6">
        <f t="shared" si="205"/>
        <v>102</v>
      </c>
      <c r="I4274" s="13">
        <f t="shared" si="206"/>
        <v>547920</v>
      </c>
      <c r="J4274"/>
      <c r="K4274"/>
    </row>
    <row r="4275" spans="1:11" s="4" customFormat="1" ht="12.75" hidden="1" customHeight="1" x14ac:dyDescent="0.2">
      <c r="A4275" s="17">
        <v>2004</v>
      </c>
      <c r="B4275" s="17" t="s">
        <v>8</v>
      </c>
      <c r="C4275" s="23">
        <v>38565</v>
      </c>
      <c r="D4275" s="2">
        <v>3</v>
      </c>
      <c r="E4275" s="1">
        <v>10</v>
      </c>
      <c r="F4275" s="1">
        <v>11</v>
      </c>
      <c r="G4275" s="24">
        <f t="shared" si="207"/>
        <v>21</v>
      </c>
      <c r="H4275" s="6">
        <f t="shared" si="205"/>
        <v>126</v>
      </c>
      <c r="I4275" s="13">
        <f t="shared" si="206"/>
        <v>548046</v>
      </c>
      <c r="J4275"/>
      <c r="K4275"/>
    </row>
    <row r="4276" spans="1:11" s="4" customFormat="1" ht="12.75" hidden="1" customHeight="1" x14ac:dyDescent="0.2">
      <c r="A4276" s="17">
        <v>2004</v>
      </c>
      <c r="B4276" s="17" t="s">
        <v>8</v>
      </c>
      <c r="C4276" s="23">
        <v>38565</v>
      </c>
      <c r="D4276" s="2">
        <v>4</v>
      </c>
      <c r="E4276" s="1">
        <v>18</v>
      </c>
      <c r="F4276" s="1">
        <v>17</v>
      </c>
      <c r="G4276" s="24">
        <f t="shared" si="207"/>
        <v>35</v>
      </c>
      <c r="H4276" s="6">
        <f t="shared" si="205"/>
        <v>210</v>
      </c>
      <c r="I4276" s="13">
        <f t="shared" si="206"/>
        <v>548256</v>
      </c>
      <c r="J4276"/>
      <c r="K4276"/>
    </row>
    <row r="4277" spans="1:11" s="4" customFormat="1" ht="12.75" hidden="1" customHeight="1" x14ac:dyDescent="0.2">
      <c r="A4277" s="17">
        <v>2004</v>
      </c>
      <c r="B4277" s="17" t="s">
        <v>8</v>
      </c>
      <c r="C4277" s="23">
        <v>38565</v>
      </c>
      <c r="D4277" s="2">
        <v>5</v>
      </c>
      <c r="E4277" s="1">
        <v>19</v>
      </c>
      <c r="F4277" s="1"/>
      <c r="G4277" s="24">
        <f t="shared" si="207"/>
        <v>19</v>
      </c>
      <c r="H4277" s="6">
        <f t="shared" si="205"/>
        <v>114</v>
      </c>
      <c r="I4277" s="13">
        <f t="shared" si="206"/>
        <v>548370</v>
      </c>
      <c r="J4277"/>
      <c r="K4277"/>
    </row>
    <row r="4278" spans="1:11" s="4" customFormat="1" ht="12.75" hidden="1" customHeight="1" x14ac:dyDescent="0.2">
      <c r="A4278" s="17">
        <v>2004</v>
      </c>
      <c r="B4278" s="17" t="s">
        <v>8</v>
      </c>
      <c r="C4278" s="23">
        <v>38565</v>
      </c>
      <c r="D4278" s="2">
        <v>6</v>
      </c>
      <c r="E4278" s="1">
        <v>3</v>
      </c>
      <c r="F4278" s="1">
        <v>1</v>
      </c>
      <c r="G4278" s="24">
        <f t="shared" si="207"/>
        <v>4</v>
      </c>
      <c r="H4278" s="6">
        <f t="shared" si="205"/>
        <v>24</v>
      </c>
      <c r="I4278" s="13">
        <f t="shared" si="206"/>
        <v>548394</v>
      </c>
      <c r="J4278"/>
      <c r="K4278"/>
    </row>
    <row r="4279" spans="1:11" s="4" customFormat="1" ht="12.75" hidden="1" customHeight="1" x14ac:dyDescent="0.2">
      <c r="A4279" s="17">
        <v>2004</v>
      </c>
      <c r="B4279" s="17" t="s">
        <v>8</v>
      </c>
      <c r="C4279" s="23">
        <v>38565</v>
      </c>
      <c r="D4279" s="2">
        <v>7</v>
      </c>
      <c r="E4279" s="1">
        <v>3</v>
      </c>
      <c r="F4279" s="1">
        <v>4</v>
      </c>
      <c r="G4279" s="24">
        <f t="shared" si="207"/>
        <v>7</v>
      </c>
      <c r="H4279" s="6">
        <f t="shared" si="205"/>
        <v>42</v>
      </c>
      <c r="I4279" s="13">
        <f t="shared" si="206"/>
        <v>548436</v>
      </c>
      <c r="J4279"/>
      <c r="K4279"/>
    </row>
    <row r="4280" spans="1:11" s="4" customFormat="1" ht="12.75" hidden="1" customHeight="1" x14ac:dyDescent="0.2">
      <c r="A4280" s="17">
        <v>2004</v>
      </c>
      <c r="B4280" s="17" t="s">
        <v>8</v>
      </c>
      <c r="C4280" s="23">
        <v>38565</v>
      </c>
      <c r="D4280" s="2">
        <v>8</v>
      </c>
      <c r="E4280" s="1">
        <v>0</v>
      </c>
      <c r="F4280" s="1">
        <v>2</v>
      </c>
      <c r="G4280" s="24">
        <f t="shared" si="207"/>
        <v>2</v>
      </c>
      <c r="H4280" s="6">
        <f t="shared" si="205"/>
        <v>12</v>
      </c>
      <c r="I4280" s="13">
        <f t="shared" si="206"/>
        <v>548448</v>
      </c>
      <c r="J4280"/>
      <c r="K4280"/>
    </row>
    <row r="4281" spans="1:11" s="4" customFormat="1" ht="12.75" hidden="1" customHeight="1" x14ac:dyDescent="0.2">
      <c r="A4281" s="17">
        <v>2004</v>
      </c>
      <c r="B4281" s="17" t="s">
        <v>8</v>
      </c>
      <c r="C4281" s="23">
        <v>38565</v>
      </c>
      <c r="D4281" s="2">
        <v>9</v>
      </c>
      <c r="E4281" s="1">
        <v>1</v>
      </c>
      <c r="F4281" s="1">
        <v>1</v>
      </c>
      <c r="G4281" s="24">
        <f t="shared" si="207"/>
        <v>2</v>
      </c>
      <c r="H4281" s="6">
        <f t="shared" si="205"/>
        <v>12</v>
      </c>
      <c r="I4281" s="13">
        <f t="shared" si="206"/>
        <v>548460</v>
      </c>
      <c r="J4281"/>
      <c r="K4281"/>
    </row>
    <row r="4282" spans="1:11" s="4" customFormat="1" ht="12.75" hidden="1" customHeight="1" x14ac:dyDescent="0.2">
      <c r="A4282" s="17">
        <v>2004</v>
      </c>
      <c r="B4282" s="17" t="s">
        <v>8</v>
      </c>
      <c r="C4282" s="23">
        <v>38565</v>
      </c>
      <c r="D4282" s="2">
        <v>10</v>
      </c>
      <c r="E4282" s="1">
        <v>0</v>
      </c>
      <c r="F4282" s="1">
        <v>2</v>
      </c>
      <c r="G4282" s="24">
        <f t="shared" si="207"/>
        <v>2</v>
      </c>
      <c r="H4282" s="6">
        <f t="shared" si="205"/>
        <v>12</v>
      </c>
      <c r="I4282" s="13">
        <f t="shared" si="206"/>
        <v>548472</v>
      </c>
      <c r="J4282"/>
      <c r="K4282"/>
    </row>
    <row r="4283" spans="1:11" s="4" customFormat="1" ht="12.75" hidden="1" customHeight="1" x14ac:dyDescent="0.2">
      <c r="A4283" s="17">
        <v>2004</v>
      </c>
      <c r="B4283" s="17" t="s">
        <v>8</v>
      </c>
      <c r="C4283" s="23">
        <v>38565</v>
      </c>
      <c r="D4283" s="2">
        <v>11</v>
      </c>
      <c r="E4283" s="1">
        <v>0</v>
      </c>
      <c r="F4283" s="1">
        <v>0</v>
      </c>
      <c r="G4283" s="24">
        <f t="shared" si="207"/>
        <v>0</v>
      </c>
      <c r="H4283" s="6">
        <f t="shared" si="205"/>
        <v>0</v>
      </c>
      <c r="I4283" s="13">
        <f t="shared" si="206"/>
        <v>548472</v>
      </c>
      <c r="J4283"/>
      <c r="K4283"/>
    </row>
    <row r="4284" spans="1:11" s="4" customFormat="1" ht="12.75" hidden="1" customHeight="1" x14ac:dyDescent="0.2">
      <c r="A4284" s="17">
        <v>2004</v>
      </c>
      <c r="B4284" s="17" t="s">
        <v>8</v>
      </c>
      <c r="C4284" s="23">
        <v>38565</v>
      </c>
      <c r="D4284" s="2">
        <v>12</v>
      </c>
      <c r="E4284" s="1">
        <v>1</v>
      </c>
      <c r="F4284" s="1">
        <v>6</v>
      </c>
      <c r="G4284" s="24">
        <f t="shared" si="207"/>
        <v>7</v>
      </c>
      <c r="H4284" s="6">
        <f t="shared" si="205"/>
        <v>42</v>
      </c>
      <c r="I4284" s="13">
        <f t="shared" si="206"/>
        <v>548514</v>
      </c>
      <c r="J4284"/>
      <c r="K4284"/>
    </row>
    <row r="4285" spans="1:11" s="4" customFormat="1" ht="12.75" hidden="1" customHeight="1" x14ac:dyDescent="0.2">
      <c r="A4285" s="17">
        <v>2004</v>
      </c>
      <c r="B4285" s="17" t="s">
        <v>8</v>
      </c>
      <c r="C4285" s="23">
        <v>38565</v>
      </c>
      <c r="D4285" s="2">
        <v>13</v>
      </c>
      <c r="E4285" s="1">
        <v>1</v>
      </c>
      <c r="F4285" s="1">
        <v>24</v>
      </c>
      <c r="G4285" s="24">
        <f t="shared" si="207"/>
        <v>25</v>
      </c>
      <c r="H4285" s="6">
        <f t="shared" ref="H4285:H4348" si="208">G4285*6</f>
        <v>150</v>
      </c>
      <c r="I4285" s="13">
        <f t="shared" si="206"/>
        <v>548664</v>
      </c>
      <c r="J4285"/>
      <c r="K4285"/>
    </row>
    <row r="4286" spans="1:11" s="4" customFormat="1" ht="12.75" hidden="1" customHeight="1" x14ac:dyDescent="0.2">
      <c r="A4286" s="17">
        <v>2004</v>
      </c>
      <c r="B4286" s="17" t="s">
        <v>8</v>
      </c>
      <c r="C4286" s="23">
        <v>38565</v>
      </c>
      <c r="D4286" s="2">
        <v>14</v>
      </c>
      <c r="E4286" s="1">
        <v>0</v>
      </c>
      <c r="F4286" s="1">
        <v>31</v>
      </c>
      <c r="G4286" s="24">
        <f t="shared" si="207"/>
        <v>31</v>
      </c>
      <c r="H4286" s="6">
        <f t="shared" si="208"/>
        <v>186</v>
      </c>
      <c r="I4286" s="13">
        <f t="shared" si="206"/>
        <v>548850</v>
      </c>
      <c r="J4286"/>
      <c r="K4286"/>
    </row>
    <row r="4287" spans="1:11" s="4" customFormat="1" ht="12.75" hidden="1" customHeight="1" x14ac:dyDescent="0.2">
      <c r="A4287" s="17">
        <v>2004</v>
      </c>
      <c r="B4287" s="17" t="s">
        <v>8</v>
      </c>
      <c r="C4287" s="23">
        <v>38565</v>
      </c>
      <c r="D4287" s="2">
        <v>15</v>
      </c>
      <c r="E4287" s="1">
        <v>0</v>
      </c>
      <c r="F4287" s="1">
        <v>7</v>
      </c>
      <c r="G4287" s="24">
        <f t="shared" si="207"/>
        <v>7</v>
      </c>
      <c r="H4287" s="6">
        <f t="shared" si="208"/>
        <v>42</v>
      </c>
      <c r="I4287" s="13">
        <f t="shared" si="206"/>
        <v>548892</v>
      </c>
      <c r="J4287"/>
      <c r="K4287"/>
    </row>
    <row r="4288" spans="1:11" s="4" customFormat="1" ht="12.75" hidden="1" customHeight="1" x14ac:dyDescent="0.2">
      <c r="A4288" s="17">
        <v>2004</v>
      </c>
      <c r="B4288" s="17" t="s">
        <v>8</v>
      </c>
      <c r="C4288" s="23">
        <v>38565</v>
      </c>
      <c r="D4288" s="2">
        <v>16</v>
      </c>
      <c r="E4288" s="1">
        <v>0</v>
      </c>
      <c r="F4288" s="1">
        <v>8</v>
      </c>
      <c r="G4288" s="24">
        <f t="shared" si="207"/>
        <v>8</v>
      </c>
      <c r="H4288" s="6">
        <f t="shared" si="208"/>
        <v>48</v>
      </c>
      <c r="I4288" s="13">
        <f t="shared" si="206"/>
        <v>548940</v>
      </c>
      <c r="J4288"/>
      <c r="K4288"/>
    </row>
    <row r="4289" spans="1:11" s="4" customFormat="1" ht="12.75" hidden="1" customHeight="1" x14ac:dyDescent="0.2">
      <c r="A4289" s="17">
        <v>2004</v>
      </c>
      <c r="B4289" s="17" t="s">
        <v>8</v>
      </c>
      <c r="C4289" s="23">
        <v>38565</v>
      </c>
      <c r="D4289" s="2">
        <v>17</v>
      </c>
      <c r="E4289" s="1">
        <v>4</v>
      </c>
      <c r="F4289" s="1">
        <v>15</v>
      </c>
      <c r="G4289" s="24">
        <f t="shared" si="207"/>
        <v>19</v>
      </c>
      <c r="H4289" s="6">
        <f t="shared" si="208"/>
        <v>114</v>
      </c>
      <c r="I4289" s="13">
        <f t="shared" si="206"/>
        <v>549054</v>
      </c>
      <c r="J4289"/>
      <c r="K4289"/>
    </row>
    <row r="4290" spans="1:11" s="4" customFormat="1" ht="12.75" hidden="1" customHeight="1" x14ac:dyDescent="0.2">
      <c r="A4290" s="17">
        <v>2004</v>
      </c>
      <c r="B4290" s="17" t="s">
        <v>8</v>
      </c>
      <c r="C4290" s="23">
        <v>38565</v>
      </c>
      <c r="D4290" s="2">
        <v>18</v>
      </c>
      <c r="E4290" s="1">
        <v>12</v>
      </c>
      <c r="F4290" s="1">
        <v>5</v>
      </c>
      <c r="G4290" s="24">
        <f t="shared" si="207"/>
        <v>17</v>
      </c>
      <c r="H4290" s="6">
        <f t="shared" si="208"/>
        <v>102</v>
      </c>
      <c r="I4290" s="13">
        <f t="shared" si="206"/>
        <v>549156</v>
      </c>
      <c r="J4290"/>
      <c r="K4290"/>
    </row>
    <row r="4291" spans="1:11" s="4" customFormat="1" ht="12.75" hidden="1" customHeight="1" x14ac:dyDescent="0.2">
      <c r="A4291" s="17">
        <v>2004</v>
      </c>
      <c r="B4291" s="17" t="s">
        <v>8</v>
      </c>
      <c r="C4291" s="23">
        <v>38565</v>
      </c>
      <c r="D4291" s="2">
        <v>19</v>
      </c>
      <c r="E4291" s="1">
        <v>2</v>
      </c>
      <c r="F4291" s="1">
        <v>0</v>
      </c>
      <c r="G4291" s="24">
        <f t="shared" si="207"/>
        <v>2</v>
      </c>
      <c r="H4291" s="6">
        <f t="shared" si="208"/>
        <v>12</v>
      </c>
      <c r="I4291" s="13">
        <f t="shared" si="206"/>
        <v>549168</v>
      </c>
      <c r="J4291"/>
      <c r="K4291"/>
    </row>
    <row r="4292" spans="1:11" s="4" customFormat="1" ht="12.75" hidden="1" customHeight="1" x14ac:dyDescent="0.2">
      <c r="A4292" s="17">
        <v>2004</v>
      </c>
      <c r="B4292" s="17" t="s">
        <v>8</v>
      </c>
      <c r="C4292" s="23">
        <v>38565</v>
      </c>
      <c r="D4292" s="2">
        <v>20</v>
      </c>
      <c r="E4292" s="1">
        <v>0</v>
      </c>
      <c r="F4292" s="1">
        <v>0</v>
      </c>
      <c r="G4292" s="24">
        <f t="shared" si="207"/>
        <v>0</v>
      </c>
      <c r="H4292" s="6">
        <f t="shared" si="208"/>
        <v>0</v>
      </c>
      <c r="I4292" s="13">
        <f t="shared" si="206"/>
        <v>549168</v>
      </c>
      <c r="J4292"/>
      <c r="K4292"/>
    </row>
    <row r="4293" spans="1:11" s="4" customFormat="1" ht="12.75" hidden="1" customHeight="1" x14ac:dyDescent="0.2">
      <c r="A4293" s="17">
        <v>2004</v>
      </c>
      <c r="B4293" s="17" t="s">
        <v>8</v>
      </c>
      <c r="C4293" s="23">
        <v>38565</v>
      </c>
      <c r="D4293" s="2">
        <v>21</v>
      </c>
      <c r="E4293" s="1">
        <v>0</v>
      </c>
      <c r="F4293" s="1">
        <v>0</v>
      </c>
      <c r="G4293" s="24">
        <f t="shared" si="207"/>
        <v>0</v>
      </c>
      <c r="H4293" s="6">
        <f t="shared" si="208"/>
        <v>0</v>
      </c>
      <c r="I4293" s="13">
        <f t="shared" si="206"/>
        <v>549168</v>
      </c>
      <c r="J4293"/>
      <c r="K4293"/>
    </row>
    <row r="4294" spans="1:11" s="4" customFormat="1" ht="12.75" hidden="1" customHeight="1" x14ac:dyDescent="0.2">
      <c r="A4294" s="17">
        <v>2004</v>
      </c>
      <c r="B4294" s="17" t="s">
        <v>8</v>
      </c>
      <c r="C4294" s="23">
        <v>38565</v>
      </c>
      <c r="D4294" s="2">
        <v>22</v>
      </c>
      <c r="E4294" s="1">
        <v>1</v>
      </c>
      <c r="F4294" s="1">
        <v>0</v>
      </c>
      <c r="G4294" s="24">
        <f t="shared" si="207"/>
        <v>1</v>
      </c>
      <c r="H4294" s="6">
        <f t="shared" si="208"/>
        <v>6</v>
      </c>
      <c r="I4294" s="13">
        <f t="shared" si="206"/>
        <v>549174</v>
      </c>
      <c r="J4294"/>
      <c r="K4294"/>
    </row>
    <row r="4295" spans="1:11" s="4" customFormat="1" ht="12.75" hidden="1" customHeight="1" x14ac:dyDescent="0.2">
      <c r="A4295" s="17">
        <v>2004</v>
      </c>
      <c r="B4295" s="17" t="s">
        <v>8</v>
      </c>
      <c r="C4295" s="23">
        <v>38565</v>
      </c>
      <c r="D4295" s="2">
        <v>23</v>
      </c>
      <c r="E4295" s="1">
        <v>0</v>
      </c>
      <c r="F4295" s="1">
        <v>1</v>
      </c>
      <c r="G4295" s="24">
        <f t="shared" si="207"/>
        <v>1</v>
      </c>
      <c r="H4295" s="6">
        <f t="shared" si="208"/>
        <v>6</v>
      </c>
      <c r="I4295" s="13">
        <f t="shared" si="206"/>
        <v>549180</v>
      </c>
      <c r="J4295"/>
      <c r="K4295"/>
    </row>
    <row r="4296" spans="1:11" s="4" customFormat="1" ht="12.75" hidden="1" customHeight="1" x14ac:dyDescent="0.2">
      <c r="A4296" s="17">
        <v>2004</v>
      </c>
      <c r="B4296" s="17" t="s">
        <v>8</v>
      </c>
      <c r="C4296" s="23">
        <v>38566</v>
      </c>
      <c r="D4296" s="2">
        <v>0</v>
      </c>
      <c r="E4296" s="1">
        <v>2</v>
      </c>
      <c r="F4296" s="1">
        <v>4</v>
      </c>
      <c r="G4296" s="24">
        <f t="shared" si="207"/>
        <v>6</v>
      </c>
      <c r="H4296" s="6">
        <f t="shared" si="208"/>
        <v>36</v>
      </c>
      <c r="I4296" s="13">
        <f t="shared" si="206"/>
        <v>549216</v>
      </c>
      <c r="J4296"/>
      <c r="K4296"/>
    </row>
    <row r="4297" spans="1:11" s="4" customFormat="1" ht="12.75" hidden="1" customHeight="1" x14ac:dyDescent="0.2">
      <c r="A4297" s="17">
        <v>2004</v>
      </c>
      <c r="B4297" s="17" t="s">
        <v>8</v>
      </c>
      <c r="C4297" s="23">
        <v>38566</v>
      </c>
      <c r="D4297" s="2">
        <v>1</v>
      </c>
      <c r="E4297" s="1">
        <v>8</v>
      </c>
      <c r="F4297" s="1">
        <v>12</v>
      </c>
      <c r="G4297" s="24">
        <f t="shared" si="207"/>
        <v>20</v>
      </c>
      <c r="H4297" s="6">
        <f t="shared" si="208"/>
        <v>120</v>
      </c>
      <c r="I4297" s="13">
        <f t="shared" si="206"/>
        <v>549336</v>
      </c>
      <c r="J4297"/>
      <c r="K4297"/>
    </row>
    <row r="4298" spans="1:11" s="4" customFormat="1" ht="12.75" hidden="1" customHeight="1" x14ac:dyDescent="0.2">
      <c r="A4298" s="17">
        <v>2004</v>
      </c>
      <c r="B4298" s="17" t="s">
        <v>8</v>
      </c>
      <c r="C4298" s="23">
        <v>38566</v>
      </c>
      <c r="D4298" s="2">
        <v>2</v>
      </c>
      <c r="E4298" s="1">
        <v>1</v>
      </c>
      <c r="F4298" s="1">
        <v>20</v>
      </c>
      <c r="G4298" s="24">
        <f t="shared" si="207"/>
        <v>21</v>
      </c>
      <c r="H4298" s="6">
        <f t="shared" si="208"/>
        <v>126</v>
      </c>
      <c r="I4298" s="13">
        <f t="shared" si="206"/>
        <v>549462</v>
      </c>
      <c r="J4298"/>
      <c r="K4298"/>
    </row>
    <row r="4299" spans="1:11" s="4" customFormat="1" ht="12.75" hidden="1" customHeight="1" x14ac:dyDescent="0.2">
      <c r="A4299" s="17">
        <v>2004</v>
      </c>
      <c r="B4299" s="17" t="s">
        <v>8</v>
      </c>
      <c r="C4299" s="23">
        <v>38566</v>
      </c>
      <c r="D4299" s="2">
        <v>3</v>
      </c>
      <c r="E4299" s="1">
        <v>6</v>
      </c>
      <c r="F4299" s="1">
        <v>12</v>
      </c>
      <c r="G4299" s="24">
        <f t="shared" si="207"/>
        <v>18</v>
      </c>
      <c r="H4299" s="6">
        <f t="shared" si="208"/>
        <v>108</v>
      </c>
      <c r="I4299" s="13">
        <f t="shared" si="206"/>
        <v>549570</v>
      </c>
      <c r="J4299"/>
      <c r="K4299"/>
    </row>
    <row r="4300" spans="1:11" s="4" customFormat="1" ht="12.75" hidden="1" customHeight="1" x14ac:dyDescent="0.2">
      <c r="A4300" s="17">
        <v>2004</v>
      </c>
      <c r="B4300" s="17" t="s">
        <v>8</v>
      </c>
      <c r="C4300" s="23">
        <v>38566</v>
      </c>
      <c r="D4300" s="2">
        <v>4</v>
      </c>
      <c r="E4300" s="1">
        <v>29</v>
      </c>
      <c r="F4300" s="1">
        <v>6</v>
      </c>
      <c r="G4300" s="24">
        <f t="shared" si="207"/>
        <v>35</v>
      </c>
      <c r="H4300" s="6">
        <f t="shared" si="208"/>
        <v>210</v>
      </c>
      <c r="I4300" s="13">
        <f t="shared" si="206"/>
        <v>549780</v>
      </c>
      <c r="J4300"/>
      <c r="K4300"/>
    </row>
    <row r="4301" spans="1:11" s="4" customFormat="1" ht="12.75" hidden="1" customHeight="1" x14ac:dyDescent="0.2">
      <c r="A4301" s="17">
        <v>2004</v>
      </c>
      <c r="B4301" s="17" t="s">
        <v>8</v>
      </c>
      <c r="C4301" s="23">
        <v>38566</v>
      </c>
      <c r="D4301" s="2">
        <v>5</v>
      </c>
      <c r="E4301" s="1">
        <v>15</v>
      </c>
      <c r="F4301" s="1">
        <v>3</v>
      </c>
      <c r="G4301" s="24">
        <f t="shared" si="207"/>
        <v>18</v>
      </c>
      <c r="H4301" s="6">
        <f t="shared" si="208"/>
        <v>108</v>
      </c>
      <c r="I4301" s="13">
        <f t="shared" si="206"/>
        <v>549888</v>
      </c>
      <c r="J4301"/>
      <c r="K4301"/>
    </row>
    <row r="4302" spans="1:11" s="4" customFormat="1" ht="12.75" hidden="1" customHeight="1" x14ac:dyDescent="0.2">
      <c r="A4302" s="17">
        <v>2004</v>
      </c>
      <c r="B4302" s="17" t="s">
        <v>8</v>
      </c>
      <c r="C4302" s="23">
        <v>38566</v>
      </c>
      <c r="D4302" s="2">
        <v>6</v>
      </c>
      <c r="E4302" s="1">
        <v>0</v>
      </c>
      <c r="F4302" s="1">
        <v>6</v>
      </c>
      <c r="G4302" s="24">
        <f t="shared" si="207"/>
        <v>6</v>
      </c>
      <c r="H4302" s="6">
        <f t="shared" si="208"/>
        <v>36</v>
      </c>
      <c r="I4302" s="13">
        <f t="shared" si="206"/>
        <v>549924</v>
      </c>
      <c r="J4302"/>
      <c r="K4302"/>
    </row>
    <row r="4303" spans="1:11" s="4" customFormat="1" ht="12.75" hidden="1" customHeight="1" x14ac:dyDescent="0.2">
      <c r="A4303" s="17">
        <v>2004</v>
      </c>
      <c r="B4303" s="17" t="s">
        <v>8</v>
      </c>
      <c r="C4303" s="23">
        <v>38566</v>
      </c>
      <c r="D4303" s="2">
        <v>7</v>
      </c>
      <c r="E4303" s="1">
        <v>0</v>
      </c>
      <c r="F4303" s="1">
        <v>0</v>
      </c>
      <c r="G4303" s="24">
        <f t="shared" si="207"/>
        <v>0</v>
      </c>
      <c r="H4303" s="6">
        <f t="shared" si="208"/>
        <v>0</v>
      </c>
      <c r="I4303" s="13">
        <f t="shared" si="206"/>
        <v>549924</v>
      </c>
      <c r="J4303"/>
      <c r="K4303"/>
    </row>
    <row r="4304" spans="1:11" s="4" customFormat="1" ht="12.75" hidden="1" customHeight="1" x14ac:dyDescent="0.2">
      <c r="A4304" s="17">
        <v>2004</v>
      </c>
      <c r="B4304" s="17" t="s">
        <v>8</v>
      </c>
      <c r="C4304" s="23">
        <v>38566</v>
      </c>
      <c r="D4304" s="2">
        <v>8</v>
      </c>
      <c r="E4304" s="1">
        <v>0</v>
      </c>
      <c r="F4304" s="1">
        <v>0</v>
      </c>
      <c r="G4304" s="24">
        <f t="shared" si="207"/>
        <v>0</v>
      </c>
      <c r="H4304" s="6">
        <f t="shared" si="208"/>
        <v>0</v>
      </c>
      <c r="I4304" s="13">
        <f t="shared" si="206"/>
        <v>549924</v>
      </c>
      <c r="J4304"/>
      <c r="K4304"/>
    </row>
    <row r="4305" spans="1:11" s="4" customFormat="1" ht="12.75" hidden="1" customHeight="1" x14ac:dyDescent="0.2">
      <c r="A4305" s="17">
        <v>2004</v>
      </c>
      <c r="B4305" s="17" t="s">
        <v>8</v>
      </c>
      <c r="C4305" s="23">
        <v>38566</v>
      </c>
      <c r="D4305" s="2">
        <v>9</v>
      </c>
      <c r="E4305" s="1">
        <v>2</v>
      </c>
      <c r="F4305" s="1">
        <v>23</v>
      </c>
      <c r="G4305" s="24">
        <f t="shared" si="207"/>
        <v>25</v>
      </c>
      <c r="H4305" s="6">
        <f t="shared" si="208"/>
        <v>150</v>
      </c>
      <c r="I4305" s="13">
        <f t="shared" si="206"/>
        <v>550074</v>
      </c>
      <c r="J4305"/>
      <c r="K4305"/>
    </row>
    <row r="4306" spans="1:11" s="4" customFormat="1" ht="12.75" hidden="1" customHeight="1" x14ac:dyDescent="0.2">
      <c r="A4306" s="17">
        <v>2004</v>
      </c>
      <c r="B4306" s="17" t="s">
        <v>8</v>
      </c>
      <c r="C4306" s="23">
        <v>38566</v>
      </c>
      <c r="D4306" s="2">
        <v>10</v>
      </c>
      <c r="E4306" s="1">
        <v>2</v>
      </c>
      <c r="F4306" s="1">
        <v>6</v>
      </c>
      <c r="G4306" s="24">
        <f t="shared" si="207"/>
        <v>8</v>
      </c>
      <c r="H4306" s="6">
        <f t="shared" si="208"/>
        <v>48</v>
      </c>
      <c r="I4306" s="13">
        <f t="shared" si="206"/>
        <v>550122</v>
      </c>
      <c r="J4306"/>
      <c r="K4306"/>
    </row>
    <row r="4307" spans="1:11" s="4" customFormat="1" ht="12.75" hidden="1" customHeight="1" x14ac:dyDescent="0.2">
      <c r="A4307" s="17">
        <v>2004</v>
      </c>
      <c r="B4307" s="17" t="s">
        <v>8</v>
      </c>
      <c r="C4307" s="23">
        <v>38566</v>
      </c>
      <c r="D4307" s="2">
        <v>11</v>
      </c>
      <c r="E4307" s="1">
        <v>0</v>
      </c>
      <c r="F4307" s="1">
        <v>5</v>
      </c>
      <c r="G4307" s="24">
        <f t="shared" si="207"/>
        <v>5</v>
      </c>
      <c r="H4307" s="6">
        <f t="shared" si="208"/>
        <v>30</v>
      </c>
      <c r="I4307" s="13">
        <f t="shared" si="206"/>
        <v>550152</v>
      </c>
      <c r="J4307"/>
      <c r="K4307"/>
    </row>
    <row r="4308" spans="1:11" s="4" customFormat="1" ht="12.75" hidden="1" customHeight="1" x14ac:dyDescent="0.2">
      <c r="A4308" s="17">
        <v>2004</v>
      </c>
      <c r="B4308" s="17" t="s">
        <v>8</v>
      </c>
      <c r="C4308" s="23">
        <v>38566</v>
      </c>
      <c r="D4308" s="2">
        <v>12</v>
      </c>
      <c r="E4308" s="1">
        <v>1</v>
      </c>
      <c r="F4308" s="1">
        <v>6</v>
      </c>
      <c r="G4308" s="24">
        <f t="shared" si="207"/>
        <v>7</v>
      </c>
      <c r="H4308" s="6">
        <f t="shared" si="208"/>
        <v>42</v>
      </c>
      <c r="I4308" s="13">
        <f t="shared" si="206"/>
        <v>550194</v>
      </c>
      <c r="J4308"/>
      <c r="K4308"/>
    </row>
    <row r="4309" spans="1:11" s="4" customFormat="1" ht="12.75" hidden="1" customHeight="1" x14ac:dyDescent="0.2">
      <c r="A4309" s="17">
        <v>2004</v>
      </c>
      <c r="B4309" s="17" t="s">
        <v>8</v>
      </c>
      <c r="C4309" s="23">
        <v>38566</v>
      </c>
      <c r="D4309" s="2">
        <v>13</v>
      </c>
      <c r="E4309" s="1">
        <v>0</v>
      </c>
      <c r="F4309" s="1">
        <v>0</v>
      </c>
      <c r="G4309" s="24">
        <f t="shared" si="207"/>
        <v>0</v>
      </c>
      <c r="H4309" s="6">
        <f t="shared" si="208"/>
        <v>0</v>
      </c>
      <c r="I4309" s="13">
        <f t="shared" si="206"/>
        <v>550194</v>
      </c>
      <c r="J4309"/>
      <c r="K4309"/>
    </row>
    <row r="4310" spans="1:11" s="4" customFormat="1" ht="12.75" hidden="1" customHeight="1" x14ac:dyDescent="0.2">
      <c r="A4310" s="17">
        <v>2004</v>
      </c>
      <c r="B4310" s="17" t="s">
        <v>8</v>
      </c>
      <c r="C4310" s="23">
        <v>38566</v>
      </c>
      <c r="D4310" s="2">
        <v>14</v>
      </c>
      <c r="E4310" s="1">
        <v>0</v>
      </c>
      <c r="F4310" s="1">
        <v>0</v>
      </c>
      <c r="G4310" s="24">
        <f t="shared" si="207"/>
        <v>0</v>
      </c>
      <c r="H4310" s="6">
        <f t="shared" si="208"/>
        <v>0</v>
      </c>
      <c r="I4310" s="13">
        <f t="shared" si="206"/>
        <v>550194</v>
      </c>
      <c r="J4310"/>
      <c r="K4310"/>
    </row>
    <row r="4311" spans="1:11" s="4" customFormat="1" ht="12.75" hidden="1" customHeight="1" x14ac:dyDescent="0.2">
      <c r="A4311" s="17">
        <v>2004</v>
      </c>
      <c r="B4311" s="17" t="s">
        <v>8</v>
      </c>
      <c r="C4311" s="23">
        <v>38566</v>
      </c>
      <c r="D4311" s="2">
        <v>15</v>
      </c>
      <c r="E4311" s="1">
        <v>0</v>
      </c>
      <c r="F4311" s="1">
        <v>0</v>
      </c>
      <c r="G4311" s="24">
        <f t="shared" si="207"/>
        <v>0</v>
      </c>
      <c r="H4311" s="6">
        <f t="shared" si="208"/>
        <v>0</v>
      </c>
      <c r="I4311" s="13">
        <f t="shared" si="206"/>
        <v>550194</v>
      </c>
      <c r="J4311"/>
      <c r="K4311"/>
    </row>
    <row r="4312" spans="1:11" s="4" customFormat="1" ht="12.75" hidden="1" customHeight="1" x14ac:dyDescent="0.2">
      <c r="A4312" s="17">
        <v>2004</v>
      </c>
      <c r="B4312" s="17" t="s">
        <v>8</v>
      </c>
      <c r="C4312" s="23">
        <v>38566</v>
      </c>
      <c r="D4312" s="2">
        <v>16</v>
      </c>
      <c r="E4312" s="1">
        <v>1</v>
      </c>
      <c r="F4312" s="1">
        <v>0</v>
      </c>
      <c r="G4312" s="24">
        <f t="shared" si="207"/>
        <v>1</v>
      </c>
      <c r="H4312" s="6">
        <f t="shared" si="208"/>
        <v>6</v>
      </c>
      <c r="I4312" s="13">
        <f t="shared" si="206"/>
        <v>550200</v>
      </c>
      <c r="J4312"/>
      <c r="K4312"/>
    </row>
    <row r="4313" spans="1:11" s="4" customFormat="1" ht="12.75" hidden="1" customHeight="1" x14ac:dyDescent="0.2">
      <c r="A4313" s="17">
        <v>2004</v>
      </c>
      <c r="B4313" s="17" t="s">
        <v>8</v>
      </c>
      <c r="C4313" s="23">
        <v>38566</v>
      </c>
      <c r="D4313" s="2">
        <v>17</v>
      </c>
      <c r="E4313" s="1">
        <v>0</v>
      </c>
      <c r="F4313" s="1">
        <v>0</v>
      </c>
      <c r="G4313" s="24">
        <f t="shared" si="207"/>
        <v>0</v>
      </c>
      <c r="H4313" s="6">
        <f t="shared" si="208"/>
        <v>0</v>
      </c>
      <c r="I4313" s="13">
        <f t="shared" ref="I4313:I4376" si="209">I4312+H4313</f>
        <v>550200</v>
      </c>
      <c r="J4313"/>
      <c r="K4313"/>
    </row>
    <row r="4314" spans="1:11" s="4" customFormat="1" ht="12.75" hidden="1" customHeight="1" x14ac:dyDescent="0.2">
      <c r="A4314" s="17">
        <v>2004</v>
      </c>
      <c r="B4314" s="17" t="s">
        <v>8</v>
      </c>
      <c r="C4314" s="23">
        <v>38566</v>
      </c>
      <c r="D4314" s="2">
        <v>18</v>
      </c>
      <c r="E4314" s="1">
        <v>0</v>
      </c>
      <c r="F4314" s="1">
        <v>0</v>
      </c>
      <c r="G4314" s="24">
        <f t="shared" si="207"/>
        <v>0</v>
      </c>
      <c r="H4314" s="6">
        <f t="shared" si="208"/>
        <v>0</v>
      </c>
      <c r="I4314" s="13">
        <f t="shared" si="209"/>
        <v>550200</v>
      </c>
      <c r="J4314"/>
      <c r="K4314"/>
    </row>
    <row r="4315" spans="1:11" s="4" customFormat="1" ht="12.75" hidden="1" customHeight="1" x14ac:dyDescent="0.2">
      <c r="A4315" s="17">
        <v>2004</v>
      </c>
      <c r="B4315" s="17" t="s">
        <v>8</v>
      </c>
      <c r="C4315" s="23">
        <v>38566</v>
      </c>
      <c r="D4315" s="2">
        <v>19</v>
      </c>
      <c r="E4315" s="1">
        <v>0</v>
      </c>
      <c r="F4315" s="1">
        <v>4</v>
      </c>
      <c r="G4315" s="24">
        <f t="shared" si="207"/>
        <v>4</v>
      </c>
      <c r="H4315" s="6">
        <f t="shared" si="208"/>
        <v>24</v>
      </c>
      <c r="I4315" s="13">
        <f t="shared" si="209"/>
        <v>550224</v>
      </c>
      <c r="J4315"/>
      <c r="K4315"/>
    </row>
    <row r="4316" spans="1:11" s="4" customFormat="1" ht="12.75" hidden="1" customHeight="1" x14ac:dyDescent="0.2">
      <c r="A4316" s="17">
        <v>2004</v>
      </c>
      <c r="B4316" s="17" t="s">
        <v>8</v>
      </c>
      <c r="C4316" s="23">
        <v>38566</v>
      </c>
      <c r="D4316" s="2">
        <v>20</v>
      </c>
      <c r="E4316" s="1">
        <v>0</v>
      </c>
      <c r="F4316" s="1">
        <v>0</v>
      </c>
      <c r="G4316" s="24">
        <f t="shared" si="207"/>
        <v>0</v>
      </c>
      <c r="H4316" s="6">
        <f t="shared" si="208"/>
        <v>0</v>
      </c>
      <c r="I4316" s="13">
        <f t="shared" si="209"/>
        <v>550224</v>
      </c>
      <c r="J4316"/>
      <c r="K4316"/>
    </row>
    <row r="4317" spans="1:11" s="4" customFormat="1" ht="12.75" hidden="1" customHeight="1" x14ac:dyDescent="0.2">
      <c r="A4317" s="17">
        <v>2004</v>
      </c>
      <c r="B4317" s="17" t="s">
        <v>8</v>
      </c>
      <c r="C4317" s="23">
        <v>38566</v>
      </c>
      <c r="D4317" s="2">
        <v>21</v>
      </c>
      <c r="E4317" s="1">
        <v>0</v>
      </c>
      <c r="F4317" s="1">
        <v>6</v>
      </c>
      <c r="G4317" s="24">
        <f t="shared" si="207"/>
        <v>6</v>
      </c>
      <c r="H4317" s="6">
        <f t="shared" si="208"/>
        <v>36</v>
      </c>
      <c r="I4317" s="13">
        <f t="shared" si="209"/>
        <v>550260</v>
      </c>
      <c r="J4317"/>
      <c r="K4317"/>
    </row>
    <row r="4318" spans="1:11" s="4" customFormat="1" ht="12.75" hidden="1" customHeight="1" x14ac:dyDescent="0.2">
      <c r="A4318" s="17">
        <v>2004</v>
      </c>
      <c r="B4318" s="17" t="s">
        <v>8</v>
      </c>
      <c r="C4318" s="23">
        <v>38566</v>
      </c>
      <c r="D4318" s="2">
        <v>22</v>
      </c>
      <c r="E4318" s="1">
        <v>2</v>
      </c>
      <c r="F4318" s="1">
        <v>2</v>
      </c>
      <c r="G4318" s="24">
        <f t="shared" si="207"/>
        <v>4</v>
      </c>
      <c r="H4318" s="6">
        <f t="shared" si="208"/>
        <v>24</v>
      </c>
      <c r="I4318" s="13">
        <f t="shared" si="209"/>
        <v>550284</v>
      </c>
      <c r="J4318"/>
      <c r="K4318"/>
    </row>
    <row r="4319" spans="1:11" s="4" customFormat="1" ht="12.75" hidden="1" customHeight="1" x14ac:dyDescent="0.2">
      <c r="A4319" s="17">
        <v>2004</v>
      </c>
      <c r="B4319" s="17" t="s">
        <v>8</v>
      </c>
      <c r="C4319" s="23">
        <v>38566</v>
      </c>
      <c r="D4319" s="2">
        <v>23</v>
      </c>
      <c r="E4319" s="1">
        <v>10</v>
      </c>
      <c r="F4319" s="1">
        <v>11</v>
      </c>
      <c r="G4319" s="24">
        <f t="shared" si="207"/>
        <v>21</v>
      </c>
      <c r="H4319" s="6">
        <f t="shared" si="208"/>
        <v>126</v>
      </c>
      <c r="I4319" s="13">
        <f t="shared" si="209"/>
        <v>550410</v>
      </c>
      <c r="J4319"/>
      <c r="K4319"/>
    </row>
    <row r="4320" spans="1:11" s="4" customFormat="1" ht="12.75" hidden="1" customHeight="1" x14ac:dyDescent="0.2">
      <c r="A4320" s="17">
        <v>2004</v>
      </c>
      <c r="B4320" s="17" t="s">
        <v>8</v>
      </c>
      <c r="C4320" s="23">
        <v>38567</v>
      </c>
      <c r="D4320" s="2">
        <v>0</v>
      </c>
      <c r="E4320" s="1">
        <v>4</v>
      </c>
      <c r="F4320" s="1">
        <v>31</v>
      </c>
      <c r="G4320" s="24">
        <f t="shared" si="207"/>
        <v>35</v>
      </c>
      <c r="H4320" s="6">
        <f t="shared" si="208"/>
        <v>210</v>
      </c>
      <c r="I4320" s="13">
        <f t="shared" si="209"/>
        <v>550620</v>
      </c>
      <c r="J4320"/>
      <c r="K4320"/>
    </row>
    <row r="4321" spans="1:11" s="4" customFormat="1" ht="12.75" hidden="1" customHeight="1" x14ac:dyDescent="0.2">
      <c r="A4321" s="17">
        <v>2004</v>
      </c>
      <c r="B4321" s="17" t="s">
        <v>8</v>
      </c>
      <c r="C4321" s="23">
        <v>38567</v>
      </c>
      <c r="D4321" s="2">
        <v>1</v>
      </c>
      <c r="E4321" s="1">
        <v>1</v>
      </c>
      <c r="F4321" s="1">
        <v>9</v>
      </c>
      <c r="G4321" s="24">
        <f t="shared" si="207"/>
        <v>10</v>
      </c>
      <c r="H4321" s="6">
        <f t="shared" si="208"/>
        <v>60</v>
      </c>
      <c r="I4321" s="13">
        <f t="shared" si="209"/>
        <v>550680</v>
      </c>
      <c r="J4321"/>
      <c r="K4321"/>
    </row>
    <row r="4322" spans="1:11" s="4" customFormat="1" ht="12.75" hidden="1" customHeight="1" x14ac:dyDescent="0.2">
      <c r="A4322" s="17">
        <v>2004</v>
      </c>
      <c r="B4322" s="17" t="s">
        <v>8</v>
      </c>
      <c r="C4322" s="23">
        <v>38567</v>
      </c>
      <c r="D4322" s="2">
        <v>2</v>
      </c>
      <c r="E4322" s="1">
        <v>14</v>
      </c>
      <c r="F4322" s="1">
        <v>30</v>
      </c>
      <c r="G4322" s="24">
        <f t="shared" si="207"/>
        <v>44</v>
      </c>
      <c r="H4322" s="6">
        <f t="shared" si="208"/>
        <v>264</v>
      </c>
      <c r="I4322" s="13">
        <f t="shared" si="209"/>
        <v>550944</v>
      </c>
      <c r="J4322"/>
      <c r="K4322"/>
    </row>
    <row r="4323" spans="1:11" s="4" customFormat="1" ht="12.75" hidden="1" customHeight="1" x14ac:dyDescent="0.2">
      <c r="A4323" s="17">
        <v>2004</v>
      </c>
      <c r="B4323" s="17" t="s">
        <v>8</v>
      </c>
      <c r="C4323" s="23">
        <v>38567</v>
      </c>
      <c r="D4323" s="2">
        <v>3</v>
      </c>
      <c r="E4323" s="1">
        <v>28</v>
      </c>
      <c r="F4323" s="1">
        <v>13</v>
      </c>
      <c r="G4323" s="24">
        <f t="shared" si="207"/>
        <v>41</v>
      </c>
      <c r="H4323" s="6">
        <f t="shared" si="208"/>
        <v>246</v>
      </c>
      <c r="I4323" s="13">
        <f t="shared" si="209"/>
        <v>551190</v>
      </c>
      <c r="J4323"/>
      <c r="K4323"/>
    </row>
    <row r="4324" spans="1:11" s="4" customFormat="1" ht="12.75" hidden="1" customHeight="1" x14ac:dyDescent="0.2">
      <c r="A4324" s="17">
        <v>2004</v>
      </c>
      <c r="B4324" s="17" t="s">
        <v>8</v>
      </c>
      <c r="C4324" s="23">
        <v>38567</v>
      </c>
      <c r="D4324" s="2">
        <v>4</v>
      </c>
      <c r="E4324" s="1">
        <v>19</v>
      </c>
      <c r="F4324" s="1">
        <v>22</v>
      </c>
      <c r="G4324" s="24">
        <f t="shared" si="207"/>
        <v>41</v>
      </c>
      <c r="H4324" s="6">
        <f t="shared" si="208"/>
        <v>246</v>
      </c>
      <c r="I4324" s="13">
        <f t="shared" si="209"/>
        <v>551436</v>
      </c>
      <c r="J4324"/>
      <c r="K4324"/>
    </row>
    <row r="4325" spans="1:11" s="4" customFormat="1" ht="12.75" hidden="1" customHeight="1" x14ac:dyDescent="0.2">
      <c r="A4325" s="17">
        <v>2004</v>
      </c>
      <c r="B4325" s="17" t="s">
        <v>8</v>
      </c>
      <c r="C4325" s="23">
        <v>38567</v>
      </c>
      <c r="D4325" s="2">
        <v>5</v>
      </c>
      <c r="E4325" s="1">
        <v>13</v>
      </c>
      <c r="F4325" s="1">
        <v>1</v>
      </c>
      <c r="G4325" s="24">
        <f t="shared" si="207"/>
        <v>14</v>
      </c>
      <c r="H4325" s="6">
        <f t="shared" si="208"/>
        <v>84</v>
      </c>
      <c r="I4325" s="13">
        <f t="shared" si="209"/>
        <v>551520</v>
      </c>
      <c r="J4325"/>
      <c r="K4325"/>
    </row>
    <row r="4326" spans="1:11" s="4" customFormat="1" ht="12.75" hidden="1" customHeight="1" x14ac:dyDescent="0.2">
      <c r="A4326" s="17">
        <v>2004</v>
      </c>
      <c r="B4326" s="17" t="s">
        <v>8</v>
      </c>
      <c r="C4326" s="23">
        <v>38567</v>
      </c>
      <c r="D4326" s="2">
        <v>6</v>
      </c>
      <c r="E4326" s="1">
        <v>18</v>
      </c>
      <c r="F4326" s="1">
        <v>4</v>
      </c>
      <c r="G4326" s="24">
        <f t="shared" si="207"/>
        <v>22</v>
      </c>
      <c r="H4326" s="6">
        <f t="shared" si="208"/>
        <v>132</v>
      </c>
      <c r="I4326" s="13">
        <f t="shared" si="209"/>
        <v>551652</v>
      </c>
      <c r="J4326"/>
      <c r="K4326"/>
    </row>
    <row r="4327" spans="1:11" s="4" customFormat="1" ht="12.75" hidden="1" customHeight="1" x14ac:dyDescent="0.2">
      <c r="A4327" s="17">
        <v>2004</v>
      </c>
      <c r="B4327" s="17" t="s">
        <v>8</v>
      </c>
      <c r="C4327" s="23">
        <v>38567</v>
      </c>
      <c r="D4327" s="2">
        <v>7</v>
      </c>
      <c r="E4327" s="1">
        <v>10</v>
      </c>
      <c r="F4327" s="1">
        <v>2</v>
      </c>
      <c r="G4327" s="24">
        <f t="shared" si="207"/>
        <v>12</v>
      </c>
      <c r="H4327" s="6">
        <f t="shared" si="208"/>
        <v>72</v>
      </c>
      <c r="I4327" s="13">
        <f t="shared" si="209"/>
        <v>551724</v>
      </c>
      <c r="J4327"/>
      <c r="K4327"/>
    </row>
    <row r="4328" spans="1:11" s="4" customFormat="1" ht="12.75" hidden="1" customHeight="1" x14ac:dyDescent="0.2">
      <c r="A4328" s="17">
        <v>2004</v>
      </c>
      <c r="B4328" s="17" t="s">
        <v>8</v>
      </c>
      <c r="C4328" s="23">
        <v>38567</v>
      </c>
      <c r="D4328" s="2">
        <v>8</v>
      </c>
      <c r="E4328" s="1">
        <v>2</v>
      </c>
      <c r="F4328" s="1">
        <v>8</v>
      </c>
      <c r="G4328" s="24">
        <f t="shared" ref="G4328:G4391" si="210">E4328+F4328</f>
        <v>10</v>
      </c>
      <c r="H4328" s="6">
        <f t="shared" si="208"/>
        <v>60</v>
      </c>
      <c r="I4328" s="13">
        <f t="shared" si="209"/>
        <v>551784</v>
      </c>
      <c r="J4328"/>
      <c r="K4328"/>
    </row>
    <row r="4329" spans="1:11" s="4" customFormat="1" ht="12.75" hidden="1" customHeight="1" x14ac:dyDescent="0.2">
      <c r="A4329" s="17">
        <v>2004</v>
      </c>
      <c r="B4329" s="17" t="s">
        <v>8</v>
      </c>
      <c r="C4329" s="23">
        <v>38567</v>
      </c>
      <c r="D4329" s="2">
        <v>9</v>
      </c>
      <c r="E4329" s="1">
        <v>6</v>
      </c>
      <c r="F4329" s="1">
        <v>2</v>
      </c>
      <c r="G4329" s="24">
        <f t="shared" si="210"/>
        <v>8</v>
      </c>
      <c r="H4329" s="6">
        <f t="shared" si="208"/>
        <v>48</v>
      </c>
      <c r="I4329" s="13">
        <f t="shared" si="209"/>
        <v>551832</v>
      </c>
      <c r="J4329"/>
      <c r="K4329"/>
    </row>
    <row r="4330" spans="1:11" s="4" customFormat="1" ht="12.75" hidden="1" customHeight="1" x14ac:dyDescent="0.2">
      <c r="A4330" s="17">
        <v>2004</v>
      </c>
      <c r="B4330" s="17" t="s">
        <v>8</v>
      </c>
      <c r="C4330" s="23">
        <v>38567</v>
      </c>
      <c r="D4330" s="2">
        <v>10</v>
      </c>
      <c r="E4330" s="1">
        <v>3</v>
      </c>
      <c r="F4330" s="1">
        <v>3</v>
      </c>
      <c r="G4330" s="24">
        <f t="shared" si="210"/>
        <v>6</v>
      </c>
      <c r="H4330" s="6">
        <f t="shared" si="208"/>
        <v>36</v>
      </c>
      <c r="I4330" s="13">
        <f t="shared" si="209"/>
        <v>551868</v>
      </c>
      <c r="J4330"/>
      <c r="K4330"/>
    </row>
    <row r="4331" spans="1:11" s="4" customFormat="1" ht="12.75" hidden="1" customHeight="1" x14ac:dyDescent="0.2">
      <c r="A4331" s="17">
        <v>2004</v>
      </c>
      <c r="B4331" s="17" t="s">
        <v>8</v>
      </c>
      <c r="C4331" s="23">
        <v>38567</v>
      </c>
      <c r="D4331" s="2">
        <v>11</v>
      </c>
      <c r="E4331" s="1">
        <v>2</v>
      </c>
      <c r="F4331" s="1">
        <v>0</v>
      </c>
      <c r="G4331" s="24">
        <f t="shared" si="210"/>
        <v>2</v>
      </c>
      <c r="H4331" s="6">
        <f t="shared" si="208"/>
        <v>12</v>
      </c>
      <c r="I4331" s="13">
        <f t="shared" si="209"/>
        <v>551880</v>
      </c>
      <c r="J4331"/>
      <c r="K4331"/>
    </row>
    <row r="4332" spans="1:11" s="4" customFormat="1" ht="12.75" hidden="1" customHeight="1" x14ac:dyDescent="0.2">
      <c r="A4332" s="17">
        <v>2004</v>
      </c>
      <c r="B4332" s="17" t="s">
        <v>8</v>
      </c>
      <c r="C4332" s="23">
        <v>38567</v>
      </c>
      <c r="D4332" s="2">
        <v>12</v>
      </c>
      <c r="E4332" s="1">
        <v>2</v>
      </c>
      <c r="F4332" s="1">
        <v>1</v>
      </c>
      <c r="G4332" s="24">
        <f t="shared" si="210"/>
        <v>3</v>
      </c>
      <c r="H4332" s="6">
        <f t="shared" si="208"/>
        <v>18</v>
      </c>
      <c r="I4332" s="13">
        <f t="shared" si="209"/>
        <v>551898</v>
      </c>
      <c r="J4332"/>
      <c r="K4332"/>
    </row>
    <row r="4333" spans="1:11" s="4" customFormat="1" ht="12.75" hidden="1" customHeight="1" x14ac:dyDescent="0.2">
      <c r="A4333" s="17">
        <v>2004</v>
      </c>
      <c r="B4333" s="17" t="s">
        <v>8</v>
      </c>
      <c r="C4333" s="23">
        <v>38567</v>
      </c>
      <c r="D4333" s="2">
        <v>13</v>
      </c>
      <c r="E4333" s="1">
        <v>2</v>
      </c>
      <c r="F4333" s="1">
        <v>0</v>
      </c>
      <c r="G4333" s="24">
        <f t="shared" si="210"/>
        <v>2</v>
      </c>
      <c r="H4333" s="6">
        <f t="shared" si="208"/>
        <v>12</v>
      </c>
      <c r="I4333" s="13">
        <f t="shared" si="209"/>
        <v>551910</v>
      </c>
      <c r="J4333"/>
      <c r="K4333"/>
    </row>
    <row r="4334" spans="1:11" s="4" customFormat="1" ht="12.75" hidden="1" customHeight="1" x14ac:dyDescent="0.2">
      <c r="A4334" s="17">
        <v>2004</v>
      </c>
      <c r="B4334" s="17" t="s">
        <v>8</v>
      </c>
      <c r="C4334" s="23">
        <v>38567</v>
      </c>
      <c r="D4334" s="2">
        <v>14</v>
      </c>
      <c r="E4334" s="1">
        <v>0</v>
      </c>
      <c r="F4334" s="1">
        <v>0</v>
      </c>
      <c r="G4334" s="24">
        <f t="shared" si="210"/>
        <v>0</v>
      </c>
      <c r="H4334" s="6">
        <f t="shared" si="208"/>
        <v>0</v>
      </c>
      <c r="I4334" s="13">
        <f t="shared" si="209"/>
        <v>551910</v>
      </c>
      <c r="J4334"/>
      <c r="K4334"/>
    </row>
    <row r="4335" spans="1:11" s="4" customFormat="1" ht="12.75" hidden="1" customHeight="1" x14ac:dyDescent="0.2">
      <c r="A4335" s="17">
        <v>2004</v>
      </c>
      <c r="B4335" s="17" t="s">
        <v>8</v>
      </c>
      <c r="C4335" s="23">
        <v>38567</v>
      </c>
      <c r="D4335" s="2">
        <v>15</v>
      </c>
      <c r="E4335" s="1">
        <v>0</v>
      </c>
      <c r="F4335" s="1">
        <v>0</v>
      </c>
      <c r="G4335" s="24">
        <f t="shared" si="210"/>
        <v>0</v>
      </c>
      <c r="H4335" s="6">
        <f t="shared" si="208"/>
        <v>0</v>
      </c>
      <c r="I4335" s="13">
        <f t="shared" si="209"/>
        <v>551910</v>
      </c>
      <c r="J4335"/>
      <c r="K4335"/>
    </row>
    <row r="4336" spans="1:11" s="4" customFormat="1" ht="12.75" hidden="1" customHeight="1" x14ac:dyDescent="0.2">
      <c r="A4336" s="17">
        <v>2004</v>
      </c>
      <c r="B4336" s="17" t="s">
        <v>8</v>
      </c>
      <c r="C4336" s="23">
        <v>38567</v>
      </c>
      <c r="D4336" s="2">
        <v>16</v>
      </c>
      <c r="E4336" s="1">
        <v>0</v>
      </c>
      <c r="F4336" s="1">
        <v>0</v>
      </c>
      <c r="G4336" s="24">
        <f t="shared" si="210"/>
        <v>0</v>
      </c>
      <c r="H4336" s="6">
        <f t="shared" si="208"/>
        <v>0</v>
      </c>
      <c r="I4336" s="13">
        <f t="shared" si="209"/>
        <v>551910</v>
      </c>
      <c r="J4336"/>
      <c r="K4336"/>
    </row>
    <row r="4337" spans="1:11" s="4" customFormat="1" ht="12.75" hidden="1" customHeight="1" x14ac:dyDescent="0.2">
      <c r="A4337" s="17">
        <v>2004</v>
      </c>
      <c r="B4337" s="17" t="s">
        <v>8</v>
      </c>
      <c r="C4337" s="23">
        <v>38567</v>
      </c>
      <c r="D4337" s="2">
        <v>17</v>
      </c>
      <c r="E4337" s="1">
        <v>0</v>
      </c>
      <c r="F4337" s="1">
        <v>0</v>
      </c>
      <c r="G4337" s="24">
        <f t="shared" si="210"/>
        <v>0</v>
      </c>
      <c r="H4337" s="6">
        <f t="shared" si="208"/>
        <v>0</v>
      </c>
      <c r="I4337" s="13">
        <f t="shared" si="209"/>
        <v>551910</v>
      </c>
      <c r="J4337"/>
      <c r="K4337"/>
    </row>
    <row r="4338" spans="1:11" s="4" customFormat="1" ht="12.75" hidden="1" customHeight="1" x14ac:dyDescent="0.2">
      <c r="A4338" s="17">
        <v>2004</v>
      </c>
      <c r="B4338" s="17" t="s">
        <v>8</v>
      </c>
      <c r="C4338" s="23">
        <v>38567</v>
      </c>
      <c r="D4338" s="2">
        <v>18</v>
      </c>
      <c r="E4338" s="1">
        <v>0</v>
      </c>
      <c r="F4338" s="1">
        <v>2</v>
      </c>
      <c r="G4338" s="24">
        <f t="shared" si="210"/>
        <v>2</v>
      </c>
      <c r="H4338" s="6">
        <f t="shared" si="208"/>
        <v>12</v>
      </c>
      <c r="I4338" s="13">
        <f t="shared" si="209"/>
        <v>551922</v>
      </c>
      <c r="J4338"/>
      <c r="K4338"/>
    </row>
    <row r="4339" spans="1:11" s="4" customFormat="1" ht="12.75" hidden="1" customHeight="1" x14ac:dyDescent="0.2">
      <c r="A4339" s="17">
        <v>2004</v>
      </c>
      <c r="B4339" s="17" t="s">
        <v>8</v>
      </c>
      <c r="C4339" s="23">
        <v>38567</v>
      </c>
      <c r="D4339" s="2">
        <v>19</v>
      </c>
      <c r="E4339" s="1">
        <v>0</v>
      </c>
      <c r="F4339" s="1">
        <v>0</v>
      </c>
      <c r="G4339" s="24">
        <f t="shared" si="210"/>
        <v>0</v>
      </c>
      <c r="H4339" s="6">
        <f t="shared" si="208"/>
        <v>0</v>
      </c>
      <c r="I4339" s="13">
        <f t="shared" si="209"/>
        <v>551922</v>
      </c>
      <c r="J4339"/>
      <c r="K4339"/>
    </row>
    <row r="4340" spans="1:11" s="4" customFormat="1" ht="12.75" hidden="1" customHeight="1" x14ac:dyDescent="0.2">
      <c r="A4340" s="17">
        <v>2004</v>
      </c>
      <c r="B4340" s="17" t="s">
        <v>8</v>
      </c>
      <c r="C4340" s="23">
        <v>38567</v>
      </c>
      <c r="D4340" s="2">
        <v>20</v>
      </c>
      <c r="E4340" s="1">
        <v>0</v>
      </c>
      <c r="F4340" s="1">
        <v>0</v>
      </c>
      <c r="G4340" s="24">
        <f t="shared" si="210"/>
        <v>0</v>
      </c>
      <c r="H4340" s="6">
        <f t="shared" si="208"/>
        <v>0</v>
      </c>
      <c r="I4340" s="13">
        <f t="shared" si="209"/>
        <v>551922</v>
      </c>
      <c r="J4340"/>
      <c r="K4340"/>
    </row>
    <row r="4341" spans="1:11" s="4" customFormat="1" ht="12.75" hidden="1" customHeight="1" x14ac:dyDescent="0.2">
      <c r="A4341" s="17">
        <v>2004</v>
      </c>
      <c r="B4341" s="17" t="s">
        <v>8</v>
      </c>
      <c r="C4341" s="23">
        <v>38567</v>
      </c>
      <c r="D4341" s="2">
        <v>21</v>
      </c>
      <c r="E4341" s="1">
        <v>0</v>
      </c>
      <c r="F4341" s="1">
        <v>0</v>
      </c>
      <c r="G4341" s="24">
        <f t="shared" si="210"/>
        <v>0</v>
      </c>
      <c r="H4341" s="6">
        <f t="shared" si="208"/>
        <v>0</v>
      </c>
      <c r="I4341" s="13">
        <f t="shared" si="209"/>
        <v>551922</v>
      </c>
      <c r="J4341"/>
      <c r="K4341"/>
    </row>
    <row r="4342" spans="1:11" s="4" customFormat="1" ht="12.75" hidden="1" customHeight="1" x14ac:dyDescent="0.2">
      <c r="A4342" s="17">
        <v>2004</v>
      </c>
      <c r="B4342" s="17" t="s">
        <v>8</v>
      </c>
      <c r="C4342" s="23">
        <v>38567</v>
      </c>
      <c r="D4342" s="2">
        <v>22</v>
      </c>
      <c r="E4342" s="1">
        <v>1</v>
      </c>
      <c r="F4342" s="1">
        <v>0</v>
      </c>
      <c r="G4342" s="24">
        <f t="shared" si="210"/>
        <v>1</v>
      </c>
      <c r="H4342" s="6">
        <f t="shared" si="208"/>
        <v>6</v>
      </c>
      <c r="I4342" s="13">
        <f t="shared" si="209"/>
        <v>551928</v>
      </c>
      <c r="J4342"/>
      <c r="K4342"/>
    </row>
    <row r="4343" spans="1:11" s="4" customFormat="1" ht="12.75" hidden="1" customHeight="1" x14ac:dyDescent="0.2">
      <c r="A4343" s="17">
        <v>2004</v>
      </c>
      <c r="B4343" s="17" t="s">
        <v>8</v>
      </c>
      <c r="C4343" s="23">
        <v>38567</v>
      </c>
      <c r="D4343" s="2">
        <v>23</v>
      </c>
      <c r="E4343" s="1">
        <v>2</v>
      </c>
      <c r="F4343" s="1">
        <v>33</v>
      </c>
      <c r="G4343" s="24">
        <f t="shared" si="210"/>
        <v>35</v>
      </c>
      <c r="H4343" s="6">
        <f t="shared" si="208"/>
        <v>210</v>
      </c>
      <c r="I4343" s="13">
        <f t="shared" si="209"/>
        <v>552138</v>
      </c>
      <c r="J4343"/>
      <c r="K4343"/>
    </row>
    <row r="4344" spans="1:11" s="4" customFormat="1" ht="12.75" hidden="1" customHeight="1" x14ac:dyDescent="0.2">
      <c r="A4344" s="17">
        <v>2004</v>
      </c>
      <c r="B4344" s="17" t="s">
        <v>8</v>
      </c>
      <c r="C4344" s="23">
        <v>38568</v>
      </c>
      <c r="D4344" s="2">
        <v>0</v>
      </c>
      <c r="E4344" s="1">
        <v>3</v>
      </c>
      <c r="F4344" s="1">
        <v>5</v>
      </c>
      <c r="G4344" s="24">
        <f t="shared" si="210"/>
        <v>8</v>
      </c>
      <c r="H4344" s="6">
        <f t="shared" si="208"/>
        <v>48</v>
      </c>
      <c r="I4344" s="13">
        <f t="shared" si="209"/>
        <v>552186</v>
      </c>
      <c r="J4344"/>
      <c r="K4344"/>
    </row>
    <row r="4345" spans="1:11" s="4" customFormat="1" ht="12.75" hidden="1" customHeight="1" x14ac:dyDescent="0.2">
      <c r="A4345" s="17">
        <v>2004</v>
      </c>
      <c r="B4345" s="17" t="s">
        <v>8</v>
      </c>
      <c r="C4345" s="23">
        <v>38568</v>
      </c>
      <c r="D4345" s="2">
        <v>1</v>
      </c>
      <c r="E4345" s="1">
        <v>3</v>
      </c>
      <c r="F4345" s="1">
        <v>10</v>
      </c>
      <c r="G4345" s="24">
        <f t="shared" si="210"/>
        <v>13</v>
      </c>
      <c r="H4345" s="6">
        <f t="shared" si="208"/>
        <v>78</v>
      </c>
      <c r="I4345" s="13">
        <f t="shared" si="209"/>
        <v>552264</v>
      </c>
      <c r="J4345"/>
      <c r="K4345"/>
    </row>
    <row r="4346" spans="1:11" s="4" customFormat="1" ht="12.75" hidden="1" customHeight="1" x14ac:dyDescent="0.2">
      <c r="A4346" s="17">
        <v>2004</v>
      </c>
      <c r="B4346" s="17" t="s">
        <v>8</v>
      </c>
      <c r="C4346" s="23">
        <v>38568</v>
      </c>
      <c r="D4346" s="2">
        <v>2</v>
      </c>
      <c r="E4346" s="1">
        <v>4</v>
      </c>
      <c r="F4346" s="1">
        <v>8</v>
      </c>
      <c r="G4346" s="24">
        <f t="shared" si="210"/>
        <v>12</v>
      </c>
      <c r="H4346" s="6">
        <f t="shared" si="208"/>
        <v>72</v>
      </c>
      <c r="I4346" s="13">
        <f t="shared" si="209"/>
        <v>552336</v>
      </c>
      <c r="J4346"/>
      <c r="K4346"/>
    </row>
    <row r="4347" spans="1:11" s="4" customFormat="1" ht="12.75" hidden="1" customHeight="1" x14ac:dyDescent="0.2">
      <c r="A4347" s="17">
        <v>2004</v>
      </c>
      <c r="B4347" s="17" t="s">
        <v>8</v>
      </c>
      <c r="C4347" s="23">
        <v>38568</v>
      </c>
      <c r="D4347" s="2">
        <v>3</v>
      </c>
      <c r="E4347" s="1">
        <v>9</v>
      </c>
      <c r="F4347" s="1">
        <v>9</v>
      </c>
      <c r="G4347" s="24">
        <f t="shared" si="210"/>
        <v>18</v>
      </c>
      <c r="H4347" s="6">
        <f t="shared" si="208"/>
        <v>108</v>
      </c>
      <c r="I4347" s="13">
        <f t="shared" si="209"/>
        <v>552444</v>
      </c>
      <c r="J4347"/>
      <c r="K4347"/>
    </row>
    <row r="4348" spans="1:11" s="4" customFormat="1" ht="12.75" hidden="1" customHeight="1" x14ac:dyDescent="0.2">
      <c r="A4348" s="17">
        <v>2004</v>
      </c>
      <c r="B4348" s="17" t="s">
        <v>8</v>
      </c>
      <c r="C4348" s="23">
        <v>38568</v>
      </c>
      <c r="D4348" s="2">
        <v>4</v>
      </c>
      <c r="E4348" s="1">
        <v>26</v>
      </c>
      <c r="F4348" s="1">
        <v>11</v>
      </c>
      <c r="G4348" s="24">
        <f t="shared" si="210"/>
        <v>37</v>
      </c>
      <c r="H4348" s="6">
        <f t="shared" si="208"/>
        <v>222</v>
      </c>
      <c r="I4348" s="13">
        <f t="shared" si="209"/>
        <v>552666</v>
      </c>
      <c r="J4348"/>
      <c r="K4348"/>
    </row>
    <row r="4349" spans="1:11" s="4" customFormat="1" ht="12.75" hidden="1" customHeight="1" x14ac:dyDescent="0.2">
      <c r="A4349" s="17">
        <v>2004</v>
      </c>
      <c r="B4349" s="17" t="s">
        <v>8</v>
      </c>
      <c r="C4349" s="23">
        <v>38568</v>
      </c>
      <c r="D4349" s="2">
        <v>5</v>
      </c>
      <c r="E4349" s="1">
        <v>25</v>
      </c>
      <c r="F4349" s="1">
        <v>10</v>
      </c>
      <c r="G4349" s="24">
        <f t="shared" si="210"/>
        <v>35</v>
      </c>
      <c r="H4349" s="6">
        <f t="shared" ref="H4349:H4412" si="211">G4349*6</f>
        <v>210</v>
      </c>
      <c r="I4349" s="13">
        <f t="shared" si="209"/>
        <v>552876</v>
      </c>
      <c r="J4349"/>
      <c r="K4349"/>
    </row>
    <row r="4350" spans="1:11" s="4" customFormat="1" ht="12.75" hidden="1" customHeight="1" x14ac:dyDescent="0.2">
      <c r="A4350" s="17">
        <v>2004</v>
      </c>
      <c r="B4350" s="17" t="s">
        <v>8</v>
      </c>
      <c r="C4350" s="23">
        <v>38568</v>
      </c>
      <c r="D4350" s="2">
        <v>6</v>
      </c>
      <c r="E4350" s="1">
        <v>6</v>
      </c>
      <c r="F4350" s="1">
        <v>1</v>
      </c>
      <c r="G4350" s="24">
        <f t="shared" si="210"/>
        <v>7</v>
      </c>
      <c r="H4350" s="6">
        <f t="shared" si="211"/>
        <v>42</v>
      </c>
      <c r="I4350" s="13">
        <f t="shared" si="209"/>
        <v>552918</v>
      </c>
      <c r="J4350"/>
      <c r="K4350"/>
    </row>
    <row r="4351" spans="1:11" s="4" customFormat="1" ht="12.75" hidden="1" customHeight="1" x14ac:dyDescent="0.2">
      <c r="A4351" s="17">
        <v>2004</v>
      </c>
      <c r="B4351" s="17" t="s">
        <v>8</v>
      </c>
      <c r="C4351" s="23">
        <v>38568</v>
      </c>
      <c r="D4351" s="2">
        <v>7</v>
      </c>
      <c r="E4351" s="1">
        <v>0</v>
      </c>
      <c r="F4351" s="1">
        <v>4</v>
      </c>
      <c r="G4351" s="24">
        <f t="shared" si="210"/>
        <v>4</v>
      </c>
      <c r="H4351" s="6">
        <f t="shared" si="211"/>
        <v>24</v>
      </c>
      <c r="I4351" s="13">
        <f t="shared" si="209"/>
        <v>552942</v>
      </c>
      <c r="J4351"/>
      <c r="K4351"/>
    </row>
    <row r="4352" spans="1:11" s="4" customFormat="1" ht="12.75" hidden="1" customHeight="1" x14ac:dyDescent="0.2">
      <c r="A4352" s="17">
        <v>2004</v>
      </c>
      <c r="B4352" s="17" t="s">
        <v>8</v>
      </c>
      <c r="C4352" s="23">
        <v>38568</v>
      </c>
      <c r="D4352" s="2">
        <v>8</v>
      </c>
      <c r="E4352" s="1">
        <v>1</v>
      </c>
      <c r="F4352" s="1">
        <v>0</v>
      </c>
      <c r="G4352" s="24">
        <f t="shared" si="210"/>
        <v>1</v>
      </c>
      <c r="H4352" s="6">
        <f t="shared" si="211"/>
        <v>6</v>
      </c>
      <c r="I4352" s="13">
        <f t="shared" si="209"/>
        <v>552948</v>
      </c>
      <c r="J4352"/>
      <c r="K4352"/>
    </row>
    <row r="4353" spans="1:11" s="4" customFormat="1" ht="12.75" hidden="1" customHeight="1" x14ac:dyDescent="0.2">
      <c r="A4353" s="17">
        <v>2004</v>
      </c>
      <c r="B4353" s="17" t="s">
        <v>8</v>
      </c>
      <c r="C4353" s="23">
        <v>38568</v>
      </c>
      <c r="D4353" s="2">
        <v>9</v>
      </c>
      <c r="E4353" s="1">
        <v>1</v>
      </c>
      <c r="F4353" s="1">
        <v>2</v>
      </c>
      <c r="G4353" s="24">
        <f t="shared" si="210"/>
        <v>3</v>
      </c>
      <c r="H4353" s="6">
        <f t="shared" si="211"/>
        <v>18</v>
      </c>
      <c r="I4353" s="13">
        <f t="shared" si="209"/>
        <v>552966</v>
      </c>
      <c r="J4353"/>
      <c r="K4353"/>
    </row>
    <row r="4354" spans="1:11" s="4" customFormat="1" ht="12.75" hidden="1" customHeight="1" x14ac:dyDescent="0.2">
      <c r="A4354" s="17">
        <v>2004</v>
      </c>
      <c r="B4354" s="17" t="s">
        <v>8</v>
      </c>
      <c r="C4354" s="23">
        <v>38568</v>
      </c>
      <c r="D4354" s="2">
        <v>10</v>
      </c>
      <c r="E4354" s="1">
        <v>3</v>
      </c>
      <c r="F4354" s="1">
        <v>3</v>
      </c>
      <c r="G4354" s="24">
        <f t="shared" si="210"/>
        <v>6</v>
      </c>
      <c r="H4354" s="6">
        <f t="shared" si="211"/>
        <v>36</v>
      </c>
      <c r="I4354" s="13">
        <f t="shared" si="209"/>
        <v>553002</v>
      </c>
      <c r="J4354"/>
      <c r="K4354"/>
    </row>
    <row r="4355" spans="1:11" s="4" customFormat="1" ht="12.75" hidden="1" customHeight="1" x14ac:dyDescent="0.2">
      <c r="A4355" s="17">
        <v>2004</v>
      </c>
      <c r="B4355" s="17" t="s">
        <v>8</v>
      </c>
      <c r="C4355" s="23">
        <v>38568</v>
      </c>
      <c r="D4355" s="2">
        <v>11</v>
      </c>
      <c r="E4355" s="1">
        <v>2</v>
      </c>
      <c r="F4355" s="1">
        <v>3</v>
      </c>
      <c r="G4355" s="24">
        <f t="shared" si="210"/>
        <v>5</v>
      </c>
      <c r="H4355" s="6">
        <f t="shared" si="211"/>
        <v>30</v>
      </c>
      <c r="I4355" s="13">
        <f t="shared" si="209"/>
        <v>553032</v>
      </c>
      <c r="J4355"/>
      <c r="K4355"/>
    </row>
    <row r="4356" spans="1:11" s="4" customFormat="1" ht="12.75" hidden="1" customHeight="1" x14ac:dyDescent="0.2">
      <c r="A4356" s="17">
        <v>2004</v>
      </c>
      <c r="B4356" s="17" t="s">
        <v>8</v>
      </c>
      <c r="C4356" s="23">
        <v>38568</v>
      </c>
      <c r="D4356" s="2">
        <v>12</v>
      </c>
      <c r="E4356" s="1">
        <v>0</v>
      </c>
      <c r="F4356" s="1">
        <v>0</v>
      </c>
      <c r="G4356" s="24">
        <f t="shared" si="210"/>
        <v>0</v>
      </c>
      <c r="H4356" s="6">
        <f t="shared" si="211"/>
        <v>0</v>
      </c>
      <c r="I4356" s="13">
        <f t="shared" si="209"/>
        <v>553032</v>
      </c>
      <c r="J4356"/>
      <c r="K4356"/>
    </row>
    <row r="4357" spans="1:11" s="4" customFormat="1" ht="12.75" hidden="1" customHeight="1" x14ac:dyDescent="0.2">
      <c r="A4357" s="17">
        <v>2004</v>
      </c>
      <c r="B4357" s="17" t="s">
        <v>8</v>
      </c>
      <c r="C4357" s="23">
        <v>38568</v>
      </c>
      <c r="D4357" s="2">
        <v>13</v>
      </c>
      <c r="E4357" s="1">
        <v>1</v>
      </c>
      <c r="F4357" s="1">
        <v>0</v>
      </c>
      <c r="G4357" s="24">
        <f t="shared" si="210"/>
        <v>1</v>
      </c>
      <c r="H4357" s="6">
        <f t="shared" si="211"/>
        <v>6</v>
      </c>
      <c r="I4357" s="13">
        <f t="shared" si="209"/>
        <v>553038</v>
      </c>
      <c r="J4357"/>
      <c r="K4357"/>
    </row>
    <row r="4358" spans="1:11" s="4" customFormat="1" ht="12.75" hidden="1" customHeight="1" x14ac:dyDescent="0.2">
      <c r="A4358" s="17">
        <v>2004</v>
      </c>
      <c r="B4358" s="17" t="s">
        <v>8</v>
      </c>
      <c r="C4358" s="23">
        <v>38568</v>
      </c>
      <c r="D4358" s="2">
        <v>14</v>
      </c>
      <c r="E4358" s="1">
        <v>0</v>
      </c>
      <c r="F4358" s="1">
        <v>0</v>
      </c>
      <c r="G4358" s="24">
        <f t="shared" si="210"/>
        <v>0</v>
      </c>
      <c r="H4358" s="6">
        <f t="shared" si="211"/>
        <v>0</v>
      </c>
      <c r="I4358" s="13">
        <f t="shared" si="209"/>
        <v>553038</v>
      </c>
      <c r="J4358"/>
      <c r="K4358"/>
    </row>
    <row r="4359" spans="1:11" s="4" customFormat="1" ht="12.75" hidden="1" customHeight="1" x14ac:dyDescent="0.2">
      <c r="A4359" s="17">
        <v>2004</v>
      </c>
      <c r="B4359" s="17" t="s">
        <v>8</v>
      </c>
      <c r="C4359" s="23">
        <v>38568</v>
      </c>
      <c r="D4359" s="2">
        <v>15</v>
      </c>
      <c r="E4359" s="1">
        <v>2</v>
      </c>
      <c r="F4359" s="1">
        <v>0</v>
      </c>
      <c r="G4359" s="24">
        <f t="shared" si="210"/>
        <v>2</v>
      </c>
      <c r="H4359" s="6">
        <f t="shared" si="211"/>
        <v>12</v>
      </c>
      <c r="I4359" s="13">
        <f t="shared" si="209"/>
        <v>553050</v>
      </c>
      <c r="J4359"/>
      <c r="K4359"/>
    </row>
    <row r="4360" spans="1:11" s="4" customFormat="1" ht="12.75" hidden="1" customHeight="1" x14ac:dyDescent="0.2">
      <c r="A4360" s="17">
        <v>2004</v>
      </c>
      <c r="B4360" s="17" t="s">
        <v>8</v>
      </c>
      <c r="C4360" s="23">
        <v>38568</v>
      </c>
      <c r="D4360" s="2">
        <v>16</v>
      </c>
      <c r="E4360" s="1">
        <v>1</v>
      </c>
      <c r="F4360" s="1">
        <v>1</v>
      </c>
      <c r="G4360" s="24">
        <f t="shared" si="210"/>
        <v>2</v>
      </c>
      <c r="H4360" s="6">
        <f t="shared" si="211"/>
        <v>12</v>
      </c>
      <c r="I4360" s="13">
        <f t="shared" si="209"/>
        <v>553062</v>
      </c>
      <c r="J4360"/>
      <c r="K4360"/>
    </row>
    <row r="4361" spans="1:11" s="4" customFormat="1" ht="12.75" hidden="1" customHeight="1" x14ac:dyDescent="0.2">
      <c r="A4361" s="17">
        <v>2004</v>
      </c>
      <c r="B4361" s="17" t="s">
        <v>8</v>
      </c>
      <c r="C4361" s="23">
        <v>38568</v>
      </c>
      <c r="D4361" s="2">
        <v>17</v>
      </c>
      <c r="E4361" s="1">
        <v>0</v>
      </c>
      <c r="F4361" s="1">
        <v>2</v>
      </c>
      <c r="G4361" s="24">
        <f t="shared" si="210"/>
        <v>2</v>
      </c>
      <c r="H4361" s="6">
        <f t="shared" si="211"/>
        <v>12</v>
      </c>
      <c r="I4361" s="13">
        <f t="shared" si="209"/>
        <v>553074</v>
      </c>
      <c r="J4361"/>
      <c r="K4361"/>
    </row>
    <row r="4362" spans="1:11" s="4" customFormat="1" ht="12.75" hidden="1" customHeight="1" x14ac:dyDescent="0.2">
      <c r="A4362" s="17">
        <v>2004</v>
      </c>
      <c r="B4362" s="17" t="s">
        <v>8</v>
      </c>
      <c r="C4362" s="23">
        <v>38568</v>
      </c>
      <c r="D4362" s="2">
        <v>18</v>
      </c>
      <c r="E4362" s="1">
        <v>0</v>
      </c>
      <c r="F4362" s="1">
        <v>1</v>
      </c>
      <c r="G4362" s="24">
        <f t="shared" si="210"/>
        <v>1</v>
      </c>
      <c r="H4362" s="6">
        <f t="shared" si="211"/>
        <v>6</v>
      </c>
      <c r="I4362" s="13">
        <f t="shared" si="209"/>
        <v>553080</v>
      </c>
      <c r="J4362"/>
      <c r="K4362"/>
    </row>
    <row r="4363" spans="1:11" s="4" customFormat="1" ht="12.75" hidden="1" customHeight="1" x14ac:dyDescent="0.2">
      <c r="A4363" s="17">
        <v>2004</v>
      </c>
      <c r="B4363" s="17" t="s">
        <v>8</v>
      </c>
      <c r="C4363" s="23">
        <v>38568</v>
      </c>
      <c r="D4363" s="2">
        <v>19</v>
      </c>
      <c r="E4363" s="1">
        <v>0</v>
      </c>
      <c r="F4363" s="1">
        <v>0</v>
      </c>
      <c r="G4363" s="24">
        <f t="shared" si="210"/>
        <v>0</v>
      </c>
      <c r="H4363" s="6">
        <f t="shared" si="211"/>
        <v>0</v>
      </c>
      <c r="I4363" s="13">
        <f t="shared" si="209"/>
        <v>553080</v>
      </c>
      <c r="J4363"/>
      <c r="K4363"/>
    </row>
    <row r="4364" spans="1:11" s="4" customFormat="1" ht="12.75" hidden="1" customHeight="1" x14ac:dyDescent="0.2">
      <c r="A4364" s="17">
        <v>2004</v>
      </c>
      <c r="B4364" s="17" t="s">
        <v>8</v>
      </c>
      <c r="C4364" s="23">
        <v>38568</v>
      </c>
      <c r="D4364" s="2">
        <v>20</v>
      </c>
      <c r="E4364" s="1">
        <v>0</v>
      </c>
      <c r="F4364" s="1">
        <v>0</v>
      </c>
      <c r="G4364" s="24">
        <f t="shared" si="210"/>
        <v>0</v>
      </c>
      <c r="H4364" s="6">
        <f t="shared" si="211"/>
        <v>0</v>
      </c>
      <c r="I4364" s="13">
        <f t="shared" si="209"/>
        <v>553080</v>
      </c>
      <c r="J4364"/>
      <c r="K4364"/>
    </row>
    <row r="4365" spans="1:11" s="4" customFormat="1" ht="12.75" hidden="1" customHeight="1" x14ac:dyDescent="0.2">
      <c r="A4365" s="17">
        <v>2004</v>
      </c>
      <c r="B4365" s="17" t="s">
        <v>8</v>
      </c>
      <c r="C4365" s="23">
        <v>38568</v>
      </c>
      <c r="D4365" s="2">
        <v>21</v>
      </c>
      <c r="E4365" s="1">
        <v>0</v>
      </c>
      <c r="F4365" s="1">
        <v>0</v>
      </c>
      <c r="G4365" s="24">
        <f t="shared" si="210"/>
        <v>0</v>
      </c>
      <c r="H4365" s="6">
        <f t="shared" si="211"/>
        <v>0</v>
      </c>
      <c r="I4365" s="13">
        <f t="shared" si="209"/>
        <v>553080</v>
      </c>
      <c r="J4365"/>
      <c r="K4365"/>
    </row>
    <row r="4366" spans="1:11" s="4" customFormat="1" ht="12.75" hidden="1" customHeight="1" x14ac:dyDescent="0.2">
      <c r="A4366" s="17">
        <v>2004</v>
      </c>
      <c r="B4366" s="17" t="s">
        <v>8</v>
      </c>
      <c r="C4366" s="23">
        <v>38568</v>
      </c>
      <c r="D4366" s="2">
        <v>22</v>
      </c>
      <c r="E4366" s="1">
        <v>0</v>
      </c>
      <c r="F4366" s="1">
        <v>5</v>
      </c>
      <c r="G4366" s="24">
        <f t="shared" si="210"/>
        <v>5</v>
      </c>
      <c r="H4366" s="6">
        <f t="shared" si="211"/>
        <v>30</v>
      </c>
      <c r="I4366" s="13">
        <f t="shared" si="209"/>
        <v>553110</v>
      </c>
      <c r="J4366"/>
      <c r="K4366"/>
    </row>
    <row r="4367" spans="1:11" s="4" customFormat="1" ht="12.75" hidden="1" customHeight="1" x14ac:dyDescent="0.2">
      <c r="A4367" s="17">
        <v>2004</v>
      </c>
      <c r="B4367" s="17" t="s">
        <v>8</v>
      </c>
      <c r="C4367" s="23">
        <v>38568</v>
      </c>
      <c r="D4367" s="2">
        <v>23</v>
      </c>
      <c r="E4367" s="1">
        <v>3</v>
      </c>
      <c r="F4367" s="1">
        <v>5</v>
      </c>
      <c r="G4367" s="24">
        <f t="shared" si="210"/>
        <v>8</v>
      </c>
      <c r="H4367" s="6">
        <f t="shared" si="211"/>
        <v>48</v>
      </c>
      <c r="I4367" s="13">
        <f t="shared" si="209"/>
        <v>553158</v>
      </c>
      <c r="J4367"/>
      <c r="K4367"/>
    </row>
    <row r="4368" spans="1:11" s="4" customFormat="1" ht="12.75" hidden="1" customHeight="1" x14ac:dyDescent="0.2">
      <c r="A4368" s="17">
        <v>2004</v>
      </c>
      <c r="B4368" s="17" t="s">
        <v>8</v>
      </c>
      <c r="C4368" s="23">
        <v>38569</v>
      </c>
      <c r="D4368" s="2">
        <v>0</v>
      </c>
      <c r="E4368" s="1">
        <v>4</v>
      </c>
      <c r="F4368" s="1">
        <v>10</v>
      </c>
      <c r="G4368" s="24">
        <f t="shared" si="210"/>
        <v>14</v>
      </c>
      <c r="H4368" s="6">
        <f t="shared" si="211"/>
        <v>84</v>
      </c>
      <c r="I4368" s="13">
        <f t="shared" si="209"/>
        <v>553242</v>
      </c>
      <c r="J4368"/>
      <c r="K4368"/>
    </row>
    <row r="4369" spans="1:11" s="4" customFormat="1" ht="12.75" hidden="1" customHeight="1" x14ac:dyDescent="0.2">
      <c r="A4369" s="17">
        <v>2004</v>
      </c>
      <c r="B4369" s="17" t="s">
        <v>8</v>
      </c>
      <c r="C4369" s="23">
        <v>38569</v>
      </c>
      <c r="D4369" s="2">
        <v>1</v>
      </c>
      <c r="E4369" s="1">
        <v>2</v>
      </c>
      <c r="F4369" s="1">
        <v>3</v>
      </c>
      <c r="G4369" s="24">
        <f t="shared" si="210"/>
        <v>5</v>
      </c>
      <c r="H4369" s="6">
        <f t="shared" si="211"/>
        <v>30</v>
      </c>
      <c r="I4369" s="13">
        <f t="shared" si="209"/>
        <v>553272</v>
      </c>
      <c r="J4369"/>
      <c r="K4369"/>
    </row>
    <row r="4370" spans="1:11" s="4" customFormat="1" ht="12.75" hidden="1" customHeight="1" x14ac:dyDescent="0.2">
      <c r="A4370" s="17">
        <v>2004</v>
      </c>
      <c r="B4370" s="17" t="s">
        <v>8</v>
      </c>
      <c r="C4370" s="23">
        <v>38569</v>
      </c>
      <c r="D4370" s="2">
        <v>2</v>
      </c>
      <c r="E4370" s="1">
        <v>5</v>
      </c>
      <c r="F4370" s="1">
        <v>4</v>
      </c>
      <c r="G4370" s="24">
        <f t="shared" si="210"/>
        <v>9</v>
      </c>
      <c r="H4370" s="6">
        <f t="shared" si="211"/>
        <v>54</v>
      </c>
      <c r="I4370" s="13">
        <f t="shared" si="209"/>
        <v>553326</v>
      </c>
      <c r="J4370"/>
      <c r="K4370"/>
    </row>
    <row r="4371" spans="1:11" s="4" customFormat="1" ht="12.75" hidden="1" customHeight="1" x14ac:dyDescent="0.2">
      <c r="A4371" s="17">
        <v>2004</v>
      </c>
      <c r="B4371" s="17" t="s">
        <v>8</v>
      </c>
      <c r="C4371" s="23">
        <v>38569</v>
      </c>
      <c r="D4371" s="2">
        <v>3</v>
      </c>
      <c r="E4371" s="1">
        <v>8</v>
      </c>
      <c r="F4371" s="1">
        <v>10</v>
      </c>
      <c r="G4371" s="24">
        <f t="shared" si="210"/>
        <v>18</v>
      </c>
      <c r="H4371" s="6">
        <f t="shared" si="211"/>
        <v>108</v>
      </c>
      <c r="I4371" s="13">
        <f t="shared" si="209"/>
        <v>553434</v>
      </c>
      <c r="J4371"/>
      <c r="K4371"/>
    </row>
    <row r="4372" spans="1:11" s="4" customFormat="1" ht="12.75" hidden="1" customHeight="1" x14ac:dyDescent="0.2">
      <c r="A4372" s="17">
        <v>2004</v>
      </c>
      <c r="B4372" s="17" t="s">
        <v>8</v>
      </c>
      <c r="C4372" s="23">
        <v>38569</v>
      </c>
      <c r="D4372" s="2">
        <v>4</v>
      </c>
      <c r="E4372" s="1">
        <v>3</v>
      </c>
      <c r="F4372" s="1">
        <v>11</v>
      </c>
      <c r="G4372" s="24">
        <f t="shared" si="210"/>
        <v>14</v>
      </c>
      <c r="H4372" s="6">
        <f t="shared" si="211"/>
        <v>84</v>
      </c>
      <c r="I4372" s="13">
        <f t="shared" si="209"/>
        <v>553518</v>
      </c>
      <c r="J4372"/>
      <c r="K4372"/>
    </row>
    <row r="4373" spans="1:11" s="4" customFormat="1" ht="12.75" hidden="1" customHeight="1" x14ac:dyDescent="0.2">
      <c r="A4373" s="17">
        <v>2004</v>
      </c>
      <c r="B4373" s="17" t="s">
        <v>8</v>
      </c>
      <c r="C4373" s="23">
        <v>38569</v>
      </c>
      <c r="D4373" s="2">
        <v>5</v>
      </c>
      <c r="E4373" s="1">
        <v>13</v>
      </c>
      <c r="F4373" s="1">
        <v>8</v>
      </c>
      <c r="G4373" s="24">
        <f t="shared" si="210"/>
        <v>21</v>
      </c>
      <c r="H4373" s="6">
        <f t="shared" si="211"/>
        <v>126</v>
      </c>
      <c r="I4373" s="13">
        <f t="shared" si="209"/>
        <v>553644</v>
      </c>
      <c r="J4373"/>
      <c r="K4373"/>
    </row>
    <row r="4374" spans="1:11" s="4" customFormat="1" ht="12.75" hidden="1" customHeight="1" x14ac:dyDescent="0.2">
      <c r="A4374" s="17">
        <v>2004</v>
      </c>
      <c r="B4374" s="17" t="s">
        <v>8</v>
      </c>
      <c r="C4374" s="23">
        <v>38569</v>
      </c>
      <c r="D4374" s="2">
        <v>6</v>
      </c>
      <c r="E4374" s="1">
        <v>2</v>
      </c>
      <c r="F4374" s="1">
        <v>2</v>
      </c>
      <c r="G4374" s="24">
        <f t="shared" si="210"/>
        <v>4</v>
      </c>
      <c r="H4374" s="6">
        <f t="shared" si="211"/>
        <v>24</v>
      </c>
      <c r="I4374" s="13">
        <f t="shared" si="209"/>
        <v>553668</v>
      </c>
      <c r="J4374"/>
      <c r="K4374"/>
    </row>
    <row r="4375" spans="1:11" s="4" customFormat="1" ht="12.75" hidden="1" customHeight="1" x14ac:dyDescent="0.2">
      <c r="A4375" s="17">
        <v>2004</v>
      </c>
      <c r="B4375" s="17" t="s">
        <v>8</v>
      </c>
      <c r="C4375" s="23">
        <v>38569</v>
      </c>
      <c r="D4375" s="2">
        <v>7</v>
      </c>
      <c r="E4375" s="1">
        <v>2</v>
      </c>
      <c r="F4375" s="1">
        <v>4</v>
      </c>
      <c r="G4375" s="24">
        <f t="shared" si="210"/>
        <v>6</v>
      </c>
      <c r="H4375" s="6">
        <f t="shared" si="211"/>
        <v>36</v>
      </c>
      <c r="I4375" s="13">
        <f t="shared" si="209"/>
        <v>553704</v>
      </c>
      <c r="J4375"/>
      <c r="K4375"/>
    </row>
    <row r="4376" spans="1:11" s="4" customFormat="1" ht="12.75" hidden="1" customHeight="1" x14ac:dyDescent="0.2">
      <c r="A4376" s="17">
        <v>2004</v>
      </c>
      <c r="B4376" s="17" t="s">
        <v>8</v>
      </c>
      <c r="C4376" s="23">
        <v>38569</v>
      </c>
      <c r="D4376" s="2">
        <v>8</v>
      </c>
      <c r="E4376" s="1">
        <v>3</v>
      </c>
      <c r="F4376" s="1">
        <v>4</v>
      </c>
      <c r="G4376" s="24">
        <f t="shared" si="210"/>
        <v>7</v>
      </c>
      <c r="H4376" s="6">
        <f t="shared" si="211"/>
        <v>42</v>
      </c>
      <c r="I4376" s="13">
        <f t="shared" si="209"/>
        <v>553746</v>
      </c>
      <c r="J4376"/>
      <c r="K4376"/>
    </row>
    <row r="4377" spans="1:11" s="4" customFormat="1" ht="12.75" hidden="1" customHeight="1" x14ac:dyDescent="0.2">
      <c r="A4377" s="17">
        <v>2004</v>
      </c>
      <c r="B4377" s="17" t="s">
        <v>8</v>
      </c>
      <c r="C4377" s="23">
        <v>38569</v>
      </c>
      <c r="D4377" s="2">
        <v>9</v>
      </c>
      <c r="E4377" s="1">
        <v>1</v>
      </c>
      <c r="F4377" s="1">
        <v>0</v>
      </c>
      <c r="G4377" s="24">
        <f t="shared" si="210"/>
        <v>1</v>
      </c>
      <c r="H4377" s="6">
        <f t="shared" si="211"/>
        <v>6</v>
      </c>
      <c r="I4377" s="13">
        <f t="shared" ref="I4377:I4440" si="212">I4376+H4377</f>
        <v>553752</v>
      </c>
      <c r="J4377"/>
      <c r="K4377"/>
    </row>
    <row r="4378" spans="1:11" s="4" customFormat="1" ht="12.75" hidden="1" customHeight="1" x14ac:dyDescent="0.2">
      <c r="A4378" s="17">
        <v>2004</v>
      </c>
      <c r="B4378" s="17" t="s">
        <v>8</v>
      </c>
      <c r="C4378" s="23">
        <v>38569</v>
      </c>
      <c r="D4378" s="2">
        <v>10</v>
      </c>
      <c r="E4378" s="1">
        <v>2</v>
      </c>
      <c r="F4378" s="1">
        <v>2</v>
      </c>
      <c r="G4378" s="24">
        <f t="shared" si="210"/>
        <v>4</v>
      </c>
      <c r="H4378" s="6">
        <f t="shared" si="211"/>
        <v>24</v>
      </c>
      <c r="I4378" s="13">
        <f t="shared" si="212"/>
        <v>553776</v>
      </c>
      <c r="J4378"/>
      <c r="K4378"/>
    </row>
    <row r="4379" spans="1:11" s="4" customFormat="1" ht="12.75" hidden="1" customHeight="1" x14ac:dyDescent="0.2">
      <c r="A4379" s="17">
        <v>2004</v>
      </c>
      <c r="B4379" s="17" t="s">
        <v>8</v>
      </c>
      <c r="C4379" s="23">
        <v>38569</v>
      </c>
      <c r="D4379" s="2">
        <v>11</v>
      </c>
      <c r="E4379" s="1">
        <v>3</v>
      </c>
      <c r="F4379" s="1">
        <v>0</v>
      </c>
      <c r="G4379" s="24">
        <f t="shared" si="210"/>
        <v>3</v>
      </c>
      <c r="H4379" s="6">
        <f t="shared" si="211"/>
        <v>18</v>
      </c>
      <c r="I4379" s="13">
        <f t="shared" si="212"/>
        <v>553794</v>
      </c>
      <c r="J4379"/>
      <c r="K4379"/>
    </row>
    <row r="4380" spans="1:11" s="4" customFormat="1" ht="12.75" hidden="1" customHeight="1" x14ac:dyDescent="0.2">
      <c r="A4380" s="17">
        <v>2004</v>
      </c>
      <c r="B4380" s="17" t="s">
        <v>8</v>
      </c>
      <c r="C4380" s="23">
        <v>38569</v>
      </c>
      <c r="D4380" s="2">
        <v>12</v>
      </c>
      <c r="E4380" s="1">
        <v>0</v>
      </c>
      <c r="F4380" s="1">
        <v>0</v>
      </c>
      <c r="G4380" s="24">
        <f t="shared" si="210"/>
        <v>0</v>
      </c>
      <c r="H4380" s="6">
        <f t="shared" si="211"/>
        <v>0</v>
      </c>
      <c r="I4380" s="13">
        <f t="shared" si="212"/>
        <v>553794</v>
      </c>
      <c r="J4380"/>
      <c r="K4380"/>
    </row>
    <row r="4381" spans="1:11" s="4" customFormat="1" ht="12.75" hidden="1" customHeight="1" x14ac:dyDescent="0.2">
      <c r="A4381" s="17">
        <v>2004</v>
      </c>
      <c r="B4381" s="17" t="s">
        <v>8</v>
      </c>
      <c r="C4381" s="23">
        <v>38569</v>
      </c>
      <c r="D4381" s="2">
        <v>13</v>
      </c>
      <c r="E4381" s="1">
        <v>0</v>
      </c>
      <c r="F4381" s="1">
        <v>0</v>
      </c>
      <c r="G4381" s="24">
        <f t="shared" si="210"/>
        <v>0</v>
      </c>
      <c r="H4381" s="6">
        <f t="shared" si="211"/>
        <v>0</v>
      </c>
      <c r="I4381" s="13">
        <f t="shared" si="212"/>
        <v>553794</v>
      </c>
      <c r="J4381"/>
      <c r="K4381"/>
    </row>
    <row r="4382" spans="1:11" s="4" customFormat="1" ht="12.75" hidden="1" customHeight="1" x14ac:dyDescent="0.2">
      <c r="A4382" s="17">
        <v>2004</v>
      </c>
      <c r="B4382" s="17" t="s">
        <v>8</v>
      </c>
      <c r="C4382" s="23">
        <v>38569</v>
      </c>
      <c r="D4382" s="2">
        <v>14</v>
      </c>
      <c r="E4382" s="1">
        <v>0</v>
      </c>
      <c r="F4382" s="1">
        <v>0</v>
      </c>
      <c r="G4382" s="24">
        <f t="shared" si="210"/>
        <v>0</v>
      </c>
      <c r="H4382" s="6">
        <f t="shared" si="211"/>
        <v>0</v>
      </c>
      <c r="I4382" s="13">
        <f t="shared" si="212"/>
        <v>553794</v>
      </c>
      <c r="J4382"/>
      <c r="K4382"/>
    </row>
    <row r="4383" spans="1:11" s="4" customFormat="1" ht="12.75" hidden="1" customHeight="1" x14ac:dyDescent="0.2">
      <c r="A4383" s="17">
        <v>2004</v>
      </c>
      <c r="B4383" s="17" t="s">
        <v>8</v>
      </c>
      <c r="C4383" s="23">
        <v>38569</v>
      </c>
      <c r="D4383" s="2">
        <v>15</v>
      </c>
      <c r="E4383" s="1">
        <v>0</v>
      </c>
      <c r="F4383" s="1">
        <v>0</v>
      </c>
      <c r="G4383" s="24">
        <f t="shared" si="210"/>
        <v>0</v>
      </c>
      <c r="H4383" s="6">
        <f t="shared" si="211"/>
        <v>0</v>
      </c>
      <c r="I4383" s="13">
        <f t="shared" si="212"/>
        <v>553794</v>
      </c>
      <c r="J4383"/>
      <c r="K4383"/>
    </row>
    <row r="4384" spans="1:11" s="4" customFormat="1" ht="12.75" hidden="1" customHeight="1" x14ac:dyDescent="0.2">
      <c r="A4384" s="17">
        <v>2004</v>
      </c>
      <c r="B4384" s="17" t="s">
        <v>8</v>
      </c>
      <c r="C4384" s="23">
        <v>38569</v>
      </c>
      <c r="D4384" s="2">
        <v>16</v>
      </c>
      <c r="E4384" s="1">
        <v>0</v>
      </c>
      <c r="F4384" s="1">
        <v>3</v>
      </c>
      <c r="G4384" s="24">
        <f t="shared" si="210"/>
        <v>3</v>
      </c>
      <c r="H4384" s="6">
        <f t="shared" si="211"/>
        <v>18</v>
      </c>
      <c r="I4384" s="13">
        <f t="shared" si="212"/>
        <v>553812</v>
      </c>
      <c r="J4384"/>
      <c r="K4384"/>
    </row>
    <row r="4385" spans="1:11" s="4" customFormat="1" ht="12.75" hidden="1" customHeight="1" x14ac:dyDescent="0.2">
      <c r="A4385" s="17">
        <v>2004</v>
      </c>
      <c r="B4385" s="17" t="s">
        <v>8</v>
      </c>
      <c r="C4385" s="23">
        <v>38569</v>
      </c>
      <c r="D4385" s="2">
        <v>17</v>
      </c>
      <c r="E4385" s="1">
        <v>0</v>
      </c>
      <c r="F4385" s="1">
        <v>0</v>
      </c>
      <c r="G4385" s="24">
        <f t="shared" si="210"/>
        <v>0</v>
      </c>
      <c r="H4385" s="6">
        <f t="shared" si="211"/>
        <v>0</v>
      </c>
      <c r="I4385" s="13">
        <f t="shared" si="212"/>
        <v>553812</v>
      </c>
      <c r="J4385"/>
      <c r="K4385"/>
    </row>
    <row r="4386" spans="1:11" s="4" customFormat="1" ht="12.75" hidden="1" customHeight="1" x14ac:dyDescent="0.2">
      <c r="A4386" s="17">
        <v>2004</v>
      </c>
      <c r="B4386" s="17" t="s">
        <v>8</v>
      </c>
      <c r="C4386" s="23">
        <v>38569</v>
      </c>
      <c r="D4386" s="2">
        <v>18</v>
      </c>
      <c r="E4386" s="1">
        <v>2</v>
      </c>
      <c r="F4386" s="1">
        <v>0</v>
      </c>
      <c r="G4386" s="24">
        <f t="shared" si="210"/>
        <v>2</v>
      </c>
      <c r="H4386" s="6">
        <f t="shared" si="211"/>
        <v>12</v>
      </c>
      <c r="I4386" s="13">
        <f t="shared" si="212"/>
        <v>553824</v>
      </c>
      <c r="J4386"/>
      <c r="K4386"/>
    </row>
    <row r="4387" spans="1:11" s="4" customFormat="1" ht="12.75" hidden="1" customHeight="1" x14ac:dyDescent="0.2">
      <c r="A4387" s="17">
        <v>2004</v>
      </c>
      <c r="B4387" s="17" t="s">
        <v>8</v>
      </c>
      <c r="C4387" s="23">
        <v>38569</v>
      </c>
      <c r="D4387" s="2">
        <v>19</v>
      </c>
      <c r="E4387" s="1">
        <v>0</v>
      </c>
      <c r="F4387" s="1">
        <v>0</v>
      </c>
      <c r="G4387" s="24">
        <f t="shared" si="210"/>
        <v>0</v>
      </c>
      <c r="H4387" s="6">
        <f t="shared" si="211"/>
        <v>0</v>
      </c>
      <c r="I4387" s="13">
        <f t="shared" si="212"/>
        <v>553824</v>
      </c>
      <c r="J4387"/>
      <c r="K4387"/>
    </row>
    <row r="4388" spans="1:11" s="4" customFormat="1" ht="12.75" hidden="1" customHeight="1" x14ac:dyDescent="0.2">
      <c r="A4388" s="17">
        <v>2004</v>
      </c>
      <c r="B4388" s="17" t="s">
        <v>8</v>
      </c>
      <c r="C4388" s="23">
        <v>38569</v>
      </c>
      <c r="D4388" s="2">
        <v>20</v>
      </c>
      <c r="E4388" s="1">
        <v>0</v>
      </c>
      <c r="F4388" s="1">
        <v>0</v>
      </c>
      <c r="G4388" s="24">
        <f t="shared" si="210"/>
        <v>0</v>
      </c>
      <c r="H4388" s="6">
        <f t="shared" si="211"/>
        <v>0</v>
      </c>
      <c r="I4388" s="13">
        <f t="shared" si="212"/>
        <v>553824</v>
      </c>
      <c r="J4388"/>
      <c r="K4388"/>
    </row>
    <row r="4389" spans="1:11" s="4" customFormat="1" ht="12.75" hidden="1" customHeight="1" x14ac:dyDescent="0.2">
      <c r="A4389" s="17">
        <v>2004</v>
      </c>
      <c r="B4389" s="17" t="s">
        <v>8</v>
      </c>
      <c r="C4389" s="23">
        <v>38569</v>
      </c>
      <c r="D4389" s="2">
        <v>21</v>
      </c>
      <c r="E4389" s="1">
        <v>1</v>
      </c>
      <c r="F4389" s="1">
        <v>0</v>
      </c>
      <c r="G4389" s="24">
        <f t="shared" si="210"/>
        <v>1</v>
      </c>
      <c r="H4389" s="6">
        <f t="shared" si="211"/>
        <v>6</v>
      </c>
      <c r="I4389" s="13">
        <f t="shared" si="212"/>
        <v>553830</v>
      </c>
      <c r="J4389"/>
      <c r="K4389"/>
    </row>
    <row r="4390" spans="1:11" s="4" customFormat="1" ht="12.75" hidden="1" customHeight="1" x14ac:dyDescent="0.2">
      <c r="A4390" s="17">
        <v>2004</v>
      </c>
      <c r="B4390" s="17" t="s">
        <v>8</v>
      </c>
      <c r="C4390" s="23">
        <v>38569</v>
      </c>
      <c r="D4390" s="2">
        <v>22</v>
      </c>
      <c r="E4390" s="1">
        <v>0</v>
      </c>
      <c r="F4390" s="1">
        <v>0</v>
      </c>
      <c r="G4390" s="24">
        <f t="shared" si="210"/>
        <v>0</v>
      </c>
      <c r="H4390" s="6">
        <f t="shared" si="211"/>
        <v>0</v>
      </c>
      <c r="I4390" s="13">
        <f t="shared" si="212"/>
        <v>553830</v>
      </c>
      <c r="J4390"/>
      <c r="K4390"/>
    </row>
    <row r="4391" spans="1:11" s="4" customFormat="1" ht="12.75" hidden="1" customHeight="1" x14ac:dyDescent="0.2">
      <c r="A4391" s="17">
        <v>2004</v>
      </c>
      <c r="B4391" s="17" t="s">
        <v>8</v>
      </c>
      <c r="C4391" s="23">
        <v>38569</v>
      </c>
      <c r="D4391" s="2">
        <v>23</v>
      </c>
      <c r="E4391" s="1">
        <v>2</v>
      </c>
      <c r="F4391" s="1">
        <v>16</v>
      </c>
      <c r="G4391" s="24">
        <f t="shared" si="210"/>
        <v>18</v>
      </c>
      <c r="H4391" s="6">
        <f t="shared" si="211"/>
        <v>108</v>
      </c>
      <c r="I4391" s="13">
        <f t="shared" si="212"/>
        <v>553938</v>
      </c>
      <c r="J4391"/>
      <c r="K4391"/>
    </row>
    <row r="4392" spans="1:11" s="4" customFormat="1" ht="12.75" hidden="1" customHeight="1" x14ac:dyDescent="0.2">
      <c r="A4392" s="17">
        <v>2004</v>
      </c>
      <c r="B4392" s="17" t="s">
        <v>8</v>
      </c>
      <c r="C4392" s="23">
        <v>38570</v>
      </c>
      <c r="D4392" s="2">
        <v>0</v>
      </c>
      <c r="E4392" s="1">
        <v>6</v>
      </c>
      <c r="F4392" s="1">
        <v>6</v>
      </c>
      <c r="G4392" s="24">
        <f t="shared" ref="G4392:G4455" si="213">E4392+F4392</f>
        <v>12</v>
      </c>
      <c r="H4392" s="6">
        <f t="shared" si="211"/>
        <v>72</v>
      </c>
      <c r="I4392" s="13">
        <f t="shared" si="212"/>
        <v>554010</v>
      </c>
      <c r="J4392"/>
      <c r="K4392"/>
    </row>
    <row r="4393" spans="1:11" s="4" customFormat="1" ht="12.75" hidden="1" customHeight="1" x14ac:dyDescent="0.2">
      <c r="A4393" s="17">
        <v>2004</v>
      </c>
      <c r="B4393" s="17" t="s">
        <v>8</v>
      </c>
      <c r="C4393" s="23">
        <v>38570</v>
      </c>
      <c r="D4393" s="2">
        <v>1</v>
      </c>
      <c r="E4393" s="1">
        <v>3</v>
      </c>
      <c r="F4393" s="1">
        <v>4</v>
      </c>
      <c r="G4393" s="24">
        <f t="shared" si="213"/>
        <v>7</v>
      </c>
      <c r="H4393" s="6">
        <f t="shared" si="211"/>
        <v>42</v>
      </c>
      <c r="I4393" s="13">
        <f t="shared" si="212"/>
        <v>554052</v>
      </c>
      <c r="J4393"/>
      <c r="K4393"/>
    </row>
    <row r="4394" spans="1:11" s="4" customFormat="1" ht="12.75" hidden="1" customHeight="1" x14ac:dyDescent="0.2">
      <c r="A4394" s="17">
        <v>2004</v>
      </c>
      <c r="B4394" s="17" t="s">
        <v>8</v>
      </c>
      <c r="C4394" s="23">
        <v>38570</v>
      </c>
      <c r="D4394" s="2">
        <v>2</v>
      </c>
      <c r="E4394" s="1">
        <v>0</v>
      </c>
      <c r="F4394" s="1">
        <v>3</v>
      </c>
      <c r="G4394" s="24">
        <f t="shared" si="213"/>
        <v>3</v>
      </c>
      <c r="H4394" s="6">
        <f t="shared" si="211"/>
        <v>18</v>
      </c>
      <c r="I4394" s="13">
        <f t="shared" si="212"/>
        <v>554070</v>
      </c>
      <c r="J4394"/>
      <c r="K4394"/>
    </row>
    <row r="4395" spans="1:11" s="4" customFormat="1" ht="12.75" hidden="1" customHeight="1" x14ac:dyDescent="0.2">
      <c r="A4395" s="17">
        <v>2004</v>
      </c>
      <c r="B4395" s="17" t="s">
        <v>8</v>
      </c>
      <c r="C4395" s="23">
        <v>38570</v>
      </c>
      <c r="D4395" s="2">
        <v>3</v>
      </c>
      <c r="E4395" s="1">
        <v>4</v>
      </c>
      <c r="F4395" s="1">
        <v>1</v>
      </c>
      <c r="G4395" s="24">
        <f t="shared" si="213"/>
        <v>5</v>
      </c>
      <c r="H4395" s="6">
        <f t="shared" si="211"/>
        <v>30</v>
      </c>
      <c r="I4395" s="13">
        <f t="shared" si="212"/>
        <v>554100</v>
      </c>
      <c r="J4395"/>
      <c r="K4395"/>
    </row>
    <row r="4396" spans="1:11" s="4" customFormat="1" ht="12.75" hidden="1" customHeight="1" x14ac:dyDescent="0.2">
      <c r="A4396" s="17">
        <v>2004</v>
      </c>
      <c r="B4396" s="17" t="s">
        <v>8</v>
      </c>
      <c r="C4396" s="23">
        <v>38570</v>
      </c>
      <c r="D4396" s="2">
        <v>4</v>
      </c>
      <c r="E4396" s="1">
        <v>2</v>
      </c>
      <c r="F4396" s="1">
        <v>0</v>
      </c>
      <c r="G4396" s="24">
        <f t="shared" si="213"/>
        <v>2</v>
      </c>
      <c r="H4396" s="6">
        <f t="shared" si="211"/>
        <v>12</v>
      </c>
      <c r="I4396" s="13">
        <f t="shared" si="212"/>
        <v>554112</v>
      </c>
      <c r="J4396"/>
      <c r="K4396"/>
    </row>
    <row r="4397" spans="1:11" s="4" customFormat="1" ht="12.75" hidden="1" customHeight="1" x14ac:dyDescent="0.2">
      <c r="A4397" s="17">
        <v>2004</v>
      </c>
      <c r="B4397" s="17" t="s">
        <v>8</v>
      </c>
      <c r="C4397" s="23">
        <v>38570</v>
      </c>
      <c r="D4397" s="2">
        <v>5</v>
      </c>
      <c r="E4397" s="1">
        <v>3</v>
      </c>
      <c r="F4397" s="1">
        <v>0</v>
      </c>
      <c r="G4397" s="24">
        <f t="shared" si="213"/>
        <v>3</v>
      </c>
      <c r="H4397" s="6">
        <f t="shared" si="211"/>
        <v>18</v>
      </c>
      <c r="I4397" s="13">
        <f t="shared" si="212"/>
        <v>554130</v>
      </c>
      <c r="J4397"/>
      <c r="K4397"/>
    </row>
    <row r="4398" spans="1:11" s="4" customFormat="1" ht="12.75" hidden="1" customHeight="1" x14ac:dyDescent="0.2">
      <c r="A4398" s="17">
        <v>2004</v>
      </c>
      <c r="B4398" s="17" t="s">
        <v>8</v>
      </c>
      <c r="C4398" s="23">
        <v>38570</v>
      </c>
      <c r="D4398" s="2">
        <v>6</v>
      </c>
      <c r="E4398" s="1">
        <v>7</v>
      </c>
      <c r="F4398" s="1">
        <v>1</v>
      </c>
      <c r="G4398" s="24">
        <f t="shared" si="213"/>
        <v>8</v>
      </c>
      <c r="H4398" s="6">
        <f t="shared" si="211"/>
        <v>48</v>
      </c>
      <c r="I4398" s="13">
        <f t="shared" si="212"/>
        <v>554178</v>
      </c>
      <c r="J4398"/>
      <c r="K4398"/>
    </row>
    <row r="4399" spans="1:11" s="4" customFormat="1" ht="12.75" hidden="1" customHeight="1" x14ac:dyDescent="0.2">
      <c r="A4399" s="17">
        <v>2004</v>
      </c>
      <c r="B4399" s="17" t="s">
        <v>8</v>
      </c>
      <c r="C4399" s="23">
        <v>38570</v>
      </c>
      <c r="D4399" s="2">
        <v>7</v>
      </c>
      <c r="E4399" s="1">
        <v>4</v>
      </c>
      <c r="F4399" s="1">
        <v>0</v>
      </c>
      <c r="G4399" s="24">
        <f t="shared" si="213"/>
        <v>4</v>
      </c>
      <c r="H4399" s="6">
        <f t="shared" si="211"/>
        <v>24</v>
      </c>
      <c r="I4399" s="13">
        <f t="shared" si="212"/>
        <v>554202</v>
      </c>
      <c r="J4399"/>
      <c r="K4399"/>
    </row>
    <row r="4400" spans="1:11" s="4" customFormat="1" ht="12.75" hidden="1" customHeight="1" x14ac:dyDescent="0.2">
      <c r="A4400" s="17">
        <v>2004</v>
      </c>
      <c r="B4400" s="17" t="s">
        <v>8</v>
      </c>
      <c r="C4400" s="23">
        <v>38570</v>
      </c>
      <c r="D4400" s="2">
        <v>8</v>
      </c>
      <c r="E4400" s="1">
        <v>0</v>
      </c>
      <c r="F4400" s="1">
        <v>0</v>
      </c>
      <c r="G4400" s="24">
        <f t="shared" si="213"/>
        <v>0</v>
      </c>
      <c r="H4400" s="6">
        <f t="shared" si="211"/>
        <v>0</v>
      </c>
      <c r="I4400" s="13">
        <f t="shared" si="212"/>
        <v>554202</v>
      </c>
      <c r="J4400"/>
      <c r="K4400"/>
    </row>
    <row r="4401" spans="1:11" s="4" customFormat="1" ht="12.75" hidden="1" customHeight="1" x14ac:dyDescent="0.2">
      <c r="A4401" s="17">
        <v>2004</v>
      </c>
      <c r="B4401" s="17" t="s">
        <v>8</v>
      </c>
      <c r="C4401" s="23">
        <v>38570</v>
      </c>
      <c r="D4401" s="2">
        <v>9</v>
      </c>
      <c r="E4401" s="1">
        <v>1</v>
      </c>
      <c r="F4401" s="1">
        <v>3</v>
      </c>
      <c r="G4401" s="24">
        <f t="shared" si="213"/>
        <v>4</v>
      </c>
      <c r="H4401" s="6">
        <f t="shared" si="211"/>
        <v>24</v>
      </c>
      <c r="I4401" s="13">
        <f t="shared" si="212"/>
        <v>554226</v>
      </c>
      <c r="J4401"/>
      <c r="K4401"/>
    </row>
    <row r="4402" spans="1:11" s="4" customFormat="1" ht="12.75" hidden="1" customHeight="1" x14ac:dyDescent="0.2">
      <c r="A4402" s="17">
        <v>2004</v>
      </c>
      <c r="B4402" s="17" t="s">
        <v>8</v>
      </c>
      <c r="C4402" s="23">
        <v>38570</v>
      </c>
      <c r="D4402" s="2">
        <v>10</v>
      </c>
      <c r="E4402" s="1">
        <v>0</v>
      </c>
      <c r="F4402" s="1">
        <v>0</v>
      </c>
      <c r="G4402" s="24">
        <f t="shared" si="213"/>
        <v>0</v>
      </c>
      <c r="H4402" s="6">
        <f t="shared" si="211"/>
        <v>0</v>
      </c>
      <c r="I4402" s="13">
        <f t="shared" si="212"/>
        <v>554226</v>
      </c>
      <c r="J4402"/>
      <c r="K4402"/>
    </row>
    <row r="4403" spans="1:11" s="4" customFormat="1" ht="12.75" hidden="1" customHeight="1" x14ac:dyDescent="0.2">
      <c r="A4403" s="17">
        <v>2004</v>
      </c>
      <c r="B4403" s="17" t="s">
        <v>8</v>
      </c>
      <c r="C4403" s="23">
        <v>38570</v>
      </c>
      <c r="D4403" s="2">
        <v>11</v>
      </c>
      <c r="E4403" s="1">
        <v>0</v>
      </c>
      <c r="F4403" s="1">
        <v>0</v>
      </c>
      <c r="G4403" s="24">
        <f t="shared" si="213"/>
        <v>0</v>
      </c>
      <c r="H4403" s="6">
        <f t="shared" si="211"/>
        <v>0</v>
      </c>
      <c r="I4403" s="13">
        <f t="shared" si="212"/>
        <v>554226</v>
      </c>
      <c r="J4403"/>
      <c r="K4403"/>
    </row>
    <row r="4404" spans="1:11" s="4" customFormat="1" ht="12.75" hidden="1" customHeight="1" x14ac:dyDescent="0.2">
      <c r="A4404" s="17">
        <v>2004</v>
      </c>
      <c r="B4404" s="17" t="s">
        <v>8</v>
      </c>
      <c r="C4404" s="23">
        <v>38570</v>
      </c>
      <c r="D4404" s="2">
        <v>12</v>
      </c>
      <c r="E4404" s="1">
        <v>0</v>
      </c>
      <c r="F4404" s="1">
        <v>1</v>
      </c>
      <c r="G4404" s="24">
        <f t="shared" si="213"/>
        <v>1</v>
      </c>
      <c r="H4404" s="6">
        <f t="shared" si="211"/>
        <v>6</v>
      </c>
      <c r="I4404" s="13">
        <f t="shared" si="212"/>
        <v>554232</v>
      </c>
      <c r="J4404"/>
      <c r="K4404"/>
    </row>
    <row r="4405" spans="1:11" s="4" customFormat="1" ht="12.75" hidden="1" customHeight="1" x14ac:dyDescent="0.2">
      <c r="A4405" s="17">
        <v>2004</v>
      </c>
      <c r="B4405" s="17" t="s">
        <v>8</v>
      </c>
      <c r="C4405" s="23">
        <v>38570</v>
      </c>
      <c r="D4405" s="2">
        <v>13</v>
      </c>
      <c r="E4405" s="1">
        <v>0</v>
      </c>
      <c r="F4405" s="1">
        <v>0</v>
      </c>
      <c r="G4405" s="24">
        <f t="shared" si="213"/>
        <v>0</v>
      </c>
      <c r="H4405" s="6">
        <f t="shared" si="211"/>
        <v>0</v>
      </c>
      <c r="I4405" s="13">
        <f t="shared" si="212"/>
        <v>554232</v>
      </c>
      <c r="J4405"/>
      <c r="K4405"/>
    </row>
    <row r="4406" spans="1:11" s="4" customFormat="1" ht="12.75" hidden="1" customHeight="1" x14ac:dyDescent="0.2">
      <c r="A4406" s="17">
        <v>2004</v>
      </c>
      <c r="B4406" s="17" t="s">
        <v>8</v>
      </c>
      <c r="C4406" s="23">
        <v>38570</v>
      </c>
      <c r="D4406" s="2">
        <v>14</v>
      </c>
      <c r="E4406" s="1">
        <v>0</v>
      </c>
      <c r="F4406" s="1">
        <v>0</v>
      </c>
      <c r="G4406" s="24">
        <f t="shared" si="213"/>
        <v>0</v>
      </c>
      <c r="H4406" s="6">
        <f t="shared" si="211"/>
        <v>0</v>
      </c>
      <c r="I4406" s="13">
        <f t="shared" si="212"/>
        <v>554232</v>
      </c>
      <c r="J4406"/>
      <c r="K4406"/>
    </row>
    <row r="4407" spans="1:11" s="4" customFormat="1" ht="12.75" hidden="1" customHeight="1" x14ac:dyDescent="0.2">
      <c r="A4407" s="17">
        <v>2004</v>
      </c>
      <c r="B4407" s="17" t="s">
        <v>8</v>
      </c>
      <c r="C4407" s="23">
        <v>38570</v>
      </c>
      <c r="D4407" s="2">
        <v>15</v>
      </c>
      <c r="E4407" s="1">
        <v>0</v>
      </c>
      <c r="F4407" s="1">
        <v>0</v>
      </c>
      <c r="G4407" s="24">
        <f t="shared" si="213"/>
        <v>0</v>
      </c>
      <c r="H4407" s="6">
        <f t="shared" si="211"/>
        <v>0</v>
      </c>
      <c r="I4407" s="13">
        <f t="shared" si="212"/>
        <v>554232</v>
      </c>
      <c r="J4407"/>
      <c r="K4407"/>
    </row>
    <row r="4408" spans="1:11" s="4" customFormat="1" ht="12.75" hidden="1" customHeight="1" x14ac:dyDescent="0.2">
      <c r="A4408" s="17">
        <v>2004</v>
      </c>
      <c r="B4408" s="17" t="s">
        <v>8</v>
      </c>
      <c r="C4408" s="23">
        <v>38570</v>
      </c>
      <c r="D4408" s="2">
        <v>16</v>
      </c>
      <c r="E4408" s="1">
        <v>0</v>
      </c>
      <c r="F4408" s="1">
        <v>0</v>
      </c>
      <c r="G4408" s="24">
        <f t="shared" si="213"/>
        <v>0</v>
      </c>
      <c r="H4408" s="6">
        <f t="shared" si="211"/>
        <v>0</v>
      </c>
      <c r="I4408" s="13">
        <f t="shared" si="212"/>
        <v>554232</v>
      </c>
      <c r="J4408"/>
      <c r="K4408"/>
    </row>
    <row r="4409" spans="1:11" s="4" customFormat="1" ht="12.75" hidden="1" customHeight="1" x14ac:dyDescent="0.2">
      <c r="A4409" s="17">
        <v>2004</v>
      </c>
      <c r="B4409" s="17" t="s">
        <v>8</v>
      </c>
      <c r="C4409" s="23">
        <v>38570</v>
      </c>
      <c r="D4409" s="2">
        <v>17</v>
      </c>
      <c r="E4409" s="1">
        <v>0</v>
      </c>
      <c r="F4409" s="1">
        <v>0</v>
      </c>
      <c r="G4409" s="24">
        <f t="shared" si="213"/>
        <v>0</v>
      </c>
      <c r="H4409" s="6">
        <f t="shared" si="211"/>
        <v>0</v>
      </c>
      <c r="I4409" s="13">
        <f t="shared" si="212"/>
        <v>554232</v>
      </c>
      <c r="J4409"/>
      <c r="K4409"/>
    </row>
    <row r="4410" spans="1:11" s="4" customFormat="1" ht="12.75" hidden="1" customHeight="1" x14ac:dyDescent="0.2">
      <c r="A4410" s="17">
        <v>2004</v>
      </c>
      <c r="B4410" s="17" t="s">
        <v>8</v>
      </c>
      <c r="C4410" s="23">
        <v>38570</v>
      </c>
      <c r="D4410" s="2">
        <v>18</v>
      </c>
      <c r="E4410" s="1">
        <v>0</v>
      </c>
      <c r="F4410" s="1">
        <v>0</v>
      </c>
      <c r="G4410" s="24">
        <f t="shared" si="213"/>
        <v>0</v>
      </c>
      <c r="H4410" s="6">
        <f t="shared" si="211"/>
        <v>0</v>
      </c>
      <c r="I4410" s="13">
        <f t="shared" si="212"/>
        <v>554232</v>
      </c>
      <c r="J4410"/>
      <c r="K4410"/>
    </row>
    <row r="4411" spans="1:11" s="4" customFormat="1" ht="12.75" hidden="1" customHeight="1" x14ac:dyDescent="0.2">
      <c r="A4411" s="17">
        <v>2004</v>
      </c>
      <c r="B4411" s="17" t="s">
        <v>8</v>
      </c>
      <c r="C4411" s="23">
        <v>38570</v>
      </c>
      <c r="D4411" s="2">
        <v>19</v>
      </c>
      <c r="E4411" s="1">
        <v>0</v>
      </c>
      <c r="F4411" s="1">
        <v>0</v>
      </c>
      <c r="G4411" s="24">
        <f t="shared" si="213"/>
        <v>0</v>
      </c>
      <c r="H4411" s="6">
        <f t="shared" si="211"/>
        <v>0</v>
      </c>
      <c r="I4411" s="13">
        <f t="shared" si="212"/>
        <v>554232</v>
      </c>
      <c r="J4411"/>
      <c r="K4411"/>
    </row>
    <row r="4412" spans="1:11" s="4" customFormat="1" ht="12.75" hidden="1" customHeight="1" x14ac:dyDescent="0.2">
      <c r="A4412" s="17">
        <v>2004</v>
      </c>
      <c r="B4412" s="17" t="s">
        <v>8</v>
      </c>
      <c r="C4412" s="23">
        <v>38570</v>
      </c>
      <c r="D4412" s="2">
        <v>20</v>
      </c>
      <c r="E4412" s="1">
        <v>0</v>
      </c>
      <c r="F4412" s="1">
        <v>0</v>
      </c>
      <c r="G4412" s="24">
        <f t="shared" si="213"/>
        <v>0</v>
      </c>
      <c r="H4412" s="6">
        <f t="shared" si="211"/>
        <v>0</v>
      </c>
      <c r="I4412" s="13">
        <f t="shared" si="212"/>
        <v>554232</v>
      </c>
      <c r="J4412"/>
      <c r="K4412"/>
    </row>
    <row r="4413" spans="1:11" s="4" customFormat="1" ht="12.75" hidden="1" customHeight="1" x14ac:dyDescent="0.2">
      <c r="A4413" s="17">
        <v>2004</v>
      </c>
      <c r="B4413" s="17" t="s">
        <v>8</v>
      </c>
      <c r="C4413" s="23">
        <v>38570</v>
      </c>
      <c r="D4413" s="2">
        <v>21</v>
      </c>
      <c r="E4413" s="1">
        <v>0</v>
      </c>
      <c r="F4413" s="1">
        <v>0</v>
      </c>
      <c r="G4413" s="24">
        <f t="shared" si="213"/>
        <v>0</v>
      </c>
      <c r="H4413" s="6">
        <f t="shared" ref="H4413:H4476" si="214">G4413*6</f>
        <v>0</v>
      </c>
      <c r="I4413" s="13">
        <f t="shared" si="212"/>
        <v>554232</v>
      </c>
      <c r="J4413"/>
      <c r="K4413"/>
    </row>
    <row r="4414" spans="1:11" s="4" customFormat="1" ht="12.75" hidden="1" customHeight="1" x14ac:dyDescent="0.2">
      <c r="A4414" s="17">
        <v>2004</v>
      </c>
      <c r="B4414" s="17" t="s">
        <v>8</v>
      </c>
      <c r="C4414" s="23">
        <v>38570</v>
      </c>
      <c r="D4414" s="2">
        <v>22</v>
      </c>
      <c r="E4414" s="1">
        <v>0</v>
      </c>
      <c r="F4414" s="1">
        <v>0</v>
      </c>
      <c r="G4414" s="24">
        <f t="shared" si="213"/>
        <v>0</v>
      </c>
      <c r="H4414" s="6">
        <f t="shared" si="214"/>
        <v>0</v>
      </c>
      <c r="I4414" s="13">
        <f t="shared" si="212"/>
        <v>554232</v>
      </c>
      <c r="J4414"/>
      <c r="K4414"/>
    </row>
    <row r="4415" spans="1:11" s="4" customFormat="1" ht="12.75" hidden="1" customHeight="1" x14ac:dyDescent="0.2">
      <c r="A4415" s="17">
        <v>2004</v>
      </c>
      <c r="B4415" s="17" t="s">
        <v>8</v>
      </c>
      <c r="C4415" s="23">
        <v>38570</v>
      </c>
      <c r="D4415" s="2">
        <v>23</v>
      </c>
      <c r="E4415" s="1">
        <v>0</v>
      </c>
      <c r="F4415" s="1">
        <v>1</v>
      </c>
      <c r="G4415" s="24">
        <f t="shared" si="213"/>
        <v>1</v>
      </c>
      <c r="H4415" s="6">
        <f t="shared" si="214"/>
        <v>6</v>
      </c>
      <c r="I4415" s="13">
        <f t="shared" si="212"/>
        <v>554238</v>
      </c>
      <c r="J4415"/>
      <c r="K4415"/>
    </row>
    <row r="4416" spans="1:11" s="4" customFormat="1" ht="12.75" hidden="1" customHeight="1" x14ac:dyDescent="0.2">
      <c r="A4416" s="17">
        <v>2004</v>
      </c>
      <c r="B4416" s="17" t="s">
        <v>8</v>
      </c>
      <c r="C4416" s="23">
        <v>38571</v>
      </c>
      <c r="D4416" s="2">
        <v>0</v>
      </c>
      <c r="E4416" s="1">
        <v>0</v>
      </c>
      <c r="F4416" s="1">
        <v>2</v>
      </c>
      <c r="G4416" s="24">
        <f t="shared" si="213"/>
        <v>2</v>
      </c>
      <c r="H4416" s="6">
        <f t="shared" si="214"/>
        <v>12</v>
      </c>
      <c r="I4416" s="13">
        <f t="shared" si="212"/>
        <v>554250</v>
      </c>
      <c r="J4416"/>
      <c r="K4416"/>
    </row>
    <row r="4417" spans="1:11" s="4" customFormat="1" ht="12.75" hidden="1" customHeight="1" x14ac:dyDescent="0.2">
      <c r="A4417" s="17">
        <v>2004</v>
      </c>
      <c r="B4417" s="17" t="s">
        <v>8</v>
      </c>
      <c r="C4417" s="23">
        <v>38571</v>
      </c>
      <c r="D4417" s="2">
        <v>1</v>
      </c>
      <c r="E4417" s="1">
        <v>0</v>
      </c>
      <c r="F4417" s="1">
        <v>3</v>
      </c>
      <c r="G4417" s="24">
        <f t="shared" si="213"/>
        <v>3</v>
      </c>
      <c r="H4417" s="6">
        <f t="shared" si="214"/>
        <v>18</v>
      </c>
      <c r="I4417" s="13">
        <f t="shared" si="212"/>
        <v>554268</v>
      </c>
      <c r="J4417"/>
      <c r="K4417"/>
    </row>
    <row r="4418" spans="1:11" s="4" customFormat="1" ht="12.75" hidden="1" customHeight="1" x14ac:dyDescent="0.2">
      <c r="A4418" s="17">
        <v>2004</v>
      </c>
      <c r="B4418" s="17" t="s">
        <v>8</v>
      </c>
      <c r="C4418" s="23">
        <v>38571</v>
      </c>
      <c r="D4418" s="2">
        <v>2</v>
      </c>
      <c r="E4418" s="1">
        <v>0</v>
      </c>
      <c r="F4418" s="1">
        <v>2</v>
      </c>
      <c r="G4418" s="24">
        <f t="shared" si="213"/>
        <v>2</v>
      </c>
      <c r="H4418" s="6">
        <f t="shared" si="214"/>
        <v>12</v>
      </c>
      <c r="I4418" s="13">
        <f t="shared" si="212"/>
        <v>554280</v>
      </c>
      <c r="J4418"/>
      <c r="K4418"/>
    </row>
    <row r="4419" spans="1:11" s="4" customFormat="1" ht="12.75" hidden="1" customHeight="1" x14ac:dyDescent="0.2">
      <c r="A4419" s="17">
        <v>2004</v>
      </c>
      <c r="B4419" s="17" t="s">
        <v>8</v>
      </c>
      <c r="C4419" s="23">
        <v>38571</v>
      </c>
      <c r="D4419" s="2">
        <v>3</v>
      </c>
      <c r="E4419" s="1">
        <v>1</v>
      </c>
      <c r="F4419" s="1">
        <v>0</v>
      </c>
      <c r="G4419" s="24">
        <f t="shared" si="213"/>
        <v>1</v>
      </c>
      <c r="H4419" s="6">
        <f t="shared" si="214"/>
        <v>6</v>
      </c>
      <c r="I4419" s="13">
        <f t="shared" si="212"/>
        <v>554286</v>
      </c>
      <c r="J4419"/>
      <c r="K4419"/>
    </row>
    <row r="4420" spans="1:11" s="4" customFormat="1" ht="12.75" hidden="1" customHeight="1" x14ac:dyDescent="0.2">
      <c r="A4420" s="17">
        <v>2004</v>
      </c>
      <c r="B4420" s="17" t="s">
        <v>8</v>
      </c>
      <c r="C4420" s="23">
        <v>38571</v>
      </c>
      <c r="D4420" s="2">
        <v>4</v>
      </c>
      <c r="E4420" s="1">
        <v>3</v>
      </c>
      <c r="F4420" s="1">
        <v>1</v>
      </c>
      <c r="G4420" s="24">
        <f t="shared" si="213"/>
        <v>4</v>
      </c>
      <c r="H4420" s="6">
        <f t="shared" si="214"/>
        <v>24</v>
      </c>
      <c r="I4420" s="13">
        <f t="shared" si="212"/>
        <v>554310</v>
      </c>
      <c r="J4420"/>
      <c r="K4420"/>
    </row>
    <row r="4421" spans="1:11" s="4" customFormat="1" ht="12.75" hidden="1" customHeight="1" x14ac:dyDescent="0.2">
      <c r="A4421" s="17">
        <v>2004</v>
      </c>
      <c r="B4421" s="17" t="s">
        <v>8</v>
      </c>
      <c r="C4421" s="23">
        <v>38571</v>
      </c>
      <c r="D4421" s="2">
        <v>5</v>
      </c>
      <c r="E4421" s="1">
        <v>10</v>
      </c>
      <c r="F4421" s="1">
        <v>0</v>
      </c>
      <c r="G4421" s="24">
        <f t="shared" si="213"/>
        <v>10</v>
      </c>
      <c r="H4421" s="6">
        <f t="shared" si="214"/>
        <v>60</v>
      </c>
      <c r="I4421" s="13">
        <f t="shared" si="212"/>
        <v>554370</v>
      </c>
      <c r="J4421"/>
      <c r="K4421"/>
    </row>
    <row r="4422" spans="1:11" s="4" customFormat="1" ht="12.75" hidden="1" customHeight="1" x14ac:dyDescent="0.2">
      <c r="A4422" s="17">
        <v>2004</v>
      </c>
      <c r="B4422" s="17" t="s">
        <v>8</v>
      </c>
      <c r="C4422" s="23">
        <v>38571</v>
      </c>
      <c r="D4422" s="2">
        <v>6</v>
      </c>
      <c r="E4422" s="1">
        <v>0</v>
      </c>
      <c r="F4422" s="1">
        <v>0</v>
      </c>
      <c r="G4422" s="24">
        <f t="shared" si="213"/>
        <v>0</v>
      </c>
      <c r="H4422" s="6">
        <f t="shared" si="214"/>
        <v>0</v>
      </c>
      <c r="I4422" s="13">
        <f t="shared" si="212"/>
        <v>554370</v>
      </c>
      <c r="J4422"/>
      <c r="K4422"/>
    </row>
    <row r="4423" spans="1:11" s="4" customFormat="1" ht="12.75" hidden="1" customHeight="1" x14ac:dyDescent="0.2">
      <c r="A4423" s="17">
        <v>2004</v>
      </c>
      <c r="B4423" s="17" t="s">
        <v>8</v>
      </c>
      <c r="C4423" s="23">
        <v>38571</v>
      </c>
      <c r="D4423" s="2">
        <v>7</v>
      </c>
      <c r="E4423" s="1">
        <v>0</v>
      </c>
      <c r="F4423" s="1">
        <v>0</v>
      </c>
      <c r="G4423" s="24">
        <f t="shared" si="213"/>
        <v>0</v>
      </c>
      <c r="H4423" s="6">
        <f t="shared" si="214"/>
        <v>0</v>
      </c>
      <c r="I4423" s="13">
        <f t="shared" si="212"/>
        <v>554370</v>
      </c>
      <c r="J4423"/>
      <c r="K4423"/>
    </row>
    <row r="4424" spans="1:11" s="4" customFormat="1" ht="12.75" hidden="1" customHeight="1" x14ac:dyDescent="0.2">
      <c r="A4424" s="17">
        <v>2004</v>
      </c>
      <c r="B4424" s="17" t="s">
        <v>8</v>
      </c>
      <c r="C4424" s="23">
        <v>38571</v>
      </c>
      <c r="D4424" s="2">
        <v>8</v>
      </c>
      <c r="E4424" s="1">
        <v>0</v>
      </c>
      <c r="F4424" s="1">
        <v>0</v>
      </c>
      <c r="G4424" s="24">
        <f t="shared" si="213"/>
        <v>0</v>
      </c>
      <c r="H4424" s="6">
        <f t="shared" si="214"/>
        <v>0</v>
      </c>
      <c r="I4424" s="13">
        <f t="shared" si="212"/>
        <v>554370</v>
      </c>
      <c r="J4424"/>
      <c r="K4424"/>
    </row>
    <row r="4425" spans="1:11" s="4" customFormat="1" ht="12.75" hidden="1" customHeight="1" x14ac:dyDescent="0.2">
      <c r="A4425" s="17">
        <v>2004</v>
      </c>
      <c r="B4425" s="17" t="s">
        <v>8</v>
      </c>
      <c r="C4425" s="23">
        <v>38571</v>
      </c>
      <c r="D4425" s="2">
        <v>9</v>
      </c>
      <c r="E4425" s="1">
        <v>0</v>
      </c>
      <c r="F4425" s="1">
        <v>0</v>
      </c>
      <c r="G4425" s="24">
        <f t="shared" si="213"/>
        <v>0</v>
      </c>
      <c r="H4425" s="6">
        <f t="shared" si="214"/>
        <v>0</v>
      </c>
      <c r="I4425" s="13">
        <f t="shared" si="212"/>
        <v>554370</v>
      </c>
      <c r="J4425"/>
      <c r="K4425"/>
    </row>
    <row r="4426" spans="1:11" s="4" customFormat="1" ht="12.75" hidden="1" customHeight="1" x14ac:dyDescent="0.2">
      <c r="A4426" s="17">
        <v>2004</v>
      </c>
      <c r="B4426" s="17" t="s">
        <v>8</v>
      </c>
      <c r="C4426" s="23">
        <v>38571</v>
      </c>
      <c r="D4426" s="2">
        <v>10</v>
      </c>
      <c r="E4426" s="1">
        <v>0</v>
      </c>
      <c r="F4426" s="1">
        <v>0</v>
      </c>
      <c r="G4426" s="24">
        <f t="shared" si="213"/>
        <v>0</v>
      </c>
      <c r="H4426" s="6">
        <f t="shared" si="214"/>
        <v>0</v>
      </c>
      <c r="I4426" s="13">
        <f t="shared" si="212"/>
        <v>554370</v>
      </c>
      <c r="J4426"/>
      <c r="K4426"/>
    </row>
    <row r="4427" spans="1:11" s="4" customFormat="1" ht="12.75" hidden="1" customHeight="1" x14ac:dyDescent="0.2">
      <c r="A4427" s="17">
        <v>2004</v>
      </c>
      <c r="B4427" s="17" t="s">
        <v>8</v>
      </c>
      <c r="C4427" s="23">
        <v>38571</v>
      </c>
      <c r="D4427" s="2">
        <v>11</v>
      </c>
      <c r="E4427" s="1">
        <v>0</v>
      </c>
      <c r="F4427" s="1">
        <v>0</v>
      </c>
      <c r="G4427" s="24">
        <f t="shared" si="213"/>
        <v>0</v>
      </c>
      <c r="H4427" s="6">
        <f t="shared" si="214"/>
        <v>0</v>
      </c>
      <c r="I4427" s="13">
        <f t="shared" si="212"/>
        <v>554370</v>
      </c>
      <c r="J4427"/>
      <c r="K4427"/>
    </row>
    <row r="4428" spans="1:11" s="4" customFormat="1" ht="12.75" hidden="1" customHeight="1" x14ac:dyDescent="0.2">
      <c r="A4428" s="17">
        <v>2004</v>
      </c>
      <c r="B4428" s="17" t="s">
        <v>8</v>
      </c>
      <c r="C4428" s="23">
        <v>38571</v>
      </c>
      <c r="D4428" s="2">
        <v>12</v>
      </c>
      <c r="E4428" s="1">
        <v>0</v>
      </c>
      <c r="F4428" s="1">
        <v>0</v>
      </c>
      <c r="G4428" s="24">
        <f t="shared" si="213"/>
        <v>0</v>
      </c>
      <c r="H4428" s="6">
        <f t="shared" si="214"/>
        <v>0</v>
      </c>
      <c r="I4428" s="13">
        <f t="shared" si="212"/>
        <v>554370</v>
      </c>
      <c r="J4428"/>
      <c r="K4428"/>
    </row>
    <row r="4429" spans="1:11" s="4" customFormat="1" ht="12.75" hidden="1" customHeight="1" x14ac:dyDescent="0.2">
      <c r="A4429" s="17">
        <v>2004</v>
      </c>
      <c r="B4429" s="17" t="s">
        <v>8</v>
      </c>
      <c r="C4429" s="23">
        <v>38571</v>
      </c>
      <c r="D4429" s="2">
        <v>13</v>
      </c>
      <c r="E4429" s="1">
        <v>0</v>
      </c>
      <c r="F4429" s="1">
        <v>0</v>
      </c>
      <c r="G4429" s="24">
        <f t="shared" si="213"/>
        <v>0</v>
      </c>
      <c r="H4429" s="6">
        <f t="shared" si="214"/>
        <v>0</v>
      </c>
      <c r="I4429" s="13">
        <f t="shared" si="212"/>
        <v>554370</v>
      </c>
      <c r="J4429"/>
      <c r="K4429"/>
    </row>
    <row r="4430" spans="1:11" s="4" customFormat="1" ht="12.75" hidden="1" customHeight="1" x14ac:dyDescent="0.2">
      <c r="A4430" s="17">
        <v>2004</v>
      </c>
      <c r="B4430" s="17" t="s">
        <v>8</v>
      </c>
      <c r="C4430" s="23">
        <v>38571</v>
      </c>
      <c r="D4430" s="2">
        <v>14</v>
      </c>
      <c r="E4430" s="1">
        <v>0</v>
      </c>
      <c r="F4430" s="1">
        <v>0</v>
      </c>
      <c r="G4430" s="24">
        <f t="shared" si="213"/>
        <v>0</v>
      </c>
      <c r="H4430" s="6">
        <f t="shared" si="214"/>
        <v>0</v>
      </c>
      <c r="I4430" s="13">
        <f t="shared" si="212"/>
        <v>554370</v>
      </c>
      <c r="J4430"/>
      <c r="K4430"/>
    </row>
    <row r="4431" spans="1:11" s="4" customFormat="1" ht="12.75" hidden="1" customHeight="1" x14ac:dyDescent="0.2">
      <c r="A4431" s="17">
        <v>2004</v>
      </c>
      <c r="B4431" s="17" t="s">
        <v>8</v>
      </c>
      <c r="C4431" s="23">
        <v>38571</v>
      </c>
      <c r="D4431" s="2">
        <v>15</v>
      </c>
      <c r="E4431" s="1">
        <v>0</v>
      </c>
      <c r="F4431" s="1">
        <v>0</v>
      </c>
      <c r="G4431" s="24">
        <f t="shared" si="213"/>
        <v>0</v>
      </c>
      <c r="H4431" s="6">
        <f t="shared" si="214"/>
        <v>0</v>
      </c>
      <c r="I4431" s="13">
        <f t="shared" si="212"/>
        <v>554370</v>
      </c>
      <c r="J4431"/>
      <c r="K4431"/>
    </row>
    <row r="4432" spans="1:11" s="4" customFormat="1" ht="12.75" hidden="1" customHeight="1" x14ac:dyDescent="0.2">
      <c r="A4432" s="17">
        <v>2004</v>
      </c>
      <c r="B4432" s="17" t="s">
        <v>8</v>
      </c>
      <c r="C4432" s="23">
        <v>38571</v>
      </c>
      <c r="D4432" s="2">
        <v>16</v>
      </c>
      <c r="E4432" s="1">
        <v>0</v>
      </c>
      <c r="F4432" s="1">
        <v>0</v>
      </c>
      <c r="G4432" s="24">
        <f t="shared" si="213"/>
        <v>0</v>
      </c>
      <c r="H4432" s="6">
        <f t="shared" si="214"/>
        <v>0</v>
      </c>
      <c r="I4432" s="13">
        <f t="shared" si="212"/>
        <v>554370</v>
      </c>
      <c r="J4432"/>
      <c r="K4432"/>
    </row>
    <row r="4433" spans="1:11" s="4" customFormat="1" ht="12.75" hidden="1" customHeight="1" x14ac:dyDescent="0.2">
      <c r="A4433" s="17">
        <v>2004</v>
      </c>
      <c r="B4433" s="17" t="s">
        <v>8</v>
      </c>
      <c r="C4433" s="23">
        <v>38571</v>
      </c>
      <c r="D4433" s="2">
        <v>17</v>
      </c>
      <c r="E4433" s="1">
        <v>0</v>
      </c>
      <c r="F4433" s="1">
        <v>0</v>
      </c>
      <c r="G4433" s="24">
        <f t="shared" si="213"/>
        <v>0</v>
      </c>
      <c r="H4433" s="6">
        <f t="shared" si="214"/>
        <v>0</v>
      </c>
      <c r="I4433" s="13">
        <f t="shared" si="212"/>
        <v>554370</v>
      </c>
      <c r="J4433"/>
      <c r="K4433"/>
    </row>
    <row r="4434" spans="1:11" s="4" customFormat="1" ht="12.75" hidden="1" customHeight="1" x14ac:dyDescent="0.2">
      <c r="A4434" s="17">
        <v>2004</v>
      </c>
      <c r="B4434" s="17" t="s">
        <v>8</v>
      </c>
      <c r="C4434" s="23">
        <v>38571</v>
      </c>
      <c r="D4434" s="2">
        <v>18</v>
      </c>
      <c r="E4434" s="1">
        <v>0</v>
      </c>
      <c r="F4434" s="1">
        <v>0</v>
      </c>
      <c r="G4434" s="24">
        <f t="shared" si="213"/>
        <v>0</v>
      </c>
      <c r="H4434" s="6">
        <f t="shared" si="214"/>
        <v>0</v>
      </c>
      <c r="I4434" s="13">
        <f t="shared" si="212"/>
        <v>554370</v>
      </c>
      <c r="J4434"/>
      <c r="K4434"/>
    </row>
    <row r="4435" spans="1:11" s="4" customFormat="1" ht="12.75" hidden="1" customHeight="1" x14ac:dyDescent="0.2">
      <c r="A4435" s="17">
        <v>2004</v>
      </c>
      <c r="B4435" s="17" t="s">
        <v>8</v>
      </c>
      <c r="C4435" s="23">
        <v>38571</v>
      </c>
      <c r="D4435" s="2">
        <v>19</v>
      </c>
      <c r="E4435" s="1">
        <v>0</v>
      </c>
      <c r="F4435" s="1">
        <v>0</v>
      </c>
      <c r="G4435" s="24">
        <f t="shared" si="213"/>
        <v>0</v>
      </c>
      <c r="H4435" s="6">
        <f t="shared" si="214"/>
        <v>0</v>
      </c>
      <c r="I4435" s="13">
        <f t="shared" si="212"/>
        <v>554370</v>
      </c>
      <c r="J4435"/>
      <c r="K4435"/>
    </row>
    <row r="4436" spans="1:11" s="4" customFormat="1" ht="12.75" hidden="1" customHeight="1" x14ac:dyDescent="0.2">
      <c r="A4436" s="17">
        <v>2004</v>
      </c>
      <c r="B4436" s="17" t="s">
        <v>8</v>
      </c>
      <c r="C4436" s="23">
        <v>38571</v>
      </c>
      <c r="D4436" s="2">
        <v>20</v>
      </c>
      <c r="E4436" s="1">
        <v>0</v>
      </c>
      <c r="F4436" s="1">
        <v>0</v>
      </c>
      <c r="G4436" s="24">
        <f t="shared" si="213"/>
        <v>0</v>
      </c>
      <c r="H4436" s="6">
        <f t="shared" si="214"/>
        <v>0</v>
      </c>
      <c r="I4436" s="13">
        <f t="shared" si="212"/>
        <v>554370</v>
      </c>
      <c r="J4436"/>
      <c r="K4436"/>
    </row>
    <row r="4437" spans="1:11" s="4" customFormat="1" ht="12.75" hidden="1" customHeight="1" x14ac:dyDescent="0.2">
      <c r="A4437" s="17">
        <v>2004</v>
      </c>
      <c r="B4437" s="17" t="s">
        <v>8</v>
      </c>
      <c r="C4437" s="23">
        <v>38571</v>
      </c>
      <c r="D4437" s="2">
        <v>21</v>
      </c>
      <c r="E4437" s="1">
        <v>0</v>
      </c>
      <c r="F4437" s="1">
        <v>0</v>
      </c>
      <c r="G4437" s="24">
        <f t="shared" si="213"/>
        <v>0</v>
      </c>
      <c r="H4437" s="6">
        <f t="shared" si="214"/>
        <v>0</v>
      </c>
      <c r="I4437" s="13">
        <f t="shared" si="212"/>
        <v>554370</v>
      </c>
      <c r="J4437"/>
      <c r="K4437"/>
    </row>
    <row r="4438" spans="1:11" s="4" customFormat="1" ht="12.75" hidden="1" customHeight="1" x14ac:dyDescent="0.2">
      <c r="A4438" s="17">
        <v>2004</v>
      </c>
      <c r="B4438" s="17" t="s">
        <v>8</v>
      </c>
      <c r="C4438" s="23">
        <v>38571</v>
      </c>
      <c r="D4438" s="2">
        <v>22</v>
      </c>
      <c r="E4438" s="1">
        <v>0</v>
      </c>
      <c r="F4438" s="1">
        <v>0</v>
      </c>
      <c r="G4438" s="24">
        <f t="shared" si="213"/>
        <v>0</v>
      </c>
      <c r="H4438" s="6">
        <f t="shared" si="214"/>
        <v>0</v>
      </c>
      <c r="I4438" s="13">
        <f t="shared" si="212"/>
        <v>554370</v>
      </c>
      <c r="J4438"/>
      <c r="K4438"/>
    </row>
    <row r="4439" spans="1:11" s="4" customFormat="1" ht="12.75" hidden="1" customHeight="1" x14ac:dyDescent="0.2">
      <c r="A4439" s="17">
        <v>2004</v>
      </c>
      <c r="B4439" s="17" t="s">
        <v>8</v>
      </c>
      <c r="C4439" s="23">
        <v>38571</v>
      </c>
      <c r="D4439" s="2">
        <v>23</v>
      </c>
      <c r="E4439" s="1">
        <v>0</v>
      </c>
      <c r="F4439" s="1">
        <v>0</v>
      </c>
      <c r="G4439" s="24">
        <f t="shared" si="213"/>
        <v>0</v>
      </c>
      <c r="H4439" s="6">
        <f t="shared" si="214"/>
        <v>0</v>
      </c>
      <c r="I4439" s="13">
        <f t="shared" si="212"/>
        <v>554370</v>
      </c>
      <c r="J4439"/>
      <c r="K4439"/>
    </row>
    <row r="4440" spans="1:11" s="4" customFormat="1" ht="12.75" hidden="1" customHeight="1" x14ac:dyDescent="0.2">
      <c r="A4440" s="17">
        <v>2004</v>
      </c>
      <c r="B4440" s="17" t="s">
        <v>8</v>
      </c>
      <c r="C4440" s="23">
        <v>38572</v>
      </c>
      <c r="D4440" s="2">
        <v>0</v>
      </c>
      <c r="E4440" s="1">
        <v>2</v>
      </c>
      <c r="F4440" s="1">
        <v>0</v>
      </c>
      <c r="G4440" s="24">
        <f t="shared" si="213"/>
        <v>2</v>
      </c>
      <c r="H4440" s="6">
        <f t="shared" si="214"/>
        <v>12</v>
      </c>
      <c r="I4440" s="13">
        <f t="shared" si="212"/>
        <v>554382</v>
      </c>
      <c r="J4440"/>
      <c r="K4440"/>
    </row>
    <row r="4441" spans="1:11" s="4" customFormat="1" ht="12.75" hidden="1" customHeight="1" x14ac:dyDescent="0.2">
      <c r="A4441" s="17">
        <v>2004</v>
      </c>
      <c r="B4441" s="17" t="s">
        <v>8</v>
      </c>
      <c r="C4441" s="23">
        <v>38572</v>
      </c>
      <c r="D4441" s="2">
        <v>1</v>
      </c>
      <c r="E4441" s="1">
        <v>1</v>
      </c>
      <c r="F4441" s="1">
        <v>2</v>
      </c>
      <c r="G4441" s="24">
        <f t="shared" si="213"/>
        <v>3</v>
      </c>
      <c r="H4441" s="6">
        <f t="shared" si="214"/>
        <v>18</v>
      </c>
      <c r="I4441" s="13">
        <f t="shared" ref="I4441:I4487" si="215">I4440+H4441</f>
        <v>554400</v>
      </c>
      <c r="J4441"/>
      <c r="K4441"/>
    </row>
    <row r="4442" spans="1:11" s="4" customFormat="1" ht="12.75" hidden="1" customHeight="1" x14ac:dyDescent="0.2">
      <c r="A4442" s="17">
        <v>2004</v>
      </c>
      <c r="B4442" s="17" t="s">
        <v>8</v>
      </c>
      <c r="C4442" s="23">
        <v>38572</v>
      </c>
      <c r="D4442" s="2">
        <v>2</v>
      </c>
      <c r="E4442" s="1">
        <v>0</v>
      </c>
      <c r="F4442" s="1">
        <v>1</v>
      </c>
      <c r="G4442" s="24">
        <f t="shared" si="213"/>
        <v>1</v>
      </c>
      <c r="H4442" s="6">
        <f t="shared" si="214"/>
        <v>6</v>
      </c>
      <c r="I4442" s="13">
        <f t="shared" si="215"/>
        <v>554406</v>
      </c>
      <c r="J4442"/>
      <c r="K4442"/>
    </row>
    <row r="4443" spans="1:11" s="4" customFormat="1" ht="12.75" hidden="1" customHeight="1" x14ac:dyDescent="0.2">
      <c r="A4443" s="17">
        <v>2004</v>
      </c>
      <c r="B4443" s="17" t="s">
        <v>8</v>
      </c>
      <c r="C4443" s="23">
        <v>38572</v>
      </c>
      <c r="D4443" s="2">
        <v>3</v>
      </c>
      <c r="E4443" s="1">
        <v>1</v>
      </c>
      <c r="F4443" s="1">
        <v>0</v>
      </c>
      <c r="G4443" s="24">
        <f t="shared" si="213"/>
        <v>1</v>
      </c>
      <c r="H4443" s="6">
        <f t="shared" si="214"/>
        <v>6</v>
      </c>
      <c r="I4443" s="13">
        <f t="shared" si="215"/>
        <v>554412</v>
      </c>
      <c r="J4443"/>
      <c r="K4443"/>
    </row>
    <row r="4444" spans="1:11" s="4" customFormat="1" ht="12.75" hidden="1" customHeight="1" x14ac:dyDescent="0.2">
      <c r="A4444" s="17">
        <v>2004</v>
      </c>
      <c r="B4444" s="17" t="s">
        <v>8</v>
      </c>
      <c r="C4444" s="23">
        <v>38572</v>
      </c>
      <c r="D4444" s="2">
        <v>4</v>
      </c>
      <c r="E4444" s="1">
        <v>1</v>
      </c>
      <c r="F4444" s="1">
        <v>0</v>
      </c>
      <c r="G4444" s="24">
        <f t="shared" si="213"/>
        <v>1</v>
      </c>
      <c r="H4444" s="6">
        <f t="shared" si="214"/>
        <v>6</v>
      </c>
      <c r="I4444" s="13">
        <f t="shared" si="215"/>
        <v>554418</v>
      </c>
      <c r="J4444"/>
      <c r="K4444"/>
    </row>
    <row r="4445" spans="1:11" s="4" customFormat="1" ht="12.75" hidden="1" customHeight="1" x14ac:dyDescent="0.2">
      <c r="A4445" s="17">
        <v>2004</v>
      </c>
      <c r="B4445" s="17" t="s">
        <v>8</v>
      </c>
      <c r="C4445" s="23">
        <v>38572</v>
      </c>
      <c r="D4445" s="2">
        <v>5</v>
      </c>
      <c r="E4445" s="1">
        <v>0</v>
      </c>
      <c r="F4445" s="1">
        <v>0</v>
      </c>
      <c r="G4445" s="24">
        <f t="shared" si="213"/>
        <v>0</v>
      </c>
      <c r="H4445" s="6">
        <f t="shared" si="214"/>
        <v>0</v>
      </c>
      <c r="I4445" s="13">
        <f t="shared" si="215"/>
        <v>554418</v>
      </c>
      <c r="J4445"/>
      <c r="K4445"/>
    </row>
    <row r="4446" spans="1:11" s="4" customFormat="1" ht="12.75" hidden="1" customHeight="1" x14ac:dyDescent="0.2">
      <c r="A4446" s="17">
        <v>2004</v>
      </c>
      <c r="B4446" s="17" t="s">
        <v>8</v>
      </c>
      <c r="C4446" s="23">
        <v>38572</v>
      </c>
      <c r="D4446" s="2">
        <v>6</v>
      </c>
      <c r="E4446" s="1">
        <v>0</v>
      </c>
      <c r="F4446" s="1">
        <v>0</v>
      </c>
      <c r="G4446" s="24">
        <f t="shared" si="213"/>
        <v>0</v>
      </c>
      <c r="H4446" s="6">
        <f t="shared" si="214"/>
        <v>0</v>
      </c>
      <c r="I4446" s="13">
        <f t="shared" si="215"/>
        <v>554418</v>
      </c>
      <c r="J4446"/>
      <c r="K4446"/>
    </row>
    <row r="4447" spans="1:11" s="4" customFormat="1" ht="12.75" hidden="1" customHeight="1" x14ac:dyDescent="0.2">
      <c r="A4447" s="17">
        <v>2004</v>
      </c>
      <c r="B4447" s="17" t="s">
        <v>8</v>
      </c>
      <c r="C4447" s="23">
        <v>38572</v>
      </c>
      <c r="D4447" s="2">
        <v>7</v>
      </c>
      <c r="E4447" s="1">
        <v>0</v>
      </c>
      <c r="F4447" s="1">
        <v>0</v>
      </c>
      <c r="G4447" s="24">
        <f t="shared" si="213"/>
        <v>0</v>
      </c>
      <c r="H4447" s="6">
        <f t="shared" si="214"/>
        <v>0</v>
      </c>
      <c r="I4447" s="13">
        <f t="shared" si="215"/>
        <v>554418</v>
      </c>
      <c r="J4447"/>
      <c r="K4447"/>
    </row>
    <row r="4448" spans="1:11" s="4" customFormat="1" ht="12.75" hidden="1" customHeight="1" x14ac:dyDescent="0.2">
      <c r="A4448" s="17">
        <v>2004</v>
      </c>
      <c r="B4448" s="17" t="s">
        <v>8</v>
      </c>
      <c r="C4448" s="23">
        <v>38572</v>
      </c>
      <c r="D4448" s="2">
        <v>8</v>
      </c>
      <c r="E4448" s="1">
        <v>0</v>
      </c>
      <c r="F4448" s="1">
        <v>0</v>
      </c>
      <c r="G4448" s="24">
        <f t="shared" si="213"/>
        <v>0</v>
      </c>
      <c r="H4448" s="6">
        <f t="shared" si="214"/>
        <v>0</v>
      </c>
      <c r="I4448" s="13">
        <f t="shared" si="215"/>
        <v>554418</v>
      </c>
      <c r="J4448"/>
      <c r="K4448"/>
    </row>
    <row r="4449" spans="1:11" s="4" customFormat="1" ht="12.75" hidden="1" customHeight="1" x14ac:dyDescent="0.2">
      <c r="A4449" s="17">
        <v>2004</v>
      </c>
      <c r="B4449" s="17" t="s">
        <v>8</v>
      </c>
      <c r="C4449" s="23">
        <v>38572</v>
      </c>
      <c r="D4449" s="2">
        <v>9</v>
      </c>
      <c r="E4449" s="1">
        <v>0</v>
      </c>
      <c r="F4449" s="1">
        <v>0</v>
      </c>
      <c r="G4449" s="24">
        <f t="shared" si="213"/>
        <v>0</v>
      </c>
      <c r="H4449" s="6">
        <f t="shared" si="214"/>
        <v>0</v>
      </c>
      <c r="I4449" s="13">
        <f t="shared" si="215"/>
        <v>554418</v>
      </c>
      <c r="J4449"/>
      <c r="K4449"/>
    </row>
    <row r="4450" spans="1:11" s="4" customFormat="1" ht="12.75" hidden="1" customHeight="1" x14ac:dyDescent="0.2">
      <c r="A4450" s="17">
        <v>2004</v>
      </c>
      <c r="B4450" s="17" t="s">
        <v>8</v>
      </c>
      <c r="C4450" s="23">
        <v>38572</v>
      </c>
      <c r="D4450" s="2">
        <v>10</v>
      </c>
      <c r="E4450" s="1">
        <v>0</v>
      </c>
      <c r="F4450" s="1">
        <v>0</v>
      </c>
      <c r="G4450" s="24">
        <f t="shared" si="213"/>
        <v>0</v>
      </c>
      <c r="H4450" s="6">
        <f t="shared" si="214"/>
        <v>0</v>
      </c>
      <c r="I4450" s="13">
        <f t="shared" si="215"/>
        <v>554418</v>
      </c>
      <c r="J4450"/>
      <c r="K4450"/>
    </row>
    <row r="4451" spans="1:11" s="4" customFormat="1" ht="12.75" hidden="1" customHeight="1" x14ac:dyDescent="0.2">
      <c r="A4451" s="17">
        <v>2004</v>
      </c>
      <c r="B4451" s="17" t="s">
        <v>8</v>
      </c>
      <c r="C4451" s="23">
        <v>38572</v>
      </c>
      <c r="D4451" s="2">
        <v>11</v>
      </c>
      <c r="E4451" s="1">
        <v>0</v>
      </c>
      <c r="F4451" s="1">
        <v>0</v>
      </c>
      <c r="G4451" s="24">
        <f t="shared" si="213"/>
        <v>0</v>
      </c>
      <c r="H4451" s="6">
        <f t="shared" si="214"/>
        <v>0</v>
      </c>
      <c r="I4451" s="13">
        <f t="shared" si="215"/>
        <v>554418</v>
      </c>
      <c r="J4451"/>
      <c r="K4451"/>
    </row>
    <row r="4452" spans="1:11" s="4" customFormat="1" ht="12.75" hidden="1" customHeight="1" x14ac:dyDescent="0.2">
      <c r="A4452" s="17">
        <v>2004</v>
      </c>
      <c r="B4452" s="17" t="s">
        <v>8</v>
      </c>
      <c r="C4452" s="23">
        <v>38572</v>
      </c>
      <c r="D4452" s="2">
        <v>12</v>
      </c>
      <c r="E4452" s="1">
        <v>0</v>
      </c>
      <c r="F4452" s="1">
        <v>0</v>
      </c>
      <c r="G4452" s="24">
        <f t="shared" si="213"/>
        <v>0</v>
      </c>
      <c r="H4452" s="6">
        <f t="shared" si="214"/>
        <v>0</v>
      </c>
      <c r="I4452" s="13">
        <f t="shared" si="215"/>
        <v>554418</v>
      </c>
      <c r="J4452"/>
      <c r="K4452"/>
    </row>
    <row r="4453" spans="1:11" s="4" customFormat="1" ht="12.75" hidden="1" customHeight="1" x14ac:dyDescent="0.2">
      <c r="A4453" s="17">
        <v>2004</v>
      </c>
      <c r="B4453" s="17" t="s">
        <v>8</v>
      </c>
      <c r="C4453" s="23">
        <v>38572</v>
      </c>
      <c r="D4453" s="2">
        <v>13</v>
      </c>
      <c r="E4453" s="1">
        <v>0</v>
      </c>
      <c r="F4453" s="1">
        <v>0</v>
      </c>
      <c r="G4453" s="24">
        <f t="shared" si="213"/>
        <v>0</v>
      </c>
      <c r="H4453" s="6">
        <f t="shared" si="214"/>
        <v>0</v>
      </c>
      <c r="I4453" s="13">
        <f t="shared" si="215"/>
        <v>554418</v>
      </c>
      <c r="J4453"/>
      <c r="K4453"/>
    </row>
    <row r="4454" spans="1:11" s="4" customFormat="1" ht="12.75" hidden="1" customHeight="1" x14ac:dyDescent="0.2">
      <c r="A4454" s="17">
        <v>2004</v>
      </c>
      <c r="B4454" s="17" t="s">
        <v>8</v>
      </c>
      <c r="C4454" s="23">
        <v>38572</v>
      </c>
      <c r="D4454" s="2">
        <v>14</v>
      </c>
      <c r="E4454" s="1">
        <v>0</v>
      </c>
      <c r="F4454" s="1">
        <v>0</v>
      </c>
      <c r="G4454" s="24">
        <f t="shared" si="213"/>
        <v>0</v>
      </c>
      <c r="H4454" s="6">
        <f t="shared" si="214"/>
        <v>0</v>
      </c>
      <c r="I4454" s="13">
        <f t="shared" si="215"/>
        <v>554418</v>
      </c>
      <c r="J4454"/>
      <c r="K4454"/>
    </row>
    <row r="4455" spans="1:11" s="4" customFormat="1" ht="12.75" hidden="1" customHeight="1" x14ac:dyDescent="0.2">
      <c r="A4455" s="17">
        <v>2004</v>
      </c>
      <c r="B4455" s="17" t="s">
        <v>8</v>
      </c>
      <c r="C4455" s="23">
        <v>38572</v>
      </c>
      <c r="D4455" s="2">
        <v>15</v>
      </c>
      <c r="E4455" s="1">
        <v>0</v>
      </c>
      <c r="F4455" s="1">
        <v>0</v>
      </c>
      <c r="G4455" s="24">
        <f t="shared" si="213"/>
        <v>0</v>
      </c>
      <c r="H4455" s="6">
        <f t="shared" si="214"/>
        <v>0</v>
      </c>
      <c r="I4455" s="13">
        <f t="shared" si="215"/>
        <v>554418</v>
      </c>
      <c r="J4455"/>
      <c r="K4455"/>
    </row>
    <row r="4456" spans="1:11" s="4" customFormat="1" ht="12.75" hidden="1" customHeight="1" x14ac:dyDescent="0.2">
      <c r="A4456" s="17">
        <v>2004</v>
      </c>
      <c r="B4456" s="17" t="s">
        <v>8</v>
      </c>
      <c r="C4456" s="23">
        <v>38572</v>
      </c>
      <c r="D4456" s="2">
        <v>16</v>
      </c>
      <c r="E4456" s="1">
        <v>0</v>
      </c>
      <c r="F4456" s="1">
        <v>0</v>
      </c>
      <c r="G4456" s="24">
        <f t="shared" ref="G4456:G4487" si="216">E4456+F4456</f>
        <v>0</v>
      </c>
      <c r="H4456" s="6">
        <f t="shared" si="214"/>
        <v>0</v>
      </c>
      <c r="I4456" s="13">
        <f t="shared" si="215"/>
        <v>554418</v>
      </c>
      <c r="J4456"/>
      <c r="K4456"/>
    </row>
    <row r="4457" spans="1:11" s="4" customFormat="1" ht="12.75" hidden="1" customHeight="1" x14ac:dyDescent="0.2">
      <c r="A4457" s="17">
        <v>2004</v>
      </c>
      <c r="B4457" s="17" t="s">
        <v>8</v>
      </c>
      <c r="C4457" s="23">
        <v>38572</v>
      </c>
      <c r="D4457" s="2">
        <v>17</v>
      </c>
      <c r="E4457" s="1">
        <v>0</v>
      </c>
      <c r="F4457" s="1">
        <v>0</v>
      </c>
      <c r="G4457" s="24">
        <f t="shared" si="216"/>
        <v>0</v>
      </c>
      <c r="H4457" s="6">
        <f t="shared" si="214"/>
        <v>0</v>
      </c>
      <c r="I4457" s="13">
        <f t="shared" si="215"/>
        <v>554418</v>
      </c>
      <c r="J4457"/>
      <c r="K4457"/>
    </row>
    <row r="4458" spans="1:11" s="4" customFormat="1" ht="12.75" hidden="1" customHeight="1" x14ac:dyDescent="0.2">
      <c r="A4458" s="17">
        <v>2004</v>
      </c>
      <c r="B4458" s="17" t="s">
        <v>8</v>
      </c>
      <c r="C4458" s="23">
        <v>38572</v>
      </c>
      <c r="D4458" s="2">
        <v>18</v>
      </c>
      <c r="E4458" s="1">
        <v>0</v>
      </c>
      <c r="F4458" s="1">
        <v>0</v>
      </c>
      <c r="G4458" s="24">
        <f t="shared" si="216"/>
        <v>0</v>
      </c>
      <c r="H4458" s="6">
        <f t="shared" si="214"/>
        <v>0</v>
      </c>
      <c r="I4458" s="13">
        <f t="shared" si="215"/>
        <v>554418</v>
      </c>
      <c r="J4458"/>
      <c r="K4458"/>
    </row>
    <row r="4459" spans="1:11" s="4" customFormat="1" ht="12.75" hidden="1" customHeight="1" x14ac:dyDescent="0.2">
      <c r="A4459" s="17">
        <v>2004</v>
      </c>
      <c r="B4459" s="17" t="s">
        <v>8</v>
      </c>
      <c r="C4459" s="23">
        <v>38572</v>
      </c>
      <c r="D4459" s="2">
        <v>19</v>
      </c>
      <c r="E4459" s="1">
        <v>0</v>
      </c>
      <c r="F4459" s="1">
        <v>0</v>
      </c>
      <c r="G4459" s="24">
        <f t="shared" si="216"/>
        <v>0</v>
      </c>
      <c r="H4459" s="6">
        <f t="shared" si="214"/>
        <v>0</v>
      </c>
      <c r="I4459" s="13">
        <f t="shared" si="215"/>
        <v>554418</v>
      </c>
      <c r="J4459"/>
      <c r="K4459"/>
    </row>
    <row r="4460" spans="1:11" s="4" customFormat="1" ht="12.75" hidden="1" customHeight="1" x14ac:dyDescent="0.2">
      <c r="A4460" s="17">
        <v>2004</v>
      </c>
      <c r="B4460" s="17" t="s">
        <v>8</v>
      </c>
      <c r="C4460" s="23">
        <v>38572</v>
      </c>
      <c r="D4460" s="2">
        <v>20</v>
      </c>
      <c r="E4460" s="1">
        <v>0</v>
      </c>
      <c r="F4460" s="1">
        <v>0</v>
      </c>
      <c r="G4460" s="24">
        <f t="shared" si="216"/>
        <v>0</v>
      </c>
      <c r="H4460" s="6">
        <f t="shared" si="214"/>
        <v>0</v>
      </c>
      <c r="I4460" s="13">
        <f t="shared" si="215"/>
        <v>554418</v>
      </c>
      <c r="J4460"/>
      <c r="K4460"/>
    </row>
    <row r="4461" spans="1:11" s="4" customFormat="1" ht="12.75" hidden="1" customHeight="1" x14ac:dyDescent="0.2">
      <c r="A4461" s="17">
        <v>2004</v>
      </c>
      <c r="B4461" s="17" t="s">
        <v>8</v>
      </c>
      <c r="C4461" s="23">
        <v>38572</v>
      </c>
      <c r="D4461" s="2">
        <v>21</v>
      </c>
      <c r="E4461" s="1">
        <v>0</v>
      </c>
      <c r="F4461" s="1">
        <v>0</v>
      </c>
      <c r="G4461" s="24">
        <f t="shared" si="216"/>
        <v>0</v>
      </c>
      <c r="H4461" s="6">
        <f t="shared" si="214"/>
        <v>0</v>
      </c>
      <c r="I4461" s="13">
        <f t="shared" si="215"/>
        <v>554418</v>
      </c>
      <c r="J4461"/>
      <c r="K4461"/>
    </row>
    <row r="4462" spans="1:11" s="4" customFormat="1" ht="12.75" hidden="1" customHeight="1" x14ac:dyDescent="0.2">
      <c r="A4462" s="17">
        <v>2004</v>
      </c>
      <c r="B4462" s="17" t="s">
        <v>8</v>
      </c>
      <c r="C4462" s="23">
        <v>38572</v>
      </c>
      <c r="D4462" s="2">
        <v>22</v>
      </c>
      <c r="E4462" s="1">
        <v>0</v>
      </c>
      <c r="F4462" s="1">
        <v>0</v>
      </c>
      <c r="G4462" s="24">
        <f t="shared" si="216"/>
        <v>0</v>
      </c>
      <c r="H4462" s="6">
        <f t="shared" si="214"/>
        <v>0</v>
      </c>
      <c r="I4462" s="13">
        <f t="shared" si="215"/>
        <v>554418</v>
      </c>
      <c r="J4462"/>
      <c r="K4462"/>
    </row>
    <row r="4463" spans="1:11" s="4" customFormat="1" ht="12.75" hidden="1" customHeight="1" x14ac:dyDescent="0.2">
      <c r="A4463" s="17">
        <v>2004</v>
      </c>
      <c r="B4463" s="17" t="s">
        <v>8</v>
      </c>
      <c r="C4463" s="23">
        <v>38572</v>
      </c>
      <c r="D4463" s="2">
        <v>23</v>
      </c>
      <c r="E4463" s="1">
        <v>0</v>
      </c>
      <c r="F4463" s="1">
        <v>0</v>
      </c>
      <c r="G4463" s="24">
        <f t="shared" si="216"/>
        <v>0</v>
      </c>
      <c r="H4463" s="6">
        <f t="shared" si="214"/>
        <v>0</v>
      </c>
      <c r="I4463" s="13">
        <f t="shared" si="215"/>
        <v>554418</v>
      </c>
      <c r="J4463"/>
      <c r="K4463"/>
    </row>
    <row r="4464" spans="1:11" s="4" customFormat="1" ht="12.75" hidden="1" customHeight="1" x14ac:dyDescent="0.2">
      <c r="A4464" s="17">
        <v>2004</v>
      </c>
      <c r="B4464" s="17" t="s">
        <v>8</v>
      </c>
      <c r="C4464" s="23">
        <v>38573</v>
      </c>
      <c r="D4464" s="2">
        <v>0</v>
      </c>
      <c r="E4464" s="1">
        <v>0</v>
      </c>
      <c r="F4464" s="1">
        <v>0</v>
      </c>
      <c r="G4464" s="24">
        <f t="shared" si="216"/>
        <v>0</v>
      </c>
      <c r="H4464" s="6">
        <f t="shared" si="214"/>
        <v>0</v>
      </c>
      <c r="I4464" s="13">
        <f t="shared" si="215"/>
        <v>554418</v>
      </c>
      <c r="J4464"/>
      <c r="K4464"/>
    </row>
    <row r="4465" spans="1:11" s="4" customFormat="1" ht="12.75" hidden="1" customHeight="1" x14ac:dyDescent="0.2">
      <c r="A4465" s="17">
        <v>2004</v>
      </c>
      <c r="B4465" s="17" t="s">
        <v>8</v>
      </c>
      <c r="C4465" s="23">
        <v>38573</v>
      </c>
      <c r="D4465" s="2">
        <v>1</v>
      </c>
      <c r="E4465" s="1">
        <v>0</v>
      </c>
      <c r="F4465" s="1">
        <v>0</v>
      </c>
      <c r="G4465" s="24">
        <f t="shared" si="216"/>
        <v>0</v>
      </c>
      <c r="H4465" s="6">
        <f t="shared" si="214"/>
        <v>0</v>
      </c>
      <c r="I4465" s="13">
        <f t="shared" si="215"/>
        <v>554418</v>
      </c>
      <c r="J4465"/>
      <c r="K4465"/>
    </row>
    <row r="4466" spans="1:11" s="4" customFormat="1" ht="12.75" hidden="1" customHeight="1" x14ac:dyDescent="0.2">
      <c r="A4466" s="17">
        <v>2004</v>
      </c>
      <c r="B4466" s="17" t="s">
        <v>8</v>
      </c>
      <c r="C4466" s="23">
        <v>38573</v>
      </c>
      <c r="D4466" s="2">
        <v>2</v>
      </c>
      <c r="E4466" s="1">
        <v>1</v>
      </c>
      <c r="F4466" s="1">
        <v>2</v>
      </c>
      <c r="G4466" s="24">
        <f t="shared" si="216"/>
        <v>3</v>
      </c>
      <c r="H4466" s="6">
        <f t="shared" si="214"/>
        <v>18</v>
      </c>
      <c r="I4466" s="13">
        <f t="shared" si="215"/>
        <v>554436</v>
      </c>
      <c r="J4466"/>
      <c r="K4466"/>
    </row>
    <row r="4467" spans="1:11" s="4" customFormat="1" ht="12.75" hidden="1" customHeight="1" x14ac:dyDescent="0.2">
      <c r="A4467" s="17">
        <v>2004</v>
      </c>
      <c r="B4467" s="17" t="s">
        <v>8</v>
      </c>
      <c r="C4467" s="23">
        <v>38573</v>
      </c>
      <c r="D4467" s="2">
        <v>3</v>
      </c>
      <c r="E4467" s="1">
        <v>1</v>
      </c>
      <c r="F4467" s="1">
        <v>1</v>
      </c>
      <c r="G4467" s="24">
        <f t="shared" si="216"/>
        <v>2</v>
      </c>
      <c r="H4467" s="6">
        <f t="shared" si="214"/>
        <v>12</v>
      </c>
      <c r="I4467" s="13">
        <f t="shared" si="215"/>
        <v>554448</v>
      </c>
      <c r="J4467"/>
      <c r="K4467"/>
    </row>
    <row r="4468" spans="1:11" s="4" customFormat="1" ht="12.75" hidden="1" customHeight="1" x14ac:dyDescent="0.2">
      <c r="A4468" s="17">
        <v>2004</v>
      </c>
      <c r="B4468" s="17" t="s">
        <v>8</v>
      </c>
      <c r="C4468" s="23">
        <v>38573</v>
      </c>
      <c r="D4468" s="2">
        <v>4</v>
      </c>
      <c r="E4468" s="1">
        <v>0</v>
      </c>
      <c r="F4468" s="1">
        <v>6</v>
      </c>
      <c r="G4468" s="24">
        <f t="shared" si="216"/>
        <v>6</v>
      </c>
      <c r="H4468" s="6">
        <f t="shared" si="214"/>
        <v>36</v>
      </c>
      <c r="I4468" s="13">
        <f t="shared" si="215"/>
        <v>554484</v>
      </c>
      <c r="J4468"/>
      <c r="K4468"/>
    </row>
    <row r="4469" spans="1:11" s="4" customFormat="1" ht="12.75" hidden="1" customHeight="1" x14ac:dyDescent="0.2">
      <c r="A4469" s="17">
        <v>2004</v>
      </c>
      <c r="B4469" s="17" t="s">
        <v>8</v>
      </c>
      <c r="C4469" s="23">
        <v>38573</v>
      </c>
      <c r="D4469" s="2">
        <v>5</v>
      </c>
      <c r="E4469" s="1">
        <v>2</v>
      </c>
      <c r="F4469" s="1">
        <v>0</v>
      </c>
      <c r="G4469" s="24">
        <f t="shared" si="216"/>
        <v>2</v>
      </c>
      <c r="H4469" s="6">
        <f t="shared" si="214"/>
        <v>12</v>
      </c>
      <c r="I4469" s="13">
        <f t="shared" si="215"/>
        <v>554496</v>
      </c>
      <c r="J4469"/>
      <c r="K4469"/>
    </row>
    <row r="4470" spans="1:11" s="4" customFormat="1" ht="12.75" hidden="1" customHeight="1" x14ac:dyDescent="0.2">
      <c r="A4470" s="17">
        <v>2004</v>
      </c>
      <c r="B4470" s="17" t="s">
        <v>8</v>
      </c>
      <c r="C4470" s="23">
        <v>38573</v>
      </c>
      <c r="D4470" s="2">
        <v>6</v>
      </c>
      <c r="E4470" s="1">
        <v>1</v>
      </c>
      <c r="F4470" s="1">
        <v>0</v>
      </c>
      <c r="G4470" s="24">
        <f t="shared" si="216"/>
        <v>1</v>
      </c>
      <c r="H4470" s="6">
        <f t="shared" si="214"/>
        <v>6</v>
      </c>
      <c r="I4470" s="13">
        <f t="shared" si="215"/>
        <v>554502</v>
      </c>
      <c r="J4470"/>
      <c r="K4470"/>
    </row>
    <row r="4471" spans="1:11" s="4" customFormat="1" ht="12.75" hidden="1" customHeight="1" x14ac:dyDescent="0.2">
      <c r="A4471" s="17">
        <v>2004</v>
      </c>
      <c r="B4471" s="17" t="s">
        <v>8</v>
      </c>
      <c r="C4471" s="23">
        <v>38573</v>
      </c>
      <c r="D4471" s="2">
        <v>7</v>
      </c>
      <c r="E4471" s="1">
        <v>0</v>
      </c>
      <c r="F4471" s="1">
        <v>0</v>
      </c>
      <c r="G4471" s="24">
        <f t="shared" si="216"/>
        <v>0</v>
      </c>
      <c r="H4471" s="6">
        <f t="shared" si="214"/>
        <v>0</v>
      </c>
      <c r="I4471" s="13">
        <f t="shared" si="215"/>
        <v>554502</v>
      </c>
      <c r="J4471"/>
      <c r="K4471"/>
    </row>
    <row r="4472" spans="1:11" s="4" customFormat="1" ht="12.75" hidden="1" customHeight="1" x14ac:dyDescent="0.2">
      <c r="A4472" s="17">
        <v>2004</v>
      </c>
      <c r="B4472" s="17" t="s">
        <v>8</v>
      </c>
      <c r="C4472" s="23">
        <v>38573</v>
      </c>
      <c r="D4472" s="2">
        <v>8</v>
      </c>
      <c r="E4472" s="1">
        <v>1</v>
      </c>
      <c r="F4472" s="1">
        <v>0</v>
      </c>
      <c r="G4472" s="24">
        <f t="shared" si="216"/>
        <v>1</v>
      </c>
      <c r="H4472" s="6">
        <f t="shared" si="214"/>
        <v>6</v>
      </c>
      <c r="I4472" s="13">
        <f t="shared" si="215"/>
        <v>554508</v>
      </c>
      <c r="J4472"/>
      <c r="K4472"/>
    </row>
    <row r="4473" spans="1:11" s="4" customFormat="1" ht="12.75" hidden="1" customHeight="1" x14ac:dyDescent="0.2">
      <c r="A4473" s="17">
        <v>2004</v>
      </c>
      <c r="B4473" s="17" t="s">
        <v>8</v>
      </c>
      <c r="C4473" s="23">
        <v>38573</v>
      </c>
      <c r="D4473" s="2">
        <v>9</v>
      </c>
      <c r="E4473" s="1">
        <v>0</v>
      </c>
      <c r="F4473" s="1">
        <v>0</v>
      </c>
      <c r="G4473" s="24">
        <f t="shared" si="216"/>
        <v>0</v>
      </c>
      <c r="H4473" s="6">
        <f t="shared" si="214"/>
        <v>0</v>
      </c>
      <c r="I4473" s="13">
        <f t="shared" si="215"/>
        <v>554508</v>
      </c>
      <c r="J4473"/>
      <c r="K4473"/>
    </row>
    <row r="4474" spans="1:11" s="4" customFormat="1" ht="12.75" hidden="1" customHeight="1" x14ac:dyDescent="0.2">
      <c r="A4474" s="17">
        <v>2004</v>
      </c>
      <c r="B4474" s="17" t="s">
        <v>8</v>
      </c>
      <c r="C4474" s="23">
        <v>38573</v>
      </c>
      <c r="D4474" s="2">
        <v>10</v>
      </c>
      <c r="E4474" s="1">
        <v>0</v>
      </c>
      <c r="F4474" s="1">
        <v>0</v>
      </c>
      <c r="G4474" s="24">
        <f t="shared" si="216"/>
        <v>0</v>
      </c>
      <c r="H4474" s="6">
        <f t="shared" si="214"/>
        <v>0</v>
      </c>
      <c r="I4474" s="13">
        <f t="shared" si="215"/>
        <v>554508</v>
      </c>
      <c r="J4474"/>
      <c r="K4474"/>
    </row>
    <row r="4475" spans="1:11" s="4" customFormat="1" ht="12.75" hidden="1" customHeight="1" x14ac:dyDescent="0.2">
      <c r="A4475" s="17">
        <v>2004</v>
      </c>
      <c r="B4475" s="17" t="s">
        <v>8</v>
      </c>
      <c r="C4475" s="23">
        <v>38573</v>
      </c>
      <c r="D4475" s="2">
        <v>11</v>
      </c>
      <c r="E4475" s="1">
        <v>0</v>
      </c>
      <c r="F4475" s="1">
        <v>0</v>
      </c>
      <c r="G4475" s="24">
        <f t="shared" si="216"/>
        <v>0</v>
      </c>
      <c r="H4475" s="6">
        <f t="shared" si="214"/>
        <v>0</v>
      </c>
      <c r="I4475" s="13">
        <f t="shared" si="215"/>
        <v>554508</v>
      </c>
      <c r="J4475"/>
      <c r="K4475"/>
    </row>
    <row r="4476" spans="1:11" s="4" customFormat="1" ht="12.75" hidden="1" customHeight="1" x14ac:dyDescent="0.2">
      <c r="A4476" s="17">
        <v>2004</v>
      </c>
      <c r="B4476" s="17" t="s">
        <v>8</v>
      </c>
      <c r="C4476" s="23">
        <v>38573</v>
      </c>
      <c r="D4476" s="2">
        <v>12</v>
      </c>
      <c r="E4476" s="1">
        <v>0</v>
      </c>
      <c r="F4476" s="1">
        <v>0</v>
      </c>
      <c r="G4476" s="24">
        <f t="shared" si="216"/>
        <v>0</v>
      </c>
      <c r="H4476" s="6">
        <f t="shared" si="214"/>
        <v>0</v>
      </c>
      <c r="I4476" s="13">
        <f t="shared" si="215"/>
        <v>554508</v>
      </c>
      <c r="J4476"/>
      <c r="K4476"/>
    </row>
    <row r="4477" spans="1:11" s="4" customFormat="1" ht="12.75" hidden="1" customHeight="1" x14ac:dyDescent="0.2">
      <c r="A4477" s="17">
        <v>2004</v>
      </c>
      <c r="B4477" s="17" t="s">
        <v>8</v>
      </c>
      <c r="C4477" s="23">
        <v>38573</v>
      </c>
      <c r="D4477" s="2">
        <v>13</v>
      </c>
      <c r="E4477" s="1">
        <v>1</v>
      </c>
      <c r="F4477" s="1">
        <v>0</v>
      </c>
      <c r="G4477" s="24">
        <f t="shared" si="216"/>
        <v>1</v>
      </c>
      <c r="H4477" s="6">
        <f t="shared" ref="H4477:H4540" si="217">G4477*6</f>
        <v>6</v>
      </c>
      <c r="I4477" s="13">
        <f t="shared" si="215"/>
        <v>554514</v>
      </c>
      <c r="J4477"/>
      <c r="K4477"/>
    </row>
    <row r="4478" spans="1:11" s="4" customFormat="1" ht="12.75" hidden="1" customHeight="1" x14ac:dyDescent="0.2">
      <c r="A4478" s="17">
        <v>2004</v>
      </c>
      <c r="B4478" s="17" t="s">
        <v>8</v>
      </c>
      <c r="C4478" s="23">
        <v>38573</v>
      </c>
      <c r="D4478" s="2">
        <v>14</v>
      </c>
      <c r="E4478" s="1">
        <v>0</v>
      </c>
      <c r="F4478" s="1">
        <v>0</v>
      </c>
      <c r="G4478" s="24">
        <f t="shared" si="216"/>
        <v>0</v>
      </c>
      <c r="H4478" s="6">
        <f t="shared" si="217"/>
        <v>0</v>
      </c>
      <c r="I4478" s="13">
        <f t="shared" si="215"/>
        <v>554514</v>
      </c>
      <c r="J4478"/>
      <c r="K4478"/>
    </row>
    <row r="4479" spans="1:11" s="4" customFormat="1" ht="12.75" hidden="1" customHeight="1" x14ac:dyDescent="0.2">
      <c r="A4479" s="17">
        <v>2004</v>
      </c>
      <c r="B4479" s="17" t="s">
        <v>8</v>
      </c>
      <c r="C4479" s="23">
        <v>38573</v>
      </c>
      <c r="D4479" s="2">
        <v>15</v>
      </c>
      <c r="E4479" s="1">
        <v>0</v>
      </c>
      <c r="F4479" s="1">
        <v>0</v>
      </c>
      <c r="G4479" s="24">
        <f t="shared" si="216"/>
        <v>0</v>
      </c>
      <c r="H4479" s="6">
        <f t="shared" si="217"/>
        <v>0</v>
      </c>
      <c r="I4479" s="13">
        <f t="shared" si="215"/>
        <v>554514</v>
      </c>
      <c r="J4479"/>
      <c r="K4479"/>
    </row>
    <row r="4480" spans="1:11" s="4" customFormat="1" ht="12.75" hidden="1" customHeight="1" x14ac:dyDescent="0.2">
      <c r="A4480" s="17">
        <v>2004</v>
      </c>
      <c r="B4480" s="17" t="s">
        <v>8</v>
      </c>
      <c r="C4480" s="23">
        <v>38573</v>
      </c>
      <c r="D4480" s="2">
        <v>16</v>
      </c>
      <c r="E4480" s="1">
        <v>0</v>
      </c>
      <c r="F4480" s="1">
        <v>0</v>
      </c>
      <c r="G4480" s="24">
        <f t="shared" si="216"/>
        <v>0</v>
      </c>
      <c r="H4480" s="6">
        <f t="shared" si="217"/>
        <v>0</v>
      </c>
      <c r="I4480" s="13">
        <f t="shared" si="215"/>
        <v>554514</v>
      </c>
      <c r="J4480"/>
      <c r="K4480"/>
    </row>
    <row r="4481" spans="1:11" s="4" customFormat="1" ht="12.75" hidden="1" customHeight="1" x14ac:dyDescent="0.2">
      <c r="A4481" s="17">
        <v>2004</v>
      </c>
      <c r="B4481" s="17" t="s">
        <v>8</v>
      </c>
      <c r="C4481" s="23">
        <v>38573</v>
      </c>
      <c r="D4481" s="2">
        <v>17</v>
      </c>
      <c r="E4481" s="1">
        <v>0</v>
      </c>
      <c r="F4481" s="1">
        <v>0</v>
      </c>
      <c r="G4481" s="24">
        <f t="shared" si="216"/>
        <v>0</v>
      </c>
      <c r="H4481" s="6">
        <f t="shared" si="217"/>
        <v>0</v>
      </c>
      <c r="I4481" s="13">
        <f t="shared" si="215"/>
        <v>554514</v>
      </c>
      <c r="J4481"/>
      <c r="K4481"/>
    </row>
    <row r="4482" spans="1:11" s="4" customFormat="1" ht="12.75" hidden="1" customHeight="1" x14ac:dyDescent="0.2">
      <c r="A4482" s="17">
        <v>2004</v>
      </c>
      <c r="B4482" s="17" t="s">
        <v>8</v>
      </c>
      <c r="C4482" s="23">
        <v>38573</v>
      </c>
      <c r="D4482" s="2">
        <v>18</v>
      </c>
      <c r="E4482" s="1">
        <v>0</v>
      </c>
      <c r="F4482" s="1">
        <v>0</v>
      </c>
      <c r="G4482" s="24">
        <f t="shared" si="216"/>
        <v>0</v>
      </c>
      <c r="H4482" s="6">
        <f t="shared" si="217"/>
        <v>0</v>
      </c>
      <c r="I4482" s="13">
        <f t="shared" si="215"/>
        <v>554514</v>
      </c>
      <c r="J4482"/>
      <c r="K4482"/>
    </row>
    <row r="4483" spans="1:11" s="4" customFormat="1" ht="12.75" hidden="1" customHeight="1" x14ac:dyDescent="0.2">
      <c r="A4483" s="17">
        <v>2004</v>
      </c>
      <c r="B4483" s="17" t="s">
        <v>8</v>
      </c>
      <c r="C4483" s="23">
        <v>38573</v>
      </c>
      <c r="D4483" s="2">
        <v>19</v>
      </c>
      <c r="E4483" s="1">
        <v>0</v>
      </c>
      <c r="F4483" s="1">
        <v>0</v>
      </c>
      <c r="G4483" s="24">
        <f t="shared" si="216"/>
        <v>0</v>
      </c>
      <c r="H4483" s="6">
        <f t="shared" si="217"/>
        <v>0</v>
      </c>
      <c r="I4483" s="13">
        <f t="shared" si="215"/>
        <v>554514</v>
      </c>
      <c r="J4483"/>
      <c r="K4483"/>
    </row>
    <row r="4484" spans="1:11" s="4" customFormat="1" ht="12.75" hidden="1" customHeight="1" x14ac:dyDescent="0.2">
      <c r="A4484" s="17">
        <v>2004</v>
      </c>
      <c r="B4484" s="17" t="s">
        <v>8</v>
      </c>
      <c r="C4484" s="23">
        <v>38573</v>
      </c>
      <c r="D4484" s="2">
        <v>20</v>
      </c>
      <c r="E4484" s="1">
        <v>0</v>
      </c>
      <c r="F4484" s="1">
        <v>0</v>
      </c>
      <c r="G4484" s="24">
        <f t="shared" si="216"/>
        <v>0</v>
      </c>
      <c r="H4484" s="6">
        <f t="shared" si="217"/>
        <v>0</v>
      </c>
      <c r="I4484" s="13">
        <f t="shared" si="215"/>
        <v>554514</v>
      </c>
      <c r="J4484"/>
      <c r="K4484"/>
    </row>
    <row r="4485" spans="1:11" s="4" customFormat="1" ht="12.75" hidden="1" customHeight="1" x14ac:dyDescent="0.2">
      <c r="A4485" s="17">
        <v>2004</v>
      </c>
      <c r="B4485" s="17" t="s">
        <v>8</v>
      </c>
      <c r="C4485" s="23">
        <v>38573</v>
      </c>
      <c r="D4485" s="2">
        <v>21</v>
      </c>
      <c r="E4485" s="1">
        <v>0</v>
      </c>
      <c r="F4485" s="1">
        <v>0</v>
      </c>
      <c r="G4485" s="24">
        <f t="shared" si="216"/>
        <v>0</v>
      </c>
      <c r="H4485" s="6">
        <f t="shared" si="217"/>
        <v>0</v>
      </c>
      <c r="I4485" s="13">
        <f t="shared" si="215"/>
        <v>554514</v>
      </c>
      <c r="J4485"/>
      <c r="K4485"/>
    </row>
    <row r="4486" spans="1:11" s="4" customFormat="1" ht="12.75" hidden="1" customHeight="1" x14ac:dyDescent="0.2">
      <c r="A4486" s="17">
        <v>2004</v>
      </c>
      <c r="B4486" s="17" t="s">
        <v>8</v>
      </c>
      <c r="C4486" s="23">
        <v>38573</v>
      </c>
      <c r="D4486" s="2">
        <v>22</v>
      </c>
      <c r="E4486" s="1">
        <v>0</v>
      </c>
      <c r="F4486" s="1">
        <v>0</v>
      </c>
      <c r="G4486" s="24">
        <f t="shared" si="216"/>
        <v>0</v>
      </c>
      <c r="H4486" s="6">
        <f t="shared" si="217"/>
        <v>0</v>
      </c>
      <c r="I4486" s="13">
        <f t="shared" si="215"/>
        <v>554514</v>
      </c>
      <c r="J4486"/>
      <c r="K4486"/>
    </row>
    <row r="4487" spans="1:11" s="4" customFormat="1" ht="12.75" hidden="1" customHeight="1" x14ac:dyDescent="0.2">
      <c r="A4487" s="17">
        <v>2004</v>
      </c>
      <c r="B4487" s="17" t="s">
        <v>8</v>
      </c>
      <c r="C4487" s="23">
        <v>38573</v>
      </c>
      <c r="D4487" s="2">
        <v>23</v>
      </c>
      <c r="E4487" s="1">
        <v>1</v>
      </c>
      <c r="F4487" s="1">
        <v>0</v>
      </c>
      <c r="G4487" s="24">
        <f t="shared" si="216"/>
        <v>1</v>
      </c>
      <c r="H4487" s="6">
        <f t="shared" si="217"/>
        <v>6</v>
      </c>
      <c r="I4487" s="13">
        <f t="shared" si="215"/>
        <v>554520</v>
      </c>
      <c r="J4487"/>
      <c r="K4487"/>
    </row>
    <row r="4488" spans="1:11" s="4" customFormat="1" ht="12.75" hidden="1" customHeight="1" x14ac:dyDescent="0.2">
      <c r="A4488" s="17">
        <v>2005</v>
      </c>
      <c r="B4488" s="17" t="s">
        <v>8</v>
      </c>
      <c r="C4488" s="18">
        <v>38532</v>
      </c>
      <c r="D4488" s="2">
        <v>0</v>
      </c>
      <c r="E4488" s="19"/>
      <c r="F4488" s="19"/>
      <c r="G4488" s="2"/>
      <c r="H4488" s="6">
        <f t="shared" si="217"/>
        <v>0</v>
      </c>
      <c r="I4488" s="13">
        <v>0</v>
      </c>
      <c r="J4488"/>
    </row>
    <row r="4489" spans="1:11" s="4" customFormat="1" ht="12.75" hidden="1" customHeight="1" x14ac:dyDescent="0.2">
      <c r="A4489" s="17">
        <v>2005</v>
      </c>
      <c r="B4489" s="17" t="s">
        <v>8</v>
      </c>
      <c r="C4489" s="18">
        <v>38532</v>
      </c>
      <c r="D4489" s="2">
        <v>1</v>
      </c>
      <c r="E4489" s="19"/>
      <c r="F4489" s="19"/>
      <c r="G4489" s="2"/>
      <c r="H4489" s="6">
        <f t="shared" si="217"/>
        <v>0</v>
      </c>
      <c r="I4489" s="13">
        <f t="shared" ref="I4489:I4552" si="218">I4488+H4489</f>
        <v>0</v>
      </c>
      <c r="J4489"/>
    </row>
    <row r="4490" spans="1:11" s="4" customFormat="1" ht="12.75" hidden="1" customHeight="1" x14ac:dyDescent="0.2">
      <c r="A4490" s="17">
        <v>2005</v>
      </c>
      <c r="B4490" s="17" t="s">
        <v>8</v>
      </c>
      <c r="C4490" s="18">
        <v>38532</v>
      </c>
      <c r="D4490" s="2">
        <v>2</v>
      </c>
      <c r="E4490" s="19"/>
      <c r="F4490" s="19"/>
      <c r="G4490" s="2"/>
      <c r="H4490" s="6">
        <f t="shared" si="217"/>
        <v>0</v>
      </c>
      <c r="I4490" s="13">
        <f t="shared" si="218"/>
        <v>0</v>
      </c>
      <c r="J4490"/>
    </row>
    <row r="4491" spans="1:11" s="4" customFormat="1" ht="12.75" hidden="1" customHeight="1" x14ac:dyDescent="0.2">
      <c r="A4491" s="17">
        <v>2005</v>
      </c>
      <c r="B4491" s="17" t="s">
        <v>8</v>
      </c>
      <c r="C4491" s="18">
        <v>38532</v>
      </c>
      <c r="D4491" s="2">
        <v>3</v>
      </c>
      <c r="E4491" s="19"/>
      <c r="F4491" s="19"/>
      <c r="G4491" s="2"/>
      <c r="H4491" s="6">
        <f t="shared" si="217"/>
        <v>0</v>
      </c>
      <c r="I4491" s="13">
        <f t="shared" si="218"/>
        <v>0</v>
      </c>
      <c r="J4491"/>
    </row>
    <row r="4492" spans="1:11" s="4" customFormat="1" ht="12.75" hidden="1" customHeight="1" x14ac:dyDescent="0.2">
      <c r="A4492" s="17">
        <v>2005</v>
      </c>
      <c r="B4492" s="17" t="s">
        <v>8</v>
      </c>
      <c r="C4492" s="18">
        <v>38532</v>
      </c>
      <c r="D4492" s="2">
        <v>4</v>
      </c>
      <c r="E4492" s="19">
        <v>0</v>
      </c>
      <c r="F4492" s="19">
        <v>0</v>
      </c>
      <c r="G4492" s="2">
        <f t="shared" ref="G4492:G4535" si="219">E4492+F4492</f>
        <v>0</v>
      </c>
      <c r="H4492" s="6">
        <f t="shared" si="217"/>
        <v>0</v>
      </c>
      <c r="I4492" s="13">
        <f t="shared" si="218"/>
        <v>0</v>
      </c>
      <c r="J4492"/>
    </row>
    <row r="4493" spans="1:11" s="4" customFormat="1" ht="12.75" hidden="1" customHeight="1" x14ac:dyDescent="0.2">
      <c r="A4493" s="17">
        <v>2005</v>
      </c>
      <c r="B4493" s="17" t="s">
        <v>8</v>
      </c>
      <c r="C4493" s="18">
        <v>38532</v>
      </c>
      <c r="D4493" s="2">
        <v>5</v>
      </c>
      <c r="E4493" s="19">
        <v>0</v>
      </c>
      <c r="F4493" s="19">
        <v>0</v>
      </c>
      <c r="G4493" s="2">
        <f t="shared" si="219"/>
        <v>0</v>
      </c>
      <c r="H4493" s="6">
        <f t="shared" si="217"/>
        <v>0</v>
      </c>
      <c r="I4493" s="13">
        <f t="shared" si="218"/>
        <v>0</v>
      </c>
      <c r="J4493"/>
    </row>
    <row r="4494" spans="1:11" s="4" customFormat="1" ht="12.75" hidden="1" customHeight="1" x14ac:dyDescent="0.2">
      <c r="A4494" s="17">
        <v>2005</v>
      </c>
      <c r="B4494" s="17" t="s">
        <v>8</v>
      </c>
      <c r="C4494" s="18">
        <v>38532</v>
      </c>
      <c r="D4494" s="2">
        <v>6</v>
      </c>
      <c r="E4494" s="19">
        <v>0</v>
      </c>
      <c r="F4494" s="19">
        <v>0</v>
      </c>
      <c r="G4494" s="2">
        <f t="shared" si="219"/>
        <v>0</v>
      </c>
      <c r="H4494" s="6">
        <f t="shared" si="217"/>
        <v>0</v>
      </c>
      <c r="I4494" s="13">
        <f t="shared" si="218"/>
        <v>0</v>
      </c>
      <c r="J4494"/>
    </row>
    <row r="4495" spans="1:11" s="4" customFormat="1" ht="12.75" hidden="1" customHeight="1" x14ac:dyDescent="0.2">
      <c r="A4495" s="17">
        <v>2005</v>
      </c>
      <c r="B4495" s="17" t="s">
        <v>8</v>
      </c>
      <c r="C4495" s="18">
        <v>38532</v>
      </c>
      <c r="D4495" s="2">
        <v>7</v>
      </c>
      <c r="E4495" s="19">
        <v>0</v>
      </c>
      <c r="F4495" s="19">
        <v>0</v>
      </c>
      <c r="G4495" s="2">
        <f t="shared" si="219"/>
        <v>0</v>
      </c>
      <c r="H4495" s="6">
        <f t="shared" si="217"/>
        <v>0</v>
      </c>
      <c r="I4495" s="13">
        <f t="shared" si="218"/>
        <v>0</v>
      </c>
      <c r="J4495"/>
    </row>
    <row r="4496" spans="1:11" s="4" customFormat="1" ht="12.75" hidden="1" customHeight="1" x14ac:dyDescent="0.2">
      <c r="A4496" s="17">
        <v>2005</v>
      </c>
      <c r="B4496" s="17" t="s">
        <v>8</v>
      </c>
      <c r="C4496" s="18">
        <v>38532</v>
      </c>
      <c r="D4496" s="2">
        <v>8</v>
      </c>
      <c r="E4496" s="19">
        <v>0</v>
      </c>
      <c r="F4496" s="19">
        <v>0</v>
      </c>
      <c r="G4496" s="2">
        <f t="shared" si="219"/>
        <v>0</v>
      </c>
      <c r="H4496" s="6">
        <f t="shared" si="217"/>
        <v>0</v>
      </c>
      <c r="I4496" s="13">
        <f t="shared" si="218"/>
        <v>0</v>
      </c>
      <c r="J4496"/>
    </row>
    <row r="4497" spans="1:10" s="4" customFormat="1" ht="12.75" hidden="1" customHeight="1" x14ac:dyDescent="0.2">
      <c r="A4497" s="17">
        <v>2005</v>
      </c>
      <c r="B4497" s="17" t="s">
        <v>8</v>
      </c>
      <c r="C4497" s="18">
        <v>38532</v>
      </c>
      <c r="D4497" s="2">
        <v>9</v>
      </c>
      <c r="E4497" s="19">
        <v>0</v>
      </c>
      <c r="F4497" s="19">
        <v>0</v>
      </c>
      <c r="G4497" s="2">
        <f t="shared" si="219"/>
        <v>0</v>
      </c>
      <c r="H4497" s="6">
        <f t="shared" si="217"/>
        <v>0</v>
      </c>
      <c r="I4497" s="13">
        <f t="shared" si="218"/>
        <v>0</v>
      </c>
      <c r="J4497"/>
    </row>
    <row r="4498" spans="1:10" s="4" customFormat="1" ht="12.75" hidden="1" customHeight="1" x14ac:dyDescent="0.2">
      <c r="A4498" s="17">
        <v>2005</v>
      </c>
      <c r="B4498" s="17" t="s">
        <v>8</v>
      </c>
      <c r="C4498" s="18">
        <v>38532</v>
      </c>
      <c r="D4498" s="2">
        <v>10</v>
      </c>
      <c r="E4498" s="19">
        <v>0</v>
      </c>
      <c r="F4498" s="19">
        <v>0</v>
      </c>
      <c r="G4498" s="2">
        <f t="shared" si="219"/>
        <v>0</v>
      </c>
      <c r="H4498" s="6">
        <f t="shared" si="217"/>
        <v>0</v>
      </c>
      <c r="I4498" s="13">
        <f t="shared" si="218"/>
        <v>0</v>
      </c>
      <c r="J4498"/>
    </row>
    <row r="4499" spans="1:10" s="4" customFormat="1" ht="12.75" hidden="1" customHeight="1" x14ac:dyDescent="0.2">
      <c r="A4499" s="17">
        <v>2005</v>
      </c>
      <c r="B4499" s="17" t="s">
        <v>8</v>
      </c>
      <c r="C4499" s="18">
        <v>38532</v>
      </c>
      <c r="D4499" s="2">
        <v>11</v>
      </c>
      <c r="E4499" s="19">
        <v>0</v>
      </c>
      <c r="F4499" s="19">
        <v>0</v>
      </c>
      <c r="G4499" s="2">
        <f t="shared" si="219"/>
        <v>0</v>
      </c>
      <c r="H4499" s="6">
        <f t="shared" si="217"/>
        <v>0</v>
      </c>
      <c r="I4499" s="13">
        <f t="shared" si="218"/>
        <v>0</v>
      </c>
      <c r="J4499"/>
    </row>
    <row r="4500" spans="1:10" s="4" customFormat="1" ht="12.75" hidden="1" customHeight="1" x14ac:dyDescent="0.2">
      <c r="A4500" s="17">
        <v>2005</v>
      </c>
      <c r="B4500" s="17" t="s">
        <v>8</v>
      </c>
      <c r="C4500" s="18">
        <v>38532</v>
      </c>
      <c r="D4500" s="2">
        <v>12</v>
      </c>
      <c r="E4500" s="19">
        <v>0</v>
      </c>
      <c r="F4500" s="19">
        <v>0</v>
      </c>
      <c r="G4500" s="2">
        <f t="shared" si="219"/>
        <v>0</v>
      </c>
      <c r="H4500" s="6">
        <f t="shared" si="217"/>
        <v>0</v>
      </c>
      <c r="I4500" s="13">
        <f t="shared" si="218"/>
        <v>0</v>
      </c>
      <c r="J4500"/>
    </row>
    <row r="4501" spans="1:10" s="4" customFormat="1" ht="12.75" hidden="1" customHeight="1" x14ac:dyDescent="0.2">
      <c r="A4501" s="17">
        <v>2005</v>
      </c>
      <c r="B4501" s="17" t="s">
        <v>8</v>
      </c>
      <c r="C4501" s="18">
        <v>38532</v>
      </c>
      <c r="D4501" s="2">
        <v>13</v>
      </c>
      <c r="E4501" s="19">
        <v>0</v>
      </c>
      <c r="F4501" s="19">
        <v>0</v>
      </c>
      <c r="G4501" s="2">
        <f t="shared" si="219"/>
        <v>0</v>
      </c>
      <c r="H4501" s="6">
        <f t="shared" si="217"/>
        <v>0</v>
      </c>
      <c r="I4501" s="13">
        <f t="shared" si="218"/>
        <v>0</v>
      </c>
      <c r="J4501"/>
    </row>
    <row r="4502" spans="1:10" s="4" customFormat="1" ht="12.75" hidden="1" customHeight="1" x14ac:dyDescent="0.2">
      <c r="A4502" s="17">
        <v>2005</v>
      </c>
      <c r="B4502" s="17" t="s">
        <v>8</v>
      </c>
      <c r="C4502" s="18">
        <v>38532</v>
      </c>
      <c r="D4502" s="2">
        <v>14</v>
      </c>
      <c r="E4502" s="19">
        <v>0</v>
      </c>
      <c r="F4502" s="19">
        <v>0</v>
      </c>
      <c r="G4502" s="2">
        <f t="shared" si="219"/>
        <v>0</v>
      </c>
      <c r="H4502" s="6">
        <f t="shared" si="217"/>
        <v>0</v>
      </c>
      <c r="I4502" s="13">
        <f t="shared" si="218"/>
        <v>0</v>
      </c>
      <c r="J4502"/>
    </row>
    <row r="4503" spans="1:10" s="4" customFormat="1" ht="12.75" hidden="1" customHeight="1" x14ac:dyDescent="0.2">
      <c r="A4503" s="17">
        <v>2005</v>
      </c>
      <c r="B4503" s="17" t="s">
        <v>8</v>
      </c>
      <c r="C4503" s="18">
        <v>38532</v>
      </c>
      <c r="D4503" s="2">
        <v>15</v>
      </c>
      <c r="E4503" s="19">
        <v>0</v>
      </c>
      <c r="F4503" s="19">
        <v>0</v>
      </c>
      <c r="G4503" s="2">
        <f t="shared" si="219"/>
        <v>0</v>
      </c>
      <c r="H4503" s="6">
        <f t="shared" si="217"/>
        <v>0</v>
      </c>
      <c r="I4503" s="13">
        <f t="shared" si="218"/>
        <v>0</v>
      </c>
      <c r="J4503"/>
    </row>
    <row r="4504" spans="1:10" s="4" customFormat="1" ht="12.75" hidden="1" customHeight="1" x14ac:dyDescent="0.2">
      <c r="A4504" s="17">
        <v>2005</v>
      </c>
      <c r="B4504" s="17" t="s">
        <v>8</v>
      </c>
      <c r="C4504" s="18">
        <v>38532</v>
      </c>
      <c r="D4504" s="2">
        <v>16</v>
      </c>
      <c r="E4504" s="17">
        <v>0</v>
      </c>
      <c r="F4504" s="17">
        <v>0</v>
      </c>
      <c r="G4504" s="2">
        <f t="shared" si="219"/>
        <v>0</v>
      </c>
      <c r="H4504" s="6">
        <f t="shared" si="217"/>
        <v>0</v>
      </c>
      <c r="I4504" s="13">
        <f t="shared" si="218"/>
        <v>0</v>
      </c>
      <c r="J4504"/>
    </row>
    <row r="4505" spans="1:10" s="4" customFormat="1" ht="12.75" hidden="1" customHeight="1" x14ac:dyDescent="0.2">
      <c r="A4505" s="17">
        <v>2005</v>
      </c>
      <c r="B4505" s="17" t="s">
        <v>8</v>
      </c>
      <c r="C4505" s="18">
        <v>38532</v>
      </c>
      <c r="D4505" s="2">
        <v>17</v>
      </c>
      <c r="E4505" s="17">
        <v>0</v>
      </c>
      <c r="F4505" s="17">
        <v>0</v>
      </c>
      <c r="G4505" s="2">
        <f t="shared" si="219"/>
        <v>0</v>
      </c>
      <c r="H4505" s="6">
        <f t="shared" si="217"/>
        <v>0</v>
      </c>
      <c r="I4505" s="13">
        <f t="shared" si="218"/>
        <v>0</v>
      </c>
      <c r="J4505"/>
    </row>
    <row r="4506" spans="1:10" s="4" customFormat="1" ht="12.75" hidden="1" customHeight="1" x14ac:dyDescent="0.2">
      <c r="A4506" s="17">
        <v>2005</v>
      </c>
      <c r="B4506" s="17" t="s">
        <v>8</v>
      </c>
      <c r="C4506" s="18">
        <v>38532</v>
      </c>
      <c r="D4506" s="2">
        <v>18</v>
      </c>
      <c r="E4506" s="17">
        <v>0</v>
      </c>
      <c r="F4506" s="17">
        <v>0</v>
      </c>
      <c r="G4506" s="2">
        <f t="shared" si="219"/>
        <v>0</v>
      </c>
      <c r="H4506" s="6">
        <f t="shared" si="217"/>
        <v>0</v>
      </c>
      <c r="I4506" s="13">
        <f t="shared" si="218"/>
        <v>0</v>
      </c>
      <c r="J4506"/>
    </row>
    <row r="4507" spans="1:10" s="4" customFormat="1" ht="12.75" hidden="1" customHeight="1" x14ac:dyDescent="0.2">
      <c r="A4507" s="17">
        <v>2005</v>
      </c>
      <c r="B4507" s="17" t="s">
        <v>8</v>
      </c>
      <c r="C4507" s="18">
        <v>38532</v>
      </c>
      <c r="D4507" s="2">
        <v>19</v>
      </c>
      <c r="E4507" s="17">
        <v>0</v>
      </c>
      <c r="F4507" s="17">
        <v>0</v>
      </c>
      <c r="G4507" s="2">
        <f t="shared" si="219"/>
        <v>0</v>
      </c>
      <c r="H4507" s="6">
        <f t="shared" si="217"/>
        <v>0</v>
      </c>
      <c r="I4507" s="13">
        <f t="shared" si="218"/>
        <v>0</v>
      </c>
      <c r="J4507"/>
    </row>
    <row r="4508" spans="1:10" s="4" customFormat="1" ht="12.75" hidden="1" customHeight="1" x14ac:dyDescent="0.2">
      <c r="A4508" s="17">
        <v>2005</v>
      </c>
      <c r="B4508" s="17" t="s">
        <v>8</v>
      </c>
      <c r="C4508" s="18">
        <v>38532</v>
      </c>
      <c r="D4508" s="2">
        <v>20</v>
      </c>
      <c r="E4508" s="17">
        <v>0</v>
      </c>
      <c r="F4508" s="17">
        <v>0</v>
      </c>
      <c r="G4508" s="2">
        <f t="shared" si="219"/>
        <v>0</v>
      </c>
      <c r="H4508" s="6">
        <f t="shared" si="217"/>
        <v>0</v>
      </c>
      <c r="I4508" s="13">
        <f t="shared" si="218"/>
        <v>0</v>
      </c>
      <c r="J4508"/>
    </row>
    <row r="4509" spans="1:10" s="4" customFormat="1" ht="12.75" hidden="1" customHeight="1" x14ac:dyDescent="0.2">
      <c r="A4509" s="17">
        <v>2005</v>
      </c>
      <c r="B4509" s="17" t="s">
        <v>8</v>
      </c>
      <c r="C4509" s="18">
        <v>38532</v>
      </c>
      <c r="D4509" s="2">
        <v>21</v>
      </c>
      <c r="E4509" s="17">
        <v>0</v>
      </c>
      <c r="F4509" s="17">
        <v>0</v>
      </c>
      <c r="G4509" s="2">
        <f t="shared" si="219"/>
        <v>0</v>
      </c>
      <c r="H4509" s="6">
        <f t="shared" si="217"/>
        <v>0</v>
      </c>
      <c r="I4509" s="13">
        <f t="shared" si="218"/>
        <v>0</v>
      </c>
      <c r="J4509"/>
    </row>
    <row r="4510" spans="1:10" s="4" customFormat="1" ht="12.75" hidden="1" customHeight="1" x14ac:dyDescent="0.2">
      <c r="A4510" s="17">
        <v>2005</v>
      </c>
      <c r="B4510" s="17" t="s">
        <v>8</v>
      </c>
      <c r="C4510" s="18">
        <v>38532</v>
      </c>
      <c r="D4510" s="2">
        <v>22</v>
      </c>
      <c r="E4510" s="17">
        <v>0</v>
      </c>
      <c r="F4510" s="17">
        <v>0</v>
      </c>
      <c r="G4510" s="2">
        <f t="shared" si="219"/>
        <v>0</v>
      </c>
      <c r="H4510" s="6">
        <f t="shared" si="217"/>
        <v>0</v>
      </c>
      <c r="I4510" s="13">
        <f t="shared" si="218"/>
        <v>0</v>
      </c>
      <c r="J4510"/>
    </row>
    <row r="4511" spans="1:10" s="4" customFormat="1" ht="12.75" hidden="1" customHeight="1" x14ac:dyDescent="0.2">
      <c r="A4511" s="17">
        <v>2005</v>
      </c>
      <c r="B4511" s="17" t="s">
        <v>8</v>
      </c>
      <c r="C4511" s="18">
        <v>38532</v>
      </c>
      <c r="D4511" s="2">
        <v>23</v>
      </c>
      <c r="E4511" s="17">
        <v>0</v>
      </c>
      <c r="F4511" s="17">
        <v>0</v>
      </c>
      <c r="G4511" s="2">
        <f t="shared" si="219"/>
        <v>0</v>
      </c>
      <c r="H4511" s="6">
        <f t="shared" si="217"/>
        <v>0</v>
      </c>
      <c r="I4511" s="13">
        <f t="shared" si="218"/>
        <v>0</v>
      </c>
      <c r="J4511"/>
    </row>
    <row r="4512" spans="1:10" s="4" customFormat="1" ht="12.75" hidden="1" customHeight="1" x14ac:dyDescent="0.2">
      <c r="A4512" s="17">
        <v>2005</v>
      </c>
      <c r="B4512" s="17" t="s">
        <v>8</v>
      </c>
      <c r="C4512" s="18">
        <v>38533</v>
      </c>
      <c r="D4512" s="2">
        <v>0</v>
      </c>
      <c r="E4512" s="19">
        <v>1</v>
      </c>
      <c r="F4512" s="19"/>
      <c r="G4512" s="2">
        <f t="shared" si="219"/>
        <v>1</v>
      </c>
      <c r="H4512" s="6">
        <f t="shared" si="217"/>
        <v>6</v>
      </c>
      <c r="I4512" s="13">
        <f t="shared" si="218"/>
        <v>6</v>
      </c>
      <c r="J4512" t="s">
        <v>12</v>
      </c>
    </row>
    <row r="4513" spans="1:10" s="4" customFormat="1" ht="12.75" hidden="1" customHeight="1" x14ac:dyDescent="0.2">
      <c r="A4513" s="17">
        <v>2005</v>
      </c>
      <c r="B4513" s="17" t="s">
        <v>8</v>
      </c>
      <c r="C4513" s="18">
        <v>38533</v>
      </c>
      <c r="D4513" s="2">
        <v>1</v>
      </c>
      <c r="E4513" s="19"/>
      <c r="F4513" s="19"/>
      <c r="G4513" s="2">
        <f t="shared" si="219"/>
        <v>0</v>
      </c>
      <c r="H4513" s="6">
        <f t="shared" si="217"/>
        <v>0</v>
      </c>
      <c r="I4513" s="13">
        <f t="shared" si="218"/>
        <v>6</v>
      </c>
      <c r="J4513" t="s">
        <v>12</v>
      </c>
    </row>
    <row r="4514" spans="1:10" s="4" customFormat="1" ht="12.75" hidden="1" customHeight="1" x14ac:dyDescent="0.2">
      <c r="A4514" s="17">
        <v>2005</v>
      </c>
      <c r="B4514" s="17" t="s">
        <v>8</v>
      </c>
      <c r="C4514" s="18">
        <v>38533</v>
      </c>
      <c r="D4514" s="2">
        <v>2</v>
      </c>
      <c r="E4514" s="19"/>
      <c r="F4514" s="19"/>
      <c r="G4514" s="2">
        <f t="shared" si="219"/>
        <v>0</v>
      </c>
      <c r="H4514" s="6">
        <f t="shared" si="217"/>
        <v>0</v>
      </c>
      <c r="I4514" s="13">
        <f t="shared" si="218"/>
        <v>6</v>
      </c>
      <c r="J4514" t="s">
        <v>12</v>
      </c>
    </row>
    <row r="4515" spans="1:10" s="4" customFormat="1" ht="12.75" hidden="1" customHeight="1" x14ac:dyDescent="0.2">
      <c r="A4515" s="17">
        <v>2005</v>
      </c>
      <c r="B4515" s="17" t="s">
        <v>8</v>
      </c>
      <c r="C4515" s="18">
        <v>38533</v>
      </c>
      <c r="D4515" s="2">
        <v>3</v>
      </c>
      <c r="E4515" s="19"/>
      <c r="F4515" s="19"/>
      <c r="G4515" s="2">
        <f t="shared" si="219"/>
        <v>0</v>
      </c>
      <c r="H4515" s="6">
        <f t="shared" si="217"/>
        <v>0</v>
      </c>
      <c r="I4515" s="13">
        <f t="shared" si="218"/>
        <v>6</v>
      </c>
      <c r="J4515" t="s">
        <v>12</v>
      </c>
    </row>
    <row r="4516" spans="1:10" s="4" customFormat="1" ht="12.75" hidden="1" customHeight="1" x14ac:dyDescent="0.2">
      <c r="A4516" s="17">
        <v>2005</v>
      </c>
      <c r="B4516" s="17" t="s">
        <v>8</v>
      </c>
      <c r="C4516" s="18">
        <v>38533</v>
      </c>
      <c r="D4516" s="2">
        <v>4</v>
      </c>
      <c r="E4516" s="17">
        <v>0</v>
      </c>
      <c r="F4516" s="17">
        <v>0</v>
      </c>
      <c r="G4516" s="2">
        <f t="shared" si="219"/>
        <v>0</v>
      </c>
      <c r="H4516" s="6">
        <f t="shared" si="217"/>
        <v>0</v>
      </c>
      <c r="I4516" s="13">
        <f t="shared" si="218"/>
        <v>6</v>
      </c>
      <c r="J4516"/>
    </row>
    <row r="4517" spans="1:10" s="4" customFormat="1" ht="12.75" hidden="1" customHeight="1" x14ac:dyDescent="0.2">
      <c r="A4517" s="17">
        <v>2005</v>
      </c>
      <c r="B4517" s="17" t="s">
        <v>8</v>
      </c>
      <c r="C4517" s="18">
        <v>38533</v>
      </c>
      <c r="D4517" s="2">
        <v>5</v>
      </c>
      <c r="E4517" s="17">
        <v>0</v>
      </c>
      <c r="F4517" s="17">
        <v>0</v>
      </c>
      <c r="G4517" s="2">
        <f t="shared" si="219"/>
        <v>0</v>
      </c>
      <c r="H4517" s="6">
        <f t="shared" si="217"/>
        <v>0</v>
      </c>
      <c r="I4517" s="13">
        <f t="shared" si="218"/>
        <v>6</v>
      </c>
      <c r="J4517"/>
    </row>
    <row r="4518" spans="1:10" s="4" customFormat="1" ht="12.75" hidden="1" customHeight="1" x14ac:dyDescent="0.2">
      <c r="A4518" s="17">
        <v>2005</v>
      </c>
      <c r="B4518" s="17" t="s">
        <v>8</v>
      </c>
      <c r="C4518" s="18">
        <v>38533</v>
      </c>
      <c r="D4518" s="2">
        <v>6</v>
      </c>
      <c r="E4518" s="17">
        <v>0</v>
      </c>
      <c r="F4518" s="17">
        <v>0</v>
      </c>
      <c r="G4518" s="2">
        <f t="shared" si="219"/>
        <v>0</v>
      </c>
      <c r="H4518" s="6">
        <f t="shared" si="217"/>
        <v>0</v>
      </c>
      <c r="I4518" s="13">
        <f t="shared" si="218"/>
        <v>6</v>
      </c>
      <c r="J4518"/>
    </row>
    <row r="4519" spans="1:10" s="4" customFormat="1" ht="12.75" hidden="1" customHeight="1" x14ac:dyDescent="0.2">
      <c r="A4519" s="17">
        <v>2005</v>
      </c>
      <c r="B4519" s="17" t="s">
        <v>8</v>
      </c>
      <c r="C4519" s="18">
        <v>38533</v>
      </c>
      <c r="D4519" s="2">
        <v>7</v>
      </c>
      <c r="E4519" s="17">
        <v>0</v>
      </c>
      <c r="F4519" s="17">
        <v>0</v>
      </c>
      <c r="G4519" s="2">
        <f t="shared" si="219"/>
        <v>0</v>
      </c>
      <c r="H4519" s="6">
        <f t="shared" si="217"/>
        <v>0</v>
      </c>
      <c r="I4519" s="13">
        <f t="shared" si="218"/>
        <v>6</v>
      </c>
      <c r="J4519"/>
    </row>
    <row r="4520" spans="1:10" s="4" customFormat="1" ht="12.75" hidden="1" customHeight="1" x14ac:dyDescent="0.2">
      <c r="A4520" s="17">
        <v>2005</v>
      </c>
      <c r="B4520" s="17" t="s">
        <v>8</v>
      </c>
      <c r="C4520" s="18">
        <v>38533</v>
      </c>
      <c r="D4520" s="2">
        <v>8</v>
      </c>
      <c r="E4520" s="17">
        <v>0</v>
      </c>
      <c r="F4520" s="17">
        <v>0</v>
      </c>
      <c r="G4520" s="2">
        <f t="shared" si="219"/>
        <v>0</v>
      </c>
      <c r="H4520" s="6">
        <f t="shared" si="217"/>
        <v>0</v>
      </c>
      <c r="I4520" s="13">
        <f t="shared" si="218"/>
        <v>6</v>
      </c>
      <c r="J4520"/>
    </row>
    <row r="4521" spans="1:10" s="4" customFormat="1" ht="12.75" hidden="1" customHeight="1" x14ac:dyDescent="0.2">
      <c r="A4521" s="17">
        <v>2005</v>
      </c>
      <c r="B4521" s="17" t="s">
        <v>8</v>
      </c>
      <c r="C4521" s="18">
        <v>38533</v>
      </c>
      <c r="D4521" s="2">
        <v>9</v>
      </c>
      <c r="E4521" s="17">
        <v>0</v>
      </c>
      <c r="F4521" s="17">
        <v>0</v>
      </c>
      <c r="G4521" s="2">
        <f t="shared" si="219"/>
        <v>0</v>
      </c>
      <c r="H4521" s="6">
        <f t="shared" si="217"/>
        <v>0</v>
      </c>
      <c r="I4521" s="13">
        <f t="shared" si="218"/>
        <v>6</v>
      </c>
      <c r="J4521"/>
    </row>
    <row r="4522" spans="1:10" s="4" customFormat="1" ht="12.75" hidden="1" customHeight="1" x14ac:dyDescent="0.2">
      <c r="A4522" s="17">
        <v>2005</v>
      </c>
      <c r="B4522" s="17" t="s">
        <v>8</v>
      </c>
      <c r="C4522" s="18">
        <v>38533</v>
      </c>
      <c r="D4522" s="2">
        <v>10</v>
      </c>
      <c r="E4522" s="17">
        <v>0</v>
      </c>
      <c r="F4522" s="17">
        <v>0</v>
      </c>
      <c r="G4522" s="2">
        <f t="shared" si="219"/>
        <v>0</v>
      </c>
      <c r="H4522" s="6">
        <f t="shared" si="217"/>
        <v>0</v>
      </c>
      <c r="I4522" s="13">
        <f t="shared" si="218"/>
        <v>6</v>
      </c>
      <c r="J4522"/>
    </row>
    <row r="4523" spans="1:10" s="4" customFormat="1" ht="12.75" hidden="1" customHeight="1" x14ac:dyDescent="0.2">
      <c r="A4523" s="17">
        <v>2005</v>
      </c>
      <c r="B4523" s="17" t="s">
        <v>8</v>
      </c>
      <c r="C4523" s="18">
        <v>38533</v>
      </c>
      <c r="D4523" s="2">
        <v>11</v>
      </c>
      <c r="E4523" s="17">
        <v>11</v>
      </c>
      <c r="F4523" s="17">
        <v>0</v>
      </c>
      <c r="G4523" s="2">
        <f t="shared" si="219"/>
        <v>11</v>
      </c>
      <c r="H4523" s="6">
        <f t="shared" si="217"/>
        <v>66</v>
      </c>
      <c r="I4523" s="13">
        <f t="shared" si="218"/>
        <v>72</v>
      </c>
      <c r="J4523"/>
    </row>
    <row r="4524" spans="1:10" s="4" customFormat="1" ht="12.75" hidden="1" customHeight="1" x14ac:dyDescent="0.2">
      <c r="A4524" s="17">
        <v>2005</v>
      </c>
      <c r="B4524" s="17" t="s">
        <v>8</v>
      </c>
      <c r="C4524" s="18">
        <v>38533</v>
      </c>
      <c r="D4524" s="2">
        <v>12</v>
      </c>
      <c r="E4524" s="17">
        <v>0</v>
      </c>
      <c r="F4524" s="17">
        <v>0</v>
      </c>
      <c r="G4524" s="2">
        <f t="shared" si="219"/>
        <v>0</v>
      </c>
      <c r="H4524" s="6">
        <f t="shared" si="217"/>
        <v>0</v>
      </c>
      <c r="I4524" s="13">
        <f t="shared" si="218"/>
        <v>72</v>
      </c>
      <c r="J4524"/>
    </row>
    <row r="4525" spans="1:10" s="4" customFormat="1" ht="12.75" hidden="1" customHeight="1" x14ac:dyDescent="0.2">
      <c r="A4525" s="17">
        <v>2005</v>
      </c>
      <c r="B4525" s="17" t="s">
        <v>8</v>
      </c>
      <c r="C4525" s="18">
        <v>38533</v>
      </c>
      <c r="D4525" s="2">
        <v>13</v>
      </c>
      <c r="E4525" s="17">
        <v>0</v>
      </c>
      <c r="F4525" s="17">
        <v>0</v>
      </c>
      <c r="G4525" s="2">
        <f t="shared" si="219"/>
        <v>0</v>
      </c>
      <c r="H4525" s="6">
        <f t="shared" si="217"/>
        <v>0</v>
      </c>
      <c r="I4525" s="13">
        <f t="shared" si="218"/>
        <v>72</v>
      </c>
      <c r="J4525"/>
    </row>
    <row r="4526" spans="1:10" s="4" customFormat="1" ht="12.75" hidden="1" customHeight="1" x14ac:dyDescent="0.2">
      <c r="A4526" s="17">
        <v>2005</v>
      </c>
      <c r="B4526" s="17" t="s">
        <v>8</v>
      </c>
      <c r="C4526" s="18">
        <v>38533</v>
      </c>
      <c r="D4526" s="2">
        <v>14</v>
      </c>
      <c r="E4526" s="17">
        <v>0</v>
      </c>
      <c r="F4526" s="17">
        <v>0</v>
      </c>
      <c r="G4526" s="2">
        <f t="shared" si="219"/>
        <v>0</v>
      </c>
      <c r="H4526" s="6">
        <f t="shared" si="217"/>
        <v>0</v>
      </c>
      <c r="I4526" s="13">
        <f t="shared" si="218"/>
        <v>72</v>
      </c>
      <c r="J4526"/>
    </row>
    <row r="4527" spans="1:10" s="4" customFormat="1" ht="12.75" hidden="1" customHeight="1" x14ac:dyDescent="0.2">
      <c r="A4527" s="17">
        <v>2005</v>
      </c>
      <c r="B4527" s="17" t="s">
        <v>8</v>
      </c>
      <c r="C4527" s="18">
        <v>38533</v>
      </c>
      <c r="D4527" s="2">
        <v>15</v>
      </c>
      <c r="E4527" s="17">
        <v>0</v>
      </c>
      <c r="F4527" s="17">
        <v>0</v>
      </c>
      <c r="G4527" s="2">
        <f t="shared" si="219"/>
        <v>0</v>
      </c>
      <c r="H4527" s="6">
        <f t="shared" si="217"/>
        <v>0</v>
      </c>
      <c r="I4527" s="13">
        <f t="shared" si="218"/>
        <v>72</v>
      </c>
      <c r="J4527"/>
    </row>
    <row r="4528" spans="1:10" s="4" customFormat="1" ht="12.75" hidden="1" customHeight="1" x14ac:dyDescent="0.2">
      <c r="A4528" s="17">
        <v>2005</v>
      </c>
      <c r="B4528" s="17" t="s">
        <v>8</v>
      </c>
      <c r="C4528" s="18">
        <v>38533</v>
      </c>
      <c r="D4528" s="2">
        <v>16</v>
      </c>
      <c r="E4528" s="17">
        <v>0</v>
      </c>
      <c r="F4528" s="17">
        <v>0</v>
      </c>
      <c r="G4528" s="2">
        <f t="shared" si="219"/>
        <v>0</v>
      </c>
      <c r="H4528" s="6">
        <f t="shared" si="217"/>
        <v>0</v>
      </c>
      <c r="I4528" s="13">
        <f t="shared" si="218"/>
        <v>72</v>
      </c>
      <c r="J4528"/>
    </row>
    <row r="4529" spans="1:10" s="4" customFormat="1" ht="12.75" hidden="1" customHeight="1" x14ac:dyDescent="0.2">
      <c r="A4529" s="17">
        <v>2005</v>
      </c>
      <c r="B4529" s="17" t="s">
        <v>8</v>
      </c>
      <c r="C4529" s="18">
        <v>38533</v>
      </c>
      <c r="D4529" s="2">
        <v>17</v>
      </c>
      <c r="E4529" s="17">
        <v>0</v>
      </c>
      <c r="F4529" s="17">
        <v>0</v>
      </c>
      <c r="G4529" s="2">
        <f t="shared" si="219"/>
        <v>0</v>
      </c>
      <c r="H4529" s="6">
        <f t="shared" si="217"/>
        <v>0</v>
      </c>
      <c r="I4529" s="13">
        <f t="shared" si="218"/>
        <v>72</v>
      </c>
      <c r="J4529"/>
    </row>
    <row r="4530" spans="1:10" s="4" customFormat="1" ht="12.75" hidden="1" customHeight="1" x14ac:dyDescent="0.2">
      <c r="A4530" s="17">
        <v>2005</v>
      </c>
      <c r="B4530" s="17" t="s">
        <v>8</v>
      </c>
      <c r="C4530" s="18">
        <v>38533</v>
      </c>
      <c r="D4530" s="2">
        <v>18</v>
      </c>
      <c r="E4530" s="17">
        <v>0</v>
      </c>
      <c r="F4530" s="17">
        <v>0</v>
      </c>
      <c r="G4530" s="2">
        <f t="shared" si="219"/>
        <v>0</v>
      </c>
      <c r="H4530" s="6">
        <f t="shared" si="217"/>
        <v>0</v>
      </c>
      <c r="I4530" s="13">
        <f t="shared" si="218"/>
        <v>72</v>
      </c>
      <c r="J4530"/>
    </row>
    <row r="4531" spans="1:10" s="4" customFormat="1" ht="12.75" hidden="1" customHeight="1" x14ac:dyDescent="0.2">
      <c r="A4531" s="17">
        <v>2005</v>
      </c>
      <c r="B4531" s="17" t="s">
        <v>8</v>
      </c>
      <c r="C4531" s="18">
        <v>38533</v>
      </c>
      <c r="D4531" s="2">
        <v>19</v>
      </c>
      <c r="E4531" s="17">
        <v>0</v>
      </c>
      <c r="F4531" s="17">
        <v>0</v>
      </c>
      <c r="G4531" s="2">
        <f t="shared" si="219"/>
        <v>0</v>
      </c>
      <c r="H4531" s="6">
        <f t="shared" si="217"/>
        <v>0</v>
      </c>
      <c r="I4531" s="13">
        <f t="shared" si="218"/>
        <v>72</v>
      </c>
      <c r="J4531"/>
    </row>
    <row r="4532" spans="1:10" s="4" customFormat="1" ht="12.75" hidden="1" customHeight="1" x14ac:dyDescent="0.2">
      <c r="A4532" s="17">
        <v>2005</v>
      </c>
      <c r="B4532" s="17" t="s">
        <v>8</v>
      </c>
      <c r="C4532" s="18">
        <v>38533</v>
      </c>
      <c r="D4532" s="2">
        <v>20</v>
      </c>
      <c r="E4532" s="17">
        <v>0</v>
      </c>
      <c r="F4532" s="17">
        <v>0</v>
      </c>
      <c r="G4532" s="2">
        <f t="shared" si="219"/>
        <v>0</v>
      </c>
      <c r="H4532" s="6">
        <f t="shared" si="217"/>
        <v>0</v>
      </c>
      <c r="I4532" s="13">
        <f t="shared" si="218"/>
        <v>72</v>
      </c>
      <c r="J4532"/>
    </row>
    <row r="4533" spans="1:10" s="4" customFormat="1" ht="12.75" hidden="1" customHeight="1" x14ac:dyDescent="0.2">
      <c r="A4533" s="17">
        <v>2005</v>
      </c>
      <c r="B4533" s="17" t="s">
        <v>8</v>
      </c>
      <c r="C4533" s="18">
        <v>38533</v>
      </c>
      <c r="D4533" s="2">
        <v>21</v>
      </c>
      <c r="E4533" s="17">
        <v>0</v>
      </c>
      <c r="F4533" s="17">
        <v>0</v>
      </c>
      <c r="G4533" s="2">
        <f t="shared" si="219"/>
        <v>0</v>
      </c>
      <c r="H4533" s="6">
        <f t="shared" si="217"/>
        <v>0</v>
      </c>
      <c r="I4533" s="13">
        <f t="shared" si="218"/>
        <v>72</v>
      </c>
      <c r="J4533"/>
    </row>
    <row r="4534" spans="1:10" s="4" customFormat="1" ht="12.75" hidden="1" customHeight="1" x14ac:dyDescent="0.2">
      <c r="A4534" s="17">
        <v>2005</v>
      </c>
      <c r="B4534" s="17" t="s">
        <v>8</v>
      </c>
      <c r="C4534" s="18">
        <v>38533</v>
      </c>
      <c r="D4534" s="2">
        <v>22</v>
      </c>
      <c r="E4534" s="17">
        <v>0</v>
      </c>
      <c r="F4534" s="17">
        <v>0</v>
      </c>
      <c r="G4534" s="2">
        <f t="shared" si="219"/>
        <v>0</v>
      </c>
      <c r="H4534" s="6">
        <f t="shared" si="217"/>
        <v>0</v>
      </c>
      <c r="I4534" s="13">
        <f t="shared" si="218"/>
        <v>72</v>
      </c>
      <c r="J4534"/>
    </row>
    <row r="4535" spans="1:10" s="4" customFormat="1" ht="12.75" hidden="1" customHeight="1" x14ac:dyDescent="0.2">
      <c r="A4535" s="17">
        <v>2005</v>
      </c>
      <c r="B4535" s="17" t="s">
        <v>8</v>
      </c>
      <c r="C4535" s="18">
        <v>38533</v>
      </c>
      <c r="D4535" s="2">
        <v>23</v>
      </c>
      <c r="E4535" s="17">
        <v>0</v>
      </c>
      <c r="F4535" s="17">
        <v>0</v>
      </c>
      <c r="G4535" s="2">
        <f t="shared" si="219"/>
        <v>0</v>
      </c>
      <c r="H4535" s="6">
        <f t="shared" si="217"/>
        <v>0</v>
      </c>
      <c r="I4535" s="13">
        <f t="shared" si="218"/>
        <v>72</v>
      </c>
      <c r="J4535"/>
    </row>
    <row r="4536" spans="1:10" s="4" customFormat="1" ht="12.75" hidden="1" customHeight="1" x14ac:dyDescent="0.2">
      <c r="A4536" s="17">
        <v>2005</v>
      </c>
      <c r="B4536" s="17" t="s">
        <v>8</v>
      </c>
      <c r="C4536" s="18">
        <v>38534</v>
      </c>
      <c r="D4536" s="2">
        <v>0</v>
      </c>
      <c r="E4536" s="19"/>
      <c r="F4536" s="19"/>
      <c r="G4536" s="2"/>
      <c r="H4536" s="6">
        <f t="shared" si="217"/>
        <v>0</v>
      </c>
      <c r="I4536" s="13">
        <f t="shared" si="218"/>
        <v>72</v>
      </c>
      <c r="J4536" t="s">
        <v>12</v>
      </c>
    </row>
    <row r="4537" spans="1:10" s="4" customFormat="1" ht="12.75" hidden="1" customHeight="1" x14ac:dyDescent="0.2">
      <c r="A4537" s="17">
        <v>2005</v>
      </c>
      <c r="B4537" s="17" t="s">
        <v>8</v>
      </c>
      <c r="C4537" s="18">
        <v>38534</v>
      </c>
      <c r="D4537" s="2">
        <v>1</v>
      </c>
      <c r="E4537" s="19"/>
      <c r="F4537" s="19"/>
      <c r="G4537" s="2"/>
      <c r="H4537" s="6">
        <f t="shared" si="217"/>
        <v>0</v>
      </c>
      <c r="I4537" s="13">
        <f t="shared" si="218"/>
        <v>72</v>
      </c>
      <c r="J4537" t="s">
        <v>12</v>
      </c>
    </row>
    <row r="4538" spans="1:10" s="4" customFormat="1" ht="12.75" hidden="1" customHeight="1" x14ac:dyDescent="0.2">
      <c r="A4538" s="17">
        <v>2005</v>
      </c>
      <c r="B4538" s="17" t="s">
        <v>8</v>
      </c>
      <c r="C4538" s="18">
        <v>38534</v>
      </c>
      <c r="D4538" s="2">
        <v>2</v>
      </c>
      <c r="E4538" s="19"/>
      <c r="F4538" s="19"/>
      <c r="G4538" s="2"/>
      <c r="H4538" s="6">
        <f t="shared" si="217"/>
        <v>0</v>
      </c>
      <c r="I4538" s="13">
        <f t="shared" si="218"/>
        <v>72</v>
      </c>
      <c r="J4538" t="s">
        <v>12</v>
      </c>
    </row>
    <row r="4539" spans="1:10" s="4" customFormat="1" ht="12.75" hidden="1" customHeight="1" x14ac:dyDescent="0.2">
      <c r="A4539" s="17">
        <v>2005</v>
      </c>
      <c r="B4539" s="17" t="s">
        <v>8</v>
      </c>
      <c r="C4539" s="18">
        <v>38534</v>
      </c>
      <c r="D4539" s="2">
        <v>3</v>
      </c>
      <c r="E4539" s="19"/>
      <c r="F4539" s="19"/>
      <c r="G4539" s="2"/>
      <c r="H4539" s="6">
        <f t="shared" si="217"/>
        <v>0</v>
      </c>
      <c r="I4539" s="13">
        <f t="shared" si="218"/>
        <v>72</v>
      </c>
      <c r="J4539" t="s">
        <v>12</v>
      </c>
    </row>
    <row r="4540" spans="1:10" s="4" customFormat="1" ht="12.75" hidden="1" customHeight="1" x14ac:dyDescent="0.2">
      <c r="A4540" s="17">
        <v>2005</v>
      </c>
      <c r="B4540" s="17" t="s">
        <v>8</v>
      </c>
      <c r="C4540" s="18">
        <v>38534</v>
      </c>
      <c r="D4540" s="2">
        <v>4</v>
      </c>
      <c r="E4540" s="17">
        <v>0</v>
      </c>
      <c r="F4540" s="17">
        <v>0</v>
      </c>
      <c r="G4540" s="2">
        <f t="shared" ref="G4540:G4560" si="220">E4540+F4540</f>
        <v>0</v>
      </c>
      <c r="H4540" s="6">
        <f t="shared" si="217"/>
        <v>0</v>
      </c>
      <c r="I4540" s="13">
        <f t="shared" si="218"/>
        <v>72</v>
      </c>
      <c r="J4540"/>
    </row>
    <row r="4541" spans="1:10" s="4" customFormat="1" ht="12.75" hidden="1" customHeight="1" x14ac:dyDescent="0.2">
      <c r="A4541" s="17">
        <v>2005</v>
      </c>
      <c r="B4541" s="17" t="s">
        <v>8</v>
      </c>
      <c r="C4541" s="18">
        <v>38534</v>
      </c>
      <c r="D4541" s="2">
        <v>5</v>
      </c>
      <c r="E4541" s="17">
        <v>0</v>
      </c>
      <c r="F4541" s="17">
        <v>0</v>
      </c>
      <c r="G4541" s="2">
        <f t="shared" si="220"/>
        <v>0</v>
      </c>
      <c r="H4541" s="6">
        <f t="shared" ref="H4541:H4604" si="221">G4541*6</f>
        <v>0</v>
      </c>
      <c r="I4541" s="13">
        <f t="shared" si="218"/>
        <v>72</v>
      </c>
      <c r="J4541"/>
    </row>
    <row r="4542" spans="1:10" s="4" customFormat="1" ht="12.75" hidden="1" customHeight="1" x14ac:dyDescent="0.2">
      <c r="A4542" s="17">
        <v>2005</v>
      </c>
      <c r="B4542" s="17" t="s">
        <v>8</v>
      </c>
      <c r="C4542" s="18">
        <v>38534</v>
      </c>
      <c r="D4542" s="2">
        <v>6</v>
      </c>
      <c r="E4542" s="17">
        <v>3</v>
      </c>
      <c r="F4542" s="17">
        <v>0</v>
      </c>
      <c r="G4542" s="2">
        <f t="shared" si="220"/>
        <v>3</v>
      </c>
      <c r="H4542" s="6">
        <f t="shared" si="221"/>
        <v>18</v>
      </c>
      <c r="I4542" s="13">
        <f t="shared" si="218"/>
        <v>90</v>
      </c>
      <c r="J4542"/>
    </row>
    <row r="4543" spans="1:10" s="4" customFormat="1" ht="12.75" hidden="1" customHeight="1" x14ac:dyDescent="0.2">
      <c r="A4543" s="17">
        <v>2005</v>
      </c>
      <c r="B4543" s="17" t="s">
        <v>8</v>
      </c>
      <c r="C4543" s="18">
        <v>38534</v>
      </c>
      <c r="D4543" s="2">
        <v>7</v>
      </c>
      <c r="E4543" s="17">
        <v>0</v>
      </c>
      <c r="F4543" s="17">
        <v>0</v>
      </c>
      <c r="G4543" s="2">
        <f t="shared" si="220"/>
        <v>0</v>
      </c>
      <c r="H4543" s="6">
        <f t="shared" si="221"/>
        <v>0</v>
      </c>
      <c r="I4543" s="13">
        <f t="shared" si="218"/>
        <v>90</v>
      </c>
      <c r="J4543"/>
    </row>
    <row r="4544" spans="1:10" s="4" customFormat="1" ht="12.75" hidden="1" customHeight="1" x14ac:dyDescent="0.2">
      <c r="A4544" s="17">
        <v>2005</v>
      </c>
      <c r="B4544" s="17" t="s">
        <v>8</v>
      </c>
      <c r="C4544" s="18">
        <v>38534</v>
      </c>
      <c r="D4544" s="2">
        <v>8</v>
      </c>
      <c r="E4544" s="17">
        <v>0</v>
      </c>
      <c r="F4544" s="17">
        <v>0</v>
      </c>
      <c r="G4544" s="2">
        <f t="shared" si="220"/>
        <v>0</v>
      </c>
      <c r="H4544" s="6">
        <f t="shared" si="221"/>
        <v>0</v>
      </c>
      <c r="I4544" s="13">
        <f t="shared" si="218"/>
        <v>90</v>
      </c>
      <c r="J4544"/>
    </row>
    <row r="4545" spans="1:10" s="4" customFormat="1" ht="12.75" hidden="1" customHeight="1" x14ac:dyDescent="0.2">
      <c r="A4545" s="17">
        <v>2005</v>
      </c>
      <c r="B4545" s="17" t="s">
        <v>8</v>
      </c>
      <c r="C4545" s="18">
        <v>38534</v>
      </c>
      <c r="D4545" s="2">
        <v>9</v>
      </c>
      <c r="E4545" s="17">
        <v>0</v>
      </c>
      <c r="F4545" s="17">
        <v>0</v>
      </c>
      <c r="G4545" s="2">
        <f t="shared" si="220"/>
        <v>0</v>
      </c>
      <c r="H4545" s="6">
        <f t="shared" si="221"/>
        <v>0</v>
      </c>
      <c r="I4545" s="13">
        <f t="shared" si="218"/>
        <v>90</v>
      </c>
      <c r="J4545"/>
    </row>
    <row r="4546" spans="1:10" s="4" customFormat="1" ht="12.75" hidden="1" customHeight="1" x14ac:dyDescent="0.2">
      <c r="A4546" s="17">
        <v>2005</v>
      </c>
      <c r="B4546" s="17" t="s">
        <v>8</v>
      </c>
      <c r="C4546" s="18">
        <v>38534</v>
      </c>
      <c r="D4546" s="2">
        <v>10</v>
      </c>
      <c r="E4546" s="17">
        <v>0</v>
      </c>
      <c r="F4546" s="17">
        <v>0</v>
      </c>
      <c r="G4546" s="2">
        <f t="shared" si="220"/>
        <v>0</v>
      </c>
      <c r="H4546" s="6">
        <f t="shared" si="221"/>
        <v>0</v>
      </c>
      <c r="I4546" s="13">
        <f t="shared" si="218"/>
        <v>90</v>
      </c>
      <c r="J4546"/>
    </row>
    <row r="4547" spans="1:10" s="4" customFormat="1" ht="12.75" hidden="1" customHeight="1" x14ac:dyDescent="0.2">
      <c r="A4547" s="17">
        <v>2005</v>
      </c>
      <c r="B4547" s="17" t="s">
        <v>8</v>
      </c>
      <c r="C4547" s="18">
        <v>38534</v>
      </c>
      <c r="D4547" s="2">
        <v>11</v>
      </c>
      <c r="E4547" s="17">
        <v>0</v>
      </c>
      <c r="F4547" s="17">
        <v>0</v>
      </c>
      <c r="G4547" s="2">
        <f t="shared" si="220"/>
        <v>0</v>
      </c>
      <c r="H4547" s="6">
        <f t="shared" si="221"/>
        <v>0</v>
      </c>
      <c r="I4547" s="13">
        <f t="shared" si="218"/>
        <v>90</v>
      </c>
      <c r="J4547"/>
    </row>
    <row r="4548" spans="1:10" s="4" customFormat="1" ht="12.75" hidden="1" customHeight="1" x14ac:dyDescent="0.2">
      <c r="A4548" s="17">
        <v>2005</v>
      </c>
      <c r="B4548" s="17" t="s">
        <v>8</v>
      </c>
      <c r="C4548" s="18">
        <v>38534</v>
      </c>
      <c r="D4548" s="2">
        <v>12</v>
      </c>
      <c r="E4548" s="17">
        <v>0</v>
      </c>
      <c r="F4548" s="17">
        <v>0</v>
      </c>
      <c r="G4548" s="2">
        <f t="shared" si="220"/>
        <v>0</v>
      </c>
      <c r="H4548" s="6">
        <f t="shared" si="221"/>
        <v>0</v>
      </c>
      <c r="I4548" s="13">
        <f t="shared" si="218"/>
        <v>90</v>
      </c>
      <c r="J4548"/>
    </row>
    <row r="4549" spans="1:10" s="4" customFormat="1" ht="12.75" hidden="1" customHeight="1" x14ac:dyDescent="0.2">
      <c r="A4549" s="17">
        <v>2005</v>
      </c>
      <c r="B4549" s="17" t="s">
        <v>8</v>
      </c>
      <c r="C4549" s="18">
        <v>38534</v>
      </c>
      <c r="D4549" s="2">
        <v>13</v>
      </c>
      <c r="E4549" s="17">
        <v>0</v>
      </c>
      <c r="F4549" s="17">
        <v>0</v>
      </c>
      <c r="G4549" s="2">
        <f t="shared" si="220"/>
        <v>0</v>
      </c>
      <c r="H4549" s="6">
        <f t="shared" si="221"/>
        <v>0</v>
      </c>
      <c r="I4549" s="13">
        <f t="shared" si="218"/>
        <v>90</v>
      </c>
      <c r="J4549"/>
    </row>
    <row r="4550" spans="1:10" s="4" customFormat="1" ht="12.75" hidden="1" customHeight="1" x14ac:dyDescent="0.2">
      <c r="A4550" s="17">
        <v>2005</v>
      </c>
      <c r="B4550" s="17" t="s">
        <v>8</v>
      </c>
      <c r="C4550" s="18">
        <v>38534</v>
      </c>
      <c r="D4550" s="2">
        <v>14</v>
      </c>
      <c r="E4550" s="17">
        <v>0</v>
      </c>
      <c r="F4550" s="17">
        <v>0</v>
      </c>
      <c r="G4550" s="2">
        <f t="shared" si="220"/>
        <v>0</v>
      </c>
      <c r="H4550" s="6">
        <f t="shared" si="221"/>
        <v>0</v>
      </c>
      <c r="I4550" s="13">
        <f t="shared" si="218"/>
        <v>90</v>
      </c>
      <c r="J4550"/>
    </row>
    <row r="4551" spans="1:10" s="4" customFormat="1" ht="12.75" hidden="1" customHeight="1" x14ac:dyDescent="0.2">
      <c r="A4551" s="17">
        <v>2005</v>
      </c>
      <c r="B4551" s="17" t="s">
        <v>8</v>
      </c>
      <c r="C4551" s="18">
        <v>38534</v>
      </c>
      <c r="D4551" s="2">
        <v>15</v>
      </c>
      <c r="E4551" s="17">
        <v>0</v>
      </c>
      <c r="F4551" s="17">
        <v>0</v>
      </c>
      <c r="G4551" s="2">
        <f t="shared" si="220"/>
        <v>0</v>
      </c>
      <c r="H4551" s="6">
        <f t="shared" si="221"/>
        <v>0</v>
      </c>
      <c r="I4551" s="13">
        <f t="shared" si="218"/>
        <v>90</v>
      </c>
      <c r="J4551"/>
    </row>
    <row r="4552" spans="1:10" s="4" customFormat="1" ht="12.75" hidden="1" customHeight="1" x14ac:dyDescent="0.2">
      <c r="A4552" s="17">
        <v>2005</v>
      </c>
      <c r="B4552" s="17" t="s">
        <v>8</v>
      </c>
      <c r="C4552" s="18">
        <v>38534</v>
      </c>
      <c r="D4552" s="2">
        <v>16</v>
      </c>
      <c r="E4552" s="17">
        <v>0</v>
      </c>
      <c r="F4552" s="17">
        <v>0</v>
      </c>
      <c r="G4552" s="2">
        <f t="shared" si="220"/>
        <v>0</v>
      </c>
      <c r="H4552" s="6">
        <f t="shared" si="221"/>
        <v>0</v>
      </c>
      <c r="I4552" s="13">
        <f t="shared" si="218"/>
        <v>90</v>
      </c>
      <c r="J4552"/>
    </row>
    <row r="4553" spans="1:10" s="4" customFormat="1" ht="12.75" hidden="1" customHeight="1" x14ac:dyDescent="0.2">
      <c r="A4553" s="17">
        <v>2005</v>
      </c>
      <c r="B4553" s="17" t="s">
        <v>8</v>
      </c>
      <c r="C4553" s="18">
        <v>38534</v>
      </c>
      <c r="D4553" s="2">
        <v>17</v>
      </c>
      <c r="E4553" s="17">
        <v>0</v>
      </c>
      <c r="F4553" s="17">
        <v>0</v>
      </c>
      <c r="G4553" s="2">
        <f t="shared" si="220"/>
        <v>0</v>
      </c>
      <c r="H4553" s="6">
        <f t="shared" si="221"/>
        <v>0</v>
      </c>
      <c r="I4553" s="13">
        <f t="shared" ref="I4553:I4616" si="222">I4552+H4553</f>
        <v>90</v>
      </c>
      <c r="J4553"/>
    </row>
    <row r="4554" spans="1:10" s="4" customFormat="1" ht="12.75" hidden="1" customHeight="1" x14ac:dyDescent="0.2">
      <c r="A4554" s="17">
        <v>2005</v>
      </c>
      <c r="B4554" s="17" t="s">
        <v>8</v>
      </c>
      <c r="C4554" s="18">
        <v>38534</v>
      </c>
      <c r="D4554" s="2">
        <v>18</v>
      </c>
      <c r="E4554" s="17">
        <v>0</v>
      </c>
      <c r="F4554" s="17">
        <v>0</v>
      </c>
      <c r="G4554" s="2">
        <f t="shared" si="220"/>
        <v>0</v>
      </c>
      <c r="H4554" s="6">
        <f t="shared" si="221"/>
        <v>0</v>
      </c>
      <c r="I4554" s="13">
        <f t="shared" si="222"/>
        <v>90</v>
      </c>
      <c r="J4554"/>
    </row>
    <row r="4555" spans="1:10" s="4" customFormat="1" ht="12.75" hidden="1" customHeight="1" x14ac:dyDescent="0.2">
      <c r="A4555" s="17">
        <v>2005</v>
      </c>
      <c r="B4555" s="17" t="s">
        <v>8</v>
      </c>
      <c r="C4555" s="18">
        <v>38534</v>
      </c>
      <c r="D4555" s="2">
        <v>19</v>
      </c>
      <c r="E4555" s="17">
        <v>0</v>
      </c>
      <c r="F4555" s="17">
        <v>0</v>
      </c>
      <c r="G4555" s="2">
        <f t="shared" si="220"/>
        <v>0</v>
      </c>
      <c r="H4555" s="6">
        <f t="shared" si="221"/>
        <v>0</v>
      </c>
      <c r="I4555" s="13">
        <f t="shared" si="222"/>
        <v>90</v>
      </c>
      <c r="J4555" t="s">
        <v>13</v>
      </c>
    </row>
    <row r="4556" spans="1:10" s="4" customFormat="1" ht="12.75" hidden="1" customHeight="1" x14ac:dyDescent="0.2">
      <c r="A4556" s="17">
        <v>2005</v>
      </c>
      <c r="B4556" s="17" t="s">
        <v>8</v>
      </c>
      <c r="C4556" s="18">
        <v>38534</v>
      </c>
      <c r="D4556" s="2">
        <v>20</v>
      </c>
      <c r="E4556" s="17">
        <v>0</v>
      </c>
      <c r="F4556" s="17">
        <v>0</v>
      </c>
      <c r="G4556" s="2">
        <f t="shared" si="220"/>
        <v>0</v>
      </c>
      <c r="H4556" s="6">
        <f t="shared" si="221"/>
        <v>0</v>
      </c>
      <c r="I4556" s="13">
        <f t="shared" si="222"/>
        <v>90</v>
      </c>
      <c r="J4556" t="s">
        <v>13</v>
      </c>
    </row>
    <row r="4557" spans="1:10" s="4" customFormat="1" ht="12.75" hidden="1" customHeight="1" x14ac:dyDescent="0.2">
      <c r="A4557" s="17">
        <v>2005</v>
      </c>
      <c r="B4557" s="17" t="s">
        <v>8</v>
      </c>
      <c r="C4557" s="18">
        <v>38534</v>
      </c>
      <c r="D4557" s="2">
        <v>21</v>
      </c>
      <c r="E4557" s="17">
        <v>0</v>
      </c>
      <c r="F4557" s="17">
        <v>0</v>
      </c>
      <c r="G4557" s="2">
        <f t="shared" si="220"/>
        <v>0</v>
      </c>
      <c r="H4557" s="6">
        <f t="shared" si="221"/>
        <v>0</v>
      </c>
      <c r="I4557" s="13">
        <f t="shared" si="222"/>
        <v>90</v>
      </c>
      <c r="J4557"/>
    </row>
    <row r="4558" spans="1:10" s="4" customFormat="1" ht="12.75" hidden="1" customHeight="1" x14ac:dyDescent="0.2">
      <c r="A4558" s="17">
        <v>2005</v>
      </c>
      <c r="B4558" s="17" t="s">
        <v>8</v>
      </c>
      <c r="C4558" s="18">
        <v>38534</v>
      </c>
      <c r="D4558" s="2">
        <v>22</v>
      </c>
      <c r="E4558" s="17">
        <v>0</v>
      </c>
      <c r="F4558" s="17">
        <v>0</v>
      </c>
      <c r="G4558" s="2">
        <f t="shared" si="220"/>
        <v>0</v>
      </c>
      <c r="H4558" s="6">
        <f t="shared" si="221"/>
        <v>0</v>
      </c>
      <c r="I4558" s="13">
        <f t="shared" si="222"/>
        <v>90</v>
      </c>
      <c r="J4558"/>
    </row>
    <row r="4559" spans="1:10" s="4" customFormat="1" ht="12.75" hidden="1" customHeight="1" x14ac:dyDescent="0.2">
      <c r="A4559" s="17">
        <v>2005</v>
      </c>
      <c r="B4559" s="17" t="s">
        <v>8</v>
      </c>
      <c r="C4559" s="18">
        <v>38534</v>
      </c>
      <c r="D4559" s="2">
        <v>23</v>
      </c>
      <c r="E4559" s="17">
        <v>0</v>
      </c>
      <c r="F4559" s="17">
        <v>0</v>
      </c>
      <c r="G4559" s="2">
        <f t="shared" si="220"/>
        <v>0</v>
      </c>
      <c r="H4559" s="6">
        <f t="shared" si="221"/>
        <v>0</v>
      </c>
      <c r="I4559" s="13">
        <f t="shared" si="222"/>
        <v>90</v>
      </c>
      <c r="J4559"/>
    </row>
    <row r="4560" spans="1:10" s="4" customFormat="1" ht="12.75" hidden="1" customHeight="1" x14ac:dyDescent="0.2">
      <c r="A4560" s="17">
        <v>2005</v>
      </c>
      <c r="B4560" s="17" t="s">
        <v>8</v>
      </c>
      <c r="C4560" s="18">
        <v>38535</v>
      </c>
      <c r="D4560" s="2">
        <v>0</v>
      </c>
      <c r="E4560" s="19">
        <v>1</v>
      </c>
      <c r="F4560" s="19"/>
      <c r="G4560" s="2">
        <f t="shared" si="220"/>
        <v>1</v>
      </c>
      <c r="H4560" s="6">
        <f t="shared" si="221"/>
        <v>6</v>
      </c>
      <c r="I4560" s="13">
        <f t="shared" si="222"/>
        <v>96</v>
      </c>
      <c r="J4560" t="s">
        <v>14</v>
      </c>
    </row>
    <row r="4561" spans="1:10" s="4" customFormat="1" ht="12.75" hidden="1" customHeight="1" x14ac:dyDescent="0.2">
      <c r="A4561" s="17">
        <v>2005</v>
      </c>
      <c r="B4561" s="17" t="s">
        <v>8</v>
      </c>
      <c r="C4561" s="18">
        <v>38535</v>
      </c>
      <c r="D4561" s="2">
        <v>1</v>
      </c>
      <c r="E4561" s="19"/>
      <c r="F4561" s="19"/>
      <c r="G4561" s="2"/>
      <c r="H4561" s="6">
        <f t="shared" si="221"/>
        <v>0</v>
      </c>
      <c r="I4561" s="13">
        <f t="shared" si="222"/>
        <v>96</v>
      </c>
      <c r="J4561" t="s">
        <v>14</v>
      </c>
    </row>
    <row r="4562" spans="1:10" s="4" customFormat="1" ht="12.75" hidden="1" customHeight="1" x14ac:dyDescent="0.2">
      <c r="A4562" s="17">
        <v>2005</v>
      </c>
      <c r="B4562" s="17" t="s">
        <v>8</v>
      </c>
      <c r="C4562" s="18">
        <v>38535</v>
      </c>
      <c r="D4562" s="2">
        <v>2</v>
      </c>
      <c r="E4562" s="19"/>
      <c r="F4562" s="19"/>
      <c r="G4562" s="2"/>
      <c r="H4562" s="6">
        <f t="shared" si="221"/>
        <v>0</v>
      </c>
      <c r="I4562" s="13">
        <f t="shared" si="222"/>
        <v>96</v>
      </c>
      <c r="J4562" t="s">
        <v>14</v>
      </c>
    </row>
    <row r="4563" spans="1:10" s="4" customFormat="1" ht="12.75" hidden="1" customHeight="1" x14ac:dyDescent="0.2">
      <c r="A4563" s="17">
        <v>2005</v>
      </c>
      <c r="B4563" s="17" t="s">
        <v>8</v>
      </c>
      <c r="C4563" s="18">
        <v>38535</v>
      </c>
      <c r="D4563" s="2">
        <v>3</v>
      </c>
      <c r="E4563" s="19"/>
      <c r="F4563" s="19"/>
      <c r="G4563" s="2"/>
      <c r="H4563" s="6">
        <f t="shared" si="221"/>
        <v>0</v>
      </c>
      <c r="I4563" s="13">
        <f t="shared" si="222"/>
        <v>96</v>
      </c>
      <c r="J4563" t="s">
        <v>14</v>
      </c>
    </row>
    <row r="4564" spans="1:10" s="4" customFormat="1" ht="12.75" hidden="1" customHeight="1" x14ac:dyDescent="0.2">
      <c r="A4564" s="17">
        <v>2005</v>
      </c>
      <c r="B4564" s="17" t="s">
        <v>8</v>
      </c>
      <c r="C4564" s="18">
        <v>38535</v>
      </c>
      <c r="D4564" s="2">
        <v>4</v>
      </c>
      <c r="E4564" s="17">
        <v>0</v>
      </c>
      <c r="F4564" s="17">
        <v>0</v>
      </c>
      <c r="G4564" s="2">
        <f t="shared" ref="G4564:G4627" si="223">E4564+F4564</f>
        <v>0</v>
      </c>
      <c r="H4564" s="6">
        <f t="shared" si="221"/>
        <v>0</v>
      </c>
      <c r="I4564" s="13">
        <f t="shared" si="222"/>
        <v>96</v>
      </c>
      <c r="J4564"/>
    </row>
    <row r="4565" spans="1:10" s="4" customFormat="1" ht="12.75" hidden="1" customHeight="1" x14ac:dyDescent="0.2">
      <c r="A4565" s="17">
        <v>2005</v>
      </c>
      <c r="B4565" s="17" t="s">
        <v>8</v>
      </c>
      <c r="C4565" s="18">
        <v>38535</v>
      </c>
      <c r="D4565" s="2">
        <v>5</v>
      </c>
      <c r="E4565" s="17">
        <v>0</v>
      </c>
      <c r="F4565" s="17">
        <v>0</v>
      </c>
      <c r="G4565" s="2">
        <f t="shared" si="223"/>
        <v>0</v>
      </c>
      <c r="H4565" s="6">
        <f t="shared" si="221"/>
        <v>0</v>
      </c>
      <c r="I4565" s="13">
        <f t="shared" si="222"/>
        <v>96</v>
      </c>
      <c r="J4565"/>
    </row>
    <row r="4566" spans="1:10" s="4" customFormat="1" ht="12.75" hidden="1" customHeight="1" x14ac:dyDescent="0.2">
      <c r="A4566" s="17">
        <v>2005</v>
      </c>
      <c r="B4566" s="17" t="s">
        <v>8</v>
      </c>
      <c r="C4566" s="18">
        <v>38535</v>
      </c>
      <c r="D4566" s="2">
        <v>6</v>
      </c>
      <c r="E4566" s="17">
        <v>0</v>
      </c>
      <c r="F4566" s="17">
        <v>0</v>
      </c>
      <c r="G4566" s="2">
        <f t="shared" si="223"/>
        <v>0</v>
      </c>
      <c r="H4566" s="6">
        <f t="shared" si="221"/>
        <v>0</v>
      </c>
      <c r="I4566" s="13">
        <f t="shared" si="222"/>
        <v>96</v>
      </c>
      <c r="J4566"/>
    </row>
    <row r="4567" spans="1:10" s="4" customFormat="1" ht="12.75" hidden="1" customHeight="1" x14ac:dyDescent="0.2">
      <c r="A4567" s="17">
        <v>2005</v>
      </c>
      <c r="B4567" s="17" t="s">
        <v>8</v>
      </c>
      <c r="C4567" s="18">
        <v>38535</v>
      </c>
      <c r="D4567" s="2">
        <v>7</v>
      </c>
      <c r="E4567" s="17">
        <v>0</v>
      </c>
      <c r="F4567" s="17">
        <v>0</v>
      </c>
      <c r="G4567" s="2">
        <f t="shared" si="223"/>
        <v>0</v>
      </c>
      <c r="H4567" s="6">
        <f t="shared" si="221"/>
        <v>0</v>
      </c>
      <c r="I4567" s="13">
        <f t="shared" si="222"/>
        <v>96</v>
      </c>
      <c r="J4567"/>
    </row>
    <row r="4568" spans="1:10" s="4" customFormat="1" ht="12.75" hidden="1" customHeight="1" x14ac:dyDescent="0.2">
      <c r="A4568" s="17">
        <v>2005</v>
      </c>
      <c r="B4568" s="17" t="s">
        <v>8</v>
      </c>
      <c r="C4568" s="18">
        <v>38535</v>
      </c>
      <c r="D4568" s="2">
        <v>8</v>
      </c>
      <c r="E4568" s="17">
        <v>0</v>
      </c>
      <c r="F4568" s="17">
        <v>0</v>
      </c>
      <c r="G4568" s="2">
        <f t="shared" si="223"/>
        <v>0</v>
      </c>
      <c r="H4568" s="6">
        <f t="shared" si="221"/>
        <v>0</v>
      </c>
      <c r="I4568" s="13">
        <f t="shared" si="222"/>
        <v>96</v>
      </c>
      <c r="J4568"/>
    </row>
    <row r="4569" spans="1:10" s="4" customFormat="1" ht="12.75" hidden="1" customHeight="1" x14ac:dyDescent="0.2">
      <c r="A4569" s="17">
        <v>2005</v>
      </c>
      <c r="B4569" s="17" t="s">
        <v>8</v>
      </c>
      <c r="C4569" s="18">
        <v>38535</v>
      </c>
      <c r="D4569" s="2">
        <v>9</v>
      </c>
      <c r="E4569" s="17">
        <v>0</v>
      </c>
      <c r="F4569" s="17">
        <v>0</v>
      </c>
      <c r="G4569" s="2">
        <f t="shared" si="223"/>
        <v>0</v>
      </c>
      <c r="H4569" s="6">
        <f t="shared" si="221"/>
        <v>0</v>
      </c>
      <c r="I4569" s="13">
        <f t="shared" si="222"/>
        <v>96</v>
      </c>
      <c r="J4569"/>
    </row>
    <row r="4570" spans="1:10" s="4" customFormat="1" ht="12.75" hidden="1" customHeight="1" x14ac:dyDescent="0.2">
      <c r="A4570" s="17">
        <v>2005</v>
      </c>
      <c r="B4570" s="17" t="s">
        <v>8</v>
      </c>
      <c r="C4570" s="18">
        <v>38535</v>
      </c>
      <c r="D4570" s="2">
        <v>10</v>
      </c>
      <c r="E4570" s="17">
        <v>0</v>
      </c>
      <c r="F4570" s="17">
        <v>0</v>
      </c>
      <c r="G4570" s="2">
        <f t="shared" si="223"/>
        <v>0</v>
      </c>
      <c r="H4570" s="6">
        <f t="shared" si="221"/>
        <v>0</v>
      </c>
      <c r="I4570" s="13">
        <f t="shared" si="222"/>
        <v>96</v>
      </c>
      <c r="J4570"/>
    </row>
    <row r="4571" spans="1:10" s="4" customFormat="1" ht="12.75" hidden="1" customHeight="1" x14ac:dyDescent="0.2">
      <c r="A4571" s="17">
        <v>2005</v>
      </c>
      <c r="B4571" s="17" t="s">
        <v>8</v>
      </c>
      <c r="C4571" s="18">
        <v>38535</v>
      </c>
      <c r="D4571" s="2">
        <v>11</v>
      </c>
      <c r="E4571" s="17">
        <v>0</v>
      </c>
      <c r="F4571" s="17">
        <v>0</v>
      </c>
      <c r="G4571" s="2">
        <f t="shared" si="223"/>
        <v>0</v>
      </c>
      <c r="H4571" s="6">
        <f t="shared" si="221"/>
        <v>0</v>
      </c>
      <c r="I4571" s="13">
        <f t="shared" si="222"/>
        <v>96</v>
      </c>
      <c r="J4571"/>
    </row>
    <row r="4572" spans="1:10" s="4" customFormat="1" ht="12.75" hidden="1" customHeight="1" x14ac:dyDescent="0.2">
      <c r="A4572" s="17">
        <v>2005</v>
      </c>
      <c r="B4572" s="17" t="s">
        <v>8</v>
      </c>
      <c r="C4572" s="18">
        <v>38535</v>
      </c>
      <c r="D4572" s="2">
        <v>12</v>
      </c>
      <c r="E4572" s="17">
        <v>0</v>
      </c>
      <c r="F4572" s="17">
        <v>0</v>
      </c>
      <c r="G4572" s="2">
        <f t="shared" si="223"/>
        <v>0</v>
      </c>
      <c r="H4572" s="6">
        <f t="shared" si="221"/>
        <v>0</v>
      </c>
      <c r="I4572" s="13">
        <f t="shared" si="222"/>
        <v>96</v>
      </c>
      <c r="J4572"/>
    </row>
    <row r="4573" spans="1:10" s="4" customFormat="1" ht="12.75" hidden="1" customHeight="1" x14ac:dyDescent="0.2">
      <c r="A4573" s="17">
        <v>2005</v>
      </c>
      <c r="B4573" s="17" t="s">
        <v>8</v>
      </c>
      <c r="C4573" s="18">
        <v>38535</v>
      </c>
      <c r="D4573" s="2">
        <v>13</v>
      </c>
      <c r="E4573" s="17">
        <v>0</v>
      </c>
      <c r="F4573" s="17">
        <v>0</v>
      </c>
      <c r="G4573" s="2">
        <f t="shared" si="223"/>
        <v>0</v>
      </c>
      <c r="H4573" s="6">
        <f t="shared" si="221"/>
        <v>0</v>
      </c>
      <c r="I4573" s="13">
        <f t="shared" si="222"/>
        <v>96</v>
      </c>
      <c r="J4573"/>
    </row>
    <row r="4574" spans="1:10" s="4" customFormat="1" ht="12.75" hidden="1" customHeight="1" x14ac:dyDescent="0.2">
      <c r="A4574" s="17">
        <v>2005</v>
      </c>
      <c r="B4574" s="17" t="s">
        <v>8</v>
      </c>
      <c r="C4574" s="18">
        <v>38535</v>
      </c>
      <c r="D4574" s="2">
        <v>14</v>
      </c>
      <c r="E4574" s="17">
        <v>20</v>
      </c>
      <c r="F4574" s="17">
        <v>0</v>
      </c>
      <c r="G4574" s="2">
        <f t="shared" si="223"/>
        <v>20</v>
      </c>
      <c r="H4574" s="6">
        <f t="shared" si="221"/>
        <v>120</v>
      </c>
      <c r="I4574" s="13">
        <f t="shared" si="222"/>
        <v>216</v>
      </c>
      <c r="J4574"/>
    </row>
    <row r="4575" spans="1:10" s="4" customFormat="1" ht="12.75" hidden="1" customHeight="1" x14ac:dyDescent="0.2">
      <c r="A4575" s="17">
        <v>2005</v>
      </c>
      <c r="B4575" s="17" t="s">
        <v>8</v>
      </c>
      <c r="C4575" s="18">
        <v>38535</v>
      </c>
      <c r="D4575" s="2">
        <v>15</v>
      </c>
      <c r="E4575" s="17">
        <v>0</v>
      </c>
      <c r="F4575" s="17">
        <v>0</v>
      </c>
      <c r="G4575" s="2">
        <f t="shared" si="223"/>
        <v>0</v>
      </c>
      <c r="H4575" s="6">
        <f t="shared" si="221"/>
        <v>0</v>
      </c>
      <c r="I4575" s="13">
        <f t="shared" si="222"/>
        <v>216</v>
      </c>
      <c r="J4575"/>
    </row>
    <row r="4576" spans="1:10" s="4" customFormat="1" ht="12.75" hidden="1" customHeight="1" x14ac:dyDescent="0.2">
      <c r="A4576" s="17">
        <v>2005</v>
      </c>
      <c r="B4576" s="17" t="s">
        <v>8</v>
      </c>
      <c r="C4576" s="18">
        <v>38535</v>
      </c>
      <c r="D4576" s="2">
        <v>16</v>
      </c>
      <c r="E4576" s="17">
        <v>0</v>
      </c>
      <c r="F4576" s="17">
        <v>0</v>
      </c>
      <c r="G4576" s="2">
        <f t="shared" si="223"/>
        <v>0</v>
      </c>
      <c r="H4576" s="6">
        <f t="shared" si="221"/>
        <v>0</v>
      </c>
      <c r="I4576" s="13">
        <f t="shared" si="222"/>
        <v>216</v>
      </c>
      <c r="J4576"/>
    </row>
    <row r="4577" spans="1:10" s="4" customFormat="1" ht="12.75" hidden="1" customHeight="1" x14ac:dyDescent="0.2">
      <c r="A4577" s="17">
        <v>2005</v>
      </c>
      <c r="B4577" s="17" t="s">
        <v>8</v>
      </c>
      <c r="C4577" s="18">
        <v>38535</v>
      </c>
      <c r="D4577" s="2">
        <v>17</v>
      </c>
      <c r="E4577" s="17">
        <v>0</v>
      </c>
      <c r="F4577" s="17">
        <v>0</v>
      </c>
      <c r="G4577" s="2">
        <f t="shared" si="223"/>
        <v>0</v>
      </c>
      <c r="H4577" s="6">
        <f t="shared" si="221"/>
        <v>0</v>
      </c>
      <c r="I4577" s="13">
        <f t="shared" si="222"/>
        <v>216</v>
      </c>
      <c r="J4577"/>
    </row>
    <row r="4578" spans="1:10" s="4" customFormat="1" ht="12.75" hidden="1" customHeight="1" x14ac:dyDescent="0.2">
      <c r="A4578" s="17">
        <v>2005</v>
      </c>
      <c r="B4578" s="17" t="s">
        <v>8</v>
      </c>
      <c r="C4578" s="18">
        <v>38535</v>
      </c>
      <c r="D4578" s="2">
        <v>18</v>
      </c>
      <c r="E4578" s="17">
        <v>0</v>
      </c>
      <c r="F4578" s="17">
        <v>0</v>
      </c>
      <c r="G4578" s="2">
        <f t="shared" si="223"/>
        <v>0</v>
      </c>
      <c r="H4578" s="6">
        <f t="shared" si="221"/>
        <v>0</v>
      </c>
      <c r="I4578" s="13">
        <f t="shared" si="222"/>
        <v>216</v>
      </c>
      <c r="J4578"/>
    </row>
    <row r="4579" spans="1:10" s="4" customFormat="1" ht="12.75" hidden="1" customHeight="1" x14ac:dyDescent="0.2">
      <c r="A4579" s="17">
        <v>2005</v>
      </c>
      <c r="B4579" s="17" t="s">
        <v>8</v>
      </c>
      <c r="C4579" s="18">
        <v>38535</v>
      </c>
      <c r="D4579" s="2">
        <v>19</v>
      </c>
      <c r="E4579" s="17">
        <v>0</v>
      </c>
      <c r="F4579" s="17">
        <v>0</v>
      </c>
      <c r="G4579" s="2">
        <f t="shared" si="223"/>
        <v>0</v>
      </c>
      <c r="H4579" s="6">
        <f t="shared" si="221"/>
        <v>0</v>
      </c>
      <c r="I4579" s="13">
        <f t="shared" si="222"/>
        <v>216</v>
      </c>
      <c r="J4579"/>
    </row>
    <row r="4580" spans="1:10" s="4" customFormat="1" ht="12.75" hidden="1" customHeight="1" x14ac:dyDescent="0.2">
      <c r="A4580" s="17">
        <v>2005</v>
      </c>
      <c r="B4580" s="17" t="s">
        <v>8</v>
      </c>
      <c r="C4580" s="18">
        <v>38535</v>
      </c>
      <c r="D4580" s="2">
        <v>20</v>
      </c>
      <c r="E4580" s="17">
        <v>1</v>
      </c>
      <c r="F4580" s="17">
        <v>0</v>
      </c>
      <c r="G4580" s="2">
        <f t="shared" si="223"/>
        <v>1</v>
      </c>
      <c r="H4580" s="6">
        <f t="shared" si="221"/>
        <v>6</v>
      </c>
      <c r="I4580" s="13">
        <f t="shared" si="222"/>
        <v>222</v>
      </c>
      <c r="J4580"/>
    </row>
    <row r="4581" spans="1:10" s="4" customFormat="1" ht="12.75" hidden="1" customHeight="1" x14ac:dyDescent="0.2">
      <c r="A4581" s="17">
        <v>2005</v>
      </c>
      <c r="B4581" s="17" t="s">
        <v>8</v>
      </c>
      <c r="C4581" s="18">
        <v>38535</v>
      </c>
      <c r="D4581" s="2">
        <v>21</v>
      </c>
      <c r="E4581" s="17">
        <v>0</v>
      </c>
      <c r="F4581" s="17">
        <v>0</v>
      </c>
      <c r="G4581" s="2">
        <f t="shared" si="223"/>
        <v>0</v>
      </c>
      <c r="H4581" s="6">
        <f t="shared" si="221"/>
        <v>0</v>
      </c>
      <c r="I4581" s="13">
        <f t="shared" si="222"/>
        <v>222</v>
      </c>
      <c r="J4581"/>
    </row>
    <row r="4582" spans="1:10" s="4" customFormat="1" ht="12.75" hidden="1" customHeight="1" x14ac:dyDescent="0.2">
      <c r="A4582" s="17">
        <v>2005</v>
      </c>
      <c r="B4582" s="17" t="s">
        <v>8</v>
      </c>
      <c r="C4582" s="18">
        <v>38535</v>
      </c>
      <c r="D4582" s="2">
        <v>22</v>
      </c>
      <c r="E4582" s="17">
        <v>0</v>
      </c>
      <c r="F4582" s="17">
        <v>0</v>
      </c>
      <c r="G4582" s="2">
        <f t="shared" si="223"/>
        <v>0</v>
      </c>
      <c r="H4582" s="6">
        <f t="shared" si="221"/>
        <v>0</v>
      </c>
      <c r="I4582" s="13">
        <f t="shared" si="222"/>
        <v>222</v>
      </c>
      <c r="J4582"/>
    </row>
    <row r="4583" spans="1:10" s="4" customFormat="1" ht="12.75" hidden="1" customHeight="1" x14ac:dyDescent="0.2">
      <c r="A4583" s="17">
        <v>2005</v>
      </c>
      <c r="B4583" s="17" t="s">
        <v>8</v>
      </c>
      <c r="C4583" s="18">
        <v>38535</v>
      </c>
      <c r="D4583" s="2">
        <v>23</v>
      </c>
      <c r="E4583" s="17">
        <v>0</v>
      </c>
      <c r="F4583" s="17">
        <v>0</v>
      </c>
      <c r="G4583" s="2">
        <f t="shared" si="223"/>
        <v>0</v>
      </c>
      <c r="H4583" s="6">
        <f t="shared" si="221"/>
        <v>0</v>
      </c>
      <c r="I4583" s="13">
        <f t="shared" si="222"/>
        <v>222</v>
      </c>
      <c r="J4583"/>
    </row>
    <row r="4584" spans="1:10" s="4" customFormat="1" ht="12.75" hidden="1" customHeight="1" x14ac:dyDescent="0.2">
      <c r="A4584" s="17">
        <v>2005</v>
      </c>
      <c r="B4584" s="17" t="s">
        <v>8</v>
      </c>
      <c r="C4584" s="18">
        <v>38536</v>
      </c>
      <c r="D4584" s="2">
        <v>0</v>
      </c>
      <c r="E4584" s="19">
        <v>0</v>
      </c>
      <c r="F4584" s="19">
        <v>0</v>
      </c>
      <c r="G4584" s="2">
        <f t="shared" si="223"/>
        <v>0</v>
      </c>
      <c r="H4584" s="6">
        <f t="shared" si="221"/>
        <v>0</v>
      </c>
      <c r="I4584" s="13">
        <f t="shared" si="222"/>
        <v>222</v>
      </c>
      <c r="J4584"/>
    </row>
    <row r="4585" spans="1:10" s="4" customFormat="1" ht="12.75" hidden="1" customHeight="1" x14ac:dyDescent="0.2">
      <c r="A4585" s="17">
        <v>2005</v>
      </c>
      <c r="B4585" s="17" t="s">
        <v>8</v>
      </c>
      <c r="C4585" s="18">
        <v>38536</v>
      </c>
      <c r="D4585" s="2">
        <v>1</v>
      </c>
      <c r="E4585" s="19">
        <v>0</v>
      </c>
      <c r="F4585" s="19">
        <v>0</v>
      </c>
      <c r="G4585" s="2">
        <f t="shared" si="223"/>
        <v>0</v>
      </c>
      <c r="H4585" s="6">
        <f t="shared" si="221"/>
        <v>0</v>
      </c>
      <c r="I4585" s="13">
        <f t="shared" si="222"/>
        <v>222</v>
      </c>
      <c r="J4585"/>
    </row>
    <row r="4586" spans="1:10" s="4" customFormat="1" ht="12.75" hidden="1" customHeight="1" x14ac:dyDescent="0.2">
      <c r="A4586" s="17">
        <v>2005</v>
      </c>
      <c r="B4586" s="17" t="s">
        <v>8</v>
      </c>
      <c r="C4586" s="18">
        <v>38536</v>
      </c>
      <c r="D4586" s="2">
        <v>2</v>
      </c>
      <c r="E4586" s="19">
        <v>0</v>
      </c>
      <c r="F4586" s="19">
        <v>0</v>
      </c>
      <c r="G4586" s="2">
        <f t="shared" si="223"/>
        <v>0</v>
      </c>
      <c r="H4586" s="6">
        <f t="shared" si="221"/>
        <v>0</v>
      </c>
      <c r="I4586" s="13">
        <f t="shared" si="222"/>
        <v>222</v>
      </c>
      <c r="J4586"/>
    </row>
    <row r="4587" spans="1:10" s="4" customFormat="1" ht="12.75" hidden="1" customHeight="1" x14ac:dyDescent="0.2">
      <c r="A4587" s="17">
        <v>2005</v>
      </c>
      <c r="B4587" s="17" t="s">
        <v>8</v>
      </c>
      <c r="C4587" s="18">
        <v>38536</v>
      </c>
      <c r="D4587" s="2">
        <v>3</v>
      </c>
      <c r="E4587" s="19">
        <v>0</v>
      </c>
      <c r="F4587" s="19">
        <v>0</v>
      </c>
      <c r="G4587" s="2">
        <f t="shared" si="223"/>
        <v>0</v>
      </c>
      <c r="H4587" s="6">
        <f t="shared" si="221"/>
        <v>0</v>
      </c>
      <c r="I4587" s="13">
        <f t="shared" si="222"/>
        <v>222</v>
      </c>
      <c r="J4587"/>
    </row>
    <row r="4588" spans="1:10" s="4" customFormat="1" ht="12.75" hidden="1" customHeight="1" x14ac:dyDescent="0.2">
      <c r="A4588" s="17">
        <v>2005</v>
      </c>
      <c r="B4588" s="17" t="s">
        <v>8</v>
      </c>
      <c r="C4588" s="18">
        <v>38536</v>
      </c>
      <c r="D4588" s="2">
        <v>4</v>
      </c>
      <c r="E4588" s="17">
        <v>0</v>
      </c>
      <c r="F4588" s="17">
        <v>0</v>
      </c>
      <c r="G4588" s="2">
        <f t="shared" si="223"/>
        <v>0</v>
      </c>
      <c r="H4588" s="6">
        <f t="shared" si="221"/>
        <v>0</v>
      </c>
      <c r="I4588" s="13">
        <f t="shared" si="222"/>
        <v>222</v>
      </c>
      <c r="J4588"/>
    </row>
    <row r="4589" spans="1:10" s="4" customFormat="1" ht="12.75" hidden="1" customHeight="1" x14ac:dyDescent="0.2">
      <c r="A4589" s="17">
        <v>2005</v>
      </c>
      <c r="B4589" s="17" t="s">
        <v>8</v>
      </c>
      <c r="C4589" s="18">
        <v>38536</v>
      </c>
      <c r="D4589" s="2">
        <v>5</v>
      </c>
      <c r="E4589" s="17">
        <v>0</v>
      </c>
      <c r="F4589" s="17">
        <v>0</v>
      </c>
      <c r="G4589" s="2">
        <f t="shared" si="223"/>
        <v>0</v>
      </c>
      <c r="H4589" s="6">
        <f t="shared" si="221"/>
        <v>0</v>
      </c>
      <c r="I4589" s="13">
        <f t="shared" si="222"/>
        <v>222</v>
      </c>
      <c r="J4589"/>
    </row>
    <row r="4590" spans="1:10" s="4" customFormat="1" ht="12.75" hidden="1" customHeight="1" x14ac:dyDescent="0.2">
      <c r="A4590" s="17">
        <v>2005</v>
      </c>
      <c r="B4590" s="17" t="s">
        <v>8</v>
      </c>
      <c r="C4590" s="18">
        <v>38536</v>
      </c>
      <c r="D4590" s="2">
        <v>6</v>
      </c>
      <c r="E4590" s="17">
        <v>0</v>
      </c>
      <c r="F4590" s="17">
        <v>0</v>
      </c>
      <c r="G4590" s="2">
        <f t="shared" si="223"/>
        <v>0</v>
      </c>
      <c r="H4590" s="6">
        <f t="shared" si="221"/>
        <v>0</v>
      </c>
      <c r="I4590" s="13">
        <f t="shared" si="222"/>
        <v>222</v>
      </c>
      <c r="J4590"/>
    </row>
    <row r="4591" spans="1:10" s="4" customFormat="1" ht="12.75" hidden="1" customHeight="1" x14ac:dyDescent="0.2">
      <c r="A4591" s="17">
        <v>2005</v>
      </c>
      <c r="B4591" s="17" t="s">
        <v>8</v>
      </c>
      <c r="C4591" s="18">
        <v>38536</v>
      </c>
      <c r="D4591" s="2">
        <v>7</v>
      </c>
      <c r="E4591" s="17">
        <v>0</v>
      </c>
      <c r="F4591" s="17">
        <v>0</v>
      </c>
      <c r="G4591" s="2">
        <f t="shared" si="223"/>
        <v>0</v>
      </c>
      <c r="H4591" s="6">
        <f t="shared" si="221"/>
        <v>0</v>
      </c>
      <c r="I4591" s="13">
        <f t="shared" si="222"/>
        <v>222</v>
      </c>
      <c r="J4591"/>
    </row>
    <row r="4592" spans="1:10" s="4" customFormat="1" ht="12.75" hidden="1" customHeight="1" x14ac:dyDescent="0.2">
      <c r="A4592" s="17">
        <v>2005</v>
      </c>
      <c r="B4592" s="17" t="s">
        <v>8</v>
      </c>
      <c r="C4592" s="18">
        <v>38536</v>
      </c>
      <c r="D4592" s="2">
        <v>8</v>
      </c>
      <c r="E4592" s="17">
        <v>5</v>
      </c>
      <c r="F4592" s="17">
        <v>0</v>
      </c>
      <c r="G4592" s="2">
        <f t="shared" si="223"/>
        <v>5</v>
      </c>
      <c r="H4592" s="6">
        <f t="shared" si="221"/>
        <v>30</v>
      </c>
      <c r="I4592" s="13">
        <f t="shared" si="222"/>
        <v>252</v>
      </c>
      <c r="J4592"/>
    </row>
    <row r="4593" spans="1:10" s="4" customFormat="1" ht="12.75" hidden="1" customHeight="1" x14ac:dyDescent="0.2">
      <c r="A4593" s="17">
        <v>2005</v>
      </c>
      <c r="B4593" s="17" t="s">
        <v>8</v>
      </c>
      <c r="C4593" s="18">
        <v>38536</v>
      </c>
      <c r="D4593" s="2">
        <v>9</v>
      </c>
      <c r="E4593" s="17">
        <v>8</v>
      </c>
      <c r="F4593" s="17">
        <v>2</v>
      </c>
      <c r="G4593" s="2">
        <f t="shared" si="223"/>
        <v>10</v>
      </c>
      <c r="H4593" s="6">
        <f t="shared" si="221"/>
        <v>60</v>
      </c>
      <c r="I4593" s="13">
        <f t="shared" si="222"/>
        <v>312</v>
      </c>
      <c r="J4593"/>
    </row>
    <row r="4594" spans="1:10" s="4" customFormat="1" ht="12.75" hidden="1" customHeight="1" x14ac:dyDescent="0.2">
      <c r="A4594" s="17">
        <v>2005</v>
      </c>
      <c r="B4594" s="17" t="s">
        <v>8</v>
      </c>
      <c r="C4594" s="18">
        <v>38536</v>
      </c>
      <c r="D4594" s="2">
        <v>10</v>
      </c>
      <c r="E4594" s="17">
        <v>0</v>
      </c>
      <c r="F4594" s="17">
        <v>0</v>
      </c>
      <c r="G4594" s="2">
        <f t="shared" si="223"/>
        <v>0</v>
      </c>
      <c r="H4594" s="6">
        <f t="shared" si="221"/>
        <v>0</v>
      </c>
      <c r="I4594" s="13">
        <f t="shared" si="222"/>
        <v>312</v>
      </c>
      <c r="J4594"/>
    </row>
    <row r="4595" spans="1:10" s="4" customFormat="1" ht="12.75" hidden="1" customHeight="1" x14ac:dyDescent="0.2">
      <c r="A4595" s="17">
        <v>2005</v>
      </c>
      <c r="B4595" s="17" t="s">
        <v>8</v>
      </c>
      <c r="C4595" s="18">
        <v>38536</v>
      </c>
      <c r="D4595" s="2">
        <v>11</v>
      </c>
      <c r="E4595" s="17">
        <v>0</v>
      </c>
      <c r="F4595" s="17">
        <v>0</v>
      </c>
      <c r="G4595" s="2">
        <f t="shared" si="223"/>
        <v>0</v>
      </c>
      <c r="H4595" s="6">
        <f t="shared" si="221"/>
        <v>0</v>
      </c>
      <c r="I4595" s="13">
        <f t="shared" si="222"/>
        <v>312</v>
      </c>
      <c r="J4595" t="s">
        <v>13</v>
      </c>
    </row>
    <row r="4596" spans="1:10" s="4" customFormat="1" ht="12.75" hidden="1" customHeight="1" x14ac:dyDescent="0.2">
      <c r="A4596" s="17">
        <v>2005</v>
      </c>
      <c r="B4596" s="17" t="s">
        <v>8</v>
      </c>
      <c r="C4596" s="18">
        <v>38536</v>
      </c>
      <c r="D4596" s="2">
        <v>12</v>
      </c>
      <c r="E4596" s="17">
        <v>0</v>
      </c>
      <c r="F4596" s="17">
        <v>0</v>
      </c>
      <c r="G4596" s="2">
        <f t="shared" si="223"/>
        <v>0</v>
      </c>
      <c r="H4596" s="6">
        <f t="shared" si="221"/>
        <v>0</v>
      </c>
      <c r="I4596" s="13">
        <f t="shared" si="222"/>
        <v>312</v>
      </c>
      <c r="J4596"/>
    </row>
    <row r="4597" spans="1:10" s="4" customFormat="1" ht="12.75" hidden="1" customHeight="1" x14ac:dyDescent="0.2">
      <c r="A4597" s="17">
        <v>2005</v>
      </c>
      <c r="B4597" s="17" t="s">
        <v>8</v>
      </c>
      <c r="C4597" s="18">
        <v>38536</v>
      </c>
      <c r="D4597" s="2">
        <v>13</v>
      </c>
      <c r="E4597" s="17">
        <v>0</v>
      </c>
      <c r="F4597" s="17">
        <v>0</v>
      </c>
      <c r="G4597" s="2">
        <f t="shared" si="223"/>
        <v>0</v>
      </c>
      <c r="H4597" s="6">
        <f t="shared" si="221"/>
        <v>0</v>
      </c>
      <c r="I4597" s="13">
        <f t="shared" si="222"/>
        <v>312</v>
      </c>
      <c r="J4597" t="s">
        <v>13</v>
      </c>
    </row>
    <row r="4598" spans="1:10" s="4" customFormat="1" ht="12.75" hidden="1" customHeight="1" x14ac:dyDescent="0.2">
      <c r="A4598" s="17">
        <v>2005</v>
      </c>
      <c r="B4598" s="17" t="s">
        <v>8</v>
      </c>
      <c r="C4598" s="18">
        <v>38536</v>
      </c>
      <c r="D4598" s="2">
        <v>14</v>
      </c>
      <c r="E4598" s="17">
        <v>0</v>
      </c>
      <c r="F4598" s="17">
        <v>0</v>
      </c>
      <c r="G4598" s="2">
        <f t="shared" si="223"/>
        <v>0</v>
      </c>
      <c r="H4598" s="6">
        <f t="shared" si="221"/>
        <v>0</v>
      </c>
      <c r="I4598" s="13">
        <f t="shared" si="222"/>
        <v>312</v>
      </c>
      <c r="J4598" t="s">
        <v>13</v>
      </c>
    </row>
    <row r="4599" spans="1:10" s="4" customFormat="1" ht="12.75" hidden="1" customHeight="1" x14ac:dyDescent="0.2">
      <c r="A4599" s="17">
        <v>2005</v>
      </c>
      <c r="B4599" s="17" t="s">
        <v>8</v>
      </c>
      <c r="C4599" s="18">
        <v>38536</v>
      </c>
      <c r="D4599" s="2">
        <v>15</v>
      </c>
      <c r="E4599" s="17">
        <v>0</v>
      </c>
      <c r="F4599" s="17">
        <v>0</v>
      </c>
      <c r="G4599" s="2">
        <f t="shared" si="223"/>
        <v>0</v>
      </c>
      <c r="H4599" s="6">
        <f t="shared" si="221"/>
        <v>0</v>
      </c>
      <c r="I4599" s="13">
        <f t="shared" si="222"/>
        <v>312</v>
      </c>
      <c r="J4599"/>
    </row>
    <row r="4600" spans="1:10" s="4" customFormat="1" ht="12.75" hidden="1" customHeight="1" x14ac:dyDescent="0.2">
      <c r="A4600" s="17">
        <v>2005</v>
      </c>
      <c r="B4600" s="17" t="s">
        <v>8</v>
      </c>
      <c r="C4600" s="18">
        <v>38536</v>
      </c>
      <c r="D4600" s="2">
        <v>16</v>
      </c>
      <c r="E4600" s="17">
        <v>0</v>
      </c>
      <c r="F4600" s="17">
        <v>0</v>
      </c>
      <c r="G4600" s="2">
        <f t="shared" si="223"/>
        <v>0</v>
      </c>
      <c r="H4600" s="6">
        <f t="shared" si="221"/>
        <v>0</v>
      </c>
      <c r="I4600" s="13">
        <f t="shared" si="222"/>
        <v>312</v>
      </c>
      <c r="J4600"/>
    </row>
    <row r="4601" spans="1:10" s="4" customFormat="1" ht="12.75" hidden="1" customHeight="1" x14ac:dyDescent="0.2">
      <c r="A4601" s="17">
        <v>2005</v>
      </c>
      <c r="B4601" s="17" t="s">
        <v>8</v>
      </c>
      <c r="C4601" s="18">
        <v>38536</v>
      </c>
      <c r="D4601" s="2">
        <v>17</v>
      </c>
      <c r="E4601" s="17">
        <v>0</v>
      </c>
      <c r="F4601" s="17">
        <v>0</v>
      </c>
      <c r="G4601" s="2">
        <f t="shared" si="223"/>
        <v>0</v>
      </c>
      <c r="H4601" s="6">
        <f t="shared" si="221"/>
        <v>0</v>
      </c>
      <c r="I4601" s="13">
        <f t="shared" si="222"/>
        <v>312</v>
      </c>
      <c r="J4601"/>
    </row>
    <row r="4602" spans="1:10" s="4" customFormat="1" ht="12.75" hidden="1" customHeight="1" x14ac:dyDescent="0.2">
      <c r="A4602" s="17">
        <v>2005</v>
      </c>
      <c r="B4602" s="17" t="s">
        <v>8</v>
      </c>
      <c r="C4602" s="18">
        <v>38536</v>
      </c>
      <c r="D4602" s="2">
        <v>18</v>
      </c>
      <c r="E4602" s="17">
        <v>1</v>
      </c>
      <c r="F4602" s="17">
        <v>0</v>
      </c>
      <c r="G4602" s="2">
        <f t="shared" si="223"/>
        <v>1</v>
      </c>
      <c r="H4602" s="6">
        <f t="shared" si="221"/>
        <v>6</v>
      </c>
      <c r="I4602" s="13">
        <f t="shared" si="222"/>
        <v>318</v>
      </c>
      <c r="J4602"/>
    </row>
    <row r="4603" spans="1:10" s="4" customFormat="1" ht="12.75" hidden="1" customHeight="1" x14ac:dyDescent="0.2">
      <c r="A4603" s="17">
        <v>2005</v>
      </c>
      <c r="B4603" s="17" t="s">
        <v>8</v>
      </c>
      <c r="C4603" s="18">
        <v>38536</v>
      </c>
      <c r="D4603" s="2">
        <v>19</v>
      </c>
      <c r="E4603" s="17">
        <v>5</v>
      </c>
      <c r="F4603" s="17">
        <v>0</v>
      </c>
      <c r="G4603" s="2">
        <f t="shared" si="223"/>
        <v>5</v>
      </c>
      <c r="H4603" s="6">
        <f t="shared" si="221"/>
        <v>30</v>
      </c>
      <c r="I4603" s="13">
        <f t="shared" si="222"/>
        <v>348</v>
      </c>
      <c r="J4603"/>
    </row>
    <row r="4604" spans="1:10" s="4" customFormat="1" ht="12.75" hidden="1" customHeight="1" x14ac:dyDescent="0.2">
      <c r="A4604" s="17">
        <v>2005</v>
      </c>
      <c r="B4604" s="17" t="s">
        <v>8</v>
      </c>
      <c r="C4604" s="18">
        <v>38536</v>
      </c>
      <c r="D4604" s="2">
        <v>20</v>
      </c>
      <c r="E4604" s="17">
        <v>2</v>
      </c>
      <c r="F4604" s="17">
        <v>0</v>
      </c>
      <c r="G4604" s="2">
        <f t="shared" si="223"/>
        <v>2</v>
      </c>
      <c r="H4604" s="6">
        <f t="shared" si="221"/>
        <v>12</v>
      </c>
      <c r="I4604" s="13">
        <f t="shared" si="222"/>
        <v>360</v>
      </c>
      <c r="J4604"/>
    </row>
    <row r="4605" spans="1:10" s="4" customFormat="1" ht="12.75" hidden="1" customHeight="1" x14ac:dyDescent="0.2">
      <c r="A4605" s="17">
        <v>2005</v>
      </c>
      <c r="B4605" s="17" t="s">
        <v>8</v>
      </c>
      <c r="C4605" s="18">
        <v>38536</v>
      </c>
      <c r="D4605" s="2">
        <v>21</v>
      </c>
      <c r="E4605" s="17">
        <v>0</v>
      </c>
      <c r="F4605" s="17">
        <v>0</v>
      </c>
      <c r="G4605" s="2">
        <f t="shared" si="223"/>
        <v>0</v>
      </c>
      <c r="H4605" s="6">
        <f t="shared" ref="H4605:H4668" si="224">G4605*6</f>
        <v>0</v>
      </c>
      <c r="I4605" s="13">
        <f t="shared" si="222"/>
        <v>360</v>
      </c>
      <c r="J4605"/>
    </row>
    <row r="4606" spans="1:10" s="4" customFormat="1" ht="12.75" hidden="1" customHeight="1" x14ac:dyDescent="0.2">
      <c r="A4606" s="17">
        <v>2005</v>
      </c>
      <c r="B4606" s="17" t="s">
        <v>8</v>
      </c>
      <c r="C4606" s="18">
        <v>38536</v>
      </c>
      <c r="D4606" s="2">
        <v>22</v>
      </c>
      <c r="E4606" s="17">
        <v>1</v>
      </c>
      <c r="F4606" s="17">
        <v>0</v>
      </c>
      <c r="G4606" s="2">
        <f t="shared" si="223"/>
        <v>1</v>
      </c>
      <c r="H4606" s="6">
        <f t="shared" si="224"/>
        <v>6</v>
      </c>
      <c r="I4606" s="13">
        <f t="shared" si="222"/>
        <v>366</v>
      </c>
      <c r="J4606"/>
    </row>
    <row r="4607" spans="1:10" s="4" customFormat="1" ht="12.75" hidden="1" customHeight="1" x14ac:dyDescent="0.2">
      <c r="A4607" s="17">
        <v>2005</v>
      </c>
      <c r="B4607" s="17" t="s">
        <v>8</v>
      </c>
      <c r="C4607" s="18">
        <v>38536</v>
      </c>
      <c r="D4607" s="2">
        <v>23</v>
      </c>
      <c r="E4607" s="17">
        <v>0</v>
      </c>
      <c r="F4607" s="17">
        <v>0</v>
      </c>
      <c r="G4607" s="2">
        <f t="shared" si="223"/>
        <v>0</v>
      </c>
      <c r="H4607" s="6">
        <f t="shared" si="224"/>
        <v>0</v>
      </c>
      <c r="I4607" s="13">
        <f t="shared" si="222"/>
        <v>366</v>
      </c>
      <c r="J4607"/>
    </row>
    <row r="4608" spans="1:10" s="4" customFormat="1" ht="12.75" hidden="1" customHeight="1" x14ac:dyDescent="0.2">
      <c r="A4608" s="17">
        <v>2005</v>
      </c>
      <c r="B4608" s="17" t="s">
        <v>8</v>
      </c>
      <c r="C4608" s="18">
        <v>38537</v>
      </c>
      <c r="D4608" s="2">
        <v>0</v>
      </c>
      <c r="E4608" s="19">
        <v>2</v>
      </c>
      <c r="F4608" s="19">
        <v>1</v>
      </c>
      <c r="G4608" s="2">
        <f t="shared" si="223"/>
        <v>3</v>
      </c>
      <c r="H4608" s="6">
        <f t="shared" si="224"/>
        <v>18</v>
      </c>
      <c r="I4608" s="13">
        <f t="shared" si="222"/>
        <v>384</v>
      </c>
      <c r="J4608"/>
    </row>
    <row r="4609" spans="1:10" s="4" customFormat="1" ht="12.75" hidden="1" customHeight="1" x14ac:dyDescent="0.2">
      <c r="A4609" s="17">
        <v>2005</v>
      </c>
      <c r="B4609" s="17" t="s">
        <v>8</v>
      </c>
      <c r="C4609" s="18">
        <v>38537</v>
      </c>
      <c r="D4609" s="2">
        <v>1</v>
      </c>
      <c r="E4609" s="19">
        <v>3</v>
      </c>
      <c r="F4609" s="19">
        <v>0</v>
      </c>
      <c r="G4609" s="2">
        <f t="shared" si="223"/>
        <v>3</v>
      </c>
      <c r="H4609" s="6">
        <f t="shared" si="224"/>
        <v>18</v>
      </c>
      <c r="I4609" s="13">
        <f t="shared" si="222"/>
        <v>402</v>
      </c>
      <c r="J4609"/>
    </row>
    <row r="4610" spans="1:10" s="4" customFormat="1" ht="12.75" hidden="1" customHeight="1" x14ac:dyDescent="0.2">
      <c r="A4610" s="17">
        <v>2005</v>
      </c>
      <c r="B4610" s="17" t="s">
        <v>8</v>
      </c>
      <c r="C4610" s="18">
        <v>38537</v>
      </c>
      <c r="D4610" s="2">
        <v>2</v>
      </c>
      <c r="E4610" s="19">
        <v>15</v>
      </c>
      <c r="F4610" s="19">
        <v>0</v>
      </c>
      <c r="G4610" s="2">
        <f t="shared" si="223"/>
        <v>15</v>
      </c>
      <c r="H4610" s="6">
        <f t="shared" si="224"/>
        <v>90</v>
      </c>
      <c r="I4610" s="13">
        <f t="shared" si="222"/>
        <v>492</v>
      </c>
      <c r="J4610"/>
    </row>
    <row r="4611" spans="1:10" s="4" customFormat="1" ht="12.75" hidden="1" customHeight="1" x14ac:dyDescent="0.2">
      <c r="A4611" s="17">
        <v>2005</v>
      </c>
      <c r="B4611" s="17" t="s">
        <v>8</v>
      </c>
      <c r="C4611" s="18">
        <v>38537</v>
      </c>
      <c r="D4611" s="2">
        <v>3</v>
      </c>
      <c r="E4611" s="19">
        <v>12</v>
      </c>
      <c r="F4611" s="19">
        <v>0</v>
      </c>
      <c r="G4611" s="2">
        <f t="shared" si="223"/>
        <v>12</v>
      </c>
      <c r="H4611" s="6">
        <f t="shared" si="224"/>
        <v>72</v>
      </c>
      <c r="I4611" s="13">
        <f t="shared" si="222"/>
        <v>564</v>
      </c>
      <c r="J4611"/>
    </row>
    <row r="4612" spans="1:10" s="4" customFormat="1" ht="12.75" hidden="1" customHeight="1" x14ac:dyDescent="0.2">
      <c r="A4612" s="17">
        <v>2005</v>
      </c>
      <c r="B4612" s="17" t="s">
        <v>8</v>
      </c>
      <c r="C4612" s="18">
        <v>38537</v>
      </c>
      <c r="D4612" s="2">
        <v>4</v>
      </c>
      <c r="E4612" s="17">
        <v>0</v>
      </c>
      <c r="F4612" s="17">
        <v>0</v>
      </c>
      <c r="G4612" s="2">
        <f t="shared" si="223"/>
        <v>0</v>
      </c>
      <c r="H4612" s="6">
        <f t="shared" si="224"/>
        <v>0</v>
      </c>
      <c r="I4612" s="13">
        <f t="shared" si="222"/>
        <v>564</v>
      </c>
      <c r="J4612"/>
    </row>
    <row r="4613" spans="1:10" s="4" customFormat="1" ht="12.75" hidden="1" customHeight="1" x14ac:dyDescent="0.2">
      <c r="A4613" s="17">
        <v>2005</v>
      </c>
      <c r="B4613" s="17" t="s">
        <v>8</v>
      </c>
      <c r="C4613" s="18">
        <v>38537</v>
      </c>
      <c r="D4613" s="2">
        <v>5</v>
      </c>
      <c r="E4613" s="17">
        <v>17</v>
      </c>
      <c r="F4613" s="17">
        <v>0</v>
      </c>
      <c r="G4613" s="2">
        <f t="shared" si="223"/>
        <v>17</v>
      </c>
      <c r="H4613" s="6">
        <f t="shared" si="224"/>
        <v>102</v>
      </c>
      <c r="I4613" s="13">
        <f t="shared" si="222"/>
        <v>666</v>
      </c>
      <c r="J4613"/>
    </row>
    <row r="4614" spans="1:10" s="4" customFormat="1" ht="12.75" hidden="1" customHeight="1" x14ac:dyDescent="0.2">
      <c r="A4614" s="17">
        <v>2005</v>
      </c>
      <c r="B4614" s="17" t="s">
        <v>8</v>
      </c>
      <c r="C4614" s="18">
        <v>38537</v>
      </c>
      <c r="D4614" s="2">
        <v>6</v>
      </c>
      <c r="E4614" s="17">
        <v>0</v>
      </c>
      <c r="F4614" s="17">
        <v>0</v>
      </c>
      <c r="G4614" s="2">
        <f t="shared" si="223"/>
        <v>0</v>
      </c>
      <c r="H4614" s="6">
        <f t="shared" si="224"/>
        <v>0</v>
      </c>
      <c r="I4614" s="13">
        <f t="shared" si="222"/>
        <v>666</v>
      </c>
      <c r="J4614"/>
    </row>
    <row r="4615" spans="1:10" s="4" customFormat="1" ht="12.75" hidden="1" customHeight="1" x14ac:dyDescent="0.2">
      <c r="A4615" s="17">
        <v>2005</v>
      </c>
      <c r="B4615" s="17" t="s">
        <v>8</v>
      </c>
      <c r="C4615" s="18">
        <v>38537</v>
      </c>
      <c r="D4615" s="2">
        <v>7</v>
      </c>
      <c r="E4615" s="17">
        <v>6</v>
      </c>
      <c r="F4615" s="17">
        <v>0</v>
      </c>
      <c r="G4615" s="2">
        <f t="shared" si="223"/>
        <v>6</v>
      </c>
      <c r="H4615" s="6">
        <f t="shared" si="224"/>
        <v>36</v>
      </c>
      <c r="I4615" s="13">
        <f t="shared" si="222"/>
        <v>702</v>
      </c>
      <c r="J4615"/>
    </row>
    <row r="4616" spans="1:10" s="4" customFormat="1" ht="12.75" hidden="1" customHeight="1" x14ac:dyDescent="0.2">
      <c r="A4616" s="17">
        <v>2005</v>
      </c>
      <c r="B4616" s="17" t="s">
        <v>8</v>
      </c>
      <c r="C4616" s="18">
        <v>38537</v>
      </c>
      <c r="D4616" s="2">
        <v>8</v>
      </c>
      <c r="E4616" s="17">
        <v>0</v>
      </c>
      <c r="F4616" s="17">
        <v>0</v>
      </c>
      <c r="G4616" s="2">
        <f t="shared" si="223"/>
        <v>0</v>
      </c>
      <c r="H4616" s="6">
        <f t="shared" si="224"/>
        <v>0</v>
      </c>
      <c r="I4616" s="13">
        <f t="shared" si="222"/>
        <v>702</v>
      </c>
      <c r="J4616"/>
    </row>
    <row r="4617" spans="1:10" s="4" customFormat="1" ht="12.75" hidden="1" customHeight="1" x14ac:dyDescent="0.2">
      <c r="A4617" s="17">
        <v>2005</v>
      </c>
      <c r="B4617" s="17" t="s">
        <v>8</v>
      </c>
      <c r="C4617" s="18">
        <v>38537</v>
      </c>
      <c r="D4617" s="2">
        <v>9</v>
      </c>
      <c r="E4617" s="17">
        <v>0</v>
      </c>
      <c r="F4617" s="17">
        <v>0</v>
      </c>
      <c r="G4617" s="2">
        <f t="shared" si="223"/>
        <v>0</v>
      </c>
      <c r="H4617" s="6">
        <f t="shared" si="224"/>
        <v>0</v>
      </c>
      <c r="I4617" s="13">
        <f t="shared" ref="I4617:I4680" si="225">I4616+H4617</f>
        <v>702</v>
      </c>
      <c r="J4617"/>
    </row>
    <row r="4618" spans="1:10" s="4" customFormat="1" ht="12.75" hidden="1" customHeight="1" x14ac:dyDescent="0.2">
      <c r="A4618" s="17">
        <v>2005</v>
      </c>
      <c r="B4618" s="17" t="s">
        <v>8</v>
      </c>
      <c r="C4618" s="18">
        <v>38537</v>
      </c>
      <c r="D4618" s="2">
        <v>10</v>
      </c>
      <c r="E4618" s="17">
        <v>0</v>
      </c>
      <c r="F4618" s="17">
        <v>0</v>
      </c>
      <c r="G4618" s="2">
        <f t="shared" si="223"/>
        <v>0</v>
      </c>
      <c r="H4618" s="6">
        <f t="shared" si="224"/>
        <v>0</v>
      </c>
      <c r="I4618" s="13">
        <f t="shared" si="225"/>
        <v>702</v>
      </c>
      <c r="J4618"/>
    </row>
    <row r="4619" spans="1:10" s="4" customFormat="1" ht="12.75" hidden="1" customHeight="1" x14ac:dyDescent="0.2">
      <c r="A4619" s="17">
        <v>2005</v>
      </c>
      <c r="B4619" s="17" t="s">
        <v>8</v>
      </c>
      <c r="C4619" s="18">
        <v>38537</v>
      </c>
      <c r="D4619" s="2">
        <v>11</v>
      </c>
      <c r="E4619" s="17">
        <v>0</v>
      </c>
      <c r="F4619" s="17">
        <v>0</v>
      </c>
      <c r="G4619" s="2">
        <f t="shared" si="223"/>
        <v>0</v>
      </c>
      <c r="H4619" s="6">
        <f t="shared" si="224"/>
        <v>0</v>
      </c>
      <c r="I4619" s="13">
        <f t="shared" si="225"/>
        <v>702</v>
      </c>
      <c r="J4619"/>
    </row>
    <row r="4620" spans="1:10" s="4" customFormat="1" ht="12.75" hidden="1" customHeight="1" x14ac:dyDescent="0.2">
      <c r="A4620" s="17">
        <v>2005</v>
      </c>
      <c r="B4620" s="17" t="s">
        <v>8</v>
      </c>
      <c r="C4620" s="18">
        <v>38537</v>
      </c>
      <c r="D4620" s="2">
        <v>12</v>
      </c>
      <c r="E4620" s="17">
        <v>0</v>
      </c>
      <c r="F4620" s="17">
        <v>0</v>
      </c>
      <c r="G4620" s="2">
        <f t="shared" si="223"/>
        <v>0</v>
      </c>
      <c r="H4620" s="6">
        <f t="shared" si="224"/>
        <v>0</v>
      </c>
      <c r="I4620" s="13">
        <f t="shared" si="225"/>
        <v>702</v>
      </c>
      <c r="J4620"/>
    </row>
    <row r="4621" spans="1:10" s="4" customFormat="1" ht="12.75" hidden="1" customHeight="1" x14ac:dyDescent="0.2">
      <c r="A4621" s="17">
        <v>2005</v>
      </c>
      <c r="B4621" s="17" t="s">
        <v>8</v>
      </c>
      <c r="C4621" s="18">
        <v>38537</v>
      </c>
      <c r="D4621" s="2">
        <v>13</v>
      </c>
      <c r="E4621" s="17">
        <v>12</v>
      </c>
      <c r="F4621" s="17">
        <v>0</v>
      </c>
      <c r="G4621" s="2">
        <f t="shared" si="223"/>
        <v>12</v>
      </c>
      <c r="H4621" s="6">
        <f t="shared" si="224"/>
        <v>72</v>
      </c>
      <c r="I4621" s="13">
        <f t="shared" si="225"/>
        <v>774</v>
      </c>
      <c r="J4621"/>
    </row>
    <row r="4622" spans="1:10" s="4" customFormat="1" ht="12.75" hidden="1" customHeight="1" x14ac:dyDescent="0.2">
      <c r="A4622" s="17">
        <v>2005</v>
      </c>
      <c r="B4622" s="17" t="s">
        <v>8</v>
      </c>
      <c r="C4622" s="18">
        <v>38537</v>
      </c>
      <c r="D4622" s="2">
        <v>14</v>
      </c>
      <c r="E4622" s="17">
        <v>27</v>
      </c>
      <c r="F4622" s="17">
        <v>0</v>
      </c>
      <c r="G4622" s="2">
        <f t="shared" si="223"/>
        <v>27</v>
      </c>
      <c r="H4622" s="6">
        <f t="shared" si="224"/>
        <v>162</v>
      </c>
      <c r="I4622" s="13">
        <f t="shared" si="225"/>
        <v>936</v>
      </c>
      <c r="J4622"/>
    </row>
    <row r="4623" spans="1:10" s="4" customFormat="1" ht="12.75" hidden="1" customHeight="1" x14ac:dyDescent="0.2">
      <c r="A4623" s="17">
        <v>2005</v>
      </c>
      <c r="B4623" s="17" t="s">
        <v>8</v>
      </c>
      <c r="C4623" s="18">
        <v>38537</v>
      </c>
      <c r="D4623" s="2">
        <v>15</v>
      </c>
      <c r="E4623" s="17">
        <v>20</v>
      </c>
      <c r="F4623" s="17">
        <v>0</v>
      </c>
      <c r="G4623" s="2">
        <f t="shared" si="223"/>
        <v>20</v>
      </c>
      <c r="H4623" s="6">
        <f t="shared" si="224"/>
        <v>120</v>
      </c>
      <c r="I4623" s="13">
        <f t="shared" si="225"/>
        <v>1056</v>
      </c>
      <c r="J4623"/>
    </row>
    <row r="4624" spans="1:10" s="4" customFormat="1" ht="12.75" hidden="1" customHeight="1" x14ac:dyDescent="0.2">
      <c r="A4624" s="17">
        <v>2005</v>
      </c>
      <c r="B4624" s="17" t="s">
        <v>8</v>
      </c>
      <c r="C4624" s="18">
        <v>38537</v>
      </c>
      <c r="D4624" s="2">
        <v>16</v>
      </c>
      <c r="E4624" s="17">
        <v>11</v>
      </c>
      <c r="F4624" s="17">
        <v>0</v>
      </c>
      <c r="G4624" s="2">
        <f t="shared" si="223"/>
        <v>11</v>
      </c>
      <c r="H4624" s="6">
        <f t="shared" si="224"/>
        <v>66</v>
      </c>
      <c r="I4624" s="13">
        <f t="shared" si="225"/>
        <v>1122</v>
      </c>
      <c r="J4624"/>
    </row>
    <row r="4625" spans="1:10" s="4" customFormat="1" ht="12.75" hidden="1" customHeight="1" x14ac:dyDescent="0.2">
      <c r="A4625" s="17">
        <v>2005</v>
      </c>
      <c r="B4625" s="17" t="s">
        <v>8</v>
      </c>
      <c r="C4625" s="18">
        <v>38537</v>
      </c>
      <c r="D4625" s="2">
        <v>17</v>
      </c>
      <c r="E4625" s="17">
        <v>16</v>
      </c>
      <c r="F4625" s="17">
        <v>0</v>
      </c>
      <c r="G4625" s="2">
        <f t="shared" si="223"/>
        <v>16</v>
      </c>
      <c r="H4625" s="6">
        <f t="shared" si="224"/>
        <v>96</v>
      </c>
      <c r="I4625" s="13">
        <f t="shared" si="225"/>
        <v>1218</v>
      </c>
      <c r="J4625"/>
    </row>
    <row r="4626" spans="1:10" s="4" customFormat="1" ht="12.75" hidden="1" customHeight="1" x14ac:dyDescent="0.2">
      <c r="A4626" s="17">
        <v>2005</v>
      </c>
      <c r="B4626" s="17" t="s">
        <v>8</v>
      </c>
      <c r="C4626" s="18">
        <v>38537</v>
      </c>
      <c r="D4626" s="2">
        <v>18</v>
      </c>
      <c r="E4626" s="17">
        <v>12</v>
      </c>
      <c r="F4626" s="17">
        <v>0</v>
      </c>
      <c r="G4626" s="2">
        <f t="shared" si="223"/>
        <v>12</v>
      </c>
      <c r="H4626" s="6">
        <f t="shared" si="224"/>
        <v>72</v>
      </c>
      <c r="I4626" s="13">
        <f t="shared" si="225"/>
        <v>1290</v>
      </c>
      <c r="J4626"/>
    </row>
    <row r="4627" spans="1:10" s="4" customFormat="1" ht="12.75" hidden="1" customHeight="1" x14ac:dyDescent="0.2">
      <c r="A4627" s="17">
        <v>2005</v>
      </c>
      <c r="B4627" s="17" t="s">
        <v>8</v>
      </c>
      <c r="C4627" s="18">
        <v>38537</v>
      </c>
      <c r="D4627" s="2">
        <v>19</v>
      </c>
      <c r="E4627" s="17">
        <v>30</v>
      </c>
      <c r="F4627" s="17">
        <v>0</v>
      </c>
      <c r="G4627" s="2">
        <f t="shared" si="223"/>
        <v>30</v>
      </c>
      <c r="H4627" s="6">
        <f t="shared" si="224"/>
        <v>180</v>
      </c>
      <c r="I4627" s="13">
        <f t="shared" si="225"/>
        <v>1470</v>
      </c>
      <c r="J4627"/>
    </row>
    <row r="4628" spans="1:10" s="4" customFormat="1" ht="12.75" hidden="1" customHeight="1" x14ac:dyDescent="0.2">
      <c r="A4628" s="17">
        <v>2005</v>
      </c>
      <c r="B4628" s="17" t="s">
        <v>8</v>
      </c>
      <c r="C4628" s="18">
        <v>38537</v>
      </c>
      <c r="D4628" s="2">
        <v>20</v>
      </c>
      <c r="E4628" s="17">
        <v>22</v>
      </c>
      <c r="F4628" s="17">
        <v>1</v>
      </c>
      <c r="G4628" s="2">
        <f t="shared" ref="G4628:G4691" si="226">E4628+F4628</f>
        <v>23</v>
      </c>
      <c r="H4628" s="6">
        <f t="shared" si="224"/>
        <v>138</v>
      </c>
      <c r="I4628" s="13">
        <f t="shared" si="225"/>
        <v>1608</v>
      </c>
      <c r="J4628"/>
    </row>
    <row r="4629" spans="1:10" s="4" customFormat="1" ht="12.75" hidden="1" customHeight="1" x14ac:dyDescent="0.2">
      <c r="A4629" s="17">
        <v>2005</v>
      </c>
      <c r="B4629" s="17" t="s">
        <v>8</v>
      </c>
      <c r="C4629" s="18">
        <v>38537</v>
      </c>
      <c r="D4629" s="2">
        <v>21</v>
      </c>
      <c r="E4629" s="17">
        <v>0</v>
      </c>
      <c r="F4629" s="17">
        <v>0</v>
      </c>
      <c r="G4629" s="2">
        <f t="shared" si="226"/>
        <v>0</v>
      </c>
      <c r="H4629" s="6">
        <f t="shared" si="224"/>
        <v>0</v>
      </c>
      <c r="I4629" s="13">
        <f t="shared" si="225"/>
        <v>1608</v>
      </c>
      <c r="J4629"/>
    </row>
    <row r="4630" spans="1:10" s="4" customFormat="1" ht="12.75" hidden="1" customHeight="1" x14ac:dyDescent="0.2">
      <c r="A4630" s="17">
        <v>2005</v>
      </c>
      <c r="B4630" s="17" t="s">
        <v>8</v>
      </c>
      <c r="C4630" s="18">
        <v>38537</v>
      </c>
      <c r="D4630" s="2">
        <v>22</v>
      </c>
      <c r="E4630" s="17">
        <v>0</v>
      </c>
      <c r="F4630" s="17">
        <v>1</v>
      </c>
      <c r="G4630" s="2">
        <f t="shared" si="226"/>
        <v>1</v>
      </c>
      <c r="H4630" s="6">
        <f t="shared" si="224"/>
        <v>6</v>
      </c>
      <c r="I4630" s="13">
        <f t="shared" si="225"/>
        <v>1614</v>
      </c>
      <c r="J4630"/>
    </row>
    <row r="4631" spans="1:10" s="4" customFormat="1" ht="12.75" hidden="1" customHeight="1" x14ac:dyDescent="0.2">
      <c r="A4631" s="17">
        <v>2005</v>
      </c>
      <c r="B4631" s="17" t="s">
        <v>8</v>
      </c>
      <c r="C4631" s="18">
        <v>38537</v>
      </c>
      <c r="D4631" s="2">
        <v>23</v>
      </c>
      <c r="E4631" s="17">
        <v>6</v>
      </c>
      <c r="F4631" s="17">
        <v>0</v>
      </c>
      <c r="G4631" s="2">
        <f t="shared" si="226"/>
        <v>6</v>
      </c>
      <c r="H4631" s="6">
        <f t="shared" si="224"/>
        <v>36</v>
      </c>
      <c r="I4631" s="13">
        <f t="shared" si="225"/>
        <v>1650</v>
      </c>
      <c r="J4631"/>
    </row>
    <row r="4632" spans="1:10" s="4" customFormat="1" ht="12.75" hidden="1" customHeight="1" x14ac:dyDescent="0.2">
      <c r="A4632" s="17">
        <v>2005</v>
      </c>
      <c r="B4632" s="17" t="s">
        <v>8</v>
      </c>
      <c r="C4632" s="18">
        <v>38538</v>
      </c>
      <c r="D4632" s="2">
        <v>0</v>
      </c>
      <c r="E4632" s="19">
        <v>4</v>
      </c>
      <c r="F4632" s="19">
        <v>0</v>
      </c>
      <c r="G4632" s="2">
        <f t="shared" si="226"/>
        <v>4</v>
      </c>
      <c r="H4632" s="6">
        <f t="shared" si="224"/>
        <v>24</v>
      </c>
      <c r="I4632" s="13">
        <f t="shared" si="225"/>
        <v>1674</v>
      </c>
      <c r="J4632"/>
    </row>
    <row r="4633" spans="1:10" s="4" customFormat="1" ht="12.75" hidden="1" customHeight="1" x14ac:dyDescent="0.2">
      <c r="A4633" s="17">
        <v>2005</v>
      </c>
      <c r="B4633" s="17" t="s">
        <v>8</v>
      </c>
      <c r="C4633" s="18">
        <v>38538</v>
      </c>
      <c r="D4633" s="2">
        <v>1</v>
      </c>
      <c r="E4633" s="19">
        <v>6</v>
      </c>
      <c r="F4633" s="19">
        <v>0</v>
      </c>
      <c r="G4633" s="2">
        <f t="shared" si="226"/>
        <v>6</v>
      </c>
      <c r="H4633" s="6">
        <f t="shared" si="224"/>
        <v>36</v>
      </c>
      <c r="I4633" s="13">
        <f t="shared" si="225"/>
        <v>1710</v>
      </c>
      <c r="J4633"/>
    </row>
    <row r="4634" spans="1:10" s="4" customFormat="1" ht="12.75" hidden="1" customHeight="1" x14ac:dyDescent="0.2">
      <c r="A4634" s="17">
        <v>2005</v>
      </c>
      <c r="B4634" s="17" t="s">
        <v>8</v>
      </c>
      <c r="C4634" s="18">
        <v>38538</v>
      </c>
      <c r="D4634" s="2">
        <v>2</v>
      </c>
      <c r="E4634" s="19">
        <f>-E5887</f>
        <v>-7</v>
      </c>
      <c r="F4634" s="19">
        <v>0</v>
      </c>
      <c r="G4634" s="2">
        <f t="shared" si="226"/>
        <v>-7</v>
      </c>
      <c r="H4634" s="6">
        <f t="shared" si="224"/>
        <v>-42</v>
      </c>
      <c r="I4634" s="13">
        <f t="shared" si="225"/>
        <v>1668</v>
      </c>
      <c r="J4634"/>
    </row>
    <row r="4635" spans="1:10" s="4" customFormat="1" ht="12.75" hidden="1" customHeight="1" x14ac:dyDescent="0.2">
      <c r="A4635" s="17">
        <v>2005</v>
      </c>
      <c r="B4635" s="17" t="s">
        <v>8</v>
      </c>
      <c r="C4635" s="18">
        <v>38538</v>
      </c>
      <c r="D4635" s="2">
        <v>3</v>
      </c>
      <c r="E4635" s="19">
        <v>7</v>
      </c>
      <c r="F4635" s="19">
        <v>0</v>
      </c>
      <c r="G4635" s="2">
        <f t="shared" si="226"/>
        <v>7</v>
      </c>
      <c r="H4635" s="6">
        <f t="shared" si="224"/>
        <v>42</v>
      </c>
      <c r="I4635" s="13">
        <f t="shared" si="225"/>
        <v>1710</v>
      </c>
      <c r="J4635"/>
    </row>
    <row r="4636" spans="1:10" s="4" customFormat="1" ht="12.75" hidden="1" customHeight="1" x14ac:dyDescent="0.2">
      <c r="A4636" s="17">
        <v>2005</v>
      </c>
      <c r="B4636" s="17" t="s">
        <v>8</v>
      </c>
      <c r="C4636" s="18">
        <v>38538</v>
      </c>
      <c r="D4636" s="2">
        <v>4</v>
      </c>
      <c r="E4636" s="17">
        <v>5</v>
      </c>
      <c r="F4636" s="17">
        <v>0</v>
      </c>
      <c r="G4636" s="2">
        <f t="shared" si="226"/>
        <v>5</v>
      </c>
      <c r="H4636" s="6">
        <f t="shared" si="224"/>
        <v>30</v>
      </c>
      <c r="I4636" s="13">
        <f t="shared" si="225"/>
        <v>1740</v>
      </c>
      <c r="J4636"/>
    </row>
    <row r="4637" spans="1:10" s="4" customFormat="1" ht="12.75" hidden="1" customHeight="1" x14ac:dyDescent="0.2">
      <c r="A4637" s="17">
        <v>2005</v>
      </c>
      <c r="B4637" s="17" t="s">
        <v>8</v>
      </c>
      <c r="C4637" s="18">
        <v>38538</v>
      </c>
      <c r="D4637" s="2">
        <v>5</v>
      </c>
      <c r="E4637" s="17">
        <v>7</v>
      </c>
      <c r="F4637" s="17">
        <v>0</v>
      </c>
      <c r="G4637" s="2">
        <f t="shared" si="226"/>
        <v>7</v>
      </c>
      <c r="H4637" s="6">
        <f t="shared" si="224"/>
        <v>42</v>
      </c>
      <c r="I4637" s="13">
        <f t="shared" si="225"/>
        <v>1782</v>
      </c>
      <c r="J4637"/>
    </row>
    <row r="4638" spans="1:10" s="4" customFormat="1" ht="12.75" hidden="1" customHeight="1" x14ac:dyDescent="0.2">
      <c r="A4638" s="17">
        <v>2005</v>
      </c>
      <c r="B4638" s="17" t="s">
        <v>8</v>
      </c>
      <c r="C4638" s="18">
        <v>38538</v>
      </c>
      <c r="D4638" s="2">
        <v>6</v>
      </c>
      <c r="E4638" s="17">
        <v>0</v>
      </c>
      <c r="F4638" s="17">
        <v>0</v>
      </c>
      <c r="G4638" s="2">
        <f t="shared" si="226"/>
        <v>0</v>
      </c>
      <c r="H4638" s="6">
        <f t="shared" si="224"/>
        <v>0</v>
      </c>
      <c r="I4638" s="13">
        <f t="shared" si="225"/>
        <v>1782</v>
      </c>
      <c r="J4638"/>
    </row>
    <row r="4639" spans="1:10" s="4" customFormat="1" ht="12.75" hidden="1" customHeight="1" x14ac:dyDescent="0.2">
      <c r="A4639" s="17">
        <v>2005</v>
      </c>
      <c r="B4639" s="17" t="s">
        <v>8</v>
      </c>
      <c r="C4639" s="18">
        <v>38538</v>
      </c>
      <c r="D4639" s="2">
        <v>7</v>
      </c>
      <c r="E4639" s="17">
        <v>0</v>
      </c>
      <c r="F4639" s="17">
        <v>0</v>
      </c>
      <c r="G4639" s="2">
        <f t="shared" si="226"/>
        <v>0</v>
      </c>
      <c r="H4639" s="6">
        <f t="shared" si="224"/>
        <v>0</v>
      </c>
      <c r="I4639" s="13">
        <f t="shared" si="225"/>
        <v>1782</v>
      </c>
      <c r="J4639"/>
    </row>
    <row r="4640" spans="1:10" s="4" customFormat="1" ht="12.75" hidden="1" customHeight="1" x14ac:dyDescent="0.2">
      <c r="A4640" s="17">
        <v>2005</v>
      </c>
      <c r="B4640" s="17" t="s">
        <v>8</v>
      </c>
      <c r="C4640" s="18">
        <v>38538</v>
      </c>
      <c r="D4640" s="2">
        <v>8</v>
      </c>
      <c r="E4640" s="17">
        <v>0</v>
      </c>
      <c r="F4640" s="17">
        <v>0</v>
      </c>
      <c r="G4640" s="2">
        <f t="shared" si="226"/>
        <v>0</v>
      </c>
      <c r="H4640" s="6">
        <f t="shared" si="224"/>
        <v>0</v>
      </c>
      <c r="I4640" s="13">
        <f t="shared" si="225"/>
        <v>1782</v>
      </c>
      <c r="J4640"/>
    </row>
    <row r="4641" spans="1:10" s="4" customFormat="1" ht="12.75" hidden="1" customHeight="1" x14ac:dyDescent="0.2">
      <c r="A4641" s="17">
        <v>2005</v>
      </c>
      <c r="B4641" s="17" t="s">
        <v>8</v>
      </c>
      <c r="C4641" s="18">
        <v>38538</v>
      </c>
      <c r="D4641" s="2">
        <v>9</v>
      </c>
      <c r="E4641" s="17">
        <v>0</v>
      </c>
      <c r="F4641" s="17">
        <v>0</v>
      </c>
      <c r="G4641" s="2">
        <f t="shared" si="226"/>
        <v>0</v>
      </c>
      <c r="H4641" s="6">
        <f t="shared" si="224"/>
        <v>0</v>
      </c>
      <c r="I4641" s="13">
        <f t="shared" si="225"/>
        <v>1782</v>
      </c>
      <c r="J4641"/>
    </row>
    <row r="4642" spans="1:10" s="4" customFormat="1" ht="12.75" hidden="1" customHeight="1" x14ac:dyDescent="0.2">
      <c r="A4642" s="17">
        <v>2005</v>
      </c>
      <c r="B4642" s="17" t="s">
        <v>8</v>
      </c>
      <c r="C4642" s="18">
        <v>38538</v>
      </c>
      <c r="D4642" s="2">
        <v>10</v>
      </c>
      <c r="E4642" s="17">
        <v>0</v>
      </c>
      <c r="F4642" s="17">
        <v>0</v>
      </c>
      <c r="G4642" s="2">
        <f t="shared" si="226"/>
        <v>0</v>
      </c>
      <c r="H4642" s="6">
        <f t="shared" si="224"/>
        <v>0</v>
      </c>
      <c r="I4642" s="13">
        <f t="shared" si="225"/>
        <v>1782</v>
      </c>
      <c r="J4642"/>
    </row>
    <row r="4643" spans="1:10" s="4" customFormat="1" ht="12.75" hidden="1" customHeight="1" x14ac:dyDescent="0.2">
      <c r="A4643" s="17">
        <v>2005</v>
      </c>
      <c r="B4643" s="17" t="s">
        <v>8</v>
      </c>
      <c r="C4643" s="18">
        <v>38538</v>
      </c>
      <c r="D4643" s="2">
        <v>11</v>
      </c>
      <c r="E4643" s="17">
        <v>0</v>
      </c>
      <c r="F4643" s="17">
        <v>0</v>
      </c>
      <c r="G4643" s="2">
        <f t="shared" si="226"/>
        <v>0</v>
      </c>
      <c r="H4643" s="6">
        <f t="shared" si="224"/>
        <v>0</v>
      </c>
      <c r="I4643" s="13">
        <f t="shared" si="225"/>
        <v>1782</v>
      </c>
      <c r="J4643"/>
    </row>
    <row r="4644" spans="1:10" s="4" customFormat="1" ht="12.75" hidden="1" customHeight="1" x14ac:dyDescent="0.2">
      <c r="A4644" s="17">
        <v>2005</v>
      </c>
      <c r="B4644" s="17" t="s">
        <v>8</v>
      </c>
      <c r="C4644" s="18">
        <v>38538</v>
      </c>
      <c r="D4644" s="2">
        <v>12</v>
      </c>
      <c r="E4644" s="17">
        <v>0</v>
      </c>
      <c r="F4644" s="17">
        <v>0</v>
      </c>
      <c r="G4644" s="2">
        <f t="shared" si="226"/>
        <v>0</v>
      </c>
      <c r="H4644" s="6">
        <f t="shared" si="224"/>
        <v>0</v>
      </c>
      <c r="I4644" s="13">
        <f t="shared" si="225"/>
        <v>1782</v>
      </c>
      <c r="J4644"/>
    </row>
    <row r="4645" spans="1:10" s="4" customFormat="1" ht="12.75" hidden="1" customHeight="1" x14ac:dyDescent="0.2">
      <c r="A4645" s="17">
        <v>2005</v>
      </c>
      <c r="B4645" s="17" t="s">
        <v>8</v>
      </c>
      <c r="C4645" s="18">
        <v>38538</v>
      </c>
      <c r="D4645" s="2">
        <v>13</v>
      </c>
      <c r="E4645" s="17">
        <v>5</v>
      </c>
      <c r="F4645" s="17">
        <v>0</v>
      </c>
      <c r="G4645" s="2">
        <f t="shared" si="226"/>
        <v>5</v>
      </c>
      <c r="H4645" s="6">
        <f t="shared" si="224"/>
        <v>30</v>
      </c>
      <c r="I4645" s="13">
        <f t="shared" si="225"/>
        <v>1812</v>
      </c>
      <c r="J4645"/>
    </row>
    <row r="4646" spans="1:10" s="4" customFormat="1" ht="12.75" hidden="1" customHeight="1" x14ac:dyDescent="0.2">
      <c r="A4646" s="17">
        <v>2005</v>
      </c>
      <c r="B4646" s="17" t="s">
        <v>8</v>
      </c>
      <c r="C4646" s="18">
        <v>38538</v>
      </c>
      <c r="D4646" s="2">
        <v>14</v>
      </c>
      <c r="E4646" s="17">
        <v>17</v>
      </c>
      <c r="F4646" s="17">
        <v>4</v>
      </c>
      <c r="G4646" s="2">
        <f t="shared" si="226"/>
        <v>21</v>
      </c>
      <c r="H4646" s="6">
        <f t="shared" si="224"/>
        <v>126</v>
      </c>
      <c r="I4646" s="13">
        <f t="shared" si="225"/>
        <v>1938</v>
      </c>
      <c r="J4646"/>
    </row>
    <row r="4647" spans="1:10" s="4" customFormat="1" ht="12.75" hidden="1" customHeight="1" x14ac:dyDescent="0.2">
      <c r="A4647" s="17">
        <v>2005</v>
      </c>
      <c r="B4647" s="17" t="s">
        <v>8</v>
      </c>
      <c r="C4647" s="18">
        <v>38538</v>
      </c>
      <c r="D4647" s="2">
        <v>15</v>
      </c>
      <c r="E4647" s="17">
        <v>5</v>
      </c>
      <c r="F4647" s="17">
        <v>8</v>
      </c>
      <c r="G4647" s="2">
        <f t="shared" si="226"/>
        <v>13</v>
      </c>
      <c r="H4647" s="6">
        <f t="shared" si="224"/>
        <v>78</v>
      </c>
      <c r="I4647" s="13">
        <f t="shared" si="225"/>
        <v>2016</v>
      </c>
      <c r="J4647"/>
    </row>
    <row r="4648" spans="1:10" s="4" customFormat="1" ht="12.75" hidden="1" customHeight="1" x14ac:dyDescent="0.2">
      <c r="A4648" s="17">
        <v>2005</v>
      </c>
      <c r="B4648" s="17" t="s">
        <v>8</v>
      </c>
      <c r="C4648" s="18">
        <v>38538</v>
      </c>
      <c r="D4648" s="2">
        <v>16</v>
      </c>
      <c r="E4648" s="17">
        <v>4</v>
      </c>
      <c r="F4648" s="17">
        <v>8</v>
      </c>
      <c r="G4648" s="2">
        <f t="shared" si="226"/>
        <v>12</v>
      </c>
      <c r="H4648" s="6">
        <f t="shared" si="224"/>
        <v>72</v>
      </c>
      <c r="I4648" s="13">
        <f t="shared" si="225"/>
        <v>2088</v>
      </c>
      <c r="J4648"/>
    </row>
    <row r="4649" spans="1:10" s="4" customFormat="1" ht="12.75" hidden="1" customHeight="1" x14ac:dyDescent="0.2">
      <c r="A4649" s="17">
        <v>2005</v>
      </c>
      <c r="B4649" s="17" t="s">
        <v>8</v>
      </c>
      <c r="C4649" s="18">
        <v>38538</v>
      </c>
      <c r="D4649" s="2">
        <v>17</v>
      </c>
      <c r="E4649" s="17">
        <v>0</v>
      </c>
      <c r="F4649" s="17">
        <v>0</v>
      </c>
      <c r="G4649" s="2">
        <f t="shared" si="226"/>
        <v>0</v>
      </c>
      <c r="H4649" s="6">
        <f t="shared" si="224"/>
        <v>0</v>
      </c>
      <c r="I4649" s="13">
        <f t="shared" si="225"/>
        <v>2088</v>
      </c>
      <c r="J4649"/>
    </row>
    <row r="4650" spans="1:10" s="4" customFormat="1" ht="12.75" hidden="1" customHeight="1" x14ac:dyDescent="0.2">
      <c r="A4650" s="17">
        <v>2005</v>
      </c>
      <c r="B4650" s="17" t="s">
        <v>8</v>
      </c>
      <c r="C4650" s="18">
        <v>38538</v>
      </c>
      <c r="D4650" s="2">
        <v>18</v>
      </c>
      <c r="E4650" s="17">
        <v>14</v>
      </c>
      <c r="F4650" s="17">
        <v>7</v>
      </c>
      <c r="G4650" s="2">
        <f t="shared" si="226"/>
        <v>21</v>
      </c>
      <c r="H4650" s="6">
        <f t="shared" si="224"/>
        <v>126</v>
      </c>
      <c r="I4650" s="13">
        <f t="shared" si="225"/>
        <v>2214</v>
      </c>
      <c r="J4650"/>
    </row>
    <row r="4651" spans="1:10" s="4" customFormat="1" ht="12.75" hidden="1" customHeight="1" x14ac:dyDescent="0.2">
      <c r="A4651" s="17">
        <v>2005</v>
      </c>
      <c r="B4651" s="17" t="s">
        <v>8</v>
      </c>
      <c r="C4651" s="18">
        <v>38538</v>
      </c>
      <c r="D4651" s="2">
        <v>19</v>
      </c>
      <c r="E4651" s="17">
        <v>1</v>
      </c>
      <c r="F4651" s="17">
        <v>0</v>
      </c>
      <c r="G4651" s="2">
        <f t="shared" si="226"/>
        <v>1</v>
      </c>
      <c r="H4651" s="6">
        <f t="shared" si="224"/>
        <v>6</v>
      </c>
      <c r="I4651" s="13">
        <f t="shared" si="225"/>
        <v>2220</v>
      </c>
      <c r="J4651"/>
    </row>
    <row r="4652" spans="1:10" s="4" customFormat="1" ht="12.75" hidden="1" customHeight="1" x14ac:dyDescent="0.2">
      <c r="A4652" s="17">
        <v>2005</v>
      </c>
      <c r="B4652" s="17" t="s">
        <v>8</v>
      </c>
      <c r="C4652" s="18">
        <v>38538</v>
      </c>
      <c r="D4652" s="2">
        <v>20</v>
      </c>
      <c r="E4652" s="17">
        <v>3</v>
      </c>
      <c r="F4652" s="17">
        <v>0</v>
      </c>
      <c r="G4652" s="2">
        <f t="shared" si="226"/>
        <v>3</v>
      </c>
      <c r="H4652" s="6">
        <f t="shared" si="224"/>
        <v>18</v>
      </c>
      <c r="I4652" s="13">
        <f t="shared" si="225"/>
        <v>2238</v>
      </c>
      <c r="J4652"/>
    </row>
    <row r="4653" spans="1:10" s="4" customFormat="1" ht="12.75" hidden="1" customHeight="1" x14ac:dyDescent="0.2">
      <c r="A4653" s="17">
        <v>2005</v>
      </c>
      <c r="B4653" s="17" t="s">
        <v>8</v>
      </c>
      <c r="C4653" s="18">
        <v>38538</v>
      </c>
      <c r="D4653" s="2">
        <v>21</v>
      </c>
      <c r="E4653" s="17">
        <v>0</v>
      </c>
      <c r="F4653" s="17">
        <v>0</v>
      </c>
      <c r="G4653" s="2">
        <f t="shared" si="226"/>
        <v>0</v>
      </c>
      <c r="H4653" s="6">
        <f t="shared" si="224"/>
        <v>0</v>
      </c>
      <c r="I4653" s="13">
        <f t="shared" si="225"/>
        <v>2238</v>
      </c>
      <c r="J4653"/>
    </row>
    <row r="4654" spans="1:10" s="4" customFormat="1" ht="12.75" hidden="1" customHeight="1" x14ac:dyDescent="0.2">
      <c r="A4654" s="17">
        <v>2005</v>
      </c>
      <c r="B4654" s="17" t="s">
        <v>8</v>
      </c>
      <c r="C4654" s="18">
        <v>38538</v>
      </c>
      <c r="D4654" s="2">
        <v>22</v>
      </c>
      <c r="E4654" s="17">
        <v>0</v>
      </c>
      <c r="F4654" s="17">
        <v>0</v>
      </c>
      <c r="G4654" s="2">
        <f t="shared" si="226"/>
        <v>0</v>
      </c>
      <c r="H4654" s="6">
        <f t="shared" si="224"/>
        <v>0</v>
      </c>
      <c r="I4654" s="13">
        <f t="shared" si="225"/>
        <v>2238</v>
      </c>
      <c r="J4654"/>
    </row>
    <row r="4655" spans="1:10" s="4" customFormat="1" ht="12.75" hidden="1" customHeight="1" x14ac:dyDescent="0.2">
      <c r="A4655" s="17">
        <v>2005</v>
      </c>
      <c r="B4655" s="17" t="s">
        <v>8</v>
      </c>
      <c r="C4655" s="18">
        <v>38538</v>
      </c>
      <c r="D4655" s="2">
        <v>23</v>
      </c>
      <c r="E4655" s="17">
        <v>7</v>
      </c>
      <c r="F4655" s="17">
        <v>0</v>
      </c>
      <c r="G4655" s="2">
        <f t="shared" si="226"/>
        <v>7</v>
      </c>
      <c r="H4655" s="6">
        <f t="shared" si="224"/>
        <v>42</v>
      </c>
      <c r="I4655" s="13">
        <f t="shared" si="225"/>
        <v>2280</v>
      </c>
      <c r="J4655"/>
    </row>
    <row r="4656" spans="1:10" s="4" customFormat="1" ht="12.75" hidden="1" customHeight="1" x14ac:dyDescent="0.2">
      <c r="A4656" s="17">
        <v>2005</v>
      </c>
      <c r="B4656" s="17" t="s">
        <v>8</v>
      </c>
      <c r="C4656" s="18">
        <v>38539</v>
      </c>
      <c r="D4656" s="2">
        <v>0</v>
      </c>
      <c r="E4656" s="19">
        <v>6</v>
      </c>
      <c r="F4656" s="19">
        <v>0</v>
      </c>
      <c r="G4656" s="2">
        <f t="shared" si="226"/>
        <v>6</v>
      </c>
      <c r="H4656" s="6">
        <f t="shared" si="224"/>
        <v>36</v>
      </c>
      <c r="I4656" s="13">
        <f t="shared" si="225"/>
        <v>2316</v>
      </c>
      <c r="J4656"/>
    </row>
    <row r="4657" spans="1:10" s="4" customFormat="1" ht="12.75" hidden="1" customHeight="1" x14ac:dyDescent="0.2">
      <c r="A4657" s="17">
        <v>2005</v>
      </c>
      <c r="B4657" s="17" t="s">
        <v>8</v>
      </c>
      <c r="C4657" s="18">
        <v>38539</v>
      </c>
      <c r="D4657" s="2">
        <v>1</v>
      </c>
      <c r="E4657" s="19">
        <v>5</v>
      </c>
      <c r="F4657" s="19">
        <v>2</v>
      </c>
      <c r="G4657" s="2">
        <f t="shared" si="226"/>
        <v>7</v>
      </c>
      <c r="H4657" s="6">
        <f t="shared" si="224"/>
        <v>42</v>
      </c>
      <c r="I4657" s="13">
        <f t="shared" si="225"/>
        <v>2358</v>
      </c>
      <c r="J4657"/>
    </row>
    <row r="4658" spans="1:10" s="4" customFormat="1" ht="12.75" hidden="1" customHeight="1" x14ac:dyDescent="0.2">
      <c r="A4658" s="17">
        <v>2005</v>
      </c>
      <c r="B4658" s="17" t="s">
        <v>8</v>
      </c>
      <c r="C4658" s="18">
        <v>38539</v>
      </c>
      <c r="D4658" s="2">
        <v>2</v>
      </c>
      <c r="E4658" s="19">
        <v>0</v>
      </c>
      <c r="F4658" s="19">
        <v>0</v>
      </c>
      <c r="G4658" s="2">
        <f t="shared" si="226"/>
        <v>0</v>
      </c>
      <c r="H4658" s="6">
        <f t="shared" si="224"/>
        <v>0</v>
      </c>
      <c r="I4658" s="13">
        <f t="shared" si="225"/>
        <v>2358</v>
      </c>
      <c r="J4658"/>
    </row>
    <row r="4659" spans="1:10" s="4" customFormat="1" ht="12.75" hidden="1" customHeight="1" x14ac:dyDescent="0.2">
      <c r="A4659" s="17">
        <v>2005</v>
      </c>
      <c r="B4659" s="17" t="s">
        <v>8</v>
      </c>
      <c r="C4659" s="18">
        <v>38539</v>
      </c>
      <c r="D4659" s="2">
        <v>3</v>
      </c>
      <c r="E4659" s="19">
        <v>6</v>
      </c>
      <c r="F4659" s="19">
        <v>0</v>
      </c>
      <c r="G4659" s="2">
        <f t="shared" si="226"/>
        <v>6</v>
      </c>
      <c r="H4659" s="6">
        <f t="shared" si="224"/>
        <v>36</v>
      </c>
      <c r="I4659" s="13">
        <f t="shared" si="225"/>
        <v>2394</v>
      </c>
      <c r="J4659"/>
    </row>
    <row r="4660" spans="1:10" s="4" customFormat="1" ht="12.75" hidden="1" customHeight="1" x14ac:dyDescent="0.2">
      <c r="A4660" s="17">
        <v>2005</v>
      </c>
      <c r="B4660" s="17" t="s">
        <v>8</v>
      </c>
      <c r="C4660" s="18">
        <v>38539</v>
      </c>
      <c r="D4660" s="2">
        <v>4</v>
      </c>
      <c r="E4660" s="17">
        <v>7</v>
      </c>
      <c r="F4660" s="17">
        <v>1</v>
      </c>
      <c r="G4660" s="2">
        <f t="shared" si="226"/>
        <v>8</v>
      </c>
      <c r="H4660" s="6">
        <f t="shared" si="224"/>
        <v>48</v>
      </c>
      <c r="I4660" s="13">
        <f t="shared" si="225"/>
        <v>2442</v>
      </c>
      <c r="J4660"/>
    </row>
    <row r="4661" spans="1:10" s="4" customFormat="1" ht="12.75" hidden="1" customHeight="1" x14ac:dyDescent="0.2">
      <c r="A4661" s="17">
        <v>2005</v>
      </c>
      <c r="B4661" s="17" t="s">
        <v>8</v>
      </c>
      <c r="C4661" s="18">
        <v>38539</v>
      </c>
      <c r="D4661" s="2">
        <v>5</v>
      </c>
      <c r="E4661" s="17">
        <v>0</v>
      </c>
      <c r="F4661" s="17">
        <v>0</v>
      </c>
      <c r="G4661" s="2">
        <f t="shared" si="226"/>
        <v>0</v>
      </c>
      <c r="H4661" s="6">
        <f t="shared" si="224"/>
        <v>0</v>
      </c>
      <c r="I4661" s="13">
        <f t="shared" si="225"/>
        <v>2442</v>
      </c>
      <c r="J4661"/>
    </row>
    <row r="4662" spans="1:10" s="4" customFormat="1" ht="12.75" hidden="1" customHeight="1" x14ac:dyDescent="0.2">
      <c r="A4662" s="17">
        <v>2005</v>
      </c>
      <c r="B4662" s="17" t="s">
        <v>8</v>
      </c>
      <c r="C4662" s="18">
        <v>38539</v>
      </c>
      <c r="D4662" s="2">
        <v>6</v>
      </c>
      <c r="E4662" s="17">
        <v>0</v>
      </c>
      <c r="F4662" s="17">
        <v>0</v>
      </c>
      <c r="G4662" s="2">
        <f t="shared" si="226"/>
        <v>0</v>
      </c>
      <c r="H4662" s="6">
        <f t="shared" si="224"/>
        <v>0</v>
      </c>
      <c r="I4662" s="13">
        <f t="shared" si="225"/>
        <v>2442</v>
      </c>
      <c r="J4662"/>
    </row>
    <row r="4663" spans="1:10" s="4" customFormat="1" ht="12.75" hidden="1" customHeight="1" x14ac:dyDescent="0.2">
      <c r="A4663" s="17">
        <v>2005</v>
      </c>
      <c r="B4663" s="17" t="s">
        <v>8</v>
      </c>
      <c r="C4663" s="18">
        <v>38539</v>
      </c>
      <c r="D4663" s="2">
        <v>7</v>
      </c>
      <c r="E4663" s="17">
        <v>0</v>
      </c>
      <c r="F4663" s="17">
        <v>0</v>
      </c>
      <c r="G4663" s="2">
        <f t="shared" si="226"/>
        <v>0</v>
      </c>
      <c r="H4663" s="6">
        <f t="shared" si="224"/>
        <v>0</v>
      </c>
      <c r="I4663" s="13">
        <f t="shared" si="225"/>
        <v>2442</v>
      </c>
      <c r="J4663"/>
    </row>
    <row r="4664" spans="1:10" s="4" customFormat="1" ht="12.75" hidden="1" customHeight="1" x14ac:dyDescent="0.2">
      <c r="A4664" s="17">
        <v>2005</v>
      </c>
      <c r="B4664" s="17" t="s">
        <v>8</v>
      </c>
      <c r="C4664" s="18">
        <v>38539</v>
      </c>
      <c r="D4664" s="2">
        <v>8</v>
      </c>
      <c r="E4664" s="17">
        <v>31</v>
      </c>
      <c r="F4664" s="17">
        <v>0</v>
      </c>
      <c r="G4664" s="2">
        <f t="shared" si="226"/>
        <v>31</v>
      </c>
      <c r="H4664" s="6">
        <f t="shared" si="224"/>
        <v>186</v>
      </c>
      <c r="I4664" s="13">
        <f t="shared" si="225"/>
        <v>2628</v>
      </c>
      <c r="J4664"/>
    </row>
    <row r="4665" spans="1:10" s="4" customFormat="1" ht="12.75" hidden="1" customHeight="1" x14ac:dyDescent="0.2">
      <c r="A4665" s="17">
        <v>2005</v>
      </c>
      <c r="B4665" s="17" t="s">
        <v>8</v>
      </c>
      <c r="C4665" s="18">
        <v>38539</v>
      </c>
      <c r="D4665" s="2">
        <v>9</v>
      </c>
      <c r="E4665" s="17">
        <v>4</v>
      </c>
      <c r="F4665" s="17">
        <v>0</v>
      </c>
      <c r="G4665" s="2">
        <f t="shared" si="226"/>
        <v>4</v>
      </c>
      <c r="H4665" s="6">
        <f t="shared" si="224"/>
        <v>24</v>
      </c>
      <c r="I4665" s="13">
        <f t="shared" si="225"/>
        <v>2652</v>
      </c>
      <c r="J4665"/>
    </row>
    <row r="4666" spans="1:10" s="4" customFormat="1" ht="12.75" hidden="1" customHeight="1" x14ac:dyDescent="0.2">
      <c r="A4666" s="17">
        <v>2005</v>
      </c>
      <c r="B4666" s="17" t="s">
        <v>8</v>
      </c>
      <c r="C4666" s="18">
        <v>38539</v>
      </c>
      <c r="D4666" s="2">
        <v>10</v>
      </c>
      <c r="E4666" s="17">
        <v>0</v>
      </c>
      <c r="F4666" s="17">
        <v>0</v>
      </c>
      <c r="G4666" s="2">
        <f t="shared" si="226"/>
        <v>0</v>
      </c>
      <c r="H4666" s="6">
        <f t="shared" si="224"/>
        <v>0</v>
      </c>
      <c r="I4666" s="13">
        <f t="shared" si="225"/>
        <v>2652</v>
      </c>
      <c r="J4666"/>
    </row>
    <row r="4667" spans="1:10" s="4" customFormat="1" ht="12.75" hidden="1" customHeight="1" x14ac:dyDescent="0.2">
      <c r="A4667" s="17">
        <v>2005</v>
      </c>
      <c r="B4667" s="17" t="s">
        <v>8</v>
      </c>
      <c r="C4667" s="18">
        <v>38539</v>
      </c>
      <c r="D4667" s="2">
        <v>11</v>
      </c>
      <c r="E4667" s="17">
        <v>0</v>
      </c>
      <c r="F4667" s="17">
        <v>10</v>
      </c>
      <c r="G4667" s="2">
        <f t="shared" si="226"/>
        <v>10</v>
      </c>
      <c r="H4667" s="6">
        <f t="shared" si="224"/>
        <v>60</v>
      </c>
      <c r="I4667" s="13">
        <f t="shared" si="225"/>
        <v>2712</v>
      </c>
      <c r="J4667"/>
    </row>
    <row r="4668" spans="1:10" s="4" customFormat="1" ht="12.75" hidden="1" customHeight="1" x14ac:dyDescent="0.2">
      <c r="A4668" s="17">
        <v>2005</v>
      </c>
      <c r="B4668" s="17" t="s">
        <v>8</v>
      </c>
      <c r="C4668" s="18">
        <v>38539</v>
      </c>
      <c r="D4668" s="2">
        <v>12</v>
      </c>
      <c r="E4668" s="17">
        <v>2</v>
      </c>
      <c r="F4668" s="17">
        <v>1</v>
      </c>
      <c r="G4668" s="2">
        <f t="shared" si="226"/>
        <v>3</v>
      </c>
      <c r="H4668" s="6">
        <f t="shared" si="224"/>
        <v>18</v>
      </c>
      <c r="I4668" s="13">
        <f t="shared" si="225"/>
        <v>2730</v>
      </c>
      <c r="J4668"/>
    </row>
    <row r="4669" spans="1:10" s="4" customFormat="1" ht="12.75" hidden="1" customHeight="1" x14ac:dyDescent="0.2">
      <c r="A4669" s="17">
        <v>2005</v>
      </c>
      <c r="B4669" s="17" t="s">
        <v>8</v>
      </c>
      <c r="C4669" s="18">
        <v>38539</v>
      </c>
      <c r="D4669" s="2">
        <v>13</v>
      </c>
      <c r="E4669" s="17">
        <v>22</v>
      </c>
      <c r="F4669" s="17">
        <v>0</v>
      </c>
      <c r="G4669" s="2">
        <f t="shared" si="226"/>
        <v>22</v>
      </c>
      <c r="H4669" s="6">
        <f t="shared" ref="H4669:H4732" si="227">G4669*6</f>
        <v>132</v>
      </c>
      <c r="I4669" s="13">
        <f t="shared" si="225"/>
        <v>2862</v>
      </c>
      <c r="J4669"/>
    </row>
    <row r="4670" spans="1:10" s="4" customFormat="1" ht="12.75" hidden="1" customHeight="1" x14ac:dyDescent="0.2">
      <c r="A4670" s="17">
        <v>2005</v>
      </c>
      <c r="B4670" s="17" t="s">
        <v>8</v>
      </c>
      <c r="C4670" s="18">
        <v>38539</v>
      </c>
      <c r="D4670" s="2">
        <v>14</v>
      </c>
      <c r="E4670" s="17">
        <v>13</v>
      </c>
      <c r="F4670" s="17">
        <v>7</v>
      </c>
      <c r="G4670" s="2">
        <f t="shared" si="226"/>
        <v>20</v>
      </c>
      <c r="H4670" s="6">
        <f t="shared" si="227"/>
        <v>120</v>
      </c>
      <c r="I4670" s="13">
        <f t="shared" si="225"/>
        <v>2982</v>
      </c>
      <c r="J4670"/>
    </row>
    <row r="4671" spans="1:10" s="4" customFormat="1" ht="12.75" hidden="1" customHeight="1" x14ac:dyDescent="0.2">
      <c r="A4671" s="17">
        <v>2005</v>
      </c>
      <c r="B4671" s="17" t="s">
        <v>8</v>
      </c>
      <c r="C4671" s="18">
        <v>38539</v>
      </c>
      <c r="D4671" s="2">
        <v>15</v>
      </c>
      <c r="E4671" s="17">
        <v>0</v>
      </c>
      <c r="F4671" s="17">
        <v>8</v>
      </c>
      <c r="G4671" s="2">
        <f t="shared" si="226"/>
        <v>8</v>
      </c>
      <c r="H4671" s="6">
        <f t="shared" si="227"/>
        <v>48</v>
      </c>
      <c r="I4671" s="13">
        <f t="shared" si="225"/>
        <v>3030</v>
      </c>
      <c r="J4671"/>
    </row>
    <row r="4672" spans="1:10" s="4" customFormat="1" ht="12.75" hidden="1" customHeight="1" x14ac:dyDescent="0.2">
      <c r="A4672" s="17">
        <v>2005</v>
      </c>
      <c r="B4672" s="17" t="s">
        <v>8</v>
      </c>
      <c r="C4672" s="18">
        <v>38539</v>
      </c>
      <c r="D4672" s="2">
        <v>16</v>
      </c>
      <c r="E4672" s="17">
        <v>4</v>
      </c>
      <c r="F4672" s="17">
        <v>0</v>
      </c>
      <c r="G4672" s="2">
        <f t="shared" si="226"/>
        <v>4</v>
      </c>
      <c r="H4672" s="6">
        <f t="shared" si="227"/>
        <v>24</v>
      </c>
      <c r="I4672" s="13">
        <f t="shared" si="225"/>
        <v>3054</v>
      </c>
      <c r="J4672"/>
    </row>
    <row r="4673" spans="1:10" s="4" customFormat="1" ht="12.75" hidden="1" customHeight="1" x14ac:dyDescent="0.2">
      <c r="A4673" s="17">
        <v>2005</v>
      </c>
      <c r="B4673" s="17" t="s">
        <v>8</v>
      </c>
      <c r="C4673" s="18">
        <v>38539</v>
      </c>
      <c r="D4673" s="2">
        <v>17</v>
      </c>
      <c r="E4673" s="17">
        <v>9</v>
      </c>
      <c r="F4673" s="17">
        <v>0</v>
      </c>
      <c r="G4673" s="2">
        <f t="shared" si="226"/>
        <v>9</v>
      </c>
      <c r="H4673" s="6">
        <f t="shared" si="227"/>
        <v>54</v>
      </c>
      <c r="I4673" s="13">
        <f t="shared" si="225"/>
        <v>3108</v>
      </c>
      <c r="J4673"/>
    </row>
    <row r="4674" spans="1:10" s="4" customFormat="1" ht="12.75" hidden="1" customHeight="1" x14ac:dyDescent="0.2">
      <c r="A4674" s="17">
        <v>2005</v>
      </c>
      <c r="B4674" s="17" t="s">
        <v>8</v>
      </c>
      <c r="C4674" s="18">
        <v>38539</v>
      </c>
      <c r="D4674" s="2">
        <v>18</v>
      </c>
      <c r="E4674" s="17">
        <v>8</v>
      </c>
      <c r="F4674" s="17">
        <v>0</v>
      </c>
      <c r="G4674" s="2">
        <f t="shared" si="226"/>
        <v>8</v>
      </c>
      <c r="H4674" s="6">
        <f t="shared" si="227"/>
        <v>48</v>
      </c>
      <c r="I4674" s="13">
        <f t="shared" si="225"/>
        <v>3156</v>
      </c>
      <c r="J4674"/>
    </row>
    <row r="4675" spans="1:10" s="4" customFormat="1" ht="12.75" hidden="1" customHeight="1" x14ac:dyDescent="0.2">
      <c r="A4675" s="17">
        <v>2005</v>
      </c>
      <c r="B4675" s="17" t="s">
        <v>8</v>
      </c>
      <c r="C4675" s="18">
        <v>38539</v>
      </c>
      <c r="D4675" s="2">
        <v>19</v>
      </c>
      <c r="E4675" s="17">
        <v>7</v>
      </c>
      <c r="F4675" s="17">
        <v>11</v>
      </c>
      <c r="G4675" s="2">
        <f t="shared" si="226"/>
        <v>18</v>
      </c>
      <c r="H4675" s="6">
        <f t="shared" si="227"/>
        <v>108</v>
      </c>
      <c r="I4675" s="13">
        <f t="shared" si="225"/>
        <v>3264</v>
      </c>
      <c r="J4675"/>
    </row>
    <row r="4676" spans="1:10" s="4" customFormat="1" ht="12.75" hidden="1" customHeight="1" x14ac:dyDescent="0.2">
      <c r="A4676" s="17">
        <v>2005</v>
      </c>
      <c r="B4676" s="17" t="s">
        <v>8</v>
      </c>
      <c r="C4676" s="18">
        <v>38539</v>
      </c>
      <c r="D4676" s="2">
        <v>20</v>
      </c>
      <c r="E4676" s="17">
        <v>8</v>
      </c>
      <c r="F4676" s="17">
        <v>4</v>
      </c>
      <c r="G4676" s="2">
        <f t="shared" si="226"/>
        <v>12</v>
      </c>
      <c r="H4676" s="6">
        <f t="shared" si="227"/>
        <v>72</v>
      </c>
      <c r="I4676" s="13">
        <f t="shared" si="225"/>
        <v>3336</v>
      </c>
      <c r="J4676"/>
    </row>
    <row r="4677" spans="1:10" s="4" customFormat="1" ht="12.75" hidden="1" customHeight="1" x14ac:dyDescent="0.2">
      <c r="A4677" s="17">
        <v>2005</v>
      </c>
      <c r="B4677" s="17" t="s">
        <v>8</v>
      </c>
      <c r="C4677" s="18">
        <v>38539</v>
      </c>
      <c r="D4677" s="2">
        <v>21</v>
      </c>
      <c r="E4677" s="17">
        <v>30</v>
      </c>
      <c r="F4677" s="17">
        <v>1</v>
      </c>
      <c r="G4677" s="2">
        <f t="shared" si="226"/>
        <v>31</v>
      </c>
      <c r="H4677" s="6">
        <f t="shared" si="227"/>
        <v>186</v>
      </c>
      <c r="I4677" s="13">
        <f t="shared" si="225"/>
        <v>3522</v>
      </c>
      <c r="J4677"/>
    </row>
    <row r="4678" spans="1:10" s="4" customFormat="1" ht="12.75" hidden="1" customHeight="1" x14ac:dyDescent="0.2">
      <c r="A4678" s="17">
        <v>2005</v>
      </c>
      <c r="B4678" s="17" t="s">
        <v>8</v>
      </c>
      <c r="C4678" s="18">
        <v>38539</v>
      </c>
      <c r="D4678" s="2">
        <v>22</v>
      </c>
      <c r="E4678" s="19">
        <v>55</v>
      </c>
      <c r="F4678" s="17">
        <v>1</v>
      </c>
      <c r="G4678" s="2">
        <f t="shared" si="226"/>
        <v>56</v>
      </c>
      <c r="H4678" s="6">
        <f t="shared" si="227"/>
        <v>336</v>
      </c>
      <c r="I4678" s="13">
        <f t="shared" si="225"/>
        <v>3858</v>
      </c>
      <c r="J4678"/>
    </row>
    <row r="4679" spans="1:10" s="4" customFormat="1" ht="12.75" hidden="1" customHeight="1" x14ac:dyDescent="0.2">
      <c r="A4679" s="17">
        <v>2005</v>
      </c>
      <c r="B4679" s="17" t="s">
        <v>8</v>
      </c>
      <c r="C4679" s="18">
        <v>38539</v>
      </c>
      <c r="D4679" s="2">
        <v>23</v>
      </c>
      <c r="E4679" s="17">
        <v>6</v>
      </c>
      <c r="F4679" s="17">
        <v>0</v>
      </c>
      <c r="G4679" s="2">
        <f t="shared" si="226"/>
        <v>6</v>
      </c>
      <c r="H4679" s="6">
        <f t="shared" si="227"/>
        <v>36</v>
      </c>
      <c r="I4679" s="13">
        <f t="shared" si="225"/>
        <v>3894</v>
      </c>
      <c r="J4679"/>
    </row>
    <row r="4680" spans="1:10" s="4" customFormat="1" ht="12.75" hidden="1" customHeight="1" x14ac:dyDescent="0.2">
      <c r="A4680" s="17">
        <v>2005</v>
      </c>
      <c r="B4680" s="17" t="s">
        <v>8</v>
      </c>
      <c r="C4680" s="18">
        <v>38540</v>
      </c>
      <c r="D4680" s="2">
        <v>0</v>
      </c>
      <c r="E4680" s="1">
        <v>1</v>
      </c>
      <c r="F4680" s="1">
        <v>0</v>
      </c>
      <c r="G4680" s="2">
        <f t="shared" si="226"/>
        <v>1</v>
      </c>
      <c r="H4680" s="6">
        <f t="shared" si="227"/>
        <v>6</v>
      </c>
      <c r="I4680" s="13">
        <f t="shared" si="225"/>
        <v>3900</v>
      </c>
      <c r="J4680"/>
    </row>
    <row r="4681" spans="1:10" s="4" customFormat="1" ht="12.75" hidden="1" customHeight="1" x14ac:dyDescent="0.2">
      <c r="A4681" s="17">
        <v>2005</v>
      </c>
      <c r="B4681" s="17" t="s">
        <v>8</v>
      </c>
      <c r="C4681" s="18">
        <v>38540</v>
      </c>
      <c r="D4681" s="2">
        <v>1</v>
      </c>
      <c r="E4681" s="1">
        <v>0</v>
      </c>
      <c r="F4681" s="1">
        <v>0</v>
      </c>
      <c r="G4681" s="2">
        <f t="shared" si="226"/>
        <v>0</v>
      </c>
      <c r="H4681" s="6">
        <f t="shared" si="227"/>
        <v>0</v>
      </c>
      <c r="I4681" s="13">
        <f t="shared" ref="I4681:I4744" si="228">I4680+H4681</f>
        <v>3900</v>
      </c>
      <c r="J4681"/>
    </row>
    <row r="4682" spans="1:10" s="4" customFormat="1" ht="12.75" hidden="1" customHeight="1" x14ac:dyDescent="0.2">
      <c r="A4682" s="17">
        <v>2005</v>
      </c>
      <c r="B4682" s="17" t="s">
        <v>8</v>
      </c>
      <c r="C4682" s="18">
        <v>38540</v>
      </c>
      <c r="D4682" s="2">
        <v>2</v>
      </c>
      <c r="E4682" s="1">
        <v>4</v>
      </c>
      <c r="F4682" s="1">
        <v>0</v>
      </c>
      <c r="G4682" s="2">
        <f t="shared" si="226"/>
        <v>4</v>
      </c>
      <c r="H4682" s="6">
        <f t="shared" si="227"/>
        <v>24</v>
      </c>
      <c r="I4682" s="13">
        <f t="shared" si="228"/>
        <v>3924</v>
      </c>
      <c r="J4682"/>
    </row>
    <row r="4683" spans="1:10" s="4" customFormat="1" ht="12.75" hidden="1" customHeight="1" x14ac:dyDescent="0.2">
      <c r="A4683" s="17">
        <v>2005</v>
      </c>
      <c r="B4683" s="17" t="s">
        <v>8</v>
      </c>
      <c r="C4683" s="18">
        <v>38540</v>
      </c>
      <c r="D4683" s="2">
        <v>3</v>
      </c>
      <c r="E4683" s="1">
        <v>19</v>
      </c>
      <c r="F4683" s="1">
        <v>0</v>
      </c>
      <c r="G4683" s="2">
        <f t="shared" si="226"/>
        <v>19</v>
      </c>
      <c r="H4683" s="6">
        <f t="shared" si="227"/>
        <v>114</v>
      </c>
      <c r="I4683" s="13">
        <f t="shared" si="228"/>
        <v>4038</v>
      </c>
      <c r="J4683"/>
    </row>
    <row r="4684" spans="1:10" s="4" customFormat="1" ht="12.75" hidden="1" customHeight="1" x14ac:dyDescent="0.2">
      <c r="A4684" s="17">
        <v>2005</v>
      </c>
      <c r="B4684" s="17" t="s">
        <v>8</v>
      </c>
      <c r="C4684" s="18">
        <v>38540</v>
      </c>
      <c r="D4684" s="2">
        <v>4</v>
      </c>
      <c r="E4684" s="1">
        <v>23</v>
      </c>
      <c r="F4684" s="1">
        <v>0</v>
      </c>
      <c r="G4684" s="2">
        <f t="shared" si="226"/>
        <v>23</v>
      </c>
      <c r="H4684" s="6">
        <f t="shared" si="227"/>
        <v>138</v>
      </c>
      <c r="I4684" s="13">
        <f t="shared" si="228"/>
        <v>4176</v>
      </c>
      <c r="J4684"/>
    </row>
    <row r="4685" spans="1:10" s="4" customFormat="1" ht="12.75" hidden="1" customHeight="1" x14ac:dyDescent="0.2">
      <c r="A4685" s="17">
        <v>2005</v>
      </c>
      <c r="B4685" s="17" t="s">
        <v>8</v>
      </c>
      <c r="C4685" s="18">
        <v>38540</v>
      </c>
      <c r="D4685" s="2">
        <v>5</v>
      </c>
      <c r="E4685" s="1">
        <v>1</v>
      </c>
      <c r="F4685" s="1">
        <v>0</v>
      </c>
      <c r="G4685" s="2">
        <f t="shared" si="226"/>
        <v>1</v>
      </c>
      <c r="H4685" s="6">
        <f t="shared" si="227"/>
        <v>6</v>
      </c>
      <c r="I4685" s="13">
        <f t="shared" si="228"/>
        <v>4182</v>
      </c>
      <c r="J4685"/>
    </row>
    <row r="4686" spans="1:10" s="4" customFormat="1" ht="12.75" hidden="1" customHeight="1" x14ac:dyDescent="0.2">
      <c r="A4686" s="17">
        <v>2005</v>
      </c>
      <c r="B4686" s="17" t="s">
        <v>8</v>
      </c>
      <c r="C4686" s="18">
        <v>38540</v>
      </c>
      <c r="D4686" s="2">
        <v>6</v>
      </c>
      <c r="E4686" s="1">
        <v>24</v>
      </c>
      <c r="F4686" s="1">
        <v>7</v>
      </c>
      <c r="G4686" s="2">
        <f t="shared" si="226"/>
        <v>31</v>
      </c>
      <c r="H4686" s="6">
        <f t="shared" si="227"/>
        <v>186</v>
      </c>
      <c r="I4686" s="13">
        <f t="shared" si="228"/>
        <v>4368</v>
      </c>
      <c r="J4686"/>
    </row>
    <row r="4687" spans="1:10" s="4" customFormat="1" ht="12.75" hidden="1" customHeight="1" x14ac:dyDescent="0.2">
      <c r="A4687" s="17">
        <v>2005</v>
      </c>
      <c r="B4687" s="17" t="s">
        <v>8</v>
      </c>
      <c r="C4687" s="18">
        <v>38540</v>
      </c>
      <c r="D4687" s="2">
        <v>7</v>
      </c>
      <c r="E4687" s="1">
        <v>9</v>
      </c>
      <c r="F4687" s="1">
        <v>1</v>
      </c>
      <c r="G4687" s="2">
        <f t="shared" si="226"/>
        <v>10</v>
      </c>
      <c r="H4687" s="6">
        <f t="shared" si="227"/>
        <v>60</v>
      </c>
      <c r="I4687" s="13">
        <f t="shared" si="228"/>
        <v>4428</v>
      </c>
      <c r="J4687"/>
    </row>
    <row r="4688" spans="1:10" s="4" customFormat="1" ht="12.75" hidden="1" customHeight="1" x14ac:dyDescent="0.2">
      <c r="A4688" s="17">
        <v>2005</v>
      </c>
      <c r="B4688" s="17" t="s">
        <v>8</v>
      </c>
      <c r="C4688" s="18">
        <v>38540</v>
      </c>
      <c r="D4688" s="2">
        <v>8</v>
      </c>
      <c r="E4688" s="1">
        <v>6</v>
      </c>
      <c r="F4688" s="1">
        <v>0</v>
      </c>
      <c r="G4688" s="2">
        <f t="shared" si="226"/>
        <v>6</v>
      </c>
      <c r="H4688" s="6">
        <f t="shared" si="227"/>
        <v>36</v>
      </c>
      <c r="I4688" s="13">
        <f t="shared" si="228"/>
        <v>4464</v>
      </c>
      <c r="J4688"/>
    </row>
    <row r="4689" spans="1:10" s="4" customFormat="1" ht="12.75" hidden="1" customHeight="1" x14ac:dyDescent="0.2">
      <c r="A4689" s="17">
        <v>2005</v>
      </c>
      <c r="B4689" s="17" t="s">
        <v>8</v>
      </c>
      <c r="C4689" s="18">
        <v>38540</v>
      </c>
      <c r="D4689" s="2">
        <v>9</v>
      </c>
      <c r="E4689" s="1">
        <v>12</v>
      </c>
      <c r="F4689" s="1">
        <v>4</v>
      </c>
      <c r="G4689" s="2">
        <f t="shared" si="226"/>
        <v>16</v>
      </c>
      <c r="H4689" s="6">
        <f t="shared" si="227"/>
        <v>96</v>
      </c>
      <c r="I4689" s="13">
        <f t="shared" si="228"/>
        <v>4560</v>
      </c>
      <c r="J4689"/>
    </row>
    <row r="4690" spans="1:10" s="4" customFormat="1" ht="12.75" hidden="1" customHeight="1" x14ac:dyDescent="0.2">
      <c r="A4690" s="17">
        <v>2005</v>
      </c>
      <c r="B4690" s="17" t="s">
        <v>8</v>
      </c>
      <c r="C4690" s="18">
        <v>38540</v>
      </c>
      <c r="D4690" s="2">
        <v>10</v>
      </c>
      <c r="E4690" s="1">
        <v>83</v>
      </c>
      <c r="F4690" s="1">
        <v>1</v>
      </c>
      <c r="G4690" s="2">
        <f t="shared" si="226"/>
        <v>84</v>
      </c>
      <c r="H4690" s="6">
        <f t="shared" si="227"/>
        <v>504</v>
      </c>
      <c r="I4690" s="13">
        <f t="shared" si="228"/>
        <v>5064</v>
      </c>
      <c r="J4690"/>
    </row>
    <row r="4691" spans="1:10" s="4" customFormat="1" ht="12.75" hidden="1" customHeight="1" x14ac:dyDescent="0.2">
      <c r="A4691" s="17">
        <v>2005</v>
      </c>
      <c r="B4691" s="17" t="s">
        <v>8</v>
      </c>
      <c r="C4691" s="18">
        <v>38540</v>
      </c>
      <c r="D4691" s="2">
        <v>11</v>
      </c>
      <c r="E4691" s="1">
        <v>28</v>
      </c>
      <c r="F4691" s="1">
        <v>0</v>
      </c>
      <c r="G4691" s="2">
        <f t="shared" si="226"/>
        <v>28</v>
      </c>
      <c r="H4691" s="6">
        <f t="shared" si="227"/>
        <v>168</v>
      </c>
      <c r="I4691" s="13">
        <f t="shared" si="228"/>
        <v>5232</v>
      </c>
      <c r="J4691"/>
    </row>
    <row r="4692" spans="1:10" s="4" customFormat="1" ht="12.75" hidden="1" customHeight="1" x14ac:dyDescent="0.2">
      <c r="A4692" s="17">
        <v>2005</v>
      </c>
      <c r="B4692" s="17" t="s">
        <v>8</v>
      </c>
      <c r="C4692" s="18">
        <v>38540</v>
      </c>
      <c r="D4692" s="2">
        <v>12</v>
      </c>
      <c r="E4692" s="1">
        <v>41</v>
      </c>
      <c r="F4692" s="1">
        <v>1</v>
      </c>
      <c r="G4692" s="2">
        <f t="shared" ref="G4692:G4755" si="229">E4692+F4692</f>
        <v>42</v>
      </c>
      <c r="H4692" s="6">
        <f t="shared" si="227"/>
        <v>252</v>
      </c>
      <c r="I4692" s="13">
        <f t="shared" si="228"/>
        <v>5484</v>
      </c>
      <c r="J4692"/>
    </row>
    <row r="4693" spans="1:10" s="4" customFormat="1" ht="12.75" hidden="1" customHeight="1" x14ac:dyDescent="0.2">
      <c r="A4693" s="17">
        <v>2005</v>
      </c>
      <c r="B4693" s="17" t="s">
        <v>8</v>
      </c>
      <c r="C4693" s="18">
        <v>38540</v>
      </c>
      <c r="D4693" s="2">
        <v>13</v>
      </c>
      <c r="E4693" s="1">
        <v>61</v>
      </c>
      <c r="F4693" s="1">
        <v>1</v>
      </c>
      <c r="G4693" s="2">
        <f t="shared" si="229"/>
        <v>62</v>
      </c>
      <c r="H4693" s="6">
        <f t="shared" si="227"/>
        <v>372</v>
      </c>
      <c r="I4693" s="13">
        <f t="shared" si="228"/>
        <v>5856</v>
      </c>
      <c r="J4693"/>
    </row>
    <row r="4694" spans="1:10" s="4" customFormat="1" ht="12.75" hidden="1" customHeight="1" x14ac:dyDescent="0.2">
      <c r="A4694" s="17">
        <v>2005</v>
      </c>
      <c r="B4694" s="17" t="s">
        <v>8</v>
      </c>
      <c r="C4694" s="18">
        <v>38540</v>
      </c>
      <c r="D4694" s="2">
        <v>14</v>
      </c>
      <c r="E4694" s="1">
        <v>17</v>
      </c>
      <c r="F4694" s="1">
        <v>0</v>
      </c>
      <c r="G4694" s="2">
        <f t="shared" si="229"/>
        <v>17</v>
      </c>
      <c r="H4694" s="6">
        <f t="shared" si="227"/>
        <v>102</v>
      </c>
      <c r="I4694" s="13">
        <f t="shared" si="228"/>
        <v>5958</v>
      </c>
      <c r="J4694"/>
    </row>
    <row r="4695" spans="1:10" s="4" customFormat="1" ht="12.75" hidden="1" customHeight="1" x14ac:dyDescent="0.2">
      <c r="A4695" s="17">
        <v>2005</v>
      </c>
      <c r="B4695" s="17" t="s">
        <v>8</v>
      </c>
      <c r="C4695" s="18">
        <v>38540</v>
      </c>
      <c r="D4695" s="2">
        <v>15</v>
      </c>
      <c r="E4695" s="1">
        <v>50</v>
      </c>
      <c r="F4695" s="1">
        <v>0</v>
      </c>
      <c r="G4695" s="2">
        <f t="shared" si="229"/>
        <v>50</v>
      </c>
      <c r="H4695" s="6">
        <f t="shared" si="227"/>
        <v>300</v>
      </c>
      <c r="I4695" s="13">
        <f t="shared" si="228"/>
        <v>6258</v>
      </c>
      <c r="J4695"/>
    </row>
    <row r="4696" spans="1:10" s="4" customFormat="1" ht="12.75" hidden="1" customHeight="1" x14ac:dyDescent="0.2">
      <c r="A4696" s="17">
        <v>2005</v>
      </c>
      <c r="B4696" s="17" t="s">
        <v>8</v>
      </c>
      <c r="C4696" s="18">
        <v>38540</v>
      </c>
      <c r="D4696" s="2">
        <v>16</v>
      </c>
      <c r="E4696" s="1">
        <v>50</v>
      </c>
      <c r="F4696" s="1">
        <v>1</v>
      </c>
      <c r="G4696" s="2">
        <f t="shared" si="229"/>
        <v>51</v>
      </c>
      <c r="H4696" s="6">
        <f t="shared" si="227"/>
        <v>306</v>
      </c>
      <c r="I4696" s="13">
        <f t="shared" si="228"/>
        <v>6564</v>
      </c>
      <c r="J4696"/>
    </row>
    <row r="4697" spans="1:10" s="4" customFormat="1" ht="12.75" hidden="1" customHeight="1" x14ac:dyDescent="0.2">
      <c r="A4697" s="17">
        <v>2005</v>
      </c>
      <c r="B4697" s="17" t="s">
        <v>8</v>
      </c>
      <c r="C4697" s="18">
        <v>38540</v>
      </c>
      <c r="D4697" s="2">
        <v>17</v>
      </c>
      <c r="E4697" s="1">
        <v>31</v>
      </c>
      <c r="F4697" s="1">
        <v>2</v>
      </c>
      <c r="G4697" s="2">
        <f t="shared" si="229"/>
        <v>33</v>
      </c>
      <c r="H4697" s="6">
        <f t="shared" si="227"/>
        <v>198</v>
      </c>
      <c r="I4697" s="13">
        <f t="shared" si="228"/>
        <v>6762</v>
      </c>
      <c r="J4697"/>
    </row>
    <row r="4698" spans="1:10" s="4" customFormat="1" ht="12.75" hidden="1" customHeight="1" x14ac:dyDescent="0.2">
      <c r="A4698" s="17">
        <v>2005</v>
      </c>
      <c r="B4698" s="17" t="s">
        <v>8</v>
      </c>
      <c r="C4698" s="18">
        <v>38540</v>
      </c>
      <c r="D4698" s="2">
        <v>18</v>
      </c>
      <c r="E4698" s="1">
        <v>43</v>
      </c>
      <c r="F4698" s="1">
        <v>2</v>
      </c>
      <c r="G4698" s="2">
        <f t="shared" si="229"/>
        <v>45</v>
      </c>
      <c r="H4698" s="6">
        <f t="shared" si="227"/>
        <v>270</v>
      </c>
      <c r="I4698" s="13">
        <f t="shared" si="228"/>
        <v>7032</v>
      </c>
      <c r="J4698"/>
    </row>
    <row r="4699" spans="1:10" s="4" customFormat="1" ht="12.75" hidden="1" customHeight="1" x14ac:dyDescent="0.2">
      <c r="A4699" s="17">
        <v>2005</v>
      </c>
      <c r="B4699" s="17" t="s">
        <v>8</v>
      </c>
      <c r="C4699" s="18">
        <v>38540</v>
      </c>
      <c r="D4699" s="2">
        <v>19</v>
      </c>
      <c r="E4699" s="1">
        <v>54</v>
      </c>
      <c r="F4699" s="1">
        <v>5</v>
      </c>
      <c r="G4699" s="2">
        <f t="shared" si="229"/>
        <v>59</v>
      </c>
      <c r="H4699" s="6">
        <f t="shared" si="227"/>
        <v>354</v>
      </c>
      <c r="I4699" s="13">
        <f t="shared" si="228"/>
        <v>7386</v>
      </c>
      <c r="J4699"/>
    </row>
    <row r="4700" spans="1:10" s="4" customFormat="1" ht="12.75" hidden="1" customHeight="1" x14ac:dyDescent="0.2">
      <c r="A4700" s="17">
        <v>2005</v>
      </c>
      <c r="B4700" s="17" t="s">
        <v>8</v>
      </c>
      <c r="C4700" s="18">
        <v>38540</v>
      </c>
      <c r="D4700" s="2">
        <v>20</v>
      </c>
      <c r="E4700" s="1">
        <v>58</v>
      </c>
      <c r="F4700" s="1">
        <v>0</v>
      </c>
      <c r="G4700" s="2">
        <f t="shared" si="229"/>
        <v>58</v>
      </c>
      <c r="H4700" s="6">
        <f t="shared" si="227"/>
        <v>348</v>
      </c>
      <c r="I4700" s="13">
        <f t="shared" si="228"/>
        <v>7734</v>
      </c>
      <c r="J4700"/>
    </row>
    <row r="4701" spans="1:10" s="4" customFormat="1" ht="12.75" hidden="1" customHeight="1" x14ac:dyDescent="0.2">
      <c r="A4701" s="17">
        <v>2005</v>
      </c>
      <c r="B4701" s="17" t="s">
        <v>8</v>
      </c>
      <c r="C4701" s="18">
        <v>38540</v>
      </c>
      <c r="D4701" s="2">
        <v>21</v>
      </c>
      <c r="E4701" s="1">
        <v>129</v>
      </c>
      <c r="F4701" s="1">
        <v>2</v>
      </c>
      <c r="G4701" s="2">
        <f t="shared" si="229"/>
        <v>131</v>
      </c>
      <c r="H4701" s="6">
        <f t="shared" si="227"/>
        <v>786</v>
      </c>
      <c r="I4701" s="13">
        <f t="shared" si="228"/>
        <v>8520</v>
      </c>
      <c r="J4701"/>
    </row>
    <row r="4702" spans="1:10" s="4" customFormat="1" ht="12.75" hidden="1" customHeight="1" x14ac:dyDescent="0.2">
      <c r="A4702" s="17">
        <v>2005</v>
      </c>
      <c r="B4702" s="17" t="s">
        <v>8</v>
      </c>
      <c r="C4702" s="18">
        <v>38540</v>
      </c>
      <c r="D4702" s="2">
        <v>22</v>
      </c>
      <c r="E4702" s="1">
        <v>56</v>
      </c>
      <c r="F4702" s="1">
        <v>0</v>
      </c>
      <c r="G4702" s="2">
        <f t="shared" si="229"/>
        <v>56</v>
      </c>
      <c r="H4702" s="6">
        <f t="shared" si="227"/>
        <v>336</v>
      </c>
      <c r="I4702" s="13">
        <f t="shared" si="228"/>
        <v>8856</v>
      </c>
      <c r="J4702"/>
    </row>
    <row r="4703" spans="1:10" s="4" customFormat="1" ht="12.75" hidden="1" customHeight="1" x14ac:dyDescent="0.2">
      <c r="A4703" s="17">
        <v>2005</v>
      </c>
      <c r="B4703" s="17" t="s">
        <v>8</v>
      </c>
      <c r="C4703" s="18">
        <v>38540</v>
      </c>
      <c r="D4703" s="2">
        <v>23</v>
      </c>
      <c r="E4703" s="1">
        <v>109</v>
      </c>
      <c r="F4703" s="1">
        <v>0</v>
      </c>
      <c r="G4703" s="2">
        <f t="shared" si="229"/>
        <v>109</v>
      </c>
      <c r="H4703" s="6">
        <f t="shared" si="227"/>
        <v>654</v>
      </c>
      <c r="I4703" s="13">
        <f t="shared" si="228"/>
        <v>9510</v>
      </c>
      <c r="J4703"/>
    </row>
    <row r="4704" spans="1:10" s="4" customFormat="1" ht="12.75" hidden="1" customHeight="1" x14ac:dyDescent="0.2">
      <c r="A4704" s="17">
        <v>2005</v>
      </c>
      <c r="B4704" s="17" t="s">
        <v>8</v>
      </c>
      <c r="C4704" s="18">
        <v>38541</v>
      </c>
      <c r="D4704" s="2">
        <v>0</v>
      </c>
      <c r="E4704" s="1">
        <v>56</v>
      </c>
      <c r="F4704" s="1">
        <v>0</v>
      </c>
      <c r="G4704" s="2">
        <f t="shared" si="229"/>
        <v>56</v>
      </c>
      <c r="H4704" s="6">
        <f t="shared" si="227"/>
        <v>336</v>
      </c>
      <c r="I4704" s="13">
        <f t="shared" si="228"/>
        <v>9846</v>
      </c>
      <c r="J4704"/>
    </row>
    <row r="4705" spans="1:10" s="4" customFormat="1" ht="12.75" hidden="1" customHeight="1" x14ac:dyDescent="0.2">
      <c r="A4705" s="17">
        <v>2005</v>
      </c>
      <c r="B4705" s="17" t="s">
        <v>8</v>
      </c>
      <c r="C4705" s="18">
        <v>38541</v>
      </c>
      <c r="D4705" s="2">
        <v>1</v>
      </c>
      <c r="E4705" s="1">
        <v>49</v>
      </c>
      <c r="F4705" s="1">
        <v>0</v>
      </c>
      <c r="G4705" s="2">
        <f t="shared" si="229"/>
        <v>49</v>
      </c>
      <c r="H4705" s="6">
        <f t="shared" si="227"/>
        <v>294</v>
      </c>
      <c r="I4705" s="13">
        <f t="shared" si="228"/>
        <v>10140</v>
      </c>
      <c r="J4705"/>
    </row>
    <row r="4706" spans="1:10" s="4" customFormat="1" ht="12.75" hidden="1" customHeight="1" x14ac:dyDescent="0.2">
      <c r="A4706" s="17">
        <v>2005</v>
      </c>
      <c r="B4706" s="17" t="s">
        <v>8</v>
      </c>
      <c r="C4706" s="18">
        <v>38541</v>
      </c>
      <c r="D4706" s="2">
        <v>2</v>
      </c>
      <c r="E4706" s="1">
        <v>38</v>
      </c>
      <c r="F4706" s="1">
        <v>0</v>
      </c>
      <c r="G4706" s="2">
        <f t="shared" si="229"/>
        <v>38</v>
      </c>
      <c r="H4706" s="6">
        <f t="shared" si="227"/>
        <v>228</v>
      </c>
      <c r="I4706" s="13">
        <f t="shared" si="228"/>
        <v>10368</v>
      </c>
      <c r="J4706"/>
    </row>
    <row r="4707" spans="1:10" s="4" customFormat="1" ht="12.75" hidden="1" customHeight="1" x14ac:dyDescent="0.2">
      <c r="A4707" s="17">
        <v>2005</v>
      </c>
      <c r="B4707" s="17" t="s">
        <v>8</v>
      </c>
      <c r="C4707" s="18">
        <v>38541</v>
      </c>
      <c r="D4707" s="2">
        <v>3</v>
      </c>
      <c r="E4707" s="1">
        <v>17</v>
      </c>
      <c r="F4707" s="1">
        <v>0</v>
      </c>
      <c r="G4707" s="2">
        <f t="shared" si="229"/>
        <v>17</v>
      </c>
      <c r="H4707" s="6">
        <f t="shared" si="227"/>
        <v>102</v>
      </c>
      <c r="I4707" s="13">
        <f t="shared" si="228"/>
        <v>10470</v>
      </c>
      <c r="J4707"/>
    </row>
    <row r="4708" spans="1:10" s="4" customFormat="1" ht="12.75" hidden="1" customHeight="1" x14ac:dyDescent="0.2">
      <c r="A4708" s="17">
        <v>2005</v>
      </c>
      <c r="B4708" s="17" t="s">
        <v>8</v>
      </c>
      <c r="C4708" s="18">
        <v>38541</v>
      </c>
      <c r="D4708" s="2">
        <v>4</v>
      </c>
      <c r="E4708" s="1">
        <v>53</v>
      </c>
      <c r="F4708" s="1">
        <v>1</v>
      </c>
      <c r="G4708" s="2">
        <f t="shared" si="229"/>
        <v>54</v>
      </c>
      <c r="H4708" s="6">
        <f t="shared" si="227"/>
        <v>324</v>
      </c>
      <c r="I4708" s="13">
        <f t="shared" si="228"/>
        <v>10794</v>
      </c>
      <c r="J4708"/>
    </row>
    <row r="4709" spans="1:10" s="4" customFormat="1" ht="12.75" hidden="1" customHeight="1" x14ac:dyDescent="0.2">
      <c r="A4709" s="17">
        <v>2005</v>
      </c>
      <c r="B4709" s="17" t="s">
        <v>8</v>
      </c>
      <c r="C4709" s="18">
        <v>38541</v>
      </c>
      <c r="D4709" s="2">
        <v>5</v>
      </c>
      <c r="E4709" s="1">
        <v>27</v>
      </c>
      <c r="F4709" s="1">
        <v>0</v>
      </c>
      <c r="G4709" s="2">
        <f t="shared" si="229"/>
        <v>27</v>
      </c>
      <c r="H4709" s="6">
        <f t="shared" si="227"/>
        <v>162</v>
      </c>
      <c r="I4709" s="13">
        <f t="shared" si="228"/>
        <v>10956</v>
      </c>
      <c r="J4709"/>
    </row>
    <row r="4710" spans="1:10" s="4" customFormat="1" ht="12.75" hidden="1" customHeight="1" x14ac:dyDescent="0.2">
      <c r="A4710" s="17">
        <v>2005</v>
      </c>
      <c r="B4710" s="17" t="s">
        <v>8</v>
      </c>
      <c r="C4710" s="18">
        <v>38541</v>
      </c>
      <c r="D4710" s="2">
        <v>6</v>
      </c>
      <c r="E4710" s="1">
        <v>23</v>
      </c>
      <c r="F4710" s="1">
        <v>0</v>
      </c>
      <c r="G4710" s="2">
        <f t="shared" si="229"/>
        <v>23</v>
      </c>
      <c r="H4710" s="6">
        <f t="shared" si="227"/>
        <v>138</v>
      </c>
      <c r="I4710" s="13">
        <f t="shared" si="228"/>
        <v>11094</v>
      </c>
      <c r="J4710"/>
    </row>
    <row r="4711" spans="1:10" s="4" customFormat="1" ht="12.75" hidden="1" customHeight="1" x14ac:dyDescent="0.2">
      <c r="A4711" s="17">
        <v>2005</v>
      </c>
      <c r="B4711" s="17" t="s">
        <v>8</v>
      </c>
      <c r="C4711" s="18">
        <v>38541</v>
      </c>
      <c r="D4711" s="2">
        <v>7</v>
      </c>
      <c r="E4711" s="1">
        <v>12</v>
      </c>
      <c r="F4711" s="1">
        <v>0</v>
      </c>
      <c r="G4711" s="2">
        <f t="shared" si="229"/>
        <v>12</v>
      </c>
      <c r="H4711" s="6">
        <f t="shared" si="227"/>
        <v>72</v>
      </c>
      <c r="I4711" s="13">
        <f t="shared" si="228"/>
        <v>11166</v>
      </c>
      <c r="J4711"/>
    </row>
    <row r="4712" spans="1:10" s="4" customFormat="1" ht="12.75" hidden="1" customHeight="1" x14ac:dyDescent="0.2">
      <c r="A4712" s="17">
        <v>2005</v>
      </c>
      <c r="B4712" s="17" t="s">
        <v>8</v>
      </c>
      <c r="C4712" s="18">
        <v>38541</v>
      </c>
      <c r="D4712" s="2">
        <v>8</v>
      </c>
      <c r="E4712" s="1">
        <v>47</v>
      </c>
      <c r="F4712" s="1">
        <v>2</v>
      </c>
      <c r="G4712" s="2">
        <f t="shared" si="229"/>
        <v>49</v>
      </c>
      <c r="H4712" s="6">
        <f t="shared" si="227"/>
        <v>294</v>
      </c>
      <c r="I4712" s="13">
        <f t="shared" si="228"/>
        <v>11460</v>
      </c>
      <c r="J4712"/>
    </row>
    <row r="4713" spans="1:10" s="4" customFormat="1" ht="12.75" hidden="1" customHeight="1" x14ac:dyDescent="0.2">
      <c r="A4713" s="17">
        <v>2005</v>
      </c>
      <c r="B4713" s="17" t="s">
        <v>8</v>
      </c>
      <c r="C4713" s="18">
        <v>38541</v>
      </c>
      <c r="D4713" s="2">
        <v>9</v>
      </c>
      <c r="E4713" s="1">
        <v>74</v>
      </c>
      <c r="F4713" s="1">
        <v>3</v>
      </c>
      <c r="G4713" s="2">
        <f t="shared" si="229"/>
        <v>77</v>
      </c>
      <c r="H4713" s="6">
        <f t="shared" si="227"/>
        <v>462</v>
      </c>
      <c r="I4713" s="13">
        <f t="shared" si="228"/>
        <v>11922</v>
      </c>
      <c r="J4713"/>
    </row>
    <row r="4714" spans="1:10" s="4" customFormat="1" ht="12.75" hidden="1" customHeight="1" x14ac:dyDescent="0.2">
      <c r="A4714" s="17">
        <v>2005</v>
      </c>
      <c r="B4714" s="17" t="s">
        <v>8</v>
      </c>
      <c r="C4714" s="18">
        <v>38541</v>
      </c>
      <c r="D4714" s="2">
        <v>10</v>
      </c>
      <c r="E4714" s="1">
        <v>49</v>
      </c>
      <c r="F4714" s="1">
        <v>5</v>
      </c>
      <c r="G4714" s="2">
        <f t="shared" si="229"/>
        <v>54</v>
      </c>
      <c r="H4714" s="6">
        <f t="shared" si="227"/>
        <v>324</v>
      </c>
      <c r="I4714" s="13">
        <f t="shared" si="228"/>
        <v>12246</v>
      </c>
      <c r="J4714"/>
    </row>
    <row r="4715" spans="1:10" s="4" customFormat="1" ht="12.75" hidden="1" customHeight="1" x14ac:dyDescent="0.2">
      <c r="A4715" s="17">
        <v>2005</v>
      </c>
      <c r="B4715" s="17" t="s">
        <v>8</v>
      </c>
      <c r="C4715" s="18">
        <v>38541</v>
      </c>
      <c r="D4715" s="2">
        <v>11</v>
      </c>
      <c r="E4715" s="1">
        <v>152</v>
      </c>
      <c r="F4715" s="1">
        <v>0</v>
      </c>
      <c r="G4715" s="2">
        <f t="shared" si="229"/>
        <v>152</v>
      </c>
      <c r="H4715" s="6">
        <f t="shared" si="227"/>
        <v>912</v>
      </c>
      <c r="I4715" s="13">
        <f t="shared" si="228"/>
        <v>13158</v>
      </c>
      <c r="J4715"/>
    </row>
    <row r="4716" spans="1:10" s="4" customFormat="1" ht="12.75" hidden="1" customHeight="1" x14ac:dyDescent="0.2">
      <c r="A4716" s="17">
        <v>2005</v>
      </c>
      <c r="B4716" s="17" t="s">
        <v>8</v>
      </c>
      <c r="C4716" s="18">
        <v>38541</v>
      </c>
      <c r="D4716" s="2">
        <v>12</v>
      </c>
      <c r="E4716" s="1">
        <v>62</v>
      </c>
      <c r="F4716" s="1">
        <v>0</v>
      </c>
      <c r="G4716" s="2">
        <f t="shared" si="229"/>
        <v>62</v>
      </c>
      <c r="H4716" s="6">
        <f t="shared" si="227"/>
        <v>372</v>
      </c>
      <c r="I4716" s="13">
        <f t="shared" si="228"/>
        <v>13530</v>
      </c>
      <c r="J4716"/>
    </row>
    <row r="4717" spans="1:10" s="4" customFormat="1" ht="12.75" hidden="1" customHeight="1" x14ac:dyDescent="0.2">
      <c r="A4717" s="17">
        <v>2005</v>
      </c>
      <c r="B4717" s="17" t="s">
        <v>8</v>
      </c>
      <c r="C4717" s="18">
        <v>38541</v>
      </c>
      <c r="D4717" s="2">
        <v>13</v>
      </c>
      <c r="E4717" s="1">
        <v>79</v>
      </c>
      <c r="F4717" s="1">
        <v>0</v>
      </c>
      <c r="G4717" s="2">
        <f t="shared" si="229"/>
        <v>79</v>
      </c>
      <c r="H4717" s="6">
        <f t="shared" si="227"/>
        <v>474</v>
      </c>
      <c r="I4717" s="13">
        <f t="shared" si="228"/>
        <v>14004</v>
      </c>
      <c r="J4717"/>
    </row>
    <row r="4718" spans="1:10" s="4" customFormat="1" ht="12.75" hidden="1" customHeight="1" x14ac:dyDescent="0.2">
      <c r="A4718" s="17">
        <v>2005</v>
      </c>
      <c r="B4718" s="17" t="s">
        <v>8</v>
      </c>
      <c r="C4718" s="18">
        <v>38541</v>
      </c>
      <c r="D4718" s="2">
        <v>14</v>
      </c>
      <c r="E4718" s="1">
        <v>115</v>
      </c>
      <c r="F4718" s="1">
        <v>0</v>
      </c>
      <c r="G4718" s="2">
        <f t="shared" si="229"/>
        <v>115</v>
      </c>
      <c r="H4718" s="6">
        <f t="shared" si="227"/>
        <v>690</v>
      </c>
      <c r="I4718" s="13">
        <f t="shared" si="228"/>
        <v>14694</v>
      </c>
      <c r="J4718"/>
    </row>
    <row r="4719" spans="1:10" s="4" customFormat="1" ht="12.75" hidden="1" customHeight="1" x14ac:dyDescent="0.2">
      <c r="A4719" s="17">
        <v>2005</v>
      </c>
      <c r="B4719" s="17" t="s">
        <v>8</v>
      </c>
      <c r="C4719" s="18">
        <v>38541</v>
      </c>
      <c r="D4719" s="2">
        <v>15</v>
      </c>
      <c r="E4719" s="1">
        <v>75</v>
      </c>
      <c r="F4719" s="1">
        <v>0</v>
      </c>
      <c r="G4719" s="2">
        <f t="shared" si="229"/>
        <v>75</v>
      </c>
      <c r="H4719" s="6">
        <f t="shared" si="227"/>
        <v>450</v>
      </c>
      <c r="I4719" s="13">
        <f t="shared" si="228"/>
        <v>15144</v>
      </c>
      <c r="J4719"/>
    </row>
    <row r="4720" spans="1:10" s="4" customFormat="1" ht="12.75" hidden="1" customHeight="1" x14ac:dyDescent="0.2">
      <c r="A4720" s="17">
        <v>2005</v>
      </c>
      <c r="B4720" s="17" t="s">
        <v>8</v>
      </c>
      <c r="C4720" s="18">
        <v>38541</v>
      </c>
      <c r="D4720" s="2">
        <v>16</v>
      </c>
      <c r="E4720" s="1">
        <v>100</v>
      </c>
      <c r="F4720" s="1">
        <v>1</v>
      </c>
      <c r="G4720" s="2">
        <f t="shared" si="229"/>
        <v>101</v>
      </c>
      <c r="H4720" s="6">
        <f t="shared" si="227"/>
        <v>606</v>
      </c>
      <c r="I4720" s="13">
        <f t="shared" si="228"/>
        <v>15750</v>
      </c>
      <c r="J4720"/>
    </row>
    <row r="4721" spans="1:10" s="4" customFormat="1" ht="12.75" hidden="1" customHeight="1" x14ac:dyDescent="0.2">
      <c r="A4721" s="17">
        <v>2005</v>
      </c>
      <c r="B4721" s="17" t="s">
        <v>8</v>
      </c>
      <c r="C4721" s="18">
        <v>38541</v>
      </c>
      <c r="D4721" s="2">
        <v>17</v>
      </c>
      <c r="E4721" s="1">
        <v>55</v>
      </c>
      <c r="F4721" s="1">
        <v>1</v>
      </c>
      <c r="G4721" s="2">
        <f t="shared" si="229"/>
        <v>56</v>
      </c>
      <c r="H4721" s="6">
        <f t="shared" si="227"/>
        <v>336</v>
      </c>
      <c r="I4721" s="13">
        <f t="shared" si="228"/>
        <v>16086</v>
      </c>
      <c r="J4721"/>
    </row>
    <row r="4722" spans="1:10" s="4" customFormat="1" ht="12.75" hidden="1" customHeight="1" x14ac:dyDescent="0.2">
      <c r="A4722" s="17">
        <v>2005</v>
      </c>
      <c r="B4722" s="17" t="s">
        <v>8</v>
      </c>
      <c r="C4722" s="18">
        <v>38541</v>
      </c>
      <c r="D4722" s="2">
        <v>18</v>
      </c>
      <c r="E4722" s="1">
        <v>47</v>
      </c>
      <c r="F4722" s="1">
        <v>4</v>
      </c>
      <c r="G4722" s="2">
        <f t="shared" si="229"/>
        <v>51</v>
      </c>
      <c r="H4722" s="6">
        <f t="shared" si="227"/>
        <v>306</v>
      </c>
      <c r="I4722" s="13">
        <f t="shared" si="228"/>
        <v>16392</v>
      </c>
      <c r="J4722"/>
    </row>
    <row r="4723" spans="1:10" s="4" customFormat="1" ht="12.75" hidden="1" customHeight="1" x14ac:dyDescent="0.2">
      <c r="A4723" s="17">
        <v>2005</v>
      </c>
      <c r="B4723" s="17" t="s">
        <v>8</v>
      </c>
      <c r="C4723" s="18">
        <v>38541</v>
      </c>
      <c r="D4723" s="2">
        <v>19</v>
      </c>
      <c r="E4723" s="1">
        <v>71</v>
      </c>
      <c r="F4723" s="1">
        <v>0</v>
      </c>
      <c r="G4723" s="2">
        <f t="shared" si="229"/>
        <v>71</v>
      </c>
      <c r="H4723" s="6">
        <f t="shared" si="227"/>
        <v>426</v>
      </c>
      <c r="I4723" s="13">
        <f t="shared" si="228"/>
        <v>16818</v>
      </c>
      <c r="J4723"/>
    </row>
    <row r="4724" spans="1:10" s="4" customFormat="1" ht="12.75" hidden="1" customHeight="1" x14ac:dyDescent="0.2">
      <c r="A4724" s="17">
        <v>2005</v>
      </c>
      <c r="B4724" s="17" t="s">
        <v>8</v>
      </c>
      <c r="C4724" s="18">
        <v>38541</v>
      </c>
      <c r="D4724" s="2">
        <v>20</v>
      </c>
      <c r="E4724" s="1">
        <v>76</v>
      </c>
      <c r="F4724" s="1">
        <v>0</v>
      </c>
      <c r="G4724" s="2">
        <f t="shared" si="229"/>
        <v>76</v>
      </c>
      <c r="H4724" s="6">
        <f t="shared" si="227"/>
        <v>456</v>
      </c>
      <c r="I4724" s="13">
        <f t="shared" si="228"/>
        <v>17274</v>
      </c>
      <c r="J4724"/>
    </row>
    <row r="4725" spans="1:10" s="4" customFormat="1" ht="12.75" hidden="1" customHeight="1" x14ac:dyDescent="0.2">
      <c r="A4725" s="17">
        <v>2005</v>
      </c>
      <c r="B4725" s="17" t="s">
        <v>8</v>
      </c>
      <c r="C4725" s="18">
        <v>38541</v>
      </c>
      <c r="D4725" s="2">
        <v>21</v>
      </c>
      <c r="E4725" s="1">
        <v>130</v>
      </c>
      <c r="F4725" s="1">
        <v>0</v>
      </c>
      <c r="G4725" s="2">
        <f t="shared" si="229"/>
        <v>130</v>
      </c>
      <c r="H4725" s="6">
        <f t="shared" si="227"/>
        <v>780</v>
      </c>
      <c r="I4725" s="13">
        <f t="shared" si="228"/>
        <v>18054</v>
      </c>
      <c r="J4725"/>
    </row>
    <row r="4726" spans="1:10" s="4" customFormat="1" ht="12.75" hidden="1" customHeight="1" x14ac:dyDescent="0.2">
      <c r="A4726" s="17">
        <v>2005</v>
      </c>
      <c r="B4726" s="17" t="s">
        <v>8</v>
      </c>
      <c r="C4726" s="18">
        <v>38541</v>
      </c>
      <c r="D4726" s="2">
        <v>22</v>
      </c>
      <c r="E4726" s="1">
        <v>91</v>
      </c>
      <c r="F4726" s="1">
        <v>0</v>
      </c>
      <c r="G4726" s="2">
        <f t="shared" si="229"/>
        <v>91</v>
      </c>
      <c r="H4726" s="6">
        <f t="shared" si="227"/>
        <v>546</v>
      </c>
      <c r="I4726" s="13">
        <f t="shared" si="228"/>
        <v>18600</v>
      </c>
      <c r="J4726"/>
    </row>
    <row r="4727" spans="1:10" s="4" customFormat="1" ht="12.75" hidden="1" customHeight="1" x14ac:dyDescent="0.2">
      <c r="A4727" s="17">
        <v>2005</v>
      </c>
      <c r="B4727" s="17" t="s">
        <v>8</v>
      </c>
      <c r="C4727" s="18">
        <v>38541</v>
      </c>
      <c r="D4727" s="2">
        <v>23</v>
      </c>
      <c r="E4727" s="1">
        <v>104</v>
      </c>
      <c r="F4727" s="1">
        <v>0</v>
      </c>
      <c r="G4727" s="2">
        <f t="shared" si="229"/>
        <v>104</v>
      </c>
      <c r="H4727" s="6">
        <f t="shared" si="227"/>
        <v>624</v>
      </c>
      <c r="I4727" s="13">
        <f t="shared" si="228"/>
        <v>19224</v>
      </c>
      <c r="J4727"/>
    </row>
    <row r="4728" spans="1:10" s="4" customFormat="1" ht="12.75" hidden="1" customHeight="1" x14ac:dyDescent="0.2">
      <c r="A4728" s="17">
        <v>2005</v>
      </c>
      <c r="B4728" s="17" t="s">
        <v>8</v>
      </c>
      <c r="C4728" s="18">
        <v>38542</v>
      </c>
      <c r="D4728" s="2">
        <v>0</v>
      </c>
      <c r="E4728" s="1">
        <v>25</v>
      </c>
      <c r="F4728" s="1">
        <v>0</v>
      </c>
      <c r="G4728" s="2">
        <f t="shared" si="229"/>
        <v>25</v>
      </c>
      <c r="H4728" s="6">
        <f t="shared" si="227"/>
        <v>150</v>
      </c>
      <c r="I4728" s="13">
        <f t="shared" si="228"/>
        <v>19374</v>
      </c>
      <c r="J4728"/>
    </row>
    <row r="4729" spans="1:10" s="4" customFormat="1" ht="12.75" hidden="1" customHeight="1" x14ac:dyDescent="0.2">
      <c r="A4729" s="17">
        <v>2005</v>
      </c>
      <c r="B4729" s="17" t="s">
        <v>8</v>
      </c>
      <c r="C4729" s="18">
        <v>38542</v>
      </c>
      <c r="D4729" s="2">
        <v>1</v>
      </c>
      <c r="E4729" s="1">
        <v>7</v>
      </c>
      <c r="F4729" s="1">
        <v>5</v>
      </c>
      <c r="G4729" s="2">
        <f t="shared" si="229"/>
        <v>12</v>
      </c>
      <c r="H4729" s="6">
        <f t="shared" si="227"/>
        <v>72</v>
      </c>
      <c r="I4729" s="13">
        <f t="shared" si="228"/>
        <v>19446</v>
      </c>
      <c r="J4729"/>
    </row>
    <row r="4730" spans="1:10" s="4" customFormat="1" ht="12.75" hidden="1" customHeight="1" x14ac:dyDescent="0.2">
      <c r="A4730" s="17">
        <v>2005</v>
      </c>
      <c r="B4730" s="17" t="s">
        <v>8</v>
      </c>
      <c r="C4730" s="18">
        <v>38542</v>
      </c>
      <c r="D4730" s="2">
        <v>2</v>
      </c>
      <c r="E4730" s="1">
        <v>8</v>
      </c>
      <c r="F4730" s="1">
        <v>0</v>
      </c>
      <c r="G4730" s="2">
        <f t="shared" si="229"/>
        <v>8</v>
      </c>
      <c r="H4730" s="6">
        <f t="shared" si="227"/>
        <v>48</v>
      </c>
      <c r="I4730" s="13">
        <f t="shared" si="228"/>
        <v>19494</v>
      </c>
      <c r="J4730"/>
    </row>
    <row r="4731" spans="1:10" s="4" customFormat="1" ht="12.75" hidden="1" customHeight="1" x14ac:dyDescent="0.2">
      <c r="A4731" s="17">
        <v>2005</v>
      </c>
      <c r="B4731" s="17" t="s">
        <v>8</v>
      </c>
      <c r="C4731" s="18">
        <v>38542</v>
      </c>
      <c r="D4731" s="2">
        <v>3</v>
      </c>
      <c r="E4731" s="1">
        <v>3</v>
      </c>
      <c r="F4731" s="1">
        <v>0</v>
      </c>
      <c r="G4731" s="2">
        <f t="shared" si="229"/>
        <v>3</v>
      </c>
      <c r="H4731" s="6">
        <f t="shared" si="227"/>
        <v>18</v>
      </c>
      <c r="I4731" s="13">
        <f t="shared" si="228"/>
        <v>19512</v>
      </c>
      <c r="J4731"/>
    </row>
    <row r="4732" spans="1:10" s="4" customFormat="1" ht="12.75" hidden="1" customHeight="1" x14ac:dyDescent="0.2">
      <c r="A4732" s="17">
        <v>2005</v>
      </c>
      <c r="B4732" s="17" t="s">
        <v>8</v>
      </c>
      <c r="C4732" s="18">
        <v>38542</v>
      </c>
      <c r="D4732" s="2">
        <v>4</v>
      </c>
      <c r="E4732" s="1">
        <v>14</v>
      </c>
      <c r="F4732" s="1">
        <v>0</v>
      </c>
      <c r="G4732" s="2">
        <f t="shared" si="229"/>
        <v>14</v>
      </c>
      <c r="H4732" s="6">
        <f t="shared" si="227"/>
        <v>84</v>
      </c>
      <c r="I4732" s="13">
        <f t="shared" si="228"/>
        <v>19596</v>
      </c>
      <c r="J4732"/>
    </row>
    <row r="4733" spans="1:10" s="4" customFormat="1" ht="12.75" hidden="1" customHeight="1" x14ac:dyDescent="0.2">
      <c r="A4733" s="17">
        <v>2005</v>
      </c>
      <c r="B4733" s="17" t="s">
        <v>8</v>
      </c>
      <c r="C4733" s="18">
        <v>38542</v>
      </c>
      <c r="D4733" s="2">
        <v>5</v>
      </c>
      <c r="E4733" s="1">
        <v>33</v>
      </c>
      <c r="F4733" s="1">
        <v>3</v>
      </c>
      <c r="G4733" s="2">
        <f t="shared" si="229"/>
        <v>36</v>
      </c>
      <c r="H4733" s="6">
        <f t="shared" ref="H4733:H4796" si="230">G4733*6</f>
        <v>216</v>
      </c>
      <c r="I4733" s="13">
        <f t="shared" si="228"/>
        <v>19812</v>
      </c>
      <c r="J4733"/>
    </row>
    <row r="4734" spans="1:10" s="4" customFormat="1" ht="12.75" hidden="1" customHeight="1" x14ac:dyDescent="0.2">
      <c r="A4734" s="17">
        <v>2005</v>
      </c>
      <c r="B4734" s="17" t="s">
        <v>8</v>
      </c>
      <c r="C4734" s="18">
        <v>38542</v>
      </c>
      <c r="D4734" s="2">
        <v>6</v>
      </c>
      <c r="E4734" s="1">
        <v>36</v>
      </c>
      <c r="F4734" s="1">
        <v>0</v>
      </c>
      <c r="G4734" s="2">
        <f t="shared" si="229"/>
        <v>36</v>
      </c>
      <c r="H4734" s="6">
        <f t="shared" si="230"/>
        <v>216</v>
      </c>
      <c r="I4734" s="13">
        <f t="shared" si="228"/>
        <v>20028</v>
      </c>
      <c r="J4734"/>
    </row>
    <row r="4735" spans="1:10" s="4" customFormat="1" ht="12.75" hidden="1" customHeight="1" x14ac:dyDescent="0.2">
      <c r="A4735" s="17">
        <v>2005</v>
      </c>
      <c r="B4735" s="17" t="s">
        <v>8</v>
      </c>
      <c r="C4735" s="18">
        <v>38542</v>
      </c>
      <c r="D4735" s="2">
        <v>7</v>
      </c>
      <c r="E4735" s="1">
        <v>60</v>
      </c>
      <c r="F4735" s="1">
        <v>0</v>
      </c>
      <c r="G4735" s="2">
        <f t="shared" si="229"/>
        <v>60</v>
      </c>
      <c r="H4735" s="6">
        <f t="shared" si="230"/>
        <v>360</v>
      </c>
      <c r="I4735" s="13">
        <f t="shared" si="228"/>
        <v>20388</v>
      </c>
      <c r="J4735"/>
    </row>
    <row r="4736" spans="1:10" s="4" customFormat="1" ht="12.75" hidden="1" customHeight="1" x14ac:dyDescent="0.2">
      <c r="A4736" s="17">
        <v>2005</v>
      </c>
      <c r="B4736" s="17" t="s">
        <v>8</v>
      </c>
      <c r="C4736" s="18">
        <v>38542</v>
      </c>
      <c r="D4736" s="2">
        <v>8</v>
      </c>
      <c r="E4736" s="1">
        <v>59</v>
      </c>
      <c r="F4736" s="1">
        <v>0</v>
      </c>
      <c r="G4736" s="2">
        <f t="shared" si="229"/>
        <v>59</v>
      </c>
      <c r="H4736" s="6">
        <f t="shared" si="230"/>
        <v>354</v>
      </c>
      <c r="I4736" s="13">
        <f t="shared" si="228"/>
        <v>20742</v>
      </c>
      <c r="J4736"/>
    </row>
    <row r="4737" spans="1:10" s="4" customFormat="1" ht="12.75" hidden="1" customHeight="1" x14ac:dyDescent="0.2">
      <c r="A4737" s="17">
        <v>2005</v>
      </c>
      <c r="B4737" s="17" t="s">
        <v>8</v>
      </c>
      <c r="C4737" s="18">
        <v>38542</v>
      </c>
      <c r="D4737" s="2">
        <v>9</v>
      </c>
      <c r="E4737" s="1">
        <v>92</v>
      </c>
      <c r="F4737" s="1">
        <v>0</v>
      </c>
      <c r="G4737" s="2">
        <f t="shared" si="229"/>
        <v>92</v>
      </c>
      <c r="H4737" s="6">
        <f t="shared" si="230"/>
        <v>552</v>
      </c>
      <c r="I4737" s="13">
        <f t="shared" si="228"/>
        <v>21294</v>
      </c>
      <c r="J4737"/>
    </row>
    <row r="4738" spans="1:10" s="4" customFormat="1" ht="12.75" hidden="1" customHeight="1" x14ac:dyDescent="0.2">
      <c r="A4738" s="17">
        <v>2005</v>
      </c>
      <c r="B4738" s="17" t="s">
        <v>8</v>
      </c>
      <c r="C4738" s="18">
        <v>38542</v>
      </c>
      <c r="D4738" s="2">
        <v>10</v>
      </c>
      <c r="E4738" s="1">
        <v>65</v>
      </c>
      <c r="F4738" s="1">
        <v>0</v>
      </c>
      <c r="G4738" s="2">
        <f t="shared" si="229"/>
        <v>65</v>
      </c>
      <c r="H4738" s="6">
        <f t="shared" si="230"/>
        <v>390</v>
      </c>
      <c r="I4738" s="13">
        <f t="shared" si="228"/>
        <v>21684</v>
      </c>
      <c r="J4738"/>
    </row>
    <row r="4739" spans="1:10" s="4" customFormat="1" ht="12.75" hidden="1" customHeight="1" x14ac:dyDescent="0.2">
      <c r="A4739" s="17">
        <v>2005</v>
      </c>
      <c r="B4739" s="17" t="s">
        <v>8</v>
      </c>
      <c r="C4739" s="18">
        <v>38542</v>
      </c>
      <c r="D4739" s="2">
        <v>11</v>
      </c>
      <c r="E4739" s="1">
        <v>34</v>
      </c>
      <c r="F4739" s="1">
        <v>0</v>
      </c>
      <c r="G4739" s="2">
        <f t="shared" si="229"/>
        <v>34</v>
      </c>
      <c r="H4739" s="6">
        <f t="shared" si="230"/>
        <v>204</v>
      </c>
      <c r="I4739" s="13">
        <f t="shared" si="228"/>
        <v>21888</v>
      </c>
      <c r="J4739"/>
    </row>
    <row r="4740" spans="1:10" s="4" customFormat="1" ht="12.75" hidden="1" customHeight="1" x14ac:dyDescent="0.2">
      <c r="A4740" s="17">
        <v>2005</v>
      </c>
      <c r="B4740" s="17" t="s">
        <v>8</v>
      </c>
      <c r="C4740" s="18">
        <v>38542</v>
      </c>
      <c r="D4740" s="2">
        <v>12</v>
      </c>
      <c r="E4740" s="1">
        <v>114</v>
      </c>
      <c r="F4740" s="1">
        <v>6</v>
      </c>
      <c r="G4740" s="2">
        <f t="shared" si="229"/>
        <v>120</v>
      </c>
      <c r="H4740" s="6">
        <f t="shared" si="230"/>
        <v>720</v>
      </c>
      <c r="I4740" s="13">
        <f t="shared" si="228"/>
        <v>22608</v>
      </c>
      <c r="J4740"/>
    </row>
    <row r="4741" spans="1:10" s="4" customFormat="1" ht="12.75" hidden="1" customHeight="1" x14ac:dyDescent="0.2">
      <c r="A4741" s="17">
        <v>2005</v>
      </c>
      <c r="B4741" s="17" t="s">
        <v>8</v>
      </c>
      <c r="C4741" s="18">
        <v>38542</v>
      </c>
      <c r="D4741" s="2">
        <v>13</v>
      </c>
      <c r="E4741" s="1">
        <v>91</v>
      </c>
      <c r="F4741" s="1">
        <v>1</v>
      </c>
      <c r="G4741" s="2">
        <f t="shared" si="229"/>
        <v>92</v>
      </c>
      <c r="H4741" s="6">
        <f t="shared" si="230"/>
        <v>552</v>
      </c>
      <c r="I4741" s="13">
        <f t="shared" si="228"/>
        <v>23160</v>
      </c>
      <c r="J4741"/>
    </row>
    <row r="4742" spans="1:10" s="4" customFormat="1" ht="12.75" hidden="1" customHeight="1" x14ac:dyDescent="0.2">
      <c r="A4742" s="17">
        <v>2005</v>
      </c>
      <c r="B4742" s="17" t="s">
        <v>8</v>
      </c>
      <c r="C4742" s="18">
        <v>38542</v>
      </c>
      <c r="D4742" s="2">
        <v>14</v>
      </c>
      <c r="E4742" s="1">
        <v>81</v>
      </c>
      <c r="F4742" s="1">
        <v>4</v>
      </c>
      <c r="G4742" s="2">
        <f t="shared" si="229"/>
        <v>85</v>
      </c>
      <c r="H4742" s="6">
        <f t="shared" si="230"/>
        <v>510</v>
      </c>
      <c r="I4742" s="13">
        <f t="shared" si="228"/>
        <v>23670</v>
      </c>
      <c r="J4742"/>
    </row>
    <row r="4743" spans="1:10" s="4" customFormat="1" ht="12.75" hidden="1" customHeight="1" x14ac:dyDescent="0.2">
      <c r="A4743" s="17">
        <v>2005</v>
      </c>
      <c r="B4743" s="17" t="s">
        <v>8</v>
      </c>
      <c r="C4743" s="18">
        <v>38542</v>
      </c>
      <c r="D4743" s="2">
        <v>15</v>
      </c>
      <c r="E4743" s="1">
        <v>86</v>
      </c>
      <c r="F4743" s="1">
        <v>0</v>
      </c>
      <c r="G4743" s="2">
        <f t="shared" si="229"/>
        <v>86</v>
      </c>
      <c r="H4743" s="6">
        <f t="shared" si="230"/>
        <v>516</v>
      </c>
      <c r="I4743" s="13">
        <f t="shared" si="228"/>
        <v>24186</v>
      </c>
      <c r="J4743"/>
    </row>
    <row r="4744" spans="1:10" s="4" customFormat="1" ht="12.75" hidden="1" customHeight="1" x14ac:dyDescent="0.2">
      <c r="A4744" s="17">
        <v>2005</v>
      </c>
      <c r="B4744" s="17" t="s">
        <v>8</v>
      </c>
      <c r="C4744" s="18">
        <v>38542</v>
      </c>
      <c r="D4744" s="2">
        <v>16</v>
      </c>
      <c r="E4744" s="1">
        <v>108</v>
      </c>
      <c r="F4744" s="1">
        <v>0</v>
      </c>
      <c r="G4744" s="2">
        <f t="shared" si="229"/>
        <v>108</v>
      </c>
      <c r="H4744" s="6">
        <f t="shared" si="230"/>
        <v>648</v>
      </c>
      <c r="I4744" s="13">
        <f t="shared" si="228"/>
        <v>24834</v>
      </c>
      <c r="J4744"/>
    </row>
    <row r="4745" spans="1:10" s="4" customFormat="1" ht="12.75" hidden="1" customHeight="1" x14ac:dyDescent="0.2">
      <c r="A4745" s="17">
        <v>2005</v>
      </c>
      <c r="B4745" s="17" t="s">
        <v>8</v>
      </c>
      <c r="C4745" s="18">
        <v>38542</v>
      </c>
      <c r="D4745" s="2">
        <v>17</v>
      </c>
      <c r="E4745" s="1">
        <v>71</v>
      </c>
      <c r="F4745" s="1">
        <v>0</v>
      </c>
      <c r="G4745" s="2">
        <f t="shared" si="229"/>
        <v>71</v>
      </c>
      <c r="H4745" s="6">
        <f t="shared" si="230"/>
        <v>426</v>
      </c>
      <c r="I4745" s="13">
        <f t="shared" ref="I4745:I4808" si="231">I4744+H4745</f>
        <v>25260</v>
      </c>
      <c r="J4745"/>
    </row>
    <row r="4746" spans="1:10" s="4" customFormat="1" ht="12.75" hidden="1" customHeight="1" x14ac:dyDescent="0.2">
      <c r="A4746" s="17">
        <v>2005</v>
      </c>
      <c r="B4746" s="17" t="s">
        <v>8</v>
      </c>
      <c r="C4746" s="18">
        <v>38542</v>
      </c>
      <c r="D4746" s="2">
        <v>18</v>
      </c>
      <c r="E4746" s="1">
        <v>80</v>
      </c>
      <c r="F4746" s="1">
        <v>0</v>
      </c>
      <c r="G4746" s="2">
        <f t="shared" si="229"/>
        <v>80</v>
      </c>
      <c r="H4746" s="6">
        <f t="shared" si="230"/>
        <v>480</v>
      </c>
      <c r="I4746" s="13">
        <f t="shared" si="231"/>
        <v>25740</v>
      </c>
      <c r="J4746"/>
    </row>
    <row r="4747" spans="1:10" s="4" customFormat="1" ht="12.75" hidden="1" customHeight="1" x14ac:dyDescent="0.2">
      <c r="A4747" s="17">
        <v>2005</v>
      </c>
      <c r="B4747" s="17" t="s">
        <v>8</v>
      </c>
      <c r="C4747" s="18">
        <v>38542</v>
      </c>
      <c r="D4747" s="2">
        <v>19</v>
      </c>
      <c r="E4747" s="1">
        <v>61</v>
      </c>
      <c r="F4747" s="1">
        <v>0</v>
      </c>
      <c r="G4747" s="2">
        <f t="shared" si="229"/>
        <v>61</v>
      </c>
      <c r="H4747" s="6">
        <f t="shared" si="230"/>
        <v>366</v>
      </c>
      <c r="I4747" s="13">
        <f t="shared" si="231"/>
        <v>26106</v>
      </c>
      <c r="J4747"/>
    </row>
    <row r="4748" spans="1:10" s="4" customFormat="1" ht="12.75" hidden="1" customHeight="1" x14ac:dyDescent="0.2">
      <c r="A4748" s="17">
        <v>2005</v>
      </c>
      <c r="B4748" s="17" t="s">
        <v>8</v>
      </c>
      <c r="C4748" s="18">
        <v>38542</v>
      </c>
      <c r="D4748" s="2">
        <v>20</v>
      </c>
      <c r="E4748" s="1">
        <v>21</v>
      </c>
      <c r="F4748" s="1">
        <v>0</v>
      </c>
      <c r="G4748" s="2">
        <f t="shared" si="229"/>
        <v>21</v>
      </c>
      <c r="H4748" s="6">
        <f t="shared" si="230"/>
        <v>126</v>
      </c>
      <c r="I4748" s="13">
        <f t="shared" si="231"/>
        <v>26232</v>
      </c>
      <c r="J4748"/>
    </row>
    <row r="4749" spans="1:10" s="4" customFormat="1" ht="12.75" hidden="1" customHeight="1" x14ac:dyDescent="0.2">
      <c r="A4749" s="17">
        <v>2005</v>
      </c>
      <c r="B4749" s="17" t="s">
        <v>8</v>
      </c>
      <c r="C4749" s="18">
        <v>38542</v>
      </c>
      <c r="D4749" s="2">
        <v>21</v>
      </c>
      <c r="E4749" s="1">
        <v>24</v>
      </c>
      <c r="F4749" s="1">
        <v>0</v>
      </c>
      <c r="G4749" s="2">
        <f t="shared" si="229"/>
        <v>24</v>
      </c>
      <c r="H4749" s="6">
        <f t="shared" si="230"/>
        <v>144</v>
      </c>
      <c r="I4749" s="13">
        <f t="shared" si="231"/>
        <v>26376</v>
      </c>
      <c r="J4749"/>
    </row>
    <row r="4750" spans="1:10" s="4" customFormat="1" ht="12.75" hidden="1" customHeight="1" x14ac:dyDescent="0.2">
      <c r="A4750" s="17">
        <v>2005</v>
      </c>
      <c r="B4750" s="17" t="s">
        <v>8</v>
      </c>
      <c r="C4750" s="18">
        <v>38542</v>
      </c>
      <c r="D4750" s="2">
        <v>22</v>
      </c>
      <c r="E4750" s="1">
        <v>9</v>
      </c>
      <c r="F4750" s="1">
        <v>0</v>
      </c>
      <c r="G4750" s="2">
        <f t="shared" si="229"/>
        <v>9</v>
      </c>
      <c r="H4750" s="6">
        <f t="shared" si="230"/>
        <v>54</v>
      </c>
      <c r="I4750" s="13">
        <f t="shared" si="231"/>
        <v>26430</v>
      </c>
      <c r="J4750"/>
    </row>
    <row r="4751" spans="1:10" s="4" customFormat="1" ht="12.75" hidden="1" customHeight="1" x14ac:dyDescent="0.2">
      <c r="A4751" s="17">
        <v>2005</v>
      </c>
      <c r="B4751" s="17" t="s">
        <v>8</v>
      </c>
      <c r="C4751" s="18">
        <v>38542</v>
      </c>
      <c r="D4751" s="2">
        <v>23</v>
      </c>
      <c r="E4751" s="1">
        <v>2</v>
      </c>
      <c r="F4751" s="1">
        <v>0</v>
      </c>
      <c r="G4751" s="2">
        <f t="shared" si="229"/>
        <v>2</v>
      </c>
      <c r="H4751" s="6">
        <f t="shared" si="230"/>
        <v>12</v>
      </c>
      <c r="I4751" s="13">
        <f t="shared" si="231"/>
        <v>26442</v>
      </c>
      <c r="J4751"/>
    </row>
    <row r="4752" spans="1:10" s="4" customFormat="1" ht="12.75" hidden="1" customHeight="1" x14ac:dyDescent="0.2">
      <c r="A4752" s="17">
        <v>2005</v>
      </c>
      <c r="B4752" s="17" t="s">
        <v>8</v>
      </c>
      <c r="C4752" s="18">
        <v>38543</v>
      </c>
      <c r="D4752" s="2">
        <v>0</v>
      </c>
      <c r="E4752" s="1">
        <v>9</v>
      </c>
      <c r="F4752" s="1">
        <v>0</v>
      </c>
      <c r="G4752" s="2">
        <f t="shared" si="229"/>
        <v>9</v>
      </c>
      <c r="H4752" s="6">
        <f t="shared" si="230"/>
        <v>54</v>
      </c>
      <c r="I4752" s="13">
        <f t="shared" si="231"/>
        <v>26496</v>
      </c>
      <c r="J4752"/>
    </row>
    <row r="4753" spans="1:10" s="4" customFormat="1" ht="12.75" hidden="1" customHeight="1" x14ac:dyDescent="0.2">
      <c r="A4753" s="17">
        <v>2005</v>
      </c>
      <c r="B4753" s="17" t="s">
        <v>8</v>
      </c>
      <c r="C4753" s="18">
        <v>38543</v>
      </c>
      <c r="D4753" s="2">
        <v>1</v>
      </c>
      <c r="E4753" s="1">
        <v>8</v>
      </c>
      <c r="F4753" s="1">
        <v>0</v>
      </c>
      <c r="G4753" s="2">
        <f t="shared" si="229"/>
        <v>8</v>
      </c>
      <c r="H4753" s="6">
        <f t="shared" si="230"/>
        <v>48</v>
      </c>
      <c r="I4753" s="13">
        <f t="shared" si="231"/>
        <v>26544</v>
      </c>
      <c r="J4753"/>
    </row>
    <row r="4754" spans="1:10" s="4" customFormat="1" ht="12.75" hidden="1" customHeight="1" x14ac:dyDescent="0.2">
      <c r="A4754" s="17">
        <v>2005</v>
      </c>
      <c r="B4754" s="17" t="s">
        <v>8</v>
      </c>
      <c r="C4754" s="18">
        <v>38543</v>
      </c>
      <c r="D4754" s="2">
        <v>2</v>
      </c>
      <c r="E4754" s="1">
        <v>24</v>
      </c>
      <c r="F4754" s="1">
        <v>0</v>
      </c>
      <c r="G4754" s="2">
        <f t="shared" si="229"/>
        <v>24</v>
      </c>
      <c r="H4754" s="6">
        <f t="shared" si="230"/>
        <v>144</v>
      </c>
      <c r="I4754" s="13">
        <f t="shared" si="231"/>
        <v>26688</v>
      </c>
      <c r="J4754"/>
    </row>
    <row r="4755" spans="1:10" s="4" customFormat="1" ht="12.75" hidden="1" customHeight="1" x14ac:dyDescent="0.2">
      <c r="A4755" s="17">
        <v>2005</v>
      </c>
      <c r="B4755" s="17" t="s">
        <v>8</v>
      </c>
      <c r="C4755" s="18">
        <v>38543</v>
      </c>
      <c r="D4755" s="2">
        <v>3</v>
      </c>
      <c r="E4755" s="1">
        <v>28</v>
      </c>
      <c r="F4755" s="1">
        <v>0</v>
      </c>
      <c r="G4755" s="2">
        <f t="shared" si="229"/>
        <v>28</v>
      </c>
      <c r="H4755" s="6">
        <f t="shared" si="230"/>
        <v>168</v>
      </c>
      <c r="I4755" s="13">
        <f t="shared" si="231"/>
        <v>26856</v>
      </c>
      <c r="J4755"/>
    </row>
    <row r="4756" spans="1:10" s="4" customFormat="1" ht="12.75" hidden="1" customHeight="1" x14ac:dyDescent="0.2">
      <c r="A4756" s="17">
        <v>2005</v>
      </c>
      <c r="B4756" s="17" t="s">
        <v>8</v>
      </c>
      <c r="C4756" s="18">
        <v>38543</v>
      </c>
      <c r="D4756" s="2">
        <v>4</v>
      </c>
      <c r="E4756" s="1">
        <v>0</v>
      </c>
      <c r="F4756" s="1">
        <v>1</v>
      </c>
      <c r="G4756" s="2">
        <f t="shared" ref="G4756:G4819" si="232">E4756+F4756</f>
        <v>1</v>
      </c>
      <c r="H4756" s="6">
        <f t="shared" si="230"/>
        <v>6</v>
      </c>
      <c r="I4756" s="13">
        <f t="shared" si="231"/>
        <v>26862</v>
      </c>
      <c r="J4756"/>
    </row>
    <row r="4757" spans="1:10" s="4" customFormat="1" ht="12.75" hidden="1" customHeight="1" x14ac:dyDescent="0.2">
      <c r="A4757" s="17">
        <v>2005</v>
      </c>
      <c r="B4757" s="17" t="s">
        <v>8</v>
      </c>
      <c r="C4757" s="18">
        <v>38543</v>
      </c>
      <c r="D4757" s="2">
        <v>5</v>
      </c>
      <c r="E4757" s="1">
        <v>84</v>
      </c>
      <c r="F4757" s="1">
        <v>0</v>
      </c>
      <c r="G4757" s="2">
        <f t="shared" si="232"/>
        <v>84</v>
      </c>
      <c r="H4757" s="6">
        <f t="shared" si="230"/>
        <v>504</v>
      </c>
      <c r="I4757" s="13">
        <f t="shared" si="231"/>
        <v>27366</v>
      </c>
      <c r="J4757"/>
    </row>
    <row r="4758" spans="1:10" s="4" customFormat="1" ht="12.75" hidden="1" customHeight="1" x14ac:dyDescent="0.2">
      <c r="A4758" s="17">
        <v>2005</v>
      </c>
      <c r="B4758" s="17" t="s">
        <v>8</v>
      </c>
      <c r="C4758" s="18">
        <v>38543</v>
      </c>
      <c r="D4758" s="2">
        <v>6</v>
      </c>
      <c r="E4758" s="1">
        <v>58</v>
      </c>
      <c r="F4758" s="1">
        <v>0</v>
      </c>
      <c r="G4758" s="2">
        <f t="shared" si="232"/>
        <v>58</v>
      </c>
      <c r="H4758" s="6">
        <f t="shared" si="230"/>
        <v>348</v>
      </c>
      <c r="I4758" s="13">
        <f t="shared" si="231"/>
        <v>27714</v>
      </c>
      <c r="J4758"/>
    </row>
    <row r="4759" spans="1:10" s="4" customFormat="1" ht="12.75" hidden="1" customHeight="1" x14ac:dyDescent="0.2">
      <c r="A4759" s="17">
        <v>2005</v>
      </c>
      <c r="B4759" s="17" t="s">
        <v>8</v>
      </c>
      <c r="C4759" s="18">
        <v>38543</v>
      </c>
      <c r="D4759" s="2">
        <v>7</v>
      </c>
      <c r="E4759" s="1">
        <v>87</v>
      </c>
      <c r="F4759" s="1">
        <v>0</v>
      </c>
      <c r="G4759" s="2">
        <f t="shared" si="232"/>
        <v>87</v>
      </c>
      <c r="H4759" s="6">
        <f t="shared" si="230"/>
        <v>522</v>
      </c>
      <c r="I4759" s="13">
        <f t="shared" si="231"/>
        <v>28236</v>
      </c>
      <c r="J4759"/>
    </row>
    <row r="4760" spans="1:10" s="4" customFormat="1" ht="12.75" hidden="1" customHeight="1" x14ac:dyDescent="0.2">
      <c r="A4760" s="17">
        <v>2005</v>
      </c>
      <c r="B4760" s="17" t="s">
        <v>8</v>
      </c>
      <c r="C4760" s="18">
        <v>38543</v>
      </c>
      <c r="D4760" s="2">
        <v>8</v>
      </c>
      <c r="E4760" s="1">
        <v>88</v>
      </c>
      <c r="F4760" s="1">
        <v>0</v>
      </c>
      <c r="G4760" s="2">
        <f t="shared" si="232"/>
        <v>88</v>
      </c>
      <c r="H4760" s="6">
        <f t="shared" si="230"/>
        <v>528</v>
      </c>
      <c r="I4760" s="13">
        <f t="shared" si="231"/>
        <v>28764</v>
      </c>
      <c r="J4760"/>
    </row>
    <row r="4761" spans="1:10" s="4" customFormat="1" ht="12.75" hidden="1" customHeight="1" x14ac:dyDescent="0.2">
      <c r="A4761" s="17">
        <v>2005</v>
      </c>
      <c r="B4761" s="17" t="s">
        <v>8</v>
      </c>
      <c r="C4761" s="18">
        <v>38543</v>
      </c>
      <c r="D4761" s="2">
        <v>9</v>
      </c>
      <c r="E4761" s="1">
        <v>92</v>
      </c>
      <c r="F4761" s="1">
        <v>0</v>
      </c>
      <c r="G4761" s="2">
        <f t="shared" si="232"/>
        <v>92</v>
      </c>
      <c r="H4761" s="6">
        <f t="shared" si="230"/>
        <v>552</v>
      </c>
      <c r="I4761" s="13">
        <f t="shared" si="231"/>
        <v>29316</v>
      </c>
      <c r="J4761"/>
    </row>
    <row r="4762" spans="1:10" s="4" customFormat="1" ht="12.75" hidden="1" customHeight="1" x14ac:dyDescent="0.2">
      <c r="A4762" s="17">
        <v>2005</v>
      </c>
      <c r="B4762" s="17" t="s">
        <v>8</v>
      </c>
      <c r="C4762" s="18">
        <v>38543</v>
      </c>
      <c r="D4762" s="2">
        <v>10</v>
      </c>
      <c r="E4762" s="1">
        <v>118</v>
      </c>
      <c r="F4762" s="1">
        <v>0</v>
      </c>
      <c r="G4762" s="2">
        <f t="shared" si="232"/>
        <v>118</v>
      </c>
      <c r="H4762" s="6">
        <f t="shared" si="230"/>
        <v>708</v>
      </c>
      <c r="I4762" s="13">
        <f t="shared" si="231"/>
        <v>30024</v>
      </c>
      <c r="J4762"/>
    </row>
    <row r="4763" spans="1:10" s="4" customFormat="1" ht="12.75" hidden="1" customHeight="1" x14ac:dyDescent="0.2">
      <c r="A4763" s="17">
        <v>2005</v>
      </c>
      <c r="B4763" s="17" t="s">
        <v>8</v>
      </c>
      <c r="C4763" s="18">
        <v>38543</v>
      </c>
      <c r="D4763" s="2">
        <v>11</v>
      </c>
      <c r="E4763" s="1">
        <v>54</v>
      </c>
      <c r="F4763" s="1">
        <v>0</v>
      </c>
      <c r="G4763" s="2">
        <f t="shared" si="232"/>
        <v>54</v>
      </c>
      <c r="H4763" s="6">
        <f t="shared" si="230"/>
        <v>324</v>
      </c>
      <c r="I4763" s="13">
        <f t="shared" si="231"/>
        <v>30348</v>
      </c>
      <c r="J4763"/>
    </row>
    <row r="4764" spans="1:10" s="4" customFormat="1" ht="12.75" hidden="1" customHeight="1" x14ac:dyDescent="0.2">
      <c r="A4764" s="17">
        <v>2005</v>
      </c>
      <c r="B4764" s="17" t="s">
        <v>8</v>
      </c>
      <c r="C4764" s="18">
        <v>38543</v>
      </c>
      <c r="D4764" s="2">
        <v>12</v>
      </c>
      <c r="E4764" s="1">
        <v>61</v>
      </c>
      <c r="F4764" s="1">
        <v>0</v>
      </c>
      <c r="G4764" s="2">
        <f t="shared" si="232"/>
        <v>61</v>
      </c>
      <c r="H4764" s="6">
        <f t="shared" si="230"/>
        <v>366</v>
      </c>
      <c r="I4764" s="13">
        <f t="shared" si="231"/>
        <v>30714</v>
      </c>
      <c r="J4764"/>
    </row>
    <row r="4765" spans="1:10" s="4" customFormat="1" ht="12.75" hidden="1" customHeight="1" x14ac:dyDescent="0.2">
      <c r="A4765" s="17">
        <v>2005</v>
      </c>
      <c r="B4765" s="17" t="s">
        <v>8</v>
      </c>
      <c r="C4765" s="18">
        <v>38543</v>
      </c>
      <c r="D4765" s="2">
        <v>13</v>
      </c>
      <c r="E4765" s="1">
        <v>197</v>
      </c>
      <c r="F4765" s="1">
        <v>0</v>
      </c>
      <c r="G4765" s="2">
        <f t="shared" si="232"/>
        <v>197</v>
      </c>
      <c r="H4765" s="6">
        <f t="shared" si="230"/>
        <v>1182</v>
      </c>
      <c r="I4765" s="13">
        <f t="shared" si="231"/>
        <v>31896</v>
      </c>
      <c r="J4765"/>
    </row>
    <row r="4766" spans="1:10" s="4" customFormat="1" ht="12.75" hidden="1" customHeight="1" x14ac:dyDescent="0.2">
      <c r="A4766" s="17">
        <v>2005</v>
      </c>
      <c r="B4766" s="17" t="s">
        <v>8</v>
      </c>
      <c r="C4766" s="18">
        <v>38543</v>
      </c>
      <c r="D4766" s="2">
        <v>14</v>
      </c>
      <c r="E4766" s="1">
        <v>125</v>
      </c>
      <c r="F4766" s="1">
        <v>1</v>
      </c>
      <c r="G4766" s="2">
        <f t="shared" si="232"/>
        <v>126</v>
      </c>
      <c r="H4766" s="6">
        <f t="shared" si="230"/>
        <v>756</v>
      </c>
      <c r="I4766" s="13">
        <f t="shared" si="231"/>
        <v>32652</v>
      </c>
      <c r="J4766"/>
    </row>
    <row r="4767" spans="1:10" s="4" customFormat="1" ht="12.75" hidden="1" customHeight="1" x14ac:dyDescent="0.2">
      <c r="A4767" s="17">
        <v>2005</v>
      </c>
      <c r="B4767" s="17" t="s">
        <v>8</v>
      </c>
      <c r="C4767" s="18">
        <v>38543</v>
      </c>
      <c r="D4767" s="2">
        <v>15</v>
      </c>
      <c r="E4767" s="1">
        <v>50</v>
      </c>
      <c r="F4767" s="1">
        <v>6</v>
      </c>
      <c r="G4767" s="2">
        <f t="shared" si="232"/>
        <v>56</v>
      </c>
      <c r="H4767" s="6">
        <f t="shared" si="230"/>
        <v>336</v>
      </c>
      <c r="I4767" s="13">
        <f t="shared" si="231"/>
        <v>32988</v>
      </c>
      <c r="J4767"/>
    </row>
    <row r="4768" spans="1:10" s="4" customFormat="1" ht="12.75" hidden="1" customHeight="1" x14ac:dyDescent="0.2">
      <c r="A4768" s="17">
        <v>2005</v>
      </c>
      <c r="B4768" s="17" t="s">
        <v>8</v>
      </c>
      <c r="C4768" s="18">
        <v>38543</v>
      </c>
      <c r="D4768" s="2">
        <v>16</v>
      </c>
      <c r="E4768" s="1">
        <v>126</v>
      </c>
      <c r="F4768" s="1">
        <v>0</v>
      </c>
      <c r="G4768" s="2">
        <f t="shared" si="232"/>
        <v>126</v>
      </c>
      <c r="H4768" s="6">
        <f t="shared" si="230"/>
        <v>756</v>
      </c>
      <c r="I4768" s="13">
        <f t="shared" si="231"/>
        <v>33744</v>
      </c>
      <c r="J4768"/>
    </row>
    <row r="4769" spans="1:10" s="4" customFormat="1" ht="12.75" hidden="1" customHeight="1" x14ac:dyDescent="0.2">
      <c r="A4769" s="17">
        <v>2005</v>
      </c>
      <c r="B4769" s="17" t="s">
        <v>8</v>
      </c>
      <c r="C4769" s="18">
        <v>38543</v>
      </c>
      <c r="D4769" s="2">
        <v>17</v>
      </c>
      <c r="E4769" s="1">
        <v>155</v>
      </c>
      <c r="F4769" s="1">
        <v>4</v>
      </c>
      <c r="G4769" s="2">
        <f t="shared" si="232"/>
        <v>159</v>
      </c>
      <c r="H4769" s="6">
        <f t="shared" si="230"/>
        <v>954</v>
      </c>
      <c r="I4769" s="13">
        <f t="shared" si="231"/>
        <v>34698</v>
      </c>
      <c r="J4769"/>
    </row>
    <row r="4770" spans="1:10" s="4" customFormat="1" ht="12.75" hidden="1" customHeight="1" x14ac:dyDescent="0.2">
      <c r="A4770" s="17">
        <v>2005</v>
      </c>
      <c r="B4770" s="17" t="s">
        <v>8</v>
      </c>
      <c r="C4770" s="18">
        <v>38543</v>
      </c>
      <c r="D4770" s="2">
        <v>18</v>
      </c>
      <c r="E4770" s="1">
        <v>192</v>
      </c>
      <c r="F4770" s="1">
        <v>1</v>
      </c>
      <c r="G4770" s="2">
        <f t="shared" si="232"/>
        <v>193</v>
      </c>
      <c r="H4770" s="6">
        <f t="shared" si="230"/>
        <v>1158</v>
      </c>
      <c r="I4770" s="13">
        <f t="shared" si="231"/>
        <v>35856</v>
      </c>
      <c r="J4770"/>
    </row>
    <row r="4771" spans="1:10" s="4" customFormat="1" ht="12.75" hidden="1" customHeight="1" x14ac:dyDescent="0.2">
      <c r="A4771" s="17">
        <v>2005</v>
      </c>
      <c r="B4771" s="17" t="s">
        <v>8</v>
      </c>
      <c r="C4771" s="18">
        <v>38543</v>
      </c>
      <c r="D4771" s="2">
        <v>19</v>
      </c>
      <c r="E4771" s="1">
        <v>252</v>
      </c>
      <c r="F4771" s="1">
        <v>0</v>
      </c>
      <c r="G4771" s="2">
        <f t="shared" si="232"/>
        <v>252</v>
      </c>
      <c r="H4771" s="6">
        <f t="shared" si="230"/>
        <v>1512</v>
      </c>
      <c r="I4771" s="13">
        <f t="shared" si="231"/>
        <v>37368</v>
      </c>
      <c r="J4771"/>
    </row>
    <row r="4772" spans="1:10" s="4" customFormat="1" ht="12.75" hidden="1" customHeight="1" x14ac:dyDescent="0.2">
      <c r="A4772" s="17">
        <v>2005</v>
      </c>
      <c r="B4772" s="17" t="s">
        <v>8</v>
      </c>
      <c r="C4772" s="18">
        <v>38543</v>
      </c>
      <c r="D4772" s="2">
        <v>20</v>
      </c>
      <c r="E4772" s="1">
        <v>0</v>
      </c>
      <c r="F4772" s="1">
        <v>0</v>
      </c>
      <c r="G4772" s="2">
        <f t="shared" si="232"/>
        <v>0</v>
      </c>
      <c r="H4772" s="6">
        <f t="shared" si="230"/>
        <v>0</v>
      </c>
      <c r="I4772" s="13">
        <f t="shared" si="231"/>
        <v>37368</v>
      </c>
      <c r="J4772"/>
    </row>
    <row r="4773" spans="1:10" s="4" customFormat="1" ht="12.75" hidden="1" customHeight="1" x14ac:dyDescent="0.2">
      <c r="A4773" s="17">
        <v>2005</v>
      </c>
      <c r="B4773" s="17" t="s">
        <v>8</v>
      </c>
      <c r="C4773" s="18">
        <v>38543</v>
      </c>
      <c r="D4773" s="2">
        <v>21</v>
      </c>
      <c r="E4773" s="1">
        <v>136</v>
      </c>
      <c r="F4773" s="1">
        <v>0</v>
      </c>
      <c r="G4773" s="2">
        <f t="shared" si="232"/>
        <v>136</v>
      </c>
      <c r="H4773" s="6">
        <f t="shared" si="230"/>
        <v>816</v>
      </c>
      <c r="I4773" s="13">
        <f t="shared" si="231"/>
        <v>38184</v>
      </c>
      <c r="J4773"/>
    </row>
    <row r="4774" spans="1:10" s="4" customFormat="1" ht="12.75" hidden="1" customHeight="1" x14ac:dyDescent="0.2">
      <c r="A4774" s="17">
        <v>2005</v>
      </c>
      <c r="B4774" s="17" t="s">
        <v>8</v>
      </c>
      <c r="C4774" s="18">
        <v>38543</v>
      </c>
      <c r="D4774" s="2">
        <v>22</v>
      </c>
      <c r="E4774" s="1">
        <v>17</v>
      </c>
      <c r="F4774" s="1">
        <v>1</v>
      </c>
      <c r="G4774" s="2">
        <f t="shared" si="232"/>
        <v>18</v>
      </c>
      <c r="H4774" s="6">
        <f t="shared" si="230"/>
        <v>108</v>
      </c>
      <c r="I4774" s="13">
        <f t="shared" si="231"/>
        <v>38292</v>
      </c>
      <c r="J4774"/>
    </row>
    <row r="4775" spans="1:10" s="4" customFormat="1" ht="12.75" hidden="1" customHeight="1" x14ac:dyDescent="0.2">
      <c r="A4775" s="17">
        <v>2005</v>
      </c>
      <c r="B4775" s="17" t="s">
        <v>8</v>
      </c>
      <c r="C4775" s="18">
        <v>38543</v>
      </c>
      <c r="D4775" s="2">
        <v>23</v>
      </c>
      <c r="E4775" s="1">
        <v>51</v>
      </c>
      <c r="F4775" s="1">
        <v>1</v>
      </c>
      <c r="G4775" s="2">
        <f t="shared" si="232"/>
        <v>52</v>
      </c>
      <c r="H4775" s="6">
        <f t="shared" si="230"/>
        <v>312</v>
      </c>
      <c r="I4775" s="13">
        <f t="shared" si="231"/>
        <v>38604</v>
      </c>
      <c r="J4775"/>
    </row>
    <row r="4776" spans="1:10" s="4" customFormat="1" ht="12.75" hidden="1" customHeight="1" x14ac:dyDescent="0.2">
      <c r="A4776" s="17">
        <v>2005</v>
      </c>
      <c r="B4776" s="17" t="s">
        <v>8</v>
      </c>
      <c r="C4776" s="18">
        <v>38544</v>
      </c>
      <c r="D4776" s="2">
        <v>0</v>
      </c>
      <c r="E4776" s="1">
        <v>1</v>
      </c>
      <c r="F4776" s="1">
        <v>0</v>
      </c>
      <c r="G4776" s="2">
        <f t="shared" si="232"/>
        <v>1</v>
      </c>
      <c r="H4776" s="6">
        <f t="shared" si="230"/>
        <v>6</v>
      </c>
      <c r="I4776" s="13">
        <f t="shared" si="231"/>
        <v>38610</v>
      </c>
      <c r="J4776"/>
    </row>
    <row r="4777" spans="1:10" s="4" customFormat="1" ht="12.75" hidden="1" customHeight="1" x14ac:dyDescent="0.2">
      <c r="A4777" s="17">
        <v>2005</v>
      </c>
      <c r="B4777" s="17" t="s">
        <v>8</v>
      </c>
      <c r="C4777" s="18">
        <v>38544</v>
      </c>
      <c r="D4777" s="2">
        <v>1</v>
      </c>
      <c r="E4777" s="1">
        <v>1</v>
      </c>
      <c r="F4777" s="1">
        <v>0</v>
      </c>
      <c r="G4777" s="2">
        <f t="shared" si="232"/>
        <v>1</v>
      </c>
      <c r="H4777" s="6">
        <f t="shared" si="230"/>
        <v>6</v>
      </c>
      <c r="I4777" s="13">
        <f t="shared" si="231"/>
        <v>38616</v>
      </c>
      <c r="J4777"/>
    </row>
    <row r="4778" spans="1:10" s="4" customFormat="1" ht="12.75" hidden="1" customHeight="1" x14ac:dyDescent="0.2">
      <c r="A4778" s="17">
        <v>2005</v>
      </c>
      <c r="B4778" s="17" t="s">
        <v>8</v>
      </c>
      <c r="C4778" s="18">
        <v>38544</v>
      </c>
      <c r="D4778" s="2">
        <v>2</v>
      </c>
      <c r="E4778" s="1">
        <v>1</v>
      </c>
      <c r="F4778" s="1">
        <v>0</v>
      </c>
      <c r="G4778" s="2">
        <f t="shared" si="232"/>
        <v>1</v>
      </c>
      <c r="H4778" s="6">
        <f t="shared" si="230"/>
        <v>6</v>
      </c>
      <c r="I4778" s="13">
        <f t="shared" si="231"/>
        <v>38622</v>
      </c>
      <c r="J4778"/>
    </row>
    <row r="4779" spans="1:10" s="4" customFormat="1" ht="12.75" hidden="1" customHeight="1" x14ac:dyDescent="0.2">
      <c r="A4779" s="17">
        <v>2005</v>
      </c>
      <c r="B4779" s="17" t="s">
        <v>8</v>
      </c>
      <c r="C4779" s="18">
        <v>38544</v>
      </c>
      <c r="D4779" s="2">
        <v>3</v>
      </c>
      <c r="E4779" s="1">
        <v>0</v>
      </c>
      <c r="F4779" s="1">
        <v>0</v>
      </c>
      <c r="G4779" s="2">
        <f t="shared" si="232"/>
        <v>0</v>
      </c>
      <c r="H4779" s="6">
        <f t="shared" si="230"/>
        <v>0</v>
      </c>
      <c r="I4779" s="13">
        <f t="shared" si="231"/>
        <v>38622</v>
      </c>
      <c r="J4779"/>
    </row>
    <row r="4780" spans="1:10" s="4" customFormat="1" ht="12.75" hidden="1" customHeight="1" x14ac:dyDescent="0.2">
      <c r="A4780" s="17">
        <v>2005</v>
      </c>
      <c r="B4780" s="17" t="s">
        <v>8</v>
      </c>
      <c r="C4780" s="18">
        <v>38544</v>
      </c>
      <c r="D4780" s="2">
        <v>4</v>
      </c>
      <c r="E4780" s="1">
        <v>0</v>
      </c>
      <c r="F4780" s="1">
        <v>0</v>
      </c>
      <c r="G4780" s="2">
        <f t="shared" si="232"/>
        <v>0</v>
      </c>
      <c r="H4780" s="6">
        <f t="shared" si="230"/>
        <v>0</v>
      </c>
      <c r="I4780" s="13">
        <f t="shared" si="231"/>
        <v>38622</v>
      </c>
      <c r="J4780"/>
    </row>
    <row r="4781" spans="1:10" s="4" customFormat="1" ht="12.75" hidden="1" customHeight="1" x14ac:dyDescent="0.2">
      <c r="A4781" s="17">
        <v>2005</v>
      </c>
      <c r="B4781" s="17" t="s">
        <v>8</v>
      </c>
      <c r="C4781" s="18">
        <v>38544</v>
      </c>
      <c r="D4781" s="2">
        <v>5</v>
      </c>
      <c r="E4781" s="1">
        <v>54</v>
      </c>
      <c r="F4781" s="1">
        <v>4</v>
      </c>
      <c r="G4781" s="2">
        <f t="shared" si="232"/>
        <v>58</v>
      </c>
      <c r="H4781" s="6">
        <f t="shared" si="230"/>
        <v>348</v>
      </c>
      <c r="I4781" s="13">
        <f t="shared" si="231"/>
        <v>38970</v>
      </c>
      <c r="J4781"/>
    </row>
    <row r="4782" spans="1:10" s="4" customFormat="1" ht="12.75" hidden="1" customHeight="1" x14ac:dyDescent="0.2">
      <c r="A4782" s="17">
        <v>2005</v>
      </c>
      <c r="B4782" s="17" t="s">
        <v>8</v>
      </c>
      <c r="C4782" s="18">
        <v>38544</v>
      </c>
      <c r="D4782" s="2">
        <v>6</v>
      </c>
      <c r="E4782" s="1">
        <v>3</v>
      </c>
      <c r="F4782" s="1">
        <v>0</v>
      </c>
      <c r="G4782" s="2">
        <f t="shared" si="232"/>
        <v>3</v>
      </c>
      <c r="H4782" s="6">
        <f t="shared" si="230"/>
        <v>18</v>
      </c>
      <c r="I4782" s="13">
        <f t="shared" si="231"/>
        <v>38988</v>
      </c>
      <c r="J4782"/>
    </row>
    <row r="4783" spans="1:10" s="4" customFormat="1" ht="12.75" hidden="1" customHeight="1" x14ac:dyDescent="0.2">
      <c r="A4783" s="17">
        <v>2005</v>
      </c>
      <c r="B4783" s="17" t="s">
        <v>8</v>
      </c>
      <c r="C4783" s="18">
        <v>38544</v>
      </c>
      <c r="D4783" s="2">
        <v>7</v>
      </c>
      <c r="E4783" s="1">
        <v>27</v>
      </c>
      <c r="F4783" s="1">
        <v>5</v>
      </c>
      <c r="G4783" s="2">
        <f t="shared" si="232"/>
        <v>32</v>
      </c>
      <c r="H4783" s="6">
        <f t="shared" si="230"/>
        <v>192</v>
      </c>
      <c r="I4783" s="13">
        <f t="shared" si="231"/>
        <v>39180</v>
      </c>
      <c r="J4783"/>
    </row>
    <row r="4784" spans="1:10" s="4" customFormat="1" ht="12.75" hidden="1" customHeight="1" x14ac:dyDescent="0.2">
      <c r="A4784" s="17">
        <v>2005</v>
      </c>
      <c r="B4784" s="17" t="s">
        <v>8</v>
      </c>
      <c r="C4784" s="18">
        <v>38544</v>
      </c>
      <c r="D4784" s="2">
        <v>8</v>
      </c>
      <c r="E4784" s="1">
        <v>32</v>
      </c>
      <c r="F4784" s="1">
        <v>3</v>
      </c>
      <c r="G4784" s="2">
        <f t="shared" si="232"/>
        <v>35</v>
      </c>
      <c r="H4784" s="6">
        <f t="shared" si="230"/>
        <v>210</v>
      </c>
      <c r="I4784" s="13">
        <f t="shared" si="231"/>
        <v>39390</v>
      </c>
      <c r="J4784"/>
    </row>
    <row r="4785" spans="1:10" s="4" customFormat="1" ht="12.75" hidden="1" customHeight="1" x14ac:dyDescent="0.2">
      <c r="A4785" s="17">
        <v>2005</v>
      </c>
      <c r="B4785" s="17" t="s">
        <v>8</v>
      </c>
      <c r="C4785" s="18">
        <v>38544</v>
      </c>
      <c r="D4785" s="2">
        <v>9</v>
      </c>
      <c r="E4785" s="1">
        <v>8</v>
      </c>
      <c r="F4785" s="1">
        <v>8</v>
      </c>
      <c r="G4785" s="2">
        <f t="shared" si="232"/>
        <v>16</v>
      </c>
      <c r="H4785" s="6">
        <f t="shared" si="230"/>
        <v>96</v>
      </c>
      <c r="I4785" s="13">
        <f t="shared" si="231"/>
        <v>39486</v>
      </c>
      <c r="J4785"/>
    </row>
    <row r="4786" spans="1:10" s="4" customFormat="1" ht="12.75" hidden="1" customHeight="1" x14ac:dyDescent="0.2">
      <c r="A4786" s="17">
        <v>2005</v>
      </c>
      <c r="B4786" s="17" t="s">
        <v>8</v>
      </c>
      <c r="C4786" s="18">
        <v>38544</v>
      </c>
      <c r="D4786" s="2">
        <v>10</v>
      </c>
      <c r="E4786" s="1">
        <v>47</v>
      </c>
      <c r="F4786" s="1">
        <v>5</v>
      </c>
      <c r="G4786" s="2">
        <f t="shared" si="232"/>
        <v>52</v>
      </c>
      <c r="H4786" s="6">
        <f t="shared" si="230"/>
        <v>312</v>
      </c>
      <c r="I4786" s="13">
        <f t="shared" si="231"/>
        <v>39798</v>
      </c>
      <c r="J4786"/>
    </row>
    <row r="4787" spans="1:10" s="4" customFormat="1" ht="12.75" hidden="1" customHeight="1" x14ac:dyDescent="0.2">
      <c r="A4787" s="17">
        <v>2005</v>
      </c>
      <c r="B4787" s="17" t="s">
        <v>8</v>
      </c>
      <c r="C4787" s="18">
        <v>38544</v>
      </c>
      <c r="D4787" s="2">
        <v>11</v>
      </c>
      <c r="E4787" s="1">
        <v>40</v>
      </c>
      <c r="F4787" s="1">
        <v>8</v>
      </c>
      <c r="G4787" s="2">
        <f t="shared" si="232"/>
        <v>48</v>
      </c>
      <c r="H4787" s="6">
        <f t="shared" si="230"/>
        <v>288</v>
      </c>
      <c r="I4787" s="13">
        <f t="shared" si="231"/>
        <v>40086</v>
      </c>
      <c r="J4787"/>
    </row>
    <row r="4788" spans="1:10" s="4" customFormat="1" ht="12.75" hidden="1" customHeight="1" x14ac:dyDescent="0.2">
      <c r="A4788" s="17">
        <v>2005</v>
      </c>
      <c r="B4788" s="17" t="s">
        <v>8</v>
      </c>
      <c r="C4788" s="18">
        <v>38544</v>
      </c>
      <c r="D4788" s="2">
        <v>12</v>
      </c>
      <c r="E4788" s="1">
        <v>83</v>
      </c>
      <c r="F4788" s="1">
        <v>0</v>
      </c>
      <c r="G4788" s="2">
        <f t="shared" si="232"/>
        <v>83</v>
      </c>
      <c r="H4788" s="6">
        <f t="shared" si="230"/>
        <v>498</v>
      </c>
      <c r="I4788" s="13">
        <f t="shared" si="231"/>
        <v>40584</v>
      </c>
      <c r="J4788"/>
    </row>
    <row r="4789" spans="1:10" s="4" customFormat="1" ht="12.75" hidden="1" customHeight="1" x14ac:dyDescent="0.2">
      <c r="A4789" s="17">
        <v>2005</v>
      </c>
      <c r="B4789" s="17" t="s">
        <v>8</v>
      </c>
      <c r="C4789" s="18">
        <v>38544</v>
      </c>
      <c r="D4789" s="2">
        <v>13</v>
      </c>
      <c r="E4789" s="1">
        <v>59</v>
      </c>
      <c r="F4789" s="1">
        <v>7</v>
      </c>
      <c r="G4789" s="2">
        <f t="shared" si="232"/>
        <v>66</v>
      </c>
      <c r="H4789" s="6">
        <f t="shared" si="230"/>
        <v>396</v>
      </c>
      <c r="I4789" s="13">
        <f t="shared" si="231"/>
        <v>40980</v>
      </c>
      <c r="J4789"/>
    </row>
    <row r="4790" spans="1:10" s="4" customFormat="1" ht="12.75" hidden="1" customHeight="1" x14ac:dyDescent="0.2">
      <c r="A4790" s="17">
        <v>2005</v>
      </c>
      <c r="B4790" s="17" t="s">
        <v>8</v>
      </c>
      <c r="C4790" s="18">
        <v>38544</v>
      </c>
      <c r="D4790" s="2">
        <v>14</v>
      </c>
      <c r="E4790" s="1">
        <v>95</v>
      </c>
      <c r="F4790" s="1">
        <v>37</v>
      </c>
      <c r="G4790" s="2">
        <f t="shared" si="232"/>
        <v>132</v>
      </c>
      <c r="H4790" s="6">
        <f t="shared" si="230"/>
        <v>792</v>
      </c>
      <c r="I4790" s="13">
        <f t="shared" si="231"/>
        <v>41772</v>
      </c>
      <c r="J4790"/>
    </row>
    <row r="4791" spans="1:10" s="4" customFormat="1" ht="12.75" hidden="1" customHeight="1" x14ac:dyDescent="0.2">
      <c r="A4791" s="17">
        <v>2005</v>
      </c>
      <c r="B4791" s="17" t="s">
        <v>8</v>
      </c>
      <c r="C4791" s="18">
        <v>38544</v>
      </c>
      <c r="D4791" s="2">
        <v>15</v>
      </c>
      <c r="E4791" s="1">
        <v>52</v>
      </c>
      <c r="F4791" s="1">
        <v>0</v>
      </c>
      <c r="G4791" s="2">
        <f t="shared" si="232"/>
        <v>52</v>
      </c>
      <c r="H4791" s="6">
        <f t="shared" si="230"/>
        <v>312</v>
      </c>
      <c r="I4791" s="13">
        <f t="shared" si="231"/>
        <v>42084</v>
      </c>
      <c r="J4791"/>
    </row>
    <row r="4792" spans="1:10" s="4" customFormat="1" ht="12.75" hidden="1" customHeight="1" x14ac:dyDescent="0.2">
      <c r="A4792" s="17">
        <v>2005</v>
      </c>
      <c r="B4792" s="17" t="s">
        <v>8</v>
      </c>
      <c r="C4792" s="18">
        <v>38544</v>
      </c>
      <c r="D4792" s="2">
        <v>16</v>
      </c>
      <c r="E4792" s="1">
        <v>105</v>
      </c>
      <c r="F4792" s="1">
        <v>4</v>
      </c>
      <c r="G4792" s="2">
        <f t="shared" si="232"/>
        <v>109</v>
      </c>
      <c r="H4792" s="6">
        <f t="shared" si="230"/>
        <v>654</v>
      </c>
      <c r="I4792" s="13">
        <f t="shared" si="231"/>
        <v>42738</v>
      </c>
      <c r="J4792"/>
    </row>
    <row r="4793" spans="1:10" s="4" customFormat="1" ht="12.75" hidden="1" customHeight="1" x14ac:dyDescent="0.2">
      <c r="A4793" s="17">
        <v>2005</v>
      </c>
      <c r="B4793" s="17" t="s">
        <v>8</v>
      </c>
      <c r="C4793" s="18">
        <v>38544</v>
      </c>
      <c r="D4793" s="2">
        <v>17</v>
      </c>
      <c r="E4793" s="1">
        <v>178</v>
      </c>
      <c r="F4793" s="1">
        <v>0</v>
      </c>
      <c r="G4793" s="2">
        <f t="shared" si="232"/>
        <v>178</v>
      </c>
      <c r="H4793" s="6">
        <f t="shared" si="230"/>
        <v>1068</v>
      </c>
      <c r="I4793" s="13">
        <f t="shared" si="231"/>
        <v>43806</v>
      </c>
      <c r="J4793"/>
    </row>
    <row r="4794" spans="1:10" s="4" customFormat="1" ht="12.75" hidden="1" customHeight="1" x14ac:dyDescent="0.2">
      <c r="A4794" s="17">
        <v>2005</v>
      </c>
      <c r="B4794" s="17" t="s">
        <v>8</v>
      </c>
      <c r="C4794" s="18">
        <v>38544</v>
      </c>
      <c r="D4794" s="2">
        <v>18</v>
      </c>
      <c r="E4794" s="1">
        <v>69</v>
      </c>
      <c r="F4794" s="1">
        <v>0</v>
      </c>
      <c r="G4794" s="2">
        <f t="shared" si="232"/>
        <v>69</v>
      </c>
      <c r="H4794" s="6">
        <f t="shared" si="230"/>
        <v>414</v>
      </c>
      <c r="I4794" s="13">
        <f t="shared" si="231"/>
        <v>44220</v>
      </c>
      <c r="J4794"/>
    </row>
    <row r="4795" spans="1:10" s="4" customFormat="1" ht="12.75" hidden="1" customHeight="1" x14ac:dyDescent="0.2">
      <c r="A4795" s="17">
        <v>2005</v>
      </c>
      <c r="B4795" s="17" t="s">
        <v>8</v>
      </c>
      <c r="C4795" s="18">
        <v>38544</v>
      </c>
      <c r="D4795" s="2">
        <v>19</v>
      </c>
      <c r="E4795" s="1">
        <v>54</v>
      </c>
      <c r="F4795" s="1">
        <v>0</v>
      </c>
      <c r="G4795" s="2">
        <f t="shared" si="232"/>
        <v>54</v>
      </c>
      <c r="H4795" s="6">
        <f t="shared" si="230"/>
        <v>324</v>
      </c>
      <c r="I4795" s="13">
        <f t="shared" si="231"/>
        <v>44544</v>
      </c>
      <c r="J4795"/>
    </row>
    <row r="4796" spans="1:10" s="4" customFormat="1" ht="12.75" hidden="1" customHeight="1" x14ac:dyDescent="0.2">
      <c r="A4796" s="17">
        <v>2005</v>
      </c>
      <c r="B4796" s="17" t="s">
        <v>8</v>
      </c>
      <c r="C4796" s="18">
        <v>38544</v>
      </c>
      <c r="D4796" s="2">
        <v>20</v>
      </c>
      <c r="E4796" s="1">
        <v>33</v>
      </c>
      <c r="F4796" s="1">
        <v>3</v>
      </c>
      <c r="G4796" s="2">
        <f t="shared" si="232"/>
        <v>36</v>
      </c>
      <c r="H4796" s="6">
        <f t="shared" si="230"/>
        <v>216</v>
      </c>
      <c r="I4796" s="13">
        <f t="shared" si="231"/>
        <v>44760</v>
      </c>
      <c r="J4796"/>
    </row>
    <row r="4797" spans="1:10" s="4" customFormat="1" ht="12.75" hidden="1" customHeight="1" x14ac:dyDescent="0.2">
      <c r="A4797" s="17">
        <v>2005</v>
      </c>
      <c r="B4797" s="17" t="s">
        <v>8</v>
      </c>
      <c r="C4797" s="18">
        <v>38544</v>
      </c>
      <c r="D4797" s="2">
        <v>21</v>
      </c>
      <c r="E4797" s="1">
        <v>39</v>
      </c>
      <c r="F4797" s="1">
        <v>0</v>
      </c>
      <c r="G4797" s="2">
        <f t="shared" si="232"/>
        <v>39</v>
      </c>
      <c r="H4797" s="6">
        <f t="shared" ref="H4797:H4860" si="233">G4797*6</f>
        <v>234</v>
      </c>
      <c r="I4797" s="13">
        <f t="shared" si="231"/>
        <v>44994</v>
      </c>
      <c r="J4797"/>
    </row>
    <row r="4798" spans="1:10" s="4" customFormat="1" ht="12.75" hidden="1" customHeight="1" x14ac:dyDescent="0.2">
      <c r="A4798" s="17">
        <v>2005</v>
      </c>
      <c r="B4798" s="17" t="s">
        <v>8</v>
      </c>
      <c r="C4798" s="18">
        <v>38544</v>
      </c>
      <c r="D4798" s="2">
        <v>22</v>
      </c>
      <c r="E4798" s="1">
        <v>14</v>
      </c>
      <c r="F4798" s="1">
        <v>0</v>
      </c>
      <c r="G4798" s="2">
        <f t="shared" si="232"/>
        <v>14</v>
      </c>
      <c r="H4798" s="6">
        <f t="shared" si="233"/>
        <v>84</v>
      </c>
      <c r="I4798" s="13">
        <f t="shared" si="231"/>
        <v>45078</v>
      </c>
      <c r="J4798"/>
    </row>
    <row r="4799" spans="1:10" s="4" customFormat="1" ht="12.75" hidden="1" customHeight="1" x14ac:dyDescent="0.2">
      <c r="A4799" s="17">
        <v>2005</v>
      </c>
      <c r="B4799" s="17" t="s">
        <v>8</v>
      </c>
      <c r="C4799" s="18">
        <v>38544</v>
      </c>
      <c r="D4799" s="2">
        <v>23</v>
      </c>
      <c r="E4799" s="1">
        <v>19</v>
      </c>
      <c r="F4799" s="1">
        <v>0</v>
      </c>
      <c r="G4799" s="2">
        <f t="shared" si="232"/>
        <v>19</v>
      </c>
      <c r="H4799" s="6">
        <f t="shared" si="233"/>
        <v>114</v>
      </c>
      <c r="I4799" s="13">
        <f t="shared" si="231"/>
        <v>45192</v>
      </c>
      <c r="J4799"/>
    </row>
    <row r="4800" spans="1:10" s="4" customFormat="1" ht="12.75" hidden="1" customHeight="1" x14ac:dyDescent="0.2">
      <c r="A4800" s="17">
        <v>2005</v>
      </c>
      <c r="B4800" s="17" t="s">
        <v>8</v>
      </c>
      <c r="C4800" s="18">
        <v>38545</v>
      </c>
      <c r="D4800" s="2">
        <v>0</v>
      </c>
      <c r="E4800" s="1">
        <v>1</v>
      </c>
      <c r="F4800" s="1">
        <v>0</v>
      </c>
      <c r="G4800" s="2">
        <f t="shared" si="232"/>
        <v>1</v>
      </c>
      <c r="H4800" s="6">
        <f t="shared" si="233"/>
        <v>6</v>
      </c>
      <c r="I4800" s="13">
        <f t="shared" si="231"/>
        <v>45198</v>
      </c>
      <c r="J4800"/>
    </row>
    <row r="4801" spans="1:10" s="4" customFormat="1" ht="12.75" hidden="1" customHeight="1" x14ac:dyDescent="0.2">
      <c r="A4801" s="17">
        <v>2005</v>
      </c>
      <c r="B4801" s="17" t="s">
        <v>8</v>
      </c>
      <c r="C4801" s="18">
        <v>38545</v>
      </c>
      <c r="D4801" s="2">
        <v>1</v>
      </c>
      <c r="E4801" s="1">
        <v>0</v>
      </c>
      <c r="F4801" s="1">
        <v>3</v>
      </c>
      <c r="G4801" s="2">
        <f t="shared" si="232"/>
        <v>3</v>
      </c>
      <c r="H4801" s="6">
        <f t="shared" si="233"/>
        <v>18</v>
      </c>
      <c r="I4801" s="13">
        <f t="shared" si="231"/>
        <v>45216</v>
      </c>
      <c r="J4801"/>
    </row>
    <row r="4802" spans="1:10" s="4" customFormat="1" ht="12.75" hidden="1" customHeight="1" x14ac:dyDescent="0.2">
      <c r="A4802" s="17">
        <v>2005</v>
      </c>
      <c r="B4802" s="17" t="s">
        <v>8</v>
      </c>
      <c r="C4802" s="18">
        <v>38545</v>
      </c>
      <c r="D4802" s="2">
        <v>2</v>
      </c>
      <c r="E4802" s="1">
        <v>5</v>
      </c>
      <c r="F4802" s="1">
        <v>1</v>
      </c>
      <c r="G4802" s="2">
        <f t="shared" si="232"/>
        <v>6</v>
      </c>
      <c r="H4802" s="6">
        <f t="shared" si="233"/>
        <v>36</v>
      </c>
      <c r="I4802" s="13">
        <f t="shared" si="231"/>
        <v>45252</v>
      </c>
      <c r="J4802"/>
    </row>
    <row r="4803" spans="1:10" s="4" customFormat="1" ht="12.75" hidden="1" customHeight="1" x14ac:dyDescent="0.2">
      <c r="A4803" s="17">
        <v>2005</v>
      </c>
      <c r="B4803" s="17" t="s">
        <v>8</v>
      </c>
      <c r="C4803" s="18">
        <v>38545</v>
      </c>
      <c r="D4803" s="2">
        <v>3</v>
      </c>
      <c r="E4803" s="1">
        <v>1</v>
      </c>
      <c r="F4803" s="1">
        <v>1</v>
      </c>
      <c r="G4803" s="2">
        <f t="shared" si="232"/>
        <v>2</v>
      </c>
      <c r="H4803" s="6">
        <f t="shared" si="233"/>
        <v>12</v>
      </c>
      <c r="I4803" s="13">
        <f t="shared" si="231"/>
        <v>45264</v>
      </c>
      <c r="J4803"/>
    </row>
    <row r="4804" spans="1:10" s="4" customFormat="1" ht="12.75" hidden="1" customHeight="1" x14ac:dyDescent="0.2">
      <c r="A4804" s="17">
        <v>2005</v>
      </c>
      <c r="B4804" s="17" t="s">
        <v>8</v>
      </c>
      <c r="C4804" s="18">
        <v>38545</v>
      </c>
      <c r="D4804" s="2">
        <v>4</v>
      </c>
      <c r="E4804" s="1">
        <v>2</v>
      </c>
      <c r="F4804" s="1">
        <v>0</v>
      </c>
      <c r="G4804" s="2">
        <f t="shared" si="232"/>
        <v>2</v>
      </c>
      <c r="H4804" s="6">
        <f t="shared" si="233"/>
        <v>12</v>
      </c>
      <c r="I4804" s="13">
        <f t="shared" si="231"/>
        <v>45276</v>
      </c>
      <c r="J4804"/>
    </row>
    <row r="4805" spans="1:10" s="4" customFormat="1" ht="12.75" hidden="1" customHeight="1" x14ac:dyDescent="0.2">
      <c r="A4805" s="17">
        <v>2005</v>
      </c>
      <c r="B4805" s="17" t="s">
        <v>8</v>
      </c>
      <c r="C4805" s="18">
        <v>38545</v>
      </c>
      <c r="D4805" s="2">
        <v>5</v>
      </c>
      <c r="E4805" s="1">
        <v>0</v>
      </c>
      <c r="F4805" s="1">
        <v>13</v>
      </c>
      <c r="G4805" s="2">
        <f t="shared" si="232"/>
        <v>13</v>
      </c>
      <c r="H4805" s="6">
        <f t="shared" si="233"/>
        <v>78</v>
      </c>
      <c r="I4805" s="13">
        <f t="shared" si="231"/>
        <v>45354</v>
      </c>
      <c r="J4805"/>
    </row>
    <row r="4806" spans="1:10" s="4" customFormat="1" ht="12.75" hidden="1" customHeight="1" x14ac:dyDescent="0.2">
      <c r="A4806" s="17">
        <v>2005</v>
      </c>
      <c r="B4806" s="17" t="s">
        <v>8</v>
      </c>
      <c r="C4806" s="18">
        <v>38545</v>
      </c>
      <c r="D4806" s="2">
        <v>6</v>
      </c>
      <c r="E4806" s="1">
        <v>0</v>
      </c>
      <c r="F4806" s="1">
        <v>0</v>
      </c>
      <c r="G4806" s="2">
        <f t="shared" si="232"/>
        <v>0</v>
      </c>
      <c r="H4806" s="6">
        <f t="shared" si="233"/>
        <v>0</v>
      </c>
      <c r="I4806" s="13">
        <f t="shared" si="231"/>
        <v>45354</v>
      </c>
      <c r="J4806"/>
    </row>
    <row r="4807" spans="1:10" s="4" customFormat="1" ht="12.75" hidden="1" customHeight="1" x14ac:dyDescent="0.2">
      <c r="A4807" s="17">
        <v>2005</v>
      </c>
      <c r="B4807" s="17" t="s">
        <v>8</v>
      </c>
      <c r="C4807" s="18">
        <v>38545</v>
      </c>
      <c r="D4807" s="2">
        <v>7</v>
      </c>
      <c r="E4807" s="1">
        <v>0</v>
      </c>
      <c r="F4807" s="1">
        <v>15</v>
      </c>
      <c r="G4807" s="2">
        <f t="shared" si="232"/>
        <v>15</v>
      </c>
      <c r="H4807" s="6">
        <f t="shared" si="233"/>
        <v>90</v>
      </c>
      <c r="I4807" s="13">
        <f t="shared" si="231"/>
        <v>45444</v>
      </c>
      <c r="J4807"/>
    </row>
    <row r="4808" spans="1:10" s="4" customFormat="1" ht="12.75" hidden="1" customHeight="1" x14ac:dyDescent="0.2">
      <c r="A4808" s="17">
        <v>2005</v>
      </c>
      <c r="B4808" s="17" t="s">
        <v>8</v>
      </c>
      <c r="C4808" s="18">
        <v>38545</v>
      </c>
      <c r="D4808" s="2">
        <v>8</v>
      </c>
      <c r="E4808" s="1">
        <v>0</v>
      </c>
      <c r="F4808" s="1">
        <v>59</v>
      </c>
      <c r="G4808" s="2">
        <f t="shared" si="232"/>
        <v>59</v>
      </c>
      <c r="H4808" s="6">
        <f t="shared" si="233"/>
        <v>354</v>
      </c>
      <c r="I4808" s="13">
        <f t="shared" si="231"/>
        <v>45798</v>
      </c>
      <c r="J4808"/>
    </row>
    <row r="4809" spans="1:10" s="4" customFormat="1" ht="12.75" hidden="1" customHeight="1" x14ac:dyDescent="0.2">
      <c r="A4809" s="17">
        <v>2005</v>
      </c>
      <c r="B4809" s="17" t="s">
        <v>8</v>
      </c>
      <c r="C4809" s="18">
        <v>38545</v>
      </c>
      <c r="D4809" s="2">
        <v>9</v>
      </c>
      <c r="E4809" s="1">
        <v>0</v>
      </c>
      <c r="F4809" s="1">
        <v>37</v>
      </c>
      <c r="G4809" s="2">
        <f t="shared" si="232"/>
        <v>37</v>
      </c>
      <c r="H4809" s="6">
        <f t="shared" si="233"/>
        <v>222</v>
      </c>
      <c r="I4809" s="13">
        <f t="shared" ref="I4809:I4872" si="234">I4808+H4809</f>
        <v>46020</v>
      </c>
      <c r="J4809"/>
    </row>
    <row r="4810" spans="1:10" s="4" customFormat="1" ht="12.75" hidden="1" customHeight="1" x14ac:dyDescent="0.2">
      <c r="A4810" s="17">
        <v>2005</v>
      </c>
      <c r="B4810" s="17" t="s">
        <v>8</v>
      </c>
      <c r="C4810" s="18">
        <v>38545</v>
      </c>
      <c r="D4810" s="2">
        <v>10</v>
      </c>
      <c r="E4810" s="1">
        <v>0</v>
      </c>
      <c r="F4810" s="1">
        <v>39</v>
      </c>
      <c r="G4810" s="2">
        <f t="shared" si="232"/>
        <v>39</v>
      </c>
      <c r="H4810" s="6">
        <f t="shared" si="233"/>
        <v>234</v>
      </c>
      <c r="I4810" s="13">
        <f t="shared" si="234"/>
        <v>46254</v>
      </c>
      <c r="J4810"/>
    </row>
    <row r="4811" spans="1:10" s="4" customFormat="1" ht="12.75" hidden="1" customHeight="1" x14ac:dyDescent="0.2">
      <c r="A4811" s="17">
        <v>2005</v>
      </c>
      <c r="B4811" s="17" t="s">
        <v>8</v>
      </c>
      <c r="C4811" s="18">
        <v>38545</v>
      </c>
      <c r="D4811" s="2">
        <v>11</v>
      </c>
      <c r="E4811" s="1">
        <v>0</v>
      </c>
      <c r="F4811" s="1">
        <v>18</v>
      </c>
      <c r="G4811" s="2">
        <f t="shared" si="232"/>
        <v>18</v>
      </c>
      <c r="H4811" s="6">
        <f t="shared" si="233"/>
        <v>108</v>
      </c>
      <c r="I4811" s="13">
        <f t="shared" si="234"/>
        <v>46362</v>
      </c>
      <c r="J4811"/>
    </row>
    <row r="4812" spans="1:10" s="4" customFormat="1" ht="12.75" hidden="1" customHeight="1" x14ac:dyDescent="0.2">
      <c r="A4812" s="17">
        <v>2005</v>
      </c>
      <c r="B4812" s="17" t="s">
        <v>8</v>
      </c>
      <c r="C4812" s="18">
        <v>38545</v>
      </c>
      <c r="D4812" s="2">
        <v>12</v>
      </c>
      <c r="E4812" s="1">
        <v>0</v>
      </c>
      <c r="F4812" s="1">
        <v>11</v>
      </c>
      <c r="G4812" s="2">
        <f t="shared" si="232"/>
        <v>11</v>
      </c>
      <c r="H4812" s="6">
        <f t="shared" si="233"/>
        <v>66</v>
      </c>
      <c r="I4812" s="13">
        <f t="shared" si="234"/>
        <v>46428</v>
      </c>
      <c r="J4812"/>
    </row>
    <row r="4813" spans="1:10" s="4" customFormat="1" ht="12.75" hidden="1" customHeight="1" x14ac:dyDescent="0.2">
      <c r="A4813" s="17">
        <v>2005</v>
      </c>
      <c r="B4813" s="17" t="s">
        <v>8</v>
      </c>
      <c r="C4813" s="18">
        <v>38545</v>
      </c>
      <c r="D4813" s="2">
        <v>13</v>
      </c>
      <c r="E4813" s="1">
        <v>0</v>
      </c>
      <c r="F4813" s="1">
        <v>0</v>
      </c>
      <c r="G4813" s="2">
        <f t="shared" si="232"/>
        <v>0</v>
      </c>
      <c r="H4813" s="6">
        <f t="shared" si="233"/>
        <v>0</v>
      </c>
      <c r="I4813" s="13">
        <f t="shared" si="234"/>
        <v>46428</v>
      </c>
      <c r="J4813"/>
    </row>
    <row r="4814" spans="1:10" s="4" customFormat="1" ht="12.75" hidden="1" customHeight="1" x14ac:dyDescent="0.2">
      <c r="A4814" s="17">
        <v>2005</v>
      </c>
      <c r="B4814" s="17" t="s">
        <v>8</v>
      </c>
      <c r="C4814" s="18">
        <v>38545</v>
      </c>
      <c r="D4814" s="2">
        <v>14</v>
      </c>
      <c r="E4814" s="1">
        <v>1</v>
      </c>
      <c r="F4814" s="1">
        <v>23</v>
      </c>
      <c r="G4814" s="2">
        <f t="shared" si="232"/>
        <v>24</v>
      </c>
      <c r="H4814" s="6">
        <f t="shared" si="233"/>
        <v>144</v>
      </c>
      <c r="I4814" s="13">
        <f t="shared" si="234"/>
        <v>46572</v>
      </c>
      <c r="J4814"/>
    </row>
    <row r="4815" spans="1:10" s="4" customFormat="1" ht="12.75" hidden="1" customHeight="1" x14ac:dyDescent="0.2">
      <c r="A4815" s="17">
        <v>2005</v>
      </c>
      <c r="B4815" s="17" t="s">
        <v>8</v>
      </c>
      <c r="C4815" s="18">
        <v>38545</v>
      </c>
      <c r="D4815" s="2">
        <v>15</v>
      </c>
      <c r="E4815" s="1">
        <v>7</v>
      </c>
      <c r="F4815" s="1">
        <v>53</v>
      </c>
      <c r="G4815" s="2">
        <f t="shared" si="232"/>
        <v>60</v>
      </c>
      <c r="H4815" s="6">
        <f t="shared" si="233"/>
        <v>360</v>
      </c>
      <c r="I4815" s="13">
        <f t="shared" si="234"/>
        <v>46932</v>
      </c>
      <c r="J4815"/>
    </row>
    <row r="4816" spans="1:10" s="4" customFormat="1" ht="12.75" hidden="1" customHeight="1" x14ac:dyDescent="0.2">
      <c r="A4816" s="17">
        <v>2005</v>
      </c>
      <c r="B4816" s="17" t="s">
        <v>8</v>
      </c>
      <c r="C4816" s="18">
        <v>38545</v>
      </c>
      <c r="D4816" s="2">
        <v>16</v>
      </c>
      <c r="E4816" s="1">
        <v>0</v>
      </c>
      <c r="F4816" s="1">
        <v>22</v>
      </c>
      <c r="G4816" s="2">
        <f t="shared" si="232"/>
        <v>22</v>
      </c>
      <c r="H4816" s="6">
        <f t="shared" si="233"/>
        <v>132</v>
      </c>
      <c r="I4816" s="13">
        <f t="shared" si="234"/>
        <v>47064</v>
      </c>
      <c r="J4816"/>
    </row>
    <row r="4817" spans="1:10" s="4" customFormat="1" ht="12.75" hidden="1" customHeight="1" x14ac:dyDescent="0.2">
      <c r="A4817" s="17">
        <v>2005</v>
      </c>
      <c r="B4817" s="17" t="s">
        <v>8</v>
      </c>
      <c r="C4817" s="18">
        <v>38545</v>
      </c>
      <c r="D4817" s="2">
        <v>17</v>
      </c>
      <c r="E4817" s="1">
        <v>0</v>
      </c>
      <c r="F4817" s="1">
        <v>39</v>
      </c>
      <c r="G4817" s="2">
        <f t="shared" si="232"/>
        <v>39</v>
      </c>
      <c r="H4817" s="6">
        <f t="shared" si="233"/>
        <v>234</v>
      </c>
      <c r="I4817" s="13">
        <f t="shared" si="234"/>
        <v>47298</v>
      </c>
      <c r="J4817"/>
    </row>
    <row r="4818" spans="1:10" s="4" customFormat="1" ht="12.75" hidden="1" customHeight="1" x14ac:dyDescent="0.2">
      <c r="A4818" s="17">
        <v>2005</v>
      </c>
      <c r="B4818" s="17" t="s">
        <v>8</v>
      </c>
      <c r="C4818" s="18">
        <v>38545</v>
      </c>
      <c r="D4818" s="2">
        <v>18</v>
      </c>
      <c r="E4818" s="1">
        <v>12</v>
      </c>
      <c r="F4818" s="1">
        <v>22</v>
      </c>
      <c r="G4818" s="2">
        <f t="shared" si="232"/>
        <v>34</v>
      </c>
      <c r="H4818" s="6">
        <f t="shared" si="233"/>
        <v>204</v>
      </c>
      <c r="I4818" s="13">
        <f t="shared" si="234"/>
        <v>47502</v>
      </c>
      <c r="J4818"/>
    </row>
    <row r="4819" spans="1:10" s="4" customFormat="1" ht="12.75" hidden="1" customHeight="1" x14ac:dyDescent="0.2">
      <c r="A4819" s="17">
        <v>2005</v>
      </c>
      <c r="B4819" s="17" t="s">
        <v>8</v>
      </c>
      <c r="C4819" s="18">
        <v>38545</v>
      </c>
      <c r="D4819" s="2">
        <v>19</v>
      </c>
      <c r="E4819" s="1">
        <v>9</v>
      </c>
      <c r="F4819" s="1">
        <v>24</v>
      </c>
      <c r="G4819" s="2">
        <f t="shared" si="232"/>
        <v>33</v>
      </c>
      <c r="H4819" s="6">
        <f t="shared" si="233"/>
        <v>198</v>
      </c>
      <c r="I4819" s="13">
        <f t="shared" si="234"/>
        <v>47700</v>
      </c>
      <c r="J4819"/>
    </row>
    <row r="4820" spans="1:10" s="4" customFormat="1" ht="12.75" hidden="1" customHeight="1" x14ac:dyDescent="0.2">
      <c r="A4820" s="17">
        <v>2005</v>
      </c>
      <c r="B4820" s="17" t="s">
        <v>8</v>
      </c>
      <c r="C4820" s="18">
        <v>38545</v>
      </c>
      <c r="D4820" s="2">
        <v>20</v>
      </c>
      <c r="E4820" s="1">
        <v>3</v>
      </c>
      <c r="F4820" s="1">
        <v>70</v>
      </c>
      <c r="G4820" s="2">
        <f t="shared" ref="G4820:G4883" si="235">E4820+F4820</f>
        <v>73</v>
      </c>
      <c r="H4820" s="6">
        <f t="shared" si="233"/>
        <v>438</v>
      </c>
      <c r="I4820" s="13">
        <f t="shared" si="234"/>
        <v>48138</v>
      </c>
      <c r="J4820"/>
    </row>
    <row r="4821" spans="1:10" s="4" customFormat="1" ht="12.75" hidden="1" customHeight="1" x14ac:dyDescent="0.2">
      <c r="A4821" s="17">
        <v>2005</v>
      </c>
      <c r="B4821" s="17" t="s">
        <v>8</v>
      </c>
      <c r="C4821" s="18">
        <v>38545</v>
      </c>
      <c r="D4821" s="2">
        <v>21</v>
      </c>
      <c r="E4821" s="1">
        <v>7</v>
      </c>
      <c r="F4821" s="1">
        <v>27</v>
      </c>
      <c r="G4821" s="2">
        <f t="shared" si="235"/>
        <v>34</v>
      </c>
      <c r="H4821" s="6">
        <f t="shared" si="233"/>
        <v>204</v>
      </c>
      <c r="I4821" s="13">
        <f t="shared" si="234"/>
        <v>48342</v>
      </c>
      <c r="J4821"/>
    </row>
    <row r="4822" spans="1:10" s="4" customFormat="1" ht="12.75" hidden="1" customHeight="1" x14ac:dyDescent="0.2">
      <c r="A4822" s="17">
        <v>2005</v>
      </c>
      <c r="B4822" s="17" t="s">
        <v>8</v>
      </c>
      <c r="C4822" s="18">
        <v>38545</v>
      </c>
      <c r="D4822" s="2">
        <v>22</v>
      </c>
      <c r="E4822" s="1">
        <v>18</v>
      </c>
      <c r="F4822" s="1">
        <v>9</v>
      </c>
      <c r="G4822" s="2">
        <f t="shared" si="235"/>
        <v>27</v>
      </c>
      <c r="H4822" s="6">
        <f t="shared" si="233"/>
        <v>162</v>
      </c>
      <c r="I4822" s="13">
        <f t="shared" si="234"/>
        <v>48504</v>
      </c>
      <c r="J4822"/>
    </row>
    <row r="4823" spans="1:10" s="4" customFormat="1" ht="12.75" hidden="1" customHeight="1" x14ac:dyDescent="0.2">
      <c r="A4823" s="17">
        <v>2005</v>
      </c>
      <c r="B4823" s="17" t="s">
        <v>8</v>
      </c>
      <c r="C4823" s="18">
        <v>38545</v>
      </c>
      <c r="D4823" s="2">
        <v>23</v>
      </c>
      <c r="E4823" s="1">
        <v>25</v>
      </c>
      <c r="F4823" s="1">
        <v>0</v>
      </c>
      <c r="G4823" s="2">
        <f t="shared" si="235"/>
        <v>25</v>
      </c>
      <c r="H4823" s="6">
        <f t="shared" si="233"/>
        <v>150</v>
      </c>
      <c r="I4823" s="13">
        <f t="shared" si="234"/>
        <v>48654</v>
      </c>
      <c r="J4823"/>
    </row>
    <row r="4824" spans="1:10" s="4" customFormat="1" ht="12.75" hidden="1" customHeight="1" x14ac:dyDescent="0.2">
      <c r="A4824" s="17">
        <v>2005</v>
      </c>
      <c r="B4824" s="17" t="s">
        <v>8</v>
      </c>
      <c r="C4824" s="18">
        <v>38546</v>
      </c>
      <c r="D4824" s="2">
        <v>0</v>
      </c>
      <c r="E4824" s="1">
        <v>0</v>
      </c>
      <c r="F4824" s="1">
        <v>13</v>
      </c>
      <c r="G4824" s="2">
        <f t="shared" si="235"/>
        <v>13</v>
      </c>
      <c r="H4824" s="6">
        <f t="shared" si="233"/>
        <v>78</v>
      </c>
      <c r="I4824" s="13">
        <f t="shared" si="234"/>
        <v>48732</v>
      </c>
      <c r="J4824"/>
    </row>
    <row r="4825" spans="1:10" s="4" customFormat="1" ht="12.75" hidden="1" customHeight="1" x14ac:dyDescent="0.2">
      <c r="A4825" s="17">
        <v>2005</v>
      </c>
      <c r="B4825" s="17" t="s">
        <v>8</v>
      </c>
      <c r="C4825" s="18">
        <v>38546</v>
      </c>
      <c r="D4825" s="2">
        <v>1</v>
      </c>
      <c r="E4825" s="1">
        <v>5</v>
      </c>
      <c r="F4825" s="1">
        <v>4</v>
      </c>
      <c r="G4825" s="2">
        <f t="shared" si="235"/>
        <v>9</v>
      </c>
      <c r="H4825" s="6">
        <f t="shared" si="233"/>
        <v>54</v>
      </c>
      <c r="I4825" s="13">
        <f t="shared" si="234"/>
        <v>48786</v>
      </c>
      <c r="J4825"/>
    </row>
    <row r="4826" spans="1:10" s="4" customFormat="1" ht="12.75" hidden="1" customHeight="1" x14ac:dyDescent="0.2">
      <c r="A4826" s="17">
        <v>2005</v>
      </c>
      <c r="B4826" s="17" t="s">
        <v>8</v>
      </c>
      <c r="C4826" s="18">
        <v>38546</v>
      </c>
      <c r="D4826" s="2">
        <v>2</v>
      </c>
      <c r="E4826" s="1">
        <v>9</v>
      </c>
      <c r="F4826" s="1">
        <v>1</v>
      </c>
      <c r="G4826" s="2">
        <f t="shared" si="235"/>
        <v>10</v>
      </c>
      <c r="H4826" s="6">
        <f t="shared" si="233"/>
        <v>60</v>
      </c>
      <c r="I4826" s="13">
        <f t="shared" si="234"/>
        <v>48846</v>
      </c>
      <c r="J4826"/>
    </row>
    <row r="4827" spans="1:10" s="4" customFormat="1" ht="12.75" hidden="1" customHeight="1" x14ac:dyDescent="0.2">
      <c r="A4827" s="17">
        <v>2005</v>
      </c>
      <c r="B4827" s="17" t="s">
        <v>8</v>
      </c>
      <c r="C4827" s="18">
        <v>38546</v>
      </c>
      <c r="D4827" s="2">
        <v>3</v>
      </c>
      <c r="E4827" s="1">
        <v>8</v>
      </c>
      <c r="F4827" s="1">
        <v>0</v>
      </c>
      <c r="G4827" s="2">
        <f t="shared" si="235"/>
        <v>8</v>
      </c>
      <c r="H4827" s="6">
        <f t="shared" si="233"/>
        <v>48</v>
      </c>
      <c r="I4827" s="13">
        <f t="shared" si="234"/>
        <v>48894</v>
      </c>
      <c r="J4827"/>
    </row>
    <row r="4828" spans="1:10" s="4" customFormat="1" ht="12.75" hidden="1" customHeight="1" x14ac:dyDescent="0.2">
      <c r="A4828" s="17">
        <v>2005</v>
      </c>
      <c r="B4828" s="17" t="s">
        <v>8</v>
      </c>
      <c r="C4828" s="18">
        <v>38546</v>
      </c>
      <c r="D4828" s="2">
        <v>4</v>
      </c>
      <c r="E4828" s="1">
        <v>0</v>
      </c>
      <c r="F4828" s="1">
        <v>0</v>
      </c>
      <c r="G4828" s="2">
        <f t="shared" si="235"/>
        <v>0</v>
      </c>
      <c r="H4828" s="6">
        <f t="shared" si="233"/>
        <v>0</v>
      </c>
      <c r="I4828" s="13">
        <f t="shared" si="234"/>
        <v>48894</v>
      </c>
      <c r="J4828"/>
    </row>
    <row r="4829" spans="1:10" s="4" customFormat="1" ht="12.75" hidden="1" customHeight="1" x14ac:dyDescent="0.2">
      <c r="A4829" s="17">
        <v>2005</v>
      </c>
      <c r="B4829" s="17" t="s">
        <v>8</v>
      </c>
      <c r="C4829" s="18">
        <v>38546</v>
      </c>
      <c r="D4829" s="2">
        <v>5</v>
      </c>
      <c r="E4829" s="1">
        <v>0</v>
      </c>
      <c r="F4829" s="1">
        <v>16</v>
      </c>
      <c r="G4829" s="2">
        <f t="shared" si="235"/>
        <v>16</v>
      </c>
      <c r="H4829" s="6">
        <f t="shared" si="233"/>
        <v>96</v>
      </c>
      <c r="I4829" s="13">
        <f t="shared" si="234"/>
        <v>48990</v>
      </c>
      <c r="J4829"/>
    </row>
    <row r="4830" spans="1:10" s="4" customFormat="1" ht="12.75" hidden="1" customHeight="1" x14ac:dyDescent="0.2">
      <c r="A4830" s="17">
        <v>2005</v>
      </c>
      <c r="B4830" s="17" t="s">
        <v>8</v>
      </c>
      <c r="C4830" s="18">
        <v>38546</v>
      </c>
      <c r="D4830" s="2">
        <v>6</v>
      </c>
      <c r="E4830" s="1">
        <v>7</v>
      </c>
      <c r="F4830" s="1">
        <v>9</v>
      </c>
      <c r="G4830" s="2">
        <f t="shared" si="235"/>
        <v>16</v>
      </c>
      <c r="H4830" s="6">
        <f t="shared" si="233"/>
        <v>96</v>
      </c>
      <c r="I4830" s="13">
        <f t="shared" si="234"/>
        <v>49086</v>
      </c>
      <c r="J4830"/>
    </row>
    <row r="4831" spans="1:10" s="4" customFormat="1" ht="12.75" hidden="1" customHeight="1" x14ac:dyDescent="0.2">
      <c r="A4831" s="17">
        <v>2005</v>
      </c>
      <c r="B4831" s="17" t="s">
        <v>8</v>
      </c>
      <c r="C4831" s="18">
        <v>38546</v>
      </c>
      <c r="D4831" s="2">
        <v>7</v>
      </c>
      <c r="E4831" s="1">
        <v>2</v>
      </c>
      <c r="F4831" s="1">
        <v>5</v>
      </c>
      <c r="G4831" s="2">
        <f t="shared" si="235"/>
        <v>7</v>
      </c>
      <c r="H4831" s="6">
        <f t="shared" si="233"/>
        <v>42</v>
      </c>
      <c r="I4831" s="13">
        <f t="shared" si="234"/>
        <v>49128</v>
      </c>
      <c r="J4831"/>
    </row>
    <row r="4832" spans="1:10" s="4" customFormat="1" ht="12.75" hidden="1" customHeight="1" x14ac:dyDescent="0.2">
      <c r="A4832" s="17">
        <v>2005</v>
      </c>
      <c r="B4832" s="17" t="s">
        <v>8</v>
      </c>
      <c r="C4832" s="18">
        <v>38546</v>
      </c>
      <c r="D4832" s="2">
        <v>8</v>
      </c>
      <c r="E4832" s="1">
        <v>0</v>
      </c>
      <c r="F4832" s="1">
        <v>7</v>
      </c>
      <c r="G4832" s="2">
        <f t="shared" si="235"/>
        <v>7</v>
      </c>
      <c r="H4832" s="6">
        <f t="shared" si="233"/>
        <v>42</v>
      </c>
      <c r="I4832" s="13">
        <f t="shared" si="234"/>
        <v>49170</v>
      </c>
      <c r="J4832"/>
    </row>
    <row r="4833" spans="1:10" s="4" customFormat="1" ht="12.75" hidden="1" customHeight="1" x14ac:dyDescent="0.2">
      <c r="A4833" s="17">
        <v>2005</v>
      </c>
      <c r="B4833" s="17" t="s">
        <v>8</v>
      </c>
      <c r="C4833" s="18">
        <v>38546</v>
      </c>
      <c r="D4833" s="2">
        <v>9</v>
      </c>
      <c r="E4833" s="1">
        <v>0</v>
      </c>
      <c r="F4833" s="1">
        <v>49</v>
      </c>
      <c r="G4833" s="2">
        <f t="shared" si="235"/>
        <v>49</v>
      </c>
      <c r="H4833" s="6">
        <f t="shared" si="233"/>
        <v>294</v>
      </c>
      <c r="I4833" s="13">
        <f t="shared" si="234"/>
        <v>49464</v>
      </c>
      <c r="J4833"/>
    </row>
    <row r="4834" spans="1:10" s="4" customFormat="1" ht="12.75" hidden="1" customHeight="1" x14ac:dyDescent="0.2">
      <c r="A4834" s="17">
        <v>2005</v>
      </c>
      <c r="B4834" s="17" t="s">
        <v>8</v>
      </c>
      <c r="C4834" s="18">
        <v>38546</v>
      </c>
      <c r="D4834" s="2">
        <v>10</v>
      </c>
      <c r="E4834" s="1">
        <v>23</v>
      </c>
      <c r="F4834" s="1">
        <v>40</v>
      </c>
      <c r="G4834" s="2">
        <f t="shared" si="235"/>
        <v>63</v>
      </c>
      <c r="H4834" s="6">
        <f t="shared" si="233"/>
        <v>378</v>
      </c>
      <c r="I4834" s="13">
        <f t="shared" si="234"/>
        <v>49842</v>
      </c>
      <c r="J4834"/>
    </row>
    <row r="4835" spans="1:10" s="4" customFormat="1" ht="12.75" hidden="1" customHeight="1" x14ac:dyDescent="0.2">
      <c r="A4835" s="17">
        <v>2005</v>
      </c>
      <c r="B4835" s="17" t="s">
        <v>8</v>
      </c>
      <c r="C4835" s="18">
        <v>38546</v>
      </c>
      <c r="D4835" s="2">
        <v>11</v>
      </c>
      <c r="E4835" s="1">
        <v>37</v>
      </c>
      <c r="F4835" s="1">
        <v>30</v>
      </c>
      <c r="G4835" s="2">
        <f t="shared" si="235"/>
        <v>67</v>
      </c>
      <c r="H4835" s="6">
        <f t="shared" si="233"/>
        <v>402</v>
      </c>
      <c r="I4835" s="13">
        <f t="shared" si="234"/>
        <v>50244</v>
      </c>
      <c r="J4835"/>
    </row>
    <row r="4836" spans="1:10" s="4" customFormat="1" ht="12.75" hidden="1" customHeight="1" x14ac:dyDescent="0.2">
      <c r="A4836" s="17">
        <v>2005</v>
      </c>
      <c r="B4836" s="17" t="s">
        <v>8</v>
      </c>
      <c r="C4836" s="18">
        <v>38546</v>
      </c>
      <c r="D4836" s="2">
        <v>12</v>
      </c>
      <c r="E4836" s="1">
        <v>0</v>
      </c>
      <c r="F4836" s="1">
        <v>8</v>
      </c>
      <c r="G4836" s="2">
        <f t="shared" si="235"/>
        <v>8</v>
      </c>
      <c r="H4836" s="6">
        <f t="shared" si="233"/>
        <v>48</v>
      </c>
      <c r="I4836" s="13">
        <f t="shared" si="234"/>
        <v>50292</v>
      </c>
      <c r="J4836"/>
    </row>
    <row r="4837" spans="1:10" s="4" customFormat="1" ht="12.75" hidden="1" customHeight="1" x14ac:dyDescent="0.2">
      <c r="A4837" s="17">
        <v>2005</v>
      </c>
      <c r="B4837" s="17" t="s">
        <v>8</v>
      </c>
      <c r="C4837" s="18">
        <v>38546</v>
      </c>
      <c r="D4837" s="2">
        <v>13</v>
      </c>
      <c r="E4837" s="1">
        <v>0</v>
      </c>
      <c r="F4837" s="1">
        <v>49</v>
      </c>
      <c r="G4837" s="2">
        <f t="shared" si="235"/>
        <v>49</v>
      </c>
      <c r="H4837" s="6">
        <f t="shared" si="233"/>
        <v>294</v>
      </c>
      <c r="I4837" s="13">
        <f t="shared" si="234"/>
        <v>50586</v>
      </c>
      <c r="J4837"/>
    </row>
    <row r="4838" spans="1:10" s="4" customFormat="1" ht="12.75" hidden="1" customHeight="1" x14ac:dyDescent="0.2">
      <c r="A4838" s="17">
        <v>2005</v>
      </c>
      <c r="B4838" s="17" t="s">
        <v>8</v>
      </c>
      <c r="C4838" s="18">
        <v>38546</v>
      </c>
      <c r="D4838" s="2">
        <v>14</v>
      </c>
      <c r="E4838" s="1">
        <v>7</v>
      </c>
      <c r="F4838" s="1">
        <v>76</v>
      </c>
      <c r="G4838" s="2">
        <f t="shared" si="235"/>
        <v>83</v>
      </c>
      <c r="H4838" s="6">
        <f t="shared" si="233"/>
        <v>498</v>
      </c>
      <c r="I4838" s="13">
        <f t="shared" si="234"/>
        <v>51084</v>
      </c>
      <c r="J4838"/>
    </row>
    <row r="4839" spans="1:10" s="4" customFormat="1" ht="12.75" hidden="1" customHeight="1" x14ac:dyDescent="0.2">
      <c r="A4839" s="17">
        <v>2005</v>
      </c>
      <c r="B4839" s="17" t="s">
        <v>8</v>
      </c>
      <c r="C4839" s="18">
        <v>38546</v>
      </c>
      <c r="D4839" s="2">
        <v>15</v>
      </c>
      <c r="E4839" s="1">
        <v>9</v>
      </c>
      <c r="F4839" s="1">
        <v>34</v>
      </c>
      <c r="G4839" s="2">
        <f t="shared" si="235"/>
        <v>43</v>
      </c>
      <c r="H4839" s="6">
        <f t="shared" si="233"/>
        <v>258</v>
      </c>
      <c r="I4839" s="13">
        <f t="shared" si="234"/>
        <v>51342</v>
      </c>
      <c r="J4839"/>
    </row>
    <row r="4840" spans="1:10" s="4" customFormat="1" ht="12.75" hidden="1" customHeight="1" x14ac:dyDescent="0.2">
      <c r="A4840" s="17">
        <v>2005</v>
      </c>
      <c r="B4840" s="17" t="s">
        <v>8</v>
      </c>
      <c r="C4840" s="18">
        <v>38546</v>
      </c>
      <c r="D4840" s="2">
        <v>16</v>
      </c>
      <c r="E4840" s="1">
        <v>69</v>
      </c>
      <c r="F4840" s="1">
        <v>0</v>
      </c>
      <c r="G4840" s="2">
        <f t="shared" si="235"/>
        <v>69</v>
      </c>
      <c r="H4840" s="6">
        <f t="shared" si="233"/>
        <v>414</v>
      </c>
      <c r="I4840" s="13">
        <f t="shared" si="234"/>
        <v>51756</v>
      </c>
      <c r="J4840"/>
    </row>
    <row r="4841" spans="1:10" s="4" customFormat="1" ht="12.75" hidden="1" customHeight="1" x14ac:dyDescent="0.2">
      <c r="A4841" s="17">
        <v>2005</v>
      </c>
      <c r="B4841" s="17" t="s">
        <v>8</v>
      </c>
      <c r="C4841" s="18">
        <v>38546</v>
      </c>
      <c r="D4841" s="2">
        <v>17</v>
      </c>
      <c r="E4841" s="1">
        <v>168</v>
      </c>
      <c r="F4841" s="1">
        <v>1</v>
      </c>
      <c r="G4841" s="2">
        <f t="shared" si="235"/>
        <v>169</v>
      </c>
      <c r="H4841" s="6">
        <f t="shared" si="233"/>
        <v>1014</v>
      </c>
      <c r="I4841" s="13">
        <f t="shared" si="234"/>
        <v>52770</v>
      </c>
      <c r="J4841"/>
    </row>
    <row r="4842" spans="1:10" s="4" customFormat="1" ht="12.75" hidden="1" customHeight="1" x14ac:dyDescent="0.2">
      <c r="A4842" s="17">
        <v>2005</v>
      </c>
      <c r="B4842" s="17" t="s">
        <v>8</v>
      </c>
      <c r="C4842" s="18">
        <v>38546</v>
      </c>
      <c r="D4842" s="2">
        <v>18</v>
      </c>
      <c r="E4842" s="1">
        <v>0</v>
      </c>
      <c r="F4842" s="1">
        <v>0</v>
      </c>
      <c r="G4842" s="2">
        <f t="shared" si="235"/>
        <v>0</v>
      </c>
      <c r="H4842" s="6">
        <f t="shared" si="233"/>
        <v>0</v>
      </c>
      <c r="I4842" s="13">
        <f t="shared" si="234"/>
        <v>52770</v>
      </c>
      <c r="J4842"/>
    </row>
    <row r="4843" spans="1:10" s="4" customFormat="1" ht="12.75" hidden="1" customHeight="1" x14ac:dyDescent="0.2">
      <c r="A4843" s="17">
        <v>2005</v>
      </c>
      <c r="B4843" s="17" t="s">
        <v>8</v>
      </c>
      <c r="C4843" s="18">
        <v>38546</v>
      </c>
      <c r="D4843" s="2">
        <v>19</v>
      </c>
      <c r="E4843" s="1">
        <v>0</v>
      </c>
      <c r="F4843" s="1">
        <v>0</v>
      </c>
      <c r="G4843" s="2">
        <f t="shared" si="235"/>
        <v>0</v>
      </c>
      <c r="H4843" s="6">
        <f t="shared" si="233"/>
        <v>0</v>
      </c>
      <c r="I4843" s="13">
        <f t="shared" si="234"/>
        <v>52770</v>
      </c>
      <c r="J4843"/>
    </row>
    <row r="4844" spans="1:10" s="4" customFormat="1" ht="12.75" hidden="1" customHeight="1" x14ac:dyDescent="0.2">
      <c r="A4844" s="17">
        <v>2005</v>
      </c>
      <c r="B4844" s="17" t="s">
        <v>8</v>
      </c>
      <c r="C4844" s="18">
        <v>38546</v>
      </c>
      <c r="D4844" s="2">
        <v>20</v>
      </c>
      <c r="E4844" s="1">
        <v>13</v>
      </c>
      <c r="F4844" s="1">
        <v>0</v>
      </c>
      <c r="G4844" s="2">
        <f t="shared" si="235"/>
        <v>13</v>
      </c>
      <c r="H4844" s="6">
        <f t="shared" si="233"/>
        <v>78</v>
      </c>
      <c r="I4844" s="13">
        <f t="shared" si="234"/>
        <v>52848</v>
      </c>
      <c r="J4844"/>
    </row>
    <row r="4845" spans="1:10" s="4" customFormat="1" ht="12.75" hidden="1" customHeight="1" x14ac:dyDescent="0.2">
      <c r="A4845" s="17">
        <v>2005</v>
      </c>
      <c r="B4845" s="17" t="s">
        <v>8</v>
      </c>
      <c r="C4845" s="18">
        <v>38546</v>
      </c>
      <c r="D4845" s="2">
        <v>21</v>
      </c>
      <c r="E4845" s="1">
        <v>20</v>
      </c>
      <c r="F4845" s="1">
        <v>0</v>
      </c>
      <c r="G4845" s="2">
        <f t="shared" si="235"/>
        <v>20</v>
      </c>
      <c r="H4845" s="6">
        <f t="shared" si="233"/>
        <v>120</v>
      </c>
      <c r="I4845" s="13">
        <f t="shared" si="234"/>
        <v>52968</v>
      </c>
      <c r="J4845"/>
    </row>
    <row r="4846" spans="1:10" s="4" customFormat="1" ht="12.75" hidden="1" customHeight="1" x14ac:dyDescent="0.2">
      <c r="A4846" s="17">
        <v>2005</v>
      </c>
      <c r="B4846" s="17" t="s">
        <v>8</v>
      </c>
      <c r="C4846" s="18">
        <v>38546</v>
      </c>
      <c r="D4846" s="2">
        <v>22</v>
      </c>
      <c r="E4846" s="1">
        <v>1</v>
      </c>
      <c r="F4846" s="1">
        <v>0</v>
      </c>
      <c r="G4846" s="2">
        <f t="shared" si="235"/>
        <v>1</v>
      </c>
      <c r="H4846" s="6">
        <f t="shared" si="233"/>
        <v>6</v>
      </c>
      <c r="I4846" s="13">
        <f t="shared" si="234"/>
        <v>52974</v>
      </c>
      <c r="J4846"/>
    </row>
    <row r="4847" spans="1:10" s="4" customFormat="1" ht="12.75" hidden="1" customHeight="1" x14ac:dyDescent="0.2">
      <c r="A4847" s="17">
        <v>2005</v>
      </c>
      <c r="B4847" s="17" t="s">
        <v>8</v>
      </c>
      <c r="C4847" s="18">
        <v>38546</v>
      </c>
      <c r="D4847" s="2">
        <v>23</v>
      </c>
      <c r="E4847" s="1">
        <v>5</v>
      </c>
      <c r="F4847" s="1">
        <v>1</v>
      </c>
      <c r="G4847" s="2">
        <f t="shared" si="235"/>
        <v>6</v>
      </c>
      <c r="H4847" s="6">
        <f t="shared" si="233"/>
        <v>36</v>
      </c>
      <c r="I4847" s="13">
        <f t="shared" si="234"/>
        <v>53010</v>
      </c>
      <c r="J4847"/>
    </row>
    <row r="4848" spans="1:10" s="4" customFormat="1" ht="12.75" hidden="1" customHeight="1" x14ac:dyDescent="0.2">
      <c r="A4848" s="17">
        <v>2005</v>
      </c>
      <c r="B4848" s="17" t="s">
        <v>8</v>
      </c>
      <c r="C4848" s="18">
        <v>38547</v>
      </c>
      <c r="D4848" s="2">
        <v>0</v>
      </c>
      <c r="E4848" s="1">
        <v>22</v>
      </c>
      <c r="F4848" s="1">
        <v>0</v>
      </c>
      <c r="G4848" s="2">
        <f t="shared" si="235"/>
        <v>22</v>
      </c>
      <c r="H4848" s="6">
        <f t="shared" si="233"/>
        <v>132</v>
      </c>
      <c r="I4848" s="13">
        <f t="shared" si="234"/>
        <v>53142</v>
      </c>
      <c r="J4848"/>
    </row>
    <row r="4849" spans="1:10" s="4" customFormat="1" ht="12.75" hidden="1" customHeight="1" x14ac:dyDescent="0.2">
      <c r="A4849" s="17">
        <v>2005</v>
      </c>
      <c r="B4849" s="17" t="s">
        <v>8</v>
      </c>
      <c r="C4849" s="18">
        <v>38547</v>
      </c>
      <c r="D4849" s="2">
        <v>1</v>
      </c>
      <c r="E4849" s="1">
        <v>3</v>
      </c>
      <c r="F4849" s="1">
        <v>0</v>
      </c>
      <c r="G4849" s="2">
        <f t="shared" si="235"/>
        <v>3</v>
      </c>
      <c r="H4849" s="6">
        <f t="shared" si="233"/>
        <v>18</v>
      </c>
      <c r="I4849" s="13">
        <f t="shared" si="234"/>
        <v>53160</v>
      </c>
      <c r="J4849"/>
    </row>
    <row r="4850" spans="1:10" s="4" customFormat="1" ht="12.75" hidden="1" customHeight="1" x14ac:dyDescent="0.2">
      <c r="A4850" s="17">
        <v>2005</v>
      </c>
      <c r="B4850" s="17" t="s">
        <v>8</v>
      </c>
      <c r="C4850" s="18">
        <v>38547</v>
      </c>
      <c r="D4850" s="2">
        <v>2</v>
      </c>
      <c r="E4850" s="1">
        <v>12</v>
      </c>
      <c r="F4850" s="1">
        <v>0</v>
      </c>
      <c r="G4850" s="2">
        <f t="shared" si="235"/>
        <v>12</v>
      </c>
      <c r="H4850" s="6">
        <f t="shared" si="233"/>
        <v>72</v>
      </c>
      <c r="I4850" s="13">
        <f t="shared" si="234"/>
        <v>53232</v>
      </c>
      <c r="J4850"/>
    </row>
    <row r="4851" spans="1:10" s="4" customFormat="1" ht="12.75" hidden="1" customHeight="1" x14ac:dyDescent="0.2">
      <c r="A4851" s="17">
        <v>2005</v>
      </c>
      <c r="B4851" s="17" t="s">
        <v>8</v>
      </c>
      <c r="C4851" s="18">
        <v>38547</v>
      </c>
      <c r="D4851" s="2">
        <v>3</v>
      </c>
      <c r="E4851" s="1">
        <v>4</v>
      </c>
      <c r="F4851" s="1">
        <v>1</v>
      </c>
      <c r="G4851" s="2">
        <f t="shared" si="235"/>
        <v>5</v>
      </c>
      <c r="H4851" s="6">
        <f t="shared" si="233"/>
        <v>30</v>
      </c>
      <c r="I4851" s="13">
        <f t="shared" si="234"/>
        <v>53262</v>
      </c>
      <c r="J4851"/>
    </row>
    <row r="4852" spans="1:10" s="4" customFormat="1" ht="12.75" hidden="1" customHeight="1" x14ac:dyDescent="0.2">
      <c r="A4852" s="17">
        <v>2005</v>
      </c>
      <c r="B4852" s="17" t="s">
        <v>8</v>
      </c>
      <c r="C4852" s="18">
        <v>38547</v>
      </c>
      <c r="D4852" s="2">
        <v>4</v>
      </c>
      <c r="E4852" s="1">
        <v>0</v>
      </c>
      <c r="F4852" s="1">
        <v>1</v>
      </c>
      <c r="G4852" s="2">
        <f t="shared" si="235"/>
        <v>1</v>
      </c>
      <c r="H4852" s="6">
        <f t="shared" si="233"/>
        <v>6</v>
      </c>
      <c r="I4852" s="13">
        <f t="shared" si="234"/>
        <v>53268</v>
      </c>
      <c r="J4852"/>
    </row>
    <row r="4853" spans="1:10" s="4" customFormat="1" ht="12.75" hidden="1" customHeight="1" x14ac:dyDescent="0.2">
      <c r="A4853" s="17">
        <v>2005</v>
      </c>
      <c r="B4853" s="17" t="s">
        <v>8</v>
      </c>
      <c r="C4853" s="18">
        <v>38547</v>
      </c>
      <c r="D4853" s="2">
        <v>5</v>
      </c>
      <c r="E4853" s="1">
        <v>0</v>
      </c>
      <c r="F4853" s="1">
        <v>30</v>
      </c>
      <c r="G4853" s="2">
        <f t="shared" si="235"/>
        <v>30</v>
      </c>
      <c r="H4853" s="6">
        <f t="shared" si="233"/>
        <v>180</v>
      </c>
      <c r="I4853" s="13">
        <f t="shared" si="234"/>
        <v>53448</v>
      </c>
      <c r="J4853"/>
    </row>
    <row r="4854" spans="1:10" s="4" customFormat="1" ht="12.75" hidden="1" customHeight="1" x14ac:dyDescent="0.2">
      <c r="A4854" s="17">
        <v>2005</v>
      </c>
      <c r="B4854" s="17" t="s">
        <v>8</v>
      </c>
      <c r="C4854" s="18">
        <v>38547</v>
      </c>
      <c r="D4854" s="2">
        <v>6</v>
      </c>
      <c r="E4854" s="1">
        <v>0</v>
      </c>
      <c r="F4854" s="1">
        <v>19</v>
      </c>
      <c r="G4854" s="2">
        <f t="shared" si="235"/>
        <v>19</v>
      </c>
      <c r="H4854" s="6">
        <f t="shared" si="233"/>
        <v>114</v>
      </c>
      <c r="I4854" s="13">
        <f t="shared" si="234"/>
        <v>53562</v>
      </c>
      <c r="J4854"/>
    </row>
    <row r="4855" spans="1:10" s="4" customFormat="1" ht="12.75" hidden="1" customHeight="1" x14ac:dyDescent="0.2">
      <c r="A4855" s="17">
        <v>2005</v>
      </c>
      <c r="B4855" s="17" t="s">
        <v>8</v>
      </c>
      <c r="C4855" s="18">
        <v>38547</v>
      </c>
      <c r="D4855" s="2">
        <v>7</v>
      </c>
      <c r="E4855" s="1">
        <v>8</v>
      </c>
      <c r="F4855" s="1">
        <v>58</v>
      </c>
      <c r="G4855" s="2">
        <f t="shared" si="235"/>
        <v>66</v>
      </c>
      <c r="H4855" s="6">
        <f t="shared" si="233"/>
        <v>396</v>
      </c>
      <c r="I4855" s="13">
        <f t="shared" si="234"/>
        <v>53958</v>
      </c>
      <c r="J4855"/>
    </row>
    <row r="4856" spans="1:10" s="4" customFormat="1" ht="12.75" hidden="1" customHeight="1" x14ac:dyDescent="0.2">
      <c r="A4856" s="17">
        <v>2005</v>
      </c>
      <c r="B4856" s="17" t="s">
        <v>8</v>
      </c>
      <c r="C4856" s="18">
        <v>38547</v>
      </c>
      <c r="D4856" s="2">
        <v>8</v>
      </c>
      <c r="E4856" s="1">
        <v>0</v>
      </c>
      <c r="F4856" s="1">
        <v>22</v>
      </c>
      <c r="G4856" s="2">
        <f t="shared" si="235"/>
        <v>22</v>
      </c>
      <c r="H4856" s="6">
        <f t="shared" si="233"/>
        <v>132</v>
      </c>
      <c r="I4856" s="13">
        <f t="shared" si="234"/>
        <v>54090</v>
      </c>
      <c r="J4856"/>
    </row>
    <row r="4857" spans="1:10" s="4" customFormat="1" ht="12.75" hidden="1" customHeight="1" x14ac:dyDescent="0.2">
      <c r="A4857" s="17">
        <v>2005</v>
      </c>
      <c r="B4857" s="17" t="s">
        <v>8</v>
      </c>
      <c r="C4857" s="18">
        <v>38547</v>
      </c>
      <c r="D4857" s="2">
        <v>9</v>
      </c>
      <c r="E4857" s="1">
        <v>2</v>
      </c>
      <c r="F4857" s="1">
        <v>4</v>
      </c>
      <c r="G4857" s="2">
        <f t="shared" si="235"/>
        <v>6</v>
      </c>
      <c r="H4857" s="6">
        <f t="shared" si="233"/>
        <v>36</v>
      </c>
      <c r="I4857" s="13">
        <f t="shared" si="234"/>
        <v>54126</v>
      </c>
      <c r="J4857"/>
    </row>
    <row r="4858" spans="1:10" s="4" customFormat="1" ht="12.75" hidden="1" customHeight="1" x14ac:dyDescent="0.2">
      <c r="A4858" s="17">
        <v>2005</v>
      </c>
      <c r="B4858" s="17" t="s">
        <v>8</v>
      </c>
      <c r="C4858" s="18">
        <v>38547</v>
      </c>
      <c r="D4858" s="2">
        <v>10</v>
      </c>
      <c r="E4858" s="1">
        <v>0</v>
      </c>
      <c r="F4858" s="1">
        <v>15</v>
      </c>
      <c r="G4858" s="2">
        <f t="shared" si="235"/>
        <v>15</v>
      </c>
      <c r="H4858" s="6">
        <f t="shared" si="233"/>
        <v>90</v>
      </c>
      <c r="I4858" s="13">
        <f t="shared" si="234"/>
        <v>54216</v>
      </c>
      <c r="J4858"/>
    </row>
    <row r="4859" spans="1:10" s="4" customFormat="1" ht="12.75" hidden="1" customHeight="1" x14ac:dyDescent="0.2">
      <c r="A4859" s="17">
        <v>2005</v>
      </c>
      <c r="B4859" s="17" t="s">
        <v>8</v>
      </c>
      <c r="C4859" s="18">
        <v>38547</v>
      </c>
      <c r="D4859" s="2">
        <v>11</v>
      </c>
      <c r="E4859" s="1">
        <v>0</v>
      </c>
      <c r="F4859" s="1">
        <v>29</v>
      </c>
      <c r="G4859" s="2">
        <f t="shared" si="235"/>
        <v>29</v>
      </c>
      <c r="H4859" s="6">
        <f t="shared" si="233"/>
        <v>174</v>
      </c>
      <c r="I4859" s="13">
        <f t="shared" si="234"/>
        <v>54390</v>
      </c>
      <c r="J4859"/>
    </row>
    <row r="4860" spans="1:10" s="4" customFormat="1" ht="12.75" hidden="1" customHeight="1" x14ac:dyDescent="0.2">
      <c r="A4860" s="17">
        <v>2005</v>
      </c>
      <c r="B4860" s="17" t="s">
        <v>8</v>
      </c>
      <c r="C4860" s="18">
        <v>38547</v>
      </c>
      <c r="D4860" s="2">
        <v>12</v>
      </c>
      <c r="E4860" s="1">
        <v>1</v>
      </c>
      <c r="F4860" s="1">
        <v>24</v>
      </c>
      <c r="G4860" s="2">
        <f t="shared" si="235"/>
        <v>25</v>
      </c>
      <c r="H4860" s="6">
        <f t="shared" si="233"/>
        <v>150</v>
      </c>
      <c r="I4860" s="13">
        <f t="shared" si="234"/>
        <v>54540</v>
      </c>
      <c r="J4860"/>
    </row>
    <row r="4861" spans="1:10" s="4" customFormat="1" ht="12.75" hidden="1" customHeight="1" x14ac:dyDescent="0.2">
      <c r="A4861" s="17">
        <v>2005</v>
      </c>
      <c r="B4861" s="17" t="s">
        <v>8</v>
      </c>
      <c r="C4861" s="18">
        <v>38547</v>
      </c>
      <c r="D4861" s="2">
        <v>13</v>
      </c>
      <c r="E4861" s="1">
        <v>0</v>
      </c>
      <c r="F4861" s="1">
        <v>11</v>
      </c>
      <c r="G4861" s="2">
        <f t="shared" si="235"/>
        <v>11</v>
      </c>
      <c r="H4861" s="6">
        <f t="shared" ref="H4861:H4924" si="236">G4861*6</f>
        <v>66</v>
      </c>
      <c r="I4861" s="13">
        <f t="shared" si="234"/>
        <v>54606</v>
      </c>
      <c r="J4861"/>
    </row>
    <row r="4862" spans="1:10" s="4" customFormat="1" ht="12.75" hidden="1" customHeight="1" x14ac:dyDescent="0.2">
      <c r="A4862" s="17">
        <v>2005</v>
      </c>
      <c r="B4862" s="17" t="s">
        <v>8</v>
      </c>
      <c r="C4862" s="18">
        <v>38547</v>
      </c>
      <c r="D4862" s="2">
        <v>14</v>
      </c>
      <c r="E4862" s="1">
        <v>0</v>
      </c>
      <c r="F4862" s="1">
        <v>26</v>
      </c>
      <c r="G4862" s="2">
        <f t="shared" si="235"/>
        <v>26</v>
      </c>
      <c r="H4862" s="6">
        <f t="shared" si="236"/>
        <v>156</v>
      </c>
      <c r="I4862" s="13">
        <f t="shared" si="234"/>
        <v>54762</v>
      </c>
      <c r="J4862"/>
    </row>
    <row r="4863" spans="1:10" s="4" customFormat="1" ht="12.75" hidden="1" customHeight="1" x14ac:dyDescent="0.2">
      <c r="A4863" s="17">
        <v>2005</v>
      </c>
      <c r="B4863" s="17" t="s">
        <v>8</v>
      </c>
      <c r="C4863" s="18">
        <v>38547</v>
      </c>
      <c r="D4863" s="2">
        <v>15</v>
      </c>
      <c r="E4863" s="1">
        <v>0</v>
      </c>
      <c r="F4863" s="1">
        <v>0</v>
      </c>
      <c r="G4863" s="2">
        <f t="shared" si="235"/>
        <v>0</v>
      </c>
      <c r="H4863" s="6">
        <f t="shared" si="236"/>
        <v>0</v>
      </c>
      <c r="I4863" s="13">
        <f t="shared" si="234"/>
        <v>54762</v>
      </c>
      <c r="J4863"/>
    </row>
    <row r="4864" spans="1:10" s="4" customFormat="1" ht="12.75" hidden="1" customHeight="1" x14ac:dyDescent="0.2">
      <c r="A4864" s="17">
        <v>2005</v>
      </c>
      <c r="B4864" s="17" t="s">
        <v>8</v>
      </c>
      <c r="C4864" s="18">
        <v>38547</v>
      </c>
      <c r="D4864" s="2">
        <v>16</v>
      </c>
      <c r="E4864" s="1">
        <v>6</v>
      </c>
      <c r="F4864" s="1">
        <v>15</v>
      </c>
      <c r="G4864" s="2">
        <f t="shared" si="235"/>
        <v>21</v>
      </c>
      <c r="H4864" s="6">
        <f t="shared" si="236"/>
        <v>126</v>
      </c>
      <c r="I4864" s="13">
        <f t="shared" si="234"/>
        <v>54888</v>
      </c>
      <c r="J4864"/>
    </row>
    <row r="4865" spans="1:10" s="4" customFormat="1" ht="12.75" hidden="1" customHeight="1" x14ac:dyDescent="0.2">
      <c r="A4865" s="17">
        <v>2005</v>
      </c>
      <c r="B4865" s="17" t="s">
        <v>8</v>
      </c>
      <c r="C4865" s="18">
        <v>38547</v>
      </c>
      <c r="D4865" s="2">
        <v>17</v>
      </c>
      <c r="E4865" s="1">
        <v>16</v>
      </c>
      <c r="F4865" s="1">
        <v>0</v>
      </c>
      <c r="G4865" s="2">
        <f t="shared" si="235"/>
        <v>16</v>
      </c>
      <c r="H4865" s="6">
        <f t="shared" si="236"/>
        <v>96</v>
      </c>
      <c r="I4865" s="13">
        <f t="shared" si="234"/>
        <v>54984</v>
      </c>
      <c r="J4865"/>
    </row>
    <row r="4866" spans="1:10" s="4" customFormat="1" ht="12.75" hidden="1" customHeight="1" x14ac:dyDescent="0.2">
      <c r="A4866" s="17">
        <v>2005</v>
      </c>
      <c r="B4866" s="17" t="s">
        <v>8</v>
      </c>
      <c r="C4866" s="18">
        <v>38547</v>
      </c>
      <c r="D4866" s="2">
        <v>18</v>
      </c>
      <c r="E4866" s="1">
        <v>15</v>
      </c>
      <c r="F4866" s="1">
        <v>0</v>
      </c>
      <c r="G4866" s="2">
        <f t="shared" si="235"/>
        <v>15</v>
      </c>
      <c r="H4866" s="6">
        <f t="shared" si="236"/>
        <v>90</v>
      </c>
      <c r="I4866" s="13">
        <f t="shared" si="234"/>
        <v>55074</v>
      </c>
      <c r="J4866"/>
    </row>
    <row r="4867" spans="1:10" s="4" customFormat="1" ht="12.75" hidden="1" customHeight="1" x14ac:dyDescent="0.2">
      <c r="A4867" s="17">
        <v>2005</v>
      </c>
      <c r="B4867" s="17" t="s">
        <v>8</v>
      </c>
      <c r="C4867" s="18">
        <v>38547</v>
      </c>
      <c r="D4867" s="2">
        <v>19</v>
      </c>
      <c r="E4867" s="1">
        <v>36</v>
      </c>
      <c r="F4867" s="1">
        <v>0</v>
      </c>
      <c r="G4867" s="2">
        <f t="shared" si="235"/>
        <v>36</v>
      </c>
      <c r="H4867" s="6">
        <f t="shared" si="236"/>
        <v>216</v>
      </c>
      <c r="I4867" s="13">
        <f t="shared" si="234"/>
        <v>55290</v>
      </c>
      <c r="J4867"/>
    </row>
    <row r="4868" spans="1:10" s="4" customFormat="1" ht="12.75" hidden="1" customHeight="1" x14ac:dyDescent="0.2">
      <c r="A4868" s="17">
        <v>2005</v>
      </c>
      <c r="B4868" s="17" t="s">
        <v>8</v>
      </c>
      <c r="C4868" s="18">
        <v>38547</v>
      </c>
      <c r="D4868" s="2">
        <v>20</v>
      </c>
      <c r="E4868" s="1">
        <v>12</v>
      </c>
      <c r="F4868" s="1">
        <v>6</v>
      </c>
      <c r="G4868" s="2">
        <f t="shared" si="235"/>
        <v>18</v>
      </c>
      <c r="H4868" s="6">
        <f t="shared" si="236"/>
        <v>108</v>
      </c>
      <c r="I4868" s="13">
        <f t="shared" si="234"/>
        <v>55398</v>
      </c>
      <c r="J4868"/>
    </row>
    <row r="4869" spans="1:10" s="4" customFormat="1" ht="12.75" hidden="1" customHeight="1" x14ac:dyDescent="0.2">
      <c r="A4869" s="17">
        <v>2005</v>
      </c>
      <c r="B4869" s="17" t="s">
        <v>8</v>
      </c>
      <c r="C4869" s="18">
        <v>38547</v>
      </c>
      <c r="D4869" s="2">
        <v>21</v>
      </c>
      <c r="E4869" s="1">
        <v>4</v>
      </c>
      <c r="F4869" s="1">
        <v>0</v>
      </c>
      <c r="G4869" s="2">
        <f t="shared" si="235"/>
        <v>4</v>
      </c>
      <c r="H4869" s="6">
        <f t="shared" si="236"/>
        <v>24</v>
      </c>
      <c r="I4869" s="13">
        <f t="shared" si="234"/>
        <v>55422</v>
      </c>
      <c r="J4869"/>
    </row>
    <row r="4870" spans="1:10" s="4" customFormat="1" ht="12.75" hidden="1" customHeight="1" x14ac:dyDescent="0.2">
      <c r="A4870" s="17">
        <v>2005</v>
      </c>
      <c r="B4870" s="17" t="s">
        <v>8</v>
      </c>
      <c r="C4870" s="18">
        <v>38547</v>
      </c>
      <c r="D4870" s="2">
        <v>22</v>
      </c>
      <c r="E4870" s="1">
        <v>0</v>
      </c>
      <c r="F4870" s="1">
        <v>6</v>
      </c>
      <c r="G4870" s="2">
        <f t="shared" si="235"/>
        <v>6</v>
      </c>
      <c r="H4870" s="6">
        <f t="shared" si="236"/>
        <v>36</v>
      </c>
      <c r="I4870" s="13">
        <f t="shared" si="234"/>
        <v>55458</v>
      </c>
      <c r="J4870"/>
    </row>
    <row r="4871" spans="1:10" s="4" customFormat="1" ht="12.75" hidden="1" customHeight="1" x14ac:dyDescent="0.2">
      <c r="A4871" s="17">
        <v>2005</v>
      </c>
      <c r="B4871" s="17" t="s">
        <v>8</v>
      </c>
      <c r="C4871" s="18">
        <v>38547</v>
      </c>
      <c r="D4871" s="2">
        <v>23</v>
      </c>
      <c r="E4871" s="1">
        <v>9</v>
      </c>
      <c r="F4871" s="1">
        <v>0</v>
      </c>
      <c r="G4871" s="2">
        <f t="shared" si="235"/>
        <v>9</v>
      </c>
      <c r="H4871" s="6">
        <f t="shared" si="236"/>
        <v>54</v>
      </c>
      <c r="I4871" s="13">
        <f t="shared" si="234"/>
        <v>55512</v>
      </c>
      <c r="J4871"/>
    </row>
    <row r="4872" spans="1:10" s="4" customFormat="1" ht="12.75" hidden="1" customHeight="1" x14ac:dyDescent="0.2">
      <c r="A4872" s="17">
        <v>2005</v>
      </c>
      <c r="B4872" s="17" t="s">
        <v>8</v>
      </c>
      <c r="C4872" s="18">
        <v>38548</v>
      </c>
      <c r="D4872" s="2">
        <v>0</v>
      </c>
      <c r="E4872" s="1">
        <v>52</v>
      </c>
      <c r="F4872" s="1">
        <v>0</v>
      </c>
      <c r="G4872" s="2">
        <f t="shared" si="235"/>
        <v>52</v>
      </c>
      <c r="H4872" s="6">
        <f t="shared" si="236"/>
        <v>312</v>
      </c>
      <c r="I4872" s="13">
        <f t="shared" si="234"/>
        <v>55824</v>
      </c>
      <c r="J4872"/>
    </row>
    <row r="4873" spans="1:10" s="4" customFormat="1" ht="12.75" hidden="1" customHeight="1" x14ac:dyDescent="0.2">
      <c r="A4873" s="17">
        <v>2005</v>
      </c>
      <c r="B4873" s="17" t="s">
        <v>8</v>
      </c>
      <c r="C4873" s="18">
        <v>38548</v>
      </c>
      <c r="D4873" s="2">
        <v>1</v>
      </c>
      <c r="E4873" s="1">
        <v>6</v>
      </c>
      <c r="F4873" s="1">
        <v>1</v>
      </c>
      <c r="G4873" s="2">
        <f t="shared" si="235"/>
        <v>7</v>
      </c>
      <c r="H4873" s="6">
        <f t="shared" si="236"/>
        <v>42</v>
      </c>
      <c r="I4873" s="13">
        <f t="shared" ref="I4873:I4936" si="237">I4872+H4873</f>
        <v>55866</v>
      </c>
      <c r="J4873"/>
    </row>
    <row r="4874" spans="1:10" s="4" customFormat="1" ht="12.75" hidden="1" customHeight="1" x14ac:dyDescent="0.2">
      <c r="A4874" s="17">
        <v>2005</v>
      </c>
      <c r="B4874" s="17" t="s">
        <v>8</v>
      </c>
      <c r="C4874" s="18">
        <v>38548</v>
      </c>
      <c r="D4874" s="2">
        <v>2</v>
      </c>
      <c r="E4874" s="1">
        <v>11</v>
      </c>
      <c r="F4874" s="1">
        <v>5</v>
      </c>
      <c r="G4874" s="2">
        <f t="shared" si="235"/>
        <v>16</v>
      </c>
      <c r="H4874" s="6">
        <f t="shared" si="236"/>
        <v>96</v>
      </c>
      <c r="I4874" s="13">
        <f t="shared" si="237"/>
        <v>55962</v>
      </c>
      <c r="J4874"/>
    </row>
    <row r="4875" spans="1:10" s="4" customFormat="1" ht="12.75" hidden="1" customHeight="1" x14ac:dyDescent="0.2">
      <c r="A4875" s="17">
        <v>2005</v>
      </c>
      <c r="B4875" s="17" t="s">
        <v>8</v>
      </c>
      <c r="C4875" s="18">
        <v>38548</v>
      </c>
      <c r="D4875" s="2">
        <v>3</v>
      </c>
      <c r="E4875" s="1">
        <v>40</v>
      </c>
      <c r="F4875" s="1">
        <v>0</v>
      </c>
      <c r="G4875" s="2">
        <f t="shared" si="235"/>
        <v>40</v>
      </c>
      <c r="H4875" s="6">
        <f t="shared" si="236"/>
        <v>240</v>
      </c>
      <c r="I4875" s="13">
        <f t="shared" si="237"/>
        <v>56202</v>
      </c>
      <c r="J4875"/>
    </row>
    <row r="4876" spans="1:10" s="4" customFormat="1" ht="12.75" hidden="1" customHeight="1" x14ac:dyDescent="0.2">
      <c r="A4876" s="17">
        <v>2005</v>
      </c>
      <c r="B4876" s="17" t="s">
        <v>8</v>
      </c>
      <c r="C4876" s="18">
        <v>38548</v>
      </c>
      <c r="D4876" s="2">
        <v>4</v>
      </c>
      <c r="E4876" s="1">
        <v>6</v>
      </c>
      <c r="F4876" s="1">
        <v>10</v>
      </c>
      <c r="G4876" s="2">
        <f t="shared" si="235"/>
        <v>16</v>
      </c>
      <c r="H4876" s="6">
        <f t="shared" si="236"/>
        <v>96</v>
      </c>
      <c r="I4876" s="13">
        <f t="shared" si="237"/>
        <v>56298</v>
      </c>
      <c r="J4876"/>
    </row>
    <row r="4877" spans="1:10" s="4" customFormat="1" ht="12.75" hidden="1" customHeight="1" x14ac:dyDescent="0.2">
      <c r="A4877" s="17">
        <v>2005</v>
      </c>
      <c r="B4877" s="17" t="s">
        <v>8</v>
      </c>
      <c r="C4877" s="18">
        <v>38548</v>
      </c>
      <c r="D4877" s="2">
        <v>5</v>
      </c>
      <c r="E4877" s="1">
        <v>14</v>
      </c>
      <c r="F4877" s="1">
        <v>0</v>
      </c>
      <c r="G4877" s="2">
        <f t="shared" si="235"/>
        <v>14</v>
      </c>
      <c r="H4877" s="6">
        <f t="shared" si="236"/>
        <v>84</v>
      </c>
      <c r="I4877" s="13">
        <f t="shared" si="237"/>
        <v>56382</v>
      </c>
      <c r="J4877"/>
    </row>
    <row r="4878" spans="1:10" s="4" customFormat="1" ht="12.75" hidden="1" customHeight="1" x14ac:dyDescent="0.2">
      <c r="A4878" s="17">
        <v>2005</v>
      </c>
      <c r="B4878" s="17" t="s">
        <v>8</v>
      </c>
      <c r="C4878" s="18">
        <v>38548</v>
      </c>
      <c r="D4878" s="2">
        <v>6</v>
      </c>
      <c r="E4878" s="1">
        <v>17</v>
      </c>
      <c r="F4878" s="1">
        <v>0</v>
      </c>
      <c r="G4878" s="2">
        <f t="shared" si="235"/>
        <v>17</v>
      </c>
      <c r="H4878" s="6">
        <f t="shared" si="236"/>
        <v>102</v>
      </c>
      <c r="I4878" s="13">
        <f t="shared" si="237"/>
        <v>56484</v>
      </c>
      <c r="J4878"/>
    </row>
    <row r="4879" spans="1:10" s="4" customFormat="1" ht="12.75" hidden="1" customHeight="1" x14ac:dyDescent="0.2">
      <c r="A4879" s="17">
        <v>2005</v>
      </c>
      <c r="B4879" s="17" t="s">
        <v>8</v>
      </c>
      <c r="C4879" s="18">
        <v>38548</v>
      </c>
      <c r="D4879" s="2">
        <v>7</v>
      </c>
      <c r="E4879" s="1">
        <v>9</v>
      </c>
      <c r="F4879" s="1">
        <v>3</v>
      </c>
      <c r="G4879" s="2">
        <f t="shared" si="235"/>
        <v>12</v>
      </c>
      <c r="H4879" s="6">
        <f t="shared" si="236"/>
        <v>72</v>
      </c>
      <c r="I4879" s="13">
        <f t="shared" si="237"/>
        <v>56556</v>
      </c>
      <c r="J4879"/>
    </row>
    <row r="4880" spans="1:10" s="4" customFormat="1" ht="12.75" hidden="1" customHeight="1" x14ac:dyDescent="0.2">
      <c r="A4880" s="17">
        <v>2005</v>
      </c>
      <c r="B4880" s="17" t="s">
        <v>8</v>
      </c>
      <c r="C4880" s="18">
        <v>38548</v>
      </c>
      <c r="D4880" s="2">
        <v>8</v>
      </c>
      <c r="E4880" s="1">
        <v>66</v>
      </c>
      <c r="F4880" s="1">
        <v>4</v>
      </c>
      <c r="G4880" s="2">
        <f t="shared" si="235"/>
        <v>70</v>
      </c>
      <c r="H4880" s="6">
        <f t="shared" si="236"/>
        <v>420</v>
      </c>
      <c r="I4880" s="13">
        <f t="shared" si="237"/>
        <v>56976</v>
      </c>
      <c r="J4880"/>
    </row>
    <row r="4881" spans="1:10" s="4" customFormat="1" ht="12.75" hidden="1" customHeight="1" x14ac:dyDescent="0.2">
      <c r="A4881" s="17">
        <v>2005</v>
      </c>
      <c r="B4881" s="17" t="s">
        <v>8</v>
      </c>
      <c r="C4881" s="18">
        <v>38548</v>
      </c>
      <c r="D4881" s="2">
        <v>9</v>
      </c>
      <c r="E4881" s="1">
        <v>125</v>
      </c>
      <c r="F4881" s="1">
        <v>2</v>
      </c>
      <c r="G4881" s="2">
        <f t="shared" si="235"/>
        <v>127</v>
      </c>
      <c r="H4881" s="6">
        <f t="shared" si="236"/>
        <v>762</v>
      </c>
      <c r="I4881" s="13">
        <f t="shared" si="237"/>
        <v>57738</v>
      </c>
      <c r="J4881"/>
    </row>
    <row r="4882" spans="1:10" s="4" customFormat="1" ht="12.75" hidden="1" customHeight="1" x14ac:dyDescent="0.2">
      <c r="A4882" s="17">
        <v>2005</v>
      </c>
      <c r="B4882" s="17" t="s">
        <v>8</v>
      </c>
      <c r="C4882" s="18">
        <v>38548</v>
      </c>
      <c r="D4882" s="2">
        <v>10</v>
      </c>
      <c r="E4882" s="1">
        <v>91</v>
      </c>
      <c r="F4882" s="1">
        <v>4</v>
      </c>
      <c r="G4882" s="2">
        <f t="shared" si="235"/>
        <v>95</v>
      </c>
      <c r="H4882" s="6">
        <f t="shared" si="236"/>
        <v>570</v>
      </c>
      <c r="I4882" s="13">
        <f t="shared" si="237"/>
        <v>58308</v>
      </c>
      <c r="J4882"/>
    </row>
    <row r="4883" spans="1:10" s="4" customFormat="1" ht="12.75" hidden="1" customHeight="1" x14ac:dyDescent="0.2">
      <c r="A4883" s="17">
        <v>2005</v>
      </c>
      <c r="B4883" s="17" t="s">
        <v>8</v>
      </c>
      <c r="C4883" s="18">
        <v>38548</v>
      </c>
      <c r="D4883" s="2">
        <v>11</v>
      </c>
      <c r="E4883" s="1">
        <v>162</v>
      </c>
      <c r="F4883" s="1">
        <v>0</v>
      </c>
      <c r="G4883" s="2">
        <f t="shared" si="235"/>
        <v>162</v>
      </c>
      <c r="H4883" s="6">
        <f t="shared" si="236"/>
        <v>972</v>
      </c>
      <c r="I4883" s="13">
        <f t="shared" si="237"/>
        <v>59280</v>
      </c>
      <c r="J4883"/>
    </row>
    <row r="4884" spans="1:10" s="4" customFormat="1" ht="12.75" hidden="1" customHeight="1" x14ac:dyDescent="0.2">
      <c r="A4884" s="17">
        <v>2005</v>
      </c>
      <c r="B4884" s="17" t="s">
        <v>8</v>
      </c>
      <c r="C4884" s="18">
        <v>38548</v>
      </c>
      <c r="D4884" s="2">
        <v>12</v>
      </c>
      <c r="E4884" s="1">
        <v>158</v>
      </c>
      <c r="F4884" s="1">
        <v>4</v>
      </c>
      <c r="G4884" s="2">
        <f t="shared" ref="G4884:G4947" si="238">E4884+F4884</f>
        <v>162</v>
      </c>
      <c r="H4884" s="6">
        <f t="shared" si="236"/>
        <v>972</v>
      </c>
      <c r="I4884" s="13">
        <f t="shared" si="237"/>
        <v>60252</v>
      </c>
      <c r="J4884"/>
    </row>
    <row r="4885" spans="1:10" s="4" customFormat="1" ht="12.75" hidden="1" customHeight="1" x14ac:dyDescent="0.2">
      <c r="A4885" s="17">
        <v>2005</v>
      </c>
      <c r="B4885" s="17" t="s">
        <v>8</v>
      </c>
      <c r="C4885" s="18">
        <v>38548</v>
      </c>
      <c r="D4885" s="2">
        <v>13</v>
      </c>
      <c r="E4885" s="1">
        <v>277</v>
      </c>
      <c r="F4885" s="1">
        <v>0</v>
      </c>
      <c r="G4885" s="2">
        <f t="shared" si="238"/>
        <v>277</v>
      </c>
      <c r="H4885" s="6">
        <f t="shared" si="236"/>
        <v>1662</v>
      </c>
      <c r="I4885" s="13">
        <f t="shared" si="237"/>
        <v>61914</v>
      </c>
      <c r="J4885"/>
    </row>
    <row r="4886" spans="1:10" s="4" customFormat="1" ht="12.75" hidden="1" customHeight="1" x14ac:dyDescent="0.2">
      <c r="A4886" s="17">
        <v>2005</v>
      </c>
      <c r="B4886" s="17" t="s">
        <v>8</v>
      </c>
      <c r="C4886" s="18">
        <v>38548</v>
      </c>
      <c r="D4886" s="2">
        <v>14</v>
      </c>
      <c r="E4886" s="1">
        <v>177</v>
      </c>
      <c r="F4886" s="1">
        <v>8</v>
      </c>
      <c r="G4886" s="2">
        <f t="shared" si="238"/>
        <v>185</v>
      </c>
      <c r="H4886" s="6">
        <f t="shared" si="236"/>
        <v>1110</v>
      </c>
      <c r="I4886" s="13">
        <f t="shared" si="237"/>
        <v>63024</v>
      </c>
      <c r="J4886"/>
    </row>
    <row r="4887" spans="1:10" s="4" customFormat="1" ht="12.75" hidden="1" customHeight="1" x14ac:dyDescent="0.2">
      <c r="A4887" s="17">
        <v>2005</v>
      </c>
      <c r="B4887" s="17" t="s">
        <v>8</v>
      </c>
      <c r="C4887" s="18">
        <v>38548</v>
      </c>
      <c r="D4887" s="2">
        <v>15</v>
      </c>
      <c r="E4887" s="1">
        <v>135</v>
      </c>
      <c r="F4887" s="1">
        <v>4</v>
      </c>
      <c r="G4887" s="2">
        <f t="shared" si="238"/>
        <v>139</v>
      </c>
      <c r="H4887" s="6">
        <f t="shared" si="236"/>
        <v>834</v>
      </c>
      <c r="I4887" s="13">
        <f t="shared" si="237"/>
        <v>63858</v>
      </c>
      <c r="J4887"/>
    </row>
    <row r="4888" spans="1:10" s="4" customFormat="1" ht="12.75" hidden="1" customHeight="1" x14ac:dyDescent="0.2">
      <c r="A4888" s="17">
        <v>2005</v>
      </c>
      <c r="B4888" s="17" t="s">
        <v>8</v>
      </c>
      <c r="C4888" s="18">
        <v>38548</v>
      </c>
      <c r="D4888" s="2">
        <v>16</v>
      </c>
      <c r="E4888" s="1">
        <v>77</v>
      </c>
      <c r="F4888" s="1">
        <v>1</v>
      </c>
      <c r="G4888" s="2">
        <f t="shared" si="238"/>
        <v>78</v>
      </c>
      <c r="H4888" s="6">
        <f t="shared" si="236"/>
        <v>468</v>
      </c>
      <c r="I4888" s="13">
        <f t="shared" si="237"/>
        <v>64326</v>
      </c>
      <c r="J4888"/>
    </row>
    <row r="4889" spans="1:10" s="4" customFormat="1" ht="12.75" hidden="1" customHeight="1" x14ac:dyDescent="0.2">
      <c r="A4889" s="17">
        <v>2005</v>
      </c>
      <c r="B4889" s="17" t="s">
        <v>8</v>
      </c>
      <c r="C4889" s="18">
        <v>38548</v>
      </c>
      <c r="D4889" s="2">
        <v>17</v>
      </c>
      <c r="E4889" s="1">
        <v>238</v>
      </c>
      <c r="F4889" s="1">
        <v>1</v>
      </c>
      <c r="G4889" s="2">
        <f t="shared" si="238"/>
        <v>239</v>
      </c>
      <c r="H4889" s="6">
        <f t="shared" si="236"/>
        <v>1434</v>
      </c>
      <c r="I4889" s="13">
        <f t="shared" si="237"/>
        <v>65760</v>
      </c>
      <c r="J4889"/>
    </row>
    <row r="4890" spans="1:10" s="4" customFormat="1" ht="12.75" hidden="1" customHeight="1" x14ac:dyDescent="0.2">
      <c r="A4890" s="17">
        <v>2005</v>
      </c>
      <c r="B4890" s="17" t="s">
        <v>8</v>
      </c>
      <c r="C4890" s="18">
        <v>38548</v>
      </c>
      <c r="D4890" s="2">
        <v>18</v>
      </c>
      <c r="E4890" s="1">
        <v>93</v>
      </c>
      <c r="F4890" s="1">
        <v>7</v>
      </c>
      <c r="G4890" s="2">
        <f t="shared" si="238"/>
        <v>100</v>
      </c>
      <c r="H4890" s="6">
        <f t="shared" si="236"/>
        <v>600</v>
      </c>
      <c r="I4890" s="13">
        <f t="shared" si="237"/>
        <v>66360</v>
      </c>
      <c r="J4890"/>
    </row>
    <row r="4891" spans="1:10" s="4" customFormat="1" ht="12.75" hidden="1" customHeight="1" x14ac:dyDescent="0.2">
      <c r="A4891" s="17">
        <v>2005</v>
      </c>
      <c r="B4891" s="17" t="s">
        <v>8</v>
      </c>
      <c r="C4891" s="18">
        <v>38548</v>
      </c>
      <c r="D4891" s="2">
        <v>19</v>
      </c>
      <c r="E4891" s="1">
        <v>259</v>
      </c>
      <c r="F4891" s="1">
        <v>1</v>
      </c>
      <c r="G4891" s="2">
        <f t="shared" si="238"/>
        <v>260</v>
      </c>
      <c r="H4891" s="6">
        <f t="shared" si="236"/>
        <v>1560</v>
      </c>
      <c r="I4891" s="13">
        <f t="shared" si="237"/>
        <v>67920</v>
      </c>
      <c r="J4891"/>
    </row>
    <row r="4892" spans="1:10" s="4" customFormat="1" ht="12.75" hidden="1" customHeight="1" x14ac:dyDescent="0.2">
      <c r="A4892" s="17">
        <v>2005</v>
      </c>
      <c r="B4892" s="17" t="s">
        <v>8</v>
      </c>
      <c r="C4892" s="18">
        <v>38548</v>
      </c>
      <c r="D4892" s="2">
        <v>20</v>
      </c>
      <c r="E4892" s="1">
        <v>134</v>
      </c>
      <c r="F4892" s="1">
        <v>4</v>
      </c>
      <c r="G4892" s="2">
        <f t="shared" si="238"/>
        <v>138</v>
      </c>
      <c r="H4892" s="6">
        <f t="shared" si="236"/>
        <v>828</v>
      </c>
      <c r="I4892" s="13">
        <f t="shared" si="237"/>
        <v>68748</v>
      </c>
      <c r="J4892"/>
    </row>
    <row r="4893" spans="1:10" s="4" customFormat="1" ht="12.75" hidden="1" customHeight="1" x14ac:dyDescent="0.2">
      <c r="A4893" s="17">
        <v>2005</v>
      </c>
      <c r="B4893" s="17" t="s">
        <v>8</v>
      </c>
      <c r="C4893" s="18">
        <v>38548</v>
      </c>
      <c r="D4893" s="2">
        <v>21</v>
      </c>
      <c r="E4893" s="1">
        <v>40</v>
      </c>
      <c r="F4893" s="1">
        <v>1</v>
      </c>
      <c r="G4893" s="2">
        <f t="shared" si="238"/>
        <v>41</v>
      </c>
      <c r="H4893" s="6">
        <f t="shared" si="236"/>
        <v>246</v>
      </c>
      <c r="I4893" s="13">
        <f t="shared" si="237"/>
        <v>68994</v>
      </c>
      <c r="J4893"/>
    </row>
    <row r="4894" spans="1:10" s="4" customFormat="1" ht="12.75" hidden="1" customHeight="1" x14ac:dyDescent="0.2">
      <c r="A4894" s="17">
        <v>2005</v>
      </c>
      <c r="B4894" s="17" t="s">
        <v>8</v>
      </c>
      <c r="C4894" s="18">
        <v>38548</v>
      </c>
      <c r="D4894" s="2">
        <v>22</v>
      </c>
      <c r="E4894" s="1">
        <v>172</v>
      </c>
      <c r="F4894" s="1">
        <v>0</v>
      </c>
      <c r="G4894" s="2">
        <f t="shared" si="238"/>
        <v>172</v>
      </c>
      <c r="H4894" s="6">
        <f t="shared" si="236"/>
        <v>1032</v>
      </c>
      <c r="I4894" s="13">
        <f t="shared" si="237"/>
        <v>70026</v>
      </c>
      <c r="J4894"/>
    </row>
    <row r="4895" spans="1:10" s="4" customFormat="1" ht="12.75" hidden="1" customHeight="1" x14ac:dyDescent="0.2">
      <c r="A4895" s="17">
        <v>2005</v>
      </c>
      <c r="B4895" s="17" t="s">
        <v>8</v>
      </c>
      <c r="C4895" s="18">
        <v>38548</v>
      </c>
      <c r="D4895" s="2">
        <v>23</v>
      </c>
      <c r="E4895" s="1">
        <v>199</v>
      </c>
      <c r="F4895" s="1">
        <v>1</v>
      </c>
      <c r="G4895" s="2">
        <f t="shared" si="238"/>
        <v>200</v>
      </c>
      <c r="H4895" s="6">
        <f t="shared" si="236"/>
        <v>1200</v>
      </c>
      <c r="I4895" s="13">
        <f t="shared" si="237"/>
        <v>71226</v>
      </c>
      <c r="J4895"/>
    </row>
    <row r="4896" spans="1:10" s="4" customFormat="1" ht="12.75" hidden="1" customHeight="1" x14ac:dyDescent="0.2">
      <c r="A4896" s="17">
        <v>2005</v>
      </c>
      <c r="B4896" s="17" t="s">
        <v>8</v>
      </c>
      <c r="C4896" s="18">
        <v>38549</v>
      </c>
      <c r="D4896" s="2">
        <v>0</v>
      </c>
      <c r="E4896" s="1">
        <v>22</v>
      </c>
      <c r="F4896" s="1">
        <v>3</v>
      </c>
      <c r="G4896" s="2">
        <f t="shared" si="238"/>
        <v>25</v>
      </c>
      <c r="H4896" s="6">
        <f t="shared" si="236"/>
        <v>150</v>
      </c>
      <c r="I4896" s="13">
        <f t="shared" si="237"/>
        <v>71376</v>
      </c>
      <c r="J4896"/>
    </row>
    <row r="4897" spans="1:10" s="4" customFormat="1" ht="12.75" hidden="1" customHeight="1" x14ac:dyDescent="0.2">
      <c r="A4897" s="17">
        <v>2005</v>
      </c>
      <c r="B4897" s="17" t="s">
        <v>8</v>
      </c>
      <c r="C4897" s="18">
        <v>38549</v>
      </c>
      <c r="D4897" s="2">
        <v>1</v>
      </c>
      <c r="E4897" s="1">
        <v>35</v>
      </c>
      <c r="F4897" s="1">
        <v>15</v>
      </c>
      <c r="G4897" s="2">
        <f t="shared" si="238"/>
        <v>50</v>
      </c>
      <c r="H4897" s="6">
        <f t="shared" si="236"/>
        <v>300</v>
      </c>
      <c r="I4897" s="13">
        <f t="shared" si="237"/>
        <v>71676</v>
      </c>
      <c r="J4897"/>
    </row>
    <row r="4898" spans="1:10" s="4" customFormat="1" ht="12.75" hidden="1" customHeight="1" x14ac:dyDescent="0.2">
      <c r="A4898" s="17">
        <v>2005</v>
      </c>
      <c r="B4898" s="17" t="s">
        <v>8</v>
      </c>
      <c r="C4898" s="18">
        <v>38549</v>
      </c>
      <c r="D4898" s="2">
        <v>2</v>
      </c>
      <c r="E4898" s="1">
        <v>11</v>
      </c>
      <c r="F4898" s="1">
        <v>19</v>
      </c>
      <c r="G4898" s="2">
        <f t="shared" si="238"/>
        <v>30</v>
      </c>
      <c r="H4898" s="6">
        <f t="shared" si="236"/>
        <v>180</v>
      </c>
      <c r="I4898" s="13">
        <f t="shared" si="237"/>
        <v>71856</v>
      </c>
      <c r="J4898"/>
    </row>
    <row r="4899" spans="1:10" s="4" customFormat="1" ht="12.75" hidden="1" customHeight="1" x14ac:dyDescent="0.2">
      <c r="A4899" s="17">
        <v>2005</v>
      </c>
      <c r="B4899" s="17" t="s">
        <v>8</v>
      </c>
      <c r="C4899" s="18">
        <v>38549</v>
      </c>
      <c r="D4899" s="2">
        <v>3</v>
      </c>
      <c r="E4899" s="1">
        <v>35</v>
      </c>
      <c r="F4899" s="1">
        <v>2</v>
      </c>
      <c r="G4899" s="2">
        <f t="shared" si="238"/>
        <v>37</v>
      </c>
      <c r="H4899" s="6">
        <f t="shared" si="236"/>
        <v>222</v>
      </c>
      <c r="I4899" s="13">
        <f t="shared" si="237"/>
        <v>72078</v>
      </c>
      <c r="J4899"/>
    </row>
    <row r="4900" spans="1:10" s="4" customFormat="1" ht="12.75" hidden="1" customHeight="1" x14ac:dyDescent="0.2">
      <c r="A4900" s="17">
        <v>2005</v>
      </c>
      <c r="B4900" s="17" t="s">
        <v>8</v>
      </c>
      <c r="C4900" s="18">
        <v>38549</v>
      </c>
      <c r="D4900" s="2">
        <v>4</v>
      </c>
      <c r="E4900" s="1">
        <v>20</v>
      </c>
      <c r="F4900" s="1">
        <v>5</v>
      </c>
      <c r="G4900" s="2">
        <f t="shared" si="238"/>
        <v>25</v>
      </c>
      <c r="H4900" s="6">
        <f t="shared" si="236"/>
        <v>150</v>
      </c>
      <c r="I4900" s="13">
        <f t="shared" si="237"/>
        <v>72228</v>
      </c>
      <c r="J4900"/>
    </row>
    <row r="4901" spans="1:10" s="4" customFormat="1" ht="12.75" hidden="1" customHeight="1" x14ac:dyDescent="0.2">
      <c r="A4901" s="17">
        <v>2005</v>
      </c>
      <c r="B4901" s="17" t="s">
        <v>8</v>
      </c>
      <c r="C4901" s="18">
        <v>38549</v>
      </c>
      <c r="D4901" s="2">
        <v>5</v>
      </c>
      <c r="E4901" s="1">
        <v>15</v>
      </c>
      <c r="F4901" s="1">
        <v>15</v>
      </c>
      <c r="G4901" s="2">
        <f t="shared" si="238"/>
        <v>30</v>
      </c>
      <c r="H4901" s="6">
        <f t="shared" si="236"/>
        <v>180</v>
      </c>
      <c r="I4901" s="13">
        <f t="shared" si="237"/>
        <v>72408</v>
      </c>
      <c r="J4901"/>
    </row>
    <row r="4902" spans="1:10" s="4" customFormat="1" ht="12.75" hidden="1" customHeight="1" x14ac:dyDescent="0.2">
      <c r="A4902" s="17">
        <v>2005</v>
      </c>
      <c r="B4902" s="17" t="s">
        <v>8</v>
      </c>
      <c r="C4902" s="18">
        <v>38549</v>
      </c>
      <c r="D4902" s="2">
        <v>6</v>
      </c>
      <c r="E4902" s="1">
        <v>133</v>
      </c>
      <c r="F4902" s="1">
        <v>10</v>
      </c>
      <c r="G4902" s="2">
        <f t="shared" si="238"/>
        <v>143</v>
      </c>
      <c r="H4902" s="6">
        <f t="shared" si="236"/>
        <v>858</v>
      </c>
      <c r="I4902" s="13">
        <f t="shared" si="237"/>
        <v>73266</v>
      </c>
      <c r="J4902"/>
    </row>
    <row r="4903" spans="1:10" s="4" customFormat="1" ht="12.75" hidden="1" customHeight="1" x14ac:dyDescent="0.2">
      <c r="A4903" s="17">
        <v>2005</v>
      </c>
      <c r="B4903" s="17" t="s">
        <v>8</v>
      </c>
      <c r="C4903" s="18">
        <v>38549</v>
      </c>
      <c r="D4903" s="2">
        <v>7</v>
      </c>
      <c r="E4903" s="1">
        <v>151</v>
      </c>
      <c r="F4903" s="1">
        <v>0</v>
      </c>
      <c r="G4903" s="2">
        <f t="shared" si="238"/>
        <v>151</v>
      </c>
      <c r="H4903" s="6">
        <f t="shared" si="236"/>
        <v>906</v>
      </c>
      <c r="I4903" s="13">
        <f t="shared" si="237"/>
        <v>74172</v>
      </c>
      <c r="J4903"/>
    </row>
    <row r="4904" spans="1:10" s="4" customFormat="1" ht="12.75" hidden="1" customHeight="1" x14ac:dyDescent="0.2">
      <c r="A4904" s="17">
        <v>2005</v>
      </c>
      <c r="B4904" s="17" t="s">
        <v>8</v>
      </c>
      <c r="C4904" s="18">
        <v>38549</v>
      </c>
      <c r="D4904" s="2">
        <v>8</v>
      </c>
      <c r="E4904" s="1">
        <v>455</v>
      </c>
      <c r="F4904" s="1">
        <v>0</v>
      </c>
      <c r="G4904" s="2">
        <f t="shared" si="238"/>
        <v>455</v>
      </c>
      <c r="H4904" s="6">
        <f t="shared" si="236"/>
        <v>2730</v>
      </c>
      <c r="I4904" s="13">
        <f t="shared" si="237"/>
        <v>76902</v>
      </c>
      <c r="J4904"/>
    </row>
    <row r="4905" spans="1:10" s="4" customFormat="1" ht="12.75" hidden="1" customHeight="1" x14ac:dyDescent="0.2">
      <c r="A4905" s="17">
        <v>2005</v>
      </c>
      <c r="B4905" s="17" t="s">
        <v>8</v>
      </c>
      <c r="C4905" s="18">
        <v>38549</v>
      </c>
      <c r="D4905" s="2">
        <v>9</v>
      </c>
      <c r="E4905" s="1">
        <v>511</v>
      </c>
      <c r="F4905" s="1">
        <v>9</v>
      </c>
      <c r="G4905" s="2">
        <f t="shared" si="238"/>
        <v>520</v>
      </c>
      <c r="H4905" s="6">
        <f t="shared" si="236"/>
        <v>3120</v>
      </c>
      <c r="I4905" s="13">
        <f t="shared" si="237"/>
        <v>80022</v>
      </c>
      <c r="J4905"/>
    </row>
    <row r="4906" spans="1:10" s="4" customFormat="1" ht="12.75" hidden="1" customHeight="1" x14ac:dyDescent="0.2">
      <c r="A4906" s="17">
        <v>2005</v>
      </c>
      <c r="B4906" s="17" t="s">
        <v>8</v>
      </c>
      <c r="C4906" s="18">
        <v>38549</v>
      </c>
      <c r="D4906" s="2">
        <v>10</v>
      </c>
      <c r="E4906" s="1">
        <v>565</v>
      </c>
      <c r="F4906" s="1">
        <v>0</v>
      </c>
      <c r="G4906" s="2">
        <f t="shared" si="238"/>
        <v>565</v>
      </c>
      <c r="H4906" s="6">
        <f t="shared" si="236"/>
        <v>3390</v>
      </c>
      <c r="I4906" s="13">
        <f t="shared" si="237"/>
        <v>83412</v>
      </c>
      <c r="J4906"/>
    </row>
    <row r="4907" spans="1:10" s="4" customFormat="1" ht="12.75" hidden="1" customHeight="1" x14ac:dyDescent="0.2">
      <c r="A4907" s="17">
        <v>2005</v>
      </c>
      <c r="B4907" s="17" t="s">
        <v>8</v>
      </c>
      <c r="C4907" s="18">
        <v>38549</v>
      </c>
      <c r="D4907" s="2">
        <v>11</v>
      </c>
      <c r="E4907" s="1">
        <v>218</v>
      </c>
      <c r="F4907" s="1">
        <v>8</v>
      </c>
      <c r="G4907" s="2">
        <f t="shared" si="238"/>
        <v>226</v>
      </c>
      <c r="H4907" s="6">
        <f t="shared" si="236"/>
        <v>1356</v>
      </c>
      <c r="I4907" s="13">
        <f t="shared" si="237"/>
        <v>84768</v>
      </c>
      <c r="J4907"/>
    </row>
    <row r="4908" spans="1:10" s="4" customFormat="1" ht="12.75" hidden="1" customHeight="1" x14ac:dyDescent="0.2">
      <c r="A4908" s="17">
        <v>2005</v>
      </c>
      <c r="B4908" s="17" t="s">
        <v>8</v>
      </c>
      <c r="C4908" s="18">
        <v>38549</v>
      </c>
      <c r="D4908" s="2">
        <v>12</v>
      </c>
      <c r="E4908" s="1">
        <v>399</v>
      </c>
      <c r="F4908" s="1">
        <v>0</v>
      </c>
      <c r="G4908" s="2">
        <f t="shared" si="238"/>
        <v>399</v>
      </c>
      <c r="H4908" s="6">
        <f t="shared" si="236"/>
        <v>2394</v>
      </c>
      <c r="I4908" s="13">
        <f t="shared" si="237"/>
        <v>87162</v>
      </c>
      <c r="J4908"/>
    </row>
    <row r="4909" spans="1:10" s="4" customFormat="1" ht="12.75" hidden="1" customHeight="1" x14ac:dyDescent="0.2">
      <c r="A4909" s="17">
        <v>2005</v>
      </c>
      <c r="B4909" s="17" t="s">
        <v>8</v>
      </c>
      <c r="C4909" s="18">
        <v>38549</v>
      </c>
      <c r="D4909" s="2">
        <v>13</v>
      </c>
      <c r="E4909" s="1">
        <v>276</v>
      </c>
      <c r="F4909" s="1">
        <v>13</v>
      </c>
      <c r="G4909" s="2">
        <f t="shared" si="238"/>
        <v>289</v>
      </c>
      <c r="H4909" s="6">
        <f t="shared" si="236"/>
        <v>1734</v>
      </c>
      <c r="I4909" s="13">
        <f t="shared" si="237"/>
        <v>88896</v>
      </c>
      <c r="J4909"/>
    </row>
    <row r="4910" spans="1:10" s="4" customFormat="1" ht="12.75" hidden="1" customHeight="1" x14ac:dyDescent="0.2">
      <c r="A4910" s="17">
        <v>2005</v>
      </c>
      <c r="B4910" s="17" t="s">
        <v>8</v>
      </c>
      <c r="C4910" s="18">
        <v>38549</v>
      </c>
      <c r="D4910" s="2">
        <v>14</v>
      </c>
      <c r="E4910" s="1">
        <v>361</v>
      </c>
      <c r="F4910" s="1">
        <v>20</v>
      </c>
      <c r="G4910" s="2">
        <f t="shared" si="238"/>
        <v>381</v>
      </c>
      <c r="H4910" s="6">
        <f t="shared" si="236"/>
        <v>2286</v>
      </c>
      <c r="I4910" s="13">
        <f t="shared" si="237"/>
        <v>91182</v>
      </c>
      <c r="J4910"/>
    </row>
    <row r="4911" spans="1:10" s="4" customFormat="1" ht="12.75" hidden="1" customHeight="1" x14ac:dyDescent="0.2">
      <c r="A4911" s="17">
        <v>2005</v>
      </c>
      <c r="B4911" s="17" t="s">
        <v>8</v>
      </c>
      <c r="C4911" s="18">
        <v>38549</v>
      </c>
      <c r="D4911" s="2">
        <v>15</v>
      </c>
      <c r="E4911" s="1">
        <v>275</v>
      </c>
      <c r="F4911" s="1">
        <v>32</v>
      </c>
      <c r="G4911" s="2">
        <f t="shared" si="238"/>
        <v>307</v>
      </c>
      <c r="H4911" s="6">
        <f t="shared" si="236"/>
        <v>1842</v>
      </c>
      <c r="I4911" s="13">
        <f t="shared" si="237"/>
        <v>93024</v>
      </c>
      <c r="J4911"/>
    </row>
    <row r="4912" spans="1:10" s="4" customFormat="1" ht="12.75" hidden="1" customHeight="1" x14ac:dyDescent="0.2">
      <c r="A4912" s="17">
        <v>2005</v>
      </c>
      <c r="B4912" s="17" t="s">
        <v>8</v>
      </c>
      <c r="C4912" s="18">
        <v>38549</v>
      </c>
      <c r="D4912" s="2">
        <v>16</v>
      </c>
      <c r="E4912" s="1">
        <v>103</v>
      </c>
      <c r="F4912" s="1">
        <v>48</v>
      </c>
      <c r="G4912" s="2">
        <f t="shared" si="238"/>
        <v>151</v>
      </c>
      <c r="H4912" s="6">
        <f t="shared" si="236"/>
        <v>906</v>
      </c>
      <c r="I4912" s="13">
        <f t="shared" si="237"/>
        <v>93930</v>
      </c>
      <c r="J4912"/>
    </row>
    <row r="4913" spans="1:10" s="4" customFormat="1" ht="12.75" hidden="1" customHeight="1" x14ac:dyDescent="0.2">
      <c r="A4913" s="17">
        <v>2005</v>
      </c>
      <c r="B4913" s="17" t="s">
        <v>8</v>
      </c>
      <c r="C4913" s="18">
        <v>38549</v>
      </c>
      <c r="D4913" s="2">
        <v>17</v>
      </c>
      <c r="E4913" s="1">
        <v>34</v>
      </c>
      <c r="F4913" s="1">
        <v>1</v>
      </c>
      <c r="G4913" s="2">
        <f t="shared" si="238"/>
        <v>35</v>
      </c>
      <c r="H4913" s="6">
        <f t="shared" si="236"/>
        <v>210</v>
      </c>
      <c r="I4913" s="13">
        <f t="shared" si="237"/>
        <v>94140</v>
      </c>
      <c r="J4913"/>
    </row>
    <row r="4914" spans="1:10" s="4" customFormat="1" ht="12.75" hidden="1" customHeight="1" x14ac:dyDescent="0.2">
      <c r="A4914" s="17">
        <v>2005</v>
      </c>
      <c r="B4914" s="17" t="s">
        <v>8</v>
      </c>
      <c r="C4914" s="18">
        <v>38549</v>
      </c>
      <c r="D4914" s="2">
        <v>18</v>
      </c>
      <c r="E4914" s="1">
        <v>487</v>
      </c>
      <c r="F4914" s="1">
        <v>22</v>
      </c>
      <c r="G4914" s="2">
        <f t="shared" si="238"/>
        <v>509</v>
      </c>
      <c r="H4914" s="6">
        <f t="shared" si="236"/>
        <v>3054</v>
      </c>
      <c r="I4914" s="13">
        <f t="shared" si="237"/>
        <v>97194</v>
      </c>
      <c r="J4914"/>
    </row>
    <row r="4915" spans="1:10" s="4" customFormat="1" ht="12.75" hidden="1" customHeight="1" x14ac:dyDescent="0.2">
      <c r="A4915" s="17">
        <v>2005</v>
      </c>
      <c r="B4915" s="17" t="s">
        <v>8</v>
      </c>
      <c r="C4915" s="18">
        <v>38549</v>
      </c>
      <c r="D4915" s="2">
        <v>19</v>
      </c>
      <c r="E4915" s="1">
        <v>110</v>
      </c>
      <c r="F4915" s="1">
        <v>0</v>
      </c>
      <c r="G4915" s="2">
        <f t="shared" si="238"/>
        <v>110</v>
      </c>
      <c r="H4915" s="6">
        <f t="shared" si="236"/>
        <v>660</v>
      </c>
      <c r="I4915" s="13">
        <f t="shared" si="237"/>
        <v>97854</v>
      </c>
      <c r="J4915"/>
    </row>
    <row r="4916" spans="1:10" s="4" customFormat="1" ht="12.75" hidden="1" customHeight="1" x14ac:dyDescent="0.2">
      <c r="A4916" s="17">
        <v>2005</v>
      </c>
      <c r="B4916" s="17" t="s">
        <v>8</v>
      </c>
      <c r="C4916" s="18">
        <v>38549</v>
      </c>
      <c r="D4916" s="2">
        <v>20</v>
      </c>
      <c r="E4916" s="1">
        <v>59</v>
      </c>
      <c r="F4916" s="1">
        <v>0</v>
      </c>
      <c r="G4916" s="2">
        <f t="shared" si="238"/>
        <v>59</v>
      </c>
      <c r="H4916" s="6">
        <f t="shared" si="236"/>
        <v>354</v>
      </c>
      <c r="I4916" s="13">
        <f t="shared" si="237"/>
        <v>98208</v>
      </c>
      <c r="J4916"/>
    </row>
    <row r="4917" spans="1:10" s="4" customFormat="1" ht="12.75" hidden="1" customHeight="1" x14ac:dyDescent="0.2">
      <c r="A4917" s="17">
        <v>2005</v>
      </c>
      <c r="B4917" s="17" t="s">
        <v>8</v>
      </c>
      <c r="C4917" s="18">
        <v>38549</v>
      </c>
      <c r="D4917" s="2">
        <v>21</v>
      </c>
      <c r="E4917" s="1">
        <v>160</v>
      </c>
      <c r="F4917" s="1">
        <v>3</v>
      </c>
      <c r="G4917" s="2">
        <f t="shared" si="238"/>
        <v>163</v>
      </c>
      <c r="H4917" s="6">
        <f t="shared" si="236"/>
        <v>978</v>
      </c>
      <c r="I4917" s="13">
        <f t="shared" si="237"/>
        <v>99186</v>
      </c>
      <c r="J4917"/>
    </row>
    <row r="4918" spans="1:10" s="4" customFormat="1" ht="12.75" hidden="1" customHeight="1" x14ac:dyDescent="0.2">
      <c r="A4918" s="17">
        <v>2005</v>
      </c>
      <c r="B4918" s="17" t="s">
        <v>8</v>
      </c>
      <c r="C4918" s="18">
        <v>38549</v>
      </c>
      <c r="D4918" s="2">
        <v>22</v>
      </c>
      <c r="E4918" s="1">
        <v>82</v>
      </c>
      <c r="F4918" s="1">
        <v>4</v>
      </c>
      <c r="G4918" s="2">
        <f t="shared" si="238"/>
        <v>86</v>
      </c>
      <c r="H4918" s="6">
        <f t="shared" si="236"/>
        <v>516</v>
      </c>
      <c r="I4918" s="13">
        <f t="shared" si="237"/>
        <v>99702</v>
      </c>
      <c r="J4918"/>
    </row>
    <row r="4919" spans="1:10" s="4" customFormat="1" ht="12.75" hidden="1" customHeight="1" x14ac:dyDescent="0.2">
      <c r="A4919" s="17">
        <v>2005</v>
      </c>
      <c r="B4919" s="17" t="s">
        <v>8</v>
      </c>
      <c r="C4919" s="18">
        <v>38549</v>
      </c>
      <c r="D4919" s="2">
        <v>23</v>
      </c>
      <c r="E4919" s="1">
        <v>55</v>
      </c>
      <c r="F4919" s="1">
        <v>0</v>
      </c>
      <c r="G4919" s="2">
        <f t="shared" si="238"/>
        <v>55</v>
      </c>
      <c r="H4919" s="6">
        <f t="shared" si="236"/>
        <v>330</v>
      </c>
      <c r="I4919" s="13">
        <f t="shared" si="237"/>
        <v>100032</v>
      </c>
      <c r="J4919"/>
    </row>
    <row r="4920" spans="1:10" s="4" customFormat="1" ht="12.75" hidden="1" customHeight="1" x14ac:dyDescent="0.2">
      <c r="A4920" s="17">
        <v>2005</v>
      </c>
      <c r="B4920" s="17" t="s">
        <v>8</v>
      </c>
      <c r="C4920" s="18">
        <v>38550</v>
      </c>
      <c r="D4920" s="2">
        <v>0</v>
      </c>
      <c r="E4920" s="1">
        <v>23</v>
      </c>
      <c r="F4920" s="1">
        <v>1</v>
      </c>
      <c r="G4920" s="2">
        <f t="shared" si="238"/>
        <v>24</v>
      </c>
      <c r="H4920" s="6">
        <f t="shared" si="236"/>
        <v>144</v>
      </c>
      <c r="I4920" s="13">
        <f t="shared" si="237"/>
        <v>100176</v>
      </c>
      <c r="J4920"/>
    </row>
    <row r="4921" spans="1:10" s="4" customFormat="1" ht="12.75" hidden="1" customHeight="1" x14ac:dyDescent="0.2">
      <c r="A4921" s="17">
        <v>2005</v>
      </c>
      <c r="B4921" s="17" t="s">
        <v>8</v>
      </c>
      <c r="C4921" s="18">
        <v>38550</v>
      </c>
      <c r="D4921" s="2">
        <v>1</v>
      </c>
      <c r="E4921" s="1">
        <v>26</v>
      </c>
      <c r="F4921" s="1">
        <v>0</v>
      </c>
      <c r="G4921" s="2">
        <f t="shared" si="238"/>
        <v>26</v>
      </c>
      <c r="H4921" s="6">
        <f t="shared" si="236"/>
        <v>156</v>
      </c>
      <c r="I4921" s="13">
        <f t="shared" si="237"/>
        <v>100332</v>
      </c>
      <c r="J4921"/>
    </row>
    <row r="4922" spans="1:10" s="4" customFormat="1" ht="12.75" hidden="1" customHeight="1" x14ac:dyDescent="0.2">
      <c r="A4922" s="17">
        <v>2005</v>
      </c>
      <c r="B4922" s="17" t="s">
        <v>8</v>
      </c>
      <c r="C4922" s="18">
        <v>38550</v>
      </c>
      <c r="D4922" s="2">
        <v>2</v>
      </c>
      <c r="E4922" s="1">
        <v>3</v>
      </c>
      <c r="F4922" s="1">
        <v>0</v>
      </c>
      <c r="G4922" s="2">
        <f t="shared" si="238"/>
        <v>3</v>
      </c>
      <c r="H4922" s="6">
        <f t="shared" si="236"/>
        <v>18</v>
      </c>
      <c r="I4922" s="13">
        <f t="shared" si="237"/>
        <v>100350</v>
      </c>
      <c r="J4922"/>
    </row>
    <row r="4923" spans="1:10" s="4" customFormat="1" ht="12.75" hidden="1" customHeight="1" x14ac:dyDescent="0.2">
      <c r="A4923" s="17">
        <v>2005</v>
      </c>
      <c r="B4923" s="17" t="s">
        <v>8</v>
      </c>
      <c r="C4923" s="18">
        <v>38550</v>
      </c>
      <c r="D4923" s="2">
        <v>3</v>
      </c>
      <c r="E4923" s="1">
        <v>6</v>
      </c>
      <c r="F4923" s="1">
        <v>0</v>
      </c>
      <c r="G4923" s="2">
        <f t="shared" si="238"/>
        <v>6</v>
      </c>
      <c r="H4923" s="6">
        <f t="shared" si="236"/>
        <v>36</v>
      </c>
      <c r="I4923" s="13">
        <f t="shared" si="237"/>
        <v>100386</v>
      </c>
      <c r="J4923"/>
    </row>
    <row r="4924" spans="1:10" s="4" customFormat="1" ht="12.75" hidden="1" customHeight="1" x14ac:dyDescent="0.2">
      <c r="A4924" s="17">
        <v>2005</v>
      </c>
      <c r="B4924" s="17" t="s">
        <v>8</v>
      </c>
      <c r="C4924" s="18">
        <v>38550</v>
      </c>
      <c r="D4924" s="2">
        <v>4</v>
      </c>
      <c r="E4924" s="1">
        <v>7</v>
      </c>
      <c r="F4924" s="1">
        <v>1</v>
      </c>
      <c r="G4924" s="2">
        <f t="shared" si="238"/>
        <v>8</v>
      </c>
      <c r="H4924" s="6">
        <f t="shared" si="236"/>
        <v>48</v>
      </c>
      <c r="I4924" s="13">
        <f t="shared" si="237"/>
        <v>100434</v>
      </c>
      <c r="J4924"/>
    </row>
    <row r="4925" spans="1:10" s="4" customFormat="1" ht="12.75" hidden="1" customHeight="1" x14ac:dyDescent="0.2">
      <c r="A4925" s="17">
        <v>2005</v>
      </c>
      <c r="B4925" s="17" t="s">
        <v>8</v>
      </c>
      <c r="C4925" s="18">
        <v>38550</v>
      </c>
      <c r="D4925" s="2">
        <v>5</v>
      </c>
      <c r="E4925" s="1">
        <v>1</v>
      </c>
      <c r="F4925" s="1">
        <v>0</v>
      </c>
      <c r="G4925" s="2">
        <f t="shared" si="238"/>
        <v>1</v>
      </c>
      <c r="H4925" s="6">
        <f t="shared" ref="H4925:H4988" si="239">G4925*6</f>
        <v>6</v>
      </c>
      <c r="I4925" s="13">
        <f t="shared" si="237"/>
        <v>100440</v>
      </c>
      <c r="J4925"/>
    </row>
    <row r="4926" spans="1:10" s="4" customFormat="1" ht="12.75" hidden="1" customHeight="1" x14ac:dyDescent="0.2">
      <c r="A4926" s="17">
        <v>2005</v>
      </c>
      <c r="B4926" s="17" t="s">
        <v>8</v>
      </c>
      <c r="C4926" s="18">
        <v>38550</v>
      </c>
      <c r="D4926" s="2">
        <v>6</v>
      </c>
      <c r="E4926" s="1">
        <v>186</v>
      </c>
      <c r="F4926" s="1">
        <v>5</v>
      </c>
      <c r="G4926" s="2">
        <f t="shared" si="238"/>
        <v>191</v>
      </c>
      <c r="H4926" s="6">
        <f t="shared" si="239"/>
        <v>1146</v>
      </c>
      <c r="I4926" s="13">
        <f t="shared" si="237"/>
        <v>101586</v>
      </c>
      <c r="J4926"/>
    </row>
    <row r="4927" spans="1:10" s="4" customFormat="1" ht="12.75" hidden="1" customHeight="1" x14ac:dyDescent="0.2">
      <c r="A4927" s="17">
        <v>2005</v>
      </c>
      <c r="B4927" s="17" t="s">
        <v>8</v>
      </c>
      <c r="C4927" s="18">
        <v>38550</v>
      </c>
      <c r="D4927" s="2">
        <v>7</v>
      </c>
      <c r="E4927" s="1">
        <v>191</v>
      </c>
      <c r="F4927" s="1">
        <v>0</v>
      </c>
      <c r="G4927" s="2">
        <f t="shared" si="238"/>
        <v>191</v>
      </c>
      <c r="H4927" s="6">
        <f t="shared" si="239"/>
        <v>1146</v>
      </c>
      <c r="I4927" s="13">
        <f t="shared" si="237"/>
        <v>102732</v>
      </c>
      <c r="J4927"/>
    </row>
    <row r="4928" spans="1:10" s="4" customFormat="1" ht="12.75" hidden="1" customHeight="1" x14ac:dyDescent="0.2">
      <c r="A4928" s="17">
        <v>2005</v>
      </c>
      <c r="B4928" s="17" t="s">
        <v>8</v>
      </c>
      <c r="C4928" s="18">
        <v>38550</v>
      </c>
      <c r="D4928" s="2">
        <v>8</v>
      </c>
      <c r="E4928" s="1">
        <v>449</v>
      </c>
      <c r="F4928" s="1">
        <v>0</v>
      </c>
      <c r="G4928" s="2">
        <f t="shared" si="238"/>
        <v>449</v>
      </c>
      <c r="H4928" s="6">
        <f t="shared" si="239"/>
        <v>2694</v>
      </c>
      <c r="I4928" s="13">
        <f t="shared" si="237"/>
        <v>105426</v>
      </c>
      <c r="J4928"/>
    </row>
    <row r="4929" spans="1:10" s="4" customFormat="1" ht="12.75" hidden="1" customHeight="1" x14ac:dyDescent="0.2">
      <c r="A4929" s="17">
        <v>2005</v>
      </c>
      <c r="B4929" s="17" t="s">
        <v>8</v>
      </c>
      <c r="C4929" s="18">
        <v>38550</v>
      </c>
      <c r="D4929" s="2">
        <v>9</v>
      </c>
      <c r="E4929" s="1">
        <v>270</v>
      </c>
      <c r="F4929" s="1">
        <v>0</v>
      </c>
      <c r="G4929" s="2">
        <f t="shared" si="238"/>
        <v>270</v>
      </c>
      <c r="H4929" s="6">
        <f t="shared" si="239"/>
        <v>1620</v>
      </c>
      <c r="I4929" s="13">
        <f t="shared" si="237"/>
        <v>107046</v>
      </c>
      <c r="J4929"/>
    </row>
    <row r="4930" spans="1:10" s="4" customFormat="1" ht="12.75" hidden="1" customHeight="1" x14ac:dyDescent="0.2">
      <c r="A4930" s="17">
        <v>2005</v>
      </c>
      <c r="B4930" s="17" t="s">
        <v>8</v>
      </c>
      <c r="C4930" s="18">
        <v>38550</v>
      </c>
      <c r="D4930" s="2">
        <v>10</v>
      </c>
      <c r="E4930" s="1">
        <v>418</v>
      </c>
      <c r="F4930" s="1">
        <v>8</v>
      </c>
      <c r="G4930" s="2">
        <f t="shared" si="238"/>
        <v>426</v>
      </c>
      <c r="H4930" s="6">
        <f t="shared" si="239"/>
        <v>2556</v>
      </c>
      <c r="I4930" s="13">
        <f t="shared" si="237"/>
        <v>109602</v>
      </c>
      <c r="J4930"/>
    </row>
    <row r="4931" spans="1:10" s="4" customFormat="1" ht="12.75" hidden="1" customHeight="1" x14ac:dyDescent="0.2">
      <c r="A4931" s="17">
        <v>2005</v>
      </c>
      <c r="B4931" s="17" t="s">
        <v>8</v>
      </c>
      <c r="C4931" s="18">
        <v>38550</v>
      </c>
      <c r="D4931" s="2">
        <v>11</v>
      </c>
      <c r="E4931" s="1">
        <v>338</v>
      </c>
      <c r="F4931" s="1">
        <v>0</v>
      </c>
      <c r="G4931" s="2">
        <f t="shared" si="238"/>
        <v>338</v>
      </c>
      <c r="H4931" s="6">
        <f t="shared" si="239"/>
        <v>2028</v>
      </c>
      <c r="I4931" s="13">
        <f t="shared" si="237"/>
        <v>111630</v>
      </c>
      <c r="J4931"/>
    </row>
    <row r="4932" spans="1:10" s="4" customFormat="1" ht="12.75" hidden="1" customHeight="1" x14ac:dyDescent="0.2">
      <c r="A4932" s="17">
        <v>2005</v>
      </c>
      <c r="B4932" s="17" t="s">
        <v>8</v>
      </c>
      <c r="C4932" s="18">
        <v>38550</v>
      </c>
      <c r="D4932" s="2">
        <v>12</v>
      </c>
      <c r="E4932" s="1">
        <v>275</v>
      </c>
      <c r="F4932" s="1">
        <v>0</v>
      </c>
      <c r="G4932" s="2">
        <f t="shared" si="238"/>
        <v>275</v>
      </c>
      <c r="H4932" s="6">
        <f t="shared" si="239"/>
        <v>1650</v>
      </c>
      <c r="I4932" s="13">
        <f t="shared" si="237"/>
        <v>113280</v>
      </c>
      <c r="J4932"/>
    </row>
    <row r="4933" spans="1:10" s="4" customFormat="1" ht="12.75" hidden="1" customHeight="1" x14ac:dyDescent="0.2">
      <c r="A4933" s="17">
        <v>2005</v>
      </c>
      <c r="B4933" s="17" t="s">
        <v>8</v>
      </c>
      <c r="C4933" s="18">
        <v>38550</v>
      </c>
      <c r="D4933" s="2">
        <v>13</v>
      </c>
      <c r="E4933" s="1">
        <v>405</v>
      </c>
      <c r="F4933" s="1">
        <v>5</v>
      </c>
      <c r="G4933" s="2">
        <f t="shared" si="238"/>
        <v>410</v>
      </c>
      <c r="H4933" s="6">
        <f t="shared" si="239"/>
        <v>2460</v>
      </c>
      <c r="I4933" s="13">
        <f t="shared" si="237"/>
        <v>115740</v>
      </c>
      <c r="J4933"/>
    </row>
    <row r="4934" spans="1:10" s="4" customFormat="1" ht="12.75" hidden="1" customHeight="1" x14ac:dyDescent="0.2">
      <c r="A4934" s="17">
        <v>2005</v>
      </c>
      <c r="B4934" s="17" t="s">
        <v>8</v>
      </c>
      <c r="C4934" s="18">
        <v>38550</v>
      </c>
      <c r="D4934" s="2">
        <v>14</v>
      </c>
      <c r="E4934" s="1">
        <v>777</v>
      </c>
      <c r="F4934" s="1">
        <v>0</v>
      </c>
      <c r="G4934" s="2">
        <f t="shared" si="238"/>
        <v>777</v>
      </c>
      <c r="H4934" s="6">
        <f t="shared" si="239"/>
        <v>4662</v>
      </c>
      <c r="I4934" s="13">
        <f t="shared" si="237"/>
        <v>120402</v>
      </c>
      <c r="J4934"/>
    </row>
    <row r="4935" spans="1:10" s="4" customFormat="1" ht="12.75" hidden="1" customHeight="1" x14ac:dyDescent="0.2">
      <c r="A4935" s="17">
        <v>2005</v>
      </c>
      <c r="B4935" s="17" t="s">
        <v>8</v>
      </c>
      <c r="C4935" s="18">
        <v>38550</v>
      </c>
      <c r="D4935" s="2">
        <v>15</v>
      </c>
      <c r="E4935" s="1">
        <v>551</v>
      </c>
      <c r="F4935" s="1">
        <v>0</v>
      </c>
      <c r="G4935" s="2">
        <f t="shared" si="238"/>
        <v>551</v>
      </c>
      <c r="H4935" s="6">
        <f t="shared" si="239"/>
        <v>3306</v>
      </c>
      <c r="I4935" s="13">
        <f t="shared" si="237"/>
        <v>123708</v>
      </c>
      <c r="J4935"/>
    </row>
    <row r="4936" spans="1:10" s="4" customFormat="1" ht="12.75" hidden="1" customHeight="1" x14ac:dyDescent="0.2">
      <c r="A4936" s="17">
        <v>2005</v>
      </c>
      <c r="B4936" s="17" t="s">
        <v>8</v>
      </c>
      <c r="C4936" s="18">
        <v>38550</v>
      </c>
      <c r="D4936" s="2">
        <v>16</v>
      </c>
      <c r="E4936" s="1">
        <v>157</v>
      </c>
      <c r="F4936" s="1">
        <v>0</v>
      </c>
      <c r="G4936" s="2">
        <f t="shared" si="238"/>
        <v>157</v>
      </c>
      <c r="H4936" s="6">
        <f t="shared" si="239"/>
        <v>942</v>
      </c>
      <c r="I4936" s="13">
        <f t="shared" si="237"/>
        <v>124650</v>
      </c>
      <c r="J4936"/>
    </row>
    <row r="4937" spans="1:10" s="4" customFormat="1" ht="12.75" hidden="1" customHeight="1" x14ac:dyDescent="0.2">
      <c r="A4937" s="17">
        <v>2005</v>
      </c>
      <c r="B4937" s="17" t="s">
        <v>8</v>
      </c>
      <c r="C4937" s="18">
        <v>38550</v>
      </c>
      <c r="D4937" s="2">
        <v>17</v>
      </c>
      <c r="E4937" s="1">
        <v>208</v>
      </c>
      <c r="F4937" s="1">
        <v>0</v>
      </c>
      <c r="G4937" s="2">
        <f t="shared" si="238"/>
        <v>208</v>
      </c>
      <c r="H4937" s="6">
        <f t="shared" si="239"/>
        <v>1248</v>
      </c>
      <c r="I4937" s="13">
        <f t="shared" ref="I4937:I5000" si="240">I4936+H4937</f>
        <v>125898</v>
      </c>
      <c r="J4937"/>
    </row>
    <row r="4938" spans="1:10" s="4" customFormat="1" ht="12.75" hidden="1" customHeight="1" x14ac:dyDescent="0.2">
      <c r="A4938" s="17">
        <v>2005</v>
      </c>
      <c r="B4938" s="17" t="s">
        <v>8</v>
      </c>
      <c r="C4938" s="18">
        <v>38550</v>
      </c>
      <c r="D4938" s="2">
        <v>18</v>
      </c>
      <c r="E4938" s="1">
        <v>116</v>
      </c>
      <c r="F4938" s="1">
        <v>0</v>
      </c>
      <c r="G4938" s="2">
        <f t="shared" si="238"/>
        <v>116</v>
      </c>
      <c r="H4938" s="6">
        <f t="shared" si="239"/>
        <v>696</v>
      </c>
      <c r="I4938" s="13">
        <f t="shared" si="240"/>
        <v>126594</v>
      </c>
      <c r="J4938"/>
    </row>
    <row r="4939" spans="1:10" s="4" customFormat="1" ht="12.75" hidden="1" customHeight="1" x14ac:dyDescent="0.2">
      <c r="A4939" s="17">
        <v>2005</v>
      </c>
      <c r="B4939" s="17" t="s">
        <v>8</v>
      </c>
      <c r="C4939" s="18">
        <v>38550</v>
      </c>
      <c r="D4939" s="2">
        <v>19</v>
      </c>
      <c r="E4939" s="1">
        <v>180</v>
      </c>
      <c r="F4939" s="1">
        <v>0</v>
      </c>
      <c r="G4939" s="2">
        <f t="shared" si="238"/>
        <v>180</v>
      </c>
      <c r="H4939" s="6">
        <f t="shared" si="239"/>
        <v>1080</v>
      </c>
      <c r="I4939" s="13">
        <f t="shared" si="240"/>
        <v>127674</v>
      </c>
      <c r="J4939"/>
    </row>
    <row r="4940" spans="1:10" s="4" customFormat="1" ht="12.75" hidden="1" customHeight="1" x14ac:dyDescent="0.2">
      <c r="A4940" s="17">
        <v>2005</v>
      </c>
      <c r="B4940" s="17" t="s">
        <v>8</v>
      </c>
      <c r="C4940" s="18">
        <v>38550</v>
      </c>
      <c r="D4940" s="2">
        <v>20</v>
      </c>
      <c r="E4940" s="1">
        <v>131</v>
      </c>
      <c r="F4940" s="1">
        <v>0</v>
      </c>
      <c r="G4940" s="2">
        <f t="shared" si="238"/>
        <v>131</v>
      </c>
      <c r="H4940" s="6">
        <f t="shared" si="239"/>
        <v>786</v>
      </c>
      <c r="I4940" s="13">
        <f t="shared" si="240"/>
        <v>128460</v>
      </c>
      <c r="J4940"/>
    </row>
    <row r="4941" spans="1:10" s="4" customFormat="1" ht="12.75" hidden="1" customHeight="1" x14ac:dyDescent="0.2">
      <c r="A4941" s="17">
        <v>2005</v>
      </c>
      <c r="B4941" s="17" t="s">
        <v>8</v>
      </c>
      <c r="C4941" s="18">
        <v>38550</v>
      </c>
      <c r="D4941" s="2">
        <v>21</v>
      </c>
      <c r="E4941" s="1">
        <v>48</v>
      </c>
      <c r="F4941" s="1">
        <v>3</v>
      </c>
      <c r="G4941" s="2">
        <f t="shared" si="238"/>
        <v>51</v>
      </c>
      <c r="H4941" s="6">
        <f t="shared" si="239"/>
        <v>306</v>
      </c>
      <c r="I4941" s="13">
        <f t="shared" si="240"/>
        <v>128766</v>
      </c>
      <c r="J4941"/>
    </row>
    <row r="4942" spans="1:10" s="4" customFormat="1" ht="12.75" hidden="1" customHeight="1" x14ac:dyDescent="0.2">
      <c r="A4942" s="17">
        <v>2005</v>
      </c>
      <c r="B4942" s="17" t="s">
        <v>8</v>
      </c>
      <c r="C4942" s="18">
        <v>38550</v>
      </c>
      <c r="D4942" s="2">
        <v>22</v>
      </c>
      <c r="E4942" s="1">
        <v>95</v>
      </c>
      <c r="F4942" s="1">
        <v>0</v>
      </c>
      <c r="G4942" s="2">
        <f t="shared" si="238"/>
        <v>95</v>
      </c>
      <c r="H4942" s="6">
        <f t="shared" si="239"/>
        <v>570</v>
      </c>
      <c r="I4942" s="13">
        <f t="shared" si="240"/>
        <v>129336</v>
      </c>
      <c r="J4942"/>
    </row>
    <row r="4943" spans="1:10" s="4" customFormat="1" ht="12.75" hidden="1" customHeight="1" x14ac:dyDescent="0.2">
      <c r="A4943" s="17">
        <v>2005</v>
      </c>
      <c r="B4943" s="17" t="s">
        <v>8</v>
      </c>
      <c r="C4943" s="18">
        <v>38550</v>
      </c>
      <c r="D4943" s="2">
        <v>23</v>
      </c>
      <c r="E4943" s="1">
        <v>122</v>
      </c>
      <c r="F4943" s="1">
        <v>1</v>
      </c>
      <c r="G4943" s="2">
        <f t="shared" si="238"/>
        <v>123</v>
      </c>
      <c r="H4943" s="6">
        <f t="shared" si="239"/>
        <v>738</v>
      </c>
      <c r="I4943" s="13">
        <f t="shared" si="240"/>
        <v>130074</v>
      </c>
      <c r="J4943"/>
    </row>
    <row r="4944" spans="1:10" s="4" customFormat="1" ht="12.75" hidden="1" customHeight="1" x14ac:dyDescent="0.2">
      <c r="A4944" s="17">
        <v>2005</v>
      </c>
      <c r="B4944" s="17" t="s">
        <v>8</v>
      </c>
      <c r="C4944" s="18">
        <v>38551</v>
      </c>
      <c r="D4944" s="2">
        <v>0</v>
      </c>
      <c r="E4944" s="1">
        <v>34</v>
      </c>
      <c r="F4944" s="1">
        <v>0</v>
      </c>
      <c r="G4944" s="2">
        <f t="shared" si="238"/>
        <v>34</v>
      </c>
      <c r="H4944" s="6">
        <f t="shared" si="239"/>
        <v>204</v>
      </c>
      <c r="I4944" s="13">
        <f t="shared" si="240"/>
        <v>130278</v>
      </c>
      <c r="J4944"/>
    </row>
    <row r="4945" spans="1:11" s="4" customFormat="1" ht="12.75" hidden="1" customHeight="1" x14ac:dyDescent="0.2">
      <c r="A4945" s="17">
        <v>2005</v>
      </c>
      <c r="B4945" s="17" t="s">
        <v>8</v>
      </c>
      <c r="C4945" s="18">
        <v>38551</v>
      </c>
      <c r="D4945" s="2">
        <v>1</v>
      </c>
      <c r="E4945" s="1">
        <v>21</v>
      </c>
      <c r="F4945" s="1">
        <v>3</v>
      </c>
      <c r="G4945" s="2">
        <f t="shared" si="238"/>
        <v>24</v>
      </c>
      <c r="H4945" s="6">
        <f t="shared" si="239"/>
        <v>144</v>
      </c>
      <c r="I4945" s="13">
        <f t="shared" si="240"/>
        <v>130422</v>
      </c>
      <c r="J4945"/>
    </row>
    <row r="4946" spans="1:11" ht="12.75" hidden="1" customHeight="1" x14ac:dyDescent="0.2">
      <c r="A4946" s="17">
        <v>2005</v>
      </c>
      <c r="B4946" s="17" t="s">
        <v>8</v>
      </c>
      <c r="C4946" s="18">
        <v>38551</v>
      </c>
      <c r="D4946" s="2">
        <v>2</v>
      </c>
      <c r="E4946" s="1">
        <v>5</v>
      </c>
      <c r="F4946" s="1">
        <v>1</v>
      </c>
      <c r="G4946" s="2">
        <f t="shared" si="238"/>
        <v>6</v>
      </c>
      <c r="H4946" s="6">
        <f t="shared" si="239"/>
        <v>36</v>
      </c>
      <c r="I4946" s="13">
        <f t="shared" si="240"/>
        <v>130458</v>
      </c>
      <c r="K4946" s="4"/>
    </row>
    <row r="4947" spans="1:11" ht="12.75" hidden="1" customHeight="1" x14ac:dyDescent="0.2">
      <c r="A4947" s="17">
        <v>2005</v>
      </c>
      <c r="B4947" s="17" t="s">
        <v>8</v>
      </c>
      <c r="C4947" s="18">
        <v>38551</v>
      </c>
      <c r="D4947" s="2">
        <v>3</v>
      </c>
      <c r="E4947" s="1">
        <v>26</v>
      </c>
      <c r="F4947" s="1">
        <v>1</v>
      </c>
      <c r="G4947" s="2">
        <f t="shared" si="238"/>
        <v>27</v>
      </c>
      <c r="H4947" s="6">
        <f t="shared" si="239"/>
        <v>162</v>
      </c>
      <c r="I4947" s="13">
        <f t="shared" si="240"/>
        <v>130620</v>
      </c>
      <c r="K4947" s="4"/>
    </row>
    <row r="4948" spans="1:11" ht="12.75" hidden="1" customHeight="1" x14ac:dyDescent="0.2">
      <c r="A4948" s="17">
        <v>2005</v>
      </c>
      <c r="B4948" s="17" t="s">
        <v>8</v>
      </c>
      <c r="C4948" s="18">
        <v>38551</v>
      </c>
      <c r="D4948" s="2">
        <v>4</v>
      </c>
      <c r="E4948" s="1">
        <v>5</v>
      </c>
      <c r="F4948" s="1">
        <v>0</v>
      </c>
      <c r="G4948" s="2">
        <f t="shared" ref="G4948:G5011" si="241">E4948+F4948</f>
        <v>5</v>
      </c>
      <c r="H4948" s="6">
        <f t="shared" si="239"/>
        <v>30</v>
      </c>
      <c r="I4948" s="13">
        <f t="shared" si="240"/>
        <v>130650</v>
      </c>
      <c r="K4948" s="4"/>
    </row>
    <row r="4949" spans="1:11" ht="12.75" hidden="1" customHeight="1" x14ac:dyDescent="0.2">
      <c r="A4949" s="17">
        <v>2005</v>
      </c>
      <c r="B4949" s="17" t="s">
        <v>8</v>
      </c>
      <c r="C4949" s="18">
        <v>38551</v>
      </c>
      <c r="D4949" s="2">
        <v>5</v>
      </c>
      <c r="E4949" s="1">
        <v>7</v>
      </c>
      <c r="F4949" s="1">
        <v>6</v>
      </c>
      <c r="G4949" s="2">
        <f t="shared" si="241"/>
        <v>13</v>
      </c>
      <c r="H4949" s="6">
        <f t="shared" si="239"/>
        <v>78</v>
      </c>
      <c r="I4949" s="13">
        <f t="shared" si="240"/>
        <v>130728</v>
      </c>
      <c r="K4949" s="4"/>
    </row>
    <row r="4950" spans="1:11" ht="12.75" hidden="1" customHeight="1" x14ac:dyDescent="0.2">
      <c r="A4950" s="17">
        <v>2005</v>
      </c>
      <c r="B4950" s="17" t="s">
        <v>8</v>
      </c>
      <c r="C4950" s="18">
        <v>38551</v>
      </c>
      <c r="D4950" s="2">
        <v>6</v>
      </c>
      <c r="E4950" s="1">
        <v>63</v>
      </c>
      <c r="F4950" s="1">
        <v>4</v>
      </c>
      <c r="G4950" s="2">
        <f t="shared" si="241"/>
        <v>67</v>
      </c>
      <c r="H4950" s="6">
        <f t="shared" si="239"/>
        <v>402</v>
      </c>
      <c r="I4950" s="13">
        <f t="shared" si="240"/>
        <v>131130</v>
      </c>
      <c r="K4950" s="4"/>
    </row>
    <row r="4951" spans="1:11" ht="12.75" hidden="1" customHeight="1" x14ac:dyDescent="0.2">
      <c r="A4951" s="17">
        <v>2005</v>
      </c>
      <c r="B4951" s="17" t="s">
        <v>8</v>
      </c>
      <c r="C4951" s="18">
        <v>38551</v>
      </c>
      <c r="D4951" s="2">
        <v>7</v>
      </c>
      <c r="E4951" s="1">
        <v>67</v>
      </c>
      <c r="F4951" s="1">
        <v>0</v>
      </c>
      <c r="G4951" s="2">
        <f t="shared" si="241"/>
        <v>67</v>
      </c>
      <c r="H4951" s="6">
        <f t="shared" si="239"/>
        <v>402</v>
      </c>
      <c r="I4951" s="13">
        <f t="shared" si="240"/>
        <v>131532</v>
      </c>
      <c r="K4951" s="4"/>
    </row>
    <row r="4952" spans="1:11" ht="12.75" hidden="1" customHeight="1" x14ac:dyDescent="0.2">
      <c r="A4952" s="17">
        <v>2005</v>
      </c>
      <c r="B4952" s="17" t="s">
        <v>8</v>
      </c>
      <c r="C4952" s="18">
        <v>38551</v>
      </c>
      <c r="D4952" s="2">
        <v>8</v>
      </c>
      <c r="E4952" s="1">
        <v>137</v>
      </c>
      <c r="F4952" s="1">
        <v>0</v>
      </c>
      <c r="G4952" s="2">
        <f t="shared" si="241"/>
        <v>137</v>
      </c>
      <c r="H4952" s="6">
        <f t="shared" si="239"/>
        <v>822</v>
      </c>
      <c r="I4952" s="13">
        <f t="shared" si="240"/>
        <v>132354</v>
      </c>
      <c r="K4952" s="4"/>
    </row>
    <row r="4953" spans="1:11" ht="12.75" hidden="1" customHeight="1" x14ac:dyDescent="0.2">
      <c r="A4953" s="17">
        <v>2005</v>
      </c>
      <c r="B4953" s="17" t="s">
        <v>8</v>
      </c>
      <c r="C4953" s="18">
        <v>38551</v>
      </c>
      <c r="D4953" s="2">
        <v>9</v>
      </c>
      <c r="E4953" s="1">
        <v>121</v>
      </c>
      <c r="F4953" s="1">
        <v>0</v>
      </c>
      <c r="G4953" s="2">
        <f t="shared" si="241"/>
        <v>121</v>
      </c>
      <c r="H4953" s="6">
        <f t="shared" si="239"/>
        <v>726</v>
      </c>
      <c r="I4953" s="13">
        <f t="shared" si="240"/>
        <v>133080</v>
      </c>
      <c r="K4953" s="4"/>
    </row>
    <row r="4954" spans="1:11" ht="12.75" hidden="1" customHeight="1" x14ac:dyDescent="0.2">
      <c r="A4954" s="17">
        <v>2005</v>
      </c>
      <c r="B4954" s="17" t="s">
        <v>8</v>
      </c>
      <c r="C4954" s="18">
        <v>38551</v>
      </c>
      <c r="D4954" s="2">
        <v>10</v>
      </c>
      <c r="E4954" s="1">
        <v>207</v>
      </c>
      <c r="F4954" s="1">
        <v>0</v>
      </c>
      <c r="G4954" s="2">
        <f t="shared" si="241"/>
        <v>207</v>
      </c>
      <c r="H4954" s="6">
        <f t="shared" si="239"/>
        <v>1242</v>
      </c>
      <c r="I4954" s="13">
        <f t="shared" si="240"/>
        <v>134322</v>
      </c>
      <c r="K4954" s="4"/>
    </row>
    <row r="4955" spans="1:11" ht="12.75" hidden="1" customHeight="1" x14ac:dyDescent="0.2">
      <c r="A4955" s="17">
        <v>2005</v>
      </c>
      <c r="B4955" s="17" t="s">
        <v>8</v>
      </c>
      <c r="C4955" s="18">
        <v>38551</v>
      </c>
      <c r="D4955" s="2">
        <v>11</v>
      </c>
      <c r="E4955" s="1">
        <v>231</v>
      </c>
      <c r="F4955" s="1">
        <v>0</v>
      </c>
      <c r="G4955" s="2">
        <f t="shared" si="241"/>
        <v>231</v>
      </c>
      <c r="H4955" s="6">
        <f t="shared" si="239"/>
        <v>1386</v>
      </c>
      <c r="I4955" s="13">
        <f t="shared" si="240"/>
        <v>135708</v>
      </c>
      <c r="K4955" s="4"/>
    </row>
    <row r="4956" spans="1:11" ht="12.75" hidden="1" customHeight="1" x14ac:dyDescent="0.2">
      <c r="A4956" s="17">
        <v>2005</v>
      </c>
      <c r="B4956" s="17" t="s">
        <v>8</v>
      </c>
      <c r="C4956" s="18">
        <v>38551</v>
      </c>
      <c r="D4956" s="2">
        <v>12</v>
      </c>
      <c r="E4956" s="1">
        <v>225</v>
      </c>
      <c r="F4956" s="1">
        <v>4</v>
      </c>
      <c r="G4956" s="2">
        <f t="shared" si="241"/>
        <v>229</v>
      </c>
      <c r="H4956" s="6">
        <f t="shared" si="239"/>
        <v>1374</v>
      </c>
      <c r="I4956" s="13">
        <f t="shared" si="240"/>
        <v>137082</v>
      </c>
      <c r="K4956" s="4"/>
    </row>
    <row r="4957" spans="1:11" ht="12.75" hidden="1" customHeight="1" x14ac:dyDescent="0.2">
      <c r="A4957" s="17">
        <v>2005</v>
      </c>
      <c r="B4957" s="17" t="s">
        <v>8</v>
      </c>
      <c r="C4957" s="18">
        <v>38551</v>
      </c>
      <c r="D4957" s="2">
        <v>13</v>
      </c>
      <c r="E4957" s="1">
        <v>369</v>
      </c>
      <c r="F4957" s="1">
        <v>0</v>
      </c>
      <c r="G4957" s="2">
        <f t="shared" si="241"/>
        <v>369</v>
      </c>
      <c r="H4957" s="6">
        <f t="shared" si="239"/>
        <v>2214</v>
      </c>
      <c r="I4957" s="13">
        <f t="shared" si="240"/>
        <v>139296</v>
      </c>
      <c r="K4957" s="4"/>
    </row>
    <row r="4958" spans="1:11" ht="12.75" hidden="1" customHeight="1" x14ac:dyDescent="0.2">
      <c r="A4958" s="17">
        <v>2005</v>
      </c>
      <c r="B4958" s="17" t="s">
        <v>8</v>
      </c>
      <c r="C4958" s="18">
        <v>38551</v>
      </c>
      <c r="D4958" s="2">
        <v>14</v>
      </c>
      <c r="E4958" s="1">
        <v>772</v>
      </c>
      <c r="F4958" s="1">
        <v>0</v>
      </c>
      <c r="G4958" s="2">
        <f t="shared" si="241"/>
        <v>772</v>
      </c>
      <c r="H4958" s="6">
        <f t="shared" si="239"/>
        <v>4632</v>
      </c>
      <c r="I4958" s="13">
        <f t="shared" si="240"/>
        <v>143928</v>
      </c>
      <c r="K4958" s="4"/>
    </row>
    <row r="4959" spans="1:11" ht="12.75" hidden="1" customHeight="1" x14ac:dyDescent="0.2">
      <c r="A4959" s="17">
        <v>2005</v>
      </c>
      <c r="B4959" s="17" t="s">
        <v>8</v>
      </c>
      <c r="C4959" s="18">
        <v>38551</v>
      </c>
      <c r="D4959" s="2">
        <v>15</v>
      </c>
      <c r="E4959" s="1">
        <v>532</v>
      </c>
      <c r="F4959" s="1">
        <v>5</v>
      </c>
      <c r="G4959" s="2">
        <f t="shared" si="241"/>
        <v>537</v>
      </c>
      <c r="H4959" s="6">
        <f t="shared" si="239"/>
        <v>3222</v>
      </c>
      <c r="I4959" s="13">
        <f t="shared" si="240"/>
        <v>147150</v>
      </c>
      <c r="K4959" s="4"/>
    </row>
    <row r="4960" spans="1:11" ht="12.75" hidden="1" customHeight="1" x14ac:dyDescent="0.2">
      <c r="A4960" s="17">
        <v>2005</v>
      </c>
      <c r="B4960" s="17" t="s">
        <v>8</v>
      </c>
      <c r="C4960" s="18">
        <v>38551</v>
      </c>
      <c r="D4960" s="2">
        <v>16</v>
      </c>
      <c r="E4960" s="1">
        <v>116</v>
      </c>
      <c r="F4960" s="1">
        <v>5</v>
      </c>
      <c r="G4960" s="2">
        <f t="shared" si="241"/>
        <v>121</v>
      </c>
      <c r="H4960" s="6">
        <f t="shared" si="239"/>
        <v>726</v>
      </c>
      <c r="I4960" s="13">
        <f t="shared" si="240"/>
        <v>147876</v>
      </c>
      <c r="K4960" s="4"/>
    </row>
    <row r="4961" spans="1:11" ht="12.75" hidden="1" customHeight="1" x14ac:dyDescent="0.2">
      <c r="A4961" s="17">
        <v>2005</v>
      </c>
      <c r="B4961" s="17" t="s">
        <v>8</v>
      </c>
      <c r="C4961" s="18">
        <v>38551</v>
      </c>
      <c r="D4961" s="2">
        <v>17</v>
      </c>
      <c r="E4961" s="1">
        <v>122</v>
      </c>
      <c r="F4961" s="1">
        <v>1</v>
      </c>
      <c r="G4961" s="2">
        <f t="shared" si="241"/>
        <v>123</v>
      </c>
      <c r="H4961" s="6">
        <f t="shared" si="239"/>
        <v>738</v>
      </c>
      <c r="I4961" s="13">
        <f t="shared" si="240"/>
        <v>148614</v>
      </c>
      <c r="K4961" s="4"/>
    </row>
    <row r="4962" spans="1:11" ht="12.75" hidden="1" customHeight="1" x14ac:dyDescent="0.2">
      <c r="A4962" s="17">
        <v>2005</v>
      </c>
      <c r="B4962" s="17" t="s">
        <v>8</v>
      </c>
      <c r="C4962" s="18">
        <v>38551</v>
      </c>
      <c r="D4962" s="2">
        <v>18</v>
      </c>
      <c r="E4962" s="1">
        <v>374</v>
      </c>
      <c r="F4962" s="1">
        <v>0</v>
      </c>
      <c r="G4962" s="2">
        <f t="shared" si="241"/>
        <v>374</v>
      </c>
      <c r="H4962" s="6">
        <f t="shared" si="239"/>
        <v>2244</v>
      </c>
      <c r="I4962" s="13">
        <f t="shared" si="240"/>
        <v>150858</v>
      </c>
      <c r="K4962" s="4"/>
    </row>
    <row r="4963" spans="1:11" ht="12.75" hidden="1" customHeight="1" x14ac:dyDescent="0.2">
      <c r="A4963" s="17">
        <v>2005</v>
      </c>
      <c r="B4963" s="17" t="s">
        <v>8</v>
      </c>
      <c r="C4963" s="18">
        <v>38551</v>
      </c>
      <c r="D4963" s="2">
        <v>19</v>
      </c>
      <c r="E4963" s="1">
        <v>370</v>
      </c>
      <c r="F4963" s="1">
        <v>2</v>
      </c>
      <c r="G4963" s="2">
        <f t="shared" si="241"/>
        <v>372</v>
      </c>
      <c r="H4963" s="6">
        <f t="shared" si="239"/>
        <v>2232</v>
      </c>
      <c r="I4963" s="13">
        <f t="shared" si="240"/>
        <v>153090</v>
      </c>
      <c r="K4963" s="4"/>
    </row>
    <row r="4964" spans="1:11" ht="12.75" hidden="1" customHeight="1" x14ac:dyDescent="0.2">
      <c r="A4964" s="17">
        <v>2005</v>
      </c>
      <c r="B4964" s="17" t="s">
        <v>8</v>
      </c>
      <c r="C4964" s="18">
        <v>38551</v>
      </c>
      <c r="D4964" s="2">
        <v>20</v>
      </c>
      <c r="E4964" s="1">
        <v>89</v>
      </c>
      <c r="F4964" s="1">
        <v>0</v>
      </c>
      <c r="G4964" s="2">
        <f t="shared" si="241"/>
        <v>89</v>
      </c>
      <c r="H4964" s="6">
        <f t="shared" si="239"/>
        <v>534</v>
      </c>
      <c r="I4964" s="13">
        <f t="shared" si="240"/>
        <v>153624</v>
      </c>
      <c r="K4964" s="4"/>
    </row>
    <row r="4965" spans="1:11" ht="12.75" hidden="1" customHeight="1" x14ac:dyDescent="0.2">
      <c r="A4965" s="17">
        <v>2005</v>
      </c>
      <c r="B4965" s="17" t="s">
        <v>8</v>
      </c>
      <c r="C4965" s="18">
        <v>38551</v>
      </c>
      <c r="D4965" s="2">
        <v>21</v>
      </c>
      <c r="E4965" s="1">
        <v>37</v>
      </c>
      <c r="F4965" s="1">
        <v>9</v>
      </c>
      <c r="G4965" s="2">
        <f t="shared" si="241"/>
        <v>46</v>
      </c>
      <c r="H4965" s="6">
        <f t="shared" si="239"/>
        <v>276</v>
      </c>
      <c r="I4965" s="13">
        <f t="shared" si="240"/>
        <v>153900</v>
      </c>
      <c r="K4965" s="4"/>
    </row>
    <row r="4966" spans="1:11" ht="12.75" hidden="1" customHeight="1" x14ac:dyDescent="0.2">
      <c r="A4966" s="17">
        <v>2005</v>
      </c>
      <c r="B4966" s="17" t="s">
        <v>8</v>
      </c>
      <c r="C4966" s="18">
        <v>38551</v>
      </c>
      <c r="D4966" s="2">
        <v>22</v>
      </c>
      <c r="E4966" s="1">
        <v>39</v>
      </c>
      <c r="F4966" s="1">
        <v>9</v>
      </c>
      <c r="G4966" s="2">
        <f t="shared" si="241"/>
        <v>48</v>
      </c>
      <c r="H4966" s="6">
        <f t="shared" si="239"/>
        <v>288</v>
      </c>
      <c r="I4966" s="13">
        <f t="shared" si="240"/>
        <v>154188</v>
      </c>
      <c r="K4966" s="4"/>
    </row>
    <row r="4967" spans="1:11" ht="12.75" hidden="1" customHeight="1" x14ac:dyDescent="0.2">
      <c r="A4967" s="17">
        <v>2005</v>
      </c>
      <c r="B4967" s="17" t="s">
        <v>8</v>
      </c>
      <c r="C4967" s="18">
        <v>38551</v>
      </c>
      <c r="D4967" s="2">
        <v>23</v>
      </c>
      <c r="E4967" s="1">
        <v>21</v>
      </c>
      <c r="F4967" s="1">
        <v>4</v>
      </c>
      <c r="G4967" s="2">
        <f t="shared" si="241"/>
        <v>25</v>
      </c>
      <c r="H4967" s="6">
        <f t="shared" si="239"/>
        <v>150</v>
      </c>
      <c r="I4967" s="13">
        <f t="shared" si="240"/>
        <v>154338</v>
      </c>
      <c r="K4967" s="4"/>
    </row>
    <row r="4968" spans="1:11" ht="12.75" hidden="1" customHeight="1" x14ac:dyDescent="0.2">
      <c r="A4968" s="17">
        <v>2005</v>
      </c>
      <c r="B4968" s="17" t="s">
        <v>8</v>
      </c>
      <c r="C4968" s="18">
        <v>38552</v>
      </c>
      <c r="D4968" s="2">
        <v>0</v>
      </c>
      <c r="E4968" s="1">
        <v>24</v>
      </c>
      <c r="F4968" s="1">
        <v>3</v>
      </c>
      <c r="G4968" s="2">
        <f t="shared" si="241"/>
        <v>27</v>
      </c>
      <c r="H4968" s="6">
        <f t="shared" si="239"/>
        <v>162</v>
      </c>
      <c r="I4968" s="13">
        <f t="shared" si="240"/>
        <v>154500</v>
      </c>
      <c r="K4968" s="4"/>
    </row>
    <row r="4969" spans="1:11" ht="12.75" hidden="1" customHeight="1" x14ac:dyDescent="0.2">
      <c r="A4969" s="17">
        <v>2005</v>
      </c>
      <c r="B4969" s="17" t="s">
        <v>8</v>
      </c>
      <c r="C4969" s="18">
        <v>38552</v>
      </c>
      <c r="D4969" s="2">
        <v>1</v>
      </c>
      <c r="E4969" s="1">
        <v>42</v>
      </c>
      <c r="F4969" s="1">
        <v>42</v>
      </c>
      <c r="G4969" s="2">
        <f t="shared" si="241"/>
        <v>84</v>
      </c>
      <c r="H4969" s="6">
        <f t="shared" si="239"/>
        <v>504</v>
      </c>
      <c r="I4969" s="13">
        <f t="shared" si="240"/>
        <v>155004</v>
      </c>
      <c r="K4969" s="4"/>
    </row>
    <row r="4970" spans="1:11" ht="12.75" hidden="1" customHeight="1" x14ac:dyDescent="0.2">
      <c r="A4970" s="17">
        <v>2005</v>
      </c>
      <c r="B4970" s="17" t="s">
        <v>8</v>
      </c>
      <c r="C4970" s="18">
        <v>38552</v>
      </c>
      <c r="D4970" s="2">
        <v>2</v>
      </c>
      <c r="E4970" s="1">
        <v>9</v>
      </c>
      <c r="F4970" s="1">
        <v>37</v>
      </c>
      <c r="G4970" s="2">
        <f t="shared" si="241"/>
        <v>46</v>
      </c>
      <c r="H4970" s="6">
        <f t="shared" si="239"/>
        <v>276</v>
      </c>
      <c r="I4970" s="13">
        <f t="shared" si="240"/>
        <v>155280</v>
      </c>
      <c r="K4970" s="4"/>
    </row>
    <row r="4971" spans="1:11" ht="12.75" hidden="1" customHeight="1" x14ac:dyDescent="0.2">
      <c r="A4971" s="17">
        <v>2005</v>
      </c>
      <c r="B4971" s="17" t="s">
        <v>8</v>
      </c>
      <c r="C4971" s="18">
        <v>38552</v>
      </c>
      <c r="D4971" s="2">
        <v>3</v>
      </c>
      <c r="E4971" s="1">
        <v>13</v>
      </c>
      <c r="F4971" s="1">
        <v>9</v>
      </c>
      <c r="G4971" s="2">
        <f t="shared" si="241"/>
        <v>22</v>
      </c>
      <c r="H4971" s="6">
        <f t="shared" si="239"/>
        <v>132</v>
      </c>
      <c r="I4971" s="13">
        <f t="shared" si="240"/>
        <v>155412</v>
      </c>
      <c r="K4971" s="4"/>
    </row>
    <row r="4972" spans="1:11" ht="12.75" hidden="1" customHeight="1" x14ac:dyDescent="0.2">
      <c r="A4972" s="17">
        <v>2005</v>
      </c>
      <c r="B4972" s="17" t="s">
        <v>8</v>
      </c>
      <c r="C4972" s="18">
        <v>38552</v>
      </c>
      <c r="D4972" s="2">
        <v>4</v>
      </c>
      <c r="E4972" s="1">
        <v>12</v>
      </c>
      <c r="F4972" s="1">
        <v>3</v>
      </c>
      <c r="G4972" s="2">
        <f t="shared" si="241"/>
        <v>15</v>
      </c>
      <c r="H4972" s="6">
        <f t="shared" si="239"/>
        <v>90</v>
      </c>
      <c r="I4972" s="13">
        <f t="shared" si="240"/>
        <v>155502</v>
      </c>
      <c r="K4972" s="4"/>
    </row>
    <row r="4973" spans="1:11" ht="12.75" hidden="1" customHeight="1" x14ac:dyDescent="0.2">
      <c r="A4973" s="17">
        <v>2005</v>
      </c>
      <c r="B4973" s="17" t="s">
        <v>8</v>
      </c>
      <c r="C4973" s="18">
        <v>38552</v>
      </c>
      <c r="D4973" s="2">
        <v>5</v>
      </c>
      <c r="E4973" s="1">
        <v>8</v>
      </c>
      <c r="F4973" s="1">
        <v>23</v>
      </c>
      <c r="G4973" s="2">
        <f t="shared" si="241"/>
        <v>31</v>
      </c>
      <c r="H4973" s="6">
        <f t="shared" si="239"/>
        <v>186</v>
      </c>
      <c r="I4973" s="13">
        <f t="shared" si="240"/>
        <v>155688</v>
      </c>
      <c r="K4973" s="4"/>
    </row>
    <row r="4974" spans="1:11" ht="12.75" hidden="1" customHeight="1" x14ac:dyDescent="0.2">
      <c r="A4974" s="17">
        <v>2005</v>
      </c>
      <c r="B4974" s="17" t="s">
        <v>8</v>
      </c>
      <c r="C4974" s="18">
        <v>38552</v>
      </c>
      <c r="D4974" s="2">
        <v>6</v>
      </c>
      <c r="E4974" s="1">
        <v>184</v>
      </c>
      <c r="F4974" s="1">
        <v>15</v>
      </c>
      <c r="G4974" s="2">
        <f t="shared" si="241"/>
        <v>199</v>
      </c>
      <c r="H4974" s="6">
        <f t="shared" si="239"/>
        <v>1194</v>
      </c>
      <c r="I4974" s="13">
        <f t="shared" si="240"/>
        <v>156882</v>
      </c>
      <c r="K4974" s="4"/>
    </row>
    <row r="4975" spans="1:11" ht="12.75" hidden="1" customHeight="1" x14ac:dyDescent="0.2">
      <c r="A4975" s="17">
        <v>2005</v>
      </c>
      <c r="B4975" s="17" t="s">
        <v>8</v>
      </c>
      <c r="C4975" s="18">
        <v>38552</v>
      </c>
      <c r="D4975" s="2">
        <v>7</v>
      </c>
      <c r="E4975" s="1">
        <v>65</v>
      </c>
      <c r="F4975" s="1">
        <v>31</v>
      </c>
      <c r="G4975" s="2">
        <f t="shared" si="241"/>
        <v>96</v>
      </c>
      <c r="H4975" s="6">
        <f t="shared" si="239"/>
        <v>576</v>
      </c>
      <c r="I4975" s="13">
        <f t="shared" si="240"/>
        <v>157458</v>
      </c>
      <c r="K4975" s="4"/>
    </row>
    <row r="4976" spans="1:11" ht="12.75" hidden="1" customHeight="1" x14ac:dyDescent="0.2">
      <c r="A4976" s="17">
        <v>2005</v>
      </c>
      <c r="B4976" s="17" t="s">
        <v>8</v>
      </c>
      <c r="C4976" s="18">
        <v>38552</v>
      </c>
      <c r="D4976" s="2">
        <v>8</v>
      </c>
      <c r="E4976" s="1">
        <v>145</v>
      </c>
      <c r="F4976" s="1">
        <v>7</v>
      </c>
      <c r="G4976" s="2">
        <f t="shared" si="241"/>
        <v>152</v>
      </c>
      <c r="H4976" s="6">
        <f t="shared" si="239"/>
        <v>912</v>
      </c>
      <c r="I4976" s="13">
        <f t="shared" si="240"/>
        <v>158370</v>
      </c>
      <c r="K4976" s="4"/>
    </row>
    <row r="4977" spans="1:11" ht="12.75" hidden="1" customHeight="1" x14ac:dyDescent="0.2">
      <c r="A4977" s="17">
        <v>2005</v>
      </c>
      <c r="B4977" s="17" t="s">
        <v>8</v>
      </c>
      <c r="C4977" s="18">
        <v>38552</v>
      </c>
      <c r="D4977" s="2">
        <v>9</v>
      </c>
      <c r="E4977" s="1">
        <v>244</v>
      </c>
      <c r="F4977" s="1">
        <v>23</v>
      </c>
      <c r="G4977" s="2">
        <f t="shared" si="241"/>
        <v>267</v>
      </c>
      <c r="H4977" s="6">
        <f t="shared" si="239"/>
        <v>1602</v>
      </c>
      <c r="I4977" s="13">
        <f t="shared" si="240"/>
        <v>159972</v>
      </c>
      <c r="K4977" s="4"/>
    </row>
    <row r="4978" spans="1:11" ht="12.75" hidden="1" customHeight="1" x14ac:dyDescent="0.2">
      <c r="A4978" s="17">
        <v>2005</v>
      </c>
      <c r="B4978" s="17" t="s">
        <v>8</v>
      </c>
      <c r="C4978" s="18">
        <v>38552</v>
      </c>
      <c r="D4978" s="2">
        <v>10</v>
      </c>
      <c r="E4978" s="1">
        <v>379</v>
      </c>
      <c r="F4978" s="1">
        <v>19</v>
      </c>
      <c r="G4978" s="2">
        <f t="shared" si="241"/>
        <v>398</v>
      </c>
      <c r="H4978" s="6">
        <f t="shared" si="239"/>
        <v>2388</v>
      </c>
      <c r="I4978" s="13">
        <f t="shared" si="240"/>
        <v>162360</v>
      </c>
      <c r="K4978" s="4"/>
    </row>
    <row r="4979" spans="1:11" ht="12.75" hidden="1" customHeight="1" x14ac:dyDescent="0.2">
      <c r="A4979" s="17">
        <v>2005</v>
      </c>
      <c r="B4979" s="17" t="s">
        <v>8</v>
      </c>
      <c r="C4979" s="18">
        <v>38552</v>
      </c>
      <c r="D4979" s="2">
        <v>11</v>
      </c>
      <c r="E4979" s="1">
        <v>158</v>
      </c>
      <c r="F4979" s="1">
        <v>22</v>
      </c>
      <c r="G4979" s="2">
        <f t="shared" si="241"/>
        <v>180</v>
      </c>
      <c r="H4979" s="6">
        <f t="shared" si="239"/>
        <v>1080</v>
      </c>
      <c r="I4979" s="13">
        <f t="shared" si="240"/>
        <v>163440</v>
      </c>
      <c r="K4979" s="4"/>
    </row>
    <row r="4980" spans="1:11" ht="12.75" hidden="1" customHeight="1" x14ac:dyDescent="0.2">
      <c r="A4980" s="17">
        <v>2005</v>
      </c>
      <c r="B4980" s="17" t="s">
        <v>8</v>
      </c>
      <c r="C4980" s="18">
        <v>38552</v>
      </c>
      <c r="D4980" s="2">
        <v>12</v>
      </c>
      <c r="E4980" s="1">
        <v>230</v>
      </c>
      <c r="F4980" s="1">
        <v>11</v>
      </c>
      <c r="G4980" s="2">
        <f t="shared" si="241"/>
        <v>241</v>
      </c>
      <c r="H4980" s="6">
        <f t="shared" si="239"/>
        <v>1446</v>
      </c>
      <c r="I4980" s="13">
        <f t="shared" si="240"/>
        <v>164886</v>
      </c>
      <c r="K4980" s="4"/>
    </row>
    <row r="4981" spans="1:11" ht="12.75" hidden="1" customHeight="1" x14ac:dyDescent="0.2">
      <c r="A4981" s="17">
        <v>2005</v>
      </c>
      <c r="B4981" s="17" t="s">
        <v>8</v>
      </c>
      <c r="C4981" s="18">
        <v>38552</v>
      </c>
      <c r="D4981" s="2">
        <v>13</v>
      </c>
      <c r="E4981" s="1">
        <v>277</v>
      </c>
      <c r="F4981" s="1">
        <v>15</v>
      </c>
      <c r="G4981" s="2">
        <f t="shared" si="241"/>
        <v>292</v>
      </c>
      <c r="H4981" s="6">
        <f t="shared" si="239"/>
        <v>1752</v>
      </c>
      <c r="I4981" s="13">
        <f t="shared" si="240"/>
        <v>166638</v>
      </c>
      <c r="K4981" s="4"/>
    </row>
    <row r="4982" spans="1:11" ht="12.75" hidden="1" customHeight="1" x14ac:dyDescent="0.2">
      <c r="A4982" s="17">
        <v>2005</v>
      </c>
      <c r="B4982" s="17" t="s">
        <v>8</v>
      </c>
      <c r="C4982" s="18">
        <v>38552</v>
      </c>
      <c r="D4982" s="2">
        <v>14</v>
      </c>
      <c r="E4982" s="1">
        <v>297</v>
      </c>
      <c r="F4982" s="1">
        <v>0</v>
      </c>
      <c r="G4982" s="2">
        <f t="shared" si="241"/>
        <v>297</v>
      </c>
      <c r="H4982" s="6">
        <f t="shared" si="239"/>
        <v>1782</v>
      </c>
      <c r="I4982" s="13">
        <f t="shared" si="240"/>
        <v>168420</v>
      </c>
      <c r="K4982" s="4"/>
    </row>
    <row r="4983" spans="1:11" ht="12.75" hidden="1" customHeight="1" x14ac:dyDescent="0.2">
      <c r="A4983" s="17">
        <v>2005</v>
      </c>
      <c r="B4983" s="17" t="s">
        <v>8</v>
      </c>
      <c r="C4983" s="18">
        <v>38552</v>
      </c>
      <c r="D4983" s="2">
        <v>15</v>
      </c>
      <c r="E4983" s="1">
        <v>317</v>
      </c>
      <c r="F4983" s="1">
        <v>2</v>
      </c>
      <c r="G4983" s="2">
        <f t="shared" si="241"/>
        <v>319</v>
      </c>
      <c r="H4983" s="6">
        <f t="shared" si="239"/>
        <v>1914</v>
      </c>
      <c r="I4983" s="13">
        <f t="shared" si="240"/>
        <v>170334</v>
      </c>
      <c r="K4983" s="4"/>
    </row>
    <row r="4984" spans="1:11" ht="12.75" hidden="1" customHeight="1" x14ac:dyDescent="0.2">
      <c r="A4984" s="17">
        <v>2005</v>
      </c>
      <c r="B4984" s="17" t="s">
        <v>8</v>
      </c>
      <c r="C4984" s="18">
        <v>38552</v>
      </c>
      <c r="D4984" s="2">
        <v>16</v>
      </c>
      <c r="E4984" s="1">
        <v>73</v>
      </c>
      <c r="F4984" s="1">
        <v>7</v>
      </c>
      <c r="G4984" s="2">
        <f t="shared" si="241"/>
        <v>80</v>
      </c>
      <c r="H4984" s="6">
        <f t="shared" si="239"/>
        <v>480</v>
      </c>
      <c r="I4984" s="13">
        <f t="shared" si="240"/>
        <v>170814</v>
      </c>
      <c r="K4984" s="4"/>
    </row>
    <row r="4985" spans="1:11" ht="12.75" hidden="1" customHeight="1" x14ac:dyDescent="0.2">
      <c r="A4985" s="17">
        <v>2005</v>
      </c>
      <c r="B4985" s="17" t="s">
        <v>8</v>
      </c>
      <c r="C4985" s="18">
        <v>38552</v>
      </c>
      <c r="D4985" s="2">
        <v>17</v>
      </c>
      <c r="E4985" s="1">
        <v>200</v>
      </c>
      <c r="F4985" s="1">
        <v>79</v>
      </c>
      <c r="G4985" s="2">
        <f t="shared" si="241"/>
        <v>279</v>
      </c>
      <c r="H4985" s="6">
        <f t="shared" si="239"/>
        <v>1674</v>
      </c>
      <c r="I4985" s="13">
        <f t="shared" si="240"/>
        <v>172488</v>
      </c>
      <c r="K4985" s="4"/>
    </row>
    <row r="4986" spans="1:11" ht="12.75" hidden="1" customHeight="1" x14ac:dyDescent="0.2">
      <c r="A4986" s="17">
        <v>2005</v>
      </c>
      <c r="B4986" s="17" t="s">
        <v>8</v>
      </c>
      <c r="C4986" s="18">
        <v>38552</v>
      </c>
      <c r="D4986" s="2">
        <v>18</v>
      </c>
      <c r="E4986" s="1">
        <v>260</v>
      </c>
      <c r="F4986" s="1">
        <v>59</v>
      </c>
      <c r="G4986" s="2">
        <f t="shared" si="241"/>
        <v>319</v>
      </c>
      <c r="H4986" s="6">
        <f t="shared" si="239"/>
        <v>1914</v>
      </c>
      <c r="I4986" s="13">
        <f t="shared" si="240"/>
        <v>174402</v>
      </c>
      <c r="K4986" s="4"/>
    </row>
    <row r="4987" spans="1:11" ht="12.75" hidden="1" customHeight="1" x14ac:dyDescent="0.2">
      <c r="A4987" s="17">
        <v>2005</v>
      </c>
      <c r="B4987" s="17" t="s">
        <v>8</v>
      </c>
      <c r="C4987" s="18">
        <v>38552</v>
      </c>
      <c r="D4987" s="2">
        <v>19</v>
      </c>
      <c r="E4987" s="1">
        <v>347</v>
      </c>
      <c r="F4987" s="1">
        <v>10</v>
      </c>
      <c r="G4987" s="2">
        <f t="shared" si="241"/>
        <v>357</v>
      </c>
      <c r="H4987" s="6">
        <f t="shared" si="239"/>
        <v>2142</v>
      </c>
      <c r="I4987" s="13">
        <f t="shared" si="240"/>
        <v>176544</v>
      </c>
      <c r="K4987" s="4"/>
    </row>
    <row r="4988" spans="1:11" ht="12.75" hidden="1" customHeight="1" x14ac:dyDescent="0.2">
      <c r="A4988" s="17">
        <v>2005</v>
      </c>
      <c r="B4988" s="17" t="s">
        <v>8</v>
      </c>
      <c r="C4988" s="18">
        <v>38552</v>
      </c>
      <c r="D4988" s="2">
        <v>20</v>
      </c>
      <c r="E4988" s="1">
        <v>120</v>
      </c>
      <c r="F4988" s="1">
        <v>2</v>
      </c>
      <c r="G4988" s="2">
        <f t="shared" si="241"/>
        <v>122</v>
      </c>
      <c r="H4988" s="6">
        <f t="shared" si="239"/>
        <v>732</v>
      </c>
      <c r="I4988" s="13">
        <f t="shared" si="240"/>
        <v>177276</v>
      </c>
      <c r="K4988" s="4"/>
    </row>
    <row r="4989" spans="1:11" ht="12.75" hidden="1" customHeight="1" x14ac:dyDescent="0.2">
      <c r="A4989" s="17">
        <v>2005</v>
      </c>
      <c r="B4989" s="17" t="s">
        <v>8</v>
      </c>
      <c r="C4989" s="18">
        <v>38552</v>
      </c>
      <c r="D4989" s="2">
        <v>21</v>
      </c>
      <c r="E4989" s="1">
        <v>215</v>
      </c>
      <c r="F4989" s="1">
        <v>0</v>
      </c>
      <c r="G4989" s="2">
        <f t="shared" si="241"/>
        <v>215</v>
      </c>
      <c r="H4989" s="6">
        <f t="shared" ref="H4989:H5052" si="242">G4989*6</f>
        <v>1290</v>
      </c>
      <c r="I4989" s="13">
        <f t="shared" si="240"/>
        <v>178566</v>
      </c>
      <c r="K4989" s="4"/>
    </row>
    <row r="4990" spans="1:11" ht="12.75" hidden="1" customHeight="1" x14ac:dyDescent="0.2">
      <c r="A4990" s="17">
        <v>2005</v>
      </c>
      <c r="B4990" s="17" t="s">
        <v>8</v>
      </c>
      <c r="C4990" s="18">
        <v>38552</v>
      </c>
      <c r="D4990" s="2">
        <v>22</v>
      </c>
      <c r="E4990" s="1">
        <v>19</v>
      </c>
      <c r="F4990" s="1">
        <v>8</v>
      </c>
      <c r="G4990" s="2">
        <f t="shared" si="241"/>
        <v>27</v>
      </c>
      <c r="H4990" s="6">
        <f t="shared" si="242"/>
        <v>162</v>
      </c>
      <c r="I4990" s="13">
        <f t="shared" si="240"/>
        <v>178728</v>
      </c>
      <c r="K4990" s="4"/>
    </row>
    <row r="4991" spans="1:11" ht="12.75" hidden="1" customHeight="1" x14ac:dyDescent="0.2">
      <c r="A4991" s="17">
        <v>2005</v>
      </c>
      <c r="B4991" s="17" t="s">
        <v>8</v>
      </c>
      <c r="C4991" s="18">
        <v>38552</v>
      </c>
      <c r="D4991" s="2">
        <v>23</v>
      </c>
      <c r="E4991" s="1">
        <v>74</v>
      </c>
      <c r="F4991" s="1">
        <v>0</v>
      </c>
      <c r="G4991" s="2">
        <f t="shared" si="241"/>
        <v>74</v>
      </c>
      <c r="H4991" s="6">
        <f t="shared" si="242"/>
        <v>444</v>
      </c>
      <c r="I4991" s="13">
        <f t="shared" si="240"/>
        <v>179172</v>
      </c>
      <c r="K4991" s="4"/>
    </row>
    <row r="4992" spans="1:11" ht="12.75" hidden="1" customHeight="1" x14ac:dyDescent="0.2">
      <c r="A4992" s="17">
        <v>2005</v>
      </c>
      <c r="B4992" s="17" t="s">
        <v>8</v>
      </c>
      <c r="C4992" s="18">
        <v>38553</v>
      </c>
      <c r="D4992" s="2">
        <v>0</v>
      </c>
      <c r="E4992" s="1">
        <v>39</v>
      </c>
      <c r="F4992" s="1">
        <v>5</v>
      </c>
      <c r="G4992" s="2">
        <f t="shared" si="241"/>
        <v>44</v>
      </c>
      <c r="H4992" s="6">
        <f t="shared" si="242"/>
        <v>264</v>
      </c>
      <c r="I4992" s="13">
        <f t="shared" si="240"/>
        <v>179436</v>
      </c>
      <c r="K4992" s="4"/>
    </row>
    <row r="4993" spans="1:11" ht="12.75" hidden="1" customHeight="1" x14ac:dyDescent="0.2">
      <c r="A4993" s="17">
        <v>2005</v>
      </c>
      <c r="B4993" s="17" t="s">
        <v>8</v>
      </c>
      <c r="C4993" s="18">
        <v>38553</v>
      </c>
      <c r="D4993" s="2">
        <v>1</v>
      </c>
      <c r="E4993" s="1">
        <v>36</v>
      </c>
      <c r="F4993" s="1">
        <v>14</v>
      </c>
      <c r="G4993" s="2">
        <f t="shared" si="241"/>
        <v>50</v>
      </c>
      <c r="H4993" s="6">
        <f t="shared" si="242"/>
        <v>300</v>
      </c>
      <c r="I4993" s="13">
        <f t="shared" si="240"/>
        <v>179736</v>
      </c>
      <c r="K4993" s="4"/>
    </row>
    <row r="4994" spans="1:11" ht="12.75" hidden="1" customHeight="1" x14ac:dyDescent="0.2">
      <c r="A4994" s="17">
        <v>2005</v>
      </c>
      <c r="B4994" s="17" t="s">
        <v>8</v>
      </c>
      <c r="C4994" s="18">
        <v>38553</v>
      </c>
      <c r="D4994" s="2">
        <v>2</v>
      </c>
      <c r="E4994" s="1">
        <v>15</v>
      </c>
      <c r="F4994" s="1">
        <v>10</v>
      </c>
      <c r="G4994" s="2">
        <f t="shared" si="241"/>
        <v>25</v>
      </c>
      <c r="H4994" s="6">
        <f t="shared" si="242"/>
        <v>150</v>
      </c>
      <c r="I4994" s="13">
        <f t="shared" si="240"/>
        <v>179886</v>
      </c>
      <c r="K4994" s="4"/>
    </row>
    <row r="4995" spans="1:11" ht="12.75" hidden="1" customHeight="1" x14ac:dyDescent="0.2">
      <c r="A4995" s="17">
        <v>2005</v>
      </c>
      <c r="B4995" s="17" t="s">
        <v>8</v>
      </c>
      <c r="C4995" s="18">
        <v>38553</v>
      </c>
      <c r="D4995" s="2">
        <v>3</v>
      </c>
      <c r="E4995" s="1">
        <v>9</v>
      </c>
      <c r="F4995" s="1">
        <v>7</v>
      </c>
      <c r="G4995" s="2">
        <f t="shared" si="241"/>
        <v>16</v>
      </c>
      <c r="H4995" s="6">
        <f t="shared" si="242"/>
        <v>96</v>
      </c>
      <c r="I4995" s="13">
        <f t="shared" si="240"/>
        <v>179982</v>
      </c>
      <c r="K4995" s="4"/>
    </row>
    <row r="4996" spans="1:11" ht="12.75" hidden="1" customHeight="1" x14ac:dyDescent="0.2">
      <c r="A4996" s="17">
        <v>2005</v>
      </c>
      <c r="B4996" s="17" t="s">
        <v>8</v>
      </c>
      <c r="C4996" s="18">
        <v>38553</v>
      </c>
      <c r="D4996" s="2">
        <v>4</v>
      </c>
      <c r="E4996" s="1">
        <v>5</v>
      </c>
      <c r="F4996" s="1">
        <v>8</v>
      </c>
      <c r="G4996" s="2">
        <f t="shared" si="241"/>
        <v>13</v>
      </c>
      <c r="H4996" s="6">
        <f t="shared" si="242"/>
        <v>78</v>
      </c>
      <c r="I4996" s="13">
        <f t="shared" si="240"/>
        <v>180060</v>
      </c>
      <c r="K4996" s="4"/>
    </row>
    <row r="4997" spans="1:11" ht="12.75" hidden="1" customHeight="1" x14ac:dyDescent="0.2">
      <c r="A4997" s="17">
        <v>2005</v>
      </c>
      <c r="B4997" s="17" t="s">
        <v>8</v>
      </c>
      <c r="C4997" s="18">
        <v>38553</v>
      </c>
      <c r="D4997" s="2">
        <v>5</v>
      </c>
      <c r="E4997" s="1">
        <v>0</v>
      </c>
      <c r="F4997" s="1">
        <v>9</v>
      </c>
      <c r="G4997" s="2">
        <f t="shared" si="241"/>
        <v>9</v>
      </c>
      <c r="H4997" s="6">
        <f t="shared" si="242"/>
        <v>54</v>
      </c>
      <c r="I4997" s="13">
        <f t="shared" si="240"/>
        <v>180114</v>
      </c>
      <c r="K4997" s="4"/>
    </row>
    <row r="4998" spans="1:11" ht="12.75" hidden="1" customHeight="1" x14ac:dyDescent="0.2">
      <c r="A4998" s="17">
        <v>2005</v>
      </c>
      <c r="B4998" s="17" t="s">
        <v>8</v>
      </c>
      <c r="C4998" s="18">
        <v>38553</v>
      </c>
      <c r="D4998" s="2">
        <v>6</v>
      </c>
      <c r="E4998" s="1">
        <v>219</v>
      </c>
      <c r="F4998" s="1">
        <v>8</v>
      </c>
      <c r="G4998" s="2">
        <f t="shared" si="241"/>
        <v>227</v>
      </c>
      <c r="H4998" s="6">
        <f t="shared" si="242"/>
        <v>1362</v>
      </c>
      <c r="I4998" s="13">
        <f t="shared" si="240"/>
        <v>181476</v>
      </c>
      <c r="K4998" s="4"/>
    </row>
    <row r="4999" spans="1:11" ht="12.75" hidden="1" customHeight="1" x14ac:dyDescent="0.2">
      <c r="A4999" s="17">
        <v>2005</v>
      </c>
      <c r="B4999" s="17" t="s">
        <v>8</v>
      </c>
      <c r="C4999" s="18">
        <v>38553</v>
      </c>
      <c r="D4999" s="2">
        <v>7</v>
      </c>
      <c r="E4999" s="1">
        <v>258</v>
      </c>
      <c r="F4999" s="1">
        <v>0</v>
      </c>
      <c r="G4999" s="2">
        <f t="shared" si="241"/>
        <v>258</v>
      </c>
      <c r="H4999" s="6">
        <f t="shared" si="242"/>
        <v>1548</v>
      </c>
      <c r="I4999" s="13">
        <f t="shared" si="240"/>
        <v>183024</v>
      </c>
      <c r="K4999" s="4"/>
    </row>
    <row r="5000" spans="1:11" ht="12.75" hidden="1" customHeight="1" x14ac:dyDescent="0.2">
      <c r="A5000" s="17">
        <v>2005</v>
      </c>
      <c r="B5000" s="17" t="s">
        <v>8</v>
      </c>
      <c r="C5000" s="18">
        <v>38553</v>
      </c>
      <c r="D5000" s="2">
        <v>8</v>
      </c>
      <c r="E5000" s="1">
        <v>497</v>
      </c>
      <c r="F5000" s="1">
        <v>1</v>
      </c>
      <c r="G5000" s="2">
        <f t="shared" si="241"/>
        <v>498</v>
      </c>
      <c r="H5000" s="6">
        <f t="shared" si="242"/>
        <v>2988</v>
      </c>
      <c r="I5000" s="13">
        <f t="shared" si="240"/>
        <v>186012</v>
      </c>
      <c r="K5000" s="4"/>
    </row>
    <row r="5001" spans="1:11" ht="12.75" hidden="1" customHeight="1" x14ac:dyDescent="0.2">
      <c r="A5001" s="17">
        <v>2005</v>
      </c>
      <c r="B5001" s="17" t="s">
        <v>8</v>
      </c>
      <c r="C5001" s="18">
        <v>38553</v>
      </c>
      <c r="D5001" s="2">
        <v>9</v>
      </c>
      <c r="E5001" s="1">
        <v>456</v>
      </c>
      <c r="F5001" s="1">
        <v>0</v>
      </c>
      <c r="G5001" s="2">
        <f t="shared" si="241"/>
        <v>456</v>
      </c>
      <c r="H5001" s="6">
        <f t="shared" si="242"/>
        <v>2736</v>
      </c>
      <c r="I5001" s="13">
        <f t="shared" ref="I5001:I5064" si="243">I5000+H5001</f>
        <v>188748</v>
      </c>
      <c r="K5001" s="4"/>
    </row>
    <row r="5002" spans="1:11" ht="12.75" hidden="1" customHeight="1" x14ac:dyDescent="0.2">
      <c r="A5002" s="17">
        <v>2005</v>
      </c>
      <c r="B5002" s="17" t="s">
        <v>8</v>
      </c>
      <c r="C5002" s="18">
        <v>38553</v>
      </c>
      <c r="D5002" s="2">
        <v>10</v>
      </c>
      <c r="E5002" s="1">
        <v>380</v>
      </c>
      <c r="F5002" s="1">
        <v>0</v>
      </c>
      <c r="G5002" s="2">
        <f t="shared" si="241"/>
        <v>380</v>
      </c>
      <c r="H5002" s="6">
        <f t="shared" si="242"/>
        <v>2280</v>
      </c>
      <c r="I5002" s="13">
        <f t="shared" si="243"/>
        <v>191028</v>
      </c>
      <c r="K5002" s="4"/>
    </row>
    <row r="5003" spans="1:11" ht="12.75" hidden="1" customHeight="1" x14ac:dyDescent="0.2">
      <c r="A5003" s="17">
        <v>2005</v>
      </c>
      <c r="B5003" s="17" t="s">
        <v>8</v>
      </c>
      <c r="C5003" s="18">
        <v>38553</v>
      </c>
      <c r="D5003" s="2">
        <v>11</v>
      </c>
      <c r="E5003" s="1">
        <v>438</v>
      </c>
      <c r="F5003" s="1">
        <v>0</v>
      </c>
      <c r="G5003" s="2">
        <f t="shared" si="241"/>
        <v>438</v>
      </c>
      <c r="H5003" s="6">
        <f t="shared" si="242"/>
        <v>2628</v>
      </c>
      <c r="I5003" s="13">
        <f t="shared" si="243"/>
        <v>193656</v>
      </c>
      <c r="K5003" s="4"/>
    </row>
    <row r="5004" spans="1:11" ht="12.75" hidden="1" customHeight="1" x14ac:dyDescent="0.2">
      <c r="A5004" s="17">
        <v>2005</v>
      </c>
      <c r="B5004" s="17" t="s">
        <v>8</v>
      </c>
      <c r="C5004" s="18">
        <v>38553</v>
      </c>
      <c r="D5004" s="2">
        <v>12</v>
      </c>
      <c r="E5004" s="1">
        <v>456</v>
      </c>
      <c r="F5004" s="1">
        <v>0</v>
      </c>
      <c r="G5004" s="2">
        <f t="shared" si="241"/>
        <v>456</v>
      </c>
      <c r="H5004" s="6">
        <f t="shared" si="242"/>
        <v>2736</v>
      </c>
      <c r="I5004" s="13">
        <f t="shared" si="243"/>
        <v>196392</v>
      </c>
      <c r="K5004" s="4"/>
    </row>
    <row r="5005" spans="1:11" ht="12.75" hidden="1" customHeight="1" x14ac:dyDescent="0.2">
      <c r="A5005" s="17">
        <v>2005</v>
      </c>
      <c r="B5005" s="17" t="s">
        <v>8</v>
      </c>
      <c r="C5005" s="18">
        <v>38553</v>
      </c>
      <c r="D5005" s="2">
        <v>13</v>
      </c>
      <c r="E5005" s="1">
        <v>735</v>
      </c>
      <c r="F5005" s="1">
        <v>0</v>
      </c>
      <c r="G5005" s="2">
        <f t="shared" si="241"/>
        <v>735</v>
      </c>
      <c r="H5005" s="6">
        <f t="shared" si="242"/>
        <v>4410</v>
      </c>
      <c r="I5005" s="13">
        <f t="shared" si="243"/>
        <v>200802</v>
      </c>
      <c r="K5005" s="4"/>
    </row>
    <row r="5006" spans="1:11" ht="12.75" hidden="1" customHeight="1" x14ac:dyDescent="0.2">
      <c r="A5006" s="17">
        <v>2005</v>
      </c>
      <c r="B5006" s="17" t="s">
        <v>8</v>
      </c>
      <c r="C5006" s="18">
        <v>38553</v>
      </c>
      <c r="D5006" s="2">
        <v>14</v>
      </c>
      <c r="E5006" s="1">
        <v>566</v>
      </c>
      <c r="F5006" s="1">
        <v>0</v>
      </c>
      <c r="G5006" s="2">
        <f t="shared" si="241"/>
        <v>566</v>
      </c>
      <c r="H5006" s="6">
        <f t="shared" si="242"/>
        <v>3396</v>
      </c>
      <c r="I5006" s="13">
        <f t="shared" si="243"/>
        <v>204198</v>
      </c>
      <c r="K5006" s="4"/>
    </row>
    <row r="5007" spans="1:11" ht="12.75" hidden="1" customHeight="1" x14ac:dyDescent="0.2">
      <c r="A5007" s="17">
        <v>2005</v>
      </c>
      <c r="B5007" s="17" t="s">
        <v>8</v>
      </c>
      <c r="C5007" s="18">
        <v>38553</v>
      </c>
      <c r="D5007" s="2">
        <v>15</v>
      </c>
      <c r="E5007" s="1">
        <v>515</v>
      </c>
      <c r="F5007" s="1">
        <v>0</v>
      </c>
      <c r="G5007" s="2">
        <f t="shared" si="241"/>
        <v>515</v>
      </c>
      <c r="H5007" s="6">
        <f t="shared" si="242"/>
        <v>3090</v>
      </c>
      <c r="I5007" s="13">
        <f t="shared" si="243"/>
        <v>207288</v>
      </c>
      <c r="K5007" s="4"/>
    </row>
    <row r="5008" spans="1:11" ht="12.75" hidden="1" customHeight="1" x14ac:dyDescent="0.2">
      <c r="A5008" s="17">
        <v>2005</v>
      </c>
      <c r="B5008" s="17" t="s">
        <v>8</v>
      </c>
      <c r="C5008" s="18">
        <v>38553</v>
      </c>
      <c r="D5008" s="2">
        <v>16</v>
      </c>
      <c r="E5008" s="1">
        <v>185</v>
      </c>
      <c r="F5008" s="1">
        <v>0</v>
      </c>
      <c r="G5008" s="2">
        <f t="shared" si="241"/>
        <v>185</v>
      </c>
      <c r="H5008" s="6">
        <f t="shared" si="242"/>
        <v>1110</v>
      </c>
      <c r="I5008" s="13">
        <f t="shared" si="243"/>
        <v>208398</v>
      </c>
      <c r="K5008" s="4"/>
    </row>
    <row r="5009" spans="1:11" ht="12.75" hidden="1" customHeight="1" x14ac:dyDescent="0.2">
      <c r="A5009" s="17">
        <v>2005</v>
      </c>
      <c r="B5009" s="17" t="s">
        <v>8</v>
      </c>
      <c r="C5009" s="18">
        <v>38553</v>
      </c>
      <c r="D5009" s="2">
        <v>17</v>
      </c>
      <c r="E5009" s="1">
        <v>168</v>
      </c>
      <c r="F5009" s="1">
        <v>0</v>
      </c>
      <c r="G5009" s="2">
        <f t="shared" si="241"/>
        <v>168</v>
      </c>
      <c r="H5009" s="6">
        <f t="shared" si="242"/>
        <v>1008</v>
      </c>
      <c r="I5009" s="13">
        <f t="shared" si="243"/>
        <v>209406</v>
      </c>
      <c r="K5009" s="4"/>
    </row>
    <row r="5010" spans="1:11" ht="12.75" hidden="1" customHeight="1" x14ac:dyDescent="0.2">
      <c r="A5010" s="17">
        <v>2005</v>
      </c>
      <c r="B5010" s="17" t="s">
        <v>8</v>
      </c>
      <c r="C5010" s="18">
        <v>38553</v>
      </c>
      <c r="D5010" s="2">
        <v>18</v>
      </c>
      <c r="E5010" s="1">
        <v>277</v>
      </c>
      <c r="F5010" s="1">
        <v>1</v>
      </c>
      <c r="G5010" s="2">
        <f t="shared" si="241"/>
        <v>278</v>
      </c>
      <c r="H5010" s="6">
        <f t="shared" si="242"/>
        <v>1668</v>
      </c>
      <c r="I5010" s="13">
        <f t="shared" si="243"/>
        <v>211074</v>
      </c>
      <c r="K5010" s="4"/>
    </row>
    <row r="5011" spans="1:11" ht="12.75" hidden="1" customHeight="1" x14ac:dyDescent="0.2">
      <c r="A5011" s="17">
        <v>2005</v>
      </c>
      <c r="B5011" s="17" t="s">
        <v>8</v>
      </c>
      <c r="C5011" s="18">
        <v>38553</v>
      </c>
      <c r="D5011" s="2">
        <v>19</v>
      </c>
      <c r="E5011" s="1">
        <v>129</v>
      </c>
      <c r="F5011" s="1">
        <v>0</v>
      </c>
      <c r="G5011" s="2">
        <f t="shared" si="241"/>
        <v>129</v>
      </c>
      <c r="H5011" s="6">
        <f t="shared" si="242"/>
        <v>774</v>
      </c>
      <c r="I5011" s="13">
        <f t="shared" si="243"/>
        <v>211848</v>
      </c>
      <c r="K5011" s="4"/>
    </row>
    <row r="5012" spans="1:11" ht="12.75" hidden="1" customHeight="1" x14ac:dyDescent="0.2">
      <c r="A5012" s="17">
        <v>2005</v>
      </c>
      <c r="B5012" s="17" t="s">
        <v>8</v>
      </c>
      <c r="C5012" s="18">
        <v>38553</v>
      </c>
      <c r="D5012" s="2">
        <v>20</v>
      </c>
      <c r="E5012" s="1">
        <v>57</v>
      </c>
      <c r="F5012" s="1">
        <v>0</v>
      </c>
      <c r="G5012" s="2">
        <f t="shared" ref="G5012:G5075" si="244">E5012+F5012</f>
        <v>57</v>
      </c>
      <c r="H5012" s="6">
        <f t="shared" si="242"/>
        <v>342</v>
      </c>
      <c r="I5012" s="13">
        <f t="shared" si="243"/>
        <v>212190</v>
      </c>
      <c r="K5012" s="4"/>
    </row>
    <row r="5013" spans="1:11" ht="12.75" hidden="1" customHeight="1" x14ac:dyDescent="0.2">
      <c r="A5013" s="17">
        <v>2005</v>
      </c>
      <c r="B5013" s="17" t="s">
        <v>8</v>
      </c>
      <c r="C5013" s="18">
        <v>38553</v>
      </c>
      <c r="D5013" s="2">
        <v>21</v>
      </c>
      <c r="E5013" s="1">
        <v>53</v>
      </c>
      <c r="F5013" s="1">
        <v>0</v>
      </c>
      <c r="G5013" s="2">
        <f t="shared" si="244"/>
        <v>53</v>
      </c>
      <c r="H5013" s="6">
        <f t="shared" si="242"/>
        <v>318</v>
      </c>
      <c r="I5013" s="13">
        <f t="shared" si="243"/>
        <v>212508</v>
      </c>
      <c r="K5013" s="4"/>
    </row>
    <row r="5014" spans="1:11" ht="12.75" hidden="1" customHeight="1" x14ac:dyDescent="0.2">
      <c r="A5014" s="17">
        <v>2005</v>
      </c>
      <c r="B5014" s="17" t="s">
        <v>8</v>
      </c>
      <c r="C5014" s="18">
        <v>38553</v>
      </c>
      <c r="D5014" s="2">
        <v>22</v>
      </c>
      <c r="E5014" s="1">
        <v>109</v>
      </c>
      <c r="F5014" s="1">
        <v>0</v>
      </c>
      <c r="G5014" s="2">
        <f t="shared" si="244"/>
        <v>109</v>
      </c>
      <c r="H5014" s="6">
        <f t="shared" si="242"/>
        <v>654</v>
      </c>
      <c r="I5014" s="13">
        <f t="shared" si="243"/>
        <v>213162</v>
      </c>
      <c r="K5014" s="4"/>
    </row>
    <row r="5015" spans="1:11" ht="12.75" hidden="1" customHeight="1" x14ac:dyDescent="0.2">
      <c r="A5015" s="17">
        <v>2005</v>
      </c>
      <c r="B5015" s="17" t="s">
        <v>8</v>
      </c>
      <c r="C5015" s="18">
        <v>38553</v>
      </c>
      <c r="D5015" s="2">
        <v>23</v>
      </c>
      <c r="E5015" s="1">
        <v>115</v>
      </c>
      <c r="F5015" s="1">
        <v>7</v>
      </c>
      <c r="G5015" s="2">
        <f t="shared" si="244"/>
        <v>122</v>
      </c>
      <c r="H5015" s="6">
        <f t="shared" si="242"/>
        <v>732</v>
      </c>
      <c r="I5015" s="13">
        <f t="shared" si="243"/>
        <v>213894</v>
      </c>
      <c r="K5015" s="4"/>
    </row>
    <row r="5016" spans="1:11" ht="12.75" hidden="1" customHeight="1" x14ac:dyDescent="0.2">
      <c r="A5016" s="17">
        <v>2005</v>
      </c>
      <c r="B5016" s="17" t="s">
        <v>8</v>
      </c>
      <c r="C5016" s="18">
        <v>38554</v>
      </c>
      <c r="D5016" s="2">
        <v>0</v>
      </c>
      <c r="E5016" s="1">
        <v>27</v>
      </c>
      <c r="F5016" s="1">
        <v>15</v>
      </c>
      <c r="G5016" s="2">
        <f t="shared" si="244"/>
        <v>42</v>
      </c>
      <c r="H5016" s="6">
        <f t="shared" si="242"/>
        <v>252</v>
      </c>
      <c r="I5016" s="13">
        <f t="shared" si="243"/>
        <v>214146</v>
      </c>
      <c r="K5016" s="4"/>
    </row>
    <row r="5017" spans="1:11" ht="12.75" hidden="1" customHeight="1" x14ac:dyDescent="0.2">
      <c r="A5017" s="17">
        <v>2005</v>
      </c>
      <c r="B5017" s="17" t="s">
        <v>8</v>
      </c>
      <c r="C5017" s="18">
        <v>38554</v>
      </c>
      <c r="D5017" s="2">
        <v>1</v>
      </c>
      <c r="E5017" s="1">
        <v>26</v>
      </c>
      <c r="F5017" s="1">
        <v>69</v>
      </c>
      <c r="G5017" s="2">
        <f t="shared" si="244"/>
        <v>95</v>
      </c>
      <c r="H5017" s="6">
        <f t="shared" si="242"/>
        <v>570</v>
      </c>
      <c r="I5017" s="13">
        <f t="shared" si="243"/>
        <v>214716</v>
      </c>
      <c r="K5017" s="4"/>
    </row>
    <row r="5018" spans="1:11" ht="12.75" hidden="1" customHeight="1" x14ac:dyDescent="0.2">
      <c r="A5018" s="17">
        <v>2005</v>
      </c>
      <c r="B5018" s="17" t="s">
        <v>8</v>
      </c>
      <c r="C5018" s="18">
        <v>38554</v>
      </c>
      <c r="D5018" s="2">
        <v>2</v>
      </c>
      <c r="E5018" s="1">
        <v>23</v>
      </c>
      <c r="F5018" s="1">
        <v>64</v>
      </c>
      <c r="G5018" s="2">
        <f t="shared" si="244"/>
        <v>87</v>
      </c>
      <c r="H5018" s="6">
        <f t="shared" si="242"/>
        <v>522</v>
      </c>
      <c r="I5018" s="13">
        <f t="shared" si="243"/>
        <v>215238</v>
      </c>
      <c r="K5018" s="4"/>
    </row>
    <row r="5019" spans="1:11" ht="12.75" hidden="1" customHeight="1" x14ac:dyDescent="0.2">
      <c r="A5019" s="17">
        <v>2005</v>
      </c>
      <c r="B5019" s="17" t="s">
        <v>8</v>
      </c>
      <c r="C5019" s="18">
        <v>38554</v>
      </c>
      <c r="D5019" s="2">
        <v>3</v>
      </c>
      <c r="E5019" s="1">
        <v>19</v>
      </c>
      <c r="F5019" s="1">
        <v>10</v>
      </c>
      <c r="G5019" s="2">
        <f t="shared" si="244"/>
        <v>29</v>
      </c>
      <c r="H5019" s="6">
        <f t="shared" si="242"/>
        <v>174</v>
      </c>
      <c r="I5019" s="13">
        <f t="shared" si="243"/>
        <v>215412</v>
      </c>
      <c r="K5019" s="4"/>
    </row>
    <row r="5020" spans="1:11" ht="12.75" hidden="1" customHeight="1" x14ac:dyDescent="0.2">
      <c r="A5020" s="17">
        <v>2005</v>
      </c>
      <c r="B5020" s="17" t="s">
        <v>8</v>
      </c>
      <c r="C5020" s="18">
        <v>38554</v>
      </c>
      <c r="D5020" s="2">
        <v>4</v>
      </c>
      <c r="E5020" s="1">
        <v>13</v>
      </c>
      <c r="F5020" s="1">
        <v>28</v>
      </c>
      <c r="G5020" s="2">
        <f t="shared" si="244"/>
        <v>41</v>
      </c>
      <c r="H5020" s="6">
        <f t="shared" si="242"/>
        <v>246</v>
      </c>
      <c r="I5020" s="13">
        <f t="shared" si="243"/>
        <v>215658</v>
      </c>
      <c r="K5020" s="4"/>
    </row>
    <row r="5021" spans="1:11" ht="12.75" hidden="1" customHeight="1" x14ac:dyDescent="0.2">
      <c r="A5021" s="17">
        <v>2005</v>
      </c>
      <c r="B5021" s="17" t="s">
        <v>8</v>
      </c>
      <c r="C5021" s="18">
        <v>38554</v>
      </c>
      <c r="D5021" s="2">
        <v>5</v>
      </c>
      <c r="E5021" s="1">
        <v>31</v>
      </c>
      <c r="F5021" s="1">
        <v>3</v>
      </c>
      <c r="G5021" s="2">
        <f t="shared" si="244"/>
        <v>34</v>
      </c>
      <c r="H5021" s="6">
        <f t="shared" si="242"/>
        <v>204</v>
      </c>
      <c r="I5021" s="13">
        <f t="shared" si="243"/>
        <v>215862</v>
      </c>
      <c r="K5021" s="4"/>
    </row>
    <row r="5022" spans="1:11" ht="12.75" hidden="1" customHeight="1" x14ac:dyDescent="0.2">
      <c r="A5022" s="17">
        <v>2005</v>
      </c>
      <c r="B5022" s="17" t="s">
        <v>8</v>
      </c>
      <c r="C5022" s="18">
        <v>38554</v>
      </c>
      <c r="D5022" s="2">
        <v>6</v>
      </c>
      <c r="E5022" s="1">
        <v>250</v>
      </c>
      <c r="F5022" s="1">
        <v>31</v>
      </c>
      <c r="G5022" s="2">
        <f t="shared" si="244"/>
        <v>281</v>
      </c>
      <c r="H5022" s="6">
        <f t="shared" si="242"/>
        <v>1686</v>
      </c>
      <c r="I5022" s="13">
        <f t="shared" si="243"/>
        <v>217548</v>
      </c>
      <c r="K5022" s="4"/>
    </row>
    <row r="5023" spans="1:11" ht="12.75" hidden="1" customHeight="1" x14ac:dyDescent="0.2">
      <c r="A5023" s="17">
        <v>2005</v>
      </c>
      <c r="B5023" s="17" t="s">
        <v>8</v>
      </c>
      <c r="C5023" s="18">
        <v>38554</v>
      </c>
      <c r="D5023" s="2">
        <v>7</v>
      </c>
      <c r="E5023" s="1">
        <v>370</v>
      </c>
      <c r="F5023" s="1">
        <v>7</v>
      </c>
      <c r="G5023" s="2">
        <f t="shared" si="244"/>
        <v>377</v>
      </c>
      <c r="H5023" s="6">
        <f t="shared" si="242"/>
        <v>2262</v>
      </c>
      <c r="I5023" s="13">
        <f t="shared" si="243"/>
        <v>219810</v>
      </c>
      <c r="K5023" s="4"/>
    </row>
    <row r="5024" spans="1:11" ht="12.75" hidden="1" customHeight="1" x14ac:dyDescent="0.2">
      <c r="A5024" s="17">
        <v>2005</v>
      </c>
      <c r="B5024" s="17" t="s">
        <v>8</v>
      </c>
      <c r="C5024" s="18">
        <v>38554</v>
      </c>
      <c r="D5024" s="2">
        <v>8</v>
      </c>
      <c r="E5024" s="1">
        <v>358</v>
      </c>
      <c r="F5024" s="1">
        <v>6</v>
      </c>
      <c r="G5024" s="2">
        <f t="shared" si="244"/>
        <v>364</v>
      </c>
      <c r="H5024" s="6">
        <f t="shared" si="242"/>
        <v>2184</v>
      </c>
      <c r="I5024" s="13">
        <f t="shared" si="243"/>
        <v>221994</v>
      </c>
      <c r="K5024" s="4"/>
    </row>
    <row r="5025" spans="1:11" ht="12.75" hidden="1" customHeight="1" x14ac:dyDescent="0.2">
      <c r="A5025" s="17">
        <v>2005</v>
      </c>
      <c r="B5025" s="17" t="s">
        <v>8</v>
      </c>
      <c r="C5025" s="18">
        <v>38554</v>
      </c>
      <c r="D5025" s="2">
        <v>9</v>
      </c>
      <c r="E5025" s="1">
        <v>735</v>
      </c>
      <c r="F5025" s="1">
        <v>0</v>
      </c>
      <c r="G5025" s="2">
        <f t="shared" si="244"/>
        <v>735</v>
      </c>
      <c r="H5025" s="6">
        <f t="shared" si="242"/>
        <v>4410</v>
      </c>
      <c r="I5025" s="13">
        <f t="shared" si="243"/>
        <v>226404</v>
      </c>
      <c r="K5025" s="4"/>
    </row>
    <row r="5026" spans="1:11" ht="12.75" hidden="1" customHeight="1" x14ac:dyDescent="0.2">
      <c r="A5026" s="17">
        <v>2005</v>
      </c>
      <c r="B5026" s="17" t="s">
        <v>8</v>
      </c>
      <c r="C5026" s="18">
        <v>38554</v>
      </c>
      <c r="D5026" s="2">
        <v>10</v>
      </c>
      <c r="E5026" s="1">
        <v>622</v>
      </c>
      <c r="F5026" s="1">
        <v>0</v>
      </c>
      <c r="G5026" s="2">
        <f t="shared" si="244"/>
        <v>622</v>
      </c>
      <c r="H5026" s="6">
        <f t="shared" si="242"/>
        <v>3732</v>
      </c>
      <c r="I5026" s="13">
        <f t="shared" si="243"/>
        <v>230136</v>
      </c>
      <c r="K5026" s="4"/>
    </row>
    <row r="5027" spans="1:11" ht="12.75" hidden="1" customHeight="1" x14ac:dyDescent="0.2">
      <c r="A5027" s="17">
        <v>2005</v>
      </c>
      <c r="B5027" s="17" t="s">
        <v>8</v>
      </c>
      <c r="C5027" s="18">
        <v>38554</v>
      </c>
      <c r="D5027" s="2">
        <v>11</v>
      </c>
      <c r="E5027" s="1">
        <v>628</v>
      </c>
      <c r="F5027" s="1">
        <v>2</v>
      </c>
      <c r="G5027" s="2">
        <f t="shared" si="244"/>
        <v>630</v>
      </c>
      <c r="H5027" s="6">
        <f t="shared" si="242"/>
        <v>3780</v>
      </c>
      <c r="I5027" s="13">
        <f t="shared" si="243"/>
        <v>233916</v>
      </c>
      <c r="K5027" s="4"/>
    </row>
    <row r="5028" spans="1:11" ht="12.75" hidden="1" customHeight="1" x14ac:dyDescent="0.2">
      <c r="A5028" s="17">
        <v>2005</v>
      </c>
      <c r="B5028" s="17" t="s">
        <v>8</v>
      </c>
      <c r="C5028" s="18">
        <v>38554</v>
      </c>
      <c r="D5028" s="2">
        <v>12</v>
      </c>
      <c r="E5028" s="1">
        <v>474</v>
      </c>
      <c r="F5028" s="1">
        <v>0</v>
      </c>
      <c r="G5028" s="2">
        <f t="shared" si="244"/>
        <v>474</v>
      </c>
      <c r="H5028" s="6">
        <f t="shared" si="242"/>
        <v>2844</v>
      </c>
      <c r="I5028" s="13">
        <f t="shared" si="243"/>
        <v>236760</v>
      </c>
      <c r="K5028" s="4"/>
    </row>
    <row r="5029" spans="1:11" ht="12.75" hidden="1" customHeight="1" x14ac:dyDescent="0.2">
      <c r="A5029" s="17">
        <v>2005</v>
      </c>
      <c r="B5029" s="17" t="s">
        <v>8</v>
      </c>
      <c r="C5029" s="18">
        <v>38554</v>
      </c>
      <c r="D5029" s="2">
        <v>13</v>
      </c>
      <c r="E5029" s="1">
        <v>496</v>
      </c>
      <c r="F5029" s="1">
        <v>3</v>
      </c>
      <c r="G5029" s="2">
        <f t="shared" si="244"/>
        <v>499</v>
      </c>
      <c r="H5029" s="6">
        <f t="shared" si="242"/>
        <v>2994</v>
      </c>
      <c r="I5029" s="13">
        <f t="shared" si="243"/>
        <v>239754</v>
      </c>
      <c r="K5029" s="4"/>
    </row>
    <row r="5030" spans="1:11" ht="12.75" hidden="1" customHeight="1" x14ac:dyDescent="0.2">
      <c r="A5030" s="17">
        <v>2005</v>
      </c>
      <c r="B5030" s="17" t="s">
        <v>8</v>
      </c>
      <c r="C5030" s="18">
        <v>38554</v>
      </c>
      <c r="D5030" s="2">
        <v>14</v>
      </c>
      <c r="E5030" s="1">
        <v>434</v>
      </c>
      <c r="F5030" s="1">
        <v>0</v>
      </c>
      <c r="G5030" s="2">
        <f t="shared" si="244"/>
        <v>434</v>
      </c>
      <c r="H5030" s="6">
        <f t="shared" si="242"/>
        <v>2604</v>
      </c>
      <c r="I5030" s="13">
        <f t="shared" si="243"/>
        <v>242358</v>
      </c>
      <c r="K5030" s="4"/>
    </row>
    <row r="5031" spans="1:11" ht="12.75" hidden="1" customHeight="1" x14ac:dyDescent="0.2">
      <c r="A5031" s="17">
        <v>2005</v>
      </c>
      <c r="B5031" s="17" t="s">
        <v>8</v>
      </c>
      <c r="C5031" s="18">
        <v>38554</v>
      </c>
      <c r="D5031" s="2">
        <v>15</v>
      </c>
      <c r="E5031" s="1">
        <v>512</v>
      </c>
      <c r="F5031" s="1">
        <v>0</v>
      </c>
      <c r="G5031" s="2">
        <f t="shared" si="244"/>
        <v>512</v>
      </c>
      <c r="H5031" s="6">
        <f t="shared" si="242"/>
        <v>3072</v>
      </c>
      <c r="I5031" s="13">
        <f t="shared" si="243"/>
        <v>245430</v>
      </c>
      <c r="K5031" s="4"/>
    </row>
    <row r="5032" spans="1:11" ht="12.75" hidden="1" customHeight="1" x14ac:dyDescent="0.2">
      <c r="A5032" s="17">
        <v>2005</v>
      </c>
      <c r="B5032" s="17" t="s">
        <v>8</v>
      </c>
      <c r="C5032" s="18">
        <v>38554</v>
      </c>
      <c r="D5032" s="2">
        <v>16</v>
      </c>
      <c r="E5032" s="1">
        <v>679</v>
      </c>
      <c r="F5032" s="1">
        <v>1</v>
      </c>
      <c r="G5032" s="2">
        <f t="shared" si="244"/>
        <v>680</v>
      </c>
      <c r="H5032" s="6">
        <f t="shared" si="242"/>
        <v>4080</v>
      </c>
      <c r="I5032" s="13">
        <f t="shared" si="243"/>
        <v>249510</v>
      </c>
      <c r="K5032" s="4"/>
    </row>
    <row r="5033" spans="1:11" ht="12.75" hidden="1" customHeight="1" x14ac:dyDescent="0.2">
      <c r="A5033" s="17">
        <v>2005</v>
      </c>
      <c r="B5033" s="17" t="s">
        <v>8</v>
      </c>
      <c r="C5033" s="18">
        <v>38554</v>
      </c>
      <c r="D5033" s="2">
        <v>17</v>
      </c>
      <c r="E5033" s="1">
        <v>427</v>
      </c>
      <c r="F5033" s="1">
        <v>0</v>
      </c>
      <c r="G5033" s="2">
        <f t="shared" si="244"/>
        <v>427</v>
      </c>
      <c r="H5033" s="6">
        <f t="shared" si="242"/>
        <v>2562</v>
      </c>
      <c r="I5033" s="13">
        <f t="shared" si="243"/>
        <v>252072</v>
      </c>
      <c r="K5033" s="4"/>
    </row>
    <row r="5034" spans="1:11" ht="12.75" hidden="1" customHeight="1" x14ac:dyDescent="0.2">
      <c r="A5034" s="17">
        <v>2005</v>
      </c>
      <c r="B5034" s="17" t="s">
        <v>8</v>
      </c>
      <c r="C5034" s="18">
        <v>38554</v>
      </c>
      <c r="D5034" s="2">
        <v>18</v>
      </c>
      <c r="E5034" s="1">
        <v>439</v>
      </c>
      <c r="F5034" s="1">
        <v>0</v>
      </c>
      <c r="G5034" s="2">
        <f t="shared" si="244"/>
        <v>439</v>
      </c>
      <c r="H5034" s="6">
        <f t="shared" si="242"/>
        <v>2634</v>
      </c>
      <c r="I5034" s="13">
        <f t="shared" si="243"/>
        <v>254706</v>
      </c>
      <c r="K5034" s="4"/>
    </row>
    <row r="5035" spans="1:11" ht="12.75" hidden="1" customHeight="1" x14ac:dyDescent="0.2">
      <c r="A5035" s="17">
        <v>2005</v>
      </c>
      <c r="B5035" s="17" t="s">
        <v>8</v>
      </c>
      <c r="C5035" s="18">
        <v>38554</v>
      </c>
      <c r="D5035" s="2">
        <v>19</v>
      </c>
      <c r="E5035" s="1">
        <v>433</v>
      </c>
      <c r="F5035" s="1">
        <v>0</v>
      </c>
      <c r="G5035" s="2">
        <f t="shared" si="244"/>
        <v>433</v>
      </c>
      <c r="H5035" s="6">
        <f t="shared" si="242"/>
        <v>2598</v>
      </c>
      <c r="I5035" s="13">
        <f t="shared" si="243"/>
        <v>257304</v>
      </c>
      <c r="K5035" s="4"/>
    </row>
    <row r="5036" spans="1:11" ht="12.75" hidden="1" customHeight="1" x14ac:dyDescent="0.2">
      <c r="A5036" s="17">
        <v>2005</v>
      </c>
      <c r="B5036" s="17" t="s">
        <v>8</v>
      </c>
      <c r="C5036" s="18">
        <v>38554</v>
      </c>
      <c r="D5036" s="2">
        <v>20</v>
      </c>
      <c r="E5036" s="1">
        <v>349</v>
      </c>
      <c r="F5036" s="1">
        <v>0</v>
      </c>
      <c r="G5036" s="2">
        <f t="shared" si="244"/>
        <v>349</v>
      </c>
      <c r="H5036" s="6">
        <f t="shared" si="242"/>
        <v>2094</v>
      </c>
      <c r="I5036" s="13">
        <f t="shared" si="243"/>
        <v>259398</v>
      </c>
      <c r="K5036" s="4"/>
    </row>
    <row r="5037" spans="1:11" ht="12.75" hidden="1" customHeight="1" x14ac:dyDescent="0.2">
      <c r="A5037" s="17">
        <v>2005</v>
      </c>
      <c r="B5037" s="17" t="s">
        <v>8</v>
      </c>
      <c r="C5037" s="18">
        <v>38554</v>
      </c>
      <c r="D5037" s="2">
        <v>21</v>
      </c>
      <c r="E5037" s="1">
        <v>293</v>
      </c>
      <c r="F5037" s="1">
        <v>0</v>
      </c>
      <c r="G5037" s="2">
        <f t="shared" si="244"/>
        <v>293</v>
      </c>
      <c r="H5037" s="6">
        <f t="shared" si="242"/>
        <v>1758</v>
      </c>
      <c r="I5037" s="13">
        <f t="shared" si="243"/>
        <v>261156</v>
      </c>
      <c r="K5037" s="4"/>
    </row>
    <row r="5038" spans="1:11" ht="12.75" hidden="1" customHeight="1" x14ac:dyDescent="0.2">
      <c r="A5038" s="17">
        <v>2005</v>
      </c>
      <c r="B5038" s="17" t="s">
        <v>8</v>
      </c>
      <c r="C5038" s="18">
        <v>38554</v>
      </c>
      <c r="D5038" s="2">
        <v>22</v>
      </c>
      <c r="E5038" s="1">
        <v>151</v>
      </c>
      <c r="F5038" s="1">
        <v>2</v>
      </c>
      <c r="G5038" s="2">
        <f t="shared" si="244"/>
        <v>153</v>
      </c>
      <c r="H5038" s="6">
        <f t="shared" si="242"/>
        <v>918</v>
      </c>
      <c r="I5038" s="13">
        <f t="shared" si="243"/>
        <v>262074</v>
      </c>
      <c r="K5038" s="4"/>
    </row>
    <row r="5039" spans="1:11" ht="12.75" hidden="1" customHeight="1" x14ac:dyDescent="0.2">
      <c r="A5039" s="17">
        <v>2005</v>
      </c>
      <c r="B5039" s="17" t="s">
        <v>8</v>
      </c>
      <c r="C5039" s="18">
        <v>38554</v>
      </c>
      <c r="D5039" s="2">
        <v>23</v>
      </c>
      <c r="E5039" s="1">
        <v>145</v>
      </c>
      <c r="F5039" s="1">
        <v>0</v>
      </c>
      <c r="G5039" s="2">
        <f t="shared" si="244"/>
        <v>145</v>
      </c>
      <c r="H5039" s="6">
        <f t="shared" si="242"/>
        <v>870</v>
      </c>
      <c r="I5039" s="13">
        <f t="shared" si="243"/>
        <v>262944</v>
      </c>
      <c r="K5039" s="4"/>
    </row>
    <row r="5040" spans="1:11" ht="12.75" hidden="1" customHeight="1" x14ac:dyDescent="0.2">
      <c r="A5040" s="17">
        <v>2005</v>
      </c>
      <c r="B5040" s="17" t="s">
        <v>8</v>
      </c>
      <c r="C5040" s="18">
        <v>38555</v>
      </c>
      <c r="D5040" s="2">
        <v>0</v>
      </c>
      <c r="E5040" s="1">
        <v>8</v>
      </c>
      <c r="F5040" s="1">
        <v>0</v>
      </c>
      <c r="G5040" s="2">
        <f t="shared" si="244"/>
        <v>8</v>
      </c>
      <c r="H5040" s="6">
        <f t="shared" si="242"/>
        <v>48</v>
      </c>
      <c r="I5040" s="13">
        <f t="shared" si="243"/>
        <v>262992</v>
      </c>
      <c r="K5040" s="4"/>
    </row>
    <row r="5041" spans="1:11" ht="12.75" hidden="1" customHeight="1" x14ac:dyDescent="0.2">
      <c r="A5041" s="17">
        <v>2005</v>
      </c>
      <c r="B5041" s="17" t="s">
        <v>8</v>
      </c>
      <c r="C5041" s="18">
        <v>38555</v>
      </c>
      <c r="D5041" s="2">
        <v>1</v>
      </c>
      <c r="E5041" s="1">
        <v>36</v>
      </c>
      <c r="F5041" s="1">
        <v>16</v>
      </c>
      <c r="G5041" s="2">
        <f t="shared" si="244"/>
        <v>52</v>
      </c>
      <c r="H5041" s="6">
        <f t="shared" si="242"/>
        <v>312</v>
      </c>
      <c r="I5041" s="13">
        <f t="shared" si="243"/>
        <v>263304</v>
      </c>
      <c r="K5041" s="4"/>
    </row>
    <row r="5042" spans="1:11" s="4" customFormat="1" ht="12.75" hidden="1" customHeight="1" x14ac:dyDescent="0.2">
      <c r="A5042" s="17">
        <v>2005</v>
      </c>
      <c r="B5042" s="17" t="s">
        <v>8</v>
      </c>
      <c r="C5042" s="18">
        <v>38555</v>
      </c>
      <c r="D5042" s="2">
        <v>2</v>
      </c>
      <c r="E5042" s="1">
        <v>3</v>
      </c>
      <c r="F5042" s="1">
        <v>4</v>
      </c>
      <c r="G5042" s="2">
        <f t="shared" si="244"/>
        <v>7</v>
      </c>
      <c r="H5042" s="6">
        <f t="shared" si="242"/>
        <v>42</v>
      </c>
      <c r="I5042" s="13">
        <f t="shared" si="243"/>
        <v>263346</v>
      </c>
      <c r="J5042"/>
    </row>
    <row r="5043" spans="1:11" s="4" customFormat="1" ht="12.75" hidden="1" customHeight="1" x14ac:dyDescent="0.2">
      <c r="A5043" s="17">
        <v>2005</v>
      </c>
      <c r="B5043" s="17" t="s">
        <v>8</v>
      </c>
      <c r="C5043" s="18">
        <v>38555</v>
      </c>
      <c r="D5043" s="2">
        <v>3</v>
      </c>
      <c r="E5043" s="1">
        <v>13</v>
      </c>
      <c r="F5043" s="1">
        <v>2</v>
      </c>
      <c r="G5043" s="2">
        <f t="shared" si="244"/>
        <v>15</v>
      </c>
      <c r="H5043" s="6">
        <f t="shared" si="242"/>
        <v>90</v>
      </c>
      <c r="I5043" s="13">
        <f t="shared" si="243"/>
        <v>263436</v>
      </c>
      <c r="J5043"/>
    </row>
    <row r="5044" spans="1:11" s="4" customFormat="1" ht="12.75" hidden="1" customHeight="1" x14ac:dyDescent="0.2">
      <c r="A5044" s="17">
        <v>2005</v>
      </c>
      <c r="B5044" s="17" t="s">
        <v>8</v>
      </c>
      <c r="C5044" s="18">
        <v>38555</v>
      </c>
      <c r="D5044" s="2">
        <v>4</v>
      </c>
      <c r="E5044" s="1">
        <v>1</v>
      </c>
      <c r="F5044" s="1">
        <v>4</v>
      </c>
      <c r="G5044" s="2">
        <f t="shared" si="244"/>
        <v>5</v>
      </c>
      <c r="H5044" s="6">
        <f t="shared" si="242"/>
        <v>30</v>
      </c>
      <c r="I5044" s="13">
        <f t="shared" si="243"/>
        <v>263466</v>
      </c>
      <c r="J5044"/>
    </row>
    <row r="5045" spans="1:11" s="4" customFormat="1" ht="12.75" hidden="1" customHeight="1" x14ac:dyDescent="0.2">
      <c r="A5045" s="17">
        <v>2005</v>
      </c>
      <c r="B5045" s="17" t="s">
        <v>8</v>
      </c>
      <c r="C5045" s="18">
        <v>38555</v>
      </c>
      <c r="D5045" s="2">
        <v>5</v>
      </c>
      <c r="E5045" s="1">
        <v>2</v>
      </c>
      <c r="F5045" s="1">
        <v>0</v>
      </c>
      <c r="G5045" s="2">
        <f t="shared" si="244"/>
        <v>2</v>
      </c>
      <c r="H5045" s="6">
        <f t="shared" si="242"/>
        <v>12</v>
      </c>
      <c r="I5045" s="13">
        <f t="shared" si="243"/>
        <v>263478</v>
      </c>
      <c r="J5045"/>
    </row>
    <row r="5046" spans="1:11" s="4" customFormat="1" ht="12.75" hidden="1" customHeight="1" x14ac:dyDescent="0.2">
      <c r="A5046" s="17">
        <v>2005</v>
      </c>
      <c r="B5046" s="17" t="s">
        <v>8</v>
      </c>
      <c r="C5046" s="18">
        <v>38555</v>
      </c>
      <c r="D5046" s="2">
        <v>6</v>
      </c>
      <c r="E5046" s="1">
        <v>194</v>
      </c>
      <c r="F5046" s="1">
        <v>20</v>
      </c>
      <c r="G5046" s="2">
        <f t="shared" si="244"/>
        <v>214</v>
      </c>
      <c r="H5046" s="6">
        <f t="shared" si="242"/>
        <v>1284</v>
      </c>
      <c r="I5046" s="13">
        <f t="shared" si="243"/>
        <v>264762</v>
      </c>
      <c r="J5046"/>
    </row>
    <row r="5047" spans="1:11" s="4" customFormat="1" ht="12.75" hidden="1" customHeight="1" x14ac:dyDescent="0.2">
      <c r="A5047" s="17">
        <v>2005</v>
      </c>
      <c r="B5047" s="17" t="s">
        <v>8</v>
      </c>
      <c r="C5047" s="18">
        <v>38555</v>
      </c>
      <c r="D5047" s="2">
        <v>7</v>
      </c>
      <c r="E5047" s="1">
        <v>144</v>
      </c>
      <c r="F5047" s="1">
        <v>16</v>
      </c>
      <c r="G5047" s="2">
        <f t="shared" si="244"/>
        <v>160</v>
      </c>
      <c r="H5047" s="6">
        <f t="shared" si="242"/>
        <v>960</v>
      </c>
      <c r="I5047" s="13">
        <f t="shared" si="243"/>
        <v>265722</v>
      </c>
      <c r="J5047"/>
    </row>
    <row r="5048" spans="1:11" s="4" customFormat="1" ht="12.75" hidden="1" customHeight="1" x14ac:dyDescent="0.2">
      <c r="A5048" s="17">
        <v>2005</v>
      </c>
      <c r="B5048" s="17" t="s">
        <v>8</v>
      </c>
      <c r="C5048" s="18">
        <v>38555</v>
      </c>
      <c r="D5048" s="2">
        <v>8</v>
      </c>
      <c r="E5048" s="1">
        <v>755</v>
      </c>
      <c r="F5048" s="1">
        <v>9</v>
      </c>
      <c r="G5048" s="2">
        <f t="shared" si="244"/>
        <v>764</v>
      </c>
      <c r="H5048" s="6">
        <f t="shared" si="242"/>
        <v>4584</v>
      </c>
      <c r="I5048" s="13">
        <f t="shared" si="243"/>
        <v>270306</v>
      </c>
      <c r="J5048"/>
    </row>
    <row r="5049" spans="1:11" s="4" customFormat="1" ht="12.75" hidden="1" customHeight="1" x14ac:dyDescent="0.2">
      <c r="A5049" s="17">
        <v>2005</v>
      </c>
      <c r="B5049" s="17" t="s">
        <v>8</v>
      </c>
      <c r="C5049" s="18">
        <v>38555</v>
      </c>
      <c r="D5049" s="2">
        <v>9</v>
      </c>
      <c r="E5049" s="1">
        <v>501</v>
      </c>
      <c r="F5049" s="1">
        <v>5</v>
      </c>
      <c r="G5049" s="2">
        <f t="shared" si="244"/>
        <v>506</v>
      </c>
      <c r="H5049" s="6">
        <f t="shared" si="242"/>
        <v>3036</v>
      </c>
      <c r="I5049" s="13">
        <f t="shared" si="243"/>
        <v>273342</v>
      </c>
      <c r="J5049"/>
    </row>
    <row r="5050" spans="1:11" s="4" customFormat="1" ht="12.75" hidden="1" customHeight="1" x14ac:dyDescent="0.2">
      <c r="A5050" s="17">
        <v>2005</v>
      </c>
      <c r="B5050" s="17" t="s">
        <v>8</v>
      </c>
      <c r="C5050" s="18">
        <v>38555</v>
      </c>
      <c r="D5050" s="2">
        <v>10</v>
      </c>
      <c r="E5050" s="1">
        <v>315</v>
      </c>
      <c r="F5050" s="1">
        <v>0</v>
      </c>
      <c r="G5050" s="2">
        <f t="shared" si="244"/>
        <v>315</v>
      </c>
      <c r="H5050" s="6">
        <f t="shared" si="242"/>
        <v>1890</v>
      </c>
      <c r="I5050" s="13">
        <f t="shared" si="243"/>
        <v>275232</v>
      </c>
      <c r="J5050"/>
    </row>
    <row r="5051" spans="1:11" s="4" customFormat="1" ht="12.75" hidden="1" customHeight="1" x14ac:dyDescent="0.2">
      <c r="A5051" s="17">
        <v>2005</v>
      </c>
      <c r="B5051" s="17" t="s">
        <v>8</v>
      </c>
      <c r="C5051" s="18">
        <v>38555</v>
      </c>
      <c r="D5051" s="2">
        <v>11</v>
      </c>
      <c r="E5051" s="1">
        <v>290</v>
      </c>
      <c r="F5051" s="1">
        <v>16</v>
      </c>
      <c r="G5051" s="2">
        <f t="shared" si="244"/>
        <v>306</v>
      </c>
      <c r="H5051" s="6">
        <f t="shared" si="242"/>
        <v>1836</v>
      </c>
      <c r="I5051" s="13">
        <f t="shared" si="243"/>
        <v>277068</v>
      </c>
      <c r="J5051"/>
    </row>
    <row r="5052" spans="1:11" s="4" customFormat="1" ht="12.75" hidden="1" customHeight="1" x14ac:dyDescent="0.2">
      <c r="A5052" s="17">
        <v>2005</v>
      </c>
      <c r="B5052" s="17" t="s">
        <v>8</v>
      </c>
      <c r="C5052" s="18">
        <v>38555</v>
      </c>
      <c r="D5052" s="2">
        <v>12</v>
      </c>
      <c r="E5052" s="1">
        <v>290</v>
      </c>
      <c r="F5052" s="1">
        <v>23</v>
      </c>
      <c r="G5052" s="2">
        <f t="shared" si="244"/>
        <v>313</v>
      </c>
      <c r="H5052" s="6">
        <f t="shared" si="242"/>
        <v>1878</v>
      </c>
      <c r="I5052" s="13">
        <f t="shared" si="243"/>
        <v>278946</v>
      </c>
      <c r="J5052"/>
    </row>
    <row r="5053" spans="1:11" s="4" customFormat="1" ht="12.75" hidden="1" customHeight="1" x14ac:dyDescent="0.2">
      <c r="A5053" s="17">
        <v>2005</v>
      </c>
      <c r="B5053" s="17" t="s">
        <v>8</v>
      </c>
      <c r="C5053" s="18">
        <v>38555</v>
      </c>
      <c r="D5053" s="2">
        <v>13</v>
      </c>
      <c r="E5053" s="1">
        <v>475</v>
      </c>
      <c r="F5053" s="1">
        <v>13</v>
      </c>
      <c r="G5053" s="2">
        <f t="shared" si="244"/>
        <v>488</v>
      </c>
      <c r="H5053" s="6">
        <f t="shared" ref="H5053:H5116" si="245">G5053*6</f>
        <v>2928</v>
      </c>
      <c r="I5053" s="13">
        <f t="shared" si="243"/>
        <v>281874</v>
      </c>
      <c r="J5053"/>
    </row>
    <row r="5054" spans="1:11" s="4" customFormat="1" ht="12.75" hidden="1" customHeight="1" x14ac:dyDescent="0.2">
      <c r="A5054" s="17">
        <v>2005</v>
      </c>
      <c r="B5054" s="17" t="s">
        <v>8</v>
      </c>
      <c r="C5054" s="18">
        <v>38555</v>
      </c>
      <c r="D5054" s="2">
        <v>14</v>
      </c>
      <c r="E5054" s="1">
        <v>481</v>
      </c>
      <c r="F5054" s="1">
        <v>18</v>
      </c>
      <c r="G5054" s="2">
        <f t="shared" si="244"/>
        <v>499</v>
      </c>
      <c r="H5054" s="6">
        <f t="shared" si="245"/>
        <v>2994</v>
      </c>
      <c r="I5054" s="13">
        <f t="shared" si="243"/>
        <v>284868</v>
      </c>
      <c r="J5054"/>
    </row>
    <row r="5055" spans="1:11" s="4" customFormat="1" ht="12.75" hidden="1" customHeight="1" x14ac:dyDescent="0.2">
      <c r="A5055" s="17">
        <v>2005</v>
      </c>
      <c r="B5055" s="17" t="s">
        <v>8</v>
      </c>
      <c r="C5055" s="18">
        <v>38555</v>
      </c>
      <c r="D5055" s="2">
        <v>15</v>
      </c>
      <c r="E5055" s="1">
        <v>472</v>
      </c>
      <c r="F5055" s="1">
        <v>0</v>
      </c>
      <c r="G5055" s="2">
        <f t="shared" si="244"/>
        <v>472</v>
      </c>
      <c r="H5055" s="6">
        <f t="shared" si="245"/>
        <v>2832</v>
      </c>
      <c r="I5055" s="13">
        <f t="shared" si="243"/>
        <v>287700</v>
      </c>
      <c r="J5055"/>
    </row>
    <row r="5056" spans="1:11" s="4" customFormat="1" ht="12.75" hidden="1" customHeight="1" x14ac:dyDescent="0.2">
      <c r="A5056" s="17">
        <v>2005</v>
      </c>
      <c r="B5056" s="17" t="s">
        <v>8</v>
      </c>
      <c r="C5056" s="18">
        <v>38555</v>
      </c>
      <c r="D5056" s="2">
        <v>16</v>
      </c>
      <c r="E5056" s="1">
        <v>287</v>
      </c>
      <c r="F5056" s="1">
        <v>2</v>
      </c>
      <c r="G5056" s="2">
        <f t="shared" si="244"/>
        <v>289</v>
      </c>
      <c r="H5056" s="6">
        <f t="shared" si="245"/>
        <v>1734</v>
      </c>
      <c r="I5056" s="13">
        <f t="shared" si="243"/>
        <v>289434</v>
      </c>
      <c r="J5056"/>
    </row>
    <row r="5057" spans="1:10" s="4" customFormat="1" ht="12.75" hidden="1" customHeight="1" x14ac:dyDescent="0.2">
      <c r="A5057" s="17">
        <v>2005</v>
      </c>
      <c r="B5057" s="17" t="s">
        <v>8</v>
      </c>
      <c r="C5057" s="18">
        <v>38555</v>
      </c>
      <c r="D5057" s="2">
        <v>17</v>
      </c>
      <c r="E5057" s="1">
        <v>467</v>
      </c>
      <c r="F5057" s="1">
        <v>0</v>
      </c>
      <c r="G5057" s="2">
        <f t="shared" si="244"/>
        <v>467</v>
      </c>
      <c r="H5057" s="6">
        <f t="shared" si="245"/>
        <v>2802</v>
      </c>
      <c r="I5057" s="13">
        <f t="shared" si="243"/>
        <v>292236</v>
      </c>
      <c r="J5057"/>
    </row>
    <row r="5058" spans="1:10" s="4" customFormat="1" ht="12.75" hidden="1" customHeight="1" x14ac:dyDescent="0.2">
      <c r="A5058" s="17">
        <v>2005</v>
      </c>
      <c r="B5058" s="17" t="s">
        <v>8</v>
      </c>
      <c r="C5058" s="18">
        <v>38555</v>
      </c>
      <c r="D5058" s="2">
        <v>18</v>
      </c>
      <c r="E5058" s="1">
        <v>125</v>
      </c>
      <c r="F5058" s="1">
        <v>0</v>
      </c>
      <c r="G5058" s="2">
        <f t="shared" si="244"/>
        <v>125</v>
      </c>
      <c r="H5058" s="6">
        <f t="shared" si="245"/>
        <v>750</v>
      </c>
      <c r="I5058" s="13">
        <f t="shared" si="243"/>
        <v>292986</v>
      </c>
      <c r="J5058"/>
    </row>
    <row r="5059" spans="1:10" s="4" customFormat="1" ht="12.75" hidden="1" customHeight="1" x14ac:dyDescent="0.2">
      <c r="A5059" s="17">
        <v>2005</v>
      </c>
      <c r="B5059" s="17" t="s">
        <v>8</v>
      </c>
      <c r="C5059" s="18">
        <v>38555</v>
      </c>
      <c r="D5059" s="2">
        <v>19</v>
      </c>
      <c r="E5059" s="1">
        <v>237</v>
      </c>
      <c r="F5059" s="1">
        <v>0</v>
      </c>
      <c r="G5059" s="2">
        <f t="shared" si="244"/>
        <v>237</v>
      </c>
      <c r="H5059" s="6">
        <f t="shared" si="245"/>
        <v>1422</v>
      </c>
      <c r="I5059" s="13">
        <f t="shared" si="243"/>
        <v>294408</v>
      </c>
      <c r="J5059"/>
    </row>
    <row r="5060" spans="1:10" s="4" customFormat="1" ht="12.75" hidden="1" customHeight="1" x14ac:dyDescent="0.2">
      <c r="A5060" s="17">
        <v>2005</v>
      </c>
      <c r="B5060" s="17" t="s">
        <v>8</v>
      </c>
      <c r="C5060" s="18">
        <v>38555</v>
      </c>
      <c r="D5060" s="2">
        <v>20</v>
      </c>
      <c r="E5060" s="1">
        <v>94</v>
      </c>
      <c r="F5060" s="1">
        <v>0</v>
      </c>
      <c r="G5060" s="2">
        <f t="shared" si="244"/>
        <v>94</v>
      </c>
      <c r="H5060" s="6">
        <f t="shared" si="245"/>
        <v>564</v>
      </c>
      <c r="I5060" s="13">
        <f t="shared" si="243"/>
        <v>294972</v>
      </c>
      <c r="J5060"/>
    </row>
    <row r="5061" spans="1:10" s="4" customFormat="1" ht="12.75" hidden="1" customHeight="1" x14ac:dyDescent="0.2">
      <c r="A5061" s="17">
        <v>2005</v>
      </c>
      <c r="B5061" s="17" t="s">
        <v>8</v>
      </c>
      <c r="C5061" s="18">
        <v>38555</v>
      </c>
      <c r="D5061" s="2">
        <v>21</v>
      </c>
      <c r="E5061" s="1">
        <v>102</v>
      </c>
      <c r="F5061" s="1">
        <v>0</v>
      </c>
      <c r="G5061" s="2">
        <f t="shared" si="244"/>
        <v>102</v>
      </c>
      <c r="H5061" s="6">
        <f t="shared" si="245"/>
        <v>612</v>
      </c>
      <c r="I5061" s="13">
        <f t="shared" si="243"/>
        <v>295584</v>
      </c>
      <c r="J5061"/>
    </row>
    <row r="5062" spans="1:10" s="4" customFormat="1" ht="12.75" hidden="1" customHeight="1" x14ac:dyDescent="0.2">
      <c r="A5062" s="17">
        <v>2005</v>
      </c>
      <c r="B5062" s="17" t="s">
        <v>8</v>
      </c>
      <c r="C5062" s="18">
        <v>38555</v>
      </c>
      <c r="D5062" s="2">
        <v>22</v>
      </c>
      <c r="E5062" s="1">
        <v>0</v>
      </c>
      <c r="F5062" s="1">
        <v>0</v>
      </c>
      <c r="G5062" s="2">
        <f t="shared" si="244"/>
        <v>0</v>
      </c>
      <c r="H5062" s="6">
        <f t="shared" si="245"/>
        <v>0</v>
      </c>
      <c r="I5062" s="13">
        <f t="shared" si="243"/>
        <v>295584</v>
      </c>
      <c r="J5062"/>
    </row>
    <row r="5063" spans="1:10" s="4" customFormat="1" ht="12.75" hidden="1" customHeight="1" x14ac:dyDescent="0.2">
      <c r="A5063" s="17">
        <v>2005</v>
      </c>
      <c r="B5063" s="17" t="s">
        <v>8</v>
      </c>
      <c r="C5063" s="18">
        <v>38555</v>
      </c>
      <c r="D5063" s="2">
        <v>23</v>
      </c>
      <c r="E5063" s="1">
        <v>0</v>
      </c>
      <c r="F5063" s="1">
        <v>1</v>
      </c>
      <c r="G5063" s="2">
        <f t="shared" si="244"/>
        <v>1</v>
      </c>
      <c r="H5063" s="6">
        <f t="shared" si="245"/>
        <v>6</v>
      </c>
      <c r="I5063" s="13">
        <f t="shared" si="243"/>
        <v>295590</v>
      </c>
      <c r="J5063"/>
    </row>
    <row r="5064" spans="1:10" s="4" customFormat="1" ht="12.75" hidden="1" customHeight="1" x14ac:dyDescent="0.2">
      <c r="A5064" s="17">
        <v>2005</v>
      </c>
      <c r="B5064" s="17" t="s">
        <v>8</v>
      </c>
      <c r="C5064" s="18">
        <v>38556</v>
      </c>
      <c r="D5064" s="2">
        <v>0</v>
      </c>
      <c r="E5064" s="1">
        <v>2</v>
      </c>
      <c r="F5064" s="1">
        <v>2</v>
      </c>
      <c r="G5064" s="2">
        <f t="shared" si="244"/>
        <v>4</v>
      </c>
      <c r="H5064" s="6">
        <f t="shared" si="245"/>
        <v>24</v>
      </c>
      <c r="I5064" s="13">
        <f t="shared" si="243"/>
        <v>295614</v>
      </c>
      <c r="J5064"/>
    </row>
    <row r="5065" spans="1:10" s="4" customFormat="1" ht="12.75" hidden="1" customHeight="1" x14ac:dyDescent="0.2">
      <c r="A5065" s="17">
        <v>2005</v>
      </c>
      <c r="B5065" s="17" t="s">
        <v>8</v>
      </c>
      <c r="C5065" s="18">
        <v>38556</v>
      </c>
      <c r="D5065" s="2">
        <v>1</v>
      </c>
      <c r="E5065" s="1">
        <v>5</v>
      </c>
      <c r="F5065" s="1">
        <v>7</v>
      </c>
      <c r="G5065" s="2">
        <f t="shared" si="244"/>
        <v>12</v>
      </c>
      <c r="H5065" s="6">
        <f t="shared" si="245"/>
        <v>72</v>
      </c>
      <c r="I5065" s="13">
        <f t="shared" ref="I5065:I5128" si="246">I5064+H5065</f>
        <v>295686</v>
      </c>
      <c r="J5065"/>
    </row>
    <row r="5066" spans="1:10" s="4" customFormat="1" ht="12.75" hidden="1" customHeight="1" x14ac:dyDescent="0.2">
      <c r="A5066" s="17">
        <v>2005</v>
      </c>
      <c r="B5066" s="17" t="s">
        <v>8</v>
      </c>
      <c r="C5066" s="18">
        <v>38556</v>
      </c>
      <c r="D5066" s="2">
        <v>2</v>
      </c>
      <c r="E5066" s="1">
        <v>2</v>
      </c>
      <c r="F5066" s="1">
        <v>0</v>
      </c>
      <c r="G5066" s="2">
        <f t="shared" si="244"/>
        <v>2</v>
      </c>
      <c r="H5066" s="6">
        <f t="shared" si="245"/>
        <v>12</v>
      </c>
      <c r="I5066" s="13">
        <f t="shared" si="246"/>
        <v>295698</v>
      </c>
      <c r="J5066"/>
    </row>
    <row r="5067" spans="1:10" s="4" customFormat="1" ht="12.75" hidden="1" customHeight="1" x14ac:dyDescent="0.2">
      <c r="A5067" s="17">
        <v>2005</v>
      </c>
      <c r="B5067" s="17" t="s">
        <v>8</v>
      </c>
      <c r="C5067" s="18">
        <v>38556</v>
      </c>
      <c r="D5067" s="2">
        <v>3</v>
      </c>
      <c r="E5067" s="1">
        <v>4</v>
      </c>
      <c r="F5067" s="1">
        <v>0</v>
      </c>
      <c r="G5067" s="2">
        <f t="shared" si="244"/>
        <v>4</v>
      </c>
      <c r="H5067" s="6">
        <f t="shared" si="245"/>
        <v>24</v>
      </c>
      <c r="I5067" s="13">
        <f t="shared" si="246"/>
        <v>295722</v>
      </c>
      <c r="J5067"/>
    </row>
    <row r="5068" spans="1:10" s="4" customFormat="1" ht="12.75" hidden="1" customHeight="1" x14ac:dyDescent="0.2">
      <c r="A5068" s="17">
        <v>2005</v>
      </c>
      <c r="B5068" s="17" t="s">
        <v>8</v>
      </c>
      <c r="C5068" s="18">
        <v>38556</v>
      </c>
      <c r="D5068" s="2">
        <v>4</v>
      </c>
      <c r="E5068" s="1">
        <v>3</v>
      </c>
      <c r="F5068" s="1">
        <v>0</v>
      </c>
      <c r="G5068" s="2">
        <f t="shared" si="244"/>
        <v>3</v>
      </c>
      <c r="H5068" s="6">
        <f t="shared" si="245"/>
        <v>18</v>
      </c>
      <c r="I5068" s="13">
        <f t="shared" si="246"/>
        <v>295740</v>
      </c>
      <c r="J5068"/>
    </row>
    <row r="5069" spans="1:10" s="4" customFormat="1" ht="12.75" hidden="1" customHeight="1" x14ac:dyDescent="0.2">
      <c r="A5069" s="17">
        <v>2005</v>
      </c>
      <c r="B5069" s="17" t="s">
        <v>8</v>
      </c>
      <c r="C5069" s="18">
        <v>38556</v>
      </c>
      <c r="D5069" s="2">
        <v>5</v>
      </c>
      <c r="E5069" s="1">
        <v>13</v>
      </c>
      <c r="F5069" s="1">
        <v>4</v>
      </c>
      <c r="G5069" s="2">
        <f t="shared" si="244"/>
        <v>17</v>
      </c>
      <c r="H5069" s="6">
        <f t="shared" si="245"/>
        <v>102</v>
      </c>
      <c r="I5069" s="13">
        <f t="shared" si="246"/>
        <v>295842</v>
      </c>
      <c r="J5069"/>
    </row>
    <row r="5070" spans="1:10" s="4" customFormat="1" ht="12.75" hidden="1" customHeight="1" x14ac:dyDescent="0.2">
      <c r="A5070" s="17">
        <v>2005</v>
      </c>
      <c r="B5070" s="17" t="s">
        <v>8</v>
      </c>
      <c r="C5070" s="18">
        <v>38556</v>
      </c>
      <c r="D5070" s="2">
        <v>6</v>
      </c>
      <c r="E5070" s="1">
        <v>47</v>
      </c>
      <c r="F5070" s="1">
        <v>8</v>
      </c>
      <c r="G5070" s="2">
        <f t="shared" si="244"/>
        <v>55</v>
      </c>
      <c r="H5070" s="6">
        <f t="shared" si="245"/>
        <v>330</v>
      </c>
      <c r="I5070" s="13">
        <f t="shared" si="246"/>
        <v>296172</v>
      </c>
      <c r="J5070"/>
    </row>
    <row r="5071" spans="1:10" s="4" customFormat="1" ht="12.75" hidden="1" customHeight="1" x14ac:dyDescent="0.2">
      <c r="A5071" s="17">
        <v>2005</v>
      </c>
      <c r="B5071" s="17" t="s">
        <v>8</v>
      </c>
      <c r="C5071" s="18">
        <v>38556</v>
      </c>
      <c r="D5071" s="2">
        <v>7</v>
      </c>
      <c r="E5071" s="1">
        <v>58</v>
      </c>
      <c r="F5071" s="1">
        <v>28</v>
      </c>
      <c r="G5071" s="2">
        <f t="shared" si="244"/>
        <v>86</v>
      </c>
      <c r="H5071" s="6">
        <f t="shared" si="245"/>
        <v>516</v>
      </c>
      <c r="I5071" s="13">
        <f t="shared" si="246"/>
        <v>296688</v>
      </c>
      <c r="J5071"/>
    </row>
    <row r="5072" spans="1:10" s="4" customFormat="1" ht="12.75" hidden="1" customHeight="1" x14ac:dyDescent="0.2">
      <c r="A5072" s="17">
        <v>2005</v>
      </c>
      <c r="B5072" s="17" t="s">
        <v>8</v>
      </c>
      <c r="C5072" s="18">
        <v>38556</v>
      </c>
      <c r="D5072" s="2">
        <v>8</v>
      </c>
      <c r="E5072" s="1">
        <v>104</v>
      </c>
      <c r="F5072" s="1">
        <v>1</v>
      </c>
      <c r="G5072" s="2">
        <f t="shared" si="244"/>
        <v>105</v>
      </c>
      <c r="H5072" s="6">
        <f t="shared" si="245"/>
        <v>630</v>
      </c>
      <c r="I5072" s="13">
        <f t="shared" si="246"/>
        <v>297318</v>
      </c>
      <c r="J5072"/>
    </row>
    <row r="5073" spans="1:10" s="4" customFormat="1" ht="12.75" hidden="1" customHeight="1" x14ac:dyDescent="0.2">
      <c r="A5073" s="17">
        <v>2005</v>
      </c>
      <c r="B5073" s="17" t="s">
        <v>8</v>
      </c>
      <c r="C5073" s="18">
        <v>38556</v>
      </c>
      <c r="D5073" s="2">
        <v>9</v>
      </c>
      <c r="E5073" s="1">
        <v>159</v>
      </c>
      <c r="F5073" s="1">
        <v>0</v>
      </c>
      <c r="G5073" s="2">
        <f t="shared" si="244"/>
        <v>159</v>
      </c>
      <c r="H5073" s="6">
        <f t="shared" si="245"/>
        <v>954</v>
      </c>
      <c r="I5073" s="13">
        <f t="shared" si="246"/>
        <v>298272</v>
      </c>
      <c r="J5073"/>
    </row>
    <row r="5074" spans="1:10" s="4" customFormat="1" ht="12.75" hidden="1" customHeight="1" x14ac:dyDescent="0.2">
      <c r="A5074" s="17">
        <v>2005</v>
      </c>
      <c r="B5074" s="17" t="s">
        <v>8</v>
      </c>
      <c r="C5074" s="18">
        <v>38556</v>
      </c>
      <c r="D5074" s="2">
        <v>10</v>
      </c>
      <c r="E5074" s="1">
        <v>157</v>
      </c>
      <c r="F5074" s="1">
        <v>4</v>
      </c>
      <c r="G5074" s="2">
        <f t="shared" si="244"/>
        <v>161</v>
      </c>
      <c r="H5074" s="6">
        <f t="shared" si="245"/>
        <v>966</v>
      </c>
      <c r="I5074" s="13">
        <f t="shared" si="246"/>
        <v>299238</v>
      </c>
      <c r="J5074"/>
    </row>
    <row r="5075" spans="1:10" s="4" customFormat="1" ht="12.75" hidden="1" customHeight="1" x14ac:dyDescent="0.2">
      <c r="A5075" s="17">
        <v>2005</v>
      </c>
      <c r="B5075" s="17" t="s">
        <v>8</v>
      </c>
      <c r="C5075" s="18">
        <v>38556</v>
      </c>
      <c r="D5075" s="2">
        <v>11</v>
      </c>
      <c r="E5075" s="1">
        <v>131</v>
      </c>
      <c r="F5075" s="1">
        <v>5</v>
      </c>
      <c r="G5075" s="2">
        <f t="shared" si="244"/>
        <v>136</v>
      </c>
      <c r="H5075" s="6">
        <f t="shared" si="245"/>
        <v>816</v>
      </c>
      <c r="I5075" s="13">
        <f t="shared" si="246"/>
        <v>300054</v>
      </c>
      <c r="J5075"/>
    </row>
    <row r="5076" spans="1:10" s="4" customFormat="1" ht="12.75" hidden="1" customHeight="1" x14ac:dyDescent="0.2">
      <c r="A5076" s="17">
        <v>2005</v>
      </c>
      <c r="B5076" s="17" t="s">
        <v>8</v>
      </c>
      <c r="C5076" s="18">
        <v>38556</v>
      </c>
      <c r="D5076" s="2">
        <v>12</v>
      </c>
      <c r="E5076" s="1">
        <v>133</v>
      </c>
      <c r="F5076" s="1">
        <v>5</v>
      </c>
      <c r="G5076" s="2">
        <f t="shared" ref="G5076:G5139" si="247">E5076+F5076</f>
        <v>138</v>
      </c>
      <c r="H5076" s="6">
        <f t="shared" si="245"/>
        <v>828</v>
      </c>
      <c r="I5076" s="13">
        <f t="shared" si="246"/>
        <v>300882</v>
      </c>
      <c r="J5076"/>
    </row>
    <row r="5077" spans="1:10" s="4" customFormat="1" ht="12.75" hidden="1" customHeight="1" x14ac:dyDescent="0.2">
      <c r="A5077" s="17">
        <v>2005</v>
      </c>
      <c r="B5077" s="17" t="s">
        <v>8</v>
      </c>
      <c r="C5077" s="18">
        <v>38556</v>
      </c>
      <c r="D5077" s="2">
        <v>13</v>
      </c>
      <c r="E5077" s="1">
        <v>129</v>
      </c>
      <c r="F5077" s="1">
        <v>6</v>
      </c>
      <c r="G5077" s="2">
        <f t="shared" si="247"/>
        <v>135</v>
      </c>
      <c r="H5077" s="6">
        <f t="shared" si="245"/>
        <v>810</v>
      </c>
      <c r="I5077" s="13">
        <f t="shared" si="246"/>
        <v>301692</v>
      </c>
      <c r="J5077"/>
    </row>
    <row r="5078" spans="1:10" s="4" customFormat="1" ht="12.75" hidden="1" customHeight="1" x14ac:dyDescent="0.2">
      <c r="A5078" s="17">
        <v>2005</v>
      </c>
      <c r="B5078" s="17" t="s">
        <v>8</v>
      </c>
      <c r="C5078" s="18">
        <v>38556</v>
      </c>
      <c r="D5078" s="2">
        <v>14</v>
      </c>
      <c r="E5078" s="1">
        <v>81</v>
      </c>
      <c r="F5078" s="1">
        <v>1</v>
      </c>
      <c r="G5078" s="2">
        <f t="shared" si="247"/>
        <v>82</v>
      </c>
      <c r="H5078" s="6">
        <f t="shared" si="245"/>
        <v>492</v>
      </c>
      <c r="I5078" s="13">
        <f t="shared" si="246"/>
        <v>302184</v>
      </c>
      <c r="J5078"/>
    </row>
    <row r="5079" spans="1:10" s="4" customFormat="1" ht="12.75" hidden="1" customHeight="1" x14ac:dyDescent="0.2">
      <c r="A5079" s="17">
        <v>2005</v>
      </c>
      <c r="B5079" s="17" t="s">
        <v>8</v>
      </c>
      <c r="C5079" s="18">
        <v>38556</v>
      </c>
      <c r="D5079" s="2">
        <v>15</v>
      </c>
      <c r="E5079" s="1">
        <v>296</v>
      </c>
      <c r="F5079" s="1">
        <v>0</v>
      </c>
      <c r="G5079" s="2">
        <f t="shared" si="247"/>
        <v>296</v>
      </c>
      <c r="H5079" s="6">
        <f t="shared" si="245"/>
        <v>1776</v>
      </c>
      <c r="I5079" s="13">
        <f t="shared" si="246"/>
        <v>303960</v>
      </c>
      <c r="J5079"/>
    </row>
    <row r="5080" spans="1:10" s="4" customFormat="1" ht="12.75" hidden="1" customHeight="1" x14ac:dyDescent="0.2">
      <c r="A5080" s="17">
        <v>2005</v>
      </c>
      <c r="B5080" s="17" t="s">
        <v>8</v>
      </c>
      <c r="C5080" s="18">
        <v>38556</v>
      </c>
      <c r="D5080" s="2">
        <v>16</v>
      </c>
      <c r="E5080" s="1">
        <v>298</v>
      </c>
      <c r="F5080" s="1">
        <v>1</v>
      </c>
      <c r="G5080" s="2">
        <f t="shared" si="247"/>
        <v>299</v>
      </c>
      <c r="H5080" s="6">
        <f t="shared" si="245"/>
        <v>1794</v>
      </c>
      <c r="I5080" s="13">
        <f t="shared" si="246"/>
        <v>305754</v>
      </c>
      <c r="J5080"/>
    </row>
    <row r="5081" spans="1:10" s="4" customFormat="1" ht="12.75" hidden="1" customHeight="1" x14ac:dyDescent="0.2">
      <c r="A5081" s="17">
        <v>2005</v>
      </c>
      <c r="B5081" s="17" t="s">
        <v>8</v>
      </c>
      <c r="C5081" s="18">
        <v>38556</v>
      </c>
      <c r="D5081" s="2">
        <v>17</v>
      </c>
      <c r="E5081" s="1">
        <v>152</v>
      </c>
      <c r="F5081" s="1">
        <v>1</v>
      </c>
      <c r="G5081" s="2">
        <f t="shared" si="247"/>
        <v>153</v>
      </c>
      <c r="H5081" s="6">
        <f t="shared" si="245"/>
        <v>918</v>
      </c>
      <c r="I5081" s="13">
        <f t="shared" si="246"/>
        <v>306672</v>
      </c>
      <c r="J5081"/>
    </row>
    <row r="5082" spans="1:10" s="4" customFormat="1" ht="12.75" hidden="1" customHeight="1" x14ac:dyDescent="0.2">
      <c r="A5082" s="17">
        <v>2005</v>
      </c>
      <c r="B5082" s="17" t="s">
        <v>8</v>
      </c>
      <c r="C5082" s="18">
        <v>38556</v>
      </c>
      <c r="D5082" s="2">
        <v>18</v>
      </c>
      <c r="E5082" s="1">
        <v>65</v>
      </c>
      <c r="F5082" s="1">
        <v>4</v>
      </c>
      <c r="G5082" s="2">
        <f t="shared" si="247"/>
        <v>69</v>
      </c>
      <c r="H5082" s="6">
        <f t="shared" si="245"/>
        <v>414</v>
      </c>
      <c r="I5082" s="13">
        <f t="shared" si="246"/>
        <v>307086</v>
      </c>
      <c r="J5082"/>
    </row>
    <row r="5083" spans="1:10" s="4" customFormat="1" ht="12.75" hidden="1" customHeight="1" x14ac:dyDescent="0.2">
      <c r="A5083" s="17">
        <v>2005</v>
      </c>
      <c r="B5083" s="17" t="s">
        <v>8</v>
      </c>
      <c r="C5083" s="18">
        <v>38556</v>
      </c>
      <c r="D5083" s="2">
        <v>19</v>
      </c>
      <c r="E5083" s="1">
        <v>93</v>
      </c>
      <c r="F5083" s="1">
        <v>0</v>
      </c>
      <c r="G5083" s="2">
        <f t="shared" si="247"/>
        <v>93</v>
      </c>
      <c r="H5083" s="6">
        <f t="shared" si="245"/>
        <v>558</v>
      </c>
      <c r="I5083" s="13">
        <f t="shared" si="246"/>
        <v>307644</v>
      </c>
      <c r="J5083"/>
    </row>
    <row r="5084" spans="1:10" s="4" customFormat="1" ht="12.75" hidden="1" customHeight="1" x14ac:dyDescent="0.2">
      <c r="A5084" s="17">
        <v>2005</v>
      </c>
      <c r="B5084" s="17" t="s">
        <v>8</v>
      </c>
      <c r="C5084" s="18">
        <v>38556</v>
      </c>
      <c r="D5084" s="2">
        <v>20</v>
      </c>
      <c r="E5084" s="1">
        <v>207</v>
      </c>
      <c r="F5084" s="1">
        <v>0</v>
      </c>
      <c r="G5084" s="2">
        <f t="shared" si="247"/>
        <v>207</v>
      </c>
      <c r="H5084" s="6">
        <f t="shared" si="245"/>
        <v>1242</v>
      </c>
      <c r="I5084" s="13">
        <f t="shared" si="246"/>
        <v>308886</v>
      </c>
      <c r="J5084"/>
    </row>
    <row r="5085" spans="1:10" s="4" customFormat="1" ht="12.75" hidden="1" customHeight="1" x14ac:dyDescent="0.2">
      <c r="A5085" s="17">
        <v>2005</v>
      </c>
      <c r="B5085" s="17" t="s">
        <v>8</v>
      </c>
      <c r="C5085" s="18">
        <v>38556</v>
      </c>
      <c r="D5085" s="2">
        <v>21</v>
      </c>
      <c r="E5085" s="1">
        <v>212</v>
      </c>
      <c r="F5085" s="1">
        <v>7</v>
      </c>
      <c r="G5085" s="2">
        <f t="shared" si="247"/>
        <v>219</v>
      </c>
      <c r="H5085" s="6">
        <f t="shared" si="245"/>
        <v>1314</v>
      </c>
      <c r="I5085" s="13">
        <f t="shared" si="246"/>
        <v>310200</v>
      </c>
      <c r="J5085"/>
    </row>
    <row r="5086" spans="1:10" s="4" customFormat="1" ht="12.75" hidden="1" customHeight="1" x14ac:dyDescent="0.2">
      <c r="A5086" s="17">
        <v>2005</v>
      </c>
      <c r="B5086" s="17" t="s">
        <v>8</v>
      </c>
      <c r="C5086" s="18">
        <v>38556</v>
      </c>
      <c r="D5086" s="2">
        <v>22</v>
      </c>
      <c r="E5086" s="1">
        <v>14</v>
      </c>
      <c r="F5086" s="1">
        <v>15</v>
      </c>
      <c r="G5086" s="2">
        <f t="shared" si="247"/>
        <v>29</v>
      </c>
      <c r="H5086" s="6">
        <f t="shared" si="245"/>
        <v>174</v>
      </c>
      <c r="I5086" s="13">
        <f t="shared" si="246"/>
        <v>310374</v>
      </c>
      <c r="J5086"/>
    </row>
    <row r="5087" spans="1:10" s="4" customFormat="1" ht="12.75" hidden="1" customHeight="1" x14ac:dyDescent="0.2">
      <c r="A5087" s="17">
        <v>2005</v>
      </c>
      <c r="B5087" s="17" t="s">
        <v>8</v>
      </c>
      <c r="C5087" s="18">
        <v>38556</v>
      </c>
      <c r="D5087" s="2">
        <v>23</v>
      </c>
      <c r="E5087" s="1">
        <v>18</v>
      </c>
      <c r="F5087" s="1">
        <v>0</v>
      </c>
      <c r="G5087" s="2">
        <f t="shared" si="247"/>
        <v>18</v>
      </c>
      <c r="H5087" s="6">
        <f t="shared" si="245"/>
        <v>108</v>
      </c>
      <c r="I5087" s="13">
        <f t="shared" si="246"/>
        <v>310482</v>
      </c>
      <c r="J5087"/>
    </row>
    <row r="5088" spans="1:10" s="4" customFormat="1" ht="12.75" hidden="1" customHeight="1" x14ac:dyDescent="0.2">
      <c r="A5088" s="17">
        <v>2005</v>
      </c>
      <c r="B5088" s="17" t="s">
        <v>8</v>
      </c>
      <c r="C5088" s="18">
        <v>38557</v>
      </c>
      <c r="D5088" s="2">
        <v>0</v>
      </c>
      <c r="E5088" s="1">
        <v>4</v>
      </c>
      <c r="F5088" s="1">
        <v>0</v>
      </c>
      <c r="G5088" s="2">
        <f t="shared" si="247"/>
        <v>4</v>
      </c>
      <c r="H5088" s="6">
        <f t="shared" si="245"/>
        <v>24</v>
      </c>
      <c r="I5088" s="13">
        <f t="shared" si="246"/>
        <v>310506</v>
      </c>
      <c r="J5088"/>
    </row>
    <row r="5089" spans="1:10" s="4" customFormat="1" ht="12.75" hidden="1" customHeight="1" x14ac:dyDescent="0.2">
      <c r="A5089" s="17">
        <v>2005</v>
      </c>
      <c r="B5089" s="17" t="s">
        <v>8</v>
      </c>
      <c r="C5089" s="18">
        <v>38557</v>
      </c>
      <c r="D5089" s="2">
        <v>1</v>
      </c>
      <c r="E5089" s="1">
        <v>7</v>
      </c>
      <c r="F5089" s="1">
        <v>4</v>
      </c>
      <c r="G5089" s="2">
        <f t="shared" si="247"/>
        <v>11</v>
      </c>
      <c r="H5089" s="6">
        <f t="shared" si="245"/>
        <v>66</v>
      </c>
      <c r="I5089" s="13">
        <f t="shared" si="246"/>
        <v>310572</v>
      </c>
      <c r="J5089"/>
    </row>
    <row r="5090" spans="1:10" s="4" customFormat="1" ht="12.75" hidden="1" customHeight="1" x14ac:dyDescent="0.2">
      <c r="A5090" s="17">
        <v>2005</v>
      </c>
      <c r="B5090" s="17" t="s">
        <v>8</v>
      </c>
      <c r="C5090" s="18">
        <v>38557</v>
      </c>
      <c r="D5090" s="2">
        <v>2</v>
      </c>
      <c r="E5090" s="1">
        <v>5</v>
      </c>
      <c r="F5090" s="1">
        <v>1</v>
      </c>
      <c r="G5090" s="2">
        <f t="shared" si="247"/>
        <v>6</v>
      </c>
      <c r="H5090" s="6">
        <f t="shared" si="245"/>
        <v>36</v>
      </c>
      <c r="I5090" s="13">
        <f t="shared" si="246"/>
        <v>310608</v>
      </c>
      <c r="J5090"/>
    </row>
    <row r="5091" spans="1:10" s="4" customFormat="1" ht="12.75" hidden="1" customHeight="1" x14ac:dyDescent="0.2">
      <c r="A5091" s="17">
        <v>2005</v>
      </c>
      <c r="B5091" s="17" t="s">
        <v>8</v>
      </c>
      <c r="C5091" s="18">
        <v>38557</v>
      </c>
      <c r="D5091" s="2">
        <v>3</v>
      </c>
      <c r="E5091" s="1">
        <v>2</v>
      </c>
      <c r="F5091" s="1">
        <v>5</v>
      </c>
      <c r="G5091" s="2">
        <f t="shared" si="247"/>
        <v>7</v>
      </c>
      <c r="H5091" s="6">
        <f t="shared" si="245"/>
        <v>42</v>
      </c>
      <c r="I5091" s="13">
        <f t="shared" si="246"/>
        <v>310650</v>
      </c>
      <c r="J5091"/>
    </row>
    <row r="5092" spans="1:10" s="4" customFormat="1" ht="12.75" hidden="1" customHeight="1" x14ac:dyDescent="0.2">
      <c r="A5092" s="17">
        <v>2005</v>
      </c>
      <c r="B5092" s="17" t="s">
        <v>8</v>
      </c>
      <c r="C5092" s="18">
        <v>38557</v>
      </c>
      <c r="D5092" s="2">
        <v>4</v>
      </c>
      <c r="E5092" s="1">
        <v>81</v>
      </c>
      <c r="F5092" s="1">
        <v>4</v>
      </c>
      <c r="G5092" s="2">
        <f t="shared" si="247"/>
        <v>85</v>
      </c>
      <c r="H5092" s="6">
        <f t="shared" si="245"/>
        <v>510</v>
      </c>
      <c r="I5092" s="13">
        <f t="shared" si="246"/>
        <v>311160</v>
      </c>
      <c r="J5092"/>
    </row>
    <row r="5093" spans="1:10" s="4" customFormat="1" ht="12.75" hidden="1" customHeight="1" x14ac:dyDescent="0.2">
      <c r="A5093" s="17">
        <v>2005</v>
      </c>
      <c r="B5093" s="17" t="s">
        <v>8</v>
      </c>
      <c r="C5093" s="18">
        <v>38557</v>
      </c>
      <c r="D5093" s="2">
        <v>5</v>
      </c>
      <c r="E5093" s="1">
        <v>79</v>
      </c>
      <c r="F5093" s="1">
        <v>8</v>
      </c>
      <c r="G5093" s="2">
        <f t="shared" si="247"/>
        <v>87</v>
      </c>
      <c r="H5093" s="6">
        <f t="shared" si="245"/>
        <v>522</v>
      </c>
      <c r="I5093" s="13">
        <f t="shared" si="246"/>
        <v>311682</v>
      </c>
      <c r="J5093"/>
    </row>
    <row r="5094" spans="1:10" s="4" customFormat="1" ht="12.75" hidden="1" customHeight="1" x14ac:dyDescent="0.2">
      <c r="A5094" s="17">
        <v>2005</v>
      </c>
      <c r="B5094" s="17" t="s">
        <v>8</v>
      </c>
      <c r="C5094" s="18">
        <v>38557</v>
      </c>
      <c r="D5094" s="2">
        <v>6</v>
      </c>
      <c r="E5094" s="1">
        <v>118</v>
      </c>
      <c r="F5094" s="1">
        <v>43</v>
      </c>
      <c r="G5094" s="2">
        <f t="shared" si="247"/>
        <v>161</v>
      </c>
      <c r="H5094" s="6">
        <f t="shared" si="245"/>
        <v>966</v>
      </c>
      <c r="I5094" s="13">
        <f t="shared" si="246"/>
        <v>312648</v>
      </c>
      <c r="J5094"/>
    </row>
    <row r="5095" spans="1:10" s="4" customFormat="1" ht="12.75" hidden="1" customHeight="1" x14ac:dyDescent="0.2">
      <c r="A5095" s="17">
        <v>2005</v>
      </c>
      <c r="B5095" s="17" t="s">
        <v>8</v>
      </c>
      <c r="C5095" s="18">
        <v>38557</v>
      </c>
      <c r="D5095" s="2">
        <v>7</v>
      </c>
      <c r="E5095" s="1">
        <v>165</v>
      </c>
      <c r="F5095" s="1">
        <v>0</v>
      </c>
      <c r="G5095" s="2">
        <f t="shared" si="247"/>
        <v>165</v>
      </c>
      <c r="H5095" s="6">
        <f t="shared" si="245"/>
        <v>990</v>
      </c>
      <c r="I5095" s="13">
        <f t="shared" si="246"/>
        <v>313638</v>
      </c>
      <c r="J5095"/>
    </row>
    <row r="5096" spans="1:10" s="4" customFormat="1" ht="12.75" hidden="1" customHeight="1" x14ac:dyDescent="0.2">
      <c r="A5096" s="17">
        <v>2005</v>
      </c>
      <c r="B5096" s="17" t="s">
        <v>8</v>
      </c>
      <c r="C5096" s="18">
        <v>38557</v>
      </c>
      <c r="D5096" s="2">
        <v>8</v>
      </c>
      <c r="E5096" s="1">
        <v>389</v>
      </c>
      <c r="F5096" s="1">
        <v>9</v>
      </c>
      <c r="G5096" s="2">
        <f t="shared" si="247"/>
        <v>398</v>
      </c>
      <c r="H5096" s="6">
        <f t="shared" si="245"/>
        <v>2388</v>
      </c>
      <c r="I5096" s="13">
        <f t="shared" si="246"/>
        <v>316026</v>
      </c>
      <c r="J5096"/>
    </row>
    <row r="5097" spans="1:10" s="4" customFormat="1" ht="12.75" hidden="1" customHeight="1" x14ac:dyDescent="0.2">
      <c r="A5097" s="17">
        <v>2005</v>
      </c>
      <c r="B5097" s="17" t="s">
        <v>8</v>
      </c>
      <c r="C5097" s="18">
        <v>38557</v>
      </c>
      <c r="D5097" s="2">
        <v>9</v>
      </c>
      <c r="E5097" s="1">
        <v>395</v>
      </c>
      <c r="F5097" s="1">
        <v>6</v>
      </c>
      <c r="G5097" s="2">
        <f t="shared" si="247"/>
        <v>401</v>
      </c>
      <c r="H5097" s="6">
        <f t="shared" si="245"/>
        <v>2406</v>
      </c>
      <c r="I5097" s="13">
        <f t="shared" si="246"/>
        <v>318432</v>
      </c>
      <c r="J5097"/>
    </row>
    <row r="5098" spans="1:10" s="4" customFormat="1" ht="12.75" hidden="1" customHeight="1" x14ac:dyDescent="0.2">
      <c r="A5098" s="17">
        <v>2005</v>
      </c>
      <c r="B5098" s="17" t="s">
        <v>8</v>
      </c>
      <c r="C5098" s="18">
        <v>38557</v>
      </c>
      <c r="D5098" s="2">
        <v>10</v>
      </c>
      <c r="E5098" s="1">
        <v>758</v>
      </c>
      <c r="F5098" s="1">
        <v>11</v>
      </c>
      <c r="G5098" s="2">
        <f t="shared" si="247"/>
        <v>769</v>
      </c>
      <c r="H5098" s="6">
        <f t="shared" si="245"/>
        <v>4614</v>
      </c>
      <c r="I5098" s="13">
        <f t="shared" si="246"/>
        <v>323046</v>
      </c>
      <c r="J5098"/>
    </row>
    <row r="5099" spans="1:10" s="4" customFormat="1" ht="12.75" hidden="1" customHeight="1" x14ac:dyDescent="0.2">
      <c r="A5099" s="17">
        <v>2005</v>
      </c>
      <c r="B5099" s="17" t="s">
        <v>8</v>
      </c>
      <c r="C5099" s="18">
        <v>38557</v>
      </c>
      <c r="D5099" s="2">
        <v>11</v>
      </c>
      <c r="E5099" s="1">
        <v>601</v>
      </c>
      <c r="F5099" s="1">
        <v>0</v>
      </c>
      <c r="G5099" s="2">
        <f t="shared" si="247"/>
        <v>601</v>
      </c>
      <c r="H5099" s="6">
        <f t="shared" si="245"/>
        <v>3606</v>
      </c>
      <c r="I5099" s="13">
        <f t="shared" si="246"/>
        <v>326652</v>
      </c>
      <c r="J5099"/>
    </row>
    <row r="5100" spans="1:10" s="4" customFormat="1" ht="12.75" hidden="1" customHeight="1" x14ac:dyDescent="0.2">
      <c r="A5100" s="17">
        <v>2005</v>
      </c>
      <c r="B5100" s="17" t="s">
        <v>8</v>
      </c>
      <c r="C5100" s="18">
        <v>38557</v>
      </c>
      <c r="D5100" s="2">
        <v>12</v>
      </c>
      <c r="E5100" s="1">
        <v>227</v>
      </c>
      <c r="F5100" s="1">
        <v>1</v>
      </c>
      <c r="G5100" s="2">
        <f t="shared" si="247"/>
        <v>228</v>
      </c>
      <c r="H5100" s="6">
        <f t="shared" si="245"/>
        <v>1368</v>
      </c>
      <c r="I5100" s="13">
        <f t="shared" si="246"/>
        <v>328020</v>
      </c>
      <c r="J5100"/>
    </row>
    <row r="5101" spans="1:10" s="4" customFormat="1" ht="12.75" hidden="1" customHeight="1" x14ac:dyDescent="0.2">
      <c r="A5101" s="17">
        <v>2005</v>
      </c>
      <c r="B5101" s="17" t="s">
        <v>8</v>
      </c>
      <c r="C5101" s="18">
        <v>38557</v>
      </c>
      <c r="D5101" s="2">
        <v>13</v>
      </c>
      <c r="E5101" s="1">
        <v>176</v>
      </c>
      <c r="F5101" s="1">
        <v>0</v>
      </c>
      <c r="G5101" s="2">
        <f t="shared" si="247"/>
        <v>176</v>
      </c>
      <c r="H5101" s="6">
        <f t="shared" si="245"/>
        <v>1056</v>
      </c>
      <c r="I5101" s="13">
        <f t="shared" si="246"/>
        <v>329076</v>
      </c>
      <c r="J5101"/>
    </row>
    <row r="5102" spans="1:10" s="4" customFormat="1" ht="12.75" hidden="1" customHeight="1" x14ac:dyDescent="0.2">
      <c r="A5102" s="17">
        <v>2005</v>
      </c>
      <c r="B5102" s="17" t="s">
        <v>8</v>
      </c>
      <c r="C5102" s="18">
        <v>38557</v>
      </c>
      <c r="D5102" s="2">
        <v>14</v>
      </c>
      <c r="E5102" s="1">
        <v>436</v>
      </c>
      <c r="F5102" s="1">
        <v>0</v>
      </c>
      <c r="G5102" s="2">
        <f t="shared" si="247"/>
        <v>436</v>
      </c>
      <c r="H5102" s="6">
        <f t="shared" si="245"/>
        <v>2616</v>
      </c>
      <c r="I5102" s="13">
        <f t="shared" si="246"/>
        <v>331692</v>
      </c>
      <c r="J5102"/>
    </row>
    <row r="5103" spans="1:10" s="4" customFormat="1" ht="12.75" hidden="1" customHeight="1" x14ac:dyDescent="0.2">
      <c r="A5103" s="17">
        <v>2005</v>
      </c>
      <c r="B5103" s="17" t="s">
        <v>8</v>
      </c>
      <c r="C5103" s="18">
        <v>38557</v>
      </c>
      <c r="D5103" s="2">
        <v>15</v>
      </c>
      <c r="E5103" s="1">
        <v>332</v>
      </c>
      <c r="F5103" s="1">
        <v>0</v>
      </c>
      <c r="G5103" s="2">
        <f t="shared" si="247"/>
        <v>332</v>
      </c>
      <c r="H5103" s="6">
        <f t="shared" si="245"/>
        <v>1992</v>
      </c>
      <c r="I5103" s="13">
        <f t="shared" si="246"/>
        <v>333684</v>
      </c>
      <c r="J5103"/>
    </row>
    <row r="5104" spans="1:10" s="4" customFormat="1" ht="12.75" hidden="1" customHeight="1" x14ac:dyDescent="0.2">
      <c r="A5104" s="17">
        <v>2005</v>
      </c>
      <c r="B5104" s="17" t="s">
        <v>8</v>
      </c>
      <c r="C5104" s="18">
        <v>38557</v>
      </c>
      <c r="D5104" s="2">
        <v>16</v>
      </c>
      <c r="E5104" s="1">
        <v>91</v>
      </c>
      <c r="F5104" s="1">
        <v>0</v>
      </c>
      <c r="G5104" s="2">
        <f t="shared" si="247"/>
        <v>91</v>
      </c>
      <c r="H5104" s="6">
        <f t="shared" si="245"/>
        <v>546</v>
      </c>
      <c r="I5104" s="13">
        <f t="shared" si="246"/>
        <v>334230</v>
      </c>
      <c r="J5104"/>
    </row>
    <row r="5105" spans="1:10" s="4" customFormat="1" ht="12.75" hidden="1" customHeight="1" x14ac:dyDescent="0.2">
      <c r="A5105" s="17">
        <v>2005</v>
      </c>
      <c r="B5105" s="17" t="s">
        <v>8</v>
      </c>
      <c r="C5105" s="18">
        <v>38557</v>
      </c>
      <c r="D5105" s="2">
        <v>17</v>
      </c>
      <c r="E5105" s="1">
        <v>64</v>
      </c>
      <c r="F5105" s="1">
        <v>0</v>
      </c>
      <c r="G5105" s="2">
        <f t="shared" si="247"/>
        <v>64</v>
      </c>
      <c r="H5105" s="6">
        <f t="shared" si="245"/>
        <v>384</v>
      </c>
      <c r="I5105" s="13">
        <f t="shared" si="246"/>
        <v>334614</v>
      </c>
      <c r="J5105"/>
    </row>
    <row r="5106" spans="1:10" s="4" customFormat="1" ht="12.75" hidden="1" customHeight="1" x14ac:dyDescent="0.2">
      <c r="A5106" s="17">
        <v>2005</v>
      </c>
      <c r="B5106" s="17" t="s">
        <v>8</v>
      </c>
      <c r="C5106" s="18">
        <v>38557</v>
      </c>
      <c r="D5106" s="2">
        <v>18</v>
      </c>
      <c r="E5106" s="1">
        <v>378</v>
      </c>
      <c r="F5106" s="1">
        <v>1</v>
      </c>
      <c r="G5106" s="2">
        <f t="shared" si="247"/>
        <v>379</v>
      </c>
      <c r="H5106" s="6">
        <f t="shared" si="245"/>
        <v>2274</v>
      </c>
      <c r="I5106" s="13">
        <f t="shared" si="246"/>
        <v>336888</v>
      </c>
      <c r="J5106"/>
    </row>
    <row r="5107" spans="1:10" s="4" customFormat="1" ht="12.75" hidden="1" customHeight="1" x14ac:dyDescent="0.2">
      <c r="A5107" s="17">
        <v>2005</v>
      </c>
      <c r="B5107" s="17" t="s">
        <v>8</v>
      </c>
      <c r="C5107" s="18">
        <v>38557</v>
      </c>
      <c r="D5107" s="2">
        <v>19</v>
      </c>
      <c r="E5107" s="1">
        <v>423</v>
      </c>
      <c r="F5107" s="1">
        <v>0</v>
      </c>
      <c r="G5107" s="2">
        <f t="shared" si="247"/>
        <v>423</v>
      </c>
      <c r="H5107" s="6">
        <f t="shared" si="245"/>
        <v>2538</v>
      </c>
      <c r="I5107" s="13">
        <f t="shared" si="246"/>
        <v>339426</v>
      </c>
      <c r="J5107"/>
    </row>
    <row r="5108" spans="1:10" s="4" customFormat="1" ht="12.75" hidden="1" customHeight="1" x14ac:dyDescent="0.2">
      <c r="A5108" s="17">
        <v>2005</v>
      </c>
      <c r="B5108" s="17" t="s">
        <v>8</v>
      </c>
      <c r="C5108" s="18">
        <v>38557</v>
      </c>
      <c r="D5108" s="2">
        <v>20</v>
      </c>
      <c r="E5108" s="1">
        <v>198</v>
      </c>
      <c r="F5108" s="1">
        <v>0</v>
      </c>
      <c r="G5108" s="2">
        <f t="shared" si="247"/>
        <v>198</v>
      </c>
      <c r="H5108" s="6">
        <f t="shared" si="245"/>
        <v>1188</v>
      </c>
      <c r="I5108" s="13">
        <f t="shared" si="246"/>
        <v>340614</v>
      </c>
      <c r="J5108"/>
    </row>
    <row r="5109" spans="1:10" s="4" customFormat="1" ht="12.75" hidden="1" customHeight="1" x14ac:dyDescent="0.2">
      <c r="A5109" s="17">
        <v>2005</v>
      </c>
      <c r="B5109" s="17" t="s">
        <v>8</v>
      </c>
      <c r="C5109" s="18">
        <v>38557</v>
      </c>
      <c r="D5109" s="2">
        <v>21</v>
      </c>
      <c r="E5109" s="1">
        <v>73</v>
      </c>
      <c r="F5109" s="1">
        <v>3</v>
      </c>
      <c r="G5109" s="2">
        <f t="shared" si="247"/>
        <v>76</v>
      </c>
      <c r="H5109" s="6">
        <f t="shared" si="245"/>
        <v>456</v>
      </c>
      <c r="I5109" s="13">
        <f t="shared" si="246"/>
        <v>341070</v>
      </c>
      <c r="J5109"/>
    </row>
    <row r="5110" spans="1:10" s="4" customFormat="1" ht="12.75" hidden="1" customHeight="1" x14ac:dyDescent="0.2">
      <c r="A5110" s="17">
        <v>2005</v>
      </c>
      <c r="B5110" s="17" t="s">
        <v>8</v>
      </c>
      <c r="C5110" s="18">
        <v>38557</v>
      </c>
      <c r="D5110" s="2">
        <v>22</v>
      </c>
      <c r="E5110" s="1">
        <v>83</v>
      </c>
      <c r="F5110" s="1">
        <v>0</v>
      </c>
      <c r="G5110" s="2">
        <f t="shared" si="247"/>
        <v>83</v>
      </c>
      <c r="H5110" s="6">
        <f t="shared" si="245"/>
        <v>498</v>
      </c>
      <c r="I5110" s="13">
        <f t="shared" si="246"/>
        <v>341568</v>
      </c>
      <c r="J5110"/>
    </row>
    <row r="5111" spans="1:10" s="4" customFormat="1" ht="12.75" hidden="1" customHeight="1" x14ac:dyDescent="0.2">
      <c r="A5111" s="17">
        <v>2005</v>
      </c>
      <c r="B5111" s="17" t="s">
        <v>8</v>
      </c>
      <c r="C5111" s="18">
        <v>38557</v>
      </c>
      <c r="D5111" s="2">
        <v>23</v>
      </c>
      <c r="E5111" s="1">
        <v>32</v>
      </c>
      <c r="F5111" s="1">
        <v>3</v>
      </c>
      <c r="G5111" s="2">
        <f t="shared" si="247"/>
        <v>35</v>
      </c>
      <c r="H5111" s="6">
        <f t="shared" si="245"/>
        <v>210</v>
      </c>
      <c r="I5111" s="13">
        <f t="shared" si="246"/>
        <v>341778</v>
      </c>
      <c r="J5111"/>
    </row>
    <row r="5112" spans="1:10" s="4" customFormat="1" ht="12.75" hidden="1" customHeight="1" x14ac:dyDescent="0.2">
      <c r="A5112" s="17">
        <v>2005</v>
      </c>
      <c r="B5112" s="17" t="s">
        <v>8</v>
      </c>
      <c r="C5112" s="18">
        <v>38558</v>
      </c>
      <c r="D5112" s="2">
        <v>0</v>
      </c>
      <c r="E5112" s="1">
        <v>3</v>
      </c>
      <c r="F5112" s="1">
        <v>1</v>
      </c>
      <c r="G5112" s="2">
        <f t="shared" si="247"/>
        <v>4</v>
      </c>
      <c r="H5112" s="6">
        <f t="shared" si="245"/>
        <v>24</v>
      </c>
      <c r="I5112" s="13">
        <f t="shared" si="246"/>
        <v>341802</v>
      </c>
      <c r="J5112"/>
    </row>
    <row r="5113" spans="1:10" s="4" customFormat="1" ht="12.75" hidden="1" customHeight="1" x14ac:dyDescent="0.2">
      <c r="A5113" s="17">
        <v>2005</v>
      </c>
      <c r="B5113" s="17" t="s">
        <v>8</v>
      </c>
      <c r="C5113" s="18">
        <v>38558</v>
      </c>
      <c r="D5113" s="2">
        <v>1</v>
      </c>
      <c r="E5113" s="1">
        <v>16</v>
      </c>
      <c r="F5113" s="1">
        <v>2</v>
      </c>
      <c r="G5113" s="2">
        <f t="shared" si="247"/>
        <v>18</v>
      </c>
      <c r="H5113" s="6">
        <f t="shared" si="245"/>
        <v>108</v>
      </c>
      <c r="I5113" s="13">
        <f t="shared" si="246"/>
        <v>341910</v>
      </c>
      <c r="J5113"/>
    </row>
    <row r="5114" spans="1:10" s="4" customFormat="1" ht="12.75" hidden="1" customHeight="1" x14ac:dyDescent="0.2">
      <c r="A5114" s="17">
        <v>2005</v>
      </c>
      <c r="B5114" s="17" t="s">
        <v>8</v>
      </c>
      <c r="C5114" s="18">
        <v>38558</v>
      </c>
      <c r="D5114" s="2">
        <v>2</v>
      </c>
      <c r="E5114" s="1">
        <v>24</v>
      </c>
      <c r="F5114" s="1">
        <v>1</v>
      </c>
      <c r="G5114" s="2">
        <f t="shared" si="247"/>
        <v>25</v>
      </c>
      <c r="H5114" s="6">
        <f t="shared" si="245"/>
        <v>150</v>
      </c>
      <c r="I5114" s="13">
        <f t="shared" si="246"/>
        <v>342060</v>
      </c>
      <c r="J5114"/>
    </row>
    <row r="5115" spans="1:10" s="4" customFormat="1" ht="12.75" hidden="1" customHeight="1" x14ac:dyDescent="0.2">
      <c r="A5115" s="17">
        <v>2005</v>
      </c>
      <c r="B5115" s="17" t="s">
        <v>8</v>
      </c>
      <c r="C5115" s="18">
        <v>38558</v>
      </c>
      <c r="D5115" s="2">
        <v>3</v>
      </c>
      <c r="E5115" s="1">
        <v>31</v>
      </c>
      <c r="F5115" s="1">
        <v>0</v>
      </c>
      <c r="G5115" s="2">
        <f t="shared" si="247"/>
        <v>31</v>
      </c>
      <c r="H5115" s="6">
        <f t="shared" si="245"/>
        <v>186</v>
      </c>
      <c r="I5115" s="13">
        <f t="shared" si="246"/>
        <v>342246</v>
      </c>
      <c r="J5115"/>
    </row>
    <row r="5116" spans="1:10" s="4" customFormat="1" ht="12.75" hidden="1" customHeight="1" x14ac:dyDescent="0.2">
      <c r="A5116" s="17">
        <v>2005</v>
      </c>
      <c r="B5116" s="17" t="s">
        <v>8</v>
      </c>
      <c r="C5116" s="18">
        <v>38558</v>
      </c>
      <c r="D5116" s="2">
        <v>4</v>
      </c>
      <c r="E5116" s="1">
        <v>24</v>
      </c>
      <c r="F5116" s="1">
        <v>7</v>
      </c>
      <c r="G5116" s="2">
        <f t="shared" si="247"/>
        <v>31</v>
      </c>
      <c r="H5116" s="6">
        <f t="shared" si="245"/>
        <v>186</v>
      </c>
      <c r="I5116" s="13">
        <f t="shared" si="246"/>
        <v>342432</v>
      </c>
      <c r="J5116"/>
    </row>
    <row r="5117" spans="1:10" s="4" customFormat="1" ht="12.75" hidden="1" customHeight="1" x14ac:dyDescent="0.2">
      <c r="A5117" s="17">
        <v>2005</v>
      </c>
      <c r="B5117" s="17" t="s">
        <v>8</v>
      </c>
      <c r="C5117" s="18">
        <v>38558</v>
      </c>
      <c r="D5117" s="2">
        <v>5</v>
      </c>
      <c r="E5117" s="1">
        <v>44</v>
      </c>
      <c r="F5117" s="1">
        <v>8</v>
      </c>
      <c r="G5117" s="2">
        <f t="shared" si="247"/>
        <v>52</v>
      </c>
      <c r="H5117" s="6">
        <f t="shared" ref="H5117:H5180" si="248">G5117*6</f>
        <v>312</v>
      </c>
      <c r="I5117" s="13">
        <f t="shared" si="246"/>
        <v>342744</v>
      </c>
      <c r="J5117"/>
    </row>
    <row r="5118" spans="1:10" s="4" customFormat="1" ht="12.75" hidden="1" customHeight="1" x14ac:dyDescent="0.2">
      <c r="A5118" s="17">
        <v>2005</v>
      </c>
      <c r="B5118" s="17" t="s">
        <v>8</v>
      </c>
      <c r="C5118" s="18">
        <v>38558</v>
      </c>
      <c r="D5118" s="2">
        <v>6</v>
      </c>
      <c r="E5118" s="1">
        <v>100</v>
      </c>
      <c r="F5118" s="1">
        <v>6</v>
      </c>
      <c r="G5118" s="2">
        <f t="shared" si="247"/>
        <v>106</v>
      </c>
      <c r="H5118" s="6">
        <f t="shared" si="248"/>
        <v>636</v>
      </c>
      <c r="I5118" s="13">
        <f t="shared" si="246"/>
        <v>343380</v>
      </c>
      <c r="J5118"/>
    </row>
    <row r="5119" spans="1:10" s="4" customFormat="1" ht="12.75" hidden="1" customHeight="1" x14ac:dyDescent="0.2">
      <c r="A5119" s="17">
        <v>2005</v>
      </c>
      <c r="B5119" s="17" t="s">
        <v>8</v>
      </c>
      <c r="C5119" s="18">
        <v>38558</v>
      </c>
      <c r="D5119" s="2">
        <v>7</v>
      </c>
      <c r="E5119" s="1">
        <v>87</v>
      </c>
      <c r="F5119" s="1">
        <v>0</v>
      </c>
      <c r="G5119" s="2">
        <f t="shared" si="247"/>
        <v>87</v>
      </c>
      <c r="H5119" s="6">
        <f t="shared" si="248"/>
        <v>522</v>
      </c>
      <c r="I5119" s="13">
        <f t="shared" si="246"/>
        <v>343902</v>
      </c>
      <c r="J5119"/>
    </row>
    <row r="5120" spans="1:10" s="4" customFormat="1" ht="12.75" hidden="1" customHeight="1" x14ac:dyDescent="0.2">
      <c r="A5120" s="17">
        <v>2005</v>
      </c>
      <c r="B5120" s="17" t="s">
        <v>8</v>
      </c>
      <c r="C5120" s="18">
        <v>38558</v>
      </c>
      <c r="D5120" s="2">
        <v>8</v>
      </c>
      <c r="E5120" s="1">
        <v>198</v>
      </c>
      <c r="F5120" s="1">
        <v>3</v>
      </c>
      <c r="G5120" s="2">
        <f t="shared" si="247"/>
        <v>201</v>
      </c>
      <c r="H5120" s="6">
        <f t="shared" si="248"/>
        <v>1206</v>
      </c>
      <c r="I5120" s="13">
        <f t="shared" si="246"/>
        <v>345108</v>
      </c>
      <c r="J5120"/>
    </row>
    <row r="5121" spans="1:10" s="4" customFormat="1" ht="12.75" hidden="1" customHeight="1" x14ac:dyDescent="0.2">
      <c r="A5121" s="17">
        <v>2005</v>
      </c>
      <c r="B5121" s="17" t="s">
        <v>8</v>
      </c>
      <c r="C5121" s="18">
        <v>38558</v>
      </c>
      <c r="D5121" s="2">
        <v>9</v>
      </c>
      <c r="E5121" s="1">
        <v>249</v>
      </c>
      <c r="F5121" s="1">
        <v>0</v>
      </c>
      <c r="G5121" s="2">
        <f t="shared" si="247"/>
        <v>249</v>
      </c>
      <c r="H5121" s="6">
        <f t="shared" si="248"/>
        <v>1494</v>
      </c>
      <c r="I5121" s="13">
        <f t="shared" si="246"/>
        <v>346602</v>
      </c>
      <c r="J5121"/>
    </row>
    <row r="5122" spans="1:10" s="4" customFormat="1" ht="12.75" hidden="1" customHeight="1" x14ac:dyDescent="0.2">
      <c r="A5122" s="17">
        <v>2005</v>
      </c>
      <c r="B5122" s="17" t="s">
        <v>8</v>
      </c>
      <c r="C5122" s="18">
        <v>38558</v>
      </c>
      <c r="D5122" s="2">
        <v>10</v>
      </c>
      <c r="E5122" s="1">
        <v>449</v>
      </c>
      <c r="F5122" s="1">
        <v>0</v>
      </c>
      <c r="G5122" s="2">
        <f t="shared" si="247"/>
        <v>449</v>
      </c>
      <c r="H5122" s="6">
        <f t="shared" si="248"/>
        <v>2694</v>
      </c>
      <c r="I5122" s="13">
        <f t="shared" si="246"/>
        <v>349296</v>
      </c>
      <c r="J5122"/>
    </row>
    <row r="5123" spans="1:10" s="4" customFormat="1" ht="12.75" hidden="1" customHeight="1" x14ac:dyDescent="0.2">
      <c r="A5123" s="17">
        <v>2005</v>
      </c>
      <c r="B5123" s="17" t="s">
        <v>8</v>
      </c>
      <c r="C5123" s="18">
        <v>38558</v>
      </c>
      <c r="D5123" s="2">
        <v>11</v>
      </c>
      <c r="E5123" s="1">
        <v>284</v>
      </c>
      <c r="F5123" s="1">
        <v>0</v>
      </c>
      <c r="G5123" s="2">
        <f t="shared" si="247"/>
        <v>284</v>
      </c>
      <c r="H5123" s="6">
        <f t="shared" si="248"/>
        <v>1704</v>
      </c>
      <c r="I5123" s="13">
        <f t="shared" si="246"/>
        <v>351000</v>
      </c>
      <c r="J5123"/>
    </row>
    <row r="5124" spans="1:10" s="4" customFormat="1" ht="12.75" hidden="1" customHeight="1" x14ac:dyDescent="0.2">
      <c r="A5124" s="17">
        <v>2005</v>
      </c>
      <c r="B5124" s="17" t="s">
        <v>8</v>
      </c>
      <c r="C5124" s="18">
        <v>38558</v>
      </c>
      <c r="D5124" s="2">
        <v>12</v>
      </c>
      <c r="E5124" s="1">
        <v>216</v>
      </c>
      <c r="F5124" s="1">
        <v>4</v>
      </c>
      <c r="G5124" s="2">
        <f t="shared" si="247"/>
        <v>220</v>
      </c>
      <c r="H5124" s="6">
        <f t="shared" si="248"/>
        <v>1320</v>
      </c>
      <c r="I5124" s="13">
        <f t="shared" si="246"/>
        <v>352320</v>
      </c>
      <c r="J5124"/>
    </row>
    <row r="5125" spans="1:10" s="4" customFormat="1" ht="12.75" hidden="1" customHeight="1" x14ac:dyDescent="0.2">
      <c r="A5125" s="17">
        <v>2005</v>
      </c>
      <c r="B5125" s="17" t="s">
        <v>8</v>
      </c>
      <c r="C5125" s="18">
        <v>38558</v>
      </c>
      <c r="D5125" s="2">
        <v>13</v>
      </c>
      <c r="E5125" s="1">
        <v>240</v>
      </c>
      <c r="F5125" s="1">
        <v>3</v>
      </c>
      <c r="G5125" s="2">
        <f t="shared" si="247"/>
        <v>243</v>
      </c>
      <c r="H5125" s="6">
        <f t="shared" si="248"/>
        <v>1458</v>
      </c>
      <c r="I5125" s="13">
        <f t="shared" si="246"/>
        <v>353778</v>
      </c>
      <c r="J5125"/>
    </row>
    <row r="5126" spans="1:10" s="4" customFormat="1" ht="12.75" hidden="1" customHeight="1" x14ac:dyDescent="0.2">
      <c r="A5126" s="17">
        <v>2005</v>
      </c>
      <c r="B5126" s="17" t="s">
        <v>8</v>
      </c>
      <c r="C5126" s="18">
        <v>38558</v>
      </c>
      <c r="D5126" s="2">
        <v>14</v>
      </c>
      <c r="E5126" s="1">
        <v>596</v>
      </c>
      <c r="F5126" s="1">
        <v>6</v>
      </c>
      <c r="G5126" s="2">
        <f t="shared" si="247"/>
        <v>602</v>
      </c>
      <c r="H5126" s="6">
        <f t="shared" si="248"/>
        <v>3612</v>
      </c>
      <c r="I5126" s="13">
        <f t="shared" si="246"/>
        <v>357390</v>
      </c>
      <c r="J5126"/>
    </row>
    <row r="5127" spans="1:10" s="4" customFormat="1" ht="12.75" hidden="1" customHeight="1" x14ac:dyDescent="0.2">
      <c r="A5127" s="17">
        <v>2005</v>
      </c>
      <c r="B5127" s="17" t="s">
        <v>8</v>
      </c>
      <c r="C5127" s="18">
        <v>38558</v>
      </c>
      <c r="D5127" s="2">
        <v>15</v>
      </c>
      <c r="E5127" s="1">
        <v>650</v>
      </c>
      <c r="F5127" s="1">
        <v>2</v>
      </c>
      <c r="G5127" s="2">
        <f t="shared" si="247"/>
        <v>652</v>
      </c>
      <c r="H5127" s="6">
        <f t="shared" si="248"/>
        <v>3912</v>
      </c>
      <c r="I5127" s="13">
        <f t="shared" si="246"/>
        <v>361302</v>
      </c>
      <c r="J5127"/>
    </row>
    <row r="5128" spans="1:10" s="4" customFormat="1" ht="12.75" hidden="1" customHeight="1" x14ac:dyDescent="0.2">
      <c r="A5128" s="17">
        <v>2005</v>
      </c>
      <c r="B5128" s="17" t="s">
        <v>8</v>
      </c>
      <c r="C5128" s="18">
        <v>38558</v>
      </c>
      <c r="D5128" s="2">
        <v>16</v>
      </c>
      <c r="E5128" s="1">
        <v>186</v>
      </c>
      <c r="F5128" s="1">
        <v>0</v>
      </c>
      <c r="G5128" s="2">
        <f t="shared" si="247"/>
        <v>186</v>
      </c>
      <c r="H5128" s="6">
        <f t="shared" si="248"/>
        <v>1116</v>
      </c>
      <c r="I5128" s="13">
        <f t="shared" si="246"/>
        <v>362418</v>
      </c>
      <c r="J5128"/>
    </row>
    <row r="5129" spans="1:10" s="4" customFormat="1" ht="12.75" hidden="1" customHeight="1" x14ac:dyDescent="0.2">
      <c r="A5129" s="17">
        <v>2005</v>
      </c>
      <c r="B5129" s="17" t="s">
        <v>8</v>
      </c>
      <c r="C5129" s="18">
        <v>38558</v>
      </c>
      <c r="D5129" s="2">
        <v>17</v>
      </c>
      <c r="E5129" s="1">
        <v>151</v>
      </c>
      <c r="F5129" s="1">
        <v>18</v>
      </c>
      <c r="G5129" s="2">
        <f t="shared" si="247"/>
        <v>169</v>
      </c>
      <c r="H5129" s="6">
        <f t="shared" si="248"/>
        <v>1014</v>
      </c>
      <c r="I5129" s="13">
        <f t="shared" ref="I5129:I5192" si="249">I5128+H5129</f>
        <v>363432</v>
      </c>
      <c r="J5129"/>
    </row>
    <row r="5130" spans="1:10" s="4" customFormat="1" ht="12.75" hidden="1" customHeight="1" x14ac:dyDescent="0.2">
      <c r="A5130" s="17">
        <v>2005</v>
      </c>
      <c r="B5130" s="17" t="s">
        <v>8</v>
      </c>
      <c r="C5130" s="18">
        <v>38558</v>
      </c>
      <c r="D5130" s="2">
        <v>18</v>
      </c>
      <c r="E5130" s="1">
        <v>307</v>
      </c>
      <c r="F5130" s="1">
        <v>5</v>
      </c>
      <c r="G5130" s="2">
        <f t="shared" si="247"/>
        <v>312</v>
      </c>
      <c r="H5130" s="6">
        <f t="shared" si="248"/>
        <v>1872</v>
      </c>
      <c r="I5130" s="13">
        <f t="shared" si="249"/>
        <v>365304</v>
      </c>
      <c r="J5130"/>
    </row>
    <row r="5131" spans="1:10" s="4" customFormat="1" ht="12.75" hidden="1" customHeight="1" x14ac:dyDescent="0.2">
      <c r="A5131" s="17">
        <v>2005</v>
      </c>
      <c r="B5131" s="17" t="s">
        <v>8</v>
      </c>
      <c r="C5131" s="18">
        <v>38558</v>
      </c>
      <c r="D5131" s="2">
        <v>19</v>
      </c>
      <c r="E5131" s="1">
        <v>336</v>
      </c>
      <c r="F5131" s="1">
        <v>0</v>
      </c>
      <c r="G5131" s="2">
        <f t="shared" si="247"/>
        <v>336</v>
      </c>
      <c r="H5131" s="6">
        <f t="shared" si="248"/>
        <v>2016</v>
      </c>
      <c r="I5131" s="13">
        <f t="shared" si="249"/>
        <v>367320</v>
      </c>
      <c r="J5131"/>
    </row>
    <row r="5132" spans="1:10" s="4" customFormat="1" ht="12.75" hidden="1" customHeight="1" x14ac:dyDescent="0.2">
      <c r="A5132" s="17">
        <v>2005</v>
      </c>
      <c r="B5132" s="17" t="s">
        <v>8</v>
      </c>
      <c r="C5132" s="18">
        <v>38558</v>
      </c>
      <c r="D5132" s="2">
        <v>20</v>
      </c>
      <c r="E5132" s="1">
        <v>73</v>
      </c>
      <c r="F5132" s="1">
        <v>7</v>
      </c>
      <c r="G5132" s="2">
        <f t="shared" si="247"/>
        <v>80</v>
      </c>
      <c r="H5132" s="6">
        <f t="shared" si="248"/>
        <v>480</v>
      </c>
      <c r="I5132" s="13">
        <f t="shared" si="249"/>
        <v>367800</v>
      </c>
      <c r="J5132"/>
    </row>
    <row r="5133" spans="1:10" s="4" customFormat="1" ht="12.75" hidden="1" customHeight="1" x14ac:dyDescent="0.2">
      <c r="A5133" s="17">
        <v>2005</v>
      </c>
      <c r="B5133" s="17" t="s">
        <v>8</v>
      </c>
      <c r="C5133" s="18">
        <v>38558</v>
      </c>
      <c r="D5133" s="2">
        <v>21</v>
      </c>
      <c r="E5133" s="1">
        <v>126</v>
      </c>
      <c r="F5133" s="1">
        <v>8</v>
      </c>
      <c r="G5133" s="2">
        <f t="shared" si="247"/>
        <v>134</v>
      </c>
      <c r="H5133" s="6">
        <f t="shared" si="248"/>
        <v>804</v>
      </c>
      <c r="I5133" s="13">
        <f t="shared" si="249"/>
        <v>368604</v>
      </c>
      <c r="J5133"/>
    </row>
    <row r="5134" spans="1:10" s="4" customFormat="1" ht="12.75" hidden="1" customHeight="1" x14ac:dyDescent="0.2">
      <c r="A5134" s="17">
        <v>2005</v>
      </c>
      <c r="B5134" s="17" t="s">
        <v>8</v>
      </c>
      <c r="C5134" s="18">
        <v>38558</v>
      </c>
      <c r="D5134" s="2">
        <v>22</v>
      </c>
      <c r="E5134" s="1">
        <v>28</v>
      </c>
      <c r="F5134" s="1">
        <v>9</v>
      </c>
      <c r="G5134" s="2">
        <f t="shared" si="247"/>
        <v>37</v>
      </c>
      <c r="H5134" s="6">
        <f t="shared" si="248"/>
        <v>222</v>
      </c>
      <c r="I5134" s="13">
        <f t="shared" si="249"/>
        <v>368826</v>
      </c>
      <c r="J5134"/>
    </row>
    <row r="5135" spans="1:10" s="4" customFormat="1" ht="12.75" hidden="1" customHeight="1" x14ac:dyDescent="0.2">
      <c r="A5135" s="17">
        <v>2005</v>
      </c>
      <c r="B5135" s="17" t="s">
        <v>8</v>
      </c>
      <c r="C5135" s="18">
        <v>38558</v>
      </c>
      <c r="D5135" s="2">
        <v>23</v>
      </c>
      <c r="E5135" s="1">
        <v>24</v>
      </c>
      <c r="F5135" s="1">
        <v>0</v>
      </c>
      <c r="G5135" s="2">
        <f t="shared" si="247"/>
        <v>24</v>
      </c>
      <c r="H5135" s="6">
        <f t="shared" si="248"/>
        <v>144</v>
      </c>
      <c r="I5135" s="13">
        <f t="shared" si="249"/>
        <v>368970</v>
      </c>
      <c r="J5135"/>
    </row>
    <row r="5136" spans="1:10" s="4" customFormat="1" ht="12.75" hidden="1" customHeight="1" x14ac:dyDescent="0.2">
      <c r="A5136" s="17">
        <v>2005</v>
      </c>
      <c r="B5136" s="17" t="s">
        <v>8</v>
      </c>
      <c r="C5136" s="18">
        <v>38559</v>
      </c>
      <c r="D5136" s="2">
        <v>0</v>
      </c>
      <c r="E5136" s="1">
        <v>12</v>
      </c>
      <c r="F5136" s="1">
        <v>2</v>
      </c>
      <c r="G5136" s="2">
        <f t="shared" si="247"/>
        <v>14</v>
      </c>
      <c r="H5136" s="6">
        <f t="shared" si="248"/>
        <v>84</v>
      </c>
      <c r="I5136" s="13">
        <f t="shared" si="249"/>
        <v>369054</v>
      </c>
      <c r="J5136"/>
    </row>
    <row r="5137" spans="1:10" s="4" customFormat="1" ht="12.75" hidden="1" customHeight="1" x14ac:dyDescent="0.2">
      <c r="A5137" s="17">
        <v>2005</v>
      </c>
      <c r="B5137" s="17" t="s">
        <v>8</v>
      </c>
      <c r="C5137" s="18">
        <v>38559</v>
      </c>
      <c r="D5137" s="2">
        <v>1</v>
      </c>
      <c r="E5137" s="1">
        <v>15</v>
      </c>
      <c r="F5137" s="1">
        <v>15</v>
      </c>
      <c r="G5137" s="2">
        <f t="shared" si="247"/>
        <v>30</v>
      </c>
      <c r="H5137" s="6">
        <f t="shared" si="248"/>
        <v>180</v>
      </c>
      <c r="I5137" s="13">
        <f t="shared" si="249"/>
        <v>369234</v>
      </c>
      <c r="J5137"/>
    </row>
    <row r="5138" spans="1:10" s="4" customFormat="1" ht="12.75" hidden="1" customHeight="1" x14ac:dyDescent="0.2">
      <c r="A5138" s="17">
        <v>2005</v>
      </c>
      <c r="B5138" s="17" t="s">
        <v>8</v>
      </c>
      <c r="C5138" s="18">
        <v>38559</v>
      </c>
      <c r="D5138" s="2">
        <v>2</v>
      </c>
      <c r="E5138" s="1">
        <v>1</v>
      </c>
      <c r="F5138" s="1">
        <v>0</v>
      </c>
      <c r="G5138" s="2">
        <f t="shared" si="247"/>
        <v>1</v>
      </c>
      <c r="H5138" s="6">
        <f t="shared" si="248"/>
        <v>6</v>
      </c>
      <c r="I5138" s="13">
        <f t="shared" si="249"/>
        <v>369240</v>
      </c>
      <c r="J5138"/>
    </row>
    <row r="5139" spans="1:10" s="4" customFormat="1" ht="12.75" hidden="1" customHeight="1" x14ac:dyDescent="0.2">
      <c r="A5139" s="17">
        <v>2005</v>
      </c>
      <c r="B5139" s="17" t="s">
        <v>8</v>
      </c>
      <c r="C5139" s="18">
        <v>38559</v>
      </c>
      <c r="D5139" s="2">
        <v>3</v>
      </c>
      <c r="E5139" s="1">
        <v>2</v>
      </c>
      <c r="F5139" s="1">
        <v>3</v>
      </c>
      <c r="G5139" s="2">
        <f t="shared" si="247"/>
        <v>5</v>
      </c>
      <c r="H5139" s="6">
        <f t="shared" si="248"/>
        <v>30</v>
      </c>
      <c r="I5139" s="13">
        <f t="shared" si="249"/>
        <v>369270</v>
      </c>
      <c r="J5139"/>
    </row>
    <row r="5140" spans="1:10" s="4" customFormat="1" ht="12.75" hidden="1" customHeight="1" x14ac:dyDescent="0.2">
      <c r="A5140" s="17">
        <v>2005</v>
      </c>
      <c r="B5140" s="17" t="s">
        <v>8</v>
      </c>
      <c r="C5140" s="18">
        <v>38559</v>
      </c>
      <c r="D5140" s="2">
        <v>4</v>
      </c>
      <c r="E5140" s="1">
        <v>4</v>
      </c>
      <c r="F5140" s="1">
        <v>1</v>
      </c>
      <c r="G5140" s="2">
        <f t="shared" ref="G5140:G5203" si="250">E5140+F5140</f>
        <v>5</v>
      </c>
      <c r="H5140" s="6">
        <f t="shared" si="248"/>
        <v>30</v>
      </c>
      <c r="I5140" s="13">
        <f t="shared" si="249"/>
        <v>369300</v>
      </c>
      <c r="J5140"/>
    </row>
    <row r="5141" spans="1:10" s="4" customFormat="1" ht="12.75" hidden="1" customHeight="1" x14ac:dyDescent="0.2">
      <c r="A5141" s="17">
        <v>2005</v>
      </c>
      <c r="B5141" s="17" t="s">
        <v>8</v>
      </c>
      <c r="C5141" s="18">
        <v>38559</v>
      </c>
      <c r="D5141" s="2">
        <v>5</v>
      </c>
      <c r="E5141" s="1">
        <v>10</v>
      </c>
      <c r="F5141" s="1">
        <v>13</v>
      </c>
      <c r="G5141" s="2">
        <f t="shared" si="250"/>
        <v>23</v>
      </c>
      <c r="H5141" s="6">
        <f t="shared" si="248"/>
        <v>138</v>
      </c>
      <c r="I5141" s="13">
        <f t="shared" si="249"/>
        <v>369438</v>
      </c>
      <c r="J5141"/>
    </row>
    <row r="5142" spans="1:10" s="4" customFormat="1" ht="12.75" hidden="1" customHeight="1" x14ac:dyDescent="0.2">
      <c r="A5142" s="17">
        <v>2005</v>
      </c>
      <c r="B5142" s="17" t="s">
        <v>8</v>
      </c>
      <c r="C5142" s="18">
        <v>38559</v>
      </c>
      <c r="D5142" s="2">
        <v>6</v>
      </c>
      <c r="E5142" s="1">
        <v>91</v>
      </c>
      <c r="F5142" s="1">
        <v>9</v>
      </c>
      <c r="G5142" s="2">
        <f t="shared" si="250"/>
        <v>100</v>
      </c>
      <c r="H5142" s="6">
        <f t="shared" si="248"/>
        <v>600</v>
      </c>
      <c r="I5142" s="13">
        <f t="shared" si="249"/>
        <v>370038</v>
      </c>
      <c r="J5142"/>
    </row>
    <row r="5143" spans="1:10" s="4" customFormat="1" ht="12.75" hidden="1" customHeight="1" x14ac:dyDescent="0.2">
      <c r="A5143" s="17">
        <v>2005</v>
      </c>
      <c r="B5143" s="17" t="s">
        <v>8</v>
      </c>
      <c r="C5143" s="18">
        <v>38559</v>
      </c>
      <c r="D5143" s="2">
        <v>7</v>
      </c>
      <c r="E5143" s="1">
        <v>73</v>
      </c>
      <c r="F5143" s="1">
        <v>1</v>
      </c>
      <c r="G5143" s="2">
        <f t="shared" si="250"/>
        <v>74</v>
      </c>
      <c r="H5143" s="6">
        <f t="shared" si="248"/>
        <v>444</v>
      </c>
      <c r="I5143" s="13">
        <f t="shared" si="249"/>
        <v>370482</v>
      </c>
      <c r="J5143"/>
    </row>
    <row r="5144" spans="1:10" s="4" customFormat="1" ht="12.75" hidden="1" customHeight="1" x14ac:dyDescent="0.2">
      <c r="A5144" s="17">
        <v>2005</v>
      </c>
      <c r="B5144" s="17" t="s">
        <v>8</v>
      </c>
      <c r="C5144" s="18">
        <v>38559</v>
      </c>
      <c r="D5144" s="2">
        <v>8</v>
      </c>
      <c r="E5144" s="1">
        <v>86</v>
      </c>
      <c r="F5144" s="1">
        <v>11</v>
      </c>
      <c r="G5144" s="2">
        <f t="shared" si="250"/>
        <v>97</v>
      </c>
      <c r="H5144" s="6">
        <f t="shared" si="248"/>
        <v>582</v>
      </c>
      <c r="I5144" s="13">
        <f t="shared" si="249"/>
        <v>371064</v>
      </c>
      <c r="J5144"/>
    </row>
    <row r="5145" spans="1:10" s="4" customFormat="1" ht="12.75" hidden="1" customHeight="1" x14ac:dyDescent="0.2">
      <c r="A5145" s="17">
        <v>2005</v>
      </c>
      <c r="B5145" s="17" t="s">
        <v>8</v>
      </c>
      <c r="C5145" s="18">
        <v>38559</v>
      </c>
      <c r="D5145" s="2">
        <v>9</v>
      </c>
      <c r="E5145" s="1">
        <v>77</v>
      </c>
      <c r="F5145" s="1">
        <v>9</v>
      </c>
      <c r="G5145" s="2">
        <f t="shared" si="250"/>
        <v>86</v>
      </c>
      <c r="H5145" s="6">
        <f t="shared" si="248"/>
        <v>516</v>
      </c>
      <c r="I5145" s="13">
        <f t="shared" si="249"/>
        <v>371580</v>
      </c>
      <c r="J5145"/>
    </row>
    <row r="5146" spans="1:10" s="4" customFormat="1" ht="12.75" hidden="1" customHeight="1" x14ac:dyDescent="0.2">
      <c r="A5146" s="17">
        <v>2005</v>
      </c>
      <c r="B5146" s="17" t="s">
        <v>8</v>
      </c>
      <c r="C5146" s="18">
        <v>38559</v>
      </c>
      <c r="D5146" s="2">
        <v>10</v>
      </c>
      <c r="E5146" s="1">
        <v>253</v>
      </c>
      <c r="F5146" s="1">
        <v>33</v>
      </c>
      <c r="G5146" s="2">
        <f t="shared" si="250"/>
        <v>286</v>
      </c>
      <c r="H5146" s="6">
        <f t="shared" si="248"/>
        <v>1716</v>
      </c>
      <c r="I5146" s="13">
        <f t="shared" si="249"/>
        <v>373296</v>
      </c>
      <c r="J5146"/>
    </row>
    <row r="5147" spans="1:10" s="4" customFormat="1" ht="12.75" hidden="1" customHeight="1" x14ac:dyDescent="0.2">
      <c r="A5147" s="17">
        <v>2005</v>
      </c>
      <c r="B5147" s="17" t="s">
        <v>8</v>
      </c>
      <c r="C5147" s="18">
        <v>38559</v>
      </c>
      <c r="D5147" s="2">
        <v>11</v>
      </c>
      <c r="E5147" s="1">
        <v>209</v>
      </c>
      <c r="F5147" s="1">
        <v>28</v>
      </c>
      <c r="G5147" s="2">
        <f t="shared" si="250"/>
        <v>237</v>
      </c>
      <c r="H5147" s="6">
        <f t="shared" si="248"/>
        <v>1422</v>
      </c>
      <c r="I5147" s="13">
        <f t="shared" si="249"/>
        <v>374718</v>
      </c>
      <c r="J5147"/>
    </row>
    <row r="5148" spans="1:10" s="4" customFormat="1" ht="12.75" hidden="1" customHeight="1" x14ac:dyDescent="0.2">
      <c r="A5148" s="17">
        <v>2005</v>
      </c>
      <c r="B5148" s="17" t="s">
        <v>8</v>
      </c>
      <c r="C5148" s="18">
        <v>38559</v>
      </c>
      <c r="D5148" s="2">
        <v>12</v>
      </c>
      <c r="E5148" s="1">
        <v>83</v>
      </c>
      <c r="F5148" s="1">
        <v>24</v>
      </c>
      <c r="G5148" s="2">
        <f t="shared" si="250"/>
        <v>107</v>
      </c>
      <c r="H5148" s="6">
        <f t="shared" si="248"/>
        <v>642</v>
      </c>
      <c r="I5148" s="13">
        <f t="shared" si="249"/>
        <v>375360</v>
      </c>
      <c r="J5148"/>
    </row>
    <row r="5149" spans="1:10" s="4" customFormat="1" ht="12.75" hidden="1" customHeight="1" x14ac:dyDescent="0.2">
      <c r="A5149" s="17">
        <v>2005</v>
      </c>
      <c r="B5149" s="17" t="s">
        <v>8</v>
      </c>
      <c r="C5149" s="18">
        <v>38559</v>
      </c>
      <c r="D5149" s="2">
        <v>13</v>
      </c>
      <c r="E5149" s="1">
        <v>209</v>
      </c>
      <c r="F5149" s="1">
        <v>31</v>
      </c>
      <c r="G5149" s="2">
        <f t="shared" si="250"/>
        <v>240</v>
      </c>
      <c r="H5149" s="6">
        <f t="shared" si="248"/>
        <v>1440</v>
      </c>
      <c r="I5149" s="13">
        <f t="shared" si="249"/>
        <v>376800</v>
      </c>
      <c r="J5149"/>
    </row>
    <row r="5150" spans="1:10" s="4" customFormat="1" ht="12.75" hidden="1" customHeight="1" x14ac:dyDescent="0.2">
      <c r="A5150" s="17">
        <v>2005</v>
      </c>
      <c r="B5150" s="17" t="s">
        <v>8</v>
      </c>
      <c r="C5150" s="18">
        <v>38559</v>
      </c>
      <c r="D5150" s="2">
        <v>14</v>
      </c>
      <c r="E5150" s="1">
        <v>357</v>
      </c>
      <c r="F5150" s="1">
        <v>60</v>
      </c>
      <c r="G5150" s="2">
        <f t="shared" si="250"/>
        <v>417</v>
      </c>
      <c r="H5150" s="6">
        <f t="shared" si="248"/>
        <v>2502</v>
      </c>
      <c r="I5150" s="13">
        <f t="shared" si="249"/>
        <v>379302</v>
      </c>
      <c r="J5150"/>
    </row>
    <row r="5151" spans="1:10" s="4" customFormat="1" ht="12.75" hidden="1" customHeight="1" x14ac:dyDescent="0.2">
      <c r="A5151" s="17">
        <v>2005</v>
      </c>
      <c r="B5151" s="17" t="s">
        <v>8</v>
      </c>
      <c r="C5151" s="18">
        <v>38559</v>
      </c>
      <c r="D5151" s="2">
        <v>15</v>
      </c>
      <c r="E5151" s="1">
        <v>682</v>
      </c>
      <c r="F5151" s="1">
        <v>29</v>
      </c>
      <c r="G5151" s="2">
        <f t="shared" si="250"/>
        <v>711</v>
      </c>
      <c r="H5151" s="6">
        <f t="shared" si="248"/>
        <v>4266</v>
      </c>
      <c r="I5151" s="13">
        <f t="shared" si="249"/>
        <v>383568</v>
      </c>
      <c r="J5151"/>
    </row>
    <row r="5152" spans="1:10" s="4" customFormat="1" ht="12.75" hidden="1" customHeight="1" x14ac:dyDescent="0.2">
      <c r="A5152" s="17">
        <v>2005</v>
      </c>
      <c r="B5152" s="17" t="s">
        <v>8</v>
      </c>
      <c r="C5152" s="18">
        <v>38559</v>
      </c>
      <c r="D5152" s="2">
        <v>16</v>
      </c>
      <c r="E5152" s="1">
        <v>112</v>
      </c>
      <c r="F5152" s="1">
        <v>22</v>
      </c>
      <c r="G5152" s="2">
        <f t="shared" si="250"/>
        <v>134</v>
      </c>
      <c r="H5152" s="6">
        <f t="shared" si="248"/>
        <v>804</v>
      </c>
      <c r="I5152" s="13">
        <f t="shared" si="249"/>
        <v>384372</v>
      </c>
      <c r="J5152"/>
    </row>
    <row r="5153" spans="1:10" s="4" customFormat="1" ht="12.75" hidden="1" customHeight="1" x14ac:dyDescent="0.2">
      <c r="A5153" s="17">
        <v>2005</v>
      </c>
      <c r="B5153" s="17" t="s">
        <v>8</v>
      </c>
      <c r="C5153" s="18">
        <v>38559</v>
      </c>
      <c r="D5153" s="2">
        <v>17</v>
      </c>
      <c r="E5153" s="1">
        <v>92</v>
      </c>
      <c r="F5153" s="1">
        <v>2</v>
      </c>
      <c r="G5153" s="2">
        <f t="shared" si="250"/>
        <v>94</v>
      </c>
      <c r="H5153" s="6">
        <f t="shared" si="248"/>
        <v>564</v>
      </c>
      <c r="I5153" s="13">
        <f t="shared" si="249"/>
        <v>384936</v>
      </c>
      <c r="J5153"/>
    </row>
    <row r="5154" spans="1:10" s="4" customFormat="1" ht="12.75" hidden="1" customHeight="1" x14ac:dyDescent="0.2">
      <c r="A5154" s="17">
        <v>2005</v>
      </c>
      <c r="B5154" s="17" t="s">
        <v>8</v>
      </c>
      <c r="C5154" s="18">
        <v>38559</v>
      </c>
      <c r="D5154" s="2">
        <v>18</v>
      </c>
      <c r="E5154" s="1">
        <v>151</v>
      </c>
      <c r="F5154" s="1">
        <v>9</v>
      </c>
      <c r="G5154" s="2">
        <f t="shared" si="250"/>
        <v>160</v>
      </c>
      <c r="H5154" s="6">
        <f t="shared" si="248"/>
        <v>960</v>
      </c>
      <c r="I5154" s="13">
        <f t="shared" si="249"/>
        <v>385896</v>
      </c>
      <c r="J5154"/>
    </row>
    <row r="5155" spans="1:10" s="4" customFormat="1" ht="12.75" hidden="1" customHeight="1" x14ac:dyDescent="0.2">
      <c r="A5155" s="17">
        <v>2005</v>
      </c>
      <c r="B5155" s="17" t="s">
        <v>8</v>
      </c>
      <c r="C5155" s="18">
        <v>38559</v>
      </c>
      <c r="D5155" s="2">
        <v>19</v>
      </c>
      <c r="E5155" s="1">
        <v>106</v>
      </c>
      <c r="F5155" s="1">
        <v>13</v>
      </c>
      <c r="G5155" s="2">
        <f t="shared" si="250"/>
        <v>119</v>
      </c>
      <c r="H5155" s="6">
        <f t="shared" si="248"/>
        <v>714</v>
      </c>
      <c r="I5155" s="13">
        <f t="shared" si="249"/>
        <v>386610</v>
      </c>
      <c r="J5155"/>
    </row>
    <row r="5156" spans="1:10" s="4" customFormat="1" ht="12.75" hidden="1" customHeight="1" x14ac:dyDescent="0.2">
      <c r="A5156" s="17">
        <v>2005</v>
      </c>
      <c r="B5156" s="17" t="s">
        <v>8</v>
      </c>
      <c r="C5156" s="18">
        <v>38559</v>
      </c>
      <c r="D5156" s="2">
        <v>20</v>
      </c>
      <c r="E5156" s="1">
        <v>26</v>
      </c>
      <c r="F5156" s="1">
        <v>2</v>
      </c>
      <c r="G5156" s="2">
        <f t="shared" si="250"/>
        <v>28</v>
      </c>
      <c r="H5156" s="6">
        <f t="shared" si="248"/>
        <v>168</v>
      </c>
      <c r="I5156" s="13">
        <f t="shared" si="249"/>
        <v>386778</v>
      </c>
      <c r="J5156"/>
    </row>
    <row r="5157" spans="1:10" s="4" customFormat="1" ht="12.75" hidden="1" customHeight="1" x14ac:dyDescent="0.2">
      <c r="A5157" s="17">
        <v>2005</v>
      </c>
      <c r="B5157" s="17" t="s">
        <v>8</v>
      </c>
      <c r="C5157" s="18">
        <v>38559</v>
      </c>
      <c r="D5157" s="2">
        <v>21</v>
      </c>
      <c r="E5157" s="1">
        <v>32</v>
      </c>
      <c r="F5157" s="1">
        <v>19</v>
      </c>
      <c r="G5157" s="2">
        <f t="shared" si="250"/>
        <v>51</v>
      </c>
      <c r="H5157" s="6">
        <f t="shared" si="248"/>
        <v>306</v>
      </c>
      <c r="I5157" s="13">
        <f t="shared" si="249"/>
        <v>387084</v>
      </c>
      <c r="J5157"/>
    </row>
    <row r="5158" spans="1:10" s="4" customFormat="1" ht="12.75" hidden="1" customHeight="1" x14ac:dyDescent="0.2">
      <c r="A5158" s="17">
        <v>2005</v>
      </c>
      <c r="B5158" s="17" t="s">
        <v>8</v>
      </c>
      <c r="C5158" s="18">
        <v>38559</v>
      </c>
      <c r="D5158" s="2">
        <v>22</v>
      </c>
      <c r="E5158" s="1">
        <v>2</v>
      </c>
      <c r="F5158" s="1">
        <v>3</v>
      </c>
      <c r="G5158" s="2">
        <f t="shared" si="250"/>
        <v>5</v>
      </c>
      <c r="H5158" s="6">
        <f t="shared" si="248"/>
        <v>30</v>
      </c>
      <c r="I5158" s="13">
        <f t="shared" si="249"/>
        <v>387114</v>
      </c>
      <c r="J5158"/>
    </row>
    <row r="5159" spans="1:10" s="4" customFormat="1" ht="12.75" hidden="1" customHeight="1" x14ac:dyDescent="0.2">
      <c r="A5159" s="17">
        <v>2005</v>
      </c>
      <c r="B5159" s="17" t="s">
        <v>8</v>
      </c>
      <c r="C5159" s="18">
        <v>38559</v>
      </c>
      <c r="D5159" s="2">
        <v>23</v>
      </c>
      <c r="E5159" s="1">
        <v>2</v>
      </c>
      <c r="F5159" s="1">
        <v>0</v>
      </c>
      <c r="G5159" s="2">
        <f t="shared" si="250"/>
        <v>2</v>
      </c>
      <c r="H5159" s="6">
        <f t="shared" si="248"/>
        <v>12</v>
      </c>
      <c r="I5159" s="13">
        <f t="shared" si="249"/>
        <v>387126</v>
      </c>
      <c r="J5159"/>
    </row>
    <row r="5160" spans="1:10" s="4" customFormat="1" ht="12.75" hidden="1" customHeight="1" x14ac:dyDescent="0.2">
      <c r="A5160" s="17">
        <v>2005</v>
      </c>
      <c r="B5160" s="17" t="s">
        <v>8</v>
      </c>
      <c r="C5160" s="18">
        <v>38560</v>
      </c>
      <c r="D5160" s="2">
        <v>0</v>
      </c>
      <c r="E5160" s="1">
        <v>22</v>
      </c>
      <c r="F5160" s="1">
        <v>0</v>
      </c>
      <c r="G5160" s="2">
        <f t="shared" si="250"/>
        <v>22</v>
      </c>
      <c r="H5160" s="6">
        <f t="shared" si="248"/>
        <v>132</v>
      </c>
      <c r="I5160" s="13">
        <f t="shared" si="249"/>
        <v>387258</v>
      </c>
      <c r="J5160"/>
    </row>
    <row r="5161" spans="1:10" s="4" customFormat="1" ht="12.75" hidden="1" customHeight="1" x14ac:dyDescent="0.2">
      <c r="A5161" s="17">
        <v>2005</v>
      </c>
      <c r="B5161" s="17" t="s">
        <v>8</v>
      </c>
      <c r="C5161" s="18">
        <v>38560</v>
      </c>
      <c r="D5161" s="2">
        <v>1</v>
      </c>
      <c r="E5161" s="1">
        <v>30</v>
      </c>
      <c r="F5161" s="1">
        <v>15</v>
      </c>
      <c r="G5161" s="2">
        <f t="shared" si="250"/>
        <v>45</v>
      </c>
      <c r="H5161" s="6">
        <f t="shared" si="248"/>
        <v>270</v>
      </c>
      <c r="I5161" s="13">
        <f t="shared" si="249"/>
        <v>387528</v>
      </c>
      <c r="J5161"/>
    </row>
    <row r="5162" spans="1:10" s="4" customFormat="1" ht="12.75" hidden="1" customHeight="1" x14ac:dyDescent="0.2">
      <c r="A5162" s="17">
        <v>2005</v>
      </c>
      <c r="B5162" s="17" t="s">
        <v>8</v>
      </c>
      <c r="C5162" s="18">
        <v>38560</v>
      </c>
      <c r="D5162" s="2">
        <v>2</v>
      </c>
      <c r="E5162" s="1">
        <v>20</v>
      </c>
      <c r="F5162" s="1">
        <v>21</v>
      </c>
      <c r="G5162" s="2">
        <f t="shared" si="250"/>
        <v>41</v>
      </c>
      <c r="H5162" s="6">
        <f t="shared" si="248"/>
        <v>246</v>
      </c>
      <c r="I5162" s="13">
        <f t="shared" si="249"/>
        <v>387774</v>
      </c>
      <c r="J5162"/>
    </row>
    <row r="5163" spans="1:10" s="4" customFormat="1" ht="12.75" hidden="1" customHeight="1" x14ac:dyDescent="0.2">
      <c r="A5163" s="17">
        <v>2005</v>
      </c>
      <c r="B5163" s="17" t="s">
        <v>8</v>
      </c>
      <c r="C5163" s="18">
        <v>38560</v>
      </c>
      <c r="D5163" s="2">
        <v>3</v>
      </c>
      <c r="E5163" s="1">
        <v>31</v>
      </c>
      <c r="F5163" s="1">
        <v>5</v>
      </c>
      <c r="G5163" s="2">
        <f t="shared" si="250"/>
        <v>36</v>
      </c>
      <c r="H5163" s="6">
        <f t="shared" si="248"/>
        <v>216</v>
      </c>
      <c r="I5163" s="13">
        <f t="shared" si="249"/>
        <v>387990</v>
      </c>
      <c r="J5163"/>
    </row>
    <row r="5164" spans="1:10" s="4" customFormat="1" ht="12.75" hidden="1" customHeight="1" x14ac:dyDescent="0.2">
      <c r="A5164" s="17">
        <v>2005</v>
      </c>
      <c r="B5164" s="17" t="s">
        <v>8</v>
      </c>
      <c r="C5164" s="18">
        <v>38560</v>
      </c>
      <c r="D5164" s="2">
        <v>4</v>
      </c>
      <c r="E5164" s="1">
        <v>50</v>
      </c>
      <c r="F5164" s="1">
        <v>3</v>
      </c>
      <c r="G5164" s="2">
        <f t="shared" si="250"/>
        <v>53</v>
      </c>
      <c r="H5164" s="6">
        <f t="shared" si="248"/>
        <v>318</v>
      </c>
      <c r="I5164" s="13">
        <f t="shared" si="249"/>
        <v>388308</v>
      </c>
      <c r="J5164"/>
    </row>
    <row r="5165" spans="1:10" s="4" customFormat="1" ht="12.75" hidden="1" customHeight="1" x14ac:dyDescent="0.2">
      <c r="A5165" s="17">
        <v>2005</v>
      </c>
      <c r="B5165" s="17" t="s">
        <v>8</v>
      </c>
      <c r="C5165" s="18">
        <v>38560</v>
      </c>
      <c r="D5165" s="2">
        <v>5</v>
      </c>
      <c r="E5165" s="1">
        <v>87</v>
      </c>
      <c r="F5165" s="1">
        <v>0</v>
      </c>
      <c r="G5165" s="2">
        <f t="shared" si="250"/>
        <v>87</v>
      </c>
      <c r="H5165" s="6">
        <f t="shared" si="248"/>
        <v>522</v>
      </c>
      <c r="I5165" s="13">
        <f t="shared" si="249"/>
        <v>388830</v>
      </c>
      <c r="J5165"/>
    </row>
    <row r="5166" spans="1:10" s="4" customFormat="1" ht="12.75" hidden="1" customHeight="1" x14ac:dyDescent="0.2">
      <c r="A5166" s="17">
        <v>2005</v>
      </c>
      <c r="B5166" s="17" t="s">
        <v>8</v>
      </c>
      <c r="C5166" s="18">
        <v>38560</v>
      </c>
      <c r="D5166" s="2">
        <v>6</v>
      </c>
      <c r="E5166" s="1">
        <v>76</v>
      </c>
      <c r="F5166" s="1">
        <v>1</v>
      </c>
      <c r="G5166" s="2">
        <f t="shared" si="250"/>
        <v>77</v>
      </c>
      <c r="H5166" s="6">
        <f t="shared" si="248"/>
        <v>462</v>
      </c>
      <c r="I5166" s="13">
        <f t="shared" si="249"/>
        <v>389292</v>
      </c>
      <c r="J5166"/>
    </row>
    <row r="5167" spans="1:10" s="4" customFormat="1" ht="12.75" hidden="1" customHeight="1" x14ac:dyDescent="0.2">
      <c r="A5167" s="17">
        <v>2005</v>
      </c>
      <c r="B5167" s="17" t="s">
        <v>8</v>
      </c>
      <c r="C5167" s="18">
        <v>38560</v>
      </c>
      <c r="D5167" s="2">
        <v>7</v>
      </c>
      <c r="E5167" s="1">
        <v>105</v>
      </c>
      <c r="F5167" s="1">
        <v>2</v>
      </c>
      <c r="G5167" s="2">
        <f t="shared" si="250"/>
        <v>107</v>
      </c>
      <c r="H5167" s="6">
        <f t="shared" si="248"/>
        <v>642</v>
      </c>
      <c r="I5167" s="13">
        <f t="shared" si="249"/>
        <v>389934</v>
      </c>
      <c r="J5167"/>
    </row>
    <row r="5168" spans="1:10" s="4" customFormat="1" ht="12.75" hidden="1" customHeight="1" x14ac:dyDescent="0.2">
      <c r="A5168" s="17">
        <v>2005</v>
      </c>
      <c r="B5168" s="17" t="s">
        <v>8</v>
      </c>
      <c r="C5168" s="18">
        <v>38560</v>
      </c>
      <c r="D5168" s="2">
        <v>8</v>
      </c>
      <c r="E5168" s="1">
        <v>182</v>
      </c>
      <c r="F5168" s="1">
        <v>5</v>
      </c>
      <c r="G5168" s="2">
        <f t="shared" si="250"/>
        <v>187</v>
      </c>
      <c r="H5168" s="6">
        <f t="shared" si="248"/>
        <v>1122</v>
      </c>
      <c r="I5168" s="13">
        <f t="shared" si="249"/>
        <v>391056</v>
      </c>
      <c r="J5168"/>
    </row>
    <row r="5169" spans="1:10" s="4" customFormat="1" ht="12.75" hidden="1" customHeight="1" x14ac:dyDescent="0.2">
      <c r="A5169" s="17">
        <v>2005</v>
      </c>
      <c r="B5169" s="17" t="s">
        <v>8</v>
      </c>
      <c r="C5169" s="18">
        <v>38560</v>
      </c>
      <c r="D5169" s="2">
        <v>9</v>
      </c>
      <c r="E5169" s="1">
        <v>320</v>
      </c>
      <c r="F5169" s="1">
        <v>101</v>
      </c>
      <c r="G5169" s="2">
        <f t="shared" si="250"/>
        <v>421</v>
      </c>
      <c r="H5169" s="6">
        <f t="shared" si="248"/>
        <v>2526</v>
      </c>
      <c r="I5169" s="13">
        <f t="shared" si="249"/>
        <v>393582</v>
      </c>
      <c r="J5169"/>
    </row>
    <row r="5170" spans="1:10" s="4" customFormat="1" ht="12.75" hidden="1" customHeight="1" x14ac:dyDescent="0.2">
      <c r="A5170" s="17">
        <v>2005</v>
      </c>
      <c r="B5170" s="17" t="s">
        <v>8</v>
      </c>
      <c r="C5170" s="18">
        <v>38560</v>
      </c>
      <c r="D5170" s="2">
        <v>10</v>
      </c>
      <c r="E5170" s="1">
        <v>191</v>
      </c>
      <c r="F5170" s="1">
        <v>57</v>
      </c>
      <c r="G5170" s="2">
        <f t="shared" si="250"/>
        <v>248</v>
      </c>
      <c r="H5170" s="6">
        <f t="shared" si="248"/>
        <v>1488</v>
      </c>
      <c r="I5170" s="13">
        <f t="shared" si="249"/>
        <v>395070</v>
      </c>
      <c r="J5170"/>
    </row>
    <row r="5171" spans="1:10" s="4" customFormat="1" ht="12.75" hidden="1" customHeight="1" x14ac:dyDescent="0.2">
      <c r="A5171" s="17">
        <v>2005</v>
      </c>
      <c r="B5171" s="17" t="s">
        <v>8</v>
      </c>
      <c r="C5171" s="18">
        <v>38560</v>
      </c>
      <c r="D5171" s="2">
        <v>11</v>
      </c>
      <c r="E5171" s="1">
        <v>150</v>
      </c>
      <c r="F5171" s="1">
        <v>0</v>
      </c>
      <c r="G5171" s="2">
        <f t="shared" si="250"/>
        <v>150</v>
      </c>
      <c r="H5171" s="6">
        <f t="shared" si="248"/>
        <v>900</v>
      </c>
      <c r="I5171" s="13">
        <f t="shared" si="249"/>
        <v>395970</v>
      </c>
      <c r="J5171"/>
    </row>
    <row r="5172" spans="1:10" s="4" customFormat="1" ht="12.75" hidden="1" customHeight="1" x14ac:dyDescent="0.2">
      <c r="A5172" s="17">
        <v>2005</v>
      </c>
      <c r="B5172" s="17" t="s">
        <v>8</v>
      </c>
      <c r="C5172" s="18">
        <v>38560</v>
      </c>
      <c r="D5172" s="2">
        <v>12</v>
      </c>
      <c r="E5172" s="1">
        <v>131</v>
      </c>
      <c r="F5172" s="1">
        <v>21</v>
      </c>
      <c r="G5172" s="2">
        <f t="shared" si="250"/>
        <v>152</v>
      </c>
      <c r="H5172" s="6">
        <f t="shared" si="248"/>
        <v>912</v>
      </c>
      <c r="I5172" s="13">
        <f t="shared" si="249"/>
        <v>396882</v>
      </c>
      <c r="J5172"/>
    </row>
    <row r="5173" spans="1:10" s="4" customFormat="1" ht="12.75" hidden="1" customHeight="1" x14ac:dyDescent="0.2">
      <c r="A5173" s="17">
        <v>2005</v>
      </c>
      <c r="B5173" s="17" t="s">
        <v>8</v>
      </c>
      <c r="C5173" s="18">
        <v>38560</v>
      </c>
      <c r="D5173" s="2">
        <v>13</v>
      </c>
      <c r="E5173" s="1">
        <v>202</v>
      </c>
      <c r="F5173" s="1">
        <v>49</v>
      </c>
      <c r="G5173" s="2">
        <f t="shared" si="250"/>
        <v>251</v>
      </c>
      <c r="H5173" s="6">
        <f t="shared" si="248"/>
        <v>1506</v>
      </c>
      <c r="I5173" s="13">
        <f t="shared" si="249"/>
        <v>398388</v>
      </c>
      <c r="J5173"/>
    </row>
    <row r="5174" spans="1:10" s="4" customFormat="1" ht="12.75" hidden="1" customHeight="1" x14ac:dyDescent="0.2">
      <c r="A5174" s="17">
        <v>2005</v>
      </c>
      <c r="B5174" s="17" t="s">
        <v>8</v>
      </c>
      <c r="C5174" s="18">
        <v>38560</v>
      </c>
      <c r="D5174" s="2">
        <v>14</v>
      </c>
      <c r="E5174" s="1">
        <v>324</v>
      </c>
      <c r="F5174" s="1">
        <v>128</v>
      </c>
      <c r="G5174" s="2">
        <f t="shared" si="250"/>
        <v>452</v>
      </c>
      <c r="H5174" s="6">
        <f t="shared" si="248"/>
        <v>2712</v>
      </c>
      <c r="I5174" s="13">
        <f t="shared" si="249"/>
        <v>401100</v>
      </c>
      <c r="J5174"/>
    </row>
    <row r="5175" spans="1:10" s="4" customFormat="1" ht="12.75" hidden="1" customHeight="1" x14ac:dyDescent="0.2">
      <c r="A5175" s="17">
        <v>2005</v>
      </c>
      <c r="B5175" s="17" t="s">
        <v>8</v>
      </c>
      <c r="C5175" s="18">
        <v>38560</v>
      </c>
      <c r="D5175" s="2">
        <v>15</v>
      </c>
      <c r="E5175" s="1">
        <v>225</v>
      </c>
      <c r="F5175" s="1">
        <v>83</v>
      </c>
      <c r="G5175" s="2">
        <f t="shared" si="250"/>
        <v>308</v>
      </c>
      <c r="H5175" s="6">
        <f t="shared" si="248"/>
        <v>1848</v>
      </c>
      <c r="I5175" s="13">
        <f t="shared" si="249"/>
        <v>402948</v>
      </c>
      <c r="J5175"/>
    </row>
    <row r="5176" spans="1:10" s="4" customFormat="1" ht="12.75" hidden="1" customHeight="1" x14ac:dyDescent="0.2">
      <c r="A5176" s="17">
        <v>2005</v>
      </c>
      <c r="B5176" s="17" t="s">
        <v>8</v>
      </c>
      <c r="C5176" s="18">
        <v>38560</v>
      </c>
      <c r="D5176" s="2">
        <v>16</v>
      </c>
      <c r="E5176" s="1">
        <v>154</v>
      </c>
      <c r="F5176" s="1">
        <v>120</v>
      </c>
      <c r="G5176" s="2">
        <f t="shared" si="250"/>
        <v>274</v>
      </c>
      <c r="H5176" s="6">
        <f t="shared" si="248"/>
        <v>1644</v>
      </c>
      <c r="I5176" s="13">
        <f t="shared" si="249"/>
        <v>404592</v>
      </c>
      <c r="J5176"/>
    </row>
    <row r="5177" spans="1:10" s="4" customFormat="1" ht="12.75" hidden="1" customHeight="1" x14ac:dyDescent="0.2">
      <c r="A5177" s="17">
        <v>2005</v>
      </c>
      <c r="B5177" s="17" t="s">
        <v>8</v>
      </c>
      <c r="C5177" s="18">
        <v>38560</v>
      </c>
      <c r="D5177" s="2">
        <v>17</v>
      </c>
      <c r="E5177" s="1">
        <v>146</v>
      </c>
      <c r="F5177" s="1">
        <v>66</v>
      </c>
      <c r="G5177" s="2">
        <f t="shared" si="250"/>
        <v>212</v>
      </c>
      <c r="H5177" s="6">
        <f t="shared" si="248"/>
        <v>1272</v>
      </c>
      <c r="I5177" s="13">
        <f t="shared" si="249"/>
        <v>405864</v>
      </c>
      <c r="J5177"/>
    </row>
    <row r="5178" spans="1:10" s="4" customFormat="1" ht="12.75" hidden="1" customHeight="1" x14ac:dyDescent="0.2">
      <c r="A5178" s="17">
        <v>2005</v>
      </c>
      <c r="B5178" s="17" t="s">
        <v>8</v>
      </c>
      <c r="C5178" s="18">
        <v>38560</v>
      </c>
      <c r="D5178" s="2">
        <v>18</v>
      </c>
      <c r="E5178" s="1">
        <v>23</v>
      </c>
      <c r="F5178" s="1">
        <v>135</v>
      </c>
      <c r="G5178" s="2">
        <f t="shared" si="250"/>
        <v>158</v>
      </c>
      <c r="H5178" s="6">
        <f t="shared" si="248"/>
        <v>948</v>
      </c>
      <c r="I5178" s="13">
        <f t="shared" si="249"/>
        <v>406812</v>
      </c>
      <c r="J5178"/>
    </row>
    <row r="5179" spans="1:10" s="4" customFormat="1" ht="12.75" hidden="1" customHeight="1" x14ac:dyDescent="0.2">
      <c r="A5179" s="17">
        <v>2005</v>
      </c>
      <c r="B5179" s="17" t="s">
        <v>8</v>
      </c>
      <c r="C5179" s="18">
        <v>38560</v>
      </c>
      <c r="D5179" s="2">
        <v>19</v>
      </c>
      <c r="E5179" s="1">
        <v>28</v>
      </c>
      <c r="F5179" s="1">
        <v>101</v>
      </c>
      <c r="G5179" s="2">
        <f t="shared" si="250"/>
        <v>129</v>
      </c>
      <c r="H5179" s="6">
        <f t="shared" si="248"/>
        <v>774</v>
      </c>
      <c r="I5179" s="13">
        <f t="shared" si="249"/>
        <v>407586</v>
      </c>
      <c r="J5179"/>
    </row>
    <row r="5180" spans="1:10" s="4" customFormat="1" ht="12.75" hidden="1" customHeight="1" x14ac:dyDescent="0.2">
      <c r="A5180" s="17">
        <v>2005</v>
      </c>
      <c r="B5180" s="17" t="s">
        <v>8</v>
      </c>
      <c r="C5180" s="18">
        <v>38560</v>
      </c>
      <c r="D5180" s="2">
        <v>20</v>
      </c>
      <c r="E5180" s="1">
        <v>12</v>
      </c>
      <c r="F5180" s="1">
        <v>30</v>
      </c>
      <c r="G5180" s="2">
        <f t="shared" si="250"/>
        <v>42</v>
      </c>
      <c r="H5180" s="6">
        <f t="shared" si="248"/>
        <v>252</v>
      </c>
      <c r="I5180" s="13">
        <f t="shared" si="249"/>
        <v>407838</v>
      </c>
      <c r="J5180"/>
    </row>
    <row r="5181" spans="1:10" s="4" customFormat="1" ht="12.75" hidden="1" customHeight="1" x14ac:dyDescent="0.2">
      <c r="A5181" s="17">
        <v>2005</v>
      </c>
      <c r="B5181" s="17" t="s">
        <v>8</v>
      </c>
      <c r="C5181" s="18">
        <v>38560</v>
      </c>
      <c r="D5181" s="2">
        <v>21</v>
      </c>
      <c r="E5181" s="1">
        <v>32</v>
      </c>
      <c r="F5181" s="1">
        <v>27</v>
      </c>
      <c r="G5181" s="2">
        <f t="shared" si="250"/>
        <v>59</v>
      </c>
      <c r="H5181" s="6">
        <f t="shared" ref="H5181:H5244" si="251">G5181*6</f>
        <v>354</v>
      </c>
      <c r="I5181" s="13">
        <f t="shared" si="249"/>
        <v>408192</v>
      </c>
      <c r="J5181"/>
    </row>
    <row r="5182" spans="1:10" s="4" customFormat="1" ht="12.75" hidden="1" customHeight="1" x14ac:dyDescent="0.2">
      <c r="A5182" s="17">
        <v>2005</v>
      </c>
      <c r="B5182" s="17" t="s">
        <v>8</v>
      </c>
      <c r="C5182" s="18">
        <v>38560</v>
      </c>
      <c r="D5182" s="2">
        <v>22</v>
      </c>
      <c r="E5182" s="1">
        <v>7</v>
      </c>
      <c r="F5182" s="1">
        <v>41</v>
      </c>
      <c r="G5182" s="2">
        <f t="shared" si="250"/>
        <v>48</v>
      </c>
      <c r="H5182" s="6">
        <f t="shared" si="251"/>
        <v>288</v>
      </c>
      <c r="I5182" s="13">
        <f t="shared" si="249"/>
        <v>408480</v>
      </c>
      <c r="J5182"/>
    </row>
    <row r="5183" spans="1:10" s="4" customFormat="1" ht="12.75" hidden="1" customHeight="1" x14ac:dyDescent="0.2">
      <c r="A5183" s="17">
        <v>2005</v>
      </c>
      <c r="B5183" s="17" t="s">
        <v>8</v>
      </c>
      <c r="C5183" s="18">
        <v>38560</v>
      </c>
      <c r="D5183" s="2">
        <v>23</v>
      </c>
      <c r="E5183" s="1">
        <v>22</v>
      </c>
      <c r="F5183" s="1">
        <v>17</v>
      </c>
      <c r="G5183" s="2">
        <f t="shared" si="250"/>
        <v>39</v>
      </c>
      <c r="H5183" s="6">
        <f t="shared" si="251"/>
        <v>234</v>
      </c>
      <c r="I5183" s="13">
        <f t="shared" si="249"/>
        <v>408714</v>
      </c>
      <c r="J5183"/>
    </row>
    <row r="5184" spans="1:10" s="4" customFormat="1" ht="12.75" hidden="1" customHeight="1" x14ac:dyDescent="0.2">
      <c r="A5184" s="17">
        <v>2005</v>
      </c>
      <c r="B5184" s="17" t="s">
        <v>8</v>
      </c>
      <c r="C5184" s="18">
        <v>38561</v>
      </c>
      <c r="D5184" s="2">
        <v>0</v>
      </c>
      <c r="E5184" s="1">
        <v>17</v>
      </c>
      <c r="F5184" s="1">
        <v>29</v>
      </c>
      <c r="G5184" s="2">
        <f t="shared" si="250"/>
        <v>46</v>
      </c>
      <c r="H5184" s="6">
        <f t="shared" si="251"/>
        <v>276</v>
      </c>
      <c r="I5184" s="13">
        <f t="shared" si="249"/>
        <v>408990</v>
      </c>
      <c r="J5184"/>
    </row>
    <row r="5185" spans="1:10" s="4" customFormat="1" ht="12.75" hidden="1" customHeight="1" x14ac:dyDescent="0.2">
      <c r="A5185" s="17">
        <v>2005</v>
      </c>
      <c r="B5185" s="17" t="s">
        <v>8</v>
      </c>
      <c r="C5185" s="18">
        <v>38561</v>
      </c>
      <c r="D5185" s="2">
        <v>1</v>
      </c>
      <c r="E5185" s="1">
        <v>19</v>
      </c>
      <c r="F5185" s="1">
        <v>49</v>
      </c>
      <c r="G5185" s="2">
        <f t="shared" si="250"/>
        <v>68</v>
      </c>
      <c r="H5185" s="6">
        <f t="shared" si="251"/>
        <v>408</v>
      </c>
      <c r="I5185" s="13">
        <f t="shared" si="249"/>
        <v>409398</v>
      </c>
      <c r="J5185"/>
    </row>
    <row r="5186" spans="1:10" s="4" customFormat="1" ht="12.75" hidden="1" customHeight="1" x14ac:dyDescent="0.2">
      <c r="A5186" s="17">
        <v>2005</v>
      </c>
      <c r="B5186" s="17" t="s">
        <v>8</v>
      </c>
      <c r="C5186" s="18">
        <v>38561</v>
      </c>
      <c r="D5186" s="2">
        <v>2</v>
      </c>
      <c r="E5186" s="1">
        <v>26</v>
      </c>
      <c r="F5186" s="1">
        <v>48</v>
      </c>
      <c r="G5186" s="2">
        <f t="shared" si="250"/>
        <v>74</v>
      </c>
      <c r="H5186" s="6">
        <f t="shared" si="251"/>
        <v>444</v>
      </c>
      <c r="I5186" s="13">
        <f t="shared" si="249"/>
        <v>409842</v>
      </c>
      <c r="J5186"/>
    </row>
    <row r="5187" spans="1:10" s="4" customFormat="1" ht="12.75" hidden="1" customHeight="1" x14ac:dyDescent="0.2">
      <c r="A5187" s="17">
        <v>2005</v>
      </c>
      <c r="B5187" s="17" t="s">
        <v>8</v>
      </c>
      <c r="C5187" s="18">
        <v>38561</v>
      </c>
      <c r="D5187" s="2">
        <v>3</v>
      </c>
      <c r="E5187" s="1">
        <v>29</v>
      </c>
      <c r="F5187" s="1">
        <v>12</v>
      </c>
      <c r="G5187" s="2">
        <f t="shared" si="250"/>
        <v>41</v>
      </c>
      <c r="H5187" s="6">
        <f t="shared" si="251"/>
        <v>246</v>
      </c>
      <c r="I5187" s="13">
        <f t="shared" si="249"/>
        <v>410088</v>
      </c>
      <c r="J5187"/>
    </row>
    <row r="5188" spans="1:10" s="4" customFormat="1" ht="12.75" hidden="1" customHeight="1" x14ac:dyDescent="0.2">
      <c r="A5188" s="17">
        <v>2005</v>
      </c>
      <c r="B5188" s="17" t="s">
        <v>8</v>
      </c>
      <c r="C5188" s="18">
        <v>38561</v>
      </c>
      <c r="D5188" s="2">
        <v>4</v>
      </c>
      <c r="E5188" s="1">
        <v>52</v>
      </c>
      <c r="F5188" s="1">
        <v>10</v>
      </c>
      <c r="G5188" s="2">
        <f t="shared" si="250"/>
        <v>62</v>
      </c>
      <c r="H5188" s="6">
        <f t="shared" si="251"/>
        <v>372</v>
      </c>
      <c r="I5188" s="13">
        <f t="shared" si="249"/>
        <v>410460</v>
      </c>
      <c r="J5188"/>
    </row>
    <row r="5189" spans="1:10" s="4" customFormat="1" ht="12.75" hidden="1" customHeight="1" x14ac:dyDescent="0.2">
      <c r="A5189" s="17">
        <v>2005</v>
      </c>
      <c r="B5189" s="17" t="s">
        <v>8</v>
      </c>
      <c r="C5189" s="18">
        <v>38561</v>
      </c>
      <c r="D5189" s="2">
        <v>5</v>
      </c>
      <c r="E5189" s="1">
        <v>75</v>
      </c>
      <c r="F5189" s="1">
        <v>9</v>
      </c>
      <c r="G5189" s="2">
        <f t="shared" si="250"/>
        <v>84</v>
      </c>
      <c r="H5189" s="6">
        <f t="shared" si="251"/>
        <v>504</v>
      </c>
      <c r="I5189" s="13">
        <f t="shared" si="249"/>
        <v>410964</v>
      </c>
      <c r="J5189"/>
    </row>
    <row r="5190" spans="1:10" s="4" customFormat="1" ht="12.75" hidden="1" customHeight="1" x14ac:dyDescent="0.2">
      <c r="A5190" s="17">
        <v>2005</v>
      </c>
      <c r="B5190" s="17" t="s">
        <v>8</v>
      </c>
      <c r="C5190" s="18">
        <v>38561</v>
      </c>
      <c r="D5190" s="2">
        <v>6</v>
      </c>
      <c r="E5190" s="1">
        <v>175</v>
      </c>
      <c r="F5190" s="1">
        <v>5</v>
      </c>
      <c r="G5190" s="2">
        <f t="shared" si="250"/>
        <v>180</v>
      </c>
      <c r="H5190" s="6">
        <f t="shared" si="251"/>
        <v>1080</v>
      </c>
      <c r="I5190" s="13">
        <f t="shared" si="249"/>
        <v>412044</v>
      </c>
      <c r="J5190"/>
    </row>
    <row r="5191" spans="1:10" s="4" customFormat="1" ht="12.75" hidden="1" customHeight="1" x14ac:dyDescent="0.2">
      <c r="A5191" s="17">
        <v>2005</v>
      </c>
      <c r="B5191" s="17" t="s">
        <v>8</v>
      </c>
      <c r="C5191" s="18">
        <v>38561</v>
      </c>
      <c r="D5191" s="2">
        <v>7</v>
      </c>
      <c r="E5191" s="1">
        <v>172</v>
      </c>
      <c r="F5191" s="1">
        <v>19</v>
      </c>
      <c r="G5191" s="2">
        <f t="shared" si="250"/>
        <v>191</v>
      </c>
      <c r="H5191" s="6">
        <f t="shared" si="251"/>
        <v>1146</v>
      </c>
      <c r="I5191" s="13">
        <f t="shared" si="249"/>
        <v>413190</v>
      </c>
      <c r="J5191"/>
    </row>
    <row r="5192" spans="1:10" s="4" customFormat="1" ht="12.75" hidden="1" customHeight="1" x14ac:dyDescent="0.2">
      <c r="A5192" s="17">
        <v>2005</v>
      </c>
      <c r="B5192" s="17" t="s">
        <v>8</v>
      </c>
      <c r="C5192" s="18">
        <v>38561</v>
      </c>
      <c r="D5192" s="2">
        <v>8</v>
      </c>
      <c r="E5192" s="1">
        <v>36</v>
      </c>
      <c r="F5192" s="1">
        <v>20</v>
      </c>
      <c r="G5192" s="2">
        <f t="shared" si="250"/>
        <v>56</v>
      </c>
      <c r="H5192" s="6">
        <f t="shared" si="251"/>
        <v>336</v>
      </c>
      <c r="I5192" s="13">
        <f t="shared" si="249"/>
        <v>413526</v>
      </c>
      <c r="J5192"/>
    </row>
    <row r="5193" spans="1:10" s="4" customFormat="1" ht="12.75" hidden="1" customHeight="1" x14ac:dyDescent="0.2">
      <c r="A5193" s="17">
        <v>2005</v>
      </c>
      <c r="B5193" s="17" t="s">
        <v>8</v>
      </c>
      <c r="C5193" s="18">
        <v>38561</v>
      </c>
      <c r="D5193" s="2">
        <v>9</v>
      </c>
      <c r="E5193" s="1">
        <v>44</v>
      </c>
      <c r="F5193" s="1">
        <v>109</v>
      </c>
      <c r="G5193" s="2">
        <f t="shared" si="250"/>
        <v>153</v>
      </c>
      <c r="H5193" s="6">
        <f t="shared" si="251"/>
        <v>918</v>
      </c>
      <c r="I5193" s="13">
        <f t="shared" ref="I5193:I5256" si="252">I5192+H5193</f>
        <v>414444</v>
      </c>
      <c r="J5193"/>
    </row>
    <row r="5194" spans="1:10" s="4" customFormat="1" ht="12.75" hidden="1" customHeight="1" x14ac:dyDescent="0.2">
      <c r="A5194" s="17">
        <v>2005</v>
      </c>
      <c r="B5194" s="17" t="s">
        <v>8</v>
      </c>
      <c r="C5194" s="18">
        <v>38561</v>
      </c>
      <c r="D5194" s="2">
        <v>10</v>
      </c>
      <c r="E5194" s="1">
        <v>72</v>
      </c>
      <c r="F5194" s="1">
        <v>60</v>
      </c>
      <c r="G5194" s="2">
        <f t="shared" si="250"/>
        <v>132</v>
      </c>
      <c r="H5194" s="6">
        <f t="shared" si="251"/>
        <v>792</v>
      </c>
      <c r="I5194" s="13">
        <f t="shared" si="252"/>
        <v>415236</v>
      </c>
      <c r="J5194"/>
    </row>
    <row r="5195" spans="1:10" s="4" customFormat="1" ht="12.75" hidden="1" customHeight="1" x14ac:dyDescent="0.2">
      <c r="A5195" s="17">
        <v>2005</v>
      </c>
      <c r="B5195" s="17" t="s">
        <v>8</v>
      </c>
      <c r="C5195" s="18">
        <v>38561</v>
      </c>
      <c r="D5195" s="2">
        <v>11</v>
      </c>
      <c r="E5195" s="1">
        <v>55</v>
      </c>
      <c r="F5195" s="1">
        <v>123</v>
      </c>
      <c r="G5195" s="2">
        <f t="shared" si="250"/>
        <v>178</v>
      </c>
      <c r="H5195" s="6">
        <f t="shared" si="251"/>
        <v>1068</v>
      </c>
      <c r="I5195" s="13">
        <f t="shared" si="252"/>
        <v>416304</v>
      </c>
      <c r="J5195"/>
    </row>
    <row r="5196" spans="1:10" s="4" customFormat="1" ht="12.75" hidden="1" customHeight="1" x14ac:dyDescent="0.2">
      <c r="A5196" s="17">
        <v>2005</v>
      </c>
      <c r="B5196" s="17" t="s">
        <v>8</v>
      </c>
      <c r="C5196" s="18">
        <v>38561</v>
      </c>
      <c r="D5196" s="2">
        <v>12</v>
      </c>
      <c r="E5196" s="1">
        <v>52</v>
      </c>
      <c r="F5196" s="1">
        <v>82</v>
      </c>
      <c r="G5196" s="2">
        <f t="shared" si="250"/>
        <v>134</v>
      </c>
      <c r="H5196" s="6">
        <f t="shared" si="251"/>
        <v>804</v>
      </c>
      <c r="I5196" s="13">
        <f t="shared" si="252"/>
        <v>417108</v>
      </c>
      <c r="J5196"/>
    </row>
    <row r="5197" spans="1:10" s="4" customFormat="1" ht="12.75" hidden="1" customHeight="1" x14ac:dyDescent="0.2">
      <c r="A5197" s="17">
        <v>2005</v>
      </c>
      <c r="B5197" s="17" t="s">
        <v>8</v>
      </c>
      <c r="C5197" s="18">
        <v>38561</v>
      </c>
      <c r="D5197" s="2">
        <v>13</v>
      </c>
      <c r="E5197" s="1">
        <v>68</v>
      </c>
      <c r="F5197" s="1">
        <v>50</v>
      </c>
      <c r="G5197" s="2">
        <f t="shared" si="250"/>
        <v>118</v>
      </c>
      <c r="H5197" s="6">
        <f t="shared" si="251"/>
        <v>708</v>
      </c>
      <c r="I5197" s="13">
        <f t="shared" si="252"/>
        <v>417816</v>
      </c>
      <c r="J5197"/>
    </row>
    <row r="5198" spans="1:10" s="4" customFormat="1" ht="12.75" hidden="1" customHeight="1" x14ac:dyDescent="0.2">
      <c r="A5198" s="17">
        <v>2005</v>
      </c>
      <c r="B5198" s="17" t="s">
        <v>8</v>
      </c>
      <c r="C5198" s="18">
        <v>38561</v>
      </c>
      <c r="D5198" s="2">
        <v>14</v>
      </c>
      <c r="E5198" s="1">
        <v>79</v>
      </c>
      <c r="F5198" s="1">
        <v>68</v>
      </c>
      <c r="G5198" s="2">
        <f t="shared" si="250"/>
        <v>147</v>
      </c>
      <c r="H5198" s="6">
        <f t="shared" si="251"/>
        <v>882</v>
      </c>
      <c r="I5198" s="13">
        <f t="shared" si="252"/>
        <v>418698</v>
      </c>
      <c r="J5198"/>
    </row>
    <row r="5199" spans="1:10" s="4" customFormat="1" ht="12.75" hidden="1" customHeight="1" x14ac:dyDescent="0.2">
      <c r="A5199" s="17">
        <v>2005</v>
      </c>
      <c r="B5199" s="17" t="s">
        <v>8</v>
      </c>
      <c r="C5199" s="18">
        <v>38561</v>
      </c>
      <c r="D5199" s="2">
        <v>15</v>
      </c>
      <c r="E5199" s="1">
        <v>85</v>
      </c>
      <c r="F5199" s="1">
        <v>32</v>
      </c>
      <c r="G5199" s="2">
        <f t="shared" si="250"/>
        <v>117</v>
      </c>
      <c r="H5199" s="6">
        <f t="shared" si="251"/>
        <v>702</v>
      </c>
      <c r="I5199" s="13">
        <f t="shared" si="252"/>
        <v>419400</v>
      </c>
      <c r="J5199"/>
    </row>
    <row r="5200" spans="1:10" s="4" customFormat="1" ht="12.75" hidden="1" customHeight="1" x14ac:dyDescent="0.2">
      <c r="A5200" s="17">
        <v>2005</v>
      </c>
      <c r="B5200" s="17" t="s">
        <v>8</v>
      </c>
      <c r="C5200" s="18">
        <v>38561</v>
      </c>
      <c r="D5200" s="2">
        <v>16</v>
      </c>
      <c r="E5200" s="1">
        <v>83</v>
      </c>
      <c r="F5200" s="1">
        <v>58</v>
      </c>
      <c r="G5200" s="2">
        <f t="shared" si="250"/>
        <v>141</v>
      </c>
      <c r="H5200" s="6">
        <f t="shared" si="251"/>
        <v>846</v>
      </c>
      <c r="I5200" s="13">
        <f t="shared" si="252"/>
        <v>420246</v>
      </c>
      <c r="J5200"/>
    </row>
    <row r="5201" spans="1:10" s="4" customFormat="1" ht="12.75" hidden="1" customHeight="1" x14ac:dyDescent="0.2">
      <c r="A5201" s="17">
        <v>2005</v>
      </c>
      <c r="B5201" s="17" t="s">
        <v>8</v>
      </c>
      <c r="C5201" s="18">
        <v>38561</v>
      </c>
      <c r="D5201" s="2">
        <v>17</v>
      </c>
      <c r="E5201" s="1">
        <v>62</v>
      </c>
      <c r="F5201" s="1">
        <v>28</v>
      </c>
      <c r="G5201" s="2">
        <f t="shared" si="250"/>
        <v>90</v>
      </c>
      <c r="H5201" s="6">
        <f t="shared" si="251"/>
        <v>540</v>
      </c>
      <c r="I5201" s="13">
        <f t="shared" si="252"/>
        <v>420786</v>
      </c>
      <c r="J5201"/>
    </row>
    <row r="5202" spans="1:10" s="4" customFormat="1" ht="12.75" hidden="1" customHeight="1" x14ac:dyDescent="0.2">
      <c r="A5202" s="17">
        <v>2005</v>
      </c>
      <c r="B5202" s="17" t="s">
        <v>8</v>
      </c>
      <c r="C5202" s="18">
        <v>38561</v>
      </c>
      <c r="D5202" s="2">
        <v>18</v>
      </c>
      <c r="E5202" s="1">
        <v>13</v>
      </c>
      <c r="F5202" s="1">
        <v>12</v>
      </c>
      <c r="G5202" s="2">
        <f t="shared" si="250"/>
        <v>25</v>
      </c>
      <c r="H5202" s="6">
        <f t="shared" si="251"/>
        <v>150</v>
      </c>
      <c r="I5202" s="13">
        <f t="shared" si="252"/>
        <v>420936</v>
      </c>
      <c r="J5202"/>
    </row>
    <row r="5203" spans="1:10" s="4" customFormat="1" ht="12.75" hidden="1" customHeight="1" x14ac:dyDescent="0.2">
      <c r="A5203" s="17">
        <v>2005</v>
      </c>
      <c r="B5203" s="17" t="s">
        <v>8</v>
      </c>
      <c r="C5203" s="18">
        <v>38561</v>
      </c>
      <c r="D5203" s="2">
        <v>19</v>
      </c>
      <c r="E5203" s="1">
        <v>32</v>
      </c>
      <c r="F5203" s="1">
        <v>44</v>
      </c>
      <c r="G5203" s="2">
        <f t="shared" si="250"/>
        <v>76</v>
      </c>
      <c r="H5203" s="6">
        <f t="shared" si="251"/>
        <v>456</v>
      </c>
      <c r="I5203" s="13">
        <f t="shared" si="252"/>
        <v>421392</v>
      </c>
      <c r="J5203"/>
    </row>
    <row r="5204" spans="1:10" s="4" customFormat="1" ht="12.75" hidden="1" customHeight="1" x14ac:dyDescent="0.2">
      <c r="A5204" s="17">
        <v>2005</v>
      </c>
      <c r="B5204" s="17" t="s">
        <v>8</v>
      </c>
      <c r="C5204" s="18">
        <v>38561</v>
      </c>
      <c r="D5204" s="2">
        <v>20</v>
      </c>
      <c r="E5204" s="1">
        <v>5</v>
      </c>
      <c r="F5204" s="1">
        <v>21</v>
      </c>
      <c r="G5204" s="2">
        <f t="shared" ref="G5204:G5267" si="253">E5204+F5204</f>
        <v>26</v>
      </c>
      <c r="H5204" s="6">
        <f t="shared" si="251"/>
        <v>156</v>
      </c>
      <c r="I5204" s="13">
        <f t="shared" si="252"/>
        <v>421548</v>
      </c>
      <c r="J5204"/>
    </row>
    <row r="5205" spans="1:10" s="4" customFormat="1" ht="12.75" hidden="1" customHeight="1" x14ac:dyDescent="0.2">
      <c r="A5205" s="17">
        <v>2005</v>
      </c>
      <c r="B5205" s="17" t="s">
        <v>8</v>
      </c>
      <c r="C5205" s="18">
        <v>38561</v>
      </c>
      <c r="D5205" s="2">
        <v>21</v>
      </c>
      <c r="E5205" s="1">
        <v>3</v>
      </c>
      <c r="F5205" s="1">
        <v>58</v>
      </c>
      <c r="G5205" s="2">
        <f t="shared" si="253"/>
        <v>61</v>
      </c>
      <c r="H5205" s="6">
        <f t="shared" si="251"/>
        <v>366</v>
      </c>
      <c r="I5205" s="13">
        <f t="shared" si="252"/>
        <v>421914</v>
      </c>
      <c r="J5205"/>
    </row>
    <row r="5206" spans="1:10" s="4" customFormat="1" ht="12.75" hidden="1" customHeight="1" x14ac:dyDescent="0.2">
      <c r="A5206" s="17">
        <v>2005</v>
      </c>
      <c r="B5206" s="17" t="s">
        <v>8</v>
      </c>
      <c r="C5206" s="18">
        <v>38561</v>
      </c>
      <c r="D5206" s="2">
        <v>22</v>
      </c>
      <c r="E5206" s="1">
        <v>97</v>
      </c>
      <c r="F5206" s="1">
        <v>37</v>
      </c>
      <c r="G5206" s="2">
        <f t="shared" si="253"/>
        <v>134</v>
      </c>
      <c r="H5206" s="6">
        <f t="shared" si="251"/>
        <v>804</v>
      </c>
      <c r="I5206" s="13">
        <f t="shared" si="252"/>
        <v>422718</v>
      </c>
      <c r="J5206"/>
    </row>
    <row r="5207" spans="1:10" s="4" customFormat="1" ht="12.75" hidden="1" customHeight="1" x14ac:dyDescent="0.2">
      <c r="A5207" s="17">
        <v>2005</v>
      </c>
      <c r="B5207" s="17" t="s">
        <v>8</v>
      </c>
      <c r="C5207" s="18">
        <v>38561</v>
      </c>
      <c r="D5207" s="2">
        <v>23</v>
      </c>
      <c r="E5207" s="1">
        <v>54</v>
      </c>
      <c r="F5207" s="1">
        <v>20</v>
      </c>
      <c r="G5207" s="2">
        <f t="shared" si="253"/>
        <v>74</v>
      </c>
      <c r="H5207" s="6">
        <f t="shared" si="251"/>
        <v>444</v>
      </c>
      <c r="I5207" s="13">
        <f t="shared" si="252"/>
        <v>423162</v>
      </c>
      <c r="J5207"/>
    </row>
    <row r="5208" spans="1:10" s="4" customFormat="1" ht="12.75" hidden="1" customHeight="1" x14ac:dyDescent="0.2">
      <c r="A5208" s="17">
        <v>2005</v>
      </c>
      <c r="B5208" s="17" t="s">
        <v>8</v>
      </c>
      <c r="C5208" s="18">
        <v>38562</v>
      </c>
      <c r="D5208" s="2">
        <v>0</v>
      </c>
      <c r="E5208" s="1">
        <v>51</v>
      </c>
      <c r="F5208" s="1">
        <v>22</v>
      </c>
      <c r="G5208" s="2">
        <f t="shared" si="253"/>
        <v>73</v>
      </c>
      <c r="H5208" s="6">
        <f t="shared" si="251"/>
        <v>438</v>
      </c>
      <c r="I5208" s="13">
        <f t="shared" si="252"/>
        <v>423600</v>
      </c>
      <c r="J5208"/>
    </row>
    <row r="5209" spans="1:10" s="4" customFormat="1" ht="12.75" hidden="1" customHeight="1" x14ac:dyDescent="0.2">
      <c r="A5209" s="17">
        <v>2005</v>
      </c>
      <c r="B5209" s="17" t="s">
        <v>8</v>
      </c>
      <c r="C5209" s="18">
        <v>38562</v>
      </c>
      <c r="D5209" s="2">
        <v>1</v>
      </c>
      <c r="E5209" s="1">
        <v>48</v>
      </c>
      <c r="F5209" s="1">
        <v>28</v>
      </c>
      <c r="G5209" s="2">
        <f t="shared" si="253"/>
        <v>76</v>
      </c>
      <c r="H5209" s="6">
        <f t="shared" si="251"/>
        <v>456</v>
      </c>
      <c r="I5209" s="13">
        <f t="shared" si="252"/>
        <v>424056</v>
      </c>
      <c r="J5209"/>
    </row>
    <row r="5210" spans="1:10" s="4" customFormat="1" ht="12.75" hidden="1" customHeight="1" x14ac:dyDescent="0.2">
      <c r="A5210" s="17">
        <v>2005</v>
      </c>
      <c r="B5210" s="17" t="s">
        <v>8</v>
      </c>
      <c r="C5210" s="18">
        <v>38562</v>
      </c>
      <c r="D5210" s="2">
        <v>2</v>
      </c>
      <c r="E5210" s="1">
        <v>5</v>
      </c>
      <c r="F5210" s="1">
        <v>13</v>
      </c>
      <c r="G5210" s="2">
        <f t="shared" si="253"/>
        <v>18</v>
      </c>
      <c r="H5210" s="6">
        <f t="shared" si="251"/>
        <v>108</v>
      </c>
      <c r="I5210" s="13">
        <f t="shared" si="252"/>
        <v>424164</v>
      </c>
      <c r="J5210"/>
    </row>
    <row r="5211" spans="1:10" s="4" customFormat="1" ht="12.75" hidden="1" customHeight="1" x14ac:dyDescent="0.2">
      <c r="A5211" s="17">
        <v>2005</v>
      </c>
      <c r="B5211" s="17" t="s">
        <v>8</v>
      </c>
      <c r="C5211" s="18">
        <v>38562</v>
      </c>
      <c r="D5211" s="2">
        <v>3</v>
      </c>
      <c r="E5211" s="1">
        <v>9</v>
      </c>
      <c r="F5211" s="1">
        <v>5</v>
      </c>
      <c r="G5211" s="2">
        <f t="shared" si="253"/>
        <v>14</v>
      </c>
      <c r="H5211" s="6">
        <f t="shared" si="251"/>
        <v>84</v>
      </c>
      <c r="I5211" s="13">
        <f t="shared" si="252"/>
        <v>424248</v>
      </c>
      <c r="J5211"/>
    </row>
    <row r="5212" spans="1:10" s="4" customFormat="1" ht="12.75" hidden="1" customHeight="1" x14ac:dyDescent="0.2">
      <c r="A5212" s="17">
        <v>2005</v>
      </c>
      <c r="B5212" s="17" t="s">
        <v>8</v>
      </c>
      <c r="C5212" s="18">
        <v>38562</v>
      </c>
      <c r="D5212" s="2">
        <v>4</v>
      </c>
      <c r="E5212" s="1">
        <v>55</v>
      </c>
      <c r="F5212" s="1">
        <v>6</v>
      </c>
      <c r="G5212" s="2">
        <f t="shared" si="253"/>
        <v>61</v>
      </c>
      <c r="H5212" s="6">
        <f t="shared" si="251"/>
        <v>366</v>
      </c>
      <c r="I5212" s="13">
        <f t="shared" si="252"/>
        <v>424614</v>
      </c>
      <c r="J5212"/>
    </row>
    <row r="5213" spans="1:10" s="4" customFormat="1" ht="12.75" hidden="1" customHeight="1" x14ac:dyDescent="0.2">
      <c r="A5213" s="17">
        <v>2005</v>
      </c>
      <c r="B5213" s="17" t="s">
        <v>8</v>
      </c>
      <c r="C5213" s="18">
        <v>38562</v>
      </c>
      <c r="D5213" s="2">
        <v>5</v>
      </c>
      <c r="E5213" s="1">
        <v>51</v>
      </c>
      <c r="F5213" s="1">
        <v>0</v>
      </c>
      <c r="G5213" s="2">
        <f t="shared" si="253"/>
        <v>51</v>
      </c>
      <c r="H5213" s="6">
        <f t="shared" si="251"/>
        <v>306</v>
      </c>
      <c r="I5213" s="13">
        <f t="shared" si="252"/>
        <v>424920</v>
      </c>
      <c r="J5213"/>
    </row>
    <row r="5214" spans="1:10" s="4" customFormat="1" ht="12.75" hidden="1" customHeight="1" x14ac:dyDescent="0.2">
      <c r="A5214" s="17">
        <v>2005</v>
      </c>
      <c r="B5214" s="17" t="s">
        <v>8</v>
      </c>
      <c r="C5214" s="18">
        <v>38562</v>
      </c>
      <c r="D5214" s="2">
        <v>6</v>
      </c>
      <c r="E5214" s="1">
        <v>32</v>
      </c>
      <c r="F5214" s="1">
        <v>8</v>
      </c>
      <c r="G5214" s="2">
        <f t="shared" si="253"/>
        <v>40</v>
      </c>
      <c r="H5214" s="6">
        <f t="shared" si="251"/>
        <v>240</v>
      </c>
      <c r="I5214" s="13">
        <f t="shared" si="252"/>
        <v>425160</v>
      </c>
      <c r="J5214"/>
    </row>
    <row r="5215" spans="1:10" s="4" customFormat="1" ht="12.75" hidden="1" customHeight="1" x14ac:dyDescent="0.2">
      <c r="A5215" s="17">
        <v>2005</v>
      </c>
      <c r="B5215" s="17" t="s">
        <v>8</v>
      </c>
      <c r="C5215" s="18">
        <v>38562</v>
      </c>
      <c r="D5215" s="2">
        <v>7</v>
      </c>
      <c r="E5215" s="1">
        <v>104</v>
      </c>
      <c r="F5215" s="1">
        <v>6</v>
      </c>
      <c r="G5215" s="2">
        <f t="shared" si="253"/>
        <v>110</v>
      </c>
      <c r="H5215" s="6">
        <f t="shared" si="251"/>
        <v>660</v>
      </c>
      <c r="I5215" s="13">
        <f t="shared" si="252"/>
        <v>425820</v>
      </c>
      <c r="J5215"/>
    </row>
    <row r="5216" spans="1:10" s="4" customFormat="1" ht="12.75" hidden="1" customHeight="1" x14ac:dyDescent="0.2">
      <c r="A5216" s="17">
        <v>2005</v>
      </c>
      <c r="B5216" s="17" t="s">
        <v>8</v>
      </c>
      <c r="C5216" s="18">
        <v>38562</v>
      </c>
      <c r="D5216" s="2">
        <v>8</v>
      </c>
      <c r="E5216" s="1">
        <v>26</v>
      </c>
      <c r="F5216" s="1">
        <v>16</v>
      </c>
      <c r="G5216" s="2">
        <f t="shared" si="253"/>
        <v>42</v>
      </c>
      <c r="H5216" s="6">
        <f t="shared" si="251"/>
        <v>252</v>
      </c>
      <c r="I5216" s="13">
        <f t="shared" si="252"/>
        <v>426072</v>
      </c>
      <c r="J5216"/>
    </row>
    <row r="5217" spans="1:10" s="4" customFormat="1" ht="12.75" hidden="1" customHeight="1" x14ac:dyDescent="0.2">
      <c r="A5217" s="17">
        <v>2005</v>
      </c>
      <c r="B5217" s="17" t="s">
        <v>8</v>
      </c>
      <c r="C5217" s="18">
        <v>38562</v>
      </c>
      <c r="D5217" s="2">
        <v>9</v>
      </c>
      <c r="E5217" s="1">
        <v>37</v>
      </c>
      <c r="F5217" s="1">
        <v>40</v>
      </c>
      <c r="G5217" s="2">
        <f t="shared" si="253"/>
        <v>77</v>
      </c>
      <c r="H5217" s="6">
        <f t="shared" si="251"/>
        <v>462</v>
      </c>
      <c r="I5217" s="13">
        <f t="shared" si="252"/>
        <v>426534</v>
      </c>
      <c r="J5217"/>
    </row>
    <row r="5218" spans="1:10" s="4" customFormat="1" ht="12.75" hidden="1" customHeight="1" x14ac:dyDescent="0.2">
      <c r="A5218" s="17">
        <v>2005</v>
      </c>
      <c r="B5218" s="17" t="s">
        <v>8</v>
      </c>
      <c r="C5218" s="18">
        <v>38562</v>
      </c>
      <c r="D5218" s="2">
        <v>10</v>
      </c>
      <c r="E5218" s="1">
        <v>82</v>
      </c>
      <c r="F5218" s="1">
        <v>31</v>
      </c>
      <c r="G5218" s="2">
        <f t="shared" si="253"/>
        <v>113</v>
      </c>
      <c r="H5218" s="6">
        <f t="shared" si="251"/>
        <v>678</v>
      </c>
      <c r="I5218" s="13">
        <f t="shared" si="252"/>
        <v>427212</v>
      </c>
      <c r="J5218"/>
    </row>
    <row r="5219" spans="1:10" s="4" customFormat="1" ht="12.75" hidden="1" customHeight="1" x14ac:dyDescent="0.2">
      <c r="A5219" s="17">
        <v>2005</v>
      </c>
      <c r="B5219" s="17" t="s">
        <v>8</v>
      </c>
      <c r="C5219" s="18">
        <v>38562</v>
      </c>
      <c r="D5219" s="2">
        <v>11</v>
      </c>
      <c r="E5219" s="1">
        <v>143</v>
      </c>
      <c r="F5219" s="1">
        <v>28</v>
      </c>
      <c r="G5219" s="2">
        <f t="shared" si="253"/>
        <v>171</v>
      </c>
      <c r="H5219" s="6">
        <f t="shared" si="251"/>
        <v>1026</v>
      </c>
      <c r="I5219" s="13">
        <f t="shared" si="252"/>
        <v>428238</v>
      </c>
      <c r="J5219"/>
    </row>
    <row r="5220" spans="1:10" s="4" customFormat="1" ht="12.75" hidden="1" customHeight="1" x14ac:dyDescent="0.2">
      <c r="A5220" s="17">
        <v>2005</v>
      </c>
      <c r="B5220" s="17" t="s">
        <v>8</v>
      </c>
      <c r="C5220" s="18">
        <v>38562</v>
      </c>
      <c r="D5220" s="2">
        <v>12</v>
      </c>
      <c r="E5220" s="1">
        <v>40</v>
      </c>
      <c r="F5220" s="1">
        <v>35</v>
      </c>
      <c r="G5220" s="2">
        <f t="shared" si="253"/>
        <v>75</v>
      </c>
      <c r="H5220" s="6">
        <f t="shared" si="251"/>
        <v>450</v>
      </c>
      <c r="I5220" s="13">
        <f t="shared" si="252"/>
        <v>428688</v>
      </c>
      <c r="J5220"/>
    </row>
    <row r="5221" spans="1:10" s="4" customFormat="1" ht="12.75" hidden="1" customHeight="1" x14ac:dyDescent="0.2">
      <c r="A5221" s="17">
        <v>2005</v>
      </c>
      <c r="B5221" s="17" t="s">
        <v>8</v>
      </c>
      <c r="C5221" s="18">
        <v>38562</v>
      </c>
      <c r="D5221" s="2">
        <v>13</v>
      </c>
      <c r="E5221" s="1">
        <v>61</v>
      </c>
      <c r="F5221" s="1">
        <v>42</v>
      </c>
      <c r="G5221" s="2">
        <f t="shared" si="253"/>
        <v>103</v>
      </c>
      <c r="H5221" s="6">
        <f t="shared" si="251"/>
        <v>618</v>
      </c>
      <c r="I5221" s="13">
        <f t="shared" si="252"/>
        <v>429306</v>
      </c>
      <c r="J5221"/>
    </row>
    <row r="5222" spans="1:10" s="4" customFormat="1" ht="12.75" hidden="1" customHeight="1" x14ac:dyDescent="0.2">
      <c r="A5222" s="17">
        <v>2005</v>
      </c>
      <c r="B5222" s="17" t="s">
        <v>8</v>
      </c>
      <c r="C5222" s="18">
        <v>38562</v>
      </c>
      <c r="D5222" s="2">
        <v>14</v>
      </c>
      <c r="E5222" s="1">
        <v>62</v>
      </c>
      <c r="F5222" s="1">
        <v>26</v>
      </c>
      <c r="G5222" s="2">
        <f t="shared" si="253"/>
        <v>88</v>
      </c>
      <c r="H5222" s="6">
        <f t="shared" si="251"/>
        <v>528</v>
      </c>
      <c r="I5222" s="13">
        <f t="shared" si="252"/>
        <v>429834</v>
      </c>
      <c r="J5222"/>
    </row>
    <row r="5223" spans="1:10" s="4" customFormat="1" ht="12.75" hidden="1" customHeight="1" x14ac:dyDescent="0.2">
      <c r="A5223" s="17">
        <v>2005</v>
      </c>
      <c r="B5223" s="17" t="s">
        <v>8</v>
      </c>
      <c r="C5223" s="18">
        <v>38562</v>
      </c>
      <c r="D5223" s="2">
        <v>15</v>
      </c>
      <c r="E5223" s="1">
        <v>86</v>
      </c>
      <c r="F5223" s="1">
        <v>8</v>
      </c>
      <c r="G5223" s="2">
        <f t="shared" si="253"/>
        <v>94</v>
      </c>
      <c r="H5223" s="6">
        <f t="shared" si="251"/>
        <v>564</v>
      </c>
      <c r="I5223" s="13">
        <f t="shared" si="252"/>
        <v>430398</v>
      </c>
      <c r="J5223"/>
    </row>
    <row r="5224" spans="1:10" s="4" customFormat="1" ht="12.75" hidden="1" customHeight="1" x14ac:dyDescent="0.2">
      <c r="A5224" s="17">
        <v>2005</v>
      </c>
      <c r="B5224" s="17" t="s">
        <v>8</v>
      </c>
      <c r="C5224" s="18">
        <v>38562</v>
      </c>
      <c r="D5224" s="2">
        <v>16</v>
      </c>
      <c r="E5224" s="1">
        <v>14</v>
      </c>
      <c r="F5224" s="1">
        <v>4</v>
      </c>
      <c r="G5224" s="2">
        <f t="shared" si="253"/>
        <v>18</v>
      </c>
      <c r="H5224" s="6">
        <f t="shared" si="251"/>
        <v>108</v>
      </c>
      <c r="I5224" s="13">
        <f t="shared" si="252"/>
        <v>430506</v>
      </c>
      <c r="J5224"/>
    </row>
    <row r="5225" spans="1:10" s="4" customFormat="1" ht="12.75" hidden="1" customHeight="1" x14ac:dyDescent="0.2">
      <c r="A5225" s="17">
        <v>2005</v>
      </c>
      <c r="B5225" s="17" t="s">
        <v>8</v>
      </c>
      <c r="C5225" s="18">
        <v>38562</v>
      </c>
      <c r="D5225" s="2">
        <v>17</v>
      </c>
      <c r="E5225" s="1">
        <v>43</v>
      </c>
      <c r="F5225" s="1">
        <v>4</v>
      </c>
      <c r="G5225" s="2">
        <f t="shared" si="253"/>
        <v>47</v>
      </c>
      <c r="H5225" s="6">
        <f t="shared" si="251"/>
        <v>282</v>
      </c>
      <c r="I5225" s="13">
        <f t="shared" si="252"/>
        <v>430788</v>
      </c>
      <c r="J5225"/>
    </row>
    <row r="5226" spans="1:10" s="4" customFormat="1" ht="12.75" hidden="1" customHeight="1" x14ac:dyDescent="0.2">
      <c r="A5226" s="17">
        <v>2005</v>
      </c>
      <c r="B5226" s="17" t="s">
        <v>8</v>
      </c>
      <c r="C5226" s="18">
        <v>38562</v>
      </c>
      <c r="D5226" s="2">
        <v>18</v>
      </c>
      <c r="E5226" s="1">
        <v>4</v>
      </c>
      <c r="F5226" s="1">
        <v>11</v>
      </c>
      <c r="G5226" s="2">
        <f t="shared" si="253"/>
        <v>15</v>
      </c>
      <c r="H5226" s="6">
        <f t="shared" si="251"/>
        <v>90</v>
      </c>
      <c r="I5226" s="13">
        <f t="shared" si="252"/>
        <v>430878</v>
      </c>
      <c r="J5226"/>
    </row>
    <row r="5227" spans="1:10" s="4" customFormat="1" ht="12.75" hidden="1" customHeight="1" x14ac:dyDescent="0.2">
      <c r="A5227" s="17">
        <v>2005</v>
      </c>
      <c r="B5227" s="17" t="s">
        <v>8</v>
      </c>
      <c r="C5227" s="18">
        <v>38562</v>
      </c>
      <c r="D5227" s="2">
        <v>19</v>
      </c>
      <c r="E5227" s="1">
        <v>14</v>
      </c>
      <c r="F5227" s="1">
        <v>1</v>
      </c>
      <c r="G5227" s="2">
        <f t="shared" si="253"/>
        <v>15</v>
      </c>
      <c r="H5227" s="6">
        <f t="shared" si="251"/>
        <v>90</v>
      </c>
      <c r="I5227" s="13">
        <f t="shared" si="252"/>
        <v>430968</v>
      </c>
      <c r="J5227"/>
    </row>
    <row r="5228" spans="1:10" s="4" customFormat="1" ht="12.75" hidden="1" customHeight="1" x14ac:dyDescent="0.2">
      <c r="A5228" s="17">
        <v>2005</v>
      </c>
      <c r="B5228" s="17" t="s">
        <v>8</v>
      </c>
      <c r="C5228" s="18">
        <v>38562</v>
      </c>
      <c r="D5228" s="2">
        <v>20</v>
      </c>
      <c r="E5228" s="1">
        <v>4</v>
      </c>
      <c r="F5228" s="1">
        <v>0</v>
      </c>
      <c r="G5228" s="2">
        <f t="shared" si="253"/>
        <v>4</v>
      </c>
      <c r="H5228" s="6">
        <f t="shared" si="251"/>
        <v>24</v>
      </c>
      <c r="I5228" s="13">
        <f t="shared" si="252"/>
        <v>430992</v>
      </c>
      <c r="J5228"/>
    </row>
    <row r="5229" spans="1:10" s="4" customFormat="1" ht="12.75" hidden="1" customHeight="1" x14ac:dyDescent="0.2">
      <c r="A5229" s="17">
        <v>2005</v>
      </c>
      <c r="B5229" s="17" t="s">
        <v>8</v>
      </c>
      <c r="C5229" s="18">
        <v>38562</v>
      </c>
      <c r="D5229" s="2">
        <v>21</v>
      </c>
      <c r="E5229" s="1">
        <v>42</v>
      </c>
      <c r="F5229" s="1">
        <v>6</v>
      </c>
      <c r="G5229" s="2">
        <f t="shared" si="253"/>
        <v>48</v>
      </c>
      <c r="H5229" s="6">
        <f t="shared" si="251"/>
        <v>288</v>
      </c>
      <c r="I5229" s="13">
        <f t="shared" si="252"/>
        <v>431280</v>
      </c>
      <c r="J5229"/>
    </row>
    <row r="5230" spans="1:10" s="4" customFormat="1" ht="12.75" hidden="1" customHeight="1" x14ac:dyDescent="0.2">
      <c r="A5230" s="17">
        <v>2005</v>
      </c>
      <c r="B5230" s="17" t="s">
        <v>8</v>
      </c>
      <c r="C5230" s="18">
        <v>38562</v>
      </c>
      <c r="D5230" s="2">
        <v>22</v>
      </c>
      <c r="E5230" s="1">
        <v>2</v>
      </c>
      <c r="F5230" s="1">
        <v>2</v>
      </c>
      <c r="G5230" s="2">
        <f t="shared" si="253"/>
        <v>4</v>
      </c>
      <c r="H5230" s="6">
        <f t="shared" si="251"/>
        <v>24</v>
      </c>
      <c r="I5230" s="13">
        <f t="shared" si="252"/>
        <v>431304</v>
      </c>
      <c r="J5230"/>
    </row>
    <row r="5231" spans="1:10" s="4" customFormat="1" ht="12.75" hidden="1" customHeight="1" x14ac:dyDescent="0.2">
      <c r="A5231" s="17">
        <v>2005</v>
      </c>
      <c r="B5231" s="17" t="s">
        <v>8</v>
      </c>
      <c r="C5231" s="18">
        <v>38562</v>
      </c>
      <c r="D5231" s="2">
        <v>23</v>
      </c>
      <c r="E5231" s="1">
        <v>11</v>
      </c>
      <c r="F5231" s="1">
        <v>4</v>
      </c>
      <c r="G5231" s="2">
        <f t="shared" si="253"/>
        <v>15</v>
      </c>
      <c r="H5231" s="6">
        <f t="shared" si="251"/>
        <v>90</v>
      </c>
      <c r="I5231" s="13">
        <f t="shared" si="252"/>
        <v>431394</v>
      </c>
      <c r="J5231"/>
    </row>
    <row r="5232" spans="1:10" s="4" customFormat="1" ht="12.75" hidden="1" customHeight="1" x14ac:dyDescent="0.2">
      <c r="A5232" s="17">
        <v>2005</v>
      </c>
      <c r="B5232" s="17" t="s">
        <v>8</v>
      </c>
      <c r="C5232" s="18">
        <v>38563</v>
      </c>
      <c r="D5232" s="2">
        <v>0</v>
      </c>
      <c r="E5232" s="1">
        <v>15</v>
      </c>
      <c r="F5232" s="1">
        <v>5</v>
      </c>
      <c r="G5232" s="2">
        <f t="shared" si="253"/>
        <v>20</v>
      </c>
      <c r="H5232" s="6">
        <f t="shared" si="251"/>
        <v>120</v>
      </c>
      <c r="I5232" s="13">
        <f t="shared" si="252"/>
        <v>431514</v>
      </c>
      <c r="J5232"/>
    </row>
    <row r="5233" spans="1:10" s="4" customFormat="1" ht="12.75" hidden="1" customHeight="1" x14ac:dyDescent="0.2">
      <c r="A5233" s="17">
        <v>2005</v>
      </c>
      <c r="B5233" s="17" t="s">
        <v>8</v>
      </c>
      <c r="C5233" s="18">
        <v>38563</v>
      </c>
      <c r="D5233" s="2">
        <v>1</v>
      </c>
      <c r="E5233" s="1">
        <v>46</v>
      </c>
      <c r="F5233" s="1">
        <v>8</v>
      </c>
      <c r="G5233" s="2">
        <f t="shared" si="253"/>
        <v>54</v>
      </c>
      <c r="H5233" s="6">
        <f t="shared" si="251"/>
        <v>324</v>
      </c>
      <c r="I5233" s="13">
        <f t="shared" si="252"/>
        <v>431838</v>
      </c>
      <c r="J5233"/>
    </row>
    <row r="5234" spans="1:10" s="4" customFormat="1" ht="12.75" hidden="1" customHeight="1" x14ac:dyDescent="0.2">
      <c r="A5234" s="17">
        <v>2005</v>
      </c>
      <c r="B5234" s="17" t="s">
        <v>8</v>
      </c>
      <c r="C5234" s="18">
        <v>38563</v>
      </c>
      <c r="D5234" s="2">
        <v>2</v>
      </c>
      <c r="E5234" s="1">
        <v>12</v>
      </c>
      <c r="F5234" s="1">
        <v>11</v>
      </c>
      <c r="G5234" s="2">
        <f t="shared" si="253"/>
        <v>23</v>
      </c>
      <c r="H5234" s="6">
        <f t="shared" si="251"/>
        <v>138</v>
      </c>
      <c r="I5234" s="13">
        <f t="shared" si="252"/>
        <v>431976</v>
      </c>
      <c r="J5234"/>
    </row>
    <row r="5235" spans="1:10" s="4" customFormat="1" ht="12.75" hidden="1" customHeight="1" x14ac:dyDescent="0.2">
      <c r="A5235" s="17">
        <v>2005</v>
      </c>
      <c r="B5235" s="17" t="s">
        <v>8</v>
      </c>
      <c r="C5235" s="18">
        <v>38563</v>
      </c>
      <c r="D5235" s="2">
        <v>3</v>
      </c>
      <c r="E5235" s="1">
        <v>8</v>
      </c>
      <c r="F5235" s="1">
        <v>15</v>
      </c>
      <c r="G5235" s="2">
        <f t="shared" si="253"/>
        <v>23</v>
      </c>
      <c r="H5235" s="6">
        <f t="shared" si="251"/>
        <v>138</v>
      </c>
      <c r="I5235" s="13">
        <f t="shared" si="252"/>
        <v>432114</v>
      </c>
      <c r="J5235"/>
    </row>
    <row r="5236" spans="1:10" s="4" customFormat="1" ht="12.75" hidden="1" customHeight="1" x14ac:dyDescent="0.2">
      <c r="A5236" s="17">
        <v>2005</v>
      </c>
      <c r="B5236" s="17" t="s">
        <v>8</v>
      </c>
      <c r="C5236" s="18">
        <v>38563</v>
      </c>
      <c r="D5236" s="2">
        <v>4</v>
      </c>
      <c r="E5236" s="1">
        <v>35</v>
      </c>
      <c r="F5236" s="1">
        <v>8</v>
      </c>
      <c r="G5236" s="2">
        <f t="shared" si="253"/>
        <v>43</v>
      </c>
      <c r="H5236" s="6">
        <f t="shared" si="251"/>
        <v>258</v>
      </c>
      <c r="I5236" s="13">
        <f t="shared" si="252"/>
        <v>432372</v>
      </c>
      <c r="J5236"/>
    </row>
    <row r="5237" spans="1:10" s="4" customFormat="1" ht="12.75" hidden="1" customHeight="1" x14ac:dyDescent="0.2">
      <c r="A5237" s="17">
        <v>2005</v>
      </c>
      <c r="B5237" s="17" t="s">
        <v>8</v>
      </c>
      <c r="C5237" s="18">
        <v>38563</v>
      </c>
      <c r="D5237" s="2">
        <v>5</v>
      </c>
      <c r="E5237" s="1">
        <v>43</v>
      </c>
      <c r="F5237" s="1">
        <v>3</v>
      </c>
      <c r="G5237" s="2">
        <f t="shared" si="253"/>
        <v>46</v>
      </c>
      <c r="H5237" s="6">
        <f t="shared" si="251"/>
        <v>276</v>
      </c>
      <c r="I5237" s="13">
        <f t="shared" si="252"/>
        <v>432648</v>
      </c>
      <c r="J5237"/>
    </row>
    <row r="5238" spans="1:10" s="4" customFormat="1" ht="12.75" hidden="1" customHeight="1" x14ac:dyDescent="0.2">
      <c r="A5238" s="17">
        <v>2005</v>
      </c>
      <c r="B5238" s="17" t="s">
        <v>8</v>
      </c>
      <c r="C5238" s="18">
        <v>38563</v>
      </c>
      <c r="D5238" s="2">
        <v>6</v>
      </c>
      <c r="E5238" s="1">
        <v>60</v>
      </c>
      <c r="F5238" s="1">
        <v>3</v>
      </c>
      <c r="G5238" s="2">
        <f t="shared" si="253"/>
        <v>63</v>
      </c>
      <c r="H5238" s="6">
        <f t="shared" si="251"/>
        <v>378</v>
      </c>
      <c r="I5238" s="13">
        <f t="shared" si="252"/>
        <v>433026</v>
      </c>
      <c r="J5238"/>
    </row>
    <row r="5239" spans="1:10" s="4" customFormat="1" ht="12.75" hidden="1" customHeight="1" x14ac:dyDescent="0.2">
      <c r="A5239" s="17">
        <v>2005</v>
      </c>
      <c r="B5239" s="17" t="s">
        <v>8</v>
      </c>
      <c r="C5239" s="18">
        <v>38563</v>
      </c>
      <c r="D5239" s="2">
        <v>7</v>
      </c>
      <c r="E5239" s="1">
        <v>81</v>
      </c>
      <c r="F5239" s="1">
        <v>5</v>
      </c>
      <c r="G5239" s="2">
        <f t="shared" si="253"/>
        <v>86</v>
      </c>
      <c r="H5239" s="6">
        <f t="shared" si="251"/>
        <v>516</v>
      </c>
      <c r="I5239" s="13">
        <f t="shared" si="252"/>
        <v>433542</v>
      </c>
      <c r="J5239"/>
    </row>
    <row r="5240" spans="1:10" s="4" customFormat="1" ht="12.75" hidden="1" customHeight="1" x14ac:dyDescent="0.2">
      <c r="A5240" s="17">
        <v>2005</v>
      </c>
      <c r="B5240" s="17" t="s">
        <v>8</v>
      </c>
      <c r="C5240" s="18">
        <v>38563</v>
      </c>
      <c r="D5240" s="2">
        <v>8</v>
      </c>
      <c r="E5240" s="1">
        <v>10</v>
      </c>
      <c r="F5240" s="1">
        <v>0</v>
      </c>
      <c r="G5240" s="2">
        <f t="shared" si="253"/>
        <v>10</v>
      </c>
      <c r="H5240" s="6">
        <f t="shared" si="251"/>
        <v>60</v>
      </c>
      <c r="I5240" s="13">
        <f t="shared" si="252"/>
        <v>433602</v>
      </c>
      <c r="J5240"/>
    </row>
    <row r="5241" spans="1:10" s="4" customFormat="1" ht="12.75" hidden="1" customHeight="1" x14ac:dyDescent="0.2">
      <c r="A5241" s="17">
        <v>2005</v>
      </c>
      <c r="B5241" s="17" t="s">
        <v>8</v>
      </c>
      <c r="C5241" s="18">
        <v>38563</v>
      </c>
      <c r="D5241" s="2">
        <v>9</v>
      </c>
      <c r="E5241" s="1">
        <v>3</v>
      </c>
      <c r="F5241" s="1">
        <v>0</v>
      </c>
      <c r="G5241" s="2">
        <f t="shared" si="253"/>
        <v>3</v>
      </c>
      <c r="H5241" s="6">
        <f t="shared" si="251"/>
        <v>18</v>
      </c>
      <c r="I5241" s="13">
        <f t="shared" si="252"/>
        <v>433620</v>
      </c>
      <c r="J5241"/>
    </row>
    <row r="5242" spans="1:10" s="4" customFormat="1" ht="12.75" hidden="1" customHeight="1" x14ac:dyDescent="0.2">
      <c r="A5242" s="17">
        <v>2005</v>
      </c>
      <c r="B5242" s="17" t="s">
        <v>8</v>
      </c>
      <c r="C5242" s="18">
        <v>38563</v>
      </c>
      <c r="D5242" s="2">
        <v>10</v>
      </c>
      <c r="E5242" s="1">
        <v>15</v>
      </c>
      <c r="F5242" s="1">
        <v>0</v>
      </c>
      <c r="G5242" s="2">
        <f t="shared" si="253"/>
        <v>15</v>
      </c>
      <c r="H5242" s="6">
        <f t="shared" si="251"/>
        <v>90</v>
      </c>
      <c r="I5242" s="13">
        <f t="shared" si="252"/>
        <v>433710</v>
      </c>
      <c r="J5242"/>
    </row>
    <row r="5243" spans="1:10" s="4" customFormat="1" ht="12.75" hidden="1" customHeight="1" x14ac:dyDescent="0.2">
      <c r="A5243" s="17">
        <v>2005</v>
      </c>
      <c r="B5243" s="17" t="s">
        <v>8</v>
      </c>
      <c r="C5243" s="18">
        <v>38563</v>
      </c>
      <c r="D5243" s="2">
        <v>11</v>
      </c>
      <c r="E5243" s="1">
        <v>21</v>
      </c>
      <c r="F5243" s="1">
        <v>16</v>
      </c>
      <c r="G5243" s="2">
        <f t="shared" si="253"/>
        <v>37</v>
      </c>
      <c r="H5243" s="6">
        <f t="shared" si="251"/>
        <v>222</v>
      </c>
      <c r="I5243" s="13">
        <f t="shared" si="252"/>
        <v>433932</v>
      </c>
      <c r="J5243"/>
    </row>
    <row r="5244" spans="1:10" s="4" customFormat="1" ht="12.75" hidden="1" customHeight="1" x14ac:dyDescent="0.2">
      <c r="A5244" s="17">
        <v>2005</v>
      </c>
      <c r="B5244" s="17" t="s">
        <v>8</v>
      </c>
      <c r="C5244" s="18">
        <v>38563</v>
      </c>
      <c r="D5244" s="2">
        <v>12</v>
      </c>
      <c r="E5244" s="1">
        <v>13</v>
      </c>
      <c r="F5244" s="1">
        <v>29</v>
      </c>
      <c r="G5244" s="2">
        <f t="shared" si="253"/>
        <v>42</v>
      </c>
      <c r="H5244" s="6">
        <f t="shared" si="251"/>
        <v>252</v>
      </c>
      <c r="I5244" s="13">
        <f t="shared" si="252"/>
        <v>434184</v>
      </c>
      <c r="J5244"/>
    </row>
    <row r="5245" spans="1:10" s="4" customFormat="1" ht="12.75" hidden="1" customHeight="1" x14ac:dyDescent="0.2">
      <c r="A5245" s="17">
        <v>2005</v>
      </c>
      <c r="B5245" s="17" t="s">
        <v>8</v>
      </c>
      <c r="C5245" s="18">
        <v>38563</v>
      </c>
      <c r="D5245" s="2">
        <v>13</v>
      </c>
      <c r="E5245" s="1">
        <v>5</v>
      </c>
      <c r="F5245" s="1">
        <v>12</v>
      </c>
      <c r="G5245" s="2">
        <f t="shared" si="253"/>
        <v>17</v>
      </c>
      <c r="H5245" s="6">
        <f t="shared" ref="H5245:H5308" si="254">G5245*6</f>
        <v>102</v>
      </c>
      <c r="I5245" s="13">
        <f t="shared" si="252"/>
        <v>434286</v>
      </c>
      <c r="J5245"/>
    </row>
    <row r="5246" spans="1:10" s="4" customFormat="1" ht="12.75" hidden="1" customHeight="1" x14ac:dyDescent="0.2">
      <c r="A5246" s="17">
        <v>2005</v>
      </c>
      <c r="B5246" s="17" t="s">
        <v>8</v>
      </c>
      <c r="C5246" s="18">
        <v>38563</v>
      </c>
      <c r="D5246" s="2">
        <v>14</v>
      </c>
      <c r="E5246" s="1">
        <v>6</v>
      </c>
      <c r="F5246" s="1">
        <v>75</v>
      </c>
      <c r="G5246" s="2">
        <f t="shared" si="253"/>
        <v>81</v>
      </c>
      <c r="H5246" s="6">
        <f t="shared" si="254"/>
        <v>486</v>
      </c>
      <c r="I5246" s="13">
        <f t="shared" si="252"/>
        <v>434772</v>
      </c>
      <c r="J5246"/>
    </row>
    <row r="5247" spans="1:10" s="4" customFormat="1" ht="12.75" hidden="1" customHeight="1" x14ac:dyDescent="0.2">
      <c r="A5247" s="17">
        <v>2005</v>
      </c>
      <c r="B5247" s="17" t="s">
        <v>8</v>
      </c>
      <c r="C5247" s="18">
        <v>38563</v>
      </c>
      <c r="D5247" s="2">
        <v>15</v>
      </c>
      <c r="E5247" s="1">
        <v>8</v>
      </c>
      <c r="F5247" s="1">
        <v>8</v>
      </c>
      <c r="G5247" s="2">
        <f t="shared" si="253"/>
        <v>16</v>
      </c>
      <c r="H5247" s="6">
        <f t="shared" si="254"/>
        <v>96</v>
      </c>
      <c r="I5247" s="13">
        <f t="shared" si="252"/>
        <v>434868</v>
      </c>
      <c r="J5247"/>
    </row>
    <row r="5248" spans="1:10" s="4" customFormat="1" ht="12.75" hidden="1" customHeight="1" x14ac:dyDescent="0.2">
      <c r="A5248" s="17">
        <v>2005</v>
      </c>
      <c r="B5248" s="17" t="s">
        <v>8</v>
      </c>
      <c r="C5248" s="18">
        <v>38563</v>
      </c>
      <c r="D5248" s="2">
        <v>16</v>
      </c>
      <c r="E5248" s="1">
        <v>33</v>
      </c>
      <c r="F5248" s="1">
        <v>31</v>
      </c>
      <c r="G5248" s="2">
        <f t="shared" si="253"/>
        <v>64</v>
      </c>
      <c r="H5248" s="6">
        <f t="shared" si="254"/>
        <v>384</v>
      </c>
      <c r="I5248" s="13">
        <f t="shared" si="252"/>
        <v>435252</v>
      </c>
      <c r="J5248"/>
    </row>
    <row r="5249" spans="1:10" s="4" customFormat="1" ht="12.75" hidden="1" customHeight="1" x14ac:dyDescent="0.2">
      <c r="A5249" s="17">
        <v>2005</v>
      </c>
      <c r="B5249" s="17" t="s">
        <v>8</v>
      </c>
      <c r="C5249" s="18">
        <v>38563</v>
      </c>
      <c r="D5249" s="2">
        <v>17</v>
      </c>
      <c r="E5249" s="1">
        <v>20</v>
      </c>
      <c r="F5249" s="1">
        <v>14</v>
      </c>
      <c r="G5249" s="2">
        <f t="shared" si="253"/>
        <v>34</v>
      </c>
      <c r="H5249" s="6">
        <f t="shared" si="254"/>
        <v>204</v>
      </c>
      <c r="I5249" s="13">
        <f t="shared" si="252"/>
        <v>435456</v>
      </c>
      <c r="J5249"/>
    </row>
    <row r="5250" spans="1:10" s="4" customFormat="1" ht="12.75" hidden="1" customHeight="1" x14ac:dyDescent="0.2">
      <c r="A5250" s="17">
        <v>2005</v>
      </c>
      <c r="B5250" s="17" t="s">
        <v>8</v>
      </c>
      <c r="C5250" s="18">
        <v>38563</v>
      </c>
      <c r="D5250" s="2">
        <v>18</v>
      </c>
      <c r="E5250" s="1">
        <v>0</v>
      </c>
      <c r="F5250" s="1">
        <v>17</v>
      </c>
      <c r="G5250" s="2">
        <f t="shared" si="253"/>
        <v>17</v>
      </c>
      <c r="H5250" s="6">
        <f t="shared" si="254"/>
        <v>102</v>
      </c>
      <c r="I5250" s="13">
        <f t="shared" si="252"/>
        <v>435558</v>
      </c>
      <c r="J5250"/>
    </row>
    <row r="5251" spans="1:10" s="4" customFormat="1" ht="12.75" hidden="1" customHeight="1" x14ac:dyDescent="0.2">
      <c r="A5251" s="17">
        <v>2005</v>
      </c>
      <c r="B5251" s="17" t="s">
        <v>8</v>
      </c>
      <c r="C5251" s="18">
        <v>38563</v>
      </c>
      <c r="D5251" s="2">
        <v>19</v>
      </c>
      <c r="E5251" s="1">
        <v>0</v>
      </c>
      <c r="F5251" s="1">
        <v>2</v>
      </c>
      <c r="G5251" s="2">
        <f t="shared" si="253"/>
        <v>2</v>
      </c>
      <c r="H5251" s="6">
        <f t="shared" si="254"/>
        <v>12</v>
      </c>
      <c r="I5251" s="13">
        <f t="shared" si="252"/>
        <v>435570</v>
      </c>
      <c r="J5251"/>
    </row>
    <row r="5252" spans="1:10" s="4" customFormat="1" ht="12.75" hidden="1" customHeight="1" x14ac:dyDescent="0.2">
      <c r="A5252" s="17">
        <v>2005</v>
      </c>
      <c r="B5252" s="17" t="s">
        <v>8</v>
      </c>
      <c r="C5252" s="18">
        <v>38563</v>
      </c>
      <c r="D5252" s="2">
        <v>20</v>
      </c>
      <c r="E5252" s="1">
        <v>11</v>
      </c>
      <c r="F5252" s="1">
        <v>4</v>
      </c>
      <c r="G5252" s="2">
        <f t="shared" si="253"/>
        <v>15</v>
      </c>
      <c r="H5252" s="6">
        <f t="shared" si="254"/>
        <v>90</v>
      </c>
      <c r="I5252" s="13">
        <f t="shared" si="252"/>
        <v>435660</v>
      </c>
      <c r="J5252"/>
    </row>
    <row r="5253" spans="1:10" s="4" customFormat="1" ht="12.75" hidden="1" customHeight="1" x14ac:dyDescent="0.2">
      <c r="A5253" s="17">
        <v>2005</v>
      </c>
      <c r="B5253" s="17" t="s">
        <v>8</v>
      </c>
      <c r="C5253" s="18">
        <v>38563</v>
      </c>
      <c r="D5253" s="2">
        <v>21</v>
      </c>
      <c r="E5253" s="1">
        <v>1</v>
      </c>
      <c r="F5253" s="1">
        <v>13</v>
      </c>
      <c r="G5253" s="2">
        <f t="shared" si="253"/>
        <v>14</v>
      </c>
      <c r="H5253" s="6">
        <f t="shared" si="254"/>
        <v>84</v>
      </c>
      <c r="I5253" s="13">
        <f t="shared" si="252"/>
        <v>435744</v>
      </c>
      <c r="J5253"/>
    </row>
    <row r="5254" spans="1:10" s="4" customFormat="1" ht="12.75" hidden="1" customHeight="1" x14ac:dyDescent="0.2">
      <c r="A5254" s="17">
        <v>2005</v>
      </c>
      <c r="B5254" s="17" t="s">
        <v>8</v>
      </c>
      <c r="C5254" s="18">
        <v>38563</v>
      </c>
      <c r="D5254" s="2">
        <v>22</v>
      </c>
      <c r="E5254" s="1">
        <v>2</v>
      </c>
      <c r="F5254" s="1">
        <v>11</v>
      </c>
      <c r="G5254" s="2">
        <f t="shared" si="253"/>
        <v>13</v>
      </c>
      <c r="H5254" s="6">
        <f t="shared" si="254"/>
        <v>78</v>
      </c>
      <c r="I5254" s="13">
        <f t="shared" si="252"/>
        <v>435822</v>
      </c>
      <c r="J5254"/>
    </row>
    <row r="5255" spans="1:10" s="4" customFormat="1" ht="12.75" hidden="1" customHeight="1" x14ac:dyDescent="0.2">
      <c r="A5255" s="17">
        <v>2005</v>
      </c>
      <c r="B5255" s="17" t="s">
        <v>8</v>
      </c>
      <c r="C5255" s="18">
        <v>38563</v>
      </c>
      <c r="D5255" s="2">
        <v>23</v>
      </c>
      <c r="E5255" s="1">
        <v>3</v>
      </c>
      <c r="F5255" s="1">
        <v>7</v>
      </c>
      <c r="G5255" s="2">
        <f t="shared" si="253"/>
        <v>10</v>
      </c>
      <c r="H5255" s="6">
        <f t="shared" si="254"/>
        <v>60</v>
      </c>
      <c r="I5255" s="13">
        <f t="shared" si="252"/>
        <v>435882</v>
      </c>
      <c r="J5255"/>
    </row>
    <row r="5256" spans="1:10" s="4" customFormat="1" ht="12.75" hidden="1" customHeight="1" x14ac:dyDescent="0.2">
      <c r="A5256" s="17">
        <v>2005</v>
      </c>
      <c r="B5256" s="17" t="s">
        <v>8</v>
      </c>
      <c r="C5256" s="18">
        <v>38564</v>
      </c>
      <c r="D5256" s="2">
        <v>0</v>
      </c>
      <c r="E5256" s="1">
        <v>6</v>
      </c>
      <c r="F5256" s="1">
        <v>1</v>
      </c>
      <c r="G5256" s="2">
        <f t="shared" si="253"/>
        <v>7</v>
      </c>
      <c r="H5256" s="6">
        <f t="shared" si="254"/>
        <v>42</v>
      </c>
      <c r="I5256" s="13">
        <f t="shared" si="252"/>
        <v>435924</v>
      </c>
      <c r="J5256"/>
    </row>
    <row r="5257" spans="1:10" s="4" customFormat="1" ht="12.75" hidden="1" customHeight="1" x14ac:dyDescent="0.2">
      <c r="A5257" s="17">
        <v>2005</v>
      </c>
      <c r="B5257" s="17" t="s">
        <v>8</v>
      </c>
      <c r="C5257" s="18">
        <v>38564</v>
      </c>
      <c r="D5257" s="2">
        <v>1</v>
      </c>
      <c r="E5257" s="1">
        <v>16</v>
      </c>
      <c r="F5257" s="1">
        <v>6</v>
      </c>
      <c r="G5257" s="2">
        <f t="shared" si="253"/>
        <v>22</v>
      </c>
      <c r="H5257" s="6">
        <f t="shared" si="254"/>
        <v>132</v>
      </c>
      <c r="I5257" s="13">
        <f t="shared" ref="I5257:I5320" si="255">I5256+H5257</f>
        <v>436056</v>
      </c>
      <c r="J5257"/>
    </row>
    <row r="5258" spans="1:10" s="4" customFormat="1" ht="12.75" hidden="1" customHeight="1" x14ac:dyDescent="0.2">
      <c r="A5258" s="17">
        <v>2005</v>
      </c>
      <c r="B5258" s="17" t="s">
        <v>8</v>
      </c>
      <c r="C5258" s="18">
        <v>38564</v>
      </c>
      <c r="D5258" s="2">
        <v>2</v>
      </c>
      <c r="E5258" s="1">
        <v>21</v>
      </c>
      <c r="F5258" s="1">
        <v>9</v>
      </c>
      <c r="G5258" s="2">
        <f t="shared" si="253"/>
        <v>30</v>
      </c>
      <c r="H5258" s="6">
        <f t="shared" si="254"/>
        <v>180</v>
      </c>
      <c r="I5258" s="13">
        <f t="shared" si="255"/>
        <v>436236</v>
      </c>
      <c r="J5258"/>
    </row>
    <row r="5259" spans="1:10" s="4" customFormat="1" ht="12.75" hidden="1" customHeight="1" x14ac:dyDescent="0.2">
      <c r="A5259" s="17">
        <v>2005</v>
      </c>
      <c r="B5259" s="17" t="s">
        <v>8</v>
      </c>
      <c r="C5259" s="18">
        <v>38564</v>
      </c>
      <c r="D5259" s="2">
        <v>3</v>
      </c>
      <c r="E5259" s="1">
        <v>17</v>
      </c>
      <c r="F5259" s="1">
        <v>8</v>
      </c>
      <c r="G5259" s="2">
        <f t="shared" si="253"/>
        <v>25</v>
      </c>
      <c r="H5259" s="6">
        <f t="shared" si="254"/>
        <v>150</v>
      </c>
      <c r="I5259" s="13">
        <f t="shared" si="255"/>
        <v>436386</v>
      </c>
      <c r="J5259"/>
    </row>
    <row r="5260" spans="1:10" s="4" customFormat="1" ht="12.75" hidden="1" customHeight="1" x14ac:dyDescent="0.2">
      <c r="A5260" s="17">
        <v>2005</v>
      </c>
      <c r="B5260" s="17" t="s">
        <v>8</v>
      </c>
      <c r="C5260" s="18">
        <v>38564</v>
      </c>
      <c r="D5260" s="2">
        <v>4</v>
      </c>
      <c r="E5260" s="1">
        <v>26</v>
      </c>
      <c r="F5260" s="1">
        <v>1</v>
      </c>
      <c r="G5260" s="2">
        <f t="shared" si="253"/>
        <v>27</v>
      </c>
      <c r="H5260" s="6">
        <f t="shared" si="254"/>
        <v>162</v>
      </c>
      <c r="I5260" s="13">
        <f t="shared" si="255"/>
        <v>436548</v>
      </c>
      <c r="J5260"/>
    </row>
    <row r="5261" spans="1:10" s="4" customFormat="1" ht="12.75" hidden="1" customHeight="1" x14ac:dyDescent="0.2">
      <c r="A5261" s="17">
        <v>2005</v>
      </c>
      <c r="B5261" s="17" t="s">
        <v>8</v>
      </c>
      <c r="C5261" s="18">
        <v>38564</v>
      </c>
      <c r="D5261" s="2">
        <v>5</v>
      </c>
      <c r="E5261" s="1">
        <v>41</v>
      </c>
      <c r="F5261" s="1">
        <v>0</v>
      </c>
      <c r="G5261" s="2">
        <f t="shared" si="253"/>
        <v>41</v>
      </c>
      <c r="H5261" s="6">
        <f t="shared" si="254"/>
        <v>246</v>
      </c>
      <c r="I5261" s="13">
        <f t="shared" si="255"/>
        <v>436794</v>
      </c>
      <c r="J5261"/>
    </row>
    <row r="5262" spans="1:10" s="4" customFormat="1" ht="12.75" hidden="1" customHeight="1" x14ac:dyDescent="0.2">
      <c r="A5262" s="17">
        <v>2005</v>
      </c>
      <c r="B5262" s="17" t="s">
        <v>8</v>
      </c>
      <c r="C5262" s="18">
        <v>38564</v>
      </c>
      <c r="D5262" s="2">
        <v>6</v>
      </c>
      <c r="E5262" s="1">
        <v>12</v>
      </c>
      <c r="F5262" s="1">
        <v>7</v>
      </c>
      <c r="G5262" s="2">
        <f t="shared" si="253"/>
        <v>19</v>
      </c>
      <c r="H5262" s="6">
        <f t="shared" si="254"/>
        <v>114</v>
      </c>
      <c r="I5262" s="13">
        <f t="shared" si="255"/>
        <v>436908</v>
      </c>
      <c r="J5262"/>
    </row>
    <row r="5263" spans="1:10" s="4" customFormat="1" ht="12.75" hidden="1" customHeight="1" x14ac:dyDescent="0.2">
      <c r="A5263" s="17">
        <v>2005</v>
      </c>
      <c r="B5263" s="17" t="s">
        <v>8</v>
      </c>
      <c r="C5263" s="18">
        <v>38564</v>
      </c>
      <c r="D5263" s="2">
        <v>7</v>
      </c>
      <c r="E5263" s="1">
        <v>0</v>
      </c>
      <c r="F5263" s="1">
        <v>30</v>
      </c>
      <c r="G5263" s="2">
        <f t="shared" si="253"/>
        <v>30</v>
      </c>
      <c r="H5263" s="6">
        <f t="shared" si="254"/>
        <v>180</v>
      </c>
      <c r="I5263" s="13">
        <f t="shared" si="255"/>
        <v>437088</v>
      </c>
      <c r="J5263"/>
    </row>
    <row r="5264" spans="1:10" s="4" customFormat="1" ht="12.75" hidden="1" customHeight="1" x14ac:dyDescent="0.2">
      <c r="A5264" s="17">
        <v>2005</v>
      </c>
      <c r="B5264" s="17" t="s">
        <v>8</v>
      </c>
      <c r="C5264" s="18">
        <v>38564</v>
      </c>
      <c r="D5264" s="2">
        <v>8</v>
      </c>
      <c r="E5264" s="1">
        <v>4</v>
      </c>
      <c r="F5264" s="1">
        <v>10</v>
      </c>
      <c r="G5264" s="2">
        <f t="shared" si="253"/>
        <v>14</v>
      </c>
      <c r="H5264" s="6">
        <f t="shared" si="254"/>
        <v>84</v>
      </c>
      <c r="I5264" s="13">
        <f t="shared" si="255"/>
        <v>437172</v>
      </c>
      <c r="J5264"/>
    </row>
    <row r="5265" spans="1:10" s="4" customFormat="1" ht="12.75" hidden="1" customHeight="1" x14ac:dyDescent="0.2">
      <c r="A5265" s="17">
        <v>2005</v>
      </c>
      <c r="B5265" s="17" t="s">
        <v>8</v>
      </c>
      <c r="C5265" s="18">
        <v>38564</v>
      </c>
      <c r="D5265" s="2">
        <v>9</v>
      </c>
      <c r="E5265" s="1">
        <v>13</v>
      </c>
      <c r="F5265" s="1">
        <v>7</v>
      </c>
      <c r="G5265" s="2">
        <f t="shared" si="253"/>
        <v>20</v>
      </c>
      <c r="H5265" s="6">
        <f t="shared" si="254"/>
        <v>120</v>
      </c>
      <c r="I5265" s="13">
        <f t="shared" si="255"/>
        <v>437292</v>
      </c>
      <c r="J5265"/>
    </row>
    <row r="5266" spans="1:10" s="4" customFormat="1" ht="12.75" hidden="1" customHeight="1" x14ac:dyDescent="0.2">
      <c r="A5266" s="17">
        <v>2005</v>
      </c>
      <c r="B5266" s="17" t="s">
        <v>8</v>
      </c>
      <c r="C5266" s="18">
        <v>38564</v>
      </c>
      <c r="D5266" s="2">
        <v>10</v>
      </c>
      <c r="E5266" s="1">
        <v>1</v>
      </c>
      <c r="F5266" s="1">
        <v>6</v>
      </c>
      <c r="G5266" s="2">
        <f t="shared" si="253"/>
        <v>7</v>
      </c>
      <c r="H5266" s="6">
        <f t="shared" si="254"/>
        <v>42</v>
      </c>
      <c r="I5266" s="13">
        <f t="shared" si="255"/>
        <v>437334</v>
      </c>
      <c r="J5266"/>
    </row>
    <row r="5267" spans="1:10" s="4" customFormat="1" ht="12.75" hidden="1" customHeight="1" x14ac:dyDescent="0.2">
      <c r="A5267" s="17">
        <v>2005</v>
      </c>
      <c r="B5267" s="17" t="s">
        <v>8</v>
      </c>
      <c r="C5267" s="18">
        <v>38564</v>
      </c>
      <c r="D5267" s="2">
        <v>11</v>
      </c>
      <c r="E5267" s="1">
        <v>11</v>
      </c>
      <c r="F5267" s="1">
        <v>4</v>
      </c>
      <c r="G5267" s="2">
        <f t="shared" si="253"/>
        <v>15</v>
      </c>
      <c r="H5267" s="6">
        <f t="shared" si="254"/>
        <v>90</v>
      </c>
      <c r="I5267" s="13">
        <f t="shared" si="255"/>
        <v>437424</v>
      </c>
      <c r="J5267"/>
    </row>
    <row r="5268" spans="1:10" s="4" customFormat="1" ht="12.75" hidden="1" customHeight="1" x14ac:dyDescent="0.2">
      <c r="A5268" s="17">
        <v>2005</v>
      </c>
      <c r="B5268" s="17" t="s">
        <v>8</v>
      </c>
      <c r="C5268" s="18">
        <v>38564</v>
      </c>
      <c r="D5268" s="2">
        <v>12</v>
      </c>
      <c r="E5268" s="1">
        <v>1</v>
      </c>
      <c r="F5268" s="1">
        <v>9</v>
      </c>
      <c r="G5268" s="2">
        <f t="shared" ref="G5268:G5331" si="256">E5268+F5268</f>
        <v>10</v>
      </c>
      <c r="H5268" s="6">
        <f t="shared" si="254"/>
        <v>60</v>
      </c>
      <c r="I5268" s="13">
        <f t="shared" si="255"/>
        <v>437484</v>
      </c>
      <c r="J5268"/>
    </row>
    <row r="5269" spans="1:10" s="4" customFormat="1" ht="12.75" hidden="1" customHeight="1" x14ac:dyDescent="0.2">
      <c r="A5269" s="17">
        <v>2005</v>
      </c>
      <c r="B5269" s="17" t="s">
        <v>8</v>
      </c>
      <c r="C5269" s="18">
        <v>38564</v>
      </c>
      <c r="D5269" s="2">
        <v>13</v>
      </c>
      <c r="E5269" s="1">
        <v>11</v>
      </c>
      <c r="F5269" s="1">
        <v>1</v>
      </c>
      <c r="G5269" s="2">
        <f t="shared" si="256"/>
        <v>12</v>
      </c>
      <c r="H5269" s="6">
        <f t="shared" si="254"/>
        <v>72</v>
      </c>
      <c r="I5269" s="13">
        <f t="shared" si="255"/>
        <v>437556</v>
      </c>
      <c r="J5269"/>
    </row>
    <row r="5270" spans="1:10" s="4" customFormat="1" ht="12.75" hidden="1" customHeight="1" x14ac:dyDescent="0.2">
      <c r="A5270" s="17">
        <v>2005</v>
      </c>
      <c r="B5270" s="17" t="s">
        <v>8</v>
      </c>
      <c r="C5270" s="18">
        <v>38564</v>
      </c>
      <c r="D5270" s="2">
        <v>14</v>
      </c>
      <c r="E5270" s="1">
        <v>15</v>
      </c>
      <c r="F5270" s="1">
        <v>11</v>
      </c>
      <c r="G5270" s="2">
        <f t="shared" si="256"/>
        <v>26</v>
      </c>
      <c r="H5270" s="6">
        <f t="shared" si="254"/>
        <v>156</v>
      </c>
      <c r="I5270" s="13">
        <f t="shared" si="255"/>
        <v>437712</v>
      </c>
      <c r="J5270"/>
    </row>
    <row r="5271" spans="1:10" s="4" customFormat="1" ht="12.75" hidden="1" customHeight="1" x14ac:dyDescent="0.2">
      <c r="A5271" s="17">
        <v>2005</v>
      </c>
      <c r="B5271" s="17" t="s">
        <v>8</v>
      </c>
      <c r="C5271" s="18">
        <v>38564</v>
      </c>
      <c r="D5271" s="2">
        <v>15</v>
      </c>
      <c r="E5271" s="1">
        <v>1</v>
      </c>
      <c r="F5271" s="1">
        <v>36</v>
      </c>
      <c r="G5271" s="2">
        <f t="shared" si="256"/>
        <v>37</v>
      </c>
      <c r="H5271" s="6">
        <f t="shared" si="254"/>
        <v>222</v>
      </c>
      <c r="I5271" s="13">
        <f t="shared" si="255"/>
        <v>437934</v>
      </c>
      <c r="J5271"/>
    </row>
    <row r="5272" spans="1:10" s="4" customFormat="1" ht="12.75" hidden="1" customHeight="1" x14ac:dyDescent="0.2">
      <c r="A5272" s="17">
        <v>2005</v>
      </c>
      <c r="B5272" s="17" t="s">
        <v>8</v>
      </c>
      <c r="C5272" s="18">
        <v>38564</v>
      </c>
      <c r="D5272" s="2">
        <v>16</v>
      </c>
      <c r="E5272" s="1">
        <v>11</v>
      </c>
      <c r="F5272" s="1">
        <v>107</v>
      </c>
      <c r="G5272" s="2">
        <f t="shared" si="256"/>
        <v>118</v>
      </c>
      <c r="H5272" s="6">
        <f t="shared" si="254"/>
        <v>708</v>
      </c>
      <c r="I5272" s="13">
        <f t="shared" si="255"/>
        <v>438642</v>
      </c>
      <c r="J5272"/>
    </row>
    <row r="5273" spans="1:10" s="4" customFormat="1" ht="12.75" hidden="1" customHeight="1" x14ac:dyDescent="0.2">
      <c r="A5273" s="17">
        <v>2005</v>
      </c>
      <c r="B5273" s="17" t="s">
        <v>8</v>
      </c>
      <c r="C5273" s="18">
        <v>38564</v>
      </c>
      <c r="D5273" s="2">
        <v>17</v>
      </c>
      <c r="E5273" s="1">
        <v>5</v>
      </c>
      <c r="F5273" s="1">
        <v>51</v>
      </c>
      <c r="G5273" s="2">
        <f t="shared" si="256"/>
        <v>56</v>
      </c>
      <c r="H5273" s="6">
        <f t="shared" si="254"/>
        <v>336</v>
      </c>
      <c r="I5273" s="13">
        <f t="shared" si="255"/>
        <v>438978</v>
      </c>
      <c r="J5273"/>
    </row>
    <row r="5274" spans="1:10" s="4" customFormat="1" ht="12.75" hidden="1" customHeight="1" x14ac:dyDescent="0.2">
      <c r="A5274" s="17">
        <v>2005</v>
      </c>
      <c r="B5274" s="17" t="s">
        <v>8</v>
      </c>
      <c r="C5274" s="18">
        <v>38564</v>
      </c>
      <c r="D5274" s="2">
        <v>18</v>
      </c>
      <c r="E5274" s="1">
        <v>1</v>
      </c>
      <c r="F5274" s="1">
        <v>42</v>
      </c>
      <c r="G5274" s="2">
        <f t="shared" si="256"/>
        <v>43</v>
      </c>
      <c r="H5274" s="6">
        <f t="shared" si="254"/>
        <v>258</v>
      </c>
      <c r="I5274" s="13">
        <f t="shared" si="255"/>
        <v>439236</v>
      </c>
      <c r="J5274"/>
    </row>
    <row r="5275" spans="1:10" s="4" customFormat="1" ht="12.75" hidden="1" customHeight="1" x14ac:dyDescent="0.2">
      <c r="A5275" s="17">
        <v>2005</v>
      </c>
      <c r="B5275" s="17" t="s">
        <v>8</v>
      </c>
      <c r="C5275" s="18">
        <v>38564</v>
      </c>
      <c r="D5275" s="2">
        <v>19</v>
      </c>
      <c r="E5275" s="1">
        <v>0</v>
      </c>
      <c r="F5275" s="1">
        <v>2</v>
      </c>
      <c r="G5275" s="2">
        <f t="shared" si="256"/>
        <v>2</v>
      </c>
      <c r="H5275" s="6">
        <f t="shared" si="254"/>
        <v>12</v>
      </c>
      <c r="I5275" s="13">
        <f t="shared" si="255"/>
        <v>439248</v>
      </c>
      <c r="J5275"/>
    </row>
    <row r="5276" spans="1:10" s="4" customFormat="1" ht="12.75" hidden="1" customHeight="1" x14ac:dyDescent="0.2">
      <c r="A5276" s="17">
        <v>2005</v>
      </c>
      <c r="B5276" s="17" t="s">
        <v>8</v>
      </c>
      <c r="C5276" s="18">
        <v>38564</v>
      </c>
      <c r="D5276" s="2">
        <v>20</v>
      </c>
      <c r="E5276" s="1">
        <v>0</v>
      </c>
      <c r="F5276" s="1">
        <v>11</v>
      </c>
      <c r="G5276" s="2">
        <f t="shared" si="256"/>
        <v>11</v>
      </c>
      <c r="H5276" s="6">
        <f t="shared" si="254"/>
        <v>66</v>
      </c>
      <c r="I5276" s="13">
        <f t="shared" si="255"/>
        <v>439314</v>
      </c>
      <c r="J5276"/>
    </row>
    <row r="5277" spans="1:10" s="4" customFormat="1" ht="12.75" hidden="1" customHeight="1" x14ac:dyDescent="0.2">
      <c r="A5277" s="17">
        <v>2005</v>
      </c>
      <c r="B5277" s="17" t="s">
        <v>8</v>
      </c>
      <c r="C5277" s="18">
        <v>38564</v>
      </c>
      <c r="D5277" s="2">
        <v>21</v>
      </c>
      <c r="E5277" s="1">
        <v>2</v>
      </c>
      <c r="F5277" s="1">
        <v>6</v>
      </c>
      <c r="G5277" s="2">
        <f t="shared" si="256"/>
        <v>8</v>
      </c>
      <c r="H5277" s="6">
        <f t="shared" si="254"/>
        <v>48</v>
      </c>
      <c r="I5277" s="13">
        <f t="shared" si="255"/>
        <v>439362</v>
      </c>
      <c r="J5277"/>
    </row>
    <row r="5278" spans="1:10" s="4" customFormat="1" ht="12.75" hidden="1" customHeight="1" x14ac:dyDescent="0.2">
      <c r="A5278" s="17">
        <v>2005</v>
      </c>
      <c r="B5278" s="17" t="s">
        <v>8</v>
      </c>
      <c r="C5278" s="18">
        <v>38564</v>
      </c>
      <c r="D5278" s="2">
        <v>22</v>
      </c>
      <c r="E5278" s="1">
        <v>7</v>
      </c>
      <c r="F5278" s="1">
        <v>12</v>
      </c>
      <c r="G5278" s="2">
        <f t="shared" si="256"/>
        <v>19</v>
      </c>
      <c r="H5278" s="6">
        <f t="shared" si="254"/>
        <v>114</v>
      </c>
      <c r="I5278" s="13">
        <f t="shared" si="255"/>
        <v>439476</v>
      </c>
      <c r="J5278"/>
    </row>
    <row r="5279" spans="1:10" s="4" customFormat="1" ht="12.75" hidden="1" customHeight="1" x14ac:dyDescent="0.2">
      <c r="A5279" s="17">
        <v>2005</v>
      </c>
      <c r="B5279" s="17" t="s">
        <v>8</v>
      </c>
      <c r="C5279" s="18">
        <v>38564</v>
      </c>
      <c r="D5279" s="2">
        <v>23</v>
      </c>
      <c r="E5279" s="1">
        <v>12</v>
      </c>
      <c r="F5279" s="1">
        <v>3</v>
      </c>
      <c r="G5279" s="2">
        <f t="shared" si="256"/>
        <v>15</v>
      </c>
      <c r="H5279" s="6">
        <f t="shared" si="254"/>
        <v>90</v>
      </c>
      <c r="I5279" s="13">
        <f t="shared" si="255"/>
        <v>439566</v>
      </c>
      <c r="J5279"/>
    </row>
    <row r="5280" spans="1:10" s="4" customFormat="1" ht="12.75" hidden="1" customHeight="1" x14ac:dyDescent="0.2">
      <c r="A5280" s="17">
        <v>2005</v>
      </c>
      <c r="B5280" s="17" t="s">
        <v>8</v>
      </c>
      <c r="C5280" s="18">
        <v>38565</v>
      </c>
      <c r="D5280" s="2">
        <v>0</v>
      </c>
      <c r="E5280" s="1">
        <v>5</v>
      </c>
      <c r="F5280" s="1">
        <v>9</v>
      </c>
      <c r="G5280" s="2">
        <f t="shared" si="256"/>
        <v>14</v>
      </c>
      <c r="H5280" s="6">
        <f t="shared" si="254"/>
        <v>84</v>
      </c>
      <c r="I5280" s="13">
        <f t="shared" si="255"/>
        <v>439650</v>
      </c>
      <c r="J5280"/>
    </row>
    <row r="5281" spans="1:10" s="4" customFormat="1" ht="12.75" hidden="1" customHeight="1" x14ac:dyDescent="0.2">
      <c r="A5281" s="17">
        <v>2005</v>
      </c>
      <c r="B5281" s="17" t="s">
        <v>8</v>
      </c>
      <c r="C5281" s="18">
        <v>38565</v>
      </c>
      <c r="D5281" s="2">
        <v>1</v>
      </c>
      <c r="E5281" s="1">
        <v>9</v>
      </c>
      <c r="F5281" s="1">
        <v>9</v>
      </c>
      <c r="G5281" s="2">
        <f t="shared" si="256"/>
        <v>18</v>
      </c>
      <c r="H5281" s="6">
        <f t="shared" si="254"/>
        <v>108</v>
      </c>
      <c r="I5281" s="13">
        <f t="shared" si="255"/>
        <v>439758</v>
      </c>
      <c r="J5281"/>
    </row>
    <row r="5282" spans="1:10" s="4" customFormat="1" ht="12.75" hidden="1" customHeight="1" x14ac:dyDescent="0.2">
      <c r="A5282" s="17">
        <v>2005</v>
      </c>
      <c r="B5282" s="17" t="s">
        <v>8</v>
      </c>
      <c r="C5282" s="18">
        <v>38565</v>
      </c>
      <c r="D5282" s="2">
        <v>2</v>
      </c>
      <c r="E5282" s="1">
        <v>5</v>
      </c>
      <c r="F5282" s="1">
        <v>8</v>
      </c>
      <c r="G5282" s="2">
        <f t="shared" si="256"/>
        <v>13</v>
      </c>
      <c r="H5282" s="6">
        <f t="shared" si="254"/>
        <v>78</v>
      </c>
      <c r="I5282" s="13">
        <f t="shared" si="255"/>
        <v>439836</v>
      </c>
      <c r="J5282"/>
    </row>
    <row r="5283" spans="1:10" s="4" customFormat="1" ht="12.75" hidden="1" customHeight="1" x14ac:dyDescent="0.2">
      <c r="A5283" s="17">
        <v>2005</v>
      </c>
      <c r="B5283" s="17" t="s">
        <v>8</v>
      </c>
      <c r="C5283" s="18">
        <v>38565</v>
      </c>
      <c r="D5283" s="2">
        <v>3</v>
      </c>
      <c r="E5283" s="1">
        <v>5</v>
      </c>
      <c r="F5283" s="1">
        <v>0</v>
      </c>
      <c r="G5283" s="2">
        <f t="shared" si="256"/>
        <v>5</v>
      </c>
      <c r="H5283" s="6">
        <f t="shared" si="254"/>
        <v>30</v>
      </c>
      <c r="I5283" s="13">
        <f t="shared" si="255"/>
        <v>439866</v>
      </c>
      <c r="J5283"/>
    </row>
    <row r="5284" spans="1:10" s="4" customFormat="1" ht="12.75" hidden="1" customHeight="1" x14ac:dyDescent="0.2">
      <c r="A5284" s="17">
        <v>2005</v>
      </c>
      <c r="B5284" s="17" t="s">
        <v>8</v>
      </c>
      <c r="C5284" s="18">
        <v>38565</v>
      </c>
      <c r="D5284" s="2">
        <v>4</v>
      </c>
      <c r="E5284" s="1">
        <v>24</v>
      </c>
      <c r="F5284" s="1">
        <v>4</v>
      </c>
      <c r="G5284" s="2">
        <f t="shared" si="256"/>
        <v>28</v>
      </c>
      <c r="H5284" s="6">
        <f t="shared" si="254"/>
        <v>168</v>
      </c>
      <c r="I5284" s="13">
        <f t="shared" si="255"/>
        <v>440034</v>
      </c>
      <c r="J5284"/>
    </row>
    <row r="5285" spans="1:10" s="4" customFormat="1" ht="12.75" hidden="1" customHeight="1" x14ac:dyDescent="0.2">
      <c r="A5285" s="17">
        <v>2005</v>
      </c>
      <c r="B5285" s="17" t="s">
        <v>8</v>
      </c>
      <c r="C5285" s="18">
        <v>38565</v>
      </c>
      <c r="D5285" s="2">
        <v>5</v>
      </c>
      <c r="E5285" s="1">
        <v>32</v>
      </c>
      <c r="F5285" s="1">
        <v>9</v>
      </c>
      <c r="G5285" s="2">
        <f t="shared" si="256"/>
        <v>41</v>
      </c>
      <c r="H5285" s="6">
        <f t="shared" si="254"/>
        <v>246</v>
      </c>
      <c r="I5285" s="13">
        <f t="shared" si="255"/>
        <v>440280</v>
      </c>
      <c r="J5285"/>
    </row>
    <row r="5286" spans="1:10" s="4" customFormat="1" ht="12.75" hidden="1" customHeight="1" x14ac:dyDescent="0.2">
      <c r="A5286" s="17">
        <v>2005</v>
      </c>
      <c r="B5286" s="17" t="s">
        <v>8</v>
      </c>
      <c r="C5286" s="18">
        <v>38565</v>
      </c>
      <c r="D5286" s="2">
        <v>6</v>
      </c>
      <c r="E5286" s="1">
        <v>3</v>
      </c>
      <c r="F5286" s="1">
        <v>4</v>
      </c>
      <c r="G5286" s="2">
        <f t="shared" si="256"/>
        <v>7</v>
      </c>
      <c r="H5286" s="6">
        <f t="shared" si="254"/>
        <v>42</v>
      </c>
      <c r="I5286" s="13">
        <f t="shared" si="255"/>
        <v>440322</v>
      </c>
      <c r="J5286"/>
    </row>
    <row r="5287" spans="1:10" s="4" customFormat="1" ht="12.75" hidden="1" customHeight="1" x14ac:dyDescent="0.2">
      <c r="A5287" s="17">
        <v>2005</v>
      </c>
      <c r="B5287" s="17" t="s">
        <v>8</v>
      </c>
      <c r="C5287" s="18">
        <v>38565</v>
      </c>
      <c r="D5287" s="2">
        <v>7</v>
      </c>
      <c r="E5287" s="1">
        <v>6</v>
      </c>
      <c r="F5287" s="1">
        <v>3</v>
      </c>
      <c r="G5287" s="2">
        <f t="shared" si="256"/>
        <v>9</v>
      </c>
      <c r="H5287" s="6">
        <f t="shared" si="254"/>
        <v>54</v>
      </c>
      <c r="I5287" s="13">
        <f t="shared" si="255"/>
        <v>440376</v>
      </c>
      <c r="J5287"/>
    </row>
    <row r="5288" spans="1:10" s="4" customFormat="1" ht="12.75" hidden="1" customHeight="1" x14ac:dyDescent="0.2">
      <c r="A5288" s="17">
        <v>2005</v>
      </c>
      <c r="B5288" s="17" t="s">
        <v>8</v>
      </c>
      <c r="C5288" s="18">
        <v>38565</v>
      </c>
      <c r="D5288" s="2">
        <v>8</v>
      </c>
      <c r="E5288" s="1">
        <v>1</v>
      </c>
      <c r="F5288" s="1">
        <v>18</v>
      </c>
      <c r="G5288" s="2">
        <f t="shared" si="256"/>
        <v>19</v>
      </c>
      <c r="H5288" s="6">
        <f t="shared" si="254"/>
        <v>114</v>
      </c>
      <c r="I5288" s="13">
        <f t="shared" si="255"/>
        <v>440490</v>
      </c>
      <c r="J5288"/>
    </row>
    <row r="5289" spans="1:10" s="4" customFormat="1" ht="12.75" hidden="1" customHeight="1" x14ac:dyDescent="0.2">
      <c r="A5289" s="17">
        <v>2005</v>
      </c>
      <c r="B5289" s="17" t="s">
        <v>8</v>
      </c>
      <c r="C5289" s="18">
        <v>38565</v>
      </c>
      <c r="D5289" s="2">
        <v>9</v>
      </c>
      <c r="E5289" s="1">
        <v>7</v>
      </c>
      <c r="F5289" s="1">
        <v>16</v>
      </c>
      <c r="G5289" s="2">
        <f t="shared" si="256"/>
        <v>23</v>
      </c>
      <c r="H5289" s="6">
        <f t="shared" si="254"/>
        <v>138</v>
      </c>
      <c r="I5289" s="13">
        <f t="shared" si="255"/>
        <v>440628</v>
      </c>
      <c r="J5289"/>
    </row>
    <row r="5290" spans="1:10" s="4" customFormat="1" ht="12.75" hidden="1" customHeight="1" x14ac:dyDescent="0.2">
      <c r="A5290" s="17">
        <v>2005</v>
      </c>
      <c r="B5290" s="17" t="s">
        <v>8</v>
      </c>
      <c r="C5290" s="18">
        <v>38565</v>
      </c>
      <c r="D5290" s="2">
        <v>10</v>
      </c>
      <c r="E5290" s="1">
        <v>5</v>
      </c>
      <c r="F5290" s="1">
        <v>11</v>
      </c>
      <c r="G5290" s="2">
        <f t="shared" si="256"/>
        <v>16</v>
      </c>
      <c r="H5290" s="6">
        <f t="shared" si="254"/>
        <v>96</v>
      </c>
      <c r="I5290" s="13">
        <f t="shared" si="255"/>
        <v>440724</v>
      </c>
      <c r="J5290"/>
    </row>
    <row r="5291" spans="1:10" s="4" customFormat="1" ht="12.75" hidden="1" customHeight="1" x14ac:dyDescent="0.2">
      <c r="A5291" s="17">
        <v>2005</v>
      </c>
      <c r="B5291" s="17" t="s">
        <v>8</v>
      </c>
      <c r="C5291" s="18">
        <v>38565</v>
      </c>
      <c r="D5291" s="2">
        <v>11</v>
      </c>
      <c r="E5291" s="1">
        <v>5</v>
      </c>
      <c r="F5291" s="1">
        <v>17</v>
      </c>
      <c r="G5291" s="2">
        <f t="shared" si="256"/>
        <v>22</v>
      </c>
      <c r="H5291" s="6">
        <f t="shared" si="254"/>
        <v>132</v>
      </c>
      <c r="I5291" s="13">
        <f t="shared" si="255"/>
        <v>440856</v>
      </c>
      <c r="J5291"/>
    </row>
    <row r="5292" spans="1:10" s="4" customFormat="1" ht="12.75" hidden="1" customHeight="1" x14ac:dyDescent="0.2">
      <c r="A5292" s="17">
        <v>2005</v>
      </c>
      <c r="B5292" s="17" t="s">
        <v>8</v>
      </c>
      <c r="C5292" s="18">
        <v>38565</v>
      </c>
      <c r="D5292" s="2">
        <v>12</v>
      </c>
      <c r="E5292" s="1">
        <v>0</v>
      </c>
      <c r="F5292" s="1">
        <v>14</v>
      </c>
      <c r="G5292" s="2">
        <f t="shared" si="256"/>
        <v>14</v>
      </c>
      <c r="H5292" s="6">
        <f t="shared" si="254"/>
        <v>84</v>
      </c>
      <c r="I5292" s="13">
        <f t="shared" si="255"/>
        <v>440940</v>
      </c>
      <c r="J5292"/>
    </row>
    <row r="5293" spans="1:10" s="4" customFormat="1" ht="12.75" hidden="1" customHeight="1" x14ac:dyDescent="0.2">
      <c r="A5293" s="17">
        <v>2005</v>
      </c>
      <c r="B5293" s="17" t="s">
        <v>8</v>
      </c>
      <c r="C5293" s="18">
        <v>38565</v>
      </c>
      <c r="D5293" s="2">
        <v>13</v>
      </c>
      <c r="E5293" s="1">
        <v>14</v>
      </c>
      <c r="F5293" s="1">
        <v>24</v>
      </c>
      <c r="G5293" s="2">
        <f t="shared" si="256"/>
        <v>38</v>
      </c>
      <c r="H5293" s="6">
        <f t="shared" si="254"/>
        <v>228</v>
      </c>
      <c r="I5293" s="13">
        <f t="shared" si="255"/>
        <v>441168</v>
      </c>
      <c r="J5293"/>
    </row>
    <row r="5294" spans="1:10" s="4" customFormat="1" ht="12.75" hidden="1" customHeight="1" x14ac:dyDescent="0.2">
      <c r="A5294" s="17">
        <v>2005</v>
      </c>
      <c r="B5294" s="17" t="s">
        <v>8</v>
      </c>
      <c r="C5294" s="18">
        <v>38565</v>
      </c>
      <c r="D5294" s="2">
        <v>14</v>
      </c>
      <c r="E5294" s="1">
        <v>0</v>
      </c>
      <c r="F5294" s="1">
        <v>20</v>
      </c>
      <c r="G5294" s="2">
        <f t="shared" si="256"/>
        <v>20</v>
      </c>
      <c r="H5294" s="6">
        <f t="shared" si="254"/>
        <v>120</v>
      </c>
      <c r="I5294" s="13">
        <f t="shared" si="255"/>
        <v>441288</v>
      </c>
      <c r="J5294"/>
    </row>
    <row r="5295" spans="1:10" s="4" customFormat="1" ht="12.75" hidden="1" customHeight="1" x14ac:dyDescent="0.2">
      <c r="A5295" s="17">
        <v>2005</v>
      </c>
      <c r="B5295" s="17" t="s">
        <v>8</v>
      </c>
      <c r="C5295" s="18">
        <v>38565</v>
      </c>
      <c r="D5295" s="2">
        <v>15</v>
      </c>
      <c r="E5295" s="1">
        <v>8</v>
      </c>
      <c r="F5295" s="1">
        <v>13</v>
      </c>
      <c r="G5295" s="2">
        <f t="shared" si="256"/>
        <v>21</v>
      </c>
      <c r="H5295" s="6">
        <f t="shared" si="254"/>
        <v>126</v>
      </c>
      <c r="I5295" s="13">
        <f t="shared" si="255"/>
        <v>441414</v>
      </c>
      <c r="J5295"/>
    </row>
    <row r="5296" spans="1:10" s="4" customFormat="1" ht="12.75" hidden="1" customHeight="1" x14ac:dyDescent="0.2">
      <c r="A5296" s="17">
        <v>2005</v>
      </c>
      <c r="B5296" s="17" t="s">
        <v>8</v>
      </c>
      <c r="C5296" s="18">
        <v>38565</v>
      </c>
      <c r="D5296" s="2">
        <v>16</v>
      </c>
      <c r="E5296" s="1">
        <v>2</v>
      </c>
      <c r="F5296" s="1">
        <v>11</v>
      </c>
      <c r="G5296" s="2">
        <f t="shared" si="256"/>
        <v>13</v>
      </c>
      <c r="H5296" s="6">
        <f t="shared" si="254"/>
        <v>78</v>
      </c>
      <c r="I5296" s="13">
        <f t="shared" si="255"/>
        <v>441492</v>
      </c>
      <c r="J5296"/>
    </row>
    <row r="5297" spans="1:10" s="4" customFormat="1" ht="12.75" hidden="1" customHeight="1" x14ac:dyDescent="0.2">
      <c r="A5297" s="17">
        <v>2005</v>
      </c>
      <c r="B5297" s="17" t="s">
        <v>8</v>
      </c>
      <c r="C5297" s="18">
        <v>38565</v>
      </c>
      <c r="D5297" s="2">
        <v>17</v>
      </c>
      <c r="E5297" s="1">
        <v>0</v>
      </c>
      <c r="F5297" s="1">
        <v>19</v>
      </c>
      <c r="G5297" s="2">
        <f t="shared" si="256"/>
        <v>19</v>
      </c>
      <c r="H5297" s="6">
        <f t="shared" si="254"/>
        <v>114</v>
      </c>
      <c r="I5297" s="13">
        <f t="shared" si="255"/>
        <v>441606</v>
      </c>
      <c r="J5297"/>
    </row>
    <row r="5298" spans="1:10" s="4" customFormat="1" ht="12.75" hidden="1" customHeight="1" x14ac:dyDescent="0.2">
      <c r="A5298" s="17">
        <v>2005</v>
      </c>
      <c r="B5298" s="17" t="s">
        <v>8</v>
      </c>
      <c r="C5298" s="18">
        <v>38565</v>
      </c>
      <c r="D5298" s="2">
        <v>18</v>
      </c>
      <c r="E5298" s="1">
        <v>1</v>
      </c>
      <c r="F5298" s="1">
        <v>4</v>
      </c>
      <c r="G5298" s="2">
        <f t="shared" si="256"/>
        <v>5</v>
      </c>
      <c r="H5298" s="6">
        <f t="shared" si="254"/>
        <v>30</v>
      </c>
      <c r="I5298" s="13">
        <f t="shared" si="255"/>
        <v>441636</v>
      </c>
      <c r="J5298"/>
    </row>
    <row r="5299" spans="1:10" s="4" customFormat="1" ht="12.75" hidden="1" customHeight="1" x14ac:dyDescent="0.2">
      <c r="A5299" s="17">
        <v>2005</v>
      </c>
      <c r="B5299" s="17" t="s">
        <v>8</v>
      </c>
      <c r="C5299" s="18">
        <v>38565</v>
      </c>
      <c r="D5299" s="2">
        <v>19</v>
      </c>
      <c r="E5299" s="1">
        <v>3</v>
      </c>
      <c r="F5299" s="1">
        <v>13</v>
      </c>
      <c r="G5299" s="2">
        <f t="shared" si="256"/>
        <v>16</v>
      </c>
      <c r="H5299" s="6">
        <f t="shared" si="254"/>
        <v>96</v>
      </c>
      <c r="I5299" s="13">
        <f t="shared" si="255"/>
        <v>441732</v>
      </c>
      <c r="J5299"/>
    </row>
    <row r="5300" spans="1:10" s="4" customFormat="1" ht="12.75" hidden="1" customHeight="1" x14ac:dyDescent="0.2">
      <c r="A5300" s="17">
        <v>2005</v>
      </c>
      <c r="B5300" s="17" t="s">
        <v>8</v>
      </c>
      <c r="C5300" s="18">
        <v>38565</v>
      </c>
      <c r="D5300" s="2">
        <v>20</v>
      </c>
      <c r="E5300" s="1">
        <v>1</v>
      </c>
      <c r="F5300" s="1">
        <v>9</v>
      </c>
      <c r="G5300" s="2">
        <f t="shared" si="256"/>
        <v>10</v>
      </c>
      <c r="H5300" s="6">
        <f t="shared" si="254"/>
        <v>60</v>
      </c>
      <c r="I5300" s="13">
        <f t="shared" si="255"/>
        <v>441792</v>
      </c>
      <c r="J5300"/>
    </row>
    <row r="5301" spans="1:10" s="4" customFormat="1" ht="12.75" hidden="1" customHeight="1" x14ac:dyDescent="0.2">
      <c r="A5301" s="17">
        <v>2005</v>
      </c>
      <c r="B5301" s="17" t="s">
        <v>8</v>
      </c>
      <c r="C5301" s="18">
        <v>38565</v>
      </c>
      <c r="D5301" s="2">
        <v>21</v>
      </c>
      <c r="E5301" s="1">
        <v>8</v>
      </c>
      <c r="F5301" s="1">
        <v>0</v>
      </c>
      <c r="G5301" s="2">
        <f t="shared" si="256"/>
        <v>8</v>
      </c>
      <c r="H5301" s="6">
        <f t="shared" si="254"/>
        <v>48</v>
      </c>
      <c r="I5301" s="13">
        <f t="shared" si="255"/>
        <v>441840</v>
      </c>
      <c r="J5301"/>
    </row>
    <row r="5302" spans="1:10" s="4" customFormat="1" ht="12.75" hidden="1" customHeight="1" x14ac:dyDescent="0.2">
      <c r="A5302" s="17">
        <v>2005</v>
      </c>
      <c r="B5302" s="17" t="s">
        <v>8</v>
      </c>
      <c r="C5302" s="18">
        <v>38565</v>
      </c>
      <c r="D5302" s="2">
        <v>22</v>
      </c>
      <c r="E5302" s="1">
        <v>3</v>
      </c>
      <c r="F5302" s="1">
        <v>9</v>
      </c>
      <c r="G5302" s="2">
        <f t="shared" si="256"/>
        <v>12</v>
      </c>
      <c r="H5302" s="6">
        <f t="shared" si="254"/>
        <v>72</v>
      </c>
      <c r="I5302" s="13">
        <f t="shared" si="255"/>
        <v>441912</v>
      </c>
      <c r="J5302"/>
    </row>
    <row r="5303" spans="1:10" s="4" customFormat="1" ht="12.75" hidden="1" customHeight="1" x14ac:dyDescent="0.2">
      <c r="A5303" s="17">
        <v>2005</v>
      </c>
      <c r="B5303" s="17" t="s">
        <v>8</v>
      </c>
      <c r="C5303" s="18">
        <v>38565</v>
      </c>
      <c r="D5303" s="2">
        <v>23</v>
      </c>
      <c r="E5303" s="1">
        <v>5</v>
      </c>
      <c r="F5303" s="1">
        <v>7</v>
      </c>
      <c r="G5303" s="2">
        <f t="shared" si="256"/>
        <v>12</v>
      </c>
      <c r="H5303" s="6">
        <f t="shared" si="254"/>
        <v>72</v>
      </c>
      <c r="I5303" s="13">
        <f t="shared" si="255"/>
        <v>441984</v>
      </c>
      <c r="J5303"/>
    </row>
    <row r="5304" spans="1:10" s="4" customFormat="1" ht="12.75" hidden="1" customHeight="1" x14ac:dyDescent="0.2">
      <c r="A5304" s="17">
        <v>2005</v>
      </c>
      <c r="B5304" s="17" t="s">
        <v>8</v>
      </c>
      <c r="C5304" s="18">
        <v>38566</v>
      </c>
      <c r="D5304" s="2">
        <v>0</v>
      </c>
      <c r="E5304" s="1">
        <v>13</v>
      </c>
      <c r="F5304" s="1">
        <v>-1</v>
      </c>
      <c r="G5304" s="2">
        <f t="shared" si="256"/>
        <v>12</v>
      </c>
      <c r="H5304" s="6">
        <f t="shared" si="254"/>
        <v>72</v>
      </c>
      <c r="I5304" s="13">
        <f t="shared" si="255"/>
        <v>442056</v>
      </c>
      <c r="J5304"/>
    </row>
    <row r="5305" spans="1:10" s="4" customFormat="1" ht="12.75" hidden="1" customHeight="1" x14ac:dyDescent="0.2">
      <c r="A5305" s="17">
        <v>2005</v>
      </c>
      <c r="B5305" s="17" t="s">
        <v>8</v>
      </c>
      <c r="C5305" s="18">
        <v>38566</v>
      </c>
      <c r="D5305" s="2">
        <v>1</v>
      </c>
      <c r="E5305" s="1">
        <v>6</v>
      </c>
      <c r="F5305" s="1">
        <v>7</v>
      </c>
      <c r="G5305" s="2">
        <f t="shared" si="256"/>
        <v>13</v>
      </c>
      <c r="H5305" s="6">
        <f t="shared" si="254"/>
        <v>78</v>
      </c>
      <c r="I5305" s="13">
        <f t="shared" si="255"/>
        <v>442134</v>
      </c>
      <c r="J5305"/>
    </row>
    <row r="5306" spans="1:10" s="4" customFormat="1" ht="12.75" hidden="1" customHeight="1" x14ac:dyDescent="0.2">
      <c r="A5306" s="17">
        <v>2005</v>
      </c>
      <c r="B5306" s="17" t="s">
        <v>8</v>
      </c>
      <c r="C5306" s="18">
        <v>38566</v>
      </c>
      <c r="D5306" s="2">
        <v>2</v>
      </c>
      <c r="E5306" s="1">
        <v>6</v>
      </c>
      <c r="F5306" s="1">
        <v>9</v>
      </c>
      <c r="G5306" s="2">
        <f t="shared" si="256"/>
        <v>15</v>
      </c>
      <c r="H5306" s="6">
        <f t="shared" si="254"/>
        <v>90</v>
      </c>
      <c r="I5306" s="13">
        <f t="shared" si="255"/>
        <v>442224</v>
      </c>
      <c r="J5306"/>
    </row>
    <row r="5307" spans="1:10" s="4" customFormat="1" ht="12.75" hidden="1" customHeight="1" x14ac:dyDescent="0.2">
      <c r="A5307" s="17">
        <v>2005</v>
      </c>
      <c r="B5307" s="17" t="s">
        <v>8</v>
      </c>
      <c r="C5307" s="18">
        <v>38566</v>
      </c>
      <c r="D5307" s="2">
        <v>3</v>
      </c>
      <c r="E5307" s="1">
        <v>7</v>
      </c>
      <c r="F5307" s="1">
        <v>5</v>
      </c>
      <c r="G5307" s="2">
        <f t="shared" si="256"/>
        <v>12</v>
      </c>
      <c r="H5307" s="6">
        <f t="shared" si="254"/>
        <v>72</v>
      </c>
      <c r="I5307" s="13">
        <f t="shared" si="255"/>
        <v>442296</v>
      </c>
      <c r="J5307"/>
    </row>
    <row r="5308" spans="1:10" s="4" customFormat="1" ht="12.75" hidden="1" customHeight="1" x14ac:dyDescent="0.2">
      <c r="A5308" s="17">
        <v>2005</v>
      </c>
      <c r="B5308" s="17" t="s">
        <v>8</v>
      </c>
      <c r="C5308" s="18">
        <v>38566</v>
      </c>
      <c r="D5308" s="2">
        <v>4</v>
      </c>
      <c r="E5308" s="1">
        <v>11</v>
      </c>
      <c r="F5308" s="1">
        <v>3</v>
      </c>
      <c r="G5308" s="2">
        <f t="shared" si="256"/>
        <v>14</v>
      </c>
      <c r="H5308" s="6">
        <f t="shared" si="254"/>
        <v>84</v>
      </c>
      <c r="I5308" s="13">
        <f t="shared" si="255"/>
        <v>442380</v>
      </c>
      <c r="J5308"/>
    </row>
    <row r="5309" spans="1:10" s="4" customFormat="1" ht="12.75" hidden="1" customHeight="1" x14ac:dyDescent="0.2">
      <c r="A5309" s="17">
        <v>2005</v>
      </c>
      <c r="B5309" s="17" t="s">
        <v>8</v>
      </c>
      <c r="C5309" s="18">
        <v>38566</v>
      </c>
      <c r="D5309" s="2">
        <v>5</v>
      </c>
      <c r="E5309" s="1">
        <v>3</v>
      </c>
      <c r="F5309" s="1">
        <v>3</v>
      </c>
      <c r="G5309" s="2">
        <f t="shared" si="256"/>
        <v>6</v>
      </c>
      <c r="H5309" s="6">
        <f t="shared" ref="H5309:H5372" si="257">G5309*6</f>
        <v>36</v>
      </c>
      <c r="I5309" s="13">
        <f t="shared" si="255"/>
        <v>442416</v>
      </c>
      <c r="J5309"/>
    </row>
    <row r="5310" spans="1:10" s="4" customFormat="1" ht="12.75" hidden="1" customHeight="1" x14ac:dyDescent="0.2">
      <c r="A5310" s="17">
        <v>2005</v>
      </c>
      <c r="B5310" s="17" t="s">
        <v>8</v>
      </c>
      <c r="C5310" s="18">
        <v>38566</v>
      </c>
      <c r="D5310" s="2">
        <v>6</v>
      </c>
      <c r="E5310" s="1">
        <v>12</v>
      </c>
      <c r="F5310" s="1">
        <v>37</v>
      </c>
      <c r="G5310" s="2">
        <f t="shared" si="256"/>
        <v>49</v>
      </c>
      <c r="H5310" s="6">
        <f t="shared" si="257"/>
        <v>294</v>
      </c>
      <c r="I5310" s="13">
        <f t="shared" si="255"/>
        <v>442710</v>
      </c>
      <c r="J5310"/>
    </row>
    <row r="5311" spans="1:10" s="4" customFormat="1" ht="12.75" hidden="1" customHeight="1" x14ac:dyDescent="0.2">
      <c r="A5311" s="17">
        <v>2005</v>
      </c>
      <c r="B5311" s="17" t="s">
        <v>8</v>
      </c>
      <c r="C5311" s="18">
        <v>38566</v>
      </c>
      <c r="D5311" s="2">
        <v>7</v>
      </c>
      <c r="E5311" s="1">
        <v>3</v>
      </c>
      <c r="F5311" s="1">
        <v>14</v>
      </c>
      <c r="G5311" s="2">
        <f t="shared" si="256"/>
        <v>17</v>
      </c>
      <c r="H5311" s="6">
        <f t="shared" si="257"/>
        <v>102</v>
      </c>
      <c r="I5311" s="13">
        <f t="shared" si="255"/>
        <v>442812</v>
      </c>
      <c r="J5311"/>
    </row>
    <row r="5312" spans="1:10" s="4" customFormat="1" ht="12.75" hidden="1" customHeight="1" x14ac:dyDescent="0.2">
      <c r="A5312" s="17">
        <v>2005</v>
      </c>
      <c r="B5312" s="17" t="s">
        <v>8</v>
      </c>
      <c r="C5312" s="18">
        <v>38566</v>
      </c>
      <c r="D5312" s="2">
        <v>8</v>
      </c>
      <c r="E5312" s="1">
        <v>6</v>
      </c>
      <c r="F5312" s="1">
        <v>5</v>
      </c>
      <c r="G5312" s="2">
        <f t="shared" si="256"/>
        <v>11</v>
      </c>
      <c r="H5312" s="6">
        <f t="shared" si="257"/>
        <v>66</v>
      </c>
      <c r="I5312" s="13">
        <f t="shared" si="255"/>
        <v>442878</v>
      </c>
      <c r="J5312"/>
    </row>
    <row r="5313" spans="1:10" s="4" customFormat="1" ht="12.75" hidden="1" customHeight="1" x14ac:dyDescent="0.2">
      <c r="A5313" s="17">
        <v>2005</v>
      </c>
      <c r="B5313" s="17" t="s">
        <v>8</v>
      </c>
      <c r="C5313" s="18">
        <v>38566</v>
      </c>
      <c r="D5313" s="2">
        <v>9</v>
      </c>
      <c r="E5313" s="1">
        <v>8</v>
      </c>
      <c r="F5313" s="1">
        <v>9</v>
      </c>
      <c r="G5313" s="2">
        <f t="shared" si="256"/>
        <v>17</v>
      </c>
      <c r="H5313" s="6">
        <f t="shared" si="257"/>
        <v>102</v>
      </c>
      <c r="I5313" s="13">
        <f t="shared" si="255"/>
        <v>442980</v>
      </c>
      <c r="J5313"/>
    </row>
    <row r="5314" spans="1:10" s="4" customFormat="1" ht="12.75" hidden="1" customHeight="1" x14ac:dyDescent="0.2">
      <c r="A5314" s="17">
        <v>2005</v>
      </c>
      <c r="B5314" s="17" t="s">
        <v>8</v>
      </c>
      <c r="C5314" s="18">
        <v>38566</v>
      </c>
      <c r="D5314" s="2">
        <v>10</v>
      </c>
      <c r="E5314" s="1">
        <v>5</v>
      </c>
      <c r="F5314" s="1">
        <v>6</v>
      </c>
      <c r="G5314" s="2">
        <f t="shared" si="256"/>
        <v>11</v>
      </c>
      <c r="H5314" s="6">
        <f t="shared" si="257"/>
        <v>66</v>
      </c>
      <c r="I5314" s="13">
        <f t="shared" si="255"/>
        <v>443046</v>
      </c>
      <c r="J5314"/>
    </row>
    <row r="5315" spans="1:10" s="4" customFormat="1" ht="12.75" hidden="1" customHeight="1" x14ac:dyDescent="0.2">
      <c r="A5315" s="17">
        <v>2005</v>
      </c>
      <c r="B5315" s="17" t="s">
        <v>8</v>
      </c>
      <c r="C5315" s="18">
        <v>38566</v>
      </c>
      <c r="D5315" s="2">
        <v>11</v>
      </c>
      <c r="E5315" s="1">
        <v>13</v>
      </c>
      <c r="F5315" s="1">
        <v>2</v>
      </c>
      <c r="G5315" s="2">
        <f t="shared" si="256"/>
        <v>15</v>
      </c>
      <c r="H5315" s="6">
        <f t="shared" si="257"/>
        <v>90</v>
      </c>
      <c r="I5315" s="13">
        <f t="shared" si="255"/>
        <v>443136</v>
      </c>
      <c r="J5315"/>
    </row>
    <row r="5316" spans="1:10" s="4" customFormat="1" ht="12.75" hidden="1" customHeight="1" x14ac:dyDescent="0.2">
      <c r="A5316" s="17">
        <v>2005</v>
      </c>
      <c r="B5316" s="17" t="s">
        <v>8</v>
      </c>
      <c r="C5316" s="18">
        <v>38566</v>
      </c>
      <c r="D5316" s="2">
        <v>12</v>
      </c>
      <c r="E5316" s="1">
        <v>2</v>
      </c>
      <c r="F5316" s="1">
        <v>13</v>
      </c>
      <c r="G5316" s="2">
        <f t="shared" si="256"/>
        <v>15</v>
      </c>
      <c r="H5316" s="6">
        <f t="shared" si="257"/>
        <v>90</v>
      </c>
      <c r="I5316" s="13">
        <f t="shared" si="255"/>
        <v>443226</v>
      </c>
      <c r="J5316"/>
    </row>
    <row r="5317" spans="1:10" s="4" customFormat="1" ht="12.75" hidden="1" customHeight="1" x14ac:dyDescent="0.2">
      <c r="A5317" s="17">
        <v>2005</v>
      </c>
      <c r="B5317" s="17" t="s">
        <v>8</v>
      </c>
      <c r="C5317" s="18">
        <v>38566</v>
      </c>
      <c r="D5317" s="2">
        <v>13</v>
      </c>
      <c r="E5317" s="1">
        <v>4</v>
      </c>
      <c r="F5317" s="1">
        <v>5</v>
      </c>
      <c r="G5317" s="2">
        <f t="shared" si="256"/>
        <v>9</v>
      </c>
      <c r="H5317" s="6">
        <f t="shared" si="257"/>
        <v>54</v>
      </c>
      <c r="I5317" s="13">
        <f t="shared" si="255"/>
        <v>443280</v>
      </c>
      <c r="J5317"/>
    </row>
    <row r="5318" spans="1:10" s="4" customFormat="1" ht="12.75" hidden="1" customHeight="1" x14ac:dyDescent="0.2">
      <c r="A5318" s="17">
        <v>2005</v>
      </c>
      <c r="B5318" s="17" t="s">
        <v>8</v>
      </c>
      <c r="C5318" s="18">
        <v>38566</v>
      </c>
      <c r="D5318" s="2">
        <v>14</v>
      </c>
      <c r="E5318" s="1">
        <v>3</v>
      </c>
      <c r="F5318" s="1">
        <v>1</v>
      </c>
      <c r="G5318" s="2">
        <f t="shared" si="256"/>
        <v>4</v>
      </c>
      <c r="H5318" s="6">
        <f t="shared" si="257"/>
        <v>24</v>
      </c>
      <c r="I5318" s="13">
        <f t="shared" si="255"/>
        <v>443304</v>
      </c>
      <c r="J5318"/>
    </row>
    <row r="5319" spans="1:10" s="4" customFormat="1" ht="12.75" hidden="1" customHeight="1" x14ac:dyDescent="0.2">
      <c r="A5319" s="17">
        <v>2005</v>
      </c>
      <c r="B5319" s="17" t="s">
        <v>8</v>
      </c>
      <c r="C5319" s="18">
        <v>38566</v>
      </c>
      <c r="D5319" s="2">
        <v>15</v>
      </c>
      <c r="E5319" s="1">
        <v>0</v>
      </c>
      <c r="F5319" s="1">
        <v>1</v>
      </c>
      <c r="G5319" s="2">
        <f t="shared" si="256"/>
        <v>1</v>
      </c>
      <c r="H5319" s="6">
        <f t="shared" si="257"/>
        <v>6</v>
      </c>
      <c r="I5319" s="13">
        <f t="shared" si="255"/>
        <v>443310</v>
      </c>
      <c r="J5319"/>
    </row>
    <row r="5320" spans="1:10" s="4" customFormat="1" ht="12.75" hidden="1" customHeight="1" x14ac:dyDescent="0.2">
      <c r="A5320" s="17">
        <v>2005</v>
      </c>
      <c r="B5320" s="17" t="s">
        <v>8</v>
      </c>
      <c r="C5320" s="18">
        <v>38566</v>
      </c>
      <c r="D5320" s="2">
        <v>16</v>
      </c>
      <c r="E5320" s="1">
        <v>7</v>
      </c>
      <c r="F5320" s="1">
        <v>0</v>
      </c>
      <c r="G5320" s="2">
        <f t="shared" si="256"/>
        <v>7</v>
      </c>
      <c r="H5320" s="6">
        <f t="shared" si="257"/>
        <v>42</v>
      </c>
      <c r="I5320" s="13">
        <f t="shared" si="255"/>
        <v>443352</v>
      </c>
      <c r="J5320"/>
    </row>
    <row r="5321" spans="1:10" s="4" customFormat="1" ht="12.75" hidden="1" customHeight="1" x14ac:dyDescent="0.2">
      <c r="A5321" s="17">
        <v>2005</v>
      </c>
      <c r="B5321" s="17" t="s">
        <v>8</v>
      </c>
      <c r="C5321" s="18">
        <v>38566</v>
      </c>
      <c r="D5321" s="2">
        <v>17</v>
      </c>
      <c r="E5321" s="1">
        <v>5</v>
      </c>
      <c r="F5321" s="1">
        <v>0</v>
      </c>
      <c r="G5321" s="2">
        <f t="shared" si="256"/>
        <v>5</v>
      </c>
      <c r="H5321" s="6">
        <f t="shared" si="257"/>
        <v>30</v>
      </c>
      <c r="I5321" s="13">
        <f t="shared" ref="I5321:I5384" si="258">I5320+H5321</f>
        <v>443382</v>
      </c>
      <c r="J5321"/>
    </row>
    <row r="5322" spans="1:10" s="4" customFormat="1" ht="12.75" hidden="1" customHeight="1" x14ac:dyDescent="0.2">
      <c r="A5322" s="17">
        <v>2005</v>
      </c>
      <c r="B5322" s="17" t="s">
        <v>8</v>
      </c>
      <c r="C5322" s="18">
        <v>38566</v>
      </c>
      <c r="D5322" s="2">
        <v>18</v>
      </c>
      <c r="E5322" s="1">
        <v>0</v>
      </c>
      <c r="F5322" s="1">
        <v>3</v>
      </c>
      <c r="G5322" s="2">
        <f t="shared" si="256"/>
        <v>3</v>
      </c>
      <c r="H5322" s="6">
        <f t="shared" si="257"/>
        <v>18</v>
      </c>
      <c r="I5322" s="13">
        <f t="shared" si="258"/>
        <v>443400</v>
      </c>
      <c r="J5322"/>
    </row>
    <row r="5323" spans="1:10" s="4" customFormat="1" ht="12.75" hidden="1" customHeight="1" x14ac:dyDescent="0.2">
      <c r="A5323" s="17">
        <v>2005</v>
      </c>
      <c r="B5323" s="17" t="s">
        <v>8</v>
      </c>
      <c r="C5323" s="18">
        <v>38566</v>
      </c>
      <c r="D5323" s="2">
        <v>19</v>
      </c>
      <c r="E5323" s="1">
        <v>0</v>
      </c>
      <c r="F5323" s="1">
        <v>1</v>
      </c>
      <c r="G5323" s="2">
        <f t="shared" si="256"/>
        <v>1</v>
      </c>
      <c r="H5323" s="6">
        <f t="shared" si="257"/>
        <v>6</v>
      </c>
      <c r="I5323" s="13">
        <f t="shared" si="258"/>
        <v>443406</v>
      </c>
      <c r="J5323"/>
    </row>
    <row r="5324" spans="1:10" s="4" customFormat="1" ht="12.75" hidden="1" customHeight="1" x14ac:dyDescent="0.2">
      <c r="A5324" s="17">
        <v>2005</v>
      </c>
      <c r="B5324" s="17" t="s">
        <v>8</v>
      </c>
      <c r="C5324" s="18">
        <v>38566</v>
      </c>
      <c r="D5324" s="2">
        <v>20</v>
      </c>
      <c r="E5324" s="1">
        <v>0</v>
      </c>
      <c r="F5324" s="1">
        <v>0</v>
      </c>
      <c r="G5324" s="2">
        <f t="shared" si="256"/>
        <v>0</v>
      </c>
      <c r="H5324" s="6">
        <f t="shared" si="257"/>
        <v>0</v>
      </c>
      <c r="I5324" s="13">
        <f t="shared" si="258"/>
        <v>443406</v>
      </c>
      <c r="J5324"/>
    </row>
    <row r="5325" spans="1:10" s="4" customFormat="1" ht="12.75" hidden="1" customHeight="1" x14ac:dyDescent="0.2">
      <c r="A5325" s="17">
        <v>2005</v>
      </c>
      <c r="B5325" s="17" t="s">
        <v>8</v>
      </c>
      <c r="C5325" s="18">
        <v>38566</v>
      </c>
      <c r="D5325" s="2">
        <v>21</v>
      </c>
      <c r="E5325" s="1">
        <v>1</v>
      </c>
      <c r="F5325" s="1">
        <v>2</v>
      </c>
      <c r="G5325" s="2">
        <f t="shared" si="256"/>
        <v>3</v>
      </c>
      <c r="H5325" s="6">
        <f t="shared" si="257"/>
        <v>18</v>
      </c>
      <c r="I5325" s="13">
        <f t="shared" si="258"/>
        <v>443424</v>
      </c>
      <c r="J5325"/>
    </row>
    <row r="5326" spans="1:10" s="4" customFormat="1" ht="12.75" hidden="1" customHeight="1" x14ac:dyDescent="0.2">
      <c r="A5326" s="17">
        <v>2005</v>
      </c>
      <c r="B5326" s="17" t="s">
        <v>8</v>
      </c>
      <c r="C5326" s="18">
        <v>38566</v>
      </c>
      <c r="D5326" s="2">
        <v>22</v>
      </c>
      <c r="E5326" s="1">
        <v>0</v>
      </c>
      <c r="F5326" s="1">
        <v>0</v>
      </c>
      <c r="G5326" s="2">
        <f t="shared" si="256"/>
        <v>0</v>
      </c>
      <c r="H5326" s="6">
        <f t="shared" si="257"/>
        <v>0</v>
      </c>
      <c r="I5326" s="13">
        <f t="shared" si="258"/>
        <v>443424</v>
      </c>
      <c r="J5326"/>
    </row>
    <row r="5327" spans="1:10" s="4" customFormat="1" ht="12.75" hidden="1" customHeight="1" x14ac:dyDescent="0.2">
      <c r="A5327" s="17">
        <v>2005</v>
      </c>
      <c r="B5327" s="17" t="s">
        <v>8</v>
      </c>
      <c r="C5327" s="18">
        <v>38566</v>
      </c>
      <c r="D5327" s="2">
        <v>23</v>
      </c>
      <c r="E5327" s="1">
        <v>0</v>
      </c>
      <c r="F5327" s="1">
        <v>0</v>
      </c>
      <c r="G5327" s="2">
        <f t="shared" si="256"/>
        <v>0</v>
      </c>
      <c r="H5327" s="6">
        <f t="shared" si="257"/>
        <v>0</v>
      </c>
      <c r="I5327" s="13">
        <f t="shared" si="258"/>
        <v>443424</v>
      </c>
      <c r="J5327"/>
    </row>
    <row r="5328" spans="1:10" s="4" customFormat="1" ht="12.75" hidden="1" customHeight="1" x14ac:dyDescent="0.2">
      <c r="A5328" s="17">
        <v>2005</v>
      </c>
      <c r="B5328" s="17" t="s">
        <v>8</v>
      </c>
      <c r="C5328" s="18">
        <v>38567</v>
      </c>
      <c r="D5328" s="2">
        <v>0</v>
      </c>
      <c r="E5328" s="1">
        <v>1</v>
      </c>
      <c r="F5328" s="1">
        <v>11</v>
      </c>
      <c r="G5328" s="2">
        <f t="shared" si="256"/>
        <v>12</v>
      </c>
      <c r="H5328" s="6">
        <f t="shared" si="257"/>
        <v>72</v>
      </c>
      <c r="I5328" s="13">
        <f t="shared" si="258"/>
        <v>443496</v>
      </c>
      <c r="J5328"/>
    </row>
    <row r="5329" spans="1:10" s="4" customFormat="1" ht="12.75" hidden="1" customHeight="1" x14ac:dyDescent="0.2">
      <c r="A5329" s="17">
        <v>2005</v>
      </c>
      <c r="B5329" s="17" t="s">
        <v>8</v>
      </c>
      <c r="C5329" s="18">
        <v>38567</v>
      </c>
      <c r="D5329" s="2">
        <v>1</v>
      </c>
      <c r="E5329" s="1">
        <v>3</v>
      </c>
      <c r="F5329" s="1">
        <v>5</v>
      </c>
      <c r="G5329" s="2">
        <f t="shared" si="256"/>
        <v>8</v>
      </c>
      <c r="H5329" s="6">
        <f t="shared" si="257"/>
        <v>48</v>
      </c>
      <c r="I5329" s="13">
        <f t="shared" si="258"/>
        <v>443544</v>
      </c>
      <c r="J5329"/>
    </row>
    <row r="5330" spans="1:10" s="4" customFormat="1" ht="12.75" hidden="1" customHeight="1" x14ac:dyDescent="0.2">
      <c r="A5330" s="17">
        <v>2005</v>
      </c>
      <c r="B5330" s="17" t="s">
        <v>8</v>
      </c>
      <c r="C5330" s="18">
        <v>38567</v>
      </c>
      <c r="D5330" s="2">
        <v>2</v>
      </c>
      <c r="E5330" s="1">
        <v>5</v>
      </c>
      <c r="F5330" s="1">
        <v>8</v>
      </c>
      <c r="G5330" s="2">
        <f t="shared" si="256"/>
        <v>13</v>
      </c>
      <c r="H5330" s="6">
        <f t="shared" si="257"/>
        <v>78</v>
      </c>
      <c r="I5330" s="13">
        <f t="shared" si="258"/>
        <v>443622</v>
      </c>
      <c r="J5330"/>
    </row>
    <row r="5331" spans="1:10" s="4" customFormat="1" ht="12.75" hidden="1" customHeight="1" x14ac:dyDescent="0.2">
      <c r="A5331" s="17">
        <v>2005</v>
      </c>
      <c r="B5331" s="17" t="s">
        <v>8</v>
      </c>
      <c r="C5331" s="18">
        <v>38567</v>
      </c>
      <c r="D5331" s="2">
        <v>3</v>
      </c>
      <c r="E5331" s="1">
        <v>9</v>
      </c>
      <c r="F5331" s="1">
        <v>11</v>
      </c>
      <c r="G5331" s="2">
        <f t="shared" si="256"/>
        <v>20</v>
      </c>
      <c r="H5331" s="6">
        <f t="shared" si="257"/>
        <v>120</v>
      </c>
      <c r="I5331" s="13">
        <f t="shared" si="258"/>
        <v>443742</v>
      </c>
      <c r="J5331"/>
    </row>
    <row r="5332" spans="1:10" s="4" customFormat="1" ht="12.75" hidden="1" customHeight="1" x14ac:dyDescent="0.2">
      <c r="A5332" s="17">
        <v>2005</v>
      </c>
      <c r="B5332" s="17" t="s">
        <v>8</v>
      </c>
      <c r="C5332" s="18">
        <v>38567</v>
      </c>
      <c r="D5332" s="2">
        <v>4</v>
      </c>
      <c r="E5332" s="1">
        <v>9</v>
      </c>
      <c r="F5332" s="1">
        <v>1</v>
      </c>
      <c r="G5332" s="2">
        <f t="shared" ref="G5332:G5395" si="259">E5332+F5332</f>
        <v>10</v>
      </c>
      <c r="H5332" s="6">
        <f t="shared" si="257"/>
        <v>60</v>
      </c>
      <c r="I5332" s="13">
        <f t="shared" si="258"/>
        <v>443802</v>
      </c>
      <c r="J5332"/>
    </row>
    <row r="5333" spans="1:10" s="4" customFormat="1" ht="12.75" hidden="1" customHeight="1" x14ac:dyDescent="0.2">
      <c r="A5333" s="17">
        <v>2005</v>
      </c>
      <c r="B5333" s="17" t="s">
        <v>8</v>
      </c>
      <c r="C5333" s="18">
        <v>38567</v>
      </c>
      <c r="D5333" s="2">
        <v>5</v>
      </c>
      <c r="E5333" s="1">
        <v>2</v>
      </c>
      <c r="F5333" s="1">
        <v>2</v>
      </c>
      <c r="G5333" s="2">
        <f t="shared" si="259"/>
        <v>4</v>
      </c>
      <c r="H5333" s="6">
        <f t="shared" si="257"/>
        <v>24</v>
      </c>
      <c r="I5333" s="13">
        <f t="shared" si="258"/>
        <v>443826</v>
      </c>
      <c r="J5333"/>
    </row>
    <row r="5334" spans="1:10" s="4" customFormat="1" ht="12.75" hidden="1" customHeight="1" x14ac:dyDescent="0.2">
      <c r="A5334" s="17">
        <v>2005</v>
      </c>
      <c r="B5334" s="17" t="s">
        <v>8</v>
      </c>
      <c r="C5334" s="18">
        <v>38567</v>
      </c>
      <c r="D5334" s="2">
        <v>6</v>
      </c>
      <c r="E5334" s="1">
        <v>12</v>
      </c>
      <c r="F5334" s="1">
        <v>6</v>
      </c>
      <c r="G5334" s="2">
        <f t="shared" si="259"/>
        <v>18</v>
      </c>
      <c r="H5334" s="6">
        <f t="shared" si="257"/>
        <v>108</v>
      </c>
      <c r="I5334" s="13">
        <f t="shared" si="258"/>
        <v>443934</v>
      </c>
      <c r="J5334"/>
    </row>
    <row r="5335" spans="1:10" s="4" customFormat="1" ht="12.75" hidden="1" customHeight="1" x14ac:dyDescent="0.2">
      <c r="A5335" s="17">
        <v>2005</v>
      </c>
      <c r="B5335" s="17" t="s">
        <v>8</v>
      </c>
      <c r="C5335" s="18">
        <v>38567</v>
      </c>
      <c r="D5335" s="2">
        <v>7</v>
      </c>
      <c r="E5335" s="1">
        <v>4</v>
      </c>
      <c r="F5335" s="1">
        <v>3</v>
      </c>
      <c r="G5335" s="2">
        <f t="shared" si="259"/>
        <v>7</v>
      </c>
      <c r="H5335" s="6">
        <f t="shared" si="257"/>
        <v>42</v>
      </c>
      <c r="I5335" s="13">
        <f t="shared" si="258"/>
        <v>443976</v>
      </c>
      <c r="J5335"/>
    </row>
    <row r="5336" spans="1:10" s="4" customFormat="1" ht="12.75" hidden="1" customHeight="1" x14ac:dyDescent="0.2">
      <c r="A5336" s="17">
        <v>2005</v>
      </c>
      <c r="B5336" s="17" t="s">
        <v>8</v>
      </c>
      <c r="C5336" s="18">
        <v>38567</v>
      </c>
      <c r="D5336" s="2">
        <v>8</v>
      </c>
      <c r="E5336" s="1">
        <v>2</v>
      </c>
      <c r="F5336" s="1">
        <v>7</v>
      </c>
      <c r="G5336" s="2">
        <f t="shared" si="259"/>
        <v>9</v>
      </c>
      <c r="H5336" s="6">
        <f t="shared" si="257"/>
        <v>54</v>
      </c>
      <c r="I5336" s="13">
        <f t="shared" si="258"/>
        <v>444030</v>
      </c>
      <c r="J5336"/>
    </row>
    <row r="5337" spans="1:10" s="4" customFormat="1" ht="12.75" hidden="1" customHeight="1" x14ac:dyDescent="0.2">
      <c r="A5337" s="17">
        <v>2005</v>
      </c>
      <c r="B5337" s="17" t="s">
        <v>8</v>
      </c>
      <c r="C5337" s="18">
        <v>38567</v>
      </c>
      <c r="D5337" s="2">
        <v>9</v>
      </c>
      <c r="E5337" s="1">
        <v>10</v>
      </c>
      <c r="F5337" s="1">
        <v>1</v>
      </c>
      <c r="G5337" s="2">
        <f t="shared" si="259"/>
        <v>11</v>
      </c>
      <c r="H5337" s="6">
        <f t="shared" si="257"/>
        <v>66</v>
      </c>
      <c r="I5337" s="13">
        <f t="shared" si="258"/>
        <v>444096</v>
      </c>
      <c r="J5337"/>
    </row>
    <row r="5338" spans="1:10" s="4" customFormat="1" ht="12.75" hidden="1" customHeight="1" x14ac:dyDescent="0.2">
      <c r="A5338" s="17">
        <v>2005</v>
      </c>
      <c r="B5338" s="17" t="s">
        <v>8</v>
      </c>
      <c r="C5338" s="18">
        <v>38567</v>
      </c>
      <c r="D5338" s="2">
        <v>10</v>
      </c>
      <c r="E5338" s="1">
        <v>7</v>
      </c>
      <c r="F5338" s="1">
        <v>4</v>
      </c>
      <c r="G5338" s="2">
        <f t="shared" si="259"/>
        <v>11</v>
      </c>
      <c r="H5338" s="6">
        <f t="shared" si="257"/>
        <v>66</v>
      </c>
      <c r="I5338" s="13">
        <f t="shared" si="258"/>
        <v>444162</v>
      </c>
      <c r="J5338"/>
    </row>
    <row r="5339" spans="1:10" s="4" customFormat="1" ht="12.75" hidden="1" customHeight="1" x14ac:dyDescent="0.2">
      <c r="A5339" s="17">
        <v>2005</v>
      </c>
      <c r="B5339" s="17" t="s">
        <v>8</v>
      </c>
      <c r="C5339" s="18">
        <v>38567</v>
      </c>
      <c r="D5339" s="2">
        <v>11</v>
      </c>
      <c r="E5339" s="1">
        <v>2</v>
      </c>
      <c r="F5339" s="1">
        <v>7</v>
      </c>
      <c r="G5339" s="2">
        <f t="shared" si="259"/>
        <v>9</v>
      </c>
      <c r="H5339" s="6">
        <f t="shared" si="257"/>
        <v>54</v>
      </c>
      <c r="I5339" s="13">
        <f t="shared" si="258"/>
        <v>444216</v>
      </c>
      <c r="J5339"/>
    </row>
    <row r="5340" spans="1:10" s="4" customFormat="1" ht="12.75" hidden="1" customHeight="1" x14ac:dyDescent="0.2">
      <c r="A5340" s="17">
        <v>2005</v>
      </c>
      <c r="B5340" s="17" t="s">
        <v>8</v>
      </c>
      <c r="C5340" s="18">
        <v>38567</v>
      </c>
      <c r="D5340" s="2">
        <v>12</v>
      </c>
      <c r="E5340" s="1">
        <v>0</v>
      </c>
      <c r="F5340" s="1">
        <v>0</v>
      </c>
      <c r="G5340" s="2">
        <f t="shared" si="259"/>
        <v>0</v>
      </c>
      <c r="H5340" s="6">
        <f t="shared" si="257"/>
        <v>0</v>
      </c>
      <c r="I5340" s="13">
        <f t="shared" si="258"/>
        <v>444216</v>
      </c>
      <c r="J5340"/>
    </row>
    <row r="5341" spans="1:10" s="4" customFormat="1" ht="12.75" hidden="1" customHeight="1" x14ac:dyDescent="0.2">
      <c r="A5341" s="17">
        <v>2005</v>
      </c>
      <c r="B5341" s="17" t="s">
        <v>8</v>
      </c>
      <c r="C5341" s="18">
        <v>38567</v>
      </c>
      <c r="D5341" s="2">
        <v>13</v>
      </c>
      <c r="E5341" s="1">
        <v>3</v>
      </c>
      <c r="F5341" s="1">
        <v>0</v>
      </c>
      <c r="G5341" s="2">
        <f t="shared" si="259"/>
        <v>3</v>
      </c>
      <c r="H5341" s="6">
        <f t="shared" si="257"/>
        <v>18</v>
      </c>
      <c r="I5341" s="13">
        <f t="shared" si="258"/>
        <v>444234</v>
      </c>
      <c r="J5341"/>
    </row>
    <row r="5342" spans="1:10" s="4" customFormat="1" ht="12.75" hidden="1" customHeight="1" x14ac:dyDescent="0.2">
      <c r="A5342" s="17">
        <v>2005</v>
      </c>
      <c r="B5342" s="17" t="s">
        <v>8</v>
      </c>
      <c r="C5342" s="18">
        <v>38567</v>
      </c>
      <c r="D5342" s="2">
        <v>14</v>
      </c>
      <c r="E5342" s="1">
        <v>0</v>
      </c>
      <c r="F5342" s="1">
        <v>0</v>
      </c>
      <c r="G5342" s="2">
        <f t="shared" si="259"/>
        <v>0</v>
      </c>
      <c r="H5342" s="6">
        <f t="shared" si="257"/>
        <v>0</v>
      </c>
      <c r="I5342" s="13">
        <f t="shared" si="258"/>
        <v>444234</v>
      </c>
      <c r="J5342"/>
    </row>
    <row r="5343" spans="1:10" s="4" customFormat="1" ht="12.75" hidden="1" customHeight="1" x14ac:dyDescent="0.2">
      <c r="A5343" s="17">
        <v>2005</v>
      </c>
      <c r="B5343" s="17" t="s">
        <v>8</v>
      </c>
      <c r="C5343" s="18">
        <v>38567</v>
      </c>
      <c r="D5343" s="2">
        <v>15</v>
      </c>
      <c r="E5343" s="1">
        <v>0</v>
      </c>
      <c r="F5343" s="1">
        <v>0</v>
      </c>
      <c r="G5343" s="2">
        <f t="shared" si="259"/>
        <v>0</v>
      </c>
      <c r="H5343" s="6">
        <f t="shared" si="257"/>
        <v>0</v>
      </c>
      <c r="I5343" s="13">
        <f t="shared" si="258"/>
        <v>444234</v>
      </c>
      <c r="J5343"/>
    </row>
    <row r="5344" spans="1:10" s="4" customFormat="1" ht="12.75" hidden="1" customHeight="1" x14ac:dyDescent="0.2">
      <c r="A5344" s="17">
        <v>2005</v>
      </c>
      <c r="B5344" s="17" t="s">
        <v>8</v>
      </c>
      <c r="C5344" s="18">
        <v>38567</v>
      </c>
      <c r="D5344" s="2">
        <v>16</v>
      </c>
      <c r="E5344" s="1">
        <v>0</v>
      </c>
      <c r="F5344" s="1">
        <v>0</v>
      </c>
      <c r="G5344" s="2">
        <f t="shared" si="259"/>
        <v>0</v>
      </c>
      <c r="H5344" s="6">
        <f t="shared" si="257"/>
        <v>0</v>
      </c>
      <c r="I5344" s="13">
        <f t="shared" si="258"/>
        <v>444234</v>
      </c>
      <c r="J5344"/>
    </row>
    <row r="5345" spans="1:10" s="4" customFormat="1" ht="12.75" hidden="1" customHeight="1" x14ac:dyDescent="0.2">
      <c r="A5345" s="17">
        <v>2005</v>
      </c>
      <c r="B5345" s="17" t="s">
        <v>8</v>
      </c>
      <c r="C5345" s="18">
        <v>38567</v>
      </c>
      <c r="D5345" s="2">
        <v>17</v>
      </c>
      <c r="E5345" s="1">
        <v>0</v>
      </c>
      <c r="F5345" s="1">
        <v>0</v>
      </c>
      <c r="G5345" s="2">
        <f t="shared" si="259"/>
        <v>0</v>
      </c>
      <c r="H5345" s="6">
        <f t="shared" si="257"/>
        <v>0</v>
      </c>
      <c r="I5345" s="13">
        <f t="shared" si="258"/>
        <v>444234</v>
      </c>
      <c r="J5345"/>
    </row>
    <row r="5346" spans="1:10" s="4" customFormat="1" ht="12.75" hidden="1" customHeight="1" x14ac:dyDescent="0.2">
      <c r="A5346" s="17">
        <v>2005</v>
      </c>
      <c r="B5346" s="17" t="s">
        <v>8</v>
      </c>
      <c r="C5346" s="18">
        <v>38567</v>
      </c>
      <c r="D5346" s="2">
        <v>18</v>
      </c>
      <c r="E5346" s="1">
        <v>0</v>
      </c>
      <c r="F5346" s="1">
        <v>0</v>
      </c>
      <c r="G5346" s="2">
        <f t="shared" si="259"/>
        <v>0</v>
      </c>
      <c r="H5346" s="6">
        <f t="shared" si="257"/>
        <v>0</v>
      </c>
      <c r="I5346" s="13">
        <f t="shared" si="258"/>
        <v>444234</v>
      </c>
      <c r="J5346"/>
    </row>
    <row r="5347" spans="1:10" s="4" customFormat="1" ht="12.75" hidden="1" customHeight="1" x14ac:dyDescent="0.2">
      <c r="A5347" s="17">
        <v>2005</v>
      </c>
      <c r="B5347" s="17" t="s">
        <v>8</v>
      </c>
      <c r="C5347" s="18">
        <v>38567</v>
      </c>
      <c r="D5347" s="2">
        <v>19</v>
      </c>
      <c r="E5347" s="1">
        <v>1</v>
      </c>
      <c r="F5347" s="1">
        <v>0</v>
      </c>
      <c r="G5347" s="2">
        <f t="shared" si="259"/>
        <v>1</v>
      </c>
      <c r="H5347" s="6">
        <f t="shared" si="257"/>
        <v>6</v>
      </c>
      <c r="I5347" s="13">
        <f t="shared" si="258"/>
        <v>444240</v>
      </c>
      <c r="J5347"/>
    </row>
    <row r="5348" spans="1:10" s="4" customFormat="1" ht="12.75" hidden="1" customHeight="1" x14ac:dyDescent="0.2">
      <c r="A5348" s="17">
        <v>2005</v>
      </c>
      <c r="B5348" s="17" t="s">
        <v>8</v>
      </c>
      <c r="C5348" s="18">
        <v>38567</v>
      </c>
      <c r="D5348" s="2">
        <v>20</v>
      </c>
      <c r="E5348" s="1">
        <v>0</v>
      </c>
      <c r="F5348" s="1">
        <v>0</v>
      </c>
      <c r="G5348" s="2">
        <f t="shared" si="259"/>
        <v>0</v>
      </c>
      <c r="H5348" s="6">
        <f t="shared" si="257"/>
        <v>0</v>
      </c>
      <c r="I5348" s="13">
        <f t="shared" si="258"/>
        <v>444240</v>
      </c>
      <c r="J5348"/>
    </row>
    <row r="5349" spans="1:10" s="4" customFormat="1" ht="12.75" hidden="1" customHeight="1" x14ac:dyDescent="0.2">
      <c r="A5349" s="17">
        <v>2005</v>
      </c>
      <c r="B5349" s="17" t="s">
        <v>8</v>
      </c>
      <c r="C5349" s="18">
        <v>38567</v>
      </c>
      <c r="D5349" s="2">
        <v>21</v>
      </c>
      <c r="E5349" s="1">
        <v>0</v>
      </c>
      <c r="F5349" s="1">
        <v>0</v>
      </c>
      <c r="G5349" s="2">
        <f t="shared" si="259"/>
        <v>0</v>
      </c>
      <c r="H5349" s="6">
        <f t="shared" si="257"/>
        <v>0</v>
      </c>
      <c r="I5349" s="13">
        <f t="shared" si="258"/>
        <v>444240</v>
      </c>
      <c r="J5349"/>
    </row>
    <row r="5350" spans="1:10" s="4" customFormat="1" ht="12.75" hidden="1" customHeight="1" x14ac:dyDescent="0.2">
      <c r="A5350" s="17">
        <v>2005</v>
      </c>
      <c r="B5350" s="17" t="s">
        <v>8</v>
      </c>
      <c r="C5350" s="18">
        <v>38567</v>
      </c>
      <c r="D5350" s="2">
        <v>22</v>
      </c>
      <c r="E5350" s="1">
        <v>0</v>
      </c>
      <c r="F5350" s="1">
        <v>0</v>
      </c>
      <c r="G5350" s="2">
        <f t="shared" si="259"/>
        <v>0</v>
      </c>
      <c r="H5350" s="6">
        <f t="shared" si="257"/>
        <v>0</v>
      </c>
      <c r="I5350" s="13">
        <f t="shared" si="258"/>
        <v>444240</v>
      </c>
      <c r="J5350"/>
    </row>
    <row r="5351" spans="1:10" s="4" customFormat="1" ht="12.75" hidden="1" customHeight="1" x14ac:dyDescent="0.2">
      <c r="A5351" s="17">
        <v>2005</v>
      </c>
      <c r="B5351" s="17" t="s">
        <v>8</v>
      </c>
      <c r="C5351" s="18">
        <v>38567</v>
      </c>
      <c r="D5351" s="2">
        <v>23</v>
      </c>
      <c r="E5351" s="1">
        <v>0</v>
      </c>
      <c r="F5351" s="1">
        <v>6</v>
      </c>
      <c r="G5351" s="2">
        <f t="shared" si="259"/>
        <v>6</v>
      </c>
      <c r="H5351" s="6">
        <f t="shared" si="257"/>
        <v>36</v>
      </c>
      <c r="I5351" s="13">
        <f t="shared" si="258"/>
        <v>444276</v>
      </c>
      <c r="J5351"/>
    </row>
    <row r="5352" spans="1:10" s="4" customFormat="1" ht="12.75" hidden="1" customHeight="1" x14ac:dyDescent="0.2">
      <c r="A5352" s="17">
        <v>2005</v>
      </c>
      <c r="B5352" s="17" t="s">
        <v>8</v>
      </c>
      <c r="C5352" s="18">
        <v>38568</v>
      </c>
      <c r="D5352" s="2">
        <v>0</v>
      </c>
      <c r="E5352" s="1">
        <v>5</v>
      </c>
      <c r="F5352" s="1">
        <v>2</v>
      </c>
      <c r="G5352" s="2">
        <f t="shared" si="259"/>
        <v>7</v>
      </c>
      <c r="H5352" s="6">
        <f t="shared" si="257"/>
        <v>42</v>
      </c>
      <c r="I5352" s="13">
        <f t="shared" si="258"/>
        <v>444318</v>
      </c>
      <c r="J5352"/>
    </row>
    <row r="5353" spans="1:10" s="4" customFormat="1" ht="12.75" hidden="1" customHeight="1" x14ac:dyDescent="0.2">
      <c r="A5353" s="17">
        <v>2005</v>
      </c>
      <c r="B5353" s="17" t="s">
        <v>8</v>
      </c>
      <c r="C5353" s="18">
        <v>38568</v>
      </c>
      <c r="D5353" s="2">
        <v>1</v>
      </c>
      <c r="E5353" s="1">
        <v>1</v>
      </c>
      <c r="F5353" s="1">
        <v>12</v>
      </c>
      <c r="G5353" s="2">
        <f t="shared" si="259"/>
        <v>13</v>
      </c>
      <c r="H5353" s="6">
        <f t="shared" si="257"/>
        <v>78</v>
      </c>
      <c r="I5353" s="13">
        <f t="shared" si="258"/>
        <v>444396</v>
      </c>
      <c r="J5353"/>
    </row>
    <row r="5354" spans="1:10" s="4" customFormat="1" ht="12.75" hidden="1" customHeight="1" x14ac:dyDescent="0.2">
      <c r="A5354" s="17">
        <v>2005</v>
      </c>
      <c r="B5354" s="17" t="s">
        <v>8</v>
      </c>
      <c r="C5354" s="18">
        <v>38568</v>
      </c>
      <c r="D5354" s="2">
        <v>2</v>
      </c>
      <c r="E5354" s="1">
        <v>0</v>
      </c>
      <c r="F5354" s="1">
        <v>10</v>
      </c>
      <c r="G5354" s="2">
        <f t="shared" si="259"/>
        <v>10</v>
      </c>
      <c r="H5354" s="6">
        <f t="shared" si="257"/>
        <v>60</v>
      </c>
      <c r="I5354" s="13">
        <f t="shared" si="258"/>
        <v>444456</v>
      </c>
      <c r="J5354"/>
    </row>
    <row r="5355" spans="1:10" s="4" customFormat="1" ht="12.75" hidden="1" customHeight="1" x14ac:dyDescent="0.2">
      <c r="A5355" s="17">
        <v>2005</v>
      </c>
      <c r="B5355" s="17" t="s">
        <v>8</v>
      </c>
      <c r="C5355" s="18">
        <v>38568</v>
      </c>
      <c r="D5355" s="2">
        <v>3</v>
      </c>
      <c r="E5355" s="1">
        <v>1</v>
      </c>
      <c r="F5355" s="1">
        <v>3</v>
      </c>
      <c r="G5355" s="2">
        <f t="shared" si="259"/>
        <v>4</v>
      </c>
      <c r="H5355" s="6">
        <f t="shared" si="257"/>
        <v>24</v>
      </c>
      <c r="I5355" s="13">
        <f t="shared" si="258"/>
        <v>444480</v>
      </c>
      <c r="J5355"/>
    </row>
    <row r="5356" spans="1:10" s="4" customFormat="1" ht="12.75" hidden="1" customHeight="1" x14ac:dyDescent="0.2">
      <c r="A5356" s="17">
        <v>2005</v>
      </c>
      <c r="B5356" s="17" t="s">
        <v>8</v>
      </c>
      <c r="C5356" s="18">
        <v>38568</v>
      </c>
      <c r="D5356" s="2">
        <v>4</v>
      </c>
      <c r="E5356" s="1">
        <v>4</v>
      </c>
      <c r="F5356" s="1">
        <v>0</v>
      </c>
      <c r="G5356" s="2">
        <f t="shared" si="259"/>
        <v>4</v>
      </c>
      <c r="H5356" s="6">
        <f t="shared" si="257"/>
        <v>24</v>
      </c>
      <c r="I5356" s="13">
        <f t="shared" si="258"/>
        <v>444504</v>
      </c>
      <c r="J5356"/>
    </row>
    <row r="5357" spans="1:10" s="4" customFormat="1" ht="12.75" hidden="1" customHeight="1" x14ac:dyDescent="0.2">
      <c r="A5357" s="17">
        <v>2005</v>
      </c>
      <c r="B5357" s="17" t="s">
        <v>8</v>
      </c>
      <c r="C5357" s="18">
        <v>38568</v>
      </c>
      <c r="D5357" s="2">
        <v>5</v>
      </c>
      <c r="E5357" s="1">
        <v>6</v>
      </c>
      <c r="F5357" s="1">
        <v>1</v>
      </c>
      <c r="G5357" s="2">
        <f t="shared" si="259"/>
        <v>7</v>
      </c>
      <c r="H5357" s="6">
        <f t="shared" si="257"/>
        <v>42</v>
      </c>
      <c r="I5357" s="13">
        <f t="shared" si="258"/>
        <v>444546</v>
      </c>
      <c r="J5357"/>
    </row>
    <row r="5358" spans="1:10" s="4" customFormat="1" ht="12.75" hidden="1" customHeight="1" x14ac:dyDescent="0.2">
      <c r="A5358" s="17">
        <v>2005</v>
      </c>
      <c r="B5358" s="17" t="s">
        <v>8</v>
      </c>
      <c r="C5358" s="18">
        <v>38568</v>
      </c>
      <c r="D5358" s="2">
        <v>6</v>
      </c>
      <c r="E5358" s="1">
        <v>15</v>
      </c>
      <c r="F5358" s="1">
        <v>1</v>
      </c>
      <c r="G5358" s="2">
        <f t="shared" si="259"/>
        <v>16</v>
      </c>
      <c r="H5358" s="6">
        <f t="shared" si="257"/>
        <v>96</v>
      </c>
      <c r="I5358" s="13">
        <f t="shared" si="258"/>
        <v>444642</v>
      </c>
      <c r="J5358"/>
    </row>
    <row r="5359" spans="1:10" s="4" customFormat="1" ht="12.75" hidden="1" customHeight="1" x14ac:dyDescent="0.2">
      <c r="A5359" s="17">
        <v>2005</v>
      </c>
      <c r="B5359" s="17" t="s">
        <v>8</v>
      </c>
      <c r="C5359" s="18">
        <v>38568</v>
      </c>
      <c r="D5359" s="2">
        <v>7</v>
      </c>
      <c r="E5359" s="1">
        <v>17</v>
      </c>
      <c r="F5359" s="1">
        <v>0</v>
      </c>
      <c r="G5359" s="2">
        <f t="shared" si="259"/>
        <v>17</v>
      </c>
      <c r="H5359" s="6">
        <f t="shared" si="257"/>
        <v>102</v>
      </c>
      <c r="I5359" s="13">
        <f t="shared" si="258"/>
        <v>444744</v>
      </c>
      <c r="J5359"/>
    </row>
    <row r="5360" spans="1:10" s="4" customFormat="1" ht="12.75" hidden="1" customHeight="1" x14ac:dyDescent="0.2">
      <c r="A5360" s="17">
        <v>2005</v>
      </c>
      <c r="B5360" s="17" t="s">
        <v>8</v>
      </c>
      <c r="C5360" s="18">
        <v>38568</v>
      </c>
      <c r="D5360" s="2">
        <v>8</v>
      </c>
      <c r="E5360" s="1">
        <v>7</v>
      </c>
      <c r="F5360" s="1">
        <v>0</v>
      </c>
      <c r="G5360" s="2">
        <f t="shared" si="259"/>
        <v>7</v>
      </c>
      <c r="H5360" s="6">
        <f t="shared" si="257"/>
        <v>42</v>
      </c>
      <c r="I5360" s="13">
        <f t="shared" si="258"/>
        <v>444786</v>
      </c>
      <c r="J5360"/>
    </row>
    <row r="5361" spans="1:10" s="4" customFormat="1" ht="12.75" hidden="1" customHeight="1" x14ac:dyDescent="0.2">
      <c r="A5361" s="17">
        <v>2005</v>
      </c>
      <c r="B5361" s="17" t="s">
        <v>8</v>
      </c>
      <c r="C5361" s="18">
        <v>38568</v>
      </c>
      <c r="D5361" s="2">
        <v>9</v>
      </c>
      <c r="E5361" s="1">
        <v>9</v>
      </c>
      <c r="F5361" s="1">
        <v>0</v>
      </c>
      <c r="G5361" s="2">
        <f t="shared" si="259"/>
        <v>9</v>
      </c>
      <c r="H5361" s="6">
        <f t="shared" si="257"/>
        <v>54</v>
      </c>
      <c r="I5361" s="13">
        <f t="shared" si="258"/>
        <v>444840</v>
      </c>
      <c r="J5361"/>
    </row>
    <row r="5362" spans="1:10" s="4" customFormat="1" ht="12.75" hidden="1" customHeight="1" x14ac:dyDescent="0.2">
      <c r="A5362" s="17">
        <v>2005</v>
      </c>
      <c r="B5362" s="17" t="s">
        <v>8</v>
      </c>
      <c r="C5362" s="18">
        <v>38568</v>
      </c>
      <c r="D5362" s="2">
        <v>10</v>
      </c>
      <c r="E5362" s="1">
        <v>0</v>
      </c>
      <c r="F5362" s="1">
        <v>0</v>
      </c>
      <c r="G5362" s="2">
        <f t="shared" si="259"/>
        <v>0</v>
      </c>
      <c r="H5362" s="6">
        <f t="shared" si="257"/>
        <v>0</v>
      </c>
      <c r="I5362" s="13">
        <f t="shared" si="258"/>
        <v>444840</v>
      </c>
      <c r="J5362"/>
    </row>
    <row r="5363" spans="1:10" s="4" customFormat="1" ht="12.75" hidden="1" customHeight="1" x14ac:dyDescent="0.2">
      <c r="A5363" s="17">
        <v>2005</v>
      </c>
      <c r="B5363" s="17" t="s">
        <v>8</v>
      </c>
      <c r="C5363" s="18">
        <v>38568</v>
      </c>
      <c r="D5363" s="2">
        <v>11</v>
      </c>
      <c r="E5363" s="1">
        <v>3</v>
      </c>
      <c r="F5363" s="1">
        <v>3</v>
      </c>
      <c r="G5363" s="2">
        <f t="shared" si="259"/>
        <v>6</v>
      </c>
      <c r="H5363" s="6">
        <f t="shared" si="257"/>
        <v>36</v>
      </c>
      <c r="I5363" s="13">
        <f t="shared" si="258"/>
        <v>444876</v>
      </c>
      <c r="J5363"/>
    </row>
    <row r="5364" spans="1:10" s="4" customFormat="1" ht="12.75" hidden="1" customHeight="1" x14ac:dyDescent="0.2">
      <c r="A5364" s="17">
        <v>2005</v>
      </c>
      <c r="B5364" s="17" t="s">
        <v>8</v>
      </c>
      <c r="C5364" s="18">
        <v>38568</v>
      </c>
      <c r="D5364" s="2">
        <v>12</v>
      </c>
      <c r="E5364" s="1">
        <v>12</v>
      </c>
      <c r="F5364" s="1">
        <v>8</v>
      </c>
      <c r="G5364" s="2">
        <f t="shared" si="259"/>
        <v>20</v>
      </c>
      <c r="H5364" s="6">
        <f t="shared" si="257"/>
        <v>120</v>
      </c>
      <c r="I5364" s="13">
        <f t="shared" si="258"/>
        <v>444996</v>
      </c>
      <c r="J5364"/>
    </row>
    <row r="5365" spans="1:10" s="4" customFormat="1" ht="12.75" hidden="1" customHeight="1" x14ac:dyDescent="0.2">
      <c r="A5365" s="17">
        <v>2005</v>
      </c>
      <c r="B5365" s="17" t="s">
        <v>8</v>
      </c>
      <c r="C5365" s="18">
        <v>38568</v>
      </c>
      <c r="D5365" s="2">
        <v>13</v>
      </c>
      <c r="E5365" s="1">
        <v>5</v>
      </c>
      <c r="F5365" s="1">
        <v>0</v>
      </c>
      <c r="G5365" s="2">
        <f t="shared" si="259"/>
        <v>5</v>
      </c>
      <c r="H5365" s="6">
        <f t="shared" si="257"/>
        <v>30</v>
      </c>
      <c r="I5365" s="13">
        <f t="shared" si="258"/>
        <v>445026</v>
      </c>
      <c r="J5365"/>
    </row>
    <row r="5366" spans="1:10" s="4" customFormat="1" ht="12.75" hidden="1" customHeight="1" x14ac:dyDescent="0.2">
      <c r="A5366" s="17">
        <v>2005</v>
      </c>
      <c r="B5366" s="17" t="s">
        <v>8</v>
      </c>
      <c r="C5366" s="18">
        <v>38568</v>
      </c>
      <c r="D5366" s="2">
        <v>14</v>
      </c>
      <c r="E5366" s="1">
        <v>0</v>
      </c>
      <c r="F5366" s="1">
        <v>2</v>
      </c>
      <c r="G5366" s="2">
        <f t="shared" si="259"/>
        <v>2</v>
      </c>
      <c r="H5366" s="6">
        <f t="shared" si="257"/>
        <v>12</v>
      </c>
      <c r="I5366" s="13">
        <f t="shared" si="258"/>
        <v>445038</v>
      </c>
      <c r="J5366"/>
    </row>
    <row r="5367" spans="1:10" s="4" customFormat="1" ht="12.75" hidden="1" customHeight="1" x14ac:dyDescent="0.2">
      <c r="A5367" s="17">
        <v>2005</v>
      </c>
      <c r="B5367" s="17" t="s">
        <v>8</v>
      </c>
      <c r="C5367" s="18">
        <v>38568</v>
      </c>
      <c r="D5367" s="2">
        <v>15</v>
      </c>
      <c r="E5367" s="1">
        <v>0</v>
      </c>
      <c r="F5367" s="1">
        <v>0</v>
      </c>
      <c r="G5367" s="2">
        <f t="shared" si="259"/>
        <v>0</v>
      </c>
      <c r="H5367" s="6">
        <f t="shared" si="257"/>
        <v>0</v>
      </c>
      <c r="I5367" s="13">
        <f t="shared" si="258"/>
        <v>445038</v>
      </c>
      <c r="J5367"/>
    </row>
    <row r="5368" spans="1:10" s="4" customFormat="1" ht="12.75" hidden="1" customHeight="1" x14ac:dyDescent="0.2">
      <c r="A5368" s="17">
        <v>2005</v>
      </c>
      <c r="B5368" s="17" t="s">
        <v>8</v>
      </c>
      <c r="C5368" s="18">
        <v>38568</v>
      </c>
      <c r="D5368" s="2">
        <v>16</v>
      </c>
      <c r="E5368" s="1">
        <v>1</v>
      </c>
      <c r="F5368" s="1">
        <v>0</v>
      </c>
      <c r="G5368" s="2">
        <f t="shared" si="259"/>
        <v>1</v>
      </c>
      <c r="H5368" s="6">
        <f t="shared" si="257"/>
        <v>6</v>
      </c>
      <c r="I5368" s="13">
        <f t="shared" si="258"/>
        <v>445044</v>
      </c>
      <c r="J5368"/>
    </row>
    <row r="5369" spans="1:10" s="4" customFormat="1" ht="12.75" hidden="1" customHeight="1" x14ac:dyDescent="0.2">
      <c r="A5369" s="17">
        <v>2005</v>
      </c>
      <c r="B5369" s="17" t="s">
        <v>8</v>
      </c>
      <c r="C5369" s="18">
        <v>38568</v>
      </c>
      <c r="D5369" s="2">
        <v>17</v>
      </c>
      <c r="E5369" s="1">
        <v>5</v>
      </c>
      <c r="F5369" s="1">
        <v>2</v>
      </c>
      <c r="G5369" s="2">
        <f t="shared" si="259"/>
        <v>7</v>
      </c>
      <c r="H5369" s="6">
        <f t="shared" si="257"/>
        <v>42</v>
      </c>
      <c r="I5369" s="13">
        <f t="shared" si="258"/>
        <v>445086</v>
      </c>
      <c r="J5369"/>
    </row>
    <row r="5370" spans="1:10" s="4" customFormat="1" ht="12.75" hidden="1" customHeight="1" x14ac:dyDescent="0.2">
      <c r="A5370" s="17">
        <v>2005</v>
      </c>
      <c r="B5370" s="17" t="s">
        <v>8</v>
      </c>
      <c r="C5370" s="18">
        <v>38568</v>
      </c>
      <c r="D5370" s="2">
        <v>18</v>
      </c>
      <c r="E5370" s="1">
        <v>2</v>
      </c>
      <c r="F5370" s="1">
        <v>2</v>
      </c>
      <c r="G5370" s="2">
        <f t="shared" si="259"/>
        <v>4</v>
      </c>
      <c r="H5370" s="6">
        <f t="shared" si="257"/>
        <v>24</v>
      </c>
      <c r="I5370" s="13">
        <f t="shared" si="258"/>
        <v>445110</v>
      </c>
      <c r="J5370"/>
    </row>
    <row r="5371" spans="1:10" s="4" customFormat="1" ht="12.75" hidden="1" customHeight="1" x14ac:dyDescent="0.2">
      <c r="A5371" s="17">
        <v>2005</v>
      </c>
      <c r="B5371" s="17" t="s">
        <v>8</v>
      </c>
      <c r="C5371" s="18">
        <v>38568</v>
      </c>
      <c r="D5371" s="2">
        <v>19</v>
      </c>
      <c r="E5371" s="1">
        <v>3</v>
      </c>
      <c r="F5371" s="1">
        <v>0</v>
      </c>
      <c r="G5371" s="2">
        <f t="shared" si="259"/>
        <v>3</v>
      </c>
      <c r="H5371" s="6">
        <f t="shared" si="257"/>
        <v>18</v>
      </c>
      <c r="I5371" s="13">
        <f t="shared" si="258"/>
        <v>445128</v>
      </c>
      <c r="J5371"/>
    </row>
    <row r="5372" spans="1:10" s="4" customFormat="1" ht="12.75" hidden="1" customHeight="1" x14ac:dyDescent="0.2">
      <c r="A5372" s="17">
        <v>2005</v>
      </c>
      <c r="B5372" s="17" t="s">
        <v>8</v>
      </c>
      <c r="C5372" s="18">
        <v>38568</v>
      </c>
      <c r="D5372" s="2">
        <v>20</v>
      </c>
      <c r="E5372" s="1">
        <v>0</v>
      </c>
      <c r="F5372" s="1">
        <v>0</v>
      </c>
      <c r="G5372" s="2">
        <f t="shared" si="259"/>
        <v>0</v>
      </c>
      <c r="H5372" s="6">
        <f t="shared" si="257"/>
        <v>0</v>
      </c>
      <c r="I5372" s="13">
        <f t="shared" si="258"/>
        <v>445128</v>
      </c>
      <c r="J5372"/>
    </row>
    <row r="5373" spans="1:10" s="4" customFormat="1" ht="12.75" hidden="1" customHeight="1" x14ac:dyDescent="0.2">
      <c r="A5373" s="17">
        <v>2005</v>
      </c>
      <c r="B5373" s="17" t="s">
        <v>8</v>
      </c>
      <c r="C5373" s="18">
        <v>38568</v>
      </c>
      <c r="D5373" s="2">
        <v>21</v>
      </c>
      <c r="E5373" s="1">
        <v>3</v>
      </c>
      <c r="F5373" s="1">
        <v>0</v>
      </c>
      <c r="G5373" s="2">
        <f t="shared" si="259"/>
        <v>3</v>
      </c>
      <c r="H5373" s="6">
        <f t="shared" ref="H5373:H5436" si="260">G5373*6</f>
        <v>18</v>
      </c>
      <c r="I5373" s="13">
        <f t="shared" si="258"/>
        <v>445146</v>
      </c>
      <c r="J5373"/>
    </row>
    <row r="5374" spans="1:10" s="4" customFormat="1" ht="12.75" hidden="1" customHeight="1" x14ac:dyDescent="0.2">
      <c r="A5374" s="17">
        <v>2005</v>
      </c>
      <c r="B5374" s="17" t="s">
        <v>8</v>
      </c>
      <c r="C5374" s="18">
        <v>38568</v>
      </c>
      <c r="D5374" s="2">
        <v>22</v>
      </c>
      <c r="E5374" s="1">
        <v>0</v>
      </c>
      <c r="F5374" s="1">
        <v>0</v>
      </c>
      <c r="G5374" s="2">
        <f t="shared" si="259"/>
        <v>0</v>
      </c>
      <c r="H5374" s="6">
        <f t="shared" si="260"/>
        <v>0</v>
      </c>
      <c r="I5374" s="13">
        <f t="shared" si="258"/>
        <v>445146</v>
      </c>
      <c r="J5374"/>
    </row>
    <row r="5375" spans="1:10" s="4" customFormat="1" ht="12.75" hidden="1" customHeight="1" x14ac:dyDescent="0.2">
      <c r="A5375" s="17">
        <v>2005</v>
      </c>
      <c r="B5375" s="17" t="s">
        <v>8</v>
      </c>
      <c r="C5375" s="18">
        <v>38568</v>
      </c>
      <c r="D5375" s="2">
        <v>23</v>
      </c>
      <c r="E5375" s="1">
        <v>0</v>
      </c>
      <c r="F5375" s="1">
        <v>1</v>
      </c>
      <c r="G5375" s="2">
        <f t="shared" si="259"/>
        <v>1</v>
      </c>
      <c r="H5375" s="6">
        <f t="shared" si="260"/>
        <v>6</v>
      </c>
      <c r="I5375" s="13">
        <f t="shared" si="258"/>
        <v>445152</v>
      </c>
      <c r="J5375"/>
    </row>
    <row r="5376" spans="1:10" s="4" customFormat="1" ht="12.75" hidden="1" customHeight="1" x14ac:dyDescent="0.2">
      <c r="A5376" s="17">
        <v>2005</v>
      </c>
      <c r="B5376" s="17" t="s">
        <v>8</v>
      </c>
      <c r="C5376" s="18">
        <v>38569</v>
      </c>
      <c r="D5376" s="2">
        <v>0</v>
      </c>
      <c r="E5376" s="1">
        <v>2</v>
      </c>
      <c r="F5376" s="1">
        <v>12</v>
      </c>
      <c r="G5376" s="2">
        <f t="shared" si="259"/>
        <v>14</v>
      </c>
      <c r="H5376" s="6">
        <f t="shared" si="260"/>
        <v>84</v>
      </c>
      <c r="I5376" s="13">
        <f t="shared" si="258"/>
        <v>445236</v>
      </c>
      <c r="J5376"/>
    </row>
    <row r="5377" spans="1:10" s="4" customFormat="1" ht="12.75" hidden="1" customHeight="1" x14ac:dyDescent="0.2">
      <c r="A5377" s="17">
        <v>2005</v>
      </c>
      <c r="B5377" s="17" t="s">
        <v>8</v>
      </c>
      <c r="C5377" s="18">
        <v>38569</v>
      </c>
      <c r="D5377" s="2">
        <v>1</v>
      </c>
      <c r="E5377" s="1">
        <v>2</v>
      </c>
      <c r="F5377" s="1">
        <v>11</v>
      </c>
      <c r="G5377" s="2">
        <f t="shared" si="259"/>
        <v>13</v>
      </c>
      <c r="H5377" s="6">
        <f t="shared" si="260"/>
        <v>78</v>
      </c>
      <c r="I5377" s="13">
        <f t="shared" si="258"/>
        <v>445314</v>
      </c>
      <c r="J5377"/>
    </row>
    <row r="5378" spans="1:10" s="4" customFormat="1" ht="12.75" hidden="1" customHeight="1" x14ac:dyDescent="0.2">
      <c r="A5378" s="17">
        <v>2005</v>
      </c>
      <c r="B5378" s="17" t="s">
        <v>8</v>
      </c>
      <c r="C5378" s="18">
        <v>38569</v>
      </c>
      <c r="D5378" s="2">
        <v>2</v>
      </c>
      <c r="E5378" s="1">
        <v>1</v>
      </c>
      <c r="F5378" s="1">
        <v>19</v>
      </c>
      <c r="G5378" s="2">
        <f t="shared" si="259"/>
        <v>20</v>
      </c>
      <c r="H5378" s="6">
        <f t="shared" si="260"/>
        <v>120</v>
      </c>
      <c r="I5378" s="13">
        <f t="shared" si="258"/>
        <v>445434</v>
      </c>
      <c r="J5378"/>
    </row>
    <row r="5379" spans="1:10" s="4" customFormat="1" ht="12.75" hidden="1" customHeight="1" x14ac:dyDescent="0.2">
      <c r="A5379" s="17">
        <v>2005</v>
      </c>
      <c r="B5379" s="17" t="s">
        <v>8</v>
      </c>
      <c r="C5379" s="18">
        <v>38569</v>
      </c>
      <c r="D5379" s="2">
        <v>3</v>
      </c>
      <c r="E5379" s="1">
        <v>3</v>
      </c>
      <c r="F5379" s="1">
        <v>1</v>
      </c>
      <c r="G5379" s="2">
        <f t="shared" si="259"/>
        <v>4</v>
      </c>
      <c r="H5379" s="6">
        <f t="shared" si="260"/>
        <v>24</v>
      </c>
      <c r="I5379" s="13">
        <f t="shared" si="258"/>
        <v>445458</v>
      </c>
      <c r="J5379"/>
    </row>
    <row r="5380" spans="1:10" s="4" customFormat="1" ht="12.75" hidden="1" customHeight="1" x14ac:dyDescent="0.2">
      <c r="A5380" s="17">
        <v>2005</v>
      </c>
      <c r="B5380" s="17" t="s">
        <v>8</v>
      </c>
      <c r="C5380" s="18">
        <v>38569</v>
      </c>
      <c r="D5380" s="2">
        <v>4</v>
      </c>
      <c r="E5380" s="1">
        <v>5</v>
      </c>
      <c r="F5380" s="1">
        <v>1</v>
      </c>
      <c r="G5380" s="2">
        <f t="shared" si="259"/>
        <v>6</v>
      </c>
      <c r="H5380" s="6">
        <f t="shared" si="260"/>
        <v>36</v>
      </c>
      <c r="I5380" s="13">
        <f t="shared" si="258"/>
        <v>445494</v>
      </c>
      <c r="J5380"/>
    </row>
    <row r="5381" spans="1:10" s="4" customFormat="1" ht="12.75" hidden="1" customHeight="1" x14ac:dyDescent="0.2">
      <c r="A5381" s="17">
        <v>2005</v>
      </c>
      <c r="B5381" s="17" t="s">
        <v>8</v>
      </c>
      <c r="C5381" s="18">
        <v>38569</v>
      </c>
      <c r="D5381" s="2">
        <v>5</v>
      </c>
      <c r="E5381" s="1">
        <v>3</v>
      </c>
      <c r="F5381" s="1">
        <v>1</v>
      </c>
      <c r="G5381" s="2">
        <f t="shared" si="259"/>
        <v>4</v>
      </c>
      <c r="H5381" s="6">
        <f t="shared" si="260"/>
        <v>24</v>
      </c>
      <c r="I5381" s="13">
        <f t="shared" si="258"/>
        <v>445518</v>
      </c>
      <c r="J5381"/>
    </row>
    <row r="5382" spans="1:10" s="4" customFormat="1" ht="12.75" hidden="1" customHeight="1" x14ac:dyDescent="0.2">
      <c r="A5382" s="17">
        <v>2005</v>
      </c>
      <c r="B5382" s="17" t="s">
        <v>8</v>
      </c>
      <c r="C5382" s="18">
        <v>38569</v>
      </c>
      <c r="D5382" s="2">
        <v>6</v>
      </c>
      <c r="E5382" s="1">
        <v>0</v>
      </c>
      <c r="F5382" s="1">
        <v>1</v>
      </c>
      <c r="G5382" s="2">
        <f t="shared" si="259"/>
        <v>1</v>
      </c>
      <c r="H5382" s="6">
        <f t="shared" si="260"/>
        <v>6</v>
      </c>
      <c r="I5382" s="13">
        <f t="shared" si="258"/>
        <v>445524</v>
      </c>
      <c r="J5382"/>
    </row>
    <row r="5383" spans="1:10" s="4" customFormat="1" ht="12.75" hidden="1" customHeight="1" x14ac:dyDescent="0.2">
      <c r="A5383" s="17">
        <v>2005</v>
      </c>
      <c r="B5383" s="17" t="s">
        <v>8</v>
      </c>
      <c r="C5383" s="18">
        <v>38569</v>
      </c>
      <c r="D5383" s="2">
        <v>7</v>
      </c>
      <c r="E5383" s="1">
        <v>0</v>
      </c>
      <c r="F5383" s="1">
        <v>1</v>
      </c>
      <c r="G5383" s="2">
        <f t="shared" si="259"/>
        <v>1</v>
      </c>
      <c r="H5383" s="6">
        <f t="shared" si="260"/>
        <v>6</v>
      </c>
      <c r="I5383" s="13">
        <f t="shared" si="258"/>
        <v>445530</v>
      </c>
      <c r="J5383"/>
    </row>
    <row r="5384" spans="1:10" s="4" customFormat="1" ht="12.75" hidden="1" customHeight="1" x14ac:dyDescent="0.2">
      <c r="A5384" s="17">
        <v>2005</v>
      </c>
      <c r="B5384" s="17" t="s">
        <v>8</v>
      </c>
      <c r="C5384" s="18">
        <v>38569</v>
      </c>
      <c r="D5384" s="2">
        <v>8</v>
      </c>
      <c r="E5384" s="1">
        <v>4</v>
      </c>
      <c r="F5384" s="1">
        <v>0</v>
      </c>
      <c r="G5384" s="2">
        <f t="shared" si="259"/>
        <v>4</v>
      </c>
      <c r="H5384" s="6">
        <f t="shared" si="260"/>
        <v>24</v>
      </c>
      <c r="I5384" s="13">
        <f t="shared" si="258"/>
        <v>445554</v>
      </c>
      <c r="J5384"/>
    </row>
    <row r="5385" spans="1:10" s="4" customFormat="1" ht="12.75" hidden="1" customHeight="1" x14ac:dyDescent="0.2">
      <c r="A5385" s="17">
        <v>2005</v>
      </c>
      <c r="B5385" s="17" t="s">
        <v>8</v>
      </c>
      <c r="C5385" s="18">
        <v>38569</v>
      </c>
      <c r="D5385" s="2">
        <v>9</v>
      </c>
      <c r="E5385" s="1">
        <v>0</v>
      </c>
      <c r="F5385" s="1">
        <v>0</v>
      </c>
      <c r="G5385" s="2">
        <f t="shared" si="259"/>
        <v>0</v>
      </c>
      <c r="H5385" s="6">
        <f t="shared" si="260"/>
        <v>0</v>
      </c>
      <c r="I5385" s="13">
        <f t="shared" ref="I5385:I5399" si="261">I5384+H5385</f>
        <v>445554</v>
      </c>
      <c r="J5385"/>
    </row>
    <row r="5386" spans="1:10" s="4" customFormat="1" ht="12.75" hidden="1" customHeight="1" x14ac:dyDescent="0.2">
      <c r="A5386" s="17">
        <v>2005</v>
      </c>
      <c r="B5386" s="17" t="s">
        <v>8</v>
      </c>
      <c r="C5386" s="18">
        <v>38569</v>
      </c>
      <c r="D5386" s="2">
        <v>10</v>
      </c>
      <c r="E5386" s="1">
        <v>1</v>
      </c>
      <c r="F5386" s="1">
        <v>0</v>
      </c>
      <c r="G5386" s="2">
        <f t="shared" si="259"/>
        <v>1</v>
      </c>
      <c r="H5386" s="6">
        <f t="shared" si="260"/>
        <v>6</v>
      </c>
      <c r="I5386" s="13">
        <f t="shared" si="261"/>
        <v>445560</v>
      </c>
      <c r="J5386"/>
    </row>
    <row r="5387" spans="1:10" s="4" customFormat="1" ht="12.75" hidden="1" customHeight="1" x14ac:dyDescent="0.2">
      <c r="A5387" s="17">
        <v>2005</v>
      </c>
      <c r="B5387" s="17" t="s">
        <v>8</v>
      </c>
      <c r="C5387" s="18">
        <v>38569</v>
      </c>
      <c r="D5387" s="2">
        <v>11</v>
      </c>
      <c r="E5387" s="1">
        <v>0</v>
      </c>
      <c r="F5387" s="1">
        <v>0</v>
      </c>
      <c r="G5387" s="2">
        <f t="shared" si="259"/>
        <v>0</v>
      </c>
      <c r="H5387" s="6">
        <f t="shared" si="260"/>
        <v>0</v>
      </c>
      <c r="I5387" s="13">
        <f t="shared" si="261"/>
        <v>445560</v>
      </c>
      <c r="J5387"/>
    </row>
    <row r="5388" spans="1:10" s="4" customFormat="1" ht="12.75" hidden="1" customHeight="1" x14ac:dyDescent="0.2">
      <c r="A5388" s="17">
        <v>2005</v>
      </c>
      <c r="B5388" s="17" t="s">
        <v>8</v>
      </c>
      <c r="C5388" s="18">
        <v>38569</v>
      </c>
      <c r="D5388" s="2">
        <v>12</v>
      </c>
      <c r="E5388" s="1">
        <v>1</v>
      </c>
      <c r="F5388" s="1">
        <v>0</v>
      </c>
      <c r="G5388" s="2">
        <f t="shared" si="259"/>
        <v>1</v>
      </c>
      <c r="H5388" s="6">
        <f t="shared" si="260"/>
        <v>6</v>
      </c>
      <c r="I5388" s="13">
        <f t="shared" si="261"/>
        <v>445566</v>
      </c>
      <c r="J5388"/>
    </row>
    <row r="5389" spans="1:10" s="4" customFormat="1" ht="12.75" hidden="1" customHeight="1" x14ac:dyDescent="0.2">
      <c r="A5389" s="17">
        <v>2005</v>
      </c>
      <c r="B5389" s="17" t="s">
        <v>8</v>
      </c>
      <c r="C5389" s="18">
        <v>38569</v>
      </c>
      <c r="D5389" s="2">
        <v>13</v>
      </c>
      <c r="E5389" s="1">
        <v>0</v>
      </c>
      <c r="F5389" s="1">
        <v>0</v>
      </c>
      <c r="G5389" s="2">
        <f t="shared" si="259"/>
        <v>0</v>
      </c>
      <c r="H5389" s="6">
        <f t="shared" si="260"/>
        <v>0</v>
      </c>
      <c r="I5389" s="13">
        <f t="shared" si="261"/>
        <v>445566</v>
      </c>
      <c r="J5389"/>
    </row>
    <row r="5390" spans="1:10" s="4" customFormat="1" ht="12.75" hidden="1" customHeight="1" x14ac:dyDescent="0.2">
      <c r="A5390" s="17">
        <v>2005</v>
      </c>
      <c r="B5390" s="17" t="s">
        <v>8</v>
      </c>
      <c r="C5390" s="18">
        <v>38569</v>
      </c>
      <c r="D5390" s="2">
        <v>14</v>
      </c>
      <c r="E5390" s="1">
        <v>0</v>
      </c>
      <c r="F5390" s="1">
        <v>0</v>
      </c>
      <c r="G5390" s="2">
        <f t="shared" si="259"/>
        <v>0</v>
      </c>
      <c r="H5390" s="6">
        <f t="shared" si="260"/>
        <v>0</v>
      </c>
      <c r="I5390" s="13">
        <f t="shared" si="261"/>
        <v>445566</v>
      </c>
      <c r="J5390"/>
    </row>
    <row r="5391" spans="1:10" s="4" customFormat="1" ht="12.75" hidden="1" customHeight="1" x14ac:dyDescent="0.2">
      <c r="A5391" s="17">
        <v>2005</v>
      </c>
      <c r="B5391" s="17" t="s">
        <v>8</v>
      </c>
      <c r="C5391" s="18">
        <v>38569</v>
      </c>
      <c r="D5391" s="2">
        <v>15</v>
      </c>
      <c r="E5391" s="1">
        <v>0</v>
      </c>
      <c r="F5391" s="1">
        <v>0</v>
      </c>
      <c r="G5391" s="2">
        <f t="shared" si="259"/>
        <v>0</v>
      </c>
      <c r="H5391" s="6">
        <f t="shared" si="260"/>
        <v>0</v>
      </c>
      <c r="I5391" s="13">
        <f t="shared" si="261"/>
        <v>445566</v>
      </c>
      <c r="J5391"/>
    </row>
    <row r="5392" spans="1:10" s="4" customFormat="1" ht="12.75" hidden="1" customHeight="1" x14ac:dyDescent="0.2">
      <c r="A5392" s="17">
        <v>2005</v>
      </c>
      <c r="B5392" s="17" t="s">
        <v>8</v>
      </c>
      <c r="C5392" s="18">
        <v>38569</v>
      </c>
      <c r="D5392" s="2">
        <v>16</v>
      </c>
      <c r="E5392" s="1">
        <v>0</v>
      </c>
      <c r="F5392" s="1">
        <v>0</v>
      </c>
      <c r="G5392" s="2">
        <f t="shared" si="259"/>
        <v>0</v>
      </c>
      <c r="H5392" s="6">
        <f t="shared" si="260"/>
        <v>0</v>
      </c>
      <c r="I5392" s="13">
        <f t="shared" si="261"/>
        <v>445566</v>
      </c>
      <c r="J5392"/>
    </row>
    <row r="5393" spans="1:10" s="4" customFormat="1" ht="12.75" hidden="1" customHeight="1" x14ac:dyDescent="0.2">
      <c r="A5393" s="17">
        <v>2005</v>
      </c>
      <c r="B5393" s="17" t="s">
        <v>8</v>
      </c>
      <c r="C5393" s="18">
        <v>38569</v>
      </c>
      <c r="D5393" s="2">
        <v>17</v>
      </c>
      <c r="E5393" s="1">
        <v>0</v>
      </c>
      <c r="F5393" s="1">
        <v>0</v>
      </c>
      <c r="G5393" s="2">
        <f t="shared" si="259"/>
        <v>0</v>
      </c>
      <c r="H5393" s="6">
        <f t="shared" si="260"/>
        <v>0</v>
      </c>
      <c r="I5393" s="13">
        <f t="shared" si="261"/>
        <v>445566</v>
      </c>
      <c r="J5393"/>
    </row>
    <row r="5394" spans="1:10" s="4" customFormat="1" ht="12.75" hidden="1" customHeight="1" x14ac:dyDescent="0.2">
      <c r="A5394" s="17">
        <v>2005</v>
      </c>
      <c r="B5394" s="17" t="s">
        <v>8</v>
      </c>
      <c r="C5394" s="18">
        <v>38569</v>
      </c>
      <c r="D5394" s="2">
        <v>18</v>
      </c>
      <c r="E5394" s="1">
        <v>0</v>
      </c>
      <c r="F5394" s="1">
        <v>0</v>
      </c>
      <c r="G5394" s="2">
        <f t="shared" si="259"/>
        <v>0</v>
      </c>
      <c r="H5394" s="6">
        <f t="shared" si="260"/>
        <v>0</v>
      </c>
      <c r="I5394" s="13">
        <f t="shared" si="261"/>
        <v>445566</v>
      </c>
      <c r="J5394"/>
    </row>
    <row r="5395" spans="1:10" s="4" customFormat="1" ht="12.75" hidden="1" customHeight="1" x14ac:dyDescent="0.2">
      <c r="A5395" s="17">
        <v>2005</v>
      </c>
      <c r="B5395" s="17" t="s">
        <v>8</v>
      </c>
      <c r="C5395" s="18">
        <v>38569</v>
      </c>
      <c r="D5395" s="2">
        <v>19</v>
      </c>
      <c r="E5395" s="1">
        <v>0</v>
      </c>
      <c r="F5395" s="1">
        <v>0</v>
      </c>
      <c r="G5395" s="2">
        <f t="shared" si="259"/>
        <v>0</v>
      </c>
      <c r="H5395" s="6">
        <f t="shared" si="260"/>
        <v>0</v>
      </c>
      <c r="I5395" s="13">
        <f t="shared" si="261"/>
        <v>445566</v>
      </c>
      <c r="J5395"/>
    </row>
    <row r="5396" spans="1:10" s="4" customFormat="1" ht="12.75" hidden="1" customHeight="1" x14ac:dyDescent="0.2">
      <c r="A5396" s="17">
        <v>2005</v>
      </c>
      <c r="B5396" s="17" t="s">
        <v>8</v>
      </c>
      <c r="C5396" s="18">
        <v>38569</v>
      </c>
      <c r="D5396" s="2">
        <v>20</v>
      </c>
      <c r="E5396" s="1">
        <v>0</v>
      </c>
      <c r="F5396" s="1">
        <v>0</v>
      </c>
      <c r="G5396" s="2">
        <f>E5396+F5396</f>
        <v>0</v>
      </c>
      <c r="H5396" s="6">
        <f t="shared" si="260"/>
        <v>0</v>
      </c>
      <c r="I5396" s="13">
        <f t="shared" si="261"/>
        <v>445566</v>
      </c>
      <c r="J5396"/>
    </row>
    <row r="5397" spans="1:10" s="4" customFormat="1" ht="12.75" hidden="1" customHeight="1" x14ac:dyDescent="0.2">
      <c r="A5397" s="17">
        <v>2005</v>
      </c>
      <c r="B5397" s="17" t="s">
        <v>8</v>
      </c>
      <c r="C5397" s="18">
        <v>38569</v>
      </c>
      <c r="D5397" s="2">
        <v>21</v>
      </c>
      <c r="E5397" s="1">
        <v>2</v>
      </c>
      <c r="F5397" s="1">
        <v>0</v>
      </c>
      <c r="G5397" s="2">
        <f>E5397+F5397</f>
        <v>2</v>
      </c>
      <c r="H5397" s="6">
        <f t="shared" si="260"/>
        <v>12</v>
      </c>
      <c r="I5397" s="13">
        <f t="shared" si="261"/>
        <v>445578</v>
      </c>
      <c r="J5397"/>
    </row>
    <row r="5398" spans="1:10" s="4" customFormat="1" ht="12.75" hidden="1" customHeight="1" x14ac:dyDescent="0.2">
      <c r="A5398" s="17">
        <v>2005</v>
      </c>
      <c r="B5398" s="17" t="s">
        <v>8</v>
      </c>
      <c r="C5398" s="18">
        <v>38569</v>
      </c>
      <c r="D5398" s="2">
        <v>22</v>
      </c>
      <c r="E5398" s="1">
        <v>0</v>
      </c>
      <c r="F5398" s="1">
        <v>0</v>
      </c>
      <c r="G5398" s="2">
        <f>E5398+F5398</f>
        <v>0</v>
      </c>
      <c r="H5398" s="6">
        <f t="shared" si="260"/>
        <v>0</v>
      </c>
      <c r="I5398" s="13">
        <f t="shared" si="261"/>
        <v>445578</v>
      </c>
      <c r="J5398"/>
    </row>
    <row r="5399" spans="1:10" s="4" customFormat="1" ht="12.75" hidden="1" customHeight="1" x14ac:dyDescent="0.2">
      <c r="A5399" s="17">
        <v>2005</v>
      </c>
      <c r="B5399" s="17" t="s">
        <v>8</v>
      </c>
      <c r="C5399" s="18">
        <v>38569</v>
      </c>
      <c r="D5399" s="2">
        <v>23</v>
      </c>
      <c r="E5399" s="1">
        <v>0</v>
      </c>
      <c r="F5399" s="1">
        <v>0</v>
      </c>
      <c r="G5399" s="2">
        <f>E5399+F5399</f>
        <v>0</v>
      </c>
      <c r="H5399" s="6">
        <f t="shared" si="260"/>
        <v>0</v>
      </c>
      <c r="I5399" s="13">
        <f t="shared" si="261"/>
        <v>445578</v>
      </c>
      <c r="J5399"/>
    </row>
    <row r="5400" spans="1:10" s="4" customFormat="1" ht="12.75" hidden="1" customHeight="1" x14ac:dyDescent="0.2">
      <c r="A5400" s="2">
        <v>2006</v>
      </c>
      <c r="B5400" s="2" t="s">
        <v>8</v>
      </c>
      <c r="C5400" s="3">
        <v>38532</v>
      </c>
      <c r="D5400" s="2">
        <v>0</v>
      </c>
      <c r="E5400" s="20"/>
      <c r="F5400" s="20"/>
      <c r="G5400" s="20"/>
      <c r="H5400" s="6">
        <f t="shared" si="260"/>
        <v>0</v>
      </c>
      <c r="I5400" s="13">
        <v>0</v>
      </c>
    </row>
    <row r="5401" spans="1:10" s="4" customFormat="1" ht="12.75" hidden="1" customHeight="1" x14ac:dyDescent="0.2">
      <c r="A5401" s="2">
        <v>2006</v>
      </c>
      <c r="B5401" s="2" t="s">
        <v>8</v>
      </c>
      <c r="C5401" s="3">
        <v>38532</v>
      </c>
      <c r="D5401" s="2">
        <v>1</v>
      </c>
      <c r="E5401" s="20"/>
      <c r="F5401" s="20"/>
      <c r="G5401" s="20"/>
      <c r="H5401" s="6">
        <f t="shared" si="260"/>
        <v>0</v>
      </c>
      <c r="I5401" s="13">
        <f t="shared" ref="I5401:I5464" si="262">I5400+H5401</f>
        <v>0</v>
      </c>
    </row>
    <row r="5402" spans="1:10" s="4" customFormat="1" ht="12.75" hidden="1" customHeight="1" x14ac:dyDescent="0.2">
      <c r="A5402" s="2">
        <v>2006</v>
      </c>
      <c r="B5402" s="2" t="s">
        <v>8</v>
      </c>
      <c r="C5402" s="3">
        <v>38532</v>
      </c>
      <c r="D5402" s="2">
        <v>2</v>
      </c>
      <c r="E5402" s="20"/>
      <c r="F5402" s="20"/>
      <c r="G5402" s="20"/>
      <c r="H5402" s="6">
        <f t="shared" si="260"/>
        <v>0</v>
      </c>
      <c r="I5402" s="13">
        <f t="shared" si="262"/>
        <v>0</v>
      </c>
    </row>
    <row r="5403" spans="1:10" s="4" customFormat="1" ht="12.75" hidden="1" customHeight="1" x14ac:dyDescent="0.2">
      <c r="A5403" s="2">
        <v>2006</v>
      </c>
      <c r="B5403" s="2" t="s">
        <v>8</v>
      </c>
      <c r="C5403" s="3">
        <v>38532</v>
      </c>
      <c r="D5403" s="2">
        <v>3</v>
      </c>
      <c r="E5403" s="20"/>
      <c r="F5403" s="20"/>
      <c r="G5403" s="20"/>
      <c r="H5403" s="6">
        <f t="shared" si="260"/>
        <v>0</v>
      </c>
      <c r="I5403" s="13">
        <f t="shared" si="262"/>
        <v>0</v>
      </c>
    </row>
    <row r="5404" spans="1:10" s="4" customFormat="1" ht="12.75" hidden="1" customHeight="1" x14ac:dyDescent="0.2">
      <c r="A5404" s="2">
        <v>2006</v>
      </c>
      <c r="B5404" s="2" t="s">
        <v>8</v>
      </c>
      <c r="C5404" s="3">
        <v>38532</v>
      </c>
      <c r="D5404" s="2">
        <v>4</v>
      </c>
      <c r="E5404" s="20"/>
      <c r="F5404" s="20"/>
      <c r="G5404" s="20"/>
      <c r="H5404" s="6">
        <f t="shared" si="260"/>
        <v>0</v>
      </c>
      <c r="I5404" s="13">
        <f t="shared" si="262"/>
        <v>0</v>
      </c>
    </row>
    <row r="5405" spans="1:10" s="4" customFormat="1" ht="12.75" hidden="1" customHeight="1" x14ac:dyDescent="0.2">
      <c r="A5405" s="2">
        <v>2006</v>
      </c>
      <c r="B5405" s="2" t="s">
        <v>8</v>
      </c>
      <c r="C5405" s="3">
        <v>38532</v>
      </c>
      <c r="D5405" s="2">
        <v>5</v>
      </c>
      <c r="E5405" s="20"/>
      <c r="F5405" s="20"/>
      <c r="G5405" s="20"/>
      <c r="H5405" s="6">
        <f t="shared" si="260"/>
        <v>0</v>
      </c>
      <c r="I5405" s="13">
        <f t="shared" si="262"/>
        <v>0</v>
      </c>
    </row>
    <row r="5406" spans="1:10" s="4" customFormat="1" ht="12.75" hidden="1" customHeight="1" x14ac:dyDescent="0.2">
      <c r="A5406" s="2">
        <v>2006</v>
      </c>
      <c r="B5406" s="2" t="s">
        <v>8</v>
      </c>
      <c r="C5406" s="3">
        <v>38532</v>
      </c>
      <c r="D5406" s="2">
        <v>6</v>
      </c>
      <c r="E5406" s="20"/>
      <c r="F5406" s="20"/>
      <c r="G5406" s="20"/>
      <c r="H5406" s="6">
        <f t="shared" si="260"/>
        <v>0</v>
      </c>
      <c r="I5406" s="13">
        <f t="shared" si="262"/>
        <v>0</v>
      </c>
    </row>
    <row r="5407" spans="1:10" s="4" customFormat="1" ht="12.75" hidden="1" customHeight="1" x14ac:dyDescent="0.2">
      <c r="A5407" s="2">
        <v>2006</v>
      </c>
      <c r="B5407" s="2" t="s">
        <v>8</v>
      </c>
      <c r="C5407" s="3">
        <v>38532</v>
      </c>
      <c r="D5407" s="2">
        <v>7</v>
      </c>
      <c r="E5407" s="20"/>
      <c r="F5407" s="20"/>
      <c r="G5407" s="20"/>
      <c r="H5407" s="6">
        <f t="shared" si="260"/>
        <v>0</v>
      </c>
      <c r="I5407" s="13">
        <f t="shared" si="262"/>
        <v>0</v>
      </c>
    </row>
    <row r="5408" spans="1:10" s="4" customFormat="1" ht="12.75" hidden="1" customHeight="1" x14ac:dyDescent="0.2">
      <c r="A5408" s="2">
        <v>2006</v>
      </c>
      <c r="B5408" s="2" t="s">
        <v>8</v>
      </c>
      <c r="C5408" s="3">
        <v>38532</v>
      </c>
      <c r="D5408" s="2">
        <v>8</v>
      </c>
      <c r="E5408" s="20"/>
      <c r="F5408" s="20"/>
      <c r="G5408" s="20"/>
      <c r="H5408" s="6">
        <f t="shared" si="260"/>
        <v>0</v>
      </c>
      <c r="I5408" s="13">
        <f t="shared" si="262"/>
        <v>0</v>
      </c>
    </row>
    <row r="5409" spans="1:10" s="4" customFormat="1" ht="12.75" hidden="1" customHeight="1" x14ac:dyDescent="0.2">
      <c r="A5409" s="2">
        <v>2006</v>
      </c>
      <c r="B5409" s="2" t="s">
        <v>8</v>
      </c>
      <c r="C5409" s="3">
        <v>38532</v>
      </c>
      <c r="D5409" s="2">
        <v>9</v>
      </c>
      <c r="E5409" s="20"/>
      <c r="F5409" s="20"/>
      <c r="G5409" s="20"/>
      <c r="H5409" s="6">
        <f t="shared" si="260"/>
        <v>0</v>
      </c>
      <c r="I5409" s="13">
        <f t="shared" si="262"/>
        <v>0</v>
      </c>
    </row>
    <row r="5410" spans="1:10" s="4" customFormat="1" ht="12.75" hidden="1" customHeight="1" x14ac:dyDescent="0.2">
      <c r="A5410" s="2">
        <v>2006</v>
      </c>
      <c r="B5410" s="2" t="s">
        <v>8</v>
      </c>
      <c r="C5410" s="3">
        <v>38532</v>
      </c>
      <c r="D5410" s="2">
        <v>10</v>
      </c>
      <c r="E5410" s="20"/>
      <c r="F5410" s="20"/>
      <c r="G5410" s="20"/>
      <c r="H5410" s="6">
        <f t="shared" si="260"/>
        <v>0</v>
      </c>
      <c r="I5410" s="13">
        <f t="shared" si="262"/>
        <v>0</v>
      </c>
    </row>
    <row r="5411" spans="1:10" s="4" customFormat="1" ht="12.75" hidden="1" customHeight="1" x14ac:dyDescent="0.2">
      <c r="A5411" s="2">
        <v>2006</v>
      </c>
      <c r="B5411" s="2" t="s">
        <v>8</v>
      </c>
      <c r="C5411" s="3">
        <v>38532</v>
      </c>
      <c r="D5411" s="2">
        <v>11</v>
      </c>
      <c r="E5411" s="20"/>
      <c r="F5411" s="20"/>
      <c r="G5411" s="20"/>
      <c r="H5411" s="6">
        <f t="shared" si="260"/>
        <v>0</v>
      </c>
      <c r="I5411" s="13">
        <f t="shared" si="262"/>
        <v>0</v>
      </c>
    </row>
    <row r="5412" spans="1:10" s="4" customFormat="1" ht="12.75" hidden="1" customHeight="1" x14ac:dyDescent="0.2">
      <c r="A5412" s="2">
        <v>2006</v>
      </c>
      <c r="B5412" s="2" t="s">
        <v>8</v>
      </c>
      <c r="C5412" s="3">
        <v>38532</v>
      </c>
      <c r="D5412" s="2">
        <v>12</v>
      </c>
      <c r="E5412" s="20"/>
      <c r="F5412" s="20"/>
      <c r="G5412" s="20"/>
      <c r="H5412" s="6">
        <f t="shared" si="260"/>
        <v>0</v>
      </c>
      <c r="I5412" s="13">
        <f t="shared" si="262"/>
        <v>0</v>
      </c>
    </row>
    <row r="5413" spans="1:10" s="4" customFormat="1" ht="12.75" hidden="1" customHeight="1" x14ac:dyDescent="0.2">
      <c r="A5413" s="2">
        <v>2006</v>
      </c>
      <c r="B5413" s="2" t="s">
        <v>8</v>
      </c>
      <c r="C5413" s="3">
        <v>38532</v>
      </c>
      <c r="D5413" s="2">
        <v>13</v>
      </c>
      <c r="E5413" s="20"/>
      <c r="F5413" s="20"/>
      <c r="G5413" s="20"/>
      <c r="H5413" s="6">
        <f t="shared" si="260"/>
        <v>0</v>
      </c>
      <c r="I5413" s="13">
        <f t="shared" si="262"/>
        <v>0</v>
      </c>
    </row>
    <row r="5414" spans="1:10" s="4" customFormat="1" ht="12.75" hidden="1" customHeight="1" x14ac:dyDescent="0.2">
      <c r="A5414" s="2">
        <v>2006</v>
      </c>
      <c r="B5414" s="2" t="s">
        <v>8</v>
      </c>
      <c r="C5414" s="3">
        <v>38532</v>
      </c>
      <c r="D5414" s="2">
        <v>14</v>
      </c>
      <c r="E5414" s="20">
        <v>0</v>
      </c>
      <c r="F5414" s="20"/>
      <c r="G5414" s="20"/>
      <c r="H5414" s="6">
        <f t="shared" si="260"/>
        <v>0</v>
      </c>
      <c r="I5414" s="13">
        <f t="shared" si="262"/>
        <v>0</v>
      </c>
    </row>
    <row r="5415" spans="1:10" s="4" customFormat="1" ht="12.75" hidden="1" customHeight="1" x14ac:dyDescent="0.2">
      <c r="A5415" s="2">
        <v>2006</v>
      </c>
      <c r="B5415" s="2" t="s">
        <v>8</v>
      </c>
      <c r="C5415" s="3">
        <v>38532</v>
      </c>
      <c r="D5415" s="2">
        <v>15</v>
      </c>
      <c r="E5415" s="20">
        <v>0</v>
      </c>
      <c r="F5415" s="20"/>
      <c r="G5415" s="20"/>
      <c r="H5415" s="6">
        <f t="shared" si="260"/>
        <v>0</v>
      </c>
      <c r="I5415" s="13">
        <f t="shared" si="262"/>
        <v>0</v>
      </c>
    </row>
    <row r="5416" spans="1:10" s="4" customFormat="1" ht="12.75" hidden="1" customHeight="1" x14ac:dyDescent="0.2">
      <c r="A5416" s="2">
        <v>2006</v>
      </c>
      <c r="B5416" s="2" t="s">
        <v>8</v>
      </c>
      <c r="C5416" s="3">
        <v>38532</v>
      </c>
      <c r="D5416" s="2">
        <v>16</v>
      </c>
      <c r="E5416" s="2">
        <v>0</v>
      </c>
      <c r="F5416" s="2">
        <v>0</v>
      </c>
      <c r="G5416" s="2"/>
      <c r="H5416" s="6">
        <f t="shared" si="260"/>
        <v>0</v>
      </c>
      <c r="I5416" s="13">
        <f t="shared" si="262"/>
        <v>0</v>
      </c>
    </row>
    <row r="5417" spans="1:10" s="4" customFormat="1" ht="12.75" hidden="1" customHeight="1" x14ac:dyDescent="0.2">
      <c r="A5417" s="2">
        <v>2006</v>
      </c>
      <c r="B5417" s="2" t="s">
        <v>8</v>
      </c>
      <c r="C5417" s="3">
        <v>38532</v>
      </c>
      <c r="D5417" s="2">
        <v>17</v>
      </c>
      <c r="E5417" s="2"/>
      <c r="F5417" s="2">
        <v>0</v>
      </c>
      <c r="G5417" s="2"/>
      <c r="H5417" s="6">
        <f t="shared" si="260"/>
        <v>0</v>
      </c>
      <c r="I5417" s="13">
        <f t="shared" si="262"/>
        <v>0</v>
      </c>
    </row>
    <row r="5418" spans="1:10" s="4" customFormat="1" ht="12.75" hidden="1" customHeight="1" x14ac:dyDescent="0.2">
      <c r="A5418" s="2">
        <v>2006</v>
      </c>
      <c r="B5418" s="2" t="s">
        <v>8</v>
      </c>
      <c r="C5418" s="3">
        <v>38532</v>
      </c>
      <c r="D5418" s="2">
        <v>18</v>
      </c>
      <c r="E5418" s="2"/>
      <c r="F5418" s="2"/>
      <c r="G5418" s="2"/>
      <c r="H5418" s="6">
        <f t="shared" si="260"/>
        <v>0</v>
      </c>
      <c r="I5418" s="13">
        <f t="shared" si="262"/>
        <v>0</v>
      </c>
    </row>
    <row r="5419" spans="1:10" s="4" customFormat="1" ht="12.75" hidden="1" customHeight="1" x14ac:dyDescent="0.2">
      <c r="A5419" s="2">
        <v>2006</v>
      </c>
      <c r="B5419" s="2" t="s">
        <v>8</v>
      </c>
      <c r="C5419" s="3">
        <v>38532</v>
      </c>
      <c r="D5419" s="2">
        <v>19</v>
      </c>
      <c r="E5419" s="2"/>
      <c r="F5419" s="2"/>
      <c r="G5419" s="2"/>
      <c r="H5419" s="6">
        <f t="shared" si="260"/>
        <v>0</v>
      </c>
      <c r="I5419" s="13">
        <f t="shared" si="262"/>
        <v>0</v>
      </c>
    </row>
    <row r="5420" spans="1:10" s="4" customFormat="1" ht="12.75" hidden="1" customHeight="1" x14ac:dyDescent="0.2">
      <c r="A5420" s="2">
        <v>2006</v>
      </c>
      <c r="B5420" s="2" t="s">
        <v>8</v>
      </c>
      <c r="C5420" s="3">
        <v>38532</v>
      </c>
      <c r="D5420" s="2">
        <v>20</v>
      </c>
      <c r="E5420" s="2"/>
      <c r="F5420" s="2"/>
      <c r="G5420" s="2"/>
      <c r="H5420" s="6">
        <f t="shared" si="260"/>
        <v>0</v>
      </c>
      <c r="I5420" s="13">
        <f t="shared" si="262"/>
        <v>0</v>
      </c>
    </row>
    <row r="5421" spans="1:10" s="4" customFormat="1" ht="12.75" hidden="1" customHeight="1" x14ac:dyDescent="0.2">
      <c r="A5421" s="2">
        <v>2006</v>
      </c>
      <c r="B5421" s="2" t="s">
        <v>8</v>
      </c>
      <c r="C5421" s="3">
        <v>38532</v>
      </c>
      <c r="D5421" s="2">
        <v>21</v>
      </c>
      <c r="E5421" s="2"/>
      <c r="F5421" s="2"/>
      <c r="G5421" s="2"/>
      <c r="H5421" s="6">
        <f t="shared" si="260"/>
        <v>0</v>
      </c>
      <c r="I5421" s="13">
        <f t="shared" si="262"/>
        <v>0</v>
      </c>
    </row>
    <row r="5422" spans="1:10" s="4" customFormat="1" ht="12.75" hidden="1" customHeight="1" x14ac:dyDescent="0.2">
      <c r="A5422" s="2">
        <v>2006</v>
      </c>
      <c r="B5422" s="2" t="s">
        <v>8</v>
      </c>
      <c r="C5422" s="3">
        <v>38532</v>
      </c>
      <c r="D5422" s="2">
        <v>22</v>
      </c>
      <c r="E5422" s="2"/>
      <c r="F5422" s="2"/>
      <c r="G5422" s="2"/>
      <c r="H5422" s="6">
        <f t="shared" si="260"/>
        <v>0</v>
      </c>
      <c r="I5422" s="13">
        <f t="shared" si="262"/>
        <v>0</v>
      </c>
    </row>
    <row r="5423" spans="1:10" s="4" customFormat="1" ht="12.75" hidden="1" customHeight="1" x14ac:dyDescent="0.2">
      <c r="A5423" s="2">
        <v>2006</v>
      </c>
      <c r="B5423" s="2" t="s">
        <v>8</v>
      </c>
      <c r="C5423" s="3">
        <v>38532</v>
      </c>
      <c r="D5423" s="2">
        <v>23</v>
      </c>
      <c r="E5423" s="2"/>
      <c r="F5423" s="2"/>
      <c r="G5423" s="2"/>
      <c r="H5423" s="6">
        <f t="shared" si="260"/>
        <v>0</v>
      </c>
      <c r="I5423" s="13">
        <f t="shared" si="262"/>
        <v>0</v>
      </c>
    </row>
    <row r="5424" spans="1:10" s="4" customFormat="1" ht="12.75" hidden="1" customHeight="1" x14ac:dyDescent="0.2">
      <c r="A5424" s="2">
        <v>2006</v>
      </c>
      <c r="B5424" s="2" t="s">
        <v>8</v>
      </c>
      <c r="C5424" s="3">
        <v>38533</v>
      </c>
      <c r="D5424" s="2">
        <v>0</v>
      </c>
      <c r="E5424" s="2">
        <v>0</v>
      </c>
      <c r="F5424" s="2">
        <v>0</v>
      </c>
      <c r="G5424" s="2">
        <f t="shared" ref="G5424:G5487" si="263">E5424+F5424</f>
        <v>0</v>
      </c>
      <c r="H5424" s="6">
        <f t="shared" si="260"/>
        <v>0</v>
      </c>
      <c r="I5424" s="13">
        <f t="shared" si="262"/>
        <v>0</v>
      </c>
      <c r="J5424" s="4" t="s">
        <v>15</v>
      </c>
    </row>
    <row r="5425" spans="1:10" s="4" customFormat="1" ht="12.75" hidden="1" customHeight="1" x14ac:dyDescent="0.2">
      <c r="A5425" s="2">
        <v>2006</v>
      </c>
      <c r="B5425" s="2" t="s">
        <v>8</v>
      </c>
      <c r="C5425" s="3">
        <v>38533</v>
      </c>
      <c r="D5425" s="2">
        <v>1</v>
      </c>
      <c r="E5425" s="2">
        <v>0</v>
      </c>
      <c r="F5425" s="2">
        <v>0</v>
      </c>
      <c r="G5425" s="2">
        <f t="shared" si="263"/>
        <v>0</v>
      </c>
      <c r="H5425" s="6">
        <f t="shared" si="260"/>
        <v>0</v>
      </c>
      <c r="I5425" s="13">
        <f t="shared" si="262"/>
        <v>0</v>
      </c>
      <c r="J5425" s="4" t="s">
        <v>15</v>
      </c>
    </row>
    <row r="5426" spans="1:10" s="4" customFormat="1" ht="12.75" hidden="1" customHeight="1" x14ac:dyDescent="0.2">
      <c r="A5426" s="2">
        <v>2006</v>
      </c>
      <c r="B5426" s="2" t="s">
        <v>8</v>
      </c>
      <c r="C5426" s="3">
        <v>38533</v>
      </c>
      <c r="D5426" s="2">
        <v>2</v>
      </c>
      <c r="E5426" s="2">
        <v>0</v>
      </c>
      <c r="F5426" s="2">
        <v>0</v>
      </c>
      <c r="G5426" s="2">
        <f t="shared" si="263"/>
        <v>0</v>
      </c>
      <c r="H5426" s="6">
        <f t="shared" si="260"/>
        <v>0</v>
      </c>
      <c r="I5426" s="13">
        <f t="shared" si="262"/>
        <v>0</v>
      </c>
      <c r="J5426" s="4" t="s">
        <v>15</v>
      </c>
    </row>
    <row r="5427" spans="1:10" s="4" customFormat="1" ht="12.75" hidden="1" customHeight="1" x14ac:dyDescent="0.2">
      <c r="A5427" s="2">
        <v>2006</v>
      </c>
      <c r="B5427" s="2" t="s">
        <v>8</v>
      </c>
      <c r="C5427" s="3">
        <v>38533</v>
      </c>
      <c r="D5427" s="2">
        <v>3</v>
      </c>
      <c r="E5427" s="2">
        <v>0</v>
      </c>
      <c r="F5427" s="2">
        <v>0</v>
      </c>
      <c r="G5427" s="2">
        <f t="shared" si="263"/>
        <v>0</v>
      </c>
      <c r="H5427" s="6">
        <f t="shared" si="260"/>
        <v>0</v>
      </c>
      <c r="I5427" s="13">
        <f t="shared" si="262"/>
        <v>0</v>
      </c>
      <c r="J5427" s="4" t="s">
        <v>15</v>
      </c>
    </row>
    <row r="5428" spans="1:10" s="4" customFormat="1" ht="12.75" hidden="1" customHeight="1" x14ac:dyDescent="0.2">
      <c r="A5428" s="2">
        <v>2006</v>
      </c>
      <c r="B5428" s="2" t="s">
        <v>8</v>
      </c>
      <c r="C5428" s="3">
        <v>38533</v>
      </c>
      <c r="D5428" s="2">
        <v>4</v>
      </c>
      <c r="E5428" s="2">
        <v>0</v>
      </c>
      <c r="F5428" s="2">
        <v>0</v>
      </c>
      <c r="G5428" s="2">
        <f t="shared" si="263"/>
        <v>0</v>
      </c>
      <c r="H5428" s="6">
        <f t="shared" si="260"/>
        <v>0</v>
      </c>
      <c r="I5428" s="13">
        <f t="shared" si="262"/>
        <v>0</v>
      </c>
    </row>
    <row r="5429" spans="1:10" s="4" customFormat="1" ht="12.75" hidden="1" customHeight="1" x14ac:dyDescent="0.2">
      <c r="A5429" s="2">
        <v>2006</v>
      </c>
      <c r="B5429" s="2" t="s">
        <v>8</v>
      </c>
      <c r="C5429" s="3">
        <v>38533</v>
      </c>
      <c r="D5429" s="2">
        <v>5</v>
      </c>
      <c r="E5429" s="2">
        <v>0</v>
      </c>
      <c r="F5429" s="2">
        <v>0</v>
      </c>
      <c r="G5429" s="2">
        <f t="shared" si="263"/>
        <v>0</v>
      </c>
      <c r="H5429" s="6">
        <f t="shared" si="260"/>
        <v>0</v>
      </c>
      <c r="I5429" s="13">
        <f t="shared" si="262"/>
        <v>0</v>
      </c>
    </row>
    <row r="5430" spans="1:10" s="4" customFormat="1" ht="12.75" hidden="1" customHeight="1" x14ac:dyDescent="0.2">
      <c r="A5430" s="2">
        <v>2006</v>
      </c>
      <c r="B5430" s="2" t="s">
        <v>8</v>
      </c>
      <c r="C5430" s="3">
        <v>38533</v>
      </c>
      <c r="D5430" s="2">
        <v>6</v>
      </c>
      <c r="E5430" s="2">
        <v>0</v>
      </c>
      <c r="F5430" s="2">
        <v>0</v>
      </c>
      <c r="G5430" s="2">
        <f t="shared" si="263"/>
        <v>0</v>
      </c>
      <c r="H5430" s="6">
        <f t="shared" si="260"/>
        <v>0</v>
      </c>
      <c r="I5430" s="13">
        <f t="shared" si="262"/>
        <v>0</v>
      </c>
    </row>
    <row r="5431" spans="1:10" s="4" customFormat="1" ht="12.75" hidden="1" customHeight="1" x14ac:dyDescent="0.2">
      <c r="A5431" s="2">
        <v>2006</v>
      </c>
      <c r="B5431" s="2" t="s">
        <v>8</v>
      </c>
      <c r="C5431" s="3">
        <v>38533</v>
      </c>
      <c r="D5431" s="2">
        <v>7</v>
      </c>
      <c r="E5431" s="2">
        <v>0</v>
      </c>
      <c r="F5431" s="2">
        <v>0</v>
      </c>
      <c r="G5431" s="2">
        <f t="shared" si="263"/>
        <v>0</v>
      </c>
      <c r="H5431" s="6">
        <f t="shared" si="260"/>
        <v>0</v>
      </c>
      <c r="I5431" s="13">
        <f t="shared" si="262"/>
        <v>0</v>
      </c>
    </row>
    <row r="5432" spans="1:10" s="4" customFormat="1" ht="12.75" hidden="1" customHeight="1" x14ac:dyDescent="0.2">
      <c r="A5432" s="2">
        <v>2006</v>
      </c>
      <c r="B5432" s="2" t="s">
        <v>8</v>
      </c>
      <c r="C5432" s="3">
        <v>38533</v>
      </c>
      <c r="D5432" s="2">
        <v>8</v>
      </c>
      <c r="E5432" s="2">
        <v>0</v>
      </c>
      <c r="F5432" s="2">
        <v>0</v>
      </c>
      <c r="G5432" s="2">
        <f t="shared" si="263"/>
        <v>0</v>
      </c>
      <c r="H5432" s="6">
        <f t="shared" si="260"/>
        <v>0</v>
      </c>
      <c r="I5432" s="13">
        <f t="shared" si="262"/>
        <v>0</v>
      </c>
    </row>
    <row r="5433" spans="1:10" s="4" customFormat="1" ht="12.75" hidden="1" customHeight="1" x14ac:dyDescent="0.2">
      <c r="A5433" s="2">
        <v>2006</v>
      </c>
      <c r="B5433" s="2" t="s">
        <v>8</v>
      </c>
      <c r="C5433" s="3">
        <v>38533</v>
      </c>
      <c r="D5433" s="2">
        <v>9</v>
      </c>
      <c r="E5433" s="2">
        <v>0</v>
      </c>
      <c r="F5433" s="2">
        <v>0</v>
      </c>
      <c r="G5433" s="2">
        <f t="shared" si="263"/>
        <v>0</v>
      </c>
      <c r="H5433" s="6">
        <f t="shared" si="260"/>
        <v>0</v>
      </c>
      <c r="I5433" s="13">
        <f t="shared" si="262"/>
        <v>0</v>
      </c>
    </row>
    <row r="5434" spans="1:10" s="4" customFormat="1" ht="12.75" hidden="1" customHeight="1" x14ac:dyDescent="0.2">
      <c r="A5434" s="2">
        <v>2006</v>
      </c>
      <c r="B5434" s="2" t="s">
        <v>8</v>
      </c>
      <c r="C5434" s="3">
        <v>38533</v>
      </c>
      <c r="D5434" s="2">
        <v>10</v>
      </c>
      <c r="E5434" s="2">
        <v>0</v>
      </c>
      <c r="F5434" s="2">
        <v>0</v>
      </c>
      <c r="G5434" s="2">
        <f t="shared" si="263"/>
        <v>0</v>
      </c>
      <c r="H5434" s="6">
        <f t="shared" si="260"/>
        <v>0</v>
      </c>
      <c r="I5434" s="13">
        <f t="shared" si="262"/>
        <v>0</v>
      </c>
    </row>
    <row r="5435" spans="1:10" s="4" customFormat="1" ht="12.75" hidden="1" customHeight="1" x14ac:dyDescent="0.2">
      <c r="A5435" s="2">
        <v>2006</v>
      </c>
      <c r="B5435" s="2" t="s">
        <v>8</v>
      </c>
      <c r="C5435" s="3">
        <v>38533</v>
      </c>
      <c r="D5435" s="2">
        <v>11</v>
      </c>
      <c r="E5435" s="2">
        <v>0</v>
      </c>
      <c r="F5435" s="2">
        <v>0</v>
      </c>
      <c r="G5435" s="2">
        <f t="shared" si="263"/>
        <v>0</v>
      </c>
      <c r="H5435" s="6">
        <f t="shared" si="260"/>
        <v>0</v>
      </c>
      <c r="I5435" s="13">
        <f t="shared" si="262"/>
        <v>0</v>
      </c>
    </row>
    <row r="5436" spans="1:10" s="4" customFormat="1" ht="12.75" hidden="1" customHeight="1" x14ac:dyDescent="0.2">
      <c r="A5436" s="2">
        <v>2006</v>
      </c>
      <c r="B5436" s="2" t="s">
        <v>8</v>
      </c>
      <c r="C5436" s="3">
        <v>38533</v>
      </c>
      <c r="D5436" s="2">
        <v>12</v>
      </c>
      <c r="E5436" s="2">
        <v>0</v>
      </c>
      <c r="F5436" s="2">
        <v>0</v>
      </c>
      <c r="G5436" s="2">
        <f t="shared" si="263"/>
        <v>0</v>
      </c>
      <c r="H5436" s="6">
        <f t="shared" si="260"/>
        <v>0</v>
      </c>
      <c r="I5436" s="13">
        <f t="shared" si="262"/>
        <v>0</v>
      </c>
    </row>
    <row r="5437" spans="1:10" s="4" customFormat="1" ht="12.75" hidden="1" customHeight="1" x14ac:dyDescent="0.2">
      <c r="A5437" s="2">
        <v>2006</v>
      </c>
      <c r="B5437" s="2" t="s">
        <v>8</v>
      </c>
      <c r="C5437" s="3">
        <v>38533</v>
      </c>
      <c r="D5437" s="2">
        <v>13</v>
      </c>
      <c r="E5437" s="2">
        <v>0</v>
      </c>
      <c r="F5437" s="2">
        <v>0</v>
      </c>
      <c r="G5437" s="2">
        <f t="shared" si="263"/>
        <v>0</v>
      </c>
      <c r="H5437" s="6">
        <f t="shared" ref="H5437:H5500" si="264">G5437*6</f>
        <v>0</v>
      </c>
      <c r="I5437" s="13">
        <f t="shared" si="262"/>
        <v>0</v>
      </c>
    </row>
    <row r="5438" spans="1:10" s="4" customFormat="1" ht="12.75" hidden="1" customHeight="1" x14ac:dyDescent="0.2">
      <c r="A5438" s="2">
        <v>2006</v>
      </c>
      <c r="B5438" s="2" t="s">
        <v>8</v>
      </c>
      <c r="C5438" s="3">
        <v>38533</v>
      </c>
      <c r="D5438" s="2">
        <v>14</v>
      </c>
      <c r="E5438" s="2">
        <v>0</v>
      </c>
      <c r="F5438" s="2">
        <v>0</v>
      </c>
      <c r="G5438" s="2">
        <f t="shared" si="263"/>
        <v>0</v>
      </c>
      <c r="H5438" s="6">
        <f t="shared" si="264"/>
        <v>0</v>
      </c>
      <c r="I5438" s="13">
        <f t="shared" si="262"/>
        <v>0</v>
      </c>
    </row>
    <row r="5439" spans="1:10" s="4" customFormat="1" ht="12.75" hidden="1" customHeight="1" x14ac:dyDescent="0.2">
      <c r="A5439" s="2">
        <v>2006</v>
      </c>
      <c r="B5439" s="2" t="s">
        <v>8</v>
      </c>
      <c r="C5439" s="3">
        <v>38533</v>
      </c>
      <c r="D5439" s="2">
        <v>15</v>
      </c>
      <c r="E5439" s="2">
        <v>0</v>
      </c>
      <c r="F5439" s="2">
        <v>0</v>
      </c>
      <c r="G5439" s="2">
        <f t="shared" si="263"/>
        <v>0</v>
      </c>
      <c r="H5439" s="6">
        <f t="shared" si="264"/>
        <v>0</v>
      </c>
      <c r="I5439" s="13">
        <f t="shared" si="262"/>
        <v>0</v>
      </c>
    </row>
    <row r="5440" spans="1:10" s="4" customFormat="1" ht="12.75" hidden="1" customHeight="1" x14ac:dyDescent="0.2">
      <c r="A5440" s="2">
        <v>2006</v>
      </c>
      <c r="B5440" s="2" t="s">
        <v>8</v>
      </c>
      <c r="C5440" s="3">
        <v>38533</v>
      </c>
      <c r="D5440" s="2">
        <v>16</v>
      </c>
      <c r="E5440" s="2">
        <v>0</v>
      </c>
      <c r="F5440" s="2">
        <v>0</v>
      </c>
      <c r="G5440" s="2">
        <f t="shared" si="263"/>
        <v>0</v>
      </c>
      <c r="H5440" s="6">
        <f t="shared" si="264"/>
        <v>0</v>
      </c>
      <c r="I5440" s="13">
        <f t="shared" si="262"/>
        <v>0</v>
      </c>
    </row>
    <row r="5441" spans="1:10" s="4" customFormat="1" ht="12.75" hidden="1" customHeight="1" x14ac:dyDescent="0.2">
      <c r="A5441" s="2">
        <v>2006</v>
      </c>
      <c r="B5441" s="2" t="s">
        <v>8</v>
      </c>
      <c r="C5441" s="3">
        <v>38533</v>
      </c>
      <c r="D5441" s="2">
        <v>17</v>
      </c>
      <c r="E5441" s="2">
        <v>0</v>
      </c>
      <c r="F5441" s="2">
        <v>0</v>
      </c>
      <c r="G5441" s="2">
        <f t="shared" si="263"/>
        <v>0</v>
      </c>
      <c r="H5441" s="6">
        <f t="shared" si="264"/>
        <v>0</v>
      </c>
      <c r="I5441" s="13">
        <f t="shared" si="262"/>
        <v>0</v>
      </c>
    </row>
    <row r="5442" spans="1:10" s="4" customFormat="1" ht="12.75" hidden="1" customHeight="1" x14ac:dyDescent="0.2">
      <c r="A5442" s="2">
        <v>2006</v>
      </c>
      <c r="B5442" s="2" t="s">
        <v>8</v>
      </c>
      <c r="C5442" s="3">
        <v>38533</v>
      </c>
      <c r="D5442" s="2">
        <v>18</v>
      </c>
      <c r="E5442" s="2">
        <v>0</v>
      </c>
      <c r="F5442" s="2">
        <v>0</v>
      </c>
      <c r="G5442" s="2">
        <f t="shared" si="263"/>
        <v>0</v>
      </c>
      <c r="H5442" s="6">
        <f t="shared" si="264"/>
        <v>0</v>
      </c>
      <c r="I5442" s="13">
        <f t="shared" si="262"/>
        <v>0</v>
      </c>
    </row>
    <row r="5443" spans="1:10" s="4" customFormat="1" ht="12.75" hidden="1" customHeight="1" x14ac:dyDescent="0.2">
      <c r="A5443" s="2">
        <v>2006</v>
      </c>
      <c r="B5443" s="2" t="s">
        <v>8</v>
      </c>
      <c r="C5443" s="3">
        <v>38533</v>
      </c>
      <c r="D5443" s="2">
        <v>19</v>
      </c>
      <c r="E5443" s="2">
        <v>0</v>
      </c>
      <c r="F5443" s="2">
        <v>0</v>
      </c>
      <c r="G5443" s="2">
        <f t="shared" si="263"/>
        <v>0</v>
      </c>
      <c r="H5443" s="6">
        <f t="shared" si="264"/>
        <v>0</v>
      </c>
      <c r="I5443" s="13">
        <f t="shared" si="262"/>
        <v>0</v>
      </c>
    </row>
    <row r="5444" spans="1:10" s="4" customFormat="1" ht="12.75" hidden="1" customHeight="1" x14ac:dyDescent="0.2">
      <c r="A5444" s="2">
        <v>2006</v>
      </c>
      <c r="B5444" s="2" t="s">
        <v>8</v>
      </c>
      <c r="C5444" s="3">
        <v>38533</v>
      </c>
      <c r="D5444" s="2">
        <v>20</v>
      </c>
      <c r="E5444" s="2">
        <v>0</v>
      </c>
      <c r="F5444" s="2">
        <v>0</v>
      </c>
      <c r="G5444" s="2">
        <f t="shared" si="263"/>
        <v>0</v>
      </c>
      <c r="H5444" s="6">
        <f t="shared" si="264"/>
        <v>0</v>
      </c>
      <c r="I5444" s="13">
        <f t="shared" si="262"/>
        <v>0</v>
      </c>
    </row>
    <row r="5445" spans="1:10" s="4" customFormat="1" ht="12.75" hidden="1" customHeight="1" x14ac:dyDescent="0.2">
      <c r="A5445" s="2">
        <v>2006</v>
      </c>
      <c r="B5445" s="2" t="s">
        <v>8</v>
      </c>
      <c r="C5445" s="3">
        <v>38533</v>
      </c>
      <c r="D5445" s="2">
        <v>21</v>
      </c>
      <c r="E5445" s="2">
        <v>0</v>
      </c>
      <c r="F5445" s="2">
        <v>0</v>
      </c>
      <c r="G5445" s="2">
        <f t="shared" si="263"/>
        <v>0</v>
      </c>
      <c r="H5445" s="6">
        <f t="shared" si="264"/>
        <v>0</v>
      </c>
      <c r="I5445" s="13">
        <f t="shared" si="262"/>
        <v>0</v>
      </c>
    </row>
    <row r="5446" spans="1:10" s="4" customFormat="1" ht="12.75" hidden="1" customHeight="1" x14ac:dyDescent="0.2">
      <c r="A5446" s="2">
        <v>2006</v>
      </c>
      <c r="B5446" s="2" t="s">
        <v>8</v>
      </c>
      <c r="C5446" s="3">
        <v>38533</v>
      </c>
      <c r="D5446" s="2">
        <v>22</v>
      </c>
      <c r="E5446" s="2">
        <v>0</v>
      </c>
      <c r="F5446" s="2">
        <v>0</v>
      </c>
      <c r="G5446" s="2">
        <f t="shared" si="263"/>
        <v>0</v>
      </c>
      <c r="H5446" s="6">
        <f t="shared" si="264"/>
        <v>0</v>
      </c>
      <c r="I5446" s="13">
        <f t="shared" si="262"/>
        <v>0</v>
      </c>
    </row>
    <row r="5447" spans="1:10" s="4" customFormat="1" ht="12.75" hidden="1" customHeight="1" x14ac:dyDescent="0.2">
      <c r="A5447" s="2">
        <v>2006</v>
      </c>
      <c r="B5447" s="2" t="s">
        <v>8</v>
      </c>
      <c r="C5447" s="3">
        <v>38533</v>
      </c>
      <c r="D5447" s="2">
        <v>23</v>
      </c>
      <c r="E5447" s="2">
        <v>0</v>
      </c>
      <c r="F5447" s="2">
        <v>0</v>
      </c>
      <c r="G5447" s="2">
        <f t="shared" si="263"/>
        <v>0</v>
      </c>
      <c r="H5447" s="6">
        <f t="shared" si="264"/>
        <v>0</v>
      </c>
      <c r="I5447" s="13">
        <f t="shared" si="262"/>
        <v>0</v>
      </c>
    </row>
    <row r="5448" spans="1:10" s="4" customFormat="1" ht="12.75" hidden="1" customHeight="1" x14ac:dyDescent="0.2">
      <c r="A5448" s="2">
        <v>2006</v>
      </c>
      <c r="B5448" s="2" t="s">
        <v>8</v>
      </c>
      <c r="C5448" s="3">
        <v>38534</v>
      </c>
      <c r="D5448" s="2">
        <v>0</v>
      </c>
      <c r="E5448" s="2">
        <v>0</v>
      </c>
      <c r="F5448" s="2">
        <v>0</v>
      </c>
      <c r="G5448" s="2">
        <f t="shared" si="263"/>
        <v>0</v>
      </c>
      <c r="H5448" s="6">
        <f t="shared" si="264"/>
        <v>0</v>
      </c>
      <c r="I5448" s="13">
        <f t="shared" si="262"/>
        <v>0</v>
      </c>
      <c r="J5448" s="4" t="s">
        <v>15</v>
      </c>
    </row>
    <row r="5449" spans="1:10" s="4" customFormat="1" ht="12.75" hidden="1" customHeight="1" x14ac:dyDescent="0.2">
      <c r="A5449" s="2">
        <v>2006</v>
      </c>
      <c r="B5449" s="2" t="s">
        <v>8</v>
      </c>
      <c r="C5449" s="3">
        <v>38534</v>
      </c>
      <c r="D5449" s="2">
        <v>1</v>
      </c>
      <c r="E5449" s="2">
        <v>0</v>
      </c>
      <c r="F5449" s="2">
        <v>0</v>
      </c>
      <c r="G5449" s="2">
        <f t="shared" si="263"/>
        <v>0</v>
      </c>
      <c r="H5449" s="6">
        <f t="shared" si="264"/>
        <v>0</v>
      </c>
      <c r="I5449" s="13">
        <f t="shared" si="262"/>
        <v>0</v>
      </c>
      <c r="J5449" s="4" t="s">
        <v>15</v>
      </c>
    </row>
    <row r="5450" spans="1:10" s="4" customFormat="1" ht="12.75" hidden="1" customHeight="1" x14ac:dyDescent="0.2">
      <c r="A5450" s="2">
        <v>2006</v>
      </c>
      <c r="B5450" s="2" t="s">
        <v>8</v>
      </c>
      <c r="C5450" s="3">
        <v>38534</v>
      </c>
      <c r="D5450" s="2">
        <v>2</v>
      </c>
      <c r="E5450" s="2">
        <v>0</v>
      </c>
      <c r="F5450" s="2">
        <v>0</v>
      </c>
      <c r="G5450" s="2">
        <f t="shared" si="263"/>
        <v>0</v>
      </c>
      <c r="H5450" s="6">
        <f t="shared" si="264"/>
        <v>0</v>
      </c>
      <c r="I5450" s="13">
        <f t="shared" si="262"/>
        <v>0</v>
      </c>
      <c r="J5450" s="4" t="s">
        <v>15</v>
      </c>
    </row>
    <row r="5451" spans="1:10" s="4" customFormat="1" ht="12.75" hidden="1" customHeight="1" x14ac:dyDescent="0.2">
      <c r="A5451" s="2">
        <v>2006</v>
      </c>
      <c r="B5451" s="2" t="s">
        <v>8</v>
      </c>
      <c r="C5451" s="3">
        <v>38534</v>
      </c>
      <c r="D5451" s="2">
        <v>3</v>
      </c>
      <c r="E5451" s="2">
        <v>0</v>
      </c>
      <c r="F5451" s="2">
        <v>0</v>
      </c>
      <c r="G5451" s="2">
        <f t="shared" si="263"/>
        <v>0</v>
      </c>
      <c r="H5451" s="6">
        <f t="shared" si="264"/>
        <v>0</v>
      </c>
      <c r="I5451" s="13">
        <f t="shared" si="262"/>
        <v>0</v>
      </c>
      <c r="J5451" s="4" t="s">
        <v>15</v>
      </c>
    </row>
    <row r="5452" spans="1:10" s="4" customFormat="1" ht="12.75" hidden="1" customHeight="1" x14ac:dyDescent="0.2">
      <c r="A5452" s="2">
        <v>2006</v>
      </c>
      <c r="B5452" s="2" t="s">
        <v>8</v>
      </c>
      <c r="C5452" s="3">
        <v>38534</v>
      </c>
      <c r="D5452" s="2">
        <v>4</v>
      </c>
      <c r="E5452" s="2">
        <v>0</v>
      </c>
      <c r="F5452" s="2">
        <v>0</v>
      </c>
      <c r="G5452" s="2">
        <f t="shared" si="263"/>
        <v>0</v>
      </c>
      <c r="H5452" s="6">
        <f t="shared" si="264"/>
        <v>0</v>
      </c>
      <c r="I5452" s="13">
        <f t="shared" si="262"/>
        <v>0</v>
      </c>
    </row>
    <row r="5453" spans="1:10" s="4" customFormat="1" ht="12.75" hidden="1" customHeight="1" x14ac:dyDescent="0.2">
      <c r="A5453" s="2">
        <v>2006</v>
      </c>
      <c r="B5453" s="2" t="s">
        <v>8</v>
      </c>
      <c r="C5453" s="3">
        <v>38534</v>
      </c>
      <c r="D5453" s="2">
        <v>5</v>
      </c>
      <c r="E5453" s="2">
        <v>0</v>
      </c>
      <c r="F5453" s="2">
        <v>0</v>
      </c>
      <c r="G5453" s="2">
        <f t="shared" si="263"/>
        <v>0</v>
      </c>
      <c r="H5453" s="6">
        <f t="shared" si="264"/>
        <v>0</v>
      </c>
      <c r="I5453" s="13">
        <f t="shared" si="262"/>
        <v>0</v>
      </c>
    </row>
    <row r="5454" spans="1:10" s="4" customFormat="1" ht="12.75" hidden="1" customHeight="1" x14ac:dyDescent="0.2">
      <c r="A5454" s="2">
        <v>2006</v>
      </c>
      <c r="B5454" s="2" t="s">
        <v>8</v>
      </c>
      <c r="C5454" s="3">
        <v>38534</v>
      </c>
      <c r="D5454" s="2">
        <v>6</v>
      </c>
      <c r="E5454" s="2">
        <v>0</v>
      </c>
      <c r="F5454" s="2">
        <v>0</v>
      </c>
      <c r="G5454" s="2">
        <f t="shared" si="263"/>
        <v>0</v>
      </c>
      <c r="H5454" s="6">
        <f t="shared" si="264"/>
        <v>0</v>
      </c>
      <c r="I5454" s="13">
        <f t="shared" si="262"/>
        <v>0</v>
      </c>
    </row>
    <row r="5455" spans="1:10" s="4" customFormat="1" ht="12.75" hidden="1" customHeight="1" x14ac:dyDescent="0.2">
      <c r="A5455" s="2">
        <v>2006</v>
      </c>
      <c r="B5455" s="2" t="s">
        <v>8</v>
      </c>
      <c r="C5455" s="3">
        <v>38534</v>
      </c>
      <c r="D5455" s="2">
        <v>7</v>
      </c>
      <c r="E5455" s="2">
        <v>0</v>
      </c>
      <c r="F5455" s="2">
        <v>0</v>
      </c>
      <c r="G5455" s="2">
        <f t="shared" si="263"/>
        <v>0</v>
      </c>
      <c r="H5455" s="6">
        <f t="shared" si="264"/>
        <v>0</v>
      </c>
      <c r="I5455" s="13">
        <f t="shared" si="262"/>
        <v>0</v>
      </c>
    </row>
    <row r="5456" spans="1:10" s="4" customFormat="1" ht="12.75" hidden="1" customHeight="1" x14ac:dyDescent="0.2">
      <c r="A5456" s="2">
        <v>2006</v>
      </c>
      <c r="B5456" s="2" t="s">
        <v>8</v>
      </c>
      <c r="C5456" s="3">
        <v>38534</v>
      </c>
      <c r="D5456" s="2">
        <v>8</v>
      </c>
      <c r="E5456" s="2">
        <v>0</v>
      </c>
      <c r="F5456" s="2">
        <v>0</v>
      </c>
      <c r="G5456" s="2">
        <f t="shared" si="263"/>
        <v>0</v>
      </c>
      <c r="H5456" s="6">
        <f t="shared" si="264"/>
        <v>0</v>
      </c>
      <c r="I5456" s="13">
        <f t="shared" si="262"/>
        <v>0</v>
      </c>
    </row>
    <row r="5457" spans="1:10" s="4" customFormat="1" ht="12.75" hidden="1" customHeight="1" x14ac:dyDescent="0.2">
      <c r="A5457" s="2">
        <v>2006</v>
      </c>
      <c r="B5457" s="2" t="s">
        <v>8</v>
      </c>
      <c r="C5457" s="3">
        <v>38534</v>
      </c>
      <c r="D5457" s="2">
        <v>9</v>
      </c>
      <c r="E5457" s="2">
        <v>0</v>
      </c>
      <c r="F5457" s="2">
        <v>0</v>
      </c>
      <c r="G5457" s="2">
        <f t="shared" si="263"/>
        <v>0</v>
      </c>
      <c r="H5457" s="6">
        <f t="shared" si="264"/>
        <v>0</v>
      </c>
      <c r="I5457" s="13">
        <f t="shared" si="262"/>
        <v>0</v>
      </c>
    </row>
    <row r="5458" spans="1:10" s="4" customFormat="1" ht="12.75" hidden="1" customHeight="1" x14ac:dyDescent="0.2">
      <c r="A5458" s="2">
        <v>2006</v>
      </c>
      <c r="B5458" s="2" t="s">
        <v>8</v>
      </c>
      <c r="C5458" s="3">
        <v>38534</v>
      </c>
      <c r="D5458" s="2">
        <v>10</v>
      </c>
      <c r="E5458" s="2">
        <v>0</v>
      </c>
      <c r="F5458" s="2">
        <v>0</v>
      </c>
      <c r="G5458" s="2">
        <f t="shared" si="263"/>
        <v>0</v>
      </c>
      <c r="H5458" s="6">
        <f t="shared" si="264"/>
        <v>0</v>
      </c>
      <c r="I5458" s="13">
        <f t="shared" si="262"/>
        <v>0</v>
      </c>
    </row>
    <row r="5459" spans="1:10" s="4" customFormat="1" ht="12.75" hidden="1" customHeight="1" x14ac:dyDescent="0.2">
      <c r="A5459" s="2">
        <v>2006</v>
      </c>
      <c r="B5459" s="2" t="s">
        <v>8</v>
      </c>
      <c r="C5459" s="3">
        <v>38534</v>
      </c>
      <c r="D5459" s="2">
        <v>11</v>
      </c>
      <c r="E5459" s="2">
        <v>0</v>
      </c>
      <c r="F5459" s="2">
        <v>0</v>
      </c>
      <c r="G5459" s="2">
        <f t="shared" si="263"/>
        <v>0</v>
      </c>
      <c r="H5459" s="6">
        <f t="shared" si="264"/>
        <v>0</v>
      </c>
      <c r="I5459" s="13">
        <f t="shared" si="262"/>
        <v>0</v>
      </c>
    </row>
    <row r="5460" spans="1:10" s="4" customFormat="1" ht="12.75" hidden="1" customHeight="1" x14ac:dyDescent="0.2">
      <c r="A5460" s="2">
        <v>2006</v>
      </c>
      <c r="B5460" s="2" t="s">
        <v>8</v>
      </c>
      <c r="C5460" s="3">
        <v>38534</v>
      </c>
      <c r="D5460" s="2">
        <v>12</v>
      </c>
      <c r="E5460" s="2">
        <v>0</v>
      </c>
      <c r="F5460" s="2">
        <v>0</v>
      </c>
      <c r="G5460" s="2">
        <f t="shared" si="263"/>
        <v>0</v>
      </c>
      <c r="H5460" s="6">
        <f t="shared" si="264"/>
        <v>0</v>
      </c>
      <c r="I5460" s="13">
        <f t="shared" si="262"/>
        <v>0</v>
      </c>
    </row>
    <row r="5461" spans="1:10" s="4" customFormat="1" ht="12.75" hidden="1" customHeight="1" x14ac:dyDescent="0.2">
      <c r="A5461" s="2">
        <v>2006</v>
      </c>
      <c r="B5461" s="2" t="s">
        <v>8</v>
      </c>
      <c r="C5461" s="3">
        <v>38534</v>
      </c>
      <c r="D5461" s="2">
        <v>13</v>
      </c>
      <c r="E5461" s="2">
        <v>0</v>
      </c>
      <c r="F5461" s="2">
        <v>0</v>
      </c>
      <c r="G5461" s="2">
        <f t="shared" si="263"/>
        <v>0</v>
      </c>
      <c r="H5461" s="6">
        <f t="shared" si="264"/>
        <v>0</v>
      </c>
      <c r="I5461" s="13">
        <f t="shared" si="262"/>
        <v>0</v>
      </c>
    </row>
    <row r="5462" spans="1:10" s="4" customFormat="1" ht="12.75" hidden="1" customHeight="1" x14ac:dyDescent="0.2">
      <c r="A5462" s="2">
        <v>2006</v>
      </c>
      <c r="B5462" s="2" t="s">
        <v>8</v>
      </c>
      <c r="C5462" s="3">
        <v>38534</v>
      </c>
      <c r="D5462" s="2">
        <v>14</v>
      </c>
      <c r="E5462" s="2">
        <v>0</v>
      </c>
      <c r="F5462" s="2">
        <v>0</v>
      </c>
      <c r="G5462" s="2">
        <f t="shared" si="263"/>
        <v>0</v>
      </c>
      <c r="H5462" s="6">
        <f t="shared" si="264"/>
        <v>0</v>
      </c>
      <c r="I5462" s="13">
        <f t="shared" si="262"/>
        <v>0</v>
      </c>
    </row>
    <row r="5463" spans="1:10" s="4" customFormat="1" ht="12.75" hidden="1" customHeight="1" x14ac:dyDescent="0.2">
      <c r="A5463" s="2">
        <v>2006</v>
      </c>
      <c r="B5463" s="2" t="s">
        <v>8</v>
      </c>
      <c r="C5463" s="3">
        <v>38534</v>
      </c>
      <c r="D5463" s="2">
        <v>15</v>
      </c>
      <c r="E5463" s="2">
        <v>0</v>
      </c>
      <c r="F5463" s="2">
        <v>0</v>
      </c>
      <c r="G5463" s="2">
        <f t="shared" si="263"/>
        <v>0</v>
      </c>
      <c r="H5463" s="6">
        <f t="shared" si="264"/>
        <v>0</v>
      </c>
      <c r="I5463" s="13">
        <f t="shared" si="262"/>
        <v>0</v>
      </c>
    </row>
    <row r="5464" spans="1:10" s="4" customFormat="1" ht="12.75" hidden="1" customHeight="1" x14ac:dyDescent="0.2">
      <c r="A5464" s="2">
        <v>2006</v>
      </c>
      <c r="B5464" s="2" t="s">
        <v>8</v>
      </c>
      <c r="C5464" s="3">
        <v>38534</v>
      </c>
      <c r="D5464" s="2">
        <v>16</v>
      </c>
      <c r="E5464" s="2">
        <v>0</v>
      </c>
      <c r="F5464" s="2">
        <v>0</v>
      </c>
      <c r="G5464" s="2">
        <f t="shared" si="263"/>
        <v>0</v>
      </c>
      <c r="H5464" s="6">
        <f t="shared" si="264"/>
        <v>0</v>
      </c>
      <c r="I5464" s="13">
        <f t="shared" si="262"/>
        <v>0</v>
      </c>
    </row>
    <row r="5465" spans="1:10" s="4" customFormat="1" ht="12.75" hidden="1" customHeight="1" x14ac:dyDescent="0.2">
      <c r="A5465" s="2">
        <v>2006</v>
      </c>
      <c r="B5465" s="2" t="s">
        <v>8</v>
      </c>
      <c r="C5465" s="3">
        <v>38534</v>
      </c>
      <c r="D5465" s="2">
        <v>17</v>
      </c>
      <c r="E5465" s="2">
        <v>0</v>
      </c>
      <c r="F5465" s="2">
        <v>0</v>
      </c>
      <c r="G5465" s="2">
        <f t="shared" si="263"/>
        <v>0</v>
      </c>
      <c r="H5465" s="6">
        <f t="shared" si="264"/>
        <v>0</v>
      </c>
      <c r="I5465" s="13">
        <f t="shared" ref="I5465:I5528" si="265">I5464+H5465</f>
        <v>0</v>
      </c>
    </row>
    <row r="5466" spans="1:10" s="4" customFormat="1" ht="12.75" hidden="1" customHeight="1" x14ac:dyDescent="0.2">
      <c r="A5466" s="2">
        <v>2006</v>
      </c>
      <c r="B5466" s="2" t="s">
        <v>8</v>
      </c>
      <c r="C5466" s="3">
        <v>38534</v>
      </c>
      <c r="D5466" s="2">
        <v>18</v>
      </c>
      <c r="E5466" s="2">
        <v>0</v>
      </c>
      <c r="F5466" s="2">
        <v>0</v>
      </c>
      <c r="G5466" s="2">
        <f t="shared" si="263"/>
        <v>0</v>
      </c>
      <c r="H5466" s="6">
        <f t="shared" si="264"/>
        <v>0</v>
      </c>
      <c r="I5466" s="13">
        <f t="shared" si="265"/>
        <v>0</v>
      </c>
    </row>
    <row r="5467" spans="1:10" s="4" customFormat="1" ht="12.75" hidden="1" customHeight="1" x14ac:dyDescent="0.2">
      <c r="A5467" s="2">
        <v>2006</v>
      </c>
      <c r="B5467" s="2" t="s">
        <v>8</v>
      </c>
      <c r="C5467" s="3">
        <v>38534</v>
      </c>
      <c r="D5467" s="2">
        <v>19</v>
      </c>
      <c r="E5467" s="2">
        <v>0</v>
      </c>
      <c r="F5467" s="2">
        <v>0</v>
      </c>
      <c r="G5467" s="2">
        <f t="shared" si="263"/>
        <v>0</v>
      </c>
      <c r="H5467" s="6">
        <f t="shared" si="264"/>
        <v>0</v>
      </c>
      <c r="I5467" s="13">
        <f t="shared" si="265"/>
        <v>0</v>
      </c>
      <c r="J5467" s="4" t="s">
        <v>13</v>
      </c>
    </row>
    <row r="5468" spans="1:10" s="4" customFormat="1" ht="12.75" hidden="1" customHeight="1" x14ac:dyDescent="0.2">
      <c r="A5468" s="2">
        <v>2006</v>
      </c>
      <c r="B5468" s="2" t="s">
        <v>8</v>
      </c>
      <c r="C5468" s="3">
        <v>38534</v>
      </c>
      <c r="D5468" s="2">
        <v>20</v>
      </c>
      <c r="E5468" s="2">
        <v>0</v>
      </c>
      <c r="F5468" s="2">
        <v>0</v>
      </c>
      <c r="G5468" s="2">
        <f t="shared" si="263"/>
        <v>0</v>
      </c>
      <c r="H5468" s="6">
        <f t="shared" si="264"/>
        <v>0</v>
      </c>
      <c r="I5468" s="13">
        <f t="shared" si="265"/>
        <v>0</v>
      </c>
      <c r="J5468" s="4" t="s">
        <v>13</v>
      </c>
    </row>
    <row r="5469" spans="1:10" s="4" customFormat="1" ht="12.75" hidden="1" customHeight="1" x14ac:dyDescent="0.2">
      <c r="A5469" s="2">
        <v>2006</v>
      </c>
      <c r="B5469" s="2" t="s">
        <v>8</v>
      </c>
      <c r="C5469" s="3">
        <v>38534</v>
      </c>
      <c r="D5469" s="2">
        <v>21</v>
      </c>
      <c r="E5469" s="2">
        <v>0</v>
      </c>
      <c r="F5469" s="2">
        <v>0</v>
      </c>
      <c r="G5469" s="2">
        <f t="shared" si="263"/>
        <v>0</v>
      </c>
      <c r="H5469" s="6">
        <f t="shared" si="264"/>
        <v>0</v>
      </c>
      <c r="I5469" s="13">
        <f t="shared" si="265"/>
        <v>0</v>
      </c>
    </row>
    <row r="5470" spans="1:10" s="4" customFormat="1" ht="12.75" hidden="1" customHeight="1" x14ac:dyDescent="0.2">
      <c r="A5470" s="2">
        <v>2006</v>
      </c>
      <c r="B5470" s="2" t="s">
        <v>8</v>
      </c>
      <c r="C5470" s="3">
        <v>38534</v>
      </c>
      <c r="D5470" s="2">
        <v>22</v>
      </c>
      <c r="E5470" s="2">
        <v>0</v>
      </c>
      <c r="F5470" s="2">
        <v>0</v>
      </c>
      <c r="G5470" s="2">
        <f t="shared" si="263"/>
        <v>0</v>
      </c>
      <c r="H5470" s="6">
        <f t="shared" si="264"/>
        <v>0</v>
      </c>
      <c r="I5470" s="13">
        <f t="shared" si="265"/>
        <v>0</v>
      </c>
    </row>
    <row r="5471" spans="1:10" s="4" customFormat="1" ht="12.75" hidden="1" customHeight="1" x14ac:dyDescent="0.2">
      <c r="A5471" s="2">
        <v>2006</v>
      </c>
      <c r="B5471" s="2" t="s">
        <v>8</v>
      </c>
      <c r="C5471" s="3">
        <v>38534</v>
      </c>
      <c r="D5471" s="2">
        <v>23</v>
      </c>
      <c r="E5471" s="2">
        <v>0</v>
      </c>
      <c r="F5471" s="2">
        <v>0</v>
      </c>
      <c r="G5471" s="2">
        <f t="shared" si="263"/>
        <v>0</v>
      </c>
      <c r="H5471" s="6">
        <f t="shared" si="264"/>
        <v>0</v>
      </c>
      <c r="I5471" s="13">
        <f t="shared" si="265"/>
        <v>0</v>
      </c>
    </row>
    <row r="5472" spans="1:10" s="4" customFormat="1" ht="12.75" hidden="1" customHeight="1" x14ac:dyDescent="0.2">
      <c r="A5472" s="2">
        <v>2006</v>
      </c>
      <c r="B5472" s="2" t="s">
        <v>8</v>
      </c>
      <c r="C5472" s="3">
        <v>38535</v>
      </c>
      <c r="D5472" s="2">
        <v>0</v>
      </c>
      <c r="E5472" s="2">
        <v>0</v>
      </c>
      <c r="F5472" s="2">
        <v>0</v>
      </c>
      <c r="G5472" s="2">
        <f t="shared" si="263"/>
        <v>0</v>
      </c>
      <c r="H5472" s="6">
        <f t="shared" si="264"/>
        <v>0</v>
      </c>
      <c r="I5472" s="13">
        <f t="shared" si="265"/>
        <v>0</v>
      </c>
      <c r="J5472" s="4" t="s">
        <v>15</v>
      </c>
    </row>
    <row r="5473" spans="1:10" s="4" customFormat="1" ht="12.75" hidden="1" customHeight="1" x14ac:dyDescent="0.2">
      <c r="A5473" s="2">
        <v>2006</v>
      </c>
      <c r="B5473" s="2" t="s">
        <v>8</v>
      </c>
      <c r="C5473" s="3">
        <v>38535</v>
      </c>
      <c r="D5473" s="2">
        <v>1</v>
      </c>
      <c r="E5473" s="2">
        <v>0</v>
      </c>
      <c r="F5473" s="2">
        <v>0</v>
      </c>
      <c r="G5473" s="2">
        <f t="shared" si="263"/>
        <v>0</v>
      </c>
      <c r="H5473" s="6">
        <f t="shared" si="264"/>
        <v>0</v>
      </c>
      <c r="I5473" s="13">
        <f t="shared" si="265"/>
        <v>0</v>
      </c>
      <c r="J5473" s="4" t="s">
        <v>15</v>
      </c>
    </row>
    <row r="5474" spans="1:10" s="4" customFormat="1" ht="12.75" hidden="1" customHeight="1" x14ac:dyDescent="0.2">
      <c r="A5474" s="2">
        <v>2006</v>
      </c>
      <c r="B5474" s="2" t="s">
        <v>8</v>
      </c>
      <c r="C5474" s="3">
        <v>38535</v>
      </c>
      <c r="D5474" s="2">
        <v>2</v>
      </c>
      <c r="E5474" s="2">
        <v>0</v>
      </c>
      <c r="F5474" s="2">
        <v>0</v>
      </c>
      <c r="G5474" s="2">
        <f t="shared" si="263"/>
        <v>0</v>
      </c>
      <c r="H5474" s="6">
        <f t="shared" si="264"/>
        <v>0</v>
      </c>
      <c r="I5474" s="13">
        <f t="shared" si="265"/>
        <v>0</v>
      </c>
      <c r="J5474" s="4" t="s">
        <v>15</v>
      </c>
    </row>
    <row r="5475" spans="1:10" s="4" customFormat="1" ht="12.75" hidden="1" customHeight="1" x14ac:dyDescent="0.2">
      <c r="A5475" s="2">
        <v>2006</v>
      </c>
      <c r="B5475" s="2" t="s">
        <v>8</v>
      </c>
      <c r="C5475" s="3">
        <v>38535</v>
      </c>
      <c r="D5475" s="2">
        <v>3</v>
      </c>
      <c r="E5475" s="2">
        <v>0</v>
      </c>
      <c r="F5475" s="2">
        <v>0</v>
      </c>
      <c r="G5475" s="2">
        <f t="shared" si="263"/>
        <v>0</v>
      </c>
      <c r="H5475" s="6">
        <f t="shared" si="264"/>
        <v>0</v>
      </c>
      <c r="I5475" s="13">
        <f t="shared" si="265"/>
        <v>0</v>
      </c>
      <c r="J5475" s="4" t="s">
        <v>15</v>
      </c>
    </row>
    <row r="5476" spans="1:10" s="4" customFormat="1" ht="12.75" hidden="1" customHeight="1" x14ac:dyDescent="0.2">
      <c r="A5476" s="2">
        <v>2006</v>
      </c>
      <c r="B5476" s="2" t="s">
        <v>8</v>
      </c>
      <c r="C5476" s="3">
        <v>38535</v>
      </c>
      <c r="D5476" s="2">
        <v>4</v>
      </c>
      <c r="E5476" s="2">
        <v>0</v>
      </c>
      <c r="F5476" s="2">
        <v>0</v>
      </c>
      <c r="G5476" s="2">
        <f t="shared" si="263"/>
        <v>0</v>
      </c>
      <c r="H5476" s="6">
        <f t="shared" si="264"/>
        <v>0</v>
      </c>
      <c r="I5476" s="13">
        <f t="shared" si="265"/>
        <v>0</v>
      </c>
    </row>
    <row r="5477" spans="1:10" s="4" customFormat="1" ht="12.75" hidden="1" customHeight="1" x14ac:dyDescent="0.2">
      <c r="A5477" s="2">
        <v>2006</v>
      </c>
      <c r="B5477" s="2" t="s">
        <v>8</v>
      </c>
      <c r="C5477" s="3">
        <v>38535</v>
      </c>
      <c r="D5477" s="2">
        <v>5</v>
      </c>
      <c r="E5477" s="2">
        <v>0</v>
      </c>
      <c r="F5477" s="2">
        <v>0</v>
      </c>
      <c r="G5477" s="2">
        <f t="shared" si="263"/>
        <v>0</v>
      </c>
      <c r="H5477" s="6">
        <f t="shared" si="264"/>
        <v>0</v>
      </c>
      <c r="I5477" s="13">
        <f t="shared" si="265"/>
        <v>0</v>
      </c>
    </row>
    <row r="5478" spans="1:10" s="4" customFormat="1" ht="12.75" hidden="1" customHeight="1" x14ac:dyDescent="0.2">
      <c r="A5478" s="2">
        <v>2006</v>
      </c>
      <c r="B5478" s="2" t="s">
        <v>8</v>
      </c>
      <c r="C5478" s="3">
        <v>38535</v>
      </c>
      <c r="D5478" s="2">
        <v>6</v>
      </c>
      <c r="E5478" s="2">
        <v>0</v>
      </c>
      <c r="F5478" s="2">
        <v>0</v>
      </c>
      <c r="G5478" s="2">
        <f t="shared" si="263"/>
        <v>0</v>
      </c>
      <c r="H5478" s="6">
        <f t="shared" si="264"/>
        <v>0</v>
      </c>
      <c r="I5478" s="13">
        <f t="shared" si="265"/>
        <v>0</v>
      </c>
    </row>
    <row r="5479" spans="1:10" s="4" customFormat="1" ht="12.75" hidden="1" customHeight="1" x14ac:dyDescent="0.2">
      <c r="A5479" s="2">
        <v>2006</v>
      </c>
      <c r="B5479" s="2" t="s">
        <v>8</v>
      </c>
      <c r="C5479" s="3">
        <v>38535</v>
      </c>
      <c r="D5479" s="2">
        <v>7</v>
      </c>
      <c r="E5479" s="2">
        <v>0</v>
      </c>
      <c r="F5479" s="2">
        <v>0</v>
      </c>
      <c r="G5479" s="2">
        <f t="shared" si="263"/>
        <v>0</v>
      </c>
      <c r="H5479" s="6">
        <f t="shared" si="264"/>
        <v>0</v>
      </c>
      <c r="I5479" s="13">
        <f t="shared" si="265"/>
        <v>0</v>
      </c>
    </row>
    <row r="5480" spans="1:10" s="4" customFormat="1" ht="12.75" hidden="1" customHeight="1" x14ac:dyDescent="0.2">
      <c r="A5480" s="2">
        <v>2006</v>
      </c>
      <c r="B5480" s="2" t="s">
        <v>8</v>
      </c>
      <c r="C5480" s="3">
        <v>38535</v>
      </c>
      <c r="D5480" s="2">
        <v>8</v>
      </c>
      <c r="E5480" s="2">
        <v>0</v>
      </c>
      <c r="F5480" s="2">
        <v>0</v>
      </c>
      <c r="G5480" s="2">
        <f t="shared" si="263"/>
        <v>0</v>
      </c>
      <c r="H5480" s="6">
        <f t="shared" si="264"/>
        <v>0</v>
      </c>
      <c r="I5480" s="13">
        <f t="shared" si="265"/>
        <v>0</v>
      </c>
    </row>
    <row r="5481" spans="1:10" s="4" customFormat="1" ht="12.75" hidden="1" customHeight="1" x14ac:dyDescent="0.2">
      <c r="A5481" s="2">
        <v>2006</v>
      </c>
      <c r="B5481" s="2" t="s">
        <v>8</v>
      </c>
      <c r="C5481" s="3">
        <v>38535</v>
      </c>
      <c r="D5481" s="2">
        <v>9</v>
      </c>
      <c r="E5481" s="2">
        <v>0</v>
      </c>
      <c r="F5481" s="2">
        <v>0</v>
      </c>
      <c r="G5481" s="2">
        <f t="shared" si="263"/>
        <v>0</v>
      </c>
      <c r="H5481" s="6">
        <f t="shared" si="264"/>
        <v>0</v>
      </c>
      <c r="I5481" s="13">
        <f t="shared" si="265"/>
        <v>0</v>
      </c>
    </row>
    <row r="5482" spans="1:10" s="4" customFormat="1" ht="12.75" hidden="1" customHeight="1" x14ac:dyDescent="0.2">
      <c r="A5482" s="2">
        <v>2006</v>
      </c>
      <c r="B5482" s="2" t="s">
        <v>8</v>
      </c>
      <c r="C5482" s="3">
        <v>38535</v>
      </c>
      <c r="D5482" s="2">
        <v>10</v>
      </c>
      <c r="E5482" s="2">
        <v>0</v>
      </c>
      <c r="F5482" s="2">
        <v>0</v>
      </c>
      <c r="G5482" s="2">
        <f t="shared" si="263"/>
        <v>0</v>
      </c>
      <c r="H5482" s="6">
        <f t="shared" si="264"/>
        <v>0</v>
      </c>
      <c r="I5482" s="13">
        <f t="shared" si="265"/>
        <v>0</v>
      </c>
    </row>
    <row r="5483" spans="1:10" s="4" customFormat="1" ht="12.75" hidden="1" customHeight="1" x14ac:dyDescent="0.2">
      <c r="A5483" s="2">
        <v>2006</v>
      </c>
      <c r="B5483" s="2" t="s">
        <v>8</v>
      </c>
      <c r="C5483" s="3">
        <v>38535</v>
      </c>
      <c r="D5483" s="2">
        <v>11</v>
      </c>
      <c r="E5483" s="2">
        <v>0</v>
      </c>
      <c r="F5483" s="2">
        <v>0</v>
      </c>
      <c r="G5483" s="2">
        <f t="shared" si="263"/>
        <v>0</v>
      </c>
      <c r="H5483" s="6">
        <f t="shared" si="264"/>
        <v>0</v>
      </c>
      <c r="I5483" s="13">
        <f t="shared" si="265"/>
        <v>0</v>
      </c>
    </row>
    <row r="5484" spans="1:10" s="4" customFormat="1" ht="12.75" hidden="1" customHeight="1" x14ac:dyDescent="0.2">
      <c r="A5484" s="2">
        <v>2006</v>
      </c>
      <c r="B5484" s="2" t="s">
        <v>8</v>
      </c>
      <c r="C5484" s="3">
        <v>38535</v>
      </c>
      <c r="D5484" s="2">
        <v>12</v>
      </c>
      <c r="E5484" s="2">
        <v>0</v>
      </c>
      <c r="F5484" s="2">
        <v>0</v>
      </c>
      <c r="G5484" s="2">
        <f t="shared" si="263"/>
        <v>0</v>
      </c>
      <c r="H5484" s="6">
        <f t="shared" si="264"/>
        <v>0</v>
      </c>
      <c r="I5484" s="13">
        <f t="shared" si="265"/>
        <v>0</v>
      </c>
    </row>
    <row r="5485" spans="1:10" s="4" customFormat="1" ht="12.75" hidden="1" customHeight="1" x14ac:dyDescent="0.2">
      <c r="A5485" s="2">
        <v>2006</v>
      </c>
      <c r="B5485" s="2" t="s">
        <v>8</v>
      </c>
      <c r="C5485" s="3">
        <v>38535</v>
      </c>
      <c r="D5485" s="2">
        <v>13</v>
      </c>
      <c r="E5485" s="2">
        <v>0</v>
      </c>
      <c r="F5485" s="2">
        <v>0</v>
      </c>
      <c r="G5485" s="2">
        <f t="shared" si="263"/>
        <v>0</v>
      </c>
      <c r="H5485" s="6">
        <f t="shared" si="264"/>
        <v>0</v>
      </c>
      <c r="I5485" s="13">
        <f t="shared" si="265"/>
        <v>0</v>
      </c>
    </row>
    <row r="5486" spans="1:10" s="4" customFormat="1" ht="12.75" hidden="1" customHeight="1" x14ac:dyDescent="0.2">
      <c r="A5486" s="2">
        <v>2006</v>
      </c>
      <c r="B5486" s="2" t="s">
        <v>8</v>
      </c>
      <c r="C5486" s="3">
        <v>38535</v>
      </c>
      <c r="D5486" s="2">
        <v>14</v>
      </c>
      <c r="E5486" s="2">
        <v>0</v>
      </c>
      <c r="F5486" s="2">
        <v>0</v>
      </c>
      <c r="G5486" s="2">
        <f t="shared" si="263"/>
        <v>0</v>
      </c>
      <c r="H5486" s="6">
        <f t="shared" si="264"/>
        <v>0</v>
      </c>
      <c r="I5486" s="13">
        <f t="shared" si="265"/>
        <v>0</v>
      </c>
    </row>
    <row r="5487" spans="1:10" s="4" customFormat="1" ht="12.75" hidden="1" customHeight="1" x14ac:dyDescent="0.2">
      <c r="A5487" s="2">
        <v>2006</v>
      </c>
      <c r="B5487" s="2" t="s">
        <v>8</v>
      </c>
      <c r="C5487" s="3">
        <v>38535</v>
      </c>
      <c r="D5487" s="2">
        <v>15</v>
      </c>
      <c r="E5487" s="2">
        <v>0</v>
      </c>
      <c r="F5487" s="2">
        <v>0</v>
      </c>
      <c r="G5487" s="2">
        <f t="shared" si="263"/>
        <v>0</v>
      </c>
      <c r="H5487" s="6">
        <f t="shared" si="264"/>
        <v>0</v>
      </c>
      <c r="I5487" s="13">
        <f t="shared" si="265"/>
        <v>0</v>
      </c>
    </row>
    <row r="5488" spans="1:10" s="4" customFormat="1" ht="12.75" hidden="1" customHeight="1" x14ac:dyDescent="0.2">
      <c r="A5488" s="2">
        <v>2006</v>
      </c>
      <c r="B5488" s="2" t="s">
        <v>8</v>
      </c>
      <c r="C5488" s="3">
        <v>38535</v>
      </c>
      <c r="D5488" s="2">
        <v>16</v>
      </c>
      <c r="E5488" s="2">
        <v>0</v>
      </c>
      <c r="F5488" s="2">
        <v>0</v>
      </c>
      <c r="G5488" s="2">
        <f t="shared" ref="G5488:G5551" si="266">E5488+F5488</f>
        <v>0</v>
      </c>
      <c r="H5488" s="6">
        <f t="shared" si="264"/>
        <v>0</v>
      </c>
      <c r="I5488" s="13">
        <f t="shared" si="265"/>
        <v>0</v>
      </c>
    </row>
    <row r="5489" spans="1:10" s="4" customFormat="1" ht="12.75" hidden="1" customHeight="1" x14ac:dyDescent="0.2">
      <c r="A5489" s="2">
        <v>2006</v>
      </c>
      <c r="B5489" s="2" t="s">
        <v>8</v>
      </c>
      <c r="C5489" s="3">
        <v>38535</v>
      </c>
      <c r="D5489" s="2">
        <v>17</v>
      </c>
      <c r="E5489" s="2">
        <v>0</v>
      </c>
      <c r="F5489" s="2">
        <v>0</v>
      </c>
      <c r="G5489" s="2">
        <f t="shared" si="266"/>
        <v>0</v>
      </c>
      <c r="H5489" s="6">
        <f t="shared" si="264"/>
        <v>0</v>
      </c>
      <c r="I5489" s="13">
        <f t="shared" si="265"/>
        <v>0</v>
      </c>
    </row>
    <row r="5490" spans="1:10" s="4" customFormat="1" ht="12.75" hidden="1" customHeight="1" x14ac:dyDescent="0.2">
      <c r="A5490" s="2">
        <v>2006</v>
      </c>
      <c r="B5490" s="2" t="s">
        <v>8</v>
      </c>
      <c r="C5490" s="3">
        <v>38535</v>
      </c>
      <c r="D5490" s="2">
        <v>18</v>
      </c>
      <c r="E5490" s="2">
        <v>0</v>
      </c>
      <c r="F5490" s="2">
        <v>0</v>
      </c>
      <c r="G5490" s="2">
        <f t="shared" si="266"/>
        <v>0</v>
      </c>
      <c r="H5490" s="6">
        <f t="shared" si="264"/>
        <v>0</v>
      </c>
      <c r="I5490" s="13">
        <f t="shared" si="265"/>
        <v>0</v>
      </c>
    </row>
    <row r="5491" spans="1:10" s="4" customFormat="1" ht="12.75" hidden="1" customHeight="1" x14ac:dyDescent="0.2">
      <c r="A5491" s="2">
        <v>2006</v>
      </c>
      <c r="B5491" s="2" t="s">
        <v>8</v>
      </c>
      <c r="C5491" s="3">
        <v>38535</v>
      </c>
      <c r="D5491" s="2">
        <v>19</v>
      </c>
      <c r="E5491" s="2">
        <v>0</v>
      </c>
      <c r="F5491" s="2">
        <v>0</v>
      </c>
      <c r="G5491" s="2">
        <f t="shared" si="266"/>
        <v>0</v>
      </c>
      <c r="H5491" s="6">
        <f t="shared" si="264"/>
        <v>0</v>
      </c>
      <c r="I5491" s="13">
        <f t="shared" si="265"/>
        <v>0</v>
      </c>
    </row>
    <row r="5492" spans="1:10" s="4" customFormat="1" ht="12.75" hidden="1" customHeight="1" x14ac:dyDescent="0.2">
      <c r="A5492" s="2">
        <v>2006</v>
      </c>
      <c r="B5492" s="2" t="s">
        <v>8</v>
      </c>
      <c r="C5492" s="3">
        <v>38535</v>
      </c>
      <c r="D5492" s="2">
        <v>20</v>
      </c>
      <c r="E5492" s="2">
        <v>0</v>
      </c>
      <c r="F5492" s="2">
        <v>0</v>
      </c>
      <c r="G5492" s="2">
        <f t="shared" si="266"/>
        <v>0</v>
      </c>
      <c r="H5492" s="6">
        <f t="shared" si="264"/>
        <v>0</v>
      </c>
      <c r="I5492" s="13">
        <f t="shared" si="265"/>
        <v>0</v>
      </c>
    </row>
    <row r="5493" spans="1:10" s="4" customFormat="1" ht="12.75" hidden="1" customHeight="1" x14ac:dyDescent="0.2">
      <c r="A5493" s="2">
        <v>2006</v>
      </c>
      <c r="B5493" s="2" t="s">
        <v>8</v>
      </c>
      <c r="C5493" s="3">
        <v>38535</v>
      </c>
      <c r="D5493" s="2">
        <v>21</v>
      </c>
      <c r="E5493" s="2">
        <v>0</v>
      </c>
      <c r="F5493" s="2">
        <v>0</v>
      </c>
      <c r="G5493" s="2">
        <f t="shared" si="266"/>
        <v>0</v>
      </c>
      <c r="H5493" s="6">
        <f t="shared" si="264"/>
        <v>0</v>
      </c>
      <c r="I5493" s="13">
        <f t="shared" si="265"/>
        <v>0</v>
      </c>
    </row>
    <row r="5494" spans="1:10" s="4" customFormat="1" ht="12.75" hidden="1" customHeight="1" x14ac:dyDescent="0.2">
      <c r="A5494" s="2">
        <v>2006</v>
      </c>
      <c r="B5494" s="2" t="s">
        <v>8</v>
      </c>
      <c r="C5494" s="3">
        <v>38535</v>
      </c>
      <c r="D5494" s="2">
        <v>22</v>
      </c>
      <c r="E5494" s="2">
        <v>0</v>
      </c>
      <c r="F5494" s="2">
        <v>0</v>
      </c>
      <c r="G5494" s="2">
        <f t="shared" si="266"/>
        <v>0</v>
      </c>
      <c r="H5494" s="6">
        <f t="shared" si="264"/>
        <v>0</v>
      </c>
      <c r="I5494" s="13">
        <f t="shared" si="265"/>
        <v>0</v>
      </c>
    </row>
    <row r="5495" spans="1:10" s="4" customFormat="1" ht="12.75" hidden="1" customHeight="1" x14ac:dyDescent="0.2">
      <c r="A5495" s="2">
        <v>2006</v>
      </c>
      <c r="B5495" s="2" t="s">
        <v>8</v>
      </c>
      <c r="C5495" s="3">
        <v>38535</v>
      </c>
      <c r="D5495" s="2">
        <v>23</v>
      </c>
      <c r="E5495" s="2">
        <v>0</v>
      </c>
      <c r="F5495" s="2">
        <v>0</v>
      </c>
      <c r="G5495" s="2">
        <f t="shared" si="266"/>
        <v>0</v>
      </c>
      <c r="H5495" s="6">
        <f t="shared" si="264"/>
        <v>0</v>
      </c>
      <c r="I5495" s="13">
        <f t="shared" si="265"/>
        <v>0</v>
      </c>
    </row>
    <row r="5496" spans="1:10" s="4" customFormat="1" ht="12.75" hidden="1" customHeight="1" x14ac:dyDescent="0.2">
      <c r="A5496" s="2">
        <v>2006</v>
      </c>
      <c r="B5496" s="2" t="s">
        <v>8</v>
      </c>
      <c r="C5496" s="3">
        <v>38536</v>
      </c>
      <c r="D5496" s="2">
        <v>0</v>
      </c>
      <c r="E5496" s="2">
        <v>0</v>
      </c>
      <c r="F5496" s="2">
        <v>0</v>
      </c>
      <c r="G5496" s="2">
        <f t="shared" si="266"/>
        <v>0</v>
      </c>
      <c r="H5496" s="6">
        <f t="shared" si="264"/>
        <v>0</v>
      </c>
      <c r="I5496" s="13">
        <f t="shared" si="265"/>
        <v>0</v>
      </c>
      <c r="J5496" s="4" t="s">
        <v>15</v>
      </c>
    </row>
    <row r="5497" spans="1:10" s="4" customFormat="1" ht="12.75" hidden="1" customHeight="1" x14ac:dyDescent="0.2">
      <c r="A5497" s="2">
        <v>2006</v>
      </c>
      <c r="B5497" s="2" t="s">
        <v>8</v>
      </c>
      <c r="C5497" s="3">
        <v>38536</v>
      </c>
      <c r="D5497" s="2">
        <v>1</v>
      </c>
      <c r="E5497" s="2">
        <v>0</v>
      </c>
      <c r="F5497" s="2">
        <v>0</v>
      </c>
      <c r="G5497" s="2">
        <f t="shared" si="266"/>
        <v>0</v>
      </c>
      <c r="H5497" s="6">
        <f t="shared" si="264"/>
        <v>0</v>
      </c>
      <c r="I5497" s="13">
        <f t="shared" si="265"/>
        <v>0</v>
      </c>
      <c r="J5497" s="4" t="s">
        <v>15</v>
      </c>
    </row>
    <row r="5498" spans="1:10" s="4" customFormat="1" ht="12.75" hidden="1" customHeight="1" x14ac:dyDescent="0.2">
      <c r="A5498" s="2">
        <v>2006</v>
      </c>
      <c r="B5498" s="2" t="s">
        <v>8</v>
      </c>
      <c r="C5498" s="3">
        <v>38536</v>
      </c>
      <c r="D5498" s="2">
        <v>2</v>
      </c>
      <c r="E5498" s="2">
        <v>0</v>
      </c>
      <c r="F5498" s="2">
        <v>0</v>
      </c>
      <c r="G5498" s="2">
        <f t="shared" si="266"/>
        <v>0</v>
      </c>
      <c r="H5498" s="6">
        <f t="shared" si="264"/>
        <v>0</v>
      </c>
      <c r="I5498" s="13">
        <f t="shared" si="265"/>
        <v>0</v>
      </c>
      <c r="J5498" s="4" t="s">
        <v>15</v>
      </c>
    </row>
    <row r="5499" spans="1:10" s="4" customFormat="1" ht="12.75" hidden="1" customHeight="1" x14ac:dyDescent="0.2">
      <c r="A5499" s="2">
        <v>2006</v>
      </c>
      <c r="B5499" s="2" t="s">
        <v>8</v>
      </c>
      <c r="C5499" s="3">
        <v>38536</v>
      </c>
      <c r="D5499" s="2">
        <v>3</v>
      </c>
      <c r="E5499" s="2">
        <v>0</v>
      </c>
      <c r="F5499" s="2">
        <v>0</v>
      </c>
      <c r="G5499" s="2">
        <f t="shared" si="266"/>
        <v>0</v>
      </c>
      <c r="H5499" s="6">
        <f t="shared" si="264"/>
        <v>0</v>
      </c>
      <c r="I5499" s="13">
        <f t="shared" si="265"/>
        <v>0</v>
      </c>
      <c r="J5499" s="4" t="s">
        <v>15</v>
      </c>
    </row>
    <row r="5500" spans="1:10" s="4" customFormat="1" ht="12.75" hidden="1" customHeight="1" x14ac:dyDescent="0.2">
      <c r="A5500" s="2">
        <v>2006</v>
      </c>
      <c r="B5500" s="2" t="s">
        <v>8</v>
      </c>
      <c r="C5500" s="3">
        <v>38536</v>
      </c>
      <c r="D5500" s="2">
        <v>4</v>
      </c>
      <c r="E5500" s="2">
        <v>0</v>
      </c>
      <c r="F5500" s="2">
        <v>0</v>
      </c>
      <c r="G5500" s="2">
        <f t="shared" si="266"/>
        <v>0</v>
      </c>
      <c r="H5500" s="6">
        <f t="shared" si="264"/>
        <v>0</v>
      </c>
      <c r="I5500" s="13">
        <f t="shared" si="265"/>
        <v>0</v>
      </c>
    </row>
    <row r="5501" spans="1:10" s="4" customFormat="1" ht="12.75" hidden="1" customHeight="1" x14ac:dyDescent="0.2">
      <c r="A5501" s="2">
        <v>2006</v>
      </c>
      <c r="B5501" s="2" t="s">
        <v>8</v>
      </c>
      <c r="C5501" s="3">
        <v>38536</v>
      </c>
      <c r="D5501" s="2">
        <v>5</v>
      </c>
      <c r="E5501" s="2">
        <v>0</v>
      </c>
      <c r="F5501" s="2">
        <v>0</v>
      </c>
      <c r="G5501" s="2">
        <f t="shared" si="266"/>
        <v>0</v>
      </c>
      <c r="H5501" s="6">
        <f t="shared" ref="H5501:H5564" si="267">G5501*6</f>
        <v>0</v>
      </c>
      <c r="I5501" s="13">
        <f t="shared" si="265"/>
        <v>0</v>
      </c>
    </row>
    <row r="5502" spans="1:10" s="4" customFormat="1" ht="12.75" hidden="1" customHeight="1" x14ac:dyDescent="0.2">
      <c r="A5502" s="2">
        <v>2006</v>
      </c>
      <c r="B5502" s="2" t="s">
        <v>8</v>
      </c>
      <c r="C5502" s="3">
        <v>38536</v>
      </c>
      <c r="D5502" s="2">
        <v>6</v>
      </c>
      <c r="E5502" s="2">
        <v>0</v>
      </c>
      <c r="F5502" s="2">
        <v>0</v>
      </c>
      <c r="G5502" s="2">
        <f t="shared" si="266"/>
        <v>0</v>
      </c>
      <c r="H5502" s="6">
        <f t="shared" si="267"/>
        <v>0</v>
      </c>
      <c r="I5502" s="13">
        <f t="shared" si="265"/>
        <v>0</v>
      </c>
    </row>
    <row r="5503" spans="1:10" s="4" customFormat="1" ht="12.75" hidden="1" customHeight="1" x14ac:dyDescent="0.2">
      <c r="A5503" s="2">
        <v>2006</v>
      </c>
      <c r="B5503" s="2" t="s">
        <v>8</v>
      </c>
      <c r="C5503" s="3">
        <v>38536</v>
      </c>
      <c r="D5503" s="2">
        <v>7</v>
      </c>
      <c r="E5503" s="2">
        <v>0</v>
      </c>
      <c r="F5503" s="2">
        <v>0</v>
      </c>
      <c r="G5503" s="2">
        <f t="shared" si="266"/>
        <v>0</v>
      </c>
      <c r="H5503" s="6">
        <f t="shared" si="267"/>
        <v>0</v>
      </c>
      <c r="I5503" s="13">
        <f t="shared" si="265"/>
        <v>0</v>
      </c>
    </row>
    <row r="5504" spans="1:10" s="4" customFormat="1" ht="12.75" hidden="1" customHeight="1" x14ac:dyDescent="0.2">
      <c r="A5504" s="2">
        <v>2006</v>
      </c>
      <c r="B5504" s="2" t="s">
        <v>8</v>
      </c>
      <c r="C5504" s="3">
        <v>38536</v>
      </c>
      <c r="D5504" s="2">
        <v>8</v>
      </c>
      <c r="E5504" s="2">
        <v>0</v>
      </c>
      <c r="F5504" s="2">
        <v>0</v>
      </c>
      <c r="G5504" s="2">
        <f t="shared" si="266"/>
        <v>0</v>
      </c>
      <c r="H5504" s="6">
        <f t="shared" si="267"/>
        <v>0</v>
      </c>
      <c r="I5504" s="13">
        <f t="shared" si="265"/>
        <v>0</v>
      </c>
    </row>
    <row r="5505" spans="1:10" s="4" customFormat="1" ht="12.75" hidden="1" customHeight="1" x14ac:dyDescent="0.2">
      <c r="A5505" s="2">
        <v>2006</v>
      </c>
      <c r="B5505" s="2" t="s">
        <v>8</v>
      </c>
      <c r="C5505" s="3">
        <v>38536</v>
      </c>
      <c r="D5505" s="2">
        <v>9</v>
      </c>
      <c r="E5505" s="2">
        <v>0</v>
      </c>
      <c r="F5505" s="2">
        <v>0</v>
      </c>
      <c r="G5505" s="2">
        <f t="shared" si="266"/>
        <v>0</v>
      </c>
      <c r="H5505" s="6">
        <f t="shared" si="267"/>
        <v>0</v>
      </c>
      <c r="I5505" s="13">
        <f t="shared" si="265"/>
        <v>0</v>
      </c>
    </row>
    <row r="5506" spans="1:10" s="4" customFormat="1" ht="12.75" hidden="1" customHeight="1" x14ac:dyDescent="0.2">
      <c r="A5506" s="2">
        <v>2006</v>
      </c>
      <c r="B5506" s="2" t="s">
        <v>8</v>
      </c>
      <c r="C5506" s="3">
        <v>38536</v>
      </c>
      <c r="D5506" s="2">
        <v>10</v>
      </c>
      <c r="E5506" s="2">
        <v>0</v>
      </c>
      <c r="F5506" s="2">
        <v>0</v>
      </c>
      <c r="G5506" s="2">
        <f t="shared" si="266"/>
        <v>0</v>
      </c>
      <c r="H5506" s="6">
        <f t="shared" si="267"/>
        <v>0</v>
      </c>
      <c r="I5506" s="13">
        <f t="shared" si="265"/>
        <v>0</v>
      </c>
    </row>
    <row r="5507" spans="1:10" s="4" customFormat="1" ht="12.75" hidden="1" customHeight="1" x14ac:dyDescent="0.2">
      <c r="A5507" s="2">
        <v>2006</v>
      </c>
      <c r="B5507" s="2" t="s">
        <v>8</v>
      </c>
      <c r="C5507" s="3">
        <v>38536</v>
      </c>
      <c r="D5507" s="2">
        <v>11</v>
      </c>
      <c r="E5507" s="2">
        <v>0</v>
      </c>
      <c r="F5507" s="2">
        <v>0</v>
      </c>
      <c r="G5507" s="2">
        <f t="shared" si="266"/>
        <v>0</v>
      </c>
      <c r="H5507" s="6">
        <f t="shared" si="267"/>
        <v>0</v>
      </c>
      <c r="I5507" s="13">
        <f t="shared" si="265"/>
        <v>0</v>
      </c>
    </row>
    <row r="5508" spans="1:10" s="4" customFormat="1" ht="12.75" hidden="1" customHeight="1" x14ac:dyDescent="0.2">
      <c r="A5508" s="2">
        <v>2006</v>
      </c>
      <c r="B5508" s="2" t="s">
        <v>8</v>
      </c>
      <c r="C5508" s="3">
        <v>38536</v>
      </c>
      <c r="D5508" s="2">
        <v>12</v>
      </c>
      <c r="E5508" s="2">
        <v>0</v>
      </c>
      <c r="F5508" s="2">
        <v>0</v>
      </c>
      <c r="G5508" s="2">
        <f t="shared" si="266"/>
        <v>0</v>
      </c>
      <c r="H5508" s="6">
        <f t="shared" si="267"/>
        <v>0</v>
      </c>
      <c r="I5508" s="13">
        <f t="shared" si="265"/>
        <v>0</v>
      </c>
    </row>
    <row r="5509" spans="1:10" s="4" customFormat="1" ht="12.75" hidden="1" customHeight="1" x14ac:dyDescent="0.2">
      <c r="A5509" s="2">
        <v>2006</v>
      </c>
      <c r="B5509" s="2" t="s">
        <v>8</v>
      </c>
      <c r="C5509" s="3">
        <v>38536</v>
      </c>
      <c r="D5509" s="2">
        <v>13</v>
      </c>
      <c r="E5509" s="2">
        <v>0</v>
      </c>
      <c r="F5509" s="2">
        <v>0</v>
      </c>
      <c r="G5509" s="2">
        <f t="shared" si="266"/>
        <v>0</v>
      </c>
      <c r="H5509" s="6">
        <f t="shared" si="267"/>
        <v>0</v>
      </c>
      <c r="I5509" s="13">
        <f t="shared" si="265"/>
        <v>0</v>
      </c>
    </row>
    <row r="5510" spans="1:10" s="4" customFormat="1" ht="12.75" hidden="1" customHeight="1" x14ac:dyDescent="0.2">
      <c r="A5510" s="2">
        <v>2006</v>
      </c>
      <c r="B5510" s="2" t="s">
        <v>8</v>
      </c>
      <c r="C5510" s="3">
        <v>38536</v>
      </c>
      <c r="D5510" s="2">
        <v>14</v>
      </c>
      <c r="E5510" s="2">
        <v>0</v>
      </c>
      <c r="F5510" s="2">
        <v>0</v>
      </c>
      <c r="G5510" s="2">
        <f t="shared" si="266"/>
        <v>0</v>
      </c>
      <c r="H5510" s="6">
        <f t="shared" si="267"/>
        <v>0</v>
      </c>
      <c r="I5510" s="13">
        <f t="shared" si="265"/>
        <v>0</v>
      </c>
    </row>
    <row r="5511" spans="1:10" s="4" customFormat="1" ht="12.75" hidden="1" customHeight="1" x14ac:dyDescent="0.2">
      <c r="A5511" s="2">
        <v>2006</v>
      </c>
      <c r="B5511" s="2" t="s">
        <v>8</v>
      </c>
      <c r="C5511" s="3">
        <v>38536</v>
      </c>
      <c r="D5511" s="2">
        <v>15</v>
      </c>
      <c r="E5511" s="2">
        <v>0</v>
      </c>
      <c r="F5511" s="2">
        <v>0</v>
      </c>
      <c r="G5511" s="2">
        <f t="shared" si="266"/>
        <v>0</v>
      </c>
      <c r="H5511" s="6">
        <f t="shared" si="267"/>
        <v>0</v>
      </c>
      <c r="I5511" s="13">
        <f t="shared" si="265"/>
        <v>0</v>
      </c>
    </row>
    <row r="5512" spans="1:10" s="4" customFormat="1" ht="12.75" hidden="1" customHeight="1" x14ac:dyDescent="0.2">
      <c r="A5512" s="2">
        <v>2006</v>
      </c>
      <c r="B5512" s="2" t="s">
        <v>8</v>
      </c>
      <c r="C5512" s="3">
        <v>38536</v>
      </c>
      <c r="D5512" s="2">
        <v>16</v>
      </c>
      <c r="E5512" s="2">
        <v>0</v>
      </c>
      <c r="F5512" s="2">
        <v>0</v>
      </c>
      <c r="G5512" s="2">
        <f t="shared" si="266"/>
        <v>0</v>
      </c>
      <c r="H5512" s="6">
        <f t="shared" si="267"/>
        <v>0</v>
      </c>
      <c r="I5512" s="13">
        <f t="shared" si="265"/>
        <v>0</v>
      </c>
    </row>
    <row r="5513" spans="1:10" s="4" customFormat="1" ht="12.75" hidden="1" customHeight="1" x14ac:dyDescent="0.2">
      <c r="A5513" s="2">
        <v>2006</v>
      </c>
      <c r="B5513" s="2" t="s">
        <v>8</v>
      </c>
      <c r="C5513" s="3">
        <v>38536</v>
      </c>
      <c r="D5513" s="2">
        <v>17</v>
      </c>
      <c r="E5513" s="2">
        <v>0</v>
      </c>
      <c r="F5513" s="2">
        <v>0</v>
      </c>
      <c r="G5513" s="2">
        <f t="shared" si="266"/>
        <v>0</v>
      </c>
      <c r="H5513" s="6">
        <f t="shared" si="267"/>
        <v>0</v>
      </c>
      <c r="I5513" s="13">
        <f t="shared" si="265"/>
        <v>0</v>
      </c>
    </row>
    <row r="5514" spans="1:10" s="4" customFormat="1" ht="12.75" hidden="1" customHeight="1" x14ac:dyDescent="0.2">
      <c r="A5514" s="2">
        <v>2006</v>
      </c>
      <c r="B5514" s="2" t="s">
        <v>8</v>
      </c>
      <c r="C5514" s="3">
        <v>38536</v>
      </c>
      <c r="D5514" s="2">
        <v>18</v>
      </c>
      <c r="E5514" s="2">
        <v>0</v>
      </c>
      <c r="F5514" s="2">
        <v>0</v>
      </c>
      <c r="G5514" s="2">
        <f t="shared" si="266"/>
        <v>0</v>
      </c>
      <c r="H5514" s="6">
        <f t="shared" si="267"/>
        <v>0</v>
      </c>
      <c r="I5514" s="13">
        <f t="shared" si="265"/>
        <v>0</v>
      </c>
    </row>
    <row r="5515" spans="1:10" s="4" customFormat="1" ht="12.75" hidden="1" customHeight="1" x14ac:dyDescent="0.2">
      <c r="A5515" s="2">
        <v>2006</v>
      </c>
      <c r="B5515" s="2" t="s">
        <v>8</v>
      </c>
      <c r="C5515" s="3">
        <v>38536</v>
      </c>
      <c r="D5515" s="2">
        <v>19</v>
      </c>
      <c r="E5515" s="2">
        <v>0</v>
      </c>
      <c r="F5515" s="2">
        <v>0</v>
      </c>
      <c r="G5515" s="2">
        <f t="shared" si="266"/>
        <v>0</v>
      </c>
      <c r="H5515" s="6">
        <f t="shared" si="267"/>
        <v>0</v>
      </c>
      <c r="I5515" s="13">
        <f t="shared" si="265"/>
        <v>0</v>
      </c>
    </row>
    <row r="5516" spans="1:10" s="4" customFormat="1" ht="12.75" hidden="1" customHeight="1" x14ac:dyDescent="0.2">
      <c r="A5516" s="2">
        <v>2006</v>
      </c>
      <c r="B5516" s="2" t="s">
        <v>8</v>
      </c>
      <c r="C5516" s="3">
        <v>38536</v>
      </c>
      <c r="D5516" s="2">
        <v>20</v>
      </c>
      <c r="E5516" s="2">
        <v>0</v>
      </c>
      <c r="F5516" s="2">
        <v>0</v>
      </c>
      <c r="G5516" s="2">
        <f t="shared" si="266"/>
        <v>0</v>
      </c>
      <c r="H5516" s="6">
        <f t="shared" si="267"/>
        <v>0</v>
      </c>
      <c r="I5516" s="13">
        <f t="shared" si="265"/>
        <v>0</v>
      </c>
    </row>
    <row r="5517" spans="1:10" s="4" customFormat="1" ht="12.75" hidden="1" customHeight="1" x14ac:dyDescent="0.2">
      <c r="A5517" s="2">
        <v>2006</v>
      </c>
      <c r="B5517" s="2" t="s">
        <v>8</v>
      </c>
      <c r="C5517" s="3">
        <v>38536</v>
      </c>
      <c r="D5517" s="2">
        <v>21</v>
      </c>
      <c r="E5517" s="2">
        <v>0</v>
      </c>
      <c r="F5517" s="2">
        <v>0</v>
      </c>
      <c r="G5517" s="2">
        <f t="shared" si="266"/>
        <v>0</v>
      </c>
      <c r="H5517" s="6">
        <f t="shared" si="267"/>
        <v>0</v>
      </c>
      <c r="I5517" s="13">
        <f t="shared" si="265"/>
        <v>0</v>
      </c>
    </row>
    <row r="5518" spans="1:10" s="4" customFormat="1" ht="12.75" hidden="1" customHeight="1" x14ac:dyDescent="0.2">
      <c r="A5518" s="2">
        <v>2006</v>
      </c>
      <c r="B5518" s="2" t="s">
        <v>8</v>
      </c>
      <c r="C5518" s="3">
        <v>38536</v>
      </c>
      <c r="D5518" s="2">
        <v>22</v>
      </c>
      <c r="E5518" s="2">
        <v>0</v>
      </c>
      <c r="F5518" s="2">
        <v>0</v>
      </c>
      <c r="G5518" s="2">
        <f t="shared" si="266"/>
        <v>0</v>
      </c>
      <c r="H5518" s="6">
        <f t="shared" si="267"/>
        <v>0</v>
      </c>
      <c r="I5518" s="13">
        <f t="shared" si="265"/>
        <v>0</v>
      </c>
    </row>
    <row r="5519" spans="1:10" s="4" customFormat="1" ht="12.75" hidden="1" customHeight="1" x14ac:dyDescent="0.2">
      <c r="A5519" s="2">
        <v>2006</v>
      </c>
      <c r="B5519" s="2" t="s">
        <v>8</v>
      </c>
      <c r="C5519" s="3">
        <v>38536</v>
      </c>
      <c r="D5519" s="2">
        <v>23</v>
      </c>
      <c r="E5519" s="2">
        <v>0</v>
      </c>
      <c r="F5519" s="2">
        <v>0</v>
      </c>
      <c r="G5519" s="2">
        <f t="shared" si="266"/>
        <v>0</v>
      </c>
      <c r="H5519" s="6">
        <f t="shared" si="267"/>
        <v>0</v>
      </c>
      <c r="I5519" s="13">
        <f t="shared" si="265"/>
        <v>0</v>
      </c>
    </row>
    <row r="5520" spans="1:10" s="4" customFormat="1" ht="12.75" hidden="1" customHeight="1" x14ac:dyDescent="0.2">
      <c r="A5520" s="2">
        <v>2006</v>
      </c>
      <c r="B5520" s="2" t="s">
        <v>8</v>
      </c>
      <c r="C5520" s="3">
        <v>38537</v>
      </c>
      <c r="D5520" s="2">
        <v>0</v>
      </c>
      <c r="E5520" s="2">
        <v>0</v>
      </c>
      <c r="F5520" s="2">
        <v>0</v>
      </c>
      <c r="G5520" s="2">
        <f t="shared" si="266"/>
        <v>0</v>
      </c>
      <c r="H5520" s="6">
        <f t="shared" si="267"/>
        <v>0</v>
      </c>
      <c r="I5520" s="13">
        <f t="shared" si="265"/>
        <v>0</v>
      </c>
      <c r="J5520" s="4" t="s">
        <v>15</v>
      </c>
    </row>
    <row r="5521" spans="1:10" s="4" customFormat="1" ht="12.75" hidden="1" customHeight="1" x14ac:dyDescent="0.2">
      <c r="A5521" s="2">
        <v>2006</v>
      </c>
      <c r="B5521" s="2" t="s">
        <v>8</v>
      </c>
      <c r="C5521" s="3">
        <v>38537</v>
      </c>
      <c r="D5521" s="2">
        <v>1</v>
      </c>
      <c r="E5521" s="2">
        <v>0</v>
      </c>
      <c r="F5521" s="2">
        <v>0</v>
      </c>
      <c r="G5521" s="2">
        <f t="shared" si="266"/>
        <v>0</v>
      </c>
      <c r="H5521" s="6">
        <f t="shared" si="267"/>
        <v>0</v>
      </c>
      <c r="I5521" s="13">
        <f t="shared" si="265"/>
        <v>0</v>
      </c>
      <c r="J5521" s="4" t="s">
        <v>15</v>
      </c>
    </row>
    <row r="5522" spans="1:10" s="4" customFormat="1" ht="12.75" hidden="1" customHeight="1" x14ac:dyDescent="0.2">
      <c r="A5522" s="2">
        <v>2006</v>
      </c>
      <c r="B5522" s="2" t="s">
        <v>8</v>
      </c>
      <c r="C5522" s="3">
        <v>38537</v>
      </c>
      <c r="D5522" s="2">
        <v>2</v>
      </c>
      <c r="E5522" s="2">
        <v>0</v>
      </c>
      <c r="F5522" s="2">
        <v>0</v>
      </c>
      <c r="G5522" s="2">
        <f t="shared" si="266"/>
        <v>0</v>
      </c>
      <c r="H5522" s="6">
        <f t="shared" si="267"/>
        <v>0</v>
      </c>
      <c r="I5522" s="13">
        <f t="shared" si="265"/>
        <v>0</v>
      </c>
      <c r="J5522" s="4" t="s">
        <v>15</v>
      </c>
    </row>
    <row r="5523" spans="1:10" s="4" customFormat="1" ht="12.75" hidden="1" customHeight="1" x14ac:dyDescent="0.2">
      <c r="A5523" s="2">
        <v>2006</v>
      </c>
      <c r="B5523" s="2" t="s">
        <v>8</v>
      </c>
      <c r="C5523" s="3">
        <v>38537</v>
      </c>
      <c r="D5523" s="2">
        <v>3</v>
      </c>
      <c r="E5523" s="2">
        <v>0</v>
      </c>
      <c r="F5523" s="2">
        <v>0</v>
      </c>
      <c r="G5523" s="2">
        <f t="shared" si="266"/>
        <v>0</v>
      </c>
      <c r="H5523" s="6">
        <f t="shared" si="267"/>
        <v>0</v>
      </c>
      <c r="I5523" s="13">
        <f t="shared" si="265"/>
        <v>0</v>
      </c>
      <c r="J5523" s="4" t="s">
        <v>15</v>
      </c>
    </row>
    <row r="5524" spans="1:10" s="4" customFormat="1" ht="12.75" hidden="1" customHeight="1" x14ac:dyDescent="0.2">
      <c r="A5524" s="2">
        <v>2006</v>
      </c>
      <c r="B5524" s="2" t="s">
        <v>8</v>
      </c>
      <c r="C5524" s="3">
        <v>38537</v>
      </c>
      <c r="D5524" s="2">
        <v>4</v>
      </c>
      <c r="E5524" s="2">
        <v>0</v>
      </c>
      <c r="F5524" s="2">
        <v>0</v>
      </c>
      <c r="G5524" s="2">
        <f t="shared" si="266"/>
        <v>0</v>
      </c>
      <c r="H5524" s="6">
        <f t="shared" si="267"/>
        <v>0</v>
      </c>
      <c r="I5524" s="13">
        <f t="shared" si="265"/>
        <v>0</v>
      </c>
    </row>
    <row r="5525" spans="1:10" s="4" customFormat="1" ht="12.75" hidden="1" customHeight="1" x14ac:dyDescent="0.2">
      <c r="A5525" s="2">
        <v>2006</v>
      </c>
      <c r="B5525" s="2" t="s">
        <v>8</v>
      </c>
      <c r="C5525" s="3">
        <v>38537</v>
      </c>
      <c r="D5525" s="2">
        <v>5</v>
      </c>
      <c r="E5525" s="2">
        <v>0</v>
      </c>
      <c r="F5525" s="2">
        <v>0</v>
      </c>
      <c r="G5525" s="2">
        <f t="shared" si="266"/>
        <v>0</v>
      </c>
      <c r="H5525" s="6">
        <f t="shared" si="267"/>
        <v>0</v>
      </c>
      <c r="I5525" s="13">
        <f t="shared" si="265"/>
        <v>0</v>
      </c>
    </row>
    <row r="5526" spans="1:10" s="4" customFormat="1" ht="12.75" hidden="1" customHeight="1" x14ac:dyDescent="0.2">
      <c r="A5526" s="2">
        <v>2006</v>
      </c>
      <c r="B5526" s="2" t="s">
        <v>8</v>
      </c>
      <c r="C5526" s="3">
        <v>38537</v>
      </c>
      <c r="D5526" s="2">
        <v>6</v>
      </c>
      <c r="E5526" s="2">
        <v>0</v>
      </c>
      <c r="F5526" s="2">
        <v>0</v>
      </c>
      <c r="G5526" s="2">
        <f t="shared" si="266"/>
        <v>0</v>
      </c>
      <c r="H5526" s="6">
        <f t="shared" si="267"/>
        <v>0</v>
      </c>
      <c r="I5526" s="13">
        <f t="shared" si="265"/>
        <v>0</v>
      </c>
    </row>
    <row r="5527" spans="1:10" s="4" customFormat="1" ht="12.75" hidden="1" customHeight="1" x14ac:dyDescent="0.2">
      <c r="A5527" s="2">
        <v>2006</v>
      </c>
      <c r="B5527" s="2" t="s">
        <v>8</v>
      </c>
      <c r="C5527" s="3">
        <v>38537</v>
      </c>
      <c r="D5527" s="2">
        <v>7</v>
      </c>
      <c r="E5527" s="2">
        <v>0</v>
      </c>
      <c r="F5527" s="2">
        <v>0</v>
      </c>
      <c r="G5527" s="2">
        <f t="shared" si="266"/>
        <v>0</v>
      </c>
      <c r="H5527" s="6">
        <f t="shared" si="267"/>
        <v>0</v>
      </c>
      <c r="I5527" s="13">
        <f t="shared" si="265"/>
        <v>0</v>
      </c>
    </row>
    <row r="5528" spans="1:10" s="4" customFormat="1" ht="12.75" hidden="1" customHeight="1" x14ac:dyDescent="0.2">
      <c r="A5528" s="2">
        <v>2006</v>
      </c>
      <c r="B5528" s="2" t="s">
        <v>8</v>
      </c>
      <c r="C5528" s="3">
        <v>38537</v>
      </c>
      <c r="D5528" s="2">
        <v>8</v>
      </c>
      <c r="E5528" s="2">
        <v>0</v>
      </c>
      <c r="F5528" s="2">
        <v>0</v>
      </c>
      <c r="G5528" s="2">
        <f t="shared" si="266"/>
        <v>0</v>
      </c>
      <c r="H5528" s="6">
        <f t="shared" si="267"/>
        <v>0</v>
      </c>
      <c r="I5528" s="13">
        <f t="shared" si="265"/>
        <v>0</v>
      </c>
    </row>
    <row r="5529" spans="1:10" s="4" customFormat="1" ht="12.75" hidden="1" customHeight="1" x14ac:dyDescent="0.2">
      <c r="A5529" s="2">
        <v>2006</v>
      </c>
      <c r="B5529" s="2" t="s">
        <v>8</v>
      </c>
      <c r="C5529" s="3">
        <v>38537</v>
      </c>
      <c r="D5529" s="2">
        <v>9</v>
      </c>
      <c r="E5529" s="2">
        <v>0</v>
      </c>
      <c r="F5529" s="2">
        <v>0</v>
      </c>
      <c r="G5529" s="2">
        <f t="shared" si="266"/>
        <v>0</v>
      </c>
      <c r="H5529" s="6">
        <f t="shared" si="267"/>
        <v>0</v>
      </c>
      <c r="I5529" s="13">
        <f t="shared" ref="I5529:I5592" si="268">I5528+H5529</f>
        <v>0</v>
      </c>
    </row>
    <row r="5530" spans="1:10" s="4" customFormat="1" ht="12.75" hidden="1" customHeight="1" x14ac:dyDescent="0.2">
      <c r="A5530" s="2">
        <v>2006</v>
      </c>
      <c r="B5530" s="2" t="s">
        <v>8</v>
      </c>
      <c r="C5530" s="3">
        <v>38537</v>
      </c>
      <c r="D5530" s="2">
        <v>10</v>
      </c>
      <c r="E5530" s="2">
        <v>0</v>
      </c>
      <c r="F5530" s="2">
        <v>0</v>
      </c>
      <c r="G5530" s="2">
        <f t="shared" si="266"/>
        <v>0</v>
      </c>
      <c r="H5530" s="6">
        <f t="shared" si="267"/>
        <v>0</v>
      </c>
      <c r="I5530" s="13">
        <f t="shared" si="268"/>
        <v>0</v>
      </c>
    </row>
    <row r="5531" spans="1:10" s="4" customFormat="1" ht="12.75" hidden="1" customHeight="1" x14ac:dyDescent="0.2">
      <c r="A5531" s="2">
        <v>2006</v>
      </c>
      <c r="B5531" s="2" t="s">
        <v>8</v>
      </c>
      <c r="C5531" s="3">
        <v>38537</v>
      </c>
      <c r="D5531" s="2">
        <v>11</v>
      </c>
      <c r="E5531" s="2">
        <v>0</v>
      </c>
      <c r="F5531" s="2">
        <v>0</v>
      </c>
      <c r="G5531" s="2">
        <f t="shared" si="266"/>
        <v>0</v>
      </c>
      <c r="H5531" s="6">
        <f t="shared" si="267"/>
        <v>0</v>
      </c>
      <c r="I5531" s="13">
        <f t="shared" si="268"/>
        <v>0</v>
      </c>
    </row>
    <row r="5532" spans="1:10" s="4" customFormat="1" ht="12.75" hidden="1" customHeight="1" x14ac:dyDescent="0.2">
      <c r="A5532" s="2">
        <v>2006</v>
      </c>
      <c r="B5532" s="2" t="s">
        <v>8</v>
      </c>
      <c r="C5532" s="3">
        <v>38537</v>
      </c>
      <c r="D5532" s="2">
        <v>12</v>
      </c>
      <c r="E5532" s="2">
        <v>0</v>
      </c>
      <c r="F5532" s="2">
        <v>0</v>
      </c>
      <c r="G5532" s="2">
        <f t="shared" si="266"/>
        <v>0</v>
      </c>
      <c r="H5532" s="6">
        <f t="shared" si="267"/>
        <v>0</v>
      </c>
      <c r="I5532" s="13">
        <f t="shared" si="268"/>
        <v>0</v>
      </c>
    </row>
    <row r="5533" spans="1:10" s="4" customFormat="1" ht="12.75" hidden="1" customHeight="1" x14ac:dyDescent="0.2">
      <c r="A5533" s="2">
        <v>2006</v>
      </c>
      <c r="B5533" s="2" t="s">
        <v>8</v>
      </c>
      <c r="C5533" s="3">
        <v>38537</v>
      </c>
      <c r="D5533" s="2">
        <v>13</v>
      </c>
      <c r="E5533" s="2">
        <v>0</v>
      </c>
      <c r="F5533" s="2">
        <v>0</v>
      </c>
      <c r="G5533" s="2">
        <f t="shared" si="266"/>
        <v>0</v>
      </c>
      <c r="H5533" s="6">
        <f t="shared" si="267"/>
        <v>0</v>
      </c>
      <c r="I5533" s="13">
        <f t="shared" si="268"/>
        <v>0</v>
      </c>
    </row>
    <row r="5534" spans="1:10" s="4" customFormat="1" ht="12.75" hidden="1" customHeight="1" x14ac:dyDescent="0.2">
      <c r="A5534" s="2">
        <v>2006</v>
      </c>
      <c r="B5534" s="2" t="s">
        <v>8</v>
      </c>
      <c r="C5534" s="3">
        <v>38537</v>
      </c>
      <c r="D5534" s="2">
        <v>14</v>
      </c>
      <c r="E5534" s="2">
        <v>0</v>
      </c>
      <c r="F5534" s="2">
        <v>0</v>
      </c>
      <c r="G5534" s="2">
        <f t="shared" si="266"/>
        <v>0</v>
      </c>
      <c r="H5534" s="6">
        <f t="shared" si="267"/>
        <v>0</v>
      </c>
      <c r="I5534" s="13">
        <f t="shared" si="268"/>
        <v>0</v>
      </c>
    </row>
    <row r="5535" spans="1:10" s="4" customFormat="1" ht="12.75" hidden="1" customHeight="1" x14ac:dyDescent="0.2">
      <c r="A5535" s="2">
        <v>2006</v>
      </c>
      <c r="B5535" s="2" t="s">
        <v>8</v>
      </c>
      <c r="C5535" s="3">
        <v>38537</v>
      </c>
      <c r="D5535" s="2">
        <v>15</v>
      </c>
      <c r="E5535" s="2">
        <v>0</v>
      </c>
      <c r="F5535" s="2">
        <v>0</v>
      </c>
      <c r="G5535" s="2">
        <f t="shared" si="266"/>
        <v>0</v>
      </c>
      <c r="H5535" s="6">
        <f t="shared" si="267"/>
        <v>0</v>
      </c>
      <c r="I5535" s="13">
        <f t="shared" si="268"/>
        <v>0</v>
      </c>
    </row>
    <row r="5536" spans="1:10" s="4" customFormat="1" ht="12.75" hidden="1" customHeight="1" x14ac:dyDescent="0.2">
      <c r="A5536" s="2">
        <v>2006</v>
      </c>
      <c r="B5536" s="2" t="s">
        <v>8</v>
      </c>
      <c r="C5536" s="3">
        <v>38537</v>
      </c>
      <c r="D5536" s="2">
        <v>16</v>
      </c>
      <c r="E5536" s="2">
        <v>0</v>
      </c>
      <c r="F5536" s="2">
        <v>0</v>
      </c>
      <c r="G5536" s="2">
        <f t="shared" si="266"/>
        <v>0</v>
      </c>
      <c r="H5536" s="6">
        <f t="shared" si="267"/>
        <v>0</v>
      </c>
      <c r="I5536" s="13">
        <f t="shared" si="268"/>
        <v>0</v>
      </c>
    </row>
    <row r="5537" spans="1:10" s="4" customFormat="1" ht="12.75" hidden="1" customHeight="1" x14ac:dyDescent="0.2">
      <c r="A5537" s="2">
        <v>2006</v>
      </c>
      <c r="B5537" s="2" t="s">
        <v>8</v>
      </c>
      <c r="C5537" s="3">
        <v>38537</v>
      </c>
      <c r="D5537" s="2">
        <v>17</v>
      </c>
      <c r="E5537" s="2">
        <v>0</v>
      </c>
      <c r="F5537" s="2">
        <v>0</v>
      </c>
      <c r="G5537" s="2">
        <f t="shared" si="266"/>
        <v>0</v>
      </c>
      <c r="H5537" s="6">
        <f t="shared" si="267"/>
        <v>0</v>
      </c>
      <c r="I5537" s="13">
        <f t="shared" si="268"/>
        <v>0</v>
      </c>
    </row>
    <row r="5538" spans="1:10" s="4" customFormat="1" ht="12.75" hidden="1" customHeight="1" x14ac:dyDescent="0.2">
      <c r="A5538" s="2">
        <v>2006</v>
      </c>
      <c r="B5538" s="2" t="s">
        <v>8</v>
      </c>
      <c r="C5538" s="3">
        <v>38537</v>
      </c>
      <c r="D5538" s="2">
        <v>18</v>
      </c>
      <c r="E5538" s="2">
        <v>0</v>
      </c>
      <c r="F5538" s="2">
        <v>0</v>
      </c>
      <c r="G5538" s="2">
        <f t="shared" si="266"/>
        <v>0</v>
      </c>
      <c r="H5538" s="6">
        <f t="shared" si="267"/>
        <v>0</v>
      </c>
      <c r="I5538" s="13">
        <f t="shared" si="268"/>
        <v>0</v>
      </c>
    </row>
    <row r="5539" spans="1:10" s="4" customFormat="1" ht="12.75" hidden="1" customHeight="1" x14ac:dyDescent="0.2">
      <c r="A5539" s="2">
        <v>2006</v>
      </c>
      <c r="B5539" s="2" t="s">
        <v>8</v>
      </c>
      <c r="C5539" s="3">
        <v>38537</v>
      </c>
      <c r="D5539" s="2">
        <v>19</v>
      </c>
      <c r="E5539" s="2">
        <v>0</v>
      </c>
      <c r="F5539" s="2">
        <v>0</v>
      </c>
      <c r="G5539" s="2">
        <f t="shared" si="266"/>
        <v>0</v>
      </c>
      <c r="H5539" s="6">
        <f t="shared" si="267"/>
        <v>0</v>
      </c>
      <c r="I5539" s="13">
        <f t="shared" si="268"/>
        <v>0</v>
      </c>
    </row>
    <row r="5540" spans="1:10" s="4" customFormat="1" ht="12.75" hidden="1" customHeight="1" x14ac:dyDescent="0.2">
      <c r="A5540" s="2">
        <v>2006</v>
      </c>
      <c r="B5540" s="2" t="s">
        <v>8</v>
      </c>
      <c r="C5540" s="3">
        <v>38537</v>
      </c>
      <c r="D5540" s="2">
        <v>20</v>
      </c>
      <c r="E5540" s="2">
        <v>0</v>
      </c>
      <c r="F5540" s="2">
        <v>0</v>
      </c>
      <c r="G5540" s="2">
        <f t="shared" si="266"/>
        <v>0</v>
      </c>
      <c r="H5540" s="6">
        <f t="shared" si="267"/>
        <v>0</v>
      </c>
      <c r="I5540" s="13">
        <f t="shared" si="268"/>
        <v>0</v>
      </c>
    </row>
    <row r="5541" spans="1:10" s="4" customFormat="1" ht="12.75" hidden="1" customHeight="1" x14ac:dyDescent="0.2">
      <c r="A5541" s="2">
        <v>2006</v>
      </c>
      <c r="B5541" s="2" t="s">
        <v>8</v>
      </c>
      <c r="C5541" s="3">
        <v>38537</v>
      </c>
      <c r="D5541" s="2">
        <v>21</v>
      </c>
      <c r="E5541" s="2">
        <v>0</v>
      </c>
      <c r="F5541" s="2">
        <v>0</v>
      </c>
      <c r="G5541" s="2">
        <f t="shared" si="266"/>
        <v>0</v>
      </c>
      <c r="H5541" s="6">
        <f t="shared" si="267"/>
        <v>0</v>
      </c>
      <c r="I5541" s="13">
        <f t="shared" si="268"/>
        <v>0</v>
      </c>
    </row>
    <row r="5542" spans="1:10" s="4" customFormat="1" ht="12.75" hidden="1" customHeight="1" x14ac:dyDescent="0.2">
      <c r="A5542" s="2">
        <v>2006</v>
      </c>
      <c r="B5542" s="2" t="s">
        <v>8</v>
      </c>
      <c r="C5542" s="3">
        <v>38537</v>
      </c>
      <c r="D5542" s="2">
        <v>22</v>
      </c>
      <c r="E5542" s="2">
        <v>0</v>
      </c>
      <c r="F5542" s="2">
        <v>0</v>
      </c>
      <c r="G5542" s="2">
        <f t="shared" si="266"/>
        <v>0</v>
      </c>
      <c r="H5542" s="6">
        <f t="shared" si="267"/>
        <v>0</v>
      </c>
      <c r="I5542" s="13">
        <f t="shared" si="268"/>
        <v>0</v>
      </c>
    </row>
    <row r="5543" spans="1:10" s="4" customFormat="1" ht="12.75" hidden="1" customHeight="1" x14ac:dyDescent="0.2">
      <c r="A5543" s="2">
        <v>2006</v>
      </c>
      <c r="B5543" s="2" t="s">
        <v>8</v>
      </c>
      <c r="C5543" s="3">
        <v>38537</v>
      </c>
      <c r="D5543" s="2">
        <v>23</v>
      </c>
      <c r="E5543" s="2">
        <v>0</v>
      </c>
      <c r="F5543" s="2">
        <v>0</v>
      </c>
      <c r="G5543" s="2">
        <f t="shared" si="266"/>
        <v>0</v>
      </c>
      <c r="H5543" s="6">
        <f t="shared" si="267"/>
        <v>0</v>
      </c>
      <c r="I5543" s="13">
        <f t="shared" si="268"/>
        <v>0</v>
      </c>
    </row>
    <row r="5544" spans="1:10" s="4" customFormat="1" ht="12.75" hidden="1" customHeight="1" x14ac:dyDescent="0.2">
      <c r="A5544" s="2">
        <v>2006</v>
      </c>
      <c r="B5544" s="2" t="s">
        <v>8</v>
      </c>
      <c r="C5544" s="3">
        <v>38538</v>
      </c>
      <c r="D5544" s="2">
        <v>0</v>
      </c>
      <c r="E5544" s="2">
        <v>0</v>
      </c>
      <c r="F5544" s="2">
        <v>0</v>
      </c>
      <c r="G5544" s="2">
        <f t="shared" si="266"/>
        <v>0</v>
      </c>
      <c r="H5544" s="6">
        <f t="shared" si="267"/>
        <v>0</v>
      </c>
      <c r="I5544" s="13">
        <f t="shared" si="268"/>
        <v>0</v>
      </c>
      <c r="J5544" s="4" t="s">
        <v>15</v>
      </c>
    </row>
    <row r="5545" spans="1:10" s="4" customFormat="1" ht="12.75" hidden="1" customHeight="1" x14ac:dyDescent="0.2">
      <c r="A5545" s="2">
        <v>2006</v>
      </c>
      <c r="B5545" s="2" t="s">
        <v>8</v>
      </c>
      <c r="C5545" s="3">
        <v>38538</v>
      </c>
      <c r="D5545" s="2">
        <v>1</v>
      </c>
      <c r="E5545" s="2">
        <v>0</v>
      </c>
      <c r="F5545" s="2">
        <v>0</v>
      </c>
      <c r="G5545" s="2">
        <f t="shared" si="266"/>
        <v>0</v>
      </c>
      <c r="H5545" s="6">
        <f t="shared" si="267"/>
        <v>0</v>
      </c>
      <c r="I5545" s="13">
        <f t="shared" si="268"/>
        <v>0</v>
      </c>
      <c r="J5545" s="4" t="s">
        <v>15</v>
      </c>
    </row>
    <row r="5546" spans="1:10" s="4" customFormat="1" ht="12.75" hidden="1" customHeight="1" x14ac:dyDescent="0.2">
      <c r="A5546" s="2">
        <v>2006</v>
      </c>
      <c r="B5546" s="2" t="s">
        <v>8</v>
      </c>
      <c r="C5546" s="3">
        <v>38538</v>
      </c>
      <c r="D5546" s="2">
        <v>2</v>
      </c>
      <c r="E5546" s="2">
        <v>0</v>
      </c>
      <c r="F5546" s="2">
        <v>0</v>
      </c>
      <c r="G5546" s="2">
        <f t="shared" si="266"/>
        <v>0</v>
      </c>
      <c r="H5546" s="6">
        <f t="shared" si="267"/>
        <v>0</v>
      </c>
      <c r="I5546" s="13">
        <f t="shared" si="268"/>
        <v>0</v>
      </c>
      <c r="J5546" s="4" t="s">
        <v>15</v>
      </c>
    </row>
    <row r="5547" spans="1:10" s="4" customFormat="1" ht="12.75" hidden="1" customHeight="1" x14ac:dyDescent="0.2">
      <c r="A5547" s="2">
        <v>2006</v>
      </c>
      <c r="B5547" s="2" t="s">
        <v>8</v>
      </c>
      <c r="C5547" s="3">
        <v>38538</v>
      </c>
      <c r="D5547" s="2">
        <v>3</v>
      </c>
      <c r="E5547" s="2">
        <v>0</v>
      </c>
      <c r="F5547" s="2">
        <v>0</v>
      </c>
      <c r="G5547" s="2">
        <f t="shared" si="266"/>
        <v>0</v>
      </c>
      <c r="H5547" s="6">
        <f t="shared" si="267"/>
        <v>0</v>
      </c>
      <c r="I5547" s="13">
        <f t="shared" si="268"/>
        <v>0</v>
      </c>
      <c r="J5547" s="4" t="s">
        <v>15</v>
      </c>
    </row>
    <row r="5548" spans="1:10" s="4" customFormat="1" ht="12.75" hidden="1" customHeight="1" x14ac:dyDescent="0.2">
      <c r="A5548" s="2">
        <v>2006</v>
      </c>
      <c r="B5548" s="2" t="s">
        <v>8</v>
      </c>
      <c r="C5548" s="3">
        <v>38538</v>
      </c>
      <c r="D5548" s="2">
        <v>4</v>
      </c>
      <c r="E5548" s="2">
        <v>0</v>
      </c>
      <c r="F5548" s="2">
        <v>0</v>
      </c>
      <c r="G5548" s="2">
        <f t="shared" si="266"/>
        <v>0</v>
      </c>
      <c r="H5548" s="6">
        <f t="shared" si="267"/>
        <v>0</v>
      </c>
      <c r="I5548" s="13">
        <f t="shared" si="268"/>
        <v>0</v>
      </c>
    </row>
    <row r="5549" spans="1:10" s="4" customFormat="1" ht="12.75" hidden="1" customHeight="1" x14ac:dyDescent="0.2">
      <c r="A5549" s="2">
        <v>2006</v>
      </c>
      <c r="B5549" s="2" t="s">
        <v>8</v>
      </c>
      <c r="C5549" s="3">
        <v>38538</v>
      </c>
      <c r="D5549" s="2">
        <v>5</v>
      </c>
      <c r="E5549" s="2">
        <v>0</v>
      </c>
      <c r="F5549" s="2">
        <v>0</v>
      </c>
      <c r="G5549" s="2">
        <f t="shared" si="266"/>
        <v>0</v>
      </c>
      <c r="H5549" s="6">
        <f t="shared" si="267"/>
        <v>0</v>
      </c>
      <c r="I5549" s="13">
        <f t="shared" si="268"/>
        <v>0</v>
      </c>
    </row>
    <row r="5550" spans="1:10" s="4" customFormat="1" ht="12.75" hidden="1" customHeight="1" x14ac:dyDescent="0.2">
      <c r="A5550" s="2">
        <v>2006</v>
      </c>
      <c r="B5550" s="2" t="s">
        <v>8</v>
      </c>
      <c r="C5550" s="3">
        <v>38538</v>
      </c>
      <c r="D5550" s="2">
        <v>6</v>
      </c>
      <c r="E5550" s="2">
        <v>0</v>
      </c>
      <c r="F5550" s="2">
        <v>0</v>
      </c>
      <c r="G5550" s="2">
        <f t="shared" si="266"/>
        <v>0</v>
      </c>
      <c r="H5550" s="6">
        <f t="shared" si="267"/>
        <v>0</v>
      </c>
      <c r="I5550" s="13">
        <f t="shared" si="268"/>
        <v>0</v>
      </c>
    </row>
    <row r="5551" spans="1:10" s="4" customFormat="1" ht="12.75" hidden="1" customHeight="1" x14ac:dyDescent="0.2">
      <c r="A5551" s="2">
        <v>2006</v>
      </c>
      <c r="B5551" s="2" t="s">
        <v>8</v>
      </c>
      <c r="C5551" s="3">
        <v>38538</v>
      </c>
      <c r="D5551" s="2">
        <v>7</v>
      </c>
      <c r="E5551" s="2">
        <v>0</v>
      </c>
      <c r="F5551" s="2">
        <v>0</v>
      </c>
      <c r="G5551" s="2">
        <f t="shared" si="266"/>
        <v>0</v>
      </c>
      <c r="H5551" s="6">
        <f t="shared" si="267"/>
        <v>0</v>
      </c>
      <c r="I5551" s="13">
        <f t="shared" si="268"/>
        <v>0</v>
      </c>
    </row>
    <row r="5552" spans="1:10" s="4" customFormat="1" ht="12.75" hidden="1" customHeight="1" x14ac:dyDescent="0.2">
      <c r="A5552" s="2">
        <v>2006</v>
      </c>
      <c r="B5552" s="2" t="s">
        <v>8</v>
      </c>
      <c r="C5552" s="3">
        <v>38538</v>
      </c>
      <c r="D5552" s="2">
        <v>8</v>
      </c>
      <c r="E5552" s="2">
        <v>0</v>
      </c>
      <c r="F5552" s="2">
        <v>0</v>
      </c>
      <c r="G5552" s="2">
        <f t="shared" ref="G5552:G5615" si="269">E5552+F5552</f>
        <v>0</v>
      </c>
      <c r="H5552" s="6">
        <f t="shared" si="267"/>
        <v>0</v>
      </c>
      <c r="I5552" s="13">
        <f t="shared" si="268"/>
        <v>0</v>
      </c>
    </row>
    <row r="5553" spans="1:10" s="4" customFormat="1" ht="12.75" hidden="1" customHeight="1" x14ac:dyDescent="0.2">
      <c r="A5553" s="2">
        <v>2006</v>
      </c>
      <c r="B5553" s="2" t="s">
        <v>8</v>
      </c>
      <c r="C5553" s="3">
        <v>38538</v>
      </c>
      <c r="D5553" s="2">
        <v>9</v>
      </c>
      <c r="E5553" s="2">
        <v>0</v>
      </c>
      <c r="F5553" s="2">
        <v>0</v>
      </c>
      <c r="G5553" s="2">
        <f t="shared" si="269"/>
        <v>0</v>
      </c>
      <c r="H5553" s="6">
        <f t="shared" si="267"/>
        <v>0</v>
      </c>
      <c r="I5553" s="13">
        <f t="shared" si="268"/>
        <v>0</v>
      </c>
    </row>
    <row r="5554" spans="1:10" s="4" customFormat="1" ht="12.75" hidden="1" customHeight="1" x14ac:dyDescent="0.2">
      <c r="A5554" s="2">
        <v>2006</v>
      </c>
      <c r="B5554" s="2" t="s">
        <v>8</v>
      </c>
      <c r="C5554" s="3">
        <v>38538</v>
      </c>
      <c r="D5554" s="2">
        <v>10</v>
      </c>
      <c r="E5554" s="2">
        <v>0</v>
      </c>
      <c r="F5554" s="2">
        <v>0</v>
      </c>
      <c r="G5554" s="2">
        <f t="shared" si="269"/>
        <v>0</v>
      </c>
      <c r="H5554" s="6">
        <f t="shared" si="267"/>
        <v>0</v>
      </c>
      <c r="I5554" s="13">
        <f t="shared" si="268"/>
        <v>0</v>
      </c>
    </row>
    <row r="5555" spans="1:10" s="4" customFormat="1" ht="12.75" hidden="1" customHeight="1" x14ac:dyDescent="0.2">
      <c r="A5555" s="2">
        <v>2006</v>
      </c>
      <c r="B5555" s="2" t="s">
        <v>8</v>
      </c>
      <c r="C5555" s="3">
        <v>38538</v>
      </c>
      <c r="D5555" s="2">
        <v>11</v>
      </c>
      <c r="E5555" s="2">
        <v>0</v>
      </c>
      <c r="F5555" s="2">
        <v>0</v>
      </c>
      <c r="G5555" s="2">
        <f t="shared" si="269"/>
        <v>0</v>
      </c>
      <c r="H5555" s="6">
        <f t="shared" si="267"/>
        <v>0</v>
      </c>
      <c r="I5555" s="13">
        <f t="shared" si="268"/>
        <v>0</v>
      </c>
    </row>
    <row r="5556" spans="1:10" s="4" customFormat="1" ht="12.75" hidden="1" customHeight="1" x14ac:dyDescent="0.2">
      <c r="A5556" s="2">
        <v>2006</v>
      </c>
      <c r="B5556" s="2" t="s">
        <v>8</v>
      </c>
      <c r="C5556" s="3">
        <v>38538</v>
      </c>
      <c r="D5556" s="2">
        <v>12</v>
      </c>
      <c r="E5556" s="2">
        <v>0</v>
      </c>
      <c r="F5556" s="2">
        <v>0</v>
      </c>
      <c r="G5556" s="2">
        <f t="shared" si="269"/>
        <v>0</v>
      </c>
      <c r="H5556" s="6">
        <f t="shared" si="267"/>
        <v>0</v>
      </c>
      <c r="I5556" s="13">
        <f t="shared" si="268"/>
        <v>0</v>
      </c>
    </row>
    <row r="5557" spans="1:10" s="4" customFormat="1" ht="12.75" hidden="1" customHeight="1" x14ac:dyDescent="0.2">
      <c r="A5557" s="2">
        <v>2006</v>
      </c>
      <c r="B5557" s="2" t="s">
        <v>8</v>
      </c>
      <c r="C5557" s="3">
        <v>38538</v>
      </c>
      <c r="D5557" s="2">
        <v>13</v>
      </c>
      <c r="E5557" s="2">
        <v>0</v>
      </c>
      <c r="F5557" s="2">
        <v>0</v>
      </c>
      <c r="G5557" s="2">
        <f t="shared" si="269"/>
        <v>0</v>
      </c>
      <c r="H5557" s="6">
        <f t="shared" si="267"/>
        <v>0</v>
      </c>
      <c r="I5557" s="13">
        <f t="shared" si="268"/>
        <v>0</v>
      </c>
    </row>
    <row r="5558" spans="1:10" s="4" customFormat="1" ht="12.75" hidden="1" customHeight="1" x14ac:dyDescent="0.2">
      <c r="A5558" s="2">
        <v>2006</v>
      </c>
      <c r="B5558" s="2" t="s">
        <v>8</v>
      </c>
      <c r="C5558" s="3">
        <v>38538</v>
      </c>
      <c r="D5558" s="2">
        <v>14</v>
      </c>
      <c r="E5558" s="2">
        <v>0</v>
      </c>
      <c r="F5558" s="2">
        <v>0</v>
      </c>
      <c r="G5558" s="2">
        <f t="shared" si="269"/>
        <v>0</v>
      </c>
      <c r="H5558" s="6">
        <f t="shared" si="267"/>
        <v>0</v>
      </c>
      <c r="I5558" s="13">
        <f t="shared" si="268"/>
        <v>0</v>
      </c>
    </row>
    <row r="5559" spans="1:10" s="4" customFormat="1" ht="12.75" hidden="1" customHeight="1" x14ac:dyDescent="0.2">
      <c r="A5559" s="2">
        <v>2006</v>
      </c>
      <c r="B5559" s="2" t="s">
        <v>8</v>
      </c>
      <c r="C5559" s="3">
        <v>38538</v>
      </c>
      <c r="D5559" s="2">
        <v>15</v>
      </c>
      <c r="E5559" s="2">
        <v>0</v>
      </c>
      <c r="F5559" s="2">
        <v>0</v>
      </c>
      <c r="G5559" s="2">
        <f t="shared" si="269"/>
        <v>0</v>
      </c>
      <c r="H5559" s="6">
        <f t="shared" si="267"/>
        <v>0</v>
      </c>
      <c r="I5559" s="13">
        <f t="shared" si="268"/>
        <v>0</v>
      </c>
    </row>
    <row r="5560" spans="1:10" s="4" customFormat="1" ht="12.75" hidden="1" customHeight="1" x14ac:dyDescent="0.2">
      <c r="A5560" s="2">
        <v>2006</v>
      </c>
      <c r="B5560" s="2" t="s">
        <v>8</v>
      </c>
      <c r="C5560" s="3">
        <v>38538</v>
      </c>
      <c r="D5560" s="2">
        <v>16</v>
      </c>
      <c r="E5560" s="2">
        <v>0</v>
      </c>
      <c r="F5560" s="2">
        <v>0</v>
      </c>
      <c r="G5560" s="2">
        <f t="shared" si="269"/>
        <v>0</v>
      </c>
      <c r="H5560" s="6">
        <f t="shared" si="267"/>
        <v>0</v>
      </c>
      <c r="I5560" s="13">
        <f t="shared" si="268"/>
        <v>0</v>
      </c>
      <c r="J5560" s="4" t="s">
        <v>16</v>
      </c>
    </row>
    <row r="5561" spans="1:10" s="4" customFormat="1" ht="12.75" hidden="1" customHeight="1" x14ac:dyDescent="0.2">
      <c r="A5561" s="2">
        <v>2006</v>
      </c>
      <c r="B5561" s="2" t="s">
        <v>8</v>
      </c>
      <c r="C5561" s="3">
        <v>38538</v>
      </c>
      <c r="D5561" s="2">
        <v>17</v>
      </c>
      <c r="E5561" s="2">
        <v>0</v>
      </c>
      <c r="F5561" s="2">
        <v>0</v>
      </c>
      <c r="G5561" s="2">
        <f t="shared" si="269"/>
        <v>0</v>
      </c>
      <c r="H5561" s="6">
        <f t="shared" si="267"/>
        <v>0</v>
      </c>
      <c r="I5561" s="13">
        <f t="shared" si="268"/>
        <v>0</v>
      </c>
    </row>
    <row r="5562" spans="1:10" s="4" customFormat="1" ht="12.75" hidden="1" customHeight="1" x14ac:dyDescent="0.2">
      <c r="A5562" s="2">
        <v>2006</v>
      </c>
      <c r="B5562" s="2" t="s">
        <v>8</v>
      </c>
      <c r="C5562" s="3">
        <v>38538</v>
      </c>
      <c r="D5562" s="2">
        <v>18</v>
      </c>
      <c r="E5562" s="2">
        <v>2</v>
      </c>
      <c r="F5562" s="2">
        <v>0</v>
      </c>
      <c r="G5562" s="2">
        <f t="shared" si="269"/>
        <v>2</v>
      </c>
      <c r="H5562" s="6">
        <f t="shared" si="267"/>
        <v>12</v>
      </c>
      <c r="I5562" s="13">
        <f t="shared" si="268"/>
        <v>12</v>
      </c>
    </row>
    <row r="5563" spans="1:10" s="4" customFormat="1" ht="12.75" hidden="1" customHeight="1" x14ac:dyDescent="0.2">
      <c r="A5563" s="2">
        <v>2006</v>
      </c>
      <c r="B5563" s="2" t="s">
        <v>8</v>
      </c>
      <c r="C5563" s="3">
        <v>38538</v>
      </c>
      <c r="D5563" s="2">
        <v>19</v>
      </c>
      <c r="E5563" s="2">
        <v>0</v>
      </c>
      <c r="F5563" s="2">
        <v>0</v>
      </c>
      <c r="G5563" s="2">
        <f t="shared" si="269"/>
        <v>0</v>
      </c>
      <c r="H5563" s="6">
        <f t="shared" si="267"/>
        <v>0</v>
      </c>
      <c r="I5563" s="13">
        <f t="shared" si="268"/>
        <v>12</v>
      </c>
    </row>
    <row r="5564" spans="1:10" s="4" customFormat="1" ht="12.75" hidden="1" customHeight="1" x14ac:dyDescent="0.2">
      <c r="A5564" s="2">
        <v>2006</v>
      </c>
      <c r="B5564" s="2" t="s">
        <v>8</v>
      </c>
      <c r="C5564" s="3">
        <v>38538</v>
      </c>
      <c r="D5564" s="2">
        <v>20</v>
      </c>
      <c r="E5564" s="2">
        <v>0</v>
      </c>
      <c r="F5564" s="2">
        <v>0</v>
      </c>
      <c r="G5564" s="2">
        <f t="shared" si="269"/>
        <v>0</v>
      </c>
      <c r="H5564" s="6">
        <f t="shared" si="267"/>
        <v>0</v>
      </c>
      <c r="I5564" s="13">
        <f t="shared" si="268"/>
        <v>12</v>
      </c>
    </row>
    <row r="5565" spans="1:10" s="4" customFormat="1" ht="12.75" hidden="1" customHeight="1" x14ac:dyDescent="0.2">
      <c r="A5565" s="2">
        <v>2006</v>
      </c>
      <c r="B5565" s="2" t="s">
        <v>8</v>
      </c>
      <c r="C5565" s="3">
        <v>38538</v>
      </c>
      <c r="D5565" s="2">
        <v>21</v>
      </c>
      <c r="E5565" s="2">
        <v>0</v>
      </c>
      <c r="F5565" s="2">
        <v>0</v>
      </c>
      <c r="G5565" s="2">
        <f t="shared" si="269"/>
        <v>0</v>
      </c>
      <c r="H5565" s="6">
        <f t="shared" ref="H5565:H5628" si="270">G5565*6</f>
        <v>0</v>
      </c>
      <c r="I5565" s="13">
        <f t="shared" si="268"/>
        <v>12</v>
      </c>
    </row>
    <row r="5566" spans="1:10" s="4" customFormat="1" ht="12.75" hidden="1" customHeight="1" x14ac:dyDescent="0.2">
      <c r="A5566" s="2">
        <v>2006</v>
      </c>
      <c r="B5566" s="2" t="s">
        <v>8</v>
      </c>
      <c r="C5566" s="3">
        <v>38538</v>
      </c>
      <c r="D5566" s="2">
        <v>22</v>
      </c>
      <c r="E5566" s="2">
        <v>0</v>
      </c>
      <c r="F5566" s="2">
        <v>0</v>
      </c>
      <c r="G5566" s="2">
        <f t="shared" si="269"/>
        <v>0</v>
      </c>
      <c r="H5566" s="6">
        <f t="shared" si="270"/>
        <v>0</v>
      </c>
      <c r="I5566" s="13">
        <f t="shared" si="268"/>
        <v>12</v>
      </c>
    </row>
    <row r="5567" spans="1:10" s="4" customFormat="1" ht="12.75" hidden="1" customHeight="1" x14ac:dyDescent="0.2">
      <c r="A5567" s="2">
        <v>2006</v>
      </c>
      <c r="B5567" s="2" t="s">
        <v>8</v>
      </c>
      <c r="C5567" s="3">
        <v>38538</v>
      </c>
      <c r="D5567" s="2">
        <v>23</v>
      </c>
      <c r="E5567" s="2">
        <v>0</v>
      </c>
      <c r="F5567" s="2">
        <v>0</v>
      </c>
      <c r="G5567" s="2">
        <f t="shared" si="269"/>
        <v>0</v>
      </c>
      <c r="H5567" s="6">
        <f t="shared" si="270"/>
        <v>0</v>
      </c>
      <c r="I5567" s="13">
        <f t="shared" si="268"/>
        <v>12</v>
      </c>
    </row>
    <row r="5568" spans="1:10" s="4" customFormat="1" ht="12.75" hidden="1" customHeight="1" x14ac:dyDescent="0.2">
      <c r="A5568" s="2">
        <v>2006</v>
      </c>
      <c r="B5568" s="2" t="s">
        <v>8</v>
      </c>
      <c r="C5568" s="3">
        <v>38539</v>
      </c>
      <c r="D5568" s="2">
        <v>0</v>
      </c>
      <c r="E5568" s="2">
        <v>0</v>
      </c>
      <c r="F5568" s="2">
        <v>0</v>
      </c>
      <c r="G5568" s="2">
        <f t="shared" si="269"/>
        <v>0</v>
      </c>
      <c r="H5568" s="6">
        <f t="shared" si="270"/>
        <v>0</v>
      </c>
      <c r="I5568" s="13">
        <f t="shared" si="268"/>
        <v>12</v>
      </c>
      <c r="J5568" s="4" t="s">
        <v>15</v>
      </c>
    </row>
    <row r="5569" spans="1:10" s="4" customFormat="1" ht="12.75" hidden="1" customHeight="1" x14ac:dyDescent="0.2">
      <c r="A5569" s="2">
        <v>2006</v>
      </c>
      <c r="B5569" s="2" t="s">
        <v>8</v>
      </c>
      <c r="C5569" s="3">
        <v>38539</v>
      </c>
      <c r="D5569" s="2">
        <v>1</v>
      </c>
      <c r="E5569" s="2">
        <v>0</v>
      </c>
      <c r="F5569" s="2">
        <v>0</v>
      </c>
      <c r="G5569" s="2">
        <f t="shared" si="269"/>
        <v>0</v>
      </c>
      <c r="H5569" s="6">
        <f t="shared" si="270"/>
        <v>0</v>
      </c>
      <c r="I5569" s="13">
        <f t="shared" si="268"/>
        <v>12</v>
      </c>
      <c r="J5569" s="4" t="s">
        <v>15</v>
      </c>
    </row>
    <row r="5570" spans="1:10" s="4" customFormat="1" ht="12.75" hidden="1" customHeight="1" x14ac:dyDescent="0.2">
      <c r="A5570" s="2">
        <v>2006</v>
      </c>
      <c r="B5570" s="2" t="s">
        <v>8</v>
      </c>
      <c r="C5570" s="3">
        <v>38539</v>
      </c>
      <c r="D5570" s="2">
        <v>2</v>
      </c>
      <c r="E5570" s="2">
        <v>0</v>
      </c>
      <c r="F5570" s="2">
        <v>0</v>
      </c>
      <c r="G5570" s="2">
        <f t="shared" si="269"/>
        <v>0</v>
      </c>
      <c r="H5570" s="6">
        <f t="shared" si="270"/>
        <v>0</v>
      </c>
      <c r="I5570" s="13">
        <f t="shared" si="268"/>
        <v>12</v>
      </c>
      <c r="J5570" s="4" t="s">
        <v>15</v>
      </c>
    </row>
    <row r="5571" spans="1:10" s="4" customFormat="1" ht="12.75" hidden="1" customHeight="1" x14ac:dyDescent="0.2">
      <c r="A5571" s="2">
        <v>2006</v>
      </c>
      <c r="B5571" s="2" t="s">
        <v>8</v>
      </c>
      <c r="C5571" s="3">
        <v>38539</v>
      </c>
      <c r="D5571" s="2">
        <v>3</v>
      </c>
      <c r="E5571" s="2">
        <v>1</v>
      </c>
      <c r="F5571" s="2">
        <v>0</v>
      </c>
      <c r="G5571" s="2">
        <f t="shared" si="269"/>
        <v>1</v>
      </c>
      <c r="H5571" s="6">
        <f t="shared" si="270"/>
        <v>6</v>
      </c>
      <c r="I5571" s="13">
        <f t="shared" si="268"/>
        <v>18</v>
      </c>
      <c r="J5571" s="4" t="s">
        <v>15</v>
      </c>
    </row>
    <row r="5572" spans="1:10" s="4" customFormat="1" ht="12.75" hidden="1" customHeight="1" x14ac:dyDescent="0.2">
      <c r="A5572" s="2">
        <v>2006</v>
      </c>
      <c r="B5572" s="2" t="s">
        <v>8</v>
      </c>
      <c r="C5572" s="3">
        <v>38539</v>
      </c>
      <c r="D5572" s="2">
        <v>4</v>
      </c>
      <c r="E5572" s="2">
        <v>0</v>
      </c>
      <c r="F5572" s="2">
        <v>0</v>
      </c>
      <c r="G5572" s="2">
        <f t="shared" si="269"/>
        <v>0</v>
      </c>
      <c r="H5572" s="6">
        <f t="shared" si="270"/>
        <v>0</v>
      </c>
      <c r="I5572" s="13">
        <f t="shared" si="268"/>
        <v>18</v>
      </c>
    </row>
    <row r="5573" spans="1:10" s="4" customFormat="1" ht="12.75" hidden="1" customHeight="1" x14ac:dyDescent="0.2">
      <c r="A5573" s="2">
        <v>2006</v>
      </c>
      <c r="B5573" s="2" t="s">
        <v>8</v>
      </c>
      <c r="C5573" s="3">
        <v>38539</v>
      </c>
      <c r="D5573" s="2">
        <v>5</v>
      </c>
      <c r="E5573" s="2">
        <v>0</v>
      </c>
      <c r="F5573" s="2">
        <v>0</v>
      </c>
      <c r="G5573" s="2">
        <f t="shared" si="269"/>
        <v>0</v>
      </c>
      <c r="H5573" s="6">
        <f t="shared" si="270"/>
        <v>0</v>
      </c>
      <c r="I5573" s="13">
        <f t="shared" si="268"/>
        <v>18</v>
      </c>
    </row>
    <row r="5574" spans="1:10" s="4" customFormat="1" ht="12.75" hidden="1" customHeight="1" x14ac:dyDescent="0.2">
      <c r="A5574" s="2">
        <v>2006</v>
      </c>
      <c r="B5574" s="2" t="s">
        <v>8</v>
      </c>
      <c r="C5574" s="3">
        <v>38539</v>
      </c>
      <c r="D5574" s="2">
        <v>6</v>
      </c>
      <c r="E5574" s="2">
        <v>0</v>
      </c>
      <c r="F5574" s="2">
        <v>0</v>
      </c>
      <c r="G5574" s="2">
        <f t="shared" si="269"/>
        <v>0</v>
      </c>
      <c r="H5574" s="6">
        <f t="shared" si="270"/>
        <v>0</v>
      </c>
      <c r="I5574" s="13">
        <f t="shared" si="268"/>
        <v>18</v>
      </c>
    </row>
    <row r="5575" spans="1:10" s="4" customFormat="1" ht="12.75" hidden="1" customHeight="1" x14ac:dyDescent="0.2">
      <c r="A5575" s="2">
        <v>2006</v>
      </c>
      <c r="B5575" s="2" t="s">
        <v>8</v>
      </c>
      <c r="C5575" s="3">
        <v>38539</v>
      </c>
      <c r="D5575" s="2">
        <v>7</v>
      </c>
      <c r="E5575" s="2">
        <v>0</v>
      </c>
      <c r="F5575" s="2">
        <v>0</v>
      </c>
      <c r="G5575" s="2">
        <f t="shared" si="269"/>
        <v>0</v>
      </c>
      <c r="H5575" s="6">
        <f t="shared" si="270"/>
        <v>0</v>
      </c>
      <c r="I5575" s="13">
        <f t="shared" si="268"/>
        <v>18</v>
      </c>
    </row>
    <row r="5576" spans="1:10" s="4" customFormat="1" ht="12.75" hidden="1" customHeight="1" x14ac:dyDescent="0.2">
      <c r="A5576" s="2">
        <v>2006</v>
      </c>
      <c r="B5576" s="2" t="s">
        <v>8</v>
      </c>
      <c r="C5576" s="3">
        <v>38539</v>
      </c>
      <c r="D5576" s="2">
        <v>8</v>
      </c>
      <c r="E5576" s="2">
        <v>0</v>
      </c>
      <c r="F5576" s="2">
        <v>0</v>
      </c>
      <c r="G5576" s="2">
        <f t="shared" si="269"/>
        <v>0</v>
      </c>
      <c r="H5576" s="6">
        <f t="shared" si="270"/>
        <v>0</v>
      </c>
      <c r="I5576" s="13">
        <f t="shared" si="268"/>
        <v>18</v>
      </c>
    </row>
    <row r="5577" spans="1:10" s="4" customFormat="1" ht="12.75" hidden="1" customHeight="1" x14ac:dyDescent="0.2">
      <c r="A5577" s="2">
        <v>2006</v>
      </c>
      <c r="B5577" s="2" t="s">
        <v>8</v>
      </c>
      <c r="C5577" s="3">
        <v>38539</v>
      </c>
      <c r="D5577" s="2">
        <v>9</v>
      </c>
      <c r="E5577" s="2">
        <v>0</v>
      </c>
      <c r="F5577" s="2">
        <v>0</v>
      </c>
      <c r="G5577" s="2">
        <f t="shared" si="269"/>
        <v>0</v>
      </c>
      <c r="H5577" s="6">
        <f t="shared" si="270"/>
        <v>0</v>
      </c>
      <c r="I5577" s="13">
        <f t="shared" si="268"/>
        <v>18</v>
      </c>
    </row>
    <row r="5578" spans="1:10" s="4" customFormat="1" ht="12.75" hidden="1" customHeight="1" x14ac:dyDescent="0.2">
      <c r="A5578" s="2">
        <v>2006</v>
      </c>
      <c r="B5578" s="2" t="s">
        <v>8</v>
      </c>
      <c r="C5578" s="3">
        <v>38539</v>
      </c>
      <c r="D5578" s="2">
        <v>10</v>
      </c>
      <c r="E5578" s="2">
        <v>0</v>
      </c>
      <c r="F5578" s="2">
        <v>0</v>
      </c>
      <c r="G5578" s="2">
        <f t="shared" si="269"/>
        <v>0</v>
      </c>
      <c r="H5578" s="6">
        <f t="shared" si="270"/>
        <v>0</v>
      </c>
      <c r="I5578" s="13">
        <f t="shared" si="268"/>
        <v>18</v>
      </c>
    </row>
    <row r="5579" spans="1:10" s="4" customFormat="1" ht="12.75" hidden="1" customHeight="1" x14ac:dyDescent="0.2">
      <c r="A5579" s="2">
        <v>2006</v>
      </c>
      <c r="B5579" s="2" t="s">
        <v>8</v>
      </c>
      <c r="C5579" s="3">
        <v>38539</v>
      </c>
      <c r="D5579" s="2">
        <v>11</v>
      </c>
      <c r="E5579" s="2">
        <v>3</v>
      </c>
      <c r="F5579" s="2">
        <v>0</v>
      </c>
      <c r="G5579" s="2">
        <f t="shared" si="269"/>
        <v>3</v>
      </c>
      <c r="H5579" s="6">
        <f t="shared" si="270"/>
        <v>18</v>
      </c>
      <c r="I5579" s="13">
        <f t="shared" si="268"/>
        <v>36</v>
      </c>
    </row>
    <row r="5580" spans="1:10" s="4" customFormat="1" ht="12.75" hidden="1" customHeight="1" x14ac:dyDescent="0.2">
      <c r="A5580" s="2">
        <v>2006</v>
      </c>
      <c r="B5580" s="2" t="s">
        <v>8</v>
      </c>
      <c r="C5580" s="3">
        <v>38539</v>
      </c>
      <c r="D5580" s="2">
        <v>12</v>
      </c>
      <c r="E5580" s="2">
        <v>0</v>
      </c>
      <c r="F5580" s="2">
        <v>0</v>
      </c>
      <c r="G5580" s="2">
        <f t="shared" si="269"/>
        <v>0</v>
      </c>
      <c r="H5580" s="6">
        <f t="shared" si="270"/>
        <v>0</v>
      </c>
      <c r="I5580" s="13">
        <f t="shared" si="268"/>
        <v>36</v>
      </c>
    </row>
    <row r="5581" spans="1:10" s="4" customFormat="1" ht="12.75" hidden="1" customHeight="1" x14ac:dyDescent="0.2">
      <c r="A5581" s="2">
        <v>2006</v>
      </c>
      <c r="B5581" s="2" t="s">
        <v>8</v>
      </c>
      <c r="C5581" s="3">
        <v>38539</v>
      </c>
      <c r="D5581" s="2">
        <v>13</v>
      </c>
      <c r="E5581" s="2">
        <v>0</v>
      </c>
      <c r="F5581" s="2">
        <v>0</v>
      </c>
      <c r="G5581" s="2">
        <f t="shared" si="269"/>
        <v>0</v>
      </c>
      <c r="H5581" s="6">
        <f t="shared" si="270"/>
        <v>0</v>
      </c>
      <c r="I5581" s="13">
        <f t="shared" si="268"/>
        <v>36</v>
      </c>
    </row>
    <row r="5582" spans="1:10" s="4" customFormat="1" ht="12.75" hidden="1" customHeight="1" x14ac:dyDescent="0.2">
      <c r="A5582" s="2">
        <v>2006</v>
      </c>
      <c r="B5582" s="2" t="s">
        <v>8</v>
      </c>
      <c r="C5582" s="3">
        <v>38539</v>
      </c>
      <c r="D5582" s="2">
        <v>14</v>
      </c>
      <c r="E5582" s="2">
        <v>0</v>
      </c>
      <c r="F5582" s="2">
        <v>0</v>
      </c>
      <c r="G5582" s="2">
        <f t="shared" si="269"/>
        <v>0</v>
      </c>
      <c r="H5582" s="6">
        <f t="shared" si="270"/>
        <v>0</v>
      </c>
      <c r="I5582" s="13">
        <f t="shared" si="268"/>
        <v>36</v>
      </c>
    </row>
    <row r="5583" spans="1:10" s="4" customFormat="1" ht="12.75" hidden="1" customHeight="1" x14ac:dyDescent="0.2">
      <c r="A5583" s="2">
        <v>2006</v>
      </c>
      <c r="B5583" s="2" t="s">
        <v>8</v>
      </c>
      <c r="C5583" s="3">
        <v>38539</v>
      </c>
      <c r="D5583" s="2">
        <v>15</v>
      </c>
      <c r="E5583" s="2">
        <v>0</v>
      </c>
      <c r="F5583" s="2">
        <v>0</v>
      </c>
      <c r="G5583" s="2">
        <f t="shared" si="269"/>
        <v>0</v>
      </c>
      <c r="H5583" s="6">
        <f t="shared" si="270"/>
        <v>0</v>
      </c>
      <c r="I5583" s="13">
        <f t="shared" si="268"/>
        <v>36</v>
      </c>
    </row>
    <row r="5584" spans="1:10" s="4" customFormat="1" ht="12.75" hidden="1" customHeight="1" x14ac:dyDescent="0.2">
      <c r="A5584" s="2">
        <v>2006</v>
      </c>
      <c r="B5584" s="2" t="s">
        <v>8</v>
      </c>
      <c r="C5584" s="3">
        <v>38539</v>
      </c>
      <c r="D5584" s="2">
        <v>16</v>
      </c>
      <c r="E5584" s="2">
        <v>0</v>
      </c>
      <c r="F5584" s="2">
        <v>0</v>
      </c>
      <c r="G5584" s="2">
        <f t="shared" si="269"/>
        <v>0</v>
      </c>
      <c r="H5584" s="6">
        <f t="shared" si="270"/>
        <v>0</v>
      </c>
      <c r="I5584" s="13">
        <f t="shared" si="268"/>
        <v>36</v>
      </c>
    </row>
    <row r="5585" spans="1:10" s="4" customFormat="1" ht="12.75" hidden="1" customHeight="1" x14ac:dyDescent="0.2">
      <c r="A5585" s="2">
        <v>2006</v>
      </c>
      <c r="B5585" s="2" t="s">
        <v>8</v>
      </c>
      <c r="C5585" s="3">
        <v>38539</v>
      </c>
      <c r="D5585" s="2">
        <v>17</v>
      </c>
      <c r="E5585" s="2">
        <v>6</v>
      </c>
      <c r="F5585" s="2">
        <v>0</v>
      </c>
      <c r="G5585" s="2">
        <f t="shared" si="269"/>
        <v>6</v>
      </c>
      <c r="H5585" s="6">
        <f t="shared" si="270"/>
        <v>36</v>
      </c>
      <c r="I5585" s="13">
        <f t="shared" si="268"/>
        <v>72</v>
      </c>
    </row>
    <row r="5586" spans="1:10" s="4" customFormat="1" ht="12.75" hidden="1" customHeight="1" x14ac:dyDescent="0.2">
      <c r="A5586" s="2">
        <v>2006</v>
      </c>
      <c r="B5586" s="2" t="s">
        <v>8</v>
      </c>
      <c r="C5586" s="3">
        <v>38539</v>
      </c>
      <c r="D5586" s="2">
        <v>18</v>
      </c>
      <c r="E5586" s="2">
        <v>0</v>
      </c>
      <c r="F5586" s="2">
        <v>0</v>
      </c>
      <c r="G5586" s="2">
        <f t="shared" si="269"/>
        <v>0</v>
      </c>
      <c r="H5586" s="6">
        <f t="shared" si="270"/>
        <v>0</v>
      </c>
      <c r="I5586" s="13">
        <f t="shared" si="268"/>
        <v>72</v>
      </c>
    </row>
    <row r="5587" spans="1:10" s="4" customFormat="1" ht="12.75" hidden="1" customHeight="1" x14ac:dyDescent="0.2">
      <c r="A5587" s="2">
        <v>2006</v>
      </c>
      <c r="B5587" s="2" t="s">
        <v>8</v>
      </c>
      <c r="C5587" s="3">
        <v>38539</v>
      </c>
      <c r="D5587" s="2">
        <v>19</v>
      </c>
      <c r="E5587" s="2">
        <v>0</v>
      </c>
      <c r="F5587" s="2">
        <v>0</v>
      </c>
      <c r="G5587" s="2">
        <f t="shared" si="269"/>
        <v>0</v>
      </c>
      <c r="H5587" s="6">
        <f t="shared" si="270"/>
        <v>0</v>
      </c>
      <c r="I5587" s="13">
        <f t="shared" si="268"/>
        <v>72</v>
      </c>
    </row>
    <row r="5588" spans="1:10" s="4" customFormat="1" ht="12.75" hidden="1" customHeight="1" x14ac:dyDescent="0.2">
      <c r="A5588" s="2">
        <v>2006</v>
      </c>
      <c r="B5588" s="2" t="s">
        <v>8</v>
      </c>
      <c r="C5588" s="3">
        <v>38539</v>
      </c>
      <c r="D5588" s="2">
        <v>20</v>
      </c>
      <c r="E5588" s="2">
        <v>0</v>
      </c>
      <c r="F5588" s="2">
        <v>0</v>
      </c>
      <c r="G5588" s="2">
        <f t="shared" si="269"/>
        <v>0</v>
      </c>
      <c r="H5588" s="6">
        <f t="shared" si="270"/>
        <v>0</v>
      </c>
      <c r="I5588" s="13">
        <f t="shared" si="268"/>
        <v>72</v>
      </c>
    </row>
    <row r="5589" spans="1:10" s="4" customFormat="1" ht="12.75" hidden="1" customHeight="1" x14ac:dyDescent="0.2">
      <c r="A5589" s="2">
        <v>2006</v>
      </c>
      <c r="B5589" s="2" t="s">
        <v>8</v>
      </c>
      <c r="C5589" s="3">
        <v>38539</v>
      </c>
      <c r="D5589" s="2">
        <v>21</v>
      </c>
      <c r="E5589" s="2">
        <v>0</v>
      </c>
      <c r="F5589" s="2">
        <v>0</v>
      </c>
      <c r="G5589" s="2">
        <f t="shared" si="269"/>
        <v>0</v>
      </c>
      <c r="H5589" s="6">
        <f t="shared" si="270"/>
        <v>0</v>
      </c>
      <c r="I5589" s="13">
        <f t="shared" si="268"/>
        <v>72</v>
      </c>
    </row>
    <row r="5590" spans="1:10" s="4" customFormat="1" ht="12.75" hidden="1" customHeight="1" x14ac:dyDescent="0.2">
      <c r="A5590" s="2">
        <v>2006</v>
      </c>
      <c r="B5590" s="2" t="s">
        <v>8</v>
      </c>
      <c r="C5590" s="3">
        <v>38539</v>
      </c>
      <c r="D5590" s="2">
        <v>22</v>
      </c>
      <c r="E5590" s="2">
        <v>0</v>
      </c>
      <c r="F5590" s="2">
        <v>0</v>
      </c>
      <c r="G5590" s="2">
        <f t="shared" si="269"/>
        <v>0</v>
      </c>
      <c r="H5590" s="6">
        <f t="shared" si="270"/>
        <v>0</v>
      </c>
      <c r="I5590" s="13">
        <f t="shared" si="268"/>
        <v>72</v>
      </c>
    </row>
    <row r="5591" spans="1:10" s="4" customFormat="1" ht="12.75" hidden="1" customHeight="1" x14ac:dyDescent="0.2">
      <c r="A5591" s="2">
        <v>2006</v>
      </c>
      <c r="B5591" s="2" t="s">
        <v>8</v>
      </c>
      <c r="C5591" s="3">
        <v>38539</v>
      </c>
      <c r="D5591" s="2">
        <v>23</v>
      </c>
      <c r="E5591" s="2">
        <v>0</v>
      </c>
      <c r="F5591" s="2">
        <v>0</v>
      </c>
      <c r="G5591" s="2">
        <f t="shared" si="269"/>
        <v>0</v>
      </c>
      <c r="H5591" s="6">
        <f t="shared" si="270"/>
        <v>0</v>
      </c>
      <c r="I5591" s="13">
        <f t="shared" si="268"/>
        <v>72</v>
      </c>
    </row>
    <row r="5592" spans="1:10" s="4" customFormat="1" ht="12.75" hidden="1" customHeight="1" x14ac:dyDescent="0.2">
      <c r="A5592" s="2">
        <v>2006</v>
      </c>
      <c r="B5592" s="2" t="s">
        <v>8</v>
      </c>
      <c r="C5592" s="3">
        <v>38540</v>
      </c>
      <c r="D5592" s="2">
        <v>0</v>
      </c>
      <c r="E5592" s="5">
        <v>0</v>
      </c>
      <c r="F5592" s="5">
        <v>0</v>
      </c>
      <c r="G5592" s="2">
        <f t="shared" si="269"/>
        <v>0</v>
      </c>
      <c r="H5592" s="6">
        <f t="shared" si="270"/>
        <v>0</v>
      </c>
      <c r="I5592" s="13">
        <f t="shared" si="268"/>
        <v>72</v>
      </c>
      <c r="J5592" s="4" t="s">
        <v>15</v>
      </c>
    </row>
    <row r="5593" spans="1:10" s="4" customFormat="1" ht="12.75" hidden="1" customHeight="1" x14ac:dyDescent="0.2">
      <c r="A5593" s="2">
        <v>2006</v>
      </c>
      <c r="B5593" s="2" t="s">
        <v>8</v>
      </c>
      <c r="C5593" s="3">
        <v>38540</v>
      </c>
      <c r="D5593" s="2">
        <v>1</v>
      </c>
      <c r="E5593" s="5">
        <v>0</v>
      </c>
      <c r="F5593" s="5">
        <v>0</v>
      </c>
      <c r="G5593" s="2">
        <f t="shared" si="269"/>
        <v>0</v>
      </c>
      <c r="H5593" s="6">
        <f t="shared" si="270"/>
        <v>0</v>
      </c>
      <c r="I5593" s="13">
        <f t="shared" ref="I5593:I5656" si="271">I5592+H5593</f>
        <v>72</v>
      </c>
      <c r="J5593" s="4" t="s">
        <v>15</v>
      </c>
    </row>
    <row r="5594" spans="1:10" s="4" customFormat="1" ht="12.75" hidden="1" customHeight="1" x14ac:dyDescent="0.2">
      <c r="A5594" s="2">
        <v>2006</v>
      </c>
      <c r="B5594" s="2" t="s">
        <v>8</v>
      </c>
      <c r="C5594" s="3">
        <v>38540</v>
      </c>
      <c r="D5594" s="2">
        <v>2</v>
      </c>
      <c r="E5594" s="5">
        <v>0</v>
      </c>
      <c r="F5594" s="5">
        <v>0</v>
      </c>
      <c r="G5594" s="2">
        <f t="shared" si="269"/>
        <v>0</v>
      </c>
      <c r="H5594" s="6">
        <f t="shared" si="270"/>
        <v>0</v>
      </c>
      <c r="I5594" s="13">
        <f t="shared" si="271"/>
        <v>72</v>
      </c>
      <c r="J5594" s="4" t="s">
        <v>15</v>
      </c>
    </row>
    <row r="5595" spans="1:10" s="4" customFormat="1" ht="12.75" hidden="1" customHeight="1" x14ac:dyDescent="0.2">
      <c r="A5595" s="2">
        <v>2006</v>
      </c>
      <c r="B5595" s="2" t="s">
        <v>8</v>
      </c>
      <c r="C5595" s="3">
        <v>38540</v>
      </c>
      <c r="D5595" s="2">
        <v>3</v>
      </c>
      <c r="E5595" s="5">
        <v>1</v>
      </c>
      <c r="F5595" s="5">
        <v>0</v>
      </c>
      <c r="G5595" s="2">
        <f t="shared" si="269"/>
        <v>1</v>
      </c>
      <c r="H5595" s="6">
        <f t="shared" si="270"/>
        <v>6</v>
      </c>
      <c r="I5595" s="13">
        <f t="shared" si="271"/>
        <v>78</v>
      </c>
      <c r="J5595" s="4" t="s">
        <v>15</v>
      </c>
    </row>
    <row r="5596" spans="1:10" s="4" customFormat="1" ht="12.75" hidden="1" customHeight="1" x14ac:dyDescent="0.2">
      <c r="A5596" s="2">
        <v>2006</v>
      </c>
      <c r="B5596" s="2" t="s">
        <v>8</v>
      </c>
      <c r="C5596" s="3">
        <v>38540</v>
      </c>
      <c r="D5596" s="2">
        <v>4</v>
      </c>
      <c r="E5596" s="5">
        <v>0</v>
      </c>
      <c r="F5596" s="5">
        <v>0</v>
      </c>
      <c r="G5596" s="2">
        <f t="shared" si="269"/>
        <v>0</v>
      </c>
      <c r="H5596" s="6">
        <f t="shared" si="270"/>
        <v>0</v>
      </c>
      <c r="I5596" s="13">
        <f t="shared" si="271"/>
        <v>78</v>
      </c>
    </row>
    <row r="5597" spans="1:10" s="4" customFormat="1" ht="12.75" hidden="1" customHeight="1" x14ac:dyDescent="0.2">
      <c r="A5597" s="2">
        <v>2006</v>
      </c>
      <c r="B5597" s="2" t="s">
        <v>8</v>
      </c>
      <c r="C5597" s="3">
        <v>38540</v>
      </c>
      <c r="D5597" s="2">
        <v>5</v>
      </c>
      <c r="E5597" s="5">
        <v>0</v>
      </c>
      <c r="F5597" s="5">
        <v>0</v>
      </c>
      <c r="G5597" s="2">
        <f t="shared" si="269"/>
        <v>0</v>
      </c>
      <c r="H5597" s="6">
        <f t="shared" si="270"/>
        <v>0</v>
      </c>
      <c r="I5597" s="13">
        <f t="shared" si="271"/>
        <v>78</v>
      </c>
    </row>
    <row r="5598" spans="1:10" s="4" customFormat="1" ht="12.75" hidden="1" customHeight="1" x14ac:dyDescent="0.2">
      <c r="A5598" s="2">
        <v>2006</v>
      </c>
      <c r="B5598" s="2" t="s">
        <v>8</v>
      </c>
      <c r="C5598" s="3">
        <v>38540</v>
      </c>
      <c r="D5598" s="2">
        <v>6</v>
      </c>
      <c r="E5598" s="5">
        <v>0</v>
      </c>
      <c r="F5598" s="5">
        <v>0</v>
      </c>
      <c r="G5598" s="2">
        <f t="shared" si="269"/>
        <v>0</v>
      </c>
      <c r="H5598" s="6">
        <f t="shared" si="270"/>
        <v>0</v>
      </c>
      <c r="I5598" s="13">
        <f t="shared" si="271"/>
        <v>78</v>
      </c>
    </row>
    <row r="5599" spans="1:10" s="4" customFormat="1" ht="12.75" hidden="1" customHeight="1" x14ac:dyDescent="0.2">
      <c r="A5599" s="2">
        <v>2006</v>
      </c>
      <c r="B5599" s="2" t="s">
        <v>8</v>
      </c>
      <c r="C5599" s="3">
        <v>38540</v>
      </c>
      <c r="D5599" s="2">
        <v>7</v>
      </c>
      <c r="E5599" s="5">
        <v>0</v>
      </c>
      <c r="F5599" s="5">
        <v>0</v>
      </c>
      <c r="G5599" s="2">
        <f t="shared" si="269"/>
        <v>0</v>
      </c>
      <c r="H5599" s="6">
        <f t="shared" si="270"/>
        <v>0</v>
      </c>
      <c r="I5599" s="13">
        <f t="shared" si="271"/>
        <v>78</v>
      </c>
    </row>
    <row r="5600" spans="1:10" s="4" customFormat="1" ht="12.75" hidden="1" customHeight="1" x14ac:dyDescent="0.2">
      <c r="A5600" s="2">
        <v>2006</v>
      </c>
      <c r="B5600" s="2" t="s">
        <v>8</v>
      </c>
      <c r="C5600" s="3">
        <v>38540</v>
      </c>
      <c r="D5600" s="2">
        <v>8</v>
      </c>
      <c r="E5600" s="5">
        <v>1</v>
      </c>
      <c r="F5600" s="5">
        <v>0</v>
      </c>
      <c r="G5600" s="2">
        <f t="shared" si="269"/>
        <v>1</v>
      </c>
      <c r="H5600" s="6">
        <f t="shared" si="270"/>
        <v>6</v>
      </c>
      <c r="I5600" s="13">
        <f t="shared" si="271"/>
        <v>84</v>
      </c>
    </row>
    <row r="5601" spans="1:10" s="4" customFormat="1" ht="12.75" hidden="1" customHeight="1" x14ac:dyDescent="0.2">
      <c r="A5601" s="2">
        <v>2006</v>
      </c>
      <c r="B5601" s="2" t="s">
        <v>8</v>
      </c>
      <c r="C5601" s="3">
        <v>38540</v>
      </c>
      <c r="D5601" s="2">
        <v>9</v>
      </c>
      <c r="E5601" s="5">
        <v>0</v>
      </c>
      <c r="F5601" s="5">
        <v>0</v>
      </c>
      <c r="G5601" s="2">
        <f t="shared" si="269"/>
        <v>0</v>
      </c>
      <c r="H5601" s="6">
        <f t="shared" si="270"/>
        <v>0</v>
      </c>
      <c r="I5601" s="13">
        <f t="shared" si="271"/>
        <v>84</v>
      </c>
    </row>
    <row r="5602" spans="1:10" s="4" customFormat="1" ht="12.75" hidden="1" customHeight="1" x14ac:dyDescent="0.2">
      <c r="A5602" s="2">
        <v>2006</v>
      </c>
      <c r="B5602" s="2" t="s">
        <v>8</v>
      </c>
      <c r="C5602" s="3">
        <v>38540</v>
      </c>
      <c r="D5602" s="2">
        <v>10</v>
      </c>
      <c r="E5602" s="5">
        <v>0</v>
      </c>
      <c r="F5602" s="5">
        <v>0</v>
      </c>
      <c r="G5602" s="2">
        <f t="shared" si="269"/>
        <v>0</v>
      </c>
      <c r="H5602" s="6">
        <f t="shared" si="270"/>
        <v>0</v>
      </c>
      <c r="I5602" s="13">
        <f t="shared" si="271"/>
        <v>84</v>
      </c>
    </row>
    <row r="5603" spans="1:10" s="4" customFormat="1" ht="12.75" hidden="1" customHeight="1" x14ac:dyDescent="0.2">
      <c r="A5603" s="2">
        <v>2006</v>
      </c>
      <c r="B5603" s="2" t="s">
        <v>8</v>
      </c>
      <c r="C5603" s="3">
        <v>38540</v>
      </c>
      <c r="D5603" s="2">
        <v>11</v>
      </c>
      <c r="E5603" s="5">
        <v>0</v>
      </c>
      <c r="F5603" s="5">
        <v>0</v>
      </c>
      <c r="G5603" s="2">
        <f t="shared" si="269"/>
        <v>0</v>
      </c>
      <c r="H5603" s="6">
        <f t="shared" si="270"/>
        <v>0</v>
      </c>
      <c r="I5603" s="13">
        <f t="shared" si="271"/>
        <v>84</v>
      </c>
    </row>
    <row r="5604" spans="1:10" s="4" customFormat="1" ht="12.75" hidden="1" customHeight="1" x14ac:dyDescent="0.2">
      <c r="A5604" s="2">
        <v>2006</v>
      </c>
      <c r="B5604" s="2" t="s">
        <v>8</v>
      </c>
      <c r="C5604" s="3">
        <v>38540</v>
      </c>
      <c r="D5604" s="2">
        <v>12</v>
      </c>
      <c r="E5604" s="5">
        <v>0</v>
      </c>
      <c r="F5604" s="5">
        <v>0</v>
      </c>
      <c r="G5604" s="2">
        <f t="shared" si="269"/>
        <v>0</v>
      </c>
      <c r="H5604" s="6">
        <f t="shared" si="270"/>
        <v>0</v>
      </c>
      <c r="I5604" s="13">
        <f t="shared" si="271"/>
        <v>84</v>
      </c>
    </row>
    <row r="5605" spans="1:10" s="4" customFormat="1" ht="12.75" hidden="1" customHeight="1" x14ac:dyDescent="0.2">
      <c r="A5605" s="2">
        <v>2006</v>
      </c>
      <c r="B5605" s="2" t="s">
        <v>8</v>
      </c>
      <c r="C5605" s="3">
        <v>38540</v>
      </c>
      <c r="D5605" s="2">
        <v>13</v>
      </c>
      <c r="E5605" s="5">
        <v>0</v>
      </c>
      <c r="F5605" s="5">
        <v>0</v>
      </c>
      <c r="G5605" s="2">
        <f t="shared" si="269"/>
        <v>0</v>
      </c>
      <c r="H5605" s="6">
        <f t="shared" si="270"/>
        <v>0</v>
      </c>
      <c r="I5605" s="13">
        <f t="shared" si="271"/>
        <v>84</v>
      </c>
    </row>
    <row r="5606" spans="1:10" s="4" customFormat="1" ht="12.75" hidden="1" customHeight="1" x14ac:dyDescent="0.2">
      <c r="A5606" s="2">
        <v>2006</v>
      </c>
      <c r="B5606" s="2" t="s">
        <v>8</v>
      </c>
      <c r="C5606" s="3">
        <v>38540</v>
      </c>
      <c r="D5606" s="2">
        <v>14</v>
      </c>
      <c r="E5606" s="5">
        <v>0</v>
      </c>
      <c r="F5606" s="5">
        <v>0</v>
      </c>
      <c r="G5606" s="2">
        <f t="shared" si="269"/>
        <v>0</v>
      </c>
      <c r="H5606" s="6">
        <f t="shared" si="270"/>
        <v>0</v>
      </c>
      <c r="I5606" s="13">
        <f t="shared" si="271"/>
        <v>84</v>
      </c>
    </row>
    <row r="5607" spans="1:10" s="4" customFormat="1" ht="12.75" hidden="1" customHeight="1" x14ac:dyDescent="0.2">
      <c r="A5607" s="2">
        <v>2006</v>
      </c>
      <c r="B5607" s="2" t="s">
        <v>8</v>
      </c>
      <c r="C5607" s="3">
        <v>38540</v>
      </c>
      <c r="D5607" s="2">
        <v>15</v>
      </c>
      <c r="E5607" s="5">
        <v>12</v>
      </c>
      <c r="F5607" s="5">
        <v>0</v>
      </c>
      <c r="G5607" s="2">
        <f t="shared" si="269"/>
        <v>12</v>
      </c>
      <c r="H5607" s="6">
        <f t="shared" si="270"/>
        <v>72</v>
      </c>
      <c r="I5607" s="13">
        <f t="shared" si="271"/>
        <v>156</v>
      </c>
    </row>
    <row r="5608" spans="1:10" s="4" customFormat="1" ht="12.75" hidden="1" customHeight="1" x14ac:dyDescent="0.2">
      <c r="A5608" s="2">
        <v>2006</v>
      </c>
      <c r="B5608" s="2" t="s">
        <v>8</v>
      </c>
      <c r="C5608" s="3">
        <v>38540</v>
      </c>
      <c r="D5608" s="2">
        <v>16</v>
      </c>
      <c r="E5608" s="5">
        <v>0</v>
      </c>
      <c r="F5608" s="5">
        <v>0</v>
      </c>
      <c r="G5608" s="2">
        <f t="shared" si="269"/>
        <v>0</v>
      </c>
      <c r="H5608" s="6">
        <f t="shared" si="270"/>
        <v>0</v>
      </c>
      <c r="I5608" s="13">
        <f t="shared" si="271"/>
        <v>156</v>
      </c>
    </row>
    <row r="5609" spans="1:10" s="4" customFormat="1" ht="12.75" hidden="1" customHeight="1" x14ac:dyDescent="0.2">
      <c r="A5609" s="2">
        <v>2006</v>
      </c>
      <c r="B5609" s="2" t="s">
        <v>8</v>
      </c>
      <c r="C5609" s="3">
        <v>38540</v>
      </c>
      <c r="D5609" s="2">
        <v>17</v>
      </c>
      <c r="E5609" s="5">
        <v>0</v>
      </c>
      <c r="F5609" s="5">
        <v>0</v>
      </c>
      <c r="G5609" s="2">
        <f t="shared" si="269"/>
        <v>0</v>
      </c>
      <c r="H5609" s="6">
        <f t="shared" si="270"/>
        <v>0</v>
      </c>
      <c r="I5609" s="13">
        <f t="shared" si="271"/>
        <v>156</v>
      </c>
    </row>
    <row r="5610" spans="1:10" s="4" customFormat="1" ht="12.75" hidden="1" customHeight="1" x14ac:dyDescent="0.2">
      <c r="A5610" s="2">
        <v>2006</v>
      </c>
      <c r="B5610" s="2" t="s">
        <v>8</v>
      </c>
      <c r="C5610" s="3">
        <v>38540</v>
      </c>
      <c r="D5610" s="2">
        <v>18</v>
      </c>
      <c r="E5610" s="5">
        <v>0</v>
      </c>
      <c r="F5610" s="5">
        <v>0</v>
      </c>
      <c r="G5610" s="2">
        <f t="shared" si="269"/>
        <v>0</v>
      </c>
      <c r="H5610" s="6">
        <f t="shared" si="270"/>
        <v>0</v>
      </c>
      <c r="I5610" s="13">
        <f t="shared" si="271"/>
        <v>156</v>
      </c>
    </row>
    <row r="5611" spans="1:10" s="4" customFormat="1" ht="12.75" hidden="1" customHeight="1" x14ac:dyDescent="0.2">
      <c r="A5611" s="2">
        <v>2006</v>
      </c>
      <c r="B5611" s="2" t="s">
        <v>8</v>
      </c>
      <c r="C5611" s="3">
        <v>38540</v>
      </c>
      <c r="D5611" s="2">
        <v>19</v>
      </c>
      <c r="E5611" s="5">
        <v>0</v>
      </c>
      <c r="F5611" s="5">
        <v>0</v>
      </c>
      <c r="G5611" s="2">
        <f t="shared" si="269"/>
        <v>0</v>
      </c>
      <c r="H5611" s="6">
        <f t="shared" si="270"/>
        <v>0</v>
      </c>
      <c r="I5611" s="13">
        <f t="shared" si="271"/>
        <v>156</v>
      </c>
    </row>
    <row r="5612" spans="1:10" s="4" customFormat="1" ht="12.75" hidden="1" customHeight="1" x14ac:dyDescent="0.2">
      <c r="A5612" s="2">
        <v>2006</v>
      </c>
      <c r="B5612" s="2" t="s">
        <v>8</v>
      </c>
      <c r="C5612" s="3">
        <v>38540</v>
      </c>
      <c r="D5612" s="2">
        <v>20</v>
      </c>
      <c r="E5612" s="5">
        <v>0</v>
      </c>
      <c r="F5612" s="5">
        <v>0</v>
      </c>
      <c r="G5612" s="2">
        <f t="shared" si="269"/>
        <v>0</v>
      </c>
      <c r="H5612" s="6">
        <f t="shared" si="270"/>
        <v>0</v>
      </c>
      <c r="I5612" s="13">
        <f t="shared" si="271"/>
        <v>156</v>
      </c>
    </row>
    <row r="5613" spans="1:10" s="4" customFormat="1" ht="12.75" hidden="1" customHeight="1" x14ac:dyDescent="0.2">
      <c r="A5613" s="2">
        <v>2006</v>
      </c>
      <c r="B5613" s="2" t="s">
        <v>8</v>
      </c>
      <c r="C5613" s="3">
        <v>38540</v>
      </c>
      <c r="D5613" s="2">
        <v>21</v>
      </c>
      <c r="E5613" s="5">
        <v>2</v>
      </c>
      <c r="F5613" s="5">
        <v>0</v>
      </c>
      <c r="G5613" s="2">
        <f t="shared" si="269"/>
        <v>2</v>
      </c>
      <c r="H5613" s="6">
        <f t="shared" si="270"/>
        <v>12</v>
      </c>
      <c r="I5613" s="13">
        <f t="shared" si="271"/>
        <v>168</v>
      </c>
    </row>
    <row r="5614" spans="1:10" s="4" customFormat="1" ht="12.75" hidden="1" customHeight="1" x14ac:dyDescent="0.2">
      <c r="A5614" s="2">
        <v>2006</v>
      </c>
      <c r="B5614" s="2" t="s">
        <v>8</v>
      </c>
      <c r="C5614" s="3">
        <v>38540</v>
      </c>
      <c r="D5614" s="2">
        <v>22</v>
      </c>
      <c r="E5614" s="5">
        <v>0</v>
      </c>
      <c r="F5614" s="5">
        <v>0</v>
      </c>
      <c r="G5614" s="2">
        <f t="shared" si="269"/>
        <v>0</v>
      </c>
      <c r="H5614" s="6">
        <f t="shared" si="270"/>
        <v>0</v>
      </c>
      <c r="I5614" s="13">
        <f t="shared" si="271"/>
        <v>168</v>
      </c>
    </row>
    <row r="5615" spans="1:10" s="4" customFormat="1" ht="12.75" hidden="1" customHeight="1" x14ac:dyDescent="0.2">
      <c r="A5615" s="2">
        <v>2006</v>
      </c>
      <c r="B5615" s="2" t="s">
        <v>8</v>
      </c>
      <c r="C5615" s="3">
        <v>38540</v>
      </c>
      <c r="D5615" s="2">
        <v>23</v>
      </c>
      <c r="E5615" s="5">
        <v>0</v>
      </c>
      <c r="F5615" s="5">
        <v>0</v>
      </c>
      <c r="G5615" s="2">
        <f t="shared" si="269"/>
        <v>0</v>
      </c>
      <c r="H5615" s="6">
        <f t="shared" si="270"/>
        <v>0</v>
      </c>
      <c r="I5615" s="13">
        <f t="shared" si="271"/>
        <v>168</v>
      </c>
    </row>
    <row r="5616" spans="1:10" s="4" customFormat="1" ht="12.75" hidden="1" customHeight="1" x14ac:dyDescent="0.2">
      <c r="A5616" s="2">
        <v>2006</v>
      </c>
      <c r="B5616" s="2" t="s">
        <v>8</v>
      </c>
      <c r="C5616" s="3">
        <v>38541</v>
      </c>
      <c r="D5616" s="2">
        <v>0</v>
      </c>
      <c r="E5616" s="5">
        <v>0</v>
      </c>
      <c r="F5616" s="5">
        <v>0</v>
      </c>
      <c r="G5616" s="2">
        <f t="shared" ref="G5616:G5679" si="272">E5616+F5616</f>
        <v>0</v>
      </c>
      <c r="H5616" s="6">
        <f t="shared" si="270"/>
        <v>0</v>
      </c>
      <c r="I5616" s="13">
        <f t="shared" si="271"/>
        <v>168</v>
      </c>
      <c r="J5616" s="4" t="s">
        <v>15</v>
      </c>
    </row>
    <row r="5617" spans="1:10" s="4" customFormat="1" ht="12.75" hidden="1" customHeight="1" x14ac:dyDescent="0.2">
      <c r="A5617" s="2">
        <v>2006</v>
      </c>
      <c r="B5617" s="2" t="s">
        <v>8</v>
      </c>
      <c r="C5617" s="3">
        <v>38541</v>
      </c>
      <c r="D5617" s="2">
        <v>1</v>
      </c>
      <c r="E5617" s="5">
        <v>0</v>
      </c>
      <c r="F5617" s="5">
        <v>0</v>
      </c>
      <c r="G5617" s="2">
        <f t="shared" si="272"/>
        <v>0</v>
      </c>
      <c r="H5617" s="6">
        <f t="shared" si="270"/>
        <v>0</v>
      </c>
      <c r="I5617" s="13">
        <f t="shared" si="271"/>
        <v>168</v>
      </c>
      <c r="J5617" s="4" t="s">
        <v>15</v>
      </c>
    </row>
    <row r="5618" spans="1:10" s="4" customFormat="1" ht="12.75" hidden="1" customHeight="1" x14ac:dyDescent="0.2">
      <c r="A5618" s="2">
        <v>2006</v>
      </c>
      <c r="B5618" s="2" t="s">
        <v>8</v>
      </c>
      <c r="C5618" s="3">
        <v>38541</v>
      </c>
      <c r="D5618" s="2">
        <v>2</v>
      </c>
      <c r="E5618" s="5">
        <v>0</v>
      </c>
      <c r="F5618" s="5">
        <v>0</v>
      </c>
      <c r="G5618" s="2">
        <f t="shared" si="272"/>
        <v>0</v>
      </c>
      <c r="H5618" s="6">
        <f t="shared" si="270"/>
        <v>0</v>
      </c>
      <c r="I5618" s="13">
        <f t="shared" si="271"/>
        <v>168</v>
      </c>
      <c r="J5618" s="4" t="s">
        <v>15</v>
      </c>
    </row>
    <row r="5619" spans="1:10" s="4" customFormat="1" ht="12.75" hidden="1" customHeight="1" x14ac:dyDescent="0.2">
      <c r="A5619" s="2">
        <v>2006</v>
      </c>
      <c r="B5619" s="2" t="s">
        <v>8</v>
      </c>
      <c r="C5619" s="3">
        <v>38541</v>
      </c>
      <c r="D5619" s="2">
        <v>3</v>
      </c>
      <c r="E5619" s="5">
        <v>1</v>
      </c>
      <c r="F5619" s="5">
        <v>0</v>
      </c>
      <c r="G5619" s="2">
        <f t="shared" si="272"/>
        <v>1</v>
      </c>
      <c r="H5619" s="6">
        <f t="shared" si="270"/>
        <v>6</v>
      </c>
      <c r="I5619" s="13">
        <f t="shared" si="271"/>
        <v>174</v>
      </c>
      <c r="J5619" s="4" t="s">
        <v>15</v>
      </c>
    </row>
    <row r="5620" spans="1:10" s="4" customFormat="1" ht="12.75" hidden="1" customHeight="1" x14ac:dyDescent="0.2">
      <c r="A5620" s="2">
        <v>2006</v>
      </c>
      <c r="B5620" s="2" t="s">
        <v>8</v>
      </c>
      <c r="C5620" s="3">
        <v>38541</v>
      </c>
      <c r="D5620" s="2">
        <v>4</v>
      </c>
      <c r="E5620" s="5">
        <v>0</v>
      </c>
      <c r="F5620" s="5">
        <v>0</v>
      </c>
      <c r="G5620" s="2">
        <f t="shared" si="272"/>
        <v>0</v>
      </c>
      <c r="H5620" s="6">
        <f t="shared" si="270"/>
        <v>0</v>
      </c>
      <c r="I5620" s="13">
        <f t="shared" si="271"/>
        <v>174</v>
      </c>
    </row>
    <row r="5621" spans="1:10" s="4" customFormat="1" ht="12.75" hidden="1" customHeight="1" x14ac:dyDescent="0.2">
      <c r="A5621" s="2">
        <v>2006</v>
      </c>
      <c r="B5621" s="2" t="s">
        <v>8</v>
      </c>
      <c r="C5621" s="3">
        <v>38541</v>
      </c>
      <c r="D5621" s="2">
        <v>5</v>
      </c>
      <c r="E5621" s="5">
        <v>0</v>
      </c>
      <c r="F5621" s="5">
        <v>0</v>
      </c>
      <c r="G5621" s="2">
        <f t="shared" si="272"/>
        <v>0</v>
      </c>
      <c r="H5621" s="6">
        <f t="shared" si="270"/>
        <v>0</v>
      </c>
      <c r="I5621" s="13">
        <f t="shared" si="271"/>
        <v>174</v>
      </c>
    </row>
    <row r="5622" spans="1:10" s="4" customFormat="1" ht="12.75" hidden="1" customHeight="1" x14ac:dyDescent="0.2">
      <c r="A5622" s="2">
        <v>2006</v>
      </c>
      <c r="B5622" s="2" t="s">
        <v>8</v>
      </c>
      <c r="C5622" s="3">
        <v>38541</v>
      </c>
      <c r="D5622" s="2">
        <v>6</v>
      </c>
      <c r="E5622" s="5">
        <v>1</v>
      </c>
      <c r="F5622" s="5">
        <v>0</v>
      </c>
      <c r="G5622" s="2">
        <f t="shared" si="272"/>
        <v>1</v>
      </c>
      <c r="H5622" s="6">
        <f t="shared" si="270"/>
        <v>6</v>
      </c>
      <c r="I5622" s="13">
        <f t="shared" si="271"/>
        <v>180</v>
      </c>
    </row>
    <row r="5623" spans="1:10" s="4" customFormat="1" ht="12.75" hidden="1" customHeight="1" x14ac:dyDescent="0.2">
      <c r="A5623" s="2">
        <v>2006</v>
      </c>
      <c r="B5623" s="2" t="s">
        <v>8</v>
      </c>
      <c r="C5623" s="3">
        <v>38541</v>
      </c>
      <c r="D5623" s="2">
        <v>7</v>
      </c>
      <c r="E5623" s="5">
        <v>0</v>
      </c>
      <c r="F5623" s="5">
        <v>0</v>
      </c>
      <c r="G5623" s="2">
        <f t="shared" si="272"/>
        <v>0</v>
      </c>
      <c r="H5623" s="6">
        <f t="shared" si="270"/>
        <v>0</v>
      </c>
      <c r="I5623" s="13">
        <f t="shared" si="271"/>
        <v>180</v>
      </c>
    </row>
    <row r="5624" spans="1:10" s="4" customFormat="1" ht="12.75" hidden="1" customHeight="1" x14ac:dyDescent="0.2">
      <c r="A5624" s="2">
        <v>2006</v>
      </c>
      <c r="B5624" s="2" t="s">
        <v>8</v>
      </c>
      <c r="C5624" s="3">
        <v>38541</v>
      </c>
      <c r="D5624" s="2">
        <v>8</v>
      </c>
      <c r="E5624" s="5">
        <v>0</v>
      </c>
      <c r="F5624" s="5">
        <v>0</v>
      </c>
      <c r="G5624" s="2">
        <f t="shared" si="272"/>
        <v>0</v>
      </c>
      <c r="H5624" s="6">
        <f t="shared" si="270"/>
        <v>0</v>
      </c>
      <c r="I5624" s="13">
        <f t="shared" si="271"/>
        <v>180</v>
      </c>
    </row>
    <row r="5625" spans="1:10" s="4" customFormat="1" ht="12.75" hidden="1" customHeight="1" x14ac:dyDescent="0.2">
      <c r="A5625" s="2">
        <v>2006</v>
      </c>
      <c r="B5625" s="2" t="s">
        <v>8</v>
      </c>
      <c r="C5625" s="3">
        <v>38541</v>
      </c>
      <c r="D5625" s="2">
        <v>9</v>
      </c>
      <c r="E5625" s="5">
        <v>0</v>
      </c>
      <c r="F5625" s="5">
        <v>0</v>
      </c>
      <c r="G5625" s="2">
        <f t="shared" si="272"/>
        <v>0</v>
      </c>
      <c r="H5625" s="6">
        <f t="shared" si="270"/>
        <v>0</v>
      </c>
      <c r="I5625" s="13">
        <f t="shared" si="271"/>
        <v>180</v>
      </c>
    </row>
    <row r="5626" spans="1:10" s="4" customFormat="1" ht="12.75" hidden="1" customHeight="1" x14ac:dyDescent="0.2">
      <c r="A5626" s="2">
        <v>2006</v>
      </c>
      <c r="B5626" s="2" t="s">
        <v>8</v>
      </c>
      <c r="C5626" s="3">
        <v>38541</v>
      </c>
      <c r="D5626" s="2">
        <v>10</v>
      </c>
      <c r="E5626" s="5">
        <v>0</v>
      </c>
      <c r="F5626" s="5">
        <v>0</v>
      </c>
      <c r="G5626" s="2">
        <f t="shared" si="272"/>
        <v>0</v>
      </c>
      <c r="H5626" s="6">
        <f t="shared" si="270"/>
        <v>0</v>
      </c>
      <c r="I5626" s="13">
        <f t="shared" si="271"/>
        <v>180</v>
      </c>
    </row>
    <row r="5627" spans="1:10" s="4" customFormat="1" ht="12.75" hidden="1" customHeight="1" x14ac:dyDescent="0.2">
      <c r="A5627" s="2">
        <v>2006</v>
      </c>
      <c r="B5627" s="2" t="s">
        <v>8</v>
      </c>
      <c r="C5627" s="3">
        <v>38541</v>
      </c>
      <c r="D5627" s="2">
        <v>11</v>
      </c>
      <c r="E5627" s="5">
        <v>0</v>
      </c>
      <c r="F5627" s="5">
        <v>0</v>
      </c>
      <c r="G5627" s="2">
        <f t="shared" si="272"/>
        <v>0</v>
      </c>
      <c r="H5627" s="6">
        <f t="shared" si="270"/>
        <v>0</v>
      </c>
      <c r="I5627" s="13">
        <f t="shared" si="271"/>
        <v>180</v>
      </c>
    </row>
    <row r="5628" spans="1:10" s="4" customFormat="1" ht="12.75" hidden="1" customHeight="1" x14ac:dyDescent="0.2">
      <c r="A5628" s="2">
        <v>2006</v>
      </c>
      <c r="B5628" s="2" t="s">
        <v>8</v>
      </c>
      <c r="C5628" s="3">
        <v>38541</v>
      </c>
      <c r="D5628" s="2">
        <v>12</v>
      </c>
      <c r="E5628" s="5">
        <v>0</v>
      </c>
      <c r="F5628" s="5">
        <v>0</v>
      </c>
      <c r="G5628" s="2">
        <f t="shared" si="272"/>
        <v>0</v>
      </c>
      <c r="H5628" s="6">
        <f t="shared" si="270"/>
        <v>0</v>
      </c>
      <c r="I5628" s="13">
        <f t="shared" si="271"/>
        <v>180</v>
      </c>
    </row>
    <row r="5629" spans="1:10" s="4" customFormat="1" ht="12.75" hidden="1" customHeight="1" x14ac:dyDescent="0.2">
      <c r="A5629" s="2">
        <v>2006</v>
      </c>
      <c r="B5629" s="2" t="s">
        <v>8</v>
      </c>
      <c r="C5629" s="3">
        <v>38541</v>
      </c>
      <c r="D5629" s="2">
        <v>13</v>
      </c>
      <c r="E5629" s="5">
        <v>0</v>
      </c>
      <c r="F5629" s="5">
        <v>0</v>
      </c>
      <c r="G5629" s="2">
        <f t="shared" si="272"/>
        <v>0</v>
      </c>
      <c r="H5629" s="6">
        <f t="shared" ref="H5629:H5692" si="273">G5629*6</f>
        <v>0</v>
      </c>
      <c r="I5629" s="13">
        <f t="shared" si="271"/>
        <v>180</v>
      </c>
    </row>
    <row r="5630" spans="1:10" s="4" customFormat="1" ht="12.75" hidden="1" customHeight="1" x14ac:dyDescent="0.2">
      <c r="A5630" s="2">
        <v>2006</v>
      </c>
      <c r="B5630" s="2" t="s">
        <v>8</v>
      </c>
      <c r="C5630" s="3">
        <v>38541</v>
      </c>
      <c r="D5630" s="2">
        <v>14</v>
      </c>
      <c r="E5630" s="5">
        <v>0</v>
      </c>
      <c r="F5630" s="5">
        <v>0</v>
      </c>
      <c r="G5630" s="2">
        <f t="shared" si="272"/>
        <v>0</v>
      </c>
      <c r="H5630" s="6">
        <f t="shared" si="273"/>
        <v>0</v>
      </c>
      <c r="I5630" s="13">
        <f t="shared" si="271"/>
        <v>180</v>
      </c>
    </row>
    <row r="5631" spans="1:10" s="4" customFormat="1" ht="12.75" hidden="1" customHeight="1" x14ac:dyDescent="0.2">
      <c r="A5631" s="2">
        <v>2006</v>
      </c>
      <c r="B5631" s="2" t="s">
        <v>8</v>
      </c>
      <c r="C5631" s="3">
        <v>38541</v>
      </c>
      <c r="D5631" s="2">
        <v>15</v>
      </c>
      <c r="E5631" s="5">
        <v>0</v>
      </c>
      <c r="F5631" s="5">
        <v>0</v>
      </c>
      <c r="G5631" s="2">
        <f t="shared" si="272"/>
        <v>0</v>
      </c>
      <c r="H5631" s="6">
        <f t="shared" si="273"/>
        <v>0</v>
      </c>
      <c r="I5631" s="13">
        <f t="shared" si="271"/>
        <v>180</v>
      </c>
    </row>
    <row r="5632" spans="1:10" s="4" customFormat="1" ht="12.75" hidden="1" customHeight="1" x14ac:dyDescent="0.2">
      <c r="A5632" s="2">
        <v>2006</v>
      </c>
      <c r="B5632" s="2" t="s">
        <v>8</v>
      </c>
      <c r="C5632" s="3">
        <v>38541</v>
      </c>
      <c r="D5632" s="2">
        <v>16</v>
      </c>
      <c r="E5632" s="5">
        <v>0</v>
      </c>
      <c r="F5632" s="5">
        <v>0</v>
      </c>
      <c r="G5632" s="2">
        <f t="shared" si="272"/>
        <v>0</v>
      </c>
      <c r="H5632" s="6">
        <f t="shared" si="273"/>
        <v>0</v>
      </c>
      <c r="I5632" s="13">
        <f t="shared" si="271"/>
        <v>180</v>
      </c>
    </row>
    <row r="5633" spans="1:10" s="4" customFormat="1" ht="12.75" hidden="1" customHeight="1" x14ac:dyDescent="0.2">
      <c r="A5633" s="2">
        <v>2006</v>
      </c>
      <c r="B5633" s="2" t="s">
        <v>8</v>
      </c>
      <c r="C5633" s="3">
        <v>38541</v>
      </c>
      <c r="D5633" s="2">
        <v>17</v>
      </c>
      <c r="E5633" s="5">
        <v>0</v>
      </c>
      <c r="F5633" s="5">
        <v>0</v>
      </c>
      <c r="G5633" s="2">
        <f t="shared" si="272"/>
        <v>0</v>
      </c>
      <c r="H5633" s="6">
        <f t="shared" si="273"/>
        <v>0</v>
      </c>
      <c r="I5633" s="13">
        <f t="shared" si="271"/>
        <v>180</v>
      </c>
    </row>
    <row r="5634" spans="1:10" s="4" customFormat="1" ht="12.75" hidden="1" customHeight="1" x14ac:dyDescent="0.2">
      <c r="A5634" s="2">
        <v>2006</v>
      </c>
      <c r="B5634" s="2" t="s">
        <v>8</v>
      </c>
      <c r="C5634" s="3">
        <v>38541</v>
      </c>
      <c r="D5634" s="2">
        <v>18</v>
      </c>
      <c r="E5634" s="5">
        <v>3</v>
      </c>
      <c r="F5634" s="5">
        <v>0</v>
      </c>
      <c r="G5634" s="2">
        <f t="shared" si="272"/>
        <v>3</v>
      </c>
      <c r="H5634" s="6">
        <f t="shared" si="273"/>
        <v>18</v>
      </c>
      <c r="I5634" s="13">
        <f t="shared" si="271"/>
        <v>198</v>
      </c>
    </row>
    <row r="5635" spans="1:10" s="4" customFormat="1" ht="12.75" hidden="1" customHeight="1" x14ac:dyDescent="0.2">
      <c r="A5635" s="2">
        <v>2006</v>
      </c>
      <c r="B5635" s="2" t="s">
        <v>8</v>
      </c>
      <c r="C5635" s="3">
        <v>38541</v>
      </c>
      <c r="D5635" s="2">
        <v>19</v>
      </c>
      <c r="E5635" s="5">
        <v>0</v>
      </c>
      <c r="F5635" s="5">
        <v>4</v>
      </c>
      <c r="G5635" s="2">
        <f t="shared" si="272"/>
        <v>4</v>
      </c>
      <c r="H5635" s="6">
        <f t="shared" si="273"/>
        <v>24</v>
      </c>
      <c r="I5635" s="13">
        <f t="shared" si="271"/>
        <v>222</v>
      </c>
    </row>
    <row r="5636" spans="1:10" s="4" customFormat="1" ht="12.75" hidden="1" customHeight="1" x14ac:dyDescent="0.2">
      <c r="A5636" s="2">
        <v>2006</v>
      </c>
      <c r="B5636" s="2" t="s">
        <v>8</v>
      </c>
      <c r="C5636" s="3">
        <v>38541</v>
      </c>
      <c r="D5636" s="2">
        <v>20</v>
      </c>
      <c r="E5636" s="5">
        <v>0</v>
      </c>
      <c r="F5636" s="5">
        <v>13</v>
      </c>
      <c r="G5636" s="2">
        <f t="shared" si="272"/>
        <v>13</v>
      </c>
      <c r="H5636" s="6">
        <f t="shared" si="273"/>
        <v>78</v>
      </c>
      <c r="I5636" s="13">
        <f t="shared" si="271"/>
        <v>300</v>
      </c>
    </row>
    <row r="5637" spans="1:10" s="4" customFormat="1" ht="12.75" hidden="1" customHeight="1" x14ac:dyDescent="0.2">
      <c r="A5637" s="2">
        <v>2006</v>
      </c>
      <c r="B5637" s="2" t="s">
        <v>8</v>
      </c>
      <c r="C5637" s="3">
        <v>38541</v>
      </c>
      <c r="D5637" s="2">
        <v>21</v>
      </c>
      <c r="E5637" s="5">
        <v>0</v>
      </c>
      <c r="F5637" s="5">
        <v>0</v>
      </c>
      <c r="G5637" s="2">
        <f t="shared" si="272"/>
        <v>0</v>
      </c>
      <c r="H5637" s="6">
        <f t="shared" si="273"/>
        <v>0</v>
      </c>
      <c r="I5637" s="13">
        <f t="shared" si="271"/>
        <v>300</v>
      </c>
    </row>
    <row r="5638" spans="1:10" s="4" customFormat="1" ht="12.75" hidden="1" customHeight="1" x14ac:dyDescent="0.2">
      <c r="A5638" s="2">
        <v>2006</v>
      </c>
      <c r="B5638" s="2" t="s">
        <v>8</v>
      </c>
      <c r="C5638" s="3">
        <v>38541</v>
      </c>
      <c r="D5638" s="2">
        <v>22</v>
      </c>
      <c r="E5638" s="5">
        <v>0</v>
      </c>
      <c r="F5638" s="5">
        <v>0</v>
      </c>
      <c r="G5638" s="2">
        <f t="shared" si="272"/>
        <v>0</v>
      </c>
      <c r="H5638" s="6">
        <f t="shared" si="273"/>
        <v>0</v>
      </c>
      <c r="I5638" s="13">
        <f t="shared" si="271"/>
        <v>300</v>
      </c>
    </row>
    <row r="5639" spans="1:10" s="4" customFormat="1" ht="12.75" hidden="1" customHeight="1" x14ac:dyDescent="0.2">
      <c r="A5639" s="2">
        <v>2006</v>
      </c>
      <c r="B5639" s="2" t="s">
        <v>8</v>
      </c>
      <c r="C5639" s="3">
        <v>38541</v>
      </c>
      <c r="D5639" s="2">
        <v>23</v>
      </c>
      <c r="E5639" s="5">
        <v>0</v>
      </c>
      <c r="F5639" s="5">
        <v>0</v>
      </c>
      <c r="G5639" s="2">
        <f t="shared" si="272"/>
        <v>0</v>
      </c>
      <c r="H5639" s="6">
        <f t="shared" si="273"/>
        <v>0</v>
      </c>
      <c r="I5639" s="13">
        <f t="shared" si="271"/>
        <v>300</v>
      </c>
    </row>
    <row r="5640" spans="1:10" s="4" customFormat="1" ht="12.75" hidden="1" customHeight="1" x14ac:dyDescent="0.2">
      <c r="A5640" s="2">
        <v>2006</v>
      </c>
      <c r="B5640" s="2" t="s">
        <v>8</v>
      </c>
      <c r="C5640" s="3">
        <v>38542</v>
      </c>
      <c r="D5640" s="2">
        <v>0</v>
      </c>
      <c r="E5640" s="5">
        <v>0</v>
      </c>
      <c r="F5640" s="5">
        <v>0</v>
      </c>
      <c r="G5640" s="2">
        <f t="shared" si="272"/>
        <v>0</v>
      </c>
      <c r="H5640" s="6">
        <f t="shared" si="273"/>
        <v>0</v>
      </c>
      <c r="I5640" s="13">
        <f t="shared" si="271"/>
        <v>300</v>
      </c>
      <c r="J5640" s="4" t="s">
        <v>15</v>
      </c>
    </row>
    <row r="5641" spans="1:10" s="4" customFormat="1" ht="12.75" hidden="1" customHeight="1" x14ac:dyDescent="0.2">
      <c r="A5641" s="2">
        <v>2006</v>
      </c>
      <c r="B5641" s="2" t="s">
        <v>8</v>
      </c>
      <c r="C5641" s="3">
        <v>38542</v>
      </c>
      <c r="D5641" s="2">
        <v>1</v>
      </c>
      <c r="E5641" s="5">
        <v>0</v>
      </c>
      <c r="F5641" s="5">
        <v>0</v>
      </c>
      <c r="G5641" s="2">
        <f t="shared" si="272"/>
        <v>0</v>
      </c>
      <c r="H5641" s="6">
        <f t="shared" si="273"/>
        <v>0</v>
      </c>
      <c r="I5641" s="13">
        <f t="shared" si="271"/>
        <v>300</v>
      </c>
      <c r="J5641" s="4" t="s">
        <v>15</v>
      </c>
    </row>
    <row r="5642" spans="1:10" s="4" customFormat="1" ht="12.75" hidden="1" customHeight="1" x14ac:dyDescent="0.2">
      <c r="A5642" s="2">
        <v>2006</v>
      </c>
      <c r="B5642" s="2" t="s">
        <v>8</v>
      </c>
      <c r="C5642" s="3">
        <v>38542</v>
      </c>
      <c r="D5642" s="2">
        <v>2</v>
      </c>
      <c r="E5642" s="5">
        <v>2</v>
      </c>
      <c r="F5642" s="5">
        <v>0</v>
      </c>
      <c r="G5642" s="2">
        <f t="shared" si="272"/>
        <v>2</v>
      </c>
      <c r="H5642" s="6">
        <f t="shared" si="273"/>
        <v>12</v>
      </c>
      <c r="I5642" s="13">
        <f t="shared" si="271"/>
        <v>312</v>
      </c>
      <c r="J5642" s="4" t="s">
        <v>15</v>
      </c>
    </row>
    <row r="5643" spans="1:10" s="4" customFormat="1" ht="12.75" hidden="1" customHeight="1" x14ac:dyDescent="0.2">
      <c r="A5643" s="2">
        <v>2006</v>
      </c>
      <c r="B5643" s="2" t="s">
        <v>8</v>
      </c>
      <c r="C5643" s="3">
        <v>38542</v>
      </c>
      <c r="D5643" s="2">
        <v>3</v>
      </c>
      <c r="E5643" s="5">
        <v>0</v>
      </c>
      <c r="F5643" s="5">
        <v>0</v>
      </c>
      <c r="G5643" s="2">
        <f t="shared" si="272"/>
        <v>0</v>
      </c>
      <c r="H5643" s="6">
        <f t="shared" si="273"/>
        <v>0</v>
      </c>
      <c r="I5643" s="13">
        <f t="shared" si="271"/>
        <v>312</v>
      </c>
      <c r="J5643" s="4" t="s">
        <v>15</v>
      </c>
    </row>
    <row r="5644" spans="1:10" s="4" customFormat="1" ht="12.75" hidden="1" customHeight="1" x14ac:dyDescent="0.2">
      <c r="A5644" s="2">
        <v>2006</v>
      </c>
      <c r="B5644" s="2" t="s">
        <v>8</v>
      </c>
      <c r="C5644" s="3">
        <v>38542</v>
      </c>
      <c r="D5644" s="2">
        <v>4</v>
      </c>
      <c r="E5644" s="5">
        <v>0</v>
      </c>
      <c r="F5644" s="5">
        <v>0</v>
      </c>
      <c r="G5644" s="2">
        <f t="shared" si="272"/>
        <v>0</v>
      </c>
      <c r="H5644" s="6">
        <f t="shared" si="273"/>
        <v>0</v>
      </c>
      <c r="I5644" s="13">
        <f t="shared" si="271"/>
        <v>312</v>
      </c>
    </row>
    <row r="5645" spans="1:10" s="4" customFormat="1" ht="12.75" hidden="1" customHeight="1" x14ac:dyDescent="0.2">
      <c r="A5645" s="2">
        <v>2006</v>
      </c>
      <c r="B5645" s="2" t="s">
        <v>8</v>
      </c>
      <c r="C5645" s="3">
        <v>38542</v>
      </c>
      <c r="D5645" s="2">
        <v>5</v>
      </c>
      <c r="E5645" s="5">
        <v>0</v>
      </c>
      <c r="F5645" s="5">
        <v>0</v>
      </c>
      <c r="G5645" s="2">
        <f t="shared" si="272"/>
        <v>0</v>
      </c>
      <c r="H5645" s="6">
        <f t="shared" si="273"/>
        <v>0</v>
      </c>
      <c r="I5645" s="13">
        <f t="shared" si="271"/>
        <v>312</v>
      </c>
    </row>
    <row r="5646" spans="1:10" s="4" customFormat="1" ht="12.75" hidden="1" customHeight="1" x14ac:dyDescent="0.2">
      <c r="A5646" s="2">
        <v>2006</v>
      </c>
      <c r="B5646" s="2" t="s">
        <v>8</v>
      </c>
      <c r="C5646" s="3">
        <v>38542</v>
      </c>
      <c r="D5646" s="2">
        <v>6</v>
      </c>
      <c r="E5646" s="5">
        <v>0</v>
      </c>
      <c r="F5646" s="5">
        <v>0</v>
      </c>
      <c r="G5646" s="2">
        <f t="shared" si="272"/>
        <v>0</v>
      </c>
      <c r="H5646" s="6">
        <f t="shared" si="273"/>
        <v>0</v>
      </c>
      <c r="I5646" s="13">
        <f t="shared" si="271"/>
        <v>312</v>
      </c>
    </row>
    <row r="5647" spans="1:10" s="4" customFormat="1" ht="12.75" hidden="1" customHeight="1" x14ac:dyDescent="0.2">
      <c r="A5647" s="2">
        <v>2006</v>
      </c>
      <c r="B5647" s="2" t="s">
        <v>8</v>
      </c>
      <c r="C5647" s="3">
        <v>38542</v>
      </c>
      <c r="D5647" s="2">
        <v>7</v>
      </c>
      <c r="E5647" s="5">
        <v>0</v>
      </c>
      <c r="F5647" s="5">
        <v>0</v>
      </c>
      <c r="G5647" s="2">
        <f t="shared" si="272"/>
        <v>0</v>
      </c>
      <c r="H5647" s="6">
        <f t="shared" si="273"/>
        <v>0</v>
      </c>
      <c r="I5647" s="13">
        <f t="shared" si="271"/>
        <v>312</v>
      </c>
    </row>
    <row r="5648" spans="1:10" s="4" customFormat="1" ht="12.75" hidden="1" customHeight="1" x14ac:dyDescent="0.2">
      <c r="A5648" s="2">
        <v>2006</v>
      </c>
      <c r="B5648" s="2" t="s">
        <v>8</v>
      </c>
      <c r="C5648" s="3">
        <v>38542</v>
      </c>
      <c r="D5648" s="2">
        <v>8</v>
      </c>
      <c r="E5648" s="5">
        <v>0</v>
      </c>
      <c r="F5648" s="5">
        <v>0</v>
      </c>
      <c r="G5648" s="2">
        <f t="shared" si="272"/>
        <v>0</v>
      </c>
      <c r="H5648" s="6">
        <f t="shared" si="273"/>
        <v>0</v>
      </c>
      <c r="I5648" s="13">
        <f t="shared" si="271"/>
        <v>312</v>
      </c>
    </row>
    <row r="5649" spans="1:10" s="4" customFormat="1" ht="12.75" hidden="1" customHeight="1" x14ac:dyDescent="0.2">
      <c r="A5649" s="2">
        <v>2006</v>
      </c>
      <c r="B5649" s="2" t="s">
        <v>8</v>
      </c>
      <c r="C5649" s="3">
        <v>38542</v>
      </c>
      <c r="D5649" s="2">
        <v>9</v>
      </c>
      <c r="E5649" s="5">
        <v>0</v>
      </c>
      <c r="F5649" s="5">
        <v>0</v>
      </c>
      <c r="G5649" s="2">
        <f t="shared" si="272"/>
        <v>0</v>
      </c>
      <c r="H5649" s="6">
        <f t="shared" si="273"/>
        <v>0</v>
      </c>
      <c r="I5649" s="13">
        <f t="shared" si="271"/>
        <v>312</v>
      </c>
    </row>
    <row r="5650" spans="1:10" s="4" customFormat="1" ht="12.75" hidden="1" customHeight="1" x14ac:dyDescent="0.2">
      <c r="A5650" s="2">
        <v>2006</v>
      </c>
      <c r="B5650" s="2" t="s">
        <v>8</v>
      </c>
      <c r="C5650" s="3">
        <v>38542</v>
      </c>
      <c r="D5650" s="2">
        <v>10</v>
      </c>
      <c r="E5650" s="5">
        <v>0</v>
      </c>
      <c r="F5650" s="5">
        <v>0</v>
      </c>
      <c r="G5650" s="2">
        <f t="shared" si="272"/>
        <v>0</v>
      </c>
      <c r="H5650" s="6">
        <f t="shared" si="273"/>
        <v>0</v>
      </c>
      <c r="I5650" s="13">
        <f t="shared" si="271"/>
        <v>312</v>
      </c>
    </row>
    <row r="5651" spans="1:10" s="4" customFormat="1" ht="12.75" hidden="1" customHeight="1" x14ac:dyDescent="0.2">
      <c r="A5651" s="2">
        <v>2006</v>
      </c>
      <c r="B5651" s="2" t="s">
        <v>8</v>
      </c>
      <c r="C5651" s="3">
        <v>38542</v>
      </c>
      <c r="D5651" s="2">
        <v>11</v>
      </c>
      <c r="E5651" s="5">
        <v>0</v>
      </c>
      <c r="F5651" s="5">
        <v>0</v>
      </c>
      <c r="G5651" s="2">
        <f t="shared" si="272"/>
        <v>0</v>
      </c>
      <c r="H5651" s="6">
        <f t="shared" si="273"/>
        <v>0</v>
      </c>
      <c r="I5651" s="13">
        <f t="shared" si="271"/>
        <v>312</v>
      </c>
    </row>
    <row r="5652" spans="1:10" s="4" customFormat="1" ht="12.75" hidden="1" customHeight="1" x14ac:dyDescent="0.2">
      <c r="A5652" s="2">
        <v>2006</v>
      </c>
      <c r="B5652" s="2" t="s">
        <v>8</v>
      </c>
      <c r="C5652" s="3">
        <v>38542</v>
      </c>
      <c r="D5652" s="2">
        <v>12</v>
      </c>
      <c r="E5652" s="5">
        <v>0</v>
      </c>
      <c r="F5652" s="5">
        <v>2</v>
      </c>
      <c r="G5652" s="2">
        <f t="shared" si="272"/>
        <v>2</v>
      </c>
      <c r="H5652" s="6">
        <f t="shared" si="273"/>
        <v>12</v>
      </c>
      <c r="I5652" s="13">
        <f t="shared" si="271"/>
        <v>324</v>
      </c>
    </row>
    <row r="5653" spans="1:10" s="4" customFormat="1" ht="12.75" hidden="1" customHeight="1" x14ac:dyDescent="0.2">
      <c r="A5653" s="2">
        <v>2006</v>
      </c>
      <c r="B5653" s="2" t="s">
        <v>8</v>
      </c>
      <c r="C5653" s="3">
        <v>38542</v>
      </c>
      <c r="D5653" s="2">
        <v>13</v>
      </c>
      <c r="E5653" s="5">
        <v>0</v>
      </c>
      <c r="F5653" s="5">
        <v>0</v>
      </c>
      <c r="G5653" s="2">
        <f t="shared" si="272"/>
        <v>0</v>
      </c>
      <c r="H5653" s="6">
        <f t="shared" si="273"/>
        <v>0</v>
      </c>
      <c r="I5653" s="13">
        <f t="shared" si="271"/>
        <v>324</v>
      </c>
    </row>
    <row r="5654" spans="1:10" s="4" customFormat="1" ht="12.75" hidden="1" customHeight="1" x14ac:dyDescent="0.2">
      <c r="A5654" s="2">
        <v>2006</v>
      </c>
      <c r="B5654" s="2" t="s">
        <v>8</v>
      </c>
      <c r="C5654" s="3">
        <v>38542</v>
      </c>
      <c r="D5654" s="2">
        <v>14</v>
      </c>
      <c r="E5654" s="5">
        <v>4</v>
      </c>
      <c r="F5654" s="5">
        <v>8</v>
      </c>
      <c r="G5654" s="2">
        <f t="shared" si="272"/>
        <v>12</v>
      </c>
      <c r="H5654" s="6">
        <f t="shared" si="273"/>
        <v>72</v>
      </c>
      <c r="I5654" s="13">
        <f t="shared" si="271"/>
        <v>396</v>
      </c>
    </row>
    <row r="5655" spans="1:10" s="4" customFormat="1" ht="12.75" hidden="1" customHeight="1" x14ac:dyDescent="0.2">
      <c r="A5655" s="2">
        <v>2006</v>
      </c>
      <c r="B5655" s="2" t="s">
        <v>8</v>
      </c>
      <c r="C5655" s="3">
        <v>38542</v>
      </c>
      <c r="D5655" s="2">
        <v>15</v>
      </c>
      <c r="E5655" s="5">
        <v>11</v>
      </c>
      <c r="F5655" s="5">
        <v>0</v>
      </c>
      <c r="G5655" s="2">
        <f t="shared" si="272"/>
        <v>11</v>
      </c>
      <c r="H5655" s="6">
        <f t="shared" si="273"/>
        <v>66</v>
      </c>
      <c r="I5655" s="13">
        <f t="shared" si="271"/>
        <v>462</v>
      </c>
    </row>
    <row r="5656" spans="1:10" s="4" customFormat="1" ht="12.75" hidden="1" customHeight="1" x14ac:dyDescent="0.2">
      <c r="A5656" s="2">
        <v>2006</v>
      </c>
      <c r="B5656" s="2" t="s">
        <v>8</v>
      </c>
      <c r="C5656" s="3">
        <v>38542</v>
      </c>
      <c r="D5656" s="2">
        <v>16</v>
      </c>
      <c r="E5656" s="5">
        <v>0</v>
      </c>
      <c r="F5656" s="5">
        <v>0</v>
      </c>
      <c r="G5656" s="2">
        <f t="shared" si="272"/>
        <v>0</v>
      </c>
      <c r="H5656" s="6">
        <f t="shared" si="273"/>
        <v>0</v>
      </c>
      <c r="I5656" s="13">
        <f t="shared" si="271"/>
        <v>462</v>
      </c>
    </row>
    <row r="5657" spans="1:10" s="4" customFormat="1" ht="12.75" hidden="1" customHeight="1" x14ac:dyDescent="0.2">
      <c r="A5657" s="2">
        <v>2006</v>
      </c>
      <c r="B5657" s="2" t="s">
        <v>8</v>
      </c>
      <c r="C5657" s="3">
        <v>38542</v>
      </c>
      <c r="D5657" s="2">
        <v>17</v>
      </c>
      <c r="E5657" s="5">
        <v>8</v>
      </c>
      <c r="F5657" s="5">
        <v>0</v>
      </c>
      <c r="G5657" s="2">
        <f t="shared" si="272"/>
        <v>8</v>
      </c>
      <c r="H5657" s="6">
        <f t="shared" si="273"/>
        <v>48</v>
      </c>
      <c r="I5657" s="13">
        <f t="shared" ref="I5657:I5720" si="274">I5656+H5657</f>
        <v>510</v>
      </c>
    </row>
    <row r="5658" spans="1:10" s="4" customFormat="1" ht="12.75" hidden="1" customHeight="1" x14ac:dyDescent="0.2">
      <c r="A5658" s="2">
        <v>2006</v>
      </c>
      <c r="B5658" s="2" t="s">
        <v>8</v>
      </c>
      <c r="C5658" s="3">
        <v>38542</v>
      </c>
      <c r="D5658" s="2">
        <v>18</v>
      </c>
      <c r="E5658" s="5">
        <v>0</v>
      </c>
      <c r="F5658" s="5">
        <v>0</v>
      </c>
      <c r="G5658" s="2">
        <f t="shared" si="272"/>
        <v>0</v>
      </c>
      <c r="H5658" s="6">
        <f t="shared" si="273"/>
        <v>0</v>
      </c>
      <c r="I5658" s="13">
        <f t="shared" si="274"/>
        <v>510</v>
      </c>
    </row>
    <row r="5659" spans="1:10" s="4" customFormat="1" ht="12.75" hidden="1" customHeight="1" x14ac:dyDescent="0.2">
      <c r="A5659" s="2">
        <v>2006</v>
      </c>
      <c r="B5659" s="2" t="s">
        <v>8</v>
      </c>
      <c r="C5659" s="3">
        <v>38542</v>
      </c>
      <c r="D5659" s="2">
        <v>19</v>
      </c>
      <c r="E5659" s="5">
        <v>0</v>
      </c>
      <c r="F5659" s="5">
        <v>0</v>
      </c>
      <c r="G5659" s="2">
        <f t="shared" si="272"/>
        <v>0</v>
      </c>
      <c r="H5659" s="6">
        <f t="shared" si="273"/>
        <v>0</v>
      </c>
      <c r="I5659" s="13">
        <f t="shared" si="274"/>
        <v>510</v>
      </c>
    </row>
    <row r="5660" spans="1:10" s="4" customFormat="1" ht="12.75" hidden="1" customHeight="1" x14ac:dyDescent="0.2">
      <c r="A5660" s="2">
        <v>2006</v>
      </c>
      <c r="B5660" s="2" t="s">
        <v>8</v>
      </c>
      <c r="C5660" s="3">
        <v>38542</v>
      </c>
      <c r="D5660" s="2">
        <v>20</v>
      </c>
      <c r="E5660" s="5">
        <v>0</v>
      </c>
      <c r="F5660" s="5">
        <v>0</v>
      </c>
      <c r="G5660" s="2">
        <f t="shared" si="272"/>
        <v>0</v>
      </c>
      <c r="H5660" s="6">
        <f t="shared" si="273"/>
        <v>0</v>
      </c>
      <c r="I5660" s="13">
        <f t="shared" si="274"/>
        <v>510</v>
      </c>
    </row>
    <row r="5661" spans="1:10" s="4" customFormat="1" ht="12.75" hidden="1" customHeight="1" x14ac:dyDescent="0.2">
      <c r="A5661" s="2">
        <v>2006</v>
      </c>
      <c r="B5661" s="2" t="s">
        <v>8</v>
      </c>
      <c r="C5661" s="3">
        <v>38542</v>
      </c>
      <c r="D5661" s="2">
        <v>21</v>
      </c>
      <c r="E5661" s="5">
        <v>0</v>
      </c>
      <c r="F5661" s="5">
        <v>0</v>
      </c>
      <c r="G5661" s="2">
        <f t="shared" si="272"/>
        <v>0</v>
      </c>
      <c r="H5661" s="6">
        <f t="shared" si="273"/>
        <v>0</v>
      </c>
      <c r="I5661" s="13">
        <f t="shared" si="274"/>
        <v>510</v>
      </c>
    </row>
    <row r="5662" spans="1:10" s="4" customFormat="1" ht="12.75" hidden="1" customHeight="1" x14ac:dyDescent="0.2">
      <c r="A5662" s="2">
        <v>2006</v>
      </c>
      <c r="B5662" s="2" t="s">
        <v>8</v>
      </c>
      <c r="C5662" s="3">
        <v>38542</v>
      </c>
      <c r="D5662" s="2">
        <v>22</v>
      </c>
      <c r="E5662" s="5">
        <v>0</v>
      </c>
      <c r="F5662" s="5">
        <v>0</v>
      </c>
      <c r="G5662" s="2">
        <f t="shared" si="272"/>
        <v>0</v>
      </c>
      <c r="H5662" s="6">
        <f t="shared" si="273"/>
        <v>0</v>
      </c>
      <c r="I5662" s="13">
        <f t="shared" si="274"/>
        <v>510</v>
      </c>
    </row>
    <row r="5663" spans="1:10" s="4" customFormat="1" ht="12.75" hidden="1" customHeight="1" x14ac:dyDescent="0.2">
      <c r="A5663" s="2">
        <v>2006</v>
      </c>
      <c r="B5663" s="2" t="s">
        <v>8</v>
      </c>
      <c r="C5663" s="3">
        <v>38542</v>
      </c>
      <c r="D5663" s="2">
        <v>23</v>
      </c>
      <c r="E5663" s="5">
        <v>0</v>
      </c>
      <c r="F5663" s="5">
        <v>0</v>
      </c>
      <c r="G5663" s="2">
        <f t="shared" si="272"/>
        <v>0</v>
      </c>
      <c r="H5663" s="6">
        <f t="shared" si="273"/>
        <v>0</v>
      </c>
      <c r="I5663" s="13">
        <f t="shared" si="274"/>
        <v>510</v>
      </c>
    </row>
    <row r="5664" spans="1:10" s="4" customFormat="1" ht="12.75" hidden="1" customHeight="1" x14ac:dyDescent="0.2">
      <c r="A5664" s="2">
        <v>2006</v>
      </c>
      <c r="B5664" s="2" t="s">
        <v>8</v>
      </c>
      <c r="C5664" s="3">
        <v>38543</v>
      </c>
      <c r="D5664" s="2">
        <v>0</v>
      </c>
      <c r="E5664" s="5">
        <v>0</v>
      </c>
      <c r="F5664" s="5">
        <v>0</v>
      </c>
      <c r="G5664" s="2">
        <f t="shared" si="272"/>
        <v>0</v>
      </c>
      <c r="H5664" s="6">
        <f t="shared" si="273"/>
        <v>0</v>
      </c>
      <c r="I5664" s="13">
        <f t="shared" si="274"/>
        <v>510</v>
      </c>
      <c r="J5664" s="4" t="s">
        <v>15</v>
      </c>
    </row>
    <row r="5665" spans="1:10" s="4" customFormat="1" ht="12.75" hidden="1" customHeight="1" x14ac:dyDescent="0.2">
      <c r="A5665" s="2">
        <v>2006</v>
      </c>
      <c r="B5665" s="2" t="s">
        <v>8</v>
      </c>
      <c r="C5665" s="3">
        <v>38543</v>
      </c>
      <c r="D5665" s="2">
        <v>1</v>
      </c>
      <c r="E5665" s="5">
        <v>0</v>
      </c>
      <c r="F5665" s="5">
        <v>0</v>
      </c>
      <c r="G5665" s="2">
        <f t="shared" si="272"/>
        <v>0</v>
      </c>
      <c r="H5665" s="6">
        <f t="shared" si="273"/>
        <v>0</v>
      </c>
      <c r="I5665" s="13">
        <f t="shared" si="274"/>
        <v>510</v>
      </c>
      <c r="J5665" s="4" t="s">
        <v>15</v>
      </c>
    </row>
    <row r="5666" spans="1:10" s="4" customFormat="1" ht="12.75" hidden="1" customHeight="1" x14ac:dyDescent="0.2">
      <c r="A5666" s="2">
        <v>2006</v>
      </c>
      <c r="B5666" s="2" t="s">
        <v>8</v>
      </c>
      <c r="C5666" s="3">
        <v>38543</v>
      </c>
      <c r="D5666" s="2">
        <v>2</v>
      </c>
      <c r="E5666" s="5">
        <v>2</v>
      </c>
      <c r="F5666" s="5">
        <v>0</v>
      </c>
      <c r="G5666" s="2">
        <f t="shared" si="272"/>
        <v>2</v>
      </c>
      <c r="H5666" s="6">
        <f t="shared" si="273"/>
        <v>12</v>
      </c>
      <c r="I5666" s="13">
        <f t="shared" si="274"/>
        <v>522</v>
      </c>
      <c r="J5666" s="4" t="s">
        <v>15</v>
      </c>
    </row>
    <row r="5667" spans="1:10" s="4" customFormat="1" ht="12.75" hidden="1" customHeight="1" x14ac:dyDescent="0.2">
      <c r="A5667" s="2">
        <v>2006</v>
      </c>
      <c r="B5667" s="2" t="s">
        <v>8</v>
      </c>
      <c r="C5667" s="3">
        <v>38543</v>
      </c>
      <c r="D5667" s="2">
        <v>3</v>
      </c>
      <c r="E5667" s="5">
        <v>3</v>
      </c>
      <c r="F5667" s="5">
        <v>0</v>
      </c>
      <c r="G5667" s="2">
        <f t="shared" si="272"/>
        <v>3</v>
      </c>
      <c r="H5667" s="6">
        <f t="shared" si="273"/>
        <v>18</v>
      </c>
      <c r="I5667" s="13">
        <f t="shared" si="274"/>
        <v>540</v>
      </c>
      <c r="J5667" s="4" t="s">
        <v>15</v>
      </c>
    </row>
    <row r="5668" spans="1:10" s="4" customFormat="1" ht="12.75" hidden="1" customHeight="1" x14ac:dyDescent="0.2">
      <c r="A5668" s="2">
        <v>2006</v>
      </c>
      <c r="B5668" s="2" t="s">
        <v>8</v>
      </c>
      <c r="C5668" s="3">
        <v>38543</v>
      </c>
      <c r="D5668" s="2">
        <v>4</v>
      </c>
      <c r="E5668" s="5">
        <v>0</v>
      </c>
      <c r="F5668" s="5">
        <v>0</v>
      </c>
      <c r="G5668" s="2">
        <f t="shared" si="272"/>
        <v>0</v>
      </c>
      <c r="H5668" s="6">
        <f t="shared" si="273"/>
        <v>0</v>
      </c>
      <c r="I5668" s="13">
        <f t="shared" si="274"/>
        <v>540</v>
      </c>
    </row>
    <row r="5669" spans="1:10" s="4" customFormat="1" ht="12.75" hidden="1" customHeight="1" x14ac:dyDescent="0.2">
      <c r="A5669" s="2">
        <v>2006</v>
      </c>
      <c r="B5669" s="2" t="s">
        <v>8</v>
      </c>
      <c r="C5669" s="3">
        <v>38543</v>
      </c>
      <c r="D5669" s="2">
        <v>5</v>
      </c>
      <c r="E5669" s="5">
        <v>0</v>
      </c>
      <c r="F5669" s="5">
        <v>3</v>
      </c>
      <c r="G5669" s="2">
        <f t="shared" si="272"/>
        <v>3</v>
      </c>
      <c r="H5669" s="6">
        <f t="shared" si="273"/>
        <v>18</v>
      </c>
      <c r="I5669" s="13">
        <f t="shared" si="274"/>
        <v>558</v>
      </c>
    </row>
    <row r="5670" spans="1:10" s="4" customFormat="1" ht="12.75" hidden="1" customHeight="1" x14ac:dyDescent="0.2">
      <c r="A5670" s="2">
        <v>2006</v>
      </c>
      <c r="B5670" s="2" t="s">
        <v>8</v>
      </c>
      <c r="C5670" s="3">
        <v>38543</v>
      </c>
      <c r="D5670" s="2">
        <v>6</v>
      </c>
      <c r="E5670" s="5">
        <v>0</v>
      </c>
      <c r="F5670" s="5">
        <v>1</v>
      </c>
      <c r="G5670" s="2">
        <f t="shared" si="272"/>
        <v>1</v>
      </c>
      <c r="H5670" s="6">
        <f t="shared" si="273"/>
        <v>6</v>
      </c>
      <c r="I5670" s="13">
        <f t="shared" si="274"/>
        <v>564</v>
      </c>
    </row>
    <row r="5671" spans="1:10" s="4" customFormat="1" ht="12.75" hidden="1" customHeight="1" x14ac:dyDescent="0.2">
      <c r="A5671" s="2">
        <v>2006</v>
      </c>
      <c r="B5671" s="2" t="s">
        <v>8</v>
      </c>
      <c r="C5671" s="3">
        <v>38543</v>
      </c>
      <c r="D5671" s="2">
        <v>7</v>
      </c>
      <c r="E5671" s="5">
        <v>0</v>
      </c>
      <c r="F5671" s="5">
        <v>0</v>
      </c>
      <c r="G5671" s="2">
        <f t="shared" si="272"/>
        <v>0</v>
      </c>
      <c r="H5671" s="6">
        <f t="shared" si="273"/>
        <v>0</v>
      </c>
      <c r="I5671" s="13">
        <f t="shared" si="274"/>
        <v>564</v>
      </c>
    </row>
    <row r="5672" spans="1:10" s="4" customFormat="1" ht="12.75" hidden="1" customHeight="1" x14ac:dyDescent="0.2">
      <c r="A5672" s="2">
        <v>2006</v>
      </c>
      <c r="B5672" s="2" t="s">
        <v>8</v>
      </c>
      <c r="C5672" s="3">
        <v>38543</v>
      </c>
      <c r="D5672" s="2">
        <v>8</v>
      </c>
      <c r="E5672" s="5">
        <v>0</v>
      </c>
      <c r="F5672" s="5">
        <v>1</v>
      </c>
      <c r="G5672" s="2">
        <f t="shared" si="272"/>
        <v>1</v>
      </c>
      <c r="H5672" s="6">
        <f t="shared" si="273"/>
        <v>6</v>
      </c>
      <c r="I5672" s="13">
        <f t="shared" si="274"/>
        <v>570</v>
      </c>
    </row>
    <row r="5673" spans="1:10" s="4" customFormat="1" ht="12.75" hidden="1" customHeight="1" x14ac:dyDescent="0.2">
      <c r="A5673" s="2">
        <v>2006</v>
      </c>
      <c r="B5673" s="2" t="s">
        <v>8</v>
      </c>
      <c r="C5673" s="3">
        <v>38543</v>
      </c>
      <c r="D5673" s="2">
        <v>9</v>
      </c>
      <c r="E5673" s="5">
        <v>0</v>
      </c>
      <c r="F5673" s="5">
        <v>0</v>
      </c>
      <c r="G5673" s="2">
        <f t="shared" si="272"/>
        <v>0</v>
      </c>
      <c r="H5673" s="6">
        <f t="shared" si="273"/>
        <v>0</v>
      </c>
      <c r="I5673" s="13">
        <f t="shared" si="274"/>
        <v>570</v>
      </c>
    </row>
    <row r="5674" spans="1:10" s="4" customFormat="1" ht="12.75" hidden="1" customHeight="1" x14ac:dyDescent="0.2">
      <c r="A5674" s="2">
        <v>2006</v>
      </c>
      <c r="B5674" s="2" t="s">
        <v>8</v>
      </c>
      <c r="C5674" s="3">
        <v>38543</v>
      </c>
      <c r="D5674" s="2">
        <v>10</v>
      </c>
      <c r="E5674" s="5">
        <v>0</v>
      </c>
      <c r="F5674" s="5">
        <v>0</v>
      </c>
      <c r="G5674" s="2">
        <f t="shared" si="272"/>
        <v>0</v>
      </c>
      <c r="H5674" s="6">
        <f t="shared" si="273"/>
        <v>0</v>
      </c>
      <c r="I5674" s="13">
        <f t="shared" si="274"/>
        <v>570</v>
      </c>
    </row>
    <row r="5675" spans="1:10" s="4" customFormat="1" ht="12.75" hidden="1" customHeight="1" x14ac:dyDescent="0.2">
      <c r="A5675" s="2">
        <v>2006</v>
      </c>
      <c r="B5675" s="2" t="s">
        <v>8</v>
      </c>
      <c r="C5675" s="3">
        <v>38543</v>
      </c>
      <c r="D5675" s="2">
        <v>11</v>
      </c>
      <c r="E5675" s="5">
        <v>0</v>
      </c>
      <c r="F5675" s="5">
        <v>0</v>
      </c>
      <c r="G5675" s="2">
        <f t="shared" si="272"/>
        <v>0</v>
      </c>
      <c r="H5675" s="6">
        <f t="shared" si="273"/>
        <v>0</v>
      </c>
      <c r="I5675" s="13">
        <f t="shared" si="274"/>
        <v>570</v>
      </c>
    </row>
    <row r="5676" spans="1:10" s="4" customFormat="1" ht="12.75" hidden="1" customHeight="1" x14ac:dyDescent="0.2">
      <c r="A5676" s="2">
        <v>2006</v>
      </c>
      <c r="B5676" s="2" t="s">
        <v>8</v>
      </c>
      <c r="C5676" s="3">
        <v>38543</v>
      </c>
      <c r="D5676" s="2">
        <v>12</v>
      </c>
      <c r="E5676" s="5">
        <v>0</v>
      </c>
      <c r="F5676" s="5">
        <v>0</v>
      </c>
      <c r="G5676" s="2">
        <f t="shared" si="272"/>
        <v>0</v>
      </c>
      <c r="H5676" s="6">
        <f t="shared" si="273"/>
        <v>0</v>
      </c>
      <c r="I5676" s="13">
        <f t="shared" si="274"/>
        <v>570</v>
      </c>
    </row>
    <row r="5677" spans="1:10" s="4" customFormat="1" ht="12.75" hidden="1" customHeight="1" x14ac:dyDescent="0.2">
      <c r="A5677" s="2">
        <v>2006</v>
      </c>
      <c r="B5677" s="2" t="s">
        <v>8</v>
      </c>
      <c r="C5677" s="3">
        <v>38543</v>
      </c>
      <c r="D5677" s="2">
        <v>13</v>
      </c>
      <c r="E5677" s="5">
        <v>0</v>
      </c>
      <c r="F5677" s="5">
        <v>4</v>
      </c>
      <c r="G5677" s="2">
        <f t="shared" si="272"/>
        <v>4</v>
      </c>
      <c r="H5677" s="6">
        <f t="shared" si="273"/>
        <v>24</v>
      </c>
      <c r="I5677" s="13">
        <f t="shared" si="274"/>
        <v>594</v>
      </c>
    </row>
    <row r="5678" spans="1:10" s="4" customFormat="1" ht="12.75" hidden="1" customHeight="1" x14ac:dyDescent="0.2">
      <c r="A5678" s="2">
        <v>2006</v>
      </c>
      <c r="B5678" s="2" t="s">
        <v>8</v>
      </c>
      <c r="C5678" s="3">
        <v>38543</v>
      </c>
      <c r="D5678" s="2">
        <v>14</v>
      </c>
      <c r="E5678" s="5">
        <v>1</v>
      </c>
      <c r="F5678" s="5">
        <v>0</v>
      </c>
      <c r="G5678" s="2">
        <f t="shared" si="272"/>
        <v>1</v>
      </c>
      <c r="H5678" s="6">
        <f t="shared" si="273"/>
        <v>6</v>
      </c>
      <c r="I5678" s="13">
        <f t="shared" si="274"/>
        <v>600</v>
      </c>
    </row>
    <row r="5679" spans="1:10" s="4" customFormat="1" ht="12.75" hidden="1" customHeight="1" x14ac:dyDescent="0.2">
      <c r="A5679" s="2">
        <v>2006</v>
      </c>
      <c r="B5679" s="2" t="s">
        <v>8</v>
      </c>
      <c r="C5679" s="3">
        <v>38543</v>
      </c>
      <c r="D5679" s="2">
        <v>15</v>
      </c>
      <c r="E5679" s="5">
        <v>0</v>
      </c>
      <c r="F5679" s="5">
        <v>0</v>
      </c>
      <c r="G5679" s="2">
        <f t="shared" si="272"/>
        <v>0</v>
      </c>
      <c r="H5679" s="6">
        <f t="shared" si="273"/>
        <v>0</v>
      </c>
      <c r="I5679" s="13">
        <f t="shared" si="274"/>
        <v>600</v>
      </c>
    </row>
    <row r="5680" spans="1:10" s="4" customFormat="1" ht="12.75" hidden="1" customHeight="1" x14ac:dyDescent="0.2">
      <c r="A5680" s="2">
        <v>2006</v>
      </c>
      <c r="B5680" s="2" t="s">
        <v>8</v>
      </c>
      <c r="C5680" s="3">
        <v>38543</v>
      </c>
      <c r="D5680" s="2">
        <v>16</v>
      </c>
      <c r="E5680" s="5">
        <v>0</v>
      </c>
      <c r="F5680" s="5">
        <v>0</v>
      </c>
      <c r="G5680" s="2">
        <f t="shared" ref="G5680:G5743" si="275">E5680+F5680</f>
        <v>0</v>
      </c>
      <c r="H5680" s="6">
        <f t="shared" si="273"/>
        <v>0</v>
      </c>
      <c r="I5680" s="13">
        <f t="shared" si="274"/>
        <v>600</v>
      </c>
    </row>
    <row r="5681" spans="1:11" s="4" customFormat="1" ht="12.75" hidden="1" customHeight="1" x14ac:dyDescent="0.2">
      <c r="A5681" s="2">
        <v>2006</v>
      </c>
      <c r="B5681" s="2" t="s">
        <v>8</v>
      </c>
      <c r="C5681" s="3">
        <v>38543</v>
      </c>
      <c r="D5681" s="2">
        <v>17</v>
      </c>
      <c r="E5681" s="5">
        <v>0</v>
      </c>
      <c r="F5681" s="5">
        <v>0</v>
      </c>
      <c r="G5681" s="2">
        <f t="shared" si="275"/>
        <v>0</v>
      </c>
      <c r="H5681" s="6">
        <f t="shared" si="273"/>
        <v>0</v>
      </c>
      <c r="I5681" s="13">
        <f t="shared" si="274"/>
        <v>600</v>
      </c>
    </row>
    <row r="5682" spans="1:11" s="4" customFormat="1" ht="12.75" hidden="1" customHeight="1" x14ac:dyDescent="0.2">
      <c r="A5682" s="2">
        <v>2006</v>
      </c>
      <c r="B5682" s="2" t="s">
        <v>8</v>
      </c>
      <c r="C5682" s="3">
        <v>38543</v>
      </c>
      <c r="D5682" s="2">
        <v>18</v>
      </c>
      <c r="E5682" s="5">
        <v>0</v>
      </c>
      <c r="F5682" s="5">
        <v>0</v>
      </c>
      <c r="G5682" s="2">
        <f t="shared" si="275"/>
        <v>0</v>
      </c>
      <c r="H5682" s="6">
        <f t="shared" si="273"/>
        <v>0</v>
      </c>
      <c r="I5682" s="13">
        <f t="shared" si="274"/>
        <v>600</v>
      </c>
    </row>
    <row r="5683" spans="1:11" s="4" customFormat="1" ht="12.75" hidden="1" customHeight="1" x14ac:dyDescent="0.2">
      <c r="A5683" s="2">
        <v>2006</v>
      </c>
      <c r="B5683" s="2" t="s">
        <v>8</v>
      </c>
      <c r="C5683" s="3">
        <v>38543</v>
      </c>
      <c r="D5683" s="2">
        <v>19</v>
      </c>
      <c r="E5683" s="5">
        <v>0</v>
      </c>
      <c r="F5683" s="5">
        <v>4</v>
      </c>
      <c r="G5683" s="2">
        <f t="shared" si="275"/>
        <v>4</v>
      </c>
      <c r="H5683" s="6">
        <f t="shared" si="273"/>
        <v>24</v>
      </c>
      <c r="I5683" s="13">
        <f t="shared" si="274"/>
        <v>624</v>
      </c>
    </row>
    <row r="5684" spans="1:11" s="4" customFormat="1" ht="12.75" hidden="1" customHeight="1" x14ac:dyDescent="0.2">
      <c r="A5684" s="2">
        <v>2006</v>
      </c>
      <c r="B5684" s="2" t="s">
        <v>8</v>
      </c>
      <c r="C5684" s="3">
        <v>38543</v>
      </c>
      <c r="D5684" s="2">
        <v>20</v>
      </c>
      <c r="E5684" s="5">
        <v>30</v>
      </c>
      <c r="F5684" s="5">
        <v>4</v>
      </c>
      <c r="G5684" s="2">
        <f t="shared" si="275"/>
        <v>34</v>
      </c>
      <c r="H5684" s="6">
        <f t="shared" si="273"/>
        <v>204</v>
      </c>
      <c r="I5684" s="13">
        <f t="shared" si="274"/>
        <v>828</v>
      </c>
    </row>
    <row r="5685" spans="1:11" s="4" customFormat="1" ht="12.75" hidden="1" customHeight="1" x14ac:dyDescent="0.2">
      <c r="A5685" s="2">
        <v>2006</v>
      </c>
      <c r="B5685" s="2" t="s">
        <v>8</v>
      </c>
      <c r="C5685" s="3">
        <v>38543</v>
      </c>
      <c r="D5685" s="2">
        <v>21</v>
      </c>
      <c r="E5685" s="5">
        <v>4</v>
      </c>
      <c r="F5685" s="5">
        <v>0</v>
      </c>
      <c r="G5685" s="2">
        <f t="shared" si="275"/>
        <v>4</v>
      </c>
      <c r="H5685" s="6">
        <f t="shared" si="273"/>
        <v>24</v>
      </c>
      <c r="I5685" s="13">
        <f t="shared" si="274"/>
        <v>852</v>
      </c>
    </row>
    <row r="5686" spans="1:11" s="4" customFormat="1" ht="12.75" hidden="1" customHeight="1" x14ac:dyDescent="0.2">
      <c r="A5686" s="2">
        <v>2006</v>
      </c>
      <c r="B5686" s="2" t="s">
        <v>8</v>
      </c>
      <c r="C5686" s="3">
        <v>38543</v>
      </c>
      <c r="D5686" s="2">
        <v>22</v>
      </c>
      <c r="E5686" s="5">
        <v>0</v>
      </c>
      <c r="F5686" s="5">
        <v>0</v>
      </c>
      <c r="G5686" s="2">
        <f t="shared" si="275"/>
        <v>0</v>
      </c>
      <c r="H5686" s="6">
        <f t="shared" si="273"/>
        <v>0</v>
      </c>
      <c r="I5686" s="13">
        <f t="shared" si="274"/>
        <v>852</v>
      </c>
    </row>
    <row r="5687" spans="1:11" s="4" customFormat="1" ht="12.75" hidden="1" customHeight="1" x14ac:dyDescent="0.2">
      <c r="A5687" s="2">
        <v>2006</v>
      </c>
      <c r="B5687" s="2" t="s">
        <v>8</v>
      </c>
      <c r="C5687" s="3">
        <v>38543</v>
      </c>
      <c r="D5687" s="2">
        <v>23</v>
      </c>
      <c r="E5687" s="5">
        <v>18</v>
      </c>
      <c r="F5687" s="5">
        <v>0</v>
      </c>
      <c r="G5687" s="2">
        <f t="shared" si="275"/>
        <v>18</v>
      </c>
      <c r="H5687" s="6">
        <f t="shared" si="273"/>
        <v>108</v>
      </c>
      <c r="I5687" s="13">
        <f t="shared" si="274"/>
        <v>960</v>
      </c>
    </row>
    <row r="5688" spans="1:11" s="4" customFormat="1" ht="12.75" hidden="1" customHeight="1" x14ac:dyDescent="0.2">
      <c r="A5688" s="2">
        <v>2006</v>
      </c>
      <c r="B5688" s="2" t="s">
        <v>8</v>
      </c>
      <c r="C5688" s="3">
        <v>38544</v>
      </c>
      <c r="D5688" s="2">
        <v>0</v>
      </c>
      <c r="E5688" s="5">
        <v>0</v>
      </c>
      <c r="F5688" s="5">
        <v>0</v>
      </c>
      <c r="G5688" s="2">
        <f t="shared" si="275"/>
        <v>0</v>
      </c>
      <c r="H5688" s="6">
        <f t="shared" si="273"/>
        <v>0</v>
      </c>
      <c r="I5688" s="13">
        <f t="shared" si="274"/>
        <v>960</v>
      </c>
      <c r="J5688" s="4" t="s">
        <v>15</v>
      </c>
      <c r="K5688"/>
    </row>
    <row r="5689" spans="1:11" s="4" customFormat="1" ht="12.75" hidden="1" customHeight="1" x14ac:dyDescent="0.2">
      <c r="A5689" s="2">
        <v>2006</v>
      </c>
      <c r="B5689" s="2" t="s">
        <v>8</v>
      </c>
      <c r="C5689" s="3">
        <v>38544</v>
      </c>
      <c r="D5689" s="2">
        <v>1</v>
      </c>
      <c r="E5689" s="5">
        <v>2</v>
      </c>
      <c r="F5689" s="5">
        <v>0</v>
      </c>
      <c r="G5689" s="2">
        <f t="shared" si="275"/>
        <v>2</v>
      </c>
      <c r="H5689" s="6">
        <f t="shared" si="273"/>
        <v>12</v>
      </c>
      <c r="I5689" s="13">
        <f t="shared" si="274"/>
        <v>972</v>
      </c>
      <c r="J5689" s="4" t="s">
        <v>15</v>
      </c>
      <c r="K5689"/>
    </row>
    <row r="5690" spans="1:11" s="4" customFormat="1" ht="12.75" hidden="1" customHeight="1" x14ac:dyDescent="0.2">
      <c r="A5690" s="2">
        <v>2006</v>
      </c>
      <c r="B5690" s="2" t="s">
        <v>8</v>
      </c>
      <c r="C5690" s="3">
        <v>38544</v>
      </c>
      <c r="D5690" s="2">
        <v>2</v>
      </c>
      <c r="E5690" s="5">
        <v>3</v>
      </c>
      <c r="F5690" s="5">
        <v>0</v>
      </c>
      <c r="G5690" s="2">
        <f t="shared" si="275"/>
        <v>3</v>
      </c>
      <c r="H5690" s="6">
        <f t="shared" si="273"/>
        <v>18</v>
      </c>
      <c r="I5690" s="13">
        <f t="shared" si="274"/>
        <v>990</v>
      </c>
      <c r="J5690" s="4" t="s">
        <v>15</v>
      </c>
      <c r="K5690"/>
    </row>
    <row r="5691" spans="1:11" s="4" customFormat="1" ht="12.75" hidden="1" customHeight="1" x14ac:dyDescent="0.2">
      <c r="A5691" s="2">
        <v>2006</v>
      </c>
      <c r="B5691" s="2" t="s">
        <v>8</v>
      </c>
      <c r="C5691" s="3">
        <v>38544</v>
      </c>
      <c r="D5691" s="2">
        <v>3</v>
      </c>
      <c r="E5691" s="5">
        <v>3</v>
      </c>
      <c r="F5691" s="5">
        <v>0</v>
      </c>
      <c r="G5691" s="2">
        <f t="shared" si="275"/>
        <v>3</v>
      </c>
      <c r="H5691" s="6">
        <f t="shared" si="273"/>
        <v>18</v>
      </c>
      <c r="I5691" s="13">
        <f t="shared" si="274"/>
        <v>1008</v>
      </c>
      <c r="J5691" s="4" t="s">
        <v>15</v>
      </c>
      <c r="K5691"/>
    </row>
    <row r="5692" spans="1:11" s="4" customFormat="1" ht="12.75" hidden="1" customHeight="1" x14ac:dyDescent="0.2">
      <c r="A5692" s="2">
        <v>2006</v>
      </c>
      <c r="B5692" s="2" t="s">
        <v>8</v>
      </c>
      <c r="C5692" s="3">
        <v>38544</v>
      </c>
      <c r="D5692" s="2">
        <v>4</v>
      </c>
      <c r="E5692" s="5">
        <v>0</v>
      </c>
      <c r="F5692" s="5">
        <v>0</v>
      </c>
      <c r="G5692" s="2">
        <f t="shared" si="275"/>
        <v>0</v>
      </c>
      <c r="H5692" s="6">
        <f t="shared" si="273"/>
        <v>0</v>
      </c>
      <c r="I5692" s="13">
        <f t="shared" si="274"/>
        <v>1008</v>
      </c>
      <c r="K5692"/>
    </row>
    <row r="5693" spans="1:11" s="4" customFormat="1" ht="12.75" hidden="1" customHeight="1" x14ac:dyDescent="0.2">
      <c r="A5693" s="2">
        <v>2006</v>
      </c>
      <c r="B5693" s="2" t="s">
        <v>8</v>
      </c>
      <c r="C5693" s="3">
        <v>38544</v>
      </c>
      <c r="D5693" s="2">
        <v>5</v>
      </c>
      <c r="E5693" s="5">
        <v>3</v>
      </c>
      <c r="F5693" s="5">
        <v>0</v>
      </c>
      <c r="G5693" s="2">
        <f t="shared" si="275"/>
        <v>3</v>
      </c>
      <c r="H5693" s="6">
        <f t="shared" ref="H5693:H5756" si="276">G5693*6</f>
        <v>18</v>
      </c>
      <c r="I5693" s="13">
        <f t="shared" si="274"/>
        <v>1026</v>
      </c>
      <c r="K5693"/>
    </row>
    <row r="5694" spans="1:11" s="4" customFormat="1" ht="12.75" hidden="1" customHeight="1" x14ac:dyDescent="0.2">
      <c r="A5694" s="2">
        <v>2006</v>
      </c>
      <c r="B5694" s="2" t="s">
        <v>8</v>
      </c>
      <c r="C5694" s="3">
        <v>38544</v>
      </c>
      <c r="D5694" s="2">
        <v>6</v>
      </c>
      <c r="E5694" s="5">
        <v>1</v>
      </c>
      <c r="F5694" s="5">
        <v>1</v>
      </c>
      <c r="G5694" s="2">
        <f t="shared" si="275"/>
        <v>2</v>
      </c>
      <c r="H5694" s="6">
        <f t="shared" si="276"/>
        <v>12</v>
      </c>
      <c r="I5694" s="13">
        <f t="shared" si="274"/>
        <v>1038</v>
      </c>
      <c r="K5694"/>
    </row>
    <row r="5695" spans="1:11" s="4" customFormat="1" ht="12.75" hidden="1" customHeight="1" x14ac:dyDescent="0.2">
      <c r="A5695" s="2">
        <v>2006</v>
      </c>
      <c r="B5695" s="2" t="s">
        <v>8</v>
      </c>
      <c r="C5695" s="3">
        <v>38544</v>
      </c>
      <c r="D5695" s="2">
        <v>7</v>
      </c>
      <c r="E5695" s="5">
        <v>28</v>
      </c>
      <c r="F5695" s="5">
        <v>5</v>
      </c>
      <c r="G5695" s="2">
        <f t="shared" si="275"/>
        <v>33</v>
      </c>
      <c r="H5695" s="6">
        <f t="shared" si="276"/>
        <v>198</v>
      </c>
      <c r="I5695" s="13">
        <f t="shared" si="274"/>
        <v>1236</v>
      </c>
      <c r="K5695"/>
    </row>
    <row r="5696" spans="1:11" s="4" customFormat="1" ht="12.75" hidden="1" customHeight="1" x14ac:dyDescent="0.2">
      <c r="A5696" s="2">
        <v>2006</v>
      </c>
      <c r="B5696" s="2" t="s">
        <v>8</v>
      </c>
      <c r="C5696" s="3">
        <v>38544</v>
      </c>
      <c r="D5696" s="2">
        <v>8</v>
      </c>
      <c r="E5696" s="5">
        <v>1</v>
      </c>
      <c r="F5696" s="5">
        <v>0</v>
      </c>
      <c r="G5696" s="2">
        <f t="shared" si="275"/>
        <v>1</v>
      </c>
      <c r="H5696" s="6">
        <f t="shared" si="276"/>
        <v>6</v>
      </c>
      <c r="I5696" s="13">
        <f t="shared" si="274"/>
        <v>1242</v>
      </c>
      <c r="K5696"/>
    </row>
    <row r="5697" spans="1:11" s="4" customFormat="1" ht="12.75" hidden="1" customHeight="1" x14ac:dyDescent="0.2">
      <c r="A5697" s="2">
        <v>2006</v>
      </c>
      <c r="B5697" s="2" t="s">
        <v>8</v>
      </c>
      <c r="C5697" s="3">
        <v>38544</v>
      </c>
      <c r="D5697" s="2">
        <v>9</v>
      </c>
      <c r="E5697" s="5">
        <v>0</v>
      </c>
      <c r="F5697" s="5">
        <v>0</v>
      </c>
      <c r="G5697" s="2">
        <f t="shared" si="275"/>
        <v>0</v>
      </c>
      <c r="H5697" s="6">
        <f t="shared" si="276"/>
        <v>0</v>
      </c>
      <c r="I5697" s="13">
        <f t="shared" si="274"/>
        <v>1242</v>
      </c>
      <c r="K5697"/>
    </row>
    <row r="5698" spans="1:11" s="4" customFormat="1" ht="12.75" hidden="1" customHeight="1" x14ac:dyDescent="0.2">
      <c r="A5698" s="2">
        <v>2006</v>
      </c>
      <c r="B5698" s="2" t="s">
        <v>8</v>
      </c>
      <c r="C5698" s="3">
        <v>38544</v>
      </c>
      <c r="D5698" s="2">
        <v>10</v>
      </c>
      <c r="E5698" s="5">
        <v>2</v>
      </c>
      <c r="F5698" s="5">
        <v>1</v>
      </c>
      <c r="G5698" s="2">
        <f t="shared" si="275"/>
        <v>3</v>
      </c>
      <c r="H5698" s="6">
        <f t="shared" si="276"/>
        <v>18</v>
      </c>
      <c r="I5698" s="13">
        <f t="shared" si="274"/>
        <v>1260</v>
      </c>
      <c r="K5698"/>
    </row>
    <row r="5699" spans="1:11" s="4" customFormat="1" ht="12.75" hidden="1" customHeight="1" x14ac:dyDescent="0.2">
      <c r="A5699" s="2">
        <v>2006</v>
      </c>
      <c r="B5699" s="2" t="s">
        <v>8</v>
      </c>
      <c r="C5699" s="3">
        <v>38544</v>
      </c>
      <c r="D5699" s="2">
        <v>11</v>
      </c>
      <c r="E5699" s="5">
        <v>0</v>
      </c>
      <c r="F5699" s="5">
        <v>0</v>
      </c>
      <c r="G5699" s="2">
        <f t="shared" si="275"/>
        <v>0</v>
      </c>
      <c r="H5699" s="6">
        <f t="shared" si="276"/>
        <v>0</v>
      </c>
      <c r="I5699" s="13">
        <f t="shared" si="274"/>
        <v>1260</v>
      </c>
      <c r="K5699"/>
    </row>
    <row r="5700" spans="1:11" s="4" customFormat="1" ht="12.75" hidden="1" customHeight="1" x14ac:dyDescent="0.2">
      <c r="A5700" s="2">
        <v>2006</v>
      </c>
      <c r="B5700" s="2" t="s">
        <v>8</v>
      </c>
      <c r="C5700" s="3">
        <v>38544</v>
      </c>
      <c r="D5700" s="2">
        <v>12</v>
      </c>
      <c r="E5700" s="5">
        <v>0</v>
      </c>
      <c r="F5700" s="5">
        <v>0</v>
      </c>
      <c r="G5700" s="2">
        <f t="shared" si="275"/>
        <v>0</v>
      </c>
      <c r="H5700" s="6">
        <f t="shared" si="276"/>
        <v>0</v>
      </c>
      <c r="I5700" s="13">
        <f t="shared" si="274"/>
        <v>1260</v>
      </c>
      <c r="K5700"/>
    </row>
    <row r="5701" spans="1:11" s="4" customFormat="1" ht="12.75" hidden="1" customHeight="1" x14ac:dyDescent="0.2">
      <c r="A5701" s="2">
        <v>2006</v>
      </c>
      <c r="B5701" s="2" t="s">
        <v>8</v>
      </c>
      <c r="C5701" s="3">
        <v>38544</v>
      </c>
      <c r="D5701" s="2">
        <v>13</v>
      </c>
      <c r="E5701" s="5">
        <v>0</v>
      </c>
      <c r="F5701" s="5">
        <v>0</v>
      </c>
      <c r="G5701" s="2">
        <f t="shared" si="275"/>
        <v>0</v>
      </c>
      <c r="H5701" s="6">
        <f t="shared" si="276"/>
        <v>0</v>
      </c>
      <c r="I5701" s="13">
        <f t="shared" si="274"/>
        <v>1260</v>
      </c>
      <c r="K5701"/>
    </row>
    <row r="5702" spans="1:11" s="4" customFormat="1" ht="12.75" hidden="1" customHeight="1" x14ac:dyDescent="0.2">
      <c r="A5702" s="2">
        <v>2006</v>
      </c>
      <c r="B5702" s="2" t="s">
        <v>8</v>
      </c>
      <c r="C5702" s="3">
        <v>38544</v>
      </c>
      <c r="D5702" s="2">
        <v>14</v>
      </c>
      <c r="E5702" s="5">
        <v>13</v>
      </c>
      <c r="F5702" s="5">
        <v>0</v>
      </c>
      <c r="G5702" s="2">
        <f t="shared" si="275"/>
        <v>13</v>
      </c>
      <c r="H5702" s="6">
        <f t="shared" si="276"/>
        <v>78</v>
      </c>
      <c r="I5702" s="13">
        <f t="shared" si="274"/>
        <v>1338</v>
      </c>
      <c r="K5702"/>
    </row>
    <row r="5703" spans="1:11" s="4" customFormat="1" ht="12.75" hidden="1" customHeight="1" x14ac:dyDescent="0.2">
      <c r="A5703" s="2">
        <v>2006</v>
      </c>
      <c r="B5703" s="2" t="s">
        <v>8</v>
      </c>
      <c r="C5703" s="3">
        <v>38544</v>
      </c>
      <c r="D5703" s="2">
        <v>15</v>
      </c>
      <c r="E5703" s="5">
        <v>10</v>
      </c>
      <c r="F5703" s="5">
        <v>0</v>
      </c>
      <c r="G5703" s="2">
        <f t="shared" si="275"/>
        <v>10</v>
      </c>
      <c r="H5703" s="6">
        <f t="shared" si="276"/>
        <v>60</v>
      </c>
      <c r="I5703" s="13">
        <f t="shared" si="274"/>
        <v>1398</v>
      </c>
      <c r="K5703"/>
    </row>
    <row r="5704" spans="1:11" s="4" customFormat="1" ht="12.75" hidden="1" customHeight="1" x14ac:dyDescent="0.2">
      <c r="A5704" s="2">
        <v>2006</v>
      </c>
      <c r="B5704" s="2" t="s">
        <v>8</v>
      </c>
      <c r="C5704" s="3">
        <v>38544</v>
      </c>
      <c r="D5704" s="2">
        <v>16</v>
      </c>
      <c r="E5704" s="5">
        <v>13</v>
      </c>
      <c r="F5704" s="5">
        <v>0</v>
      </c>
      <c r="G5704" s="2">
        <f t="shared" si="275"/>
        <v>13</v>
      </c>
      <c r="H5704" s="6">
        <f t="shared" si="276"/>
        <v>78</v>
      </c>
      <c r="I5704" s="13">
        <f t="shared" si="274"/>
        <v>1476</v>
      </c>
      <c r="K5704"/>
    </row>
    <row r="5705" spans="1:11" s="4" customFormat="1" ht="12.75" hidden="1" customHeight="1" x14ac:dyDescent="0.2">
      <c r="A5705" s="2">
        <v>2006</v>
      </c>
      <c r="B5705" s="2" t="s">
        <v>8</v>
      </c>
      <c r="C5705" s="3">
        <v>38544</v>
      </c>
      <c r="D5705" s="2">
        <v>17</v>
      </c>
      <c r="E5705" s="5">
        <v>0</v>
      </c>
      <c r="F5705" s="5">
        <v>0</v>
      </c>
      <c r="G5705" s="2">
        <f t="shared" si="275"/>
        <v>0</v>
      </c>
      <c r="H5705" s="6">
        <f t="shared" si="276"/>
        <v>0</v>
      </c>
      <c r="I5705" s="13">
        <f t="shared" si="274"/>
        <v>1476</v>
      </c>
      <c r="K5705"/>
    </row>
    <row r="5706" spans="1:11" s="4" customFormat="1" ht="12.75" hidden="1" customHeight="1" x14ac:dyDescent="0.2">
      <c r="A5706" s="2">
        <v>2006</v>
      </c>
      <c r="B5706" s="2" t="s">
        <v>8</v>
      </c>
      <c r="C5706" s="3">
        <v>38544</v>
      </c>
      <c r="D5706" s="2">
        <v>18</v>
      </c>
      <c r="E5706" s="5">
        <v>2</v>
      </c>
      <c r="F5706" s="5">
        <v>1</v>
      </c>
      <c r="G5706" s="2">
        <f t="shared" si="275"/>
        <v>3</v>
      </c>
      <c r="H5706" s="6">
        <f t="shared" si="276"/>
        <v>18</v>
      </c>
      <c r="I5706" s="13">
        <f t="shared" si="274"/>
        <v>1494</v>
      </c>
      <c r="K5706"/>
    </row>
    <row r="5707" spans="1:11" s="4" customFormat="1" ht="12.75" hidden="1" customHeight="1" x14ac:dyDescent="0.2">
      <c r="A5707" s="2">
        <v>2006</v>
      </c>
      <c r="B5707" s="2" t="s">
        <v>8</v>
      </c>
      <c r="C5707" s="3">
        <v>38544</v>
      </c>
      <c r="D5707" s="2">
        <v>19</v>
      </c>
      <c r="E5707" s="5">
        <v>38</v>
      </c>
      <c r="F5707" s="5">
        <v>0</v>
      </c>
      <c r="G5707" s="2">
        <f t="shared" si="275"/>
        <v>38</v>
      </c>
      <c r="H5707" s="6">
        <f t="shared" si="276"/>
        <v>228</v>
      </c>
      <c r="I5707" s="13">
        <f t="shared" si="274"/>
        <v>1722</v>
      </c>
      <c r="K5707"/>
    </row>
    <row r="5708" spans="1:11" s="4" customFormat="1" ht="12.75" hidden="1" customHeight="1" x14ac:dyDescent="0.2">
      <c r="A5708" s="2">
        <v>2006</v>
      </c>
      <c r="B5708" s="2" t="s">
        <v>8</v>
      </c>
      <c r="C5708" s="3">
        <v>38544</v>
      </c>
      <c r="D5708" s="2">
        <v>20</v>
      </c>
      <c r="E5708" s="5">
        <v>0</v>
      </c>
      <c r="F5708" s="5">
        <v>0</v>
      </c>
      <c r="G5708" s="2">
        <f t="shared" si="275"/>
        <v>0</v>
      </c>
      <c r="H5708" s="6">
        <f t="shared" si="276"/>
        <v>0</v>
      </c>
      <c r="I5708" s="13">
        <f t="shared" si="274"/>
        <v>1722</v>
      </c>
      <c r="K5708"/>
    </row>
    <row r="5709" spans="1:11" s="4" customFormat="1" ht="12.75" hidden="1" customHeight="1" x14ac:dyDescent="0.2">
      <c r="A5709" s="2">
        <v>2006</v>
      </c>
      <c r="B5709" s="2" t="s">
        <v>8</v>
      </c>
      <c r="C5709" s="3">
        <v>38544</v>
      </c>
      <c r="D5709" s="2">
        <v>21</v>
      </c>
      <c r="E5709" s="5">
        <v>1</v>
      </c>
      <c r="F5709" s="5">
        <v>0</v>
      </c>
      <c r="G5709" s="2">
        <f t="shared" si="275"/>
        <v>1</v>
      </c>
      <c r="H5709" s="6">
        <f t="shared" si="276"/>
        <v>6</v>
      </c>
      <c r="I5709" s="13">
        <f t="shared" si="274"/>
        <v>1728</v>
      </c>
      <c r="K5709"/>
    </row>
    <row r="5710" spans="1:11" s="4" customFormat="1" ht="12.75" hidden="1" customHeight="1" x14ac:dyDescent="0.2">
      <c r="A5710" s="2">
        <v>2006</v>
      </c>
      <c r="B5710" s="2" t="s">
        <v>8</v>
      </c>
      <c r="C5710" s="3">
        <v>38544</v>
      </c>
      <c r="D5710" s="2">
        <v>22</v>
      </c>
      <c r="E5710" s="5">
        <v>0</v>
      </c>
      <c r="F5710" s="5">
        <v>0</v>
      </c>
      <c r="G5710" s="2">
        <f t="shared" si="275"/>
        <v>0</v>
      </c>
      <c r="H5710" s="6">
        <f t="shared" si="276"/>
        <v>0</v>
      </c>
      <c r="I5710" s="13">
        <f t="shared" si="274"/>
        <v>1728</v>
      </c>
      <c r="K5710"/>
    </row>
    <row r="5711" spans="1:11" s="4" customFormat="1" ht="12.75" hidden="1" customHeight="1" x14ac:dyDescent="0.2">
      <c r="A5711" s="2">
        <v>2006</v>
      </c>
      <c r="B5711" s="2" t="s">
        <v>8</v>
      </c>
      <c r="C5711" s="3">
        <v>38544</v>
      </c>
      <c r="D5711" s="2">
        <v>23</v>
      </c>
      <c r="E5711" s="5">
        <v>0</v>
      </c>
      <c r="F5711" s="5">
        <v>0</v>
      </c>
      <c r="G5711" s="2">
        <f t="shared" si="275"/>
        <v>0</v>
      </c>
      <c r="H5711" s="6">
        <f t="shared" si="276"/>
        <v>0</v>
      </c>
      <c r="I5711" s="13">
        <f t="shared" si="274"/>
        <v>1728</v>
      </c>
      <c r="K5711"/>
    </row>
    <row r="5712" spans="1:11" s="4" customFormat="1" ht="12.75" hidden="1" customHeight="1" x14ac:dyDescent="0.2">
      <c r="A5712" s="2">
        <v>2006</v>
      </c>
      <c r="B5712" s="2" t="s">
        <v>8</v>
      </c>
      <c r="C5712" s="3">
        <v>38545</v>
      </c>
      <c r="D5712" s="2">
        <v>0</v>
      </c>
      <c r="E5712" s="5">
        <v>0</v>
      </c>
      <c r="F5712" s="5">
        <v>0</v>
      </c>
      <c r="G5712" s="2">
        <f t="shared" si="275"/>
        <v>0</v>
      </c>
      <c r="H5712" s="6">
        <f t="shared" si="276"/>
        <v>0</v>
      </c>
      <c r="I5712" s="13">
        <f t="shared" si="274"/>
        <v>1728</v>
      </c>
      <c r="K5712"/>
    </row>
    <row r="5713" spans="1:11" s="4" customFormat="1" ht="12.75" hidden="1" customHeight="1" x14ac:dyDescent="0.2">
      <c r="A5713" s="2">
        <v>2006</v>
      </c>
      <c r="B5713" s="2" t="s">
        <v>8</v>
      </c>
      <c r="C5713" s="3">
        <v>38545</v>
      </c>
      <c r="D5713" s="2">
        <v>1</v>
      </c>
      <c r="E5713" s="5">
        <v>0</v>
      </c>
      <c r="F5713" s="5">
        <v>0</v>
      </c>
      <c r="G5713" s="2">
        <f t="shared" si="275"/>
        <v>0</v>
      </c>
      <c r="H5713" s="6">
        <f t="shared" si="276"/>
        <v>0</v>
      </c>
      <c r="I5713" s="13">
        <f t="shared" si="274"/>
        <v>1728</v>
      </c>
      <c r="K5713"/>
    </row>
    <row r="5714" spans="1:11" s="4" customFormat="1" ht="12.75" hidden="1" customHeight="1" x14ac:dyDescent="0.2">
      <c r="A5714" s="2">
        <v>2006</v>
      </c>
      <c r="B5714" s="2" t="s">
        <v>8</v>
      </c>
      <c r="C5714" s="3">
        <v>38545</v>
      </c>
      <c r="D5714" s="2">
        <v>2</v>
      </c>
      <c r="E5714" s="5">
        <v>0</v>
      </c>
      <c r="F5714" s="5">
        <v>0</v>
      </c>
      <c r="G5714" s="2">
        <f t="shared" si="275"/>
        <v>0</v>
      </c>
      <c r="H5714" s="6">
        <f t="shared" si="276"/>
        <v>0</v>
      </c>
      <c r="I5714" s="13">
        <f t="shared" si="274"/>
        <v>1728</v>
      </c>
      <c r="K5714"/>
    </row>
    <row r="5715" spans="1:11" s="4" customFormat="1" ht="12.75" hidden="1" customHeight="1" x14ac:dyDescent="0.2">
      <c r="A5715" s="2">
        <v>2006</v>
      </c>
      <c r="B5715" s="2" t="s">
        <v>8</v>
      </c>
      <c r="C5715" s="3">
        <v>38545</v>
      </c>
      <c r="D5715" s="2">
        <v>3</v>
      </c>
      <c r="E5715" s="5">
        <v>0</v>
      </c>
      <c r="F5715" s="5">
        <v>0</v>
      </c>
      <c r="G5715" s="2">
        <f t="shared" si="275"/>
        <v>0</v>
      </c>
      <c r="H5715" s="6">
        <f t="shared" si="276"/>
        <v>0</v>
      </c>
      <c r="I5715" s="13">
        <f t="shared" si="274"/>
        <v>1728</v>
      </c>
      <c r="K5715"/>
    </row>
    <row r="5716" spans="1:11" s="4" customFormat="1" ht="12.75" hidden="1" customHeight="1" x14ac:dyDescent="0.2">
      <c r="A5716" s="2">
        <v>2006</v>
      </c>
      <c r="B5716" s="2" t="s">
        <v>8</v>
      </c>
      <c r="C5716" s="3">
        <v>38545</v>
      </c>
      <c r="D5716" s="2">
        <v>4</v>
      </c>
      <c r="E5716" s="5">
        <v>0</v>
      </c>
      <c r="F5716" s="5">
        <v>0</v>
      </c>
      <c r="G5716" s="2">
        <f t="shared" si="275"/>
        <v>0</v>
      </c>
      <c r="H5716" s="6">
        <f t="shared" si="276"/>
        <v>0</v>
      </c>
      <c r="I5716" s="13">
        <f t="shared" si="274"/>
        <v>1728</v>
      </c>
      <c r="K5716"/>
    </row>
    <row r="5717" spans="1:11" s="4" customFormat="1" ht="12.75" hidden="1" customHeight="1" x14ac:dyDescent="0.2">
      <c r="A5717" s="2">
        <v>2006</v>
      </c>
      <c r="B5717" s="2" t="s">
        <v>8</v>
      </c>
      <c r="C5717" s="3">
        <v>38545</v>
      </c>
      <c r="D5717" s="2">
        <v>5</v>
      </c>
      <c r="E5717" s="5">
        <v>1</v>
      </c>
      <c r="F5717" s="5">
        <v>0</v>
      </c>
      <c r="G5717" s="2">
        <f t="shared" si="275"/>
        <v>1</v>
      </c>
      <c r="H5717" s="6">
        <f t="shared" si="276"/>
        <v>6</v>
      </c>
      <c r="I5717" s="13">
        <f t="shared" si="274"/>
        <v>1734</v>
      </c>
      <c r="K5717"/>
    </row>
    <row r="5718" spans="1:11" s="4" customFormat="1" ht="12.75" hidden="1" customHeight="1" x14ac:dyDescent="0.2">
      <c r="A5718" s="2">
        <v>2006</v>
      </c>
      <c r="B5718" s="2" t="s">
        <v>8</v>
      </c>
      <c r="C5718" s="3">
        <v>38545</v>
      </c>
      <c r="D5718" s="2">
        <v>6</v>
      </c>
      <c r="E5718" s="5">
        <v>20</v>
      </c>
      <c r="F5718" s="5">
        <v>0</v>
      </c>
      <c r="G5718" s="2">
        <f t="shared" si="275"/>
        <v>20</v>
      </c>
      <c r="H5718" s="6">
        <f t="shared" si="276"/>
        <v>120</v>
      </c>
      <c r="I5718" s="13">
        <f t="shared" si="274"/>
        <v>1854</v>
      </c>
      <c r="K5718"/>
    </row>
    <row r="5719" spans="1:11" s="4" customFormat="1" ht="12.75" hidden="1" customHeight="1" x14ac:dyDescent="0.2">
      <c r="A5719" s="2">
        <v>2006</v>
      </c>
      <c r="B5719" s="2" t="s">
        <v>8</v>
      </c>
      <c r="C5719" s="3">
        <v>38545</v>
      </c>
      <c r="D5719" s="2">
        <v>7</v>
      </c>
      <c r="E5719" s="5">
        <v>0</v>
      </c>
      <c r="F5719" s="5">
        <v>1</v>
      </c>
      <c r="G5719" s="2">
        <f t="shared" si="275"/>
        <v>1</v>
      </c>
      <c r="H5719" s="6">
        <f t="shared" si="276"/>
        <v>6</v>
      </c>
      <c r="I5719" s="13">
        <f t="shared" si="274"/>
        <v>1860</v>
      </c>
      <c r="K5719"/>
    </row>
    <row r="5720" spans="1:11" s="4" customFormat="1" ht="12.75" hidden="1" customHeight="1" x14ac:dyDescent="0.2">
      <c r="A5720" s="2">
        <v>2006</v>
      </c>
      <c r="B5720" s="2" t="s">
        <v>8</v>
      </c>
      <c r="C5720" s="3">
        <v>38545</v>
      </c>
      <c r="D5720" s="2">
        <v>8</v>
      </c>
      <c r="E5720" s="5">
        <v>28</v>
      </c>
      <c r="F5720" s="5">
        <v>3</v>
      </c>
      <c r="G5720" s="2">
        <f t="shared" si="275"/>
        <v>31</v>
      </c>
      <c r="H5720" s="6">
        <f t="shared" si="276"/>
        <v>186</v>
      </c>
      <c r="I5720" s="13">
        <f t="shared" si="274"/>
        <v>2046</v>
      </c>
      <c r="K5720"/>
    </row>
    <row r="5721" spans="1:11" s="4" customFormat="1" ht="12.75" hidden="1" customHeight="1" x14ac:dyDescent="0.2">
      <c r="A5721" s="2">
        <v>2006</v>
      </c>
      <c r="B5721" s="2" t="s">
        <v>8</v>
      </c>
      <c r="C5721" s="3">
        <v>38545</v>
      </c>
      <c r="D5721" s="2">
        <v>9</v>
      </c>
      <c r="E5721" s="5">
        <v>23</v>
      </c>
      <c r="F5721" s="5">
        <v>0</v>
      </c>
      <c r="G5721" s="2">
        <f t="shared" si="275"/>
        <v>23</v>
      </c>
      <c r="H5721" s="6">
        <f t="shared" si="276"/>
        <v>138</v>
      </c>
      <c r="I5721" s="13">
        <f t="shared" ref="I5721:I5784" si="277">I5720+H5721</f>
        <v>2184</v>
      </c>
      <c r="K5721"/>
    </row>
    <row r="5722" spans="1:11" s="4" customFormat="1" ht="12.75" hidden="1" customHeight="1" x14ac:dyDescent="0.2">
      <c r="A5722" s="2">
        <v>2006</v>
      </c>
      <c r="B5722" s="2" t="s">
        <v>8</v>
      </c>
      <c r="C5722" s="3">
        <v>38545</v>
      </c>
      <c r="D5722" s="2">
        <v>10</v>
      </c>
      <c r="E5722" s="5">
        <v>7</v>
      </c>
      <c r="F5722" s="5">
        <v>4</v>
      </c>
      <c r="G5722" s="2">
        <f t="shared" si="275"/>
        <v>11</v>
      </c>
      <c r="H5722" s="6">
        <f t="shared" si="276"/>
        <v>66</v>
      </c>
      <c r="I5722" s="13">
        <f t="shared" si="277"/>
        <v>2250</v>
      </c>
      <c r="K5722"/>
    </row>
    <row r="5723" spans="1:11" s="4" customFormat="1" ht="12.75" hidden="1" customHeight="1" x14ac:dyDescent="0.2">
      <c r="A5723" s="2">
        <v>2006</v>
      </c>
      <c r="B5723" s="2" t="s">
        <v>8</v>
      </c>
      <c r="C5723" s="3">
        <v>38545</v>
      </c>
      <c r="D5723" s="2">
        <v>11</v>
      </c>
      <c r="E5723" s="5">
        <v>0</v>
      </c>
      <c r="F5723" s="5">
        <v>17</v>
      </c>
      <c r="G5723" s="2">
        <f t="shared" si="275"/>
        <v>17</v>
      </c>
      <c r="H5723" s="6">
        <f t="shared" si="276"/>
        <v>102</v>
      </c>
      <c r="I5723" s="13">
        <f t="shared" si="277"/>
        <v>2352</v>
      </c>
      <c r="K5723"/>
    </row>
    <row r="5724" spans="1:11" s="4" customFormat="1" ht="12.75" hidden="1" customHeight="1" x14ac:dyDescent="0.2">
      <c r="A5724" s="2">
        <v>2006</v>
      </c>
      <c r="B5724" s="2" t="s">
        <v>8</v>
      </c>
      <c r="C5724" s="3">
        <v>38545</v>
      </c>
      <c r="D5724" s="2">
        <v>12</v>
      </c>
      <c r="E5724" s="5">
        <v>1</v>
      </c>
      <c r="F5724" s="5">
        <v>6</v>
      </c>
      <c r="G5724" s="2">
        <f t="shared" si="275"/>
        <v>7</v>
      </c>
      <c r="H5724" s="6">
        <f t="shared" si="276"/>
        <v>42</v>
      </c>
      <c r="I5724" s="13">
        <f t="shared" si="277"/>
        <v>2394</v>
      </c>
      <c r="K5724"/>
    </row>
    <row r="5725" spans="1:11" s="4" customFormat="1" ht="12.75" hidden="1" customHeight="1" x14ac:dyDescent="0.2">
      <c r="A5725" s="2">
        <v>2006</v>
      </c>
      <c r="B5725" s="2" t="s">
        <v>8</v>
      </c>
      <c r="C5725" s="3">
        <v>38545</v>
      </c>
      <c r="D5725" s="2">
        <v>13</v>
      </c>
      <c r="E5725" s="5">
        <v>0</v>
      </c>
      <c r="F5725" s="5">
        <v>78</v>
      </c>
      <c r="G5725" s="2">
        <f t="shared" si="275"/>
        <v>78</v>
      </c>
      <c r="H5725" s="6">
        <f t="shared" si="276"/>
        <v>468</v>
      </c>
      <c r="I5725" s="13">
        <f t="shared" si="277"/>
        <v>2862</v>
      </c>
      <c r="K5725"/>
    </row>
    <row r="5726" spans="1:11" s="4" customFormat="1" ht="12.75" hidden="1" customHeight="1" x14ac:dyDescent="0.2">
      <c r="A5726" s="2">
        <v>2006</v>
      </c>
      <c r="B5726" s="2" t="s">
        <v>8</v>
      </c>
      <c r="C5726" s="3">
        <v>38545</v>
      </c>
      <c r="D5726" s="2">
        <v>14</v>
      </c>
      <c r="E5726" s="5">
        <v>0</v>
      </c>
      <c r="F5726" s="5">
        <v>11</v>
      </c>
      <c r="G5726" s="2">
        <f t="shared" si="275"/>
        <v>11</v>
      </c>
      <c r="H5726" s="6">
        <f t="shared" si="276"/>
        <v>66</v>
      </c>
      <c r="I5726" s="13">
        <f t="shared" si="277"/>
        <v>2928</v>
      </c>
      <c r="K5726"/>
    </row>
    <row r="5727" spans="1:11" s="4" customFormat="1" ht="12.75" hidden="1" customHeight="1" x14ac:dyDescent="0.2">
      <c r="A5727" s="2">
        <v>2006</v>
      </c>
      <c r="B5727" s="2" t="s">
        <v>8</v>
      </c>
      <c r="C5727" s="3">
        <v>38545</v>
      </c>
      <c r="D5727" s="2">
        <v>15</v>
      </c>
      <c r="E5727" s="5">
        <v>1</v>
      </c>
      <c r="F5727" s="5">
        <v>20</v>
      </c>
      <c r="G5727" s="2">
        <f t="shared" si="275"/>
        <v>21</v>
      </c>
      <c r="H5727" s="6">
        <f t="shared" si="276"/>
        <v>126</v>
      </c>
      <c r="I5727" s="13">
        <f t="shared" si="277"/>
        <v>3054</v>
      </c>
      <c r="K5727"/>
    </row>
    <row r="5728" spans="1:11" s="4" customFormat="1" ht="12.75" hidden="1" customHeight="1" x14ac:dyDescent="0.2">
      <c r="A5728" s="2">
        <v>2006</v>
      </c>
      <c r="B5728" s="2" t="s">
        <v>8</v>
      </c>
      <c r="C5728" s="3">
        <v>38545</v>
      </c>
      <c r="D5728" s="2">
        <v>16</v>
      </c>
      <c r="E5728" s="5">
        <v>1</v>
      </c>
      <c r="F5728" s="5">
        <v>16</v>
      </c>
      <c r="G5728" s="2">
        <f t="shared" si="275"/>
        <v>17</v>
      </c>
      <c r="H5728" s="6">
        <f t="shared" si="276"/>
        <v>102</v>
      </c>
      <c r="I5728" s="13">
        <f t="shared" si="277"/>
        <v>3156</v>
      </c>
      <c r="K5728"/>
    </row>
    <row r="5729" spans="1:11" s="4" customFormat="1" ht="12.75" hidden="1" customHeight="1" x14ac:dyDescent="0.2">
      <c r="A5729" s="2">
        <v>2006</v>
      </c>
      <c r="B5729" s="2" t="s">
        <v>8</v>
      </c>
      <c r="C5729" s="3">
        <v>38545</v>
      </c>
      <c r="D5729" s="2">
        <v>17</v>
      </c>
      <c r="E5729" s="5">
        <v>5</v>
      </c>
      <c r="F5729" s="5">
        <v>0</v>
      </c>
      <c r="G5729" s="2">
        <f t="shared" si="275"/>
        <v>5</v>
      </c>
      <c r="H5729" s="6">
        <f t="shared" si="276"/>
        <v>30</v>
      </c>
      <c r="I5729" s="13">
        <f t="shared" si="277"/>
        <v>3186</v>
      </c>
      <c r="K5729"/>
    </row>
    <row r="5730" spans="1:11" s="4" customFormat="1" ht="12.75" hidden="1" customHeight="1" x14ac:dyDescent="0.2">
      <c r="A5730" s="2">
        <v>2006</v>
      </c>
      <c r="B5730" s="2" t="s">
        <v>8</v>
      </c>
      <c r="C5730" s="3">
        <v>38545</v>
      </c>
      <c r="D5730" s="2">
        <v>18</v>
      </c>
      <c r="E5730" s="5">
        <v>110</v>
      </c>
      <c r="F5730" s="5">
        <v>0</v>
      </c>
      <c r="G5730" s="2">
        <f t="shared" si="275"/>
        <v>110</v>
      </c>
      <c r="H5730" s="6">
        <f t="shared" si="276"/>
        <v>660</v>
      </c>
      <c r="I5730" s="13">
        <f t="shared" si="277"/>
        <v>3846</v>
      </c>
      <c r="K5730"/>
    </row>
    <row r="5731" spans="1:11" s="4" customFormat="1" ht="12.75" hidden="1" customHeight="1" x14ac:dyDescent="0.2">
      <c r="A5731" s="2">
        <v>2006</v>
      </c>
      <c r="B5731" s="2" t="s">
        <v>8</v>
      </c>
      <c r="C5731" s="3">
        <v>38545</v>
      </c>
      <c r="D5731" s="2">
        <v>19</v>
      </c>
      <c r="E5731" s="5">
        <v>149</v>
      </c>
      <c r="F5731" s="5">
        <v>0</v>
      </c>
      <c r="G5731" s="2">
        <f t="shared" si="275"/>
        <v>149</v>
      </c>
      <c r="H5731" s="6">
        <f t="shared" si="276"/>
        <v>894</v>
      </c>
      <c r="I5731" s="13">
        <f t="shared" si="277"/>
        <v>4740</v>
      </c>
      <c r="K5731"/>
    </row>
    <row r="5732" spans="1:11" s="4" customFormat="1" ht="12.75" hidden="1" customHeight="1" x14ac:dyDescent="0.2">
      <c r="A5732" s="2">
        <v>2006</v>
      </c>
      <c r="B5732" s="2" t="s">
        <v>8</v>
      </c>
      <c r="C5732" s="3">
        <v>38545</v>
      </c>
      <c r="D5732" s="2">
        <v>20</v>
      </c>
      <c r="E5732" s="5">
        <v>7</v>
      </c>
      <c r="F5732" s="5">
        <v>0</v>
      </c>
      <c r="G5732" s="2">
        <f t="shared" si="275"/>
        <v>7</v>
      </c>
      <c r="H5732" s="6">
        <f t="shared" si="276"/>
        <v>42</v>
      </c>
      <c r="I5732" s="13">
        <f t="shared" si="277"/>
        <v>4782</v>
      </c>
      <c r="K5732"/>
    </row>
    <row r="5733" spans="1:11" s="4" customFormat="1" ht="12.75" hidden="1" customHeight="1" x14ac:dyDescent="0.2">
      <c r="A5733" s="2">
        <v>2006</v>
      </c>
      <c r="B5733" s="2" t="s">
        <v>8</v>
      </c>
      <c r="C5733" s="3">
        <v>38545</v>
      </c>
      <c r="D5733" s="2">
        <v>21</v>
      </c>
      <c r="E5733" s="5">
        <v>11</v>
      </c>
      <c r="F5733" s="5">
        <v>0</v>
      </c>
      <c r="G5733" s="2">
        <f t="shared" si="275"/>
        <v>11</v>
      </c>
      <c r="H5733" s="6">
        <f t="shared" si="276"/>
        <v>66</v>
      </c>
      <c r="I5733" s="13">
        <f t="shared" si="277"/>
        <v>4848</v>
      </c>
      <c r="K5733"/>
    </row>
    <row r="5734" spans="1:11" s="4" customFormat="1" ht="12.75" hidden="1" customHeight="1" x14ac:dyDescent="0.2">
      <c r="A5734" s="2">
        <v>2006</v>
      </c>
      <c r="B5734" s="2" t="s">
        <v>8</v>
      </c>
      <c r="C5734" s="3">
        <v>38545</v>
      </c>
      <c r="D5734" s="2">
        <v>22</v>
      </c>
      <c r="E5734" s="5">
        <v>54</v>
      </c>
      <c r="F5734" s="5">
        <v>0</v>
      </c>
      <c r="G5734" s="2">
        <f t="shared" si="275"/>
        <v>54</v>
      </c>
      <c r="H5734" s="6">
        <f t="shared" si="276"/>
        <v>324</v>
      </c>
      <c r="I5734" s="13">
        <f t="shared" si="277"/>
        <v>5172</v>
      </c>
      <c r="K5734"/>
    </row>
    <row r="5735" spans="1:11" s="4" customFormat="1" ht="12.75" hidden="1" customHeight="1" x14ac:dyDescent="0.2">
      <c r="A5735" s="2">
        <v>2006</v>
      </c>
      <c r="B5735" s="2" t="s">
        <v>8</v>
      </c>
      <c r="C5735" s="3">
        <v>38545</v>
      </c>
      <c r="D5735" s="2">
        <v>23</v>
      </c>
      <c r="E5735" s="5">
        <v>18</v>
      </c>
      <c r="F5735" s="5">
        <v>0</v>
      </c>
      <c r="G5735" s="2">
        <f t="shared" si="275"/>
        <v>18</v>
      </c>
      <c r="H5735" s="6">
        <f t="shared" si="276"/>
        <v>108</v>
      </c>
      <c r="I5735" s="13">
        <f t="shared" si="277"/>
        <v>5280</v>
      </c>
      <c r="K5735"/>
    </row>
    <row r="5736" spans="1:11" s="4" customFormat="1" ht="12.75" hidden="1" customHeight="1" x14ac:dyDescent="0.2">
      <c r="A5736" s="2">
        <v>2006</v>
      </c>
      <c r="B5736" s="2" t="s">
        <v>8</v>
      </c>
      <c r="C5736" s="3">
        <v>38546</v>
      </c>
      <c r="D5736" s="2">
        <v>0</v>
      </c>
      <c r="E5736" s="5">
        <v>0</v>
      </c>
      <c r="F5736" s="5">
        <v>0</v>
      </c>
      <c r="G5736" s="2">
        <f t="shared" si="275"/>
        <v>0</v>
      </c>
      <c r="H5736" s="6">
        <f t="shared" si="276"/>
        <v>0</v>
      </c>
      <c r="I5736" s="13">
        <f t="shared" si="277"/>
        <v>5280</v>
      </c>
      <c r="K5736"/>
    </row>
    <row r="5737" spans="1:11" s="4" customFormat="1" ht="12.75" hidden="1" customHeight="1" x14ac:dyDescent="0.2">
      <c r="A5737" s="2">
        <v>2006</v>
      </c>
      <c r="B5737" s="2" t="s">
        <v>8</v>
      </c>
      <c r="C5737" s="3">
        <v>38546</v>
      </c>
      <c r="D5737" s="2">
        <v>1</v>
      </c>
      <c r="E5737" s="5">
        <v>0</v>
      </c>
      <c r="F5737" s="5">
        <v>1</v>
      </c>
      <c r="G5737" s="2">
        <f t="shared" si="275"/>
        <v>1</v>
      </c>
      <c r="H5737" s="6">
        <f t="shared" si="276"/>
        <v>6</v>
      </c>
      <c r="I5737" s="13">
        <f t="shared" si="277"/>
        <v>5286</v>
      </c>
      <c r="K5737"/>
    </row>
    <row r="5738" spans="1:11" s="4" customFormat="1" ht="12.75" hidden="1" customHeight="1" x14ac:dyDescent="0.2">
      <c r="A5738" s="2">
        <v>2006</v>
      </c>
      <c r="B5738" s="2" t="s">
        <v>8</v>
      </c>
      <c r="C5738" s="3">
        <v>38546</v>
      </c>
      <c r="D5738" s="2">
        <v>2</v>
      </c>
      <c r="E5738" s="5">
        <v>7</v>
      </c>
      <c r="F5738" s="5">
        <v>6</v>
      </c>
      <c r="G5738" s="2">
        <f t="shared" si="275"/>
        <v>13</v>
      </c>
      <c r="H5738" s="6">
        <f t="shared" si="276"/>
        <v>78</v>
      </c>
      <c r="I5738" s="13">
        <f t="shared" si="277"/>
        <v>5364</v>
      </c>
      <c r="K5738"/>
    </row>
    <row r="5739" spans="1:11" s="4" customFormat="1" ht="12.75" hidden="1" customHeight="1" x14ac:dyDescent="0.2">
      <c r="A5739" s="2">
        <v>2006</v>
      </c>
      <c r="B5739" s="2" t="s">
        <v>8</v>
      </c>
      <c r="C5739" s="3">
        <v>38546</v>
      </c>
      <c r="D5739" s="2">
        <v>3</v>
      </c>
      <c r="E5739" s="5">
        <v>0</v>
      </c>
      <c r="F5739" s="5">
        <v>0</v>
      </c>
      <c r="G5739" s="2">
        <f t="shared" si="275"/>
        <v>0</v>
      </c>
      <c r="H5739" s="6">
        <f t="shared" si="276"/>
        <v>0</v>
      </c>
      <c r="I5739" s="13">
        <f t="shared" si="277"/>
        <v>5364</v>
      </c>
      <c r="K5739"/>
    </row>
    <row r="5740" spans="1:11" s="4" customFormat="1" ht="12.75" hidden="1" customHeight="1" x14ac:dyDescent="0.2">
      <c r="A5740" s="2">
        <v>2006</v>
      </c>
      <c r="B5740" s="2" t="s">
        <v>8</v>
      </c>
      <c r="C5740" s="3">
        <v>38546</v>
      </c>
      <c r="D5740" s="2">
        <v>4</v>
      </c>
      <c r="E5740" s="5">
        <v>9</v>
      </c>
      <c r="F5740" s="5">
        <v>6</v>
      </c>
      <c r="G5740" s="2">
        <f t="shared" si="275"/>
        <v>15</v>
      </c>
      <c r="H5740" s="6">
        <f t="shared" si="276"/>
        <v>90</v>
      </c>
      <c r="I5740" s="13">
        <f t="shared" si="277"/>
        <v>5454</v>
      </c>
      <c r="K5740"/>
    </row>
    <row r="5741" spans="1:11" s="4" customFormat="1" ht="12.75" hidden="1" customHeight="1" x14ac:dyDescent="0.2">
      <c r="A5741" s="2">
        <v>2006</v>
      </c>
      <c r="B5741" s="2" t="s">
        <v>8</v>
      </c>
      <c r="C5741" s="3">
        <v>38546</v>
      </c>
      <c r="D5741" s="2">
        <v>5</v>
      </c>
      <c r="E5741" s="5">
        <v>75</v>
      </c>
      <c r="F5741" s="5">
        <v>0</v>
      </c>
      <c r="G5741" s="2">
        <f t="shared" si="275"/>
        <v>75</v>
      </c>
      <c r="H5741" s="6">
        <f t="shared" si="276"/>
        <v>450</v>
      </c>
      <c r="I5741" s="13">
        <f t="shared" si="277"/>
        <v>5904</v>
      </c>
      <c r="K5741"/>
    </row>
    <row r="5742" spans="1:11" s="4" customFormat="1" ht="12.75" hidden="1" customHeight="1" x14ac:dyDescent="0.2">
      <c r="A5742" s="2">
        <v>2006</v>
      </c>
      <c r="B5742" s="2" t="s">
        <v>8</v>
      </c>
      <c r="C5742" s="3">
        <v>38546</v>
      </c>
      <c r="D5742" s="2">
        <v>6</v>
      </c>
      <c r="E5742" s="5">
        <v>1</v>
      </c>
      <c r="F5742" s="5">
        <v>0</v>
      </c>
      <c r="G5742" s="2">
        <f t="shared" si="275"/>
        <v>1</v>
      </c>
      <c r="H5742" s="6">
        <f t="shared" si="276"/>
        <v>6</v>
      </c>
      <c r="I5742" s="13">
        <f t="shared" si="277"/>
        <v>5910</v>
      </c>
      <c r="K5742"/>
    </row>
    <row r="5743" spans="1:11" s="4" customFormat="1" ht="12.75" hidden="1" customHeight="1" x14ac:dyDescent="0.2">
      <c r="A5743" s="2">
        <v>2006</v>
      </c>
      <c r="B5743" s="2" t="s">
        <v>8</v>
      </c>
      <c r="C5743" s="3">
        <v>38546</v>
      </c>
      <c r="D5743" s="2">
        <v>7</v>
      </c>
      <c r="E5743" s="5">
        <v>33</v>
      </c>
      <c r="F5743" s="5">
        <v>0</v>
      </c>
      <c r="G5743" s="2">
        <f t="shared" si="275"/>
        <v>33</v>
      </c>
      <c r="H5743" s="6">
        <f t="shared" si="276"/>
        <v>198</v>
      </c>
      <c r="I5743" s="13">
        <f t="shared" si="277"/>
        <v>6108</v>
      </c>
      <c r="K5743"/>
    </row>
    <row r="5744" spans="1:11" s="4" customFormat="1" ht="12.75" hidden="1" customHeight="1" x14ac:dyDescent="0.2">
      <c r="A5744" s="2">
        <v>2006</v>
      </c>
      <c r="B5744" s="2" t="s">
        <v>8</v>
      </c>
      <c r="C5744" s="3">
        <v>38546</v>
      </c>
      <c r="D5744" s="2">
        <v>8</v>
      </c>
      <c r="E5744" s="5">
        <v>6</v>
      </c>
      <c r="F5744" s="5">
        <v>0</v>
      </c>
      <c r="G5744" s="2">
        <f t="shared" ref="G5744:G5807" si="278">E5744+F5744</f>
        <v>6</v>
      </c>
      <c r="H5744" s="6">
        <f t="shared" si="276"/>
        <v>36</v>
      </c>
      <c r="I5744" s="13">
        <f t="shared" si="277"/>
        <v>6144</v>
      </c>
      <c r="K5744"/>
    </row>
    <row r="5745" spans="1:11" s="4" customFormat="1" ht="12.75" hidden="1" customHeight="1" x14ac:dyDescent="0.2">
      <c r="A5745" s="2">
        <v>2006</v>
      </c>
      <c r="B5745" s="2" t="s">
        <v>8</v>
      </c>
      <c r="C5745" s="3">
        <v>38546</v>
      </c>
      <c r="D5745" s="2">
        <v>9</v>
      </c>
      <c r="E5745" s="5">
        <v>26</v>
      </c>
      <c r="F5745" s="5">
        <v>0</v>
      </c>
      <c r="G5745" s="2">
        <f t="shared" si="278"/>
        <v>26</v>
      </c>
      <c r="H5745" s="6">
        <f t="shared" si="276"/>
        <v>156</v>
      </c>
      <c r="I5745" s="13">
        <f t="shared" si="277"/>
        <v>6300</v>
      </c>
      <c r="K5745"/>
    </row>
    <row r="5746" spans="1:11" s="4" customFormat="1" ht="12.75" hidden="1" customHeight="1" x14ac:dyDescent="0.2">
      <c r="A5746" s="2">
        <v>2006</v>
      </c>
      <c r="B5746" s="2" t="s">
        <v>8</v>
      </c>
      <c r="C5746" s="3">
        <v>38546</v>
      </c>
      <c r="D5746" s="2">
        <v>10</v>
      </c>
      <c r="E5746" s="5">
        <v>3</v>
      </c>
      <c r="F5746" s="5">
        <v>0</v>
      </c>
      <c r="G5746" s="2">
        <f t="shared" si="278"/>
        <v>3</v>
      </c>
      <c r="H5746" s="6">
        <f t="shared" si="276"/>
        <v>18</v>
      </c>
      <c r="I5746" s="13">
        <f t="shared" si="277"/>
        <v>6318</v>
      </c>
      <c r="K5746"/>
    </row>
    <row r="5747" spans="1:11" s="4" customFormat="1" ht="12.75" hidden="1" customHeight="1" x14ac:dyDescent="0.2">
      <c r="A5747" s="2">
        <v>2006</v>
      </c>
      <c r="B5747" s="2" t="s">
        <v>8</v>
      </c>
      <c r="C5747" s="3">
        <v>38546</v>
      </c>
      <c r="D5747" s="2">
        <v>11</v>
      </c>
      <c r="E5747" s="5">
        <v>4</v>
      </c>
      <c r="F5747" s="5">
        <v>0</v>
      </c>
      <c r="G5747" s="2">
        <f t="shared" si="278"/>
        <v>4</v>
      </c>
      <c r="H5747" s="6">
        <f t="shared" si="276"/>
        <v>24</v>
      </c>
      <c r="I5747" s="13">
        <f t="shared" si="277"/>
        <v>6342</v>
      </c>
      <c r="K5747"/>
    </row>
    <row r="5748" spans="1:11" s="4" customFormat="1" ht="12.75" hidden="1" customHeight="1" x14ac:dyDescent="0.2">
      <c r="A5748" s="2">
        <v>2006</v>
      </c>
      <c r="B5748" s="2" t="s">
        <v>8</v>
      </c>
      <c r="C5748" s="3">
        <v>38546</v>
      </c>
      <c r="D5748" s="2">
        <v>12</v>
      </c>
      <c r="E5748" s="5">
        <v>41</v>
      </c>
      <c r="F5748" s="5">
        <v>1</v>
      </c>
      <c r="G5748" s="2">
        <f t="shared" si="278"/>
        <v>42</v>
      </c>
      <c r="H5748" s="6">
        <f t="shared" si="276"/>
        <v>252</v>
      </c>
      <c r="I5748" s="13">
        <f t="shared" si="277"/>
        <v>6594</v>
      </c>
      <c r="K5748"/>
    </row>
    <row r="5749" spans="1:11" s="4" customFormat="1" ht="12.75" hidden="1" customHeight="1" x14ac:dyDescent="0.2">
      <c r="A5749" s="2">
        <v>2006</v>
      </c>
      <c r="B5749" s="2" t="s">
        <v>8</v>
      </c>
      <c r="C5749" s="3">
        <v>38546</v>
      </c>
      <c r="D5749" s="2">
        <v>13</v>
      </c>
      <c r="E5749" s="5">
        <v>99</v>
      </c>
      <c r="F5749" s="5">
        <v>0</v>
      </c>
      <c r="G5749" s="2">
        <f t="shared" si="278"/>
        <v>99</v>
      </c>
      <c r="H5749" s="6">
        <f t="shared" si="276"/>
        <v>594</v>
      </c>
      <c r="I5749" s="13">
        <f t="shared" si="277"/>
        <v>7188</v>
      </c>
      <c r="K5749"/>
    </row>
    <row r="5750" spans="1:11" s="4" customFormat="1" ht="12.75" hidden="1" customHeight="1" x14ac:dyDescent="0.2">
      <c r="A5750" s="2">
        <v>2006</v>
      </c>
      <c r="B5750" s="2" t="s">
        <v>8</v>
      </c>
      <c r="C5750" s="3">
        <v>38546</v>
      </c>
      <c r="D5750" s="2">
        <v>14</v>
      </c>
      <c r="E5750" s="5">
        <v>0</v>
      </c>
      <c r="F5750" s="5">
        <v>0</v>
      </c>
      <c r="G5750" s="2">
        <f t="shared" si="278"/>
        <v>0</v>
      </c>
      <c r="H5750" s="6">
        <f t="shared" si="276"/>
        <v>0</v>
      </c>
      <c r="I5750" s="13">
        <f t="shared" si="277"/>
        <v>7188</v>
      </c>
      <c r="K5750"/>
    </row>
    <row r="5751" spans="1:11" s="4" customFormat="1" ht="12.75" hidden="1" customHeight="1" x14ac:dyDescent="0.2">
      <c r="A5751" s="2">
        <v>2006</v>
      </c>
      <c r="B5751" s="2" t="s">
        <v>8</v>
      </c>
      <c r="C5751" s="3">
        <v>38546</v>
      </c>
      <c r="D5751" s="2">
        <v>15</v>
      </c>
      <c r="E5751" s="5">
        <v>8</v>
      </c>
      <c r="F5751" s="5">
        <v>0</v>
      </c>
      <c r="G5751" s="2">
        <f t="shared" si="278"/>
        <v>8</v>
      </c>
      <c r="H5751" s="6">
        <f t="shared" si="276"/>
        <v>48</v>
      </c>
      <c r="I5751" s="13">
        <f t="shared" si="277"/>
        <v>7236</v>
      </c>
      <c r="K5751"/>
    </row>
    <row r="5752" spans="1:11" s="4" customFormat="1" ht="12.75" hidden="1" customHeight="1" x14ac:dyDescent="0.2">
      <c r="A5752" s="2">
        <v>2006</v>
      </c>
      <c r="B5752" s="2" t="s">
        <v>8</v>
      </c>
      <c r="C5752" s="3">
        <v>38546</v>
      </c>
      <c r="D5752" s="2">
        <v>16</v>
      </c>
      <c r="E5752" s="5">
        <v>46</v>
      </c>
      <c r="F5752" s="5">
        <v>0</v>
      </c>
      <c r="G5752" s="2">
        <f t="shared" si="278"/>
        <v>46</v>
      </c>
      <c r="H5752" s="6">
        <f t="shared" si="276"/>
        <v>276</v>
      </c>
      <c r="I5752" s="13">
        <f t="shared" si="277"/>
        <v>7512</v>
      </c>
      <c r="K5752"/>
    </row>
    <row r="5753" spans="1:11" s="4" customFormat="1" ht="12.75" hidden="1" customHeight="1" x14ac:dyDescent="0.2">
      <c r="A5753" s="2">
        <v>2006</v>
      </c>
      <c r="B5753" s="2" t="s">
        <v>8</v>
      </c>
      <c r="C5753" s="3">
        <v>38546</v>
      </c>
      <c r="D5753" s="2">
        <v>17</v>
      </c>
      <c r="E5753" s="5">
        <v>2</v>
      </c>
      <c r="F5753" s="5">
        <v>0</v>
      </c>
      <c r="G5753" s="2">
        <f t="shared" si="278"/>
        <v>2</v>
      </c>
      <c r="H5753" s="6">
        <f t="shared" si="276"/>
        <v>12</v>
      </c>
      <c r="I5753" s="13">
        <f t="shared" si="277"/>
        <v>7524</v>
      </c>
      <c r="K5753"/>
    </row>
    <row r="5754" spans="1:11" s="4" customFormat="1" ht="12.75" hidden="1" customHeight="1" x14ac:dyDescent="0.2">
      <c r="A5754" s="2">
        <v>2006</v>
      </c>
      <c r="B5754" s="2" t="s">
        <v>8</v>
      </c>
      <c r="C5754" s="3">
        <v>38546</v>
      </c>
      <c r="D5754" s="2">
        <v>18</v>
      </c>
      <c r="E5754" s="5">
        <v>45</v>
      </c>
      <c r="F5754" s="5">
        <v>0</v>
      </c>
      <c r="G5754" s="2">
        <f t="shared" si="278"/>
        <v>45</v>
      </c>
      <c r="H5754" s="6">
        <f t="shared" si="276"/>
        <v>270</v>
      </c>
      <c r="I5754" s="13">
        <f t="shared" si="277"/>
        <v>7794</v>
      </c>
      <c r="K5754"/>
    </row>
    <row r="5755" spans="1:11" s="4" customFormat="1" ht="12.75" hidden="1" customHeight="1" x14ac:dyDescent="0.2">
      <c r="A5755" s="2">
        <v>2006</v>
      </c>
      <c r="B5755" s="2" t="s">
        <v>8</v>
      </c>
      <c r="C5755" s="3">
        <v>38546</v>
      </c>
      <c r="D5755" s="2">
        <v>19</v>
      </c>
      <c r="E5755" s="5">
        <v>18</v>
      </c>
      <c r="F5755" s="5">
        <v>0</v>
      </c>
      <c r="G5755" s="2">
        <f t="shared" si="278"/>
        <v>18</v>
      </c>
      <c r="H5755" s="6">
        <f t="shared" si="276"/>
        <v>108</v>
      </c>
      <c r="I5755" s="13">
        <f t="shared" si="277"/>
        <v>7902</v>
      </c>
      <c r="K5755"/>
    </row>
    <row r="5756" spans="1:11" s="4" customFormat="1" ht="12.75" hidden="1" customHeight="1" x14ac:dyDescent="0.2">
      <c r="A5756" s="2">
        <v>2006</v>
      </c>
      <c r="B5756" s="2" t="s">
        <v>8</v>
      </c>
      <c r="C5756" s="3">
        <v>38546</v>
      </c>
      <c r="D5756" s="2">
        <v>20</v>
      </c>
      <c r="E5756" s="5">
        <v>8</v>
      </c>
      <c r="F5756" s="5">
        <v>0</v>
      </c>
      <c r="G5756" s="2">
        <f t="shared" si="278"/>
        <v>8</v>
      </c>
      <c r="H5756" s="6">
        <f t="shared" si="276"/>
        <v>48</v>
      </c>
      <c r="I5756" s="13">
        <f t="shared" si="277"/>
        <v>7950</v>
      </c>
      <c r="K5756"/>
    </row>
    <row r="5757" spans="1:11" s="4" customFormat="1" ht="12.75" hidden="1" customHeight="1" x14ac:dyDescent="0.2">
      <c r="A5757" s="2">
        <v>2006</v>
      </c>
      <c r="B5757" s="2" t="s">
        <v>8</v>
      </c>
      <c r="C5757" s="3">
        <v>38546</v>
      </c>
      <c r="D5757" s="2">
        <v>21</v>
      </c>
      <c r="E5757" s="5">
        <v>20</v>
      </c>
      <c r="F5757" s="5">
        <v>0</v>
      </c>
      <c r="G5757" s="2">
        <f t="shared" si="278"/>
        <v>20</v>
      </c>
      <c r="H5757" s="6">
        <f t="shared" ref="H5757:H5820" si="279">G5757*6</f>
        <v>120</v>
      </c>
      <c r="I5757" s="13">
        <f t="shared" si="277"/>
        <v>8070</v>
      </c>
      <c r="K5757"/>
    </row>
    <row r="5758" spans="1:11" s="4" customFormat="1" ht="12.75" hidden="1" customHeight="1" x14ac:dyDescent="0.2">
      <c r="A5758" s="2">
        <v>2006</v>
      </c>
      <c r="B5758" s="2" t="s">
        <v>8</v>
      </c>
      <c r="C5758" s="3">
        <v>38546</v>
      </c>
      <c r="D5758" s="2">
        <v>22</v>
      </c>
      <c r="E5758" s="5">
        <v>0</v>
      </c>
      <c r="F5758" s="5">
        <v>0</v>
      </c>
      <c r="G5758" s="2">
        <f t="shared" si="278"/>
        <v>0</v>
      </c>
      <c r="H5758" s="6">
        <f t="shared" si="279"/>
        <v>0</v>
      </c>
      <c r="I5758" s="13">
        <f t="shared" si="277"/>
        <v>8070</v>
      </c>
      <c r="K5758"/>
    </row>
    <row r="5759" spans="1:11" s="4" customFormat="1" ht="12.75" hidden="1" customHeight="1" x14ac:dyDescent="0.2">
      <c r="A5759" s="2">
        <v>2006</v>
      </c>
      <c r="B5759" s="2" t="s">
        <v>8</v>
      </c>
      <c r="C5759" s="3">
        <v>38546</v>
      </c>
      <c r="D5759" s="2">
        <v>23</v>
      </c>
      <c r="E5759" s="5">
        <v>0</v>
      </c>
      <c r="F5759" s="5">
        <v>0</v>
      </c>
      <c r="G5759" s="2">
        <f t="shared" si="278"/>
        <v>0</v>
      </c>
      <c r="H5759" s="6">
        <f t="shared" si="279"/>
        <v>0</v>
      </c>
      <c r="I5759" s="13">
        <f t="shared" si="277"/>
        <v>8070</v>
      </c>
      <c r="K5759"/>
    </row>
    <row r="5760" spans="1:11" s="4" customFormat="1" ht="12.75" hidden="1" customHeight="1" x14ac:dyDescent="0.2">
      <c r="A5760" s="2">
        <v>2006</v>
      </c>
      <c r="B5760" s="2" t="s">
        <v>8</v>
      </c>
      <c r="C5760" s="3">
        <v>38547</v>
      </c>
      <c r="D5760" s="2">
        <v>0</v>
      </c>
      <c r="E5760" s="5">
        <v>7</v>
      </c>
      <c r="F5760" s="5">
        <v>0</v>
      </c>
      <c r="G5760" s="2">
        <f t="shared" si="278"/>
        <v>7</v>
      </c>
      <c r="H5760" s="6">
        <f t="shared" si="279"/>
        <v>42</v>
      </c>
      <c r="I5760" s="13">
        <f t="shared" si="277"/>
        <v>8112</v>
      </c>
      <c r="K5760"/>
    </row>
    <row r="5761" spans="1:11" s="4" customFormat="1" ht="12.75" hidden="1" customHeight="1" x14ac:dyDescent="0.2">
      <c r="A5761" s="2">
        <v>2006</v>
      </c>
      <c r="B5761" s="2" t="s">
        <v>8</v>
      </c>
      <c r="C5761" s="3">
        <v>38547</v>
      </c>
      <c r="D5761" s="2">
        <v>1</v>
      </c>
      <c r="E5761" s="5">
        <v>2</v>
      </c>
      <c r="F5761" s="5">
        <v>1</v>
      </c>
      <c r="G5761" s="2">
        <f t="shared" si="278"/>
        <v>3</v>
      </c>
      <c r="H5761" s="6">
        <f t="shared" si="279"/>
        <v>18</v>
      </c>
      <c r="I5761" s="13">
        <f t="shared" si="277"/>
        <v>8130</v>
      </c>
      <c r="K5761"/>
    </row>
    <row r="5762" spans="1:11" s="4" customFormat="1" ht="12.75" hidden="1" customHeight="1" x14ac:dyDescent="0.2">
      <c r="A5762" s="2">
        <v>2006</v>
      </c>
      <c r="B5762" s="2" t="s">
        <v>8</v>
      </c>
      <c r="C5762" s="3">
        <v>38547</v>
      </c>
      <c r="D5762" s="2">
        <v>2</v>
      </c>
      <c r="E5762" s="5">
        <v>18</v>
      </c>
      <c r="F5762" s="5">
        <v>1</v>
      </c>
      <c r="G5762" s="2">
        <f t="shared" si="278"/>
        <v>19</v>
      </c>
      <c r="H5762" s="6">
        <f t="shared" si="279"/>
        <v>114</v>
      </c>
      <c r="I5762" s="13">
        <f t="shared" si="277"/>
        <v>8244</v>
      </c>
      <c r="K5762"/>
    </row>
    <row r="5763" spans="1:11" s="4" customFormat="1" ht="12.75" hidden="1" customHeight="1" x14ac:dyDescent="0.2">
      <c r="A5763" s="2">
        <v>2006</v>
      </c>
      <c r="B5763" s="2" t="s">
        <v>8</v>
      </c>
      <c r="C5763" s="3">
        <v>38547</v>
      </c>
      <c r="D5763" s="2">
        <v>3</v>
      </c>
      <c r="E5763" s="5">
        <v>16</v>
      </c>
      <c r="F5763" s="5">
        <v>0</v>
      </c>
      <c r="G5763" s="2">
        <f t="shared" si="278"/>
        <v>16</v>
      </c>
      <c r="H5763" s="6">
        <f t="shared" si="279"/>
        <v>96</v>
      </c>
      <c r="I5763" s="13">
        <f t="shared" si="277"/>
        <v>8340</v>
      </c>
      <c r="K5763"/>
    </row>
    <row r="5764" spans="1:11" s="4" customFormat="1" ht="12.75" hidden="1" customHeight="1" x14ac:dyDescent="0.2">
      <c r="A5764" s="2">
        <v>2006</v>
      </c>
      <c r="B5764" s="2" t="s">
        <v>8</v>
      </c>
      <c r="C5764" s="3">
        <v>38547</v>
      </c>
      <c r="D5764" s="2">
        <v>4</v>
      </c>
      <c r="E5764" s="5">
        <v>0</v>
      </c>
      <c r="F5764" s="5">
        <v>0</v>
      </c>
      <c r="G5764" s="2">
        <f t="shared" si="278"/>
        <v>0</v>
      </c>
      <c r="H5764" s="6">
        <f t="shared" si="279"/>
        <v>0</v>
      </c>
      <c r="I5764" s="13">
        <f t="shared" si="277"/>
        <v>8340</v>
      </c>
      <c r="K5764"/>
    </row>
    <row r="5765" spans="1:11" s="4" customFormat="1" ht="12.75" hidden="1" customHeight="1" x14ac:dyDescent="0.2">
      <c r="A5765" s="2">
        <v>2006</v>
      </c>
      <c r="B5765" s="2" t="s">
        <v>8</v>
      </c>
      <c r="C5765" s="3">
        <v>38547</v>
      </c>
      <c r="D5765" s="2">
        <v>5</v>
      </c>
      <c r="E5765" s="5">
        <v>1</v>
      </c>
      <c r="F5765" s="5">
        <v>0</v>
      </c>
      <c r="G5765" s="2">
        <f t="shared" si="278"/>
        <v>1</v>
      </c>
      <c r="H5765" s="6">
        <f t="shared" si="279"/>
        <v>6</v>
      </c>
      <c r="I5765" s="13">
        <f t="shared" si="277"/>
        <v>8346</v>
      </c>
      <c r="K5765"/>
    </row>
    <row r="5766" spans="1:11" s="4" customFormat="1" ht="12.75" hidden="1" customHeight="1" x14ac:dyDescent="0.2">
      <c r="A5766" s="2">
        <v>2006</v>
      </c>
      <c r="B5766" s="2" t="s">
        <v>8</v>
      </c>
      <c r="C5766" s="3">
        <v>38547</v>
      </c>
      <c r="D5766" s="2">
        <v>6</v>
      </c>
      <c r="E5766" s="5">
        <v>10</v>
      </c>
      <c r="F5766" s="5">
        <v>0</v>
      </c>
      <c r="G5766" s="2">
        <f t="shared" si="278"/>
        <v>10</v>
      </c>
      <c r="H5766" s="6">
        <f t="shared" si="279"/>
        <v>60</v>
      </c>
      <c r="I5766" s="13">
        <f t="shared" si="277"/>
        <v>8406</v>
      </c>
      <c r="K5766"/>
    </row>
    <row r="5767" spans="1:11" s="4" customFormat="1" ht="12.75" hidden="1" customHeight="1" x14ac:dyDescent="0.2">
      <c r="A5767" s="2">
        <v>2006</v>
      </c>
      <c r="B5767" s="2" t="s">
        <v>8</v>
      </c>
      <c r="C5767" s="3">
        <v>38547</v>
      </c>
      <c r="D5767" s="2">
        <v>7</v>
      </c>
      <c r="E5767" s="5">
        <v>27</v>
      </c>
      <c r="F5767" s="5">
        <v>0</v>
      </c>
      <c r="G5767" s="2">
        <f t="shared" si="278"/>
        <v>27</v>
      </c>
      <c r="H5767" s="6">
        <f t="shared" si="279"/>
        <v>162</v>
      </c>
      <c r="I5767" s="13">
        <f t="shared" si="277"/>
        <v>8568</v>
      </c>
      <c r="K5767"/>
    </row>
    <row r="5768" spans="1:11" s="4" customFormat="1" ht="12.75" hidden="1" customHeight="1" x14ac:dyDescent="0.2">
      <c r="A5768" s="2">
        <v>2006</v>
      </c>
      <c r="B5768" s="2" t="s">
        <v>8</v>
      </c>
      <c r="C5768" s="3">
        <v>38547</v>
      </c>
      <c r="D5768" s="2">
        <v>8</v>
      </c>
      <c r="E5768" s="5">
        <v>22</v>
      </c>
      <c r="F5768" s="5">
        <v>0</v>
      </c>
      <c r="G5768" s="2">
        <f t="shared" si="278"/>
        <v>22</v>
      </c>
      <c r="H5768" s="6">
        <f t="shared" si="279"/>
        <v>132</v>
      </c>
      <c r="I5768" s="13">
        <f t="shared" si="277"/>
        <v>8700</v>
      </c>
      <c r="K5768"/>
    </row>
    <row r="5769" spans="1:11" s="4" customFormat="1" ht="12.75" hidden="1" customHeight="1" x14ac:dyDescent="0.2">
      <c r="A5769" s="2">
        <v>2006</v>
      </c>
      <c r="B5769" s="2" t="s">
        <v>8</v>
      </c>
      <c r="C5769" s="3">
        <v>38547</v>
      </c>
      <c r="D5769" s="2">
        <v>9</v>
      </c>
      <c r="E5769" s="5">
        <v>12</v>
      </c>
      <c r="F5769" s="5">
        <v>0</v>
      </c>
      <c r="G5769" s="2">
        <f t="shared" si="278"/>
        <v>12</v>
      </c>
      <c r="H5769" s="6">
        <f t="shared" si="279"/>
        <v>72</v>
      </c>
      <c r="I5769" s="13">
        <f t="shared" si="277"/>
        <v>8772</v>
      </c>
      <c r="K5769"/>
    </row>
    <row r="5770" spans="1:11" s="4" customFormat="1" ht="12.75" hidden="1" customHeight="1" x14ac:dyDescent="0.2">
      <c r="A5770" s="2">
        <v>2006</v>
      </c>
      <c r="B5770" s="2" t="s">
        <v>8</v>
      </c>
      <c r="C5770" s="3">
        <v>38547</v>
      </c>
      <c r="D5770" s="2">
        <v>10</v>
      </c>
      <c r="E5770" s="5">
        <v>3</v>
      </c>
      <c r="F5770" s="5">
        <v>0</v>
      </c>
      <c r="G5770" s="2">
        <f t="shared" si="278"/>
        <v>3</v>
      </c>
      <c r="H5770" s="6">
        <f t="shared" si="279"/>
        <v>18</v>
      </c>
      <c r="I5770" s="13">
        <f t="shared" si="277"/>
        <v>8790</v>
      </c>
      <c r="K5770"/>
    </row>
    <row r="5771" spans="1:11" s="4" customFormat="1" ht="12.75" hidden="1" customHeight="1" x14ac:dyDescent="0.2">
      <c r="A5771" s="2">
        <v>2006</v>
      </c>
      <c r="B5771" s="2" t="s">
        <v>8</v>
      </c>
      <c r="C5771" s="3">
        <v>38547</v>
      </c>
      <c r="D5771" s="2">
        <v>11</v>
      </c>
      <c r="E5771" s="5">
        <v>59</v>
      </c>
      <c r="F5771" s="5">
        <v>0</v>
      </c>
      <c r="G5771" s="2">
        <f t="shared" si="278"/>
        <v>59</v>
      </c>
      <c r="H5771" s="6">
        <f t="shared" si="279"/>
        <v>354</v>
      </c>
      <c r="I5771" s="13">
        <f t="shared" si="277"/>
        <v>9144</v>
      </c>
      <c r="K5771"/>
    </row>
    <row r="5772" spans="1:11" s="4" customFormat="1" ht="12.75" hidden="1" customHeight="1" x14ac:dyDescent="0.2">
      <c r="A5772" s="2">
        <v>2006</v>
      </c>
      <c r="B5772" s="2" t="s">
        <v>8</v>
      </c>
      <c r="C5772" s="3">
        <v>38547</v>
      </c>
      <c r="D5772" s="2">
        <v>12</v>
      </c>
      <c r="E5772" s="5">
        <v>6</v>
      </c>
      <c r="F5772" s="5">
        <v>0</v>
      </c>
      <c r="G5772" s="2">
        <f t="shared" si="278"/>
        <v>6</v>
      </c>
      <c r="H5772" s="6">
        <f t="shared" si="279"/>
        <v>36</v>
      </c>
      <c r="I5772" s="13">
        <f t="shared" si="277"/>
        <v>9180</v>
      </c>
      <c r="K5772"/>
    </row>
    <row r="5773" spans="1:11" s="4" customFormat="1" ht="12.75" hidden="1" customHeight="1" x14ac:dyDescent="0.2">
      <c r="A5773" s="2">
        <v>2006</v>
      </c>
      <c r="B5773" s="2" t="s">
        <v>8</v>
      </c>
      <c r="C5773" s="3">
        <v>38547</v>
      </c>
      <c r="D5773" s="2">
        <v>13</v>
      </c>
      <c r="E5773" s="5">
        <v>4</v>
      </c>
      <c r="F5773" s="5">
        <v>0</v>
      </c>
      <c r="G5773" s="2">
        <f t="shared" si="278"/>
        <v>4</v>
      </c>
      <c r="H5773" s="6">
        <f t="shared" si="279"/>
        <v>24</v>
      </c>
      <c r="I5773" s="13">
        <f t="shared" si="277"/>
        <v>9204</v>
      </c>
      <c r="K5773"/>
    </row>
    <row r="5774" spans="1:11" s="4" customFormat="1" ht="12.75" hidden="1" customHeight="1" x14ac:dyDescent="0.2">
      <c r="A5774" s="2">
        <v>2006</v>
      </c>
      <c r="B5774" s="2" t="s">
        <v>8</v>
      </c>
      <c r="C5774" s="3">
        <v>38547</v>
      </c>
      <c r="D5774" s="2">
        <v>14</v>
      </c>
      <c r="E5774" s="5">
        <v>0</v>
      </c>
      <c r="F5774" s="5">
        <v>0</v>
      </c>
      <c r="G5774" s="2">
        <f t="shared" si="278"/>
        <v>0</v>
      </c>
      <c r="H5774" s="6">
        <f t="shared" si="279"/>
        <v>0</v>
      </c>
      <c r="I5774" s="13">
        <f t="shared" si="277"/>
        <v>9204</v>
      </c>
      <c r="K5774"/>
    </row>
    <row r="5775" spans="1:11" s="4" customFormat="1" ht="12.75" hidden="1" customHeight="1" x14ac:dyDescent="0.2">
      <c r="A5775" s="2">
        <v>2006</v>
      </c>
      <c r="B5775" s="2" t="s">
        <v>8</v>
      </c>
      <c r="C5775" s="3">
        <v>38547</v>
      </c>
      <c r="D5775" s="2">
        <v>15</v>
      </c>
      <c r="E5775" s="5">
        <v>103</v>
      </c>
      <c r="F5775" s="5">
        <v>0</v>
      </c>
      <c r="G5775" s="2">
        <f t="shared" si="278"/>
        <v>103</v>
      </c>
      <c r="H5775" s="6">
        <f t="shared" si="279"/>
        <v>618</v>
      </c>
      <c r="I5775" s="13">
        <f t="shared" si="277"/>
        <v>9822</v>
      </c>
      <c r="K5775"/>
    </row>
    <row r="5776" spans="1:11" s="4" customFormat="1" ht="12.75" hidden="1" customHeight="1" x14ac:dyDescent="0.2">
      <c r="A5776" s="2">
        <v>2006</v>
      </c>
      <c r="B5776" s="2" t="s">
        <v>8</v>
      </c>
      <c r="C5776" s="3">
        <v>38547</v>
      </c>
      <c r="D5776" s="2">
        <v>16</v>
      </c>
      <c r="E5776" s="5">
        <v>159</v>
      </c>
      <c r="F5776" s="5">
        <v>0</v>
      </c>
      <c r="G5776" s="2">
        <f t="shared" si="278"/>
        <v>159</v>
      </c>
      <c r="H5776" s="6">
        <f t="shared" si="279"/>
        <v>954</v>
      </c>
      <c r="I5776" s="13">
        <f t="shared" si="277"/>
        <v>10776</v>
      </c>
      <c r="K5776"/>
    </row>
    <row r="5777" spans="1:11" s="4" customFormat="1" ht="12.75" hidden="1" customHeight="1" x14ac:dyDescent="0.2">
      <c r="A5777" s="2">
        <v>2006</v>
      </c>
      <c r="B5777" s="2" t="s">
        <v>8</v>
      </c>
      <c r="C5777" s="3">
        <v>38547</v>
      </c>
      <c r="D5777" s="2">
        <v>17</v>
      </c>
      <c r="E5777" s="5">
        <v>44</v>
      </c>
      <c r="F5777" s="5">
        <v>0</v>
      </c>
      <c r="G5777" s="2">
        <f t="shared" si="278"/>
        <v>44</v>
      </c>
      <c r="H5777" s="6">
        <f t="shared" si="279"/>
        <v>264</v>
      </c>
      <c r="I5777" s="13">
        <f t="shared" si="277"/>
        <v>11040</v>
      </c>
      <c r="K5777"/>
    </row>
    <row r="5778" spans="1:11" s="4" customFormat="1" ht="12.75" hidden="1" customHeight="1" x14ac:dyDescent="0.2">
      <c r="A5778" s="2">
        <v>2006</v>
      </c>
      <c r="B5778" s="2" t="s">
        <v>8</v>
      </c>
      <c r="C5778" s="3">
        <v>38547</v>
      </c>
      <c r="D5778" s="2">
        <v>18</v>
      </c>
      <c r="E5778" s="5">
        <v>10</v>
      </c>
      <c r="F5778" s="5">
        <v>0</v>
      </c>
      <c r="G5778" s="2">
        <f t="shared" si="278"/>
        <v>10</v>
      </c>
      <c r="H5778" s="6">
        <f t="shared" si="279"/>
        <v>60</v>
      </c>
      <c r="I5778" s="13">
        <f t="shared" si="277"/>
        <v>11100</v>
      </c>
      <c r="K5778"/>
    </row>
    <row r="5779" spans="1:11" s="4" customFormat="1" ht="12.75" hidden="1" customHeight="1" x14ac:dyDescent="0.2">
      <c r="A5779" s="2">
        <v>2006</v>
      </c>
      <c r="B5779" s="2" t="s">
        <v>8</v>
      </c>
      <c r="C5779" s="3">
        <v>38547</v>
      </c>
      <c r="D5779" s="2">
        <v>19</v>
      </c>
      <c r="E5779" s="5">
        <v>73</v>
      </c>
      <c r="F5779" s="5">
        <v>0</v>
      </c>
      <c r="G5779" s="2">
        <f t="shared" si="278"/>
        <v>73</v>
      </c>
      <c r="H5779" s="6">
        <f t="shared" si="279"/>
        <v>438</v>
      </c>
      <c r="I5779" s="13">
        <f t="shared" si="277"/>
        <v>11538</v>
      </c>
      <c r="K5779"/>
    </row>
    <row r="5780" spans="1:11" s="4" customFormat="1" ht="12.75" hidden="1" customHeight="1" x14ac:dyDescent="0.2">
      <c r="A5780" s="2">
        <v>2006</v>
      </c>
      <c r="B5780" s="2" t="s">
        <v>8</v>
      </c>
      <c r="C5780" s="3">
        <v>38547</v>
      </c>
      <c r="D5780" s="2">
        <v>20</v>
      </c>
      <c r="E5780" s="5">
        <v>3</v>
      </c>
      <c r="F5780" s="5">
        <v>0</v>
      </c>
      <c r="G5780" s="2">
        <f t="shared" si="278"/>
        <v>3</v>
      </c>
      <c r="H5780" s="6">
        <f t="shared" si="279"/>
        <v>18</v>
      </c>
      <c r="I5780" s="13">
        <f t="shared" si="277"/>
        <v>11556</v>
      </c>
      <c r="K5780"/>
    </row>
    <row r="5781" spans="1:11" s="4" customFormat="1" ht="12.75" hidden="1" customHeight="1" x14ac:dyDescent="0.2">
      <c r="A5781" s="2">
        <v>2006</v>
      </c>
      <c r="B5781" s="2" t="s">
        <v>8</v>
      </c>
      <c r="C5781" s="3">
        <v>38547</v>
      </c>
      <c r="D5781" s="2">
        <v>21</v>
      </c>
      <c r="E5781" s="5">
        <v>10</v>
      </c>
      <c r="F5781" s="5">
        <v>0</v>
      </c>
      <c r="G5781" s="2">
        <f t="shared" si="278"/>
        <v>10</v>
      </c>
      <c r="H5781" s="6">
        <f t="shared" si="279"/>
        <v>60</v>
      </c>
      <c r="I5781" s="13">
        <f t="shared" si="277"/>
        <v>11616</v>
      </c>
      <c r="K5781"/>
    </row>
    <row r="5782" spans="1:11" s="4" customFormat="1" ht="12.75" hidden="1" customHeight="1" x14ac:dyDescent="0.2">
      <c r="A5782" s="2">
        <v>2006</v>
      </c>
      <c r="B5782" s="2" t="s">
        <v>8</v>
      </c>
      <c r="C5782" s="3">
        <v>38547</v>
      </c>
      <c r="D5782" s="2">
        <v>22</v>
      </c>
      <c r="E5782" s="5">
        <v>12</v>
      </c>
      <c r="F5782" s="5">
        <v>0</v>
      </c>
      <c r="G5782" s="2">
        <f t="shared" si="278"/>
        <v>12</v>
      </c>
      <c r="H5782" s="6">
        <f t="shared" si="279"/>
        <v>72</v>
      </c>
      <c r="I5782" s="13">
        <f t="shared" si="277"/>
        <v>11688</v>
      </c>
      <c r="K5782"/>
    </row>
    <row r="5783" spans="1:11" s="4" customFormat="1" ht="12.75" hidden="1" customHeight="1" x14ac:dyDescent="0.2">
      <c r="A5783" s="2">
        <v>2006</v>
      </c>
      <c r="B5783" s="2" t="s">
        <v>8</v>
      </c>
      <c r="C5783" s="3">
        <v>38547</v>
      </c>
      <c r="D5783" s="2">
        <v>23</v>
      </c>
      <c r="E5783" s="5">
        <v>5</v>
      </c>
      <c r="F5783" s="5">
        <v>0</v>
      </c>
      <c r="G5783" s="2">
        <f t="shared" si="278"/>
        <v>5</v>
      </c>
      <c r="H5783" s="6">
        <f t="shared" si="279"/>
        <v>30</v>
      </c>
      <c r="I5783" s="13">
        <f t="shared" si="277"/>
        <v>11718</v>
      </c>
      <c r="K5783"/>
    </row>
    <row r="5784" spans="1:11" s="4" customFormat="1" ht="12.75" hidden="1" customHeight="1" x14ac:dyDescent="0.2">
      <c r="A5784" s="2">
        <v>2006</v>
      </c>
      <c r="B5784" s="2" t="s">
        <v>8</v>
      </c>
      <c r="C5784" s="3">
        <v>38548</v>
      </c>
      <c r="D5784" s="2">
        <v>0</v>
      </c>
      <c r="E5784" s="5">
        <v>26</v>
      </c>
      <c r="F5784" s="5">
        <v>0</v>
      </c>
      <c r="G5784" s="2">
        <f t="shared" si="278"/>
        <v>26</v>
      </c>
      <c r="H5784" s="6">
        <f t="shared" si="279"/>
        <v>156</v>
      </c>
      <c r="I5784" s="13">
        <f t="shared" si="277"/>
        <v>11874</v>
      </c>
      <c r="K5784"/>
    </row>
    <row r="5785" spans="1:11" s="4" customFormat="1" ht="12.75" hidden="1" customHeight="1" x14ac:dyDescent="0.2">
      <c r="A5785" s="2">
        <v>2006</v>
      </c>
      <c r="B5785" s="2" t="s">
        <v>8</v>
      </c>
      <c r="C5785" s="3">
        <v>38548</v>
      </c>
      <c r="D5785" s="2">
        <v>1</v>
      </c>
      <c r="E5785" s="5">
        <v>16</v>
      </c>
      <c r="F5785" s="5">
        <v>0</v>
      </c>
      <c r="G5785" s="2">
        <f t="shared" si="278"/>
        <v>16</v>
      </c>
      <c r="H5785" s="6">
        <f t="shared" si="279"/>
        <v>96</v>
      </c>
      <c r="I5785" s="13">
        <f t="shared" ref="I5785:I5848" si="280">I5784+H5785</f>
        <v>11970</v>
      </c>
      <c r="K5785"/>
    </row>
    <row r="5786" spans="1:11" s="4" customFormat="1" ht="12.75" hidden="1" customHeight="1" x14ac:dyDescent="0.2">
      <c r="A5786" s="2">
        <v>2006</v>
      </c>
      <c r="B5786" s="2" t="s">
        <v>8</v>
      </c>
      <c r="C5786" s="3">
        <v>38548</v>
      </c>
      <c r="D5786" s="2">
        <v>2</v>
      </c>
      <c r="E5786" s="5">
        <v>14</v>
      </c>
      <c r="F5786" s="5">
        <v>0</v>
      </c>
      <c r="G5786" s="2">
        <f t="shared" si="278"/>
        <v>14</v>
      </c>
      <c r="H5786" s="6">
        <f t="shared" si="279"/>
        <v>84</v>
      </c>
      <c r="I5786" s="13">
        <f t="shared" si="280"/>
        <v>12054</v>
      </c>
      <c r="K5786"/>
    </row>
    <row r="5787" spans="1:11" s="4" customFormat="1" ht="12.75" hidden="1" customHeight="1" x14ac:dyDescent="0.2">
      <c r="A5787" s="2">
        <v>2006</v>
      </c>
      <c r="B5787" s="2" t="s">
        <v>8</v>
      </c>
      <c r="C5787" s="3">
        <v>38548</v>
      </c>
      <c r="D5787" s="2">
        <v>3</v>
      </c>
      <c r="E5787" s="5">
        <v>18</v>
      </c>
      <c r="F5787" s="5">
        <v>0</v>
      </c>
      <c r="G5787" s="2">
        <f t="shared" si="278"/>
        <v>18</v>
      </c>
      <c r="H5787" s="6">
        <f t="shared" si="279"/>
        <v>108</v>
      </c>
      <c r="I5787" s="13">
        <f t="shared" si="280"/>
        <v>12162</v>
      </c>
      <c r="K5787"/>
    </row>
    <row r="5788" spans="1:11" s="4" customFormat="1" ht="12.75" hidden="1" customHeight="1" x14ac:dyDescent="0.2">
      <c r="A5788" s="2">
        <v>2006</v>
      </c>
      <c r="B5788" s="2" t="s">
        <v>8</v>
      </c>
      <c r="C5788" s="3">
        <v>38548</v>
      </c>
      <c r="D5788" s="2">
        <v>4</v>
      </c>
      <c r="E5788" s="5">
        <v>72</v>
      </c>
      <c r="F5788" s="5">
        <v>0</v>
      </c>
      <c r="G5788" s="2">
        <f t="shared" si="278"/>
        <v>72</v>
      </c>
      <c r="H5788" s="6">
        <f t="shared" si="279"/>
        <v>432</v>
      </c>
      <c r="I5788" s="13">
        <f t="shared" si="280"/>
        <v>12594</v>
      </c>
      <c r="K5788"/>
    </row>
    <row r="5789" spans="1:11" s="4" customFormat="1" ht="12.75" hidden="1" customHeight="1" x14ac:dyDescent="0.2">
      <c r="A5789" s="2">
        <v>2006</v>
      </c>
      <c r="B5789" s="2" t="s">
        <v>8</v>
      </c>
      <c r="C5789" s="3">
        <v>38548</v>
      </c>
      <c r="D5789" s="2">
        <v>5</v>
      </c>
      <c r="E5789" s="5">
        <v>54</v>
      </c>
      <c r="F5789" s="5">
        <v>0</v>
      </c>
      <c r="G5789" s="2">
        <f t="shared" si="278"/>
        <v>54</v>
      </c>
      <c r="H5789" s="6">
        <f t="shared" si="279"/>
        <v>324</v>
      </c>
      <c r="I5789" s="13">
        <f t="shared" si="280"/>
        <v>12918</v>
      </c>
      <c r="K5789"/>
    </row>
    <row r="5790" spans="1:11" s="4" customFormat="1" ht="12.75" hidden="1" customHeight="1" x14ac:dyDescent="0.2">
      <c r="A5790" s="2">
        <v>2006</v>
      </c>
      <c r="B5790" s="2" t="s">
        <v>8</v>
      </c>
      <c r="C5790" s="3">
        <v>38548</v>
      </c>
      <c r="D5790" s="2">
        <v>6</v>
      </c>
      <c r="E5790" s="5">
        <v>14</v>
      </c>
      <c r="F5790" s="5">
        <v>1</v>
      </c>
      <c r="G5790" s="2">
        <f t="shared" si="278"/>
        <v>15</v>
      </c>
      <c r="H5790" s="6">
        <f t="shared" si="279"/>
        <v>90</v>
      </c>
      <c r="I5790" s="13">
        <f t="shared" si="280"/>
        <v>13008</v>
      </c>
      <c r="K5790"/>
    </row>
    <row r="5791" spans="1:11" s="4" customFormat="1" ht="12.75" hidden="1" customHeight="1" x14ac:dyDescent="0.2">
      <c r="A5791" s="2">
        <v>2006</v>
      </c>
      <c r="B5791" s="2" t="s">
        <v>8</v>
      </c>
      <c r="C5791" s="3">
        <v>38548</v>
      </c>
      <c r="D5791" s="2">
        <v>7</v>
      </c>
      <c r="E5791" s="5">
        <v>46</v>
      </c>
      <c r="F5791" s="5">
        <v>4</v>
      </c>
      <c r="G5791" s="2">
        <f t="shared" si="278"/>
        <v>50</v>
      </c>
      <c r="H5791" s="6">
        <f t="shared" si="279"/>
        <v>300</v>
      </c>
      <c r="I5791" s="13">
        <f t="shared" si="280"/>
        <v>13308</v>
      </c>
      <c r="K5791"/>
    </row>
    <row r="5792" spans="1:11" s="4" customFormat="1" ht="12.75" hidden="1" customHeight="1" x14ac:dyDescent="0.2">
      <c r="A5792" s="2">
        <v>2006</v>
      </c>
      <c r="B5792" s="2" t="s">
        <v>8</v>
      </c>
      <c r="C5792" s="3">
        <v>38548</v>
      </c>
      <c r="D5792" s="2">
        <v>8</v>
      </c>
      <c r="E5792" s="5">
        <v>64</v>
      </c>
      <c r="F5792" s="5">
        <v>0</v>
      </c>
      <c r="G5792" s="2">
        <f t="shared" si="278"/>
        <v>64</v>
      </c>
      <c r="H5792" s="6">
        <f t="shared" si="279"/>
        <v>384</v>
      </c>
      <c r="I5792" s="13">
        <f t="shared" si="280"/>
        <v>13692</v>
      </c>
      <c r="K5792"/>
    </row>
    <row r="5793" spans="1:11" s="4" customFormat="1" ht="12.75" hidden="1" customHeight="1" x14ac:dyDescent="0.2">
      <c r="A5793" s="2">
        <v>2006</v>
      </c>
      <c r="B5793" s="2" t="s">
        <v>8</v>
      </c>
      <c r="C5793" s="3">
        <v>38548</v>
      </c>
      <c r="D5793" s="2">
        <v>9</v>
      </c>
      <c r="E5793" s="5">
        <v>34</v>
      </c>
      <c r="F5793" s="5">
        <v>4</v>
      </c>
      <c r="G5793" s="2">
        <f t="shared" si="278"/>
        <v>38</v>
      </c>
      <c r="H5793" s="6">
        <f t="shared" si="279"/>
        <v>228</v>
      </c>
      <c r="I5793" s="13">
        <f t="shared" si="280"/>
        <v>13920</v>
      </c>
      <c r="K5793"/>
    </row>
    <row r="5794" spans="1:11" s="4" customFormat="1" ht="12.75" hidden="1" customHeight="1" x14ac:dyDescent="0.2">
      <c r="A5794" s="2">
        <v>2006</v>
      </c>
      <c r="B5794" s="2" t="s">
        <v>8</v>
      </c>
      <c r="C5794" s="3">
        <v>38548</v>
      </c>
      <c r="D5794" s="2">
        <v>10</v>
      </c>
      <c r="E5794" s="5">
        <v>223</v>
      </c>
      <c r="F5794" s="5">
        <v>3</v>
      </c>
      <c r="G5794" s="2">
        <f t="shared" si="278"/>
        <v>226</v>
      </c>
      <c r="H5794" s="6">
        <f t="shared" si="279"/>
        <v>1356</v>
      </c>
      <c r="I5794" s="13">
        <f t="shared" si="280"/>
        <v>15276</v>
      </c>
      <c r="K5794"/>
    </row>
    <row r="5795" spans="1:11" s="4" customFormat="1" ht="12.75" hidden="1" customHeight="1" x14ac:dyDescent="0.2">
      <c r="A5795" s="2">
        <v>2006</v>
      </c>
      <c r="B5795" s="2" t="s">
        <v>8</v>
      </c>
      <c r="C5795" s="3">
        <v>38548</v>
      </c>
      <c r="D5795" s="2">
        <v>11</v>
      </c>
      <c r="E5795" s="5">
        <v>100</v>
      </c>
      <c r="F5795" s="5">
        <v>0</v>
      </c>
      <c r="G5795" s="2">
        <f t="shared" si="278"/>
        <v>100</v>
      </c>
      <c r="H5795" s="6">
        <f t="shared" si="279"/>
        <v>600</v>
      </c>
      <c r="I5795" s="13">
        <f t="shared" si="280"/>
        <v>15876</v>
      </c>
      <c r="K5795"/>
    </row>
    <row r="5796" spans="1:11" s="4" customFormat="1" ht="12.75" hidden="1" customHeight="1" x14ac:dyDescent="0.2">
      <c r="A5796" s="2">
        <v>2006</v>
      </c>
      <c r="B5796" s="2" t="s">
        <v>8</v>
      </c>
      <c r="C5796" s="3">
        <v>38548</v>
      </c>
      <c r="D5796" s="2">
        <v>12</v>
      </c>
      <c r="E5796" s="5">
        <v>93</v>
      </c>
      <c r="F5796" s="5">
        <v>1</v>
      </c>
      <c r="G5796" s="2">
        <f t="shared" si="278"/>
        <v>94</v>
      </c>
      <c r="H5796" s="6">
        <f t="shared" si="279"/>
        <v>564</v>
      </c>
      <c r="I5796" s="13">
        <f t="shared" si="280"/>
        <v>16440</v>
      </c>
      <c r="K5796"/>
    </row>
    <row r="5797" spans="1:11" s="4" customFormat="1" ht="12.75" hidden="1" customHeight="1" x14ac:dyDescent="0.2">
      <c r="A5797" s="2">
        <v>2006</v>
      </c>
      <c r="B5797" s="2" t="s">
        <v>8</v>
      </c>
      <c r="C5797" s="3">
        <v>38548</v>
      </c>
      <c r="D5797" s="2">
        <v>13</v>
      </c>
      <c r="E5797" s="5">
        <v>86</v>
      </c>
      <c r="F5797" s="5">
        <v>0</v>
      </c>
      <c r="G5797" s="2">
        <f t="shared" si="278"/>
        <v>86</v>
      </c>
      <c r="H5797" s="6">
        <f t="shared" si="279"/>
        <v>516</v>
      </c>
      <c r="I5797" s="13">
        <f t="shared" si="280"/>
        <v>16956</v>
      </c>
      <c r="K5797"/>
    </row>
    <row r="5798" spans="1:11" s="4" customFormat="1" ht="12.75" hidden="1" customHeight="1" x14ac:dyDescent="0.2">
      <c r="A5798" s="2">
        <v>2006</v>
      </c>
      <c r="B5798" s="2" t="s">
        <v>8</v>
      </c>
      <c r="C5798" s="3">
        <v>38548</v>
      </c>
      <c r="D5798" s="2">
        <v>14</v>
      </c>
      <c r="E5798" s="5">
        <v>16</v>
      </c>
      <c r="F5798" s="5">
        <v>0</v>
      </c>
      <c r="G5798" s="2">
        <f t="shared" si="278"/>
        <v>16</v>
      </c>
      <c r="H5798" s="6">
        <f t="shared" si="279"/>
        <v>96</v>
      </c>
      <c r="I5798" s="13">
        <f t="shared" si="280"/>
        <v>17052</v>
      </c>
      <c r="K5798"/>
    </row>
    <row r="5799" spans="1:11" s="4" customFormat="1" ht="12.75" hidden="1" customHeight="1" x14ac:dyDescent="0.2">
      <c r="A5799" s="2">
        <v>2006</v>
      </c>
      <c r="B5799" s="2" t="s">
        <v>8</v>
      </c>
      <c r="C5799" s="3">
        <v>38548</v>
      </c>
      <c r="D5799" s="2">
        <v>15</v>
      </c>
      <c r="E5799" s="5">
        <v>24</v>
      </c>
      <c r="F5799" s="5">
        <v>0</v>
      </c>
      <c r="G5799" s="2">
        <f t="shared" si="278"/>
        <v>24</v>
      </c>
      <c r="H5799" s="6">
        <f t="shared" si="279"/>
        <v>144</v>
      </c>
      <c r="I5799" s="13">
        <f t="shared" si="280"/>
        <v>17196</v>
      </c>
      <c r="K5799"/>
    </row>
    <row r="5800" spans="1:11" s="4" customFormat="1" ht="12.75" hidden="1" customHeight="1" x14ac:dyDescent="0.2">
      <c r="A5800" s="2">
        <v>2006</v>
      </c>
      <c r="B5800" s="2" t="s">
        <v>8</v>
      </c>
      <c r="C5800" s="3">
        <v>38548</v>
      </c>
      <c r="D5800" s="2">
        <v>16</v>
      </c>
      <c r="E5800" s="5">
        <v>34</v>
      </c>
      <c r="F5800" s="5">
        <v>1</v>
      </c>
      <c r="G5800" s="2">
        <f t="shared" si="278"/>
        <v>35</v>
      </c>
      <c r="H5800" s="6">
        <f t="shared" si="279"/>
        <v>210</v>
      </c>
      <c r="I5800" s="13">
        <f t="shared" si="280"/>
        <v>17406</v>
      </c>
      <c r="K5800"/>
    </row>
    <row r="5801" spans="1:11" s="4" customFormat="1" ht="12.75" hidden="1" customHeight="1" x14ac:dyDescent="0.2">
      <c r="A5801" s="2">
        <v>2006</v>
      </c>
      <c r="B5801" s="2" t="s">
        <v>8</v>
      </c>
      <c r="C5801" s="3">
        <v>38548</v>
      </c>
      <c r="D5801" s="2">
        <v>17</v>
      </c>
      <c r="E5801" s="5">
        <v>143</v>
      </c>
      <c r="F5801" s="5">
        <v>0</v>
      </c>
      <c r="G5801" s="2">
        <f t="shared" si="278"/>
        <v>143</v>
      </c>
      <c r="H5801" s="6">
        <f t="shared" si="279"/>
        <v>858</v>
      </c>
      <c r="I5801" s="13">
        <f t="shared" si="280"/>
        <v>18264</v>
      </c>
      <c r="K5801"/>
    </row>
    <row r="5802" spans="1:11" s="4" customFormat="1" ht="12.75" hidden="1" customHeight="1" x14ac:dyDescent="0.2">
      <c r="A5802" s="2">
        <v>2006</v>
      </c>
      <c r="B5802" s="2" t="s">
        <v>8</v>
      </c>
      <c r="C5802" s="3">
        <v>38548</v>
      </c>
      <c r="D5802" s="2">
        <v>18</v>
      </c>
      <c r="E5802" s="5">
        <v>14</v>
      </c>
      <c r="F5802" s="5">
        <v>0</v>
      </c>
      <c r="G5802" s="2">
        <f t="shared" si="278"/>
        <v>14</v>
      </c>
      <c r="H5802" s="6">
        <f t="shared" si="279"/>
        <v>84</v>
      </c>
      <c r="I5802" s="13">
        <f t="shared" si="280"/>
        <v>18348</v>
      </c>
      <c r="K5802"/>
    </row>
    <row r="5803" spans="1:11" s="4" customFormat="1" ht="12.75" hidden="1" customHeight="1" x14ac:dyDescent="0.2">
      <c r="A5803" s="2">
        <v>2006</v>
      </c>
      <c r="B5803" s="2" t="s">
        <v>8</v>
      </c>
      <c r="C5803" s="3">
        <v>38548</v>
      </c>
      <c r="D5803" s="2">
        <v>19</v>
      </c>
      <c r="E5803" s="5">
        <v>105</v>
      </c>
      <c r="F5803" s="5">
        <v>1</v>
      </c>
      <c r="G5803" s="2">
        <f t="shared" si="278"/>
        <v>106</v>
      </c>
      <c r="H5803" s="6">
        <f t="shared" si="279"/>
        <v>636</v>
      </c>
      <c r="I5803" s="13">
        <f t="shared" si="280"/>
        <v>18984</v>
      </c>
      <c r="K5803"/>
    </row>
    <row r="5804" spans="1:11" s="4" customFormat="1" ht="12.75" hidden="1" customHeight="1" x14ac:dyDescent="0.2">
      <c r="A5804" s="2">
        <v>2006</v>
      </c>
      <c r="B5804" s="2" t="s">
        <v>8</v>
      </c>
      <c r="C5804" s="3">
        <v>38548</v>
      </c>
      <c r="D5804" s="2">
        <v>20</v>
      </c>
      <c r="E5804" s="5">
        <v>94</v>
      </c>
      <c r="F5804" s="5">
        <v>0</v>
      </c>
      <c r="G5804" s="2">
        <f t="shared" si="278"/>
        <v>94</v>
      </c>
      <c r="H5804" s="6">
        <f t="shared" si="279"/>
        <v>564</v>
      </c>
      <c r="I5804" s="13">
        <f t="shared" si="280"/>
        <v>19548</v>
      </c>
      <c r="K5804"/>
    </row>
    <row r="5805" spans="1:11" s="4" customFormat="1" ht="12.75" hidden="1" customHeight="1" x14ac:dyDescent="0.2">
      <c r="A5805" s="2">
        <v>2006</v>
      </c>
      <c r="B5805" s="2" t="s">
        <v>8</v>
      </c>
      <c r="C5805" s="3">
        <v>38548</v>
      </c>
      <c r="D5805" s="2">
        <v>21</v>
      </c>
      <c r="E5805" s="5">
        <v>36</v>
      </c>
      <c r="F5805" s="5">
        <v>4</v>
      </c>
      <c r="G5805" s="2">
        <f t="shared" si="278"/>
        <v>40</v>
      </c>
      <c r="H5805" s="6">
        <f t="shared" si="279"/>
        <v>240</v>
      </c>
      <c r="I5805" s="13">
        <f t="shared" si="280"/>
        <v>19788</v>
      </c>
      <c r="K5805"/>
    </row>
    <row r="5806" spans="1:11" s="4" customFormat="1" ht="12.75" hidden="1" customHeight="1" x14ac:dyDescent="0.2">
      <c r="A5806" s="2">
        <v>2006</v>
      </c>
      <c r="B5806" s="2" t="s">
        <v>8</v>
      </c>
      <c r="C5806" s="3">
        <v>38548</v>
      </c>
      <c r="D5806" s="2">
        <v>22</v>
      </c>
      <c r="E5806" s="5">
        <v>17</v>
      </c>
      <c r="F5806" s="5">
        <v>0</v>
      </c>
      <c r="G5806" s="2">
        <f t="shared" si="278"/>
        <v>17</v>
      </c>
      <c r="H5806" s="6">
        <f t="shared" si="279"/>
        <v>102</v>
      </c>
      <c r="I5806" s="13">
        <f t="shared" si="280"/>
        <v>19890</v>
      </c>
      <c r="K5806"/>
    </row>
    <row r="5807" spans="1:11" s="4" customFormat="1" ht="12.75" hidden="1" customHeight="1" x14ac:dyDescent="0.2">
      <c r="A5807" s="2">
        <v>2006</v>
      </c>
      <c r="B5807" s="2" t="s">
        <v>8</v>
      </c>
      <c r="C5807" s="3">
        <v>38548</v>
      </c>
      <c r="D5807" s="2">
        <v>23</v>
      </c>
      <c r="E5807" s="5">
        <v>35</v>
      </c>
      <c r="F5807" s="5">
        <v>0</v>
      </c>
      <c r="G5807" s="2">
        <f t="shared" si="278"/>
        <v>35</v>
      </c>
      <c r="H5807" s="6">
        <f t="shared" si="279"/>
        <v>210</v>
      </c>
      <c r="I5807" s="13">
        <f t="shared" si="280"/>
        <v>20100</v>
      </c>
      <c r="K5807"/>
    </row>
    <row r="5808" spans="1:11" s="4" customFormat="1" ht="12.75" hidden="1" customHeight="1" x14ac:dyDescent="0.2">
      <c r="A5808" s="2">
        <v>2006</v>
      </c>
      <c r="B5808" s="2" t="s">
        <v>8</v>
      </c>
      <c r="C5808" s="3">
        <v>38549</v>
      </c>
      <c r="D5808" s="2">
        <v>0</v>
      </c>
      <c r="E5808" s="5">
        <v>14</v>
      </c>
      <c r="F5808" s="5">
        <v>0</v>
      </c>
      <c r="G5808" s="2">
        <f t="shared" ref="G5808:G5871" si="281">E5808+F5808</f>
        <v>14</v>
      </c>
      <c r="H5808" s="6">
        <f t="shared" si="279"/>
        <v>84</v>
      </c>
      <c r="I5808" s="13">
        <f t="shared" si="280"/>
        <v>20184</v>
      </c>
      <c r="K5808"/>
    </row>
    <row r="5809" spans="1:11" s="4" customFormat="1" ht="12.75" hidden="1" customHeight="1" x14ac:dyDescent="0.2">
      <c r="A5809" s="2">
        <v>2006</v>
      </c>
      <c r="B5809" s="2" t="s">
        <v>8</v>
      </c>
      <c r="C5809" s="3">
        <v>38549</v>
      </c>
      <c r="D5809" s="2">
        <v>1</v>
      </c>
      <c r="E5809" s="5">
        <v>5</v>
      </c>
      <c r="F5809" s="5">
        <v>2</v>
      </c>
      <c r="G5809" s="2">
        <f t="shared" si="281"/>
        <v>7</v>
      </c>
      <c r="H5809" s="6">
        <f t="shared" si="279"/>
        <v>42</v>
      </c>
      <c r="I5809" s="13">
        <f t="shared" si="280"/>
        <v>20226</v>
      </c>
      <c r="K5809"/>
    </row>
    <row r="5810" spans="1:11" s="4" customFormat="1" ht="12.75" hidden="1" customHeight="1" x14ac:dyDescent="0.2">
      <c r="A5810" s="2">
        <v>2006</v>
      </c>
      <c r="B5810" s="2" t="s">
        <v>8</v>
      </c>
      <c r="C5810" s="3">
        <v>38549</v>
      </c>
      <c r="D5810" s="2">
        <v>2</v>
      </c>
      <c r="E5810" s="5">
        <v>26</v>
      </c>
      <c r="F5810" s="5">
        <v>1</v>
      </c>
      <c r="G5810" s="2">
        <f t="shared" si="281"/>
        <v>27</v>
      </c>
      <c r="H5810" s="6">
        <f t="shared" si="279"/>
        <v>162</v>
      </c>
      <c r="I5810" s="13">
        <f t="shared" si="280"/>
        <v>20388</v>
      </c>
      <c r="K5810"/>
    </row>
    <row r="5811" spans="1:11" s="4" customFormat="1" ht="12.75" hidden="1" customHeight="1" x14ac:dyDescent="0.2">
      <c r="A5811" s="2">
        <v>2006</v>
      </c>
      <c r="B5811" s="2" t="s">
        <v>8</v>
      </c>
      <c r="C5811" s="3">
        <v>38549</v>
      </c>
      <c r="D5811" s="2">
        <v>3</v>
      </c>
      <c r="E5811" s="5">
        <v>30</v>
      </c>
      <c r="F5811" s="5">
        <v>0</v>
      </c>
      <c r="G5811" s="2">
        <f t="shared" si="281"/>
        <v>30</v>
      </c>
      <c r="H5811" s="6">
        <f t="shared" si="279"/>
        <v>180</v>
      </c>
      <c r="I5811" s="13">
        <f t="shared" si="280"/>
        <v>20568</v>
      </c>
      <c r="K5811"/>
    </row>
    <row r="5812" spans="1:11" s="4" customFormat="1" ht="12.75" hidden="1" customHeight="1" x14ac:dyDescent="0.2">
      <c r="A5812" s="2">
        <v>2006</v>
      </c>
      <c r="B5812" s="2" t="s">
        <v>8</v>
      </c>
      <c r="C5812" s="3">
        <v>38549</v>
      </c>
      <c r="D5812" s="2">
        <v>4</v>
      </c>
      <c r="E5812" s="5">
        <v>59</v>
      </c>
      <c r="F5812" s="5">
        <v>0</v>
      </c>
      <c r="G5812" s="2">
        <f t="shared" si="281"/>
        <v>59</v>
      </c>
      <c r="H5812" s="6">
        <f t="shared" si="279"/>
        <v>354</v>
      </c>
      <c r="I5812" s="13">
        <f t="shared" si="280"/>
        <v>20922</v>
      </c>
      <c r="K5812"/>
    </row>
    <row r="5813" spans="1:11" s="4" customFormat="1" ht="12.75" hidden="1" customHeight="1" x14ac:dyDescent="0.2">
      <c r="A5813" s="2">
        <v>2006</v>
      </c>
      <c r="B5813" s="2" t="s">
        <v>8</v>
      </c>
      <c r="C5813" s="3">
        <v>38549</v>
      </c>
      <c r="D5813" s="2">
        <v>5</v>
      </c>
      <c r="E5813" s="5">
        <v>50</v>
      </c>
      <c r="F5813" s="5">
        <v>1</v>
      </c>
      <c r="G5813" s="2">
        <f t="shared" si="281"/>
        <v>51</v>
      </c>
      <c r="H5813" s="6">
        <f t="shared" si="279"/>
        <v>306</v>
      </c>
      <c r="I5813" s="13">
        <f t="shared" si="280"/>
        <v>21228</v>
      </c>
      <c r="K5813"/>
    </row>
    <row r="5814" spans="1:11" s="4" customFormat="1" ht="12.75" hidden="1" customHeight="1" x14ac:dyDescent="0.2">
      <c r="A5814" s="2">
        <v>2006</v>
      </c>
      <c r="B5814" s="2" t="s">
        <v>8</v>
      </c>
      <c r="C5814" s="3">
        <v>38549</v>
      </c>
      <c r="D5814" s="2">
        <v>6</v>
      </c>
      <c r="E5814" s="5">
        <v>30</v>
      </c>
      <c r="F5814" s="5">
        <v>0</v>
      </c>
      <c r="G5814" s="2">
        <f t="shared" si="281"/>
        <v>30</v>
      </c>
      <c r="H5814" s="6">
        <f t="shared" si="279"/>
        <v>180</v>
      </c>
      <c r="I5814" s="13">
        <f t="shared" si="280"/>
        <v>21408</v>
      </c>
      <c r="K5814"/>
    </row>
    <row r="5815" spans="1:11" s="4" customFormat="1" ht="12.75" hidden="1" customHeight="1" x14ac:dyDescent="0.2">
      <c r="A5815" s="2">
        <v>2006</v>
      </c>
      <c r="B5815" s="2" t="s">
        <v>8</v>
      </c>
      <c r="C5815" s="3">
        <v>38549</v>
      </c>
      <c r="D5815" s="2">
        <v>7</v>
      </c>
      <c r="E5815" s="5">
        <v>53</v>
      </c>
      <c r="F5815" s="5">
        <v>0</v>
      </c>
      <c r="G5815" s="2">
        <f t="shared" si="281"/>
        <v>53</v>
      </c>
      <c r="H5815" s="6">
        <f t="shared" si="279"/>
        <v>318</v>
      </c>
      <c r="I5815" s="13">
        <f t="shared" si="280"/>
        <v>21726</v>
      </c>
      <c r="K5815"/>
    </row>
    <row r="5816" spans="1:11" s="4" customFormat="1" ht="12.75" hidden="1" customHeight="1" x14ac:dyDescent="0.2">
      <c r="A5816" s="2">
        <v>2006</v>
      </c>
      <c r="B5816" s="2" t="s">
        <v>8</v>
      </c>
      <c r="C5816" s="3">
        <v>38549</v>
      </c>
      <c r="D5816" s="2">
        <v>8</v>
      </c>
      <c r="E5816" s="5">
        <v>15</v>
      </c>
      <c r="F5816" s="5">
        <v>0</v>
      </c>
      <c r="G5816" s="2">
        <f t="shared" si="281"/>
        <v>15</v>
      </c>
      <c r="H5816" s="6">
        <f t="shared" si="279"/>
        <v>90</v>
      </c>
      <c r="I5816" s="13">
        <f t="shared" si="280"/>
        <v>21816</v>
      </c>
      <c r="K5816"/>
    </row>
    <row r="5817" spans="1:11" s="4" customFormat="1" ht="12.75" hidden="1" customHeight="1" x14ac:dyDescent="0.2">
      <c r="A5817" s="2">
        <v>2006</v>
      </c>
      <c r="B5817" s="2" t="s">
        <v>8</v>
      </c>
      <c r="C5817" s="3">
        <v>38549</v>
      </c>
      <c r="D5817" s="2">
        <v>9</v>
      </c>
      <c r="E5817" s="5">
        <v>21</v>
      </c>
      <c r="F5817" s="5">
        <v>0</v>
      </c>
      <c r="G5817" s="2">
        <f t="shared" si="281"/>
        <v>21</v>
      </c>
      <c r="H5817" s="6">
        <f t="shared" si="279"/>
        <v>126</v>
      </c>
      <c r="I5817" s="13">
        <f t="shared" si="280"/>
        <v>21942</v>
      </c>
      <c r="K5817"/>
    </row>
    <row r="5818" spans="1:11" s="4" customFormat="1" ht="12.75" hidden="1" customHeight="1" x14ac:dyDescent="0.2">
      <c r="A5818" s="2">
        <v>2006</v>
      </c>
      <c r="B5818" s="2" t="s">
        <v>8</v>
      </c>
      <c r="C5818" s="3">
        <v>38549</v>
      </c>
      <c r="D5818" s="2">
        <v>10</v>
      </c>
      <c r="E5818" s="5">
        <v>70</v>
      </c>
      <c r="F5818" s="5">
        <v>0</v>
      </c>
      <c r="G5818" s="2">
        <f t="shared" si="281"/>
        <v>70</v>
      </c>
      <c r="H5818" s="6">
        <f t="shared" si="279"/>
        <v>420</v>
      </c>
      <c r="I5818" s="13">
        <f t="shared" si="280"/>
        <v>22362</v>
      </c>
      <c r="K5818"/>
    </row>
    <row r="5819" spans="1:11" s="4" customFormat="1" ht="12.75" hidden="1" customHeight="1" x14ac:dyDescent="0.2">
      <c r="A5819" s="2">
        <v>2006</v>
      </c>
      <c r="B5819" s="2" t="s">
        <v>8</v>
      </c>
      <c r="C5819" s="3">
        <v>38549</v>
      </c>
      <c r="D5819" s="2">
        <v>11</v>
      </c>
      <c r="E5819" s="5">
        <v>89</v>
      </c>
      <c r="F5819" s="5">
        <v>21</v>
      </c>
      <c r="G5819" s="2">
        <f t="shared" si="281"/>
        <v>110</v>
      </c>
      <c r="H5819" s="6">
        <f t="shared" si="279"/>
        <v>660</v>
      </c>
      <c r="I5819" s="13">
        <f t="shared" si="280"/>
        <v>23022</v>
      </c>
      <c r="K5819"/>
    </row>
    <row r="5820" spans="1:11" s="4" customFormat="1" ht="12.75" hidden="1" customHeight="1" x14ac:dyDescent="0.2">
      <c r="A5820" s="2">
        <v>2006</v>
      </c>
      <c r="B5820" s="2" t="s">
        <v>8</v>
      </c>
      <c r="C5820" s="3">
        <v>38549</v>
      </c>
      <c r="D5820" s="2">
        <v>12</v>
      </c>
      <c r="E5820" s="5">
        <v>0</v>
      </c>
      <c r="F5820" s="5">
        <v>13</v>
      </c>
      <c r="G5820" s="2">
        <f t="shared" si="281"/>
        <v>13</v>
      </c>
      <c r="H5820" s="6">
        <f t="shared" si="279"/>
        <v>78</v>
      </c>
      <c r="I5820" s="13">
        <f t="shared" si="280"/>
        <v>23100</v>
      </c>
      <c r="K5820"/>
    </row>
    <row r="5821" spans="1:11" s="4" customFormat="1" ht="12.75" hidden="1" customHeight="1" x14ac:dyDescent="0.2">
      <c r="A5821" s="2">
        <v>2006</v>
      </c>
      <c r="B5821" s="2" t="s">
        <v>8</v>
      </c>
      <c r="C5821" s="3">
        <v>38549</v>
      </c>
      <c r="D5821" s="2">
        <v>13</v>
      </c>
      <c r="E5821" s="5">
        <v>0</v>
      </c>
      <c r="F5821" s="5">
        <v>24</v>
      </c>
      <c r="G5821" s="2">
        <f t="shared" si="281"/>
        <v>24</v>
      </c>
      <c r="H5821" s="6">
        <f t="shared" ref="H5821:H5884" si="282">G5821*6</f>
        <v>144</v>
      </c>
      <c r="I5821" s="13">
        <f t="shared" si="280"/>
        <v>23244</v>
      </c>
      <c r="K5821"/>
    </row>
    <row r="5822" spans="1:11" s="4" customFormat="1" ht="12.75" hidden="1" customHeight="1" x14ac:dyDescent="0.2">
      <c r="A5822" s="2">
        <v>2006</v>
      </c>
      <c r="B5822" s="2" t="s">
        <v>8</v>
      </c>
      <c r="C5822" s="3">
        <v>38549</v>
      </c>
      <c r="D5822" s="2">
        <v>14</v>
      </c>
      <c r="E5822" s="5">
        <v>3</v>
      </c>
      <c r="F5822" s="5">
        <v>0</v>
      </c>
      <c r="G5822" s="2">
        <f t="shared" si="281"/>
        <v>3</v>
      </c>
      <c r="H5822" s="6">
        <f t="shared" si="282"/>
        <v>18</v>
      </c>
      <c r="I5822" s="13">
        <f t="shared" si="280"/>
        <v>23262</v>
      </c>
      <c r="K5822"/>
    </row>
    <row r="5823" spans="1:11" s="4" customFormat="1" ht="12.75" hidden="1" customHeight="1" x14ac:dyDescent="0.2">
      <c r="A5823" s="2">
        <v>2006</v>
      </c>
      <c r="B5823" s="2" t="s">
        <v>8</v>
      </c>
      <c r="C5823" s="3">
        <v>38549</v>
      </c>
      <c r="D5823" s="2">
        <v>15</v>
      </c>
      <c r="E5823" s="5">
        <v>0</v>
      </c>
      <c r="F5823" s="5">
        <v>31</v>
      </c>
      <c r="G5823" s="2">
        <f t="shared" si="281"/>
        <v>31</v>
      </c>
      <c r="H5823" s="6">
        <f t="shared" si="282"/>
        <v>186</v>
      </c>
      <c r="I5823" s="13">
        <f t="shared" si="280"/>
        <v>23448</v>
      </c>
      <c r="K5823"/>
    </row>
    <row r="5824" spans="1:11" s="4" customFormat="1" ht="12.75" hidden="1" customHeight="1" x14ac:dyDescent="0.2">
      <c r="A5824" s="2">
        <v>2006</v>
      </c>
      <c r="B5824" s="2" t="s">
        <v>8</v>
      </c>
      <c r="C5824" s="3">
        <v>38549</v>
      </c>
      <c r="D5824" s="2">
        <v>16</v>
      </c>
      <c r="E5824" s="5">
        <v>2</v>
      </c>
      <c r="F5824" s="5">
        <v>82</v>
      </c>
      <c r="G5824" s="2">
        <f t="shared" si="281"/>
        <v>84</v>
      </c>
      <c r="H5824" s="6">
        <f t="shared" si="282"/>
        <v>504</v>
      </c>
      <c r="I5824" s="13">
        <f t="shared" si="280"/>
        <v>23952</v>
      </c>
      <c r="K5824"/>
    </row>
    <row r="5825" spans="1:11" s="4" customFormat="1" ht="12.75" hidden="1" customHeight="1" x14ac:dyDescent="0.2">
      <c r="A5825" s="2">
        <v>2006</v>
      </c>
      <c r="B5825" s="2" t="s">
        <v>8</v>
      </c>
      <c r="C5825" s="3">
        <v>38549</v>
      </c>
      <c r="D5825" s="2">
        <v>17</v>
      </c>
      <c r="E5825" s="5">
        <v>5</v>
      </c>
      <c r="F5825" s="5">
        <v>5</v>
      </c>
      <c r="G5825" s="2">
        <f t="shared" si="281"/>
        <v>10</v>
      </c>
      <c r="H5825" s="6">
        <f t="shared" si="282"/>
        <v>60</v>
      </c>
      <c r="I5825" s="13">
        <f t="shared" si="280"/>
        <v>24012</v>
      </c>
      <c r="K5825"/>
    </row>
    <row r="5826" spans="1:11" s="4" customFormat="1" ht="12.75" hidden="1" customHeight="1" x14ac:dyDescent="0.2">
      <c r="A5826" s="2">
        <v>2006</v>
      </c>
      <c r="B5826" s="2" t="s">
        <v>8</v>
      </c>
      <c r="C5826" s="3">
        <v>38549</v>
      </c>
      <c r="D5826" s="2">
        <v>18</v>
      </c>
      <c r="E5826" s="5">
        <v>0</v>
      </c>
      <c r="F5826" s="5">
        <v>45</v>
      </c>
      <c r="G5826" s="2">
        <f t="shared" si="281"/>
        <v>45</v>
      </c>
      <c r="H5826" s="6">
        <f t="shared" si="282"/>
        <v>270</v>
      </c>
      <c r="I5826" s="13">
        <f t="shared" si="280"/>
        <v>24282</v>
      </c>
      <c r="K5826"/>
    </row>
    <row r="5827" spans="1:11" s="4" customFormat="1" ht="12.75" hidden="1" customHeight="1" x14ac:dyDescent="0.2">
      <c r="A5827" s="2">
        <v>2006</v>
      </c>
      <c r="B5827" s="2" t="s">
        <v>8</v>
      </c>
      <c r="C5827" s="3">
        <v>38549</v>
      </c>
      <c r="D5827" s="2">
        <v>19</v>
      </c>
      <c r="E5827" s="5">
        <v>16</v>
      </c>
      <c r="F5827" s="5">
        <v>21</v>
      </c>
      <c r="G5827" s="2">
        <f t="shared" si="281"/>
        <v>37</v>
      </c>
      <c r="H5827" s="6">
        <f t="shared" si="282"/>
        <v>222</v>
      </c>
      <c r="I5827" s="13">
        <f t="shared" si="280"/>
        <v>24504</v>
      </c>
      <c r="K5827"/>
    </row>
    <row r="5828" spans="1:11" s="4" customFormat="1" ht="12.75" hidden="1" customHeight="1" x14ac:dyDescent="0.2">
      <c r="A5828" s="2">
        <v>2006</v>
      </c>
      <c r="B5828" s="2" t="s">
        <v>8</v>
      </c>
      <c r="C5828" s="3">
        <v>38549</v>
      </c>
      <c r="D5828" s="2">
        <v>20</v>
      </c>
      <c r="E5828" s="5">
        <v>7</v>
      </c>
      <c r="F5828" s="5">
        <v>23</v>
      </c>
      <c r="G5828" s="2">
        <f t="shared" si="281"/>
        <v>30</v>
      </c>
      <c r="H5828" s="6">
        <f t="shared" si="282"/>
        <v>180</v>
      </c>
      <c r="I5828" s="13">
        <f t="shared" si="280"/>
        <v>24684</v>
      </c>
      <c r="K5828"/>
    </row>
    <row r="5829" spans="1:11" s="4" customFormat="1" ht="12.75" hidden="1" customHeight="1" x14ac:dyDescent="0.2">
      <c r="A5829" s="2">
        <v>2006</v>
      </c>
      <c r="B5829" s="2" t="s">
        <v>8</v>
      </c>
      <c r="C5829" s="3">
        <v>38549</v>
      </c>
      <c r="D5829" s="2">
        <v>21</v>
      </c>
      <c r="E5829" s="5">
        <v>0</v>
      </c>
      <c r="F5829" s="5">
        <v>20</v>
      </c>
      <c r="G5829" s="2">
        <f t="shared" si="281"/>
        <v>20</v>
      </c>
      <c r="H5829" s="6">
        <f t="shared" si="282"/>
        <v>120</v>
      </c>
      <c r="I5829" s="13">
        <f t="shared" si="280"/>
        <v>24804</v>
      </c>
      <c r="K5829"/>
    </row>
    <row r="5830" spans="1:11" s="4" customFormat="1" ht="12.75" hidden="1" customHeight="1" x14ac:dyDescent="0.2">
      <c r="A5830" s="2">
        <v>2006</v>
      </c>
      <c r="B5830" s="2" t="s">
        <v>8</v>
      </c>
      <c r="C5830" s="3">
        <v>38549</v>
      </c>
      <c r="D5830" s="2">
        <v>22</v>
      </c>
      <c r="E5830" s="5">
        <v>6</v>
      </c>
      <c r="F5830" s="5">
        <v>0</v>
      </c>
      <c r="G5830" s="2">
        <f t="shared" si="281"/>
        <v>6</v>
      </c>
      <c r="H5830" s="6">
        <f t="shared" si="282"/>
        <v>36</v>
      </c>
      <c r="I5830" s="13">
        <f t="shared" si="280"/>
        <v>24840</v>
      </c>
      <c r="K5830"/>
    </row>
    <row r="5831" spans="1:11" s="4" customFormat="1" ht="12.75" hidden="1" customHeight="1" x14ac:dyDescent="0.2">
      <c r="A5831" s="2">
        <v>2006</v>
      </c>
      <c r="B5831" s="2" t="s">
        <v>8</v>
      </c>
      <c r="C5831" s="3">
        <v>38549</v>
      </c>
      <c r="D5831" s="2">
        <v>23</v>
      </c>
      <c r="E5831" s="5">
        <v>20</v>
      </c>
      <c r="F5831" s="5">
        <v>0</v>
      </c>
      <c r="G5831" s="2">
        <f t="shared" si="281"/>
        <v>20</v>
      </c>
      <c r="H5831" s="6">
        <f t="shared" si="282"/>
        <v>120</v>
      </c>
      <c r="I5831" s="13">
        <f t="shared" si="280"/>
        <v>24960</v>
      </c>
      <c r="K5831"/>
    </row>
    <row r="5832" spans="1:11" s="4" customFormat="1" ht="12.75" hidden="1" customHeight="1" x14ac:dyDescent="0.2">
      <c r="A5832" s="2">
        <v>2006</v>
      </c>
      <c r="B5832" s="2" t="s">
        <v>8</v>
      </c>
      <c r="C5832" s="3">
        <v>38550</v>
      </c>
      <c r="D5832" s="2">
        <v>0</v>
      </c>
      <c r="E5832" s="5">
        <v>63</v>
      </c>
      <c r="F5832" s="5">
        <v>1</v>
      </c>
      <c r="G5832" s="2">
        <f t="shared" si="281"/>
        <v>64</v>
      </c>
      <c r="H5832" s="6">
        <f t="shared" si="282"/>
        <v>384</v>
      </c>
      <c r="I5832" s="13">
        <f t="shared" si="280"/>
        <v>25344</v>
      </c>
      <c r="K5832"/>
    </row>
    <row r="5833" spans="1:11" s="4" customFormat="1" ht="12.75" hidden="1" customHeight="1" x14ac:dyDescent="0.2">
      <c r="A5833" s="2">
        <v>2006</v>
      </c>
      <c r="B5833" s="2" t="s">
        <v>8</v>
      </c>
      <c r="C5833" s="3">
        <v>38550</v>
      </c>
      <c r="D5833" s="2">
        <v>1</v>
      </c>
      <c r="E5833" s="5">
        <v>33</v>
      </c>
      <c r="F5833" s="5">
        <v>14</v>
      </c>
      <c r="G5833" s="2">
        <f t="shared" si="281"/>
        <v>47</v>
      </c>
      <c r="H5833" s="6">
        <f t="shared" si="282"/>
        <v>282</v>
      </c>
      <c r="I5833" s="13">
        <f t="shared" si="280"/>
        <v>25626</v>
      </c>
      <c r="K5833"/>
    </row>
    <row r="5834" spans="1:11" s="4" customFormat="1" ht="12.75" hidden="1" customHeight="1" x14ac:dyDescent="0.2">
      <c r="A5834" s="2">
        <v>2006</v>
      </c>
      <c r="B5834" s="2" t="s">
        <v>8</v>
      </c>
      <c r="C5834" s="3">
        <v>38550</v>
      </c>
      <c r="D5834" s="2">
        <v>2</v>
      </c>
      <c r="E5834" s="5">
        <v>1</v>
      </c>
      <c r="F5834" s="5">
        <v>2</v>
      </c>
      <c r="G5834" s="2">
        <f t="shared" si="281"/>
        <v>3</v>
      </c>
      <c r="H5834" s="6">
        <f t="shared" si="282"/>
        <v>18</v>
      </c>
      <c r="I5834" s="13">
        <f t="shared" si="280"/>
        <v>25644</v>
      </c>
      <c r="K5834"/>
    </row>
    <row r="5835" spans="1:11" s="4" customFormat="1" ht="12.75" hidden="1" customHeight="1" x14ac:dyDescent="0.2">
      <c r="A5835" s="2">
        <v>2006</v>
      </c>
      <c r="B5835" s="2" t="s">
        <v>8</v>
      </c>
      <c r="C5835" s="3">
        <v>38550</v>
      </c>
      <c r="D5835" s="2">
        <v>3</v>
      </c>
      <c r="E5835" s="5">
        <v>0</v>
      </c>
      <c r="F5835" s="5">
        <v>16</v>
      </c>
      <c r="G5835" s="2">
        <f t="shared" si="281"/>
        <v>16</v>
      </c>
      <c r="H5835" s="6">
        <f t="shared" si="282"/>
        <v>96</v>
      </c>
      <c r="I5835" s="13">
        <f t="shared" si="280"/>
        <v>25740</v>
      </c>
      <c r="K5835"/>
    </row>
    <row r="5836" spans="1:11" s="4" customFormat="1" ht="12.75" hidden="1" customHeight="1" x14ac:dyDescent="0.2">
      <c r="A5836" s="2">
        <v>2006</v>
      </c>
      <c r="B5836" s="2" t="s">
        <v>8</v>
      </c>
      <c r="C5836" s="3">
        <v>38550</v>
      </c>
      <c r="D5836" s="2">
        <v>4</v>
      </c>
      <c r="E5836" s="5">
        <v>0</v>
      </c>
      <c r="F5836" s="5">
        <v>7</v>
      </c>
      <c r="G5836" s="2">
        <f t="shared" si="281"/>
        <v>7</v>
      </c>
      <c r="H5836" s="6">
        <f t="shared" si="282"/>
        <v>42</v>
      </c>
      <c r="I5836" s="13">
        <f t="shared" si="280"/>
        <v>25782</v>
      </c>
      <c r="K5836"/>
    </row>
    <row r="5837" spans="1:11" s="4" customFormat="1" ht="12.75" hidden="1" customHeight="1" x14ac:dyDescent="0.2">
      <c r="A5837" s="2">
        <v>2006</v>
      </c>
      <c r="B5837" s="2" t="s">
        <v>8</v>
      </c>
      <c r="C5837" s="3">
        <v>38550</v>
      </c>
      <c r="D5837" s="2">
        <v>5</v>
      </c>
      <c r="E5837" s="5">
        <v>13</v>
      </c>
      <c r="F5837" s="5">
        <v>66</v>
      </c>
      <c r="G5837" s="2">
        <f t="shared" si="281"/>
        <v>79</v>
      </c>
      <c r="H5837" s="6">
        <f t="shared" si="282"/>
        <v>474</v>
      </c>
      <c r="I5837" s="13">
        <f t="shared" si="280"/>
        <v>26256</v>
      </c>
      <c r="K5837"/>
    </row>
    <row r="5838" spans="1:11" s="4" customFormat="1" ht="12.75" hidden="1" customHeight="1" x14ac:dyDescent="0.2">
      <c r="A5838" s="2">
        <v>2006</v>
      </c>
      <c r="B5838" s="2" t="s">
        <v>8</v>
      </c>
      <c r="C5838" s="3">
        <v>38550</v>
      </c>
      <c r="D5838" s="2">
        <v>6</v>
      </c>
      <c r="E5838" s="5">
        <v>0</v>
      </c>
      <c r="F5838" s="5">
        <v>17</v>
      </c>
      <c r="G5838" s="2">
        <f t="shared" si="281"/>
        <v>17</v>
      </c>
      <c r="H5838" s="6">
        <f t="shared" si="282"/>
        <v>102</v>
      </c>
      <c r="I5838" s="13">
        <f t="shared" si="280"/>
        <v>26358</v>
      </c>
      <c r="K5838"/>
    </row>
    <row r="5839" spans="1:11" s="4" customFormat="1" ht="12.75" hidden="1" customHeight="1" x14ac:dyDescent="0.2">
      <c r="A5839" s="2">
        <v>2006</v>
      </c>
      <c r="B5839" s="2" t="s">
        <v>8</v>
      </c>
      <c r="C5839" s="3">
        <v>38550</v>
      </c>
      <c r="D5839" s="2">
        <v>7</v>
      </c>
      <c r="E5839" s="5">
        <v>3</v>
      </c>
      <c r="F5839" s="5">
        <v>19</v>
      </c>
      <c r="G5839" s="2">
        <f t="shared" si="281"/>
        <v>22</v>
      </c>
      <c r="H5839" s="6">
        <f t="shared" si="282"/>
        <v>132</v>
      </c>
      <c r="I5839" s="13">
        <f t="shared" si="280"/>
        <v>26490</v>
      </c>
      <c r="K5839"/>
    </row>
    <row r="5840" spans="1:11" s="4" customFormat="1" ht="12.75" hidden="1" customHeight="1" x14ac:dyDescent="0.2">
      <c r="A5840" s="2">
        <v>2006</v>
      </c>
      <c r="B5840" s="2" t="s">
        <v>8</v>
      </c>
      <c r="C5840" s="3">
        <v>38550</v>
      </c>
      <c r="D5840" s="2">
        <v>8</v>
      </c>
      <c r="E5840" s="5">
        <v>6</v>
      </c>
      <c r="F5840" s="5">
        <v>68</v>
      </c>
      <c r="G5840" s="2">
        <f t="shared" si="281"/>
        <v>74</v>
      </c>
      <c r="H5840" s="6">
        <f t="shared" si="282"/>
        <v>444</v>
      </c>
      <c r="I5840" s="13">
        <f t="shared" si="280"/>
        <v>26934</v>
      </c>
      <c r="K5840"/>
    </row>
    <row r="5841" spans="1:11" s="4" customFormat="1" ht="12.75" hidden="1" customHeight="1" x14ac:dyDescent="0.2">
      <c r="A5841" s="2">
        <v>2006</v>
      </c>
      <c r="B5841" s="2" t="s">
        <v>8</v>
      </c>
      <c r="C5841" s="3">
        <v>38550</v>
      </c>
      <c r="D5841" s="2">
        <v>9</v>
      </c>
      <c r="E5841" s="5">
        <v>0</v>
      </c>
      <c r="F5841" s="5">
        <v>26</v>
      </c>
      <c r="G5841" s="2">
        <f t="shared" si="281"/>
        <v>26</v>
      </c>
      <c r="H5841" s="6">
        <f t="shared" si="282"/>
        <v>156</v>
      </c>
      <c r="I5841" s="13">
        <f t="shared" si="280"/>
        <v>27090</v>
      </c>
      <c r="K5841"/>
    </row>
    <row r="5842" spans="1:11" s="4" customFormat="1" ht="12.75" hidden="1" customHeight="1" x14ac:dyDescent="0.2">
      <c r="A5842" s="2">
        <v>2006</v>
      </c>
      <c r="B5842" s="2" t="s">
        <v>8</v>
      </c>
      <c r="C5842" s="3">
        <v>38550</v>
      </c>
      <c r="D5842" s="2">
        <v>10</v>
      </c>
      <c r="E5842" s="5">
        <v>2</v>
      </c>
      <c r="F5842" s="5">
        <v>35</v>
      </c>
      <c r="G5842" s="2">
        <f t="shared" si="281"/>
        <v>37</v>
      </c>
      <c r="H5842" s="6">
        <f t="shared" si="282"/>
        <v>222</v>
      </c>
      <c r="I5842" s="13">
        <f t="shared" si="280"/>
        <v>27312</v>
      </c>
      <c r="K5842"/>
    </row>
    <row r="5843" spans="1:11" s="4" customFormat="1" ht="12.75" hidden="1" customHeight="1" x14ac:dyDescent="0.2">
      <c r="A5843" s="2">
        <v>2006</v>
      </c>
      <c r="B5843" s="2" t="s">
        <v>8</v>
      </c>
      <c r="C5843" s="3">
        <v>38550</v>
      </c>
      <c r="D5843" s="2">
        <v>11</v>
      </c>
      <c r="E5843" s="5">
        <v>0</v>
      </c>
      <c r="F5843" s="5">
        <v>28</v>
      </c>
      <c r="G5843" s="2">
        <f t="shared" si="281"/>
        <v>28</v>
      </c>
      <c r="H5843" s="6">
        <f t="shared" si="282"/>
        <v>168</v>
      </c>
      <c r="I5843" s="13">
        <f t="shared" si="280"/>
        <v>27480</v>
      </c>
      <c r="K5843"/>
    </row>
    <row r="5844" spans="1:11" s="4" customFormat="1" ht="12.75" hidden="1" customHeight="1" x14ac:dyDescent="0.2">
      <c r="A5844" s="2">
        <v>2006</v>
      </c>
      <c r="B5844" s="2" t="s">
        <v>8</v>
      </c>
      <c r="C5844" s="3">
        <v>38550</v>
      </c>
      <c r="D5844" s="2">
        <v>12</v>
      </c>
      <c r="E5844" s="5">
        <v>12</v>
      </c>
      <c r="F5844" s="5">
        <v>8</v>
      </c>
      <c r="G5844" s="2">
        <f t="shared" si="281"/>
        <v>20</v>
      </c>
      <c r="H5844" s="6">
        <f t="shared" si="282"/>
        <v>120</v>
      </c>
      <c r="I5844" s="13">
        <f t="shared" si="280"/>
        <v>27600</v>
      </c>
      <c r="K5844"/>
    </row>
    <row r="5845" spans="1:11" s="4" customFormat="1" ht="12.75" hidden="1" customHeight="1" x14ac:dyDescent="0.2">
      <c r="A5845" s="2">
        <v>2006</v>
      </c>
      <c r="B5845" s="2" t="s">
        <v>8</v>
      </c>
      <c r="C5845" s="3">
        <v>38550</v>
      </c>
      <c r="D5845" s="2">
        <v>13</v>
      </c>
      <c r="E5845" s="5">
        <v>0</v>
      </c>
      <c r="F5845" s="5">
        <v>5</v>
      </c>
      <c r="G5845" s="2">
        <f t="shared" si="281"/>
        <v>5</v>
      </c>
      <c r="H5845" s="6">
        <f t="shared" si="282"/>
        <v>30</v>
      </c>
      <c r="I5845" s="13">
        <f t="shared" si="280"/>
        <v>27630</v>
      </c>
      <c r="K5845"/>
    </row>
    <row r="5846" spans="1:11" s="4" customFormat="1" ht="12.75" hidden="1" customHeight="1" x14ac:dyDescent="0.2">
      <c r="A5846" s="2">
        <v>2006</v>
      </c>
      <c r="B5846" s="2" t="s">
        <v>8</v>
      </c>
      <c r="C5846" s="3">
        <v>38550</v>
      </c>
      <c r="D5846" s="2">
        <v>14</v>
      </c>
      <c r="E5846" s="5">
        <v>13</v>
      </c>
      <c r="F5846" s="5">
        <v>36</v>
      </c>
      <c r="G5846" s="2">
        <f t="shared" si="281"/>
        <v>49</v>
      </c>
      <c r="H5846" s="6">
        <f t="shared" si="282"/>
        <v>294</v>
      </c>
      <c r="I5846" s="13">
        <f t="shared" si="280"/>
        <v>27924</v>
      </c>
      <c r="K5846"/>
    </row>
    <row r="5847" spans="1:11" s="4" customFormat="1" ht="12.75" hidden="1" customHeight="1" x14ac:dyDescent="0.2">
      <c r="A5847" s="2">
        <v>2006</v>
      </c>
      <c r="B5847" s="2" t="s">
        <v>8</v>
      </c>
      <c r="C5847" s="3">
        <v>38550</v>
      </c>
      <c r="D5847" s="2">
        <v>15</v>
      </c>
      <c r="E5847" s="5">
        <v>7</v>
      </c>
      <c r="F5847" s="5">
        <v>105</v>
      </c>
      <c r="G5847" s="2">
        <f t="shared" si="281"/>
        <v>112</v>
      </c>
      <c r="H5847" s="6">
        <f t="shared" si="282"/>
        <v>672</v>
      </c>
      <c r="I5847" s="13">
        <f t="shared" si="280"/>
        <v>28596</v>
      </c>
      <c r="K5847"/>
    </row>
    <row r="5848" spans="1:11" s="4" customFormat="1" ht="12.75" hidden="1" customHeight="1" x14ac:dyDescent="0.2">
      <c r="A5848" s="2">
        <v>2006</v>
      </c>
      <c r="B5848" s="2" t="s">
        <v>8</v>
      </c>
      <c r="C5848" s="3">
        <v>38550</v>
      </c>
      <c r="D5848" s="2">
        <v>16</v>
      </c>
      <c r="E5848" s="5">
        <v>0</v>
      </c>
      <c r="F5848" s="5">
        <v>128</v>
      </c>
      <c r="G5848" s="2">
        <f t="shared" si="281"/>
        <v>128</v>
      </c>
      <c r="H5848" s="6">
        <f t="shared" si="282"/>
        <v>768</v>
      </c>
      <c r="I5848" s="13">
        <f t="shared" si="280"/>
        <v>29364</v>
      </c>
      <c r="K5848"/>
    </row>
    <row r="5849" spans="1:11" s="4" customFormat="1" ht="12.75" hidden="1" customHeight="1" x14ac:dyDescent="0.2">
      <c r="A5849" s="2">
        <v>2006</v>
      </c>
      <c r="B5849" s="2" t="s">
        <v>8</v>
      </c>
      <c r="C5849" s="3">
        <v>38550</v>
      </c>
      <c r="D5849" s="2">
        <v>17</v>
      </c>
      <c r="E5849" s="5">
        <v>0</v>
      </c>
      <c r="F5849" s="5">
        <v>26</v>
      </c>
      <c r="G5849" s="2">
        <f t="shared" si="281"/>
        <v>26</v>
      </c>
      <c r="H5849" s="6">
        <f t="shared" si="282"/>
        <v>156</v>
      </c>
      <c r="I5849" s="13">
        <f t="shared" ref="I5849:I5912" si="283">I5848+H5849</f>
        <v>29520</v>
      </c>
      <c r="K5849"/>
    </row>
    <row r="5850" spans="1:11" s="4" customFormat="1" ht="12.75" hidden="1" customHeight="1" x14ac:dyDescent="0.2">
      <c r="A5850" s="2">
        <v>2006</v>
      </c>
      <c r="B5850" s="2" t="s">
        <v>8</v>
      </c>
      <c r="C5850" s="3">
        <v>38550</v>
      </c>
      <c r="D5850" s="2">
        <v>18</v>
      </c>
      <c r="E5850" s="5">
        <v>12</v>
      </c>
      <c r="F5850" s="5">
        <v>51</v>
      </c>
      <c r="G5850" s="2">
        <f t="shared" si="281"/>
        <v>63</v>
      </c>
      <c r="H5850" s="6">
        <f t="shared" si="282"/>
        <v>378</v>
      </c>
      <c r="I5850" s="13">
        <f t="shared" si="283"/>
        <v>29898</v>
      </c>
      <c r="K5850"/>
    </row>
    <row r="5851" spans="1:11" s="4" customFormat="1" ht="12.75" hidden="1" customHeight="1" x14ac:dyDescent="0.2">
      <c r="A5851" s="2">
        <v>2006</v>
      </c>
      <c r="B5851" s="2" t="s">
        <v>8</v>
      </c>
      <c r="C5851" s="3">
        <v>38550</v>
      </c>
      <c r="D5851" s="2">
        <v>19</v>
      </c>
      <c r="E5851" s="5">
        <v>8</v>
      </c>
      <c r="F5851" s="5">
        <v>5</v>
      </c>
      <c r="G5851" s="2">
        <f t="shared" si="281"/>
        <v>13</v>
      </c>
      <c r="H5851" s="6">
        <f t="shared" si="282"/>
        <v>78</v>
      </c>
      <c r="I5851" s="13">
        <f t="shared" si="283"/>
        <v>29976</v>
      </c>
      <c r="K5851"/>
    </row>
    <row r="5852" spans="1:11" s="4" customFormat="1" ht="12.75" hidden="1" customHeight="1" x14ac:dyDescent="0.2">
      <c r="A5852" s="2">
        <v>2006</v>
      </c>
      <c r="B5852" s="2" t="s">
        <v>8</v>
      </c>
      <c r="C5852" s="3">
        <v>38550</v>
      </c>
      <c r="D5852" s="2">
        <v>20</v>
      </c>
      <c r="E5852" s="5">
        <v>3</v>
      </c>
      <c r="F5852" s="5">
        <v>61</v>
      </c>
      <c r="G5852" s="2">
        <f t="shared" si="281"/>
        <v>64</v>
      </c>
      <c r="H5852" s="6">
        <f t="shared" si="282"/>
        <v>384</v>
      </c>
      <c r="I5852" s="13">
        <f t="shared" si="283"/>
        <v>30360</v>
      </c>
      <c r="K5852"/>
    </row>
    <row r="5853" spans="1:11" s="4" customFormat="1" ht="12.75" hidden="1" customHeight="1" x14ac:dyDescent="0.2">
      <c r="A5853" s="2">
        <v>2006</v>
      </c>
      <c r="B5853" s="2" t="s">
        <v>8</v>
      </c>
      <c r="C5853" s="3">
        <v>38550</v>
      </c>
      <c r="D5853" s="2">
        <v>21</v>
      </c>
      <c r="E5853" s="5">
        <v>0</v>
      </c>
      <c r="F5853" s="5">
        <v>1</v>
      </c>
      <c r="G5853" s="2">
        <f t="shared" si="281"/>
        <v>1</v>
      </c>
      <c r="H5853" s="6">
        <f t="shared" si="282"/>
        <v>6</v>
      </c>
      <c r="I5853" s="13">
        <f t="shared" si="283"/>
        <v>30366</v>
      </c>
      <c r="K5853"/>
    </row>
    <row r="5854" spans="1:11" s="4" customFormat="1" ht="12.75" hidden="1" customHeight="1" x14ac:dyDescent="0.2">
      <c r="A5854" s="2">
        <v>2006</v>
      </c>
      <c r="B5854" s="2" t="s">
        <v>8</v>
      </c>
      <c r="C5854" s="3">
        <v>38550</v>
      </c>
      <c r="D5854" s="2">
        <v>22</v>
      </c>
      <c r="E5854" s="5">
        <v>0</v>
      </c>
      <c r="F5854" s="5">
        <v>32</v>
      </c>
      <c r="G5854" s="2">
        <f t="shared" si="281"/>
        <v>32</v>
      </c>
      <c r="H5854" s="6">
        <f t="shared" si="282"/>
        <v>192</v>
      </c>
      <c r="I5854" s="13">
        <f t="shared" si="283"/>
        <v>30558</v>
      </c>
      <c r="K5854"/>
    </row>
    <row r="5855" spans="1:11" s="4" customFormat="1" ht="12.75" hidden="1" customHeight="1" x14ac:dyDescent="0.2">
      <c r="A5855" s="2">
        <v>2006</v>
      </c>
      <c r="B5855" s="2" t="s">
        <v>8</v>
      </c>
      <c r="C5855" s="3">
        <v>38550</v>
      </c>
      <c r="D5855" s="2">
        <v>23</v>
      </c>
      <c r="E5855" s="5">
        <v>0</v>
      </c>
      <c r="F5855" s="5">
        <v>0</v>
      </c>
      <c r="G5855" s="2">
        <f t="shared" si="281"/>
        <v>0</v>
      </c>
      <c r="H5855" s="6">
        <f t="shared" si="282"/>
        <v>0</v>
      </c>
      <c r="I5855" s="13">
        <f t="shared" si="283"/>
        <v>30558</v>
      </c>
      <c r="K5855"/>
    </row>
    <row r="5856" spans="1:11" s="4" customFormat="1" ht="12.75" hidden="1" customHeight="1" x14ac:dyDescent="0.2">
      <c r="A5856" s="2">
        <v>2006</v>
      </c>
      <c r="B5856" s="2" t="s">
        <v>8</v>
      </c>
      <c r="C5856" s="3">
        <v>38551</v>
      </c>
      <c r="D5856" s="2">
        <v>0</v>
      </c>
      <c r="E5856" s="5">
        <v>0</v>
      </c>
      <c r="F5856" s="5">
        <v>0</v>
      </c>
      <c r="G5856" s="2">
        <f t="shared" si="281"/>
        <v>0</v>
      </c>
      <c r="H5856" s="6">
        <f t="shared" si="282"/>
        <v>0</v>
      </c>
      <c r="I5856" s="13">
        <f t="shared" si="283"/>
        <v>30558</v>
      </c>
      <c r="K5856"/>
    </row>
    <row r="5857" spans="1:11" s="4" customFormat="1" ht="12.75" hidden="1" customHeight="1" x14ac:dyDescent="0.2">
      <c r="A5857" s="2">
        <v>2006</v>
      </c>
      <c r="B5857" s="2" t="s">
        <v>8</v>
      </c>
      <c r="C5857" s="3">
        <v>38551</v>
      </c>
      <c r="D5857" s="2">
        <v>1</v>
      </c>
      <c r="E5857" s="5">
        <v>0</v>
      </c>
      <c r="F5857" s="5">
        <v>43</v>
      </c>
      <c r="G5857" s="2">
        <f t="shared" si="281"/>
        <v>43</v>
      </c>
      <c r="H5857" s="6">
        <f t="shared" si="282"/>
        <v>258</v>
      </c>
      <c r="I5857" s="13">
        <f t="shared" si="283"/>
        <v>30816</v>
      </c>
      <c r="K5857"/>
    </row>
    <row r="5858" spans="1:11" s="4" customFormat="1" ht="12.75" hidden="1" customHeight="1" x14ac:dyDescent="0.2">
      <c r="A5858" s="2">
        <v>2006</v>
      </c>
      <c r="B5858" s="2" t="s">
        <v>8</v>
      </c>
      <c r="C5858" s="3">
        <v>38551</v>
      </c>
      <c r="D5858" s="2">
        <v>2</v>
      </c>
      <c r="E5858" s="5">
        <v>1</v>
      </c>
      <c r="F5858" s="5">
        <v>16</v>
      </c>
      <c r="G5858" s="2">
        <f t="shared" si="281"/>
        <v>17</v>
      </c>
      <c r="H5858" s="6">
        <f t="shared" si="282"/>
        <v>102</v>
      </c>
      <c r="I5858" s="13">
        <f t="shared" si="283"/>
        <v>30918</v>
      </c>
      <c r="K5858"/>
    </row>
    <row r="5859" spans="1:11" s="4" customFormat="1" ht="12.75" hidden="1" customHeight="1" x14ac:dyDescent="0.2">
      <c r="A5859" s="2">
        <v>2006</v>
      </c>
      <c r="B5859" s="2" t="s">
        <v>8</v>
      </c>
      <c r="C5859" s="3">
        <v>38551</v>
      </c>
      <c r="D5859" s="2">
        <v>3</v>
      </c>
      <c r="E5859" s="5">
        <v>5</v>
      </c>
      <c r="F5859" s="5">
        <v>6</v>
      </c>
      <c r="G5859" s="2">
        <f t="shared" si="281"/>
        <v>11</v>
      </c>
      <c r="H5859" s="6">
        <f t="shared" si="282"/>
        <v>66</v>
      </c>
      <c r="I5859" s="13">
        <f t="shared" si="283"/>
        <v>30984</v>
      </c>
      <c r="K5859"/>
    </row>
    <row r="5860" spans="1:11" s="4" customFormat="1" ht="12.75" hidden="1" customHeight="1" x14ac:dyDescent="0.2">
      <c r="A5860" s="2">
        <v>2006</v>
      </c>
      <c r="B5860" s="2" t="s">
        <v>8</v>
      </c>
      <c r="C5860" s="3">
        <v>38551</v>
      </c>
      <c r="D5860" s="2">
        <v>4</v>
      </c>
      <c r="E5860" s="5">
        <v>2</v>
      </c>
      <c r="F5860" s="5">
        <v>4</v>
      </c>
      <c r="G5860" s="2">
        <f t="shared" si="281"/>
        <v>6</v>
      </c>
      <c r="H5860" s="6">
        <f t="shared" si="282"/>
        <v>36</v>
      </c>
      <c r="I5860" s="13">
        <f t="shared" si="283"/>
        <v>31020</v>
      </c>
      <c r="K5860"/>
    </row>
    <row r="5861" spans="1:11" s="4" customFormat="1" ht="12.75" hidden="1" customHeight="1" x14ac:dyDescent="0.2">
      <c r="A5861" s="2">
        <v>2006</v>
      </c>
      <c r="B5861" s="2" t="s">
        <v>8</v>
      </c>
      <c r="C5861" s="3">
        <v>38551</v>
      </c>
      <c r="D5861" s="2">
        <v>5</v>
      </c>
      <c r="E5861" s="5">
        <v>39</v>
      </c>
      <c r="F5861" s="5">
        <v>35</v>
      </c>
      <c r="G5861" s="2">
        <f t="shared" si="281"/>
        <v>74</v>
      </c>
      <c r="H5861" s="6">
        <f t="shared" si="282"/>
        <v>444</v>
      </c>
      <c r="I5861" s="13">
        <f t="shared" si="283"/>
        <v>31464</v>
      </c>
      <c r="K5861"/>
    </row>
    <row r="5862" spans="1:11" s="4" customFormat="1" ht="12.75" hidden="1" customHeight="1" x14ac:dyDescent="0.2">
      <c r="A5862" s="2">
        <v>2006</v>
      </c>
      <c r="B5862" s="2" t="s">
        <v>8</v>
      </c>
      <c r="C5862" s="3">
        <v>38551</v>
      </c>
      <c r="D5862" s="2">
        <v>6</v>
      </c>
      <c r="E5862" s="5">
        <v>10</v>
      </c>
      <c r="F5862" s="5">
        <v>60</v>
      </c>
      <c r="G5862" s="2">
        <f t="shared" si="281"/>
        <v>70</v>
      </c>
      <c r="H5862" s="6">
        <f t="shared" si="282"/>
        <v>420</v>
      </c>
      <c r="I5862" s="13">
        <f t="shared" si="283"/>
        <v>31884</v>
      </c>
      <c r="K5862"/>
    </row>
    <row r="5863" spans="1:11" s="4" customFormat="1" ht="12.75" hidden="1" customHeight="1" x14ac:dyDescent="0.2">
      <c r="A5863" s="2">
        <v>2006</v>
      </c>
      <c r="B5863" s="2" t="s">
        <v>8</v>
      </c>
      <c r="C5863" s="3">
        <v>38551</v>
      </c>
      <c r="D5863" s="2">
        <v>7</v>
      </c>
      <c r="E5863" s="5">
        <v>6</v>
      </c>
      <c r="F5863" s="5">
        <v>11</v>
      </c>
      <c r="G5863" s="2">
        <f t="shared" si="281"/>
        <v>17</v>
      </c>
      <c r="H5863" s="6">
        <f t="shared" si="282"/>
        <v>102</v>
      </c>
      <c r="I5863" s="13">
        <f t="shared" si="283"/>
        <v>31986</v>
      </c>
      <c r="K5863"/>
    </row>
    <row r="5864" spans="1:11" s="4" customFormat="1" ht="12.75" hidden="1" customHeight="1" x14ac:dyDescent="0.2">
      <c r="A5864" s="2">
        <v>2006</v>
      </c>
      <c r="B5864" s="2" t="s">
        <v>8</v>
      </c>
      <c r="C5864" s="3">
        <v>38551</v>
      </c>
      <c r="D5864" s="2">
        <v>8</v>
      </c>
      <c r="E5864" s="5">
        <v>6</v>
      </c>
      <c r="F5864" s="5">
        <v>44</v>
      </c>
      <c r="G5864" s="2">
        <f t="shared" si="281"/>
        <v>50</v>
      </c>
      <c r="H5864" s="6">
        <f t="shared" si="282"/>
        <v>300</v>
      </c>
      <c r="I5864" s="13">
        <f t="shared" si="283"/>
        <v>32286</v>
      </c>
      <c r="K5864"/>
    </row>
    <row r="5865" spans="1:11" s="4" customFormat="1" ht="12.75" hidden="1" customHeight="1" x14ac:dyDescent="0.2">
      <c r="A5865" s="2">
        <v>2006</v>
      </c>
      <c r="B5865" s="2" t="s">
        <v>8</v>
      </c>
      <c r="C5865" s="3">
        <v>38551</v>
      </c>
      <c r="D5865" s="2">
        <v>9</v>
      </c>
      <c r="E5865" s="5">
        <v>0</v>
      </c>
      <c r="F5865" s="5">
        <v>7</v>
      </c>
      <c r="G5865" s="2">
        <f t="shared" si="281"/>
        <v>7</v>
      </c>
      <c r="H5865" s="6">
        <f t="shared" si="282"/>
        <v>42</v>
      </c>
      <c r="I5865" s="13">
        <f t="shared" si="283"/>
        <v>32328</v>
      </c>
      <c r="K5865"/>
    </row>
    <row r="5866" spans="1:11" s="4" customFormat="1" ht="12.75" hidden="1" customHeight="1" x14ac:dyDescent="0.2">
      <c r="A5866" s="2">
        <v>2006</v>
      </c>
      <c r="B5866" s="2" t="s">
        <v>8</v>
      </c>
      <c r="C5866" s="3">
        <v>38551</v>
      </c>
      <c r="D5866" s="2">
        <v>10</v>
      </c>
      <c r="E5866" s="5">
        <v>9</v>
      </c>
      <c r="F5866" s="5">
        <v>5</v>
      </c>
      <c r="G5866" s="2">
        <f t="shared" si="281"/>
        <v>14</v>
      </c>
      <c r="H5866" s="6">
        <f t="shared" si="282"/>
        <v>84</v>
      </c>
      <c r="I5866" s="13">
        <f t="shared" si="283"/>
        <v>32412</v>
      </c>
      <c r="K5866"/>
    </row>
    <row r="5867" spans="1:11" s="4" customFormat="1" ht="12.75" hidden="1" customHeight="1" x14ac:dyDescent="0.2">
      <c r="A5867" s="2">
        <v>2006</v>
      </c>
      <c r="B5867" s="2" t="s">
        <v>8</v>
      </c>
      <c r="C5867" s="3">
        <v>38551</v>
      </c>
      <c r="D5867" s="2">
        <v>11</v>
      </c>
      <c r="E5867" s="5">
        <v>0</v>
      </c>
      <c r="F5867" s="5">
        <v>6</v>
      </c>
      <c r="G5867" s="2">
        <f t="shared" si="281"/>
        <v>6</v>
      </c>
      <c r="H5867" s="6">
        <f t="shared" si="282"/>
        <v>36</v>
      </c>
      <c r="I5867" s="13">
        <f t="shared" si="283"/>
        <v>32448</v>
      </c>
      <c r="K5867"/>
    </row>
    <row r="5868" spans="1:11" s="4" customFormat="1" ht="12.75" hidden="1" customHeight="1" x14ac:dyDescent="0.2">
      <c r="A5868" s="2">
        <v>2006</v>
      </c>
      <c r="B5868" s="2" t="s">
        <v>8</v>
      </c>
      <c r="C5868" s="3">
        <v>38551</v>
      </c>
      <c r="D5868" s="2">
        <v>12</v>
      </c>
      <c r="E5868" s="5">
        <v>23</v>
      </c>
      <c r="F5868" s="5">
        <v>11</v>
      </c>
      <c r="G5868" s="2">
        <f t="shared" si="281"/>
        <v>34</v>
      </c>
      <c r="H5868" s="6">
        <f t="shared" si="282"/>
        <v>204</v>
      </c>
      <c r="I5868" s="13">
        <f t="shared" si="283"/>
        <v>32652</v>
      </c>
      <c r="K5868"/>
    </row>
    <row r="5869" spans="1:11" s="4" customFormat="1" ht="12.75" hidden="1" customHeight="1" x14ac:dyDescent="0.2">
      <c r="A5869" s="2">
        <v>2006</v>
      </c>
      <c r="B5869" s="2" t="s">
        <v>8</v>
      </c>
      <c r="C5869" s="3">
        <v>38551</v>
      </c>
      <c r="D5869" s="2">
        <v>13</v>
      </c>
      <c r="E5869" s="5">
        <v>0</v>
      </c>
      <c r="F5869" s="5">
        <v>5</v>
      </c>
      <c r="G5869" s="2">
        <f t="shared" si="281"/>
        <v>5</v>
      </c>
      <c r="H5869" s="6">
        <f t="shared" si="282"/>
        <v>30</v>
      </c>
      <c r="I5869" s="13">
        <f t="shared" si="283"/>
        <v>32682</v>
      </c>
      <c r="K5869"/>
    </row>
    <row r="5870" spans="1:11" s="4" customFormat="1" ht="12.75" hidden="1" customHeight="1" x14ac:dyDescent="0.2">
      <c r="A5870" s="2">
        <v>2006</v>
      </c>
      <c r="B5870" s="2" t="s">
        <v>8</v>
      </c>
      <c r="C5870" s="3">
        <v>38551</v>
      </c>
      <c r="D5870" s="2">
        <v>14</v>
      </c>
      <c r="E5870" s="5">
        <v>3</v>
      </c>
      <c r="F5870" s="5">
        <v>32</v>
      </c>
      <c r="G5870" s="2">
        <f t="shared" si="281"/>
        <v>35</v>
      </c>
      <c r="H5870" s="6">
        <f t="shared" si="282"/>
        <v>210</v>
      </c>
      <c r="I5870" s="13">
        <f t="shared" si="283"/>
        <v>32892</v>
      </c>
      <c r="K5870"/>
    </row>
    <row r="5871" spans="1:11" s="4" customFormat="1" ht="12.75" hidden="1" customHeight="1" x14ac:dyDescent="0.2">
      <c r="A5871" s="2">
        <v>2006</v>
      </c>
      <c r="B5871" s="2" t="s">
        <v>8</v>
      </c>
      <c r="C5871" s="3">
        <v>38551</v>
      </c>
      <c r="D5871" s="2">
        <v>15</v>
      </c>
      <c r="E5871" s="5">
        <v>1</v>
      </c>
      <c r="F5871" s="5">
        <v>43</v>
      </c>
      <c r="G5871" s="2">
        <f t="shared" si="281"/>
        <v>44</v>
      </c>
      <c r="H5871" s="6">
        <f t="shared" si="282"/>
        <v>264</v>
      </c>
      <c r="I5871" s="13">
        <f t="shared" si="283"/>
        <v>33156</v>
      </c>
      <c r="K5871"/>
    </row>
    <row r="5872" spans="1:11" s="4" customFormat="1" ht="12.75" hidden="1" customHeight="1" x14ac:dyDescent="0.2">
      <c r="A5872" s="2">
        <v>2006</v>
      </c>
      <c r="B5872" s="2" t="s">
        <v>8</v>
      </c>
      <c r="C5872" s="3">
        <v>38551</v>
      </c>
      <c r="D5872" s="2">
        <v>16</v>
      </c>
      <c r="E5872" s="5">
        <v>2</v>
      </c>
      <c r="F5872" s="5">
        <v>21</v>
      </c>
      <c r="G5872" s="2">
        <f t="shared" ref="G5872:G5935" si="284">E5872+F5872</f>
        <v>23</v>
      </c>
      <c r="H5872" s="6">
        <f t="shared" si="282"/>
        <v>138</v>
      </c>
      <c r="I5872" s="13">
        <f t="shared" si="283"/>
        <v>33294</v>
      </c>
      <c r="K5872"/>
    </row>
    <row r="5873" spans="1:11" s="4" customFormat="1" ht="12.75" hidden="1" customHeight="1" x14ac:dyDescent="0.2">
      <c r="A5873" s="2">
        <v>2006</v>
      </c>
      <c r="B5873" s="2" t="s">
        <v>8</v>
      </c>
      <c r="C5873" s="3">
        <v>38551</v>
      </c>
      <c r="D5873" s="2">
        <v>17</v>
      </c>
      <c r="E5873" s="5">
        <v>0</v>
      </c>
      <c r="F5873" s="5">
        <v>25</v>
      </c>
      <c r="G5873" s="2">
        <f t="shared" si="284"/>
        <v>25</v>
      </c>
      <c r="H5873" s="6">
        <f t="shared" si="282"/>
        <v>150</v>
      </c>
      <c r="I5873" s="13">
        <f t="shared" si="283"/>
        <v>33444</v>
      </c>
      <c r="K5873"/>
    </row>
    <row r="5874" spans="1:11" s="4" customFormat="1" ht="12.75" hidden="1" customHeight="1" x14ac:dyDescent="0.2">
      <c r="A5874" s="2">
        <v>2006</v>
      </c>
      <c r="B5874" s="2" t="s">
        <v>8</v>
      </c>
      <c r="C5874" s="3">
        <v>38551</v>
      </c>
      <c r="D5874" s="2">
        <v>18</v>
      </c>
      <c r="E5874" s="5">
        <v>0</v>
      </c>
      <c r="F5874" s="5">
        <v>36</v>
      </c>
      <c r="G5874" s="2">
        <f t="shared" si="284"/>
        <v>36</v>
      </c>
      <c r="H5874" s="6">
        <f t="shared" si="282"/>
        <v>216</v>
      </c>
      <c r="I5874" s="13">
        <f t="shared" si="283"/>
        <v>33660</v>
      </c>
      <c r="K5874"/>
    </row>
    <row r="5875" spans="1:11" s="4" customFormat="1" ht="12.75" hidden="1" customHeight="1" x14ac:dyDescent="0.2">
      <c r="A5875" s="2">
        <v>2006</v>
      </c>
      <c r="B5875" s="2" t="s">
        <v>8</v>
      </c>
      <c r="C5875" s="3">
        <v>38551</v>
      </c>
      <c r="D5875" s="2">
        <v>19</v>
      </c>
      <c r="E5875" s="5">
        <v>1</v>
      </c>
      <c r="F5875" s="5">
        <v>54</v>
      </c>
      <c r="G5875" s="2">
        <f t="shared" si="284"/>
        <v>55</v>
      </c>
      <c r="H5875" s="6">
        <f t="shared" si="282"/>
        <v>330</v>
      </c>
      <c r="I5875" s="13">
        <f t="shared" si="283"/>
        <v>33990</v>
      </c>
      <c r="K5875"/>
    </row>
    <row r="5876" spans="1:11" s="4" customFormat="1" ht="12.75" hidden="1" customHeight="1" x14ac:dyDescent="0.2">
      <c r="A5876" s="2">
        <v>2006</v>
      </c>
      <c r="B5876" s="2" t="s">
        <v>8</v>
      </c>
      <c r="C5876" s="3">
        <v>38551</v>
      </c>
      <c r="D5876" s="2">
        <v>20</v>
      </c>
      <c r="E5876" s="5">
        <v>7</v>
      </c>
      <c r="F5876" s="5">
        <v>47</v>
      </c>
      <c r="G5876" s="2">
        <f t="shared" si="284"/>
        <v>54</v>
      </c>
      <c r="H5876" s="6">
        <f t="shared" si="282"/>
        <v>324</v>
      </c>
      <c r="I5876" s="13">
        <f t="shared" si="283"/>
        <v>34314</v>
      </c>
      <c r="K5876"/>
    </row>
    <row r="5877" spans="1:11" s="4" customFormat="1" ht="12.75" hidden="1" customHeight="1" x14ac:dyDescent="0.2">
      <c r="A5877" s="2">
        <v>2006</v>
      </c>
      <c r="B5877" s="2" t="s">
        <v>8</v>
      </c>
      <c r="C5877" s="3">
        <v>38551</v>
      </c>
      <c r="D5877" s="2">
        <v>21</v>
      </c>
      <c r="E5877" s="5">
        <v>4</v>
      </c>
      <c r="F5877" s="5">
        <v>25</v>
      </c>
      <c r="G5877" s="2">
        <f t="shared" si="284"/>
        <v>29</v>
      </c>
      <c r="H5877" s="6">
        <f t="shared" si="282"/>
        <v>174</v>
      </c>
      <c r="I5877" s="13">
        <f t="shared" si="283"/>
        <v>34488</v>
      </c>
      <c r="K5877"/>
    </row>
    <row r="5878" spans="1:11" s="4" customFormat="1" ht="12.75" hidden="1" customHeight="1" x14ac:dyDescent="0.2">
      <c r="A5878" s="2">
        <v>2006</v>
      </c>
      <c r="B5878" s="2" t="s">
        <v>8</v>
      </c>
      <c r="C5878" s="3">
        <v>38551</v>
      </c>
      <c r="D5878" s="2">
        <v>22</v>
      </c>
      <c r="E5878" s="5">
        <v>7</v>
      </c>
      <c r="F5878" s="5">
        <v>21</v>
      </c>
      <c r="G5878" s="2">
        <f t="shared" si="284"/>
        <v>28</v>
      </c>
      <c r="H5878" s="6">
        <f t="shared" si="282"/>
        <v>168</v>
      </c>
      <c r="I5878" s="13">
        <f t="shared" si="283"/>
        <v>34656</v>
      </c>
      <c r="K5878"/>
    </row>
    <row r="5879" spans="1:11" s="4" customFormat="1" ht="12.75" hidden="1" customHeight="1" x14ac:dyDescent="0.2">
      <c r="A5879" s="2">
        <v>2006</v>
      </c>
      <c r="B5879" s="2" t="s">
        <v>8</v>
      </c>
      <c r="C5879" s="3">
        <v>38551</v>
      </c>
      <c r="D5879" s="2">
        <v>23</v>
      </c>
      <c r="E5879" s="5">
        <v>14</v>
      </c>
      <c r="F5879" s="5">
        <v>17</v>
      </c>
      <c r="G5879" s="2">
        <f t="shared" si="284"/>
        <v>31</v>
      </c>
      <c r="H5879" s="6">
        <f t="shared" si="282"/>
        <v>186</v>
      </c>
      <c r="I5879" s="13">
        <f t="shared" si="283"/>
        <v>34842</v>
      </c>
      <c r="K5879"/>
    </row>
    <row r="5880" spans="1:11" s="4" customFormat="1" ht="12.75" hidden="1" customHeight="1" x14ac:dyDescent="0.2">
      <c r="A5880" s="2">
        <v>2006</v>
      </c>
      <c r="B5880" s="2" t="s">
        <v>8</v>
      </c>
      <c r="C5880" s="3">
        <v>38552</v>
      </c>
      <c r="D5880" s="2">
        <v>0</v>
      </c>
      <c r="E5880" s="5">
        <v>0</v>
      </c>
      <c r="F5880" s="5">
        <v>0</v>
      </c>
      <c r="G5880" s="2">
        <f t="shared" si="284"/>
        <v>0</v>
      </c>
      <c r="H5880" s="6">
        <f t="shared" si="282"/>
        <v>0</v>
      </c>
      <c r="I5880" s="13">
        <f t="shared" si="283"/>
        <v>34842</v>
      </c>
      <c r="K5880"/>
    </row>
    <row r="5881" spans="1:11" s="4" customFormat="1" ht="12.75" hidden="1" customHeight="1" x14ac:dyDescent="0.2">
      <c r="A5881" s="2">
        <v>2006</v>
      </c>
      <c r="B5881" s="2" t="s">
        <v>8</v>
      </c>
      <c r="C5881" s="3">
        <v>38552</v>
      </c>
      <c r="D5881" s="2">
        <v>1</v>
      </c>
      <c r="E5881" s="5">
        <v>15</v>
      </c>
      <c r="F5881" s="5">
        <v>2</v>
      </c>
      <c r="G5881" s="2">
        <f t="shared" si="284"/>
        <v>17</v>
      </c>
      <c r="H5881" s="6">
        <f t="shared" si="282"/>
        <v>102</v>
      </c>
      <c r="I5881" s="13">
        <f t="shared" si="283"/>
        <v>34944</v>
      </c>
      <c r="K5881"/>
    </row>
    <row r="5882" spans="1:11" s="4" customFormat="1" ht="12.75" hidden="1" customHeight="1" x14ac:dyDescent="0.2">
      <c r="A5882" s="2">
        <v>2006</v>
      </c>
      <c r="B5882" s="2" t="s">
        <v>8</v>
      </c>
      <c r="C5882" s="3">
        <v>38552</v>
      </c>
      <c r="D5882" s="2">
        <v>2</v>
      </c>
      <c r="E5882" s="5">
        <v>2</v>
      </c>
      <c r="F5882" s="5">
        <v>10</v>
      </c>
      <c r="G5882" s="2">
        <f t="shared" si="284"/>
        <v>12</v>
      </c>
      <c r="H5882" s="6">
        <f t="shared" si="282"/>
        <v>72</v>
      </c>
      <c r="I5882" s="13">
        <f t="shared" si="283"/>
        <v>35016</v>
      </c>
      <c r="K5882"/>
    </row>
    <row r="5883" spans="1:11" s="4" customFormat="1" ht="12.75" hidden="1" customHeight="1" x14ac:dyDescent="0.2">
      <c r="A5883" s="2">
        <v>2006</v>
      </c>
      <c r="B5883" s="2" t="s">
        <v>8</v>
      </c>
      <c r="C5883" s="3">
        <v>38552</v>
      </c>
      <c r="D5883" s="2">
        <v>3</v>
      </c>
      <c r="E5883" s="5">
        <v>5</v>
      </c>
      <c r="F5883" s="5">
        <v>0</v>
      </c>
      <c r="G5883" s="2">
        <f t="shared" si="284"/>
        <v>5</v>
      </c>
      <c r="H5883" s="6">
        <f t="shared" si="282"/>
        <v>30</v>
      </c>
      <c r="I5883" s="13">
        <f t="shared" si="283"/>
        <v>35046</v>
      </c>
      <c r="K5883"/>
    </row>
    <row r="5884" spans="1:11" s="4" customFormat="1" ht="12.75" hidden="1" customHeight="1" x14ac:dyDescent="0.2">
      <c r="A5884" s="2">
        <v>2006</v>
      </c>
      <c r="B5884" s="2" t="s">
        <v>8</v>
      </c>
      <c r="C5884" s="3">
        <v>38552</v>
      </c>
      <c r="D5884" s="2">
        <v>4</v>
      </c>
      <c r="E5884" s="5">
        <v>21</v>
      </c>
      <c r="F5884" s="5">
        <v>0</v>
      </c>
      <c r="G5884" s="2">
        <f t="shared" si="284"/>
        <v>21</v>
      </c>
      <c r="H5884" s="6">
        <f t="shared" si="282"/>
        <v>126</v>
      </c>
      <c r="I5884" s="13">
        <f t="shared" si="283"/>
        <v>35172</v>
      </c>
      <c r="K5884"/>
    </row>
    <row r="5885" spans="1:11" s="4" customFormat="1" ht="12.75" hidden="1" customHeight="1" x14ac:dyDescent="0.2">
      <c r="A5885" s="2">
        <v>2006</v>
      </c>
      <c r="B5885" s="2" t="s">
        <v>8</v>
      </c>
      <c r="C5885" s="3">
        <v>38552</v>
      </c>
      <c r="D5885" s="2">
        <v>5</v>
      </c>
      <c r="E5885" s="5">
        <v>31</v>
      </c>
      <c r="F5885" s="5">
        <v>23</v>
      </c>
      <c r="G5885" s="2">
        <f t="shared" si="284"/>
        <v>54</v>
      </c>
      <c r="H5885" s="6">
        <f t="shared" ref="H5885:H5948" si="285">G5885*6</f>
        <v>324</v>
      </c>
      <c r="I5885" s="13">
        <f t="shared" si="283"/>
        <v>35496</v>
      </c>
      <c r="K5885"/>
    </row>
    <row r="5886" spans="1:11" s="4" customFormat="1" ht="12.75" hidden="1" customHeight="1" x14ac:dyDescent="0.2">
      <c r="A5886" s="2">
        <v>2006</v>
      </c>
      <c r="B5886" s="2" t="s">
        <v>8</v>
      </c>
      <c r="C5886" s="3">
        <v>38552</v>
      </c>
      <c r="D5886" s="2">
        <v>6</v>
      </c>
      <c r="E5886" s="5">
        <v>0</v>
      </c>
      <c r="F5886" s="5">
        <v>8</v>
      </c>
      <c r="G5886" s="2">
        <f t="shared" si="284"/>
        <v>8</v>
      </c>
      <c r="H5886" s="6">
        <f t="shared" si="285"/>
        <v>48</v>
      </c>
      <c r="I5886" s="13">
        <f t="shared" si="283"/>
        <v>35544</v>
      </c>
      <c r="K5886"/>
    </row>
    <row r="5887" spans="1:11" s="4" customFormat="1" ht="12.75" hidden="1" customHeight="1" x14ac:dyDescent="0.2">
      <c r="A5887" s="2">
        <v>2006</v>
      </c>
      <c r="B5887" s="2" t="s">
        <v>8</v>
      </c>
      <c r="C5887" s="3">
        <v>38552</v>
      </c>
      <c r="D5887" s="2">
        <v>7</v>
      </c>
      <c r="E5887" s="5">
        <v>7</v>
      </c>
      <c r="F5887" s="5">
        <v>26</v>
      </c>
      <c r="G5887" s="2">
        <f t="shared" si="284"/>
        <v>33</v>
      </c>
      <c r="H5887" s="6">
        <f t="shared" si="285"/>
        <v>198</v>
      </c>
      <c r="I5887" s="13">
        <f t="shared" si="283"/>
        <v>35742</v>
      </c>
      <c r="K5887"/>
    </row>
    <row r="5888" spans="1:11" s="4" customFormat="1" ht="12.75" hidden="1" customHeight="1" x14ac:dyDescent="0.2">
      <c r="A5888" s="2">
        <v>2006</v>
      </c>
      <c r="B5888" s="2" t="s">
        <v>8</v>
      </c>
      <c r="C5888" s="3">
        <v>38552</v>
      </c>
      <c r="D5888" s="2">
        <v>8</v>
      </c>
      <c r="E5888" s="5">
        <v>53</v>
      </c>
      <c r="F5888" s="5">
        <v>40</v>
      </c>
      <c r="G5888" s="2">
        <f t="shared" si="284"/>
        <v>93</v>
      </c>
      <c r="H5888" s="6">
        <f t="shared" si="285"/>
        <v>558</v>
      </c>
      <c r="I5888" s="13">
        <f t="shared" si="283"/>
        <v>36300</v>
      </c>
      <c r="K5888"/>
    </row>
    <row r="5889" spans="1:11" s="4" customFormat="1" ht="12.75" hidden="1" customHeight="1" x14ac:dyDescent="0.2">
      <c r="A5889" s="2">
        <v>2006</v>
      </c>
      <c r="B5889" s="2" t="s">
        <v>8</v>
      </c>
      <c r="C5889" s="3">
        <v>38552</v>
      </c>
      <c r="D5889" s="2">
        <v>9</v>
      </c>
      <c r="E5889" s="5">
        <v>4</v>
      </c>
      <c r="F5889" s="5">
        <v>15</v>
      </c>
      <c r="G5889" s="2">
        <f t="shared" si="284"/>
        <v>19</v>
      </c>
      <c r="H5889" s="6">
        <f t="shared" si="285"/>
        <v>114</v>
      </c>
      <c r="I5889" s="13">
        <f t="shared" si="283"/>
        <v>36414</v>
      </c>
      <c r="K5889"/>
    </row>
    <row r="5890" spans="1:11" s="4" customFormat="1" ht="12.75" hidden="1" customHeight="1" x14ac:dyDescent="0.2">
      <c r="A5890" s="2">
        <v>2006</v>
      </c>
      <c r="B5890" s="2" t="s">
        <v>8</v>
      </c>
      <c r="C5890" s="3">
        <v>38552</v>
      </c>
      <c r="D5890" s="2">
        <v>10</v>
      </c>
      <c r="E5890" s="5">
        <v>0</v>
      </c>
      <c r="F5890" s="5">
        <v>21</v>
      </c>
      <c r="G5890" s="2">
        <f t="shared" si="284"/>
        <v>21</v>
      </c>
      <c r="H5890" s="6">
        <f t="shared" si="285"/>
        <v>126</v>
      </c>
      <c r="I5890" s="13">
        <f t="shared" si="283"/>
        <v>36540</v>
      </c>
      <c r="K5890"/>
    </row>
    <row r="5891" spans="1:11" s="4" customFormat="1" ht="12.75" hidden="1" customHeight="1" x14ac:dyDescent="0.2">
      <c r="A5891" s="2">
        <v>2006</v>
      </c>
      <c r="B5891" s="2" t="s">
        <v>8</v>
      </c>
      <c r="C5891" s="3">
        <v>38552</v>
      </c>
      <c r="D5891" s="2">
        <v>11</v>
      </c>
      <c r="E5891" s="5">
        <v>0</v>
      </c>
      <c r="F5891" s="5">
        <v>19</v>
      </c>
      <c r="G5891" s="2">
        <f t="shared" si="284"/>
        <v>19</v>
      </c>
      <c r="H5891" s="6">
        <f t="shared" si="285"/>
        <v>114</v>
      </c>
      <c r="I5891" s="13">
        <f t="shared" si="283"/>
        <v>36654</v>
      </c>
      <c r="K5891"/>
    </row>
    <row r="5892" spans="1:11" s="4" customFormat="1" ht="12.75" hidden="1" customHeight="1" x14ac:dyDescent="0.2">
      <c r="A5892" s="2">
        <v>2006</v>
      </c>
      <c r="B5892" s="2" t="s">
        <v>8</v>
      </c>
      <c r="C5892" s="3">
        <v>38552</v>
      </c>
      <c r="D5892" s="2">
        <v>12</v>
      </c>
      <c r="E5892" s="5">
        <v>0</v>
      </c>
      <c r="F5892" s="5">
        <v>13</v>
      </c>
      <c r="G5892" s="2">
        <f t="shared" si="284"/>
        <v>13</v>
      </c>
      <c r="H5892" s="6">
        <f t="shared" si="285"/>
        <v>78</v>
      </c>
      <c r="I5892" s="13">
        <f t="shared" si="283"/>
        <v>36732</v>
      </c>
      <c r="K5892"/>
    </row>
    <row r="5893" spans="1:11" s="4" customFormat="1" ht="12.75" hidden="1" customHeight="1" x14ac:dyDescent="0.2">
      <c r="A5893" s="2">
        <v>2006</v>
      </c>
      <c r="B5893" s="2" t="s">
        <v>8</v>
      </c>
      <c r="C5893" s="3">
        <v>38552</v>
      </c>
      <c r="D5893" s="2">
        <v>13</v>
      </c>
      <c r="E5893" s="5">
        <v>2</v>
      </c>
      <c r="F5893" s="5">
        <v>74</v>
      </c>
      <c r="G5893" s="2">
        <f t="shared" si="284"/>
        <v>76</v>
      </c>
      <c r="H5893" s="6">
        <f t="shared" si="285"/>
        <v>456</v>
      </c>
      <c r="I5893" s="13">
        <f t="shared" si="283"/>
        <v>37188</v>
      </c>
      <c r="K5893"/>
    </row>
    <row r="5894" spans="1:11" s="4" customFormat="1" ht="12.75" hidden="1" customHeight="1" x14ac:dyDescent="0.2">
      <c r="A5894" s="2">
        <v>2006</v>
      </c>
      <c r="B5894" s="2" t="s">
        <v>8</v>
      </c>
      <c r="C5894" s="3">
        <v>38552</v>
      </c>
      <c r="D5894" s="2">
        <v>14</v>
      </c>
      <c r="E5894" s="5">
        <v>0</v>
      </c>
      <c r="F5894" s="5">
        <v>126</v>
      </c>
      <c r="G5894" s="2">
        <f t="shared" si="284"/>
        <v>126</v>
      </c>
      <c r="H5894" s="6">
        <f t="shared" si="285"/>
        <v>756</v>
      </c>
      <c r="I5894" s="13">
        <f t="shared" si="283"/>
        <v>37944</v>
      </c>
      <c r="K5894"/>
    </row>
    <row r="5895" spans="1:11" s="4" customFormat="1" ht="12.75" hidden="1" customHeight="1" x14ac:dyDescent="0.2">
      <c r="A5895" s="2">
        <v>2006</v>
      </c>
      <c r="B5895" s="2" t="s">
        <v>8</v>
      </c>
      <c r="C5895" s="3">
        <v>38552</v>
      </c>
      <c r="D5895" s="2">
        <v>15</v>
      </c>
      <c r="E5895" s="5">
        <v>3</v>
      </c>
      <c r="F5895" s="5">
        <v>108</v>
      </c>
      <c r="G5895" s="2">
        <f t="shared" si="284"/>
        <v>111</v>
      </c>
      <c r="H5895" s="6">
        <f t="shared" si="285"/>
        <v>666</v>
      </c>
      <c r="I5895" s="13">
        <f t="shared" si="283"/>
        <v>38610</v>
      </c>
      <c r="K5895"/>
    </row>
    <row r="5896" spans="1:11" s="4" customFormat="1" ht="12.75" hidden="1" customHeight="1" x14ac:dyDescent="0.2">
      <c r="A5896" s="2">
        <v>2006</v>
      </c>
      <c r="B5896" s="2" t="s">
        <v>8</v>
      </c>
      <c r="C5896" s="3">
        <v>38552</v>
      </c>
      <c r="D5896" s="2">
        <v>16</v>
      </c>
      <c r="E5896" s="5">
        <v>16</v>
      </c>
      <c r="F5896" s="5">
        <v>17</v>
      </c>
      <c r="G5896" s="2">
        <f t="shared" si="284"/>
        <v>33</v>
      </c>
      <c r="H5896" s="6">
        <f t="shared" si="285"/>
        <v>198</v>
      </c>
      <c r="I5896" s="13">
        <f t="shared" si="283"/>
        <v>38808</v>
      </c>
      <c r="K5896"/>
    </row>
    <row r="5897" spans="1:11" s="4" customFormat="1" ht="12.75" hidden="1" customHeight="1" x14ac:dyDescent="0.2">
      <c r="A5897" s="2">
        <v>2006</v>
      </c>
      <c r="B5897" s="2" t="s">
        <v>8</v>
      </c>
      <c r="C5897" s="3">
        <v>38552</v>
      </c>
      <c r="D5897" s="2">
        <v>17</v>
      </c>
      <c r="E5897" s="5">
        <v>7</v>
      </c>
      <c r="F5897" s="5">
        <v>70</v>
      </c>
      <c r="G5897" s="2">
        <f t="shared" si="284"/>
        <v>77</v>
      </c>
      <c r="H5897" s="6">
        <f t="shared" si="285"/>
        <v>462</v>
      </c>
      <c r="I5897" s="13">
        <f t="shared" si="283"/>
        <v>39270</v>
      </c>
      <c r="K5897"/>
    </row>
    <row r="5898" spans="1:11" s="4" customFormat="1" ht="12.75" hidden="1" customHeight="1" x14ac:dyDescent="0.2">
      <c r="A5898" s="2">
        <v>2006</v>
      </c>
      <c r="B5898" s="2" t="s">
        <v>8</v>
      </c>
      <c r="C5898" s="3">
        <v>38552</v>
      </c>
      <c r="D5898" s="2">
        <v>18</v>
      </c>
      <c r="E5898" s="5">
        <v>31</v>
      </c>
      <c r="F5898" s="5">
        <v>49</v>
      </c>
      <c r="G5898" s="2">
        <f t="shared" si="284"/>
        <v>80</v>
      </c>
      <c r="H5898" s="6">
        <f t="shared" si="285"/>
        <v>480</v>
      </c>
      <c r="I5898" s="13">
        <f t="shared" si="283"/>
        <v>39750</v>
      </c>
      <c r="K5898"/>
    </row>
    <row r="5899" spans="1:11" s="4" customFormat="1" ht="12.75" hidden="1" customHeight="1" x14ac:dyDescent="0.2">
      <c r="A5899" s="2">
        <v>2006</v>
      </c>
      <c r="B5899" s="2" t="s">
        <v>8</v>
      </c>
      <c r="C5899" s="3">
        <v>38552</v>
      </c>
      <c r="D5899" s="2">
        <v>19</v>
      </c>
      <c r="E5899" s="5">
        <v>68</v>
      </c>
      <c r="F5899" s="5">
        <v>27</v>
      </c>
      <c r="G5899" s="2">
        <f t="shared" si="284"/>
        <v>95</v>
      </c>
      <c r="H5899" s="6">
        <f t="shared" si="285"/>
        <v>570</v>
      </c>
      <c r="I5899" s="13">
        <f t="shared" si="283"/>
        <v>40320</v>
      </c>
      <c r="K5899"/>
    </row>
    <row r="5900" spans="1:11" s="4" customFormat="1" ht="12.75" hidden="1" customHeight="1" x14ac:dyDescent="0.2">
      <c r="A5900" s="2">
        <v>2006</v>
      </c>
      <c r="B5900" s="2" t="s">
        <v>8</v>
      </c>
      <c r="C5900" s="3">
        <v>38552</v>
      </c>
      <c r="D5900" s="2">
        <v>20</v>
      </c>
      <c r="E5900" s="5">
        <v>33</v>
      </c>
      <c r="F5900" s="5">
        <v>23</v>
      </c>
      <c r="G5900" s="2">
        <f t="shared" si="284"/>
        <v>56</v>
      </c>
      <c r="H5900" s="6">
        <f t="shared" si="285"/>
        <v>336</v>
      </c>
      <c r="I5900" s="13">
        <f t="shared" si="283"/>
        <v>40656</v>
      </c>
      <c r="K5900"/>
    </row>
    <row r="5901" spans="1:11" s="4" customFormat="1" ht="12.75" hidden="1" customHeight="1" x14ac:dyDescent="0.2">
      <c r="A5901" s="2">
        <v>2006</v>
      </c>
      <c r="B5901" s="2" t="s">
        <v>8</v>
      </c>
      <c r="C5901" s="3">
        <v>38552</v>
      </c>
      <c r="D5901" s="2">
        <v>21</v>
      </c>
      <c r="E5901" s="5">
        <v>23</v>
      </c>
      <c r="F5901" s="5">
        <v>16</v>
      </c>
      <c r="G5901" s="2">
        <f t="shared" si="284"/>
        <v>39</v>
      </c>
      <c r="H5901" s="6">
        <f t="shared" si="285"/>
        <v>234</v>
      </c>
      <c r="I5901" s="13">
        <f t="shared" si="283"/>
        <v>40890</v>
      </c>
      <c r="K5901"/>
    </row>
    <row r="5902" spans="1:11" s="4" customFormat="1" ht="12.75" hidden="1" customHeight="1" x14ac:dyDescent="0.2">
      <c r="A5902" s="2">
        <v>2006</v>
      </c>
      <c r="B5902" s="2" t="s">
        <v>8</v>
      </c>
      <c r="C5902" s="3">
        <v>38552</v>
      </c>
      <c r="D5902" s="2">
        <v>22</v>
      </c>
      <c r="E5902" s="5">
        <v>54</v>
      </c>
      <c r="F5902" s="5">
        <v>32</v>
      </c>
      <c r="G5902" s="2">
        <f t="shared" si="284"/>
        <v>86</v>
      </c>
      <c r="H5902" s="6">
        <f t="shared" si="285"/>
        <v>516</v>
      </c>
      <c r="I5902" s="13">
        <f t="shared" si="283"/>
        <v>41406</v>
      </c>
      <c r="K5902"/>
    </row>
    <row r="5903" spans="1:11" s="4" customFormat="1" ht="12.75" hidden="1" customHeight="1" x14ac:dyDescent="0.2">
      <c r="A5903" s="2">
        <v>2006</v>
      </c>
      <c r="B5903" s="2" t="s">
        <v>8</v>
      </c>
      <c r="C5903" s="3">
        <v>38552</v>
      </c>
      <c r="D5903" s="2">
        <v>23</v>
      </c>
      <c r="E5903" s="5">
        <v>17</v>
      </c>
      <c r="F5903" s="5">
        <v>1</v>
      </c>
      <c r="G5903" s="2">
        <f t="shared" si="284"/>
        <v>18</v>
      </c>
      <c r="H5903" s="6">
        <f t="shared" si="285"/>
        <v>108</v>
      </c>
      <c r="I5903" s="13">
        <f t="shared" si="283"/>
        <v>41514</v>
      </c>
      <c r="K5903"/>
    </row>
    <row r="5904" spans="1:11" s="4" customFormat="1" ht="12.75" hidden="1" customHeight="1" x14ac:dyDescent="0.2">
      <c r="A5904" s="2">
        <v>2006</v>
      </c>
      <c r="B5904" s="2" t="s">
        <v>8</v>
      </c>
      <c r="C5904" s="3">
        <v>38553</v>
      </c>
      <c r="D5904" s="2">
        <v>0</v>
      </c>
      <c r="E5904" s="5">
        <v>1</v>
      </c>
      <c r="F5904" s="5">
        <v>4</v>
      </c>
      <c r="G5904" s="2">
        <f t="shared" si="284"/>
        <v>5</v>
      </c>
      <c r="H5904" s="6">
        <f t="shared" si="285"/>
        <v>30</v>
      </c>
      <c r="I5904" s="13">
        <f t="shared" si="283"/>
        <v>41544</v>
      </c>
      <c r="K5904"/>
    </row>
    <row r="5905" spans="1:11" s="4" customFormat="1" ht="12.75" hidden="1" customHeight="1" x14ac:dyDescent="0.2">
      <c r="A5905" s="2">
        <v>2006</v>
      </c>
      <c r="B5905" s="2" t="s">
        <v>8</v>
      </c>
      <c r="C5905" s="3">
        <v>38553</v>
      </c>
      <c r="D5905" s="2">
        <v>1</v>
      </c>
      <c r="E5905" s="5">
        <v>4</v>
      </c>
      <c r="F5905" s="5">
        <v>0</v>
      </c>
      <c r="G5905" s="2">
        <f t="shared" si="284"/>
        <v>4</v>
      </c>
      <c r="H5905" s="6">
        <f t="shared" si="285"/>
        <v>24</v>
      </c>
      <c r="I5905" s="13">
        <f t="shared" si="283"/>
        <v>41568</v>
      </c>
      <c r="K5905"/>
    </row>
    <row r="5906" spans="1:11" s="4" customFormat="1" ht="12.75" hidden="1" customHeight="1" x14ac:dyDescent="0.2">
      <c r="A5906" s="2">
        <v>2006</v>
      </c>
      <c r="B5906" s="2" t="s">
        <v>8</v>
      </c>
      <c r="C5906" s="3">
        <v>38553</v>
      </c>
      <c r="D5906" s="2">
        <v>2</v>
      </c>
      <c r="E5906" s="5">
        <v>3</v>
      </c>
      <c r="F5906" s="5">
        <v>0</v>
      </c>
      <c r="G5906" s="2">
        <f t="shared" si="284"/>
        <v>3</v>
      </c>
      <c r="H5906" s="6">
        <f t="shared" si="285"/>
        <v>18</v>
      </c>
      <c r="I5906" s="13">
        <f t="shared" si="283"/>
        <v>41586</v>
      </c>
      <c r="K5906"/>
    </row>
    <row r="5907" spans="1:11" s="4" customFormat="1" ht="12.75" hidden="1" customHeight="1" x14ac:dyDescent="0.2">
      <c r="A5907" s="2">
        <v>2006</v>
      </c>
      <c r="B5907" s="2" t="s">
        <v>8</v>
      </c>
      <c r="C5907" s="3">
        <v>38553</v>
      </c>
      <c r="D5907" s="2">
        <v>3</v>
      </c>
      <c r="E5907" s="5">
        <v>7</v>
      </c>
      <c r="F5907" s="5">
        <v>0</v>
      </c>
      <c r="G5907" s="2">
        <f t="shared" si="284"/>
        <v>7</v>
      </c>
      <c r="H5907" s="6">
        <f t="shared" si="285"/>
        <v>42</v>
      </c>
      <c r="I5907" s="13">
        <f t="shared" si="283"/>
        <v>41628</v>
      </c>
      <c r="K5907"/>
    </row>
    <row r="5908" spans="1:11" s="4" customFormat="1" ht="12.75" hidden="1" customHeight="1" x14ac:dyDescent="0.2">
      <c r="A5908" s="2">
        <v>2006</v>
      </c>
      <c r="B5908" s="2" t="s">
        <v>8</v>
      </c>
      <c r="C5908" s="3">
        <v>38553</v>
      </c>
      <c r="D5908" s="2">
        <v>4</v>
      </c>
      <c r="E5908" s="5">
        <v>1</v>
      </c>
      <c r="F5908" s="5">
        <v>0</v>
      </c>
      <c r="G5908" s="2">
        <f t="shared" si="284"/>
        <v>1</v>
      </c>
      <c r="H5908" s="6">
        <f t="shared" si="285"/>
        <v>6</v>
      </c>
      <c r="I5908" s="13">
        <f t="shared" si="283"/>
        <v>41634</v>
      </c>
      <c r="K5908"/>
    </row>
    <row r="5909" spans="1:11" s="4" customFormat="1" ht="12.75" hidden="1" customHeight="1" x14ac:dyDescent="0.2">
      <c r="A5909" s="2">
        <v>2006</v>
      </c>
      <c r="B5909" s="2" t="s">
        <v>8</v>
      </c>
      <c r="C5909" s="3">
        <v>38553</v>
      </c>
      <c r="D5909" s="2">
        <v>5</v>
      </c>
      <c r="E5909" s="5">
        <v>0</v>
      </c>
      <c r="F5909" s="5">
        <v>17</v>
      </c>
      <c r="G5909" s="2">
        <f t="shared" si="284"/>
        <v>17</v>
      </c>
      <c r="H5909" s="6">
        <f t="shared" si="285"/>
        <v>102</v>
      </c>
      <c r="I5909" s="13">
        <f t="shared" si="283"/>
        <v>41736</v>
      </c>
      <c r="K5909"/>
    </row>
    <row r="5910" spans="1:11" s="4" customFormat="1" ht="12.75" hidden="1" customHeight="1" x14ac:dyDescent="0.2">
      <c r="A5910" s="2">
        <v>2006</v>
      </c>
      <c r="B5910" s="2" t="s">
        <v>8</v>
      </c>
      <c r="C5910" s="3">
        <v>38553</v>
      </c>
      <c r="D5910" s="2">
        <v>6</v>
      </c>
      <c r="E5910" s="5">
        <v>5</v>
      </c>
      <c r="F5910" s="5">
        <v>0</v>
      </c>
      <c r="G5910" s="2">
        <f t="shared" si="284"/>
        <v>5</v>
      </c>
      <c r="H5910" s="6">
        <f t="shared" si="285"/>
        <v>30</v>
      </c>
      <c r="I5910" s="13">
        <f t="shared" si="283"/>
        <v>41766</v>
      </c>
      <c r="K5910"/>
    </row>
    <row r="5911" spans="1:11" s="4" customFormat="1" ht="12.75" hidden="1" customHeight="1" x14ac:dyDescent="0.2">
      <c r="A5911" s="2">
        <v>2006</v>
      </c>
      <c r="B5911" s="2" t="s">
        <v>8</v>
      </c>
      <c r="C5911" s="3">
        <v>38553</v>
      </c>
      <c r="D5911" s="2">
        <v>7</v>
      </c>
      <c r="E5911" s="5">
        <v>10</v>
      </c>
      <c r="F5911" s="5">
        <v>6</v>
      </c>
      <c r="G5911" s="2">
        <f t="shared" si="284"/>
        <v>16</v>
      </c>
      <c r="H5911" s="6">
        <f t="shared" si="285"/>
        <v>96</v>
      </c>
      <c r="I5911" s="13">
        <f t="shared" si="283"/>
        <v>41862</v>
      </c>
      <c r="K5911"/>
    </row>
    <row r="5912" spans="1:11" s="4" customFormat="1" ht="12.75" hidden="1" customHeight="1" x14ac:dyDescent="0.2">
      <c r="A5912" s="2">
        <v>2006</v>
      </c>
      <c r="B5912" s="2" t="s">
        <v>8</v>
      </c>
      <c r="C5912" s="3">
        <v>38553</v>
      </c>
      <c r="D5912" s="2">
        <v>8</v>
      </c>
      <c r="E5912" s="5">
        <v>21</v>
      </c>
      <c r="F5912" s="5">
        <v>33</v>
      </c>
      <c r="G5912" s="2">
        <f t="shared" si="284"/>
        <v>54</v>
      </c>
      <c r="H5912" s="6">
        <f t="shared" si="285"/>
        <v>324</v>
      </c>
      <c r="I5912" s="13">
        <f t="shared" si="283"/>
        <v>42186</v>
      </c>
      <c r="K5912"/>
    </row>
    <row r="5913" spans="1:11" s="4" customFormat="1" ht="12.75" hidden="1" customHeight="1" x14ac:dyDescent="0.2">
      <c r="A5913" s="2">
        <v>2006</v>
      </c>
      <c r="B5913" s="2" t="s">
        <v>8</v>
      </c>
      <c r="C5913" s="3">
        <v>38553</v>
      </c>
      <c r="D5913" s="2">
        <v>9</v>
      </c>
      <c r="E5913" s="5">
        <v>43</v>
      </c>
      <c r="F5913" s="5">
        <v>25</v>
      </c>
      <c r="G5913" s="2">
        <f t="shared" si="284"/>
        <v>68</v>
      </c>
      <c r="H5913" s="6">
        <f t="shared" si="285"/>
        <v>408</v>
      </c>
      <c r="I5913" s="13">
        <f t="shared" ref="I5913:I5976" si="286">I5912+H5913</f>
        <v>42594</v>
      </c>
      <c r="K5913"/>
    </row>
    <row r="5914" spans="1:11" s="4" customFormat="1" ht="12.75" hidden="1" customHeight="1" x14ac:dyDescent="0.2">
      <c r="A5914" s="2">
        <v>2006</v>
      </c>
      <c r="B5914" s="2" t="s">
        <v>8</v>
      </c>
      <c r="C5914" s="3">
        <v>38553</v>
      </c>
      <c r="D5914" s="2">
        <v>10</v>
      </c>
      <c r="E5914" s="5">
        <v>26</v>
      </c>
      <c r="F5914" s="5">
        <v>23</v>
      </c>
      <c r="G5914" s="2">
        <f t="shared" si="284"/>
        <v>49</v>
      </c>
      <c r="H5914" s="6">
        <f t="shared" si="285"/>
        <v>294</v>
      </c>
      <c r="I5914" s="13">
        <f t="shared" si="286"/>
        <v>42888</v>
      </c>
      <c r="K5914"/>
    </row>
    <row r="5915" spans="1:11" s="4" customFormat="1" ht="12.75" hidden="1" customHeight="1" x14ac:dyDescent="0.2">
      <c r="A5915" s="2">
        <v>2006</v>
      </c>
      <c r="B5915" s="2" t="s">
        <v>8</v>
      </c>
      <c r="C5915" s="3">
        <v>38553</v>
      </c>
      <c r="D5915" s="2">
        <v>11</v>
      </c>
      <c r="E5915" s="5">
        <v>1</v>
      </c>
      <c r="F5915" s="5">
        <v>10</v>
      </c>
      <c r="G5915" s="2">
        <f t="shared" si="284"/>
        <v>11</v>
      </c>
      <c r="H5915" s="6">
        <f t="shared" si="285"/>
        <v>66</v>
      </c>
      <c r="I5915" s="13">
        <f t="shared" si="286"/>
        <v>42954</v>
      </c>
      <c r="K5915"/>
    </row>
    <row r="5916" spans="1:11" s="4" customFormat="1" ht="12.75" hidden="1" customHeight="1" x14ac:dyDescent="0.2">
      <c r="A5916" s="2">
        <v>2006</v>
      </c>
      <c r="B5916" s="2" t="s">
        <v>8</v>
      </c>
      <c r="C5916" s="3">
        <v>38553</v>
      </c>
      <c r="D5916" s="2">
        <v>12</v>
      </c>
      <c r="E5916" s="5">
        <v>74</v>
      </c>
      <c r="F5916" s="5">
        <v>34</v>
      </c>
      <c r="G5916" s="2">
        <f t="shared" si="284"/>
        <v>108</v>
      </c>
      <c r="H5916" s="6">
        <f t="shared" si="285"/>
        <v>648</v>
      </c>
      <c r="I5916" s="13">
        <f t="shared" si="286"/>
        <v>43602</v>
      </c>
      <c r="K5916"/>
    </row>
    <row r="5917" spans="1:11" s="4" customFormat="1" ht="12.75" hidden="1" customHeight="1" x14ac:dyDescent="0.2">
      <c r="A5917" s="2">
        <v>2006</v>
      </c>
      <c r="B5917" s="2" t="s">
        <v>8</v>
      </c>
      <c r="C5917" s="3">
        <v>38553</v>
      </c>
      <c r="D5917" s="2">
        <v>13</v>
      </c>
      <c r="E5917" s="5">
        <v>53</v>
      </c>
      <c r="F5917" s="5">
        <v>25</v>
      </c>
      <c r="G5917" s="2">
        <f t="shared" si="284"/>
        <v>78</v>
      </c>
      <c r="H5917" s="6">
        <f t="shared" si="285"/>
        <v>468</v>
      </c>
      <c r="I5917" s="13">
        <f t="shared" si="286"/>
        <v>44070</v>
      </c>
      <c r="K5917"/>
    </row>
    <row r="5918" spans="1:11" s="4" customFormat="1" ht="12.75" hidden="1" customHeight="1" x14ac:dyDescent="0.2">
      <c r="A5918" s="2">
        <v>2006</v>
      </c>
      <c r="B5918" s="2" t="s">
        <v>8</v>
      </c>
      <c r="C5918" s="3">
        <v>38553</v>
      </c>
      <c r="D5918" s="2">
        <v>14</v>
      </c>
      <c r="E5918" s="5">
        <v>236</v>
      </c>
      <c r="F5918" s="5">
        <v>32</v>
      </c>
      <c r="G5918" s="2">
        <f t="shared" si="284"/>
        <v>268</v>
      </c>
      <c r="H5918" s="6">
        <f t="shared" si="285"/>
        <v>1608</v>
      </c>
      <c r="I5918" s="13">
        <f t="shared" si="286"/>
        <v>45678</v>
      </c>
      <c r="K5918"/>
    </row>
    <row r="5919" spans="1:11" s="4" customFormat="1" ht="12.75" hidden="1" customHeight="1" x14ac:dyDescent="0.2">
      <c r="A5919" s="2">
        <v>2006</v>
      </c>
      <c r="B5919" s="2" t="s">
        <v>8</v>
      </c>
      <c r="C5919" s="3">
        <v>38553</v>
      </c>
      <c r="D5919" s="2">
        <v>15</v>
      </c>
      <c r="E5919" s="5">
        <v>168</v>
      </c>
      <c r="F5919" s="5">
        <v>12</v>
      </c>
      <c r="G5919" s="2">
        <f t="shared" si="284"/>
        <v>180</v>
      </c>
      <c r="H5919" s="6">
        <f t="shared" si="285"/>
        <v>1080</v>
      </c>
      <c r="I5919" s="13">
        <f t="shared" si="286"/>
        <v>46758</v>
      </c>
      <c r="K5919"/>
    </row>
    <row r="5920" spans="1:11" s="4" customFormat="1" ht="12.75" hidden="1" customHeight="1" x14ac:dyDescent="0.2">
      <c r="A5920" s="2">
        <v>2006</v>
      </c>
      <c r="B5920" s="2" t="s">
        <v>8</v>
      </c>
      <c r="C5920" s="3">
        <v>38553</v>
      </c>
      <c r="D5920" s="2">
        <v>16</v>
      </c>
      <c r="E5920" s="5">
        <v>88</v>
      </c>
      <c r="F5920" s="5">
        <v>32</v>
      </c>
      <c r="G5920" s="2">
        <f t="shared" si="284"/>
        <v>120</v>
      </c>
      <c r="H5920" s="6">
        <f t="shared" si="285"/>
        <v>720</v>
      </c>
      <c r="I5920" s="13">
        <f t="shared" si="286"/>
        <v>47478</v>
      </c>
      <c r="K5920"/>
    </row>
    <row r="5921" spans="1:11" s="4" customFormat="1" ht="12.75" hidden="1" customHeight="1" x14ac:dyDescent="0.2">
      <c r="A5921" s="2">
        <v>2006</v>
      </c>
      <c r="B5921" s="2" t="s">
        <v>8</v>
      </c>
      <c r="C5921" s="3">
        <v>38553</v>
      </c>
      <c r="D5921" s="2">
        <v>17</v>
      </c>
      <c r="E5921" s="5">
        <v>55</v>
      </c>
      <c r="F5921" s="5">
        <v>9</v>
      </c>
      <c r="G5921" s="2">
        <f t="shared" si="284"/>
        <v>64</v>
      </c>
      <c r="H5921" s="6">
        <f t="shared" si="285"/>
        <v>384</v>
      </c>
      <c r="I5921" s="13">
        <f t="shared" si="286"/>
        <v>47862</v>
      </c>
      <c r="K5921"/>
    </row>
    <row r="5922" spans="1:11" s="4" customFormat="1" ht="12.75" hidden="1" customHeight="1" x14ac:dyDescent="0.2">
      <c r="A5922" s="2">
        <v>2006</v>
      </c>
      <c r="B5922" s="2" t="s">
        <v>8</v>
      </c>
      <c r="C5922" s="3">
        <v>38553</v>
      </c>
      <c r="D5922" s="2">
        <v>18</v>
      </c>
      <c r="E5922" s="5">
        <v>118</v>
      </c>
      <c r="F5922" s="5">
        <v>44</v>
      </c>
      <c r="G5922" s="2">
        <f t="shared" si="284"/>
        <v>162</v>
      </c>
      <c r="H5922" s="6">
        <f t="shared" si="285"/>
        <v>972</v>
      </c>
      <c r="I5922" s="13">
        <f t="shared" si="286"/>
        <v>48834</v>
      </c>
      <c r="K5922"/>
    </row>
    <row r="5923" spans="1:11" s="4" customFormat="1" ht="12.75" hidden="1" customHeight="1" x14ac:dyDescent="0.2">
      <c r="A5923" s="2">
        <v>2006</v>
      </c>
      <c r="B5923" s="2" t="s">
        <v>8</v>
      </c>
      <c r="C5923" s="3">
        <v>38553</v>
      </c>
      <c r="D5923" s="2">
        <v>19</v>
      </c>
      <c r="E5923" s="5">
        <v>71</v>
      </c>
      <c r="F5923" s="5">
        <v>72</v>
      </c>
      <c r="G5923" s="2">
        <f t="shared" si="284"/>
        <v>143</v>
      </c>
      <c r="H5923" s="6">
        <f t="shared" si="285"/>
        <v>858</v>
      </c>
      <c r="I5923" s="13">
        <f t="shared" si="286"/>
        <v>49692</v>
      </c>
      <c r="K5923"/>
    </row>
    <row r="5924" spans="1:11" s="4" customFormat="1" ht="12.75" hidden="1" customHeight="1" x14ac:dyDescent="0.2">
      <c r="A5924" s="2">
        <v>2006</v>
      </c>
      <c r="B5924" s="2" t="s">
        <v>8</v>
      </c>
      <c r="C5924" s="3">
        <v>38553</v>
      </c>
      <c r="D5924" s="2">
        <v>20</v>
      </c>
      <c r="E5924" s="5">
        <v>103</v>
      </c>
      <c r="F5924" s="5">
        <v>61</v>
      </c>
      <c r="G5924" s="2">
        <f t="shared" si="284"/>
        <v>164</v>
      </c>
      <c r="H5924" s="6">
        <f t="shared" si="285"/>
        <v>984</v>
      </c>
      <c r="I5924" s="13">
        <f t="shared" si="286"/>
        <v>50676</v>
      </c>
      <c r="K5924"/>
    </row>
    <row r="5925" spans="1:11" s="4" customFormat="1" ht="12.75" hidden="1" customHeight="1" x14ac:dyDescent="0.2">
      <c r="A5925" s="2">
        <v>2006</v>
      </c>
      <c r="B5925" s="2" t="s">
        <v>8</v>
      </c>
      <c r="C5925" s="3">
        <v>38553</v>
      </c>
      <c r="D5925" s="2">
        <v>21</v>
      </c>
      <c r="E5925" s="5">
        <v>64</v>
      </c>
      <c r="F5925" s="5">
        <v>7</v>
      </c>
      <c r="G5925" s="2">
        <f t="shared" si="284"/>
        <v>71</v>
      </c>
      <c r="H5925" s="6">
        <f t="shared" si="285"/>
        <v>426</v>
      </c>
      <c r="I5925" s="13">
        <f t="shared" si="286"/>
        <v>51102</v>
      </c>
      <c r="K5925"/>
    </row>
    <row r="5926" spans="1:11" s="4" customFormat="1" ht="12.75" hidden="1" customHeight="1" x14ac:dyDescent="0.2">
      <c r="A5926" s="2">
        <v>2006</v>
      </c>
      <c r="B5926" s="2" t="s">
        <v>8</v>
      </c>
      <c r="C5926" s="3">
        <v>38553</v>
      </c>
      <c r="D5926" s="2">
        <v>22</v>
      </c>
      <c r="E5926" s="5">
        <v>60</v>
      </c>
      <c r="F5926" s="5">
        <v>11</v>
      </c>
      <c r="G5926" s="2">
        <f t="shared" si="284"/>
        <v>71</v>
      </c>
      <c r="H5926" s="6">
        <f t="shared" si="285"/>
        <v>426</v>
      </c>
      <c r="I5926" s="13">
        <f t="shared" si="286"/>
        <v>51528</v>
      </c>
      <c r="K5926"/>
    </row>
    <row r="5927" spans="1:11" s="4" customFormat="1" ht="12.75" hidden="1" customHeight="1" x14ac:dyDescent="0.2">
      <c r="A5927" s="2">
        <v>2006</v>
      </c>
      <c r="B5927" s="2" t="s">
        <v>8</v>
      </c>
      <c r="C5927" s="3">
        <v>38553</v>
      </c>
      <c r="D5927" s="2">
        <v>23</v>
      </c>
      <c r="E5927" s="5">
        <v>97</v>
      </c>
      <c r="F5927" s="5">
        <v>0</v>
      </c>
      <c r="G5927" s="2">
        <f t="shared" si="284"/>
        <v>97</v>
      </c>
      <c r="H5927" s="6">
        <f t="shared" si="285"/>
        <v>582</v>
      </c>
      <c r="I5927" s="13">
        <f t="shared" si="286"/>
        <v>52110</v>
      </c>
      <c r="K5927"/>
    </row>
    <row r="5928" spans="1:11" s="4" customFormat="1" ht="12.75" hidden="1" customHeight="1" x14ac:dyDescent="0.2">
      <c r="A5928" s="2">
        <v>2006</v>
      </c>
      <c r="B5928" s="2" t="s">
        <v>8</v>
      </c>
      <c r="C5928" s="3">
        <v>38554</v>
      </c>
      <c r="D5928" s="2">
        <v>0</v>
      </c>
      <c r="E5928" s="5">
        <v>8</v>
      </c>
      <c r="F5928" s="5">
        <v>0</v>
      </c>
      <c r="G5928" s="2">
        <f t="shared" si="284"/>
        <v>8</v>
      </c>
      <c r="H5928" s="6">
        <f t="shared" si="285"/>
        <v>48</v>
      </c>
      <c r="I5928" s="13">
        <f t="shared" si="286"/>
        <v>52158</v>
      </c>
      <c r="K5928"/>
    </row>
    <row r="5929" spans="1:11" s="4" customFormat="1" ht="12.75" hidden="1" customHeight="1" x14ac:dyDescent="0.2">
      <c r="A5929" s="2">
        <v>2006</v>
      </c>
      <c r="B5929" s="2" t="s">
        <v>8</v>
      </c>
      <c r="C5929" s="3">
        <v>38554</v>
      </c>
      <c r="D5929" s="2">
        <v>1</v>
      </c>
      <c r="E5929" s="5">
        <v>16</v>
      </c>
      <c r="F5929" s="5">
        <v>0</v>
      </c>
      <c r="G5929" s="2">
        <f t="shared" si="284"/>
        <v>16</v>
      </c>
      <c r="H5929" s="6">
        <f t="shared" si="285"/>
        <v>96</v>
      </c>
      <c r="I5929" s="13">
        <f t="shared" si="286"/>
        <v>52254</v>
      </c>
      <c r="K5929"/>
    </row>
    <row r="5930" spans="1:11" s="4" customFormat="1" ht="12.75" hidden="1" customHeight="1" x14ac:dyDescent="0.2">
      <c r="A5930" s="2">
        <v>2006</v>
      </c>
      <c r="B5930" s="2" t="s">
        <v>8</v>
      </c>
      <c r="C5930" s="3">
        <v>38554</v>
      </c>
      <c r="D5930" s="2">
        <v>2</v>
      </c>
      <c r="E5930" s="5">
        <v>27</v>
      </c>
      <c r="F5930" s="5">
        <v>3</v>
      </c>
      <c r="G5930" s="2">
        <f t="shared" si="284"/>
        <v>30</v>
      </c>
      <c r="H5930" s="6">
        <f t="shared" si="285"/>
        <v>180</v>
      </c>
      <c r="I5930" s="13">
        <f t="shared" si="286"/>
        <v>52434</v>
      </c>
      <c r="K5930"/>
    </row>
    <row r="5931" spans="1:11" s="4" customFormat="1" ht="12.75" hidden="1" customHeight="1" x14ac:dyDescent="0.2">
      <c r="A5931" s="2">
        <v>2006</v>
      </c>
      <c r="B5931" s="2" t="s">
        <v>8</v>
      </c>
      <c r="C5931" s="3">
        <v>38554</v>
      </c>
      <c r="D5931" s="2">
        <v>3</v>
      </c>
      <c r="E5931" s="5">
        <v>17</v>
      </c>
      <c r="F5931" s="5">
        <v>0</v>
      </c>
      <c r="G5931" s="2">
        <f t="shared" si="284"/>
        <v>17</v>
      </c>
      <c r="H5931" s="6">
        <f t="shared" si="285"/>
        <v>102</v>
      </c>
      <c r="I5931" s="13">
        <f t="shared" si="286"/>
        <v>52536</v>
      </c>
      <c r="K5931"/>
    </row>
    <row r="5932" spans="1:11" s="4" customFormat="1" ht="12.75" hidden="1" customHeight="1" x14ac:dyDescent="0.2">
      <c r="A5932" s="2">
        <v>2006</v>
      </c>
      <c r="B5932" s="2" t="s">
        <v>8</v>
      </c>
      <c r="C5932" s="3">
        <v>38554</v>
      </c>
      <c r="D5932" s="2">
        <v>4</v>
      </c>
      <c r="E5932" s="5">
        <v>32</v>
      </c>
      <c r="F5932" s="5">
        <v>0</v>
      </c>
      <c r="G5932" s="2">
        <f t="shared" si="284"/>
        <v>32</v>
      </c>
      <c r="H5932" s="6">
        <f t="shared" si="285"/>
        <v>192</v>
      </c>
      <c r="I5932" s="13">
        <f t="shared" si="286"/>
        <v>52728</v>
      </c>
      <c r="K5932"/>
    </row>
    <row r="5933" spans="1:11" s="4" customFormat="1" ht="12.75" hidden="1" customHeight="1" x14ac:dyDescent="0.2">
      <c r="A5933" s="2">
        <v>2006</v>
      </c>
      <c r="B5933" s="2" t="s">
        <v>8</v>
      </c>
      <c r="C5933" s="3">
        <v>38554</v>
      </c>
      <c r="D5933" s="2">
        <v>5</v>
      </c>
      <c r="E5933" s="5">
        <v>100</v>
      </c>
      <c r="F5933" s="5">
        <v>3</v>
      </c>
      <c r="G5933" s="2">
        <f t="shared" si="284"/>
        <v>103</v>
      </c>
      <c r="H5933" s="6">
        <f t="shared" si="285"/>
        <v>618</v>
      </c>
      <c r="I5933" s="13">
        <f t="shared" si="286"/>
        <v>53346</v>
      </c>
      <c r="K5933"/>
    </row>
    <row r="5934" spans="1:11" s="4" customFormat="1" ht="12.75" hidden="1" customHeight="1" x14ac:dyDescent="0.2">
      <c r="A5934" s="2">
        <v>2006</v>
      </c>
      <c r="B5934" s="2" t="s">
        <v>8</v>
      </c>
      <c r="C5934" s="3">
        <v>38554</v>
      </c>
      <c r="D5934" s="2">
        <v>6</v>
      </c>
      <c r="E5934" s="5">
        <v>108</v>
      </c>
      <c r="F5934" s="5">
        <v>25</v>
      </c>
      <c r="G5934" s="2">
        <f t="shared" si="284"/>
        <v>133</v>
      </c>
      <c r="H5934" s="6">
        <f t="shared" si="285"/>
        <v>798</v>
      </c>
      <c r="I5934" s="13">
        <f t="shared" si="286"/>
        <v>54144</v>
      </c>
      <c r="K5934"/>
    </row>
    <row r="5935" spans="1:11" s="4" customFormat="1" ht="12.75" hidden="1" customHeight="1" x14ac:dyDescent="0.2">
      <c r="A5935" s="2">
        <v>2006</v>
      </c>
      <c r="B5935" s="2" t="s">
        <v>8</v>
      </c>
      <c r="C5935" s="3">
        <v>38554</v>
      </c>
      <c r="D5935" s="2">
        <v>7</v>
      </c>
      <c r="E5935" s="5">
        <v>26</v>
      </c>
      <c r="F5935" s="5">
        <v>1</v>
      </c>
      <c r="G5935" s="2">
        <f t="shared" si="284"/>
        <v>27</v>
      </c>
      <c r="H5935" s="6">
        <f t="shared" si="285"/>
        <v>162</v>
      </c>
      <c r="I5935" s="13">
        <f t="shared" si="286"/>
        <v>54306</v>
      </c>
      <c r="K5935"/>
    </row>
    <row r="5936" spans="1:11" s="4" customFormat="1" ht="12.75" hidden="1" customHeight="1" x14ac:dyDescent="0.2">
      <c r="A5936" s="2">
        <v>2006</v>
      </c>
      <c r="B5936" s="2" t="s">
        <v>8</v>
      </c>
      <c r="C5936" s="3">
        <v>38554</v>
      </c>
      <c r="D5936" s="2">
        <v>8</v>
      </c>
      <c r="E5936" s="5">
        <v>148</v>
      </c>
      <c r="F5936" s="5">
        <v>0</v>
      </c>
      <c r="G5936" s="2">
        <f t="shared" ref="G5936:G5999" si="287">E5936+F5936</f>
        <v>148</v>
      </c>
      <c r="H5936" s="6">
        <f t="shared" si="285"/>
        <v>888</v>
      </c>
      <c r="I5936" s="13">
        <f t="shared" si="286"/>
        <v>55194</v>
      </c>
      <c r="K5936"/>
    </row>
    <row r="5937" spans="1:11" s="4" customFormat="1" ht="12.75" hidden="1" customHeight="1" x14ac:dyDescent="0.2">
      <c r="A5937" s="2">
        <v>2006</v>
      </c>
      <c r="B5937" s="2" t="s">
        <v>8</v>
      </c>
      <c r="C5937" s="3">
        <v>38554</v>
      </c>
      <c r="D5937" s="2">
        <v>9</v>
      </c>
      <c r="E5937" s="5">
        <v>119</v>
      </c>
      <c r="F5937" s="5">
        <v>2</v>
      </c>
      <c r="G5937" s="2">
        <f t="shared" si="287"/>
        <v>121</v>
      </c>
      <c r="H5937" s="6">
        <f t="shared" si="285"/>
        <v>726</v>
      </c>
      <c r="I5937" s="13">
        <f t="shared" si="286"/>
        <v>55920</v>
      </c>
      <c r="K5937"/>
    </row>
    <row r="5938" spans="1:11" s="4" customFormat="1" ht="12.75" hidden="1" customHeight="1" x14ac:dyDescent="0.2">
      <c r="A5938" s="2">
        <v>2006</v>
      </c>
      <c r="B5938" s="2" t="s">
        <v>8</v>
      </c>
      <c r="C5938" s="3">
        <v>38554</v>
      </c>
      <c r="D5938" s="2">
        <v>10</v>
      </c>
      <c r="E5938" s="5">
        <v>283</v>
      </c>
      <c r="F5938" s="5">
        <v>0</v>
      </c>
      <c r="G5938" s="2">
        <f t="shared" si="287"/>
        <v>283</v>
      </c>
      <c r="H5938" s="6">
        <f t="shared" si="285"/>
        <v>1698</v>
      </c>
      <c r="I5938" s="13">
        <f t="shared" si="286"/>
        <v>57618</v>
      </c>
      <c r="K5938"/>
    </row>
    <row r="5939" spans="1:11" s="4" customFormat="1" ht="12.75" hidden="1" customHeight="1" x14ac:dyDescent="0.2">
      <c r="A5939" s="2">
        <v>2006</v>
      </c>
      <c r="B5939" s="2" t="s">
        <v>8</v>
      </c>
      <c r="C5939" s="3">
        <v>38554</v>
      </c>
      <c r="D5939" s="2">
        <v>11</v>
      </c>
      <c r="E5939" s="5">
        <v>238</v>
      </c>
      <c r="F5939" s="5">
        <v>0</v>
      </c>
      <c r="G5939" s="2">
        <f t="shared" si="287"/>
        <v>238</v>
      </c>
      <c r="H5939" s="6">
        <f t="shared" si="285"/>
        <v>1428</v>
      </c>
      <c r="I5939" s="13">
        <f t="shared" si="286"/>
        <v>59046</v>
      </c>
      <c r="K5939"/>
    </row>
    <row r="5940" spans="1:11" s="4" customFormat="1" ht="12.75" hidden="1" customHeight="1" x14ac:dyDescent="0.2">
      <c r="A5940" s="2">
        <v>2006</v>
      </c>
      <c r="B5940" s="2" t="s">
        <v>8</v>
      </c>
      <c r="C5940" s="3">
        <v>38554</v>
      </c>
      <c r="D5940" s="2">
        <v>12</v>
      </c>
      <c r="E5940" s="5">
        <v>361</v>
      </c>
      <c r="F5940" s="5">
        <v>10</v>
      </c>
      <c r="G5940" s="2">
        <f t="shared" si="287"/>
        <v>371</v>
      </c>
      <c r="H5940" s="6">
        <f t="shared" si="285"/>
        <v>2226</v>
      </c>
      <c r="I5940" s="13">
        <f t="shared" si="286"/>
        <v>61272</v>
      </c>
      <c r="K5940"/>
    </row>
    <row r="5941" spans="1:11" s="4" customFormat="1" ht="12.75" hidden="1" customHeight="1" x14ac:dyDescent="0.2">
      <c r="A5941" s="2">
        <v>2006</v>
      </c>
      <c r="B5941" s="2" t="s">
        <v>8</v>
      </c>
      <c r="C5941" s="3">
        <v>38554</v>
      </c>
      <c r="D5941" s="2">
        <v>13</v>
      </c>
      <c r="E5941" s="5">
        <v>438</v>
      </c>
      <c r="F5941" s="5">
        <v>15</v>
      </c>
      <c r="G5941" s="2">
        <f t="shared" si="287"/>
        <v>453</v>
      </c>
      <c r="H5941" s="6">
        <f t="shared" si="285"/>
        <v>2718</v>
      </c>
      <c r="I5941" s="13">
        <f t="shared" si="286"/>
        <v>63990</v>
      </c>
      <c r="K5941"/>
    </row>
    <row r="5942" spans="1:11" s="4" customFormat="1" ht="12.75" hidden="1" customHeight="1" x14ac:dyDescent="0.2">
      <c r="A5942" s="2">
        <v>2006</v>
      </c>
      <c r="B5942" s="2" t="s">
        <v>8</v>
      </c>
      <c r="C5942" s="3">
        <v>38554</v>
      </c>
      <c r="D5942" s="2">
        <v>14</v>
      </c>
      <c r="E5942" s="5">
        <v>285</v>
      </c>
      <c r="F5942" s="5">
        <v>17</v>
      </c>
      <c r="G5942" s="2">
        <f t="shared" si="287"/>
        <v>302</v>
      </c>
      <c r="H5942" s="6">
        <f t="shared" si="285"/>
        <v>1812</v>
      </c>
      <c r="I5942" s="13">
        <f t="shared" si="286"/>
        <v>65802</v>
      </c>
      <c r="K5942"/>
    </row>
    <row r="5943" spans="1:11" s="4" customFormat="1" ht="12.75" hidden="1" customHeight="1" x14ac:dyDescent="0.2">
      <c r="A5943" s="2">
        <v>2006</v>
      </c>
      <c r="B5943" s="2" t="s">
        <v>8</v>
      </c>
      <c r="C5943" s="3">
        <v>38554</v>
      </c>
      <c r="D5943" s="2">
        <v>15</v>
      </c>
      <c r="E5943" s="5">
        <v>157</v>
      </c>
      <c r="F5943" s="5">
        <v>63</v>
      </c>
      <c r="G5943" s="2">
        <f t="shared" si="287"/>
        <v>220</v>
      </c>
      <c r="H5943" s="6">
        <f t="shared" si="285"/>
        <v>1320</v>
      </c>
      <c r="I5943" s="13">
        <f t="shared" si="286"/>
        <v>67122</v>
      </c>
      <c r="K5943"/>
    </row>
    <row r="5944" spans="1:11" s="4" customFormat="1" ht="12.75" hidden="1" customHeight="1" x14ac:dyDescent="0.2">
      <c r="A5944" s="2">
        <v>2006</v>
      </c>
      <c r="B5944" s="2" t="s">
        <v>8</v>
      </c>
      <c r="C5944" s="3">
        <v>38554</v>
      </c>
      <c r="D5944" s="2">
        <v>16</v>
      </c>
      <c r="E5944" s="5">
        <v>312</v>
      </c>
      <c r="F5944" s="5">
        <v>71</v>
      </c>
      <c r="G5944" s="2">
        <f t="shared" si="287"/>
        <v>383</v>
      </c>
      <c r="H5944" s="6">
        <f t="shared" si="285"/>
        <v>2298</v>
      </c>
      <c r="I5944" s="13">
        <f t="shared" si="286"/>
        <v>69420</v>
      </c>
      <c r="K5944"/>
    </row>
    <row r="5945" spans="1:11" s="4" customFormat="1" ht="12.75" hidden="1" customHeight="1" x14ac:dyDescent="0.2">
      <c r="A5945" s="2">
        <v>2006</v>
      </c>
      <c r="B5945" s="2" t="s">
        <v>8</v>
      </c>
      <c r="C5945" s="3">
        <v>38554</v>
      </c>
      <c r="D5945" s="2">
        <v>17</v>
      </c>
      <c r="E5945" s="5">
        <v>222</v>
      </c>
      <c r="F5945" s="5">
        <v>46</v>
      </c>
      <c r="G5945" s="2">
        <f t="shared" si="287"/>
        <v>268</v>
      </c>
      <c r="H5945" s="6">
        <f t="shared" si="285"/>
        <v>1608</v>
      </c>
      <c r="I5945" s="13">
        <f t="shared" si="286"/>
        <v>71028</v>
      </c>
      <c r="K5945"/>
    </row>
    <row r="5946" spans="1:11" s="4" customFormat="1" ht="12.75" hidden="1" customHeight="1" x14ac:dyDescent="0.2">
      <c r="A5946" s="2">
        <v>2006</v>
      </c>
      <c r="B5946" s="2" t="s">
        <v>8</v>
      </c>
      <c r="C5946" s="3">
        <v>38554</v>
      </c>
      <c r="D5946" s="2">
        <v>18</v>
      </c>
      <c r="E5946" s="5">
        <v>361</v>
      </c>
      <c r="F5946" s="5">
        <v>3</v>
      </c>
      <c r="G5946" s="2">
        <f t="shared" si="287"/>
        <v>364</v>
      </c>
      <c r="H5946" s="6">
        <f t="shared" si="285"/>
        <v>2184</v>
      </c>
      <c r="I5946" s="13">
        <f t="shared" si="286"/>
        <v>73212</v>
      </c>
      <c r="K5946"/>
    </row>
    <row r="5947" spans="1:11" s="4" customFormat="1" ht="12.75" hidden="1" customHeight="1" x14ac:dyDescent="0.2">
      <c r="A5947" s="2">
        <v>2006</v>
      </c>
      <c r="B5947" s="2" t="s">
        <v>8</v>
      </c>
      <c r="C5947" s="3">
        <v>38554</v>
      </c>
      <c r="D5947" s="2">
        <v>19</v>
      </c>
      <c r="E5947" s="5">
        <v>237</v>
      </c>
      <c r="F5947" s="5">
        <v>4</v>
      </c>
      <c r="G5947" s="2">
        <f t="shared" si="287"/>
        <v>241</v>
      </c>
      <c r="H5947" s="6">
        <f t="shared" si="285"/>
        <v>1446</v>
      </c>
      <c r="I5947" s="13">
        <f t="shared" si="286"/>
        <v>74658</v>
      </c>
      <c r="K5947"/>
    </row>
    <row r="5948" spans="1:11" s="4" customFormat="1" ht="12.75" hidden="1" customHeight="1" x14ac:dyDescent="0.2">
      <c r="A5948" s="2">
        <v>2006</v>
      </c>
      <c r="B5948" s="2" t="s">
        <v>8</v>
      </c>
      <c r="C5948" s="3">
        <v>38554</v>
      </c>
      <c r="D5948" s="2">
        <v>20</v>
      </c>
      <c r="E5948" s="5">
        <v>196</v>
      </c>
      <c r="F5948" s="5">
        <v>1</v>
      </c>
      <c r="G5948" s="2">
        <f t="shared" si="287"/>
        <v>197</v>
      </c>
      <c r="H5948" s="6">
        <f t="shared" si="285"/>
        <v>1182</v>
      </c>
      <c r="I5948" s="13">
        <f t="shared" si="286"/>
        <v>75840</v>
      </c>
      <c r="K5948"/>
    </row>
    <row r="5949" spans="1:11" s="4" customFormat="1" ht="12.75" hidden="1" customHeight="1" x14ac:dyDescent="0.2">
      <c r="A5949" s="2">
        <v>2006</v>
      </c>
      <c r="B5949" s="2" t="s">
        <v>8</v>
      </c>
      <c r="C5949" s="3">
        <v>38554</v>
      </c>
      <c r="D5949" s="2">
        <v>21</v>
      </c>
      <c r="E5949" s="5">
        <v>170</v>
      </c>
      <c r="F5949" s="5">
        <v>2</v>
      </c>
      <c r="G5949" s="2">
        <f t="shared" si="287"/>
        <v>172</v>
      </c>
      <c r="H5949" s="6">
        <f t="shared" ref="H5949:H6012" si="288">G5949*6</f>
        <v>1032</v>
      </c>
      <c r="I5949" s="13">
        <f t="shared" si="286"/>
        <v>76872</v>
      </c>
      <c r="K5949"/>
    </row>
    <row r="5950" spans="1:11" s="4" customFormat="1" ht="12.75" hidden="1" customHeight="1" x14ac:dyDescent="0.2">
      <c r="A5950" s="2">
        <v>2006</v>
      </c>
      <c r="B5950" s="2" t="s">
        <v>8</v>
      </c>
      <c r="C5950" s="3">
        <v>38554</v>
      </c>
      <c r="D5950" s="2">
        <v>22</v>
      </c>
      <c r="E5950" s="5">
        <v>100</v>
      </c>
      <c r="F5950" s="5">
        <v>0</v>
      </c>
      <c r="G5950" s="2">
        <f t="shared" si="287"/>
        <v>100</v>
      </c>
      <c r="H5950" s="6">
        <f t="shared" si="288"/>
        <v>600</v>
      </c>
      <c r="I5950" s="13">
        <f t="shared" si="286"/>
        <v>77472</v>
      </c>
      <c r="K5950"/>
    </row>
    <row r="5951" spans="1:11" s="4" customFormat="1" ht="12.75" hidden="1" customHeight="1" x14ac:dyDescent="0.2">
      <c r="A5951" s="2">
        <v>2006</v>
      </c>
      <c r="B5951" s="2" t="s">
        <v>8</v>
      </c>
      <c r="C5951" s="3">
        <v>38554</v>
      </c>
      <c r="D5951" s="2">
        <v>23</v>
      </c>
      <c r="E5951" s="5">
        <v>102</v>
      </c>
      <c r="F5951" s="5">
        <v>0</v>
      </c>
      <c r="G5951" s="2">
        <f t="shared" si="287"/>
        <v>102</v>
      </c>
      <c r="H5951" s="6">
        <f t="shared" si="288"/>
        <v>612</v>
      </c>
      <c r="I5951" s="13">
        <f t="shared" si="286"/>
        <v>78084</v>
      </c>
      <c r="K5951"/>
    </row>
    <row r="5952" spans="1:11" s="4" customFormat="1" ht="12.75" hidden="1" customHeight="1" x14ac:dyDescent="0.2">
      <c r="A5952" s="2">
        <v>2006</v>
      </c>
      <c r="B5952" s="2" t="s">
        <v>8</v>
      </c>
      <c r="C5952" s="3">
        <v>38555</v>
      </c>
      <c r="D5952" s="2">
        <v>0</v>
      </c>
      <c r="E5952" s="5">
        <v>81</v>
      </c>
      <c r="F5952" s="5">
        <v>0</v>
      </c>
      <c r="G5952" s="2">
        <f t="shared" si="287"/>
        <v>81</v>
      </c>
      <c r="H5952" s="6">
        <f t="shared" si="288"/>
        <v>486</v>
      </c>
      <c r="I5952" s="13">
        <f t="shared" si="286"/>
        <v>78570</v>
      </c>
      <c r="K5952"/>
    </row>
    <row r="5953" spans="1:11" s="4" customFormat="1" ht="12.75" hidden="1" customHeight="1" x14ac:dyDescent="0.2">
      <c r="A5953" s="2">
        <v>2006</v>
      </c>
      <c r="B5953" s="2" t="s">
        <v>8</v>
      </c>
      <c r="C5953" s="3">
        <v>38555</v>
      </c>
      <c r="D5953" s="2">
        <v>1</v>
      </c>
      <c r="E5953" s="5">
        <v>63</v>
      </c>
      <c r="F5953" s="5">
        <v>18</v>
      </c>
      <c r="G5953" s="2">
        <f t="shared" si="287"/>
        <v>81</v>
      </c>
      <c r="H5953" s="6">
        <f t="shared" si="288"/>
        <v>486</v>
      </c>
      <c r="I5953" s="13">
        <f t="shared" si="286"/>
        <v>79056</v>
      </c>
      <c r="K5953"/>
    </row>
    <row r="5954" spans="1:11" s="4" customFormat="1" ht="12.75" hidden="1" customHeight="1" x14ac:dyDescent="0.2">
      <c r="A5954" s="2">
        <v>2006</v>
      </c>
      <c r="B5954" s="2" t="s">
        <v>8</v>
      </c>
      <c r="C5954" s="3">
        <v>38555</v>
      </c>
      <c r="D5954" s="2">
        <v>2</v>
      </c>
      <c r="E5954" s="5">
        <v>46</v>
      </c>
      <c r="F5954" s="5">
        <v>0</v>
      </c>
      <c r="G5954" s="2">
        <f t="shared" si="287"/>
        <v>46</v>
      </c>
      <c r="H5954" s="6">
        <f t="shared" si="288"/>
        <v>276</v>
      </c>
      <c r="I5954" s="13">
        <f t="shared" si="286"/>
        <v>79332</v>
      </c>
      <c r="K5954"/>
    </row>
    <row r="5955" spans="1:11" s="4" customFormat="1" ht="12.75" hidden="1" customHeight="1" x14ac:dyDescent="0.2">
      <c r="A5955" s="2">
        <v>2006</v>
      </c>
      <c r="B5955" s="2" t="s">
        <v>8</v>
      </c>
      <c r="C5955" s="3">
        <v>38555</v>
      </c>
      <c r="D5955" s="2">
        <v>3</v>
      </c>
      <c r="E5955" s="5">
        <v>67</v>
      </c>
      <c r="F5955" s="5">
        <v>4</v>
      </c>
      <c r="G5955" s="2">
        <f t="shared" si="287"/>
        <v>71</v>
      </c>
      <c r="H5955" s="6">
        <f t="shared" si="288"/>
        <v>426</v>
      </c>
      <c r="I5955" s="13">
        <f t="shared" si="286"/>
        <v>79758</v>
      </c>
      <c r="K5955"/>
    </row>
    <row r="5956" spans="1:11" s="4" customFormat="1" ht="12.75" hidden="1" customHeight="1" x14ac:dyDescent="0.2">
      <c r="A5956" s="2">
        <v>2006</v>
      </c>
      <c r="B5956" s="2" t="s">
        <v>8</v>
      </c>
      <c r="C5956" s="3">
        <v>38555</v>
      </c>
      <c r="D5956" s="2">
        <v>4</v>
      </c>
      <c r="E5956" s="5">
        <v>74</v>
      </c>
      <c r="F5956" s="5">
        <v>2</v>
      </c>
      <c r="G5956" s="2">
        <f t="shared" si="287"/>
        <v>76</v>
      </c>
      <c r="H5956" s="6">
        <f t="shared" si="288"/>
        <v>456</v>
      </c>
      <c r="I5956" s="13">
        <f t="shared" si="286"/>
        <v>80214</v>
      </c>
      <c r="K5956"/>
    </row>
    <row r="5957" spans="1:11" s="4" customFormat="1" ht="12.75" hidden="1" customHeight="1" x14ac:dyDescent="0.2">
      <c r="A5957" s="2">
        <v>2006</v>
      </c>
      <c r="B5957" s="2" t="s">
        <v>8</v>
      </c>
      <c r="C5957" s="3">
        <v>38555</v>
      </c>
      <c r="D5957" s="2">
        <v>5</v>
      </c>
      <c r="E5957" s="5">
        <v>180</v>
      </c>
      <c r="F5957" s="5">
        <v>0</v>
      </c>
      <c r="G5957" s="2">
        <f t="shared" si="287"/>
        <v>180</v>
      </c>
      <c r="H5957" s="6">
        <f t="shared" si="288"/>
        <v>1080</v>
      </c>
      <c r="I5957" s="13">
        <f t="shared" si="286"/>
        <v>81294</v>
      </c>
      <c r="K5957"/>
    </row>
    <row r="5958" spans="1:11" s="4" customFormat="1" ht="12.75" hidden="1" customHeight="1" x14ac:dyDescent="0.2">
      <c r="A5958" s="2">
        <v>2006</v>
      </c>
      <c r="B5958" s="2" t="s">
        <v>8</v>
      </c>
      <c r="C5958" s="3">
        <v>38555</v>
      </c>
      <c r="D5958" s="2">
        <v>6</v>
      </c>
      <c r="E5958" s="5">
        <v>283</v>
      </c>
      <c r="F5958" s="5">
        <v>0</v>
      </c>
      <c r="G5958" s="2">
        <f t="shared" si="287"/>
        <v>283</v>
      </c>
      <c r="H5958" s="6">
        <f t="shared" si="288"/>
        <v>1698</v>
      </c>
      <c r="I5958" s="13">
        <f t="shared" si="286"/>
        <v>82992</v>
      </c>
      <c r="K5958"/>
    </row>
    <row r="5959" spans="1:11" s="4" customFormat="1" ht="12.75" hidden="1" customHeight="1" x14ac:dyDescent="0.2">
      <c r="A5959" s="2">
        <v>2006</v>
      </c>
      <c r="B5959" s="2" t="s">
        <v>8</v>
      </c>
      <c r="C5959" s="3">
        <v>38555</v>
      </c>
      <c r="D5959" s="2">
        <v>7</v>
      </c>
      <c r="E5959" s="5">
        <v>277</v>
      </c>
      <c r="F5959" s="5">
        <v>0</v>
      </c>
      <c r="G5959" s="2">
        <f t="shared" si="287"/>
        <v>277</v>
      </c>
      <c r="H5959" s="6">
        <f t="shared" si="288"/>
        <v>1662</v>
      </c>
      <c r="I5959" s="13">
        <f t="shared" si="286"/>
        <v>84654</v>
      </c>
      <c r="K5959"/>
    </row>
    <row r="5960" spans="1:11" s="4" customFormat="1" ht="12.75" hidden="1" customHeight="1" x14ac:dyDescent="0.2">
      <c r="A5960" s="2">
        <v>2006</v>
      </c>
      <c r="B5960" s="2" t="s">
        <v>8</v>
      </c>
      <c r="C5960" s="3">
        <v>38555</v>
      </c>
      <c r="D5960" s="2">
        <v>8</v>
      </c>
      <c r="E5960" s="5">
        <v>369</v>
      </c>
      <c r="F5960" s="5">
        <v>0</v>
      </c>
      <c r="G5960" s="2">
        <f t="shared" si="287"/>
        <v>369</v>
      </c>
      <c r="H5960" s="6">
        <f t="shared" si="288"/>
        <v>2214</v>
      </c>
      <c r="I5960" s="13">
        <f t="shared" si="286"/>
        <v>86868</v>
      </c>
      <c r="K5960"/>
    </row>
    <row r="5961" spans="1:11" s="4" customFormat="1" ht="12.75" hidden="1" customHeight="1" x14ac:dyDescent="0.2">
      <c r="A5961" s="2">
        <v>2006</v>
      </c>
      <c r="B5961" s="2" t="s">
        <v>8</v>
      </c>
      <c r="C5961" s="3">
        <v>38555</v>
      </c>
      <c r="D5961" s="2">
        <v>9</v>
      </c>
      <c r="E5961" s="5">
        <v>557</v>
      </c>
      <c r="F5961" s="5">
        <v>2</v>
      </c>
      <c r="G5961" s="2">
        <f t="shared" si="287"/>
        <v>559</v>
      </c>
      <c r="H5961" s="6">
        <f t="shared" si="288"/>
        <v>3354</v>
      </c>
      <c r="I5961" s="13">
        <f t="shared" si="286"/>
        <v>90222</v>
      </c>
      <c r="K5961"/>
    </row>
    <row r="5962" spans="1:11" s="4" customFormat="1" ht="12.75" hidden="1" customHeight="1" x14ac:dyDescent="0.2">
      <c r="A5962" s="2">
        <v>2006</v>
      </c>
      <c r="B5962" s="2" t="s">
        <v>8</v>
      </c>
      <c r="C5962" s="3">
        <v>38555</v>
      </c>
      <c r="D5962" s="2">
        <v>10</v>
      </c>
      <c r="E5962" s="5">
        <v>366</v>
      </c>
      <c r="F5962" s="5">
        <v>0</v>
      </c>
      <c r="G5962" s="2">
        <f t="shared" si="287"/>
        <v>366</v>
      </c>
      <c r="H5962" s="6">
        <f t="shared" si="288"/>
        <v>2196</v>
      </c>
      <c r="I5962" s="13">
        <f t="shared" si="286"/>
        <v>92418</v>
      </c>
      <c r="K5962"/>
    </row>
    <row r="5963" spans="1:11" s="4" customFormat="1" ht="12.75" hidden="1" customHeight="1" x14ac:dyDescent="0.2">
      <c r="A5963" s="2">
        <v>2006</v>
      </c>
      <c r="B5963" s="2" t="s">
        <v>8</v>
      </c>
      <c r="C5963" s="3">
        <v>38555</v>
      </c>
      <c r="D5963" s="2">
        <v>11</v>
      </c>
      <c r="E5963" s="5">
        <v>401</v>
      </c>
      <c r="F5963" s="5">
        <v>3</v>
      </c>
      <c r="G5963" s="2">
        <f t="shared" si="287"/>
        <v>404</v>
      </c>
      <c r="H5963" s="6">
        <f t="shared" si="288"/>
        <v>2424</v>
      </c>
      <c r="I5963" s="13">
        <f t="shared" si="286"/>
        <v>94842</v>
      </c>
      <c r="K5963"/>
    </row>
    <row r="5964" spans="1:11" s="4" customFormat="1" ht="12.75" hidden="1" customHeight="1" x14ac:dyDescent="0.2">
      <c r="A5964" s="2">
        <v>2006</v>
      </c>
      <c r="B5964" s="2" t="s">
        <v>8</v>
      </c>
      <c r="C5964" s="3">
        <v>38555</v>
      </c>
      <c r="D5964" s="2">
        <v>12</v>
      </c>
      <c r="E5964" s="5">
        <v>348</v>
      </c>
      <c r="F5964" s="5">
        <v>0</v>
      </c>
      <c r="G5964" s="2">
        <f t="shared" si="287"/>
        <v>348</v>
      </c>
      <c r="H5964" s="6">
        <f t="shared" si="288"/>
        <v>2088</v>
      </c>
      <c r="I5964" s="13">
        <f t="shared" si="286"/>
        <v>96930</v>
      </c>
      <c r="K5964"/>
    </row>
    <row r="5965" spans="1:11" s="4" customFormat="1" ht="12.75" hidden="1" customHeight="1" x14ac:dyDescent="0.2">
      <c r="A5965" s="2">
        <v>2006</v>
      </c>
      <c r="B5965" s="2" t="s">
        <v>8</v>
      </c>
      <c r="C5965" s="3">
        <v>38555</v>
      </c>
      <c r="D5965" s="2">
        <v>13</v>
      </c>
      <c r="E5965" s="5">
        <v>442</v>
      </c>
      <c r="F5965" s="5">
        <v>4</v>
      </c>
      <c r="G5965" s="2">
        <f t="shared" si="287"/>
        <v>446</v>
      </c>
      <c r="H5965" s="6">
        <f t="shared" si="288"/>
        <v>2676</v>
      </c>
      <c r="I5965" s="13">
        <f t="shared" si="286"/>
        <v>99606</v>
      </c>
      <c r="K5965"/>
    </row>
    <row r="5966" spans="1:11" s="4" customFormat="1" ht="12.75" hidden="1" customHeight="1" x14ac:dyDescent="0.2">
      <c r="A5966" s="2">
        <v>2006</v>
      </c>
      <c r="B5966" s="2" t="s">
        <v>8</v>
      </c>
      <c r="C5966" s="3">
        <v>38555</v>
      </c>
      <c r="D5966" s="2">
        <v>14</v>
      </c>
      <c r="E5966" s="5">
        <v>508</v>
      </c>
      <c r="F5966" s="5">
        <v>1</v>
      </c>
      <c r="G5966" s="2">
        <f t="shared" si="287"/>
        <v>509</v>
      </c>
      <c r="H5966" s="6">
        <f t="shared" si="288"/>
        <v>3054</v>
      </c>
      <c r="I5966" s="13">
        <f t="shared" si="286"/>
        <v>102660</v>
      </c>
      <c r="K5966"/>
    </row>
    <row r="5967" spans="1:11" s="4" customFormat="1" ht="12.75" hidden="1" customHeight="1" x14ac:dyDescent="0.2">
      <c r="A5967" s="2">
        <v>2006</v>
      </c>
      <c r="B5967" s="2" t="s">
        <v>8</v>
      </c>
      <c r="C5967" s="3">
        <v>38555</v>
      </c>
      <c r="D5967" s="2">
        <v>15</v>
      </c>
      <c r="E5967" s="5">
        <v>487</v>
      </c>
      <c r="F5967" s="5">
        <v>4</v>
      </c>
      <c r="G5967" s="2">
        <f t="shared" si="287"/>
        <v>491</v>
      </c>
      <c r="H5967" s="6">
        <f t="shared" si="288"/>
        <v>2946</v>
      </c>
      <c r="I5967" s="13">
        <f t="shared" si="286"/>
        <v>105606</v>
      </c>
      <c r="K5967"/>
    </row>
    <row r="5968" spans="1:11" s="4" customFormat="1" ht="12.75" hidden="1" customHeight="1" x14ac:dyDescent="0.2">
      <c r="A5968" s="2">
        <v>2006</v>
      </c>
      <c r="B5968" s="2" t="s">
        <v>8</v>
      </c>
      <c r="C5968" s="3">
        <v>38555</v>
      </c>
      <c r="D5968" s="2">
        <v>16</v>
      </c>
      <c r="E5968" s="5">
        <v>256</v>
      </c>
      <c r="F5968" s="5">
        <v>5</v>
      </c>
      <c r="G5968" s="2">
        <f t="shared" si="287"/>
        <v>261</v>
      </c>
      <c r="H5968" s="6">
        <f t="shared" si="288"/>
        <v>1566</v>
      </c>
      <c r="I5968" s="13">
        <f t="shared" si="286"/>
        <v>107172</v>
      </c>
      <c r="K5968"/>
    </row>
    <row r="5969" spans="1:11" s="4" customFormat="1" ht="12.75" hidden="1" customHeight="1" x14ac:dyDescent="0.2">
      <c r="A5969" s="2">
        <v>2006</v>
      </c>
      <c r="B5969" s="2" t="s">
        <v>8</v>
      </c>
      <c r="C5969" s="3">
        <v>38555</v>
      </c>
      <c r="D5969" s="2">
        <v>17</v>
      </c>
      <c r="E5969" s="5">
        <v>317</v>
      </c>
      <c r="F5969" s="5">
        <v>0</v>
      </c>
      <c r="G5969" s="2">
        <f t="shared" si="287"/>
        <v>317</v>
      </c>
      <c r="H5969" s="6">
        <f t="shared" si="288"/>
        <v>1902</v>
      </c>
      <c r="I5969" s="13">
        <f t="shared" si="286"/>
        <v>109074</v>
      </c>
      <c r="K5969"/>
    </row>
    <row r="5970" spans="1:11" s="4" customFormat="1" ht="12.75" hidden="1" customHeight="1" x14ac:dyDescent="0.2">
      <c r="A5970" s="2">
        <v>2006</v>
      </c>
      <c r="B5970" s="2" t="s">
        <v>8</v>
      </c>
      <c r="C5970" s="3">
        <v>38555</v>
      </c>
      <c r="D5970" s="2">
        <v>18</v>
      </c>
      <c r="E5970" s="5">
        <v>490</v>
      </c>
      <c r="F5970" s="5">
        <v>0</v>
      </c>
      <c r="G5970" s="2">
        <f t="shared" si="287"/>
        <v>490</v>
      </c>
      <c r="H5970" s="6">
        <f t="shared" si="288"/>
        <v>2940</v>
      </c>
      <c r="I5970" s="13">
        <f t="shared" si="286"/>
        <v>112014</v>
      </c>
      <c r="K5970"/>
    </row>
    <row r="5971" spans="1:11" s="4" customFormat="1" ht="12.75" hidden="1" customHeight="1" x14ac:dyDescent="0.2">
      <c r="A5971" s="2">
        <v>2006</v>
      </c>
      <c r="B5971" s="2" t="s">
        <v>8</v>
      </c>
      <c r="C5971" s="3">
        <v>38555</v>
      </c>
      <c r="D5971" s="2">
        <v>19</v>
      </c>
      <c r="E5971" s="5">
        <v>311</v>
      </c>
      <c r="F5971" s="5">
        <v>0</v>
      </c>
      <c r="G5971" s="2">
        <f t="shared" si="287"/>
        <v>311</v>
      </c>
      <c r="H5971" s="6">
        <f t="shared" si="288"/>
        <v>1866</v>
      </c>
      <c r="I5971" s="13">
        <f t="shared" si="286"/>
        <v>113880</v>
      </c>
      <c r="K5971"/>
    </row>
    <row r="5972" spans="1:11" s="4" customFormat="1" ht="12.75" hidden="1" customHeight="1" x14ac:dyDescent="0.2">
      <c r="A5972" s="2">
        <v>2006</v>
      </c>
      <c r="B5972" s="2" t="s">
        <v>8</v>
      </c>
      <c r="C5972" s="3">
        <v>38555</v>
      </c>
      <c r="D5972" s="2">
        <v>20</v>
      </c>
      <c r="E5972" s="5">
        <v>255</v>
      </c>
      <c r="F5972" s="5">
        <v>0</v>
      </c>
      <c r="G5972" s="2">
        <f t="shared" si="287"/>
        <v>255</v>
      </c>
      <c r="H5972" s="6">
        <f t="shared" si="288"/>
        <v>1530</v>
      </c>
      <c r="I5972" s="13">
        <f t="shared" si="286"/>
        <v>115410</v>
      </c>
      <c r="K5972"/>
    </row>
    <row r="5973" spans="1:11" s="4" customFormat="1" ht="12.75" hidden="1" customHeight="1" x14ac:dyDescent="0.2">
      <c r="A5973" s="2">
        <v>2006</v>
      </c>
      <c r="B5973" s="2" t="s">
        <v>8</v>
      </c>
      <c r="C5973" s="3">
        <v>38555</v>
      </c>
      <c r="D5973" s="2">
        <v>21</v>
      </c>
      <c r="E5973" s="5">
        <v>82</v>
      </c>
      <c r="F5973" s="5">
        <v>2</v>
      </c>
      <c r="G5973" s="2">
        <f t="shared" si="287"/>
        <v>84</v>
      </c>
      <c r="H5973" s="6">
        <f t="shared" si="288"/>
        <v>504</v>
      </c>
      <c r="I5973" s="13">
        <f t="shared" si="286"/>
        <v>115914</v>
      </c>
      <c r="K5973"/>
    </row>
    <row r="5974" spans="1:11" s="4" customFormat="1" ht="12.75" hidden="1" customHeight="1" x14ac:dyDescent="0.2">
      <c r="A5974" s="2">
        <v>2006</v>
      </c>
      <c r="B5974" s="2" t="s">
        <v>8</v>
      </c>
      <c r="C5974" s="3">
        <v>38555</v>
      </c>
      <c r="D5974" s="2">
        <v>22</v>
      </c>
      <c r="E5974" s="5">
        <v>106</v>
      </c>
      <c r="F5974" s="5">
        <v>0</v>
      </c>
      <c r="G5974" s="2">
        <f t="shared" si="287"/>
        <v>106</v>
      </c>
      <c r="H5974" s="6">
        <f t="shared" si="288"/>
        <v>636</v>
      </c>
      <c r="I5974" s="13">
        <f t="shared" si="286"/>
        <v>116550</v>
      </c>
      <c r="K5974"/>
    </row>
    <row r="5975" spans="1:11" s="4" customFormat="1" ht="12.75" hidden="1" customHeight="1" x14ac:dyDescent="0.2">
      <c r="A5975" s="2">
        <v>2006</v>
      </c>
      <c r="B5975" s="2" t="s">
        <v>8</v>
      </c>
      <c r="C5975" s="3">
        <v>38555</v>
      </c>
      <c r="D5975" s="2">
        <v>23</v>
      </c>
      <c r="E5975" s="5">
        <v>66</v>
      </c>
      <c r="F5975" s="5">
        <v>0</v>
      </c>
      <c r="G5975" s="2">
        <f t="shared" si="287"/>
        <v>66</v>
      </c>
      <c r="H5975" s="6">
        <f t="shared" si="288"/>
        <v>396</v>
      </c>
      <c r="I5975" s="13">
        <f t="shared" si="286"/>
        <v>116946</v>
      </c>
      <c r="K5975"/>
    </row>
    <row r="5976" spans="1:11" s="4" customFormat="1" ht="12.75" hidden="1" customHeight="1" x14ac:dyDescent="0.2">
      <c r="A5976" s="2">
        <v>2006</v>
      </c>
      <c r="B5976" s="2" t="s">
        <v>8</v>
      </c>
      <c r="C5976" s="3">
        <v>38556</v>
      </c>
      <c r="D5976" s="2">
        <v>0</v>
      </c>
      <c r="E5976" s="5">
        <v>10</v>
      </c>
      <c r="F5976" s="5">
        <v>2</v>
      </c>
      <c r="G5976" s="2">
        <f t="shared" si="287"/>
        <v>12</v>
      </c>
      <c r="H5976" s="6">
        <f t="shared" si="288"/>
        <v>72</v>
      </c>
      <c r="I5976" s="13">
        <f t="shared" si="286"/>
        <v>117018</v>
      </c>
      <c r="K5976"/>
    </row>
    <row r="5977" spans="1:11" s="4" customFormat="1" ht="12.75" hidden="1" customHeight="1" x14ac:dyDescent="0.2">
      <c r="A5977" s="2">
        <v>2006</v>
      </c>
      <c r="B5977" s="2" t="s">
        <v>8</v>
      </c>
      <c r="C5977" s="3">
        <v>38556</v>
      </c>
      <c r="D5977" s="2">
        <v>1</v>
      </c>
      <c r="E5977" s="5">
        <v>18</v>
      </c>
      <c r="F5977" s="5">
        <v>1</v>
      </c>
      <c r="G5977" s="2">
        <f t="shared" si="287"/>
        <v>19</v>
      </c>
      <c r="H5977" s="6">
        <f t="shared" si="288"/>
        <v>114</v>
      </c>
      <c r="I5977" s="13">
        <f t="shared" ref="I5977:I6040" si="289">I5976+H5977</f>
        <v>117132</v>
      </c>
      <c r="K5977"/>
    </row>
    <row r="5978" spans="1:11" s="4" customFormat="1" ht="12.75" hidden="1" customHeight="1" x14ac:dyDescent="0.2">
      <c r="A5978" s="2">
        <v>2006</v>
      </c>
      <c r="B5978" s="2" t="s">
        <v>8</v>
      </c>
      <c r="C5978" s="3">
        <v>38556</v>
      </c>
      <c r="D5978" s="2">
        <v>2</v>
      </c>
      <c r="E5978" s="5">
        <v>31</v>
      </c>
      <c r="F5978" s="5">
        <v>1</v>
      </c>
      <c r="G5978" s="2">
        <f t="shared" si="287"/>
        <v>32</v>
      </c>
      <c r="H5978" s="6">
        <f t="shared" si="288"/>
        <v>192</v>
      </c>
      <c r="I5978" s="13">
        <f t="shared" si="289"/>
        <v>117324</v>
      </c>
      <c r="K5978"/>
    </row>
    <row r="5979" spans="1:11" s="4" customFormat="1" ht="12.75" hidden="1" customHeight="1" x14ac:dyDescent="0.2">
      <c r="A5979" s="2">
        <v>2006</v>
      </c>
      <c r="B5979" s="2" t="s">
        <v>8</v>
      </c>
      <c r="C5979" s="3">
        <v>38556</v>
      </c>
      <c r="D5979" s="2">
        <v>3</v>
      </c>
      <c r="E5979" s="5">
        <v>29</v>
      </c>
      <c r="F5979" s="5">
        <v>7</v>
      </c>
      <c r="G5979" s="2">
        <f t="shared" si="287"/>
        <v>36</v>
      </c>
      <c r="H5979" s="6">
        <f t="shared" si="288"/>
        <v>216</v>
      </c>
      <c r="I5979" s="13">
        <f t="shared" si="289"/>
        <v>117540</v>
      </c>
      <c r="K5979"/>
    </row>
    <row r="5980" spans="1:11" s="4" customFormat="1" ht="12.75" hidden="1" customHeight="1" x14ac:dyDescent="0.2">
      <c r="A5980" s="2">
        <v>2006</v>
      </c>
      <c r="B5980" s="2" t="s">
        <v>8</v>
      </c>
      <c r="C5980" s="3">
        <v>38556</v>
      </c>
      <c r="D5980" s="2">
        <v>4</v>
      </c>
      <c r="E5980" s="5">
        <v>1</v>
      </c>
      <c r="F5980" s="5">
        <v>2</v>
      </c>
      <c r="G5980" s="2">
        <f t="shared" si="287"/>
        <v>3</v>
      </c>
      <c r="H5980" s="6">
        <f t="shared" si="288"/>
        <v>18</v>
      </c>
      <c r="I5980" s="13">
        <f t="shared" si="289"/>
        <v>117558</v>
      </c>
      <c r="K5980"/>
    </row>
    <row r="5981" spans="1:11" s="4" customFormat="1" ht="12.75" hidden="1" customHeight="1" x14ac:dyDescent="0.2">
      <c r="A5981" s="2">
        <v>2006</v>
      </c>
      <c r="B5981" s="2" t="s">
        <v>8</v>
      </c>
      <c r="C5981" s="3">
        <v>38556</v>
      </c>
      <c r="D5981" s="2">
        <v>5</v>
      </c>
      <c r="E5981" s="5">
        <v>8</v>
      </c>
      <c r="F5981" s="5">
        <v>0</v>
      </c>
      <c r="G5981" s="2">
        <f t="shared" si="287"/>
        <v>8</v>
      </c>
      <c r="H5981" s="6">
        <f t="shared" si="288"/>
        <v>48</v>
      </c>
      <c r="I5981" s="13">
        <f t="shared" si="289"/>
        <v>117606</v>
      </c>
      <c r="K5981"/>
    </row>
    <row r="5982" spans="1:11" s="4" customFormat="1" ht="12.75" hidden="1" customHeight="1" x14ac:dyDescent="0.2">
      <c r="A5982" s="2">
        <v>2006</v>
      </c>
      <c r="B5982" s="2" t="s">
        <v>8</v>
      </c>
      <c r="C5982" s="3">
        <v>38556</v>
      </c>
      <c r="D5982" s="2">
        <v>6</v>
      </c>
      <c r="E5982" s="5">
        <v>72</v>
      </c>
      <c r="F5982" s="5">
        <v>2</v>
      </c>
      <c r="G5982" s="2">
        <f t="shared" si="287"/>
        <v>74</v>
      </c>
      <c r="H5982" s="6">
        <f t="shared" si="288"/>
        <v>444</v>
      </c>
      <c r="I5982" s="13">
        <f t="shared" si="289"/>
        <v>118050</v>
      </c>
      <c r="K5982"/>
    </row>
    <row r="5983" spans="1:11" s="4" customFormat="1" ht="12.75" hidden="1" customHeight="1" x14ac:dyDescent="0.2">
      <c r="A5983" s="2">
        <v>2006</v>
      </c>
      <c r="B5983" s="2" t="s">
        <v>8</v>
      </c>
      <c r="C5983" s="3">
        <v>38556</v>
      </c>
      <c r="D5983" s="2">
        <v>7</v>
      </c>
      <c r="E5983" s="5">
        <v>101</v>
      </c>
      <c r="F5983" s="5">
        <v>1</v>
      </c>
      <c r="G5983" s="2">
        <f t="shared" si="287"/>
        <v>102</v>
      </c>
      <c r="H5983" s="6">
        <f t="shared" si="288"/>
        <v>612</v>
      </c>
      <c r="I5983" s="13">
        <f t="shared" si="289"/>
        <v>118662</v>
      </c>
      <c r="K5983"/>
    </row>
    <row r="5984" spans="1:11" s="4" customFormat="1" ht="12.75" hidden="1" customHeight="1" x14ac:dyDescent="0.2">
      <c r="A5984" s="2">
        <v>2006</v>
      </c>
      <c r="B5984" s="2" t="s">
        <v>8</v>
      </c>
      <c r="C5984" s="3">
        <v>38556</v>
      </c>
      <c r="D5984" s="2">
        <v>8</v>
      </c>
      <c r="E5984" s="5">
        <v>207</v>
      </c>
      <c r="F5984" s="5">
        <v>0</v>
      </c>
      <c r="G5984" s="2">
        <f t="shared" si="287"/>
        <v>207</v>
      </c>
      <c r="H5984" s="6">
        <f t="shared" si="288"/>
        <v>1242</v>
      </c>
      <c r="I5984" s="13">
        <f t="shared" si="289"/>
        <v>119904</v>
      </c>
      <c r="K5984"/>
    </row>
    <row r="5985" spans="1:11" s="4" customFormat="1" ht="12.75" hidden="1" customHeight="1" x14ac:dyDescent="0.2">
      <c r="A5985" s="2">
        <v>2006</v>
      </c>
      <c r="B5985" s="2" t="s">
        <v>8</v>
      </c>
      <c r="C5985" s="3">
        <v>38556</v>
      </c>
      <c r="D5985" s="2">
        <v>9</v>
      </c>
      <c r="E5985" s="5">
        <v>298</v>
      </c>
      <c r="F5985" s="5">
        <v>2</v>
      </c>
      <c r="G5985" s="2">
        <f t="shared" si="287"/>
        <v>300</v>
      </c>
      <c r="H5985" s="6">
        <f t="shared" si="288"/>
        <v>1800</v>
      </c>
      <c r="I5985" s="13">
        <f t="shared" si="289"/>
        <v>121704</v>
      </c>
      <c r="K5985"/>
    </row>
    <row r="5986" spans="1:11" s="4" customFormat="1" ht="12.75" hidden="1" customHeight="1" x14ac:dyDescent="0.2">
      <c r="A5986" s="2">
        <v>2006</v>
      </c>
      <c r="B5986" s="2" t="s">
        <v>8</v>
      </c>
      <c r="C5986" s="3">
        <v>38556</v>
      </c>
      <c r="D5986" s="2">
        <v>10</v>
      </c>
      <c r="E5986" s="5">
        <v>528</v>
      </c>
      <c r="F5986" s="5">
        <v>14</v>
      </c>
      <c r="G5986" s="2">
        <f t="shared" si="287"/>
        <v>542</v>
      </c>
      <c r="H5986" s="6">
        <f t="shared" si="288"/>
        <v>3252</v>
      </c>
      <c r="I5986" s="13">
        <f t="shared" si="289"/>
        <v>124956</v>
      </c>
      <c r="K5986"/>
    </row>
    <row r="5987" spans="1:11" s="4" customFormat="1" ht="12.75" hidden="1" customHeight="1" x14ac:dyDescent="0.2">
      <c r="A5987" s="2">
        <v>2006</v>
      </c>
      <c r="B5987" s="2" t="s">
        <v>8</v>
      </c>
      <c r="C5987" s="3">
        <v>38556</v>
      </c>
      <c r="D5987" s="2">
        <v>11</v>
      </c>
      <c r="E5987" s="5">
        <v>707</v>
      </c>
      <c r="F5987" s="5">
        <v>0</v>
      </c>
      <c r="G5987" s="2">
        <f t="shared" si="287"/>
        <v>707</v>
      </c>
      <c r="H5987" s="6">
        <f t="shared" si="288"/>
        <v>4242</v>
      </c>
      <c r="I5987" s="13">
        <f t="shared" si="289"/>
        <v>129198</v>
      </c>
      <c r="K5987"/>
    </row>
    <row r="5988" spans="1:11" s="4" customFormat="1" ht="12.75" hidden="1" customHeight="1" x14ac:dyDescent="0.2">
      <c r="A5988" s="2">
        <v>2006</v>
      </c>
      <c r="B5988" s="2" t="s">
        <v>8</v>
      </c>
      <c r="C5988" s="3">
        <v>38556</v>
      </c>
      <c r="D5988" s="2">
        <v>12</v>
      </c>
      <c r="E5988" s="5">
        <v>485</v>
      </c>
      <c r="F5988" s="5">
        <v>7</v>
      </c>
      <c r="G5988" s="2">
        <f t="shared" si="287"/>
        <v>492</v>
      </c>
      <c r="H5988" s="6">
        <f t="shared" si="288"/>
        <v>2952</v>
      </c>
      <c r="I5988" s="13">
        <f t="shared" si="289"/>
        <v>132150</v>
      </c>
      <c r="K5988"/>
    </row>
    <row r="5989" spans="1:11" s="4" customFormat="1" ht="12.75" hidden="1" customHeight="1" x14ac:dyDescent="0.2">
      <c r="A5989" s="2">
        <v>2006</v>
      </c>
      <c r="B5989" s="2" t="s">
        <v>8</v>
      </c>
      <c r="C5989" s="3">
        <v>38556</v>
      </c>
      <c r="D5989" s="2">
        <v>13</v>
      </c>
      <c r="E5989" s="5">
        <v>556</v>
      </c>
      <c r="F5989" s="5">
        <v>7</v>
      </c>
      <c r="G5989" s="2">
        <f t="shared" si="287"/>
        <v>563</v>
      </c>
      <c r="H5989" s="6">
        <f t="shared" si="288"/>
        <v>3378</v>
      </c>
      <c r="I5989" s="13">
        <f t="shared" si="289"/>
        <v>135528</v>
      </c>
      <c r="K5989"/>
    </row>
    <row r="5990" spans="1:11" s="4" customFormat="1" ht="12.75" hidden="1" customHeight="1" x14ac:dyDescent="0.2">
      <c r="A5990" s="2">
        <v>2006</v>
      </c>
      <c r="B5990" s="2" t="s">
        <v>8</v>
      </c>
      <c r="C5990" s="3">
        <v>38556</v>
      </c>
      <c r="D5990" s="2">
        <v>14</v>
      </c>
      <c r="E5990" s="5">
        <v>152</v>
      </c>
      <c r="F5990" s="5">
        <v>5</v>
      </c>
      <c r="G5990" s="2">
        <f t="shared" si="287"/>
        <v>157</v>
      </c>
      <c r="H5990" s="6">
        <f t="shared" si="288"/>
        <v>942</v>
      </c>
      <c r="I5990" s="13">
        <f t="shared" si="289"/>
        <v>136470</v>
      </c>
      <c r="K5990"/>
    </row>
    <row r="5991" spans="1:11" s="4" customFormat="1" ht="12.75" hidden="1" customHeight="1" x14ac:dyDescent="0.2">
      <c r="A5991" s="2">
        <v>2006</v>
      </c>
      <c r="B5991" s="2" t="s">
        <v>8</v>
      </c>
      <c r="C5991" s="3">
        <v>38556</v>
      </c>
      <c r="D5991" s="2">
        <v>15</v>
      </c>
      <c r="E5991" s="5">
        <v>232</v>
      </c>
      <c r="F5991" s="5">
        <v>13</v>
      </c>
      <c r="G5991" s="2">
        <f t="shared" si="287"/>
        <v>245</v>
      </c>
      <c r="H5991" s="6">
        <f t="shared" si="288"/>
        <v>1470</v>
      </c>
      <c r="I5991" s="13">
        <f t="shared" si="289"/>
        <v>137940</v>
      </c>
      <c r="K5991"/>
    </row>
    <row r="5992" spans="1:11" s="4" customFormat="1" ht="12.75" hidden="1" customHeight="1" x14ac:dyDescent="0.2">
      <c r="A5992" s="2">
        <v>2006</v>
      </c>
      <c r="B5992" s="2" t="s">
        <v>8</v>
      </c>
      <c r="C5992" s="3">
        <v>38556</v>
      </c>
      <c r="D5992" s="2">
        <v>16</v>
      </c>
      <c r="E5992" s="5">
        <v>223</v>
      </c>
      <c r="F5992" s="5">
        <v>3</v>
      </c>
      <c r="G5992" s="2">
        <f t="shared" si="287"/>
        <v>226</v>
      </c>
      <c r="H5992" s="6">
        <f t="shared" si="288"/>
        <v>1356</v>
      </c>
      <c r="I5992" s="13">
        <f t="shared" si="289"/>
        <v>139296</v>
      </c>
      <c r="K5992"/>
    </row>
    <row r="5993" spans="1:11" s="4" customFormat="1" ht="12.75" hidden="1" customHeight="1" x14ac:dyDescent="0.2">
      <c r="A5993" s="2">
        <v>2006</v>
      </c>
      <c r="B5993" s="2" t="s">
        <v>8</v>
      </c>
      <c r="C5993" s="3">
        <v>38556</v>
      </c>
      <c r="D5993" s="2">
        <v>17</v>
      </c>
      <c r="E5993" s="5">
        <v>289</v>
      </c>
      <c r="F5993" s="5">
        <v>4</v>
      </c>
      <c r="G5993" s="2">
        <f t="shared" si="287"/>
        <v>293</v>
      </c>
      <c r="H5993" s="6">
        <f t="shared" si="288"/>
        <v>1758</v>
      </c>
      <c r="I5993" s="13">
        <f t="shared" si="289"/>
        <v>141054</v>
      </c>
      <c r="K5993"/>
    </row>
    <row r="5994" spans="1:11" s="4" customFormat="1" ht="12.75" hidden="1" customHeight="1" x14ac:dyDescent="0.2">
      <c r="A5994" s="2">
        <v>2006</v>
      </c>
      <c r="B5994" s="2" t="s">
        <v>8</v>
      </c>
      <c r="C5994" s="3">
        <v>38556</v>
      </c>
      <c r="D5994" s="2">
        <v>18</v>
      </c>
      <c r="E5994" s="5">
        <v>408</v>
      </c>
      <c r="F5994" s="5">
        <v>1</v>
      </c>
      <c r="G5994" s="2">
        <f t="shared" si="287"/>
        <v>409</v>
      </c>
      <c r="H5994" s="6">
        <f t="shared" si="288"/>
        <v>2454</v>
      </c>
      <c r="I5994" s="13">
        <f t="shared" si="289"/>
        <v>143508</v>
      </c>
      <c r="K5994"/>
    </row>
    <row r="5995" spans="1:11" s="4" customFormat="1" ht="12.75" hidden="1" customHeight="1" x14ac:dyDescent="0.2">
      <c r="A5995" s="2">
        <v>2006</v>
      </c>
      <c r="B5995" s="2" t="s">
        <v>8</v>
      </c>
      <c r="C5995" s="3">
        <v>38556</v>
      </c>
      <c r="D5995" s="2">
        <v>19</v>
      </c>
      <c r="E5995" s="5">
        <v>226</v>
      </c>
      <c r="F5995" s="5">
        <v>0</v>
      </c>
      <c r="G5995" s="2">
        <f t="shared" si="287"/>
        <v>226</v>
      </c>
      <c r="H5995" s="6">
        <f t="shared" si="288"/>
        <v>1356</v>
      </c>
      <c r="I5995" s="13">
        <f t="shared" si="289"/>
        <v>144864</v>
      </c>
      <c r="K5995"/>
    </row>
    <row r="5996" spans="1:11" s="4" customFormat="1" ht="12.75" hidden="1" customHeight="1" x14ac:dyDescent="0.2">
      <c r="A5996" s="2">
        <v>2006</v>
      </c>
      <c r="B5996" s="2" t="s">
        <v>8</v>
      </c>
      <c r="C5996" s="3">
        <v>38556</v>
      </c>
      <c r="D5996" s="2">
        <v>20</v>
      </c>
      <c r="E5996" s="5">
        <v>331</v>
      </c>
      <c r="F5996" s="5">
        <v>1</v>
      </c>
      <c r="G5996" s="2">
        <f t="shared" si="287"/>
        <v>332</v>
      </c>
      <c r="H5996" s="6">
        <f t="shared" si="288"/>
        <v>1992</v>
      </c>
      <c r="I5996" s="13">
        <f t="shared" si="289"/>
        <v>146856</v>
      </c>
      <c r="K5996"/>
    </row>
    <row r="5997" spans="1:11" s="4" customFormat="1" ht="12.75" hidden="1" customHeight="1" x14ac:dyDescent="0.2">
      <c r="A5997" s="2">
        <v>2006</v>
      </c>
      <c r="B5997" s="2" t="s">
        <v>8</v>
      </c>
      <c r="C5997" s="3">
        <v>38556</v>
      </c>
      <c r="D5997" s="2">
        <v>21</v>
      </c>
      <c r="E5997" s="5">
        <v>299</v>
      </c>
      <c r="F5997" s="5">
        <v>3</v>
      </c>
      <c r="G5997" s="2">
        <f t="shared" si="287"/>
        <v>302</v>
      </c>
      <c r="H5997" s="6">
        <f t="shared" si="288"/>
        <v>1812</v>
      </c>
      <c r="I5997" s="13">
        <f t="shared" si="289"/>
        <v>148668</v>
      </c>
      <c r="K5997"/>
    </row>
    <row r="5998" spans="1:11" s="4" customFormat="1" ht="12.75" hidden="1" customHeight="1" x14ac:dyDescent="0.2">
      <c r="A5998" s="2">
        <v>2006</v>
      </c>
      <c r="B5998" s="2" t="s">
        <v>8</v>
      </c>
      <c r="C5998" s="3">
        <v>38556</v>
      </c>
      <c r="D5998" s="2">
        <v>22</v>
      </c>
      <c r="E5998" s="5">
        <v>99</v>
      </c>
      <c r="F5998" s="5">
        <v>0</v>
      </c>
      <c r="G5998" s="2">
        <f t="shared" si="287"/>
        <v>99</v>
      </c>
      <c r="H5998" s="6">
        <f t="shared" si="288"/>
        <v>594</v>
      </c>
      <c r="I5998" s="13">
        <f t="shared" si="289"/>
        <v>149262</v>
      </c>
      <c r="K5998"/>
    </row>
    <row r="5999" spans="1:11" s="4" customFormat="1" ht="12.75" hidden="1" customHeight="1" x14ac:dyDescent="0.2">
      <c r="A5999" s="2">
        <v>2006</v>
      </c>
      <c r="B5999" s="2" t="s">
        <v>8</v>
      </c>
      <c r="C5999" s="3">
        <v>38556</v>
      </c>
      <c r="D5999" s="2">
        <v>23</v>
      </c>
      <c r="E5999" s="5">
        <v>115</v>
      </c>
      <c r="F5999" s="5">
        <v>1</v>
      </c>
      <c r="G5999" s="2">
        <f t="shared" si="287"/>
        <v>116</v>
      </c>
      <c r="H5999" s="6">
        <f t="shared" si="288"/>
        <v>696</v>
      </c>
      <c r="I5999" s="13">
        <f t="shared" si="289"/>
        <v>149958</v>
      </c>
      <c r="K5999"/>
    </row>
    <row r="6000" spans="1:11" s="4" customFormat="1" ht="12.75" hidden="1" customHeight="1" x14ac:dyDescent="0.2">
      <c r="A6000" s="2">
        <v>2006</v>
      </c>
      <c r="B6000" s="2" t="s">
        <v>8</v>
      </c>
      <c r="C6000" s="3">
        <v>38557</v>
      </c>
      <c r="D6000" s="2">
        <v>0</v>
      </c>
      <c r="E6000" s="5">
        <v>60</v>
      </c>
      <c r="F6000" s="5">
        <v>0</v>
      </c>
      <c r="G6000" s="2">
        <f t="shared" ref="G6000:G6063" si="290">E6000+F6000</f>
        <v>60</v>
      </c>
      <c r="H6000" s="6">
        <f t="shared" si="288"/>
        <v>360</v>
      </c>
      <c r="I6000" s="13">
        <f t="shared" si="289"/>
        <v>150318</v>
      </c>
      <c r="K6000"/>
    </row>
    <row r="6001" spans="1:11" s="4" customFormat="1" ht="12.75" hidden="1" customHeight="1" x14ac:dyDescent="0.2">
      <c r="A6001" s="2">
        <v>2006</v>
      </c>
      <c r="B6001" s="2" t="s">
        <v>8</v>
      </c>
      <c r="C6001" s="3">
        <v>38557</v>
      </c>
      <c r="D6001" s="2">
        <v>1</v>
      </c>
      <c r="E6001" s="5">
        <v>25</v>
      </c>
      <c r="F6001" s="5">
        <v>5</v>
      </c>
      <c r="G6001" s="2">
        <f t="shared" si="290"/>
        <v>30</v>
      </c>
      <c r="H6001" s="6">
        <f t="shared" si="288"/>
        <v>180</v>
      </c>
      <c r="I6001" s="13">
        <f t="shared" si="289"/>
        <v>150498</v>
      </c>
      <c r="K6001"/>
    </row>
    <row r="6002" spans="1:11" s="4" customFormat="1" ht="12.75" hidden="1" customHeight="1" x14ac:dyDescent="0.2">
      <c r="A6002" s="2">
        <v>2006</v>
      </c>
      <c r="B6002" s="2" t="s">
        <v>8</v>
      </c>
      <c r="C6002" s="3">
        <v>38557</v>
      </c>
      <c r="D6002" s="2">
        <v>2</v>
      </c>
      <c r="E6002" s="5">
        <v>33</v>
      </c>
      <c r="F6002" s="5">
        <v>13</v>
      </c>
      <c r="G6002" s="2">
        <f t="shared" si="290"/>
        <v>46</v>
      </c>
      <c r="H6002" s="6">
        <f t="shared" si="288"/>
        <v>276</v>
      </c>
      <c r="I6002" s="13">
        <f t="shared" si="289"/>
        <v>150774</v>
      </c>
      <c r="K6002"/>
    </row>
    <row r="6003" spans="1:11" s="4" customFormat="1" ht="12.75" hidden="1" customHeight="1" x14ac:dyDescent="0.2">
      <c r="A6003" s="2">
        <v>2006</v>
      </c>
      <c r="B6003" s="2" t="s">
        <v>8</v>
      </c>
      <c r="C6003" s="3">
        <v>38557</v>
      </c>
      <c r="D6003" s="2">
        <v>3</v>
      </c>
      <c r="E6003" s="5">
        <v>25</v>
      </c>
      <c r="F6003" s="5">
        <v>1</v>
      </c>
      <c r="G6003" s="2">
        <f t="shared" si="290"/>
        <v>26</v>
      </c>
      <c r="H6003" s="6">
        <f t="shared" si="288"/>
        <v>156</v>
      </c>
      <c r="I6003" s="13">
        <f t="shared" si="289"/>
        <v>150930</v>
      </c>
      <c r="K6003"/>
    </row>
    <row r="6004" spans="1:11" s="4" customFormat="1" ht="12.75" hidden="1" customHeight="1" x14ac:dyDescent="0.2">
      <c r="A6004" s="2">
        <v>2006</v>
      </c>
      <c r="B6004" s="2" t="s">
        <v>8</v>
      </c>
      <c r="C6004" s="3">
        <v>38557</v>
      </c>
      <c r="D6004" s="2">
        <v>4</v>
      </c>
      <c r="E6004" s="5">
        <v>6</v>
      </c>
      <c r="F6004" s="5">
        <v>0</v>
      </c>
      <c r="G6004" s="2">
        <f t="shared" si="290"/>
        <v>6</v>
      </c>
      <c r="H6004" s="6">
        <f t="shared" si="288"/>
        <v>36</v>
      </c>
      <c r="I6004" s="13">
        <f t="shared" si="289"/>
        <v>150966</v>
      </c>
      <c r="K6004"/>
    </row>
    <row r="6005" spans="1:11" s="4" customFormat="1" ht="12.75" hidden="1" customHeight="1" x14ac:dyDescent="0.2">
      <c r="A6005" s="2">
        <v>2006</v>
      </c>
      <c r="B6005" s="2" t="s">
        <v>8</v>
      </c>
      <c r="C6005" s="3">
        <v>38557</v>
      </c>
      <c r="D6005" s="2">
        <v>5</v>
      </c>
      <c r="E6005" s="5">
        <v>6</v>
      </c>
      <c r="F6005" s="5">
        <v>7</v>
      </c>
      <c r="G6005" s="2">
        <f t="shared" si="290"/>
        <v>13</v>
      </c>
      <c r="H6005" s="6">
        <f t="shared" si="288"/>
        <v>78</v>
      </c>
      <c r="I6005" s="13">
        <f t="shared" si="289"/>
        <v>151044</v>
      </c>
      <c r="K6005"/>
    </row>
    <row r="6006" spans="1:11" s="4" customFormat="1" ht="12.75" hidden="1" customHeight="1" x14ac:dyDescent="0.2">
      <c r="A6006" s="2">
        <v>2006</v>
      </c>
      <c r="B6006" s="2" t="s">
        <v>8</v>
      </c>
      <c r="C6006" s="3">
        <v>38557</v>
      </c>
      <c r="D6006" s="2">
        <v>6</v>
      </c>
      <c r="E6006" s="5">
        <v>275</v>
      </c>
      <c r="F6006" s="5">
        <v>1</v>
      </c>
      <c r="G6006" s="2">
        <f t="shared" si="290"/>
        <v>276</v>
      </c>
      <c r="H6006" s="6">
        <f t="shared" si="288"/>
        <v>1656</v>
      </c>
      <c r="I6006" s="13">
        <f t="shared" si="289"/>
        <v>152700</v>
      </c>
      <c r="K6006"/>
    </row>
    <row r="6007" spans="1:11" s="4" customFormat="1" ht="12.75" hidden="1" customHeight="1" x14ac:dyDescent="0.2">
      <c r="A6007" s="2">
        <v>2006</v>
      </c>
      <c r="B6007" s="2" t="s">
        <v>8</v>
      </c>
      <c r="C6007" s="3">
        <v>38557</v>
      </c>
      <c r="D6007" s="2">
        <v>7</v>
      </c>
      <c r="E6007" s="5">
        <v>288</v>
      </c>
      <c r="F6007" s="5">
        <v>1</v>
      </c>
      <c r="G6007" s="2">
        <f t="shared" si="290"/>
        <v>289</v>
      </c>
      <c r="H6007" s="6">
        <f t="shared" si="288"/>
        <v>1734</v>
      </c>
      <c r="I6007" s="13">
        <f t="shared" si="289"/>
        <v>154434</v>
      </c>
      <c r="K6007"/>
    </row>
    <row r="6008" spans="1:11" s="4" customFormat="1" ht="12.75" hidden="1" customHeight="1" x14ac:dyDescent="0.2">
      <c r="A6008" s="2">
        <v>2006</v>
      </c>
      <c r="B6008" s="2" t="s">
        <v>8</v>
      </c>
      <c r="C6008" s="3">
        <v>38557</v>
      </c>
      <c r="D6008" s="2">
        <v>8</v>
      </c>
      <c r="E6008" s="5">
        <v>456</v>
      </c>
      <c r="F6008" s="5">
        <v>9</v>
      </c>
      <c r="G6008" s="2">
        <f t="shared" si="290"/>
        <v>465</v>
      </c>
      <c r="H6008" s="6">
        <f t="shared" si="288"/>
        <v>2790</v>
      </c>
      <c r="I6008" s="13">
        <f t="shared" si="289"/>
        <v>157224</v>
      </c>
      <c r="K6008"/>
    </row>
    <row r="6009" spans="1:11" s="4" customFormat="1" ht="12.75" hidden="1" customHeight="1" x14ac:dyDescent="0.2">
      <c r="A6009" s="2">
        <v>2006</v>
      </c>
      <c r="B6009" s="2" t="s">
        <v>8</v>
      </c>
      <c r="C6009" s="3">
        <v>38557</v>
      </c>
      <c r="D6009" s="2">
        <v>9</v>
      </c>
      <c r="E6009" s="5">
        <v>517</v>
      </c>
      <c r="F6009" s="5">
        <v>0</v>
      </c>
      <c r="G6009" s="2">
        <f t="shared" si="290"/>
        <v>517</v>
      </c>
      <c r="H6009" s="6">
        <f t="shared" si="288"/>
        <v>3102</v>
      </c>
      <c r="I6009" s="13">
        <f t="shared" si="289"/>
        <v>160326</v>
      </c>
      <c r="K6009"/>
    </row>
    <row r="6010" spans="1:11" s="4" customFormat="1" ht="12.75" hidden="1" customHeight="1" x14ac:dyDescent="0.2">
      <c r="A6010" s="2">
        <v>2006</v>
      </c>
      <c r="B6010" s="2" t="s">
        <v>8</v>
      </c>
      <c r="C6010" s="3">
        <v>38557</v>
      </c>
      <c r="D6010" s="2">
        <v>10</v>
      </c>
      <c r="E6010" s="5">
        <v>738</v>
      </c>
      <c r="F6010" s="5">
        <v>4</v>
      </c>
      <c r="G6010" s="2">
        <f t="shared" si="290"/>
        <v>742</v>
      </c>
      <c r="H6010" s="6">
        <f t="shared" si="288"/>
        <v>4452</v>
      </c>
      <c r="I6010" s="13">
        <f t="shared" si="289"/>
        <v>164778</v>
      </c>
      <c r="K6010"/>
    </row>
    <row r="6011" spans="1:11" s="4" customFormat="1" ht="12.75" hidden="1" customHeight="1" x14ac:dyDescent="0.2">
      <c r="A6011" s="2">
        <v>2006</v>
      </c>
      <c r="B6011" s="2" t="s">
        <v>8</v>
      </c>
      <c r="C6011" s="3">
        <v>38557</v>
      </c>
      <c r="D6011" s="2">
        <v>11</v>
      </c>
      <c r="E6011" s="5">
        <v>631</v>
      </c>
      <c r="F6011" s="5">
        <v>0</v>
      </c>
      <c r="G6011" s="2">
        <f t="shared" si="290"/>
        <v>631</v>
      </c>
      <c r="H6011" s="6">
        <f t="shared" si="288"/>
        <v>3786</v>
      </c>
      <c r="I6011" s="13">
        <f t="shared" si="289"/>
        <v>168564</v>
      </c>
      <c r="K6011"/>
    </row>
    <row r="6012" spans="1:11" s="4" customFormat="1" ht="12.75" hidden="1" customHeight="1" x14ac:dyDescent="0.2">
      <c r="A6012" s="2">
        <v>2006</v>
      </c>
      <c r="B6012" s="2" t="s">
        <v>8</v>
      </c>
      <c r="C6012" s="3">
        <v>38557</v>
      </c>
      <c r="D6012" s="2">
        <v>12</v>
      </c>
      <c r="E6012" s="5">
        <v>672</v>
      </c>
      <c r="F6012" s="5">
        <v>0</v>
      </c>
      <c r="G6012" s="2">
        <f t="shared" si="290"/>
        <v>672</v>
      </c>
      <c r="H6012" s="6">
        <f t="shared" si="288"/>
        <v>4032</v>
      </c>
      <c r="I6012" s="13">
        <f t="shared" si="289"/>
        <v>172596</v>
      </c>
      <c r="K6012"/>
    </row>
    <row r="6013" spans="1:11" s="4" customFormat="1" ht="12.75" hidden="1" customHeight="1" x14ac:dyDescent="0.2">
      <c r="A6013" s="2">
        <v>2006</v>
      </c>
      <c r="B6013" s="2" t="s">
        <v>8</v>
      </c>
      <c r="C6013" s="3">
        <v>38557</v>
      </c>
      <c r="D6013" s="2">
        <v>13</v>
      </c>
      <c r="E6013" s="5">
        <v>512</v>
      </c>
      <c r="F6013" s="5">
        <v>3</v>
      </c>
      <c r="G6013" s="2">
        <f t="shared" si="290"/>
        <v>515</v>
      </c>
      <c r="H6013" s="6">
        <f t="shared" ref="H6013:H6076" si="291">G6013*6</f>
        <v>3090</v>
      </c>
      <c r="I6013" s="13">
        <f t="shared" si="289"/>
        <v>175686</v>
      </c>
      <c r="K6013"/>
    </row>
    <row r="6014" spans="1:11" s="4" customFormat="1" ht="12.75" hidden="1" customHeight="1" x14ac:dyDescent="0.2">
      <c r="A6014" s="2">
        <v>2006</v>
      </c>
      <c r="B6014" s="2" t="s">
        <v>8</v>
      </c>
      <c r="C6014" s="3">
        <v>38557</v>
      </c>
      <c r="D6014" s="2">
        <v>14</v>
      </c>
      <c r="E6014" s="5">
        <v>383</v>
      </c>
      <c r="F6014" s="5">
        <v>3</v>
      </c>
      <c r="G6014" s="2">
        <f t="shared" si="290"/>
        <v>386</v>
      </c>
      <c r="H6014" s="6">
        <f t="shared" si="291"/>
        <v>2316</v>
      </c>
      <c r="I6014" s="13">
        <f t="shared" si="289"/>
        <v>178002</v>
      </c>
      <c r="K6014"/>
    </row>
    <row r="6015" spans="1:11" s="4" customFormat="1" ht="12.75" hidden="1" customHeight="1" x14ac:dyDescent="0.2">
      <c r="A6015" s="2">
        <v>2006</v>
      </c>
      <c r="B6015" s="2" t="s">
        <v>8</v>
      </c>
      <c r="C6015" s="3">
        <v>38557</v>
      </c>
      <c r="D6015" s="2">
        <v>15</v>
      </c>
      <c r="E6015" s="5">
        <v>552</v>
      </c>
      <c r="F6015" s="5">
        <v>5</v>
      </c>
      <c r="G6015" s="2">
        <f t="shared" si="290"/>
        <v>557</v>
      </c>
      <c r="H6015" s="6">
        <f t="shared" si="291"/>
        <v>3342</v>
      </c>
      <c r="I6015" s="13">
        <f t="shared" si="289"/>
        <v>181344</v>
      </c>
      <c r="K6015"/>
    </row>
    <row r="6016" spans="1:11" s="4" customFormat="1" ht="12.75" hidden="1" customHeight="1" x14ac:dyDescent="0.2">
      <c r="A6016" s="2">
        <v>2006</v>
      </c>
      <c r="B6016" s="2" t="s">
        <v>8</v>
      </c>
      <c r="C6016" s="3">
        <v>38557</v>
      </c>
      <c r="D6016" s="2">
        <v>16</v>
      </c>
      <c r="E6016" s="5">
        <v>195</v>
      </c>
      <c r="F6016" s="5">
        <v>15</v>
      </c>
      <c r="G6016" s="2">
        <f t="shared" si="290"/>
        <v>210</v>
      </c>
      <c r="H6016" s="6">
        <f t="shared" si="291"/>
        <v>1260</v>
      </c>
      <c r="I6016" s="13">
        <f t="shared" si="289"/>
        <v>182604</v>
      </c>
      <c r="K6016"/>
    </row>
    <row r="6017" spans="1:11" s="4" customFormat="1" ht="12.75" hidden="1" customHeight="1" x14ac:dyDescent="0.2">
      <c r="A6017" s="2">
        <v>2006</v>
      </c>
      <c r="B6017" s="2" t="s">
        <v>8</v>
      </c>
      <c r="C6017" s="3">
        <v>38557</v>
      </c>
      <c r="D6017" s="2">
        <v>17</v>
      </c>
      <c r="E6017" s="5">
        <v>251</v>
      </c>
      <c r="F6017" s="5">
        <v>1</v>
      </c>
      <c r="G6017" s="2">
        <f t="shared" si="290"/>
        <v>252</v>
      </c>
      <c r="H6017" s="6">
        <f t="shared" si="291"/>
        <v>1512</v>
      </c>
      <c r="I6017" s="13">
        <f t="shared" si="289"/>
        <v>184116</v>
      </c>
      <c r="K6017"/>
    </row>
    <row r="6018" spans="1:11" s="4" customFormat="1" ht="12.75" hidden="1" customHeight="1" x14ac:dyDescent="0.2">
      <c r="A6018" s="2">
        <v>2006</v>
      </c>
      <c r="B6018" s="2" t="s">
        <v>8</v>
      </c>
      <c r="C6018" s="3">
        <v>38557</v>
      </c>
      <c r="D6018" s="2">
        <v>18</v>
      </c>
      <c r="E6018" s="5">
        <v>283</v>
      </c>
      <c r="F6018" s="5">
        <v>0</v>
      </c>
      <c r="G6018" s="2">
        <f t="shared" si="290"/>
        <v>283</v>
      </c>
      <c r="H6018" s="6">
        <f t="shared" si="291"/>
        <v>1698</v>
      </c>
      <c r="I6018" s="13">
        <f t="shared" si="289"/>
        <v>185814</v>
      </c>
      <c r="K6018"/>
    </row>
    <row r="6019" spans="1:11" s="4" customFormat="1" ht="12.75" hidden="1" customHeight="1" x14ac:dyDescent="0.2">
      <c r="A6019" s="2">
        <v>2006</v>
      </c>
      <c r="B6019" s="2" t="s">
        <v>8</v>
      </c>
      <c r="C6019" s="3">
        <v>38557</v>
      </c>
      <c r="D6019" s="2">
        <v>19</v>
      </c>
      <c r="E6019" s="5">
        <v>318</v>
      </c>
      <c r="F6019" s="5">
        <v>5</v>
      </c>
      <c r="G6019" s="2">
        <f t="shared" si="290"/>
        <v>323</v>
      </c>
      <c r="H6019" s="6">
        <f t="shared" si="291"/>
        <v>1938</v>
      </c>
      <c r="I6019" s="13">
        <f t="shared" si="289"/>
        <v>187752</v>
      </c>
      <c r="K6019"/>
    </row>
    <row r="6020" spans="1:11" s="4" customFormat="1" ht="12.75" hidden="1" customHeight="1" x14ac:dyDescent="0.2">
      <c r="A6020" s="2">
        <v>2006</v>
      </c>
      <c r="B6020" s="2" t="s">
        <v>8</v>
      </c>
      <c r="C6020" s="3">
        <v>38557</v>
      </c>
      <c r="D6020" s="2">
        <v>20</v>
      </c>
      <c r="E6020" s="5">
        <v>314</v>
      </c>
      <c r="F6020" s="5">
        <v>5</v>
      </c>
      <c r="G6020" s="2">
        <f t="shared" si="290"/>
        <v>319</v>
      </c>
      <c r="H6020" s="6">
        <f t="shared" si="291"/>
        <v>1914</v>
      </c>
      <c r="I6020" s="13">
        <f t="shared" si="289"/>
        <v>189666</v>
      </c>
      <c r="K6020"/>
    </row>
    <row r="6021" spans="1:11" s="4" customFormat="1" ht="12.75" hidden="1" customHeight="1" x14ac:dyDescent="0.2">
      <c r="A6021" s="2">
        <v>2006</v>
      </c>
      <c r="B6021" s="2" t="s">
        <v>8</v>
      </c>
      <c r="C6021" s="3">
        <v>38557</v>
      </c>
      <c r="D6021" s="2">
        <v>21</v>
      </c>
      <c r="E6021" s="5">
        <v>94</v>
      </c>
      <c r="F6021" s="5">
        <v>0</v>
      </c>
      <c r="G6021" s="2">
        <f t="shared" si="290"/>
        <v>94</v>
      </c>
      <c r="H6021" s="6">
        <f t="shared" si="291"/>
        <v>564</v>
      </c>
      <c r="I6021" s="13">
        <f t="shared" si="289"/>
        <v>190230</v>
      </c>
      <c r="K6021"/>
    </row>
    <row r="6022" spans="1:11" s="4" customFormat="1" ht="12.75" hidden="1" customHeight="1" x14ac:dyDescent="0.2">
      <c r="A6022" s="2">
        <v>2006</v>
      </c>
      <c r="B6022" s="2" t="s">
        <v>8</v>
      </c>
      <c r="C6022" s="3">
        <v>38557</v>
      </c>
      <c r="D6022" s="2">
        <v>22</v>
      </c>
      <c r="E6022" s="5">
        <v>13</v>
      </c>
      <c r="F6022" s="5">
        <v>2</v>
      </c>
      <c r="G6022" s="2">
        <f t="shared" si="290"/>
        <v>15</v>
      </c>
      <c r="H6022" s="6">
        <f t="shared" si="291"/>
        <v>90</v>
      </c>
      <c r="I6022" s="13">
        <f t="shared" si="289"/>
        <v>190320</v>
      </c>
      <c r="K6022"/>
    </row>
    <row r="6023" spans="1:11" s="4" customFormat="1" ht="12.75" hidden="1" customHeight="1" x14ac:dyDescent="0.2">
      <c r="A6023" s="2">
        <v>2006</v>
      </c>
      <c r="B6023" s="2" t="s">
        <v>8</v>
      </c>
      <c r="C6023" s="3">
        <v>38557</v>
      </c>
      <c r="D6023" s="2">
        <v>23</v>
      </c>
      <c r="E6023" s="5">
        <v>1</v>
      </c>
      <c r="F6023" s="5">
        <v>16</v>
      </c>
      <c r="G6023" s="2">
        <f t="shared" si="290"/>
        <v>17</v>
      </c>
      <c r="H6023" s="6">
        <f t="shared" si="291"/>
        <v>102</v>
      </c>
      <c r="I6023" s="13">
        <f t="shared" si="289"/>
        <v>190422</v>
      </c>
      <c r="K6023"/>
    </row>
    <row r="6024" spans="1:11" s="4" customFormat="1" ht="12.75" hidden="1" customHeight="1" x14ac:dyDescent="0.2">
      <c r="A6024" s="2">
        <v>2006</v>
      </c>
      <c r="B6024" s="2" t="s">
        <v>8</v>
      </c>
      <c r="C6024" s="3">
        <v>38558</v>
      </c>
      <c r="D6024" s="2">
        <v>0</v>
      </c>
      <c r="E6024" s="5">
        <v>8</v>
      </c>
      <c r="F6024" s="5">
        <v>3</v>
      </c>
      <c r="G6024" s="2">
        <f t="shared" si="290"/>
        <v>11</v>
      </c>
      <c r="H6024" s="6">
        <f t="shared" si="291"/>
        <v>66</v>
      </c>
      <c r="I6024" s="13">
        <f t="shared" si="289"/>
        <v>190488</v>
      </c>
      <c r="K6024"/>
    </row>
    <row r="6025" spans="1:11" s="4" customFormat="1" ht="12.75" hidden="1" customHeight="1" x14ac:dyDescent="0.2">
      <c r="A6025" s="2">
        <v>2006</v>
      </c>
      <c r="B6025" s="2" t="s">
        <v>8</v>
      </c>
      <c r="C6025" s="3">
        <v>38558</v>
      </c>
      <c r="D6025" s="2">
        <v>1</v>
      </c>
      <c r="E6025" s="5">
        <v>7</v>
      </c>
      <c r="F6025" s="5">
        <v>0</v>
      </c>
      <c r="G6025" s="2">
        <f t="shared" si="290"/>
        <v>7</v>
      </c>
      <c r="H6025" s="6">
        <f t="shared" si="291"/>
        <v>42</v>
      </c>
      <c r="I6025" s="13">
        <f t="shared" si="289"/>
        <v>190530</v>
      </c>
      <c r="K6025"/>
    </row>
    <row r="6026" spans="1:11" s="4" customFormat="1" ht="12.75" hidden="1" customHeight="1" x14ac:dyDescent="0.2">
      <c r="A6026" s="2">
        <v>2006</v>
      </c>
      <c r="B6026" s="2" t="s">
        <v>8</v>
      </c>
      <c r="C6026" s="3">
        <v>38558</v>
      </c>
      <c r="D6026" s="2">
        <v>2</v>
      </c>
      <c r="E6026" s="5">
        <v>14</v>
      </c>
      <c r="F6026" s="5">
        <v>0</v>
      </c>
      <c r="G6026" s="2">
        <f t="shared" si="290"/>
        <v>14</v>
      </c>
      <c r="H6026" s="6">
        <f t="shared" si="291"/>
        <v>84</v>
      </c>
      <c r="I6026" s="13">
        <f t="shared" si="289"/>
        <v>190614</v>
      </c>
      <c r="K6026"/>
    </row>
    <row r="6027" spans="1:11" s="4" customFormat="1" ht="12.75" hidden="1" customHeight="1" x14ac:dyDescent="0.2">
      <c r="A6027" s="2">
        <v>2006</v>
      </c>
      <c r="B6027" s="2" t="s">
        <v>8</v>
      </c>
      <c r="C6027" s="3">
        <v>38558</v>
      </c>
      <c r="D6027" s="2">
        <v>3</v>
      </c>
      <c r="E6027" s="5">
        <v>25</v>
      </c>
      <c r="F6027" s="5">
        <v>11</v>
      </c>
      <c r="G6027" s="2">
        <f t="shared" si="290"/>
        <v>36</v>
      </c>
      <c r="H6027" s="6">
        <f t="shared" si="291"/>
        <v>216</v>
      </c>
      <c r="I6027" s="13">
        <f t="shared" si="289"/>
        <v>190830</v>
      </c>
      <c r="K6027"/>
    </row>
    <row r="6028" spans="1:11" s="4" customFormat="1" ht="12.75" hidden="1" customHeight="1" x14ac:dyDescent="0.2">
      <c r="A6028" s="2">
        <v>2006</v>
      </c>
      <c r="B6028" s="2" t="s">
        <v>8</v>
      </c>
      <c r="C6028" s="3">
        <v>38558</v>
      </c>
      <c r="D6028" s="2">
        <v>4</v>
      </c>
      <c r="E6028" s="5">
        <v>10</v>
      </c>
      <c r="F6028" s="5">
        <v>5</v>
      </c>
      <c r="G6028" s="2">
        <f t="shared" si="290"/>
        <v>15</v>
      </c>
      <c r="H6028" s="6">
        <f t="shared" si="291"/>
        <v>90</v>
      </c>
      <c r="I6028" s="13">
        <f t="shared" si="289"/>
        <v>190920</v>
      </c>
      <c r="K6028"/>
    </row>
    <row r="6029" spans="1:11" s="4" customFormat="1" ht="12.75" hidden="1" customHeight="1" x14ac:dyDescent="0.2">
      <c r="A6029" s="2">
        <v>2006</v>
      </c>
      <c r="B6029" s="2" t="s">
        <v>8</v>
      </c>
      <c r="C6029" s="3">
        <v>38558</v>
      </c>
      <c r="D6029" s="2">
        <v>5</v>
      </c>
      <c r="E6029" s="5">
        <v>5</v>
      </c>
      <c r="F6029" s="5">
        <v>1</v>
      </c>
      <c r="G6029" s="2">
        <f t="shared" si="290"/>
        <v>6</v>
      </c>
      <c r="H6029" s="6">
        <f t="shared" si="291"/>
        <v>36</v>
      </c>
      <c r="I6029" s="13">
        <f t="shared" si="289"/>
        <v>190956</v>
      </c>
      <c r="K6029"/>
    </row>
    <row r="6030" spans="1:11" s="4" customFormat="1" ht="12.75" hidden="1" customHeight="1" x14ac:dyDescent="0.2">
      <c r="A6030" s="2">
        <v>2006</v>
      </c>
      <c r="B6030" s="2" t="s">
        <v>8</v>
      </c>
      <c r="C6030" s="3">
        <v>38558</v>
      </c>
      <c r="D6030" s="2">
        <v>6</v>
      </c>
      <c r="E6030" s="5">
        <v>247</v>
      </c>
      <c r="F6030" s="5">
        <v>7</v>
      </c>
      <c r="G6030" s="2">
        <f t="shared" si="290"/>
        <v>254</v>
      </c>
      <c r="H6030" s="6">
        <f t="shared" si="291"/>
        <v>1524</v>
      </c>
      <c r="I6030" s="13">
        <f t="shared" si="289"/>
        <v>192480</v>
      </c>
      <c r="K6030"/>
    </row>
    <row r="6031" spans="1:11" s="4" customFormat="1" ht="12.75" hidden="1" customHeight="1" x14ac:dyDescent="0.2">
      <c r="A6031" s="2">
        <v>2006</v>
      </c>
      <c r="B6031" s="2" t="s">
        <v>8</v>
      </c>
      <c r="C6031" s="3">
        <v>38558</v>
      </c>
      <c r="D6031" s="2">
        <v>7</v>
      </c>
      <c r="E6031" s="5">
        <v>311</v>
      </c>
      <c r="F6031" s="5">
        <v>6</v>
      </c>
      <c r="G6031" s="2">
        <f t="shared" si="290"/>
        <v>317</v>
      </c>
      <c r="H6031" s="6">
        <f t="shared" si="291"/>
        <v>1902</v>
      </c>
      <c r="I6031" s="13">
        <f t="shared" si="289"/>
        <v>194382</v>
      </c>
      <c r="K6031"/>
    </row>
    <row r="6032" spans="1:11" s="4" customFormat="1" ht="12.75" hidden="1" customHeight="1" x14ac:dyDescent="0.2">
      <c r="A6032" s="2">
        <v>2006</v>
      </c>
      <c r="B6032" s="2" t="s">
        <v>8</v>
      </c>
      <c r="C6032" s="3">
        <v>38558</v>
      </c>
      <c r="D6032" s="2">
        <v>8</v>
      </c>
      <c r="E6032" s="5">
        <v>618</v>
      </c>
      <c r="F6032" s="5">
        <v>0</v>
      </c>
      <c r="G6032" s="2">
        <f t="shared" si="290"/>
        <v>618</v>
      </c>
      <c r="H6032" s="6">
        <f t="shared" si="291"/>
        <v>3708</v>
      </c>
      <c r="I6032" s="13">
        <f t="shared" si="289"/>
        <v>198090</v>
      </c>
      <c r="K6032"/>
    </row>
    <row r="6033" spans="1:11" s="4" customFormat="1" ht="12.75" hidden="1" customHeight="1" x14ac:dyDescent="0.2">
      <c r="A6033" s="2">
        <v>2006</v>
      </c>
      <c r="B6033" s="2" t="s">
        <v>8</v>
      </c>
      <c r="C6033" s="3">
        <v>38558</v>
      </c>
      <c r="D6033" s="2">
        <v>9</v>
      </c>
      <c r="E6033" s="5">
        <v>747</v>
      </c>
      <c r="F6033" s="5">
        <v>2</v>
      </c>
      <c r="G6033" s="2">
        <f t="shared" si="290"/>
        <v>749</v>
      </c>
      <c r="H6033" s="6">
        <f t="shared" si="291"/>
        <v>4494</v>
      </c>
      <c r="I6033" s="13">
        <f t="shared" si="289"/>
        <v>202584</v>
      </c>
      <c r="K6033"/>
    </row>
    <row r="6034" spans="1:11" s="4" customFormat="1" ht="12.75" hidden="1" customHeight="1" x14ac:dyDescent="0.2">
      <c r="A6034" s="2">
        <v>2006</v>
      </c>
      <c r="B6034" s="2" t="s">
        <v>8</v>
      </c>
      <c r="C6034" s="3">
        <v>38558</v>
      </c>
      <c r="D6034" s="2">
        <v>10</v>
      </c>
      <c r="E6034" s="5">
        <v>962</v>
      </c>
      <c r="F6034" s="5">
        <v>5</v>
      </c>
      <c r="G6034" s="2">
        <f t="shared" si="290"/>
        <v>967</v>
      </c>
      <c r="H6034" s="6">
        <f t="shared" si="291"/>
        <v>5802</v>
      </c>
      <c r="I6034" s="13">
        <f t="shared" si="289"/>
        <v>208386</v>
      </c>
      <c r="K6034"/>
    </row>
    <row r="6035" spans="1:11" s="4" customFormat="1" ht="12.75" hidden="1" customHeight="1" x14ac:dyDescent="0.2">
      <c r="A6035" s="2">
        <v>2006</v>
      </c>
      <c r="B6035" s="2" t="s">
        <v>8</v>
      </c>
      <c r="C6035" s="3">
        <v>38558</v>
      </c>
      <c r="D6035" s="2">
        <v>11</v>
      </c>
      <c r="E6035" s="5">
        <v>1014</v>
      </c>
      <c r="F6035" s="5">
        <v>2</v>
      </c>
      <c r="G6035" s="2">
        <f t="shared" si="290"/>
        <v>1016</v>
      </c>
      <c r="H6035" s="6">
        <f t="shared" si="291"/>
        <v>6096</v>
      </c>
      <c r="I6035" s="13">
        <f t="shared" si="289"/>
        <v>214482</v>
      </c>
      <c r="K6035"/>
    </row>
    <row r="6036" spans="1:11" s="4" customFormat="1" ht="12.75" hidden="1" customHeight="1" x14ac:dyDescent="0.2">
      <c r="A6036" s="2">
        <v>2006</v>
      </c>
      <c r="B6036" s="2" t="s">
        <v>8</v>
      </c>
      <c r="C6036" s="3">
        <v>38558</v>
      </c>
      <c r="D6036" s="2">
        <v>12</v>
      </c>
      <c r="E6036" s="5">
        <v>510</v>
      </c>
      <c r="F6036" s="5">
        <v>0</v>
      </c>
      <c r="G6036" s="2">
        <f t="shared" si="290"/>
        <v>510</v>
      </c>
      <c r="H6036" s="6">
        <f t="shared" si="291"/>
        <v>3060</v>
      </c>
      <c r="I6036" s="13">
        <f t="shared" si="289"/>
        <v>217542</v>
      </c>
      <c r="K6036"/>
    </row>
    <row r="6037" spans="1:11" s="4" customFormat="1" ht="12.75" hidden="1" customHeight="1" x14ac:dyDescent="0.2">
      <c r="A6037" s="2">
        <v>2006</v>
      </c>
      <c r="B6037" s="2" t="s">
        <v>8</v>
      </c>
      <c r="C6037" s="3">
        <v>38558</v>
      </c>
      <c r="D6037" s="2">
        <v>13</v>
      </c>
      <c r="E6037" s="5">
        <v>553</v>
      </c>
      <c r="F6037" s="5">
        <v>29</v>
      </c>
      <c r="G6037" s="2">
        <f t="shared" si="290"/>
        <v>582</v>
      </c>
      <c r="H6037" s="6">
        <f t="shared" si="291"/>
        <v>3492</v>
      </c>
      <c r="I6037" s="13">
        <f t="shared" si="289"/>
        <v>221034</v>
      </c>
      <c r="K6037"/>
    </row>
    <row r="6038" spans="1:11" s="4" customFormat="1" ht="12.75" hidden="1" customHeight="1" x14ac:dyDescent="0.2">
      <c r="A6038" s="2">
        <v>2006</v>
      </c>
      <c r="B6038" s="2" t="s">
        <v>8</v>
      </c>
      <c r="C6038" s="3">
        <v>38558</v>
      </c>
      <c r="D6038" s="2">
        <v>14</v>
      </c>
      <c r="E6038" s="5">
        <v>267</v>
      </c>
      <c r="F6038" s="5">
        <v>30</v>
      </c>
      <c r="G6038" s="2">
        <f t="shared" si="290"/>
        <v>297</v>
      </c>
      <c r="H6038" s="6">
        <f t="shared" si="291"/>
        <v>1782</v>
      </c>
      <c r="I6038" s="13">
        <f t="shared" si="289"/>
        <v>222816</v>
      </c>
      <c r="K6038"/>
    </row>
    <row r="6039" spans="1:11" s="4" customFormat="1" ht="12.75" hidden="1" customHeight="1" x14ac:dyDescent="0.2">
      <c r="A6039" s="2">
        <v>2006</v>
      </c>
      <c r="B6039" s="2" t="s">
        <v>8</v>
      </c>
      <c r="C6039" s="3">
        <v>38558</v>
      </c>
      <c r="D6039" s="2">
        <v>15</v>
      </c>
      <c r="E6039" s="5">
        <v>309</v>
      </c>
      <c r="F6039" s="5">
        <v>20</v>
      </c>
      <c r="G6039" s="2">
        <f t="shared" si="290"/>
        <v>329</v>
      </c>
      <c r="H6039" s="6">
        <f t="shared" si="291"/>
        <v>1974</v>
      </c>
      <c r="I6039" s="13">
        <f t="shared" si="289"/>
        <v>224790</v>
      </c>
      <c r="K6039"/>
    </row>
    <row r="6040" spans="1:11" s="4" customFormat="1" ht="12.75" hidden="1" customHeight="1" x14ac:dyDescent="0.2">
      <c r="A6040" s="2">
        <v>2006</v>
      </c>
      <c r="B6040" s="2" t="s">
        <v>8</v>
      </c>
      <c r="C6040" s="3">
        <v>38558</v>
      </c>
      <c r="D6040" s="2">
        <v>16</v>
      </c>
      <c r="E6040" s="5">
        <v>184</v>
      </c>
      <c r="F6040" s="5">
        <v>52</v>
      </c>
      <c r="G6040" s="2">
        <f t="shared" si="290"/>
        <v>236</v>
      </c>
      <c r="H6040" s="6">
        <f t="shared" si="291"/>
        <v>1416</v>
      </c>
      <c r="I6040" s="13">
        <f t="shared" si="289"/>
        <v>226206</v>
      </c>
      <c r="K6040"/>
    </row>
    <row r="6041" spans="1:11" s="4" customFormat="1" ht="12.75" hidden="1" customHeight="1" x14ac:dyDescent="0.2">
      <c r="A6041" s="2">
        <v>2006</v>
      </c>
      <c r="B6041" s="2" t="s">
        <v>8</v>
      </c>
      <c r="C6041" s="3">
        <v>38558</v>
      </c>
      <c r="D6041" s="2">
        <v>17</v>
      </c>
      <c r="E6041" s="5">
        <v>228</v>
      </c>
      <c r="F6041" s="5">
        <v>56</v>
      </c>
      <c r="G6041" s="2">
        <f t="shared" si="290"/>
        <v>284</v>
      </c>
      <c r="H6041" s="6">
        <f t="shared" si="291"/>
        <v>1704</v>
      </c>
      <c r="I6041" s="13">
        <f t="shared" ref="I6041:I6104" si="292">I6040+H6041</f>
        <v>227910</v>
      </c>
      <c r="K6041"/>
    </row>
    <row r="6042" spans="1:11" s="4" customFormat="1" ht="12.75" hidden="1" customHeight="1" x14ac:dyDescent="0.2">
      <c r="A6042" s="2">
        <v>2006</v>
      </c>
      <c r="B6042" s="2" t="s">
        <v>8</v>
      </c>
      <c r="C6042" s="3">
        <v>38558</v>
      </c>
      <c r="D6042" s="2">
        <v>18</v>
      </c>
      <c r="E6042" s="5">
        <v>286</v>
      </c>
      <c r="F6042" s="5">
        <v>40</v>
      </c>
      <c r="G6042" s="2">
        <f t="shared" si="290"/>
        <v>326</v>
      </c>
      <c r="H6042" s="6">
        <f t="shared" si="291"/>
        <v>1956</v>
      </c>
      <c r="I6042" s="13">
        <f t="shared" si="292"/>
        <v>229866</v>
      </c>
      <c r="K6042"/>
    </row>
    <row r="6043" spans="1:11" s="4" customFormat="1" ht="12.75" hidden="1" customHeight="1" x14ac:dyDescent="0.2">
      <c r="A6043" s="2">
        <v>2006</v>
      </c>
      <c r="B6043" s="2" t="s">
        <v>8</v>
      </c>
      <c r="C6043" s="3">
        <v>38558</v>
      </c>
      <c r="D6043" s="2">
        <v>19</v>
      </c>
      <c r="E6043" s="5">
        <v>203</v>
      </c>
      <c r="F6043" s="5">
        <v>18</v>
      </c>
      <c r="G6043" s="2">
        <f t="shared" si="290"/>
        <v>221</v>
      </c>
      <c r="H6043" s="6">
        <f t="shared" si="291"/>
        <v>1326</v>
      </c>
      <c r="I6043" s="13">
        <f t="shared" si="292"/>
        <v>231192</v>
      </c>
      <c r="K6043"/>
    </row>
    <row r="6044" spans="1:11" s="4" customFormat="1" ht="12.75" hidden="1" customHeight="1" x14ac:dyDescent="0.2">
      <c r="A6044" s="2">
        <v>2006</v>
      </c>
      <c r="B6044" s="2" t="s">
        <v>8</v>
      </c>
      <c r="C6044" s="3">
        <v>38558</v>
      </c>
      <c r="D6044" s="2">
        <v>20</v>
      </c>
      <c r="E6044" s="5">
        <v>338</v>
      </c>
      <c r="F6044" s="5">
        <v>23</v>
      </c>
      <c r="G6044" s="2">
        <f t="shared" si="290"/>
        <v>361</v>
      </c>
      <c r="H6044" s="6">
        <f t="shared" si="291"/>
        <v>2166</v>
      </c>
      <c r="I6044" s="13">
        <f t="shared" si="292"/>
        <v>233358</v>
      </c>
      <c r="K6044"/>
    </row>
    <row r="6045" spans="1:11" s="4" customFormat="1" ht="12.75" hidden="1" customHeight="1" x14ac:dyDescent="0.2">
      <c r="A6045" s="2">
        <v>2006</v>
      </c>
      <c r="B6045" s="2" t="s">
        <v>8</v>
      </c>
      <c r="C6045" s="3">
        <v>38558</v>
      </c>
      <c r="D6045" s="2">
        <v>21</v>
      </c>
      <c r="E6045" s="5">
        <v>312</v>
      </c>
      <c r="F6045" s="5">
        <v>1</v>
      </c>
      <c r="G6045" s="2">
        <f t="shared" si="290"/>
        <v>313</v>
      </c>
      <c r="H6045" s="6">
        <f t="shared" si="291"/>
        <v>1878</v>
      </c>
      <c r="I6045" s="13">
        <f t="shared" si="292"/>
        <v>235236</v>
      </c>
      <c r="K6045"/>
    </row>
    <row r="6046" spans="1:11" s="4" customFormat="1" ht="12.75" hidden="1" customHeight="1" x14ac:dyDescent="0.2">
      <c r="A6046" s="2">
        <v>2006</v>
      </c>
      <c r="B6046" s="2" t="s">
        <v>8</v>
      </c>
      <c r="C6046" s="3">
        <v>38558</v>
      </c>
      <c r="D6046" s="2">
        <v>22</v>
      </c>
      <c r="E6046" s="5">
        <v>108</v>
      </c>
      <c r="F6046" s="5">
        <v>2</v>
      </c>
      <c r="G6046" s="2">
        <f t="shared" si="290"/>
        <v>110</v>
      </c>
      <c r="H6046" s="6">
        <f t="shared" si="291"/>
        <v>660</v>
      </c>
      <c r="I6046" s="13">
        <f t="shared" si="292"/>
        <v>235896</v>
      </c>
      <c r="K6046"/>
    </row>
    <row r="6047" spans="1:11" s="4" customFormat="1" ht="12.75" hidden="1" customHeight="1" x14ac:dyDescent="0.2">
      <c r="A6047" s="2">
        <v>2006</v>
      </c>
      <c r="B6047" s="2" t="s">
        <v>8</v>
      </c>
      <c r="C6047" s="3">
        <v>38558</v>
      </c>
      <c r="D6047" s="2">
        <v>23</v>
      </c>
      <c r="E6047" s="5">
        <v>128</v>
      </c>
      <c r="F6047" s="5">
        <v>0</v>
      </c>
      <c r="G6047" s="2">
        <f t="shared" si="290"/>
        <v>128</v>
      </c>
      <c r="H6047" s="6">
        <f t="shared" si="291"/>
        <v>768</v>
      </c>
      <c r="I6047" s="13">
        <f t="shared" si="292"/>
        <v>236664</v>
      </c>
      <c r="K6047"/>
    </row>
    <row r="6048" spans="1:11" s="4" customFormat="1" ht="12.75" hidden="1" customHeight="1" x14ac:dyDescent="0.2">
      <c r="A6048" s="2">
        <v>2006</v>
      </c>
      <c r="B6048" s="2" t="s">
        <v>8</v>
      </c>
      <c r="C6048" s="3">
        <v>38559</v>
      </c>
      <c r="D6048" s="2">
        <v>0</v>
      </c>
      <c r="E6048" s="5">
        <v>52</v>
      </c>
      <c r="F6048" s="5">
        <v>2</v>
      </c>
      <c r="G6048" s="2">
        <f t="shared" si="290"/>
        <v>54</v>
      </c>
      <c r="H6048" s="6">
        <f t="shared" si="291"/>
        <v>324</v>
      </c>
      <c r="I6048" s="13">
        <f t="shared" si="292"/>
        <v>236988</v>
      </c>
      <c r="K6048"/>
    </row>
    <row r="6049" spans="1:11" s="4" customFormat="1" ht="12.75" hidden="1" customHeight="1" x14ac:dyDescent="0.2">
      <c r="A6049" s="2">
        <v>2006</v>
      </c>
      <c r="B6049" s="2" t="s">
        <v>8</v>
      </c>
      <c r="C6049" s="3">
        <v>38559</v>
      </c>
      <c r="D6049" s="2">
        <v>1</v>
      </c>
      <c r="E6049" s="5">
        <v>43</v>
      </c>
      <c r="F6049" s="5">
        <v>8</v>
      </c>
      <c r="G6049" s="2">
        <f t="shared" si="290"/>
        <v>51</v>
      </c>
      <c r="H6049" s="6">
        <f t="shared" si="291"/>
        <v>306</v>
      </c>
      <c r="I6049" s="13">
        <f t="shared" si="292"/>
        <v>237294</v>
      </c>
      <c r="K6049"/>
    </row>
    <row r="6050" spans="1:11" s="4" customFormat="1" ht="12.75" hidden="1" customHeight="1" x14ac:dyDescent="0.2">
      <c r="A6050" s="2">
        <v>2006</v>
      </c>
      <c r="B6050" s="2" t="s">
        <v>8</v>
      </c>
      <c r="C6050" s="3">
        <v>38559</v>
      </c>
      <c r="D6050" s="2">
        <v>2</v>
      </c>
      <c r="E6050" s="5">
        <v>19</v>
      </c>
      <c r="F6050" s="5">
        <v>5</v>
      </c>
      <c r="G6050" s="2">
        <f t="shared" si="290"/>
        <v>24</v>
      </c>
      <c r="H6050" s="6">
        <f t="shared" si="291"/>
        <v>144</v>
      </c>
      <c r="I6050" s="13">
        <f t="shared" si="292"/>
        <v>237438</v>
      </c>
      <c r="K6050"/>
    </row>
    <row r="6051" spans="1:11" s="4" customFormat="1" ht="12.75" hidden="1" customHeight="1" x14ac:dyDescent="0.2">
      <c r="A6051" s="2">
        <v>2006</v>
      </c>
      <c r="B6051" s="2" t="s">
        <v>8</v>
      </c>
      <c r="C6051" s="3">
        <v>38559</v>
      </c>
      <c r="D6051" s="2">
        <v>3</v>
      </c>
      <c r="E6051" s="5">
        <v>12</v>
      </c>
      <c r="F6051" s="5">
        <v>4</v>
      </c>
      <c r="G6051" s="2">
        <f t="shared" si="290"/>
        <v>16</v>
      </c>
      <c r="H6051" s="6">
        <f t="shared" si="291"/>
        <v>96</v>
      </c>
      <c r="I6051" s="13">
        <f t="shared" si="292"/>
        <v>237534</v>
      </c>
      <c r="K6051"/>
    </row>
    <row r="6052" spans="1:11" s="4" customFormat="1" ht="12.75" hidden="1" customHeight="1" x14ac:dyDescent="0.2">
      <c r="A6052" s="2">
        <v>2006</v>
      </c>
      <c r="B6052" s="2" t="s">
        <v>8</v>
      </c>
      <c r="C6052" s="3">
        <v>38559</v>
      </c>
      <c r="D6052" s="2">
        <v>4</v>
      </c>
      <c r="E6052" s="5">
        <v>5</v>
      </c>
      <c r="F6052" s="5">
        <v>2</v>
      </c>
      <c r="G6052" s="2">
        <f t="shared" si="290"/>
        <v>7</v>
      </c>
      <c r="H6052" s="6">
        <f t="shared" si="291"/>
        <v>42</v>
      </c>
      <c r="I6052" s="13">
        <f t="shared" si="292"/>
        <v>237576</v>
      </c>
      <c r="K6052"/>
    </row>
    <row r="6053" spans="1:11" s="4" customFormat="1" ht="12.75" hidden="1" customHeight="1" x14ac:dyDescent="0.2">
      <c r="A6053" s="2">
        <v>2006</v>
      </c>
      <c r="B6053" s="2" t="s">
        <v>8</v>
      </c>
      <c r="C6053" s="3">
        <v>38559</v>
      </c>
      <c r="D6053" s="2">
        <v>5</v>
      </c>
      <c r="E6053" s="5">
        <v>3</v>
      </c>
      <c r="F6053" s="5">
        <v>0</v>
      </c>
      <c r="G6053" s="2">
        <f t="shared" si="290"/>
        <v>3</v>
      </c>
      <c r="H6053" s="6">
        <f t="shared" si="291"/>
        <v>18</v>
      </c>
      <c r="I6053" s="13">
        <f t="shared" si="292"/>
        <v>237594</v>
      </c>
      <c r="K6053"/>
    </row>
    <row r="6054" spans="1:11" s="4" customFormat="1" ht="12.75" hidden="1" customHeight="1" x14ac:dyDescent="0.2">
      <c r="A6054" s="2">
        <v>2006</v>
      </c>
      <c r="B6054" s="2" t="s">
        <v>8</v>
      </c>
      <c r="C6054" s="3">
        <v>38559</v>
      </c>
      <c r="D6054" s="2">
        <v>6</v>
      </c>
      <c r="E6054" s="5">
        <v>487</v>
      </c>
      <c r="F6054" s="5">
        <v>4</v>
      </c>
      <c r="G6054" s="2">
        <f t="shared" si="290"/>
        <v>491</v>
      </c>
      <c r="H6054" s="6">
        <f t="shared" si="291"/>
        <v>2946</v>
      </c>
      <c r="I6054" s="13">
        <f t="shared" si="292"/>
        <v>240540</v>
      </c>
      <c r="K6054"/>
    </row>
    <row r="6055" spans="1:11" s="4" customFormat="1" ht="12.75" hidden="1" customHeight="1" x14ac:dyDescent="0.2">
      <c r="A6055" s="2">
        <v>2006</v>
      </c>
      <c r="B6055" s="2" t="s">
        <v>8</v>
      </c>
      <c r="C6055" s="3">
        <v>38559</v>
      </c>
      <c r="D6055" s="2">
        <v>7</v>
      </c>
      <c r="E6055" s="5">
        <v>424</v>
      </c>
      <c r="F6055" s="5">
        <v>2</v>
      </c>
      <c r="G6055" s="2">
        <f t="shared" si="290"/>
        <v>426</v>
      </c>
      <c r="H6055" s="6">
        <f t="shared" si="291"/>
        <v>2556</v>
      </c>
      <c r="I6055" s="13">
        <f t="shared" si="292"/>
        <v>243096</v>
      </c>
      <c r="K6055"/>
    </row>
    <row r="6056" spans="1:11" s="4" customFormat="1" ht="12.75" hidden="1" customHeight="1" x14ac:dyDescent="0.2">
      <c r="A6056" s="2">
        <v>2006</v>
      </c>
      <c r="B6056" s="2" t="s">
        <v>8</v>
      </c>
      <c r="C6056" s="3">
        <v>38559</v>
      </c>
      <c r="D6056" s="2">
        <v>8</v>
      </c>
      <c r="E6056" s="5">
        <v>547</v>
      </c>
      <c r="F6056" s="5">
        <v>29</v>
      </c>
      <c r="G6056" s="2">
        <f t="shared" si="290"/>
        <v>576</v>
      </c>
      <c r="H6056" s="6">
        <f t="shared" si="291"/>
        <v>3456</v>
      </c>
      <c r="I6056" s="13">
        <f t="shared" si="292"/>
        <v>246552</v>
      </c>
      <c r="K6056"/>
    </row>
    <row r="6057" spans="1:11" s="4" customFormat="1" ht="12.75" hidden="1" customHeight="1" x14ac:dyDescent="0.2">
      <c r="A6057" s="2">
        <v>2006</v>
      </c>
      <c r="B6057" s="2" t="s">
        <v>8</v>
      </c>
      <c r="C6057" s="3">
        <v>38559</v>
      </c>
      <c r="D6057" s="2">
        <v>9</v>
      </c>
      <c r="E6057" s="5">
        <v>546</v>
      </c>
      <c r="F6057" s="5">
        <v>1</v>
      </c>
      <c r="G6057" s="2">
        <f t="shared" si="290"/>
        <v>547</v>
      </c>
      <c r="H6057" s="6">
        <f t="shared" si="291"/>
        <v>3282</v>
      </c>
      <c r="I6057" s="13">
        <f t="shared" si="292"/>
        <v>249834</v>
      </c>
      <c r="K6057"/>
    </row>
    <row r="6058" spans="1:11" s="4" customFormat="1" ht="12.75" hidden="1" customHeight="1" x14ac:dyDescent="0.2">
      <c r="A6058" s="2">
        <v>2006</v>
      </c>
      <c r="B6058" s="2" t="s">
        <v>8</v>
      </c>
      <c r="C6058" s="3">
        <v>38559</v>
      </c>
      <c r="D6058" s="2">
        <v>10</v>
      </c>
      <c r="E6058" s="5">
        <v>899</v>
      </c>
      <c r="F6058" s="5">
        <v>3</v>
      </c>
      <c r="G6058" s="2">
        <f t="shared" si="290"/>
        <v>902</v>
      </c>
      <c r="H6058" s="6">
        <f t="shared" si="291"/>
        <v>5412</v>
      </c>
      <c r="I6058" s="13">
        <f t="shared" si="292"/>
        <v>255246</v>
      </c>
      <c r="K6058"/>
    </row>
    <row r="6059" spans="1:11" s="4" customFormat="1" ht="12.75" hidden="1" customHeight="1" x14ac:dyDescent="0.2">
      <c r="A6059" s="2">
        <v>2006</v>
      </c>
      <c r="B6059" s="2" t="s">
        <v>8</v>
      </c>
      <c r="C6059" s="3">
        <v>38559</v>
      </c>
      <c r="D6059" s="2">
        <v>11</v>
      </c>
      <c r="E6059" s="5">
        <v>1124</v>
      </c>
      <c r="F6059" s="5">
        <v>26</v>
      </c>
      <c r="G6059" s="2">
        <f t="shared" si="290"/>
        <v>1150</v>
      </c>
      <c r="H6059" s="6">
        <f t="shared" si="291"/>
        <v>6900</v>
      </c>
      <c r="I6059" s="13">
        <f t="shared" si="292"/>
        <v>262146</v>
      </c>
      <c r="K6059"/>
    </row>
    <row r="6060" spans="1:11" s="4" customFormat="1" ht="12.75" hidden="1" customHeight="1" x14ac:dyDescent="0.2">
      <c r="A6060" s="2">
        <v>2006</v>
      </c>
      <c r="B6060" s="2" t="s">
        <v>8</v>
      </c>
      <c r="C6060" s="3">
        <v>38559</v>
      </c>
      <c r="D6060" s="2">
        <v>12</v>
      </c>
      <c r="E6060" s="5">
        <v>828</v>
      </c>
      <c r="F6060" s="5">
        <v>29</v>
      </c>
      <c r="G6060" s="2">
        <f t="shared" si="290"/>
        <v>857</v>
      </c>
      <c r="H6060" s="6">
        <f t="shared" si="291"/>
        <v>5142</v>
      </c>
      <c r="I6060" s="13">
        <f t="shared" si="292"/>
        <v>267288</v>
      </c>
      <c r="K6060"/>
    </row>
    <row r="6061" spans="1:11" s="4" customFormat="1" ht="12.75" hidden="1" customHeight="1" x14ac:dyDescent="0.2">
      <c r="A6061" s="2">
        <v>2006</v>
      </c>
      <c r="B6061" s="2" t="s">
        <v>8</v>
      </c>
      <c r="C6061" s="3">
        <v>38559</v>
      </c>
      <c r="D6061" s="2">
        <v>13</v>
      </c>
      <c r="E6061" s="5">
        <v>838</v>
      </c>
      <c r="F6061" s="5">
        <v>7</v>
      </c>
      <c r="G6061" s="2">
        <f t="shared" si="290"/>
        <v>845</v>
      </c>
      <c r="H6061" s="6">
        <f t="shared" si="291"/>
        <v>5070</v>
      </c>
      <c r="I6061" s="13">
        <f t="shared" si="292"/>
        <v>272358</v>
      </c>
      <c r="K6061"/>
    </row>
    <row r="6062" spans="1:11" s="4" customFormat="1" ht="12.75" hidden="1" customHeight="1" x14ac:dyDescent="0.2">
      <c r="A6062" s="2">
        <v>2006</v>
      </c>
      <c r="B6062" s="2" t="s">
        <v>8</v>
      </c>
      <c r="C6062" s="3">
        <v>38559</v>
      </c>
      <c r="D6062" s="2">
        <v>14</v>
      </c>
      <c r="E6062" s="5">
        <v>365</v>
      </c>
      <c r="F6062" s="5">
        <v>30</v>
      </c>
      <c r="G6062" s="2">
        <f t="shared" si="290"/>
        <v>395</v>
      </c>
      <c r="H6062" s="6">
        <f t="shared" si="291"/>
        <v>2370</v>
      </c>
      <c r="I6062" s="13">
        <f t="shared" si="292"/>
        <v>274728</v>
      </c>
      <c r="K6062"/>
    </row>
    <row r="6063" spans="1:11" s="4" customFormat="1" ht="12.75" hidden="1" customHeight="1" x14ac:dyDescent="0.2">
      <c r="A6063" s="2">
        <v>2006</v>
      </c>
      <c r="B6063" s="2" t="s">
        <v>8</v>
      </c>
      <c r="C6063" s="3">
        <v>38559</v>
      </c>
      <c r="D6063" s="2">
        <v>15</v>
      </c>
      <c r="E6063" s="5">
        <v>401</v>
      </c>
      <c r="F6063" s="5">
        <v>30</v>
      </c>
      <c r="G6063" s="2">
        <f t="shared" si="290"/>
        <v>431</v>
      </c>
      <c r="H6063" s="6">
        <f t="shared" si="291"/>
        <v>2586</v>
      </c>
      <c r="I6063" s="13">
        <f t="shared" si="292"/>
        <v>277314</v>
      </c>
      <c r="K6063"/>
    </row>
    <row r="6064" spans="1:11" s="4" customFormat="1" ht="12.75" hidden="1" customHeight="1" x14ac:dyDescent="0.2">
      <c r="A6064" s="2">
        <v>2006</v>
      </c>
      <c r="B6064" s="2" t="s">
        <v>8</v>
      </c>
      <c r="C6064" s="3">
        <v>38559</v>
      </c>
      <c r="D6064" s="2">
        <v>16</v>
      </c>
      <c r="E6064" s="5">
        <v>202</v>
      </c>
      <c r="F6064" s="5">
        <v>20</v>
      </c>
      <c r="G6064" s="2">
        <f t="shared" ref="G6064:G6127" si="293">E6064+F6064</f>
        <v>222</v>
      </c>
      <c r="H6064" s="6">
        <f t="shared" si="291"/>
        <v>1332</v>
      </c>
      <c r="I6064" s="13">
        <f t="shared" si="292"/>
        <v>278646</v>
      </c>
      <c r="K6064"/>
    </row>
    <row r="6065" spans="1:11" s="4" customFormat="1" ht="12.75" hidden="1" customHeight="1" x14ac:dyDescent="0.2">
      <c r="A6065" s="2">
        <v>2006</v>
      </c>
      <c r="B6065" s="2" t="s">
        <v>8</v>
      </c>
      <c r="C6065" s="3">
        <v>38559</v>
      </c>
      <c r="D6065" s="2">
        <v>17</v>
      </c>
      <c r="E6065" s="5">
        <v>158</v>
      </c>
      <c r="F6065" s="5">
        <v>13</v>
      </c>
      <c r="G6065" s="2">
        <f t="shared" si="293"/>
        <v>171</v>
      </c>
      <c r="H6065" s="6">
        <f t="shared" si="291"/>
        <v>1026</v>
      </c>
      <c r="I6065" s="13">
        <f t="shared" si="292"/>
        <v>279672</v>
      </c>
      <c r="K6065"/>
    </row>
    <row r="6066" spans="1:11" s="4" customFormat="1" ht="12.75" hidden="1" customHeight="1" x14ac:dyDescent="0.2">
      <c r="A6066" s="2">
        <v>2006</v>
      </c>
      <c r="B6066" s="2" t="s">
        <v>8</v>
      </c>
      <c r="C6066" s="3">
        <v>38559</v>
      </c>
      <c r="D6066" s="2">
        <v>18</v>
      </c>
      <c r="E6066" s="5">
        <v>474</v>
      </c>
      <c r="F6066" s="5">
        <v>10</v>
      </c>
      <c r="G6066" s="2">
        <f t="shared" si="293"/>
        <v>484</v>
      </c>
      <c r="H6066" s="6">
        <f t="shared" si="291"/>
        <v>2904</v>
      </c>
      <c r="I6066" s="13">
        <f t="shared" si="292"/>
        <v>282576</v>
      </c>
      <c r="K6066"/>
    </row>
    <row r="6067" spans="1:11" s="4" customFormat="1" ht="12.75" hidden="1" customHeight="1" x14ac:dyDescent="0.2">
      <c r="A6067" s="2">
        <v>2006</v>
      </c>
      <c r="B6067" s="2" t="s">
        <v>8</v>
      </c>
      <c r="C6067" s="3">
        <v>38559</v>
      </c>
      <c r="D6067" s="2">
        <v>19</v>
      </c>
      <c r="E6067" s="5">
        <v>399</v>
      </c>
      <c r="F6067" s="5">
        <v>1</v>
      </c>
      <c r="G6067" s="2">
        <f t="shared" si="293"/>
        <v>400</v>
      </c>
      <c r="H6067" s="6">
        <f t="shared" si="291"/>
        <v>2400</v>
      </c>
      <c r="I6067" s="13">
        <f t="shared" si="292"/>
        <v>284976</v>
      </c>
      <c r="K6067"/>
    </row>
    <row r="6068" spans="1:11" s="4" customFormat="1" ht="12.75" hidden="1" customHeight="1" x14ac:dyDescent="0.2">
      <c r="A6068" s="2">
        <v>2006</v>
      </c>
      <c r="B6068" s="2" t="s">
        <v>8</v>
      </c>
      <c r="C6068" s="3">
        <v>38559</v>
      </c>
      <c r="D6068" s="2">
        <v>20</v>
      </c>
      <c r="E6068" s="5">
        <v>516</v>
      </c>
      <c r="F6068" s="5">
        <v>2</v>
      </c>
      <c r="G6068" s="2">
        <f t="shared" si="293"/>
        <v>518</v>
      </c>
      <c r="H6068" s="6">
        <f t="shared" si="291"/>
        <v>3108</v>
      </c>
      <c r="I6068" s="13">
        <f t="shared" si="292"/>
        <v>288084</v>
      </c>
      <c r="K6068"/>
    </row>
    <row r="6069" spans="1:11" s="4" customFormat="1" ht="12.75" hidden="1" customHeight="1" x14ac:dyDescent="0.2">
      <c r="A6069" s="2">
        <v>2006</v>
      </c>
      <c r="B6069" s="2" t="s">
        <v>8</v>
      </c>
      <c r="C6069" s="3">
        <v>38559</v>
      </c>
      <c r="D6069" s="2">
        <v>21</v>
      </c>
      <c r="E6069" s="5">
        <v>626</v>
      </c>
      <c r="F6069" s="5">
        <v>2</v>
      </c>
      <c r="G6069" s="2">
        <f t="shared" si="293"/>
        <v>628</v>
      </c>
      <c r="H6069" s="6">
        <f t="shared" si="291"/>
        <v>3768</v>
      </c>
      <c r="I6069" s="13">
        <f t="shared" si="292"/>
        <v>291852</v>
      </c>
      <c r="K6069"/>
    </row>
    <row r="6070" spans="1:11" s="4" customFormat="1" ht="12.75" hidden="1" customHeight="1" x14ac:dyDescent="0.2">
      <c r="A6070" s="2">
        <v>2006</v>
      </c>
      <c r="B6070" s="2" t="s">
        <v>8</v>
      </c>
      <c r="C6070" s="3">
        <v>38559</v>
      </c>
      <c r="D6070" s="2">
        <v>22</v>
      </c>
      <c r="E6070" s="5">
        <v>128</v>
      </c>
      <c r="F6070" s="5">
        <v>0</v>
      </c>
      <c r="G6070" s="2">
        <f t="shared" si="293"/>
        <v>128</v>
      </c>
      <c r="H6070" s="6">
        <f t="shared" si="291"/>
        <v>768</v>
      </c>
      <c r="I6070" s="13">
        <f t="shared" si="292"/>
        <v>292620</v>
      </c>
      <c r="K6070"/>
    </row>
    <row r="6071" spans="1:11" s="4" customFormat="1" ht="12.75" hidden="1" customHeight="1" x14ac:dyDescent="0.2">
      <c r="A6071" s="2">
        <v>2006</v>
      </c>
      <c r="B6071" s="2" t="s">
        <v>8</v>
      </c>
      <c r="C6071" s="3">
        <v>38559</v>
      </c>
      <c r="D6071" s="2">
        <v>23</v>
      </c>
      <c r="E6071" s="5">
        <v>155</v>
      </c>
      <c r="F6071" s="5">
        <v>5</v>
      </c>
      <c r="G6071" s="2">
        <f t="shared" si="293"/>
        <v>160</v>
      </c>
      <c r="H6071" s="6">
        <f t="shared" si="291"/>
        <v>960</v>
      </c>
      <c r="I6071" s="13">
        <f t="shared" si="292"/>
        <v>293580</v>
      </c>
      <c r="K6071"/>
    </row>
    <row r="6072" spans="1:11" s="4" customFormat="1" ht="12.75" hidden="1" customHeight="1" x14ac:dyDescent="0.2">
      <c r="A6072" s="2">
        <v>2006</v>
      </c>
      <c r="B6072" s="2" t="s">
        <v>8</v>
      </c>
      <c r="C6072" s="3">
        <v>38560</v>
      </c>
      <c r="D6072" s="2">
        <v>0</v>
      </c>
      <c r="E6072" s="5">
        <v>63</v>
      </c>
      <c r="F6072" s="5">
        <v>0</v>
      </c>
      <c r="G6072" s="2">
        <f t="shared" si="293"/>
        <v>63</v>
      </c>
      <c r="H6072" s="6">
        <f t="shared" si="291"/>
        <v>378</v>
      </c>
      <c r="I6072" s="13">
        <f t="shared" si="292"/>
        <v>293958</v>
      </c>
      <c r="K6072"/>
    </row>
    <row r="6073" spans="1:11" s="4" customFormat="1" ht="12.75" hidden="1" customHeight="1" x14ac:dyDescent="0.2">
      <c r="A6073" s="2">
        <v>2006</v>
      </c>
      <c r="B6073" s="2" t="s">
        <v>8</v>
      </c>
      <c r="C6073" s="3">
        <v>38560</v>
      </c>
      <c r="D6073" s="2">
        <v>1</v>
      </c>
      <c r="E6073" s="5">
        <v>30</v>
      </c>
      <c r="F6073" s="5">
        <v>0</v>
      </c>
      <c r="G6073" s="2">
        <f t="shared" si="293"/>
        <v>30</v>
      </c>
      <c r="H6073" s="6">
        <f t="shared" si="291"/>
        <v>180</v>
      </c>
      <c r="I6073" s="13">
        <f t="shared" si="292"/>
        <v>294138</v>
      </c>
      <c r="K6073"/>
    </row>
    <row r="6074" spans="1:11" s="4" customFormat="1" ht="12.75" hidden="1" customHeight="1" x14ac:dyDescent="0.2">
      <c r="A6074" s="2">
        <v>2006</v>
      </c>
      <c r="B6074" s="2" t="s">
        <v>8</v>
      </c>
      <c r="C6074" s="3">
        <v>38560</v>
      </c>
      <c r="D6074" s="2">
        <v>2</v>
      </c>
      <c r="E6074" s="5">
        <v>133</v>
      </c>
      <c r="F6074" s="5">
        <v>6</v>
      </c>
      <c r="G6074" s="2">
        <f t="shared" si="293"/>
        <v>139</v>
      </c>
      <c r="H6074" s="6">
        <f t="shared" si="291"/>
        <v>834</v>
      </c>
      <c r="I6074" s="13">
        <f t="shared" si="292"/>
        <v>294972</v>
      </c>
      <c r="K6074"/>
    </row>
    <row r="6075" spans="1:11" s="4" customFormat="1" ht="12.75" hidden="1" customHeight="1" x14ac:dyDescent="0.2">
      <c r="A6075" s="2">
        <v>2006</v>
      </c>
      <c r="B6075" s="2" t="s">
        <v>8</v>
      </c>
      <c r="C6075" s="3">
        <v>38560</v>
      </c>
      <c r="D6075" s="2">
        <v>3</v>
      </c>
      <c r="E6075" s="5">
        <v>136</v>
      </c>
      <c r="F6075" s="5">
        <v>14</v>
      </c>
      <c r="G6075" s="2">
        <f t="shared" si="293"/>
        <v>150</v>
      </c>
      <c r="H6075" s="6">
        <f t="shared" si="291"/>
        <v>900</v>
      </c>
      <c r="I6075" s="13">
        <f t="shared" si="292"/>
        <v>295872</v>
      </c>
      <c r="K6075"/>
    </row>
    <row r="6076" spans="1:11" s="4" customFormat="1" ht="12.75" hidden="1" customHeight="1" x14ac:dyDescent="0.2">
      <c r="A6076" s="2">
        <v>2006</v>
      </c>
      <c r="B6076" s="2" t="s">
        <v>8</v>
      </c>
      <c r="C6076" s="3">
        <v>38560</v>
      </c>
      <c r="D6076" s="2">
        <v>4</v>
      </c>
      <c r="E6076" s="5">
        <v>14</v>
      </c>
      <c r="F6076" s="5">
        <v>5</v>
      </c>
      <c r="G6076" s="2">
        <f t="shared" si="293"/>
        <v>19</v>
      </c>
      <c r="H6076" s="6">
        <f t="shared" si="291"/>
        <v>114</v>
      </c>
      <c r="I6076" s="13">
        <f t="shared" si="292"/>
        <v>295986</v>
      </c>
      <c r="K6076"/>
    </row>
    <row r="6077" spans="1:11" s="4" customFormat="1" ht="12.75" hidden="1" customHeight="1" x14ac:dyDescent="0.2">
      <c r="A6077" s="2">
        <v>2006</v>
      </c>
      <c r="B6077" s="2" t="s">
        <v>8</v>
      </c>
      <c r="C6077" s="3">
        <v>38560</v>
      </c>
      <c r="D6077" s="2">
        <v>5</v>
      </c>
      <c r="E6077" s="5">
        <v>30</v>
      </c>
      <c r="F6077" s="5">
        <v>5</v>
      </c>
      <c r="G6077" s="2">
        <f t="shared" si="293"/>
        <v>35</v>
      </c>
      <c r="H6077" s="6">
        <f t="shared" ref="H6077:H6140" si="294">G6077*6</f>
        <v>210</v>
      </c>
      <c r="I6077" s="13">
        <f t="shared" si="292"/>
        <v>296196</v>
      </c>
      <c r="K6077"/>
    </row>
    <row r="6078" spans="1:11" s="4" customFormat="1" ht="12.75" hidden="1" customHeight="1" x14ac:dyDescent="0.2">
      <c r="A6078" s="2">
        <v>2006</v>
      </c>
      <c r="B6078" s="2" t="s">
        <v>8</v>
      </c>
      <c r="C6078" s="3">
        <v>38560</v>
      </c>
      <c r="D6078" s="2">
        <v>6</v>
      </c>
      <c r="E6078" s="5">
        <v>290</v>
      </c>
      <c r="F6078" s="5">
        <v>4</v>
      </c>
      <c r="G6078" s="2">
        <f t="shared" si="293"/>
        <v>294</v>
      </c>
      <c r="H6078" s="6">
        <f t="shared" si="294"/>
        <v>1764</v>
      </c>
      <c r="I6078" s="13">
        <f t="shared" si="292"/>
        <v>297960</v>
      </c>
      <c r="K6078"/>
    </row>
    <row r="6079" spans="1:11" s="4" customFormat="1" ht="12.75" hidden="1" customHeight="1" x14ac:dyDescent="0.2">
      <c r="A6079" s="2">
        <v>2006</v>
      </c>
      <c r="B6079" s="2" t="s">
        <v>8</v>
      </c>
      <c r="C6079" s="3">
        <v>38560</v>
      </c>
      <c r="D6079" s="2">
        <v>7</v>
      </c>
      <c r="E6079" s="5">
        <v>260</v>
      </c>
      <c r="F6079" s="5">
        <v>5</v>
      </c>
      <c r="G6079" s="2">
        <f t="shared" si="293"/>
        <v>265</v>
      </c>
      <c r="H6079" s="6">
        <f t="shared" si="294"/>
        <v>1590</v>
      </c>
      <c r="I6079" s="13">
        <f t="shared" si="292"/>
        <v>299550</v>
      </c>
      <c r="K6079"/>
    </row>
    <row r="6080" spans="1:11" s="4" customFormat="1" ht="12.75" hidden="1" customHeight="1" x14ac:dyDescent="0.2">
      <c r="A6080" s="2">
        <v>2006</v>
      </c>
      <c r="B6080" s="2" t="s">
        <v>8</v>
      </c>
      <c r="C6080" s="3">
        <v>38560</v>
      </c>
      <c r="D6080" s="2">
        <v>8</v>
      </c>
      <c r="E6080" s="5">
        <v>318</v>
      </c>
      <c r="F6080" s="5">
        <v>7</v>
      </c>
      <c r="G6080" s="2">
        <f t="shared" si="293"/>
        <v>325</v>
      </c>
      <c r="H6080" s="6">
        <f t="shared" si="294"/>
        <v>1950</v>
      </c>
      <c r="I6080" s="13">
        <f t="shared" si="292"/>
        <v>301500</v>
      </c>
      <c r="K6080"/>
    </row>
    <row r="6081" spans="1:11" s="4" customFormat="1" ht="12.75" hidden="1" customHeight="1" x14ac:dyDescent="0.2">
      <c r="A6081" s="2">
        <v>2006</v>
      </c>
      <c r="B6081" s="2" t="s">
        <v>8</v>
      </c>
      <c r="C6081" s="3">
        <v>38560</v>
      </c>
      <c r="D6081" s="2">
        <v>9</v>
      </c>
      <c r="E6081" s="5">
        <v>456</v>
      </c>
      <c r="F6081" s="5">
        <v>23</v>
      </c>
      <c r="G6081" s="2">
        <f t="shared" si="293"/>
        <v>479</v>
      </c>
      <c r="H6081" s="6">
        <f t="shared" si="294"/>
        <v>2874</v>
      </c>
      <c r="I6081" s="13">
        <f t="shared" si="292"/>
        <v>304374</v>
      </c>
      <c r="K6081"/>
    </row>
    <row r="6082" spans="1:11" s="4" customFormat="1" ht="12.75" hidden="1" customHeight="1" x14ac:dyDescent="0.2">
      <c r="A6082" s="2">
        <v>2006</v>
      </c>
      <c r="B6082" s="2" t="s">
        <v>8</v>
      </c>
      <c r="C6082" s="3">
        <v>38560</v>
      </c>
      <c r="D6082" s="2">
        <v>10</v>
      </c>
      <c r="E6082" s="5">
        <v>1137</v>
      </c>
      <c r="F6082" s="5">
        <v>16</v>
      </c>
      <c r="G6082" s="2">
        <f t="shared" si="293"/>
        <v>1153</v>
      </c>
      <c r="H6082" s="6">
        <f t="shared" si="294"/>
        <v>6918</v>
      </c>
      <c r="I6082" s="13">
        <f t="shared" si="292"/>
        <v>311292</v>
      </c>
      <c r="K6082"/>
    </row>
    <row r="6083" spans="1:11" s="4" customFormat="1" ht="12.75" hidden="1" customHeight="1" x14ac:dyDescent="0.2">
      <c r="A6083" s="2">
        <v>2006</v>
      </c>
      <c r="B6083" s="2" t="s">
        <v>8</v>
      </c>
      <c r="C6083" s="3">
        <v>38560</v>
      </c>
      <c r="D6083" s="2">
        <v>11</v>
      </c>
      <c r="E6083" s="5">
        <v>935</v>
      </c>
      <c r="F6083" s="5">
        <v>14</v>
      </c>
      <c r="G6083" s="2">
        <f t="shared" si="293"/>
        <v>949</v>
      </c>
      <c r="H6083" s="6">
        <f t="shared" si="294"/>
        <v>5694</v>
      </c>
      <c r="I6083" s="13">
        <f t="shared" si="292"/>
        <v>316986</v>
      </c>
      <c r="K6083"/>
    </row>
    <row r="6084" spans="1:11" s="4" customFormat="1" ht="12.75" hidden="1" customHeight="1" x14ac:dyDescent="0.2">
      <c r="A6084" s="2">
        <v>2006</v>
      </c>
      <c r="B6084" s="2" t="s">
        <v>8</v>
      </c>
      <c r="C6084" s="3">
        <v>38560</v>
      </c>
      <c r="D6084" s="2">
        <v>12</v>
      </c>
      <c r="E6084" s="5">
        <v>517</v>
      </c>
      <c r="F6084" s="5">
        <v>23</v>
      </c>
      <c r="G6084" s="2">
        <f t="shared" si="293"/>
        <v>540</v>
      </c>
      <c r="H6084" s="6">
        <f t="shared" si="294"/>
        <v>3240</v>
      </c>
      <c r="I6084" s="13">
        <f t="shared" si="292"/>
        <v>320226</v>
      </c>
      <c r="K6084"/>
    </row>
    <row r="6085" spans="1:11" s="4" customFormat="1" ht="12.75" hidden="1" customHeight="1" x14ac:dyDescent="0.2">
      <c r="A6085" s="2">
        <v>2006</v>
      </c>
      <c r="B6085" s="2" t="s">
        <v>8</v>
      </c>
      <c r="C6085" s="3">
        <v>38560</v>
      </c>
      <c r="D6085" s="2">
        <v>13</v>
      </c>
      <c r="E6085" s="5">
        <v>541</v>
      </c>
      <c r="F6085" s="5">
        <v>26</v>
      </c>
      <c r="G6085" s="2">
        <f t="shared" si="293"/>
        <v>567</v>
      </c>
      <c r="H6085" s="6">
        <f t="shared" si="294"/>
        <v>3402</v>
      </c>
      <c r="I6085" s="13">
        <f t="shared" si="292"/>
        <v>323628</v>
      </c>
      <c r="K6085"/>
    </row>
    <row r="6086" spans="1:11" s="4" customFormat="1" ht="12.75" hidden="1" customHeight="1" x14ac:dyDescent="0.2">
      <c r="A6086" s="2">
        <v>2006</v>
      </c>
      <c r="B6086" s="2" t="s">
        <v>8</v>
      </c>
      <c r="C6086" s="3">
        <v>38560</v>
      </c>
      <c r="D6086" s="2">
        <v>14</v>
      </c>
      <c r="E6086" s="5">
        <v>528</v>
      </c>
      <c r="F6086" s="5">
        <v>16</v>
      </c>
      <c r="G6086" s="2">
        <f t="shared" si="293"/>
        <v>544</v>
      </c>
      <c r="H6086" s="6">
        <f t="shared" si="294"/>
        <v>3264</v>
      </c>
      <c r="I6086" s="13">
        <f t="shared" si="292"/>
        <v>326892</v>
      </c>
      <c r="K6086"/>
    </row>
    <row r="6087" spans="1:11" s="4" customFormat="1" ht="12.75" hidden="1" customHeight="1" x14ac:dyDescent="0.2">
      <c r="A6087" s="2">
        <v>2006</v>
      </c>
      <c r="B6087" s="2" t="s">
        <v>8</v>
      </c>
      <c r="C6087" s="3">
        <v>38560</v>
      </c>
      <c r="D6087" s="2">
        <v>15</v>
      </c>
      <c r="E6087" s="5">
        <v>264</v>
      </c>
      <c r="F6087" s="5">
        <v>10</v>
      </c>
      <c r="G6087" s="2">
        <f t="shared" si="293"/>
        <v>274</v>
      </c>
      <c r="H6087" s="6">
        <f t="shared" si="294"/>
        <v>1644</v>
      </c>
      <c r="I6087" s="13">
        <f t="shared" si="292"/>
        <v>328536</v>
      </c>
      <c r="K6087"/>
    </row>
    <row r="6088" spans="1:11" s="4" customFormat="1" ht="12.75" hidden="1" customHeight="1" x14ac:dyDescent="0.2">
      <c r="A6088" s="2">
        <v>2006</v>
      </c>
      <c r="B6088" s="2" t="s">
        <v>8</v>
      </c>
      <c r="C6088" s="3">
        <v>38560</v>
      </c>
      <c r="D6088" s="2">
        <v>16</v>
      </c>
      <c r="E6088" s="5">
        <v>571</v>
      </c>
      <c r="F6088" s="5">
        <v>9</v>
      </c>
      <c r="G6088" s="2">
        <f t="shared" si="293"/>
        <v>580</v>
      </c>
      <c r="H6088" s="6">
        <f t="shared" si="294"/>
        <v>3480</v>
      </c>
      <c r="I6088" s="13">
        <f t="shared" si="292"/>
        <v>332016</v>
      </c>
      <c r="K6088"/>
    </row>
    <row r="6089" spans="1:11" s="4" customFormat="1" ht="12.75" hidden="1" customHeight="1" x14ac:dyDescent="0.2">
      <c r="A6089" s="2">
        <v>2006</v>
      </c>
      <c r="B6089" s="2" t="s">
        <v>8</v>
      </c>
      <c r="C6089" s="3">
        <v>38560</v>
      </c>
      <c r="D6089" s="2">
        <v>17</v>
      </c>
      <c r="E6089" s="5">
        <v>657</v>
      </c>
      <c r="F6089" s="5">
        <v>10</v>
      </c>
      <c r="G6089" s="2">
        <f t="shared" si="293"/>
        <v>667</v>
      </c>
      <c r="H6089" s="6">
        <f t="shared" si="294"/>
        <v>4002</v>
      </c>
      <c r="I6089" s="13">
        <f t="shared" si="292"/>
        <v>336018</v>
      </c>
      <c r="K6089"/>
    </row>
    <row r="6090" spans="1:11" s="4" customFormat="1" ht="12.75" hidden="1" customHeight="1" x14ac:dyDescent="0.2">
      <c r="A6090" s="2">
        <v>2006</v>
      </c>
      <c r="B6090" s="2" t="s">
        <v>8</v>
      </c>
      <c r="C6090" s="3">
        <v>38560</v>
      </c>
      <c r="D6090" s="2">
        <v>18</v>
      </c>
      <c r="E6090" s="5">
        <v>802</v>
      </c>
      <c r="F6090" s="5">
        <v>24</v>
      </c>
      <c r="G6090" s="2">
        <f t="shared" si="293"/>
        <v>826</v>
      </c>
      <c r="H6090" s="6">
        <f t="shared" si="294"/>
        <v>4956</v>
      </c>
      <c r="I6090" s="13">
        <f t="shared" si="292"/>
        <v>340974</v>
      </c>
      <c r="K6090"/>
    </row>
    <row r="6091" spans="1:11" s="4" customFormat="1" ht="12.75" hidden="1" customHeight="1" x14ac:dyDescent="0.2">
      <c r="A6091" s="2">
        <v>2006</v>
      </c>
      <c r="B6091" s="2" t="s">
        <v>8</v>
      </c>
      <c r="C6091" s="3">
        <v>38560</v>
      </c>
      <c r="D6091" s="2">
        <v>19</v>
      </c>
      <c r="E6091" s="5">
        <v>899</v>
      </c>
      <c r="F6091" s="5">
        <v>3</v>
      </c>
      <c r="G6091" s="2">
        <f t="shared" si="293"/>
        <v>902</v>
      </c>
      <c r="H6091" s="6">
        <f t="shared" si="294"/>
        <v>5412</v>
      </c>
      <c r="I6091" s="13">
        <f t="shared" si="292"/>
        <v>346386</v>
      </c>
      <c r="K6091"/>
    </row>
    <row r="6092" spans="1:11" s="4" customFormat="1" ht="12.75" hidden="1" customHeight="1" x14ac:dyDescent="0.2">
      <c r="A6092" s="2">
        <v>2006</v>
      </c>
      <c r="B6092" s="2" t="s">
        <v>8</v>
      </c>
      <c r="C6092" s="3">
        <v>38560</v>
      </c>
      <c r="D6092" s="2">
        <v>20</v>
      </c>
      <c r="E6092" s="5">
        <v>510</v>
      </c>
      <c r="F6092" s="5">
        <v>10</v>
      </c>
      <c r="G6092" s="2">
        <f t="shared" si="293"/>
        <v>520</v>
      </c>
      <c r="H6092" s="6">
        <f t="shared" si="294"/>
        <v>3120</v>
      </c>
      <c r="I6092" s="13">
        <f t="shared" si="292"/>
        <v>349506</v>
      </c>
      <c r="K6092"/>
    </row>
    <row r="6093" spans="1:11" s="4" customFormat="1" ht="12.75" hidden="1" customHeight="1" x14ac:dyDescent="0.2">
      <c r="A6093" s="2">
        <v>2006</v>
      </c>
      <c r="B6093" s="2" t="s">
        <v>8</v>
      </c>
      <c r="C6093" s="3">
        <v>38560</v>
      </c>
      <c r="D6093" s="2">
        <v>21</v>
      </c>
      <c r="E6093" s="5">
        <v>511</v>
      </c>
      <c r="F6093" s="5">
        <v>0</v>
      </c>
      <c r="G6093" s="2">
        <f t="shared" si="293"/>
        <v>511</v>
      </c>
      <c r="H6093" s="6">
        <f t="shared" si="294"/>
        <v>3066</v>
      </c>
      <c r="I6093" s="13">
        <f t="shared" si="292"/>
        <v>352572</v>
      </c>
      <c r="K6093"/>
    </row>
    <row r="6094" spans="1:11" s="4" customFormat="1" ht="12.75" hidden="1" customHeight="1" x14ac:dyDescent="0.2">
      <c r="A6094" s="2">
        <v>2006</v>
      </c>
      <c r="B6094" s="2" t="s">
        <v>8</v>
      </c>
      <c r="C6094" s="3">
        <v>38560</v>
      </c>
      <c r="D6094" s="2">
        <v>22</v>
      </c>
      <c r="E6094" s="5">
        <v>42</v>
      </c>
      <c r="F6094" s="5">
        <v>0</v>
      </c>
      <c r="G6094" s="2">
        <f t="shared" si="293"/>
        <v>42</v>
      </c>
      <c r="H6094" s="6">
        <f t="shared" si="294"/>
        <v>252</v>
      </c>
      <c r="I6094" s="13">
        <f t="shared" si="292"/>
        <v>352824</v>
      </c>
      <c r="K6094"/>
    </row>
    <row r="6095" spans="1:11" s="4" customFormat="1" ht="12.75" hidden="1" customHeight="1" x14ac:dyDescent="0.2">
      <c r="A6095" s="2">
        <v>2006</v>
      </c>
      <c r="B6095" s="2" t="s">
        <v>8</v>
      </c>
      <c r="C6095" s="3">
        <v>38560</v>
      </c>
      <c r="D6095" s="2">
        <v>23</v>
      </c>
      <c r="E6095" s="5">
        <v>36</v>
      </c>
      <c r="F6095" s="5">
        <v>0</v>
      </c>
      <c r="G6095" s="2">
        <f t="shared" si="293"/>
        <v>36</v>
      </c>
      <c r="H6095" s="6">
        <f t="shared" si="294"/>
        <v>216</v>
      </c>
      <c r="I6095" s="13">
        <f t="shared" si="292"/>
        <v>353040</v>
      </c>
      <c r="K6095"/>
    </row>
    <row r="6096" spans="1:11" s="4" customFormat="1" ht="12.75" hidden="1" customHeight="1" x14ac:dyDescent="0.2">
      <c r="A6096" s="2">
        <v>2006</v>
      </c>
      <c r="B6096" s="2" t="s">
        <v>8</v>
      </c>
      <c r="C6096" s="3">
        <v>38561</v>
      </c>
      <c r="D6096" s="2">
        <v>0</v>
      </c>
      <c r="E6096" s="5">
        <v>14</v>
      </c>
      <c r="F6096" s="5">
        <v>0</v>
      </c>
      <c r="G6096" s="2">
        <f t="shared" si="293"/>
        <v>14</v>
      </c>
      <c r="H6096" s="6">
        <f t="shared" si="294"/>
        <v>84</v>
      </c>
      <c r="I6096" s="13">
        <f t="shared" si="292"/>
        <v>353124</v>
      </c>
      <c r="K6096"/>
    </row>
    <row r="6097" spans="1:11" s="4" customFormat="1" ht="12.75" hidden="1" customHeight="1" x14ac:dyDescent="0.2">
      <c r="A6097" s="2">
        <v>2006</v>
      </c>
      <c r="B6097" s="2" t="s">
        <v>8</v>
      </c>
      <c r="C6097" s="3">
        <v>38561</v>
      </c>
      <c r="D6097" s="2">
        <v>1</v>
      </c>
      <c r="E6097" s="5">
        <v>16</v>
      </c>
      <c r="F6097" s="5">
        <v>2</v>
      </c>
      <c r="G6097" s="2">
        <f t="shared" si="293"/>
        <v>18</v>
      </c>
      <c r="H6097" s="6">
        <f t="shared" si="294"/>
        <v>108</v>
      </c>
      <c r="I6097" s="13">
        <f t="shared" si="292"/>
        <v>353232</v>
      </c>
      <c r="K6097"/>
    </row>
    <row r="6098" spans="1:11" s="4" customFormat="1" ht="12.75" hidden="1" customHeight="1" x14ac:dyDescent="0.2">
      <c r="A6098" s="2">
        <v>2006</v>
      </c>
      <c r="B6098" s="2" t="s">
        <v>8</v>
      </c>
      <c r="C6098" s="3">
        <v>38561</v>
      </c>
      <c r="D6098" s="2">
        <v>2</v>
      </c>
      <c r="E6098" s="5">
        <v>4</v>
      </c>
      <c r="F6098" s="5">
        <v>9</v>
      </c>
      <c r="G6098" s="2">
        <f t="shared" si="293"/>
        <v>13</v>
      </c>
      <c r="H6098" s="6">
        <f t="shared" si="294"/>
        <v>78</v>
      </c>
      <c r="I6098" s="13">
        <f t="shared" si="292"/>
        <v>353310</v>
      </c>
      <c r="K6098"/>
    </row>
    <row r="6099" spans="1:11" s="4" customFormat="1" ht="12.75" hidden="1" customHeight="1" x14ac:dyDescent="0.2">
      <c r="A6099" s="2">
        <v>2006</v>
      </c>
      <c r="B6099" s="2" t="s">
        <v>8</v>
      </c>
      <c r="C6099" s="3">
        <v>38561</v>
      </c>
      <c r="D6099" s="2">
        <v>3</v>
      </c>
      <c r="E6099" s="5">
        <v>11</v>
      </c>
      <c r="F6099" s="5">
        <v>3</v>
      </c>
      <c r="G6099" s="2">
        <f t="shared" si="293"/>
        <v>14</v>
      </c>
      <c r="H6099" s="6">
        <f t="shared" si="294"/>
        <v>84</v>
      </c>
      <c r="I6099" s="13">
        <f t="shared" si="292"/>
        <v>353394</v>
      </c>
      <c r="K6099"/>
    </row>
    <row r="6100" spans="1:11" s="4" customFormat="1" ht="12.75" hidden="1" customHeight="1" x14ac:dyDescent="0.2">
      <c r="A6100" s="2">
        <v>2006</v>
      </c>
      <c r="B6100" s="2" t="s">
        <v>8</v>
      </c>
      <c r="C6100" s="3">
        <v>38561</v>
      </c>
      <c r="D6100" s="2">
        <v>4</v>
      </c>
      <c r="E6100" s="5">
        <v>12</v>
      </c>
      <c r="F6100" s="5">
        <v>5</v>
      </c>
      <c r="G6100" s="2">
        <f t="shared" si="293"/>
        <v>17</v>
      </c>
      <c r="H6100" s="6">
        <f t="shared" si="294"/>
        <v>102</v>
      </c>
      <c r="I6100" s="13">
        <f t="shared" si="292"/>
        <v>353496</v>
      </c>
      <c r="K6100"/>
    </row>
    <row r="6101" spans="1:11" s="4" customFormat="1" ht="12.75" hidden="1" customHeight="1" x14ac:dyDescent="0.2">
      <c r="A6101" s="2">
        <v>2006</v>
      </c>
      <c r="B6101" s="2" t="s">
        <v>8</v>
      </c>
      <c r="C6101" s="3">
        <v>38561</v>
      </c>
      <c r="D6101" s="2">
        <v>5</v>
      </c>
      <c r="E6101" s="5">
        <v>4</v>
      </c>
      <c r="F6101" s="5">
        <v>6</v>
      </c>
      <c r="G6101" s="2">
        <f t="shared" si="293"/>
        <v>10</v>
      </c>
      <c r="H6101" s="6">
        <f t="shared" si="294"/>
        <v>60</v>
      </c>
      <c r="I6101" s="13">
        <f t="shared" si="292"/>
        <v>353556</v>
      </c>
      <c r="K6101"/>
    </row>
    <row r="6102" spans="1:11" s="4" customFormat="1" ht="12.75" hidden="1" customHeight="1" x14ac:dyDescent="0.2">
      <c r="A6102" s="2">
        <v>2006</v>
      </c>
      <c r="B6102" s="2" t="s">
        <v>8</v>
      </c>
      <c r="C6102" s="3">
        <v>38561</v>
      </c>
      <c r="D6102" s="2">
        <v>6</v>
      </c>
      <c r="E6102" s="5">
        <v>251</v>
      </c>
      <c r="F6102" s="5">
        <v>7</v>
      </c>
      <c r="G6102" s="2">
        <f t="shared" si="293"/>
        <v>258</v>
      </c>
      <c r="H6102" s="6">
        <f t="shared" si="294"/>
        <v>1548</v>
      </c>
      <c r="I6102" s="13">
        <f t="shared" si="292"/>
        <v>355104</v>
      </c>
      <c r="K6102"/>
    </row>
    <row r="6103" spans="1:11" s="4" customFormat="1" ht="12.75" hidden="1" customHeight="1" x14ac:dyDescent="0.2">
      <c r="A6103" s="2">
        <v>2006</v>
      </c>
      <c r="B6103" s="2" t="s">
        <v>8</v>
      </c>
      <c r="C6103" s="3">
        <v>38561</v>
      </c>
      <c r="D6103" s="2">
        <v>7</v>
      </c>
      <c r="E6103" s="5">
        <v>241</v>
      </c>
      <c r="F6103" s="5">
        <v>5</v>
      </c>
      <c r="G6103" s="2">
        <f t="shared" si="293"/>
        <v>246</v>
      </c>
      <c r="H6103" s="6">
        <f t="shared" si="294"/>
        <v>1476</v>
      </c>
      <c r="I6103" s="13">
        <f t="shared" si="292"/>
        <v>356580</v>
      </c>
      <c r="K6103"/>
    </row>
    <row r="6104" spans="1:11" s="4" customFormat="1" ht="12.75" hidden="1" customHeight="1" x14ac:dyDescent="0.2">
      <c r="A6104" s="2">
        <v>2006</v>
      </c>
      <c r="B6104" s="2" t="s">
        <v>8</v>
      </c>
      <c r="C6104" s="3">
        <v>38561</v>
      </c>
      <c r="D6104" s="2">
        <v>8</v>
      </c>
      <c r="E6104" s="5">
        <v>519</v>
      </c>
      <c r="F6104" s="5">
        <v>1</v>
      </c>
      <c r="G6104" s="2">
        <f t="shared" si="293"/>
        <v>520</v>
      </c>
      <c r="H6104" s="6">
        <f t="shared" si="294"/>
        <v>3120</v>
      </c>
      <c r="I6104" s="13">
        <f t="shared" si="292"/>
        <v>359700</v>
      </c>
      <c r="K6104"/>
    </row>
    <row r="6105" spans="1:11" s="4" customFormat="1" ht="12.75" hidden="1" customHeight="1" x14ac:dyDescent="0.2">
      <c r="A6105" s="2">
        <v>2006</v>
      </c>
      <c r="B6105" s="2" t="s">
        <v>8</v>
      </c>
      <c r="C6105" s="3">
        <v>38561</v>
      </c>
      <c r="D6105" s="2">
        <v>9</v>
      </c>
      <c r="E6105" s="5">
        <v>479</v>
      </c>
      <c r="F6105" s="5">
        <v>0</v>
      </c>
      <c r="G6105" s="2">
        <f t="shared" si="293"/>
        <v>479</v>
      </c>
      <c r="H6105" s="6">
        <f t="shared" si="294"/>
        <v>2874</v>
      </c>
      <c r="I6105" s="13">
        <f t="shared" ref="I6105:I6168" si="295">I6104+H6105</f>
        <v>362574</v>
      </c>
      <c r="K6105"/>
    </row>
    <row r="6106" spans="1:11" s="4" customFormat="1" ht="12.75" hidden="1" customHeight="1" x14ac:dyDescent="0.2">
      <c r="A6106" s="2">
        <v>2006</v>
      </c>
      <c r="B6106" s="2" t="s">
        <v>8</v>
      </c>
      <c r="C6106" s="3">
        <v>38561</v>
      </c>
      <c r="D6106" s="2">
        <v>10</v>
      </c>
      <c r="E6106" s="5">
        <v>1150</v>
      </c>
      <c r="F6106" s="5">
        <v>1</v>
      </c>
      <c r="G6106" s="2">
        <f t="shared" si="293"/>
        <v>1151</v>
      </c>
      <c r="H6106" s="6">
        <f t="shared" si="294"/>
        <v>6906</v>
      </c>
      <c r="I6106" s="13">
        <f t="shared" si="295"/>
        <v>369480</v>
      </c>
      <c r="K6106"/>
    </row>
    <row r="6107" spans="1:11" s="4" customFormat="1" ht="12.75" hidden="1" customHeight="1" x14ac:dyDescent="0.2">
      <c r="A6107" s="2">
        <v>2006</v>
      </c>
      <c r="B6107" s="2" t="s">
        <v>8</v>
      </c>
      <c r="C6107" s="3">
        <v>38561</v>
      </c>
      <c r="D6107" s="2">
        <v>11</v>
      </c>
      <c r="E6107" s="5">
        <v>1259</v>
      </c>
      <c r="F6107" s="5">
        <v>1</v>
      </c>
      <c r="G6107" s="2">
        <f t="shared" si="293"/>
        <v>1260</v>
      </c>
      <c r="H6107" s="6">
        <f t="shared" si="294"/>
        <v>7560</v>
      </c>
      <c r="I6107" s="13">
        <f t="shared" si="295"/>
        <v>377040</v>
      </c>
      <c r="K6107"/>
    </row>
    <row r="6108" spans="1:11" s="4" customFormat="1" ht="12.75" hidden="1" customHeight="1" x14ac:dyDescent="0.2">
      <c r="A6108" s="2">
        <v>2006</v>
      </c>
      <c r="B6108" s="2" t="s">
        <v>8</v>
      </c>
      <c r="C6108" s="3">
        <v>38561</v>
      </c>
      <c r="D6108" s="2">
        <v>12</v>
      </c>
      <c r="E6108" s="5">
        <v>796</v>
      </c>
      <c r="F6108" s="5">
        <v>2</v>
      </c>
      <c r="G6108" s="2">
        <f t="shared" si="293"/>
        <v>798</v>
      </c>
      <c r="H6108" s="6">
        <f t="shared" si="294"/>
        <v>4788</v>
      </c>
      <c r="I6108" s="13">
        <f t="shared" si="295"/>
        <v>381828</v>
      </c>
      <c r="K6108"/>
    </row>
    <row r="6109" spans="1:11" s="4" customFormat="1" ht="12.75" hidden="1" customHeight="1" x14ac:dyDescent="0.2">
      <c r="A6109" s="2">
        <v>2006</v>
      </c>
      <c r="B6109" s="2" t="s">
        <v>8</v>
      </c>
      <c r="C6109" s="3">
        <v>38561</v>
      </c>
      <c r="D6109" s="2">
        <v>13</v>
      </c>
      <c r="E6109" s="5">
        <v>833</v>
      </c>
      <c r="F6109" s="5">
        <v>278</v>
      </c>
      <c r="G6109" s="2">
        <f t="shared" si="293"/>
        <v>1111</v>
      </c>
      <c r="H6109" s="6">
        <f t="shared" si="294"/>
        <v>6666</v>
      </c>
      <c r="I6109" s="13">
        <f t="shared" si="295"/>
        <v>388494</v>
      </c>
      <c r="K6109"/>
    </row>
    <row r="6110" spans="1:11" s="4" customFormat="1" ht="12.75" hidden="1" customHeight="1" x14ac:dyDescent="0.2">
      <c r="A6110" s="2">
        <v>2006</v>
      </c>
      <c r="B6110" s="2" t="s">
        <v>8</v>
      </c>
      <c r="C6110" s="3">
        <v>38561</v>
      </c>
      <c r="D6110" s="2">
        <v>14</v>
      </c>
      <c r="E6110" s="5">
        <v>365</v>
      </c>
      <c r="F6110" s="5">
        <v>241</v>
      </c>
      <c r="G6110" s="2">
        <f t="shared" si="293"/>
        <v>606</v>
      </c>
      <c r="H6110" s="6">
        <f t="shared" si="294"/>
        <v>3636</v>
      </c>
      <c r="I6110" s="13">
        <f t="shared" si="295"/>
        <v>392130</v>
      </c>
      <c r="K6110"/>
    </row>
    <row r="6111" spans="1:11" s="4" customFormat="1" ht="12.75" hidden="1" customHeight="1" x14ac:dyDescent="0.2">
      <c r="A6111" s="2">
        <v>2006</v>
      </c>
      <c r="B6111" s="2" t="s">
        <v>8</v>
      </c>
      <c r="C6111" s="3">
        <v>38561</v>
      </c>
      <c r="D6111" s="2">
        <v>15</v>
      </c>
      <c r="E6111" s="5">
        <v>360</v>
      </c>
      <c r="F6111" s="5">
        <v>71</v>
      </c>
      <c r="G6111" s="2">
        <f t="shared" si="293"/>
        <v>431</v>
      </c>
      <c r="H6111" s="6">
        <f t="shared" si="294"/>
        <v>2586</v>
      </c>
      <c r="I6111" s="13">
        <f t="shared" si="295"/>
        <v>394716</v>
      </c>
      <c r="K6111"/>
    </row>
    <row r="6112" spans="1:11" s="4" customFormat="1" ht="12.75" hidden="1" customHeight="1" x14ac:dyDescent="0.2">
      <c r="A6112" s="2">
        <v>2006</v>
      </c>
      <c r="B6112" s="2" t="s">
        <v>8</v>
      </c>
      <c r="C6112" s="3">
        <v>38561</v>
      </c>
      <c r="D6112" s="2">
        <v>16</v>
      </c>
      <c r="E6112" s="5">
        <v>119</v>
      </c>
      <c r="F6112" s="5">
        <v>45</v>
      </c>
      <c r="G6112" s="2">
        <f t="shared" si="293"/>
        <v>164</v>
      </c>
      <c r="H6112" s="6">
        <f t="shared" si="294"/>
        <v>984</v>
      </c>
      <c r="I6112" s="13">
        <f t="shared" si="295"/>
        <v>395700</v>
      </c>
      <c r="K6112"/>
    </row>
    <row r="6113" spans="1:11" s="4" customFormat="1" ht="12.75" hidden="1" customHeight="1" x14ac:dyDescent="0.2">
      <c r="A6113" s="2">
        <v>2006</v>
      </c>
      <c r="B6113" s="2" t="s">
        <v>8</v>
      </c>
      <c r="C6113" s="3">
        <v>38561</v>
      </c>
      <c r="D6113" s="2">
        <v>17</v>
      </c>
      <c r="E6113" s="5">
        <v>49</v>
      </c>
      <c r="F6113" s="5">
        <v>7</v>
      </c>
      <c r="G6113" s="2">
        <f t="shared" si="293"/>
        <v>56</v>
      </c>
      <c r="H6113" s="6">
        <f t="shared" si="294"/>
        <v>336</v>
      </c>
      <c r="I6113" s="13">
        <f t="shared" si="295"/>
        <v>396036</v>
      </c>
      <c r="K6113"/>
    </row>
    <row r="6114" spans="1:11" s="4" customFormat="1" ht="12.75" hidden="1" customHeight="1" x14ac:dyDescent="0.2">
      <c r="A6114" s="2">
        <v>2006</v>
      </c>
      <c r="B6114" s="2" t="s">
        <v>8</v>
      </c>
      <c r="C6114" s="3">
        <v>38561</v>
      </c>
      <c r="D6114" s="2">
        <v>18</v>
      </c>
      <c r="E6114" s="5">
        <v>117</v>
      </c>
      <c r="F6114" s="5">
        <v>8</v>
      </c>
      <c r="G6114" s="2">
        <f t="shared" si="293"/>
        <v>125</v>
      </c>
      <c r="H6114" s="6">
        <f t="shared" si="294"/>
        <v>750</v>
      </c>
      <c r="I6114" s="13">
        <f t="shared" si="295"/>
        <v>396786</v>
      </c>
      <c r="K6114"/>
    </row>
    <row r="6115" spans="1:11" s="4" customFormat="1" ht="12.75" hidden="1" customHeight="1" x14ac:dyDescent="0.2">
      <c r="A6115" s="2">
        <v>2006</v>
      </c>
      <c r="B6115" s="2" t="s">
        <v>8</v>
      </c>
      <c r="C6115" s="3">
        <v>38561</v>
      </c>
      <c r="D6115" s="2">
        <v>19</v>
      </c>
      <c r="E6115" s="5">
        <v>263</v>
      </c>
      <c r="F6115" s="5">
        <v>0</v>
      </c>
      <c r="G6115" s="2">
        <f t="shared" si="293"/>
        <v>263</v>
      </c>
      <c r="H6115" s="6">
        <f t="shared" si="294"/>
        <v>1578</v>
      </c>
      <c r="I6115" s="13">
        <f t="shared" si="295"/>
        <v>398364</v>
      </c>
      <c r="K6115"/>
    </row>
    <row r="6116" spans="1:11" s="4" customFormat="1" ht="12.75" hidden="1" customHeight="1" x14ac:dyDescent="0.2">
      <c r="A6116" s="2">
        <v>2006</v>
      </c>
      <c r="B6116" s="2" t="s">
        <v>8</v>
      </c>
      <c r="C6116" s="3">
        <v>38561</v>
      </c>
      <c r="D6116" s="2">
        <v>20</v>
      </c>
      <c r="E6116" s="5">
        <v>17</v>
      </c>
      <c r="F6116" s="5">
        <v>0</v>
      </c>
      <c r="G6116" s="2">
        <f t="shared" si="293"/>
        <v>17</v>
      </c>
      <c r="H6116" s="6">
        <f t="shared" si="294"/>
        <v>102</v>
      </c>
      <c r="I6116" s="13">
        <f t="shared" si="295"/>
        <v>398466</v>
      </c>
      <c r="K6116"/>
    </row>
    <row r="6117" spans="1:11" s="4" customFormat="1" ht="12.75" hidden="1" customHeight="1" x14ac:dyDescent="0.2">
      <c r="A6117" s="2">
        <v>2006</v>
      </c>
      <c r="B6117" s="2" t="s">
        <v>8</v>
      </c>
      <c r="C6117" s="3">
        <v>38561</v>
      </c>
      <c r="D6117" s="2">
        <v>21</v>
      </c>
      <c r="E6117" s="5">
        <v>19</v>
      </c>
      <c r="F6117" s="5">
        <v>0</v>
      </c>
      <c r="G6117" s="2">
        <f t="shared" si="293"/>
        <v>19</v>
      </c>
      <c r="H6117" s="6">
        <f t="shared" si="294"/>
        <v>114</v>
      </c>
      <c r="I6117" s="13">
        <f t="shared" si="295"/>
        <v>398580</v>
      </c>
      <c r="K6117"/>
    </row>
    <row r="6118" spans="1:11" s="4" customFormat="1" ht="12.75" hidden="1" customHeight="1" x14ac:dyDescent="0.2">
      <c r="A6118" s="2">
        <v>2006</v>
      </c>
      <c r="B6118" s="2" t="s">
        <v>8</v>
      </c>
      <c r="C6118" s="3">
        <v>38561</v>
      </c>
      <c r="D6118" s="2">
        <v>22</v>
      </c>
      <c r="E6118" s="5">
        <v>23</v>
      </c>
      <c r="F6118" s="5">
        <v>0</v>
      </c>
      <c r="G6118" s="2">
        <f t="shared" si="293"/>
        <v>23</v>
      </c>
      <c r="H6118" s="6">
        <f t="shared" si="294"/>
        <v>138</v>
      </c>
      <c r="I6118" s="13">
        <f t="shared" si="295"/>
        <v>398718</v>
      </c>
      <c r="K6118"/>
    </row>
    <row r="6119" spans="1:11" s="4" customFormat="1" ht="12.75" hidden="1" customHeight="1" x14ac:dyDescent="0.2">
      <c r="A6119" s="2">
        <v>2006</v>
      </c>
      <c r="B6119" s="2" t="s">
        <v>8</v>
      </c>
      <c r="C6119" s="3">
        <v>38561</v>
      </c>
      <c r="D6119" s="2">
        <v>23</v>
      </c>
      <c r="E6119" s="5">
        <v>21</v>
      </c>
      <c r="F6119" s="5">
        <v>2</v>
      </c>
      <c r="G6119" s="2">
        <f t="shared" si="293"/>
        <v>23</v>
      </c>
      <c r="H6119" s="6">
        <f t="shared" si="294"/>
        <v>138</v>
      </c>
      <c r="I6119" s="13">
        <f t="shared" si="295"/>
        <v>398856</v>
      </c>
      <c r="K6119"/>
    </row>
    <row r="6120" spans="1:11" s="4" customFormat="1" ht="12.75" hidden="1" customHeight="1" x14ac:dyDescent="0.2">
      <c r="A6120" s="2">
        <v>2006</v>
      </c>
      <c r="B6120" s="2" t="s">
        <v>8</v>
      </c>
      <c r="C6120" s="3">
        <v>38562</v>
      </c>
      <c r="D6120" s="2">
        <v>0</v>
      </c>
      <c r="E6120" s="5">
        <v>31</v>
      </c>
      <c r="F6120" s="5">
        <v>3</v>
      </c>
      <c r="G6120" s="2">
        <f t="shared" si="293"/>
        <v>34</v>
      </c>
      <c r="H6120" s="6">
        <f t="shared" si="294"/>
        <v>204</v>
      </c>
      <c r="I6120" s="13">
        <f t="shared" si="295"/>
        <v>399060</v>
      </c>
      <c r="K6120"/>
    </row>
    <row r="6121" spans="1:11" s="4" customFormat="1" ht="12.75" hidden="1" customHeight="1" x14ac:dyDescent="0.2">
      <c r="A6121" s="2">
        <v>2006</v>
      </c>
      <c r="B6121" s="2" t="s">
        <v>8</v>
      </c>
      <c r="C6121" s="3">
        <v>38562</v>
      </c>
      <c r="D6121" s="2">
        <v>1</v>
      </c>
      <c r="E6121" s="5">
        <v>58</v>
      </c>
      <c r="F6121" s="5">
        <v>9</v>
      </c>
      <c r="G6121" s="2">
        <f t="shared" si="293"/>
        <v>67</v>
      </c>
      <c r="H6121" s="6">
        <f t="shared" si="294"/>
        <v>402</v>
      </c>
      <c r="I6121" s="13">
        <f t="shared" si="295"/>
        <v>399462</v>
      </c>
      <c r="K6121"/>
    </row>
    <row r="6122" spans="1:11" s="4" customFormat="1" ht="12.75" hidden="1" customHeight="1" x14ac:dyDescent="0.2">
      <c r="A6122" s="2">
        <v>2006</v>
      </c>
      <c r="B6122" s="2" t="s">
        <v>8</v>
      </c>
      <c r="C6122" s="3">
        <v>38562</v>
      </c>
      <c r="D6122" s="2">
        <v>2</v>
      </c>
      <c r="E6122" s="5">
        <v>43</v>
      </c>
      <c r="F6122" s="5">
        <v>12</v>
      </c>
      <c r="G6122" s="2">
        <f t="shared" si="293"/>
        <v>55</v>
      </c>
      <c r="H6122" s="6">
        <f t="shared" si="294"/>
        <v>330</v>
      </c>
      <c r="I6122" s="13">
        <f t="shared" si="295"/>
        <v>399792</v>
      </c>
      <c r="K6122"/>
    </row>
    <row r="6123" spans="1:11" s="4" customFormat="1" ht="12.75" hidden="1" customHeight="1" x14ac:dyDescent="0.2">
      <c r="A6123" s="2">
        <v>2006</v>
      </c>
      <c r="B6123" s="2" t="s">
        <v>8</v>
      </c>
      <c r="C6123" s="3">
        <v>38562</v>
      </c>
      <c r="D6123" s="2">
        <v>3</v>
      </c>
      <c r="E6123" s="5">
        <v>23</v>
      </c>
      <c r="F6123" s="5">
        <v>3</v>
      </c>
      <c r="G6123" s="2">
        <f t="shared" si="293"/>
        <v>26</v>
      </c>
      <c r="H6123" s="6">
        <f t="shared" si="294"/>
        <v>156</v>
      </c>
      <c r="I6123" s="13">
        <f t="shared" si="295"/>
        <v>399948</v>
      </c>
      <c r="K6123"/>
    </row>
    <row r="6124" spans="1:11" s="4" customFormat="1" ht="12.75" hidden="1" customHeight="1" x14ac:dyDescent="0.2">
      <c r="A6124" s="2">
        <v>2006</v>
      </c>
      <c r="B6124" s="2" t="s">
        <v>8</v>
      </c>
      <c r="C6124" s="3">
        <v>38562</v>
      </c>
      <c r="D6124" s="2">
        <v>4</v>
      </c>
      <c r="E6124" s="5">
        <v>17</v>
      </c>
      <c r="F6124" s="5">
        <v>2</v>
      </c>
      <c r="G6124" s="2">
        <f t="shared" si="293"/>
        <v>19</v>
      </c>
      <c r="H6124" s="6">
        <f t="shared" si="294"/>
        <v>114</v>
      </c>
      <c r="I6124" s="13">
        <f t="shared" si="295"/>
        <v>400062</v>
      </c>
      <c r="K6124"/>
    </row>
    <row r="6125" spans="1:11" s="4" customFormat="1" ht="12.75" hidden="1" customHeight="1" x14ac:dyDescent="0.2">
      <c r="A6125" s="2">
        <v>2006</v>
      </c>
      <c r="B6125" s="2" t="s">
        <v>8</v>
      </c>
      <c r="C6125" s="3">
        <v>38562</v>
      </c>
      <c r="D6125" s="2">
        <v>5</v>
      </c>
      <c r="E6125" s="5">
        <v>15</v>
      </c>
      <c r="F6125" s="5">
        <v>1</v>
      </c>
      <c r="G6125" s="2">
        <f t="shared" si="293"/>
        <v>16</v>
      </c>
      <c r="H6125" s="6">
        <f t="shared" si="294"/>
        <v>96</v>
      </c>
      <c r="I6125" s="13">
        <f t="shared" si="295"/>
        <v>400158</v>
      </c>
      <c r="K6125"/>
    </row>
    <row r="6126" spans="1:11" s="4" customFormat="1" ht="12.75" hidden="1" customHeight="1" x14ac:dyDescent="0.2">
      <c r="A6126" s="2">
        <v>2006</v>
      </c>
      <c r="B6126" s="2" t="s">
        <v>8</v>
      </c>
      <c r="C6126" s="3">
        <v>38562</v>
      </c>
      <c r="D6126" s="2">
        <v>6</v>
      </c>
      <c r="E6126" s="5">
        <v>296</v>
      </c>
      <c r="F6126" s="5">
        <v>0</v>
      </c>
      <c r="G6126" s="2">
        <f t="shared" si="293"/>
        <v>296</v>
      </c>
      <c r="H6126" s="6">
        <f t="shared" si="294"/>
        <v>1776</v>
      </c>
      <c r="I6126" s="13">
        <f t="shared" si="295"/>
        <v>401934</v>
      </c>
      <c r="K6126"/>
    </row>
    <row r="6127" spans="1:11" s="4" customFormat="1" ht="12.75" hidden="1" customHeight="1" x14ac:dyDescent="0.2">
      <c r="A6127" s="2">
        <v>2006</v>
      </c>
      <c r="B6127" s="2" t="s">
        <v>8</v>
      </c>
      <c r="C6127" s="3">
        <v>38562</v>
      </c>
      <c r="D6127" s="2">
        <v>7</v>
      </c>
      <c r="E6127" s="5">
        <v>326</v>
      </c>
      <c r="F6127" s="5">
        <v>2</v>
      </c>
      <c r="G6127" s="2">
        <f t="shared" si="293"/>
        <v>328</v>
      </c>
      <c r="H6127" s="6">
        <f t="shared" si="294"/>
        <v>1968</v>
      </c>
      <c r="I6127" s="13">
        <f t="shared" si="295"/>
        <v>403902</v>
      </c>
      <c r="K6127"/>
    </row>
    <row r="6128" spans="1:11" s="4" customFormat="1" ht="12.75" hidden="1" customHeight="1" x14ac:dyDescent="0.2">
      <c r="A6128" s="2">
        <v>2006</v>
      </c>
      <c r="B6128" s="2" t="s">
        <v>8</v>
      </c>
      <c r="C6128" s="3">
        <v>38562</v>
      </c>
      <c r="D6128" s="2">
        <v>8</v>
      </c>
      <c r="E6128" s="5">
        <v>234</v>
      </c>
      <c r="F6128" s="5">
        <v>5</v>
      </c>
      <c r="G6128" s="2">
        <f t="shared" ref="G6128:G6191" si="296">E6128+F6128</f>
        <v>239</v>
      </c>
      <c r="H6128" s="6">
        <f t="shared" si="294"/>
        <v>1434</v>
      </c>
      <c r="I6128" s="13">
        <f t="shared" si="295"/>
        <v>405336</v>
      </c>
      <c r="K6128"/>
    </row>
    <row r="6129" spans="1:11" s="4" customFormat="1" ht="12.75" hidden="1" customHeight="1" x14ac:dyDescent="0.2">
      <c r="A6129" s="2">
        <v>2006</v>
      </c>
      <c r="B6129" s="2" t="s">
        <v>8</v>
      </c>
      <c r="C6129" s="3">
        <v>38562</v>
      </c>
      <c r="D6129" s="2">
        <v>9</v>
      </c>
      <c r="E6129" s="5">
        <v>282</v>
      </c>
      <c r="F6129" s="5">
        <v>1</v>
      </c>
      <c r="G6129" s="2">
        <f t="shared" si="296"/>
        <v>283</v>
      </c>
      <c r="H6129" s="6">
        <f t="shared" si="294"/>
        <v>1698</v>
      </c>
      <c r="I6129" s="13">
        <f t="shared" si="295"/>
        <v>407034</v>
      </c>
      <c r="K6129"/>
    </row>
    <row r="6130" spans="1:11" s="4" customFormat="1" ht="12.75" hidden="1" customHeight="1" x14ac:dyDescent="0.2">
      <c r="A6130" s="2">
        <v>2006</v>
      </c>
      <c r="B6130" s="2" t="s">
        <v>8</v>
      </c>
      <c r="C6130" s="3">
        <v>38562</v>
      </c>
      <c r="D6130" s="2">
        <v>10</v>
      </c>
      <c r="E6130" s="5">
        <v>541</v>
      </c>
      <c r="F6130" s="5">
        <v>2</v>
      </c>
      <c r="G6130" s="2">
        <f t="shared" si="296"/>
        <v>543</v>
      </c>
      <c r="H6130" s="6">
        <f t="shared" si="294"/>
        <v>3258</v>
      </c>
      <c r="I6130" s="13">
        <f t="shared" si="295"/>
        <v>410292</v>
      </c>
      <c r="K6130"/>
    </row>
    <row r="6131" spans="1:11" s="4" customFormat="1" ht="12.75" hidden="1" customHeight="1" x14ac:dyDescent="0.2">
      <c r="A6131" s="2">
        <v>2006</v>
      </c>
      <c r="B6131" s="2" t="s">
        <v>8</v>
      </c>
      <c r="C6131" s="3">
        <v>38562</v>
      </c>
      <c r="D6131" s="2">
        <v>11</v>
      </c>
      <c r="E6131" s="5">
        <v>780</v>
      </c>
      <c r="F6131" s="5">
        <v>19</v>
      </c>
      <c r="G6131" s="2">
        <f t="shared" si="296"/>
        <v>799</v>
      </c>
      <c r="H6131" s="6">
        <f t="shared" si="294"/>
        <v>4794</v>
      </c>
      <c r="I6131" s="13">
        <f t="shared" si="295"/>
        <v>415086</v>
      </c>
      <c r="K6131"/>
    </row>
    <row r="6132" spans="1:11" s="4" customFormat="1" ht="12.75" hidden="1" customHeight="1" x14ac:dyDescent="0.2">
      <c r="A6132" s="2">
        <v>2006</v>
      </c>
      <c r="B6132" s="2" t="s">
        <v>8</v>
      </c>
      <c r="C6132" s="3">
        <v>38562</v>
      </c>
      <c r="D6132" s="2">
        <v>12</v>
      </c>
      <c r="E6132" s="5">
        <v>444</v>
      </c>
      <c r="F6132" s="5">
        <v>6</v>
      </c>
      <c r="G6132" s="2">
        <f t="shared" si="296"/>
        <v>450</v>
      </c>
      <c r="H6132" s="6">
        <f t="shared" si="294"/>
        <v>2700</v>
      </c>
      <c r="I6132" s="13">
        <f t="shared" si="295"/>
        <v>417786</v>
      </c>
      <c r="K6132"/>
    </row>
    <row r="6133" spans="1:11" s="4" customFormat="1" ht="12.75" hidden="1" customHeight="1" x14ac:dyDescent="0.2">
      <c r="A6133" s="2">
        <v>2006</v>
      </c>
      <c r="B6133" s="2" t="s">
        <v>8</v>
      </c>
      <c r="C6133" s="3">
        <v>38562</v>
      </c>
      <c r="D6133" s="2">
        <v>13</v>
      </c>
      <c r="E6133" s="5">
        <v>221</v>
      </c>
      <c r="F6133" s="5">
        <v>118</v>
      </c>
      <c r="G6133" s="2">
        <f t="shared" si="296"/>
        <v>339</v>
      </c>
      <c r="H6133" s="6">
        <f t="shared" si="294"/>
        <v>2034</v>
      </c>
      <c r="I6133" s="13">
        <f t="shared" si="295"/>
        <v>419820</v>
      </c>
      <c r="K6133"/>
    </row>
    <row r="6134" spans="1:11" s="4" customFormat="1" ht="12.75" hidden="1" customHeight="1" x14ac:dyDescent="0.2">
      <c r="A6134" s="2">
        <v>2006</v>
      </c>
      <c r="B6134" s="2" t="s">
        <v>8</v>
      </c>
      <c r="C6134" s="3">
        <v>38562</v>
      </c>
      <c r="D6134" s="2">
        <v>14</v>
      </c>
      <c r="E6134" s="5">
        <v>88</v>
      </c>
      <c r="F6134" s="5">
        <v>88</v>
      </c>
      <c r="G6134" s="2">
        <f t="shared" si="296"/>
        <v>176</v>
      </c>
      <c r="H6134" s="6">
        <f t="shared" si="294"/>
        <v>1056</v>
      </c>
      <c r="I6134" s="13">
        <f t="shared" si="295"/>
        <v>420876</v>
      </c>
      <c r="K6134"/>
    </row>
    <row r="6135" spans="1:11" s="4" customFormat="1" ht="12.75" hidden="1" customHeight="1" x14ac:dyDescent="0.2">
      <c r="A6135" s="2">
        <v>2006</v>
      </c>
      <c r="B6135" s="2" t="s">
        <v>8</v>
      </c>
      <c r="C6135" s="3">
        <v>38562</v>
      </c>
      <c r="D6135" s="2">
        <v>15</v>
      </c>
      <c r="E6135" s="5">
        <v>141</v>
      </c>
      <c r="F6135" s="5">
        <v>299</v>
      </c>
      <c r="G6135" s="2">
        <f t="shared" si="296"/>
        <v>440</v>
      </c>
      <c r="H6135" s="6">
        <f t="shared" si="294"/>
        <v>2640</v>
      </c>
      <c r="I6135" s="13">
        <f t="shared" si="295"/>
        <v>423516</v>
      </c>
      <c r="K6135"/>
    </row>
    <row r="6136" spans="1:11" s="4" customFormat="1" ht="12.75" hidden="1" customHeight="1" x14ac:dyDescent="0.2">
      <c r="A6136" s="2">
        <v>2006</v>
      </c>
      <c r="B6136" s="2" t="s">
        <v>8</v>
      </c>
      <c r="C6136" s="3">
        <v>38562</v>
      </c>
      <c r="D6136" s="2">
        <v>16</v>
      </c>
      <c r="E6136" s="5">
        <v>262</v>
      </c>
      <c r="F6136" s="5">
        <v>238</v>
      </c>
      <c r="G6136" s="2">
        <f t="shared" si="296"/>
        <v>500</v>
      </c>
      <c r="H6136" s="6">
        <f t="shared" si="294"/>
        <v>3000</v>
      </c>
      <c r="I6136" s="13">
        <f t="shared" si="295"/>
        <v>426516</v>
      </c>
      <c r="K6136"/>
    </row>
    <row r="6137" spans="1:11" s="4" customFormat="1" ht="12.75" hidden="1" customHeight="1" x14ac:dyDescent="0.2">
      <c r="A6137" s="2">
        <v>2006</v>
      </c>
      <c r="B6137" s="2" t="s">
        <v>8</v>
      </c>
      <c r="C6137" s="3">
        <v>38562</v>
      </c>
      <c r="D6137" s="2">
        <v>17</v>
      </c>
      <c r="E6137" s="5">
        <v>271</v>
      </c>
      <c r="F6137" s="5">
        <v>27</v>
      </c>
      <c r="G6137" s="2">
        <f t="shared" si="296"/>
        <v>298</v>
      </c>
      <c r="H6137" s="6">
        <f t="shared" si="294"/>
        <v>1788</v>
      </c>
      <c r="I6137" s="13">
        <f t="shared" si="295"/>
        <v>428304</v>
      </c>
      <c r="K6137"/>
    </row>
    <row r="6138" spans="1:11" s="4" customFormat="1" ht="12.75" hidden="1" customHeight="1" x14ac:dyDescent="0.2">
      <c r="A6138" s="2">
        <v>2006</v>
      </c>
      <c r="B6138" s="2" t="s">
        <v>8</v>
      </c>
      <c r="C6138" s="3">
        <v>38562</v>
      </c>
      <c r="D6138" s="2">
        <v>18</v>
      </c>
      <c r="E6138" s="5">
        <v>58</v>
      </c>
      <c r="F6138" s="5">
        <v>63</v>
      </c>
      <c r="G6138" s="2">
        <f t="shared" si="296"/>
        <v>121</v>
      </c>
      <c r="H6138" s="6">
        <f t="shared" si="294"/>
        <v>726</v>
      </c>
      <c r="I6138" s="13">
        <f t="shared" si="295"/>
        <v>429030</v>
      </c>
      <c r="K6138"/>
    </row>
    <row r="6139" spans="1:11" s="4" customFormat="1" ht="12.75" hidden="1" customHeight="1" x14ac:dyDescent="0.2">
      <c r="A6139" s="2">
        <v>2006</v>
      </c>
      <c r="B6139" s="2" t="s">
        <v>8</v>
      </c>
      <c r="C6139" s="3">
        <v>38562</v>
      </c>
      <c r="D6139" s="2">
        <v>19</v>
      </c>
      <c r="E6139" s="5">
        <v>54</v>
      </c>
      <c r="F6139" s="5">
        <v>2</v>
      </c>
      <c r="G6139" s="2">
        <f t="shared" si="296"/>
        <v>56</v>
      </c>
      <c r="H6139" s="6">
        <f t="shared" si="294"/>
        <v>336</v>
      </c>
      <c r="I6139" s="13">
        <f t="shared" si="295"/>
        <v>429366</v>
      </c>
      <c r="K6139"/>
    </row>
    <row r="6140" spans="1:11" s="4" customFormat="1" ht="12.75" hidden="1" customHeight="1" x14ac:dyDescent="0.2">
      <c r="A6140" s="2">
        <v>2006</v>
      </c>
      <c r="B6140" s="2" t="s">
        <v>8</v>
      </c>
      <c r="C6140" s="3">
        <v>38562</v>
      </c>
      <c r="D6140" s="2">
        <v>20</v>
      </c>
      <c r="E6140" s="5">
        <v>468</v>
      </c>
      <c r="F6140" s="5">
        <v>0</v>
      </c>
      <c r="G6140" s="2">
        <f t="shared" si="296"/>
        <v>468</v>
      </c>
      <c r="H6140" s="6">
        <f t="shared" si="294"/>
        <v>2808</v>
      </c>
      <c r="I6140" s="13">
        <f t="shared" si="295"/>
        <v>432174</v>
      </c>
      <c r="K6140"/>
    </row>
    <row r="6141" spans="1:11" s="4" customFormat="1" ht="12.75" hidden="1" customHeight="1" x14ac:dyDescent="0.2">
      <c r="A6141" s="2">
        <v>2006</v>
      </c>
      <c r="B6141" s="2" t="s">
        <v>8</v>
      </c>
      <c r="C6141" s="3">
        <v>38562</v>
      </c>
      <c r="D6141" s="2">
        <v>21</v>
      </c>
      <c r="E6141" s="5">
        <v>312</v>
      </c>
      <c r="F6141" s="5">
        <v>0</v>
      </c>
      <c r="G6141" s="2">
        <f t="shared" si="296"/>
        <v>312</v>
      </c>
      <c r="H6141" s="6">
        <f t="shared" ref="H6141:H6204" si="297">G6141*6</f>
        <v>1872</v>
      </c>
      <c r="I6141" s="13">
        <f t="shared" si="295"/>
        <v>434046</v>
      </c>
      <c r="K6141"/>
    </row>
    <row r="6142" spans="1:11" s="4" customFormat="1" ht="12.75" hidden="1" customHeight="1" x14ac:dyDescent="0.2">
      <c r="A6142" s="2">
        <v>2006</v>
      </c>
      <c r="B6142" s="2" t="s">
        <v>8</v>
      </c>
      <c r="C6142" s="3">
        <v>38562</v>
      </c>
      <c r="D6142" s="2">
        <v>22</v>
      </c>
      <c r="E6142" s="5">
        <v>57</v>
      </c>
      <c r="F6142" s="5">
        <v>0</v>
      </c>
      <c r="G6142" s="2">
        <f t="shared" si="296"/>
        <v>57</v>
      </c>
      <c r="H6142" s="6">
        <f t="shared" si="297"/>
        <v>342</v>
      </c>
      <c r="I6142" s="13">
        <f t="shared" si="295"/>
        <v>434388</v>
      </c>
      <c r="K6142"/>
    </row>
    <row r="6143" spans="1:11" s="4" customFormat="1" ht="12.75" hidden="1" customHeight="1" x14ac:dyDescent="0.2">
      <c r="A6143" s="2">
        <v>2006</v>
      </c>
      <c r="B6143" s="2" t="s">
        <v>8</v>
      </c>
      <c r="C6143" s="3">
        <v>38562</v>
      </c>
      <c r="D6143" s="2">
        <v>23</v>
      </c>
      <c r="E6143" s="5">
        <v>85</v>
      </c>
      <c r="F6143" s="5">
        <v>4</v>
      </c>
      <c r="G6143" s="2">
        <f t="shared" si="296"/>
        <v>89</v>
      </c>
      <c r="H6143" s="6">
        <f t="shared" si="297"/>
        <v>534</v>
      </c>
      <c r="I6143" s="13">
        <f t="shared" si="295"/>
        <v>434922</v>
      </c>
      <c r="K6143"/>
    </row>
    <row r="6144" spans="1:11" s="4" customFormat="1" ht="12.75" hidden="1" customHeight="1" x14ac:dyDescent="0.2">
      <c r="A6144" s="2">
        <v>2006</v>
      </c>
      <c r="B6144" s="2" t="s">
        <v>8</v>
      </c>
      <c r="C6144" s="3">
        <v>38563</v>
      </c>
      <c r="D6144" s="2">
        <v>0</v>
      </c>
      <c r="E6144" s="5">
        <v>29</v>
      </c>
      <c r="F6144" s="5">
        <v>7</v>
      </c>
      <c r="G6144" s="2">
        <f t="shared" si="296"/>
        <v>36</v>
      </c>
      <c r="H6144" s="6">
        <f t="shared" si="297"/>
        <v>216</v>
      </c>
      <c r="I6144" s="13">
        <f t="shared" si="295"/>
        <v>435138</v>
      </c>
      <c r="K6144"/>
    </row>
    <row r="6145" spans="1:11" s="4" customFormat="1" ht="12.75" hidden="1" customHeight="1" x14ac:dyDescent="0.2">
      <c r="A6145" s="2">
        <v>2006</v>
      </c>
      <c r="B6145" s="2" t="s">
        <v>8</v>
      </c>
      <c r="C6145" s="3">
        <v>38563</v>
      </c>
      <c r="D6145" s="2">
        <v>1</v>
      </c>
      <c r="E6145" s="5">
        <v>13</v>
      </c>
      <c r="F6145" s="5">
        <v>1</v>
      </c>
      <c r="G6145" s="2">
        <f t="shared" si="296"/>
        <v>14</v>
      </c>
      <c r="H6145" s="6">
        <f t="shared" si="297"/>
        <v>84</v>
      </c>
      <c r="I6145" s="13">
        <f t="shared" si="295"/>
        <v>435222</v>
      </c>
      <c r="K6145"/>
    </row>
    <row r="6146" spans="1:11" s="4" customFormat="1" ht="12.75" hidden="1" customHeight="1" x14ac:dyDescent="0.2">
      <c r="A6146" s="2">
        <v>2006</v>
      </c>
      <c r="B6146" s="2" t="s">
        <v>8</v>
      </c>
      <c r="C6146" s="3">
        <v>38563</v>
      </c>
      <c r="D6146" s="2">
        <v>2</v>
      </c>
      <c r="E6146" s="5">
        <v>11</v>
      </c>
      <c r="F6146" s="5">
        <v>2</v>
      </c>
      <c r="G6146" s="2">
        <f t="shared" si="296"/>
        <v>13</v>
      </c>
      <c r="H6146" s="6">
        <f t="shared" si="297"/>
        <v>78</v>
      </c>
      <c r="I6146" s="13">
        <f t="shared" si="295"/>
        <v>435300</v>
      </c>
      <c r="K6146"/>
    </row>
    <row r="6147" spans="1:11" s="4" customFormat="1" ht="12.75" hidden="1" customHeight="1" x14ac:dyDescent="0.2">
      <c r="A6147" s="2">
        <v>2006</v>
      </c>
      <c r="B6147" s="2" t="s">
        <v>8</v>
      </c>
      <c r="C6147" s="3">
        <v>38563</v>
      </c>
      <c r="D6147" s="2">
        <v>3</v>
      </c>
      <c r="E6147" s="5">
        <v>22</v>
      </c>
      <c r="F6147" s="5">
        <v>3</v>
      </c>
      <c r="G6147" s="2">
        <f t="shared" si="296"/>
        <v>25</v>
      </c>
      <c r="H6147" s="6">
        <f t="shared" si="297"/>
        <v>150</v>
      </c>
      <c r="I6147" s="13">
        <f t="shared" si="295"/>
        <v>435450</v>
      </c>
      <c r="K6147"/>
    </row>
    <row r="6148" spans="1:11" s="4" customFormat="1" ht="12.75" hidden="1" customHeight="1" x14ac:dyDescent="0.2">
      <c r="A6148" s="2">
        <v>2006</v>
      </c>
      <c r="B6148" s="2" t="s">
        <v>8</v>
      </c>
      <c r="C6148" s="3">
        <v>38563</v>
      </c>
      <c r="D6148" s="2">
        <v>4</v>
      </c>
      <c r="E6148" s="5">
        <v>2</v>
      </c>
      <c r="F6148" s="5">
        <v>3</v>
      </c>
      <c r="G6148" s="2">
        <f t="shared" si="296"/>
        <v>5</v>
      </c>
      <c r="H6148" s="6">
        <f t="shared" si="297"/>
        <v>30</v>
      </c>
      <c r="I6148" s="13">
        <f t="shared" si="295"/>
        <v>435480</v>
      </c>
      <c r="K6148"/>
    </row>
    <row r="6149" spans="1:11" s="4" customFormat="1" ht="12.75" hidden="1" customHeight="1" x14ac:dyDescent="0.2">
      <c r="A6149" s="2">
        <v>2006</v>
      </c>
      <c r="B6149" s="2" t="s">
        <v>8</v>
      </c>
      <c r="C6149" s="3">
        <v>38563</v>
      </c>
      <c r="D6149" s="2">
        <v>5</v>
      </c>
      <c r="E6149" s="5">
        <v>0</v>
      </c>
      <c r="F6149" s="5">
        <v>0</v>
      </c>
      <c r="G6149" s="2">
        <f t="shared" si="296"/>
        <v>0</v>
      </c>
      <c r="H6149" s="6">
        <f t="shared" si="297"/>
        <v>0</v>
      </c>
      <c r="I6149" s="13">
        <f t="shared" si="295"/>
        <v>435480</v>
      </c>
      <c r="K6149"/>
    </row>
    <row r="6150" spans="1:11" s="4" customFormat="1" ht="12.75" hidden="1" customHeight="1" x14ac:dyDescent="0.2">
      <c r="A6150" s="2">
        <v>2006</v>
      </c>
      <c r="B6150" s="2" t="s">
        <v>8</v>
      </c>
      <c r="C6150" s="3">
        <v>38563</v>
      </c>
      <c r="D6150" s="2">
        <v>6</v>
      </c>
      <c r="E6150" s="5">
        <v>147</v>
      </c>
      <c r="F6150" s="5">
        <v>0</v>
      </c>
      <c r="G6150" s="2">
        <f t="shared" si="296"/>
        <v>147</v>
      </c>
      <c r="H6150" s="6">
        <f t="shared" si="297"/>
        <v>882</v>
      </c>
      <c r="I6150" s="13">
        <f t="shared" si="295"/>
        <v>436362</v>
      </c>
      <c r="K6150"/>
    </row>
    <row r="6151" spans="1:11" s="4" customFormat="1" ht="12.75" hidden="1" customHeight="1" x14ac:dyDescent="0.2">
      <c r="A6151" s="2">
        <v>2006</v>
      </c>
      <c r="B6151" s="2" t="s">
        <v>8</v>
      </c>
      <c r="C6151" s="3">
        <v>38563</v>
      </c>
      <c r="D6151" s="2">
        <v>7</v>
      </c>
      <c r="E6151" s="5">
        <v>144</v>
      </c>
      <c r="F6151" s="5">
        <v>9</v>
      </c>
      <c r="G6151" s="2">
        <f t="shared" si="296"/>
        <v>153</v>
      </c>
      <c r="H6151" s="6">
        <f t="shared" si="297"/>
        <v>918</v>
      </c>
      <c r="I6151" s="13">
        <f t="shared" si="295"/>
        <v>437280</v>
      </c>
      <c r="K6151"/>
    </row>
    <row r="6152" spans="1:11" s="4" customFormat="1" ht="12.75" hidden="1" customHeight="1" x14ac:dyDescent="0.2">
      <c r="A6152" s="2">
        <v>2006</v>
      </c>
      <c r="B6152" s="2" t="s">
        <v>8</v>
      </c>
      <c r="C6152" s="3">
        <v>38563</v>
      </c>
      <c r="D6152" s="2">
        <v>8</v>
      </c>
      <c r="E6152" s="5">
        <v>149</v>
      </c>
      <c r="F6152" s="5">
        <v>43</v>
      </c>
      <c r="G6152" s="2">
        <f t="shared" si="296"/>
        <v>192</v>
      </c>
      <c r="H6152" s="6">
        <f t="shared" si="297"/>
        <v>1152</v>
      </c>
      <c r="I6152" s="13">
        <f t="shared" si="295"/>
        <v>438432</v>
      </c>
      <c r="K6152"/>
    </row>
    <row r="6153" spans="1:11" s="4" customFormat="1" ht="12.75" hidden="1" customHeight="1" x14ac:dyDescent="0.2">
      <c r="A6153" s="2">
        <v>2006</v>
      </c>
      <c r="B6153" s="2" t="s">
        <v>8</v>
      </c>
      <c r="C6153" s="3">
        <v>38563</v>
      </c>
      <c r="D6153" s="2">
        <v>9</v>
      </c>
      <c r="E6153" s="5">
        <v>57</v>
      </c>
      <c r="F6153" s="5">
        <v>18</v>
      </c>
      <c r="G6153" s="2">
        <f t="shared" si="296"/>
        <v>75</v>
      </c>
      <c r="H6153" s="6">
        <f t="shared" si="297"/>
        <v>450</v>
      </c>
      <c r="I6153" s="13">
        <f t="shared" si="295"/>
        <v>438882</v>
      </c>
      <c r="K6153"/>
    </row>
    <row r="6154" spans="1:11" s="4" customFormat="1" ht="12.75" hidden="1" customHeight="1" x14ac:dyDescent="0.2">
      <c r="A6154" s="2">
        <v>2006</v>
      </c>
      <c r="B6154" s="2" t="s">
        <v>8</v>
      </c>
      <c r="C6154" s="3">
        <v>38563</v>
      </c>
      <c r="D6154" s="2">
        <v>10</v>
      </c>
      <c r="E6154" s="5">
        <v>40</v>
      </c>
      <c r="F6154" s="5">
        <v>11</v>
      </c>
      <c r="G6154" s="2">
        <f t="shared" si="296"/>
        <v>51</v>
      </c>
      <c r="H6154" s="6">
        <f t="shared" si="297"/>
        <v>306</v>
      </c>
      <c r="I6154" s="13">
        <f t="shared" si="295"/>
        <v>439188</v>
      </c>
      <c r="K6154"/>
    </row>
    <row r="6155" spans="1:11" s="4" customFormat="1" ht="12.75" hidden="1" customHeight="1" x14ac:dyDescent="0.2">
      <c r="A6155" s="2">
        <v>2006</v>
      </c>
      <c r="B6155" s="2" t="s">
        <v>8</v>
      </c>
      <c r="C6155" s="3">
        <v>38563</v>
      </c>
      <c r="D6155" s="2">
        <v>11</v>
      </c>
      <c r="E6155" s="5">
        <v>173</v>
      </c>
      <c r="F6155" s="5">
        <v>5</v>
      </c>
      <c r="G6155" s="2">
        <f t="shared" si="296"/>
        <v>178</v>
      </c>
      <c r="H6155" s="6">
        <f t="shared" si="297"/>
        <v>1068</v>
      </c>
      <c r="I6155" s="13">
        <f t="shared" si="295"/>
        <v>440256</v>
      </c>
      <c r="K6155"/>
    </row>
    <row r="6156" spans="1:11" s="4" customFormat="1" ht="12.75" hidden="1" customHeight="1" x14ac:dyDescent="0.2">
      <c r="A6156" s="2">
        <v>2006</v>
      </c>
      <c r="B6156" s="2" t="s">
        <v>8</v>
      </c>
      <c r="C6156" s="3">
        <v>38563</v>
      </c>
      <c r="D6156" s="2">
        <v>12</v>
      </c>
      <c r="E6156" s="5">
        <v>577</v>
      </c>
      <c r="F6156" s="5">
        <v>25</v>
      </c>
      <c r="G6156" s="2">
        <f t="shared" si="296"/>
        <v>602</v>
      </c>
      <c r="H6156" s="6">
        <f t="shared" si="297"/>
        <v>3612</v>
      </c>
      <c r="I6156" s="13">
        <f t="shared" si="295"/>
        <v>443868</v>
      </c>
      <c r="K6156"/>
    </row>
    <row r="6157" spans="1:11" s="4" customFormat="1" ht="12.75" hidden="1" customHeight="1" x14ac:dyDescent="0.2">
      <c r="A6157" s="2">
        <v>2006</v>
      </c>
      <c r="B6157" s="2" t="s">
        <v>8</v>
      </c>
      <c r="C6157" s="3">
        <v>38563</v>
      </c>
      <c r="D6157" s="2">
        <v>13</v>
      </c>
      <c r="E6157" s="5">
        <v>536</v>
      </c>
      <c r="F6157" s="5">
        <v>19</v>
      </c>
      <c r="G6157" s="2">
        <f t="shared" si="296"/>
        <v>555</v>
      </c>
      <c r="H6157" s="6">
        <f t="shared" si="297"/>
        <v>3330</v>
      </c>
      <c r="I6157" s="13">
        <f t="shared" si="295"/>
        <v>447198</v>
      </c>
      <c r="K6157"/>
    </row>
    <row r="6158" spans="1:11" s="4" customFormat="1" ht="12.75" hidden="1" customHeight="1" x14ac:dyDescent="0.2">
      <c r="A6158" s="2">
        <v>2006</v>
      </c>
      <c r="B6158" s="2" t="s">
        <v>8</v>
      </c>
      <c r="C6158" s="3">
        <v>38563</v>
      </c>
      <c r="D6158" s="2">
        <v>14</v>
      </c>
      <c r="E6158" s="5">
        <v>321</v>
      </c>
      <c r="F6158" s="5">
        <v>1</v>
      </c>
      <c r="G6158" s="2">
        <f t="shared" si="296"/>
        <v>322</v>
      </c>
      <c r="H6158" s="6">
        <f t="shared" si="297"/>
        <v>1932</v>
      </c>
      <c r="I6158" s="13">
        <f t="shared" si="295"/>
        <v>449130</v>
      </c>
      <c r="K6158"/>
    </row>
    <row r="6159" spans="1:11" s="4" customFormat="1" ht="12.75" hidden="1" customHeight="1" x14ac:dyDescent="0.2">
      <c r="A6159" s="2">
        <v>2006</v>
      </c>
      <c r="B6159" s="2" t="s">
        <v>8</v>
      </c>
      <c r="C6159" s="3">
        <v>38563</v>
      </c>
      <c r="D6159" s="2">
        <v>15</v>
      </c>
      <c r="E6159" s="5">
        <v>503</v>
      </c>
      <c r="F6159" s="5">
        <v>37</v>
      </c>
      <c r="G6159" s="2">
        <f t="shared" si="296"/>
        <v>540</v>
      </c>
      <c r="H6159" s="6">
        <f t="shared" si="297"/>
        <v>3240</v>
      </c>
      <c r="I6159" s="13">
        <f t="shared" si="295"/>
        <v>452370</v>
      </c>
      <c r="K6159"/>
    </row>
    <row r="6160" spans="1:11" s="4" customFormat="1" ht="12.75" hidden="1" customHeight="1" x14ac:dyDescent="0.2">
      <c r="A6160" s="2">
        <v>2006</v>
      </c>
      <c r="B6160" s="2" t="s">
        <v>8</v>
      </c>
      <c r="C6160" s="3">
        <v>38563</v>
      </c>
      <c r="D6160" s="2">
        <v>16</v>
      </c>
      <c r="E6160" s="5">
        <v>679</v>
      </c>
      <c r="F6160" s="5">
        <v>19</v>
      </c>
      <c r="G6160" s="2">
        <f t="shared" si="296"/>
        <v>698</v>
      </c>
      <c r="H6160" s="6">
        <f t="shared" si="297"/>
        <v>4188</v>
      </c>
      <c r="I6160" s="13">
        <f t="shared" si="295"/>
        <v>456558</v>
      </c>
      <c r="K6160"/>
    </row>
    <row r="6161" spans="1:11" s="4" customFormat="1" ht="12.75" hidden="1" customHeight="1" x14ac:dyDescent="0.2">
      <c r="A6161" s="2">
        <v>2006</v>
      </c>
      <c r="B6161" s="2" t="s">
        <v>8</v>
      </c>
      <c r="C6161" s="3">
        <v>38563</v>
      </c>
      <c r="D6161" s="2">
        <v>17</v>
      </c>
      <c r="E6161" s="5">
        <v>655</v>
      </c>
      <c r="F6161" s="5">
        <v>0</v>
      </c>
      <c r="G6161" s="2">
        <f t="shared" si="296"/>
        <v>655</v>
      </c>
      <c r="H6161" s="6">
        <f t="shared" si="297"/>
        <v>3930</v>
      </c>
      <c r="I6161" s="13">
        <f t="shared" si="295"/>
        <v>460488</v>
      </c>
      <c r="K6161"/>
    </row>
    <row r="6162" spans="1:11" s="4" customFormat="1" ht="12.75" hidden="1" customHeight="1" x14ac:dyDescent="0.2">
      <c r="A6162" s="2">
        <v>2006</v>
      </c>
      <c r="B6162" s="2" t="s">
        <v>8</v>
      </c>
      <c r="C6162" s="3">
        <v>38563</v>
      </c>
      <c r="D6162" s="2">
        <v>18</v>
      </c>
      <c r="E6162" s="5">
        <v>209</v>
      </c>
      <c r="F6162" s="5">
        <v>27</v>
      </c>
      <c r="G6162" s="2">
        <f t="shared" si="296"/>
        <v>236</v>
      </c>
      <c r="H6162" s="6">
        <f t="shared" si="297"/>
        <v>1416</v>
      </c>
      <c r="I6162" s="13">
        <f t="shared" si="295"/>
        <v>461904</v>
      </c>
      <c r="K6162"/>
    </row>
    <row r="6163" spans="1:11" s="4" customFormat="1" ht="12.75" hidden="1" customHeight="1" x14ac:dyDescent="0.2">
      <c r="A6163" s="2">
        <v>2006</v>
      </c>
      <c r="B6163" s="2" t="s">
        <v>8</v>
      </c>
      <c r="C6163" s="3">
        <v>38563</v>
      </c>
      <c r="D6163" s="2">
        <v>19</v>
      </c>
      <c r="E6163" s="5">
        <v>197</v>
      </c>
      <c r="F6163" s="5">
        <v>33</v>
      </c>
      <c r="G6163" s="2">
        <f t="shared" si="296"/>
        <v>230</v>
      </c>
      <c r="H6163" s="6">
        <f t="shared" si="297"/>
        <v>1380</v>
      </c>
      <c r="I6163" s="13">
        <f t="shared" si="295"/>
        <v>463284</v>
      </c>
      <c r="K6163"/>
    </row>
    <row r="6164" spans="1:11" s="4" customFormat="1" ht="12.75" hidden="1" customHeight="1" x14ac:dyDescent="0.2">
      <c r="A6164" s="2">
        <v>2006</v>
      </c>
      <c r="B6164" s="2" t="s">
        <v>8</v>
      </c>
      <c r="C6164" s="3">
        <v>38563</v>
      </c>
      <c r="D6164" s="2">
        <v>20</v>
      </c>
      <c r="E6164" s="5">
        <v>167</v>
      </c>
      <c r="F6164" s="5">
        <v>67</v>
      </c>
      <c r="G6164" s="2">
        <f t="shared" si="296"/>
        <v>234</v>
      </c>
      <c r="H6164" s="6">
        <f t="shared" si="297"/>
        <v>1404</v>
      </c>
      <c r="I6164" s="13">
        <f t="shared" si="295"/>
        <v>464688</v>
      </c>
      <c r="K6164"/>
    </row>
    <row r="6165" spans="1:11" s="4" customFormat="1" ht="12.75" hidden="1" customHeight="1" x14ac:dyDescent="0.2">
      <c r="A6165" s="2">
        <v>2006</v>
      </c>
      <c r="B6165" s="2" t="s">
        <v>8</v>
      </c>
      <c r="C6165" s="3">
        <v>38563</v>
      </c>
      <c r="D6165" s="2">
        <v>21</v>
      </c>
      <c r="E6165" s="5">
        <v>154</v>
      </c>
      <c r="F6165" s="5">
        <v>29</v>
      </c>
      <c r="G6165" s="2">
        <f t="shared" si="296"/>
        <v>183</v>
      </c>
      <c r="H6165" s="6">
        <f t="shared" si="297"/>
        <v>1098</v>
      </c>
      <c r="I6165" s="13">
        <f t="shared" si="295"/>
        <v>465786</v>
      </c>
      <c r="K6165"/>
    </row>
    <row r="6166" spans="1:11" s="4" customFormat="1" ht="12.75" hidden="1" customHeight="1" x14ac:dyDescent="0.2">
      <c r="A6166" s="2">
        <v>2006</v>
      </c>
      <c r="B6166" s="2" t="s">
        <v>8</v>
      </c>
      <c r="C6166" s="3">
        <v>38563</v>
      </c>
      <c r="D6166" s="2">
        <v>22</v>
      </c>
      <c r="E6166" s="5">
        <v>464</v>
      </c>
      <c r="F6166" s="5">
        <v>12</v>
      </c>
      <c r="G6166" s="2">
        <f t="shared" si="296"/>
        <v>476</v>
      </c>
      <c r="H6166" s="6">
        <f t="shared" si="297"/>
        <v>2856</v>
      </c>
      <c r="I6166" s="13">
        <f t="shared" si="295"/>
        <v>468642</v>
      </c>
      <c r="K6166"/>
    </row>
    <row r="6167" spans="1:11" s="4" customFormat="1" ht="12.75" hidden="1" customHeight="1" x14ac:dyDescent="0.2">
      <c r="A6167" s="2">
        <v>2006</v>
      </c>
      <c r="B6167" s="2" t="s">
        <v>8</v>
      </c>
      <c r="C6167" s="3">
        <v>38563</v>
      </c>
      <c r="D6167" s="2">
        <v>23</v>
      </c>
      <c r="E6167" s="5">
        <v>356</v>
      </c>
      <c r="F6167" s="5">
        <v>20</v>
      </c>
      <c r="G6167" s="2">
        <f t="shared" si="296"/>
        <v>376</v>
      </c>
      <c r="H6167" s="6">
        <f t="shared" si="297"/>
        <v>2256</v>
      </c>
      <c r="I6167" s="13">
        <f t="shared" si="295"/>
        <v>470898</v>
      </c>
      <c r="K6167"/>
    </row>
    <row r="6168" spans="1:11" s="4" customFormat="1" ht="12.75" hidden="1" customHeight="1" x14ac:dyDescent="0.2">
      <c r="A6168" s="2">
        <v>2006</v>
      </c>
      <c r="B6168" s="2" t="s">
        <v>8</v>
      </c>
      <c r="C6168" s="3">
        <v>38564</v>
      </c>
      <c r="D6168" s="2">
        <v>0</v>
      </c>
      <c r="E6168" s="5">
        <v>12</v>
      </c>
      <c r="F6168" s="5">
        <v>12</v>
      </c>
      <c r="G6168" s="2">
        <f t="shared" si="296"/>
        <v>24</v>
      </c>
      <c r="H6168" s="6">
        <f t="shared" si="297"/>
        <v>144</v>
      </c>
      <c r="I6168" s="13">
        <f t="shared" si="295"/>
        <v>471042</v>
      </c>
      <c r="K6168"/>
    </row>
    <row r="6169" spans="1:11" s="4" customFormat="1" ht="12.75" hidden="1" customHeight="1" x14ac:dyDescent="0.2">
      <c r="A6169" s="2">
        <v>2006</v>
      </c>
      <c r="B6169" s="2" t="s">
        <v>8</v>
      </c>
      <c r="C6169" s="3">
        <v>38564</v>
      </c>
      <c r="D6169" s="2">
        <v>1</v>
      </c>
      <c r="E6169" s="5">
        <v>17</v>
      </c>
      <c r="F6169" s="5">
        <v>4</v>
      </c>
      <c r="G6169" s="2">
        <f t="shared" si="296"/>
        <v>21</v>
      </c>
      <c r="H6169" s="6">
        <f t="shared" si="297"/>
        <v>126</v>
      </c>
      <c r="I6169" s="13">
        <f t="shared" ref="I6169:I6232" si="298">I6168+H6169</f>
        <v>471168</v>
      </c>
      <c r="K6169"/>
    </row>
    <row r="6170" spans="1:11" s="4" customFormat="1" ht="12.75" hidden="1" customHeight="1" x14ac:dyDescent="0.2">
      <c r="A6170" s="2">
        <v>2006</v>
      </c>
      <c r="B6170" s="2" t="s">
        <v>8</v>
      </c>
      <c r="C6170" s="3">
        <v>38564</v>
      </c>
      <c r="D6170" s="2">
        <v>2</v>
      </c>
      <c r="E6170" s="5">
        <v>50</v>
      </c>
      <c r="F6170" s="5">
        <v>20</v>
      </c>
      <c r="G6170" s="2">
        <f t="shared" si="296"/>
        <v>70</v>
      </c>
      <c r="H6170" s="6">
        <f t="shared" si="297"/>
        <v>420</v>
      </c>
      <c r="I6170" s="13">
        <f t="shared" si="298"/>
        <v>471588</v>
      </c>
      <c r="K6170"/>
    </row>
    <row r="6171" spans="1:11" s="4" customFormat="1" ht="12.75" hidden="1" customHeight="1" x14ac:dyDescent="0.2">
      <c r="A6171" s="2">
        <v>2006</v>
      </c>
      <c r="B6171" s="2" t="s">
        <v>8</v>
      </c>
      <c r="C6171" s="3">
        <v>38564</v>
      </c>
      <c r="D6171" s="2">
        <v>3</v>
      </c>
      <c r="E6171" s="5">
        <v>33</v>
      </c>
      <c r="F6171" s="5">
        <v>3</v>
      </c>
      <c r="G6171" s="2">
        <f t="shared" si="296"/>
        <v>36</v>
      </c>
      <c r="H6171" s="6">
        <f t="shared" si="297"/>
        <v>216</v>
      </c>
      <c r="I6171" s="13">
        <f t="shared" si="298"/>
        <v>471804</v>
      </c>
      <c r="K6171"/>
    </row>
    <row r="6172" spans="1:11" s="4" customFormat="1" ht="12.75" hidden="1" customHeight="1" x14ac:dyDescent="0.2">
      <c r="A6172" s="2">
        <v>2006</v>
      </c>
      <c r="B6172" s="2" t="s">
        <v>8</v>
      </c>
      <c r="C6172" s="3">
        <v>38564</v>
      </c>
      <c r="D6172" s="2">
        <v>4</v>
      </c>
      <c r="E6172" s="5">
        <v>1</v>
      </c>
      <c r="F6172" s="5">
        <v>4</v>
      </c>
      <c r="G6172" s="2">
        <f t="shared" si="296"/>
        <v>5</v>
      </c>
      <c r="H6172" s="6">
        <f t="shared" si="297"/>
        <v>30</v>
      </c>
      <c r="I6172" s="13">
        <f t="shared" si="298"/>
        <v>471834</v>
      </c>
      <c r="K6172"/>
    </row>
    <row r="6173" spans="1:11" s="4" customFormat="1" ht="12.75" hidden="1" customHeight="1" x14ac:dyDescent="0.2">
      <c r="A6173" s="2">
        <v>2006</v>
      </c>
      <c r="B6173" s="2" t="s">
        <v>8</v>
      </c>
      <c r="C6173" s="3">
        <v>38564</v>
      </c>
      <c r="D6173" s="2">
        <v>5</v>
      </c>
      <c r="E6173" s="5">
        <v>1</v>
      </c>
      <c r="F6173" s="5">
        <v>11</v>
      </c>
      <c r="G6173" s="2">
        <f t="shared" si="296"/>
        <v>12</v>
      </c>
      <c r="H6173" s="6">
        <f t="shared" si="297"/>
        <v>72</v>
      </c>
      <c r="I6173" s="13">
        <f t="shared" si="298"/>
        <v>471906</v>
      </c>
      <c r="K6173"/>
    </row>
    <row r="6174" spans="1:11" s="4" customFormat="1" ht="12.75" hidden="1" customHeight="1" x14ac:dyDescent="0.2">
      <c r="A6174" s="2">
        <v>2006</v>
      </c>
      <c r="B6174" s="2" t="s">
        <v>8</v>
      </c>
      <c r="C6174" s="3">
        <v>38564</v>
      </c>
      <c r="D6174" s="2">
        <v>6</v>
      </c>
      <c r="E6174" s="5">
        <v>59</v>
      </c>
      <c r="F6174" s="5">
        <v>5</v>
      </c>
      <c r="G6174" s="2">
        <f t="shared" si="296"/>
        <v>64</v>
      </c>
      <c r="H6174" s="6">
        <f t="shared" si="297"/>
        <v>384</v>
      </c>
      <c r="I6174" s="13">
        <f t="shared" si="298"/>
        <v>472290</v>
      </c>
      <c r="K6174"/>
    </row>
    <row r="6175" spans="1:11" s="4" customFormat="1" ht="12.75" hidden="1" customHeight="1" x14ac:dyDescent="0.2">
      <c r="A6175" s="2">
        <v>2006</v>
      </c>
      <c r="B6175" s="2" t="s">
        <v>8</v>
      </c>
      <c r="C6175" s="3">
        <v>38564</v>
      </c>
      <c r="D6175" s="2">
        <v>7</v>
      </c>
      <c r="E6175" s="5">
        <v>65</v>
      </c>
      <c r="F6175" s="5">
        <v>8</v>
      </c>
      <c r="G6175" s="2">
        <f t="shared" si="296"/>
        <v>73</v>
      </c>
      <c r="H6175" s="6">
        <f t="shared" si="297"/>
        <v>438</v>
      </c>
      <c r="I6175" s="13">
        <f t="shared" si="298"/>
        <v>472728</v>
      </c>
      <c r="K6175"/>
    </row>
    <row r="6176" spans="1:11" s="4" customFormat="1" ht="12.75" hidden="1" customHeight="1" x14ac:dyDescent="0.2">
      <c r="A6176" s="2">
        <v>2006</v>
      </c>
      <c r="B6176" s="2" t="s">
        <v>8</v>
      </c>
      <c r="C6176" s="3">
        <v>38564</v>
      </c>
      <c r="D6176" s="2">
        <v>8</v>
      </c>
      <c r="E6176" s="5">
        <v>740</v>
      </c>
      <c r="F6176" s="5">
        <v>18</v>
      </c>
      <c r="G6176" s="2">
        <f t="shared" si="296"/>
        <v>758</v>
      </c>
      <c r="H6176" s="6">
        <f t="shared" si="297"/>
        <v>4548</v>
      </c>
      <c r="I6176" s="13">
        <f t="shared" si="298"/>
        <v>477276</v>
      </c>
      <c r="K6176"/>
    </row>
    <row r="6177" spans="1:11" s="4" customFormat="1" ht="12.75" hidden="1" customHeight="1" x14ac:dyDescent="0.2">
      <c r="A6177" s="2">
        <v>2006</v>
      </c>
      <c r="B6177" s="2" t="s">
        <v>8</v>
      </c>
      <c r="C6177" s="3">
        <v>38564</v>
      </c>
      <c r="D6177" s="2">
        <v>9</v>
      </c>
      <c r="E6177" s="5">
        <v>776</v>
      </c>
      <c r="F6177" s="5">
        <v>86</v>
      </c>
      <c r="G6177" s="2">
        <f t="shared" si="296"/>
        <v>862</v>
      </c>
      <c r="H6177" s="6">
        <f t="shared" si="297"/>
        <v>5172</v>
      </c>
      <c r="I6177" s="13">
        <f t="shared" si="298"/>
        <v>482448</v>
      </c>
      <c r="K6177"/>
    </row>
    <row r="6178" spans="1:11" s="4" customFormat="1" ht="12.75" hidden="1" customHeight="1" x14ac:dyDescent="0.2">
      <c r="A6178" s="2">
        <v>2006</v>
      </c>
      <c r="B6178" s="2" t="s">
        <v>8</v>
      </c>
      <c r="C6178" s="3">
        <v>38564</v>
      </c>
      <c r="D6178" s="2">
        <v>10</v>
      </c>
      <c r="E6178" s="5">
        <v>255</v>
      </c>
      <c r="F6178" s="5">
        <v>114</v>
      </c>
      <c r="G6178" s="2">
        <f t="shared" si="296"/>
        <v>369</v>
      </c>
      <c r="H6178" s="6">
        <f t="shared" si="297"/>
        <v>2214</v>
      </c>
      <c r="I6178" s="13">
        <f t="shared" si="298"/>
        <v>484662</v>
      </c>
      <c r="K6178"/>
    </row>
    <row r="6179" spans="1:11" s="4" customFormat="1" ht="12.75" hidden="1" customHeight="1" x14ac:dyDescent="0.2">
      <c r="A6179" s="2">
        <v>2006</v>
      </c>
      <c r="B6179" s="2" t="s">
        <v>8</v>
      </c>
      <c r="C6179" s="3">
        <v>38564</v>
      </c>
      <c r="D6179" s="2">
        <v>11</v>
      </c>
      <c r="E6179" s="5">
        <v>338</v>
      </c>
      <c r="F6179" s="5">
        <v>61</v>
      </c>
      <c r="G6179" s="2">
        <f t="shared" si="296"/>
        <v>399</v>
      </c>
      <c r="H6179" s="6">
        <f t="shared" si="297"/>
        <v>2394</v>
      </c>
      <c r="I6179" s="13">
        <f t="shared" si="298"/>
        <v>487056</v>
      </c>
      <c r="K6179"/>
    </row>
    <row r="6180" spans="1:11" s="4" customFormat="1" ht="12.75" hidden="1" customHeight="1" x14ac:dyDescent="0.2">
      <c r="A6180" s="2">
        <v>2006</v>
      </c>
      <c r="B6180" s="2" t="s">
        <v>8</v>
      </c>
      <c r="C6180" s="3">
        <v>38564</v>
      </c>
      <c r="D6180" s="2">
        <v>12</v>
      </c>
      <c r="E6180" s="5">
        <v>436</v>
      </c>
      <c r="F6180" s="5">
        <v>44</v>
      </c>
      <c r="G6180" s="2">
        <f t="shared" si="296"/>
        <v>480</v>
      </c>
      <c r="H6180" s="6">
        <f t="shared" si="297"/>
        <v>2880</v>
      </c>
      <c r="I6180" s="13">
        <f t="shared" si="298"/>
        <v>489936</v>
      </c>
      <c r="K6180"/>
    </row>
    <row r="6181" spans="1:11" s="4" customFormat="1" ht="12.75" hidden="1" customHeight="1" x14ac:dyDescent="0.2">
      <c r="A6181" s="2">
        <v>2006</v>
      </c>
      <c r="B6181" s="2" t="s">
        <v>8</v>
      </c>
      <c r="C6181" s="3">
        <v>38564</v>
      </c>
      <c r="D6181" s="2">
        <v>13</v>
      </c>
      <c r="E6181" s="5">
        <v>434</v>
      </c>
      <c r="F6181" s="5">
        <v>29</v>
      </c>
      <c r="G6181" s="2">
        <f t="shared" si="296"/>
        <v>463</v>
      </c>
      <c r="H6181" s="6">
        <f t="shared" si="297"/>
        <v>2778</v>
      </c>
      <c r="I6181" s="13">
        <f t="shared" si="298"/>
        <v>492714</v>
      </c>
      <c r="K6181"/>
    </row>
    <row r="6182" spans="1:11" s="4" customFormat="1" ht="12.75" hidden="1" customHeight="1" x14ac:dyDescent="0.2">
      <c r="A6182" s="2">
        <v>2006</v>
      </c>
      <c r="B6182" s="2" t="s">
        <v>8</v>
      </c>
      <c r="C6182" s="3">
        <v>38564</v>
      </c>
      <c r="D6182" s="2">
        <v>14</v>
      </c>
      <c r="E6182" s="5">
        <v>235</v>
      </c>
      <c r="F6182" s="5">
        <v>37</v>
      </c>
      <c r="G6182" s="2">
        <f t="shared" si="296"/>
        <v>272</v>
      </c>
      <c r="H6182" s="6">
        <f t="shared" si="297"/>
        <v>1632</v>
      </c>
      <c r="I6182" s="13">
        <f t="shared" si="298"/>
        <v>494346</v>
      </c>
      <c r="K6182"/>
    </row>
    <row r="6183" spans="1:11" s="4" customFormat="1" ht="12.75" hidden="1" customHeight="1" x14ac:dyDescent="0.2">
      <c r="A6183" s="2">
        <v>2006</v>
      </c>
      <c r="B6183" s="2" t="s">
        <v>8</v>
      </c>
      <c r="C6183" s="3">
        <v>38564</v>
      </c>
      <c r="D6183" s="2">
        <v>15</v>
      </c>
      <c r="E6183" s="5">
        <v>179</v>
      </c>
      <c r="F6183" s="5">
        <v>24</v>
      </c>
      <c r="G6183" s="2">
        <f t="shared" si="296"/>
        <v>203</v>
      </c>
      <c r="H6183" s="6">
        <f t="shared" si="297"/>
        <v>1218</v>
      </c>
      <c r="I6183" s="13">
        <f t="shared" si="298"/>
        <v>495564</v>
      </c>
      <c r="K6183"/>
    </row>
    <row r="6184" spans="1:11" s="4" customFormat="1" ht="12.75" hidden="1" customHeight="1" x14ac:dyDescent="0.2">
      <c r="A6184" s="2">
        <v>2006</v>
      </c>
      <c r="B6184" s="2" t="s">
        <v>8</v>
      </c>
      <c r="C6184" s="3">
        <v>38564</v>
      </c>
      <c r="D6184" s="2">
        <v>16</v>
      </c>
      <c r="E6184" s="5">
        <v>69</v>
      </c>
      <c r="F6184" s="5">
        <v>14</v>
      </c>
      <c r="G6184" s="2">
        <f t="shared" si="296"/>
        <v>83</v>
      </c>
      <c r="H6184" s="6">
        <f t="shared" si="297"/>
        <v>498</v>
      </c>
      <c r="I6184" s="13">
        <f t="shared" si="298"/>
        <v>496062</v>
      </c>
      <c r="K6184"/>
    </row>
    <row r="6185" spans="1:11" s="4" customFormat="1" ht="12.75" hidden="1" customHeight="1" x14ac:dyDescent="0.2">
      <c r="A6185" s="2">
        <v>2006</v>
      </c>
      <c r="B6185" s="2" t="s">
        <v>8</v>
      </c>
      <c r="C6185" s="3">
        <v>38564</v>
      </c>
      <c r="D6185" s="2">
        <v>17</v>
      </c>
      <c r="E6185" s="5">
        <v>45</v>
      </c>
      <c r="F6185" s="5">
        <v>7</v>
      </c>
      <c r="G6185" s="2">
        <f t="shared" si="296"/>
        <v>52</v>
      </c>
      <c r="H6185" s="6">
        <f t="shared" si="297"/>
        <v>312</v>
      </c>
      <c r="I6185" s="13">
        <f t="shared" si="298"/>
        <v>496374</v>
      </c>
      <c r="K6185"/>
    </row>
    <row r="6186" spans="1:11" s="4" customFormat="1" ht="12.75" hidden="1" customHeight="1" x14ac:dyDescent="0.2">
      <c r="A6186" s="2">
        <v>2006</v>
      </c>
      <c r="B6186" s="2" t="s">
        <v>8</v>
      </c>
      <c r="C6186" s="3">
        <v>38564</v>
      </c>
      <c r="D6186" s="2">
        <v>18</v>
      </c>
      <c r="E6186" s="5">
        <v>524</v>
      </c>
      <c r="F6186" s="5">
        <v>4</v>
      </c>
      <c r="G6186" s="2">
        <f t="shared" si="296"/>
        <v>528</v>
      </c>
      <c r="H6186" s="6">
        <f t="shared" si="297"/>
        <v>3168</v>
      </c>
      <c r="I6186" s="13">
        <f t="shared" si="298"/>
        <v>499542</v>
      </c>
      <c r="K6186"/>
    </row>
    <row r="6187" spans="1:11" s="4" customFormat="1" ht="12.75" hidden="1" customHeight="1" x14ac:dyDescent="0.2">
      <c r="A6187" s="2">
        <v>2006</v>
      </c>
      <c r="B6187" s="2" t="s">
        <v>8</v>
      </c>
      <c r="C6187" s="3">
        <v>38564</v>
      </c>
      <c r="D6187" s="2">
        <v>19</v>
      </c>
      <c r="E6187" s="5">
        <v>680</v>
      </c>
      <c r="F6187" s="5">
        <v>0</v>
      </c>
      <c r="G6187" s="2">
        <f t="shared" si="296"/>
        <v>680</v>
      </c>
      <c r="H6187" s="6">
        <f t="shared" si="297"/>
        <v>4080</v>
      </c>
      <c r="I6187" s="13">
        <f t="shared" si="298"/>
        <v>503622</v>
      </c>
      <c r="K6187"/>
    </row>
    <row r="6188" spans="1:11" s="4" customFormat="1" ht="12.75" hidden="1" customHeight="1" x14ac:dyDescent="0.2">
      <c r="A6188" s="2">
        <v>2006</v>
      </c>
      <c r="B6188" s="2" t="s">
        <v>8</v>
      </c>
      <c r="C6188" s="3">
        <v>38564</v>
      </c>
      <c r="D6188" s="2">
        <v>20</v>
      </c>
      <c r="E6188" s="5">
        <v>304</v>
      </c>
      <c r="F6188" s="5">
        <v>0</v>
      </c>
      <c r="G6188" s="2">
        <f t="shared" si="296"/>
        <v>304</v>
      </c>
      <c r="H6188" s="6">
        <f t="shared" si="297"/>
        <v>1824</v>
      </c>
      <c r="I6188" s="13">
        <f t="shared" si="298"/>
        <v>505446</v>
      </c>
      <c r="K6188"/>
    </row>
    <row r="6189" spans="1:11" s="4" customFormat="1" ht="12.75" hidden="1" customHeight="1" x14ac:dyDescent="0.2">
      <c r="A6189" s="2">
        <v>2006</v>
      </c>
      <c r="B6189" s="2" t="s">
        <v>8</v>
      </c>
      <c r="C6189" s="3">
        <v>38564</v>
      </c>
      <c r="D6189" s="2">
        <v>21</v>
      </c>
      <c r="E6189" s="5">
        <v>288</v>
      </c>
      <c r="F6189" s="5">
        <v>10</v>
      </c>
      <c r="G6189" s="2">
        <f t="shared" si="296"/>
        <v>298</v>
      </c>
      <c r="H6189" s="6">
        <f t="shared" si="297"/>
        <v>1788</v>
      </c>
      <c r="I6189" s="13">
        <f t="shared" si="298"/>
        <v>507234</v>
      </c>
      <c r="K6189"/>
    </row>
    <row r="6190" spans="1:11" s="4" customFormat="1" ht="12.75" hidden="1" customHeight="1" x14ac:dyDescent="0.2">
      <c r="A6190" s="2">
        <v>2006</v>
      </c>
      <c r="B6190" s="2" t="s">
        <v>8</v>
      </c>
      <c r="C6190" s="3">
        <v>38564</v>
      </c>
      <c r="D6190" s="2">
        <v>22</v>
      </c>
      <c r="E6190" s="5">
        <v>51</v>
      </c>
      <c r="F6190" s="5">
        <v>8</v>
      </c>
      <c r="G6190" s="2">
        <f t="shared" si="296"/>
        <v>59</v>
      </c>
      <c r="H6190" s="6">
        <f t="shared" si="297"/>
        <v>354</v>
      </c>
      <c r="I6190" s="13">
        <f t="shared" si="298"/>
        <v>507588</v>
      </c>
      <c r="K6190"/>
    </row>
    <row r="6191" spans="1:11" s="4" customFormat="1" ht="12.75" hidden="1" customHeight="1" x14ac:dyDescent="0.2">
      <c r="A6191" s="2">
        <v>2006</v>
      </c>
      <c r="B6191" s="2" t="s">
        <v>8</v>
      </c>
      <c r="C6191" s="3">
        <v>38564</v>
      </c>
      <c r="D6191" s="2">
        <v>23</v>
      </c>
      <c r="E6191" s="5">
        <v>78</v>
      </c>
      <c r="F6191" s="5">
        <v>14</v>
      </c>
      <c r="G6191" s="2">
        <f t="shared" si="296"/>
        <v>92</v>
      </c>
      <c r="H6191" s="6">
        <f t="shared" si="297"/>
        <v>552</v>
      </c>
      <c r="I6191" s="13">
        <f t="shared" si="298"/>
        <v>508140</v>
      </c>
      <c r="K6191"/>
    </row>
    <row r="6192" spans="1:11" s="4" customFormat="1" ht="12.75" hidden="1" customHeight="1" x14ac:dyDescent="0.2">
      <c r="A6192" s="2">
        <v>2006</v>
      </c>
      <c r="B6192" s="2" t="s">
        <v>8</v>
      </c>
      <c r="C6192" s="3">
        <v>38565</v>
      </c>
      <c r="D6192" s="2">
        <v>0</v>
      </c>
      <c r="E6192" s="5">
        <v>1</v>
      </c>
      <c r="F6192" s="5">
        <v>5</v>
      </c>
      <c r="G6192" s="2">
        <f t="shared" ref="G6192:G6255" si="299">E6192+F6192</f>
        <v>6</v>
      </c>
      <c r="H6192" s="6">
        <f t="shared" si="297"/>
        <v>36</v>
      </c>
      <c r="I6192" s="13">
        <f t="shared" si="298"/>
        <v>508176</v>
      </c>
      <c r="K6192"/>
    </row>
    <row r="6193" spans="1:11" s="4" customFormat="1" ht="12.75" hidden="1" customHeight="1" x14ac:dyDescent="0.2">
      <c r="A6193" s="2">
        <v>2006</v>
      </c>
      <c r="B6193" s="2" t="s">
        <v>8</v>
      </c>
      <c r="C6193" s="3">
        <v>38565</v>
      </c>
      <c r="D6193" s="2">
        <v>1</v>
      </c>
      <c r="E6193" s="5">
        <v>19</v>
      </c>
      <c r="F6193" s="5">
        <v>2</v>
      </c>
      <c r="G6193" s="2">
        <f t="shared" si="299"/>
        <v>21</v>
      </c>
      <c r="H6193" s="6">
        <f t="shared" si="297"/>
        <v>126</v>
      </c>
      <c r="I6193" s="13">
        <f t="shared" si="298"/>
        <v>508302</v>
      </c>
      <c r="K6193"/>
    </row>
    <row r="6194" spans="1:11" s="4" customFormat="1" ht="12.75" hidden="1" customHeight="1" x14ac:dyDescent="0.2">
      <c r="A6194" s="2">
        <v>2006</v>
      </c>
      <c r="B6194" s="2" t="s">
        <v>8</v>
      </c>
      <c r="C6194" s="3">
        <v>38565</v>
      </c>
      <c r="D6194" s="2">
        <v>2</v>
      </c>
      <c r="E6194" s="5">
        <v>8</v>
      </c>
      <c r="F6194" s="5">
        <v>6</v>
      </c>
      <c r="G6194" s="2">
        <f t="shared" si="299"/>
        <v>14</v>
      </c>
      <c r="H6194" s="6">
        <f t="shared" si="297"/>
        <v>84</v>
      </c>
      <c r="I6194" s="13">
        <f t="shared" si="298"/>
        <v>508386</v>
      </c>
      <c r="K6194"/>
    </row>
    <row r="6195" spans="1:11" s="4" customFormat="1" ht="12.75" hidden="1" customHeight="1" x14ac:dyDescent="0.2">
      <c r="A6195" s="2">
        <v>2006</v>
      </c>
      <c r="B6195" s="2" t="s">
        <v>8</v>
      </c>
      <c r="C6195" s="3">
        <v>38565</v>
      </c>
      <c r="D6195" s="2">
        <v>3</v>
      </c>
      <c r="E6195" s="5">
        <v>10</v>
      </c>
      <c r="F6195" s="5">
        <v>6</v>
      </c>
      <c r="G6195" s="2">
        <f t="shared" si="299"/>
        <v>16</v>
      </c>
      <c r="H6195" s="6">
        <f t="shared" si="297"/>
        <v>96</v>
      </c>
      <c r="I6195" s="13">
        <f t="shared" si="298"/>
        <v>508482</v>
      </c>
      <c r="K6195"/>
    </row>
    <row r="6196" spans="1:11" s="4" customFormat="1" ht="12.75" hidden="1" customHeight="1" x14ac:dyDescent="0.2">
      <c r="A6196" s="2">
        <v>2006</v>
      </c>
      <c r="B6196" s="2" t="s">
        <v>8</v>
      </c>
      <c r="C6196" s="3">
        <v>38565</v>
      </c>
      <c r="D6196" s="2">
        <v>4</v>
      </c>
      <c r="E6196" s="5">
        <v>1</v>
      </c>
      <c r="F6196" s="5">
        <v>1</v>
      </c>
      <c r="G6196" s="2">
        <f t="shared" si="299"/>
        <v>2</v>
      </c>
      <c r="H6196" s="6">
        <f t="shared" si="297"/>
        <v>12</v>
      </c>
      <c r="I6196" s="13">
        <f t="shared" si="298"/>
        <v>508494</v>
      </c>
      <c r="K6196"/>
    </row>
    <row r="6197" spans="1:11" s="4" customFormat="1" ht="12.75" hidden="1" customHeight="1" x14ac:dyDescent="0.2">
      <c r="A6197" s="2">
        <v>2006</v>
      </c>
      <c r="B6197" s="2" t="s">
        <v>8</v>
      </c>
      <c r="C6197" s="3">
        <v>38565</v>
      </c>
      <c r="D6197" s="2">
        <v>5</v>
      </c>
      <c r="E6197" s="5">
        <v>6</v>
      </c>
      <c r="F6197" s="5">
        <v>2</v>
      </c>
      <c r="G6197" s="2">
        <f t="shared" si="299"/>
        <v>8</v>
      </c>
      <c r="H6197" s="6">
        <f t="shared" si="297"/>
        <v>48</v>
      </c>
      <c r="I6197" s="13">
        <f t="shared" si="298"/>
        <v>508542</v>
      </c>
      <c r="K6197"/>
    </row>
    <row r="6198" spans="1:11" s="4" customFormat="1" ht="12.75" hidden="1" customHeight="1" x14ac:dyDescent="0.2">
      <c r="A6198" s="2">
        <v>2006</v>
      </c>
      <c r="B6198" s="2" t="s">
        <v>8</v>
      </c>
      <c r="C6198" s="3">
        <v>38565</v>
      </c>
      <c r="D6198" s="2">
        <v>6</v>
      </c>
      <c r="E6198" s="5">
        <v>103</v>
      </c>
      <c r="F6198" s="5">
        <v>2</v>
      </c>
      <c r="G6198" s="2">
        <f t="shared" si="299"/>
        <v>105</v>
      </c>
      <c r="H6198" s="6">
        <f t="shared" si="297"/>
        <v>630</v>
      </c>
      <c r="I6198" s="13">
        <f t="shared" si="298"/>
        <v>509172</v>
      </c>
      <c r="K6198"/>
    </row>
    <row r="6199" spans="1:11" s="4" customFormat="1" ht="12.75" hidden="1" customHeight="1" x14ac:dyDescent="0.2">
      <c r="A6199" s="2">
        <v>2006</v>
      </c>
      <c r="B6199" s="2" t="s">
        <v>8</v>
      </c>
      <c r="C6199" s="3">
        <v>38565</v>
      </c>
      <c r="D6199" s="2">
        <v>7</v>
      </c>
      <c r="E6199" s="5">
        <v>68</v>
      </c>
      <c r="F6199" s="5">
        <v>3</v>
      </c>
      <c r="G6199" s="2">
        <f t="shared" si="299"/>
        <v>71</v>
      </c>
      <c r="H6199" s="6">
        <f t="shared" si="297"/>
        <v>426</v>
      </c>
      <c r="I6199" s="13">
        <f t="shared" si="298"/>
        <v>509598</v>
      </c>
      <c r="K6199"/>
    </row>
    <row r="6200" spans="1:11" s="4" customFormat="1" ht="12.75" hidden="1" customHeight="1" x14ac:dyDescent="0.2">
      <c r="A6200" s="2">
        <v>2006</v>
      </c>
      <c r="B6200" s="2" t="s">
        <v>8</v>
      </c>
      <c r="C6200" s="3">
        <v>38565</v>
      </c>
      <c r="D6200" s="2">
        <v>8</v>
      </c>
      <c r="E6200" s="5">
        <v>301</v>
      </c>
      <c r="F6200" s="5">
        <v>1</v>
      </c>
      <c r="G6200" s="2">
        <f t="shared" si="299"/>
        <v>302</v>
      </c>
      <c r="H6200" s="6">
        <f t="shared" si="297"/>
        <v>1812</v>
      </c>
      <c r="I6200" s="13">
        <f t="shared" si="298"/>
        <v>511410</v>
      </c>
      <c r="K6200"/>
    </row>
    <row r="6201" spans="1:11" s="4" customFormat="1" ht="12.75" hidden="1" customHeight="1" x14ac:dyDescent="0.2">
      <c r="A6201" s="2">
        <v>2006</v>
      </c>
      <c r="B6201" s="2" t="s">
        <v>8</v>
      </c>
      <c r="C6201" s="3">
        <v>38565</v>
      </c>
      <c r="D6201" s="2">
        <v>9</v>
      </c>
      <c r="E6201" s="5">
        <v>266</v>
      </c>
      <c r="F6201" s="5">
        <v>19</v>
      </c>
      <c r="G6201" s="2">
        <f t="shared" si="299"/>
        <v>285</v>
      </c>
      <c r="H6201" s="6">
        <f t="shared" si="297"/>
        <v>1710</v>
      </c>
      <c r="I6201" s="13">
        <f t="shared" si="298"/>
        <v>513120</v>
      </c>
      <c r="K6201"/>
    </row>
    <row r="6202" spans="1:11" s="4" customFormat="1" ht="12.75" hidden="1" customHeight="1" x14ac:dyDescent="0.2">
      <c r="A6202" s="2">
        <v>2006</v>
      </c>
      <c r="B6202" s="2" t="s">
        <v>8</v>
      </c>
      <c r="C6202" s="3">
        <v>38565</v>
      </c>
      <c r="D6202" s="2">
        <v>10</v>
      </c>
      <c r="E6202" s="5">
        <v>187</v>
      </c>
      <c r="F6202" s="5">
        <v>4</v>
      </c>
      <c r="G6202" s="2">
        <f t="shared" si="299"/>
        <v>191</v>
      </c>
      <c r="H6202" s="6">
        <f t="shared" si="297"/>
        <v>1146</v>
      </c>
      <c r="I6202" s="13">
        <f t="shared" si="298"/>
        <v>514266</v>
      </c>
      <c r="K6202"/>
    </row>
    <row r="6203" spans="1:11" s="4" customFormat="1" ht="12.75" hidden="1" customHeight="1" x14ac:dyDescent="0.2">
      <c r="A6203" s="2">
        <v>2006</v>
      </c>
      <c r="B6203" s="2" t="s">
        <v>8</v>
      </c>
      <c r="C6203" s="3">
        <v>38565</v>
      </c>
      <c r="D6203" s="2">
        <v>11</v>
      </c>
      <c r="E6203" s="5">
        <v>117</v>
      </c>
      <c r="F6203" s="5">
        <v>14</v>
      </c>
      <c r="G6203" s="2">
        <f t="shared" si="299"/>
        <v>131</v>
      </c>
      <c r="H6203" s="6">
        <f t="shared" si="297"/>
        <v>786</v>
      </c>
      <c r="I6203" s="13">
        <f t="shared" si="298"/>
        <v>515052</v>
      </c>
      <c r="K6203"/>
    </row>
    <row r="6204" spans="1:11" s="4" customFormat="1" ht="12.75" hidden="1" customHeight="1" x14ac:dyDescent="0.2">
      <c r="A6204" s="2">
        <v>2006</v>
      </c>
      <c r="B6204" s="2" t="s">
        <v>8</v>
      </c>
      <c r="C6204" s="3">
        <v>38565</v>
      </c>
      <c r="D6204" s="2">
        <v>12</v>
      </c>
      <c r="E6204" s="5">
        <v>186</v>
      </c>
      <c r="F6204" s="5">
        <v>23</v>
      </c>
      <c r="G6204" s="2">
        <f t="shared" si="299"/>
        <v>209</v>
      </c>
      <c r="H6204" s="6">
        <f t="shared" si="297"/>
        <v>1254</v>
      </c>
      <c r="I6204" s="13">
        <f t="shared" si="298"/>
        <v>516306</v>
      </c>
      <c r="K6204"/>
    </row>
    <row r="6205" spans="1:11" s="4" customFormat="1" ht="12.75" hidden="1" customHeight="1" x14ac:dyDescent="0.2">
      <c r="A6205" s="2">
        <v>2006</v>
      </c>
      <c r="B6205" s="2" t="s">
        <v>8</v>
      </c>
      <c r="C6205" s="3">
        <v>38565</v>
      </c>
      <c r="D6205" s="2">
        <v>13</v>
      </c>
      <c r="E6205" s="5">
        <v>208</v>
      </c>
      <c r="F6205" s="5">
        <v>19</v>
      </c>
      <c r="G6205" s="2">
        <f t="shared" si="299"/>
        <v>227</v>
      </c>
      <c r="H6205" s="6">
        <f t="shared" ref="H6205:H6268" si="300">G6205*6</f>
        <v>1362</v>
      </c>
      <c r="I6205" s="13">
        <f t="shared" si="298"/>
        <v>517668</v>
      </c>
      <c r="K6205"/>
    </row>
    <row r="6206" spans="1:11" s="4" customFormat="1" ht="12.75" hidden="1" customHeight="1" x14ac:dyDescent="0.2">
      <c r="A6206" s="2">
        <v>2006</v>
      </c>
      <c r="B6206" s="2" t="s">
        <v>8</v>
      </c>
      <c r="C6206" s="3">
        <v>38565</v>
      </c>
      <c r="D6206" s="2">
        <v>14</v>
      </c>
      <c r="E6206" s="5">
        <v>22</v>
      </c>
      <c r="F6206" s="5">
        <v>34</v>
      </c>
      <c r="G6206" s="2">
        <f t="shared" si="299"/>
        <v>56</v>
      </c>
      <c r="H6206" s="6">
        <f t="shared" si="300"/>
        <v>336</v>
      </c>
      <c r="I6206" s="13">
        <f t="shared" si="298"/>
        <v>518004</v>
      </c>
      <c r="K6206"/>
    </row>
    <row r="6207" spans="1:11" s="4" customFormat="1" ht="12.75" hidden="1" customHeight="1" x14ac:dyDescent="0.2">
      <c r="A6207" s="2">
        <v>2006</v>
      </c>
      <c r="B6207" s="2" t="s">
        <v>8</v>
      </c>
      <c r="C6207" s="3">
        <v>38565</v>
      </c>
      <c r="D6207" s="2">
        <v>15</v>
      </c>
      <c r="E6207" s="5">
        <v>131</v>
      </c>
      <c r="F6207" s="5">
        <v>34</v>
      </c>
      <c r="G6207" s="2">
        <f t="shared" si="299"/>
        <v>165</v>
      </c>
      <c r="H6207" s="6">
        <f t="shared" si="300"/>
        <v>990</v>
      </c>
      <c r="I6207" s="13">
        <f t="shared" si="298"/>
        <v>518994</v>
      </c>
      <c r="K6207"/>
    </row>
    <row r="6208" spans="1:11" s="4" customFormat="1" ht="12.75" hidden="1" customHeight="1" x14ac:dyDescent="0.2">
      <c r="A6208" s="2">
        <v>2006</v>
      </c>
      <c r="B6208" s="2" t="s">
        <v>8</v>
      </c>
      <c r="C6208" s="3">
        <v>38565</v>
      </c>
      <c r="D6208" s="2">
        <v>16</v>
      </c>
      <c r="E6208" s="5">
        <v>457</v>
      </c>
      <c r="F6208" s="5">
        <v>21</v>
      </c>
      <c r="G6208" s="2">
        <f t="shared" si="299"/>
        <v>478</v>
      </c>
      <c r="H6208" s="6">
        <f t="shared" si="300"/>
        <v>2868</v>
      </c>
      <c r="I6208" s="13">
        <f t="shared" si="298"/>
        <v>521862</v>
      </c>
      <c r="K6208"/>
    </row>
    <row r="6209" spans="1:11" s="4" customFormat="1" ht="12.75" hidden="1" customHeight="1" x14ac:dyDescent="0.2">
      <c r="A6209" s="2">
        <v>2006</v>
      </c>
      <c r="B6209" s="2" t="s">
        <v>8</v>
      </c>
      <c r="C6209" s="3">
        <v>38565</v>
      </c>
      <c r="D6209" s="2">
        <v>17</v>
      </c>
      <c r="E6209" s="5">
        <v>373</v>
      </c>
      <c r="F6209" s="5">
        <v>1</v>
      </c>
      <c r="G6209" s="2">
        <f t="shared" si="299"/>
        <v>374</v>
      </c>
      <c r="H6209" s="6">
        <f t="shared" si="300"/>
        <v>2244</v>
      </c>
      <c r="I6209" s="13">
        <f t="shared" si="298"/>
        <v>524106</v>
      </c>
      <c r="K6209"/>
    </row>
    <row r="6210" spans="1:11" s="4" customFormat="1" ht="12.75" hidden="1" customHeight="1" x14ac:dyDescent="0.2">
      <c r="A6210" s="2">
        <v>2006</v>
      </c>
      <c r="B6210" s="2" t="s">
        <v>8</v>
      </c>
      <c r="C6210" s="3">
        <v>38565</v>
      </c>
      <c r="D6210" s="2">
        <v>18</v>
      </c>
      <c r="E6210" s="5">
        <v>289</v>
      </c>
      <c r="F6210" s="5">
        <v>4</v>
      </c>
      <c r="G6210" s="2">
        <f t="shared" si="299"/>
        <v>293</v>
      </c>
      <c r="H6210" s="6">
        <f t="shared" si="300"/>
        <v>1758</v>
      </c>
      <c r="I6210" s="13">
        <f t="shared" si="298"/>
        <v>525864</v>
      </c>
      <c r="K6210"/>
    </row>
    <row r="6211" spans="1:11" s="4" customFormat="1" ht="12.75" hidden="1" customHeight="1" x14ac:dyDescent="0.2">
      <c r="A6211" s="2">
        <v>2006</v>
      </c>
      <c r="B6211" s="2" t="s">
        <v>8</v>
      </c>
      <c r="C6211" s="3">
        <v>38565</v>
      </c>
      <c r="D6211" s="2">
        <v>19</v>
      </c>
      <c r="E6211" s="5">
        <v>155</v>
      </c>
      <c r="F6211" s="5">
        <v>8</v>
      </c>
      <c r="G6211" s="2">
        <f t="shared" si="299"/>
        <v>163</v>
      </c>
      <c r="H6211" s="6">
        <f t="shared" si="300"/>
        <v>978</v>
      </c>
      <c r="I6211" s="13">
        <f t="shared" si="298"/>
        <v>526842</v>
      </c>
      <c r="K6211"/>
    </row>
    <row r="6212" spans="1:11" s="4" customFormat="1" ht="12.75" hidden="1" customHeight="1" x14ac:dyDescent="0.2">
      <c r="A6212" s="2">
        <v>2006</v>
      </c>
      <c r="B6212" s="2" t="s">
        <v>8</v>
      </c>
      <c r="C6212" s="3">
        <v>38565</v>
      </c>
      <c r="D6212" s="2">
        <v>20</v>
      </c>
      <c r="E6212" s="5">
        <v>53</v>
      </c>
      <c r="F6212" s="5">
        <v>23</v>
      </c>
      <c r="G6212" s="2">
        <f t="shared" si="299"/>
        <v>76</v>
      </c>
      <c r="H6212" s="6">
        <f t="shared" si="300"/>
        <v>456</v>
      </c>
      <c r="I6212" s="13">
        <f t="shared" si="298"/>
        <v>527298</v>
      </c>
      <c r="K6212"/>
    </row>
    <row r="6213" spans="1:11" s="4" customFormat="1" ht="12.75" hidden="1" customHeight="1" x14ac:dyDescent="0.2">
      <c r="A6213" s="2">
        <v>2006</v>
      </c>
      <c r="B6213" s="2" t="s">
        <v>8</v>
      </c>
      <c r="C6213" s="3">
        <v>38565</v>
      </c>
      <c r="D6213" s="2">
        <v>21</v>
      </c>
      <c r="E6213" s="5">
        <v>98</v>
      </c>
      <c r="F6213" s="5">
        <v>35</v>
      </c>
      <c r="G6213" s="2">
        <f t="shared" si="299"/>
        <v>133</v>
      </c>
      <c r="H6213" s="6">
        <f t="shared" si="300"/>
        <v>798</v>
      </c>
      <c r="I6213" s="13">
        <f t="shared" si="298"/>
        <v>528096</v>
      </c>
      <c r="K6213"/>
    </row>
    <row r="6214" spans="1:11" s="4" customFormat="1" ht="12.75" hidden="1" customHeight="1" x14ac:dyDescent="0.2">
      <c r="A6214" s="2">
        <v>2006</v>
      </c>
      <c r="B6214" s="2" t="s">
        <v>8</v>
      </c>
      <c r="C6214" s="3">
        <v>38565</v>
      </c>
      <c r="D6214" s="2">
        <v>22</v>
      </c>
      <c r="E6214" s="5">
        <v>120</v>
      </c>
      <c r="F6214" s="5">
        <v>20</v>
      </c>
      <c r="G6214" s="2">
        <f t="shared" si="299"/>
        <v>140</v>
      </c>
      <c r="H6214" s="6">
        <f t="shared" si="300"/>
        <v>840</v>
      </c>
      <c r="I6214" s="13">
        <f t="shared" si="298"/>
        <v>528936</v>
      </c>
      <c r="K6214"/>
    </row>
    <row r="6215" spans="1:11" s="4" customFormat="1" ht="12.75" hidden="1" customHeight="1" x14ac:dyDescent="0.2">
      <c r="A6215" s="2">
        <v>2006</v>
      </c>
      <c r="B6215" s="2" t="s">
        <v>8</v>
      </c>
      <c r="C6215" s="3">
        <v>38565</v>
      </c>
      <c r="D6215" s="2">
        <v>23</v>
      </c>
      <c r="E6215" s="5">
        <v>73</v>
      </c>
      <c r="F6215" s="5">
        <v>5</v>
      </c>
      <c r="G6215" s="2">
        <f t="shared" si="299"/>
        <v>78</v>
      </c>
      <c r="H6215" s="6">
        <f t="shared" si="300"/>
        <v>468</v>
      </c>
      <c r="I6215" s="13">
        <f t="shared" si="298"/>
        <v>529404</v>
      </c>
      <c r="K6215"/>
    </row>
    <row r="6216" spans="1:11" s="4" customFormat="1" ht="12.75" hidden="1" customHeight="1" x14ac:dyDescent="0.2">
      <c r="A6216" s="2">
        <v>2006</v>
      </c>
      <c r="B6216" s="2" t="s">
        <v>8</v>
      </c>
      <c r="C6216" s="3">
        <v>38566</v>
      </c>
      <c r="D6216" s="2">
        <v>0</v>
      </c>
      <c r="E6216" s="5">
        <v>41</v>
      </c>
      <c r="F6216" s="5">
        <v>0</v>
      </c>
      <c r="G6216" s="2">
        <f t="shared" si="299"/>
        <v>41</v>
      </c>
      <c r="H6216" s="6">
        <f t="shared" si="300"/>
        <v>246</v>
      </c>
      <c r="I6216" s="13">
        <f t="shared" si="298"/>
        <v>529650</v>
      </c>
      <c r="K6216"/>
    </row>
    <row r="6217" spans="1:11" s="4" customFormat="1" ht="12.75" hidden="1" customHeight="1" x14ac:dyDescent="0.2">
      <c r="A6217" s="2">
        <v>2006</v>
      </c>
      <c r="B6217" s="2" t="s">
        <v>8</v>
      </c>
      <c r="C6217" s="3">
        <v>38566</v>
      </c>
      <c r="D6217" s="2">
        <v>1</v>
      </c>
      <c r="E6217" s="5">
        <v>66</v>
      </c>
      <c r="F6217" s="5">
        <v>1</v>
      </c>
      <c r="G6217" s="2">
        <f t="shared" si="299"/>
        <v>67</v>
      </c>
      <c r="H6217" s="6">
        <f t="shared" si="300"/>
        <v>402</v>
      </c>
      <c r="I6217" s="13">
        <f t="shared" si="298"/>
        <v>530052</v>
      </c>
      <c r="K6217"/>
    </row>
    <row r="6218" spans="1:11" s="4" customFormat="1" ht="12.75" hidden="1" customHeight="1" x14ac:dyDescent="0.2">
      <c r="A6218" s="2">
        <v>2006</v>
      </c>
      <c r="B6218" s="2" t="s">
        <v>8</v>
      </c>
      <c r="C6218" s="3">
        <v>38566</v>
      </c>
      <c r="D6218" s="2">
        <v>2</v>
      </c>
      <c r="E6218" s="5">
        <v>13</v>
      </c>
      <c r="F6218" s="5">
        <v>4</v>
      </c>
      <c r="G6218" s="2">
        <f t="shared" si="299"/>
        <v>17</v>
      </c>
      <c r="H6218" s="6">
        <f t="shared" si="300"/>
        <v>102</v>
      </c>
      <c r="I6218" s="13">
        <f t="shared" si="298"/>
        <v>530154</v>
      </c>
      <c r="K6218"/>
    </row>
    <row r="6219" spans="1:11" s="4" customFormat="1" ht="12.75" hidden="1" customHeight="1" x14ac:dyDescent="0.2">
      <c r="A6219" s="2">
        <v>2006</v>
      </c>
      <c r="B6219" s="2" t="s">
        <v>8</v>
      </c>
      <c r="C6219" s="3">
        <v>38566</v>
      </c>
      <c r="D6219" s="2">
        <v>3</v>
      </c>
      <c r="E6219" s="5">
        <v>8</v>
      </c>
      <c r="F6219" s="5">
        <v>0</v>
      </c>
      <c r="G6219" s="2">
        <f t="shared" si="299"/>
        <v>8</v>
      </c>
      <c r="H6219" s="6">
        <f t="shared" si="300"/>
        <v>48</v>
      </c>
      <c r="I6219" s="13">
        <f t="shared" si="298"/>
        <v>530202</v>
      </c>
      <c r="K6219"/>
    </row>
    <row r="6220" spans="1:11" s="4" customFormat="1" ht="12.75" hidden="1" customHeight="1" x14ac:dyDescent="0.2">
      <c r="A6220" s="2">
        <v>2006</v>
      </c>
      <c r="B6220" s="2" t="s">
        <v>8</v>
      </c>
      <c r="C6220" s="3">
        <v>38566</v>
      </c>
      <c r="D6220" s="2">
        <v>4</v>
      </c>
      <c r="E6220" s="5">
        <v>4</v>
      </c>
      <c r="F6220" s="5">
        <v>0</v>
      </c>
      <c r="G6220" s="2">
        <f t="shared" si="299"/>
        <v>4</v>
      </c>
      <c r="H6220" s="6">
        <f t="shared" si="300"/>
        <v>24</v>
      </c>
      <c r="I6220" s="13">
        <f t="shared" si="298"/>
        <v>530226</v>
      </c>
      <c r="K6220"/>
    </row>
    <row r="6221" spans="1:11" s="4" customFormat="1" ht="12.75" hidden="1" customHeight="1" x14ac:dyDescent="0.2">
      <c r="A6221" s="2">
        <v>2006</v>
      </c>
      <c r="B6221" s="2" t="s">
        <v>8</v>
      </c>
      <c r="C6221" s="3">
        <v>38566</v>
      </c>
      <c r="D6221" s="2">
        <v>5</v>
      </c>
      <c r="E6221" s="5">
        <v>1</v>
      </c>
      <c r="F6221" s="5">
        <v>17</v>
      </c>
      <c r="G6221" s="2">
        <f t="shared" si="299"/>
        <v>18</v>
      </c>
      <c r="H6221" s="6">
        <f t="shared" si="300"/>
        <v>108</v>
      </c>
      <c r="I6221" s="13">
        <f t="shared" si="298"/>
        <v>530334</v>
      </c>
      <c r="K6221"/>
    </row>
    <row r="6222" spans="1:11" s="4" customFormat="1" ht="12.75" hidden="1" customHeight="1" x14ac:dyDescent="0.2">
      <c r="A6222" s="2">
        <v>2006</v>
      </c>
      <c r="B6222" s="2" t="s">
        <v>8</v>
      </c>
      <c r="C6222" s="3">
        <v>38566</v>
      </c>
      <c r="D6222" s="2">
        <v>6</v>
      </c>
      <c r="E6222" s="5">
        <v>5</v>
      </c>
      <c r="F6222" s="5">
        <v>17</v>
      </c>
      <c r="G6222" s="2">
        <f t="shared" si="299"/>
        <v>22</v>
      </c>
      <c r="H6222" s="6">
        <f t="shared" si="300"/>
        <v>132</v>
      </c>
      <c r="I6222" s="13">
        <f t="shared" si="298"/>
        <v>530466</v>
      </c>
      <c r="K6222"/>
    </row>
    <row r="6223" spans="1:11" s="4" customFormat="1" ht="12.75" hidden="1" customHeight="1" x14ac:dyDescent="0.2">
      <c r="A6223" s="2">
        <v>2006</v>
      </c>
      <c r="B6223" s="2" t="s">
        <v>8</v>
      </c>
      <c r="C6223" s="3">
        <v>38566</v>
      </c>
      <c r="D6223" s="2">
        <v>7</v>
      </c>
      <c r="E6223" s="5">
        <v>7</v>
      </c>
      <c r="F6223" s="5">
        <v>15</v>
      </c>
      <c r="G6223" s="2">
        <f t="shared" si="299"/>
        <v>22</v>
      </c>
      <c r="H6223" s="6">
        <f t="shared" si="300"/>
        <v>132</v>
      </c>
      <c r="I6223" s="13">
        <f t="shared" si="298"/>
        <v>530598</v>
      </c>
      <c r="K6223"/>
    </row>
    <row r="6224" spans="1:11" s="4" customFormat="1" ht="12.75" hidden="1" customHeight="1" x14ac:dyDescent="0.2">
      <c r="A6224" s="2">
        <v>2006</v>
      </c>
      <c r="B6224" s="2" t="s">
        <v>8</v>
      </c>
      <c r="C6224" s="3">
        <v>38566</v>
      </c>
      <c r="D6224" s="2">
        <v>8</v>
      </c>
      <c r="E6224" s="5">
        <v>61</v>
      </c>
      <c r="F6224" s="5">
        <v>11</v>
      </c>
      <c r="G6224" s="2">
        <f t="shared" si="299"/>
        <v>72</v>
      </c>
      <c r="H6224" s="6">
        <f t="shared" si="300"/>
        <v>432</v>
      </c>
      <c r="I6224" s="13">
        <f t="shared" si="298"/>
        <v>531030</v>
      </c>
      <c r="K6224"/>
    </row>
    <row r="6225" spans="1:11" s="4" customFormat="1" ht="12.75" hidden="1" customHeight="1" x14ac:dyDescent="0.2">
      <c r="A6225" s="2">
        <v>2006</v>
      </c>
      <c r="B6225" s="2" t="s">
        <v>8</v>
      </c>
      <c r="C6225" s="3">
        <v>38566</v>
      </c>
      <c r="D6225" s="2">
        <v>9</v>
      </c>
      <c r="E6225" s="5">
        <v>6</v>
      </c>
      <c r="F6225" s="5">
        <v>15</v>
      </c>
      <c r="G6225" s="2">
        <f t="shared" si="299"/>
        <v>21</v>
      </c>
      <c r="H6225" s="6">
        <f t="shared" si="300"/>
        <v>126</v>
      </c>
      <c r="I6225" s="13">
        <f t="shared" si="298"/>
        <v>531156</v>
      </c>
      <c r="K6225"/>
    </row>
    <row r="6226" spans="1:11" s="4" customFormat="1" ht="12.75" hidden="1" customHeight="1" x14ac:dyDescent="0.2">
      <c r="A6226" s="2">
        <v>2006</v>
      </c>
      <c r="B6226" s="2" t="s">
        <v>8</v>
      </c>
      <c r="C6226" s="3">
        <v>38566</v>
      </c>
      <c r="D6226" s="2">
        <v>10</v>
      </c>
      <c r="E6226" s="5">
        <v>167</v>
      </c>
      <c r="F6226" s="5">
        <v>22</v>
      </c>
      <c r="G6226" s="2">
        <f t="shared" si="299"/>
        <v>189</v>
      </c>
      <c r="H6226" s="6">
        <f t="shared" si="300"/>
        <v>1134</v>
      </c>
      <c r="I6226" s="13">
        <f t="shared" si="298"/>
        <v>532290</v>
      </c>
      <c r="K6226"/>
    </row>
    <row r="6227" spans="1:11" s="4" customFormat="1" ht="12.75" hidden="1" customHeight="1" x14ac:dyDescent="0.2">
      <c r="A6227" s="2">
        <v>2006</v>
      </c>
      <c r="B6227" s="2" t="s">
        <v>8</v>
      </c>
      <c r="C6227" s="3">
        <v>38566</v>
      </c>
      <c r="D6227" s="2">
        <v>11</v>
      </c>
      <c r="E6227" s="5">
        <v>427</v>
      </c>
      <c r="F6227" s="5">
        <v>144</v>
      </c>
      <c r="G6227" s="2">
        <f t="shared" si="299"/>
        <v>571</v>
      </c>
      <c r="H6227" s="6">
        <f t="shared" si="300"/>
        <v>3426</v>
      </c>
      <c r="I6227" s="13">
        <f t="shared" si="298"/>
        <v>535716</v>
      </c>
      <c r="K6227"/>
    </row>
    <row r="6228" spans="1:11" s="4" customFormat="1" ht="12.75" hidden="1" customHeight="1" x14ac:dyDescent="0.2">
      <c r="A6228" s="2">
        <v>2006</v>
      </c>
      <c r="B6228" s="2" t="s">
        <v>8</v>
      </c>
      <c r="C6228" s="3">
        <v>38566</v>
      </c>
      <c r="D6228" s="2">
        <v>12</v>
      </c>
      <c r="E6228" s="5">
        <v>242</v>
      </c>
      <c r="F6228" s="5">
        <v>64</v>
      </c>
      <c r="G6228" s="2">
        <f t="shared" si="299"/>
        <v>306</v>
      </c>
      <c r="H6228" s="6">
        <f t="shared" si="300"/>
        <v>1836</v>
      </c>
      <c r="I6228" s="13">
        <f t="shared" si="298"/>
        <v>537552</v>
      </c>
      <c r="K6228"/>
    </row>
    <row r="6229" spans="1:11" s="4" customFormat="1" ht="12.75" hidden="1" customHeight="1" x14ac:dyDescent="0.2">
      <c r="A6229" s="2">
        <v>2006</v>
      </c>
      <c r="B6229" s="2" t="s">
        <v>8</v>
      </c>
      <c r="C6229" s="3">
        <v>38566</v>
      </c>
      <c r="D6229" s="2">
        <v>13</v>
      </c>
      <c r="E6229" s="5">
        <v>294</v>
      </c>
      <c r="F6229" s="5">
        <v>160</v>
      </c>
      <c r="G6229" s="2">
        <f t="shared" si="299"/>
        <v>454</v>
      </c>
      <c r="H6229" s="6">
        <f t="shared" si="300"/>
        <v>2724</v>
      </c>
      <c r="I6229" s="13">
        <f t="shared" si="298"/>
        <v>540276</v>
      </c>
      <c r="K6229"/>
    </row>
    <row r="6230" spans="1:11" s="4" customFormat="1" ht="12.75" hidden="1" customHeight="1" x14ac:dyDescent="0.2">
      <c r="A6230" s="2">
        <v>2006</v>
      </c>
      <c r="B6230" s="2" t="s">
        <v>8</v>
      </c>
      <c r="C6230" s="3">
        <v>38566</v>
      </c>
      <c r="D6230" s="2">
        <v>14</v>
      </c>
      <c r="E6230" s="5">
        <v>25</v>
      </c>
      <c r="F6230" s="5">
        <v>97</v>
      </c>
      <c r="G6230" s="2">
        <f t="shared" si="299"/>
        <v>122</v>
      </c>
      <c r="H6230" s="6">
        <f t="shared" si="300"/>
        <v>732</v>
      </c>
      <c r="I6230" s="13">
        <f t="shared" si="298"/>
        <v>541008</v>
      </c>
      <c r="K6230"/>
    </row>
    <row r="6231" spans="1:11" s="4" customFormat="1" ht="12.75" hidden="1" customHeight="1" x14ac:dyDescent="0.2">
      <c r="A6231" s="2">
        <v>2006</v>
      </c>
      <c r="B6231" s="2" t="s">
        <v>8</v>
      </c>
      <c r="C6231" s="3">
        <v>38566</v>
      </c>
      <c r="D6231" s="2">
        <v>15</v>
      </c>
      <c r="E6231" s="5">
        <v>35</v>
      </c>
      <c r="F6231" s="5">
        <v>96</v>
      </c>
      <c r="G6231" s="2">
        <f t="shared" si="299"/>
        <v>131</v>
      </c>
      <c r="H6231" s="6">
        <f t="shared" si="300"/>
        <v>786</v>
      </c>
      <c r="I6231" s="13">
        <f t="shared" si="298"/>
        <v>541794</v>
      </c>
      <c r="K6231"/>
    </row>
    <row r="6232" spans="1:11" s="4" customFormat="1" ht="12.75" hidden="1" customHeight="1" x14ac:dyDescent="0.2">
      <c r="A6232" s="2">
        <v>2006</v>
      </c>
      <c r="B6232" s="2" t="s">
        <v>8</v>
      </c>
      <c r="C6232" s="3">
        <v>38566</v>
      </c>
      <c r="D6232" s="2">
        <v>16</v>
      </c>
      <c r="E6232" s="5">
        <v>568</v>
      </c>
      <c r="F6232" s="5">
        <v>17</v>
      </c>
      <c r="G6232" s="2">
        <f t="shared" si="299"/>
        <v>585</v>
      </c>
      <c r="H6232" s="6">
        <f t="shared" si="300"/>
        <v>3510</v>
      </c>
      <c r="I6232" s="13">
        <f t="shared" si="298"/>
        <v>545304</v>
      </c>
      <c r="K6232"/>
    </row>
    <row r="6233" spans="1:11" s="4" customFormat="1" ht="12.75" hidden="1" customHeight="1" x14ac:dyDescent="0.2">
      <c r="A6233" s="2">
        <v>2006</v>
      </c>
      <c r="B6233" s="2" t="s">
        <v>8</v>
      </c>
      <c r="C6233" s="3">
        <v>38566</v>
      </c>
      <c r="D6233" s="2">
        <v>17</v>
      </c>
      <c r="E6233" s="5">
        <v>581</v>
      </c>
      <c r="F6233" s="5">
        <v>18</v>
      </c>
      <c r="G6233" s="2">
        <f t="shared" si="299"/>
        <v>599</v>
      </c>
      <c r="H6233" s="6">
        <f t="shared" si="300"/>
        <v>3594</v>
      </c>
      <c r="I6233" s="13">
        <f t="shared" ref="I6233:I6296" si="301">I6232+H6233</f>
        <v>548898</v>
      </c>
      <c r="K6233"/>
    </row>
    <row r="6234" spans="1:11" s="4" customFormat="1" ht="12.75" hidden="1" customHeight="1" x14ac:dyDescent="0.2">
      <c r="A6234" s="2">
        <v>2006</v>
      </c>
      <c r="B6234" s="2" t="s">
        <v>8</v>
      </c>
      <c r="C6234" s="3">
        <v>38566</v>
      </c>
      <c r="D6234" s="2">
        <v>18</v>
      </c>
      <c r="E6234" s="5">
        <v>218</v>
      </c>
      <c r="F6234" s="5">
        <v>22</v>
      </c>
      <c r="G6234" s="2">
        <f t="shared" si="299"/>
        <v>240</v>
      </c>
      <c r="H6234" s="6">
        <f t="shared" si="300"/>
        <v>1440</v>
      </c>
      <c r="I6234" s="13">
        <f t="shared" si="301"/>
        <v>550338</v>
      </c>
      <c r="K6234"/>
    </row>
    <row r="6235" spans="1:11" s="4" customFormat="1" ht="12.75" hidden="1" customHeight="1" x14ac:dyDescent="0.2">
      <c r="A6235" s="2">
        <v>2006</v>
      </c>
      <c r="B6235" s="2" t="s">
        <v>8</v>
      </c>
      <c r="C6235" s="3">
        <v>38566</v>
      </c>
      <c r="D6235" s="2">
        <v>19</v>
      </c>
      <c r="E6235" s="5">
        <v>99</v>
      </c>
      <c r="F6235" s="5">
        <v>58</v>
      </c>
      <c r="G6235" s="2">
        <f t="shared" si="299"/>
        <v>157</v>
      </c>
      <c r="H6235" s="6">
        <f t="shared" si="300"/>
        <v>942</v>
      </c>
      <c r="I6235" s="13">
        <f t="shared" si="301"/>
        <v>551280</v>
      </c>
      <c r="K6235"/>
    </row>
    <row r="6236" spans="1:11" s="4" customFormat="1" ht="12.75" hidden="1" customHeight="1" x14ac:dyDescent="0.2">
      <c r="A6236" s="2">
        <v>2006</v>
      </c>
      <c r="B6236" s="2" t="s">
        <v>8</v>
      </c>
      <c r="C6236" s="3">
        <v>38566</v>
      </c>
      <c r="D6236" s="2">
        <v>20</v>
      </c>
      <c r="E6236" s="5">
        <v>28</v>
      </c>
      <c r="F6236" s="5">
        <v>18</v>
      </c>
      <c r="G6236" s="2">
        <f t="shared" si="299"/>
        <v>46</v>
      </c>
      <c r="H6236" s="6">
        <f t="shared" si="300"/>
        <v>276</v>
      </c>
      <c r="I6236" s="13">
        <f t="shared" si="301"/>
        <v>551556</v>
      </c>
      <c r="K6236"/>
    </row>
    <row r="6237" spans="1:11" s="4" customFormat="1" ht="12.75" hidden="1" customHeight="1" x14ac:dyDescent="0.2">
      <c r="A6237" s="2">
        <v>2006</v>
      </c>
      <c r="B6237" s="2" t="s">
        <v>8</v>
      </c>
      <c r="C6237" s="3">
        <v>38566</v>
      </c>
      <c r="D6237" s="2">
        <v>21</v>
      </c>
      <c r="E6237" s="5">
        <v>93</v>
      </c>
      <c r="F6237" s="5">
        <v>37</v>
      </c>
      <c r="G6237" s="2">
        <f t="shared" si="299"/>
        <v>130</v>
      </c>
      <c r="H6237" s="6">
        <f t="shared" si="300"/>
        <v>780</v>
      </c>
      <c r="I6237" s="13">
        <f t="shared" si="301"/>
        <v>552336</v>
      </c>
      <c r="K6237"/>
    </row>
    <row r="6238" spans="1:11" s="4" customFormat="1" ht="12.75" hidden="1" customHeight="1" x14ac:dyDescent="0.2">
      <c r="A6238" s="2">
        <v>2006</v>
      </c>
      <c r="B6238" s="2" t="s">
        <v>8</v>
      </c>
      <c r="C6238" s="3">
        <v>38566</v>
      </c>
      <c r="D6238" s="2">
        <v>22</v>
      </c>
      <c r="E6238" s="5">
        <v>6</v>
      </c>
      <c r="F6238" s="5">
        <v>40</v>
      </c>
      <c r="G6238" s="2">
        <f t="shared" si="299"/>
        <v>46</v>
      </c>
      <c r="H6238" s="6">
        <f t="shared" si="300"/>
        <v>276</v>
      </c>
      <c r="I6238" s="13">
        <f t="shared" si="301"/>
        <v>552612</v>
      </c>
      <c r="K6238"/>
    </row>
    <row r="6239" spans="1:11" s="4" customFormat="1" ht="12.75" hidden="1" customHeight="1" x14ac:dyDescent="0.2">
      <c r="A6239" s="2">
        <v>2006</v>
      </c>
      <c r="B6239" s="2" t="s">
        <v>8</v>
      </c>
      <c r="C6239" s="3">
        <v>38566</v>
      </c>
      <c r="D6239" s="2">
        <v>23</v>
      </c>
      <c r="E6239" s="5">
        <v>29</v>
      </c>
      <c r="F6239" s="5">
        <v>5</v>
      </c>
      <c r="G6239" s="2">
        <f t="shared" si="299"/>
        <v>34</v>
      </c>
      <c r="H6239" s="6">
        <f t="shared" si="300"/>
        <v>204</v>
      </c>
      <c r="I6239" s="13">
        <f t="shared" si="301"/>
        <v>552816</v>
      </c>
      <c r="K6239"/>
    </row>
    <row r="6240" spans="1:11" s="4" customFormat="1" ht="12.75" hidden="1" customHeight="1" x14ac:dyDescent="0.2">
      <c r="A6240" s="2">
        <v>2006</v>
      </c>
      <c r="B6240" s="2" t="s">
        <v>8</v>
      </c>
      <c r="C6240" s="3">
        <v>38567</v>
      </c>
      <c r="D6240" s="2">
        <v>0</v>
      </c>
      <c r="E6240" s="5">
        <v>10</v>
      </c>
      <c r="F6240" s="5">
        <v>3</v>
      </c>
      <c r="G6240" s="2">
        <f t="shared" si="299"/>
        <v>13</v>
      </c>
      <c r="H6240" s="6">
        <f t="shared" si="300"/>
        <v>78</v>
      </c>
      <c r="I6240" s="13">
        <f t="shared" si="301"/>
        <v>552894</v>
      </c>
      <c r="K6240"/>
    </row>
    <row r="6241" spans="1:11" s="4" customFormat="1" ht="12.75" hidden="1" customHeight="1" x14ac:dyDescent="0.2">
      <c r="A6241" s="2">
        <v>2006</v>
      </c>
      <c r="B6241" s="2" t="s">
        <v>8</v>
      </c>
      <c r="C6241" s="3">
        <v>38567</v>
      </c>
      <c r="D6241" s="2">
        <v>1</v>
      </c>
      <c r="E6241" s="5">
        <v>8</v>
      </c>
      <c r="F6241" s="5">
        <v>5</v>
      </c>
      <c r="G6241" s="2">
        <f t="shared" si="299"/>
        <v>13</v>
      </c>
      <c r="H6241" s="6">
        <f t="shared" si="300"/>
        <v>78</v>
      </c>
      <c r="I6241" s="13">
        <f t="shared" si="301"/>
        <v>552972</v>
      </c>
      <c r="K6241"/>
    </row>
    <row r="6242" spans="1:11" s="4" customFormat="1" ht="12.75" hidden="1" customHeight="1" x14ac:dyDescent="0.2">
      <c r="A6242" s="2">
        <v>2006</v>
      </c>
      <c r="B6242" s="2" t="s">
        <v>8</v>
      </c>
      <c r="C6242" s="3">
        <v>38567</v>
      </c>
      <c r="D6242" s="2">
        <v>2</v>
      </c>
      <c r="E6242" s="5">
        <v>2</v>
      </c>
      <c r="F6242" s="5">
        <v>3</v>
      </c>
      <c r="G6242" s="2">
        <f t="shared" si="299"/>
        <v>5</v>
      </c>
      <c r="H6242" s="6">
        <f t="shared" si="300"/>
        <v>30</v>
      </c>
      <c r="I6242" s="13">
        <f t="shared" si="301"/>
        <v>553002</v>
      </c>
      <c r="K6242"/>
    </row>
    <row r="6243" spans="1:11" s="4" customFormat="1" ht="12.75" hidden="1" customHeight="1" x14ac:dyDescent="0.2">
      <c r="A6243" s="2">
        <v>2006</v>
      </c>
      <c r="B6243" s="2" t="s">
        <v>8</v>
      </c>
      <c r="C6243" s="3">
        <v>38567</v>
      </c>
      <c r="D6243" s="2">
        <v>3</v>
      </c>
      <c r="E6243" s="5">
        <v>8</v>
      </c>
      <c r="F6243" s="5">
        <v>7</v>
      </c>
      <c r="G6243" s="2">
        <f t="shared" si="299"/>
        <v>15</v>
      </c>
      <c r="H6243" s="6">
        <f t="shared" si="300"/>
        <v>90</v>
      </c>
      <c r="I6243" s="13">
        <f t="shared" si="301"/>
        <v>553092</v>
      </c>
      <c r="K6243"/>
    </row>
    <row r="6244" spans="1:11" s="4" customFormat="1" ht="12.75" hidden="1" customHeight="1" x14ac:dyDescent="0.2">
      <c r="A6244" s="2">
        <v>2006</v>
      </c>
      <c r="B6244" s="2" t="s">
        <v>8</v>
      </c>
      <c r="C6244" s="3">
        <v>38567</v>
      </c>
      <c r="D6244" s="2">
        <v>4</v>
      </c>
      <c r="E6244" s="5">
        <v>16</v>
      </c>
      <c r="F6244" s="5">
        <v>3</v>
      </c>
      <c r="G6244" s="2">
        <f t="shared" si="299"/>
        <v>19</v>
      </c>
      <c r="H6244" s="6">
        <f t="shared" si="300"/>
        <v>114</v>
      </c>
      <c r="I6244" s="13">
        <f t="shared" si="301"/>
        <v>553206</v>
      </c>
      <c r="K6244"/>
    </row>
    <row r="6245" spans="1:11" s="4" customFormat="1" ht="12.75" hidden="1" customHeight="1" x14ac:dyDescent="0.2">
      <c r="A6245" s="2">
        <v>2006</v>
      </c>
      <c r="B6245" s="2" t="s">
        <v>8</v>
      </c>
      <c r="C6245" s="3">
        <v>38567</v>
      </c>
      <c r="D6245" s="2">
        <v>5</v>
      </c>
      <c r="E6245" s="5">
        <v>6</v>
      </c>
      <c r="F6245" s="5">
        <v>1</v>
      </c>
      <c r="G6245" s="2">
        <f t="shared" si="299"/>
        <v>7</v>
      </c>
      <c r="H6245" s="6">
        <f t="shared" si="300"/>
        <v>42</v>
      </c>
      <c r="I6245" s="13">
        <f t="shared" si="301"/>
        <v>553248</v>
      </c>
      <c r="K6245"/>
    </row>
    <row r="6246" spans="1:11" s="4" customFormat="1" ht="12.75" hidden="1" customHeight="1" x14ac:dyDescent="0.2">
      <c r="A6246" s="2">
        <v>2006</v>
      </c>
      <c r="B6246" s="2" t="s">
        <v>8</v>
      </c>
      <c r="C6246" s="3">
        <v>38567</v>
      </c>
      <c r="D6246" s="2">
        <v>6</v>
      </c>
      <c r="E6246" s="5">
        <v>88</v>
      </c>
      <c r="F6246" s="5">
        <v>1</v>
      </c>
      <c r="G6246" s="2">
        <f t="shared" si="299"/>
        <v>89</v>
      </c>
      <c r="H6246" s="6">
        <f t="shared" si="300"/>
        <v>534</v>
      </c>
      <c r="I6246" s="13">
        <f t="shared" si="301"/>
        <v>553782</v>
      </c>
      <c r="K6246"/>
    </row>
    <row r="6247" spans="1:11" s="4" customFormat="1" ht="12.75" hidden="1" customHeight="1" x14ac:dyDescent="0.2">
      <c r="A6247" s="2">
        <v>2006</v>
      </c>
      <c r="B6247" s="2" t="s">
        <v>8</v>
      </c>
      <c r="C6247" s="3">
        <v>38567</v>
      </c>
      <c r="D6247" s="2">
        <v>7</v>
      </c>
      <c r="E6247" s="5">
        <v>72</v>
      </c>
      <c r="F6247" s="5">
        <v>27</v>
      </c>
      <c r="G6247" s="2">
        <f t="shared" si="299"/>
        <v>99</v>
      </c>
      <c r="H6247" s="6">
        <f t="shared" si="300"/>
        <v>594</v>
      </c>
      <c r="I6247" s="13">
        <f t="shared" si="301"/>
        <v>554376</v>
      </c>
      <c r="K6247"/>
    </row>
    <row r="6248" spans="1:11" s="4" customFormat="1" ht="12.75" hidden="1" customHeight="1" x14ac:dyDescent="0.2">
      <c r="A6248" s="2">
        <v>2006</v>
      </c>
      <c r="B6248" s="2" t="s">
        <v>8</v>
      </c>
      <c r="C6248" s="3">
        <v>38567</v>
      </c>
      <c r="D6248" s="2">
        <v>8</v>
      </c>
      <c r="E6248" s="5">
        <v>51</v>
      </c>
      <c r="F6248" s="5">
        <v>46</v>
      </c>
      <c r="G6248" s="2">
        <f t="shared" si="299"/>
        <v>97</v>
      </c>
      <c r="H6248" s="6">
        <f t="shared" si="300"/>
        <v>582</v>
      </c>
      <c r="I6248" s="13">
        <f t="shared" si="301"/>
        <v>554958</v>
      </c>
      <c r="K6248"/>
    </row>
    <row r="6249" spans="1:11" s="4" customFormat="1" ht="12.75" hidden="1" customHeight="1" x14ac:dyDescent="0.2">
      <c r="A6249" s="2">
        <v>2006</v>
      </c>
      <c r="B6249" s="2" t="s">
        <v>8</v>
      </c>
      <c r="C6249" s="3">
        <v>38567</v>
      </c>
      <c r="D6249" s="2">
        <v>9</v>
      </c>
      <c r="E6249" s="5">
        <v>63</v>
      </c>
      <c r="F6249" s="5">
        <v>25</v>
      </c>
      <c r="G6249" s="2">
        <f t="shared" si="299"/>
        <v>88</v>
      </c>
      <c r="H6249" s="6">
        <f t="shared" si="300"/>
        <v>528</v>
      </c>
      <c r="I6249" s="13">
        <f t="shared" si="301"/>
        <v>555486</v>
      </c>
      <c r="K6249"/>
    </row>
    <row r="6250" spans="1:11" s="4" customFormat="1" ht="12.75" hidden="1" customHeight="1" x14ac:dyDescent="0.2">
      <c r="A6250" s="2">
        <v>2006</v>
      </c>
      <c r="B6250" s="2" t="s">
        <v>8</v>
      </c>
      <c r="C6250" s="3">
        <v>38567</v>
      </c>
      <c r="D6250" s="2">
        <v>10</v>
      </c>
      <c r="E6250" s="5">
        <v>255</v>
      </c>
      <c r="F6250" s="5">
        <v>7</v>
      </c>
      <c r="G6250" s="2">
        <f t="shared" si="299"/>
        <v>262</v>
      </c>
      <c r="H6250" s="6">
        <f t="shared" si="300"/>
        <v>1572</v>
      </c>
      <c r="I6250" s="13">
        <f t="shared" si="301"/>
        <v>557058</v>
      </c>
      <c r="K6250"/>
    </row>
    <row r="6251" spans="1:11" s="4" customFormat="1" ht="12.75" hidden="1" customHeight="1" x14ac:dyDescent="0.2">
      <c r="A6251" s="2">
        <v>2006</v>
      </c>
      <c r="B6251" s="2" t="s">
        <v>8</v>
      </c>
      <c r="C6251" s="3">
        <v>38567</v>
      </c>
      <c r="D6251" s="2">
        <v>11</v>
      </c>
      <c r="E6251" s="5">
        <v>136</v>
      </c>
      <c r="F6251" s="5">
        <v>96</v>
      </c>
      <c r="G6251" s="2">
        <f t="shared" si="299"/>
        <v>232</v>
      </c>
      <c r="H6251" s="6">
        <f t="shared" si="300"/>
        <v>1392</v>
      </c>
      <c r="I6251" s="13">
        <f t="shared" si="301"/>
        <v>558450</v>
      </c>
      <c r="K6251"/>
    </row>
    <row r="6252" spans="1:11" s="4" customFormat="1" ht="12.75" hidden="1" customHeight="1" x14ac:dyDescent="0.2">
      <c r="A6252" s="2">
        <v>2006</v>
      </c>
      <c r="B6252" s="2" t="s">
        <v>8</v>
      </c>
      <c r="C6252" s="3">
        <v>38567</v>
      </c>
      <c r="D6252" s="2">
        <v>12</v>
      </c>
      <c r="E6252" s="5">
        <v>301</v>
      </c>
      <c r="F6252" s="5">
        <v>75</v>
      </c>
      <c r="G6252" s="2">
        <f t="shared" si="299"/>
        <v>376</v>
      </c>
      <c r="H6252" s="6">
        <f t="shared" si="300"/>
        <v>2256</v>
      </c>
      <c r="I6252" s="13">
        <f t="shared" si="301"/>
        <v>560706</v>
      </c>
      <c r="K6252"/>
    </row>
    <row r="6253" spans="1:11" s="4" customFormat="1" ht="12.75" hidden="1" customHeight="1" x14ac:dyDescent="0.2">
      <c r="A6253" s="2">
        <v>2006</v>
      </c>
      <c r="B6253" s="2" t="s">
        <v>8</v>
      </c>
      <c r="C6253" s="3">
        <v>38567</v>
      </c>
      <c r="D6253" s="2">
        <v>13</v>
      </c>
      <c r="E6253" s="5">
        <v>193</v>
      </c>
      <c r="F6253" s="5">
        <v>51</v>
      </c>
      <c r="G6253" s="2">
        <f t="shared" si="299"/>
        <v>244</v>
      </c>
      <c r="H6253" s="6">
        <f t="shared" si="300"/>
        <v>1464</v>
      </c>
      <c r="I6253" s="13">
        <f t="shared" si="301"/>
        <v>562170</v>
      </c>
      <c r="K6253"/>
    </row>
    <row r="6254" spans="1:11" s="4" customFormat="1" ht="12.75" hidden="1" customHeight="1" x14ac:dyDescent="0.2">
      <c r="A6254" s="2">
        <v>2006</v>
      </c>
      <c r="B6254" s="2" t="s">
        <v>8</v>
      </c>
      <c r="C6254" s="3">
        <v>38567</v>
      </c>
      <c r="D6254" s="2">
        <v>14</v>
      </c>
      <c r="E6254" s="5">
        <v>48</v>
      </c>
      <c r="F6254" s="5">
        <v>13</v>
      </c>
      <c r="G6254" s="2">
        <f t="shared" si="299"/>
        <v>61</v>
      </c>
      <c r="H6254" s="6">
        <f t="shared" si="300"/>
        <v>366</v>
      </c>
      <c r="I6254" s="13">
        <f t="shared" si="301"/>
        <v>562536</v>
      </c>
      <c r="K6254"/>
    </row>
    <row r="6255" spans="1:11" s="4" customFormat="1" ht="12.75" hidden="1" customHeight="1" x14ac:dyDescent="0.2">
      <c r="A6255" s="2">
        <v>2006</v>
      </c>
      <c r="B6255" s="2" t="s">
        <v>8</v>
      </c>
      <c r="C6255" s="3">
        <v>38567</v>
      </c>
      <c r="D6255" s="2">
        <v>15</v>
      </c>
      <c r="E6255" s="5">
        <v>54</v>
      </c>
      <c r="F6255" s="5">
        <v>96</v>
      </c>
      <c r="G6255" s="2">
        <f t="shared" si="299"/>
        <v>150</v>
      </c>
      <c r="H6255" s="6">
        <f t="shared" si="300"/>
        <v>900</v>
      </c>
      <c r="I6255" s="13">
        <f t="shared" si="301"/>
        <v>563436</v>
      </c>
      <c r="K6255"/>
    </row>
    <row r="6256" spans="1:11" s="4" customFormat="1" ht="12.75" hidden="1" customHeight="1" x14ac:dyDescent="0.2">
      <c r="A6256" s="2">
        <v>2006</v>
      </c>
      <c r="B6256" s="2" t="s">
        <v>8</v>
      </c>
      <c r="C6256" s="3">
        <v>38567</v>
      </c>
      <c r="D6256" s="2">
        <v>16</v>
      </c>
      <c r="E6256" s="5">
        <v>183</v>
      </c>
      <c r="F6256" s="5">
        <v>93</v>
      </c>
      <c r="G6256" s="2">
        <f t="shared" ref="G6256:G6319" si="302">E6256+F6256</f>
        <v>276</v>
      </c>
      <c r="H6256" s="6">
        <f t="shared" si="300"/>
        <v>1656</v>
      </c>
      <c r="I6256" s="13">
        <f t="shared" si="301"/>
        <v>565092</v>
      </c>
      <c r="K6256"/>
    </row>
    <row r="6257" spans="1:11" s="4" customFormat="1" ht="12.75" hidden="1" customHeight="1" x14ac:dyDescent="0.2">
      <c r="A6257" s="2">
        <v>2006</v>
      </c>
      <c r="B6257" s="2" t="s">
        <v>8</v>
      </c>
      <c r="C6257" s="3">
        <v>38567</v>
      </c>
      <c r="D6257" s="2">
        <v>17</v>
      </c>
      <c r="E6257" s="5">
        <v>212</v>
      </c>
      <c r="F6257" s="5">
        <v>254</v>
      </c>
      <c r="G6257" s="2">
        <f t="shared" si="302"/>
        <v>466</v>
      </c>
      <c r="H6257" s="6">
        <f t="shared" si="300"/>
        <v>2796</v>
      </c>
      <c r="I6257" s="13">
        <f t="shared" si="301"/>
        <v>567888</v>
      </c>
      <c r="K6257"/>
    </row>
    <row r="6258" spans="1:11" s="4" customFormat="1" ht="12.75" hidden="1" customHeight="1" x14ac:dyDescent="0.2">
      <c r="A6258" s="2">
        <v>2006</v>
      </c>
      <c r="B6258" s="2" t="s">
        <v>8</v>
      </c>
      <c r="C6258" s="3">
        <v>38567</v>
      </c>
      <c r="D6258" s="2">
        <v>18</v>
      </c>
      <c r="E6258" s="5">
        <v>11</v>
      </c>
      <c r="F6258" s="5">
        <v>163</v>
      </c>
      <c r="G6258" s="2">
        <f t="shared" si="302"/>
        <v>174</v>
      </c>
      <c r="H6258" s="6">
        <f t="shared" si="300"/>
        <v>1044</v>
      </c>
      <c r="I6258" s="13">
        <f t="shared" si="301"/>
        <v>568932</v>
      </c>
      <c r="K6258"/>
    </row>
    <row r="6259" spans="1:11" s="4" customFormat="1" ht="12.75" hidden="1" customHeight="1" x14ac:dyDescent="0.2">
      <c r="A6259" s="2">
        <v>2006</v>
      </c>
      <c r="B6259" s="2" t="s">
        <v>8</v>
      </c>
      <c r="C6259" s="3">
        <v>38567</v>
      </c>
      <c r="D6259" s="2">
        <v>19</v>
      </c>
      <c r="E6259" s="5">
        <v>23</v>
      </c>
      <c r="F6259" s="5">
        <v>176</v>
      </c>
      <c r="G6259" s="2">
        <f t="shared" si="302"/>
        <v>199</v>
      </c>
      <c r="H6259" s="6">
        <f t="shared" si="300"/>
        <v>1194</v>
      </c>
      <c r="I6259" s="13">
        <f t="shared" si="301"/>
        <v>570126</v>
      </c>
      <c r="K6259"/>
    </row>
    <row r="6260" spans="1:11" s="4" customFormat="1" ht="12.75" hidden="1" customHeight="1" x14ac:dyDescent="0.2">
      <c r="A6260" s="2">
        <v>2006</v>
      </c>
      <c r="B6260" s="2" t="s">
        <v>8</v>
      </c>
      <c r="C6260" s="3">
        <v>38567</v>
      </c>
      <c r="D6260" s="2">
        <v>20</v>
      </c>
      <c r="E6260" s="5">
        <v>12</v>
      </c>
      <c r="F6260" s="5">
        <v>125</v>
      </c>
      <c r="G6260" s="2">
        <f t="shared" si="302"/>
        <v>137</v>
      </c>
      <c r="H6260" s="6">
        <f t="shared" si="300"/>
        <v>822</v>
      </c>
      <c r="I6260" s="13">
        <f t="shared" si="301"/>
        <v>570948</v>
      </c>
      <c r="K6260"/>
    </row>
    <row r="6261" spans="1:11" s="4" customFormat="1" ht="12.75" hidden="1" customHeight="1" x14ac:dyDescent="0.2">
      <c r="A6261" s="2">
        <v>2006</v>
      </c>
      <c r="B6261" s="2" t="s">
        <v>8</v>
      </c>
      <c r="C6261" s="3">
        <v>38567</v>
      </c>
      <c r="D6261" s="2">
        <v>21</v>
      </c>
      <c r="E6261" s="5">
        <v>48</v>
      </c>
      <c r="F6261" s="5">
        <v>21</v>
      </c>
      <c r="G6261" s="2">
        <f t="shared" si="302"/>
        <v>69</v>
      </c>
      <c r="H6261" s="6">
        <f t="shared" si="300"/>
        <v>414</v>
      </c>
      <c r="I6261" s="13">
        <f t="shared" si="301"/>
        <v>571362</v>
      </c>
      <c r="K6261"/>
    </row>
    <row r="6262" spans="1:11" s="4" customFormat="1" ht="12.75" hidden="1" customHeight="1" x14ac:dyDescent="0.2">
      <c r="A6262" s="2">
        <v>2006</v>
      </c>
      <c r="B6262" s="2" t="s">
        <v>8</v>
      </c>
      <c r="C6262" s="3">
        <v>38567</v>
      </c>
      <c r="D6262" s="2">
        <v>22</v>
      </c>
      <c r="E6262" s="5">
        <v>66</v>
      </c>
      <c r="F6262" s="5">
        <v>36</v>
      </c>
      <c r="G6262" s="2">
        <f t="shared" si="302"/>
        <v>102</v>
      </c>
      <c r="H6262" s="6">
        <f t="shared" si="300"/>
        <v>612</v>
      </c>
      <c r="I6262" s="13">
        <f t="shared" si="301"/>
        <v>571974</v>
      </c>
      <c r="K6262"/>
    </row>
    <row r="6263" spans="1:11" s="4" customFormat="1" ht="12.75" hidden="1" customHeight="1" x14ac:dyDescent="0.2">
      <c r="A6263" s="2">
        <v>2006</v>
      </c>
      <c r="B6263" s="2" t="s">
        <v>8</v>
      </c>
      <c r="C6263" s="3">
        <v>38567</v>
      </c>
      <c r="D6263" s="2">
        <v>23</v>
      </c>
      <c r="E6263" s="5">
        <v>53</v>
      </c>
      <c r="F6263" s="5">
        <v>12</v>
      </c>
      <c r="G6263" s="2">
        <f t="shared" si="302"/>
        <v>65</v>
      </c>
      <c r="H6263" s="6">
        <f t="shared" si="300"/>
        <v>390</v>
      </c>
      <c r="I6263" s="13">
        <f t="shared" si="301"/>
        <v>572364</v>
      </c>
      <c r="K6263"/>
    </row>
    <row r="6264" spans="1:11" s="4" customFormat="1" ht="12.75" hidden="1" customHeight="1" x14ac:dyDescent="0.2">
      <c r="A6264" s="2">
        <v>2006</v>
      </c>
      <c r="B6264" s="2" t="s">
        <v>8</v>
      </c>
      <c r="C6264" s="3">
        <v>38568</v>
      </c>
      <c r="D6264" s="2">
        <v>0</v>
      </c>
      <c r="E6264" s="5">
        <v>16</v>
      </c>
      <c r="F6264" s="5">
        <v>4</v>
      </c>
      <c r="G6264" s="2">
        <f t="shared" si="302"/>
        <v>20</v>
      </c>
      <c r="H6264" s="6">
        <f t="shared" si="300"/>
        <v>120</v>
      </c>
      <c r="I6264" s="13">
        <f t="shared" si="301"/>
        <v>572484</v>
      </c>
      <c r="K6264"/>
    </row>
    <row r="6265" spans="1:11" s="4" customFormat="1" ht="12.75" hidden="1" customHeight="1" x14ac:dyDescent="0.2">
      <c r="A6265" s="2">
        <v>2006</v>
      </c>
      <c r="B6265" s="2" t="s">
        <v>8</v>
      </c>
      <c r="C6265" s="3">
        <v>38568</v>
      </c>
      <c r="D6265" s="2">
        <v>1</v>
      </c>
      <c r="E6265" s="5">
        <v>7</v>
      </c>
      <c r="F6265" s="5">
        <v>2</v>
      </c>
      <c r="G6265" s="2">
        <f t="shared" si="302"/>
        <v>9</v>
      </c>
      <c r="H6265" s="6">
        <f t="shared" si="300"/>
        <v>54</v>
      </c>
      <c r="I6265" s="13">
        <f t="shared" si="301"/>
        <v>572538</v>
      </c>
      <c r="K6265"/>
    </row>
    <row r="6266" spans="1:11" s="4" customFormat="1" ht="12.75" hidden="1" customHeight="1" x14ac:dyDescent="0.2">
      <c r="A6266" s="2">
        <v>2006</v>
      </c>
      <c r="B6266" s="2" t="s">
        <v>8</v>
      </c>
      <c r="C6266" s="3">
        <v>38568</v>
      </c>
      <c r="D6266" s="2">
        <v>2</v>
      </c>
      <c r="E6266" s="5">
        <v>15</v>
      </c>
      <c r="F6266" s="5">
        <v>3</v>
      </c>
      <c r="G6266" s="2">
        <f t="shared" si="302"/>
        <v>18</v>
      </c>
      <c r="H6266" s="6">
        <f t="shared" si="300"/>
        <v>108</v>
      </c>
      <c r="I6266" s="13">
        <f t="shared" si="301"/>
        <v>572646</v>
      </c>
      <c r="K6266"/>
    </row>
    <row r="6267" spans="1:11" s="4" customFormat="1" ht="12.75" hidden="1" customHeight="1" x14ac:dyDescent="0.2">
      <c r="A6267" s="2">
        <v>2006</v>
      </c>
      <c r="B6267" s="2" t="s">
        <v>8</v>
      </c>
      <c r="C6267" s="3">
        <v>38568</v>
      </c>
      <c r="D6267" s="2">
        <v>3</v>
      </c>
      <c r="E6267" s="5">
        <v>2</v>
      </c>
      <c r="F6267" s="5">
        <v>3</v>
      </c>
      <c r="G6267" s="2">
        <f t="shared" si="302"/>
        <v>5</v>
      </c>
      <c r="H6267" s="6">
        <f t="shared" si="300"/>
        <v>30</v>
      </c>
      <c r="I6267" s="13">
        <f t="shared" si="301"/>
        <v>572676</v>
      </c>
      <c r="K6267"/>
    </row>
    <row r="6268" spans="1:11" s="4" customFormat="1" ht="12.75" hidden="1" customHeight="1" x14ac:dyDescent="0.2">
      <c r="A6268" s="2">
        <v>2006</v>
      </c>
      <c r="B6268" s="2" t="s">
        <v>8</v>
      </c>
      <c r="C6268" s="3">
        <v>38568</v>
      </c>
      <c r="D6268" s="2">
        <v>4</v>
      </c>
      <c r="E6268" s="5">
        <v>0</v>
      </c>
      <c r="F6268" s="5">
        <v>4</v>
      </c>
      <c r="G6268" s="2">
        <f t="shared" si="302"/>
        <v>4</v>
      </c>
      <c r="H6268" s="6">
        <f t="shared" si="300"/>
        <v>24</v>
      </c>
      <c r="I6268" s="13">
        <f t="shared" si="301"/>
        <v>572700</v>
      </c>
      <c r="K6268"/>
    </row>
    <row r="6269" spans="1:11" s="4" customFormat="1" ht="12.75" hidden="1" customHeight="1" x14ac:dyDescent="0.2">
      <c r="A6269" s="2">
        <v>2006</v>
      </c>
      <c r="B6269" s="2" t="s">
        <v>8</v>
      </c>
      <c r="C6269" s="3">
        <v>38568</v>
      </c>
      <c r="D6269" s="2">
        <v>5</v>
      </c>
      <c r="E6269" s="5">
        <v>1</v>
      </c>
      <c r="F6269" s="5">
        <v>6</v>
      </c>
      <c r="G6269" s="2">
        <f t="shared" si="302"/>
        <v>7</v>
      </c>
      <c r="H6269" s="6">
        <f t="shared" ref="H6269:H6332" si="303">G6269*6</f>
        <v>42</v>
      </c>
      <c r="I6269" s="13">
        <f t="shared" si="301"/>
        <v>572742</v>
      </c>
      <c r="K6269"/>
    </row>
    <row r="6270" spans="1:11" s="4" customFormat="1" ht="12.75" hidden="1" customHeight="1" x14ac:dyDescent="0.2">
      <c r="A6270" s="2">
        <v>2006</v>
      </c>
      <c r="B6270" s="2" t="s">
        <v>8</v>
      </c>
      <c r="C6270" s="3">
        <v>38568</v>
      </c>
      <c r="D6270" s="2">
        <v>6</v>
      </c>
      <c r="E6270" s="5">
        <v>27</v>
      </c>
      <c r="F6270" s="5">
        <v>7</v>
      </c>
      <c r="G6270" s="2">
        <f t="shared" si="302"/>
        <v>34</v>
      </c>
      <c r="H6270" s="6">
        <f t="shared" si="303"/>
        <v>204</v>
      </c>
      <c r="I6270" s="13">
        <f t="shared" si="301"/>
        <v>572946</v>
      </c>
      <c r="K6270"/>
    </row>
    <row r="6271" spans="1:11" s="4" customFormat="1" ht="12.75" hidden="1" customHeight="1" x14ac:dyDescent="0.2">
      <c r="A6271" s="2">
        <v>2006</v>
      </c>
      <c r="B6271" s="2" t="s">
        <v>8</v>
      </c>
      <c r="C6271" s="3">
        <v>38568</v>
      </c>
      <c r="D6271" s="2">
        <v>7</v>
      </c>
      <c r="E6271" s="5">
        <v>34</v>
      </c>
      <c r="F6271" s="5">
        <v>30</v>
      </c>
      <c r="G6271" s="2">
        <f t="shared" si="302"/>
        <v>64</v>
      </c>
      <c r="H6271" s="6">
        <f t="shared" si="303"/>
        <v>384</v>
      </c>
      <c r="I6271" s="13">
        <f t="shared" si="301"/>
        <v>573330</v>
      </c>
      <c r="K6271"/>
    </row>
    <row r="6272" spans="1:11" s="4" customFormat="1" ht="12.75" hidden="1" customHeight="1" x14ac:dyDescent="0.2">
      <c r="A6272" s="2">
        <v>2006</v>
      </c>
      <c r="B6272" s="2" t="s">
        <v>8</v>
      </c>
      <c r="C6272" s="3">
        <v>38568</v>
      </c>
      <c r="D6272" s="2">
        <v>8</v>
      </c>
      <c r="E6272" s="5">
        <v>6</v>
      </c>
      <c r="F6272" s="5">
        <v>18</v>
      </c>
      <c r="G6272" s="2">
        <f t="shared" si="302"/>
        <v>24</v>
      </c>
      <c r="H6272" s="6">
        <f t="shared" si="303"/>
        <v>144</v>
      </c>
      <c r="I6272" s="13">
        <f t="shared" si="301"/>
        <v>573474</v>
      </c>
      <c r="K6272"/>
    </row>
    <row r="6273" spans="1:11" s="4" customFormat="1" ht="12.75" hidden="1" customHeight="1" x14ac:dyDescent="0.2">
      <c r="A6273" s="2">
        <v>2006</v>
      </c>
      <c r="B6273" s="2" t="s">
        <v>8</v>
      </c>
      <c r="C6273" s="3">
        <v>38568</v>
      </c>
      <c r="D6273" s="2">
        <v>9</v>
      </c>
      <c r="E6273" s="5">
        <v>18</v>
      </c>
      <c r="F6273" s="5">
        <v>10</v>
      </c>
      <c r="G6273" s="2">
        <f t="shared" si="302"/>
        <v>28</v>
      </c>
      <c r="H6273" s="6">
        <f t="shared" si="303"/>
        <v>168</v>
      </c>
      <c r="I6273" s="13">
        <f t="shared" si="301"/>
        <v>573642</v>
      </c>
      <c r="K6273"/>
    </row>
    <row r="6274" spans="1:11" s="4" customFormat="1" ht="12.75" hidden="1" customHeight="1" x14ac:dyDescent="0.2">
      <c r="A6274" s="2">
        <v>2006</v>
      </c>
      <c r="B6274" s="2" t="s">
        <v>8</v>
      </c>
      <c r="C6274" s="3">
        <v>38568</v>
      </c>
      <c r="D6274" s="2">
        <v>10</v>
      </c>
      <c r="E6274" s="5">
        <v>173</v>
      </c>
      <c r="F6274" s="5">
        <v>31</v>
      </c>
      <c r="G6274" s="2">
        <f t="shared" si="302"/>
        <v>204</v>
      </c>
      <c r="H6274" s="6">
        <f t="shared" si="303"/>
        <v>1224</v>
      </c>
      <c r="I6274" s="13">
        <f t="shared" si="301"/>
        <v>574866</v>
      </c>
      <c r="K6274"/>
    </row>
    <row r="6275" spans="1:11" s="4" customFormat="1" ht="12.75" hidden="1" customHeight="1" x14ac:dyDescent="0.2">
      <c r="A6275" s="2">
        <v>2006</v>
      </c>
      <c r="B6275" s="2" t="s">
        <v>8</v>
      </c>
      <c r="C6275" s="3">
        <v>38568</v>
      </c>
      <c r="D6275" s="2">
        <v>11</v>
      </c>
      <c r="E6275" s="5">
        <v>615</v>
      </c>
      <c r="F6275" s="5">
        <v>11</v>
      </c>
      <c r="G6275" s="2">
        <f t="shared" si="302"/>
        <v>626</v>
      </c>
      <c r="H6275" s="6">
        <f t="shared" si="303"/>
        <v>3756</v>
      </c>
      <c r="I6275" s="13">
        <f t="shared" si="301"/>
        <v>578622</v>
      </c>
      <c r="K6275"/>
    </row>
    <row r="6276" spans="1:11" s="4" customFormat="1" ht="12.75" hidden="1" customHeight="1" x14ac:dyDescent="0.2">
      <c r="A6276" s="2">
        <v>2006</v>
      </c>
      <c r="B6276" s="2" t="s">
        <v>8</v>
      </c>
      <c r="C6276" s="3">
        <v>38568</v>
      </c>
      <c r="D6276" s="2">
        <v>12</v>
      </c>
      <c r="E6276" s="5">
        <v>382</v>
      </c>
      <c r="F6276" s="5">
        <v>10</v>
      </c>
      <c r="G6276" s="2">
        <f t="shared" si="302"/>
        <v>392</v>
      </c>
      <c r="H6276" s="6">
        <f t="shared" si="303"/>
        <v>2352</v>
      </c>
      <c r="I6276" s="13">
        <f t="shared" si="301"/>
        <v>580974</v>
      </c>
      <c r="K6276"/>
    </row>
    <row r="6277" spans="1:11" s="4" customFormat="1" ht="12.75" hidden="1" customHeight="1" x14ac:dyDescent="0.2">
      <c r="A6277" s="2">
        <v>2006</v>
      </c>
      <c r="B6277" s="2" t="s">
        <v>8</v>
      </c>
      <c r="C6277" s="3">
        <v>38568</v>
      </c>
      <c r="D6277" s="2">
        <v>13</v>
      </c>
      <c r="E6277" s="5">
        <v>269</v>
      </c>
      <c r="F6277" s="5">
        <v>5</v>
      </c>
      <c r="G6277" s="2">
        <f t="shared" si="302"/>
        <v>274</v>
      </c>
      <c r="H6277" s="6">
        <f t="shared" si="303"/>
        <v>1644</v>
      </c>
      <c r="I6277" s="13">
        <f t="shared" si="301"/>
        <v>582618</v>
      </c>
      <c r="K6277"/>
    </row>
    <row r="6278" spans="1:11" s="4" customFormat="1" ht="12.75" hidden="1" customHeight="1" x14ac:dyDescent="0.2">
      <c r="A6278" s="2">
        <v>2006</v>
      </c>
      <c r="B6278" s="2" t="s">
        <v>8</v>
      </c>
      <c r="C6278" s="3">
        <v>38568</v>
      </c>
      <c r="D6278" s="2">
        <v>14</v>
      </c>
      <c r="E6278" s="5">
        <v>217</v>
      </c>
      <c r="F6278" s="5">
        <v>12</v>
      </c>
      <c r="G6278" s="2">
        <f t="shared" si="302"/>
        <v>229</v>
      </c>
      <c r="H6278" s="6">
        <f t="shared" si="303"/>
        <v>1374</v>
      </c>
      <c r="I6278" s="13">
        <f t="shared" si="301"/>
        <v>583992</v>
      </c>
      <c r="K6278"/>
    </row>
    <row r="6279" spans="1:11" s="4" customFormat="1" ht="12.75" hidden="1" customHeight="1" x14ac:dyDescent="0.2">
      <c r="A6279" s="2">
        <v>2006</v>
      </c>
      <c r="B6279" s="2" t="s">
        <v>8</v>
      </c>
      <c r="C6279" s="3">
        <v>38568</v>
      </c>
      <c r="D6279" s="2">
        <v>15</v>
      </c>
      <c r="E6279" s="5">
        <v>230</v>
      </c>
      <c r="F6279" s="5">
        <v>3</v>
      </c>
      <c r="G6279" s="2">
        <f t="shared" si="302"/>
        <v>233</v>
      </c>
      <c r="H6279" s="6">
        <f t="shared" si="303"/>
        <v>1398</v>
      </c>
      <c r="I6279" s="13">
        <f t="shared" si="301"/>
        <v>585390</v>
      </c>
      <c r="K6279"/>
    </row>
    <row r="6280" spans="1:11" s="4" customFormat="1" ht="12.75" hidden="1" customHeight="1" x14ac:dyDescent="0.2">
      <c r="A6280" s="2">
        <v>2006</v>
      </c>
      <c r="B6280" s="2" t="s">
        <v>8</v>
      </c>
      <c r="C6280" s="3">
        <v>38568</v>
      </c>
      <c r="D6280" s="2">
        <v>16</v>
      </c>
      <c r="E6280" s="5">
        <v>432</v>
      </c>
      <c r="F6280" s="5">
        <v>6</v>
      </c>
      <c r="G6280" s="2">
        <f t="shared" si="302"/>
        <v>438</v>
      </c>
      <c r="H6280" s="6">
        <f t="shared" si="303"/>
        <v>2628</v>
      </c>
      <c r="I6280" s="13">
        <f t="shared" si="301"/>
        <v>588018</v>
      </c>
      <c r="K6280"/>
    </row>
    <row r="6281" spans="1:11" s="4" customFormat="1" ht="12.75" hidden="1" customHeight="1" x14ac:dyDescent="0.2">
      <c r="A6281" s="2">
        <v>2006</v>
      </c>
      <c r="B6281" s="2" t="s">
        <v>8</v>
      </c>
      <c r="C6281" s="3">
        <v>38568</v>
      </c>
      <c r="D6281" s="2">
        <v>17</v>
      </c>
      <c r="E6281" s="5">
        <v>495</v>
      </c>
      <c r="F6281" s="5">
        <v>21</v>
      </c>
      <c r="G6281" s="2">
        <f t="shared" si="302"/>
        <v>516</v>
      </c>
      <c r="H6281" s="6">
        <f t="shared" si="303"/>
        <v>3096</v>
      </c>
      <c r="I6281" s="13">
        <f t="shared" si="301"/>
        <v>591114</v>
      </c>
      <c r="K6281"/>
    </row>
    <row r="6282" spans="1:11" s="4" customFormat="1" ht="12.75" hidden="1" customHeight="1" x14ac:dyDescent="0.2">
      <c r="A6282" s="2">
        <v>2006</v>
      </c>
      <c r="B6282" s="2" t="s">
        <v>8</v>
      </c>
      <c r="C6282" s="3">
        <v>38568</v>
      </c>
      <c r="D6282" s="2">
        <v>18</v>
      </c>
      <c r="E6282" s="5">
        <v>164</v>
      </c>
      <c r="F6282" s="5">
        <v>8</v>
      </c>
      <c r="G6282" s="2">
        <f t="shared" si="302"/>
        <v>172</v>
      </c>
      <c r="H6282" s="6">
        <f t="shared" si="303"/>
        <v>1032</v>
      </c>
      <c r="I6282" s="13">
        <f t="shared" si="301"/>
        <v>592146</v>
      </c>
      <c r="K6282"/>
    </row>
    <row r="6283" spans="1:11" s="4" customFormat="1" ht="12.75" hidden="1" customHeight="1" x14ac:dyDescent="0.2">
      <c r="A6283" s="2">
        <v>2006</v>
      </c>
      <c r="B6283" s="2" t="s">
        <v>8</v>
      </c>
      <c r="C6283" s="3">
        <v>38568</v>
      </c>
      <c r="D6283" s="2">
        <v>19</v>
      </c>
      <c r="E6283" s="5">
        <v>203</v>
      </c>
      <c r="F6283" s="5">
        <v>7</v>
      </c>
      <c r="G6283" s="2">
        <f t="shared" si="302"/>
        <v>210</v>
      </c>
      <c r="H6283" s="6">
        <f t="shared" si="303"/>
        <v>1260</v>
      </c>
      <c r="I6283" s="13">
        <f t="shared" si="301"/>
        <v>593406</v>
      </c>
      <c r="K6283"/>
    </row>
    <row r="6284" spans="1:11" s="4" customFormat="1" ht="12.75" hidden="1" customHeight="1" x14ac:dyDescent="0.2">
      <c r="A6284" s="2">
        <v>2006</v>
      </c>
      <c r="B6284" s="2" t="s">
        <v>8</v>
      </c>
      <c r="C6284" s="3">
        <v>38568</v>
      </c>
      <c r="D6284" s="2">
        <v>20</v>
      </c>
      <c r="E6284" s="5">
        <v>34</v>
      </c>
      <c r="F6284" s="5">
        <v>8</v>
      </c>
      <c r="G6284" s="2">
        <f t="shared" si="302"/>
        <v>42</v>
      </c>
      <c r="H6284" s="6">
        <f t="shared" si="303"/>
        <v>252</v>
      </c>
      <c r="I6284" s="13">
        <f t="shared" si="301"/>
        <v>593658</v>
      </c>
      <c r="K6284"/>
    </row>
    <row r="6285" spans="1:11" s="4" customFormat="1" ht="12.75" hidden="1" customHeight="1" x14ac:dyDescent="0.2">
      <c r="A6285" s="2">
        <v>2006</v>
      </c>
      <c r="B6285" s="2" t="s">
        <v>8</v>
      </c>
      <c r="C6285" s="3">
        <v>38568</v>
      </c>
      <c r="D6285" s="2">
        <v>21</v>
      </c>
      <c r="E6285" s="5">
        <v>54</v>
      </c>
      <c r="F6285" s="5">
        <v>24</v>
      </c>
      <c r="G6285" s="2">
        <f t="shared" si="302"/>
        <v>78</v>
      </c>
      <c r="H6285" s="6">
        <f t="shared" si="303"/>
        <v>468</v>
      </c>
      <c r="I6285" s="13">
        <f t="shared" si="301"/>
        <v>594126</v>
      </c>
      <c r="K6285"/>
    </row>
    <row r="6286" spans="1:11" s="4" customFormat="1" ht="12.75" hidden="1" customHeight="1" x14ac:dyDescent="0.2">
      <c r="A6286" s="2">
        <v>2006</v>
      </c>
      <c r="B6286" s="2" t="s">
        <v>8</v>
      </c>
      <c r="C6286" s="3">
        <v>38568</v>
      </c>
      <c r="D6286" s="2">
        <v>22</v>
      </c>
      <c r="E6286" s="5">
        <v>20</v>
      </c>
      <c r="F6286" s="5">
        <v>45</v>
      </c>
      <c r="G6286" s="2">
        <f t="shared" si="302"/>
        <v>65</v>
      </c>
      <c r="H6286" s="6">
        <f t="shared" si="303"/>
        <v>390</v>
      </c>
      <c r="I6286" s="13">
        <f t="shared" si="301"/>
        <v>594516</v>
      </c>
      <c r="K6286"/>
    </row>
    <row r="6287" spans="1:11" s="4" customFormat="1" ht="12.75" hidden="1" customHeight="1" x14ac:dyDescent="0.2">
      <c r="A6287" s="2">
        <v>2006</v>
      </c>
      <c r="B6287" s="2" t="s">
        <v>8</v>
      </c>
      <c r="C6287" s="3">
        <v>38568</v>
      </c>
      <c r="D6287" s="2">
        <v>23</v>
      </c>
      <c r="E6287" s="5">
        <v>30</v>
      </c>
      <c r="F6287" s="5">
        <v>13</v>
      </c>
      <c r="G6287" s="2">
        <f t="shared" si="302"/>
        <v>43</v>
      </c>
      <c r="H6287" s="6">
        <f t="shared" si="303"/>
        <v>258</v>
      </c>
      <c r="I6287" s="13">
        <f t="shared" si="301"/>
        <v>594774</v>
      </c>
      <c r="K6287"/>
    </row>
    <row r="6288" spans="1:11" s="4" customFormat="1" ht="12.75" hidden="1" customHeight="1" x14ac:dyDescent="0.2">
      <c r="A6288" s="2">
        <v>2006</v>
      </c>
      <c r="B6288" s="2" t="s">
        <v>8</v>
      </c>
      <c r="C6288" s="3">
        <v>38569</v>
      </c>
      <c r="D6288" s="2">
        <v>0</v>
      </c>
      <c r="E6288" s="5">
        <v>4</v>
      </c>
      <c r="F6288" s="5">
        <v>5</v>
      </c>
      <c r="G6288" s="2">
        <f t="shared" si="302"/>
        <v>9</v>
      </c>
      <c r="H6288" s="6">
        <f t="shared" si="303"/>
        <v>54</v>
      </c>
      <c r="I6288" s="13">
        <f t="shared" si="301"/>
        <v>594828</v>
      </c>
      <c r="K6288"/>
    </row>
    <row r="6289" spans="1:11" s="4" customFormat="1" ht="12.75" hidden="1" customHeight="1" x14ac:dyDescent="0.2">
      <c r="A6289" s="2">
        <v>2006</v>
      </c>
      <c r="B6289" s="2" t="s">
        <v>8</v>
      </c>
      <c r="C6289" s="3">
        <v>38569</v>
      </c>
      <c r="D6289" s="2">
        <v>1</v>
      </c>
      <c r="E6289" s="5">
        <v>4</v>
      </c>
      <c r="F6289" s="5">
        <v>3</v>
      </c>
      <c r="G6289" s="2">
        <f t="shared" si="302"/>
        <v>7</v>
      </c>
      <c r="H6289" s="6">
        <f t="shared" si="303"/>
        <v>42</v>
      </c>
      <c r="I6289" s="13">
        <f t="shared" si="301"/>
        <v>594870</v>
      </c>
      <c r="K6289"/>
    </row>
    <row r="6290" spans="1:11" s="4" customFormat="1" ht="12.75" hidden="1" customHeight="1" x14ac:dyDescent="0.2">
      <c r="A6290" s="2">
        <v>2006</v>
      </c>
      <c r="B6290" s="2" t="s">
        <v>8</v>
      </c>
      <c r="C6290" s="3">
        <v>38569</v>
      </c>
      <c r="D6290" s="2">
        <v>2</v>
      </c>
      <c r="E6290" s="5">
        <v>16</v>
      </c>
      <c r="F6290" s="5">
        <v>1</v>
      </c>
      <c r="G6290" s="2">
        <f t="shared" si="302"/>
        <v>17</v>
      </c>
      <c r="H6290" s="6">
        <f t="shared" si="303"/>
        <v>102</v>
      </c>
      <c r="I6290" s="13">
        <f t="shared" si="301"/>
        <v>594972</v>
      </c>
      <c r="K6290"/>
    </row>
    <row r="6291" spans="1:11" s="4" customFormat="1" ht="12.75" hidden="1" customHeight="1" x14ac:dyDescent="0.2">
      <c r="A6291" s="2">
        <v>2006</v>
      </c>
      <c r="B6291" s="2" t="s">
        <v>8</v>
      </c>
      <c r="C6291" s="3">
        <v>38569</v>
      </c>
      <c r="D6291" s="2">
        <v>3</v>
      </c>
      <c r="E6291" s="5">
        <v>8</v>
      </c>
      <c r="F6291" s="5">
        <v>6</v>
      </c>
      <c r="G6291" s="2">
        <f t="shared" si="302"/>
        <v>14</v>
      </c>
      <c r="H6291" s="6">
        <f t="shared" si="303"/>
        <v>84</v>
      </c>
      <c r="I6291" s="13">
        <f t="shared" si="301"/>
        <v>595056</v>
      </c>
      <c r="K6291"/>
    </row>
    <row r="6292" spans="1:11" s="4" customFormat="1" ht="12.75" hidden="1" customHeight="1" x14ac:dyDescent="0.2">
      <c r="A6292" s="2">
        <v>2006</v>
      </c>
      <c r="B6292" s="2" t="s">
        <v>8</v>
      </c>
      <c r="C6292" s="3">
        <v>38569</v>
      </c>
      <c r="D6292" s="2">
        <v>4</v>
      </c>
      <c r="E6292" s="5">
        <v>6</v>
      </c>
      <c r="F6292" s="5">
        <v>6</v>
      </c>
      <c r="G6292" s="2">
        <f t="shared" si="302"/>
        <v>12</v>
      </c>
      <c r="H6292" s="6">
        <f t="shared" si="303"/>
        <v>72</v>
      </c>
      <c r="I6292" s="13">
        <f t="shared" si="301"/>
        <v>595128</v>
      </c>
      <c r="K6292"/>
    </row>
    <row r="6293" spans="1:11" s="4" customFormat="1" ht="12.75" hidden="1" customHeight="1" x14ac:dyDescent="0.2">
      <c r="A6293" s="2">
        <v>2006</v>
      </c>
      <c r="B6293" s="2" t="s">
        <v>8</v>
      </c>
      <c r="C6293" s="3">
        <v>38569</v>
      </c>
      <c r="D6293" s="2">
        <v>5</v>
      </c>
      <c r="E6293" s="5">
        <v>3</v>
      </c>
      <c r="F6293" s="5">
        <v>4</v>
      </c>
      <c r="G6293" s="2">
        <f t="shared" si="302"/>
        <v>7</v>
      </c>
      <c r="H6293" s="6">
        <f t="shared" si="303"/>
        <v>42</v>
      </c>
      <c r="I6293" s="13">
        <f t="shared" si="301"/>
        <v>595170</v>
      </c>
      <c r="K6293"/>
    </row>
    <row r="6294" spans="1:11" s="4" customFormat="1" ht="12.75" hidden="1" customHeight="1" x14ac:dyDescent="0.2">
      <c r="A6294" s="2">
        <v>2006</v>
      </c>
      <c r="B6294" s="2" t="s">
        <v>8</v>
      </c>
      <c r="C6294" s="3">
        <v>38569</v>
      </c>
      <c r="D6294" s="2">
        <v>6</v>
      </c>
      <c r="E6294" s="5">
        <v>37</v>
      </c>
      <c r="F6294" s="5">
        <v>6</v>
      </c>
      <c r="G6294" s="2">
        <f t="shared" si="302"/>
        <v>43</v>
      </c>
      <c r="H6294" s="6">
        <f t="shared" si="303"/>
        <v>258</v>
      </c>
      <c r="I6294" s="13">
        <f t="shared" si="301"/>
        <v>595428</v>
      </c>
      <c r="K6294"/>
    </row>
    <row r="6295" spans="1:11" s="4" customFormat="1" ht="12.75" hidden="1" customHeight="1" x14ac:dyDescent="0.2">
      <c r="A6295" s="2">
        <v>2006</v>
      </c>
      <c r="B6295" s="2" t="s">
        <v>8</v>
      </c>
      <c r="C6295" s="3">
        <v>38569</v>
      </c>
      <c r="D6295" s="2">
        <v>7</v>
      </c>
      <c r="E6295" s="5">
        <v>26</v>
      </c>
      <c r="F6295" s="5">
        <v>23</v>
      </c>
      <c r="G6295" s="2">
        <f t="shared" si="302"/>
        <v>49</v>
      </c>
      <c r="H6295" s="6">
        <f t="shared" si="303"/>
        <v>294</v>
      </c>
      <c r="I6295" s="13">
        <f t="shared" si="301"/>
        <v>595722</v>
      </c>
      <c r="K6295"/>
    </row>
    <row r="6296" spans="1:11" s="4" customFormat="1" ht="12.75" hidden="1" customHeight="1" x14ac:dyDescent="0.2">
      <c r="A6296" s="2">
        <v>2006</v>
      </c>
      <c r="B6296" s="2" t="s">
        <v>8</v>
      </c>
      <c r="C6296" s="3">
        <v>38569</v>
      </c>
      <c r="D6296" s="2">
        <v>8</v>
      </c>
      <c r="E6296" s="5">
        <v>64</v>
      </c>
      <c r="F6296" s="5">
        <v>23</v>
      </c>
      <c r="G6296" s="2">
        <f t="shared" si="302"/>
        <v>87</v>
      </c>
      <c r="H6296" s="6">
        <f t="shared" si="303"/>
        <v>522</v>
      </c>
      <c r="I6296" s="13">
        <f t="shared" si="301"/>
        <v>596244</v>
      </c>
      <c r="K6296"/>
    </row>
    <row r="6297" spans="1:11" s="4" customFormat="1" ht="12.75" hidden="1" customHeight="1" x14ac:dyDescent="0.2">
      <c r="A6297" s="2">
        <v>2006</v>
      </c>
      <c r="B6297" s="2" t="s">
        <v>8</v>
      </c>
      <c r="C6297" s="3">
        <v>38569</v>
      </c>
      <c r="D6297" s="2">
        <v>9</v>
      </c>
      <c r="E6297" s="5">
        <v>82</v>
      </c>
      <c r="F6297" s="5">
        <v>38</v>
      </c>
      <c r="G6297" s="2">
        <f t="shared" si="302"/>
        <v>120</v>
      </c>
      <c r="H6297" s="6">
        <f t="shared" si="303"/>
        <v>720</v>
      </c>
      <c r="I6297" s="13">
        <f t="shared" ref="I6297:I6360" si="304">I6296+H6297</f>
        <v>596964</v>
      </c>
      <c r="K6297"/>
    </row>
    <row r="6298" spans="1:11" s="4" customFormat="1" ht="12.75" hidden="1" customHeight="1" x14ac:dyDescent="0.2">
      <c r="A6298" s="2">
        <v>2006</v>
      </c>
      <c r="B6298" s="2" t="s">
        <v>8</v>
      </c>
      <c r="C6298" s="3">
        <v>38569</v>
      </c>
      <c r="D6298" s="2">
        <v>10</v>
      </c>
      <c r="E6298" s="5">
        <v>241</v>
      </c>
      <c r="F6298" s="5">
        <v>36</v>
      </c>
      <c r="G6298" s="2">
        <f t="shared" si="302"/>
        <v>277</v>
      </c>
      <c r="H6298" s="6">
        <f t="shared" si="303"/>
        <v>1662</v>
      </c>
      <c r="I6298" s="13">
        <f t="shared" si="304"/>
        <v>598626</v>
      </c>
      <c r="K6298"/>
    </row>
    <row r="6299" spans="1:11" s="4" customFormat="1" ht="12.75" hidden="1" customHeight="1" x14ac:dyDescent="0.2">
      <c r="A6299" s="2">
        <v>2006</v>
      </c>
      <c r="B6299" s="2" t="s">
        <v>8</v>
      </c>
      <c r="C6299" s="3">
        <v>38569</v>
      </c>
      <c r="D6299" s="2">
        <v>11</v>
      </c>
      <c r="E6299" s="5">
        <v>352</v>
      </c>
      <c r="F6299" s="5">
        <v>13</v>
      </c>
      <c r="G6299" s="2">
        <f t="shared" si="302"/>
        <v>365</v>
      </c>
      <c r="H6299" s="6">
        <f t="shared" si="303"/>
        <v>2190</v>
      </c>
      <c r="I6299" s="13">
        <f t="shared" si="304"/>
        <v>600816</v>
      </c>
      <c r="K6299"/>
    </row>
    <row r="6300" spans="1:11" s="4" customFormat="1" ht="12.75" hidden="1" customHeight="1" x14ac:dyDescent="0.2">
      <c r="A6300" s="2">
        <v>2006</v>
      </c>
      <c r="B6300" s="2" t="s">
        <v>8</v>
      </c>
      <c r="C6300" s="3">
        <v>38569</v>
      </c>
      <c r="D6300" s="2">
        <v>12</v>
      </c>
      <c r="E6300" s="5">
        <v>325</v>
      </c>
      <c r="F6300" s="5">
        <v>6</v>
      </c>
      <c r="G6300" s="2">
        <f t="shared" si="302"/>
        <v>331</v>
      </c>
      <c r="H6300" s="6">
        <f t="shared" si="303"/>
        <v>1986</v>
      </c>
      <c r="I6300" s="13">
        <f t="shared" si="304"/>
        <v>602802</v>
      </c>
      <c r="K6300"/>
    </row>
    <row r="6301" spans="1:11" s="4" customFormat="1" ht="12.75" hidden="1" customHeight="1" x14ac:dyDescent="0.2">
      <c r="A6301" s="2">
        <v>2006</v>
      </c>
      <c r="B6301" s="2" t="s">
        <v>8</v>
      </c>
      <c r="C6301" s="3">
        <v>38569</v>
      </c>
      <c r="D6301" s="2">
        <v>13</v>
      </c>
      <c r="E6301" s="5">
        <v>468</v>
      </c>
      <c r="F6301" s="5">
        <v>15</v>
      </c>
      <c r="G6301" s="2">
        <f t="shared" si="302"/>
        <v>483</v>
      </c>
      <c r="H6301" s="6">
        <f t="shared" si="303"/>
        <v>2898</v>
      </c>
      <c r="I6301" s="13">
        <f t="shared" si="304"/>
        <v>605700</v>
      </c>
      <c r="K6301"/>
    </row>
    <row r="6302" spans="1:11" s="4" customFormat="1" ht="12.75" hidden="1" customHeight="1" x14ac:dyDescent="0.2">
      <c r="A6302" s="2">
        <v>2006</v>
      </c>
      <c r="B6302" s="2" t="s">
        <v>8</v>
      </c>
      <c r="C6302" s="3">
        <v>38569</v>
      </c>
      <c r="D6302" s="2">
        <v>14</v>
      </c>
      <c r="E6302" s="5">
        <v>515</v>
      </c>
      <c r="F6302" s="5">
        <v>8</v>
      </c>
      <c r="G6302" s="2">
        <f t="shared" si="302"/>
        <v>523</v>
      </c>
      <c r="H6302" s="6">
        <f t="shared" si="303"/>
        <v>3138</v>
      </c>
      <c r="I6302" s="13">
        <f t="shared" si="304"/>
        <v>608838</v>
      </c>
      <c r="K6302"/>
    </row>
    <row r="6303" spans="1:11" s="4" customFormat="1" ht="12.75" hidden="1" customHeight="1" x14ac:dyDescent="0.2">
      <c r="A6303" s="2">
        <v>2006</v>
      </c>
      <c r="B6303" s="2" t="s">
        <v>8</v>
      </c>
      <c r="C6303" s="3">
        <v>38569</v>
      </c>
      <c r="D6303" s="2">
        <v>15</v>
      </c>
      <c r="E6303" s="5">
        <v>561</v>
      </c>
      <c r="F6303" s="5">
        <v>18</v>
      </c>
      <c r="G6303" s="2">
        <f t="shared" si="302"/>
        <v>579</v>
      </c>
      <c r="H6303" s="6">
        <f t="shared" si="303"/>
        <v>3474</v>
      </c>
      <c r="I6303" s="13">
        <f t="shared" si="304"/>
        <v>612312</v>
      </c>
      <c r="K6303"/>
    </row>
    <row r="6304" spans="1:11" s="4" customFormat="1" ht="12.75" hidden="1" customHeight="1" x14ac:dyDescent="0.2">
      <c r="A6304" s="2">
        <v>2006</v>
      </c>
      <c r="B6304" s="2" t="s">
        <v>8</v>
      </c>
      <c r="C6304" s="3">
        <v>38569</v>
      </c>
      <c r="D6304" s="2">
        <v>16</v>
      </c>
      <c r="E6304" s="5">
        <v>480</v>
      </c>
      <c r="F6304" s="5">
        <v>10</v>
      </c>
      <c r="G6304" s="2">
        <f t="shared" si="302"/>
        <v>490</v>
      </c>
      <c r="H6304" s="6">
        <f t="shared" si="303"/>
        <v>2940</v>
      </c>
      <c r="I6304" s="13">
        <f t="shared" si="304"/>
        <v>615252</v>
      </c>
      <c r="K6304"/>
    </row>
    <row r="6305" spans="1:11" s="4" customFormat="1" ht="12.75" hidden="1" customHeight="1" x14ac:dyDescent="0.2">
      <c r="A6305" s="2">
        <v>2006</v>
      </c>
      <c r="B6305" s="2" t="s">
        <v>8</v>
      </c>
      <c r="C6305" s="3">
        <v>38569</v>
      </c>
      <c r="D6305" s="2">
        <v>17</v>
      </c>
      <c r="E6305" s="5">
        <v>457</v>
      </c>
      <c r="F6305" s="5">
        <v>8</v>
      </c>
      <c r="G6305" s="2">
        <f t="shared" si="302"/>
        <v>465</v>
      </c>
      <c r="H6305" s="6">
        <f t="shared" si="303"/>
        <v>2790</v>
      </c>
      <c r="I6305" s="13">
        <f t="shared" si="304"/>
        <v>618042</v>
      </c>
      <c r="K6305"/>
    </row>
    <row r="6306" spans="1:11" s="4" customFormat="1" ht="12.75" hidden="1" customHeight="1" x14ac:dyDescent="0.2">
      <c r="A6306" s="2">
        <v>2006</v>
      </c>
      <c r="B6306" s="2" t="s">
        <v>8</v>
      </c>
      <c r="C6306" s="3">
        <v>38569</v>
      </c>
      <c r="D6306" s="2">
        <v>18</v>
      </c>
      <c r="E6306" s="5">
        <v>126</v>
      </c>
      <c r="F6306" s="5">
        <v>11</v>
      </c>
      <c r="G6306" s="2">
        <f t="shared" si="302"/>
        <v>137</v>
      </c>
      <c r="H6306" s="6">
        <f t="shared" si="303"/>
        <v>822</v>
      </c>
      <c r="I6306" s="13">
        <f t="shared" si="304"/>
        <v>618864</v>
      </c>
      <c r="K6306"/>
    </row>
    <row r="6307" spans="1:11" s="4" customFormat="1" ht="12.75" hidden="1" customHeight="1" x14ac:dyDescent="0.2">
      <c r="A6307" s="2">
        <v>2006</v>
      </c>
      <c r="B6307" s="2" t="s">
        <v>8</v>
      </c>
      <c r="C6307" s="3">
        <v>38569</v>
      </c>
      <c r="D6307" s="2">
        <v>19</v>
      </c>
      <c r="E6307" s="5">
        <v>117</v>
      </c>
      <c r="F6307" s="5">
        <v>16</v>
      </c>
      <c r="G6307" s="2">
        <f t="shared" si="302"/>
        <v>133</v>
      </c>
      <c r="H6307" s="6">
        <f t="shared" si="303"/>
        <v>798</v>
      </c>
      <c r="I6307" s="13">
        <f t="shared" si="304"/>
        <v>619662</v>
      </c>
      <c r="K6307"/>
    </row>
    <row r="6308" spans="1:11" s="4" customFormat="1" ht="12.75" hidden="1" customHeight="1" x14ac:dyDescent="0.2">
      <c r="A6308" s="2">
        <v>2006</v>
      </c>
      <c r="B6308" s="2" t="s">
        <v>8</v>
      </c>
      <c r="C6308" s="3">
        <v>38569</v>
      </c>
      <c r="D6308" s="2">
        <v>20</v>
      </c>
      <c r="E6308" s="5">
        <v>34</v>
      </c>
      <c r="F6308" s="5">
        <v>22</v>
      </c>
      <c r="G6308" s="2">
        <f t="shared" si="302"/>
        <v>56</v>
      </c>
      <c r="H6308" s="6">
        <f t="shared" si="303"/>
        <v>336</v>
      </c>
      <c r="I6308" s="13">
        <f t="shared" si="304"/>
        <v>619998</v>
      </c>
      <c r="K6308"/>
    </row>
    <row r="6309" spans="1:11" s="4" customFormat="1" ht="12.75" hidden="1" customHeight="1" x14ac:dyDescent="0.2">
      <c r="A6309" s="2">
        <v>2006</v>
      </c>
      <c r="B6309" s="2" t="s">
        <v>8</v>
      </c>
      <c r="C6309" s="3">
        <v>38569</v>
      </c>
      <c r="D6309" s="2">
        <v>21</v>
      </c>
      <c r="E6309" s="5">
        <v>73</v>
      </c>
      <c r="F6309" s="5">
        <v>6</v>
      </c>
      <c r="G6309" s="2">
        <f t="shared" si="302"/>
        <v>79</v>
      </c>
      <c r="H6309" s="6">
        <f t="shared" si="303"/>
        <v>474</v>
      </c>
      <c r="I6309" s="13">
        <f t="shared" si="304"/>
        <v>620472</v>
      </c>
      <c r="K6309"/>
    </row>
    <row r="6310" spans="1:11" s="4" customFormat="1" ht="12.75" hidden="1" customHeight="1" x14ac:dyDescent="0.2">
      <c r="A6310" s="2">
        <v>2006</v>
      </c>
      <c r="B6310" s="2" t="s">
        <v>8</v>
      </c>
      <c r="C6310" s="3">
        <v>38569</v>
      </c>
      <c r="D6310" s="2">
        <v>22</v>
      </c>
      <c r="E6310" s="5">
        <v>23</v>
      </c>
      <c r="F6310" s="5">
        <v>9</v>
      </c>
      <c r="G6310" s="2">
        <f t="shared" si="302"/>
        <v>32</v>
      </c>
      <c r="H6310" s="6">
        <f t="shared" si="303"/>
        <v>192</v>
      </c>
      <c r="I6310" s="13">
        <f t="shared" si="304"/>
        <v>620664</v>
      </c>
      <c r="K6310"/>
    </row>
    <row r="6311" spans="1:11" s="4" customFormat="1" ht="12.75" hidden="1" customHeight="1" x14ac:dyDescent="0.2">
      <c r="A6311" s="2">
        <v>2006</v>
      </c>
      <c r="B6311" s="2" t="s">
        <v>8</v>
      </c>
      <c r="C6311" s="3">
        <v>38569</v>
      </c>
      <c r="D6311" s="2">
        <v>23</v>
      </c>
      <c r="E6311" s="5">
        <v>10</v>
      </c>
      <c r="F6311" s="5">
        <v>7</v>
      </c>
      <c r="G6311" s="2">
        <f t="shared" si="302"/>
        <v>17</v>
      </c>
      <c r="H6311" s="6">
        <f t="shared" si="303"/>
        <v>102</v>
      </c>
      <c r="I6311" s="13">
        <f t="shared" si="304"/>
        <v>620766</v>
      </c>
      <c r="K6311"/>
    </row>
    <row r="6312" spans="1:11" s="4" customFormat="1" ht="12.75" hidden="1" customHeight="1" x14ac:dyDescent="0.2">
      <c r="A6312" s="2">
        <v>2006</v>
      </c>
      <c r="B6312" s="2" t="s">
        <v>8</v>
      </c>
      <c r="C6312" s="3">
        <v>38570</v>
      </c>
      <c r="D6312" s="2">
        <v>0</v>
      </c>
      <c r="E6312" s="5">
        <v>8</v>
      </c>
      <c r="F6312" s="5">
        <v>1</v>
      </c>
      <c r="G6312" s="2">
        <f t="shared" si="302"/>
        <v>9</v>
      </c>
      <c r="H6312" s="6">
        <f t="shared" si="303"/>
        <v>54</v>
      </c>
      <c r="I6312" s="13">
        <f t="shared" si="304"/>
        <v>620820</v>
      </c>
      <c r="K6312"/>
    </row>
    <row r="6313" spans="1:11" s="4" customFormat="1" ht="12.75" hidden="1" customHeight="1" x14ac:dyDescent="0.2">
      <c r="A6313" s="2">
        <v>2006</v>
      </c>
      <c r="B6313" s="2" t="s">
        <v>8</v>
      </c>
      <c r="C6313" s="3">
        <v>38570</v>
      </c>
      <c r="D6313" s="2">
        <v>1</v>
      </c>
      <c r="E6313" s="5">
        <v>7</v>
      </c>
      <c r="F6313" s="5">
        <v>5</v>
      </c>
      <c r="G6313" s="2">
        <f t="shared" si="302"/>
        <v>12</v>
      </c>
      <c r="H6313" s="6">
        <f t="shared" si="303"/>
        <v>72</v>
      </c>
      <c r="I6313" s="13">
        <f t="shared" si="304"/>
        <v>620892</v>
      </c>
      <c r="K6313"/>
    </row>
    <row r="6314" spans="1:11" s="4" customFormat="1" ht="12.75" hidden="1" customHeight="1" x14ac:dyDescent="0.2">
      <c r="A6314" s="2">
        <v>2006</v>
      </c>
      <c r="B6314" s="2" t="s">
        <v>8</v>
      </c>
      <c r="C6314" s="3">
        <v>38570</v>
      </c>
      <c r="D6314" s="2">
        <v>2</v>
      </c>
      <c r="E6314" s="5">
        <v>13</v>
      </c>
      <c r="F6314" s="5">
        <v>8</v>
      </c>
      <c r="G6314" s="2">
        <f t="shared" si="302"/>
        <v>21</v>
      </c>
      <c r="H6314" s="6">
        <f t="shared" si="303"/>
        <v>126</v>
      </c>
      <c r="I6314" s="13">
        <f t="shared" si="304"/>
        <v>621018</v>
      </c>
      <c r="K6314"/>
    </row>
    <row r="6315" spans="1:11" s="4" customFormat="1" ht="12.75" hidden="1" customHeight="1" x14ac:dyDescent="0.2">
      <c r="A6315" s="2">
        <v>2006</v>
      </c>
      <c r="B6315" s="2" t="s">
        <v>8</v>
      </c>
      <c r="C6315" s="3">
        <v>38570</v>
      </c>
      <c r="D6315" s="2">
        <v>3</v>
      </c>
      <c r="E6315" s="5">
        <v>8</v>
      </c>
      <c r="F6315" s="5">
        <v>0</v>
      </c>
      <c r="G6315" s="2">
        <f t="shared" si="302"/>
        <v>8</v>
      </c>
      <c r="H6315" s="6">
        <f t="shared" si="303"/>
        <v>48</v>
      </c>
      <c r="I6315" s="13">
        <f t="shared" si="304"/>
        <v>621066</v>
      </c>
      <c r="K6315"/>
    </row>
    <row r="6316" spans="1:11" s="4" customFormat="1" ht="12.75" hidden="1" customHeight="1" x14ac:dyDescent="0.2">
      <c r="A6316" s="2">
        <v>2006</v>
      </c>
      <c r="B6316" s="2" t="s">
        <v>8</v>
      </c>
      <c r="C6316" s="3">
        <v>38570</v>
      </c>
      <c r="D6316" s="2">
        <v>4</v>
      </c>
      <c r="E6316" s="5">
        <v>0</v>
      </c>
      <c r="F6316" s="5">
        <v>0</v>
      </c>
      <c r="G6316" s="2">
        <f t="shared" si="302"/>
        <v>0</v>
      </c>
      <c r="H6316" s="6">
        <f t="shared" si="303"/>
        <v>0</v>
      </c>
      <c r="I6316" s="13">
        <f t="shared" si="304"/>
        <v>621066</v>
      </c>
      <c r="K6316"/>
    </row>
    <row r="6317" spans="1:11" s="4" customFormat="1" ht="12.75" hidden="1" customHeight="1" x14ac:dyDescent="0.2">
      <c r="A6317" s="2">
        <v>2006</v>
      </c>
      <c r="B6317" s="2" t="s">
        <v>8</v>
      </c>
      <c r="C6317" s="3">
        <v>38570</v>
      </c>
      <c r="D6317" s="2">
        <v>5</v>
      </c>
      <c r="E6317" s="5">
        <v>1</v>
      </c>
      <c r="F6317" s="5">
        <v>0</v>
      </c>
      <c r="G6317" s="2">
        <f t="shared" si="302"/>
        <v>1</v>
      </c>
      <c r="H6317" s="6">
        <f t="shared" si="303"/>
        <v>6</v>
      </c>
      <c r="I6317" s="13">
        <f t="shared" si="304"/>
        <v>621072</v>
      </c>
      <c r="K6317"/>
    </row>
    <row r="6318" spans="1:11" s="4" customFormat="1" ht="12.75" hidden="1" customHeight="1" x14ac:dyDescent="0.2">
      <c r="A6318" s="2">
        <v>2006</v>
      </c>
      <c r="B6318" s="2" t="s">
        <v>8</v>
      </c>
      <c r="C6318" s="3">
        <v>38570</v>
      </c>
      <c r="D6318" s="2">
        <v>6</v>
      </c>
      <c r="E6318" s="5">
        <v>43</v>
      </c>
      <c r="F6318" s="5">
        <v>2</v>
      </c>
      <c r="G6318" s="2">
        <f t="shared" si="302"/>
        <v>45</v>
      </c>
      <c r="H6318" s="6">
        <f t="shared" si="303"/>
        <v>270</v>
      </c>
      <c r="I6318" s="13">
        <f t="shared" si="304"/>
        <v>621342</v>
      </c>
      <c r="K6318"/>
    </row>
    <row r="6319" spans="1:11" s="4" customFormat="1" ht="12.75" hidden="1" customHeight="1" x14ac:dyDescent="0.2">
      <c r="A6319" s="2">
        <v>2006</v>
      </c>
      <c r="B6319" s="2" t="s">
        <v>8</v>
      </c>
      <c r="C6319" s="3">
        <v>38570</v>
      </c>
      <c r="D6319" s="2">
        <v>7</v>
      </c>
      <c r="E6319" s="5">
        <v>36</v>
      </c>
      <c r="F6319" s="5">
        <v>7</v>
      </c>
      <c r="G6319" s="2">
        <f t="shared" si="302"/>
        <v>43</v>
      </c>
      <c r="H6319" s="6">
        <f t="shared" si="303"/>
        <v>258</v>
      </c>
      <c r="I6319" s="13">
        <f t="shared" si="304"/>
        <v>621600</v>
      </c>
      <c r="K6319"/>
    </row>
    <row r="6320" spans="1:11" s="4" customFormat="1" ht="12.75" hidden="1" customHeight="1" x14ac:dyDescent="0.2">
      <c r="A6320" s="2">
        <v>2006</v>
      </c>
      <c r="B6320" s="2" t="s">
        <v>8</v>
      </c>
      <c r="C6320" s="3">
        <v>38570</v>
      </c>
      <c r="D6320" s="2">
        <v>8</v>
      </c>
      <c r="E6320" s="5">
        <v>69</v>
      </c>
      <c r="F6320" s="5">
        <v>19</v>
      </c>
      <c r="G6320" s="2">
        <f t="shared" ref="G6320:G6383" si="305">E6320+F6320</f>
        <v>88</v>
      </c>
      <c r="H6320" s="6">
        <f t="shared" si="303"/>
        <v>528</v>
      </c>
      <c r="I6320" s="13">
        <f t="shared" si="304"/>
        <v>622128</v>
      </c>
      <c r="K6320"/>
    </row>
    <row r="6321" spans="1:11" s="4" customFormat="1" ht="12.75" hidden="1" customHeight="1" x14ac:dyDescent="0.2">
      <c r="A6321" s="2">
        <v>2006</v>
      </c>
      <c r="B6321" s="2" t="s">
        <v>8</v>
      </c>
      <c r="C6321" s="3">
        <v>38570</v>
      </c>
      <c r="D6321" s="2">
        <v>9</v>
      </c>
      <c r="E6321" s="5">
        <v>137</v>
      </c>
      <c r="F6321" s="5">
        <v>20</v>
      </c>
      <c r="G6321" s="2">
        <f t="shared" si="305"/>
        <v>157</v>
      </c>
      <c r="H6321" s="6">
        <f t="shared" si="303"/>
        <v>942</v>
      </c>
      <c r="I6321" s="13">
        <f t="shared" si="304"/>
        <v>623070</v>
      </c>
      <c r="K6321"/>
    </row>
    <row r="6322" spans="1:11" s="4" customFormat="1" ht="12.75" hidden="1" customHeight="1" x14ac:dyDescent="0.2">
      <c r="A6322" s="2">
        <v>2006</v>
      </c>
      <c r="B6322" s="2" t="s">
        <v>8</v>
      </c>
      <c r="C6322" s="3">
        <v>38570</v>
      </c>
      <c r="D6322" s="2">
        <v>10</v>
      </c>
      <c r="E6322" s="5">
        <v>21</v>
      </c>
      <c r="F6322" s="5">
        <v>16</v>
      </c>
      <c r="G6322" s="2">
        <f t="shared" si="305"/>
        <v>37</v>
      </c>
      <c r="H6322" s="6">
        <f t="shared" si="303"/>
        <v>222</v>
      </c>
      <c r="I6322" s="13">
        <f t="shared" si="304"/>
        <v>623292</v>
      </c>
      <c r="K6322"/>
    </row>
    <row r="6323" spans="1:11" s="4" customFormat="1" ht="12.75" hidden="1" customHeight="1" x14ac:dyDescent="0.2">
      <c r="A6323" s="2">
        <v>2006</v>
      </c>
      <c r="B6323" s="2" t="s">
        <v>8</v>
      </c>
      <c r="C6323" s="3">
        <v>38570</v>
      </c>
      <c r="D6323" s="2">
        <v>11</v>
      </c>
      <c r="E6323" s="5">
        <v>36</v>
      </c>
      <c r="F6323" s="5">
        <v>119</v>
      </c>
      <c r="G6323" s="2">
        <f t="shared" si="305"/>
        <v>155</v>
      </c>
      <c r="H6323" s="6">
        <f t="shared" si="303"/>
        <v>930</v>
      </c>
      <c r="I6323" s="13">
        <f t="shared" si="304"/>
        <v>624222</v>
      </c>
      <c r="K6323"/>
    </row>
    <row r="6324" spans="1:11" s="4" customFormat="1" ht="12.75" hidden="1" customHeight="1" x14ac:dyDescent="0.2">
      <c r="A6324" s="2">
        <v>2006</v>
      </c>
      <c r="B6324" s="2" t="s">
        <v>8</v>
      </c>
      <c r="C6324" s="3">
        <v>38570</v>
      </c>
      <c r="D6324" s="2">
        <v>12</v>
      </c>
      <c r="E6324" s="5">
        <v>656</v>
      </c>
      <c r="F6324" s="5">
        <v>43</v>
      </c>
      <c r="G6324" s="2">
        <f t="shared" si="305"/>
        <v>699</v>
      </c>
      <c r="H6324" s="6">
        <f t="shared" si="303"/>
        <v>4194</v>
      </c>
      <c r="I6324" s="13">
        <f t="shared" si="304"/>
        <v>628416</v>
      </c>
      <c r="K6324"/>
    </row>
    <row r="6325" spans="1:11" s="4" customFormat="1" ht="12.75" hidden="1" customHeight="1" x14ac:dyDescent="0.2">
      <c r="A6325" s="2">
        <v>2006</v>
      </c>
      <c r="B6325" s="2" t="s">
        <v>8</v>
      </c>
      <c r="C6325" s="3">
        <v>38570</v>
      </c>
      <c r="D6325" s="2">
        <v>13</v>
      </c>
      <c r="E6325" s="5">
        <v>419</v>
      </c>
      <c r="F6325" s="5">
        <v>83</v>
      </c>
      <c r="G6325" s="2">
        <f t="shared" si="305"/>
        <v>502</v>
      </c>
      <c r="H6325" s="6">
        <f t="shared" si="303"/>
        <v>3012</v>
      </c>
      <c r="I6325" s="13">
        <f t="shared" si="304"/>
        <v>631428</v>
      </c>
      <c r="K6325"/>
    </row>
    <row r="6326" spans="1:11" s="4" customFormat="1" ht="12.75" hidden="1" customHeight="1" x14ac:dyDescent="0.2">
      <c r="A6326" s="2">
        <v>2006</v>
      </c>
      <c r="B6326" s="2" t="s">
        <v>8</v>
      </c>
      <c r="C6326" s="3">
        <v>38570</v>
      </c>
      <c r="D6326" s="2">
        <v>14</v>
      </c>
      <c r="E6326" s="5">
        <v>260</v>
      </c>
      <c r="F6326" s="5">
        <v>27</v>
      </c>
      <c r="G6326" s="2">
        <f t="shared" si="305"/>
        <v>287</v>
      </c>
      <c r="H6326" s="6">
        <f t="shared" si="303"/>
        <v>1722</v>
      </c>
      <c r="I6326" s="13">
        <f t="shared" si="304"/>
        <v>633150</v>
      </c>
      <c r="K6326"/>
    </row>
    <row r="6327" spans="1:11" s="4" customFormat="1" ht="12.75" hidden="1" customHeight="1" x14ac:dyDescent="0.2">
      <c r="A6327" s="2">
        <v>2006</v>
      </c>
      <c r="B6327" s="2" t="s">
        <v>8</v>
      </c>
      <c r="C6327" s="3">
        <v>38570</v>
      </c>
      <c r="D6327" s="2">
        <v>15</v>
      </c>
      <c r="E6327" s="5">
        <v>304</v>
      </c>
      <c r="F6327" s="5">
        <v>22</v>
      </c>
      <c r="G6327" s="2">
        <f t="shared" si="305"/>
        <v>326</v>
      </c>
      <c r="H6327" s="6">
        <f t="shared" si="303"/>
        <v>1956</v>
      </c>
      <c r="I6327" s="13">
        <f t="shared" si="304"/>
        <v>635106</v>
      </c>
      <c r="K6327"/>
    </row>
    <row r="6328" spans="1:11" s="4" customFormat="1" ht="12.75" hidden="1" customHeight="1" x14ac:dyDescent="0.2">
      <c r="A6328" s="2">
        <v>2006</v>
      </c>
      <c r="B6328" s="2" t="s">
        <v>8</v>
      </c>
      <c r="C6328" s="3">
        <v>38570</v>
      </c>
      <c r="D6328" s="2">
        <v>16</v>
      </c>
      <c r="E6328" s="5">
        <v>333</v>
      </c>
      <c r="F6328" s="5">
        <v>22</v>
      </c>
      <c r="G6328" s="2">
        <f t="shared" si="305"/>
        <v>355</v>
      </c>
      <c r="H6328" s="6">
        <f t="shared" si="303"/>
        <v>2130</v>
      </c>
      <c r="I6328" s="13">
        <f t="shared" si="304"/>
        <v>637236</v>
      </c>
      <c r="K6328"/>
    </row>
    <row r="6329" spans="1:11" s="4" customFormat="1" ht="12.75" hidden="1" customHeight="1" x14ac:dyDescent="0.2">
      <c r="A6329" s="2">
        <v>2006</v>
      </c>
      <c r="B6329" s="2" t="s">
        <v>8</v>
      </c>
      <c r="C6329" s="3">
        <v>38570</v>
      </c>
      <c r="D6329" s="2">
        <v>17</v>
      </c>
      <c r="E6329" s="5">
        <v>211</v>
      </c>
      <c r="F6329" s="5">
        <v>55</v>
      </c>
      <c r="G6329" s="2">
        <f t="shared" si="305"/>
        <v>266</v>
      </c>
      <c r="H6329" s="6">
        <f t="shared" si="303"/>
        <v>1596</v>
      </c>
      <c r="I6329" s="13">
        <f t="shared" si="304"/>
        <v>638832</v>
      </c>
      <c r="K6329"/>
    </row>
    <row r="6330" spans="1:11" s="4" customFormat="1" ht="12.75" hidden="1" customHeight="1" x14ac:dyDescent="0.2">
      <c r="A6330" s="2">
        <v>2006</v>
      </c>
      <c r="B6330" s="2" t="s">
        <v>8</v>
      </c>
      <c r="C6330" s="3">
        <v>38570</v>
      </c>
      <c r="D6330" s="2">
        <v>18</v>
      </c>
      <c r="E6330" s="5">
        <v>83</v>
      </c>
      <c r="F6330" s="5">
        <v>34</v>
      </c>
      <c r="G6330" s="2">
        <f t="shared" si="305"/>
        <v>117</v>
      </c>
      <c r="H6330" s="6">
        <f t="shared" si="303"/>
        <v>702</v>
      </c>
      <c r="I6330" s="13">
        <f t="shared" si="304"/>
        <v>639534</v>
      </c>
      <c r="K6330"/>
    </row>
    <row r="6331" spans="1:11" s="4" customFormat="1" ht="12.75" hidden="1" customHeight="1" x14ac:dyDescent="0.2">
      <c r="A6331" s="2">
        <v>2006</v>
      </c>
      <c r="B6331" s="2" t="s">
        <v>8</v>
      </c>
      <c r="C6331" s="3">
        <v>38570</v>
      </c>
      <c r="D6331" s="2">
        <v>19</v>
      </c>
      <c r="E6331" s="5">
        <v>45</v>
      </c>
      <c r="F6331" s="5">
        <v>11</v>
      </c>
      <c r="G6331" s="2">
        <f t="shared" si="305"/>
        <v>56</v>
      </c>
      <c r="H6331" s="6">
        <f t="shared" si="303"/>
        <v>336</v>
      </c>
      <c r="I6331" s="13">
        <f t="shared" si="304"/>
        <v>639870</v>
      </c>
      <c r="K6331"/>
    </row>
    <row r="6332" spans="1:11" s="4" customFormat="1" ht="12.75" hidden="1" customHeight="1" x14ac:dyDescent="0.2">
      <c r="A6332" s="2">
        <v>2006</v>
      </c>
      <c r="B6332" s="2" t="s">
        <v>8</v>
      </c>
      <c r="C6332" s="3">
        <v>38570</v>
      </c>
      <c r="D6332" s="2">
        <v>20</v>
      </c>
      <c r="E6332" s="5">
        <v>183</v>
      </c>
      <c r="F6332" s="5">
        <v>26</v>
      </c>
      <c r="G6332" s="2">
        <f t="shared" si="305"/>
        <v>209</v>
      </c>
      <c r="H6332" s="6">
        <f t="shared" si="303"/>
        <v>1254</v>
      </c>
      <c r="I6332" s="13">
        <f t="shared" si="304"/>
        <v>641124</v>
      </c>
      <c r="K6332"/>
    </row>
    <row r="6333" spans="1:11" s="4" customFormat="1" ht="12.75" hidden="1" customHeight="1" x14ac:dyDescent="0.2">
      <c r="A6333" s="2">
        <v>2006</v>
      </c>
      <c r="B6333" s="2" t="s">
        <v>8</v>
      </c>
      <c r="C6333" s="3">
        <v>38570</v>
      </c>
      <c r="D6333" s="2">
        <v>21</v>
      </c>
      <c r="E6333" s="5">
        <v>86</v>
      </c>
      <c r="F6333" s="5">
        <v>17</v>
      </c>
      <c r="G6333" s="2">
        <f t="shared" si="305"/>
        <v>103</v>
      </c>
      <c r="H6333" s="6">
        <f t="shared" ref="H6333:H6396" si="306">G6333*6</f>
        <v>618</v>
      </c>
      <c r="I6333" s="13">
        <f t="shared" si="304"/>
        <v>641742</v>
      </c>
      <c r="K6333"/>
    </row>
    <row r="6334" spans="1:11" s="4" customFormat="1" ht="12.75" hidden="1" customHeight="1" x14ac:dyDescent="0.2">
      <c r="A6334" s="2">
        <v>2006</v>
      </c>
      <c r="B6334" s="2" t="s">
        <v>8</v>
      </c>
      <c r="C6334" s="3">
        <v>38570</v>
      </c>
      <c r="D6334" s="2">
        <v>22</v>
      </c>
      <c r="E6334" s="5">
        <v>73</v>
      </c>
      <c r="F6334" s="5">
        <v>21</v>
      </c>
      <c r="G6334" s="2">
        <f t="shared" si="305"/>
        <v>94</v>
      </c>
      <c r="H6334" s="6">
        <f t="shared" si="306"/>
        <v>564</v>
      </c>
      <c r="I6334" s="13">
        <f t="shared" si="304"/>
        <v>642306</v>
      </c>
      <c r="K6334"/>
    </row>
    <row r="6335" spans="1:11" s="4" customFormat="1" ht="12.75" hidden="1" customHeight="1" x14ac:dyDescent="0.2">
      <c r="A6335" s="2">
        <v>2006</v>
      </c>
      <c r="B6335" s="2" t="s">
        <v>8</v>
      </c>
      <c r="C6335" s="3">
        <v>38570</v>
      </c>
      <c r="D6335" s="2">
        <v>23</v>
      </c>
      <c r="E6335" s="5">
        <v>51</v>
      </c>
      <c r="F6335" s="5">
        <v>12</v>
      </c>
      <c r="G6335" s="2">
        <f t="shared" si="305"/>
        <v>63</v>
      </c>
      <c r="H6335" s="6">
        <f t="shared" si="306"/>
        <v>378</v>
      </c>
      <c r="I6335" s="13">
        <f t="shared" si="304"/>
        <v>642684</v>
      </c>
      <c r="K6335"/>
    </row>
    <row r="6336" spans="1:11" s="4" customFormat="1" ht="12.75" hidden="1" customHeight="1" x14ac:dyDescent="0.2">
      <c r="A6336" s="2">
        <v>2006</v>
      </c>
      <c r="B6336" s="2" t="s">
        <v>8</v>
      </c>
      <c r="C6336" s="3">
        <v>38571</v>
      </c>
      <c r="D6336" s="2">
        <v>0</v>
      </c>
      <c r="E6336" s="5">
        <v>13</v>
      </c>
      <c r="F6336" s="5">
        <v>13</v>
      </c>
      <c r="G6336" s="2">
        <f t="shared" si="305"/>
        <v>26</v>
      </c>
      <c r="H6336" s="6">
        <f t="shared" si="306"/>
        <v>156</v>
      </c>
      <c r="I6336" s="13">
        <f t="shared" si="304"/>
        <v>642840</v>
      </c>
      <c r="K6336"/>
    </row>
    <row r="6337" spans="1:11" s="4" customFormat="1" ht="12.75" hidden="1" customHeight="1" x14ac:dyDescent="0.2">
      <c r="A6337" s="2">
        <v>2006</v>
      </c>
      <c r="B6337" s="2" t="s">
        <v>8</v>
      </c>
      <c r="C6337" s="3">
        <v>38571</v>
      </c>
      <c r="D6337" s="2">
        <v>1</v>
      </c>
      <c r="E6337" s="5">
        <v>24</v>
      </c>
      <c r="F6337" s="5">
        <v>30</v>
      </c>
      <c r="G6337" s="2">
        <f t="shared" si="305"/>
        <v>54</v>
      </c>
      <c r="H6337" s="6">
        <f t="shared" si="306"/>
        <v>324</v>
      </c>
      <c r="I6337" s="13">
        <f t="shared" si="304"/>
        <v>643164</v>
      </c>
      <c r="K6337"/>
    </row>
    <row r="6338" spans="1:11" s="4" customFormat="1" ht="12.75" hidden="1" customHeight="1" x14ac:dyDescent="0.2">
      <c r="A6338" s="2">
        <v>2006</v>
      </c>
      <c r="B6338" s="2" t="s">
        <v>8</v>
      </c>
      <c r="C6338" s="3">
        <v>38571</v>
      </c>
      <c r="D6338" s="2">
        <v>2</v>
      </c>
      <c r="E6338" s="5">
        <v>8</v>
      </c>
      <c r="F6338" s="5">
        <v>22</v>
      </c>
      <c r="G6338" s="2">
        <f t="shared" si="305"/>
        <v>30</v>
      </c>
      <c r="H6338" s="6">
        <f t="shared" si="306"/>
        <v>180</v>
      </c>
      <c r="I6338" s="13">
        <f t="shared" si="304"/>
        <v>643344</v>
      </c>
      <c r="K6338"/>
    </row>
    <row r="6339" spans="1:11" s="4" customFormat="1" ht="12.75" hidden="1" customHeight="1" x14ac:dyDescent="0.2">
      <c r="A6339" s="2">
        <v>2006</v>
      </c>
      <c r="B6339" s="2" t="s">
        <v>8</v>
      </c>
      <c r="C6339" s="3">
        <v>38571</v>
      </c>
      <c r="D6339" s="2">
        <v>3</v>
      </c>
      <c r="E6339" s="5">
        <v>13</v>
      </c>
      <c r="F6339" s="5">
        <v>13</v>
      </c>
      <c r="G6339" s="2">
        <f t="shared" si="305"/>
        <v>26</v>
      </c>
      <c r="H6339" s="6">
        <f t="shared" si="306"/>
        <v>156</v>
      </c>
      <c r="I6339" s="13">
        <f t="shared" si="304"/>
        <v>643500</v>
      </c>
      <c r="K6339"/>
    </row>
    <row r="6340" spans="1:11" s="4" customFormat="1" ht="12.75" hidden="1" customHeight="1" x14ac:dyDescent="0.2">
      <c r="A6340" s="2">
        <v>2006</v>
      </c>
      <c r="B6340" s="2" t="s">
        <v>8</v>
      </c>
      <c r="C6340" s="3">
        <v>38571</v>
      </c>
      <c r="D6340" s="2">
        <v>4</v>
      </c>
      <c r="E6340" s="5">
        <v>13</v>
      </c>
      <c r="F6340" s="5">
        <v>8</v>
      </c>
      <c r="G6340" s="2">
        <f t="shared" si="305"/>
        <v>21</v>
      </c>
      <c r="H6340" s="6">
        <f t="shared" si="306"/>
        <v>126</v>
      </c>
      <c r="I6340" s="13">
        <f t="shared" si="304"/>
        <v>643626</v>
      </c>
      <c r="K6340"/>
    </row>
    <row r="6341" spans="1:11" s="4" customFormat="1" ht="12.75" hidden="1" customHeight="1" x14ac:dyDescent="0.2">
      <c r="A6341" s="2">
        <v>2006</v>
      </c>
      <c r="B6341" s="2" t="s">
        <v>8</v>
      </c>
      <c r="C6341" s="3">
        <v>38571</v>
      </c>
      <c r="D6341" s="2">
        <v>5</v>
      </c>
      <c r="E6341" s="5">
        <v>8</v>
      </c>
      <c r="F6341" s="5">
        <v>4</v>
      </c>
      <c r="G6341" s="2">
        <f t="shared" si="305"/>
        <v>12</v>
      </c>
      <c r="H6341" s="6">
        <f t="shared" si="306"/>
        <v>72</v>
      </c>
      <c r="I6341" s="13">
        <f t="shared" si="304"/>
        <v>643698</v>
      </c>
      <c r="K6341"/>
    </row>
    <row r="6342" spans="1:11" s="4" customFormat="1" ht="12.75" hidden="1" customHeight="1" x14ac:dyDescent="0.2">
      <c r="A6342" s="2">
        <v>2006</v>
      </c>
      <c r="B6342" s="2" t="s">
        <v>8</v>
      </c>
      <c r="C6342" s="3">
        <v>38571</v>
      </c>
      <c r="D6342" s="2">
        <v>6</v>
      </c>
      <c r="E6342" s="5">
        <v>6</v>
      </c>
      <c r="F6342" s="5">
        <v>5</v>
      </c>
      <c r="G6342" s="2">
        <f t="shared" si="305"/>
        <v>11</v>
      </c>
      <c r="H6342" s="6">
        <f t="shared" si="306"/>
        <v>66</v>
      </c>
      <c r="I6342" s="13">
        <f t="shared" si="304"/>
        <v>643764</v>
      </c>
      <c r="K6342"/>
    </row>
    <row r="6343" spans="1:11" s="4" customFormat="1" ht="12.75" hidden="1" customHeight="1" x14ac:dyDescent="0.2">
      <c r="A6343" s="2">
        <v>2006</v>
      </c>
      <c r="B6343" s="2" t="s">
        <v>8</v>
      </c>
      <c r="C6343" s="3">
        <v>38571</v>
      </c>
      <c r="D6343" s="2">
        <v>7</v>
      </c>
      <c r="E6343" s="5">
        <v>11</v>
      </c>
      <c r="F6343" s="5">
        <v>9</v>
      </c>
      <c r="G6343" s="2">
        <f t="shared" si="305"/>
        <v>20</v>
      </c>
      <c r="H6343" s="6">
        <f t="shared" si="306"/>
        <v>120</v>
      </c>
      <c r="I6343" s="13">
        <f t="shared" si="304"/>
        <v>643884</v>
      </c>
      <c r="K6343"/>
    </row>
    <row r="6344" spans="1:11" s="4" customFormat="1" ht="12.75" hidden="1" customHeight="1" x14ac:dyDescent="0.2">
      <c r="A6344" s="2">
        <v>2006</v>
      </c>
      <c r="B6344" s="2" t="s">
        <v>8</v>
      </c>
      <c r="C6344" s="3">
        <v>38571</v>
      </c>
      <c r="D6344" s="2">
        <v>8</v>
      </c>
      <c r="E6344" s="5">
        <v>73</v>
      </c>
      <c r="F6344" s="5">
        <v>8</v>
      </c>
      <c r="G6344" s="2">
        <f t="shared" si="305"/>
        <v>81</v>
      </c>
      <c r="H6344" s="6">
        <f t="shared" si="306"/>
        <v>486</v>
      </c>
      <c r="I6344" s="13">
        <f t="shared" si="304"/>
        <v>644370</v>
      </c>
      <c r="K6344"/>
    </row>
    <row r="6345" spans="1:11" s="4" customFormat="1" ht="12.75" hidden="1" customHeight="1" x14ac:dyDescent="0.2">
      <c r="A6345" s="2">
        <v>2006</v>
      </c>
      <c r="B6345" s="2" t="s">
        <v>8</v>
      </c>
      <c r="C6345" s="3">
        <v>38571</v>
      </c>
      <c r="D6345" s="2">
        <v>9</v>
      </c>
      <c r="E6345" s="5">
        <v>91</v>
      </c>
      <c r="F6345" s="5">
        <v>3</v>
      </c>
      <c r="G6345" s="2">
        <f t="shared" si="305"/>
        <v>94</v>
      </c>
      <c r="H6345" s="6">
        <f t="shared" si="306"/>
        <v>564</v>
      </c>
      <c r="I6345" s="13">
        <f t="shared" si="304"/>
        <v>644934</v>
      </c>
      <c r="K6345"/>
    </row>
    <row r="6346" spans="1:11" s="4" customFormat="1" ht="12.75" hidden="1" customHeight="1" x14ac:dyDescent="0.2">
      <c r="A6346" s="2">
        <v>2006</v>
      </c>
      <c r="B6346" s="2" t="s">
        <v>8</v>
      </c>
      <c r="C6346" s="3">
        <v>38571</v>
      </c>
      <c r="D6346" s="2">
        <v>10</v>
      </c>
      <c r="E6346" s="5">
        <v>224</v>
      </c>
      <c r="F6346" s="5">
        <v>1</v>
      </c>
      <c r="G6346" s="2">
        <f t="shared" si="305"/>
        <v>225</v>
      </c>
      <c r="H6346" s="6">
        <f t="shared" si="306"/>
        <v>1350</v>
      </c>
      <c r="I6346" s="13">
        <f t="shared" si="304"/>
        <v>646284</v>
      </c>
      <c r="K6346"/>
    </row>
    <row r="6347" spans="1:11" s="4" customFormat="1" ht="12.75" hidden="1" customHeight="1" x14ac:dyDescent="0.2">
      <c r="A6347" s="2">
        <v>2006</v>
      </c>
      <c r="B6347" s="2" t="s">
        <v>8</v>
      </c>
      <c r="C6347" s="3">
        <v>38571</v>
      </c>
      <c r="D6347" s="2">
        <v>11</v>
      </c>
      <c r="E6347" s="5">
        <v>321</v>
      </c>
      <c r="F6347" s="5">
        <v>38</v>
      </c>
      <c r="G6347" s="2">
        <f t="shared" si="305"/>
        <v>359</v>
      </c>
      <c r="H6347" s="6">
        <f t="shared" si="306"/>
        <v>2154</v>
      </c>
      <c r="I6347" s="13">
        <f t="shared" si="304"/>
        <v>648438</v>
      </c>
      <c r="K6347"/>
    </row>
    <row r="6348" spans="1:11" s="4" customFormat="1" ht="12.75" hidden="1" customHeight="1" x14ac:dyDescent="0.2">
      <c r="A6348" s="2">
        <v>2006</v>
      </c>
      <c r="B6348" s="2" t="s">
        <v>8</v>
      </c>
      <c r="C6348" s="3">
        <v>38571</v>
      </c>
      <c r="D6348" s="2">
        <v>12</v>
      </c>
      <c r="E6348" s="5">
        <v>142</v>
      </c>
      <c r="F6348" s="5">
        <v>43</v>
      </c>
      <c r="G6348" s="2">
        <f t="shared" si="305"/>
        <v>185</v>
      </c>
      <c r="H6348" s="6">
        <f t="shared" si="306"/>
        <v>1110</v>
      </c>
      <c r="I6348" s="13">
        <f t="shared" si="304"/>
        <v>649548</v>
      </c>
      <c r="K6348"/>
    </row>
    <row r="6349" spans="1:11" s="4" customFormat="1" ht="12.75" hidden="1" customHeight="1" x14ac:dyDescent="0.2">
      <c r="A6349" s="2">
        <v>2006</v>
      </c>
      <c r="B6349" s="2" t="s">
        <v>8</v>
      </c>
      <c r="C6349" s="3">
        <v>38571</v>
      </c>
      <c r="D6349" s="2">
        <v>13</v>
      </c>
      <c r="E6349" s="5">
        <v>204</v>
      </c>
      <c r="F6349" s="5">
        <v>48</v>
      </c>
      <c r="G6349" s="2">
        <f t="shared" si="305"/>
        <v>252</v>
      </c>
      <c r="H6349" s="6">
        <f t="shared" si="306"/>
        <v>1512</v>
      </c>
      <c r="I6349" s="13">
        <f t="shared" si="304"/>
        <v>651060</v>
      </c>
      <c r="K6349"/>
    </row>
    <row r="6350" spans="1:11" s="4" customFormat="1" ht="12.75" hidden="1" customHeight="1" x14ac:dyDescent="0.2">
      <c r="A6350" s="2">
        <v>2006</v>
      </c>
      <c r="B6350" s="2" t="s">
        <v>8</v>
      </c>
      <c r="C6350" s="3">
        <v>38571</v>
      </c>
      <c r="D6350" s="2">
        <v>14</v>
      </c>
      <c r="E6350" s="5">
        <v>176</v>
      </c>
      <c r="F6350" s="5">
        <v>91</v>
      </c>
      <c r="G6350" s="2">
        <f t="shared" si="305"/>
        <v>267</v>
      </c>
      <c r="H6350" s="6">
        <f t="shared" si="306"/>
        <v>1602</v>
      </c>
      <c r="I6350" s="13">
        <f t="shared" si="304"/>
        <v>652662</v>
      </c>
      <c r="K6350"/>
    </row>
    <row r="6351" spans="1:11" s="4" customFormat="1" ht="12.75" hidden="1" customHeight="1" x14ac:dyDescent="0.2">
      <c r="A6351" s="2">
        <v>2006</v>
      </c>
      <c r="B6351" s="2" t="s">
        <v>8</v>
      </c>
      <c r="C6351" s="3">
        <v>38571</v>
      </c>
      <c r="D6351" s="2">
        <v>15</v>
      </c>
      <c r="E6351" s="5">
        <v>218</v>
      </c>
      <c r="F6351" s="5">
        <v>20</v>
      </c>
      <c r="G6351" s="2">
        <f t="shared" si="305"/>
        <v>238</v>
      </c>
      <c r="H6351" s="6">
        <f t="shared" si="306"/>
        <v>1428</v>
      </c>
      <c r="I6351" s="13">
        <f t="shared" si="304"/>
        <v>654090</v>
      </c>
      <c r="K6351"/>
    </row>
    <row r="6352" spans="1:11" s="4" customFormat="1" ht="12.75" hidden="1" customHeight="1" x14ac:dyDescent="0.2">
      <c r="A6352" s="2">
        <v>2006</v>
      </c>
      <c r="B6352" s="2" t="s">
        <v>8</v>
      </c>
      <c r="C6352" s="3">
        <v>38571</v>
      </c>
      <c r="D6352" s="2">
        <v>16</v>
      </c>
      <c r="E6352" s="5">
        <v>305</v>
      </c>
      <c r="F6352" s="5">
        <v>59</v>
      </c>
      <c r="G6352" s="2">
        <f t="shared" si="305"/>
        <v>364</v>
      </c>
      <c r="H6352" s="6">
        <f t="shared" si="306"/>
        <v>2184</v>
      </c>
      <c r="I6352" s="13">
        <f t="shared" si="304"/>
        <v>656274</v>
      </c>
      <c r="K6352"/>
    </row>
    <row r="6353" spans="1:11" s="4" customFormat="1" ht="12.75" hidden="1" customHeight="1" x14ac:dyDescent="0.2">
      <c r="A6353" s="2">
        <v>2006</v>
      </c>
      <c r="B6353" s="2" t="s">
        <v>8</v>
      </c>
      <c r="C6353" s="3">
        <v>38571</v>
      </c>
      <c r="D6353" s="2">
        <v>17</v>
      </c>
      <c r="E6353" s="5">
        <v>172</v>
      </c>
      <c r="F6353" s="5">
        <v>34</v>
      </c>
      <c r="G6353" s="2">
        <f t="shared" si="305"/>
        <v>206</v>
      </c>
      <c r="H6353" s="6">
        <f t="shared" si="306"/>
        <v>1236</v>
      </c>
      <c r="I6353" s="13">
        <f t="shared" si="304"/>
        <v>657510</v>
      </c>
      <c r="K6353"/>
    </row>
    <row r="6354" spans="1:11" s="4" customFormat="1" ht="12.75" hidden="1" customHeight="1" x14ac:dyDescent="0.2">
      <c r="A6354" s="2">
        <v>2006</v>
      </c>
      <c r="B6354" s="2" t="s">
        <v>8</v>
      </c>
      <c r="C6354" s="3">
        <v>38571</v>
      </c>
      <c r="D6354" s="2">
        <v>18</v>
      </c>
      <c r="E6354" s="5">
        <v>151</v>
      </c>
      <c r="F6354" s="5">
        <v>20</v>
      </c>
      <c r="G6354" s="2">
        <f t="shared" si="305"/>
        <v>171</v>
      </c>
      <c r="H6354" s="6">
        <f t="shared" si="306"/>
        <v>1026</v>
      </c>
      <c r="I6354" s="13">
        <f t="shared" si="304"/>
        <v>658536</v>
      </c>
      <c r="K6354"/>
    </row>
    <row r="6355" spans="1:11" s="4" customFormat="1" ht="12.75" hidden="1" customHeight="1" x14ac:dyDescent="0.2">
      <c r="A6355" s="2">
        <v>2006</v>
      </c>
      <c r="B6355" s="2" t="s">
        <v>8</v>
      </c>
      <c r="C6355" s="3">
        <v>38571</v>
      </c>
      <c r="D6355" s="2">
        <v>19</v>
      </c>
      <c r="E6355" s="5">
        <v>44</v>
      </c>
      <c r="F6355" s="5">
        <v>12</v>
      </c>
      <c r="G6355" s="2">
        <f t="shared" si="305"/>
        <v>56</v>
      </c>
      <c r="H6355" s="6">
        <f t="shared" si="306"/>
        <v>336</v>
      </c>
      <c r="I6355" s="13">
        <f t="shared" si="304"/>
        <v>658872</v>
      </c>
      <c r="K6355"/>
    </row>
    <row r="6356" spans="1:11" s="4" customFormat="1" ht="12.75" hidden="1" customHeight="1" x14ac:dyDescent="0.2">
      <c r="A6356" s="2">
        <v>2006</v>
      </c>
      <c r="B6356" s="2" t="s">
        <v>8</v>
      </c>
      <c r="C6356" s="3">
        <v>38571</v>
      </c>
      <c r="D6356" s="2">
        <v>20</v>
      </c>
      <c r="E6356" s="5">
        <v>70</v>
      </c>
      <c r="F6356" s="5">
        <v>38</v>
      </c>
      <c r="G6356" s="2">
        <f t="shared" si="305"/>
        <v>108</v>
      </c>
      <c r="H6356" s="6">
        <f t="shared" si="306"/>
        <v>648</v>
      </c>
      <c r="I6356" s="13">
        <f t="shared" si="304"/>
        <v>659520</v>
      </c>
      <c r="K6356"/>
    </row>
    <row r="6357" spans="1:11" s="4" customFormat="1" ht="12.75" hidden="1" customHeight="1" x14ac:dyDescent="0.2">
      <c r="A6357" s="2">
        <v>2006</v>
      </c>
      <c r="B6357" s="2" t="s">
        <v>8</v>
      </c>
      <c r="C6357" s="3">
        <v>38571</v>
      </c>
      <c r="D6357" s="2">
        <v>21</v>
      </c>
      <c r="E6357" s="5">
        <v>156</v>
      </c>
      <c r="F6357" s="5">
        <v>13</v>
      </c>
      <c r="G6357" s="2">
        <f t="shared" si="305"/>
        <v>169</v>
      </c>
      <c r="H6357" s="6">
        <f t="shared" si="306"/>
        <v>1014</v>
      </c>
      <c r="I6357" s="13">
        <f t="shared" si="304"/>
        <v>660534</v>
      </c>
      <c r="K6357"/>
    </row>
    <row r="6358" spans="1:11" s="4" customFormat="1" ht="12.75" hidden="1" customHeight="1" x14ac:dyDescent="0.2">
      <c r="A6358" s="2">
        <v>2006</v>
      </c>
      <c r="B6358" s="2" t="s">
        <v>8</v>
      </c>
      <c r="C6358" s="3">
        <v>38571</v>
      </c>
      <c r="D6358" s="2">
        <v>22</v>
      </c>
      <c r="E6358" s="5">
        <v>70</v>
      </c>
      <c r="F6358" s="5">
        <v>10</v>
      </c>
      <c r="G6358" s="2">
        <f t="shared" si="305"/>
        <v>80</v>
      </c>
      <c r="H6358" s="6">
        <f t="shared" si="306"/>
        <v>480</v>
      </c>
      <c r="I6358" s="13">
        <f t="shared" si="304"/>
        <v>661014</v>
      </c>
      <c r="K6358"/>
    </row>
    <row r="6359" spans="1:11" s="4" customFormat="1" ht="12.75" hidden="1" customHeight="1" x14ac:dyDescent="0.2">
      <c r="A6359" s="2">
        <v>2006</v>
      </c>
      <c r="B6359" s="2" t="s">
        <v>8</v>
      </c>
      <c r="C6359" s="3">
        <v>38571</v>
      </c>
      <c r="D6359" s="2">
        <v>23</v>
      </c>
      <c r="E6359" s="5">
        <v>46</v>
      </c>
      <c r="F6359" s="5">
        <v>9</v>
      </c>
      <c r="G6359" s="2">
        <f t="shared" si="305"/>
        <v>55</v>
      </c>
      <c r="H6359" s="6">
        <f t="shared" si="306"/>
        <v>330</v>
      </c>
      <c r="I6359" s="13">
        <f t="shared" si="304"/>
        <v>661344</v>
      </c>
      <c r="K6359"/>
    </row>
    <row r="6360" spans="1:11" s="4" customFormat="1" ht="12.75" hidden="1" customHeight="1" x14ac:dyDescent="0.2">
      <c r="A6360" s="2">
        <v>2006</v>
      </c>
      <c r="B6360" s="2" t="s">
        <v>8</v>
      </c>
      <c r="C6360" s="3">
        <v>38572</v>
      </c>
      <c r="D6360" s="2">
        <v>0</v>
      </c>
      <c r="E6360" s="5">
        <v>27</v>
      </c>
      <c r="F6360" s="5">
        <v>7</v>
      </c>
      <c r="G6360" s="2">
        <f t="shared" si="305"/>
        <v>34</v>
      </c>
      <c r="H6360" s="6">
        <f t="shared" si="306"/>
        <v>204</v>
      </c>
      <c r="I6360" s="13">
        <f t="shared" si="304"/>
        <v>661548</v>
      </c>
      <c r="K6360"/>
    </row>
    <row r="6361" spans="1:11" s="4" customFormat="1" ht="12.75" hidden="1" customHeight="1" x14ac:dyDescent="0.2">
      <c r="A6361" s="2">
        <v>2006</v>
      </c>
      <c r="B6361" s="2" t="s">
        <v>8</v>
      </c>
      <c r="C6361" s="3">
        <v>38572</v>
      </c>
      <c r="D6361" s="2">
        <v>1</v>
      </c>
      <c r="E6361" s="5">
        <v>12</v>
      </c>
      <c r="F6361" s="5">
        <v>6</v>
      </c>
      <c r="G6361" s="2">
        <f t="shared" si="305"/>
        <v>18</v>
      </c>
      <c r="H6361" s="6">
        <f t="shared" si="306"/>
        <v>108</v>
      </c>
      <c r="I6361" s="13">
        <f t="shared" ref="I6361:I6424" si="307">I6360+H6361</f>
        <v>661656</v>
      </c>
      <c r="K6361"/>
    </row>
    <row r="6362" spans="1:11" s="4" customFormat="1" ht="12.75" hidden="1" customHeight="1" x14ac:dyDescent="0.2">
      <c r="A6362" s="2">
        <v>2006</v>
      </c>
      <c r="B6362" s="2" t="s">
        <v>8</v>
      </c>
      <c r="C6362" s="3">
        <v>38572</v>
      </c>
      <c r="D6362" s="2">
        <v>2</v>
      </c>
      <c r="E6362" s="5">
        <v>5</v>
      </c>
      <c r="F6362" s="5">
        <v>9</v>
      </c>
      <c r="G6362" s="2">
        <f t="shared" si="305"/>
        <v>14</v>
      </c>
      <c r="H6362" s="6">
        <f t="shared" si="306"/>
        <v>84</v>
      </c>
      <c r="I6362" s="13">
        <f t="shared" si="307"/>
        <v>661740</v>
      </c>
      <c r="K6362"/>
    </row>
    <row r="6363" spans="1:11" s="4" customFormat="1" ht="12.75" hidden="1" customHeight="1" x14ac:dyDescent="0.2">
      <c r="A6363" s="2">
        <v>2006</v>
      </c>
      <c r="B6363" s="2" t="s">
        <v>8</v>
      </c>
      <c r="C6363" s="3">
        <v>38572</v>
      </c>
      <c r="D6363" s="2">
        <v>3</v>
      </c>
      <c r="E6363" s="5">
        <v>16</v>
      </c>
      <c r="F6363" s="5">
        <v>4</v>
      </c>
      <c r="G6363" s="2">
        <f t="shared" si="305"/>
        <v>20</v>
      </c>
      <c r="H6363" s="6">
        <f t="shared" si="306"/>
        <v>120</v>
      </c>
      <c r="I6363" s="13">
        <f t="shared" si="307"/>
        <v>661860</v>
      </c>
      <c r="K6363"/>
    </row>
    <row r="6364" spans="1:11" s="4" customFormat="1" ht="12.75" hidden="1" customHeight="1" x14ac:dyDescent="0.2">
      <c r="A6364" s="2">
        <v>2006</v>
      </c>
      <c r="B6364" s="2" t="s">
        <v>8</v>
      </c>
      <c r="C6364" s="3">
        <v>38572</v>
      </c>
      <c r="D6364" s="2">
        <v>4</v>
      </c>
      <c r="E6364" s="5">
        <v>0</v>
      </c>
      <c r="F6364" s="5">
        <v>2</v>
      </c>
      <c r="G6364" s="2">
        <f t="shared" si="305"/>
        <v>2</v>
      </c>
      <c r="H6364" s="6">
        <f t="shared" si="306"/>
        <v>12</v>
      </c>
      <c r="I6364" s="13">
        <f t="shared" si="307"/>
        <v>661872</v>
      </c>
      <c r="K6364"/>
    </row>
    <row r="6365" spans="1:11" s="4" customFormat="1" ht="12.75" hidden="1" customHeight="1" x14ac:dyDescent="0.2">
      <c r="A6365" s="2">
        <v>2006</v>
      </c>
      <c r="B6365" s="2" t="s">
        <v>8</v>
      </c>
      <c r="C6365" s="3">
        <v>38572</v>
      </c>
      <c r="D6365" s="2">
        <v>5</v>
      </c>
      <c r="E6365" s="5">
        <v>0</v>
      </c>
      <c r="F6365" s="5">
        <v>0</v>
      </c>
      <c r="G6365" s="2">
        <f t="shared" si="305"/>
        <v>0</v>
      </c>
      <c r="H6365" s="6">
        <f t="shared" si="306"/>
        <v>0</v>
      </c>
      <c r="I6365" s="13">
        <f t="shared" si="307"/>
        <v>661872</v>
      </c>
      <c r="K6365"/>
    </row>
    <row r="6366" spans="1:11" s="4" customFormat="1" ht="12.75" hidden="1" customHeight="1" x14ac:dyDescent="0.2">
      <c r="A6366" s="2">
        <v>2006</v>
      </c>
      <c r="B6366" s="2" t="s">
        <v>8</v>
      </c>
      <c r="C6366" s="3">
        <v>38572</v>
      </c>
      <c r="D6366" s="2">
        <v>6</v>
      </c>
      <c r="E6366" s="5">
        <v>48</v>
      </c>
      <c r="F6366" s="5">
        <v>0</v>
      </c>
      <c r="G6366" s="2">
        <f t="shared" si="305"/>
        <v>48</v>
      </c>
      <c r="H6366" s="6">
        <f t="shared" si="306"/>
        <v>288</v>
      </c>
      <c r="I6366" s="13">
        <f t="shared" si="307"/>
        <v>662160</v>
      </c>
      <c r="K6366"/>
    </row>
    <row r="6367" spans="1:11" s="4" customFormat="1" ht="12.75" hidden="1" customHeight="1" x14ac:dyDescent="0.2">
      <c r="A6367" s="2">
        <v>2006</v>
      </c>
      <c r="B6367" s="2" t="s">
        <v>8</v>
      </c>
      <c r="C6367" s="3">
        <v>38572</v>
      </c>
      <c r="D6367" s="2">
        <v>7</v>
      </c>
      <c r="E6367" s="5">
        <v>24</v>
      </c>
      <c r="F6367" s="5">
        <v>9</v>
      </c>
      <c r="G6367" s="2">
        <f t="shared" si="305"/>
        <v>33</v>
      </c>
      <c r="H6367" s="6">
        <f t="shared" si="306"/>
        <v>198</v>
      </c>
      <c r="I6367" s="13">
        <f t="shared" si="307"/>
        <v>662358</v>
      </c>
      <c r="K6367"/>
    </row>
    <row r="6368" spans="1:11" s="4" customFormat="1" ht="12.75" hidden="1" customHeight="1" x14ac:dyDescent="0.2">
      <c r="A6368" s="2">
        <v>2006</v>
      </c>
      <c r="B6368" s="2" t="s">
        <v>8</v>
      </c>
      <c r="C6368" s="3">
        <v>38572</v>
      </c>
      <c r="D6368" s="2">
        <v>8</v>
      </c>
      <c r="E6368" s="5">
        <v>13</v>
      </c>
      <c r="F6368" s="5">
        <v>20</v>
      </c>
      <c r="G6368" s="2">
        <f t="shared" si="305"/>
        <v>33</v>
      </c>
      <c r="H6368" s="6">
        <f t="shared" si="306"/>
        <v>198</v>
      </c>
      <c r="I6368" s="13">
        <f t="shared" si="307"/>
        <v>662556</v>
      </c>
      <c r="K6368"/>
    </row>
    <row r="6369" spans="1:11" s="4" customFormat="1" ht="12.75" hidden="1" customHeight="1" x14ac:dyDescent="0.2">
      <c r="A6369" s="2">
        <v>2006</v>
      </c>
      <c r="B6369" s="2" t="s">
        <v>8</v>
      </c>
      <c r="C6369" s="3">
        <v>38572</v>
      </c>
      <c r="D6369" s="2">
        <v>9</v>
      </c>
      <c r="E6369" s="5">
        <v>84</v>
      </c>
      <c r="F6369" s="5">
        <v>11</v>
      </c>
      <c r="G6369" s="2">
        <f t="shared" si="305"/>
        <v>95</v>
      </c>
      <c r="H6369" s="6">
        <f t="shared" si="306"/>
        <v>570</v>
      </c>
      <c r="I6369" s="13">
        <f t="shared" si="307"/>
        <v>663126</v>
      </c>
      <c r="K6369"/>
    </row>
    <row r="6370" spans="1:11" s="4" customFormat="1" ht="12.75" hidden="1" customHeight="1" x14ac:dyDescent="0.2">
      <c r="A6370" s="2">
        <v>2006</v>
      </c>
      <c r="B6370" s="2" t="s">
        <v>8</v>
      </c>
      <c r="C6370" s="3">
        <v>38572</v>
      </c>
      <c r="D6370" s="2">
        <v>10</v>
      </c>
      <c r="E6370" s="5">
        <v>34</v>
      </c>
      <c r="F6370" s="5">
        <v>10</v>
      </c>
      <c r="G6370" s="2">
        <f t="shared" si="305"/>
        <v>44</v>
      </c>
      <c r="H6370" s="6">
        <f t="shared" si="306"/>
        <v>264</v>
      </c>
      <c r="I6370" s="13">
        <f t="shared" si="307"/>
        <v>663390</v>
      </c>
      <c r="K6370"/>
    </row>
    <row r="6371" spans="1:11" s="4" customFormat="1" ht="12.75" hidden="1" customHeight="1" x14ac:dyDescent="0.2">
      <c r="A6371" s="2">
        <v>2006</v>
      </c>
      <c r="B6371" s="2" t="s">
        <v>8</v>
      </c>
      <c r="C6371" s="3">
        <v>38572</v>
      </c>
      <c r="D6371" s="2">
        <v>11</v>
      </c>
      <c r="E6371" s="5">
        <v>139</v>
      </c>
      <c r="F6371" s="5">
        <v>18</v>
      </c>
      <c r="G6371" s="2">
        <f t="shared" si="305"/>
        <v>157</v>
      </c>
      <c r="H6371" s="6">
        <f t="shared" si="306"/>
        <v>942</v>
      </c>
      <c r="I6371" s="13">
        <f t="shared" si="307"/>
        <v>664332</v>
      </c>
      <c r="K6371"/>
    </row>
    <row r="6372" spans="1:11" s="4" customFormat="1" ht="12.75" hidden="1" customHeight="1" x14ac:dyDescent="0.2">
      <c r="A6372" s="2">
        <v>2006</v>
      </c>
      <c r="B6372" s="2" t="s">
        <v>8</v>
      </c>
      <c r="C6372" s="3">
        <v>38572</v>
      </c>
      <c r="D6372" s="2">
        <v>12</v>
      </c>
      <c r="E6372" s="5">
        <v>233</v>
      </c>
      <c r="F6372" s="5">
        <v>12</v>
      </c>
      <c r="G6372" s="2">
        <f t="shared" si="305"/>
        <v>245</v>
      </c>
      <c r="H6372" s="6">
        <f t="shared" si="306"/>
        <v>1470</v>
      </c>
      <c r="I6372" s="13">
        <f t="shared" si="307"/>
        <v>665802</v>
      </c>
      <c r="K6372"/>
    </row>
    <row r="6373" spans="1:11" s="4" customFormat="1" ht="12.75" hidden="1" customHeight="1" x14ac:dyDescent="0.2">
      <c r="A6373" s="2">
        <v>2006</v>
      </c>
      <c r="B6373" s="2" t="s">
        <v>8</v>
      </c>
      <c r="C6373" s="3">
        <v>38572</v>
      </c>
      <c r="D6373" s="2">
        <v>13</v>
      </c>
      <c r="E6373" s="5">
        <v>245</v>
      </c>
      <c r="F6373" s="5">
        <v>25</v>
      </c>
      <c r="G6373" s="2">
        <f t="shared" si="305"/>
        <v>270</v>
      </c>
      <c r="H6373" s="6">
        <f t="shared" si="306"/>
        <v>1620</v>
      </c>
      <c r="I6373" s="13">
        <f t="shared" si="307"/>
        <v>667422</v>
      </c>
      <c r="K6373"/>
    </row>
    <row r="6374" spans="1:11" s="4" customFormat="1" ht="12.75" hidden="1" customHeight="1" x14ac:dyDescent="0.2">
      <c r="A6374" s="2">
        <v>2006</v>
      </c>
      <c r="B6374" s="2" t="s">
        <v>8</v>
      </c>
      <c r="C6374" s="3">
        <v>38572</v>
      </c>
      <c r="D6374" s="2">
        <v>14</v>
      </c>
      <c r="E6374" s="5">
        <v>83</v>
      </c>
      <c r="F6374" s="5">
        <v>21</v>
      </c>
      <c r="G6374" s="2">
        <f t="shared" si="305"/>
        <v>104</v>
      </c>
      <c r="H6374" s="6">
        <f t="shared" si="306"/>
        <v>624</v>
      </c>
      <c r="I6374" s="13">
        <f t="shared" si="307"/>
        <v>668046</v>
      </c>
      <c r="K6374"/>
    </row>
    <row r="6375" spans="1:11" s="4" customFormat="1" ht="12.75" hidden="1" customHeight="1" x14ac:dyDescent="0.2">
      <c r="A6375" s="2">
        <v>2006</v>
      </c>
      <c r="B6375" s="2" t="s">
        <v>8</v>
      </c>
      <c r="C6375" s="3">
        <v>38572</v>
      </c>
      <c r="D6375" s="2">
        <v>15</v>
      </c>
      <c r="E6375" s="5">
        <v>247</v>
      </c>
      <c r="F6375" s="5">
        <v>16</v>
      </c>
      <c r="G6375" s="2">
        <f t="shared" si="305"/>
        <v>263</v>
      </c>
      <c r="H6375" s="6">
        <f t="shared" si="306"/>
        <v>1578</v>
      </c>
      <c r="I6375" s="13">
        <f t="shared" si="307"/>
        <v>669624</v>
      </c>
      <c r="K6375"/>
    </row>
    <row r="6376" spans="1:11" s="4" customFormat="1" ht="12.75" hidden="1" customHeight="1" x14ac:dyDescent="0.2">
      <c r="A6376" s="2">
        <v>2006</v>
      </c>
      <c r="B6376" s="2" t="s">
        <v>8</v>
      </c>
      <c r="C6376" s="3">
        <v>38572</v>
      </c>
      <c r="D6376" s="2">
        <v>16</v>
      </c>
      <c r="E6376" s="5">
        <v>145</v>
      </c>
      <c r="F6376" s="5">
        <v>8</v>
      </c>
      <c r="G6376" s="2">
        <f t="shared" si="305"/>
        <v>153</v>
      </c>
      <c r="H6376" s="6">
        <f t="shared" si="306"/>
        <v>918</v>
      </c>
      <c r="I6376" s="13">
        <f t="shared" si="307"/>
        <v>670542</v>
      </c>
      <c r="K6376"/>
    </row>
    <row r="6377" spans="1:11" s="4" customFormat="1" ht="12.75" hidden="1" customHeight="1" x14ac:dyDescent="0.2">
      <c r="A6377" s="2">
        <v>2006</v>
      </c>
      <c r="B6377" s="2" t="s">
        <v>8</v>
      </c>
      <c r="C6377" s="3">
        <v>38572</v>
      </c>
      <c r="D6377" s="2">
        <v>17</v>
      </c>
      <c r="E6377" s="5">
        <v>232</v>
      </c>
      <c r="F6377" s="5">
        <v>15</v>
      </c>
      <c r="G6377" s="2">
        <f t="shared" si="305"/>
        <v>247</v>
      </c>
      <c r="H6377" s="6">
        <f t="shared" si="306"/>
        <v>1482</v>
      </c>
      <c r="I6377" s="13">
        <f t="shared" si="307"/>
        <v>672024</v>
      </c>
      <c r="K6377"/>
    </row>
    <row r="6378" spans="1:11" s="4" customFormat="1" ht="12.75" hidden="1" customHeight="1" x14ac:dyDescent="0.2">
      <c r="A6378" s="2">
        <v>2006</v>
      </c>
      <c r="B6378" s="2" t="s">
        <v>8</v>
      </c>
      <c r="C6378" s="3">
        <v>38572</v>
      </c>
      <c r="D6378" s="2">
        <v>18</v>
      </c>
      <c r="E6378" s="5">
        <v>163</v>
      </c>
      <c r="F6378" s="5">
        <v>10</v>
      </c>
      <c r="G6378" s="2">
        <f t="shared" si="305"/>
        <v>173</v>
      </c>
      <c r="H6378" s="6">
        <f t="shared" si="306"/>
        <v>1038</v>
      </c>
      <c r="I6378" s="13">
        <f t="shared" si="307"/>
        <v>673062</v>
      </c>
      <c r="K6378"/>
    </row>
    <row r="6379" spans="1:11" s="4" customFormat="1" ht="12.75" hidden="1" customHeight="1" x14ac:dyDescent="0.2">
      <c r="A6379" s="2">
        <v>2006</v>
      </c>
      <c r="B6379" s="2" t="s">
        <v>8</v>
      </c>
      <c r="C6379" s="3">
        <v>38572</v>
      </c>
      <c r="D6379" s="2">
        <v>19</v>
      </c>
      <c r="E6379" s="5">
        <v>102</v>
      </c>
      <c r="F6379" s="5">
        <v>11</v>
      </c>
      <c r="G6379" s="2">
        <f t="shared" si="305"/>
        <v>113</v>
      </c>
      <c r="H6379" s="6">
        <f t="shared" si="306"/>
        <v>678</v>
      </c>
      <c r="I6379" s="13">
        <f t="shared" si="307"/>
        <v>673740</v>
      </c>
      <c r="K6379"/>
    </row>
    <row r="6380" spans="1:11" s="4" customFormat="1" ht="12.75" hidden="1" customHeight="1" x14ac:dyDescent="0.2">
      <c r="A6380" s="2">
        <v>2006</v>
      </c>
      <c r="B6380" s="2" t="s">
        <v>8</v>
      </c>
      <c r="C6380" s="3">
        <v>38572</v>
      </c>
      <c r="D6380" s="2">
        <v>20</v>
      </c>
      <c r="E6380" s="5">
        <v>118</v>
      </c>
      <c r="F6380" s="5">
        <v>7</v>
      </c>
      <c r="G6380" s="2">
        <f t="shared" si="305"/>
        <v>125</v>
      </c>
      <c r="H6380" s="6">
        <f t="shared" si="306"/>
        <v>750</v>
      </c>
      <c r="I6380" s="13">
        <f t="shared" si="307"/>
        <v>674490</v>
      </c>
      <c r="K6380"/>
    </row>
    <row r="6381" spans="1:11" s="4" customFormat="1" ht="12.75" hidden="1" customHeight="1" x14ac:dyDescent="0.2">
      <c r="A6381" s="2">
        <v>2006</v>
      </c>
      <c r="B6381" s="2" t="s">
        <v>8</v>
      </c>
      <c r="C6381" s="3">
        <v>38572</v>
      </c>
      <c r="D6381" s="2">
        <v>21</v>
      </c>
      <c r="E6381" s="5">
        <v>65</v>
      </c>
      <c r="F6381" s="5">
        <v>6</v>
      </c>
      <c r="G6381" s="2">
        <f t="shared" si="305"/>
        <v>71</v>
      </c>
      <c r="H6381" s="6">
        <f t="shared" si="306"/>
        <v>426</v>
      </c>
      <c r="I6381" s="13">
        <f t="shared" si="307"/>
        <v>674916</v>
      </c>
      <c r="K6381"/>
    </row>
    <row r="6382" spans="1:11" s="4" customFormat="1" ht="12.75" hidden="1" customHeight="1" x14ac:dyDescent="0.2">
      <c r="A6382" s="2">
        <v>2006</v>
      </c>
      <c r="B6382" s="2" t="s">
        <v>8</v>
      </c>
      <c r="C6382" s="3">
        <v>38572</v>
      </c>
      <c r="D6382" s="2">
        <v>22</v>
      </c>
      <c r="E6382" s="5">
        <v>5</v>
      </c>
      <c r="F6382" s="5">
        <v>10</v>
      </c>
      <c r="G6382" s="2">
        <f t="shared" si="305"/>
        <v>15</v>
      </c>
      <c r="H6382" s="6">
        <f t="shared" si="306"/>
        <v>90</v>
      </c>
      <c r="I6382" s="13">
        <f t="shared" si="307"/>
        <v>675006</v>
      </c>
      <c r="K6382"/>
    </row>
    <row r="6383" spans="1:11" s="4" customFormat="1" ht="12.75" hidden="1" customHeight="1" x14ac:dyDescent="0.2">
      <c r="A6383" s="2">
        <v>2006</v>
      </c>
      <c r="B6383" s="2" t="s">
        <v>8</v>
      </c>
      <c r="C6383" s="3">
        <v>38572</v>
      </c>
      <c r="D6383" s="2">
        <v>23</v>
      </c>
      <c r="E6383" s="5">
        <v>2</v>
      </c>
      <c r="F6383" s="5">
        <v>9</v>
      </c>
      <c r="G6383" s="2">
        <f t="shared" si="305"/>
        <v>11</v>
      </c>
      <c r="H6383" s="6">
        <f t="shared" si="306"/>
        <v>66</v>
      </c>
      <c r="I6383" s="13">
        <f t="shared" si="307"/>
        <v>675072</v>
      </c>
      <c r="K6383"/>
    </row>
    <row r="6384" spans="1:11" s="4" customFormat="1" ht="12.75" hidden="1" customHeight="1" x14ac:dyDescent="0.2">
      <c r="A6384" s="2">
        <v>2006</v>
      </c>
      <c r="B6384" s="2" t="s">
        <v>8</v>
      </c>
      <c r="C6384" s="3">
        <v>38573</v>
      </c>
      <c r="D6384" s="2">
        <v>0</v>
      </c>
      <c r="E6384" s="5">
        <v>7</v>
      </c>
      <c r="F6384" s="5">
        <v>7</v>
      </c>
      <c r="G6384" s="2">
        <f t="shared" ref="G6384:G6447" si="308">E6384+F6384</f>
        <v>14</v>
      </c>
      <c r="H6384" s="6">
        <f t="shared" si="306"/>
        <v>84</v>
      </c>
      <c r="I6384" s="13">
        <f t="shared" si="307"/>
        <v>675156</v>
      </c>
      <c r="K6384"/>
    </row>
    <row r="6385" spans="1:11" s="4" customFormat="1" ht="12.75" hidden="1" customHeight="1" x14ac:dyDescent="0.2">
      <c r="A6385" s="2">
        <v>2006</v>
      </c>
      <c r="B6385" s="2" t="s">
        <v>8</v>
      </c>
      <c r="C6385" s="3">
        <v>38573</v>
      </c>
      <c r="D6385" s="2">
        <v>1</v>
      </c>
      <c r="E6385" s="5">
        <v>4</v>
      </c>
      <c r="F6385" s="5">
        <v>6</v>
      </c>
      <c r="G6385" s="2">
        <f t="shared" si="308"/>
        <v>10</v>
      </c>
      <c r="H6385" s="6">
        <f t="shared" si="306"/>
        <v>60</v>
      </c>
      <c r="I6385" s="13">
        <f t="shared" si="307"/>
        <v>675216</v>
      </c>
      <c r="K6385"/>
    </row>
    <row r="6386" spans="1:11" s="4" customFormat="1" ht="12.75" hidden="1" customHeight="1" x14ac:dyDescent="0.2">
      <c r="A6386" s="2">
        <v>2006</v>
      </c>
      <c r="B6386" s="2" t="s">
        <v>8</v>
      </c>
      <c r="C6386" s="3">
        <v>38573</v>
      </c>
      <c r="D6386" s="2">
        <v>2</v>
      </c>
      <c r="E6386" s="5">
        <v>5</v>
      </c>
      <c r="F6386" s="5">
        <v>4</v>
      </c>
      <c r="G6386" s="2">
        <f t="shared" si="308"/>
        <v>9</v>
      </c>
      <c r="H6386" s="6">
        <f t="shared" si="306"/>
        <v>54</v>
      </c>
      <c r="I6386" s="13">
        <f t="shared" si="307"/>
        <v>675270</v>
      </c>
      <c r="K6386"/>
    </row>
    <row r="6387" spans="1:11" s="4" customFormat="1" ht="12.75" hidden="1" customHeight="1" x14ac:dyDescent="0.2">
      <c r="A6387" s="2">
        <v>2006</v>
      </c>
      <c r="B6387" s="2" t="s">
        <v>8</v>
      </c>
      <c r="C6387" s="3">
        <v>38573</v>
      </c>
      <c r="D6387" s="2">
        <v>3</v>
      </c>
      <c r="E6387" s="5">
        <v>17</v>
      </c>
      <c r="F6387" s="5">
        <v>1</v>
      </c>
      <c r="G6387" s="2">
        <f t="shared" si="308"/>
        <v>18</v>
      </c>
      <c r="H6387" s="6">
        <f t="shared" si="306"/>
        <v>108</v>
      </c>
      <c r="I6387" s="13">
        <f t="shared" si="307"/>
        <v>675378</v>
      </c>
      <c r="K6387"/>
    </row>
    <row r="6388" spans="1:11" s="4" customFormat="1" ht="12.75" hidden="1" customHeight="1" x14ac:dyDescent="0.2">
      <c r="A6388" s="2">
        <v>2006</v>
      </c>
      <c r="B6388" s="2" t="s">
        <v>8</v>
      </c>
      <c r="C6388" s="3">
        <v>38573</v>
      </c>
      <c r="D6388" s="2">
        <v>4</v>
      </c>
      <c r="E6388" s="5">
        <v>0</v>
      </c>
      <c r="F6388" s="5">
        <v>9</v>
      </c>
      <c r="G6388" s="2">
        <f t="shared" si="308"/>
        <v>9</v>
      </c>
      <c r="H6388" s="6">
        <f t="shared" si="306"/>
        <v>54</v>
      </c>
      <c r="I6388" s="13">
        <f t="shared" si="307"/>
        <v>675432</v>
      </c>
      <c r="K6388"/>
    </row>
    <row r="6389" spans="1:11" s="4" customFormat="1" ht="12.75" hidden="1" customHeight="1" x14ac:dyDescent="0.2">
      <c r="A6389" s="2">
        <v>2006</v>
      </c>
      <c r="B6389" s="2" t="s">
        <v>8</v>
      </c>
      <c r="C6389" s="3">
        <v>38573</v>
      </c>
      <c r="D6389" s="2">
        <v>5</v>
      </c>
      <c r="E6389" s="5">
        <v>0</v>
      </c>
      <c r="F6389" s="5">
        <v>0</v>
      </c>
      <c r="G6389" s="2">
        <f t="shared" si="308"/>
        <v>0</v>
      </c>
      <c r="H6389" s="6">
        <f t="shared" si="306"/>
        <v>0</v>
      </c>
      <c r="I6389" s="13">
        <f t="shared" si="307"/>
        <v>675432</v>
      </c>
      <c r="K6389"/>
    </row>
    <row r="6390" spans="1:11" s="4" customFormat="1" ht="12.75" hidden="1" customHeight="1" x14ac:dyDescent="0.2">
      <c r="A6390" s="2">
        <v>2006</v>
      </c>
      <c r="B6390" s="2" t="s">
        <v>8</v>
      </c>
      <c r="C6390" s="3">
        <v>38573</v>
      </c>
      <c r="D6390" s="2">
        <v>6</v>
      </c>
      <c r="E6390" s="5">
        <v>18</v>
      </c>
      <c r="F6390" s="5">
        <v>0</v>
      </c>
      <c r="G6390" s="2">
        <f t="shared" si="308"/>
        <v>18</v>
      </c>
      <c r="H6390" s="6">
        <f t="shared" si="306"/>
        <v>108</v>
      </c>
      <c r="I6390" s="13">
        <f t="shared" si="307"/>
        <v>675540</v>
      </c>
      <c r="K6390"/>
    </row>
    <row r="6391" spans="1:11" s="4" customFormat="1" ht="12.75" hidden="1" customHeight="1" x14ac:dyDescent="0.2">
      <c r="A6391" s="2">
        <v>2006</v>
      </c>
      <c r="B6391" s="2" t="s">
        <v>8</v>
      </c>
      <c r="C6391" s="3">
        <v>38573</v>
      </c>
      <c r="D6391" s="2">
        <v>7</v>
      </c>
      <c r="E6391" s="5">
        <v>27</v>
      </c>
      <c r="F6391" s="5">
        <v>12</v>
      </c>
      <c r="G6391" s="2">
        <f t="shared" si="308"/>
        <v>39</v>
      </c>
      <c r="H6391" s="6">
        <f t="shared" si="306"/>
        <v>234</v>
      </c>
      <c r="I6391" s="13">
        <f t="shared" si="307"/>
        <v>675774</v>
      </c>
      <c r="K6391"/>
    </row>
    <row r="6392" spans="1:11" s="4" customFormat="1" ht="12.75" hidden="1" customHeight="1" x14ac:dyDescent="0.2">
      <c r="A6392" s="2">
        <v>2006</v>
      </c>
      <c r="B6392" s="2" t="s">
        <v>8</v>
      </c>
      <c r="C6392" s="3">
        <v>38573</v>
      </c>
      <c r="D6392" s="2">
        <v>8</v>
      </c>
      <c r="E6392" s="5">
        <v>14</v>
      </c>
      <c r="F6392" s="5">
        <v>10</v>
      </c>
      <c r="G6392" s="2">
        <f t="shared" si="308"/>
        <v>24</v>
      </c>
      <c r="H6392" s="6">
        <f t="shared" si="306"/>
        <v>144</v>
      </c>
      <c r="I6392" s="13">
        <f t="shared" si="307"/>
        <v>675918</v>
      </c>
      <c r="K6392"/>
    </row>
    <row r="6393" spans="1:11" s="4" customFormat="1" ht="12.75" hidden="1" customHeight="1" x14ac:dyDescent="0.2">
      <c r="A6393" s="2">
        <v>2006</v>
      </c>
      <c r="B6393" s="2" t="s">
        <v>8</v>
      </c>
      <c r="C6393" s="3">
        <v>38573</v>
      </c>
      <c r="D6393" s="2">
        <v>9</v>
      </c>
      <c r="E6393" s="5">
        <v>60</v>
      </c>
      <c r="F6393" s="5">
        <v>3</v>
      </c>
      <c r="G6393" s="2">
        <f t="shared" si="308"/>
        <v>63</v>
      </c>
      <c r="H6393" s="6">
        <f t="shared" si="306"/>
        <v>378</v>
      </c>
      <c r="I6393" s="13">
        <f t="shared" si="307"/>
        <v>676296</v>
      </c>
      <c r="K6393"/>
    </row>
    <row r="6394" spans="1:11" s="4" customFormat="1" ht="12.75" hidden="1" customHeight="1" x14ac:dyDescent="0.2">
      <c r="A6394" s="2">
        <v>2006</v>
      </c>
      <c r="B6394" s="2" t="s">
        <v>8</v>
      </c>
      <c r="C6394" s="3">
        <v>38573</v>
      </c>
      <c r="D6394" s="2">
        <v>10</v>
      </c>
      <c r="E6394" s="5">
        <v>31</v>
      </c>
      <c r="F6394" s="5">
        <v>11</v>
      </c>
      <c r="G6394" s="2">
        <f t="shared" si="308"/>
        <v>42</v>
      </c>
      <c r="H6394" s="6">
        <f t="shared" si="306"/>
        <v>252</v>
      </c>
      <c r="I6394" s="13">
        <f t="shared" si="307"/>
        <v>676548</v>
      </c>
      <c r="K6394"/>
    </row>
    <row r="6395" spans="1:11" s="4" customFormat="1" ht="12.75" hidden="1" customHeight="1" x14ac:dyDescent="0.2">
      <c r="A6395" s="2">
        <v>2006</v>
      </c>
      <c r="B6395" s="2" t="s">
        <v>8</v>
      </c>
      <c r="C6395" s="3">
        <v>38573</v>
      </c>
      <c r="D6395" s="2">
        <v>11</v>
      </c>
      <c r="E6395" s="5">
        <v>29</v>
      </c>
      <c r="F6395" s="5">
        <v>9</v>
      </c>
      <c r="G6395" s="2">
        <f t="shared" si="308"/>
        <v>38</v>
      </c>
      <c r="H6395" s="6">
        <f t="shared" si="306"/>
        <v>228</v>
      </c>
      <c r="I6395" s="13">
        <f t="shared" si="307"/>
        <v>676776</v>
      </c>
      <c r="K6395"/>
    </row>
    <row r="6396" spans="1:11" s="4" customFormat="1" ht="12.75" hidden="1" customHeight="1" x14ac:dyDescent="0.2">
      <c r="A6396" s="2">
        <v>2006</v>
      </c>
      <c r="B6396" s="2" t="s">
        <v>8</v>
      </c>
      <c r="C6396" s="3">
        <v>38573</v>
      </c>
      <c r="D6396" s="2">
        <v>12</v>
      </c>
      <c r="E6396" s="5">
        <v>189</v>
      </c>
      <c r="F6396" s="5">
        <v>16</v>
      </c>
      <c r="G6396" s="2">
        <f t="shared" si="308"/>
        <v>205</v>
      </c>
      <c r="H6396" s="6">
        <f t="shared" si="306"/>
        <v>1230</v>
      </c>
      <c r="I6396" s="13">
        <f t="shared" si="307"/>
        <v>678006</v>
      </c>
      <c r="K6396"/>
    </row>
    <row r="6397" spans="1:11" s="4" customFormat="1" ht="12.75" hidden="1" customHeight="1" x14ac:dyDescent="0.2">
      <c r="A6397" s="2">
        <v>2006</v>
      </c>
      <c r="B6397" s="2" t="s">
        <v>8</v>
      </c>
      <c r="C6397" s="3">
        <v>38573</v>
      </c>
      <c r="D6397" s="2">
        <v>13</v>
      </c>
      <c r="E6397" s="5">
        <v>153</v>
      </c>
      <c r="F6397" s="5">
        <v>24</v>
      </c>
      <c r="G6397" s="2">
        <f t="shared" si="308"/>
        <v>177</v>
      </c>
      <c r="H6397" s="6">
        <f t="shared" ref="H6397:H6460" si="309">G6397*6</f>
        <v>1062</v>
      </c>
      <c r="I6397" s="13">
        <f t="shared" si="307"/>
        <v>679068</v>
      </c>
      <c r="K6397"/>
    </row>
    <row r="6398" spans="1:11" s="4" customFormat="1" ht="12.75" hidden="1" customHeight="1" x14ac:dyDescent="0.2">
      <c r="A6398" s="2">
        <v>2006</v>
      </c>
      <c r="B6398" s="2" t="s">
        <v>8</v>
      </c>
      <c r="C6398" s="3">
        <v>38573</v>
      </c>
      <c r="D6398" s="2">
        <v>14</v>
      </c>
      <c r="E6398" s="5">
        <v>101</v>
      </c>
      <c r="F6398" s="5">
        <v>3</v>
      </c>
      <c r="G6398" s="2">
        <f t="shared" si="308"/>
        <v>104</v>
      </c>
      <c r="H6398" s="6">
        <f t="shared" si="309"/>
        <v>624</v>
      </c>
      <c r="I6398" s="13">
        <f t="shared" si="307"/>
        <v>679692</v>
      </c>
      <c r="K6398"/>
    </row>
    <row r="6399" spans="1:11" s="4" customFormat="1" ht="12.75" hidden="1" customHeight="1" x14ac:dyDescent="0.2">
      <c r="A6399" s="2">
        <v>2006</v>
      </c>
      <c r="B6399" s="2" t="s">
        <v>8</v>
      </c>
      <c r="C6399" s="3">
        <v>38573</v>
      </c>
      <c r="D6399" s="2">
        <v>15</v>
      </c>
      <c r="E6399" s="5">
        <v>19</v>
      </c>
      <c r="F6399" s="5">
        <v>1</v>
      </c>
      <c r="G6399" s="2">
        <f t="shared" si="308"/>
        <v>20</v>
      </c>
      <c r="H6399" s="6">
        <f t="shared" si="309"/>
        <v>120</v>
      </c>
      <c r="I6399" s="13">
        <f t="shared" si="307"/>
        <v>679812</v>
      </c>
      <c r="K6399"/>
    </row>
    <row r="6400" spans="1:11" s="4" customFormat="1" ht="12.75" hidden="1" customHeight="1" x14ac:dyDescent="0.2">
      <c r="A6400" s="2">
        <v>2006</v>
      </c>
      <c r="B6400" s="2" t="s">
        <v>8</v>
      </c>
      <c r="C6400" s="3">
        <v>38573</v>
      </c>
      <c r="D6400" s="2">
        <v>16</v>
      </c>
      <c r="E6400" s="5">
        <v>122</v>
      </c>
      <c r="F6400" s="5">
        <v>1</v>
      </c>
      <c r="G6400" s="2">
        <f t="shared" si="308"/>
        <v>123</v>
      </c>
      <c r="H6400" s="6">
        <f t="shared" si="309"/>
        <v>738</v>
      </c>
      <c r="I6400" s="13">
        <f t="shared" si="307"/>
        <v>680550</v>
      </c>
      <c r="K6400"/>
    </row>
    <row r="6401" spans="1:11" s="4" customFormat="1" ht="12.75" hidden="1" customHeight="1" x14ac:dyDescent="0.2">
      <c r="A6401" s="2">
        <v>2006</v>
      </c>
      <c r="B6401" s="2" t="s">
        <v>8</v>
      </c>
      <c r="C6401" s="3">
        <v>38573</v>
      </c>
      <c r="D6401" s="2">
        <v>17</v>
      </c>
      <c r="E6401" s="5">
        <v>143</v>
      </c>
      <c r="F6401" s="5">
        <v>15</v>
      </c>
      <c r="G6401" s="2">
        <f t="shared" si="308"/>
        <v>158</v>
      </c>
      <c r="H6401" s="6">
        <f t="shared" si="309"/>
        <v>948</v>
      </c>
      <c r="I6401" s="13">
        <f t="shared" si="307"/>
        <v>681498</v>
      </c>
      <c r="K6401"/>
    </row>
    <row r="6402" spans="1:11" s="4" customFormat="1" ht="12.75" hidden="1" customHeight="1" x14ac:dyDescent="0.2">
      <c r="A6402" s="2">
        <v>2006</v>
      </c>
      <c r="B6402" s="2" t="s">
        <v>8</v>
      </c>
      <c r="C6402" s="3">
        <v>38573</v>
      </c>
      <c r="D6402" s="2">
        <v>18</v>
      </c>
      <c r="E6402" s="5">
        <v>110</v>
      </c>
      <c r="F6402" s="5">
        <v>14</v>
      </c>
      <c r="G6402" s="2">
        <f t="shared" si="308"/>
        <v>124</v>
      </c>
      <c r="H6402" s="6">
        <f t="shared" si="309"/>
        <v>744</v>
      </c>
      <c r="I6402" s="13">
        <f t="shared" si="307"/>
        <v>682242</v>
      </c>
      <c r="K6402"/>
    </row>
    <row r="6403" spans="1:11" s="4" customFormat="1" ht="12.75" hidden="1" customHeight="1" x14ac:dyDescent="0.2">
      <c r="A6403" s="2">
        <v>2006</v>
      </c>
      <c r="B6403" s="2" t="s">
        <v>8</v>
      </c>
      <c r="C6403" s="3">
        <v>38573</v>
      </c>
      <c r="D6403" s="2">
        <v>19</v>
      </c>
      <c r="E6403" s="5">
        <v>82</v>
      </c>
      <c r="F6403" s="5">
        <v>11</v>
      </c>
      <c r="G6403" s="2">
        <f t="shared" si="308"/>
        <v>93</v>
      </c>
      <c r="H6403" s="6">
        <f t="shared" si="309"/>
        <v>558</v>
      </c>
      <c r="I6403" s="13">
        <f t="shared" si="307"/>
        <v>682800</v>
      </c>
      <c r="K6403"/>
    </row>
    <row r="6404" spans="1:11" s="4" customFormat="1" ht="12.75" hidden="1" customHeight="1" x14ac:dyDescent="0.2">
      <c r="A6404" s="2">
        <v>2006</v>
      </c>
      <c r="B6404" s="2" t="s">
        <v>8</v>
      </c>
      <c r="C6404" s="3">
        <v>38573</v>
      </c>
      <c r="D6404" s="2">
        <v>20</v>
      </c>
      <c r="E6404" s="5">
        <v>13</v>
      </c>
      <c r="F6404" s="5">
        <v>8</v>
      </c>
      <c r="G6404" s="2">
        <f t="shared" si="308"/>
        <v>21</v>
      </c>
      <c r="H6404" s="6">
        <f t="shared" si="309"/>
        <v>126</v>
      </c>
      <c r="I6404" s="13">
        <f t="shared" si="307"/>
        <v>682926</v>
      </c>
      <c r="K6404"/>
    </row>
    <row r="6405" spans="1:11" s="4" customFormat="1" ht="12.75" hidden="1" customHeight="1" x14ac:dyDescent="0.2">
      <c r="A6405" s="2">
        <v>2006</v>
      </c>
      <c r="B6405" s="2" t="s">
        <v>8</v>
      </c>
      <c r="C6405" s="3">
        <v>38573</v>
      </c>
      <c r="D6405" s="2">
        <v>21</v>
      </c>
      <c r="E6405" s="5">
        <v>13</v>
      </c>
      <c r="F6405" s="5">
        <v>2</v>
      </c>
      <c r="G6405" s="2">
        <f t="shared" si="308"/>
        <v>15</v>
      </c>
      <c r="H6405" s="6">
        <f t="shared" si="309"/>
        <v>90</v>
      </c>
      <c r="I6405" s="13">
        <f t="shared" si="307"/>
        <v>683016</v>
      </c>
      <c r="K6405"/>
    </row>
    <row r="6406" spans="1:11" s="4" customFormat="1" ht="12.75" hidden="1" customHeight="1" x14ac:dyDescent="0.2">
      <c r="A6406" s="2">
        <v>2006</v>
      </c>
      <c r="B6406" s="2" t="s">
        <v>8</v>
      </c>
      <c r="C6406" s="3">
        <v>38573</v>
      </c>
      <c r="D6406" s="2">
        <v>22</v>
      </c>
      <c r="E6406" s="5">
        <v>4</v>
      </c>
      <c r="F6406" s="5">
        <v>1</v>
      </c>
      <c r="G6406" s="2">
        <f t="shared" si="308"/>
        <v>5</v>
      </c>
      <c r="H6406" s="6">
        <f t="shared" si="309"/>
        <v>30</v>
      </c>
      <c r="I6406" s="13">
        <f t="shared" si="307"/>
        <v>683046</v>
      </c>
      <c r="K6406"/>
    </row>
    <row r="6407" spans="1:11" s="4" customFormat="1" ht="12.75" hidden="1" customHeight="1" x14ac:dyDescent="0.2">
      <c r="A6407" s="2">
        <v>2006</v>
      </c>
      <c r="B6407" s="2" t="s">
        <v>8</v>
      </c>
      <c r="C6407" s="3">
        <v>38573</v>
      </c>
      <c r="D6407" s="2">
        <v>23</v>
      </c>
      <c r="E6407" s="5">
        <v>3</v>
      </c>
      <c r="F6407" s="5">
        <v>3</v>
      </c>
      <c r="G6407" s="2">
        <f t="shared" si="308"/>
        <v>6</v>
      </c>
      <c r="H6407" s="6">
        <f t="shared" si="309"/>
        <v>36</v>
      </c>
      <c r="I6407" s="13">
        <f t="shared" si="307"/>
        <v>683082</v>
      </c>
      <c r="K6407"/>
    </row>
    <row r="6408" spans="1:11" s="4" customFormat="1" ht="12.75" hidden="1" customHeight="1" x14ac:dyDescent="0.2">
      <c r="A6408" s="2">
        <v>2006</v>
      </c>
      <c r="B6408" s="2" t="s">
        <v>8</v>
      </c>
      <c r="C6408" s="3">
        <v>38574</v>
      </c>
      <c r="D6408" s="2">
        <v>0</v>
      </c>
      <c r="E6408" s="5">
        <v>7</v>
      </c>
      <c r="F6408" s="5">
        <v>3</v>
      </c>
      <c r="G6408" s="2">
        <f t="shared" si="308"/>
        <v>10</v>
      </c>
      <c r="H6408" s="6">
        <f t="shared" si="309"/>
        <v>60</v>
      </c>
      <c r="I6408" s="13">
        <f t="shared" si="307"/>
        <v>683142</v>
      </c>
      <c r="K6408"/>
    </row>
    <row r="6409" spans="1:11" s="4" customFormat="1" ht="12.75" hidden="1" customHeight="1" x14ac:dyDescent="0.2">
      <c r="A6409" s="2">
        <v>2006</v>
      </c>
      <c r="B6409" s="2" t="s">
        <v>8</v>
      </c>
      <c r="C6409" s="3">
        <v>38574</v>
      </c>
      <c r="D6409" s="2">
        <v>1</v>
      </c>
      <c r="E6409" s="5">
        <v>5</v>
      </c>
      <c r="F6409" s="5">
        <v>6</v>
      </c>
      <c r="G6409" s="2">
        <f t="shared" si="308"/>
        <v>11</v>
      </c>
      <c r="H6409" s="6">
        <f t="shared" si="309"/>
        <v>66</v>
      </c>
      <c r="I6409" s="13">
        <f t="shared" si="307"/>
        <v>683208</v>
      </c>
      <c r="K6409"/>
    </row>
    <row r="6410" spans="1:11" s="4" customFormat="1" ht="12.75" hidden="1" customHeight="1" x14ac:dyDescent="0.2">
      <c r="A6410" s="2">
        <v>2006</v>
      </c>
      <c r="B6410" s="2" t="s">
        <v>8</v>
      </c>
      <c r="C6410" s="3">
        <v>38574</v>
      </c>
      <c r="D6410" s="2">
        <v>2</v>
      </c>
      <c r="E6410" s="5">
        <v>6</v>
      </c>
      <c r="F6410" s="5">
        <v>3</v>
      </c>
      <c r="G6410" s="2">
        <f t="shared" si="308"/>
        <v>9</v>
      </c>
      <c r="H6410" s="6">
        <f t="shared" si="309"/>
        <v>54</v>
      </c>
      <c r="I6410" s="13">
        <f t="shared" si="307"/>
        <v>683262</v>
      </c>
      <c r="K6410"/>
    </row>
    <row r="6411" spans="1:11" s="4" customFormat="1" ht="12.75" hidden="1" customHeight="1" x14ac:dyDescent="0.2">
      <c r="A6411" s="2">
        <v>2006</v>
      </c>
      <c r="B6411" s="2" t="s">
        <v>8</v>
      </c>
      <c r="C6411" s="3">
        <v>38574</v>
      </c>
      <c r="D6411" s="2">
        <v>3</v>
      </c>
      <c r="E6411" s="5">
        <v>1</v>
      </c>
      <c r="F6411" s="5">
        <v>2</v>
      </c>
      <c r="G6411" s="2">
        <f t="shared" si="308"/>
        <v>3</v>
      </c>
      <c r="H6411" s="6">
        <f t="shared" si="309"/>
        <v>18</v>
      </c>
      <c r="I6411" s="13">
        <f t="shared" si="307"/>
        <v>683280</v>
      </c>
      <c r="K6411"/>
    </row>
    <row r="6412" spans="1:11" s="4" customFormat="1" ht="12.75" hidden="1" customHeight="1" x14ac:dyDescent="0.2">
      <c r="A6412" s="2">
        <v>2006</v>
      </c>
      <c r="B6412" s="2" t="s">
        <v>8</v>
      </c>
      <c r="C6412" s="3">
        <v>38574</v>
      </c>
      <c r="D6412" s="2">
        <v>4</v>
      </c>
      <c r="E6412" s="5">
        <v>2</v>
      </c>
      <c r="F6412" s="5">
        <v>4</v>
      </c>
      <c r="G6412" s="2">
        <f t="shared" si="308"/>
        <v>6</v>
      </c>
      <c r="H6412" s="6">
        <f t="shared" si="309"/>
        <v>36</v>
      </c>
      <c r="I6412" s="13">
        <f t="shared" si="307"/>
        <v>683316</v>
      </c>
      <c r="K6412"/>
    </row>
    <row r="6413" spans="1:11" s="4" customFormat="1" ht="12.75" hidden="1" customHeight="1" x14ac:dyDescent="0.2">
      <c r="A6413" s="2">
        <v>2006</v>
      </c>
      <c r="B6413" s="2" t="s">
        <v>8</v>
      </c>
      <c r="C6413" s="3">
        <v>38574</v>
      </c>
      <c r="D6413" s="2">
        <v>5</v>
      </c>
      <c r="E6413" s="5">
        <v>2</v>
      </c>
      <c r="F6413" s="5">
        <v>0</v>
      </c>
      <c r="G6413" s="2">
        <f t="shared" si="308"/>
        <v>2</v>
      </c>
      <c r="H6413" s="6">
        <f t="shared" si="309"/>
        <v>12</v>
      </c>
      <c r="I6413" s="13">
        <f t="shared" si="307"/>
        <v>683328</v>
      </c>
      <c r="K6413"/>
    </row>
    <row r="6414" spans="1:11" s="4" customFormat="1" ht="12.75" hidden="1" customHeight="1" x14ac:dyDescent="0.2">
      <c r="A6414" s="2">
        <v>2006</v>
      </c>
      <c r="B6414" s="2" t="s">
        <v>8</v>
      </c>
      <c r="C6414" s="3">
        <v>38574</v>
      </c>
      <c r="D6414" s="2">
        <v>6</v>
      </c>
      <c r="E6414" s="5">
        <v>14</v>
      </c>
      <c r="F6414" s="5">
        <v>0</v>
      </c>
      <c r="G6414" s="2">
        <f t="shared" si="308"/>
        <v>14</v>
      </c>
      <c r="H6414" s="6">
        <f t="shared" si="309"/>
        <v>84</v>
      </c>
      <c r="I6414" s="13">
        <f t="shared" si="307"/>
        <v>683412</v>
      </c>
      <c r="K6414"/>
    </row>
    <row r="6415" spans="1:11" s="4" customFormat="1" ht="12.75" hidden="1" customHeight="1" x14ac:dyDescent="0.2">
      <c r="A6415" s="2">
        <v>2006</v>
      </c>
      <c r="B6415" s="2" t="s">
        <v>8</v>
      </c>
      <c r="C6415" s="3">
        <v>38574</v>
      </c>
      <c r="D6415" s="2">
        <v>7</v>
      </c>
      <c r="E6415" s="5">
        <v>23</v>
      </c>
      <c r="F6415" s="5">
        <v>2</v>
      </c>
      <c r="G6415" s="2">
        <f t="shared" si="308"/>
        <v>25</v>
      </c>
      <c r="H6415" s="6">
        <f t="shared" si="309"/>
        <v>150</v>
      </c>
      <c r="I6415" s="13">
        <f t="shared" si="307"/>
        <v>683562</v>
      </c>
      <c r="K6415"/>
    </row>
    <row r="6416" spans="1:11" s="4" customFormat="1" ht="12.75" hidden="1" customHeight="1" x14ac:dyDescent="0.2">
      <c r="A6416" s="2">
        <v>2006</v>
      </c>
      <c r="B6416" s="2" t="s">
        <v>8</v>
      </c>
      <c r="C6416" s="3">
        <v>38574</v>
      </c>
      <c r="D6416" s="2">
        <v>8</v>
      </c>
      <c r="E6416" s="5">
        <v>27</v>
      </c>
      <c r="F6416" s="5">
        <v>0</v>
      </c>
      <c r="G6416" s="2">
        <f t="shared" si="308"/>
        <v>27</v>
      </c>
      <c r="H6416" s="6">
        <f t="shared" si="309"/>
        <v>162</v>
      </c>
      <c r="I6416" s="13">
        <f t="shared" si="307"/>
        <v>683724</v>
      </c>
      <c r="K6416"/>
    </row>
    <row r="6417" spans="1:11" s="4" customFormat="1" ht="12.75" hidden="1" customHeight="1" x14ac:dyDescent="0.2">
      <c r="A6417" s="2">
        <v>2006</v>
      </c>
      <c r="B6417" s="2" t="s">
        <v>8</v>
      </c>
      <c r="C6417" s="3">
        <v>38574</v>
      </c>
      <c r="D6417" s="2">
        <v>9</v>
      </c>
      <c r="E6417" s="5">
        <v>5</v>
      </c>
      <c r="F6417" s="5">
        <v>2</v>
      </c>
      <c r="G6417" s="2">
        <f t="shared" si="308"/>
        <v>7</v>
      </c>
      <c r="H6417" s="6">
        <f t="shared" si="309"/>
        <v>42</v>
      </c>
      <c r="I6417" s="13">
        <f t="shared" si="307"/>
        <v>683766</v>
      </c>
      <c r="K6417"/>
    </row>
    <row r="6418" spans="1:11" s="4" customFormat="1" ht="12.75" hidden="1" customHeight="1" x14ac:dyDescent="0.2">
      <c r="A6418" s="2">
        <v>2006</v>
      </c>
      <c r="B6418" s="2" t="s">
        <v>8</v>
      </c>
      <c r="C6418" s="3">
        <v>38574</v>
      </c>
      <c r="D6418" s="2">
        <v>10</v>
      </c>
      <c r="E6418" s="5">
        <v>41</v>
      </c>
      <c r="F6418" s="5">
        <v>2</v>
      </c>
      <c r="G6418" s="2">
        <f t="shared" si="308"/>
        <v>43</v>
      </c>
      <c r="H6418" s="6">
        <f t="shared" si="309"/>
        <v>258</v>
      </c>
      <c r="I6418" s="13">
        <f t="shared" si="307"/>
        <v>684024</v>
      </c>
      <c r="K6418"/>
    </row>
    <row r="6419" spans="1:11" s="4" customFormat="1" ht="12.75" hidden="1" customHeight="1" x14ac:dyDescent="0.2">
      <c r="A6419" s="2">
        <v>2006</v>
      </c>
      <c r="B6419" s="2" t="s">
        <v>8</v>
      </c>
      <c r="C6419" s="3">
        <v>38574</v>
      </c>
      <c r="D6419" s="2">
        <v>11</v>
      </c>
      <c r="E6419" s="5">
        <v>23</v>
      </c>
      <c r="F6419" s="5">
        <v>6</v>
      </c>
      <c r="G6419" s="2">
        <f t="shared" si="308"/>
        <v>29</v>
      </c>
      <c r="H6419" s="6">
        <f t="shared" si="309"/>
        <v>174</v>
      </c>
      <c r="I6419" s="13">
        <f t="shared" si="307"/>
        <v>684198</v>
      </c>
      <c r="K6419"/>
    </row>
    <row r="6420" spans="1:11" s="4" customFormat="1" ht="12.75" hidden="1" customHeight="1" x14ac:dyDescent="0.2">
      <c r="A6420" s="2">
        <v>2006</v>
      </c>
      <c r="B6420" s="2" t="s">
        <v>8</v>
      </c>
      <c r="C6420" s="3">
        <v>38574</v>
      </c>
      <c r="D6420" s="2">
        <v>12</v>
      </c>
      <c r="E6420" s="5">
        <v>18</v>
      </c>
      <c r="F6420" s="5">
        <v>4</v>
      </c>
      <c r="G6420" s="2">
        <f t="shared" si="308"/>
        <v>22</v>
      </c>
      <c r="H6420" s="6">
        <f t="shared" si="309"/>
        <v>132</v>
      </c>
      <c r="I6420" s="13">
        <f t="shared" si="307"/>
        <v>684330</v>
      </c>
      <c r="K6420"/>
    </row>
    <row r="6421" spans="1:11" s="4" customFormat="1" ht="12.75" hidden="1" customHeight="1" x14ac:dyDescent="0.2">
      <c r="A6421" s="2">
        <v>2006</v>
      </c>
      <c r="B6421" s="2" t="s">
        <v>8</v>
      </c>
      <c r="C6421" s="3">
        <v>38574</v>
      </c>
      <c r="D6421" s="2">
        <v>13</v>
      </c>
      <c r="E6421" s="5">
        <v>52</v>
      </c>
      <c r="F6421" s="5">
        <v>9</v>
      </c>
      <c r="G6421" s="2">
        <f t="shared" si="308"/>
        <v>61</v>
      </c>
      <c r="H6421" s="6">
        <f t="shared" si="309"/>
        <v>366</v>
      </c>
      <c r="I6421" s="13">
        <f t="shared" si="307"/>
        <v>684696</v>
      </c>
      <c r="K6421"/>
    </row>
    <row r="6422" spans="1:11" s="4" customFormat="1" ht="12.75" hidden="1" customHeight="1" x14ac:dyDescent="0.2">
      <c r="A6422" s="2">
        <v>2006</v>
      </c>
      <c r="B6422" s="2" t="s">
        <v>8</v>
      </c>
      <c r="C6422" s="3">
        <v>38574</v>
      </c>
      <c r="D6422" s="2">
        <v>14</v>
      </c>
      <c r="E6422" s="5">
        <v>10</v>
      </c>
      <c r="F6422" s="5">
        <v>23</v>
      </c>
      <c r="G6422" s="2">
        <f t="shared" si="308"/>
        <v>33</v>
      </c>
      <c r="H6422" s="6">
        <f t="shared" si="309"/>
        <v>198</v>
      </c>
      <c r="I6422" s="13">
        <f t="shared" si="307"/>
        <v>684894</v>
      </c>
      <c r="K6422"/>
    </row>
    <row r="6423" spans="1:11" s="4" customFormat="1" ht="12.75" hidden="1" customHeight="1" x14ac:dyDescent="0.2">
      <c r="A6423" s="2">
        <v>2006</v>
      </c>
      <c r="B6423" s="2" t="s">
        <v>8</v>
      </c>
      <c r="C6423" s="3">
        <v>38574</v>
      </c>
      <c r="D6423" s="2">
        <v>15</v>
      </c>
      <c r="E6423" s="5">
        <v>11</v>
      </c>
      <c r="F6423" s="5">
        <v>59</v>
      </c>
      <c r="G6423" s="2">
        <f t="shared" si="308"/>
        <v>70</v>
      </c>
      <c r="H6423" s="6">
        <f t="shared" si="309"/>
        <v>420</v>
      </c>
      <c r="I6423" s="13">
        <f t="shared" si="307"/>
        <v>685314</v>
      </c>
      <c r="K6423"/>
    </row>
    <row r="6424" spans="1:11" s="4" customFormat="1" ht="12.75" hidden="1" customHeight="1" x14ac:dyDescent="0.2">
      <c r="A6424" s="2">
        <v>2006</v>
      </c>
      <c r="B6424" s="2" t="s">
        <v>8</v>
      </c>
      <c r="C6424" s="3">
        <v>38574</v>
      </c>
      <c r="D6424" s="2">
        <v>16</v>
      </c>
      <c r="E6424" s="5">
        <v>29</v>
      </c>
      <c r="F6424" s="5">
        <v>61</v>
      </c>
      <c r="G6424" s="2">
        <f t="shared" si="308"/>
        <v>90</v>
      </c>
      <c r="H6424" s="6">
        <f t="shared" si="309"/>
        <v>540</v>
      </c>
      <c r="I6424" s="13">
        <f t="shared" si="307"/>
        <v>685854</v>
      </c>
      <c r="K6424"/>
    </row>
    <row r="6425" spans="1:11" s="4" customFormat="1" ht="12.75" hidden="1" customHeight="1" x14ac:dyDescent="0.2">
      <c r="A6425" s="2">
        <v>2006</v>
      </c>
      <c r="B6425" s="2" t="s">
        <v>8</v>
      </c>
      <c r="C6425" s="3">
        <v>38574</v>
      </c>
      <c r="D6425" s="2">
        <v>17</v>
      </c>
      <c r="E6425" s="5">
        <v>103</v>
      </c>
      <c r="F6425" s="5">
        <v>19</v>
      </c>
      <c r="G6425" s="2">
        <f t="shared" si="308"/>
        <v>122</v>
      </c>
      <c r="H6425" s="6">
        <f t="shared" si="309"/>
        <v>732</v>
      </c>
      <c r="I6425" s="13">
        <f t="shared" ref="I6425:I6488" si="310">I6424+H6425</f>
        <v>686586</v>
      </c>
      <c r="K6425"/>
    </row>
    <row r="6426" spans="1:11" s="4" customFormat="1" ht="12.75" hidden="1" customHeight="1" x14ac:dyDescent="0.2">
      <c r="A6426" s="2">
        <v>2006</v>
      </c>
      <c r="B6426" s="2" t="s">
        <v>8</v>
      </c>
      <c r="C6426" s="3">
        <v>38574</v>
      </c>
      <c r="D6426" s="2">
        <v>18</v>
      </c>
      <c r="E6426" s="5">
        <v>36</v>
      </c>
      <c r="F6426" s="5">
        <v>20</v>
      </c>
      <c r="G6426" s="2">
        <f t="shared" si="308"/>
        <v>56</v>
      </c>
      <c r="H6426" s="6">
        <f t="shared" si="309"/>
        <v>336</v>
      </c>
      <c r="I6426" s="13">
        <f t="shared" si="310"/>
        <v>686922</v>
      </c>
      <c r="K6426"/>
    </row>
    <row r="6427" spans="1:11" s="4" customFormat="1" ht="12.75" hidden="1" customHeight="1" x14ac:dyDescent="0.2">
      <c r="A6427" s="2">
        <v>2006</v>
      </c>
      <c r="B6427" s="2" t="s">
        <v>8</v>
      </c>
      <c r="C6427" s="3">
        <v>38574</v>
      </c>
      <c r="D6427" s="2">
        <v>19</v>
      </c>
      <c r="E6427" s="5">
        <v>12</v>
      </c>
      <c r="F6427" s="5">
        <v>7</v>
      </c>
      <c r="G6427" s="2">
        <f t="shared" si="308"/>
        <v>19</v>
      </c>
      <c r="H6427" s="6">
        <f t="shared" si="309"/>
        <v>114</v>
      </c>
      <c r="I6427" s="13">
        <f t="shared" si="310"/>
        <v>687036</v>
      </c>
      <c r="K6427"/>
    </row>
    <row r="6428" spans="1:11" s="4" customFormat="1" ht="12.75" hidden="1" customHeight="1" x14ac:dyDescent="0.2">
      <c r="A6428" s="2">
        <v>2006</v>
      </c>
      <c r="B6428" s="2" t="s">
        <v>8</v>
      </c>
      <c r="C6428" s="3">
        <v>38574</v>
      </c>
      <c r="D6428" s="2">
        <v>20</v>
      </c>
      <c r="E6428" s="5">
        <v>34</v>
      </c>
      <c r="F6428" s="5">
        <v>0</v>
      </c>
      <c r="G6428" s="2">
        <f t="shared" si="308"/>
        <v>34</v>
      </c>
      <c r="H6428" s="6">
        <f t="shared" si="309"/>
        <v>204</v>
      </c>
      <c r="I6428" s="13">
        <f t="shared" si="310"/>
        <v>687240</v>
      </c>
      <c r="K6428"/>
    </row>
    <row r="6429" spans="1:11" s="4" customFormat="1" ht="12.75" hidden="1" customHeight="1" x14ac:dyDescent="0.2">
      <c r="A6429" s="2">
        <v>2006</v>
      </c>
      <c r="B6429" s="2" t="s">
        <v>8</v>
      </c>
      <c r="C6429" s="3">
        <v>38574</v>
      </c>
      <c r="D6429" s="2">
        <v>21</v>
      </c>
      <c r="E6429" s="5">
        <v>18</v>
      </c>
      <c r="F6429" s="5">
        <v>2</v>
      </c>
      <c r="G6429" s="2">
        <f t="shared" si="308"/>
        <v>20</v>
      </c>
      <c r="H6429" s="6">
        <f t="shared" si="309"/>
        <v>120</v>
      </c>
      <c r="I6429" s="13">
        <f t="shared" si="310"/>
        <v>687360</v>
      </c>
      <c r="K6429"/>
    </row>
    <row r="6430" spans="1:11" s="4" customFormat="1" ht="12.75" hidden="1" customHeight="1" x14ac:dyDescent="0.2">
      <c r="A6430" s="2">
        <v>2006</v>
      </c>
      <c r="B6430" s="2" t="s">
        <v>8</v>
      </c>
      <c r="C6430" s="3">
        <v>38574</v>
      </c>
      <c r="D6430" s="2">
        <v>22</v>
      </c>
      <c r="E6430" s="5">
        <v>4</v>
      </c>
      <c r="F6430" s="5">
        <v>1</v>
      </c>
      <c r="G6430" s="2">
        <f t="shared" si="308"/>
        <v>5</v>
      </c>
      <c r="H6430" s="6">
        <f t="shared" si="309"/>
        <v>30</v>
      </c>
      <c r="I6430" s="13">
        <f t="shared" si="310"/>
        <v>687390</v>
      </c>
      <c r="K6430"/>
    </row>
    <row r="6431" spans="1:11" s="4" customFormat="1" ht="12.75" hidden="1" customHeight="1" x14ac:dyDescent="0.2">
      <c r="A6431" s="2">
        <v>2006</v>
      </c>
      <c r="B6431" s="2" t="s">
        <v>8</v>
      </c>
      <c r="C6431" s="3">
        <v>38574</v>
      </c>
      <c r="D6431" s="2">
        <v>23</v>
      </c>
      <c r="E6431" s="5">
        <v>6</v>
      </c>
      <c r="F6431" s="5">
        <v>5</v>
      </c>
      <c r="G6431" s="2">
        <f t="shared" si="308"/>
        <v>11</v>
      </c>
      <c r="H6431" s="6">
        <f t="shared" si="309"/>
        <v>66</v>
      </c>
      <c r="I6431" s="13">
        <f t="shared" si="310"/>
        <v>687456</v>
      </c>
      <c r="K6431"/>
    </row>
    <row r="6432" spans="1:11" s="4" customFormat="1" ht="12.75" hidden="1" customHeight="1" x14ac:dyDescent="0.2">
      <c r="A6432" s="2">
        <v>2006</v>
      </c>
      <c r="B6432" s="2" t="s">
        <v>8</v>
      </c>
      <c r="C6432" s="3">
        <v>38575</v>
      </c>
      <c r="D6432" s="2">
        <v>0</v>
      </c>
      <c r="E6432" s="5">
        <v>2</v>
      </c>
      <c r="F6432" s="5">
        <v>6</v>
      </c>
      <c r="G6432" s="2">
        <f t="shared" si="308"/>
        <v>8</v>
      </c>
      <c r="H6432" s="6">
        <f t="shared" si="309"/>
        <v>48</v>
      </c>
      <c r="I6432" s="13">
        <f t="shared" si="310"/>
        <v>687504</v>
      </c>
      <c r="K6432"/>
    </row>
    <row r="6433" spans="1:11" s="4" customFormat="1" ht="12.75" hidden="1" customHeight="1" x14ac:dyDescent="0.2">
      <c r="A6433" s="2">
        <v>2006</v>
      </c>
      <c r="B6433" s="2" t="s">
        <v>8</v>
      </c>
      <c r="C6433" s="3">
        <v>38575</v>
      </c>
      <c r="D6433" s="2">
        <v>1</v>
      </c>
      <c r="E6433" s="5">
        <v>5</v>
      </c>
      <c r="F6433" s="5">
        <v>10</v>
      </c>
      <c r="G6433" s="2">
        <f t="shared" si="308"/>
        <v>15</v>
      </c>
      <c r="H6433" s="6">
        <f t="shared" si="309"/>
        <v>90</v>
      </c>
      <c r="I6433" s="13">
        <f t="shared" si="310"/>
        <v>687594</v>
      </c>
      <c r="K6433"/>
    </row>
    <row r="6434" spans="1:11" s="4" customFormat="1" ht="12.75" hidden="1" customHeight="1" x14ac:dyDescent="0.2">
      <c r="A6434" s="2">
        <v>2006</v>
      </c>
      <c r="B6434" s="2" t="s">
        <v>8</v>
      </c>
      <c r="C6434" s="3">
        <v>38575</v>
      </c>
      <c r="D6434" s="2">
        <v>2</v>
      </c>
      <c r="E6434" s="5">
        <v>7</v>
      </c>
      <c r="F6434" s="5">
        <v>2</v>
      </c>
      <c r="G6434" s="2">
        <f t="shared" si="308"/>
        <v>9</v>
      </c>
      <c r="H6434" s="6">
        <f t="shared" si="309"/>
        <v>54</v>
      </c>
      <c r="I6434" s="13">
        <f t="shared" si="310"/>
        <v>687648</v>
      </c>
      <c r="K6434"/>
    </row>
    <row r="6435" spans="1:11" s="4" customFormat="1" ht="12.75" hidden="1" customHeight="1" x14ac:dyDescent="0.2">
      <c r="A6435" s="2">
        <v>2006</v>
      </c>
      <c r="B6435" s="2" t="s">
        <v>8</v>
      </c>
      <c r="C6435" s="3">
        <v>38575</v>
      </c>
      <c r="D6435" s="2">
        <v>3</v>
      </c>
      <c r="E6435" s="5">
        <v>5</v>
      </c>
      <c r="F6435" s="5">
        <v>7</v>
      </c>
      <c r="G6435" s="2">
        <f t="shared" si="308"/>
        <v>12</v>
      </c>
      <c r="H6435" s="6">
        <f t="shared" si="309"/>
        <v>72</v>
      </c>
      <c r="I6435" s="13">
        <f t="shared" si="310"/>
        <v>687720</v>
      </c>
      <c r="K6435"/>
    </row>
    <row r="6436" spans="1:11" s="4" customFormat="1" ht="12.75" hidden="1" customHeight="1" x14ac:dyDescent="0.2">
      <c r="A6436" s="2">
        <v>2006</v>
      </c>
      <c r="B6436" s="2" t="s">
        <v>8</v>
      </c>
      <c r="C6436" s="3">
        <v>38575</v>
      </c>
      <c r="D6436" s="2">
        <v>4</v>
      </c>
      <c r="E6436" s="5">
        <v>2</v>
      </c>
      <c r="F6436" s="5">
        <v>2</v>
      </c>
      <c r="G6436" s="2">
        <f t="shared" si="308"/>
        <v>4</v>
      </c>
      <c r="H6436" s="6">
        <f t="shared" si="309"/>
        <v>24</v>
      </c>
      <c r="I6436" s="13">
        <f t="shared" si="310"/>
        <v>687744</v>
      </c>
      <c r="K6436"/>
    </row>
    <row r="6437" spans="1:11" s="4" customFormat="1" ht="12.75" hidden="1" customHeight="1" x14ac:dyDescent="0.2">
      <c r="A6437" s="2">
        <v>2006</v>
      </c>
      <c r="B6437" s="2" t="s">
        <v>8</v>
      </c>
      <c r="C6437" s="3">
        <v>38575</v>
      </c>
      <c r="D6437" s="2">
        <v>5</v>
      </c>
      <c r="E6437" s="5">
        <v>5</v>
      </c>
      <c r="F6437" s="5">
        <v>0</v>
      </c>
      <c r="G6437" s="2">
        <f t="shared" si="308"/>
        <v>5</v>
      </c>
      <c r="H6437" s="6">
        <f t="shared" si="309"/>
        <v>30</v>
      </c>
      <c r="I6437" s="13">
        <f t="shared" si="310"/>
        <v>687774</v>
      </c>
      <c r="K6437"/>
    </row>
    <row r="6438" spans="1:11" s="4" customFormat="1" ht="12.75" hidden="1" customHeight="1" x14ac:dyDescent="0.2">
      <c r="A6438" s="2">
        <v>2006</v>
      </c>
      <c r="B6438" s="2" t="s">
        <v>8</v>
      </c>
      <c r="C6438" s="3">
        <v>38575</v>
      </c>
      <c r="D6438" s="2">
        <v>6</v>
      </c>
      <c r="E6438" s="5">
        <v>3</v>
      </c>
      <c r="F6438" s="5">
        <v>2</v>
      </c>
      <c r="G6438" s="2">
        <f t="shared" si="308"/>
        <v>5</v>
      </c>
      <c r="H6438" s="6">
        <f t="shared" si="309"/>
        <v>30</v>
      </c>
      <c r="I6438" s="13">
        <f t="shared" si="310"/>
        <v>687804</v>
      </c>
      <c r="K6438"/>
    </row>
    <row r="6439" spans="1:11" s="4" customFormat="1" ht="12.75" hidden="1" customHeight="1" x14ac:dyDescent="0.2">
      <c r="A6439" s="2">
        <v>2006</v>
      </c>
      <c r="B6439" s="2" t="s">
        <v>8</v>
      </c>
      <c r="C6439" s="3">
        <v>38575</v>
      </c>
      <c r="D6439" s="2">
        <v>7</v>
      </c>
      <c r="E6439" s="5">
        <v>4</v>
      </c>
      <c r="F6439" s="5">
        <v>11</v>
      </c>
      <c r="G6439" s="2">
        <f t="shared" si="308"/>
        <v>15</v>
      </c>
      <c r="H6439" s="6">
        <f t="shared" si="309"/>
        <v>90</v>
      </c>
      <c r="I6439" s="13">
        <f t="shared" si="310"/>
        <v>687894</v>
      </c>
      <c r="K6439"/>
    </row>
    <row r="6440" spans="1:11" s="4" customFormat="1" ht="12.75" hidden="1" customHeight="1" x14ac:dyDescent="0.2">
      <c r="A6440" s="2">
        <v>2006</v>
      </c>
      <c r="B6440" s="2" t="s">
        <v>8</v>
      </c>
      <c r="C6440" s="3">
        <v>38575</v>
      </c>
      <c r="D6440" s="2">
        <v>8</v>
      </c>
      <c r="E6440" s="5">
        <v>6</v>
      </c>
      <c r="F6440" s="5">
        <v>9</v>
      </c>
      <c r="G6440" s="2">
        <f t="shared" si="308"/>
        <v>15</v>
      </c>
      <c r="H6440" s="6">
        <f t="shared" si="309"/>
        <v>90</v>
      </c>
      <c r="I6440" s="13">
        <f t="shared" si="310"/>
        <v>687984</v>
      </c>
      <c r="K6440"/>
    </row>
    <row r="6441" spans="1:11" s="4" customFormat="1" ht="12.75" hidden="1" customHeight="1" x14ac:dyDescent="0.2">
      <c r="A6441" s="2">
        <v>2006</v>
      </c>
      <c r="B6441" s="2" t="s">
        <v>8</v>
      </c>
      <c r="C6441" s="3">
        <v>38575</v>
      </c>
      <c r="D6441" s="2">
        <v>9</v>
      </c>
      <c r="E6441" s="5">
        <v>13</v>
      </c>
      <c r="F6441" s="5">
        <v>7</v>
      </c>
      <c r="G6441" s="2">
        <f t="shared" si="308"/>
        <v>20</v>
      </c>
      <c r="H6441" s="6">
        <f t="shared" si="309"/>
        <v>120</v>
      </c>
      <c r="I6441" s="13">
        <f t="shared" si="310"/>
        <v>688104</v>
      </c>
      <c r="K6441"/>
    </row>
    <row r="6442" spans="1:11" s="4" customFormat="1" ht="12.75" hidden="1" customHeight="1" x14ac:dyDescent="0.2">
      <c r="A6442" s="2">
        <v>2006</v>
      </c>
      <c r="B6442" s="2" t="s">
        <v>8</v>
      </c>
      <c r="C6442" s="3">
        <v>38575</v>
      </c>
      <c r="D6442" s="2">
        <v>10</v>
      </c>
      <c r="E6442" s="5">
        <v>10</v>
      </c>
      <c r="F6442" s="5">
        <v>6</v>
      </c>
      <c r="G6442" s="2">
        <f t="shared" si="308"/>
        <v>16</v>
      </c>
      <c r="H6442" s="6">
        <f t="shared" si="309"/>
        <v>96</v>
      </c>
      <c r="I6442" s="13">
        <f t="shared" si="310"/>
        <v>688200</v>
      </c>
      <c r="K6442"/>
    </row>
    <row r="6443" spans="1:11" s="4" customFormat="1" ht="12.75" hidden="1" customHeight="1" x14ac:dyDescent="0.2">
      <c r="A6443" s="2">
        <v>2006</v>
      </c>
      <c r="B6443" s="2" t="s">
        <v>8</v>
      </c>
      <c r="C6443" s="3">
        <v>38575</v>
      </c>
      <c r="D6443" s="2">
        <v>11</v>
      </c>
      <c r="E6443" s="5">
        <v>3</v>
      </c>
      <c r="F6443" s="5">
        <v>2</v>
      </c>
      <c r="G6443" s="2">
        <f t="shared" si="308"/>
        <v>5</v>
      </c>
      <c r="H6443" s="6">
        <f t="shared" si="309"/>
        <v>30</v>
      </c>
      <c r="I6443" s="13">
        <f t="shared" si="310"/>
        <v>688230</v>
      </c>
      <c r="K6443"/>
    </row>
    <row r="6444" spans="1:11" s="4" customFormat="1" ht="12.75" hidden="1" customHeight="1" x14ac:dyDescent="0.2">
      <c r="A6444" s="2">
        <v>2006</v>
      </c>
      <c r="B6444" s="2" t="s">
        <v>8</v>
      </c>
      <c r="C6444" s="3">
        <v>38575</v>
      </c>
      <c r="D6444" s="2">
        <v>12</v>
      </c>
      <c r="E6444" s="5">
        <v>51</v>
      </c>
      <c r="F6444" s="5">
        <v>0</v>
      </c>
      <c r="G6444" s="2">
        <f t="shared" si="308"/>
        <v>51</v>
      </c>
      <c r="H6444" s="6">
        <f t="shared" si="309"/>
        <v>306</v>
      </c>
      <c r="I6444" s="13">
        <f t="shared" si="310"/>
        <v>688536</v>
      </c>
      <c r="K6444"/>
    </row>
    <row r="6445" spans="1:11" s="4" customFormat="1" ht="12.75" hidden="1" customHeight="1" x14ac:dyDescent="0.2">
      <c r="A6445" s="2">
        <v>2006</v>
      </c>
      <c r="B6445" s="2" t="s">
        <v>8</v>
      </c>
      <c r="C6445" s="3">
        <v>38575</v>
      </c>
      <c r="D6445" s="2">
        <v>13</v>
      </c>
      <c r="E6445" s="5">
        <v>68</v>
      </c>
      <c r="F6445" s="5">
        <v>7</v>
      </c>
      <c r="G6445" s="2">
        <f t="shared" si="308"/>
        <v>75</v>
      </c>
      <c r="H6445" s="6">
        <f t="shared" si="309"/>
        <v>450</v>
      </c>
      <c r="I6445" s="13">
        <f t="shared" si="310"/>
        <v>688986</v>
      </c>
      <c r="K6445"/>
    </row>
    <row r="6446" spans="1:11" s="4" customFormat="1" ht="12.75" hidden="1" customHeight="1" x14ac:dyDescent="0.2">
      <c r="A6446" s="2">
        <v>2006</v>
      </c>
      <c r="B6446" s="2" t="s">
        <v>8</v>
      </c>
      <c r="C6446" s="3">
        <v>38575</v>
      </c>
      <c r="D6446" s="2">
        <v>14</v>
      </c>
      <c r="E6446" s="5">
        <v>34</v>
      </c>
      <c r="F6446" s="5">
        <v>0</v>
      </c>
      <c r="G6446" s="2">
        <f t="shared" si="308"/>
        <v>34</v>
      </c>
      <c r="H6446" s="6">
        <f t="shared" si="309"/>
        <v>204</v>
      </c>
      <c r="I6446" s="13">
        <f t="shared" si="310"/>
        <v>689190</v>
      </c>
      <c r="K6446"/>
    </row>
    <row r="6447" spans="1:11" s="4" customFormat="1" ht="12.75" hidden="1" customHeight="1" x14ac:dyDescent="0.2">
      <c r="A6447" s="2">
        <v>2006</v>
      </c>
      <c r="B6447" s="2" t="s">
        <v>8</v>
      </c>
      <c r="C6447" s="3">
        <v>38575</v>
      </c>
      <c r="D6447" s="2">
        <v>15</v>
      </c>
      <c r="E6447" s="5">
        <v>59</v>
      </c>
      <c r="F6447" s="5">
        <v>2</v>
      </c>
      <c r="G6447" s="2">
        <f t="shared" si="308"/>
        <v>61</v>
      </c>
      <c r="H6447" s="6">
        <f t="shared" si="309"/>
        <v>366</v>
      </c>
      <c r="I6447" s="13">
        <f t="shared" si="310"/>
        <v>689556</v>
      </c>
      <c r="K6447"/>
    </row>
    <row r="6448" spans="1:11" s="4" customFormat="1" ht="12.75" hidden="1" customHeight="1" x14ac:dyDescent="0.2">
      <c r="A6448" s="2">
        <v>2006</v>
      </c>
      <c r="B6448" s="2" t="s">
        <v>8</v>
      </c>
      <c r="C6448" s="3">
        <v>38575</v>
      </c>
      <c r="D6448" s="2">
        <v>16</v>
      </c>
      <c r="E6448" s="5">
        <v>87</v>
      </c>
      <c r="F6448" s="5">
        <v>1</v>
      </c>
      <c r="G6448" s="2">
        <f t="shared" ref="G6448:G6511" si="311">E6448+F6448</f>
        <v>88</v>
      </c>
      <c r="H6448" s="6">
        <f t="shared" si="309"/>
        <v>528</v>
      </c>
      <c r="I6448" s="13">
        <f t="shared" si="310"/>
        <v>690084</v>
      </c>
      <c r="K6448"/>
    </row>
    <row r="6449" spans="1:11" s="4" customFormat="1" ht="12.75" hidden="1" customHeight="1" x14ac:dyDescent="0.2">
      <c r="A6449" s="2">
        <v>2006</v>
      </c>
      <c r="B6449" s="2" t="s">
        <v>8</v>
      </c>
      <c r="C6449" s="3">
        <v>38575</v>
      </c>
      <c r="D6449" s="2">
        <v>17</v>
      </c>
      <c r="E6449" s="5">
        <v>73</v>
      </c>
      <c r="F6449" s="5">
        <v>6</v>
      </c>
      <c r="G6449" s="2">
        <f t="shared" si="311"/>
        <v>79</v>
      </c>
      <c r="H6449" s="6">
        <f t="shared" si="309"/>
        <v>474</v>
      </c>
      <c r="I6449" s="13">
        <f t="shared" si="310"/>
        <v>690558</v>
      </c>
      <c r="K6449"/>
    </row>
    <row r="6450" spans="1:11" s="4" customFormat="1" ht="12.75" hidden="1" customHeight="1" x14ac:dyDescent="0.2">
      <c r="A6450" s="2">
        <v>2006</v>
      </c>
      <c r="B6450" s="2" t="s">
        <v>8</v>
      </c>
      <c r="C6450" s="3">
        <v>38575</v>
      </c>
      <c r="D6450" s="2">
        <v>18</v>
      </c>
      <c r="E6450" s="5">
        <v>32</v>
      </c>
      <c r="F6450" s="5">
        <v>3</v>
      </c>
      <c r="G6450" s="2">
        <f t="shared" si="311"/>
        <v>35</v>
      </c>
      <c r="H6450" s="6">
        <f t="shared" si="309"/>
        <v>210</v>
      </c>
      <c r="I6450" s="13">
        <f t="shared" si="310"/>
        <v>690768</v>
      </c>
      <c r="K6450"/>
    </row>
    <row r="6451" spans="1:11" s="4" customFormat="1" ht="12.75" hidden="1" customHeight="1" x14ac:dyDescent="0.2">
      <c r="A6451" s="2">
        <v>2006</v>
      </c>
      <c r="B6451" s="2" t="s">
        <v>8</v>
      </c>
      <c r="C6451" s="3">
        <v>38575</v>
      </c>
      <c r="D6451" s="2">
        <v>19</v>
      </c>
      <c r="E6451" s="5">
        <v>30</v>
      </c>
      <c r="F6451" s="5">
        <v>11</v>
      </c>
      <c r="G6451" s="2">
        <f t="shared" si="311"/>
        <v>41</v>
      </c>
      <c r="H6451" s="6">
        <f t="shared" si="309"/>
        <v>246</v>
      </c>
      <c r="I6451" s="13">
        <f t="shared" si="310"/>
        <v>691014</v>
      </c>
      <c r="K6451"/>
    </row>
    <row r="6452" spans="1:11" s="4" customFormat="1" ht="12.75" hidden="1" customHeight="1" x14ac:dyDescent="0.2">
      <c r="A6452" s="2">
        <v>2006</v>
      </c>
      <c r="B6452" s="2" t="s">
        <v>8</v>
      </c>
      <c r="C6452" s="3">
        <v>38575</v>
      </c>
      <c r="D6452" s="2">
        <v>20</v>
      </c>
      <c r="E6452" s="5">
        <v>18</v>
      </c>
      <c r="F6452" s="5">
        <v>6</v>
      </c>
      <c r="G6452" s="2">
        <f t="shared" si="311"/>
        <v>24</v>
      </c>
      <c r="H6452" s="6">
        <f t="shared" si="309"/>
        <v>144</v>
      </c>
      <c r="I6452" s="13">
        <f t="shared" si="310"/>
        <v>691158</v>
      </c>
      <c r="K6452"/>
    </row>
    <row r="6453" spans="1:11" s="4" customFormat="1" ht="12.75" hidden="1" customHeight="1" x14ac:dyDescent="0.2">
      <c r="A6453" s="2">
        <v>2006</v>
      </c>
      <c r="B6453" s="2" t="s">
        <v>8</v>
      </c>
      <c r="C6453" s="3">
        <v>38575</v>
      </c>
      <c r="D6453" s="2">
        <v>21</v>
      </c>
      <c r="E6453" s="5">
        <v>0</v>
      </c>
      <c r="F6453" s="5">
        <v>8</v>
      </c>
      <c r="G6453" s="2">
        <f t="shared" si="311"/>
        <v>8</v>
      </c>
      <c r="H6453" s="6">
        <f t="shared" si="309"/>
        <v>48</v>
      </c>
      <c r="I6453" s="13">
        <f t="shared" si="310"/>
        <v>691206</v>
      </c>
      <c r="K6453"/>
    </row>
    <row r="6454" spans="1:11" s="4" customFormat="1" ht="12.75" hidden="1" customHeight="1" x14ac:dyDescent="0.2">
      <c r="A6454" s="2">
        <v>2006</v>
      </c>
      <c r="B6454" s="2" t="s">
        <v>8</v>
      </c>
      <c r="C6454" s="3">
        <v>38575</v>
      </c>
      <c r="D6454" s="2">
        <v>22</v>
      </c>
      <c r="E6454" s="5">
        <v>1</v>
      </c>
      <c r="F6454" s="5">
        <v>1</v>
      </c>
      <c r="G6454" s="2">
        <f t="shared" si="311"/>
        <v>2</v>
      </c>
      <c r="H6454" s="6">
        <f t="shared" si="309"/>
        <v>12</v>
      </c>
      <c r="I6454" s="13">
        <f t="shared" si="310"/>
        <v>691218</v>
      </c>
      <c r="K6454"/>
    </row>
    <row r="6455" spans="1:11" s="4" customFormat="1" ht="12.75" hidden="1" customHeight="1" x14ac:dyDescent="0.2">
      <c r="A6455" s="2">
        <v>2006</v>
      </c>
      <c r="B6455" s="2" t="s">
        <v>8</v>
      </c>
      <c r="C6455" s="3">
        <v>38575</v>
      </c>
      <c r="D6455" s="2">
        <v>23</v>
      </c>
      <c r="E6455" s="5">
        <v>0</v>
      </c>
      <c r="F6455" s="5">
        <v>2</v>
      </c>
      <c r="G6455" s="2">
        <f t="shared" si="311"/>
        <v>2</v>
      </c>
      <c r="H6455" s="6">
        <f t="shared" si="309"/>
        <v>12</v>
      </c>
      <c r="I6455" s="13">
        <f t="shared" si="310"/>
        <v>691230</v>
      </c>
      <c r="K6455"/>
    </row>
    <row r="6456" spans="1:11" s="4" customFormat="1" ht="12.75" hidden="1" customHeight="1" x14ac:dyDescent="0.2">
      <c r="A6456" s="2">
        <v>2006</v>
      </c>
      <c r="B6456" s="2" t="s">
        <v>8</v>
      </c>
      <c r="C6456" s="3">
        <v>38576</v>
      </c>
      <c r="D6456" s="2">
        <v>0</v>
      </c>
      <c r="E6456" s="5">
        <v>4</v>
      </c>
      <c r="F6456" s="5">
        <v>4</v>
      </c>
      <c r="G6456" s="2">
        <f t="shared" si="311"/>
        <v>8</v>
      </c>
      <c r="H6456" s="6">
        <f t="shared" si="309"/>
        <v>48</v>
      </c>
      <c r="I6456" s="13">
        <f t="shared" si="310"/>
        <v>691278</v>
      </c>
      <c r="K6456"/>
    </row>
    <row r="6457" spans="1:11" s="4" customFormat="1" ht="12.75" hidden="1" customHeight="1" x14ac:dyDescent="0.2">
      <c r="A6457" s="2">
        <v>2006</v>
      </c>
      <c r="B6457" s="2" t="s">
        <v>8</v>
      </c>
      <c r="C6457" s="3">
        <v>38576</v>
      </c>
      <c r="D6457" s="2">
        <v>1</v>
      </c>
      <c r="E6457" s="5">
        <v>5</v>
      </c>
      <c r="F6457" s="5">
        <v>3</v>
      </c>
      <c r="G6457" s="2">
        <f t="shared" si="311"/>
        <v>8</v>
      </c>
      <c r="H6457" s="6">
        <f t="shared" si="309"/>
        <v>48</v>
      </c>
      <c r="I6457" s="13">
        <f t="shared" si="310"/>
        <v>691326</v>
      </c>
      <c r="K6457"/>
    </row>
    <row r="6458" spans="1:11" s="4" customFormat="1" ht="12.75" hidden="1" customHeight="1" x14ac:dyDescent="0.2">
      <c r="A6458" s="2">
        <v>2006</v>
      </c>
      <c r="B6458" s="2" t="s">
        <v>8</v>
      </c>
      <c r="C6458" s="3">
        <v>38576</v>
      </c>
      <c r="D6458" s="2">
        <v>2</v>
      </c>
      <c r="E6458" s="5">
        <v>5</v>
      </c>
      <c r="F6458" s="5">
        <v>0</v>
      </c>
      <c r="G6458" s="2">
        <f t="shared" si="311"/>
        <v>5</v>
      </c>
      <c r="H6458" s="6">
        <f t="shared" si="309"/>
        <v>30</v>
      </c>
      <c r="I6458" s="13">
        <f t="shared" si="310"/>
        <v>691356</v>
      </c>
      <c r="K6458"/>
    </row>
    <row r="6459" spans="1:11" s="4" customFormat="1" ht="12.75" hidden="1" customHeight="1" x14ac:dyDescent="0.2">
      <c r="A6459" s="2">
        <v>2006</v>
      </c>
      <c r="B6459" s="2" t="s">
        <v>8</v>
      </c>
      <c r="C6459" s="3">
        <v>38576</v>
      </c>
      <c r="D6459" s="2">
        <v>3</v>
      </c>
      <c r="E6459" s="5">
        <v>2</v>
      </c>
      <c r="F6459" s="5">
        <v>4</v>
      </c>
      <c r="G6459" s="2">
        <f t="shared" si="311"/>
        <v>6</v>
      </c>
      <c r="H6459" s="6">
        <f t="shared" si="309"/>
        <v>36</v>
      </c>
      <c r="I6459" s="13">
        <f t="shared" si="310"/>
        <v>691392</v>
      </c>
      <c r="K6459"/>
    </row>
    <row r="6460" spans="1:11" s="4" customFormat="1" ht="12.75" hidden="1" customHeight="1" x14ac:dyDescent="0.2">
      <c r="A6460" s="2">
        <v>2006</v>
      </c>
      <c r="B6460" s="2" t="s">
        <v>8</v>
      </c>
      <c r="C6460" s="3">
        <v>38576</v>
      </c>
      <c r="D6460" s="2">
        <v>4</v>
      </c>
      <c r="E6460" s="5">
        <v>2</v>
      </c>
      <c r="F6460" s="5">
        <v>2</v>
      </c>
      <c r="G6460" s="2">
        <f t="shared" si="311"/>
        <v>4</v>
      </c>
      <c r="H6460" s="6">
        <f t="shared" si="309"/>
        <v>24</v>
      </c>
      <c r="I6460" s="13">
        <f t="shared" si="310"/>
        <v>691416</v>
      </c>
      <c r="K6460"/>
    </row>
    <row r="6461" spans="1:11" s="4" customFormat="1" ht="12.75" hidden="1" customHeight="1" x14ac:dyDescent="0.2">
      <c r="A6461" s="2">
        <v>2006</v>
      </c>
      <c r="B6461" s="2" t="s">
        <v>8</v>
      </c>
      <c r="C6461" s="3">
        <v>38576</v>
      </c>
      <c r="D6461" s="2">
        <v>5</v>
      </c>
      <c r="E6461" s="5">
        <v>10</v>
      </c>
      <c r="F6461" s="5">
        <v>1</v>
      </c>
      <c r="G6461" s="2">
        <f t="shared" si="311"/>
        <v>11</v>
      </c>
      <c r="H6461" s="6">
        <f t="shared" ref="H6461:H6524" si="312">G6461*6</f>
        <v>66</v>
      </c>
      <c r="I6461" s="13">
        <f t="shared" si="310"/>
        <v>691482</v>
      </c>
      <c r="K6461"/>
    </row>
    <row r="6462" spans="1:11" s="4" customFormat="1" ht="12.75" hidden="1" customHeight="1" x14ac:dyDescent="0.2">
      <c r="A6462" s="2">
        <v>2006</v>
      </c>
      <c r="B6462" s="2" t="s">
        <v>8</v>
      </c>
      <c r="C6462" s="3">
        <v>38576</v>
      </c>
      <c r="D6462" s="2">
        <v>6</v>
      </c>
      <c r="E6462" s="5">
        <v>4</v>
      </c>
      <c r="F6462" s="5">
        <v>0</v>
      </c>
      <c r="G6462" s="2">
        <f t="shared" si="311"/>
        <v>4</v>
      </c>
      <c r="H6462" s="6">
        <f t="shared" si="312"/>
        <v>24</v>
      </c>
      <c r="I6462" s="13">
        <f t="shared" si="310"/>
        <v>691506</v>
      </c>
      <c r="K6462"/>
    </row>
    <row r="6463" spans="1:11" s="4" customFormat="1" ht="12.75" hidden="1" customHeight="1" x14ac:dyDescent="0.2">
      <c r="A6463" s="2">
        <v>2006</v>
      </c>
      <c r="B6463" s="2" t="s">
        <v>8</v>
      </c>
      <c r="C6463" s="3">
        <v>38576</v>
      </c>
      <c r="D6463" s="2">
        <v>7</v>
      </c>
      <c r="E6463" s="5">
        <v>1</v>
      </c>
      <c r="F6463" s="5">
        <v>0</v>
      </c>
      <c r="G6463" s="2">
        <f t="shared" si="311"/>
        <v>1</v>
      </c>
      <c r="H6463" s="6">
        <f t="shared" si="312"/>
        <v>6</v>
      </c>
      <c r="I6463" s="13">
        <f t="shared" si="310"/>
        <v>691512</v>
      </c>
      <c r="K6463"/>
    </row>
    <row r="6464" spans="1:11" s="4" customFormat="1" ht="12.75" hidden="1" customHeight="1" x14ac:dyDescent="0.2">
      <c r="A6464" s="2">
        <v>2006</v>
      </c>
      <c r="B6464" s="2" t="s">
        <v>8</v>
      </c>
      <c r="C6464" s="3">
        <v>38576</v>
      </c>
      <c r="D6464" s="2">
        <v>8</v>
      </c>
      <c r="E6464" s="5">
        <v>2</v>
      </c>
      <c r="F6464" s="5">
        <v>1</v>
      </c>
      <c r="G6464" s="2">
        <f t="shared" si="311"/>
        <v>3</v>
      </c>
      <c r="H6464" s="6">
        <f t="shared" si="312"/>
        <v>18</v>
      </c>
      <c r="I6464" s="13">
        <f t="shared" si="310"/>
        <v>691530</v>
      </c>
      <c r="K6464"/>
    </row>
    <row r="6465" spans="1:11" s="4" customFormat="1" ht="12.75" hidden="1" customHeight="1" x14ac:dyDescent="0.2">
      <c r="A6465" s="2">
        <v>2006</v>
      </c>
      <c r="B6465" s="2" t="s">
        <v>8</v>
      </c>
      <c r="C6465" s="3">
        <v>38576</v>
      </c>
      <c r="D6465" s="2">
        <v>9</v>
      </c>
      <c r="E6465" s="5">
        <v>14</v>
      </c>
      <c r="F6465" s="5">
        <v>0</v>
      </c>
      <c r="G6465" s="2">
        <f t="shared" si="311"/>
        <v>14</v>
      </c>
      <c r="H6465" s="6">
        <f t="shared" si="312"/>
        <v>84</v>
      </c>
      <c r="I6465" s="13">
        <f t="shared" si="310"/>
        <v>691614</v>
      </c>
      <c r="K6465"/>
    </row>
    <row r="6466" spans="1:11" s="4" customFormat="1" ht="12.75" hidden="1" customHeight="1" x14ac:dyDescent="0.2">
      <c r="A6466" s="2">
        <v>2006</v>
      </c>
      <c r="B6466" s="2" t="s">
        <v>8</v>
      </c>
      <c r="C6466" s="3">
        <v>38576</v>
      </c>
      <c r="D6466" s="2">
        <v>10</v>
      </c>
      <c r="E6466" s="5">
        <v>5</v>
      </c>
      <c r="F6466" s="5">
        <v>0</v>
      </c>
      <c r="G6466" s="2">
        <f t="shared" si="311"/>
        <v>5</v>
      </c>
      <c r="H6466" s="6">
        <f t="shared" si="312"/>
        <v>30</v>
      </c>
      <c r="I6466" s="13">
        <f t="shared" si="310"/>
        <v>691644</v>
      </c>
      <c r="K6466"/>
    </row>
    <row r="6467" spans="1:11" s="4" customFormat="1" ht="12.75" hidden="1" customHeight="1" x14ac:dyDescent="0.2">
      <c r="A6467" s="2">
        <v>2006</v>
      </c>
      <c r="B6467" s="2" t="s">
        <v>8</v>
      </c>
      <c r="C6467" s="3">
        <v>38576</v>
      </c>
      <c r="D6467" s="2">
        <v>11</v>
      </c>
      <c r="E6467" s="5">
        <v>31</v>
      </c>
      <c r="F6467" s="5">
        <v>9</v>
      </c>
      <c r="G6467" s="2">
        <f t="shared" si="311"/>
        <v>40</v>
      </c>
      <c r="H6467" s="6">
        <f t="shared" si="312"/>
        <v>240</v>
      </c>
      <c r="I6467" s="13">
        <f t="shared" si="310"/>
        <v>691884</v>
      </c>
      <c r="K6467"/>
    </row>
    <row r="6468" spans="1:11" s="4" customFormat="1" ht="12.75" hidden="1" customHeight="1" x14ac:dyDescent="0.2">
      <c r="A6468" s="2">
        <v>2006</v>
      </c>
      <c r="B6468" s="2" t="s">
        <v>8</v>
      </c>
      <c r="C6468" s="3">
        <v>38576</v>
      </c>
      <c r="D6468" s="2">
        <v>12</v>
      </c>
      <c r="E6468" s="5">
        <v>85</v>
      </c>
      <c r="F6468" s="5">
        <v>1</v>
      </c>
      <c r="G6468" s="2">
        <f t="shared" si="311"/>
        <v>86</v>
      </c>
      <c r="H6468" s="6">
        <f t="shared" si="312"/>
        <v>516</v>
      </c>
      <c r="I6468" s="13">
        <f t="shared" si="310"/>
        <v>692400</v>
      </c>
      <c r="K6468"/>
    </row>
    <row r="6469" spans="1:11" s="4" customFormat="1" ht="12.75" hidden="1" customHeight="1" x14ac:dyDescent="0.2">
      <c r="A6469" s="2">
        <v>2006</v>
      </c>
      <c r="B6469" s="2" t="s">
        <v>8</v>
      </c>
      <c r="C6469" s="3">
        <v>38576</v>
      </c>
      <c r="D6469" s="2">
        <v>13</v>
      </c>
      <c r="E6469" s="5">
        <v>120</v>
      </c>
      <c r="F6469" s="5">
        <v>10</v>
      </c>
      <c r="G6469" s="2">
        <f t="shared" si="311"/>
        <v>130</v>
      </c>
      <c r="H6469" s="6">
        <f t="shared" si="312"/>
        <v>780</v>
      </c>
      <c r="I6469" s="13">
        <f t="shared" si="310"/>
        <v>693180</v>
      </c>
      <c r="K6469"/>
    </row>
    <row r="6470" spans="1:11" s="4" customFormat="1" ht="12.75" hidden="1" customHeight="1" x14ac:dyDescent="0.2">
      <c r="A6470" s="2">
        <v>2006</v>
      </c>
      <c r="B6470" s="2" t="s">
        <v>8</v>
      </c>
      <c r="C6470" s="3">
        <v>38576</v>
      </c>
      <c r="D6470" s="2">
        <v>14</v>
      </c>
      <c r="E6470" s="5">
        <v>36</v>
      </c>
      <c r="F6470" s="5">
        <v>30</v>
      </c>
      <c r="G6470" s="2">
        <f t="shared" si="311"/>
        <v>66</v>
      </c>
      <c r="H6470" s="6">
        <f t="shared" si="312"/>
        <v>396</v>
      </c>
      <c r="I6470" s="13">
        <f t="shared" si="310"/>
        <v>693576</v>
      </c>
      <c r="K6470"/>
    </row>
    <row r="6471" spans="1:11" s="4" customFormat="1" ht="12.75" hidden="1" customHeight="1" x14ac:dyDescent="0.2">
      <c r="A6471" s="2">
        <v>2006</v>
      </c>
      <c r="B6471" s="2" t="s">
        <v>8</v>
      </c>
      <c r="C6471" s="3">
        <v>38576</v>
      </c>
      <c r="D6471" s="2">
        <v>15</v>
      </c>
      <c r="E6471" s="5">
        <v>25</v>
      </c>
      <c r="F6471" s="5">
        <v>14</v>
      </c>
      <c r="G6471" s="2">
        <f t="shared" si="311"/>
        <v>39</v>
      </c>
      <c r="H6471" s="6">
        <f t="shared" si="312"/>
        <v>234</v>
      </c>
      <c r="I6471" s="13">
        <f t="shared" si="310"/>
        <v>693810</v>
      </c>
      <c r="K6471"/>
    </row>
    <row r="6472" spans="1:11" s="4" customFormat="1" ht="12.75" hidden="1" customHeight="1" x14ac:dyDescent="0.2">
      <c r="A6472" s="2">
        <v>2006</v>
      </c>
      <c r="B6472" s="2" t="s">
        <v>8</v>
      </c>
      <c r="C6472" s="3">
        <v>38576</v>
      </c>
      <c r="D6472" s="2">
        <v>16</v>
      </c>
      <c r="E6472" s="5">
        <v>14</v>
      </c>
      <c r="F6472" s="5">
        <v>8</v>
      </c>
      <c r="G6472" s="2">
        <f t="shared" si="311"/>
        <v>22</v>
      </c>
      <c r="H6472" s="6">
        <f t="shared" si="312"/>
        <v>132</v>
      </c>
      <c r="I6472" s="13">
        <f t="shared" si="310"/>
        <v>693942</v>
      </c>
      <c r="K6472"/>
    </row>
    <row r="6473" spans="1:11" s="4" customFormat="1" ht="12.75" hidden="1" customHeight="1" x14ac:dyDescent="0.2">
      <c r="A6473" s="2">
        <v>2006</v>
      </c>
      <c r="B6473" s="2" t="s">
        <v>8</v>
      </c>
      <c r="C6473" s="3">
        <v>38576</v>
      </c>
      <c r="D6473" s="2">
        <v>17</v>
      </c>
      <c r="E6473" s="5">
        <v>14</v>
      </c>
      <c r="F6473" s="5">
        <v>31</v>
      </c>
      <c r="G6473" s="2">
        <f t="shared" si="311"/>
        <v>45</v>
      </c>
      <c r="H6473" s="6">
        <f t="shared" si="312"/>
        <v>270</v>
      </c>
      <c r="I6473" s="13">
        <f t="shared" si="310"/>
        <v>694212</v>
      </c>
      <c r="K6473"/>
    </row>
    <row r="6474" spans="1:11" s="4" customFormat="1" ht="12.75" hidden="1" customHeight="1" x14ac:dyDescent="0.2">
      <c r="A6474" s="2">
        <v>2006</v>
      </c>
      <c r="B6474" s="2" t="s">
        <v>8</v>
      </c>
      <c r="C6474" s="3">
        <v>38576</v>
      </c>
      <c r="D6474" s="2">
        <v>18</v>
      </c>
      <c r="E6474" s="5">
        <v>22</v>
      </c>
      <c r="F6474" s="5">
        <v>35</v>
      </c>
      <c r="G6474" s="2">
        <f t="shared" si="311"/>
        <v>57</v>
      </c>
      <c r="H6474" s="6">
        <f t="shared" si="312"/>
        <v>342</v>
      </c>
      <c r="I6474" s="13">
        <f t="shared" si="310"/>
        <v>694554</v>
      </c>
      <c r="K6474"/>
    </row>
    <row r="6475" spans="1:11" s="4" customFormat="1" ht="12.75" hidden="1" customHeight="1" x14ac:dyDescent="0.2">
      <c r="A6475" s="2">
        <v>2006</v>
      </c>
      <c r="B6475" s="2" t="s">
        <v>8</v>
      </c>
      <c r="C6475" s="3">
        <v>38576</v>
      </c>
      <c r="D6475" s="2">
        <v>19</v>
      </c>
      <c r="E6475" s="5">
        <v>67</v>
      </c>
      <c r="F6475" s="5">
        <v>9</v>
      </c>
      <c r="G6475" s="2">
        <f t="shared" si="311"/>
        <v>76</v>
      </c>
      <c r="H6475" s="6">
        <f t="shared" si="312"/>
        <v>456</v>
      </c>
      <c r="I6475" s="13">
        <f t="shared" si="310"/>
        <v>695010</v>
      </c>
      <c r="K6475"/>
    </row>
    <row r="6476" spans="1:11" s="4" customFormat="1" ht="12.75" hidden="1" customHeight="1" x14ac:dyDescent="0.2">
      <c r="A6476" s="2">
        <v>2006</v>
      </c>
      <c r="B6476" s="2" t="s">
        <v>8</v>
      </c>
      <c r="C6476" s="3">
        <v>38576</v>
      </c>
      <c r="D6476" s="2">
        <v>20</v>
      </c>
      <c r="E6476" s="5">
        <v>3</v>
      </c>
      <c r="F6476" s="5">
        <v>6</v>
      </c>
      <c r="G6476" s="2">
        <f t="shared" si="311"/>
        <v>9</v>
      </c>
      <c r="H6476" s="6">
        <f t="shared" si="312"/>
        <v>54</v>
      </c>
      <c r="I6476" s="13">
        <f t="shared" si="310"/>
        <v>695064</v>
      </c>
      <c r="K6476"/>
    </row>
    <row r="6477" spans="1:11" s="4" customFormat="1" ht="12.75" hidden="1" customHeight="1" x14ac:dyDescent="0.2">
      <c r="A6477" s="2">
        <v>2006</v>
      </c>
      <c r="B6477" s="2" t="s">
        <v>8</v>
      </c>
      <c r="C6477" s="3">
        <v>38576</v>
      </c>
      <c r="D6477" s="2">
        <v>21</v>
      </c>
      <c r="E6477" s="5">
        <v>19</v>
      </c>
      <c r="F6477" s="5">
        <v>1</v>
      </c>
      <c r="G6477" s="2">
        <f t="shared" si="311"/>
        <v>20</v>
      </c>
      <c r="H6477" s="6">
        <f t="shared" si="312"/>
        <v>120</v>
      </c>
      <c r="I6477" s="13">
        <f t="shared" si="310"/>
        <v>695184</v>
      </c>
      <c r="K6477"/>
    </row>
    <row r="6478" spans="1:11" s="4" customFormat="1" ht="12.75" hidden="1" customHeight="1" x14ac:dyDescent="0.2">
      <c r="A6478" s="2">
        <v>2006</v>
      </c>
      <c r="B6478" s="2" t="s">
        <v>8</v>
      </c>
      <c r="C6478" s="3">
        <v>38576</v>
      </c>
      <c r="D6478" s="2">
        <v>22</v>
      </c>
      <c r="E6478" s="5">
        <v>0</v>
      </c>
      <c r="F6478" s="5">
        <v>1</v>
      </c>
      <c r="G6478" s="2">
        <f t="shared" si="311"/>
        <v>1</v>
      </c>
      <c r="H6478" s="6">
        <f t="shared" si="312"/>
        <v>6</v>
      </c>
      <c r="I6478" s="13">
        <f t="shared" si="310"/>
        <v>695190</v>
      </c>
      <c r="K6478"/>
    </row>
    <row r="6479" spans="1:11" s="4" customFormat="1" ht="12.75" hidden="1" customHeight="1" x14ac:dyDescent="0.2">
      <c r="A6479" s="2">
        <v>2006</v>
      </c>
      <c r="B6479" s="2" t="s">
        <v>8</v>
      </c>
      <c r="C6479" s="3">
        <v>38576</v>
      </c>
      <c r="D6479" s="2">
        <v>23</v>
      </c>
      <c r="E6479" s="5">
        <v>0</v>
      </c>
      <c r="F6479" s="5">
        <v>2</v>
      </c>
      <c r="G6479" s="2">
        <f t="shared" si="311"/>
        <v>2</v>
      </c>
      <c r="H6479" s="6">
        <f t="shared" si="312"/>
        <v>12</v>
      </c>
      <c r="I6479" s="13">
        <f t="shared" si="310"/>
        <v>695202</v>
      </c>
      <c r="K6479"/>
    </row>
    <row r="6480" spans="1:11" s="4" customFormat="1" ht="12.75" hidden="1" customHeight="1" x14ac:dyDescent="0.2">
      <c r="A6480" s="2">
        <v>2006</v>
      </c>
      <c r="B6480" s="2" t="s">
        <v>8</v>
      </c>
      <c r="C6480" s="3">
        <v>38577</v>
      </c>
      <c r="D6480" s="2">
        <v>0</v>
      </c>
      <c r="E6480" s="5">
        <v>5</v>
      </c>
      <c r="F6480" s="5">
        <v>5</v>
      </c>
      <c r="G6480" s="2">
        <f t="shared" si="311"/>
        <v>10</v>
      </c>
      <c r="H6480" s="6">
        <f t="shared" si="312"/>
        <v>60</v>
      </c>
      <c r="I6480" s="13">
        <f t="shared" si="310"/>
        <v>695262</v>
      </c>
      <c r="K6480"/>
    </row>
    <row r="6481" spans="1:11" s="4" customFormat="1" ht="12.75" hidden="1" customHeight="1" x14ac:dyDescent="0.2">
      <c r="A6481" s="2">
        <v>2006</v>
      </c>
      <c r="B6481" s="2" t="s">
        <v>8</v>
      </c>
      <c r="C6481" s="3">
        <v>38577</v>
      </c>
      <c r="D6481" s="2">
        <v>1</v>
      </c>
      <c r="E6481" s="5">
        <v>6</v>
      </c>
      <c r="F6481" s="5">
        <v>1</v>
      </c>
      <c r="G6481" s="2">
        <f t="shared" si="311"/>
        <v>7</v>
      </c>
      <c r="H6481" s="6">
        <f t="shared" si="312"/>
        <v>42</v>
      </c>
      <c r="I6481" s="13">
        <f t="shared" si="310"/>
        <v>695304</v>
      </c>
      <c r="K6481"/>
    </row>
    <row r="6482" spans="1:11" s="4" customFormat="1" ht="12.75" hidden="1" customHeight="1" x14ac:dyDescent="0.2">
      <c r="A6482" s="2">
        <v>2006</v>
      </c>
      <c r="B6482" s="2" t="s">
        <v>8</v>
      </c>
      <c r="C6482" s="3">
        <v>38577</v>
      </c>
      <c r="D6482" s="2">
        <v>2</v>
      </c>
      <c r="E6482" s="5">
        <v>3</v>
      </c>
      <c r="F6482" s="5">
        <v>4</v>
      </c>
      <c r="G6482" s="2">
        <f t="shared" si="311"/>
        <v>7</v>
      </c>
      <c r="H6482" s="6">
        <f t="shared" si="312"/>
        <v>42</v>
      </c>
      <c r="I6482" s="13">
        <f t="shared" si="310"/>
        <v>695346</v>
      </c>
      <c r="K6482"/>
    </row>
    <row r="6483" spans="1:11" s="4" customFormat="1" ht="12.75" hidden="1" customHeight="1" x14ac:dyDescent="0.2">
      <c r="A6483" s="2">
        <v>2006</v>
      </c>
      <c r="B6483" s="2" t="s">
        <v>8</v>
      </c>
      <c r="C6483" s="3">
        <v>38577</v>
      </c>
      <c r="D6483" s="2">
        <v>3</v>
      </c>
      <c r="E6483" s="5">
        <v>0</v>
      </c>
      <c r="F6483" s="5">
        <v>2</v>
      </c>
      <c r="G6483" s="2">
        <f t="shared" si="311"/>
        <v>2</v>
      </c>
      <c r="H6483" s="6">
        <f t="shared" si="312"/>
        <v>12</v>
      </c>
      <c r="I6483" s="13">
        <f t="shared" si="310"/>
        <v>695358</v>
      </c>
      <c r="K6483"/>
    </row>
    <row r="6484" spans="1:11" s="4" customFormat="1" ht="12.75" hidden="1" customHeight="1" x14ac:dyDescent="0.2">
      <c r="A6484" s="2">
        <v>2006</v>
      </c>
      <c r="B6484" s="2" t="s">
        <v>8</v>
      </c>
      <c r="C6484" s="3">
        <v>38577</v>
      </c>
      <c r="D6484" s="2">
        <v>4</v>
      </c>
      <c r="E6484" s="5">
        <v>14</v>
      </c>
      <c r="F6484" s="5">
        <v>1</v>
      </c>
      <c r="G6484" s="2">
        <f t="shared" si="311"/>
        <v>15</v>
      </c>
      <c r="H6484" s="6">
        <f t="shared" si="312"/>
        <v>90</v>
      </c>
      <c r="I6484" s="13">
        <f t="shared" si="310"/>
        <v>695448</v>
      </c>
      <c r="K6484"/>
    </row>
    <row r="6485" spans="1:11" s="4" customFormat="1" ht="12.75" hidden="1" customHeight="1" x14ac:dyDescent="0.2">
      <c r="A6485" s="2">
        <v>2006</v>
      </c>
      <c r="B6485" s="2" t="s">
        <v>8</v>
      </c>
      <c r="C6485" s="3">
        <v>38577</v>
      </c>
      <c r="D6485" s="2">
        <v>5</v>
      </c>
      <c r="E6485" s="5">
        <v>14</v>
      </c>
      <c r="F6485" s="5">
        <v>1</v>
      </c>
      <c r="G6485" s="2">
        <f t="shared" si="311"/>
        <v>15</v>
      </c>
      <c r="H6485" s="6">
        <f t="shared" si="312"/>
        <v>90</v>
      </c>
      <c r="I6485" s="13">
        <f t="shared" si="310"/>
        <v>695538</v>
      </c>
      <c r="K6485"/>
    </row>
    <row r="6486" spans="1:11" s="4" customFormat="1" ht="12.75" hidden="1" customHeight="1" x14ac:dyDescent="0.2">
      <c r="A6486" s="2">
        <v>2006</v>
      </c>
      <c r="B6486" s="2" t="s">
        <v>8</v>
      </c>
      <c r="C6486" s="3">
        <v>38577</v>
      </c>
      <c r="D6486" s="2">
        <v>6</v>
      </c>
      <c r="E6486" s="5">
        <v>2</v>
      </c>
      <c r="F6486" s="5">
        <v>0</v>
      </c>
      <c r="G6486" s="2">
        <f t="shared" si="311"/>
        <v>2</v>
      </c>
      <c r="H6486" s="6">
        <f t="shared" si="312"/>
        <v>12</v>
      </c>
      <c r="I6486" s="13">
        <f t="shared" si="310"/>
        <v>695550</v>
      </c>
      <c r="K6486"/>
    </row>
    <row r="6487" spans="1:11" s="4" customFormat="1" ht="12.75" hidden="1" customHeight="1" x14ac:dyDescent="0.2">
      <c r="A6487" s="2">
        <v>2006</v>
      </c>
      <c r="B6487" s="2" t="s">
        <v>8</v>
      </c>
      <c r="C6487" s="3">
        <v>38577</v>
      </c>
      <c r="D6487" s="2">
        <v>7</v>
      </c>
      <c r="E6487" s="5">
        <v>6</v>
      </c>
      <c r="F6487" s="5">
        <v>9</v>
      </c>
      <c r="G6487" s="2">
        <f t="shared" si="311"/>
        <v>15</v>
      </c>
      <c r="H6487" s="6">
        <f t="shared" si="312"/>
        <v>90</v>
      </c>
      <c r="I6487" s="13">
        <f t="shared" si="310"/>
        <v>695640</v>
      </c>
      <c r="K6487"/>
    </row>
    <row r="6488" spans="1:11" s="4" customFormat="1" ht="12.75" hidden="1" customHeight="1" x14ac:dyDescent="0.2">
      <c r="A6488" s="2">
        <v>2006</v>
      </c>
      <c r="B6488" s="2" t="s">
        <v>8</v>
      </c>
      <c r="C6488" s="3">
        <v>38577</v>
      </c>
      <c r="D6488" s="2">
        <v>8</v>
      </c>
      <c r="E6488" s="5">
        <v>0</v>
      </c>
      <c r="F6488" s="5">
        <v>0</v>
      </c>
      <c r="G6488" s="2">
        <f t="shared" si="311"/>
        <v>0</v>
      </c>
      <c r="H6488" s="6">
        <f t="shared" si="312"/>
        <v>0</v>
      </c>
      <c r="I6488" s="13">
        <f t="shared" si="310"/>
        <v>695640</v>
      </c>
      <c r="K6488"/>
    </row>
    <row r="6489" spans="1:11" s="4" customFormat="1" ht="12.75" hidden="1" customHeight="1" x14ac:dyDescent="0.2">
      <c r="A6489" s="2">
        <v>2006</v>
      </c>
      <c r="B6489" s="2" t="s">
        <v>8</v>
      </c>
      <c r="C6489" s="3">
        <v>38577</v>
      </c>
      <c r="D6489" s="2">
        <v>9</v>
      </c>
      <c r="E6489" s="5">
        <v>1</v>
      </c>
      <c r="F6489" s="5">
        <v>8</v>
      </c>
      <c r="G6489" s="2">
        <f t="shared" si="311"/>
        <v>9</v>
      </c>
      <c r="H6489" s="6">
        <f t="shared" si="312"/>
        <v>54</v>
      </c>
      <c r="I6489" s="13">
        <f t="shared" ref="I6489:I6552" si="313">I6488+H6489</f>
        <v>695694</v>
      </c>
      <c r="K6489"/>
    </row>
    <row r="6490" spans="1:11" s="4" customFormat="1" ht="12.75" hidden="1" customHeight="1" x14ac:dyDescent="0.2">
      <c r="A6490" s="2">
        <v>2006</v>
      </c>
      <c r="B6490" s="2" t="s">
        <v>8</v>
      </c>
      <c r="C6490" s="3">
        <v>38577</v>
      </c>
      <c r="D6490" s="2">
        <v>10</v>
      </c>
      <c r="E6490" s="5">
        <v>5</v>
      </c>
      <c r="F6490" s="5">
        <v>5</v>
      </c>
      <c r="G6490" s="2">
        <f t="shared" si="311"/>
        <v>10</v>
      </c>
      <c r="H6490" s="6">
        <f t="shared" si="312"/>
        <v>60</v>
      </c>
      <c r="I6490" s="13">
        <f t="shared" si="313"/>
        <v>695754</v>
      </c>
      <c r="K6490"/>
    </row>
    <row r="6491" spans="1:11" s="4" customFormat="1" ht="12.75" hidden="1" customHeight="1" x14ac:dyDescent="0.2">
      <c r="A6491" s="2">
        <v>2006</v>
      </c>
      <c r="B6491" s="2" t="s">
        <v>8</v>
      </c>
      <c r="C6491" s="3">
        <v>38577</v>
      </c>
      <c r="D6491" s="2">
        <v>11</v>
      </c>
      <c r="E6491" s="5">
        <v>5</v>
      </c>
      <c r="F6491" s="5">
        <v>4</v>
      </c>
      <c r="G6491" s="2">
        <f t="shared" si="311"/>
        <v>9</v>
      </c>
      <c r="H6491" s="6">
        <f t="shared" si="312"/>
        <v>54</v>
      </c>
      <c r="I6491" s="13">
        <f t="shared" si="313"/>
        <v>695808</v>
      </c>
      <c r="K6491"/>
    </row>
    <row r="6492" spans="1:11" s="4" customFormat="1" ht="12.75" hidden="1" customHeight="1" x14ac:dyDescent="0.2">
      <c r="A6492" s="2">
        <v>2006</v>
      </c>
      <c r="B6492" s="2" t="s">
        <v>8</v>
      </c>
      <c r="C6492" s="3">
        <v>38577</v>
      </c>
      <c r="D6492" s="2">
        <v>12</v>
      </c>
      <c r="E6492" s="5">
        <v>1</v>
      </c>
      <c r="F6492" s="5">
        <v>5</v>
      </c>
      <c r="G6492" s="2">
        <f t="shared" si="311"/>
        <v>6</v>
      </c>
      <c r="H6492" s="6">
        <f t="shared" si="312"/>
        <v>36</v>
      </c>
      <c r="I6492" s="13">
        <f t="shared" si="313"/>
        <v>695844</v>
      </c>
      <c r="K6492"/>
    </row>
    <row r="6493" spans="1:11" s="4" customFormat="1" ht="12.75" hidden="1" customHeight="1" x14ac:dyDescent="0.2">
      <c r="A6493" s="2">
        <v>2006</v>
      </c>
      <c r="B6493" s="2" t="s">
        <v>8</v>
      </c>
      <c r="C6493" s="3">
        <v>38577</v>
      </c>
      <c r="D6493" s="2">
        <v>13</v>
      </c>
      <c r="E6493" s="5">
        <v>2</v>
      </c>
      <c r="F6493" s="5">
        <v>0</v>
      </c>
      <c r="G6493" s="2">
        <f t="shared" si="311"/>
        <v>2</v>
      </c>
      <c r="H6493" s="6">
        <f t="shared" si="312"/>
        <v>12</v>
      </c>
      <c r="I6493" s="13">
        <f t="shared" si="313"/>
        <v>695856</v>
      </c>
      <c r="K6493"/>
    </row>
    <row r="6494" spans="1:11" s="4" customFormat="1" ht="12.75" hidden="1" customHeight="1" x14ac:dyDescent="0.2">
      <c r="A6494" s="2">
        <v>2006</v>
      </c>
      <c r="B6494" s="2" t="s">
        <v>8</v>
      </c>
      <c r="C6494" s="3">
        <v>38577</v>
      </c>
      <c r="D6494" s="2">
        <v>14</v>
      </c>
      <c r="E6494" s="5">
        <v>7</v>
      </c>
      <c r="F6494" s="5">
        <v>2</v>
      </c>
      <c r="G6494" s="2">
        <f t="shared" si="311"/>
        <v>9</v>
      </c>
      <c r="H6494" s="6">
        <f t="shared" si="312"/>
        <v>54</v>
      </c>
      <c r="I6494" s="13">
        <f t="shared" si="313"/>
        <v>695910</v>
      </c>
      <c r="K6494"/>
    </row>
    <row r="6495" spans="1:11" s="4" customFormat="1" ht="12.75" hidden="1" customHeight="1" x14ac:dyDescent="0.2">
      <c r="A6495" s="2">
        <v>2006</v>
      </c>
      <c r="B6495" s="2" t="s">
        <v>8</v>
      </c>
      <c r="C6495" s="3">
        <v>38577</v>
      </c>
      <c r="D6495" s="2">
        <v>15</v>
      </c>
      <c r="E6495" s="5">
        <v>12</v>
      </c>
      <c r="F6495" s="5">
        <v>0</v>
      </c>
      <c r="G6495" s="2">
        <f t="shared" si="311"/>
        <v>12</v>
      </c>
      <c r="H6495" s="6">
        <f t="shared" si="312"/>
        <v>72</v>
      </c>
      <c r="I6495" s="13">
        <f t="shared" si="313"/>
        <v>695982</v>
      </c>
      <c r="K6495"/>
    </row>
    <row r="6496" spans="1:11" s="4" customFormat="1" ht="12.75" hidden="1" customHeight="1" x14ac:dyDescent="0.2">
      <c r="A6496" s="2">
        <v>2006</v>
      </c>
      <c r="B6496" s="2" t="s">
        <v>8</v>
      </c>
      <c r="C6496" s="3">
        <v>38577</v>
      </c>
      <c r="D6496" s="2">
        <v>16</v>
      </c>
      <c r="E6496" s="5">
        <v>1</v>
      </c>
      <c r="F6496" s="5">
        <v>5</v>
      </c>
      <c r="G6496" s="2">
        <f t="shared" si="311"/>
        <v>6</v>
      </c>
      <c r="H6496" s="6">
        <f t="shared" si="312"/>
        <v>36</v>
      </c>
      <c r="I6496" s="13">
        <f t="shared" si="313"/>
        <v>696018</v>
      </c>
      <c r="K6496"/>
    </row>
    <row r="6497" spans="1:11" s="4" customFormat="1" ht="12.75" hidden="1" customHeight="1" x14ac:dyDescent="0.2">
      <c r="A6497" s="2">
        <v>2006</v>
      </c>
      <c r="B6497" s="2" t="s">
        <v>8</v>
      </c>
      <c r="C6497" s="3">
        <v>38577</v>
      </c>
      <c r="D6497" s="2">
        <v>17</v>
      </c>
      <c r="E6497" s="5">
        <v>10</v>
      </c>
      <c r="F6497" s="5">
        <v>0</v>
      </c>
      <c r="G6497" s="2">
        <f t="shared" si="311"/>
        <v>10</v>
      </c>
      <c r="H6497" s="6">
        <f t="shared" si="312"/>
        <v>60</v>
      </c>
      <c r="I6497" s="13">
        <f t="shared" si="313"/>
        <v>696078</v>
      </c>
      <c r="K6497"/>
    </row>
    <row r="6498" spans="1:11" s="4" customFormat="1" ht="12.75" hidden="1" customHeight="1" x14ac:dyDescent="0.2">
      <c r="A6498" s="2">
        <v>2006</v>
      </c>
      <c r="B6498" s="2" t="s">
        <v>8</v>
      </c>
      <c r="C6498" s="3">
        <v>38577</v>
      </c>
      <c r="D6498" s="2">
        <v>18</v>
      </c>
      <c r="E6498" s="5">
        <v>17</v>
      </c>
      <c r="F6498" s="5">
        <v>0</v>
      </c>
      <c r="G6498" s="2">
        <f t="shared" si="311"/>
        <v>17</v>
      </c>
      <c r="H6498" s="6">
        <f t="shared" si="312"/>
        <v>102</v>
      </c>
      <c r="I6498" s="13">
        <f t="shared" si="313"/>
        <v>696180</v>
      </c>
      <c r="K6498"/>
    </row>
    <row r="6499" spans="1:11" s="4" customFormat="1" ht="12.75" hidden="1" customHeight="1" x14ac:dyDescent="0.2">
      <c r="A6499" s="2">
        <v>2006</v>
      </c>
      <c r="B6499" s="2" t="s">
        <v>8</v>
      </c>
      <c r="C6499" s="3">
        <v>38577</v>
      </c>
      <c r="D6499" s="2">
        <v>19</v>
      </c>
      <c r="E6499" s="5">
        <v>14</v>
      </c>
      <c r="F6499" s="5">
        <v>0</v>
      </c>
      <c r="G6499" s="2">
        <f t="shared" si="311"/>
        <v>14</v>
      </c>
      <c r="H6499" s="6">
        <f t="shared" si="312"/>
        <v>84</v>
      </c>
      <c r="I6499" s="13">
        <f t="shared" si="313"/>
        <v>696264</v>
      </c>
      <c r="K6499"/>
    </row>
    <row r="6500" spans="1:11" s="4" customFormat="1" ht="12.75" hidden="1" customHeight="1" x14ac:dyDescent="0.2">
      <c r="A6500" s="2">
        <v>2006</v>
      </c>
      <c r="B6500" s="2" t="s">
        <v>8</v>
      </c>
      <c r="C6500" s="3">
        <v>38577</v>
      </c>
      <c r="D6500" s="2">
        <v>20</v>
      </c>
      <c r="E6500" s="5">
        <v>10</v>
      </c>
      <c r="F6500" s="5">
        <v>5</v>
      </c>
      <c r="G6500" s="2">
        <f t="shared" si="311"/>
        <v>15</v>
      </c>
      <c r="H6500" s="6">
        <f t="shared" si="312"/>
        <v>90</v>
      </c>
      <c r="I6500" s="13">
        <f t="shared" si="313"/>
        <v>696354</v>
      </c>
      <c r="K6500"/>
    </row>
    <row r="6501" spans="1:11" s="4" customFormat="1" ht="12.75" hidden="1" customHeight="1" x14ac:dyDescent="0.2">
      <c r="A6501" s="2">
        <v>2006</v>
      </c>
      <c r="B6501" s="2" t="s">
        <v>8</v>
      </c>
      <c r="C6501" s="3">
        <v>38577</v>
      </c>
      <c r="D6501" s="2">
        <v>21</v>
      </c>
      <c r="E6501" s="5">
        <v>1</v>
      </c>
      <c r="F6501" s="5">
        <v>2</v>
      </c>
      <c r="G6501" s="2">
        <f t="shared" si="311"/>
        <v>3</v>
      </c>
      <c r="H6501" s="6">
        <f t="shared" si="312"/>
        <v>18</v>
      </c>
      <c r="I6501" s="13">
        <f t="shared" si="313"/>
        <v>696372</v>
      </c>
      <c r="K6501"/>
    </row>
    <row r="6502" spans="1:11" s="4" customFormat="1" ht="12.75" hidden="1" customHeight="1" x14ac:dyDescent="0.2">
      <c r="A6502" s="2">
        <v>2006</v>
      </c>
      <c r="B6502" s="2" t="s">
        <v>8</v>
      </c>
      <c r="C6502" s="3">
        <v>38577</v>
      </c>
      <c r="D6502" s="2">
        <v>22</v>
      </c>
      <c r="E6502" s="5">
        <v>0</v>
      </c>
      <c r="F6502" s="5">
        <v>0</v>
      </c>
      <c r="G6502" s="2">
        <f t="shared" si="311"/>
        <v>0</v>
      </c>
      <c r="H6502" s="6">
        <f t="shared" si="312"/>
        <v>0</v>
      </c>
      <c r="I6502" s="13">
        <f t="shared" si="313"/>
        <v>696372</v>
      </c>
      <c r="K6502"/>
    </row>
    <row r="6503" spans="1:11" s="4" customFormat="1" ht="12.75" hidden="1" customHeight="1" x14ac:dyDescent="0.2">
      <c r="A6503" s="2">
        <v>2006</v>
      </c>
      <c r="B6503" s="2" t="s">
        <v>8</v>
      </c>
      <c r="C6503" s="3">
        <v>38577</v>
      </c>
      <c r="D6503" s="2">
        <v>23</v>
      </c>
      <c r="E6503" s="5">
        <v>5</v>
      </c>
      <c r="F6503" s="5">
        <v>5</v>
      </c>
      <c r="G6503" s="2">
        <f t="shared" si="311"/>
        <v>10</v>
      </c>
      <c r="H6503" s="6">
        <f t="shared" si="312"/>
        <v>60</v>
      </c>
      <c r="I6503" s="13">
        <f t="shared" si="313"/>
        <v>696432</v>
      </c>
      <c r="K6503"/>
    </row>
    <row r="6504" spans="1:11" s="4" customFormat="1" ht="12.75" hidden="1" customHeight="1" x14ac:dyDescent="0.2">
      <c r="A6504" s="2">
        <v>2006</v>
      </c>
      <c r="B6504" s="2" t="s">
        <v>8</v>
      </c>
      <c r="C6504" s="3">
        <v>38578</v>
      </c>
      <c r="D6504" s="2">
        <v>0</v>
      </c>
      <c r="E6504" s="16">
        <v>2</v>
      </c>
      <c r="F6504" s="16">
        <v>0</v>
      </c>
      <c r="G6504" s="2">
        <f t="shared" si="311"/>
        <v>2</v>
      </c>
      <c r="H6504" s="6">
        <f t="shared" si="312"/>
        <v>12</v>
      </c>
      <c r="I6504" s="13">
        <f t="shared" si="313"/>
        <v>696444</v>
      </c>
      <c r="J6504" s="4" t="s">
        <v>15</v>
      </c>
      <c r="K6504"/>
    </row>
    <row r="6505" spans="1:11" s="4" customFormat="1" ht="12.75" hidden="1" customHeight="1" x14ac:dyDescent="0.2">
      <c r="A6505" s="2">
        <v>2006</v>
      </c>
      <c r="B6505" s="2" t="s">
        <v>8</v>
      </c>
      <c r="C6505" s="3">
        <v>38578</v>
      </c>
      <c r="D6505" s="2">
        <v>1</v>
      </c>
      <c r="E6505" s="16">
        <v>2</v>
      </c>
      <c r="F6505" s="16">
        <v>0</v>
      </c>
      <c r="G6505" s="2">
        <f t="shared" si="311"/>
        <v>2</v>
      </c>
      <c r="H6505" s="6">
        <f t="shared" si="312"/>
        <v>12</v>
      </c>
      <c r="I6505" s="13">
        <f t="shared" si="313"/>
        <v>696456</v>
      </c>
      <c r="J6505" s="4" t="s">
        <v>15</v>
      </c>
      <c r="K6505"/>
    </row>
    <row r="6506" spans="1:11" s="4" customFormat="1" ht="12.75" hidden="1" customHeight="1" x14ac:dyDescent="0.2">
      <c r="A6506" s="2">
        <v>2006</v>
      </c>
      <c r="B6506" s="2" t="s">
        <v>8</v>
      </c>
      <c r="C6506" s="3">
        <v>38578</v>
      </c>
      <c r="D6506" s="2">
        <v>2</v>
      </c>
      <c r="E6506" s="16">
        <v>4</v>
      </c>
      <c r="F6506" s="16">
        <v>0</v>
      </c>
      <c r="G6506" s="2">
        <f t="shared" si="311"/>
        <v>4</v>
      </c>
      <c r="H6506" s="6">
        <f t="shared" si="312"/>
        <v>24</v>
      </c>
      <c r="I6506" s="13">
        <f t="shared" si="313"/>
        <v>696480</v>
      </c>
      <c r="J6506" s="4" t="s">
        <v>15</v>
      </c>
      <c r="K6506"/>
    </row>
    <row r="6507" spans="1:11" s="4" customFormat="1" ht="12.75" hidden="1" customHeight="1" x14ac:dyDescent="0.2">
      <c r="A6507" s="2">
        <v>2006</v>
      </c>
      <c r="B6507" s="2" t="s">
        <v>8</v>
      </c>
      <c r="C6507" s="3">
        <v>38578</v>
      </c>
      <c r="D6507" s="2">
        <v>3</v>
      </c>
      <c r="E6507" s="16">
        <v>4</v>
      </c>
      <c r="F6507" s="16">
        <v>0</v>
      </c>
      <c r="G6507" s="2">
        <f t="shared" si="311"/>
        <v>4</v>
      </c>
      <c r="H6507" s="6">
        <f t="shared" si="312"/>
        <v>24</v>
      </c>
      <c r="I6507" s="13">
        <f t="shared" si="313"/>
        <v>696504</v>
      </c>
      <c r="J6507" s="4" t="s">
        <v>15</v>
      </c>
      <c r="K6507"/>
    </row>
    <row r="6508" spans="1:11" s="4" customFormat="1" ht="12.75" hidden="1" customHeight="1" x14ac:dyDescent="0.2">
      <c r="A6508" s="2">
        <v>2006</v>
      </c>
      <c r="B6508" s="2" t="s">
        <v>8</v>
      </c>
      <c r="C6508" s="3">
        <v>38578</v>
      </c>
      <c r="D6508" s="2">
        <v>4</v>
      </c>
      <c r="E6508" s="21">
        <v>0</v>
      </c>
      <c r="F6508" s="21">
        <v>0</v>
      </c>
      <c r="G6508" s="2">
        <f t="shared" si="311"/>
        <v>0</v>
      </c>
      <c r="H6508" s="6">
        <f t="shared" si="312"/>
        <v>0</v>
      </c>
      <c r="I6508" s="13">
        <f t="shared" si="313"/>
        <v>696504</v>
      </c>
      <c r="K6508"/>
    </row>
    <row r="6509" spans="1:11" s="4" customFormat="1" ht="12.75" hidden="1" customHeight="1" x14ac:dyDescent="0.2">
      <c r="A6509" s="2">
        <v>2006</v>
      </c>
      <c r="B6509" s="2" t="s">
        <v>8</v>
      </c>
      <c r="C6509" s="3">
        <v>38578</v>
      </c>
      <c r="D6509" s="2">
        <v>5</v>
      </c>
      <c r="E6509" s="21">
        <v>0</v>
      </c>
      <c r="F6509" s="21">
        <v>1</v>
      </c>
      <c r="G6509" s="2">
        <f t="shared" si="311"/>
        <v>1</v>
      </c>
      <c r="H6509" s="6">
        <f t="shared" si="312"/>
        <v>6</v>
      </c>
      <c r="I6509" s="13">
        <f t="shared" si="313"/>
        <v>696510</v>
      </c>
      <c r="K6509"/>
    </row>
    <row r="6510" spans="1:11" s="4" customFormat="1" ht="12.75" hidden="1" customHeight="1" x14ac:dyDescent="0.2">
      <c r="A6510" s="2">
        <v>2006</v>
      </c>
      <c r="B6510" s="2" t="s">
        <v>8</v>
      </c>
      <c r="C6510" s="3">
        <v>38578</v>
      </c>
      <c r="D6510" s="2">
        <v>6</v>
      </c>
      <c r="E6510" s="21">
        <v>3</v>
      </c>
      <c r="F6510" s="21">
        <v>0</v>
      </c>
      <c r="G6510" s="2">
        <f t="shared" si="311"/>
        <v>3</v>
      </c>
      <c r="H6510" s="6">
        <f t="shared" si="312"/>
        <v>18</v>
      </c>
      <c r="I6510" s="13">
        <f t="shared" si="313"/>
        <v>696528</v>
      </c>
      <c r="K6510"/>
    </row>
    <row r="6511" spans="1:11" s="4" customFormat="1" ht="12.75" hidden="1" customHeight="1" x14ac:dyDescent="0.2">
      <c r="A6511" s="2">
        <v>2006</v>
      </c>
      <c r="B6511" s="2" t="s">
        <v>8</v>
      </c>
      <c r="C6511" s="3">
        <v>38578</v>
      </c>
      <c r="D6511" s="2">
        <v>7</v>
      </c>
      <c r="E6511" s="21">
        <v>11</v>
      </c>
      <c r="F6511" s="21">
        <v>0</v>
      </c>
      <c r="G6511" s="2">
        <f t="shared" si="311"/>
        <v>11</v>
      </c>
      <c r="H6511" s="6">
        <f t="shared" si="312"/>
        <v>66</v>
      </c>
      <c r="I6511" s="13">
        <f t="shared" si="313"/>
        <v>696594</v>
      </c>
      <c r="K6511"/>
    </row>
    <row r="6512" spans="1:11" s="4" customFormat="1" ht="12.75" hidden="1" customHeight="1" x14ac:dyDescent="0.2">
      <c r="A6512" s="2">
        <v>2006</v>
      </c>
      <c r="B6512" s="2" t="s">
        <v>8</v>
      </c>
      <c r="C6512" s="3">
        <v>38578</v>
      </c>
      <c r="D6512" s="2">
        <v>8</v>
      </c>
      <c r="E6512" s="21">
        <v>25</v>
      </c>
      <c r="F6512" s="21">
        <v>8</v>
      </c>
      <c r="G6512" s="2">
        <f t="shared" ref="G6512:G6575" si="314">E6512+F6512</f>
        <v>33</v>
      </c>
      <c r="H6512" s="6">
        <f t="shared" si="312"/>
        <v>198</v>
      </c>
      <c r="I6512" s="13">
        <f t="shared" si="313"/>
        <v>696792</v>
      </c>
      <c r="K6512"/>
    </row>
    <row r="6513" spans="1:11" s="4" customFormat="1" ht="12.75" hidden="1" customHeight="1" x14ac:dyDescent="0.2">
      <c r="A6513" s="2">
        <v>2006</v>
      </c>
      <c r="B6513" s="2" t="s">
        <v>8</v>
      </c>
      <c r="C6513" s="3">
        <v>38578</v>
      </c>
      <c r="D6513" s="2">
        <v>9</v>
      </c>
      <c r="E6513" s="21">
        <v>3</v>
      </c>
      <c r="F6513" s="21">
        <v>5</v>
      </c>
      <c r="G6513" s="2">
        <f t="shared" si="314"/>
        <v>8</v>
      </c>
      <c r="H6513" s="6">
        <f t="shared" si="312"/>
        <v>48</v>
      </c>
      <c r="I6513" s="13">
        <f t="shared" si="313"/>
        <v>696840</v>
      </c>
      <c r="K6513"/>
    </row>
    <row r="6514" spans="1:11" s="4" customFormat="1" ht="12.75" hidden="1" customHeight="1" x14ac:dyDescent="0.2">
      <c r="A6514" s="2">
        <v>2006</v>
      </c>
      <c r="B6514" s="2" t="s">
        <v>8</v>
      </c>
      <c r="C6514" s="3">
        <v>38578</v>
      </c>
      <c r="D6514" s="2">
        <v>10</v>
      </c>
      <c r="E6514" s="21">
        <v>3</v>
      </c>
      <c r="F6514" s="21">
        <v>5</v>
      </c>
      <c r="G6514" s="2">
        <f t="shared" si="314"/>
        <v>8</v>
      </c>
      <c r="H6514" s="6">
        <f t="shared" si="312"/>
        <v>48</v>
      </c>
      <c r="I6514" s="13">
        <f t="shared" si="313"/>
        <v>696888</v>
      </c>
      <c r="K6514"/>
    </row>
    <row r="6515" spans="1:11" s="4" customFormat="1" ht="12.75" hidden="1" customHeight="1" x14ac:dyDescent="0.2">
      <c r="A6515" s="2">
        <v>2006</v>
      </c>
      <c r="B6515" s="2" t="s">
        <v>8</v>
      </c>
      <c r="C6515" s="3">
        <v>38578</v>
      </c>
      <c r="D6515" s="2">
        <v>11</v>
      </c>
      <c r="E6515" s="21">
        <v>0</v>
      </c>
      <c r="F6515" s="21">
        <v>2</v>
      </c>
      <c r="G6515" s="2">
        <f t="shared" si="314"/>
        <v>2</v>
      </c>
      <c r="H6515" s="6">
        <f t="shared" si="312"/>
        <v>12</v>
      </c>
      <c r="I6515" s="13">
        <f t="shared" si="313"/>
        <v>696900</v>
      </c>
      <c r="K6515"/>
    </row>
    <row r="6516" spans="1:11" s="4" customFormat="1" ht="12.75" hidden="1" customHeight="1" x14ac:dyDescent="0.2">
      <c r="A6516" s="2">
        <v>2006</v>
      </c>
      <c r="B6516" s="2" t="s">
        <v>8</v>
      </c>
      <c r="C6516" s="3">
        <v>38578</v>
      </c>
      <c r="D6516" s="2">
        <v>12</v>
      </c>
      <c r="E6516" s="21">
        <v>23</v>
      </c>
      <c r="F6516" s="21">
        <v>0</v>
      </c>
      <c r="G6516" s="2">
        <f t="shared" si="314"/>
        <v>23</v>
      </c>
      <c r="H6516" s="6">
        <f t="shared" si="312"/>
        <v>138</v>
      </c>
      <c r="I6516" s="13">
        <f t="shared" si="313"/>
        <v>697038</v>
      </c>
      <c r="K6516"/>
    </row>
    <row r="6517" spans="1:11" s="4" customFormat="1" ht="12.75" hidden="1" customHeight="1" x14ac:dyDescent="0.2">
      <c r="A6517" s="2">
        <v>2006</v>
      </c>
      <c r="B6517" s="2" t="s">
        <v>8</v>
      </c>
      <c r="C6517" s="3">
        <v>38578</v>
      </c>
      <c r="D6517" s="2">
        <v>13</v>
      </c>
      <c r="E6517" s="21">
        <v>38</v>
      </c>
      <c r="F6517" s="21">
        <v>0</v>
      </c>
      <c r="G6517" s="2">
        <f t="shared" si="314"/>
        <v>38</v>
      </c>
      <c r="H6517" s="6">
        <f t="shared" si="312"/>
        <v>228</v>
      </c>
      <c r="I6517" s="13">
        <f t="shared" si="313"/>
        <v>697266</v>
      </c>
      <c r="K6517"/>
    </row>
    <row r="6518" spans="1:11" s="4" customFormat="1" ht="12.75" hidden="1" customHeight="1" x14ac:dyDescent="0.2">
      <c r="A6518" s="2">
        <v>2006</v>
      </c>
      <c r="B6518" s="2" t="s">
        <v>8</v>
      </c>
      <c r="C6518" s="3">
        <v>38578</v>
      </c>
      <c r="D6518" s="2">
        <v>14</v>
      </c>
      <c r="E6518" s="21">
        <v>13</v>
      </c>
      <c r="F6518" s="21">
        <v>0</v>
      </c>
      <c r="G6518" s="2">
        <f t="shared" si="314"/>
        <v>13</v>
      </c>
      <c r="H6518" s="6">
        <f t="shared" si="312"/>
        <v>78</v>
      </c>
      <c r="I6518" s="13">
        <f t="shared" si="313"/>
        <v>697344</v>
      </c>
      <c r="K6518"/>
    </row>
    <row r="6519" spans="1:11" s="4" customFormat="1" ht="12.75" hidden="1" customHeight="1" x14ac:dyDescent="0.2">
      <c r="A6519" s="2">
        <v>2006</v>
      </c>
      <c r="B6519" s="2" t="s">
        <v>8</v>
      </c>
      <c r="C6519" s="3">
        <v>38578</v>
      </c>
      <c r="D6519" s="2">
        <v>15</v>
      </c>
      <c r="E6519" s="21">
        <v>6</v>
      </c>
      <c r="F6519" s="21">
        <v>5</v>
      </c>
      <c r="G6519" s="2">
        <f t="shared" si="314"/>
        <v>11</v>
      </c>
      <c r="H6519" s="6">
        <f t="shared" si="312"/>
        <v>66</v>
      </c>
      <c r="I6519" s="13">
        <f t="shared" si="313"/>
        <v>697410</v>
      </c>
      <c r="K6519"/>
    </row>
    <row r="6520" spans="1:11" s="4" customFormat="1" ht="12.75" hidden="1" customHeight="1" x14ac:dyDescent="0.2">
      <c r="A6520" s="2">
        <v>2006</v>
      </c>
      <c r="B6520" s="2" t="s">
        <v>8</v>
      </c>
      <c r="C6520" s="3">
        <v>38578</v>
      </c>
      <c r="D6520" s="2">
        <v>16</v>
      </c>
      <c r="E6520" s="21">
        <v>2</v>
      </c>
      <c r="F6520" s="21">
        <v>2</v>
      </c>
      <c r="G6520" s="2">
        <f t="shared" si="314"/>
        <v>4</v>
      </c>
      <c r="H6520" s="6">
        <f t="shared" si="312"/>
        <v>24</v>
      </c>
      <c r="I6520" s="13">
        <f t="shared" si="313"/>
        <v>697434</v>
      </c>
      <c r="K6520"/>
    </row>
    <row r="6521" spans="1:11" s="4" customFormat="1" ht="12.75" hidden="1" customHeight="1" x14ac:dyDescent="0.2">
      <c r="A6521" s="2">
        <v>2006</v>
      </c>
      <c r="B6521" s="2" t="s">
        <v>8</v>
      </c>
      <c r="C6521" s="3">
        <v>38578</v>
      </c>
      <c r="D6521" s="2">
        <v>17</v>
      </c>
      <c r="E6521" s="21">
        <v>0</v>
      </c>
      <c r="F6521" s="21">
        <v>0</v>
      </c>
      <c r="G6521" s="2">
        <f t="shared" si="314"/>
        <v>0</v>
      </c>
      <c r="H6521" s="6">
        <f t="shared" si="312"/>
        <v>0</v>
      </c>
      <c r="I6521" s="13">
        <f t="shared" si="313"/>
        <v>697434</v>
      </c>
      <c r="K6521"/>
    </row>
    <row r="6522" spans="1:11" s="4" customFormat="1" ht="12.75" hidden="1" customHeight="1" x14ac:dyDescent="0.2">
      <c r="A6522" s="2">
        <v>2006</v>
      </c>
      <c r="B6522" s="2" t="s">
        <v>8</v>
      </c>
      <c r="C6522" s="3">
        <v>38578</v>
      </c>
      <c r="D6522" s="2">
        <v>18</v>
      </c>
      <c r="E6522" s="21">
        <v>1</v>
      </c>
      <c r="F6522" s="21">
        <v>0</v>
      </c>
      <c r="G6522" s="2">
        <f t="shared" si="314"/>
        <v>1</v>
      </c>
      <c r="H6522" s="6">
        <f t="shared" si="312"/>
        <v>6</v>
      </c>
      <c r="I6522" s="13">
        <f t="shared" si="313"/>
        <v>697440</v>
      </c>
      <c r="K6522"/>
    </row>
    <row r="6523" spans="1:11" s="4" customFormat="1" ht="12.75" hidden="1" customHeight="1" x14ac:dyDescent="0.2">
      <c r="A6523" s="2">
        <v>2006</v>
      </c>
      <c r="B6523" s="2" t="s">
        <v>8</v>
      </c>
      <c r="C6523" s="3">
        <v>38578</v>
      </c>
      <c r="D6523" s="2">
        <v>19</v>
      </c>
      <c r="E6523" s="21">
        <v>0</v>
      </c>
      <c r="F6523" s="21">
        <v>2</v>
      </c>
      <c r="G6523" s="2">
        <f t="shared" si="314"/>
        <v>2</v>
      </c>
      <c r="H6523" s="6">
        <f t="shared" si="312"/>
        <v>12</v>
      </c>
      <c r="I6523" s="13">
        <f t="shared" si="313"/>
        <v>697452</v>
      </c>
      <c r="K6523"/>
    </row>
    <row r="6524" spans="1:11" s="4" customFormat="1" ht="12.75" hidden="1" customHeight="1" x14ac:dyDescent="0.2">
      <c r="A6524" s="2">
        <v>2006</v>
      </c>
      <c r="B6524" s="2" t="s">
        <v>8</v>
      </c>
      <c r="C6524" s="3">
        <v>38578</v>
      </c>
      <c r="D6524" s="2">
        <v>20</v>
      </c>
      <c r="E6524" s="21">
        <v>6</v>
      </c>
      <c r="F6524" s="21">
        <v>0</v>
      </c>
      <c r="G6524" s="2">
        <f t="shared" si="314"/>
        <v>6</v>
      </c>
      <c r="H6524" s="6">
        <f t="shared" si="312"/>
        <v>36</v>
      </c>
      <c r="I6524" s="13">
        <f t="shared" si="313"/>
        <v>697488</v>
      </c>
      <c r="K6524"/>
    </row>
    <row r="6525" spans="1:11" s="4" customFormat="1" ht="12.75" hidden="1" customHeight="1" x14ac:dyDescent="0.2">
      <c r="A6525" s="2">
        <v>2006</v>
      </c>
      <c r="B6525" s="2" t="s">
        <v>8</v>
      </c>
      <c r="C6525" s="3">
        <v>38578</v>
      </c>
      <c r="D6525" s="2">
        <v>21</v>
      </c>
      <c r="E6525" s="21">
        <v>3</v>
      </c>
      <c r="F6525" s="21">
        <v>0</v>
      </c>
      <c r="G6525" s="2">
        <f t="shared" si="314"/>
        <v>3</v>
      </c>
      <c r="H6525" s="6">
        <f t="shared" ref="H6525:H6588" si="315">G6525*6</f>
        <v>18</v>
      </c>
      <c r="I6525" s="13">
        <f t="shared" si="313"/>
        <v>697506</v>
      </c>
      <c r="K6525"/>
    </row>
    <row r="6526" spans="1:11" s="4" customFormat="1" ht="12.75" hidden="1" customHeight="1" x14ac:dyDescent="0.2">
      <c r="A6526" s="2">
        <v>2006</v>
      </c>
      <c r="B6526" s="2" t="s">
        <v>8</v>
      </c>
      <c r="C6526" s="3">
        <v>38578</v>
      </c>
      <c r="D6526" s="2">
        <v>22</v>
      </c>
      <c r="E6526" s="21">
        <v>0</v>
      </c>
      <c r="F6526" s="21">
        <v>0</v>
      </c>
      <c r="G6526" s="2">
        <f t="shared" si="314"/>
        <v>0</v>
      </c>
      <c r="H6526" s="6">
        <f t="shared" si="315"/>
        <v>0</v>
      </c>
      <c r="I6526" s="13">
        <f t="shared" si="313"/>
        <v>697506</v>
      </c>
      <c r="K6526"/>
    </row>
    <row r="6527" spans="1:11" s="4" customFormat="1" ht="12.75" hidden="1" customHeight="1" x14ac:dyDescent="0.2">
      <c r="A6527" s="2">
        <v>2006</v>
      </c>
      <c r="B6527" s="2" t="s">
        <v>8</v>
      </c>
      <c r="C6527" s="3">
        <v>38578</v>
      </c>
      <c r="D6527" s="2">
        <v>23</v>
      </c>
      <c r="E6527" s="21">
        <v>2</v>
      </c>
      <c r="F6527" s="21">
        <v>3</v>
      </c>
      <c r="G6527" s="2">
        <f t="shared" si="314"/>
        <v>5</v>
      </c>
      <c r="H6527" s="6">
        <f t="shared" si="315"/>
        <v>30</v>
      </c>
      <c r="I6527" s="13">
        <f t="shared" si="313"/>
        <v>697536</v>
      </c>
      <c r="K6527"/>
    </row>
    <row r="6528" spans="1:11" s="4" customFormat="1" ht="12.75" hidden="1" customHeight="1" x14ac:dyDescent="0.2">
      <c r="A6528" s="2">
        <v>2006</v>
      </c>
      <c r="B6528" s="2" t="s">
        <v>8</v>
      </c>
      <c r="C6528" s="3">
        <v>38579</v>
      </c>
      <c r="D6528" s="2">
        <v>0</v>
      </c>
      <c r="E6528" s="15">
        <v>0</v>
      </c>
      <c r="F6528" s="15">
        <v>0</v>
      </c>
      <c r="G6528" s="2">
        <f t="shared" si="314"/>
        <v>0</v>
      </c>
      <c r="H6528" s="6">
        <f t="shared" si="315"/>
        <v>0</v>
      </c>
      <c r="I6528" s="13">
        <f t="shared" si="313"/>
        <v>697536</v>
      </c>
      <c r="J6528" s="4" t="s">
        <v>15</v>
      </c>
      <c r="K6528"/>
    </row>
    <row r="6529" spans="1:11" s="4" customFormat="1" ht="12.75" hidden="1" customHeight="1" x14ac:dyDescent="0.2">
      <c r="A6529" s="2">
        <v>2006</v>
      </c>
      <c r="B6529" s="2" t="s">
        <v>8</v>
      </c>
      <c r="C6529" s="3">
        <v>38579</v>
      </c>
      <c r="D6529" s="2">
        <v>1</v>
      </c>
      <c r="E6529" s="15">
        <v>2</v>
      </c>
      <c r="F6529" s="15">
        <v>0</v>
      </c>
      <c r="G6529" s="2">
        <f t="shared" si="314"/>
        <v>2</v>
      </c>
      <c r="H6529" s="6">
        <f t="shared" si="315"/>
        <v>12</v>
      </c>
      <c r="I6529" s="13">
        <f t="shared" si="313"/>
        <v>697548</v>
      </c>
      <c r="J6529" s="4" t="s">
        <v>15</v>
      </c>
      <c r="K6529"/>
    </row>
    <row r="6530" spans="1:11" s="4" customFormat="1" ht="12.75" hidden="1" customHeight="1" x14ac:dyDescent="0.2">
      <c r="A6530" s="2">
        <v>2006</v>
      </c>
      <c r="B6530" s="2" t="s">
        <v>8</v>
      </c>
      <c r="C6530" s="3">
        <v>38579</v>
      </c>
      <c r="D6530" s="2">
        <v>2</v>
      </c>
      <c r="E6530" s="15">
        <v>3</v>
      </c>
      <c r="F6530" s="15">
        <v>0</v>
      </c>
      <c r="G6530" s="2">
        <f t="shared" si="314"/>
        <v>3</v>
      </c>
      <c r="H6530" s="6">
        <f t="shared" si="315"/>
        <v>18</v>
      </c>
      <c r="I6530" s="13">
        <f t="shared" si="313"/>
        <v>697566</v>
      </c>
      <c r="J6530" s="4" t="s">
        <v>15</v>
      </c>
      <c r="K6530"/>
    </row>
    <row r="6531" spans="1:11" s="4" customFormat="1" ht="12.75" hidden="1" customHeight="1" x14ac:dyDescent="0.2">
      <c r="A6531" s="2">
        <v>2006</v>
      </c>
      <c r="B6531" s="2" t="s">
        <v>8</v>
      </c>
      <c r="C6531" s="3">
        <v>38579</v>
      </c>
      <c r="D6531" s="2">
        <v>3</v>
      </c>
      <c r="E6531" s="15">
        <v>4</v>
      </c>
      <c r="F6531" s="15">
        <v>0</v>
      </c>
      <c r="G6531" s="2">
        <f t="shared" si="314"/>
        <v>4</v>
      </c>
      <c r="H6531" s="6">
        <f t="shared" si="315"/>
        <v>24</v>
      </c>
      <c r="I6531" s="13">
        <f t="shared" si="313"/>
        <v>697590</v>
      </c>
      <c r="J6531" s="4" t="s">
        <v>15</v>
      </c>
      <c r="K6531"/>
    </row>
    <row r="6532" spans="1:11" s="4" customFormat="1" ht="12.75" hidden="1" customHeight="1" x14ac:dyDescent="0.2">
      <c r="A6532" s="2">
        <v>2006</v>
      </c>
      <c r="B6532" s="2" t="s">
        <v>8</v>
      </c>
      <c r="C6532" s="3">
        <v>38579</v>
      </c>
      <c r="D6532" s="2">
        <v>4</v>
      </c>
      <c r="E6532" s="21">
        <v>0</v>
      </c>
      <c r="F6532" s="21">
        <v>0</v>
      </c>
      <c r="G6532" s="2">
        <f t="shared" si="314"/>
        <v>0</v>
      </c>
      <c r="H6532" s="6">
        <f t="shared" si="315"/>
        <v>0</v>
      </c>
      <c r="I6532" s="13">
        <f t="shared" si="313"/>
        <v>697590</v>
      </c>
      <c r="K6532"/>
    </row>
    <row r="6533" spans="1:11" s="4" customFormat="1" ht="12.75" hidden="1" customHeight="1" x14ac:dyDescent="0.2">
      <c r="A6533" s="2">
        <v>2006</v>
      </c>
      <c r="B6533" s="2" t="s">
        <v>8</v>
      </c>
      <c r="C6533" s="3">
        <v>38579</v>
      </c>
      <c r="D6533" s="2">
        <v>5</v>
      </c>
      <c r="E6533" s="21">
        <v>0</v>
      </c>
      <c r="F6533" s="21">
        <v>0</v>
      </c>
      <c r="G6533" s="2">
        <f t="shared" si="314"/>
        <v>0</v>
      </c>
      <c r="H6533" s="6">
        <f t="shared" si="315"/>
        <v>0</v>
      </c>
      <c r="I6533" s="13">
        <f t="shared" si="313"/>
        <v>697590</v>
      </c>
      <c r="K6533"/>
    </row>
    <row r="6534" spans="1:11" s="4" customFormat="1" ht="12.75" hidden="1" customHeight="1" x14ac:dyDescent="0.2">
      <c r="A6534" s="2">
        <v>2006</v>
      </c>
      <c r="B6534" s="2" t="s">
        <v>8</v>
      </c>
      <c r="C6534" s="3">
        <v>38579</v>
      </c>
      <c r="D6534" s="2">
        <v>6</v>
      </c>
      <c r="E6534" s="21">
        <v>0</v>
      </c>
      <c r="F6534" s="21">
        <v>1</v>
      </c>
      <c r="G6534" s="2">
        <f t="shared" si="314"/>
        <v>1</v>
      </c>
      <c r="H6534" s="6">
        <f t="shared" si="315"/>
        <v>6</v>
      </c>
      <c r="I6534" s="13">
        <f t="shared" si="313"/>
        <v>697596</v>
      </c>
      <c r="K6534"/>
    </row>
    <row r="6535" spans="1:11" s="4" customFormat="1" ht="12.75" hidden="1" customHeight="1" x14ac:dyDescent="0.2">
      <c r="A6535" s="2">
        <v>2006</v>
      </c>
      <c r="B6535" s="2" t="s">
        <v>8</v>
      </c>
      <c r="C6535" s="3">
        <v>38579</v>
      </c>
      <c r="D6535" s="2">
        <v>7</v>
      </c>
      <c r="E6535" s="21">
        <v>1</v>
      </c>
      <c r="F6535" s="21">
        <v>3</v>
      </c>
      <c r="G6535" s="2">
        <f t="shared" si="314"/>
        <v>4</v>
      </c>
      <c r="H6535" s="6">
        <f t="shared" si="315"/>
        <v>24</v>
      </c>
      <c r="I6535" s="13">
        <f t="shared" si="313"/>
        <v>697620</v>
      </c>
      <c r="K6535"/>
    </row>
    <row r="6536" spans="1:11" s="4" customFormat="1" ht="12.75" hidden="1" customHeight="1" x14ac:dyDescent="0.2">
      <c r="A6536" s="2">
        <v>2006</v>
      </c>
      <c r="B6536" s="2" t="s">
        <v>8</v>
      </c>
      <c r="C6536" s="3">
        <v>38579</v>
      </c>
      <c r="D6536" s="2">
        <v>8</v>
      </c>
      <c r="E6536" s="21">
        <v>2</v>
      </c>
      <c r="F6536" s="21">
        <v>0</v>
      </c>
      <c r="G6536" s="2">
        <f t="shared" si="314"/>
        <v>2</v>
      </c>
      <c r="H6536" s="6">
        <f t="shared" si="315"/>
        <v>12</v>
      </c>
      <c r="I6536" s="13">
        <f t="shared" si="313"/>
        <v>697632</v>
      </c>
      <c r="K6536"/>
    </row>
    <row r="6537" spans="1:11" s="4" customFormat="1" ht="12.75" hidden="1" customHeight="1" x14ac:dyDescent="0.2">
      <c r="A6537" s="2">
        <v>2006</v>
      </c>
      <c r="B6537" s="2" t="s">
        <v>8</v>
      </c>
      <c r="C6537" s="3">
        <v>38579</v>
      </c>
      <c r="D6537" s="2">
        <v>9</v>
      </c>
      <c r="E6537" s="21">
        <v>0</v>
      </c>
      <c r="F6537" s="21">
        <v>1</v>
      </c>
      <c r="G6537" s="2">
        <f t="shared" si="314"/>
        <v>1</v>
      </c>
      <c r="H6537" s="6">
        <f t="shared" si="315"/>
        <v>6</v>
      </c>
      <c r="I6537" s="13">
        <f t="shared" si="313"/>
        <v>697638</v>
      </c>
      <c r="K6537"/>
    </row>
    <row r="6538" spans="1:11" s="4" customFormat="1" ht="12.75" hidden="1" customHeight="1" x14ac:dyDescent="0.2">
      <c r="A6538" s="2">
        <v>2006</v>
      </c>
      <c r="B6538" s="2" t="s">
        <v>8</v>
      </c>
      <c r="C6538" s="3">
        <v>38579</v>
      </c>
      <c r="D6538" s="2">
        <v>10</v>
      </c>
      <c r="E6538" s="21">
        <v>0</v>
      </c>
      <c r="F6538" s="21">
        <v>1</v>
      </c>
      <c r="G6538" s="2">
        <f t="shared" si="314"/>
        <v>1</v>
      </c>
      <c r="H6538" s="6">
        <f t="shared" si="315"/>
        <v>6</v>
      </c>
      <c r="I6538" s="13">
        <f t="shared" si="313"/>
        <v>697644</v>
      </c>
      <c r="K6538"/>
    </row>
    <row r="6539" spans="1:11" s="4" customFormat="1" ht="12.75" hidden="1" customHeight="1" x14ac:dyDescent="0.2">
      <c r="A6539" s="2">
        <v>2006</v>
      </c>
      <c r="B6539" s="2" t="s">
        <v>8</v>
      </c>
      <c r="C6539" s="3">
        <v>38579</v>
      </c>
      <c r="D6539" s="2">
        <v>11</v>
      </c>
      <c r="E6539" s="21">
        <v>-4</v>
      </c>
      <c r="F6539" s="21">
        <v>0</v>
      </c>
      <c r="G6539" s="2">
        <f t="shared" si="314"/>
        <v>-4</v>
      </c>
      <c r="H6539" s="6">
        <f t="shared" si="315"/>
        <v>-24</v>
      </c>
      <c r="I6539" s="13">
        <f t="shared" si="313"/>
        <v>697620</v>
      </c>
      <c r="K6539"/>
    </row>
    <row r="6540" spans="1:11" s="4" customFormat="1" ht="12.75" hidden="1" customHeight="1" x14ac:dyDescent="0.2">
      <c r="A6540" s="2">
        <v>2006</v>
      </c>
      <c r="B6540" s="2" t="s">
        <v>8</v>
      </c>
      <c r="C6540" s="3">
        <v>38579</v>
      </c>
      <c r="D6540" s="2">
        <v>12</v>
      </c>
      <c r="E6540" s="21">
        <v>6</v>
      </c>
      <c r="F6540" s="21">
        <v>1</v>
      </c>
      <c r="G6540" s="2">
        <f t="shared" si="314"/>
        <v>7</v>
      </c>
      <c r="H6540" s="6">
        <f t="shared" si="315"/>
        <v>42</v>
      </c>
      <c r="I6540" s="13">
        <f t="shared" si="313"/>
        <v>697662</v>
      </c>
      <c r="K6540"/>
    </row>
    <row r="6541" spans="1:11" s="4" customFormat="1" ht="12.75" hidden="1" customHeight="1" x14ac:dyDescent="0.2">
      <c r="A6541" s="2">
        <v>2006</v>
      </c>
      <c r="B6541" s="2" t="s">
        <v>8</v>
      </c>
      <c r="C6541" s="3">
        <v>38579</v>
      </c>
      <c r="D6541" s="2">
        <v>13</v>
      </c>
      <c r="E6541" s="21">
        <v>14</v>
      </c>
      <c r="F6541" s="21">
        <v>1</v>
      </c>
      <c r="G6541" s="2">
        <f t="shared" si="314"/>
        <v>15</v>
      </c>
      <c r="H6541" s="6">
        <f t="shared" si="315"/>
        <v>90</v>
      </c>
      <c r="I6541" s="13">
        <f t="shared" si="313"/>
        <v>697752</v>
      </c>
      <c r="K6541"/>
    </row>
    <row r="6542" spans="1:11" s="4" customFormat="1" ht="12.75" hidden="1" customHeight="1" x14ac:dyDescent="0.2">
      <c r="A6542" s="2">
        <v>2006</v>
      </c>
      <c r="B6542" s="2" t="s">
        <v>8</v>
      </c>
      <c r="C6542" s="3">
        <v>38579</v>
      </c>
      <c r="D6542" s="2">
        <v>14</v>
      </c>
      <c r="E6542" s="21">
        <v>37</v>
      </c>
      <c r="F6542" s="21">
        <v>0</v>
      </c>
      <c r="G6542" s="2">
        <f t="shared" si="314"/>
        <v>37</v>
      </c>
      <c r="H6542" s="6">
        <f t="shared" si="315"/>
        <v>222</v>
      </c>
      <c r="I6542" s="13">
        <f t="shared" si="313"/>
        <v>697974</v>
      </c>
      <c r="K6542"/>
    </row>
    <row r="6543" spans="1:11" s="4" customFormat="1" ht="12.75" hidden="1" customHeight="1" x14ac:dyDescent="0.2">
      <c r="A6543" s="2">
        <v>2006</v>
      </c>
      <c r="B6543" s="2" t="s">
        <v>8</v>
      </c>
      <c r="C6543" s="3">
        <v>38579</v>
      </c>
      <c r="D6543" s="2">
        <v>15</v>
      </c>
      <c r="E6543" s="21">
        <v>2</v>
      </c>
      <c r="F6543" s="21">
        <v>7</v>
      </c>
      <c r="G6543" s="2">
        <f t="shared" si="314"/>
        <v>9</v>
      </c>
      <c r="H6543" s="6">
        <f t="shared" si="315"/>
        <v>54</v>
      </c>
      <c r="I6543" s="13">
        <f t="shared" si="313"/>
        <v>698028</v>
      </c>
      <c r="K6543"/>
    </row>
    <row r="6544" spans="1:11" s="4" customFormat="1" ht="12.75" hidden="1" customHeight="1" x14ac:dyDescent="0.2">
      <c r="A6544" s="2">
        <v>2006</v>
      </c>
      <c r="B6544" s="2" t="s">
        <v>8</v>
      </c>
      <c r="C6544" s="3">
        <v>38579</v>
      </c>
      <c r="D6544" s="2">
        <v>16</v>
      </c>
      <c r="E6544" s="21">
        <v>5</v>
      </c>
      <c r="F6544" s="21">
        <v>0</v>
      </c>
      <c r="G6544" s="2">
        <f t="shared" si="314"/>
        <v>5</v>
      </c>
      <c r="H6544" s="6">
        <f t="shared" si="315"/>
        <v>30</v>
      </c>
      <c r="I6544" s="13">
        <f t="shared" si="313"/>
        <v>698058</v>
      </c>
      <c r="K6544"/>
    </row>
    <row r="6545" spans="1:11" s="4" customFormat="1" ht="12.75" hidden="1" customHeight="1" x14ac:dyDescent="0.2">
      <c r="A6545" s="2">
        <v>2006</v>
      </c>
      <c r="B6545" s="2" t="s">
        <v>8</v>
      </c>
      <c r="C6545" s="3">
        <v>38579</v>
      </c>
      <c r="D6545" s="2">
        <v>17</v>
      </c>
      <c r="E6545" s="21">
        <v>4</v>
      </c>
      <c r="F6545" s="21">
        <v>1</v>
      </c>
      <c r="G6545" s="2">
        <f t="shared" si="314"/>
        <v>5</v>
      </c>
      <c r="H6545" s="6">
        <f t="shared" si="315"/>
        <v>30</v>
      </c>
      <c r="I6545" s="13">
        <f t="shared" si="313"/>
        <v>698088</v>
      </c>
      <c r="K6545"/>
    </row>
    <row r="6546" spans="1:11" s="4" customFormat="1" ht="12.75" hidden="1" customHeight="1" x14ac:dyDescent="0.2">
      <c r="A6546" s="2">
        <v>2006</v>
      </c>
      <c r="B6546" s="2" t="s">
        <v>8</v>
      </c>
      <c r="C6546" s="3">
        <v>38579</v>
      </c>
      <c r="D6546" s="2">
        <v>18</v>
      </c>
      <c r="E6546" s="21">
        <v>9</v>
      </c>
      <c r="F6546" s="21">
        <v>0</v>
      </c>
      <c r="G6546" s="2">
        <f t="shared" si="314"/>
        <v>9</v>
      </c>
      <c r="H6546" s="6">
        <f t="shared" si="315"/>
        <v>54</v>
      </c>
      <c r="I6546" s="13">
        <f t="shared" si="313"/>
        <v>698142</v>
      </c>
      <c r="K6546"/>
    </row>
    <row r="6547" spans="1:11" s="4" customFormat="1" ht="12.75" hidden="1" customHeight="1" x14ac:dyDescent="0.2">
      <c r="A6547" s="2">
        <v>2006</v>
      </c>
      <c r="B6547" s="2" t="s">
        <v>8</v>
      </c>
      <c r="C6547" s="3">
        <v>38579</v>
      </c>
      <c r="D6547" s="2">
        <v>19</v>
      </c>
      <c r="E6547" s="21">
        <v>7</v>
      </c>
      <c r="F6547" s="21">
        <v>6</v>
      </c>
      <c r="G6547" s="2">
        <f t="shared" si="314"/>
        <v>13</v>
      </c>
      <c r="H6547" s="6">
        <f t="shared" si="315"/>
        <v>78</v>
      </c>
      <c r="I6547" s="13">
        <f t="shared" si="313"/>
        <v>698220</v>
      </c>
      <c r="K6547"/>
    </row>
    <row r="6548" spans="1:11" s="4" customFormat="1" ht="12.75" hidden="1" customHeight="1" x14ac:dyDescent="0.2">
      <c r="A6548" s="2">
        <v>2006</v>
      </c>
      <c r="B6548" s="2" t="s">
        <v>8</v>
      </c>
      <c r="C6548" s="3">
        <v>38579</v>
      </c>
      <c r="D6548" s="2">
        <v>20</v>
      </c>
      <c r="E6548" s="21">
        <v>10</v>
      </c>
      <c r="F6548" s="21">
        <v>10</v>
      </c>
      <c r="G6548" s="2">
        <f t="shared" si="314"/>
        <v>20</v>
      </c>
      <c r="H6548" s="6">
        <f t="shared" si="315"/>
        <v>120</v>
      </c>
      <c r="I6548" s="13">
        <f t="shared" si="313"/>
        <v>698340</v>
      </c>
      <c r="K6548"/>
    </row>
    <row r="6549" spans="1:11" s="4" customFormat="1" ht="12.75" hidden="1" customHeight="1" x14ac:dyDescent="0.2">
      <c r="A6549" s="2">
        <v>2006</v>
      </c>
      <c r="B6549" s="2" t="s">
        <v>8</v>
      </c>
      <c r="C6549" s="3">
        <v>38579</v>
      </c>
      <c r="D6549" s="2">
        <v>21</v>
      </c>
      <c r="E6549" s="21">
        <v>1</v>
      </c>
      <c r="F6549" s="21">
        <v>1</v>
      </c>
      <c r="G6549" s="2">
        <f t="shared" si="314"/>
        <v>2</v>
      </c>
      <c r="H6549" s="6">
        <f t="shared" si="315"/>
        <v>12</v>
      </c>
      <c r="I6549" s="13">
        <f t="shared" si="313"/>
        <v>698352</v>
      </c>
      <c r="K6549"/>
    </row>
    <row r="6550" spans="1:11" s="4" customFormat="1" ht="12.75" hidden="1" customHeight="1" x14ac:dyDescent="0.2">
      <c r="A6550" s="2">
        <v>2006</v>
      </c>
      <c r="B6550" s="2" t="s">
        <v>8</v>
      </c>
      <c r="C6550" s="3">
        <v>38579</v>
      </c>
      <c r="D6550" s="2">
        <v>22</v>
      </c>
      <c r="E6550" s="21">
        <v>1</v>
      </c>
      <c r="F6550" s="21">
        <v>0</v>
      </c>
      <c r="G6550" s="2">
        <f t="shared" si="314"/>
        <v>1</v>
      </c>
      <c r="H6550" s="6">
        <f t="shared" si="315"/>
        <v>6</v>
      </c>
      <c r="I6550" s="13">
        <f t="shared" si="313"/>
        <v>698358</v>
      </c>
      <c r="K6550"/>
    </row>
    <row r="6551" spans="1:11" s="4" customFormat="1" ht="12.75" hidden="1" customHeight="1" x14ac:dyDescent="0.2">
      <c r="A6551" s="2">
        <v>2006</v>
      </c>
      <c r="B6551" s="2" t="s">
        <v>8</v>
      </c>
      <c r="C6551" s="3">
        <v>38579</v>
      </c>
      <c r="D6551" s="2">
        <v>23</v>
      </c>
      <c r="E6551" s="21">
        <v>7</v>
      </c>
      <c r="F6551" s="21">
        <v>1</v>
      </c>
      <c r="G6551" s="2">
        <f t="shared" si="314"/>
        <v>8</v>
      </c>
      <c r="H6551" s="6">
        <f t="shared" si="315"/>
        <v>48</v>
      </c>
      <c r="I6551" s="13">
        <f t="shared" si="313"/>
        <v>698406</v>
      </c>
      <c r="K6551"/>
    </row>
    <row r="6552" spans="1:11" s="4" customFormat="1" ht="12.75" hidden="1" customHeight="1" x14ac:dyDescent="0.2">
      <c r="A6552" s="2">
        <v>2006</v>
      </c>
      <c r="B6552" s="2" t="s">
        <v>8</v>
      </c>
      <c r="C6552" s="3">
        <v>38580</v>
      </c>
      <c r="D6552" s="2">
        <v>0</v>
      </c>
      <c r="E6552" s="15">
        <v>2</v>
      </c>
      <c r="F6552" s="15">
        <v>0</v>
      </c>
      <c r="G6552" s="2">
        <f t="shared" si="314"/>
        <v>2</v>
      </c>
      <c r="H6552" s="6">
        <f t="shared" si="315"/>
        <v>12</v>
      </c>
      <c r="I6552" s="13">
        <f t="shared" si="313"/>
        <v>698418</v>
      </c>
      <c r="J6552" s="4" t="s">
        <v>15</v>
      </c>
      <c r="K6552"/>
    </row>
    <row r="6553" spans="1:11" s="4" customFormat="1" ht="12.75" hidden="1" customHeight="1" x14ac:dyDescent="0.2">
      <c r="A6553" s="2">
        <v>2006</v>
      </c>
      <c r="B6553" s="2" t="s">
        <v>8</v>
      </c>
      <c r="C6553" s="3">
        <v>38580</v>
      </c>
      <c r="D6553" s="2">
        <v>1</v>
      </c>
      <c r="E6553" s="15">
        <v>4</v>
      </c>
      <c r="F6553" s="15">
        <v>0</v>
      </c>
      <c r="G6553" s="2">
        <f t="shared" si="314"/>
        <v>4</v>
      </c>
      <c r="H6553" s="6">
        <f t="shared" si="315"/>
        <v>24</v>
      </c>
      <c r="I6553" s="13">
        <f t="shared" ref="I6553:I6599" si="316">I6552+H6553</f>
        <v>698442</v>
      </c>
      <c r="J6553" s="4" t="s">
        <v>15</v>
      </c>
      <c r="K6553"/>
    </row>
    <row r="6554" spans="1:11" s="4" customFormat="1" ht="12.75" hidden="1" customHeight="1" x14ac:dyDescent="0.2">
      <c r="A6554" s="2">
        <v>2006</v>
      </c>
      <c r="B6554" s="2" t="s">
        <v>8</v>
      </c>
      <c r="C6554" s="3">
        <v>38580</v>
      </c>
      <c r="D6554" s="2">
        <v>2</v>
      </c>
      <c r="E6554" s="15">
        <v>4</v>
      </c>
      <c r="F6554" s="15">
        <v>0</v>
      </c>
      <c r="G6554" s="2">
        <f t="shared" si="314"/>
        <v>4</v>
      </c>
      <c r="H6554" s="6">
        <f t="shared" si="315"/>
        <v>24</v>
      </c>
      <c r="I6554" s="13">
        <f t="shared" si="316"/>
        <v>698466</v>
      </c>
      <c r="J6554" s="4" t="s">
        <v>15</v>
      </c>
      <c r="K6554"/>
    </row>
    <row r="6555" spans="1:11" s="4" customFormat="1" ht="12.75" hidden="1" customHeight="1" x14ac:dyDescent="0.2">
      <c r="A6555" s="2">
        <v>2006</v>
      </c>
      <c r="B6555" s="2" t="s">
        <v>8</v>
      </c>
      <c r="C6555" s="3">
        <v>38580</v>
      </c>
      <c r="D6555" s="2">
        <v>3</v>
      </c>
      <c r="E6555" s="15">
        <v>3</v>
      </c>
      <c r="F6555" s="15">
        <v>0</v>
      </c>
      <c r="G6555" s="2">
        <f t="shared" si="314"/>
        <v>3</v>
      </c>
      <c r="H6555" s="6">
        <f t="shared" si="315"/>
        <v>18</v>
      </c>
      <c r="I6555" s="13">
        <f t="shared" si="316"/>
        <v>698484</v>
      </c>
      <c r="J6555" s="4" t="s">
        <v>15</v>
      </c>
      <c r="K6555"/>
    </row>
    <row r="6556" spans="1:11" s="4" customFormat="1" ht="12.75" hidden="1" customHeight="1" x14ac:dyDescent="0.2">
      <c r="A6556" s="2">
        <v>2006</v>
      </c>
      <c r="B6556" s="2" t="s">
        <v>8</v>
      </c>
      <c r="C6556" s="3">
        <v>38580</v>
      </c>
      <c r="D6556" s="2">
        <v>4</v>
      </c>
      <c r="E6556" s="21">
        <v>0</v>
      </c>
      <c r="F6556" s="21">
        <v>0</v>
      </c>
      <c r="G6556" s="2">
        <f t="shared" si="314"/>
        <v>0</v>
      </c>
      <c r="H6556" s="6">
        <f t="shared" si="315"/>
        <v>0</v>
      </c>
      <c r="I6556" s="13">
        <f t="shared" si="316"/>
        <v>698484</v>
      </c>
      <c r="K6556"/>
    </row>
    <row r="6557" spans="1:11" s="4" customFormat="1" ht="12.75" hidden="1" customHeight="1" x14ac:dyDescent="0.2">
      <c r="A6557" s="2">
        <v>2006</v>
      </c>
      <c r="B6557" s="2" t="s">
        <v>8</v>
      </c>
      <c r="C6557" s="3">
        <v>38580</v>
      </c>
      <c r="D6557" s="2">
        <v>5</v>
      </c>
      <c r="E6557" s="21">
        <v>3</v>
      </c>
      <c r="F6557" s="21">
        <v>0</v>
      </c>
      <c r="G6557" s="2">
        <f t="shared" si="314"/>
        <v>3</v>
      </c>
      <c r="H6557" s="6">
        <f t="shared" si="315"/>
        <v>18</v>
      </c>
      <c r="I6557" s="13">
        <f t="shared" si="316"/>
        <v>698502</v>
      </c>
      <c r="K6557"/>
    </row>
    <row r="6558" spans="1:11" s="4" customFormat="1" ht="12.75" hidden="1" customHeight="1" x14ac:dyDescent="0.2">
      <c r="A6558" s="2">
        <v>2006</v>
      </c>
      <c r="B6558" s="2" t="s">
        <v>8</v>
      </c>
      <c r="C6558" s="3">
        <v>38580</v>
      </c>
      <c r="D6558" s="2">
        <v>6</v>
      </c>
      <c r="E6558" s="21">
        <v>5</v>
      </c>
      <c r="F6558" s="21">
        <v>0</v>
      </c>
      <c r="G6558" s="2">
        <f t="shared" si="314"/>
        <v>5</v>
      </c>
      <c r="H6558" s="6">
        <f t="shared" si="315"/>
        <v>30</v>
      </c>
      <c r="I6558" s="13">
        <f t="shared" si="316"/>
        <v>698532</v>
      </c>
      <c r="K6558"/>
    </row>
    <row r="6559" spans="1:11" s="4" customFormat="1" ht="12.75" hidden="1" customHeight="1" x14ac:dyDescent="0.2">
      <c r="A6559" s="2">
        <v>2006</v>
      </c>
      <c r="B6559" s="2" t="s">
        <v>8</v>
      </c>
      <c r="C6559" s="3">
        <v>38580</v>
      </c>
      <c r="D6559" s="2">
        <v>7</v>
      </c>
      <c r="E6559" s="21">
        <v>3</v>
      </c>
      <c r="F6559" s="21">
        <v>2</v>
      </c>
      <c r="G6559" s="2">
        <f t="shared" si="314"/>
        <v>5</v>
      </c>
      <c r="H6559" s="6">
        <f t="shared" si="315"/>
        <v>30</v>
      </c>
      <c r="I6559" s="13">
        <f t="shared" si="316"/>
        <v>698562</v>
      </c>
      <c r="K6559"/>
    </row>
    <row r="6560" spans="1:11" s="4" customFormat="1" ht="12.75" hidden="1" customHeight="1" x14ac:dyDescent="0.2">
      <c r="A6560" s="2">
        <v>2006</v>
      </c>
      <c r="B6560" s="2" t="s">
        <v>8</v>
      </c>
      <c r="C6560" s="3">
        <v>38580</v>
      </c>
      <c r="D6560" s="2">
        <v>8</v>
      </c>
      <c r="E6560" s="21">
        <v>4</v>
      </c>
      <c r="F6560" s="21">
        <v>5</v>
      </c>
      <c r="G6560" s="2">
        <f t="shared" si="314"/>
        <v>9</v>
      </c>
      <c r="H6560" s="6">
        <f t="shared" si="315"/>
        <v>54</v>
      </c>
      <c r="I6560" s="13">
        <f t="shared" si="316"/>
        <v>698616</v>
      </c>
      <c r="K6560"/>
    </row>
    <row r="6561" spans="1:11" s="4" customFormat="1" ht="12.75" hidden="1" customHeight="1" x14ac:dyDescent="0.2">
      <c r="A6561" s="2">
        <v>2006</v>
      </c>
      <c r="B6561" s="2" t="s">
        <v>8</v>
      </c>
      <c r="C6561" s="3">
        <v>38580</v>
      </c>
      <c r="D6561" s="2">
        <v>9</v>
      </c>
      <c r="E6561" s="21">
        <v>4</v>
      </c>
      <c r="F6561" s="21">
        <v>2</v>
      </c>
      <c r="G6561" s="2">
        <f t="shared" si="314"/>
        <v>6</v>
      </c>
      <c r="H6561" s="6">
        <f t="shared" si="315"/>
        <v>36</v>
      </c>
      <c r="I6561" s="13">
        <f t="shared" si="316"/>
        <v>698652</v>
      </c>
      <c r="K6561"/>
    </row>
    <row r="6562" spans="1:11" s="4" customFormat="1" ht="12.75" hidden="1" customHeight="1" x14ac:dyDescent="0.2">
      <c r="A6562" s="2">
        <v>2006</v>
      </c>
      <c r="B6562" s="2" t="s">
        <v>8</v>
      </c>
      <c r="C6562" s="3">
        <v>38580</v>
      </c>
      <c r="D6562" s="2">
        <v>10</v>
      </c>
      <c r="E6562" s="21">
        <v>6</v>
      </c>
      <c r="F6562" s="21">
        <v>4</v>
      </c>
      <c r="G6562" s="2">
        <f t="shared" si="314"/>
        <v>10</v>
      </c>
      <c r="H6562" s="6">
        <f t="shared" si="315"/>
        <v>60</v>
      </c>
      <c r="I6562" s="13">
        <f t="shared" si="316"/>
        <v>698712</v>
      </c>
      <c r="K6562"/>
    </row>
    <row r="6563" spans="1:11" s="4" customFormat="1" ht="12.75" hidden="1" customHeight="1" x14ac:dyDescent="0.2">
      <c r="A6563" s="2">
        <v>2006</v>
      </c>
      <c r="B6563" s="2" t="s">
        <v>8</v>
      </c>
      <c r="C6563" s="3">
        <v>38580</v>
      </c>
      <c r="D6563" s="2">
        <v>11</v>
      </c>
      <c r="E6563" s="21">
        <v>9</v>
      </c>
      <c r="F6563" s="21">
        <v>1</v>
      </c>
      <c r="G6563" s="2">
        <f t="shared" si="314"/>
        <v>10</v>
      </c>
      <c r="H6563" s="6">
        <f t="shared" si="315"/>
        <v>60</v>
      </c>
      <c r="I6563" s="13">
        <f t="shared" si="316"/>
        <v>698772</v>
      </c>
      <c r="K6563"/>
    </row>
    <row r="6564" spans="1:11" s="4" customFormat="1" ht="12.75" hidden="1" customHeight="1" x14ac:dyDescent="0.2">
      <c r="A6564" s="2">
        <v>2006</v>
      </c>
      <c r="B6564" s="2" t="s">
        <v>8</v>
      </c>
      <c r="C6564" s="3">
        <v>38580</v>
      </c>
      <c r="D6564" s="2">
        <v>12</v>
      </c>
      <c r="E6564" s="21">
        <v>11</v>
      </c>
      <c r="F6564" s="21">
        <v>2</v>
      </c>
      <c r="G6564" s="2">
        <f t="shared" si="314"/>
        <v>13</v>
      </c>
      <c r="H6564" s="6">
        <f t="shared" si="315"/>
        <v>78</v>
      </c>
      <c r="I6564" s="13">
        <f t="shared" si="316"/>
        <v>698850</v>
      </c>
      <c r="K6564"/>
    </row>
    <row r="6565" spans="1:11" s="4" customFormat="1" ht="12.75" hidden="1" customHeight="1" x14ac:dyDescent="0.2">
      <c r="A6565" s="2">
        <v>2006</v>
      </c>
      <c r="B6565" s="2" t="s">
        <v>8</v>
      </c>
      <c r="C6565" s="3">
        <v>38580</v>
      </c>
      <c r="D6565" s="2">
        <v>13</v>
      </c>
      <c r="E6565" s="21">
        <v>9</v>
      </c>
      <c r="F6565" s="21">
        <v>2</v>
      </c>
      <c r="G6565" s="2">
        <f t="shared" si="314"/>
        <v>11</v>
      </c>
      <c r="H6565" s="6">
        <f t="shared" si="315"/>
        <v>66</v>
      </c>
      <c r="I6565" s="13">
        <f t="shared" si="316"/>
        <v>698916</v>
      </c>
      <c r="K6565"/>
    </row>
    <row r="6566" spans="1:11" s="4" customFormat="1" ht="12.75" hidden="1" customHeight="1" x14ac:dyDescent="0.2">
      <c r="A6566" s="2">
        <v>2006</v>
      </c>
      <c r="B6566" s="2" t="s">
        <v>8</v>
      </c>
      <c r="C6566" s="3">
        <v>38580</v>
      </c>
      <c r="D6566" s="2">
        <v>14</v>
      </c>
      <c r="E6566" s="21">
        <v>13</v>
      </c>
      <c r="F6566" s="21">
        <v>8</v>
      </c>
      <c r="G6566" s="2">
        <f t="shared" si="314"/>
        <v>21</v>
      </c>
      <c r="H6566" s="6">
        <f t="shared" si="315"/>
        <v>126</v>
      </c>
      <c r="I6566" s="13">
        <f t="shared" si="316"/>
        <v>699042</v>
      </c>
      <c r="K6566"/>
    </row>
    <row r="6567" spans="1:11" s="4" customFormat="1" ht="12.75" hidden="1" customHeight="1" x14ac:dyDescent="0.2">
      <c r="A6567" s="2">
        <v>2006</v>
      </c>
      <c r="B6567" s="2" t="s">
        <v>8</v>
      </c>
      <c r="C6567" s="3">
        <v>38580</v>
      </c>
      <c r="D6567" s="2">
        <v>15</v>
      </c>
      <c r="E6567" s="21">
        <v>8</v>
      </c>
      <c r="F6567" s="21">
        <v>7</v>
      </c>
      <c r="G6567" s="2">
        <f t="shared" si="314"/>
        <v>15</v>
      </c>
      <c r="H6567" s="6">
        <f t="shared" si="315"/>
        <v>90</v>
      </c>
      <c r="I6567" s="13">
        <f t="shared" si="316"/>
        <v>699132</v>
      </c>
      <c r="K6567"/>
    </row>
    <row r="6568" spans="1:11" s="4" customFormat="1" ht="12.75" hidden="1" customHeight="1" x14ac:dyDescent="0.2">
      <c r="A6568" s="2">
        <v>2006</v>
      </c>
      <c r="B6568" s="2" t="s">
        <v>8</v>
      </c>
      <c r="C6568" s="3">
        <v>38580</v>
      </c>
      <c r="D6568" s="2">
        <v>16</v>
      </c>
      <c r="E6568" s="21">
        <v>1</v>
      </c>
      <c r="F6568" s="21">
        <v>9</v>
      </c>
      <c r="G6568" s="2">
        <f t="shared" si="314"/>
        <v>10</v>
      </c>
      <c r="H6568" s="6">
        <f t="shared" si="315"/>
        <v>60</v>
      </c>
      <c r="I6568" s="13">
        <f t="shared" si="316"/>
        <v>699192</v>
      </c>
      <c r="K6568"/>
    </row>
    <row r="6569" spans="1:11" s="4" customFormat="1" ht="12.75" hidden="1" customHeight="1" x14ac:dyDescent="0.2">
      <c r="A6569" s="2">
        <v>2006</v>
      </c>
      <c r="B6569" s="2" t="s">
        <v>8</v>
      </c>
      <c r="C6569" s="3">
        <v>38580</v>
      </c>
      <c r="D6569" s="2">
        <v>17</v>
      </c>
      <c r="E6569" s="21">
        <v>7</v>
      </c>
      <c r="F6569" s="21">
        <v>5</v>
      </c>
      <c r="G6569" s="2">
        <f t="shared" si="314"/>
        <v>12</v>
      </c>
      <c r="H6569" s="6">
        <f t="shared" si="315"/>
        <v>72</v>
      </c>
      <c r="I6569" s="13">
        <f t="shared" si="316"/>
        <v>699264</v>
      </c>
      <c r="K6569"/>
    </row>
    <row r="6570" spans="1:11" s="4" customFormat="1" ht="12.75" hidden="1" customHeight="1" x14ac:dyDescent="0.2">
      <c r="A6570" s="2">
        <v>2006</v>
      </c>
      <c r="B6570" s="2" t="s">
        <v>8</v>
      </c>
      <c r="C6570" s="3">
        <v>38580</v>
      </c>
      <c r="D6570" s="2">
        <v>18</v>
      </c>
      <c r="E6570" s="21">
        <v>8</v>
      </c>
      <c r="F6570" s="21">
        <v>3</v>
      </c>
      <c r="G6570" s="2">
        <f t="shared" si="314"/>
        <v>11</v>
      </c>
      <c r="H6570" s="6">
        <f t="shared" si="315"/>
        <v>66</v>
      </c>
      <c r="I6570" s="13">
        <f t="shared" si="316"/>
        <v>699330</v>
      </c>
      <c r="K6570"/>
    </row>
    <row r="6571" spans="1:11" s="4" customFormat="1" ht="12.75" hidden="1" customHeight="1" x14ac:dyDescent="0.2">
      <c r="A6571" s="2">
        <v>2006</v>
      </c>
      <c r="B6571" s="2" t="s">
        <v>8</v>
      </c>
      <c r="C6571" s="3">
        <v>38580</v>
      </c>
      <c r="D6571" s="2">
        <v>19</v>
      </c>
      <c r="E6571" s="21">
        <v>6</v>
      </c>
      <c r="F6571" s="21">
        <v>1</v>
      </c>
      <c r="G6571" s="2">
        <f t="shared" si="314"/>
        <v>7</v>
      </c>
      <c r="H6571" s="6">
        <f t="shared" si="315"/>
        <v>42</v>
      </c>
      <c r="I6571" s="13">
        <f t="shared" si="316"/>
        <v>699372</v>
      </c>
      <c r="K6571"/>
    </row>
    <row r="6572" spans="1:11" s="4" customFormat="1" ht="12.75" hidden="1" customHeight="1" x14ac:dyDescent="0.2">
      <c r="A6572" s="2">
        <v>2006</v>
      </c>
      <c r="B6572" s="2" t="s">
        <v>8</v>
      </c>
      <c r="C6572" s="3">
        <v>38580</v>
      </c>
      <c r="D6572" s="2">
        <v>20</v>
      </c>
      <c r="E6572" s="21">
        <v>2</v>
      </c>
      <c r="F6572" s="21">
        <v>13</v>
      </c>
      <c r="G6572" s="2">
        <f t="shared" si="314"/>
        <v>15</v>
      </c>
      <c r="H6572" s="6">
        <f t="shared" si="315"/>
        <v>90</v>
      </c>
      <c r="I6572" s="13">
        <f t="shared" si="316"/>
        <v>699462</v>
      </c>
      <c r="K6572"/>
    </row>
    <row r="6573" spans="1:11" s="4" customFormat="1" ht="12.75" hidden="1" customHeight="1" x14ac:dyDescent="0.2">
      <c r="A6573" s="2">
        <v>2006</v>
      </c>
      <c r="B6573" s="2" t="s">
        <v>8</v>
      </c>
      <c r="C6573" s="3">
        <v>38580</v>
      </c>
      <c r="D6573" s="2">
        <v>21</v>
      </c>
      <c r="E6573" s="21">
        <v>11</v>
      </c>
      <c r="F6573" s="21">
        <v>0</v>
      </c>
      <c r="G6573" s="2">
        <f t="shared" si="314"/>
        <v>11</v>
      </c>
      <c r="H6573" s="6">
        <f t="shared" si="315"/>
        <v>66</v>
      </c>
      <c r="I6573" s="13">
        <f t="shared" si="316"/>
        <v>699528</v>
      </c>
      <c r="K6573"/>
    </row>
    <row r="6574" spans="1:11" s="4" customFormat="1" ht="12.75" hidden="1" customHeight="1" x14ac:dyDescent="0.2">
      <c r="A6574" s="2">
        <v>2006</v>
      </c>
      <c r="B6574" s="2" t="s">
        <v>8</v>
      </c>
      <c r="C6574" s="3">
        <v>38580</v>
      </c>
      <c r="D6574" s="2">
        <v>22</v>
      </c>
      <c r="E6574" s="21">
        <v>0</v>
      </c>
      <c r="F6574" s="21">
        <v>2</v>
      </c>
      <c r="G6574" s="2">
        <f t="shared" si="314"/>
        <v>2</v>
      </c>
      <c r="H6574" s="6">
        <f t="shared" si="315"/>
        <v>12</v>
      </c>
      <c r="I6574" s="13">
        <f t="shared" si="316"/>
        <v>699540</v>
      </c>
      <c r="K6574"/>
    </row>
    <row r="6575" spans="1:11" s="4" customFormat="1" ht="12.75" hidden="1" customHeight="1" x14ac:dyDescent="0.2">
      <c r="A6575" s="2">
        <v>2006</v>
      </c>
      <c r="B6575" s="2" t="s">
        <v>8</v>
      </c>
      <c r="C6575" s="3">
        <v>38580</v>
      </c>
      <c r="D6575" s="2">
        <v>23</v>
      </c>
      <c r="E6575" s="21">
        <v>3</v>
      </c>
      <c r="F6575" s="21">
        <v>2</v>
      </c>
      <c r="G6575" s="2">
        <f t="shared" si="314"/>
        <v>5</v>
      </c>
      <c r="H6575" s="6">
        <f t="shared" si="315"/>
        <v>30</v>
      </c>
      <c r="I6575" s="13">
        <f t="shared" si="316"/>
        <v>699570</v>
      </c>
      <c r="K6575"/>
    </row>
    <row r="6576" spans="1:11" s="4" customFormat="1" ht="12.75" hidden="1" customHeight="1" x14ac:dyDescent="0.2">
      <c r="A6576" s="2">
        <v>2006</v>
      </c>
      <c r="B6576" s="2" t="s">
        <v>8</v>
      </c>
      <c r="C6576" s="3">
        <v>38581</v>
      </c>
      <c r="D6576" s="2">
        <v>0</v>
      </c>
      <c r="E6576" s="15">
        <v>2</v>
      </c>
      <c r="F6576" s="15">
        <v>0</v>
      </c>
      <c r="G6576" s="2">
        <f t="shared" ref="G6576:G6639" si="317">E6576+F6576</f>
        <v>2</v>
      </c>
      <c r="H6576" s="6">
        <f t="shared" si="315"/>
        <v>12</v>
      </c>
      <c r="I6576" s="13">
        <f t="shared" si="316"/>
        <v>699582</v>
      </c>
      <c r="J6576" s="4" t="s">
        <v>15</v>
      </c>
      <c r="K6576"/>
    </row>
    <row r="6577" spans="1:11" s="4" customFormat="1" ht="12.75" hidden="1" customHeight="1" x14ac:dyDescent="0.2">
      <c r="A6577" s="2">
        <v>2006</v>
      </c>
      <c r="B6577" s="2" t="s">
        <v>8</v>
      </c>
      <c r="C6577" s="3">
        <v>38581</v>
      </c>
      <c r="D6577" s="2">
        <v>1</v>
      </c>
      <c r="E6577" s="15">
        <v>3</v>
      </c>
      <c r="F6577" s="15">
        <v>0</v>
      </c>
      <c r="G6577" s="2">
        <f t="shared" si="317"/>
        <v>3</v>
      </c>
      <c r="H6577" s="6">
        <f t="shared" si="315"/>
        <v>18</v>
      </c>
      <c r="I6577" s="13">
        <f t="shared" si="316"/>
        <v>699600</v>
      </c>
      <c r="J6577" s="4" t="s">
        <v>15</v>
      </c>
      <c r="K6577"/>
    </row>
    <row r="6578" spans="1:11" s="4" customFormat="1" ht="12.75" hidden="1" customHeight="1" x14ac:dyDescent="0.2">
      <c r="A6578" s="2">
        <v>2006</v>
      </c>
      <c r="B6578" s="2" t="s">
        <v>8</v>
      </c>
      <c r="C6578" s="3">
        <v>38581</v>
      </c>
      <c r="D6578" s="2">
        <v>2</v>
      </c>
      <c r="E6578" s="15">
        <v>2</v>
      </c>
      <c r="F6578" s="15">
        <v>0</v>
      </c>
      <c r="G6578" s="2">
        <f t="shared" si="317"/>
        <v>2</v>
      </c>
      <c r="H6578" s="6">
        <f t="shared" si="315"/>
        <v>12</v>
      </c>
      <c r="I6578" s="13">
        <f t="shared" si="316"/>
        <v>699612</v>
      </c>
      <c r="J6578" s="4" t="s">
        <v>15</v>
      </c>
      <c r="K6578"/>
    </row>
    <row r="6579" spans="1:11" s="4" customFormat="1" ht="12.75" hidden="1" customHeight="1" x14ac:dyDescent="0.2">
      <c r="A6579" s="2">
        <v>2006</v>
      </c>
      <c r="B6579" s="2" t="s">
        <v>8</v>
      </c>
      <c r="C6579" s="3">
        <v>38581</v>
      </c>
      <c r="D6579" s="2">
        <v>3</v>
      </c>
      <c r="E6579" s="15">
        <v>3</v>
      </c>
      <c r="F6579" s="15">
        <v>0</v>
      </c>
      <c r="G6579" s="2">
        <f t="shared" si="317"/>
        <v>3</v>
      </c>
      <c r="H6579" s="6">
        <f t="shared" si="315"/>
        <v>18</v>
      </c>
      <c r="I6579" s="13">
        <f t="shared" si="316"/>
        <v>699630</v>
      </c>
      <c r="J6579" s="4" t="s">
        <v>15</v>
      </c>
      <c r="K6579"/>
    </row>
    <row r="6580" spans="1:11" s="4" customFormat="1" ht="12.75" hidden="1" customHeight="1" x14ac:dyDescent="0.2">
      <c r="A6580" s="2">
        <v>2006</v>
      </c>
      <c r="B6580" s="2" t="s">
        <v>8</v>
      </c>
      <c r="C6580" s="3">
        <v>38581</v>
      </c>
      <c r="D6580" s="2">
        <v>4</v>
      </c>
      <c r="E6580" s="21">
        <v>3</v>
      </c>
      <c r="F6580" s="21">
        <v>1</v>
      </c>
      <c r="G6580" s="2">
        <f t="shared" si="317"/>
        <v>4</v>
      </c>
      <c r="H6580" s="6">
        <f t="shared" si="315"/>
        <v>24</v>
      </c>
      <c r="I6580" s="13">
        <f t="shared" si="316"/>
        <v>699654</v>
      </c>
      <c r="K6580"/>
    </row>
    <row r="6581" spans="1:11" s="4" customFormat="1" ht="12.75" hidden="1" customHeight="1" x14ac:dyDescent="0.2">
      <c r="A6581" s="2">
        <v>2006</v>
      </c>
      <c r="B6581" s="2" t="s">
        <v>8</v>
      </c>
      <c r="C6581" s="3">
        <v>38581</v>
      </c>
      <c r="D6581" s="2">
        <v>5</v>
      </c>
      <c r="E6581" s="21">
        <v>4</v>
      </c>
      <c r="F6581" s="21">
        <v>0</v>
      </c>
      <c r="G6581" s="2">
        <f t="shared" si="317"/>
        <v>4</v>
      </c>
      <c r="H6581" s="6">
        <f t="shared" si="315"/>
        <v>24</v>
      </c>
      <c r="I6581" s="13">
        <f t="shared" si="316"/>
        <v>699678</v>
      </c>
      <c r="K6581"/>
    </row>
    <row r="6582" spans="1:11" s="4" customFormat="1" ht="12.75" hidden="1" customHeight="1" x14ac:dyDescent="0.2">
      <c r="A6582" s="2">
        <v>2006</v>
      </c>
      <c r="B6582" s="2" t="s">
        <v>8</v>
      </c>
      <c r="C6582" s="3">
        <v>38581</v>
      </c>
      <c r="D6582" s="2">
        <v>6</v>
      </c>
      <c r="E6582" s="21">
        <v>9</v>
      </c>
      <c r="F6582" s="21">
        <v>2</v>
      </c>
      <c r="G6582" s="2">
        <f t="shared" si="317"/>
        <v>11</v>
      </c>
      <c r="H6582" s="6">
        <f t="shared" si="315"/>
        <v>66</v>
      </c>
      <c r="I6582" s="13">
        <f t="shared" si="316"/>
        <v>699744</v>
      </c>
      <c r="K6582"/>
    </row>
    <row r="6583" spans="1:11" s="4" customFormat="1" ht="12.75" hidden="1" customHeight="1" x14ac:dyDescent="0.2">
      <c r="A6583" s="2">
        <v>2006</v>
      </c>
      <c r="B6583" s="2" t="s">
        <v>8</v>
      </c>
      <c r="C6583" s="3">
        <v>38581</v>
      </c>
      <c r="D6583" s="2">
        <v>7</v>
      </c>
      <c r="E6583" s="21">
        <v>8</v>
      </c>
      <c r="F6583" s="21">
        <v>0</v>
      </c>
      <c r="G6583" s="2">
        <f t="shared" si="317"/>
        <v>8</v>
      </c>
      <c r="H6583" s="6">
        <f t="shared" si="315"/>
        <v>48</v>
      </c>
      <c r="I6583" s="13">
        <f t="shared" si="316"/>
        <v>699792</v>
      </c>
      <c r="K6583"/>
    </row>
    <row r="6584" spans="1:11" s="4" customFormat="1" ht="12.75" hidden="1" customHeight="1" x14ac:dyDescent="0.2">
      <c r="A6584" s="2">
        <v>2006</v>
      </c>
      <c r="B6584" s="2" t="s">
        <v>8</v>
      </c>
      <c r="C6584" s="3">
        <v>38581</v>
      </c>
      <c r="D6584" s="2">
        <v>8</v>
      </c>
      <c r="E6584" s="21">
        <v>0</v>
      </c>
      <c r="F6584" s="21">
        <v>5</v>
      </c>
      <c r="G6584" s="2">
        <f t="shared" si="317"/>
        <v>5</v>
      </c>
      <c r="H6584" s="6">
        <f t="shared" si="315"/>
        <v>30</v>
      </c>
      <c r="I6584" s="13">
        <f t="shared" si="316"/>
        <v>699822</v>
      </c>
      <c r="K6584"/>
    </row>
    <row r="6585" spans="1:11" s="4" customFormat="1" ht="12.75" hidden="1" customHeight="1" x14ac:dyDescent="0.2">
      <c r="A6585" s="2">
        <v>2006</v>
      </c>
      <c r="B6585" s="2" t="s">
        <v>8</v>
      </c>
      <c r="C6585" s="3">
        <v>38581</v>
      </c>
      <c r="D6585" s="2">
        <v>9</v>
      </c>
      <c r="E6585" s="21">
        <v>2</v>
      </c>
      <c r="F6585" s="21">
        <v>3</v>
      </c>
      <c r="G6585" s="2">
        <f t="shared" si="317"/>
        <v>5</v>
      </c>
      <c r="H6585" s="6">
        <f t="shared" si="315"/>
        <v>30</v>
      </c>
      <c r="I6585" s="13">
        <f t="shared" si="316"/>
        <v>699852</v>
      </c>
      <c r="K6585"/>
    </row>
    <row r="6586" spans="1:11" s="4" customFormat="1" ht="12.75" hidden="1" customHeight="1" x14ac:dyDescent="0.2">
      <c r="A6586" s="2">
        <v>2006</v>
      </c>
      <c r="B6586" s="2" t="s">
        <v>8</v>
      </c>
      <c r="C6586" s="3">
        <v>38581</v>
      </c>
      <c r="D6586" s="2">
        <v>10</v>
      </c>
      <c r="E6586" s="21">
        <v>1</v>
      </c>
      <c r="F6586" s="21">
        <v>3</v>
      </c>
      <c r="G6586" s="2">
        <f t="shared" si="317"/>
        <v>4</v>
      </c>
      <c r="H6586" s="6">
        <f t="shared" si="315"/>
        <v>24</v>
      </c>
      <c r="I6586" s="13">
        <f t="shared" si="316"/>
        <v>699876</v>
      </c>
      <c r="K6586"/>
    </row>
    <row r="6587" spans="1:11" s="4" customFormat="1" ht="12.75" hidden="1" customHeight="1" x14ac:dyDescent="0.2">
      <c r="A6587" s="2">
        <v>2006</v>
      </c>
      <c r="B6587" s="2" t="s">
        <v>8</v>
      </c>
      <c r="C6587" s="3">
        <v>38581</v>
      </c>
      <c r="D6587" s="2">
        <v>11</v>
      </c>
      <c r="E6587" s="21">
        <v>1</v>
      </c>
      <c r="F6587" s="21">
        <v>5</v>
      </c>
      <c r="G6587" s="2">
        <f t="shared" si="317"/>
        <v>6</v>
      </c>
      <c r="H6587" s="6">
        <f t="shared" si="315"/>
        <v>36</v>
      </c>
      <c r="I6587" s="13">
        <f t="shared" si="316"/>
        <v>699912</v>
      </c>
      <c r="K6587"/>
    </row>
    <row r="6588" spans="1:11" s="4" customFormat="1" ht="12.75" hidden="1" customHeight="1" x14ac:dyDescent="0.2">
      <c r="A6588" s="2">
        <v>2006</v>
      </c>
      <c r="B6588" s="2" t="s">
        <v>8</v>
      </c>
      <c r="C6588" s="3">
        <v>38581</v>
      </c>
      <c r="D6588" s="2">
        <v>12</v>
      </c>
      <c r="E6588" s="21">
        <v>2</v>
      </c>
      <c r="F6588" s="21">
        <v>2</v>
      </c>
      <c r="G6588" s="2">
        <f t="shared" si="317"/>
        <v>4</v>
      </c>
      <c r="H6588" s="6">
        <f t="shared" si="315"/>
        <v>24</v>
      </c>
      <c r="I6588" s="13">
        <f t="shared" si="316"/>
        <v>699936</v>
      </c>
      <c r="K6588"/>
    </row>
    <row r="6589" spans="1:11" s="4" customFormat="1" ht="12.75" hidden="1" customHeight="1" x14ac:dyDescent="0.2">
      <c r="A6589" s="2">
        <v>2006</v>
      </c>
      <c r="B6589" s="2" t="s">
        <v>8</v>
      </c>
      <c r="C6589" s="3">
        <v>38581</v>
      </c>
      <c r="D6589" s="2">
        <v>13</v>
      </c>
      <c r="E6589" s="21">
        <v>3</v>
      </c>
      <c r="F6589" s="21">
        <v>3</v>
      </c>
      <c r="G6589" s="2">
        <f t="shared" si="317"/>
        <v>6</v>
      </c>
      <c r="H6589" s="6">
        <f t="shared" ref="H6589:H6652" si="318">G6589*6</f>
        <v>36</v>
      </c>
      <c r="I6589" s="13">
        <f t="shared" si="316"/>
        <v>699972</v>
      </c>
      <c r="K6589"/>
    </row>
    <row r="6590" spans="1:11" s="4" customFormat="1" ht="12.75" hidden="1" customHeight="1" x14ac:dyDescent="0.2">
      <c r="A6590" s="2">
        <v>2006</v>
      </c>
      <c r="B6590" s="2" t="s">
        <v>8</v>
      </c>
      <c r="C6590" s="3">
        <v>38581</v>
      </c>
      <c r="D6590" s="2">
        <v>14</v>
      </c>
      <c r="E6590" s="21">
        <v>2</v>
      </c>
      <c r="F6590" s="21">
        <v>1</v>
      </c>
      <c r="G6590" s="2">
        <f t="shared" si="317"/>
        <v>3</v>
      </c>
      <c r="H6590" s="6">
        <f t="shared" si="318"/>
        <v>18</v>
      </c>
      <c r="I6590" s="13">
        <f t="shared" si="316"/>
        <v>699990</v>
      </c>
      <c r="K6590"/>
    </row>
    <row r="6591" spans="1:11" s="4" customFormat="1" ht="12.75" hidden="1" customHeight="1" x14ac:dyDescent="0.2">
      <c r="A6591" s="2">
        <v>2006</v>
      </c>
      <c r="B6591" s="2" t="s">
        <v>8</v>
      </c>
      <c r="C6591" s="3">
        <v>38581</v>
      </c>
      <c r="D6591" s="2">
        <v>15</v>
      </c>
      <c r="E6591" s="21">
        <v>6</v>
      </c>
      <c r="F6591" s="21">
        <v>12</v>
      </c>
      <c r="G6591" s="2">
        <f t="shared" si="317"/>
        <v>18</v>
      </c>
      <c r="H6591" s="6">
        <f t="shared" si="318"/>
        <v>108</v>
      </c>
      <c r="I6591" s="13">
        <f t="shared" si="316"/>
        <v>700098</v>
      </c>
      <c r="K6591"/>
    </row>
    <row r="6592" spans="1:11" s="4" customFormat="1" ht="12.75" hidden="1" customHeight="1" x14ac:dyDescent="0.2">
      <c r="A6592" s="2">
        <v>2006</v>
      </c>
      <c r="B6592" s="2" t="s">
        <v>8</v>
      </c>
      <c r="C6592" s="3">
        <v>38581</v>
      </c>
      <c r="D6592" s="2">
        <v>16</v>
      </c>
      <c r="E6592" s="21">
        <v>12</v>
      </c>
      <c r="F6592" s="21">
        <v>0</v>
      </c>
      <c r="G6592" s="2">
        <f t="shared" si="317"/>
        <v>12</v>
      </c>
      <c r="H6592" s="6">
        <f t="shared" si="318"/>
        <v>72</v>
      </c>
      <c r="I6592" s="13">
        <f t="shared" si="316"/>
        <v>700170</v>
      </c>
      <c r="K6592"/>
    </row>
    <row r="6593" spans="1:11" s="4" customFormat="1" ht="12.75" hidden="1" customHeight="1" x14ac:dyDescent="0.2">
      <c r="A6593" s="2">
        <v>2006</v>
      </c>
      <c r="B6593" s="2" t="s">
        <v>8</v>
      </c>
      <c r="C6593" s="3">
        <v>38581</v>
      </c>
      <c r="D6593" s="2">
        <v>17</v>
      </c>
      <c r="E6593" s="21">
        <v>4</v>
      </c>
      <c r="F6593" s="21">
        <v>7</v>
      </c>
      <c r="G6593" s="2">
        <f t="shared" si="317"/>
        <v>11</v>
      </c>
      <c r="H6593" s="6">
        <f t="shared" si="318"/>
        <v>66</v>
      </c>
      <c r="I6593" s="13">
        <f t="shared" si="316"/>
        <v>700236</v>
      </c>
      <c r="K6593"/>
    </row>
    <row r="6594" spans="1:11" s="4" customFormat="1" ht="12.75" hidden="1" customHeight="1" x14ac:dyDescent="0.2">
      <c r="A6594" s="2">
        <v>2006</v>
      </c>
      <c r="B6594" s="2" t="s">
        <v>8</v>
      </c>
      <c r="C6594" s="3">
        <v>38581</v>
      </c>
      <c r="D6594" s="2">
        <v>18</v>
      </c>
      <c r="E6594" s="21">
        <v>6</v>
      </c>
      <c r="F6594" s="21">
        <v>11</v>
      </c>
      <c r="G6594" s="2">
        <f t="shared" si="317"/>
        <v>17</v>
      </c>
      <c r="H6594" s="6">
        <f t="shared" si="318"/>
        <v>102</v>
      </c>
      <c r="I6594" s="13">
        <f t="shared" si="316"/>
        <v>700338</v>
      </c>
      <c r="K6594"/>
    </row>
    <row r="6595" spans="1:11" s="4" customFormat="1" ht="12.75" hidden="1" customHeight="1" x14ac:dyDescent="0.2">
      <c r="A6595" s="2">
        <v>2006</v>
      </c>
      <c r="B6595" s="2" t="s">
        <v>8</v>
      </c>
      <c r="C6595" s="3">
        <v>38581</v>
      </c>
      <c r="D6595" s="2">
        <v>19</v>
      </c>
      <c r="E6595" s="21">
        <v>12</v>
      </c>
      <c r="F6595" s="21">
        <v>2</v>
      </c>
      <c r="G6595" s="2">
        <f t="shared" si="317"/>
        <v>14</v>
      </c>
      <c r="H6595" s="6">
        <f t="shared" si="318"/>
        <v>84</v>
      </c>
      <c r="I6595" s="13">
        <f t="shared" si="316"/>
        <v>700422</v>
      </c>
      <c r="K6595"/>
    </row>
    <row r="6596" spans="1:11" s="4" customFormat="1" ht="12.75" hidden="1" customHeight="1" x14ac:dyDescent="0.2">
      <c r="A6596" s="2">
        <v>2006</v>
      </c>
      <c r="B6596" s="2" t="s">
        <v>8</v>
      </c>
      <c r="C6596" s="3">
        <v>38581</v>
      </c>
      <c r="D6596" s="2">
        <v>20</v>
      </c>
      <c r="E6596" s="21">
        <v>3</v>
      </c>
      <c r="F6596" s="21">
        <v>1</v>
      </c>
      <c r="G6596" s="2">
        <f t="shared" si="317"/>
        <v>4</v>
      </c>
      <c r="H6596" s="6">
        <f t="shared" si="318"/>
        <v>24</v>
      </c>
      <c r="I6596" s="13">
        <f t="shared" si="316"/>
        <v>700446</v>
      </c>
      <c r="K6596"/>
    </row>
    <row r="6597" spans="1:11" s="4" customFormat="1" ht="12.75" hidden="1" customHeight="1" x14ac:dyDescent="0.2">
      <c r="A6597" s="2">
        <v>2006</v>
      </c>
      <c r="B6597" s="2" t="s">
        <v>8</v>
      </c>
      <c r="C6597" s="3">
        <v>38581</v>
      </c>
      <c r="D6597" s="2">
        <v>21</v>
      </c>
      <c r="E6597" s="21">
        <v>4</v>
      </c>
      <c r="F6597" s="21">
        <v>2</v>
      </c>
      <c r="G6597" s="2">
        <f t="shared" si="317"/>
        <v>6</v>
      </c>
      <c r="H6597" s="6">
        <f t="shared" si="318"/>
        <v>36</v>
      </c>
      <c r="I6597" s="13">
        <f t="shared" si="316"/>
        <v>700482</v>
      </c>
      <c r="K6597"/>
    </row>
    <row r="6598" spans="1:11" s="4" customFormat="1" ht="12.75" hidden="1" customHeight="1" x14ac:dyDescent="0.2">
      <c r="A6598" s="2">
        <v>2006</v>
      </c>
      <c r="B6598" s="2" t="s">
        <v>8</v>
      </c>
      <c r="C6598" s="3">
        <v>38581</v>
      </c>
      <c r="D6598" s="2">
        <v>22</v>
      </c>
      <c r="E6598" s="21">
        <v>1</v>
      </c>
      <c r="F6598" s="21">
        <v>3</v>
      </c>
      <c r="G6598" s="2">
        <f t="shared" si="317"/>
        <v>4</v>
      </c>
      <c r="H6598" s="6">
        <f t="shared" si="318"/>
        <v>24</v>
      </c>
      <c r="I6598" s="13">
        <f t="shared" si="316"/>
        <v>700506</v>
      </c>
      <c r="K6598"/>
    </row>
    <row r="6599" spans="1:11" s="4" customFormat="1" ht="12.75" hidden="1" customHeight="1" x14ac:dyDescent="0.2">
      <c r="A6599" s="2">
        <v>2006</v>
      </c>
      <c r="B6599" s="2" t="s">
        <v>8</v>
      </c>
      <c r="C6599" s="3">
        <v>38581</v>
      </c>
      <c r="D6599" s="2">
        <v>23</v>
      </c>
      <c r="E6599" s="21">
        <v>1</v>
      </c>
      <c r="F6599" s="21">
        <v>2</v>
      </c>
      <c r="G6599" s="2">
        <f t="shared" si="317"/>
        <v>3</v>
      </c>
      <c r="H6599" s="6">
        <f t="shared" si="318"/>
        <v>18</v>
      </c>
      <c r="I6599" s="13">
        <f t="shared" si="316"/>
        <v>700524</v>
      </c>
      <c r="K6599"/>
    </row>
    <row r="6600" spans="1:11" s="4" customFormat="1" ht="12.75" hidden="1" customHeight="1" x14ac:dyDescent="0.2">
      <c r="A6600" s="2">
        <v>2007</v>
      </c>
      <c r="B6600" s="2" t="s">
        <v>8</v>
      </c>
      <c r="C6600" s="3">
        <v>38533</v>
      </c>
      <c r="D6600" s="2">
        <v>0</v>
      </c>
      <c r="E6600" s="25">
        <v>0</v>
      </c>
      <c r="F6600" s="25">
        <v>0</v>
      </c>
      <c r="G6600" s="2">
        <f t="shared" si="317"/>
        <v>0</v>
      </c>
      <c r="H6600" s="6">
        <f t="shared" si="318"/>
        <v>0</v>
      </c>
      <c r="I6600" s="13">
        <v>0</v>
      </c>
      <c r="J6600" s="4" t="s">
        <v>10</v>
      </c>
    </row>
    <row r="6601" spans="1:11" s="4" customFormat="1" ht="12.75" hidden="1" customHeight="1" x14ac:dyDescent="0.2">
      <c r="A6601" s="2">
        <v>2007</v>
      </c>
      <c r="B6601" s="2" t="s">
        <v>8</v>
      </c>
      <c r="C6601" s="3">
        <v>38533</v>
      </c>
      <c r="D6601" s="2">
        <v>1</v>
      </c>
      <c r="E6601" s="25">
        <v>0</v>
      </c>
      <c r="F6601" s="25">
        <v>0</v>
      </c>
      <c r="G6601" s="2">
        <f t="shared" si="317"/>
        <v>0</v>
      </c>
      <c r="H6601" s="6">
        <f t="shared" si="318"/>
        <v>0</v>
      </c>
      <c r="I6601" s="13">
        <f t="shared" ref="I6601:I6664" si="319">I6600+H6601</f>
        <v>0</v>
      </c>
      <c r="J6601" s="4" t="s">
        <v>10</v>
      </c>
    </row>
    <row r="6602" spans="1:11" s="4" customFormat="1" ht="12.75" hidden="1" customHeight="1" x14ac:dyDescent="0.2">
      <c r="A6602" s="2">
        <v>2007</v>
      </c>
      <c r="B6602" s="2" t="s">
        <v>8</v>
      </c>
      <c r="C6602" s="3">
        <v>38533</v>
      </c>
      <c r="D6602" s="2">
        <v>2</v>
      </c>
      <c r="E6602" s="25">
        <v>0</v>
      </c>
      <c r="F6602" s="25">
        <v>0</v>
      </c>
      <c r="G6602" s="2">
        <f t="shared" si="317"/>
        <v>0</v>
      </c>
      <c r="H6602" s="6">
        <f t="shared" si="318"/>
        <v>0</v>
      </c>
      <c r="I6602" s="13">
        <f t="shared" si="319"/>
        <v>0</v>
      </c>
      <c r="J6602" s="4" t="s">
        <v>10</v>
      </c>
    </row>
    <row r="6603" spans="1:11" s="4" customFormat="1" ht="12.75" hidden="1" customHeight="1" x14ac:dyDescent="0.2">
      <c r="A6603" s="2">
        <v>2007</v>
      </c>
      <c r="B6603" s="2" t="s">
        <v>8</v>
      </c>
      <c r="C6603" s="3">
        <v>38533</v>
      </c>
      <c r="D6603" s="2">
        <v>3</v>
      </c>
      <c r="E6603" s="25">
        <v>0</v>
      </c>
      <c r="F6603" s="25">
        <v>0</v>
      </c>
      <c r="G6603" s="2">
        <f t="shared" si="317"/>
        <v>0</v>
      </c>
      <c r="H6603" s="6">
        <f t="shared" si="318"/>
        <v>0</v>
      </c>
      <c r="I6603" s="13">
        <f t="shared" si="319"/>
        <v>0</v>
      </c>
      <c r="J6603" s="4" t="s">
        <v>10</v>
      </c>
    </row>
    <row r="6604" spans="1:11" s="4" customFormat="1" ht="12.75" hidden="1" customHeight="1" x14ac:dyDescent="0.2">
      <c r="A6604" s="2">
        <v>2007</v>
      </c>
      <c r="B6604" s="2" t="s">
        <v>8</v>
      </c>
      <c r="C6604" s="3">
        <v>38533</v>
      </c>
      <c r="D6604" s="2">
        <v>4</v>
      </c>
      <c r="E6604" s="25">
        <v>0</v>
      </c>
      <c r="F6604" s="25">
        <v>0</v>
      </c>
      <c r="G6604" s="2">
        <f t="shared" si="317"/>
        <v>0</v>
      </c>
      <c r="H6604" s="6">
        <f t="shared" si="318"/>
        <v>0</v>
      </c>
      <c r="I6604" s="13">
        <f t="shared" si="319"/>
        <v>0</v>
      </c>
    </row>
    <row r="6605" spans="1:11" s="4" customFormat="1" ht="12.75" hidden="1" customHeight="1" x14ac:dyDescent="0.2">
      <c r="A6605" s="2">
        <v>2007</v>
      </c>
      <c r="B6605" s="2" t="s">
        <v>8</v>
      </c>
      <c r="C6605" s="3">
        <v>38533</v>
      </c>
      <c r="D6605" s="2">
        <v>5</v>
      </c>
      <c r="E6605" s="25">
        <v>0</v>
      </c>
      <c r="F6605" s="25">
        <v>0</v>
      </c>
      <c r="G6605" s="2">
        <f t="shared" si="317"/>
        <v>0</v>
      </c>
      <c r="H6605" s="6">
        <f t="shared" si="318"/>
        <v>0</v>
      </c>
      <c r="I6605" s="13">
        <f t="shared" si="319"/>
        <v>0</v>
      </c>
    </row>
    <row r="6606" spans="1:11" s="4" customFormat="1" ht="12.75" hidden="1" customHeight="1" x14ac:dyDescent="0.2">
      <c r="A6606" s="2">
        <v>2007</v>
      </c>
      <c r="B6606" s="2" t="s">
        <v>8</v>
      </c>
      <c r="C6606" s="3">
        <v>38533</v>
      </c>
      <c r="D6606" s="2">
        <v>6</v>
      </c>
      <c r="E6606" s="25">
        <v>0</v>
      </c>
      <c r="F6606" s="25">
        <v>0</v>
      </c>
      <c r="G6606" s="2">
        <f t="shared" si="317"/>
        <v>0</v>
      </c>
      <c r="H6606" s="6">
        <f t="shared" si="318"/>
        <v>0</v>
      </c>
      <c r="I6606" s="13">
        <f t="shared" si="319"/>
        <v>0</v>
      </c>
    </row>
    <row r="6607" spans="1:11" s="4" customFormat="1" ht="12.75" hidden="1" customHeight="1" x14ac:dyDescent="0.2">
      <c r="A6607" s="2">
        <v>2007</v>
      </c>
      <c r="B6607" s="2" t="s">
        <v>8</v>
      </c>
      <c r="C6607" s="3">
        <v>38533</v>
      </c>
      <c r="D6607" s="2">
        <v>7</v>
      </c>
      <c r="E6607" s="25">
        <v>0</v>
      </c>
      <c r="F6607" s="25">
        <v>0</v>
      </c>
      <c r="G6607" s="2">
        <f t="shared" si="317"/>
        <v>0</v>
      </c>
      <c r="H6607" s="6">
        <f t="shared" si="318"/>
        <v>0</v>
      </c>
      <c r="I6607" s="13">
        <f t="shared" si="319"/>
        <v>0</v>
      </c>
    </row>
    <row r="6608" spans="1:11" s="4" customFormat="1" ht="12.75" hidden="1" customHeight="1" x14ac:dyDescent="0.2">
      <c r="A6608" s="2">
        <v>2007</v>
      </c>
      <c r="B6608" s="2" t="s">
        <v>8</v>
      </c>
      <c r="C6608" s="3">
        <v>38533</v>
      </c>
      <c r="D6608" s="2">
        <v>8</v>
      </c>
      <c r="E6608" s="25">
        <v>0</v>
      </c>
      <c r="F6608" s="25">
        <v>0</v>
      </c>
      <c r="G6608" s="2">
        <f t="shared" si="317"/>
        <v>0</v>
      </c>
      <c r="H6608" s="6">
        <f t="shared" si="318"/>
        <v>0</v>
      </c>
      <c r="I6608" s="13">
        <f t="shared" si="319"/>
        <v>0</v>
      </c>
    </row>
    <row r="6609" spans="1:10" s="4" customFormat="1" ht="12.75" hidden="1" customHeight="1" x14ac:dyDescent="0.2">
      <c r="A6609" s="2">
        <v>2007</v>
      </c>
      <c r="B6609" s="2" t="s">
        <v>8</v>
      </c>
      <c r="C6609" s="3">
        <v>38533</v>
      </c>
      <c r="D6609" s="2">
        <v>9</v>
      </c>
      <c r="E6609" s="25">
        <v>0</v>
      </c>
      <c r="F6609" s="25">
        <v>0</v>
      </c>
      <c r="G6609" s="2">
        <f t="shared" si="317"/>
        <v>0</v>
      </c>
      <c r="H6609" s="6">
        <f t="shared" si="318"/>
        <v>0</v>
      </c>
      <c r="I6609" s="13">
        <f t="shared" si="319"/>
        <v>0</v>
      </c>
    </row>
    <row r="6610" spans="1:10" s="4" customFormat="1" ht="12.75" hidden="1" customHeight="1" x14ac:dyDescent="0.2">
      <c r="A6610" s="2">
        <v>2007</v>
      </c>
      <c r="B6610" s="2" t="s">
        <v>8</v>
      </c>
      <c r="C6610" s="3">
        <v>38533</v>
      </c>
      <c r="D6610" s="2">
        <v>10</v>
      </c>
      <c r="E6610" s="25">
        <v>0</v>
      </c>
      <c r="F6610" s="25">
        <v>0</v>
      </c>
      <c r="G6610" s="2">
        <f t="shared" si="317"/>
        <v>0</v>
      </c>
      <c r="H6610" s="6">
        <f t="shared" si="318"/>
        <v>0</v>
      </c>
      <c r="I6610" s="13">
        <f t="shared" si="319"/>
        <v>0</v>
      </c>
    </row>
    <row r="6611" spans="1:10" s="4" customFormat="1" ht="12.75" hidden="1" customHeight="1" x14ac:dyDescent="0.2">
      <c r="A6611" s="2">
        <v>2007</v>
      </c>
      <c r="B6611" s="2" t="s">
        <v>8</v>
      </c>
      <c r="C6611" s="3">
        <v>38533</v>
      </c>
      <c r="D6611" s="2">
        <v>11</v>
      </c>
      <c r="E6611" s="25">
        <v>0</v>
      </c>
      <c r="F6611" s="25">
        <v>0</v>
      </c>
      <c r="G6611" s="2">
        <f t="shared" si="317"/>
        <v>0</v>
      </c>
      <c r="H6611" s="6">
        <f t="shared" si="318"/>
        <v>0</v>
      </c>
      <c r="I6611" s="13">
        <f t="shared" si="319"/>
        <v>0</v>
      </c>
    </row>
    <row r="6612" spans="1:10" s="4" customFormat="1" ht="12.75" hidden="1" customHeight="1" x14ac:dyDescent="0.2">
      <c r="A6612" s="2">
        <v>2007</v>
      </c>
      <c r="B6612" s="2" t="s">
        <v>8</v>
      </c>
      <c r="C6612" s="3">
        <v>38533</v>
      </c>
      <c r="D6612" s="2">
        <v>12</v>
      </c>
      <c r="E6612" s="25">
        <v>0</v>
      </c>
      <c r="F6612" s="25">
        <v>0</v>
      </c>
      <c r="G6612" s="2">
        <f t="shared" si="317"/>
        <v>0</v>
      </c>
      <c r="H6612" s="6">
        <f t="shared" si="318"/>
        <v>0</v>
      </c>
      <c r="I6612" s="13">
        <f t="shared" si="319"/>
        <v>0</v>
      </c>
    </row>
    <row r="6613" spans="1:10" s="4" customFormat="1" ht="12.75" hidden="1" customHeight="1" x14ac:dyDescent="0.2">
      <c r="A6613" s="2">
        <v>2007</v>
      </c>
      <c r="B6613" s="2" t="s">
        <v>8</v>
      </c>
      <c r="C6613" s="3">
        <v>38533</v>
      </c>
      <c r="D6613" s="2">
        <v>13</v>
      </c>
      <c r="E6613" s="25">
        <v>0</v>
      </c>
      <c r="F6613" s="25">
        <v>0</v>
      </c>
      <c r="G6613" s="2">
        <f t="shared" si="317"/>
        <v>0</v>
      </c>
      <c r="H6613" s="6">
        <f t="shared" si="318"/>
        <v>0</v>
      </c>
      <c r="I6613" s="13">
        <f t="shared" si="319"/>
        <v>0</v>
      </c>
    </row>
    <row r="6614" spans="1:10" s="4" customFormat="1" ht="12.75" hidden="1" customHeight="1" x14ac:dyDescent="0.2">
      <c r="A6614" s="2">
        <v>2007</v>
      </c>
      <c r="B6614" s="2" t="s">
        <v>8</v>
      </c>
      <c r="C6614" s="3">
        <v>38533</v>
      </c>
      <c r="D6614" s="2">
        <v>14</v>
      </c>
      <c r="E6614" s="25">
        <v>0</v>
      </c>
      <c r="F6614" s="25">
        <v>0</v>
      </c>
      <c r="G6614" s="2">
        <f t="shared" si="317"/>
        <v>0</v>
      </c>
      <c r="H6614" s="6">
        <f t="shared" si="318"/>
        <v>0</v>
      </c>
      <c r="I6614" s="13">
        <f t="shared" si="319"/>
        <v>0</v>
      </c>
    </row>
    <row r="6615" spans="1:10" s="4" customFormat="1" ht="12.75" hidden="1" customHeight="1" x14ac:dyDescent="0.2">
      <c r="A6615" s="2">
        <v>2007</v>
      </c>
      <c r="B6615" s="2" t="s">
        <v>8</v>
      </c>
      <c r="C6615" s="3">
        <v>38533</v>
      </c>
      <c r="D6615" s="2">
        <v>15</v>
      </c>
      <c r="E6615" s="25">
        <v>0</v>
      </c>
      <c r="F6615" s="25">
        <v>0</v>
      </c>
      <c r="G6615" s="2">
        <f t="shared" si="317"/>
        <v>0</v>
      </c>
      <c r="H6615" s="6">
        <f t="shared" si="318"/>
        <v>0</v>
      </c>
      <c r="I6615" s="13">
        <f t="shared" si="319"/>
        <v>0</v>
      </c>
    </row>
    <row r="6616" spans="1:10" s="4" customFormat="1" ht="12.75" hidden="1" customHeight="1" x14ac:dyDescent="0.2">
      <c r="A6616" s="2">
        <v>2007</v>
      </c>
      <c r="B6616" s="2" t="s">
        <v>8</v>
      </c>
      <c r="C6616" s="3">
        <v>38533</v>
      </c>
      <c r="D6616" s="2">
        <v>16</v>
      </c>
      <c r="E6616" s="25">
        <v>0</v>
      </c>
      <c r="F6616" s="25">
        <v>0</v>
      </c>
      <c r="G6616" s="2">
        <f t="shared" si="317"/>
        <v>0</v>
      </c>
      <c r="H6616" s="6">
        <f t="shared" si="318"/>
        <v>0</v>
      </c>
      <c r="I6616" s="13">
        <f t="shared" si="319"/>
        <v>0</v>
      </c>
    </row>
    <row r="6617" spans="1:10" s="4" customFormat="1" ht="12.75" hidden="1" customHeight="1" x14ac:dyDescent="0.2">
      <c r="A6617" s="2">
        <v>2007</v>
      </c>
      <c r="B6617" s="2" t="s">
        <v>8</v>
      </c>
      <c r="C6617" s="3">
        <v>38533</v>
      </c>
      <c r="D6617" s="2">
        <v>17</v>
      </c>
      <c r="E6617" s="25">
        <v>0</v>
      </c>
      <c r="F6617" s="25">
        <v>0</v>
      </c>
      <c r="G6617" s="2">
        <f t="shared" si="317"/>
        <v>0</v>
      </c>
      <c r="H6617" s="6">
        <f t="shared" si="318"/>
        <v>0</v>
      </c>
      <c r="I6617" s="13">
        <f t="shared" si="319"/>
        <v>0</v>
      </c>
    </row>
    <row r="6618" spans="1:10" s="4" customFormat="1" ht="12.75" hidden="1" customHeight="1" x14ac:dyDescent="0.2">
      <c r="A6618" s="2">
        <v>2007</v>
      </c>
      <c r="B6618" s="2" t="s">
        <v>8</v>
      </c>
      <c r="C6618" s="3">
        <v>38533</v>
      </c>
      <c r="D6618" s="2">
        <v>18</v>
      </c>
      <c r="E6618" s="25">
        <v>0</v>
      </c>
      <c r="F6618" s="25">
        <v>0</v>
      </c>
      <c r="G6618" s="2">
        <f t="shared" si="317"/>
        <v>0</v>
      </c>
      <c r="H6618" s="6">
        <f t="shared" si="318"/>
        <v>0</v>
      </c>
      <c r="I6618" s="13">
        <f t="shared" si="319"/>
        <v>0</v>
      </c>
    </row>
    <row r="6619" spans="1:10" s="4" customFormat="1" ht="12.75" hidden="1" customHeight="1" x14ac:dyDescent="0.2">
      <c r="A6619" s="2">
        <v>2007</v>
      </c>
      <c r="B6619" s="2" t="s">
        <v>8</v>
      </c>
      <c r="C6619" s="3">
        <v>38533</v>
      </c>
      <c r="D6619" s="2">
        <v>19</v>
      </c>
      <c r="E6619" s="25">
        <v>0</v>
      </c>
      <c r="F6619" s="25">
        <v>0</v>
      </c>
      <c r="G6619" s="2">
        <f t="shared" si="317"/>
        <v>0</v>
      </c>
      <c r="H6619" s="6">
        <f t="shared" si="318"/>
        <v>0</v>
      </c>
      <c r="I6619" s="13">
        <f t="shared" si="319"/>
        <v>0</v>
      </c>
    </row>
    <row r="6620" spans="1:10" s="4" customFormat="1" ht="12.75" hidden="1" customHeight="1" x14ac:dyDescent="0.2">
      <c r="A6620" s="2">
        <v>2007</v>
      </c>
      <c r="B6620" s="2" t="s">
        <v>8</v>
      </c>
      <c r="C6620" s="3">
        <v>38533</v>
      </c>
      <c r="D6620" s="2">
        <v>20</v>
      </c>
      <c r="E6620" s="25">
        <v>0</v>
      </c>
      <c r="F6620" s="25">
        <v>0</v>
      </c>
      <c r="G6620" s="2">
        <f t="shared" si="317"/>
        <v>0</v>
      </c>
      <c r="H6620" s="6">
        <f t="shared" si="318"/>
        <v>0</v>
      </c>
      <c r="I6620" s="13">
        <f t="shared" si="319"/>
        <v>0</v>
      </c>
    </row>
    <row r="6621" spans="1:10" s="4" customFormat="1" ht="12.75" hidden="1" customHeight="1" x14ac:dyDescent="0.2">
      <c r="A6621" s="2">
        <v>2007</v>
      </c>
      <c r="B6621" s="2" t="s">
        <v>8</v>
      </c>
      <c r="C6621" s="3">
        <v>38533</v>
      </c>
      <c r="D6621" s="2">
        <v>21</v>
      </c>
      <c r="E6621" s="25">
        <v>0</v>
      </c>
      <c r="F6621" s="25">
        <v>0</v>
      </c>
      <c r="G6621" s="2">
        <f t="shared" si="317"/>
        <v>0</v>
      </c>
      <c r="H6621" s="6">
        <f t="shared" si="318"/>
        <v>0</v>
      </c>
      <c r="I6621" s="13">
        <f t="shared" si="319"/>
        <v>0</v>
      </c>
    </row>
    <row r="6622" spans="1:10" s="4" customFormat="1" ht="12.75" hidden="1" customHeight="1" x14ac:dyDescent="0.2">
      <c r="A6622" s="2">
        <v>2007</v>
      </c>
      <c r="B6622" s="2" t="s">
        <v>8</v>
      </c>
      <c r="C6622" s="3">
        <v>38533</v>
      </c>
      <c r="D6622" s="2">
        <v>22</v>
      </c>
      <c r="E6622" s="25">
        <v>0</v>
      </c>
      <c r="F6622" s="25">
        <v>0</v>
      </c>
      <c r="G6622" s="2">
        <f t="shared" si="317"/>
        <v>0</v>
      </c>
      <c r="H6622" s="6">
        <f t="shared" si="318"/>
        <v>0</v>
      </c>
      <c r="I6622" s="13">
        <f t="shared" si="319"/>
        <v>0</v>
      </c>
    </row>
    <row r="6623" spans="1:10" s="4" customFormat="1" ht="12.75" hidden="1" customHeight="1" x14ac:dyDescent="0.2">
      <c r="A6623" s="2">
        <v>2007</v>
      </c>
      <c r="B6623" s="2" t="s">
        <v>8</v>
      </c>
      <c r="C6623" s="3">
        <v>38533</v>
      </c>
      <c r="D6623" s="2">
        <v>23</v>
      </c>
      <c r="E6623" s="25">
        <v>0</v>
      </c>
      <c r="F6623" s="25">
        <v>0</v>
      </c>
      <c r="G6623" s="2">
        <f t="shared" si="317"/>
        <v>0</v>
      </c>
      <c r="H6623" s="6">
        <f t="shared" si="318"/>
        <v>0</v>
      </c>
      <c r="I6623" s="13">
        <f t="shared" si="319"/>
        <v>0</v>
      </c>
    </row>
    <row r="6624" spans="1:10" s="4" customFormat="1" ht="12.75" hidden="1" customHeight="1" x14ac:dyDescent="0.2">
      <c r="A6624" s="2">
        <v>2007</v>
      </c>
      <c r="B6624" s="2" t="s">
        <v>8</v>
      </c>
      <c r="C6624" s="3">
        <v>38534</v>
      </c>
      <c r="D6624" s="2">
        <v>0</v>
      </c>
      <c r="E6624" s="25">
        <v>0</v>
      </c>
      <c r="F6624" s="25">
        <v>0</v>
      </c>
      <c r="G6624" s="2">
        <f t="shared" si="317"/>
        <v>0</v>
      </c>
      <c r="H6624" s="6">
        <f t="shared" si="318"/>
        <v>0</v>
      </c>
      <c r="I6624" s="13">
        <f t="shared" si="319"/>
        <v>0</v>
      </c>
      <c r="J6624" s="4" t="s">
        <v>10</v>
      </c>
    </row>
    <row r="6625" spans="1:10" s="4" customFormat="1" ht="12.75" hidden="1" customHeight="1" x14ac:dyDescent="0.2">
      <c r="A6625" s="2">
        <v>2007</v>
      </c>
      <c r="B6625" s="2" t="s">
        <v>8</v>
      </c>
      <c r="C6625" s="3">
        <v>38534</v>
      </c>
      <c r="D6625" s="2">
        <v>1</v>
      </c>
      <c r="E6625" s="25">
        <v>0</v>
      </c>
      <c r="F6625" s="25">
        <v>0</v>
      </c>
      <c r="G6625" s="2">
        <f t="shared" si="317"/>
        <v>0</v>
      </c>
      <c r="H6625" s="6">
        <f t="shared" si="318"/>
        <v>0</v>
      </c>
      <c r="I6625" s="13">
        <f t="shared" si="319"/>
        <v>0</v>
      </c>
      <c r="J6625" s="4" t="s">
        <v>10</v>
      </c>
    </row>
    <row r="6626" spans="1:10" s="4" customFormat="1" ht="12.75" hidden="1" customHeight="1" x14ac:dyDescent="0.2">
      <c r="A6626" s="2">
        <v>2007</v>
      </c>
      <c r="B6626" s="2" t="s">
        <v>8</v>
      </c>
      <c r="C6626" s="3">
        <v>38534</v>
      </c>
      <c r="D6626" s="2">
        <v>2</v>
      </c>
      <c r="E6626" s="25">
        <v>0</v>
      </c>
      <c r="F6626" s="25">
        <v>0</v>
      </c>
      <c r="G6626" s="2">
        <f t="shared" si="317"/>
        <v>0</v>
      </c>
      <c r="H6626" s="6">
        <f t="shared" si="318"/>
        <v>0</v>
      </c>
      <c r="I6626" s="13">
        <f t="shared" si="319"/>
        <v>0</v>
      </c>
      <c r="J6626" s="4" t="s">
        <v>10</v>
      </c>
    </row>
    <row r="6627" spans="1:10" s="4" customFormat="1" ht="12.75" hidden="1" customHeight="1" x14ac:dyDescent="0.2">
      <c r="A6627" s="2">
        <v>2007</v>
      </c>
      <c r="B6627" s="2" t="s">
        <v>8</v>
      </c>
      <c r="C6627" s="3">
        <v>38534</v>
      </c>
      <c r="D6627" s="2">
        <v>3</v>
      </c>
      <c r="E6627" s="25">
        <v>0</v>
      </c>
      <c r="F6627" s="25">
        <v>0</v>
      </c>
      <c r="G6627" s="2">
        <f t="shared" si="317"/>
        <v>0</v>
      </c>
      <c r="H6627" s="6">
        <f t="shared" si="318"/>
        <v>0</v>
      </c>
      <c r="I6627" s="13">
        <f t="shared" si="319"/>
        <v>0</v>
      </c>
      <c r="J6627" s="4" t="s">
        <v>10</v>
      </c>
    </row>
    <row r="6628" spans="1:10" s="4" customFormat="1" ht="12.75" hidden="1" customHeight="1" x14ac:dyDescent="0.2">
      <c r="A6628" s="2">
        <v>2007</v>
      </c>
      <c r="B6628" s="2" t="s">
        <v>8</v>
      </c>
      <c r="C6628" s="3">
        <v>38534</v>
      </c>
      <c r="D6628" s="2">
        <v>4</v>
      </c>
      <c r="E6628" s="25">
        <v>0</v>
      </c>
      <c r="F6628" s="25">
        <v>0</v>
      </c>
      <c r="G6628" s="2">
        <f t="shared" si="317"/>
        <v>0</v>
      </c>
      <c r="H6628" s="6">
        <f t="shared" si="318"/>
        <v>0</v>
      </c>
      <c r="I6628" s="13">
        <f t="shared" si="319"/>
        <v>0</v>
      </c>
    </row>
    <row r="6629" spans="1:10" s="4" customFormat="1" ht="12.75" hidden="1" customHeight="1" x14ac:dyDescent="0.2">
      <c r="A6629" s="2">
        <v>2007</v>
      </c>
      <c r="B6629" s="2" t="s">
        <v>8</v>
      </c>
      <c r="C6629" s="3">
        <v>38534</v>
      </c>
      <c r="D6629" s="2">
        <v>5</v>
      </c>
      <c r="E6629" s="25">
        <v>0</v>
      </c>
      <c r="F6629" s="25">
        <v>0</v>
      </c>
      <c r="G6629" s="2">
        <f t="shared" si="317"/>
        <v>0</v>
      </c>
      <c r="H6629" s="6">
        <f t="shared" si="318"/>
        <v>0</v>
      </c>
      <c r="I6629" s="13">
        <f t="shared" si="319"/>
        <v>0</v>
      </c>
    </row>
    <row r="6630" spans="1:10" s="4" customFormat="1" ht="12.75" hidden="1" customHeight="1" x14ac:dyDescent="0.2">
      <c r="A6630" s="2">
        <v>2007</v>
      </c>
      <c r="B6630" s="2" t="s">
        <v>8</v>
      </c>
      <c r="C6630" s="3">
        <v>38534</v>
      </c>
      <c r="D6630" s="2">
        <v>6</v>
      </c>
      <c r="E6630" s="25">
        <v>0</v>
      </c>
      <c r="F6630" s="25">
        <v>0</v>
      </c>
      <c r="G6630" s="2">
        <f t="shared" si="317"/>
        <v>0</v>
      </c>
      <c r="H6630" s="6">
        <f t="shared" si="318"/>
        <v>0</v>
      </c>
      <c r="I6630" s="13">
        <f t="shared" si="319"/>
        <v>0</v>
      </c>
    </row>
    <row r="6631" spans="1:10" s="4" customFormat="1" ht="12.75" hidden="1" customHeight="1" x14ac:dyDescent="0.2">
      <c r="A6631" s="2">
        <v>2007</v>
      </c>
      <c r="B6631" s="2" t="s">
        <v>8</v>
      </c>
      <c r="C6631" s="3">
        <v>38534</v>
      </c>
      <c r="D6631" s="2">
        <v>7</v>
      </c>
      <c r="E6631" s="25">
        <v>0</v>
      </c>
      <c r="F6631" s="25">
        <v>0</v>
      </c>
      <c r="G6631" s="2">
        <f t="shared" si="317"/>
        <v>0</v>
      </c>
      <c r="H6631" s="6">
        <f t="shared" si="318"/>
        <v>0</v>
      </c>
      <c r="I6631" s="13">
        <f t="shared" si="319"/>
        <v>0</v>
      </c>
    </row>
    <row r="6632" spans="1:10" s="4" customFormat="1" ht="12.75" hidden="1" customHeight="1" x14ac:dyDescent="0.2">
      <c r="A6632" s="2">
        <v>2007</v>
      </c>
      <c r="B6632" s="2" t="s">
        <v>8</v>
      </c>
      <c r="C6632" s="3">
        <v>38534</v>
      </c>
      <c r="D6632" s="2">
        <v>8</v>
      </c>
      <c r="E6632" s="25">
        <v>0</v>
      </c>
      <c r="F6632" s="25">
        <v>0</v>
      </c>
      <c r="G6632" s="2">
        <f t="shared" si="317"/>
        <v>0</v>
      </c>
      <c r="H6632" s="6">
        <f t="shared" si="318"/>
        <v>0</v>
      </c>
      <c r="I6632" s="13">
        <f t="shared" si="319"/>
        <v>0</v>
      </c>
    </row>
    <row r="6633" spans="1:10" s="4" customFormat="1" ht="12.75" hidden="1" customHeight="1" x14ac:dyDescent="0.2">
      <c r="A6633" s="2">
        <v>2007</v>
      </c>
      <c r="B6633" s="2" t="s">
        <v>8</v>
      </c>
      <c r="C6633" s="3">
        <v>38534</v>
      </c>
      <c r="D6633" s="2">
        <v>9</v>
      </c>
      <c r="E6633" s="25">
        <v>0</v>
      </c>
      <c r="F6633" s="25">
        <v>0</v>
      </c>
      <c r="G6633" s="2">
        <f t="shared" si="317"/>
        <v>0</v>
      </c>
      <c r="H6633" s="6">
        <f t="shared" si="318"/>
        <v>0</v>
      </c>
      <c r="I6633" s="13">
        <f t="shared" si="319"/>
        <v>0</v>
      </c>
    </row>
    <row r="6634" spans="1:10" s="4" customFormat="1" ht="12.75" hidden="1" customHeight="1" x14ac:dyDescent="0.2">
      <c r="A6634" s="2">
        <v>2007</v>
      </c>
      <c r="B6634" s="2" t="s">
        <v>8</v>
      </c>
      <c r="C6634" s="3">
        <v>38534</v>
      </c>
      <c r="D6634" s="2">
        <v>10</v>
      </c>
      <c r="E6634" s="25">
        <v>0</v>
      </c>
      <c r="F6634" s="25">
        <v>0</v>
      </c>
      <c r="G6634" s="2">
        <f t="shared" si="317"/>
        <v>0</v>
      </c>
      <c r="H6634" s="6">
        <f t="shared" si="318"/>
        <v>0</v>
      </c>
      <c r="I6634" s="13">
        <f t="shared" si="319"/>
        <v>0</v>
      </c>
    </row>
    <row r="6635" spans="1:10" s="4" customFormat="1" ht="12.75" hidden="1" customHeight="1" x14ac:dyDescent="0.2">
      <c r="A6635" s="2">
        <v>2007</v>
      </c>
      <c r="B6635" s="2" t="s">
        <v>8</v>
      </c>
      <c r="C6635" s="3">
        <v>38534</v>
      </c>
      <c r="D6635" s="2">
        <v>11</v>
      </c>
      <c r="E6635" s="25">
        <v>0</v>
      </c>
      <c r="F6635" s="25">
        <v>0</v>
      </c>
      <c r="G6635" s="2">
        <f t="shared" si="317"/>
        <v>0</v>
      </c>
      <c r="H6635" s="6">
        <f t="shared" si="318"/>
        <v>0</v>
      </c>
      <c r="I6635" s="13">
        <f t="shared" si="319"/>
        <v>0</v>
      </c>
    </row>
    <row r="6636" spans="1:10" s="4" customFormat="1" ht="12.75" hidden="1" customHeight="1" x14ac:dyDescent="0.2">
      <c r="A6636" s="2">
        <v>2007</v>
      </c>
      <c r="B6636" s="2" t="s">
        <v>8</v>
      </c>
      <c r="C6636" s="3">
        <v>38534</v>
      </c>
      <c r="D6636" s="2">
        <v>12</v>
      </c>
      <c r="E6636" s="25">
        <v>0</v>
      </c>
      <c r="F6636" s="25">
        <v>0</v>
      </c>
      <c r="G6636" s="2">
        <f t="shared" si="317"/>
        <v>0</v>
      </c>
      <c r="H6636" s="6">
        <f t="shared" si="318"/>
        <v>0</v>
      </c>
      <c r="I6636" s="13">
        <f t="shared" si="319"/>
        <v>0</v>
      </c>
    </row>
    <row r="6637" spans="1:10" s="4" customFormat="1" ht="12.75" hidden="1" customHeight="1" x14ac:dyDescent="0.2">
      <c r="A6637" s="2">
        <v>2007</v>
      </c>
      <c r="B6637" s="2" t="s">
        <v>8</v>
      </c>
      <c r="C6637" s="3">
        <v>38534</v>
      </c>
      <c r="D6637" s="2">
        <v>13</v>
      </c>
      <c r="E6637" s="25">
        <v>0</v>
      </c>
      <c r="F6637" s="25">
        <v>0</v>
      </c>
      <c r="G6637" s="2">
        <f t="shared" si="317"/>
        <v>0</v>
      </c>
      <c r="H6637" s="6">
        <f t="shared" si="318"/>
        <v>0</v>
      </c>
      <c r="I6637" s="13">
        <f t="shared" si="319"/>
        <v>0</v>
      </c>
    </row>
    <row r="6638" spans="1:10" s="4" customFormat="1" ht="12.75" hidden="1" customHeight="1" x14ac:dyDescent="0.2">
      <c r="A6638" s="2">
        <v>2007</v>
      </c>
      <c r="B6638" s="2" t="s">
        <v>8</v>
      </c>
      <c r="C6638" s="3">
        <v>38534</v>
      </c>
      <c r="D6638" s="2">
        <v>14</v>
      </c>
      <c r="E6638" s="25">
        <v>0</v>
      </c>
      <c r="F6638" s="25">
        <v>0</v>
      </c>
      <c r="G6638" s="2">
        <f t="shared" si="317"/>
        <v>0</v>
      </c>
      <c r="H6638" s="6">
        <f t="shared" si="318"/>
        <v>0</v>
      </c>
      <c r="I6638" s="13">
        <f t="shared" si="319"/>
        <v>0</v>
      </c>
    </row>
    <row r="6639" spans="1:10" s="4" customFormat="1" ht="12.75" hidden="1" customHeight="1" x14ac:dyDescent="0.2">
      <c r="A6639" s="2">
        <v>2007</v>
      </c>
      <c r="B6639" s="2" t="s">
        <v>8</v>
      </c>
      <c r="C6639" s="3">
        <v>38534</v>
      </c>
      <c r="D6639" s="2">
        <v>15</v>
      </c>
      <c r="E6639" s="25">
        <v>0</v>
      </c>
      <c r="F6639" s="25">
        <v>0</v>
      </c>
      <c r="G6639" s="2">
        <f t="shared" si="317"/>
        <v>0</v>
      </c>
      <c r="H6639" s="6">
        <f t="shared" si="318"/>
        <v>0</v>
      </c>
      <c r="I6639" s="13">
        <f t="shared" si="319"/>
        <v>0</v>
      </c>
    </row>
    <row r="6640" spans="1:10" s="4" customFormat="1" ht="12.75" hidden="1" customHeight="1" x14ac:dyDescent="0.2">
      <c r="A6640" s="2">
        <v>2007</v>
      </c>
      <c r="B6640" s="2" t="s">
        <v>8</v>
      </c>
      <c r="C6640" s="3">
        <v>38534</v>
      </c>
      <c r="D6640" s="2">
        <v>16</v>
      </c>
      <c r="E6640" s="25">
        <v>1</v>
      </c>
      <c r="F6640" s="25">
        <v>0</v>
      </c>
      <c r="G6640" s="2">
        <f t="shared" ref="G6640:G6703" si="320">E6640+F6640</f>
        <v>1</v>
      </c>
      <c r="H6640" s="6">
        <f t="shared" si="318"/>
        <v>6</v>
      </c>
      <c r="I6640" s="13">
        <f t="shared" si="319"/>
        <v>6</v>
      </c>
    </row>
    <row r="6641" spans="1:10" s="4" customFormat="1" ht="12.75" hidden="1" customHeight="1" x14ac:dyDescent="0.2">
      <c r="A6641" s="2">
        <v>2007</v>
      </c>
      <c r="B6641" s="2" t="s">
        <v>8</v>
      </c>
      <c r="C6641" s="3">
        <v>38534</v>
      </c>
      <c r="D6641" s="2">
        <v>17</v>
      </c>
      <c r="E6641" s="25">
        <v>0</v>
      </c>
      <c r="F6641" s="25">
        <v>0</v>
      </c>
      <c r="G6641" s="2">
        <f t="shared" si="320"/>
        <v>0</v>
      </c>
      <c r="H6641" s="6">
        <f t="shared" si="318"/>
        <v>0</v>
      </c>
      <c r="I6641" s="13">
        <f t="shared" si="319"/>
        <v>6</v>
      </c>
    </row>
    <row r="6642" spans="1:10" s="4" customFormat="1" ht="12.75" hidden="1" customHeight="1" x14ac:dyDescent="0.2">
      <c r="A6642" s="2">
        <v>2007</v>
      </c>
      <c r="B6642" s="2" t="s">
        <v>8</v>
      </c>
      <c r="C6642" s="3">
        <v>38534</v>
      </c>
      <c r="D6642" s="2">
        <v>18</v>
      </c>
      <c r="E6642" s="25">
        <v>0</v>
      </c>
      <c r="F6642" s="25">
        <v>0</v>
      </c>
      <c r="G6642" s="2">
        <f t="shared" si="320"/>
        <v>0</v>
      </c>
      <c r="H6642" s="6">
        <f t="shared" si="318"/>
        <v>0</v>
      </c>
      <c r="I6642" s="13">
        <f t="shared" si="319"/>
        <v>6</v>
      </c>
    </row>
    <row r="6643" spans="1:10" s="4" customFormat="1" ht="12.75" hidden="1" customHeight="1" x14ac:dyDescent="0.2">
      <c r="A6643" s="2">
        <v>2007</v>
      </c>
      <c r="B6643" s="2" t="s">
        <v>8</v>
      </c>
      <c r="C6643" s="3">
        <v>38534</v>
      </c>
      <c r="D6643" s="2">
        <v>19</v>
      </c>
      <c r="E6643" s="25">
        <v>0</v>
      </c>
      <c r="F6643" s="25">
        <v>0</v>
      </c>
      <c r="G6643" s="2">
        <f t="shared" si="320"/>
        <v>0</v>
      </c>
      <c r="H6643" s="6">
        <f t="shared" si="318"/>
        <v>0</v>
      </c>
      <c r="I6643" s="13">
        <f t="shared" si="319"/>
        <v>6</v>
      </c>
    </row>
    <row r="6644" spans="1:10" s="4" customFormat="1" ht="12.75" hidden="1" customHeight="1" x14ac:dyDescent="0.2">
      <c r="A6644" s="2">
        <v>2007</v>
      </c>
      <c r="B6644" s="2" t="s">
        <v>8</v>
      </c>
      <c r="C6644" s="3">
        <v>38534</v>
      </c>
      <c r="D6644" s="2">
        <v>20</v>
      </c>
      <c r="E6644" s="25">
        <v>0</v>
      </c>
      <c r="F6644" s="25">
        <v>0</v>
      </c>
      <c r="G6644" s="2">
        <f t="shared" si="320"/>
        <v>0</v>
      </c>
      <c r="H6644" s="6">
        <f t="shared" si="318"/>
        <v>0</v>
      </c>
      <c r="I6644" s="13">
        <f t="shared" si="319"/>
        <v>6</v>
      </c>
    </row>
    <row r="6645" spans="1:10" s="4" customFormat="1" ht="12.75" hidden="1" customHeight="1" x14ac:dyDescent="0.2">
      <c r="A6645" s="2">
        <v>2007</v>
      </c>
      <c r="B6645" s="2" t="s">
        <v>8</v>
      </c>
      <c r="C6645" s="3">
        <v>38534</v>
      </c>
      <c r="D6645" s="2">
        <v>21</v>
      </c>
      <c r="E6645" s="25">
        <v>0</v>
      </c>
      <c r="F6645" s="25">
        <v>0</v>
      </c>
      <c r="G6645" s="2">
        <f t="shared" si="320"/>
        <v>0</v>
      </c>
      <c r="H6645" s="6">
        <f t="shared" si="318"/>
        <v>0</v>
      </c>
      <c r="I6645" s="13">
        <f t="shared" si="319"/>
        <v>6</v>
      </c>
    </row>
    <row r="6646" spans="1:10" s="4" customFormat="1" ht="12.75" hidden="1" customHeight="1" x14ac:dyDescent="0.2">
      <c r="A6646" s="2">
        <v>2007</v>
      </c>
      <c r="B6646" s="2" t="s">
        <v>8</v>
      </c>
      <c r="C6646" s="3">
        <v>38534</v>
      </c>
      <c r="D6646" s="2">
        <v>22</v>
      </c>
      <c r="E6646" s="25">
        <v>0</v>
      </c>
      <c r="F6646" s="25">
        <v>0</v>
      </c>
      <c r="G6646" s="2">
        <f t="shared" si="320"/>
        <v>0</v>
      </c>
      <c r="H6646" s="6">
        <f t="shared" si="318"/>
        <v>0</v>
      </c>
      <c r="I6646" s="13">
        <f t="shared" si="319"/>
        <v>6</v>
      </c>
    </row>
    <row r="6647" spans="1:10" s="4" customFormat="1" ht="12.75" hidden="1" customHeight="1" x14ac:dyDescent="0.2">
      <c r="A6647" s="2">
        <v>2007</v>
      </c>
      <c r="B6647" s="2" t="s">
        <v>8</v>
      </c>
      <c r="C6647" s="3">
        <v>38534</v>
      </c>
      <c r="D6647" s="2">
        <v>23</v>
      </c>
      <c r="E6647" s="25">
        <v>0</v>
      </c>
      <c r="F6647" s="25">
        <v>0</v>
      </c>
      <c r="G6647" s="2">
        <f t="shared" si="320"/>
        <v>0</v>
      </c>
      <c r="H6647" s="6">
        <f t="shared" si="318"/>
        <v>0</v>
      </c>
      <c r="I6647" s="13">
        <f t="shared" si="319"/>
        <v>6</v>
      </c>
    </row>
    <row r="6648" spans="1:10" s="4" customFormat="1" ht="12.75" hidden="1" customHeight="1" x14ac:dyDescent="0.2">
      <c r="A6648" s="2">
        <v>2007</v>
      </c>
      <c r="B6648" s="2" t="s">
        <v>8</v>
      </c>
      <c r="C6648" s="3">
        <v>38535</v>
      </c>
      <c r="D6648" s="2">
        <v>0</v>
      </c>
      <c r="E6648" s="25">
        <v>0</v>
      </c>
      <c r="F6648" s="25">
        <v>0</v>
      </c>
      <c r="G6648" s="2">
        <f t="shared" si="320"/>
        <v>0</v>
      </c>
      <c r="H6648" s="6">
        <f t="shared" si="318"/>
        <v>0</v>
      </c>
      <c r="I6648" s="13">
        <f t="shared" si="319"/>
        <v>6</v>
      </c>
      <c r="J6648" s="4" t="s">
        <v>10</v>
      </c>
    </row>
    <row r="6649" spans="1:10" s="4" customFormat="1" ht="12.75" hidden="1" customHeight="1" x14ac:dyDescent="0.2">
      <c r="A6649" s="2">
        <v>2007</v>
      </c>
      <c r="B6649" s="2" t="s">
        <v>8</v>
      </c>
      <c r="C6649" s="3">
        <v>38535</v>
      </c>
      <c r="D6649" s="2">
        <v>1</v>
      </c>
      <c r="E6649" s="25">
        <v>0</v>
      </c>
      <c r="F6649" s="25">
        <v>0</v>
      </c>
      <c r="G6649" s="2">
        <f t="shared" si="320"/>
        <v>0</v>
      </c>
      <c r="H6649" s="6">
        <f t="shared" si="318"/>
        <v>0</v>
      </c>
      <c r="I6649" s="13">
        <f t="shared" si="319"/>
        <v>6</v>
      </c>
      <c r="J6649" s="4" t="s">
        <v>10</v>
      </c>
    </row>
    <row r="6650" spans="1:10" s="4" customFormat="1" ht="12.75" hidden="1" customHeight="1" x14ac:dyDescent="0.2">
      <c r="A6650" s="2">
        <v>2007</v>
      </c>
      <c r="B6650" s="2" t="s">
        <v>8</v>
      </c>
      <c r="C6650" s="3">
        <v>38535</v>
      </c>
      <c r="D6650" s="2">
        <v>2</v>
      </c>
      <c r="E6650" s="25">
        <v>0</v>
      </c>
      <c r="F6650" s="25">
        <v>1</v>
      </c>
      <c r="G6650" s="2">
        <f t="shared" si="320"/>
        <v>1</v>
      </c>
      <c r="H6650" s="6">
        <f t="shared" si="318"/>
        <v>6</v>
      </c>
      <c r="I6650" s="13">
        <f t="shared" si="319"/>
        <v>12</v>
      </c>
      <c r="J6650" s="4" t="s">
        <v>10</v>
      </c>
    </row>
    <row r="6651" spans="1:10" s="4" customFormat="1" ht="12.75" hidden="1" customHeight="1" x14ac:dyDescent="0.2">
      <c r="A6651" s="2">
        <v>2007</v>
      </c>
      <c r="B6651" s="2" t="s">
        <v>8</v>
      </c>
      <c r="C6651" s="3">
        <v>38535</v>
      </c>
      <c r="D6651" s="2">
        <v>3</v>
      </c>
      <c r="E6651" s="25">
        <v>0</v>
      </c>
      <c r="F6651" s="25">
        <v>0</v>
      </c>
      <c r="G6651" s="2">
        <f t="shared" si="320"/>
        <v>0</v>
      </c>
      <c r="H6651" s="6">
        <f t="shared" si="318"/>
        <v>0</v>
      </c>
      <c r="I6651" s="13">
        <f t="shared" si="319"/>
        <v>12</v>
      </c>
      <c r="J6651" s="4" t="s">
        <v>10</v>
      </c>
    </row>
    <row r="6652" spans="1:10" s="4" customFormat="1" ht="12.75" hidden="1" customHeight="1" x14ac:dyDescent="0.2">
      <c r="A6652" s="2">
        <v>2007</v>
      </c>
      <c r="B6652" s="2" t="s">
        <v>8</v>
      </c>
      <c r="C6652" s="3">
        <v>38535</v>
      </c>
      <c r="D6652" s="2">
        <v>4</v>
      </c>
      <c r="E6652" s="25">
        <v>0</v>
      </c>
      <c r="F6652" s="25">
        <v>0</v>
      </c>
      <c r="G6652" s="2">
        <f t="shared" si="320"/>
        <v>0</v>
      </c>
      <c r="H6652" s="6">
        <f t="shared" si="318"/>
        <v>0</v>
      </c>
      <c r="I6652" s="13">
        <f t="shared" si="319"/>
        <v>12</v>
      </c>
    </row>
    <row r="6653" spans="1:10" s="4" customFormat="1" ht="12.75" hidden="1" customHeight="1" x14ac:dyDescent="0.2">
      <c r="A6653" s="2">
        <v>2007</v>
      </c>
      <c r="B6653" s="2" t="s">
        <v>8</v>
      </c>
      <c r="C6653" s="3">
        <v>38535</v>
      </c>
      <c r="D6653" s="2">
        <v>5</v>
      </c>
      <c r="E6653" s="25">
        <v>0</v>
      </c>
      <c r="F6653" s="25">
        <v>0</v>
      </c>
      <c r="G6653" s="2">
        <f t="shared" si="320"/>
        <v>0</v>
      </c>
      <c r="H6653" s="6">
        <f t="shared" ref="H6653:H6716" si="321">G6653*6</f>
        <v>0</v>
      </c>
      <c r="I6653" s="13">
        <f t="shared" si="319"/>
        <v>12</v>
      </c>
    </row>
    <row r="6654" spans="1:10" s="4" customFormat="1" ht="12.75" hidden="1" customHeight="1" x14ac:dyDescent="0.2">
      <c r="A6654" s="2">
        <v>2007</v>
      </c>
      <c r="B6654" s="2" t="s">
        <v>8</v>
      </c>
      <c r="C6654" s="3">
        <v>38535</v>
      </c>
      <c r="D6654" s="2">
        <v>6</v>
      </c>
      <c r="E6654" s="25">
        <v>0</v>
      </c>
      <c r="F6654" s="25">
        <v>0</v>
      </c>
      <c r="G6654" s="2">
        <f t="shared" si="320"/>
        <v>0</v>
      </c>
      <c r="H6654" s="6">
        <f t="shared" si="321"/>
        <v>0</v>
      </c>
      <c r="I6654" s="13">
        <f t="shared" si="319"/>
        <v>12</v>
      </c>
    </row>
    <row r="6655" spans="1:10" s="4" customFormat="1" ht="12.75" hidden="1" customHeight="1" x14ac:dyDescent="0.2">
      <c r="A6655" s="2">
        <v>2007</v>
      </c>
      <c r="B6655" s="2" t="s">
        <v>8</v>
      </c>
      <c r="C6655" s="3">
        <v>38535</v>
      </c>
      <c r="D6655" s="2">
        <v>7</v>
      </c>
      <c r="E6655" s="25">
        <v>0</v>
      </c>
      <c r="F6655" s="25">
        <v>0</v>
      </c>
      <c r="G6655" s="2">
        <f t="shared" si="320"/>
        <v>0</v>
      </c>
      <c r="H6655" s="6">
        <f t="shared" si="321"/>
        <v>0</v>
      </c>
      <c r="I6655" s="13">
        <f t="shared" si="319"/>
        <v>12</v>
      </c>
    </row>
    <row r="6656" spans="1:10" s="4" customFormat="1" ht="12.75" hidden="1" customHeight="1" x14ac:dyDescent="0.2">
      <c r="A6656" s="2">
        <v>2007</v>
      </c>
      <c r="B6656" s="2" t="s">
        <v>8</v>
      </c>
      <c r="C6656" s="3">
        <v>38535</v>
      </c>
      <c r="D6656" s="2">
        <v>8</v>
      </c>
      <c r="E6656" s="25">
        <v>0</v>
      </c>
      <c r="F6656" s="25">
        <v>0</v>
      </c>
      <c r="G6656" s="2">
        <f t="shared" si="320"/>
        <v>0</v>
      </c>
      <c r="H6656" s="6">
        <f t="shared" si="321"/>
        <v>0</v>
      </c>
      <c r="I6656" s="13">
        <f t="shared" si="319"/>
        <v>12</v>
      </c>
    </row>
    <row r="6657" spans="1:10" s="4" customFormat="1" ht="12.75" hidden="1" customHeight="1" x14ac:dyDescent="0.2">
      <c r="A6657" s="2">
        <v>2007</v>
      </c>
      <c r="B6657" s="2" t="s">
        <v>8</v>
      </c>
      <c r="C6657" s="3">
        <v>38535</v>
      </c>
      <c r="D6657" s="2">
        <v>9</v>
      </c>
      <c r="E6657" s="25">
        <v>0</v>
      </c>
      <c r="F6657" s="25">
        <v>0</v>
      </c>
      <c r="G6657" s="2">
        <f t="shared" si="320"/>
        <v>0</v>
      </c>
      <c r="H6657" s="6">
        <f t="shared" si="321"/>
        <v>0</v>
      </c>
      <c r="I6657" s="13">
        <f t="shared" si="319"/>
        <v>12</v>
      </c>
    </row>
    <row r="6658" spans="1:10" s="4" customFormat="1" ht="12.75" hidden="1" customHeight="1" x14ac:dyDescent="0.2">
      <c r="A6658" s="2">
        <v>2007</v>
      </c>
      <c r="B6658" s="2" t="s">
        <v>8</v>
      </c>
      <c r="C6658" s="3">
        <v>38535</v>
      </c>
      <c r="D6658" s="2">
        <v>10</v>
      </c>
      <c r="E6658" s="25">
        <v>0</v>
      </c>
      <c r="F6658" s="25">
        <v>0</v>
      </c>
      <c r="G6658" s="2">
        <f t="shared" si="320"/>
        <v>0</v>
      </c>
      <c r="H6658" s="6">
        <f t="shared" si="321"/>
        <v>0</v>
      </c>
      <c r="I6658" s="13">
        <f t="shared" si="319"/>
        <v>12</v>
      </c>
    </row>
    <row r="6659" spans="1:10" s="4" customFormat="1" ht="12.75" hidden="1" customHeight="1" x14ac:dyDescent="0.2">
      <c r="A6659" s="2">
        <v>2007</v>
      </c>
      <c r="B6659" s="2" t="s">
        <v>8</v>
      </c>
      <c r="C6659" s="3">
        <v>38535</v>
      </c>
      <c r="D6659" s="2">
        <v>11</v>
      </c>
      <c r="E6659" s="25">
        <v>0</v>
      </c>
      <c r="F6659" s="25">
        <v>0</v>
      </c>
      <c r="G6659" s="2">
        <f t="shared" si="320"/>
        <v>0</v>
      </c>
      <c r="H6659" s="6">
        <f t="shared" si="321"/>
        <v>0</v>
      </c>
      <c r="I6659" s="13">
        <f t="shared" si="319"/>
        <v>12</v>
      </c>
    </row>
    <row r="6660" spans="1:10" s="4" customFormat="1" ht="12.75" hidden="1" customHeight="1" x14ac:dyDescent="0.2">
      <c r="A6660" s="2">
        <v>2007</v>
      </c>
      <c r="B6660" s="2" t="s">
        <v>8</v>
      </c>
      <c r="C6660" s="3">
        <v>38535</v>
      </c>
      <c r="D6660" s="2">
        <v>12</v>
      </c>
      <c r="E6660" s="25">
        <v>0</v>
      </c>
      <c r="F6660" s="25">
        <v>0</v>
      </c>
      <c r="G6660" s="2">
        <f t="shared" si="320"/>
        <v>0</v>
      </c>
      <c r="H6660" s="6">
        <f t="shared" si="321"/>
        <v>0</v>
      </c>
      <c r="I6660" s="13">
        <f t="shared" si="319"/>
        <v>12</v>
      </c>
    </row>
    <row r="6661" spans="1:10" s="4" customFormat="1" ht="12.75" hidden="1" customHeight="1" x14ac:dyDescent="0.2">
      <c r="A6661" s="2">
        <v>2007</v>
      </c>
      <c r="B6661" s="2" t="s">
        <v>8</v>
      </c>
      <c r="C6661" s="3">
        <v>38535</v>
      </c>
      <c r="D6661" s="2">
        <v>13</v>
      </c>
      <c r="E6661" s="25">
        <v>0</v>
      </c>
      <c r="F6661" s="25">
        <v>0</v>
      </c>
      <c r="G6661" s="2">
        <f t="shared" si="320"/>
        <v>0</v>
      </c>
      <c r="H6661" s="6">
        <f t="shared" si="321"/>
        <v>0</v>
      </c>
      <c r="I6661" s="13">
        <f t="shared" si="319"/>
        <v>12</v>
      </c>
    </row>
    <row r="6662" spans="1:10" s="4" customFormat="1" ht="12.75" hidden="1" customHeight="1" x14ac:dyDescent="0.2">
      <c r="A6662" s="2">
        <v>2007</v>
      </c>
      <c r="B6662" s="2" t="s">
        <v>8</v>
      </c>
      <c r="C6662" s="3">
        <v>38535</v>
      </c>
      <c r="D6662" s="2">
        <v>14</v>
      </c>
      <c r="E6662" s="25">
        <v>1</v>
      </c>
      <c r="F6662" s="25">
        <v>1</v>
      </c>
      <c r="G6662" s="2">
        <f t="shared" si="320"/>
        <v>2</v>
      </c>
      <c r="H6662" s="6">
        <f t="shared" si="321"/>
        <v>12</v>
      </c>
      <c r="I6662" s="13">
        <f t="shared" si="319"/>
        <v>24</v>
      </c>
    </row>
    <row r="6663" spans="1:10" s="4" customFormat="1" ht="12.75" hidden="1" customHeight="1" x14ac:dyDescent="0.2">
      <c r="A6663" s="2">
        <v>2007</v>
      </c>
      <c r="B6663" s="2" t="s">
        <v>8</v>
      </c>
      <c r="C6663" s="3">
        <v>38535</v>
      </c>
      <c r="D6663" s="2">
        <v>15</v>
      </c>
      <c r="E6663" s="25">
        <v>0</v>
      </c>
      <c r="F6663" s="25">
        <v>0</v>
      </c>
      <c r="G6663" s="2">
        <f t="shared" si="320"/>
        <v>0</v>
      </c>
      <c r="H6663" s="6">
        <f t="shared" si="321"/>
        <v>0</v>
      </c>
      <c r="I6663" s="13">
        <f t="shared" si="319"/>
        <v>24</v>
      </c>
    </row>
    <row r="6664" spans="1:10" s="4" customFormat="1" ht="12.75" hidden="1" customHeight="1" x14ac:dyDescent="0.2">
      <c r="A6664" s="2">
        <v>2007</v>
      </c>
      <c r="B6664" s="2" t="s">
        <v>8</v>
      </c>
      <c r="C6664" s="3">
        <v>38535</v>
      </c>
      <c r="D6664" s="2">
        <v>16</v>
      </c>
      <c r="E6664" s="25">
        <v>0</v>
      </c>
      <c r="F6664" s="25">
        <v>0</v>
      </c>
      <c r="G6664" s="2">
        <f t="shared" si="320"/>
        <v>0</v>
      </c>
      <c r="H6664" s="6">
        <f t="shared" si="321"/>
        <v>0</v>
      </c>
      <c r="I6664" s="13">
        <f t="shared" si="319"/>
        <v>24</v>
      </c>
    </row>
    <row r="6665" spans="1:10" s="4" customFormat="1" ht="12.75" hidden="1" customHeight="1" x14ac:dyDescent="0.2">
      <c r="A6665" s="2">
        <v>2007</v>
      </c>
      <c r="B6665" s="2" t="s">
        <v>8</v>
      </c>
      <c r="C6665" s="3">
        <v>38535</v>
      </c>
      <c r="D6665" s="2">
        <v>17</v>
      </c>
      <c r="E6665" s="25">
        <v>17</v>
      </c>
      <c r="F6665" s="25">
        <v>0</v>
      </c>
      <c r="G6665" s="2">
        <f t="shared" si="320"/>
        <v>17</v>
      </c>
      <c r="H6665" s="6">
        <f t="shared" si="321"/>
        <v>102</v>
      </c>
      <c r="I6665" s="13">
        <f t="shared" ref="I6665:I6728" si="322">I6664+H6665</f>
        <v>126</v>
      </c>
    </row>
    <row r="6666" spans="1:10" s="4" customFormat="1" ht="12.75" hidden="1" customHeight="1" x14ac:dyDescent="0.2">
      <c r="A6666" s="2">
        <v>2007</v>
      </c>
      <c r="B6666" s="2" t="s">
        <v>8</v>
      </c>
      <c r="C6666" s="3">
        <v>38535</v>
      </c>
      <c r="D6666" s="2">
        <v>18</v>
      </c>
      <c r="E6666" s="25">
        <v>0</v>
      </c>
      <c r="F6666" s="25">
        <v>0</v>
      </c>
      <c r="G6666" s="2">
        <f t="shared" si="320"/>
        <v>0</v>
      </c>
      <c r="H6666" s="6">
        <f t="shared" si="321"/>
        <v>0</v>
      </c>
      <c r="I6666" s="13">
        <f t="shared" si="322"/>
        <v>126</v>
      </c>
    </row>
    <row r="6667" spans="1:10" s="4" customFormat="1" ht="12.75" hidden="1" customHeight="1" x14ac:dyDescent="0.2">
      <c r="A6667" s="2">
        <v>2007</v>
      </c>
      <c r="B6667" s="2" t="s">
        <v>8</v>
      </c>
      <c r="C6667" s="3">
        <v>38535</v>
      </c>
      <c r="D6667" s="2">
        <v>19</v>
      </c>
      <c r="E6667" s="25">
        <v>0</v>
      </c>
      <c r="F6667" s="25">
        <v>0</v>
      </c>
      <c r="G6667" s="2">
        <f t="shared" si="320"/>
        <v>0</v>
      </c>
      <c r="H6667" s="6">
        <f t="shared" si="321"/>
        <v>0</v>
      </c>
      <c r="I6667" s="13">
        <f t="shared" si="322"/>
        <v>126</v>
      </c>
    </row>
    <row r="6668" spans="1:10" s="4" customFormat="1" ht="12.75" hidden="1" customHeight="1" x14ac:dyDescent="0.2">
      <c r="A6668" s="2">
        <v>2007</v>
      </c>
      <c r="B6668" s="2" t="s">
        <v>8</v>
      </c>
      <c r="C6668" s="3">
        <v>38535</v>
      </c>
      <c r="D6668" s="2">
        <v>20</v>
      </c>
      <c r="E6668" s="25">
        <v>0</v>
      </c>
      <c r="F6668" s="25">
        <v>0</v>
      </c>
      <c r="G6668" s="2">
        <f t="shared" si="320"/>
        <v>0</v>
      </c>
      <c r="H6668" s="6">
        <f t="shared" si="321"/>
        <v>0</v>
      </c>
      <c r="I6668" s="13">
        <f t="shared" si="322"/>
        <v>126</v>
      </c>
    </row>
    <row r="6669" spans="1:10" s="4" customFormat="1" ht="12.75" hidden="1" customHeight="1" x14ac:dyDescent="0.2">
      <c r="A6669" s="2">
        <v>2007</v>
      </c>
      <c r="B6669" s="2" t="s">
        <v>8</v>
      </c>
      <c r="C6669" s="3">
        <v>38535</v>
      </c>
      <c r="D6669" s="2">
        <v>21</v>
      </c>
      <c r="E6669" s="25">
        <v>0</v>
      </c>
      <c r="F6669" s="25">
        <v>0</v>
      </c>
      <c r="G6669" s="2">
        <f t="shared" si="320"/>
        <v>0</v>
      </c>
      <c r="H6669" s="6">
        <f t="shared" si="321"/>
        <v>0</v>
      </c>
      <c r="I6669" s="13">
        <f t="shared" si="322"/>
        <v>126</v>
      </c>
    </row>
    <row r="6670" spans="1:10" s="4" customFormat="1" ht="12.75" hidden="1" customHeight="1" x14ac:dyDescent="0.2">
      <c r="A6670" s="2">
        <v>2007</v>
      </c>
      <c r="B6670" s="2" t="s">
        <v>8</v>
      </c>
      <c r="C6670" s="3">
        <v>38535</v>
      </c>
      <c r="D6670" s="2">
        <v>22</v>
      </c>
      <c r="E6670" s="25">
        <v>0</v>
      </c>
      <c r="F6670" s="25">
        <v>0</v>
      </c>
      <c r="G6670" s="2">
        <f t="shared" si="320"/>
        <v>0</v>
      </c>
      <c r="H6670" s="6">
        <f t="shared" si="321"/>
        <v>0</v>
      </c>
      <c r="I6670" s="13">
        <f t="shared" si="322"/>
        <v>126</v>
      </c>
    </row>
    <row r="6671" spans="1:10" s="4" customFormat="1" ht="12.75" hidden="1" customHeight="1" x14ac:dyDescent="0.2">
      <c r="A6671" s="2">
        <v>2007</v>
      </c>
      <c r="B6671" s="2" t="s">
        <v>8</v>
      </c>
      <c r="C6671" s="3">
        <v>38535</v>
      </c>
      <c r="D6671" s="2">
        <v>23</v>
      </c>
      <c r="E6671" s="25">
        <v>0</v>
      </c>
      <c r="F6671" s="25">
        <v>0</v>
      </c>
      <c r="G6671" s="2">
        <f t="shared" si="320"/>
        <v>0</v>
      </c>
      <c r="H6671" s="6">
        <f t="shared" si="321"/>
        <v>0</v>
      </c>
      <c r="I6671" s="13">
        <f t="shared" si="322"/>
        <v>126</v>
      </c>
    </row>
    <row r="6672" spans="1:10" s="4" customFormat="1" ht="12.75" hidden="1" customHeight="1" x14ac:dyDescent="0.2">
      <c r="A6672" s="2">
        <v>2007</v>
      </c>
      <c r="B6672" s="2" t="s">
        <v>8</v>
      </c>
      <c r="C6672" s="3">
        <v>38536</v>
      </c>
      <c r="D6672" s="2">
        <v>0</v>
      </c>
      <c r="E6672" s="25">
        <v>7</v>
      </c>
      <c r="F6672" s="25">
        <v>0</v>
      </c>
      <c r="G6672" s="2">
        <f t="shared" si="320"/>
        <v>7</v>
      </c>
      <c r="H6672" s="6">
        <f t="shared" si="321"/>
        <v>42</v>
      </c>
      <c r="I6672" s="13">
        <f t="shared" si="322"/>
        <v>168</v>
      </c>
      <c r="J6672" s="4" t="s">
        <v>10</v>
      </c>
    </row>
    <row r="6673" spans="1:10" s="4" customFormat="1" ht="12.75" hidden="1" customHeight="1" x14ac:dyDescent="0.2">
      <c r="A6673" s="2">
        <v>2007</v>
      </c>
      <c r="B6673" s="2" t="s">
        <v>8</v>
      </c>
      <c r="C6673" s="3">
        <v>38536</v>
      </c>
      <c r="D6673" s="2">
        <v>1</v>
      </c>
      <c r="E6673" s="25">
        <v>6</v>
      </c>
      <c r="F6673" s="25">
        <v>0</v>
      </c>
      <c r="G6673" s="2">
        <f t="shared" si="320"/>
        <v>6</v>
      </c>
      <c r="H6673" s="6">
        <f t="shared" si="321"/>
        <v>36</v>
      </c>
      <c r="I6673" s="13">
        <f t="shared" si="322"/>
        <v>204</v>
      </c>
      <c r="J6673" s="4" t="s">
        <v>10</v>
      </c>
    </row>
    <row r="6674" spans="1:10" s="4" customFormat="1" ht="12.75" hidden="1" customHeight="1" x14ac:dyDescent="0.2">
      <c r="A6674" s="2">
        <v>2007</v>
      </c>
      <c r="B6674" s="2" t="s">
        <v>8</v>
      </c>
      <c r="C6674" s="3">
        <v>38536</v>
      </c>
      <c r="D6674" s="2">
        <v>2</v>
      </c>
      <c r="E6674" s="25">
        <v>7</v>
      </c>
      <c r="F6674" s="25">
        <v>0</v>
      </c>
      <c r="G6674" s="2">
        <f t="shared" si="320"/>
        <v>7</v>
      </c>
      <c r="H6674" s="6">
        <f t="shared" si="321"/>
        <v>42</v>
      </c>
      <c r="I6674" s="13">
        <f t="shared" si="322"/>
        <v>246</v>
      </c>
      <c r="J6674" s="4" t="s">
        <v>10</v>
      </c>
    </row>
    <row r="6675" spans="1:10" s="4" customFormat="1" ht="12.75" hidden="1" customHeight="1" x14ac:dyDescent="0.2">
      <c r="A6675" s="2">
        <v>2007</v>
      </c>
      <c r="B6675" s="2" t="s">
        <v>8</v>
      </c>
      <c r="C6675" s="3">
        <v>38536</v>
      </c>
      <c r="D6675" s="2">
        <v>3</v>
      </c>
      <c r="E6675" s="25">
        <v>7</v>
      </c>
      <c r="F6675" s="25">
        <v>0</v>
      </c>
      <c r="G6675" s="2">
        <f t="shared" si="320"/>
        <v>7</v>
      </c>
      <c r="H6675" s="6">
        <f t="shared" si="321"/>
        <v>42</v>
      </c>
      <c r="I6675" s="13">
        <f t="shared" si="322"/>
        <v>288</v>
      </c>
      <c r="J6675" s="4" t="s">
        <v>10</v>
      </c>
    </row>
    <row r="6676" spans="1:10" s="4" customFormat="1" ht="12.75" hidden="1" customHeight="1" x14ac:dyDescent="0.2">
      <c r="A6676" s="2">
        <v>2007</v>
      </c>
      <c r="B6676" s="2" t="s">
        <v>8</v>
      </c>
      <c r="C6676" s="3">
        <v>38536</v>
      </c>
      <c r="D6676" s="2">
        <v>4</v>
      </c>
      <c r="E6676" s="25">
        <v>0</v>
      </c>
      <c r="F6676" s="25">
        <v>0</v>
      </c>
      <c r="G6676" s="2">
        <f t="shared" si="320"/>
        <v>0</v>
      </c>
      <c r="H6676" s="6">
        <f t="shared" si="321"/>
        <v>0</v>
      </c>
      <c r="I6676" s="13">
        <f t="shared" si="322"/>
        <v>288</v>
      </c>
    </row>
    <row r="6677" spans="1:10" s="4" customFormat="1" ht="12.75" hidden="1" customHeight="1" x14ac:dyDescent="0.2">
      <c r="A6677" s="2">
        <v>2007</v>
      </c>
      <c r="B6677" s="2" t="s">
        <v>8</v>
      </c>
      <c r="C6677" s="3">
        <v>38536</v>
      </c>
      <c r="D6677" s="2">
        <v>5</v>
      </c>
      <c r="E6677" s="25">
        <v>0</v>
      </c>
      <c r="F6677" s="25">
        <v>0</v>
      </c>
      <c r="G6677" s="2">
        <f t="shared" si="320"/>
        <v>0</v>
      </c>
      <c r="H6677" s="6">
        <f t="shared" si="321"/>
        <v>0</v>
      </c>
      <c r="I6677" s="13">
        <f t="shared" si="322"/>
        <v>288</v>
      </c>
    </row>
    <row r="6678" spans="1:10" s="4" customFormat="1" ht="12.75" hidden="1" customHeight="1" x14ac:dyDescent="0.2">
      <c r="A6678" s="2">
        <v>2007</v>
      </c>
      <c r="B6678" s="2" t="s">
        <v>8</v>
      </c>
      <c r="C6678" s="3">
        <v>38536</v>
      </c>
      <c r="D6678" s="2">
        <v>6</v>
      </c>
      <c r="E6678" s="25">
        <v>0</v>
      </c>
      <c r="F6678" s="25">
        <v>0</v>
      </c>
      <c r="G6678" s="2">
        <f t="shared" si="320"/>
        <v>0</v>
      </c>
      <c r="H6678" s="6">
        <f t="shared" si="321"/>
        <v>0</v>
      </c>
      <c r="I6678" s="13">
        <f t="shared" si="322"/>
        <v>288</v>
      </c>
    </row>
    <row r="6679" spans="1:10" s="4" customFormat="1" ht="12.75" hidden="1" customHeight="1" x14ac:dyDescent="0.2">
      <c r="A6679" s="2">
        <v>2007</v>
      </c>
      <c r="B6679" s="2" t="s">
        <v>8</v>
      </c>
      <c r="C6679" s="3">
        <v>38536</v>
      </c>
      <c r="D6679" s="2">
        <v>7</v>
      </c>
      <c r="E6679" s="25">
        <v>0</v>
      </c>
      <c r="F6679" s="25">
        <v>0</v>
      </c>
      <c r="G6679" s="2">
        <f t="shared" si="320"/>
        <v>0</v>
      </c>
      <c r="H6679" s="6">
        <f t="shared" si="321"/>
        <v>0</v>
      </c>
      <c r="I6679" s="13">
        <f t="shared" si="322"/>
        <v>288</v>
      </c>
    </row>
    <row r="6680" spans="1:10" s="4" customFormat="1" ht="12.75" hidden="1" customHeight="1" x14ac:dyDescent="0.2">
      <c r="A6680" s="2">
        <v>2007</v>
      </c>
      <c r="B6680" s="2" t="s">
        <v>8</v>
      </c>
      <c r="C6680" s="3">
        <v>38536</v>
      </c>
      <c r="D6680" s="2">
        <v>8</v>
      </c>
      <c r="E6680" s="25">
        <v>0</v>
      </c>
      <c r="F6680" s="25">
        <v>0</v>
      </c>
      <c r="G6680" s="2">
        <f t="shared" si="320"/>
        <v>0</v>
      </c>
      <c r="H6680" s="6">
        <f t="shared" si="321"/>
        <v>0</v>
      </c>
      <c r="I6680" s="13">
        <f t="shared" si="322"/>
        <v>288</v>
      </c>
    </row>
    <row r="6681" spans="1:10" s="4" customFormat="1" ht="12.75" hidden="1" customHeight="1" x14ac:dyDescent="0.2">
      <c r="A6681" s="2">
        <v>2007</v>
      </c>
      <c r="B6681" s="2" t="s">
        <v>8</v>
      </c>
      <c r="C6681" s="3">
        <v>38536</v>
      </c>
      <c r="D6681" s="2">
        <v>9</v>
      </c>
      <c r="E6681" s="25">
        <v>1</v>
      </c>
      <c r="F6681" s="25">
        <v>0</v>
      </c>
      <c r="G6681" s="2">
        <f t="shared" si="320"/>
        <v>1</v>
      </c>
      <c r="H6681" s="6">
        <f t="shared" si="321"/>
        <v>6</v>
      </c>
      <c r="I6681" s="13">
        <f t="shared" si="322"/>
        <v>294</v>
      </c>
    </row>
    <row r="6682" spans="1:10" s="4" customFormat="1" ht="12.75" hidden="1" customHeight="1" x14ac:dyDescent="0.2">
      <c r="A6682" s="2">
        <v>2007</v>
      </c>
      <c r="B6682" s="2" t="s">
        <v>8</v>
      </c>
      <c r="C6682" s="3">
        <v>38536</v>
      </c>
      <c r="D6682" s="2">
        <v>10</v>
      </c>
      <c r="E6682" s="25">
        <v>0</v>
      </c>
      <c r="F6682" s="25">
        <v>0</v>
      </c>
      <c r="G6682" s="2">
        <f t="shared" si="320"/>
        <v>0</v>
      </c>
      <c r="H6682" s="6">
        <f t="shared" si="321"/>
        <v>0</v>
      </c>
      <c r="I6682" s="13">
        <f t="shared" si="322"/>
        <v>294</v>
      </c>
    </row>
    <row r="6683" spans="1:10" s="4" customFormat="1" ht="12.75" hidden="1" customHeight="1" x14ac:dyDescent="0.2">
      <c r="A6683" s="2">
        <v>2007</v>
      </c>
      <c r="B6683" s="2" t="s">
        <v>8</v>
      </c>
      <c r="C6683" s="3">
        <v>38536</v>
      </c>
      <c r="D6683" s="2">
        <v>11</v>
      </c>
      <c r="E6683" s="25">
        <v>0</v>
      </c>
      <c r="F6683" s="25">
        <v>0</v>
      </c>
      <c r="G6683" s="2">
        <f t="shared" si="320"/>
        <v>0</v>
      </c>
      <c r="H6683" s="6">
        <f t="shared" si="321"/>
        <v>0</v>
      </c>
      <c r="I6683" s="13">
        <f t="shared" si="322"/>
        <v>294</v>
      </c>
    </row>
    <row r="6684" spans="1:10" s="4" customFormat="1" ht="12.75" hidden="1" customHeight="1" x14ac:dyDescent="0.2">
      <c r="A6684" s="2">
        <v>2007</v>
      </c>
      <c r="B6684" s="2" t="s">
        <v>8</v>
      </c>
      <c r="C6684" s="3">
        <v>38536</v>
      </c>
      <c r="D6684" s="2">
        <v>12</v>
      </c>
      <c r="E6684" s="25">
        <v>40</v>
      </c>
      <c r="F6684" s="25">
        <v>0</v>
      </c>
      <c r="G6684" s="2">
        <f t="shared" si="320"/>
        <v>40</v>
      </c>
      <c r="H6684" s="6">
        <f t="shared" si="321"/>
        <v>240</v>
      </c>
      <c r="I6684" s="13">
        <f t="shared" si="322"/>
        <v>534</v>
      </c>
    </row>
    <row r="6685" spans="1:10" s="4" customFormat="1" ht="12.75" hidden="1" customHeight="1" x14ac:dyDescent="0.2">
      <c r="A6685" s="2">
        <v>2007</v>
      </c>
      <c r="B6685" s="2" t="s">
        <v>8</v>
      </c>
      <c r="C6685" s="3">
        <v>38536</v>
      </c>
      <c r="D6685" s="2">
        <v>13</v>
      </c>
      <c r="E6685" s="25">
        <v>0</v>
      </c>
      <c r="F6685" s="25">
        <v>0</v>
      </c>
      <c r="G6685" s="2">
        <f t="shared" si="320"/>
        <v>0</v>
      </c>
      <c r="H6685" s="6">
        <f t="shared" si="321"/>
        <v>0</v>
      </c>
      <c r="I6685" s="13">
        <f t="shared" si="322"/>
        <v>534</v>
      </c>
    </row>
    <row r="6686" spans="1:10" s="4" customFormat="1" ht="12.75" hidden="1" customHeight="1" x14ac:dyDescent="0.2">
      <c r="A6686" s="2">
        <v>2007</v>
      </c>
      <c r="B6686" s="2" t="s">
        <v>8</v>
      </c>
      <c r="C6686" s="3">
        <v>38536</v>
      </c>
      <c r="D6686" s="2">
        <v>14</v>
      </c>
      <c r="E6686" s="25">
        <v>9</v>
      </c>
      <c r="F6686" s="25">
        <v>0</v>
      </c>
      <c r="G6686" s="2">
        <f t="shared" si="320"/>
        <v>9</v>
      </c>
      <c r="H6686" s="6">
        <f t="shared" si="321"/>
        <v>54</v>
      </c>
      <c r="I6686" s="13">
        <f t="shared" si="322"/>
        <v>588</v>
      </c>
    </row>
    <row r="6687" spans="1:10" s="4" customFormat="1" ht="12.75" hidden="1" customHeight="1" x14ac:dyDescent="0.2">
      <c r="A6687" s="2">
        <v>2007</v>
      </c>
      <c r="B6687" s="2" t="s">
        <v>8</v>
      </c>
      <c r="C6687" s="3">
        <v>38536</v>
      </c>
      <c r="D6687" s="2">
        <v>15</v>
      </c>
      <c r="E6687" s="25">
        <v>0</v>
      </c>
      <c r="F6687" s="25">
        <v>0</v>
      </c>
      <c r="G6687" s="2">
        <f t="shared" si="320"/>
        <v>0</v>
      </c>
      <c r="H6687" s="6">
        <f t="shared" si="321"/>
        <v>0</v>
      </c>
      <c r="I6687" s="13">
        <f t="shared" si="322"/>
        <v>588</v>
      </c>
    </row>
    <row r="6688" spans="1:10" s="4" customFormat="1" ht="12.75" hidden="1" customHeight="1" x14ac:dyDescent="0.2">
      <c r="A6688" s="2">
        <v>2007</v>
      </c>
      <c r="B6688" s="2" t="s">
        <v>8</v>
      </c>
      <c r="C6688" s="3">
        <v>38536</v>
      </c>
      <c r="D6688" s="2">
        <v>16</v>
      </c>
      <c r="E6688" s="25">
        <v>138</v>
      </c>
      <c r="F6688" s="25">
        <v>0</v>
      </c>
      <c r="G6688" s="2">
        <f t="shared" si="320"/>
        <v>138</v>
      </c>
      <c r="H6688" s="6">
        <f t="shared" si="321"/>
        <v>828</v>
      </c>
      <c r="I6688" s="13">
        <f t="shared" si="322"/>
        <v>1416</v>
      </c>
    </row>
    <row r="6689" spans="1:9" s="4" customFormat="1" ht="12.75" hidden="1" customHeight="1" x14ac:dyDescent="0.2">
      <c r="A6689" s="2">
        <v>2007</v>
      </c>
      <c r="B6689" s="2" t="s">
        <v>8</v>
      </c>
      <c r="C6689" s="3">
        <v>38536</v>
      </c>
      <c r="D6689" s="2">
        <v>17</v>
      </c>
      <c r="E6689" s="25">
        <v>0</v>
      </c>
      <c r="F6689" s="25">
        <v>0</v>
      </c>
      <c r="G6689" s="2">
        <f t="shared" si="320"/>
        <v>0</v>
      </c>
      <c r="H6689" s="6">
        <f t="shared" si="321"/>
        <v>0</v>
      </c>
      <c r="I6689" s="13">
        <f t="shared" si="322"/>
        <v>1416</v>
      </c>
    </row>
    <row r="6690" spans="1:9" s="4" customFormat="1" ht="12.75" hidden="1" customHeight="1" x14ac:dyDescent="0.2">
      <c r="A6690" s="2">
        <v>2007</v>
      </c>
      <c r="B6690" s="2" t="s">
        <v>8</v>
      </c>
      <c r="C6690" s="3">
        <v>38536</v>
      </c>
      <c r="D6690" s="2">
        <v>18</v>
      </c>
      <c r="E6690" s="25">
        <v>138</v>
      </c>
      <c r="F6690" s="25">
        <v>0</v>
      </c>
      <c r="G6690" s="2">
        <f t="shared" si="320"/>
        <v>138</v>
      </c>
      <c r="H6690" s="6">
        <f t="shared" si="321"/>
        <v>828</v>
      </c>
      <c r="I6690" s="13">
        <f t="shared" si="322"/>
        <v>2244</v>
      </c>
    </row>
    <row r="6691" spans="1:9" s="4" customFormat="1" ht="12.75" hidden="1" customHeight="1" x14ac:dyDescent="0.2">
      <c r="A6691" s="2">
        <v>2007</v>
      </c>
      <c r="B6691" s="2" t="s">
        <v>8</v>
      </c>
      <c r="C6691" s="3">
        <v>38536</v>
      </c>
      <c r="D6691" s="2">
        <v>19</v>
      </c>
      <c r="E6691" s="25">
        <v>0</v>
      </c>
      <c r="F6691" s="25">
        <v>0</v>
      </c>
      <c r="G6691" s="2">
        <f t="shared" si="320"/>
        <v>0</v>
      </c>
      <c r="H6691" s="6">
        <f t="shared" si="321"/>
        <v>0</v>
      </c>
      <c r="I6691" s="13">
        <f t="shared" si="322"/>
        <v>2244</v>
      </c>
    </row>
    <row r="6692" spans="1:9" s="4" customFormat="1" ht="12.75" hidden="1" customHeight="1" x14ac:dyDescent="0.2">
      <c r="A6692" s="2">
        <v>2007</v>
      </c>
      <c r="B6692" s="2" t="s">
        <v>8</v>
      </c>
      <c r="C6692" s="3">
        <v>38536</v>
      </c>
      <c r="D6692" s="2">
        <v>20</v>
      </c>
      <c r="E6692" s="25">
        <v>67</v>
      </c>
      <c r="F6692" s="25">
        <v>0</v>
      </c>
      <c r="G6692" s="2">
        <f t="shared" si="320"/>
        <v>67</v>
      </c>
      <c r="H6692" s="6">
        <f t="shared" si="321"/>
        <v>402</v>
      </c>
      <c r="I6692" s="13">
        <f t="shared" si="322"/>
        <v>2646</v>
      </c>
    </row>
    <row r="6693" spans="1:9" s="4" customFormat="1" ht="12.75" hidden="1" customHeight="1" x14ac:dyDescent="0.2">
      <c r="A6693" s="2">
        <v>2007</v>
      </c>
      <c r="B6693" s="2" t="s">
        <v>8</v>
      </c>
      <c r="C6693" s="3">
        <v>38536</v>
      </c>
      <c r="D6693" s="2">
        <v>21</v>
      </c>
      <c r="E6693" s="25">
        <v>0</v>
      </c>
      <c r="F6693" s="25">
        <v>3</v>
      </c>
      <c r="G6693" s="2">
        <f t="shared" si="320"/>
        <v>3</v>
      </c>
      <c r="H6693" s="6">
        <f t="shared" si="321"/>
        <v>18</v>
      </c>
      <c r="I6693" s="13">
        <f t="shared" si="322"/>
        <v>2664</v>
      </c>
    </row>
    <row r="6694" spans="1:9" s="4" customFormat="1" ht="12.75" hidden="1" customHeight="1" x14ac:dyDescent="0.2">
      <c r="A6694" s="2">
        <v>2007</v>
      </c>
      <c r="B6694" s="2" t="s">
        <v>8</v>
      </c>
      <c r="C6694" s="3">
        <v>38536</v>
      </c>
      <c r="D6694" s="2">
        <v>22</v>
      </c>
      <c r="E6694" s="25">
        <v>0</v>
      </c>
      <c r="F6694" s="25">
        <v>0</v>
      </c>
      <c r="G6694" s="2">
        <f t="shared" si="320"/>
        <v>0</v>
      </c>
      <c r="H6694" s="6">
        <f t="shared" si="321"/>
        <v>0</v>
      </c>
      <c r="I6694" s="13">
        <f t="shared" si="322"/>
        <v>2664</v>
      </c>
    </row>
    <row r="6695" spans="1:9" s="4" customFormat="1" ht="12.75" hidden="1" customHeight="1" x14ac:dyDescent="0.2">
      <c r="A6695" s="2">
        <v>2007</v>
      </c>
      <c r="B6695" s="2" t="s">
        <v>8</v>
      </c>
      <c r="C6695" s="3">
        <v>38536</v>
      </c>
      <c r="D6695" s="2">
        <v>23</v>
      </c>
      <c r="E6695" s="25">
        <v>0</v>
      </c>
      <c r="F6695" s="25">
        <v>0</v>
      </c>
      <c r="G6695" s="2">
        <f t="shared" si="320"/>
        <v>0</v>
      </c>
      <c r="H6695" s="6">
        <f t="shared" si="321"/>
        <v>0</v>
      </c>
      <c r="I6695" s="13">
        <f t="shared" si="322"/>
        <v>2664</v>
      </c>
    </row>
    <row r="6696" spans="1:9" s="4" customFormat="1" ht="12.75" hidden="1" customHeight="1" x14ac:dyDescent="0.2">
      <c r="A6696" s="2">
        <v>2007</v>
      </c>
      <c r="B6696" s="2" t="s">
        <v>8</v>
      </c>
      <c r="C6696" s="3">
        <v>38537</v>
      </c>
      <c r="D6696" s="2">
        <v>0</v>
      </c>
      <c r="E6696" s="25">
        <v>4</v>
      </c>
      <c r="F6696" s="25">
        <v>0</v>
      </c>
      <c r="G6696" s="2">
        <f t="shared" si="320"/>
        <v>4</v>
      </c>
      <c r="H6696" s="6">
        <f t="shared" si="321"/>
        <v>24</v>
      </c>
      <c r="I6696" s="13">
        <f t="shared" si="322"/>
        <v>2688</v>
      </c>
    </row>
    <row r="6697" spans="1:9" s="4" customFormat="1" ht="12.75" hidden="1" customHeight="1" x14ac:dyDescent="0.2">
      <c r="A6697" s="2">
        <v>2007</v>
      </c>
      <c r="B6697" s="2" t="s">
        <v>8</v>
      </c>
      <c r="C6697" s="3">
        <v>38537</v>
      </c>
      <c r="D6697" s="2">
        <v>1</v>
      </c>
      <c r="E6697" s="25">
        <v>4</v>
      </c>
      <c r="F6697" s="25">
        <v>1</v>
      </c>
      <c r="G6697" s="2">
        <f t="shared" si="320"/>
        <v>5</v>
      </c>
      <c r="H6697" s="6">
        <f t="shared" si="321"/>
        <v>30</v>
      </c>
      <c r="I6697" s="13">
        <f t="shared" si="322"/>
        <v>2718</v>
      </c>
    </row>
    <row r="6698" spans="1:9" s="4" customFormat="1" ht="12.75" hidden="1" customHeight="1" x14ac:dyDescent="0.2">
      <c r="A6698" s="2">
        <v>2007</v>
      </c>
      <c r="B6698" s="2" t="s">
        <v>8</v>
      </c>
      <c r="C6698" s="3">
        <v>38537</v>
      </c>
      <c r="D6698" s="2">
        <v>2</v>
      </c>
      <c r="E6698" s="25">
        <v>4</v>
      </c>
      <c r="F6698" s="25">
        <v>0</v>
      </c>
      <c r="G6698" s="2">
        <f t="shared" si="320"/>
        <v>4</v>
      </c>
      <c r="H6698" s="6">
        <f t="shared" si="321"/>
        <v>24</v>
      </c>
      <c r="I6698" s="13">
        <f t="shared" si="322"/>
        <v>2742</v>
      </c>
    </row>
    <row r="6699" spans="1:9" s="4" customFormat="1" ht="12.75" hidden="1" customHeight="1" x14ac:dyDescent="0.2">
      <c r="A6699" s="2">
        <v>2007</v>
      </c>
      <c r="B6699" s="2" t="s">
        <v>8</v>
      </c>
      <c r="C6699" s="3">
        <v>38537</v>
      </c>
      <c r="D6699" s="2">
        <v>3</v>
      </c>
      <c r="E6699" s="25">
        <v>1</v>
      </c>
      <c r="F6699" s="25">
        <v>0</v>
      </c>
      <c r="G6699" s="2">
        <f t="shared" si="320"/>
        <v>1</v>
      </c>
      <c r="H6699" s="6">
        <f t="shared" si="321"/>
        <v>6</v>
      </c>
      <c r="I6699" s="13">
        <f t="shared" si="322"/>
        <v>2748</v>
      </c>
    </row>
    <row r="6700" spans="1:9" s="4" customFormat="1" ht="12.75" hidden="1" customHeight="1" x14ac:dyDescent="0.2">
      <c r="A6700" s="2">
        <v>2007</v>
      </c>
      <c r="B6700" s="2" t="s">
        <v>8</v>
      </c>
      <c r="C6700" s="3">
        <v>38537</v>
      </c>
      <c r="D6700" s="2">
        <v>4</v>
      </c>
      <c r="E6700" s="25">
        <v>0</v>
      </c>
      <c r="F6700" s="25">
        <v>0</v>
      </c>
      <c r="G6700" s="2">
        <f t="shared" si="320"/>
        <v>0</v>
      </c>
      <c r="H6700" s="6">
        <f t="shared" si="321"/>
        <v>0</v>
      </c>
      <c r="I6700" s="13">
        <f t="shared" si="322"/>
        <v>2748</v>
      </c>
    </row>
    <row r="6701" spans="1:9" s="4" customFormat="1" ht="12.75" hidden="1" customHeight="1" x14ac:dyDescent="0.2">
      <c r="A6701" s="2">
        <v>2007</v>
      </c>
      <c r="B6701" s="2" t="s">
        <v>8</v>
      </c>
      <c r="C6701" s="3">
        <v>38537</v>
      </c>
      <c r="D6701" s="2">
        <v>5</v>
      </c>
      <c r="E6701" s="25">
        <v>0</v>
      </c>
      <c r="F6701" s="25">
        <v>1</v>
      </c>
      <c r="G6701" s="2">
        <f t="shared" si="320"/>
        <v>1</v>
      </c>
      <c r="H6701" s="6">
        <f t="shared" si="321"/>
        <v>6</v>
      </c>
      <c r="I6701" s="13">
        <f t="shared" si="322"/>
        <v>2754</v>
      </c>
    </row>
    <row r="6702" spans="1:9" s="4" customFormat="1" ht="12.75" hidden="1" customHeight="1" x14ac:dyDescent="0.2">
      <c r="A6702" s="2">
        <v>2007</v>
      </c>
      <c r="B6702" s="2" t="s">
        <v>8</v>
      </c>
      <c r="C6702" s="3">
        <v>38537</v>
      </c>
      <c r="D6702" s="2">
        <v>6</v>
      </c>
      <c r="E6702" s="25">
        <v>8</v>
      </c>
      <c r="F6702" s="25">
        <v>0</v>
      </c>
      <c r="G6702" s="2">
        <f t="shared" si="320"/>
        <v>8</v>
      </c>
      <c r="H6702" s="6">
        <f t="shared" si="321"/>
        <v>48</v>
      </c>
      <c r="I6702" s="13">
        <f t="shared" si="322"/>
        <v>2802</v>
      </c>
    </row>
    <row r="6703" spans="1:9" s="4" customFormat="1" ht="12.75" hidden="1" customHeight="1" x14ac:dyDescent="0.2">
      <c r="A6703" s="2">
        <v>2007</v>
      </c>
      <c r="B6703" s="2" t="s">
        <v>8</v>
      </c>
      <c r="C6703" s="3">
        <v>38537</v>
      </c>
      <c r="D6703" s="2">
        <v>7</v>
      </c>
      <c r="E6703" s="25">
        <v>70</v>
      </c>
      <c r="F6703" s="25">
        <v>0</v>
      </c>
      <c r="G6703" s="2">
        <f t="shared" si="320"/>
        <v>70</v>
      </c>
      <c r="H6703" s="6">
        <f t="shared" si="321"/>
        <v>420</v>
      </c>
      <c r="I6703" s="13">
        <f t="shared" si="322"/>
        <v>3222</v>
      </c>
    </row>
    <row r="6704" spans="1:9" s="4" customFormat="1" ht="12.75" hidden="1" customHeight="1" x14ac:dyDescent="0.2">
      <c r="A6704" s="2">
        <v>2007</v>
      </c>
      <c r="B6704" s="2" t="s">
        <v>8</v>
      </c>
      <c r="C6704" s="3">
        <v>38537</v>
      </c>
      <c r="D6704" s="2">
        <v>8</v>
      </c>
      <c r="E6704" s="25">
        <v>46</v>
      </c>
      <c r="F6704" s="25">
        <v>0</v>
      </c>
      <c r="G6704" s="2">
        <f t="shared" ref="G6704:G6767" si="323">E6704+F6704</f>
        <v>46</v>
      </c>
      <c r="H6704" s="6">
        <f t="shared" si="321"/>
        <v>276</v>
      </c>
      <c r="I6704" s="13">
        <f t="shared" si="322"/>
        <v>3498</v>
      </c>
    </row>
    <row r="6705" spans="1:9" s="4" customFormat="1" ht="12.75" hidden="1" customHeight="1" x14ac:dyDescent="0.2">
      <c r="A6705" s="2">
        <v>2007</v>
      </c>
      <c r="B6705" s="2" t="s">
        <v>8</v>
      </c>
      <c r="C6705" s="3">
        <v>38537</v>
      </c>
      <c r="D6705" s="2">
        <v>9</v>
      </c>
      <c r="E6705" s="25">
        <v>47</v>
      </c>
      <c r="F6705" s="25">
        <v>0</v>
      </c>
      <c r="G6705" s="2">
        <f t="shared" si="323"/>
        <v>47</v>
      </c>
      <c r="H6705" s="6">
        <f t="shared" si="321"/>
        <v>282</v>
      </c>
      <c r="I6705" s="13">
        <f t="shared" si="322"/>
        <v>3780</v>
      </c>
    </row>
    <row r="6706" spans="1:9" s="4" customFormat="1" ht="12.75" hidden="1" customHeight="1" x14ac:dyDescent="0.2">
      <c r="A6706" s="2">
        <v>2007</v>
      </c>
      <c r="B6706" s="2" t="s">
        <v>8</v>
      </c>
      <c r="C6706" s="3">
        <v>38537</v>
      </c>
      <c r="D6706" s="2">
        <v>10</v>
      </c>
      <c r="E6706" s="25">
        <v>52</v>
      </c>
      <c r="F6706" s="25">
        <v>0</v>
      </c>
      <c r="G6706" s="2">
        <f t="shared" si="323"/>
        <v>52</v>
      </c>
      <c r="H6706" s="6">
        <f t="shared" si="321"/>
        <v>312</v>
      </c>
      <c r="I6706" s="13">
        <f t="shared" si="322"/>
        <v>4092</v>
      </c>
    </row>
    <row r="6707" spans="1:9" s="4" customFormat="1" ht="12.75" hidden="1" customHeight="1" x14ac:dyDescent="0.2">
      <c r="A6707" s="2">
        <v>2007</v>
      </c>
      <c r="B6707" s="2" t="s">
        <v>8</v>
      </c>
      <c r="C6707" s="3">
        <v>38537</v>
      </c>
      <c r="D6707" s="2">
        <v>11</v>
      </c>
      <c r="E6707" s="25">
        <v>4</v>
      </c>
      <c r="F6707" s="25">
        <v>0</v>
      </c>
      <c r="G6707" s="2">
        <f t="shared" si="323"/>
        <v>4</v>
      </c>
      <c r="H6707" s="6">
        <f t="shared" si="321"/>
        <v>24</v>
      </c>
      <c r="I6707" s="13">
        <f t="shared" si="322"/>
        <v>4116</v>
      </c>
    </row>
    <row r="6708" spans="1:9" s="4" customFormat="1" ht="12.75" hidden="1" customHeight="1" x14ac:dyDescent="0.2">
      <c r="A6708" s="2">
        <v>2007</v>
      </c>
      <c r="B6708" s="2" t="s">
        <v>8</v>
      </c>
      <c r="C6708" s="3">
        <v>38537</v>
      </c>
      <c r="D6708" s="2">
        <v>12</v>
      </c>
      <c r="E6708" s="25">
        <v>94</v>
      </c>
      <c r="F6708" s="25">
        <v>0</v>
      </c>
      <c r="G6708" s="2">
        <f t="shared" si="323"/>
        <v>94</v>
      </c>
      <c r="H6708" s="6">
        <f t="shared" si="321"/>
        <v>564</v>
      </c>
      <c r="I6708" s="13">
        <f t="shared" si="322"/>
        <v>4680</v>
      </c>
    </row>
    <row r="6709" spans="1:9" s="4" customFormat="1" ht="12.75" hidden="1" customHeight="1" x14ac:dyDescent="0.2">
      <c r="A6709" s="2">
        <v>2007</v>
      </c>
      <c r="B6709" s="2" t="s">
        <v>8</v>
      </c>
      <c r="C6709" s="3">
        <v>38537</v>
      </c>
      <c r="D6709" s="2">
        <v>13</v>
      </c>
      <c r="E6709" s="25">
        <v>50</v>
      </c>
      <c r="F6709" s="25">
        <v>0</v>
      </c>
      <c r="G6709" s="2">
        <f t="shared" si="323"/>
        <v>50</v>
      </c>
      <c r="H6709" s="6">
        <f t="shared" si="321"/>
        <v>300</v>
      </c>
      <c r="I6709" s="13">
        <f t="shared" si="322"/>
        <v>4980</v>
      </c>
    </row>
    <row r="6710" spans="1:9" s="4" customFormat="1" ht="12.75" hidden="1" customHeight="1" x14ac:dyDescent="0.2">
      <c r="A6710" s="2">
        <v>2007</v>
      </c>
      <c r="B6710" s="2" t="s">
        <v>8</v>
      </c>
      <c r="C6710" s="3">
        <v>38537</v>
      </c>
      <c r="D6710" s="2">
        <v>14</v>
      </c>
      <c r="E6710" s="25">
        <v>42</v>
      </c>
      <c r="F6710" s="25">
        <v>0</v>
      </c>
      <c r="G6710" s="2">
        <f t="shared" si="323"/>
        <v>42</v>
      </c>
      <c r="H6710" s="6">
        <f t="shared" si="321"/>
        <v>252</v>
      </c>
      <c r="I6710" s="13">
        <f t="shared" si="322"/>
        <v>5232</v>
      </c>
    </row>
    <row r="6711" spans="1:9" s="4" customFormat="1" ht="12.75" hidden="1" customHeight="1" x14ac:dyDescent="0.2">
      <c r="A6711" s="2">
        <v>2007</v>
      </c>
      <c r="B6711" s="2" t="s">
        <v>8</v>
      </c>
      <c r="C6711" s="3">
        <v>38537</v>
      </c>
      <c r="D6711" s="2">
        <v>15</v>
      </c>
      <c r="E6711" s="25">
        <v>63</v>
      </c>
      <c r="F6711" s="25">
        <v>0</v>
      </c>
      <c r="G6711" s="2">
        <f t="shared" si="323"/>
        <v>63</v>
      </c>
      <c r="H6711" s="6">
        <f t="shared" si="321"/>
        <v>378</v>
      </c>
      <c r="I6711" s="13">
        <f t="shared" si="322"/>
        <v>5610</v>
      </c>
    </row>
    <row r="6712" spans="1:9" s="4" customFormat="1" ht="12.75" hidden="1" customHeight="1" x14ac:dyDescent="0.2">
      <c r="A6712" s="2">
        <v>2007</v>
      </c>
      <c r="B6712" s="2" t="s">
        <v>8</v>
      </c>
      <c r="C6712" s="3">
        <v>38537</v>
      </c>
      <c r="D6712" s="2">
        <v>16</v>
      </c>
      <c r="E6712" s="25">
        <v>46</v>
      </c>
      <c r="F6712" s="25">
        <v>0</v>
      </c>
      <c r="G6712" s="2">
        <f t="shared" si="323"/>
        <v>46</v>
      </c>
      <c r="H6712" s="6">
        <f t="shared" si="321"/>
        <v>276</v>
      </c>
      <c r="I6712" s="13">
        <f t="shared" si="322"/>
        <v>5886</v>
      </c>
    </row>
    <row r="6713" spans="1:9" s="4" customFormat="1" ht="12.75" hidden="1" customHeight="1" x14ac:dyDescent="0.2">
      <c r="A6713" s="2">
        <v>2007</v>
      </c>
      <c r="B6713" s="2" t="s">
        <v>8</v>
      </c>
      <c r="C6713" s="3">
        <v>38537</v>
      </c>
      <c r="D6713" s="2">
        <v>17</v>
      </c>
      <c r="E6713" s="25">
        <v>56</v>
      </c>
      <c r="F6713" s="25">
        <v>0</v>
      </c>
      <c r="G6713" s="2">
        <f t="shared" si="323"/>
        <v>56</v>
      </c>
      <c r="H6713" s="6">
        <f t="shared" si="321"/>
        <v>336</v>
      </c>
      <c r="I6713" s="13">
        <f t="shared" si="322"/>
        <v>6222</v>
      </c>
    </row>
    <row r="6714" spans="1:9" s="4" customFormat="1" ht="12.75" hidden="1" customHeight="1" x14ac:dyDescent="0.2">
      <c r="A6714" s="2">
        <v>2007</v>
      </c>
      <c r="B6714" s="2" t="s">
        <v>8</v>
      </c>
      <c r="C6714" s="3">
        <v>38537</v>
      </c>
      <c r="D6714" s="2">
        <v>18</v>
      </c>
      <c r="E6714" s="25">
        <v>35</v>
      </c>
      <c r="F6714" s="25">
        <v>0</v>
      </c>
      <c r="G6714" s="2">
        <f t="shared" si="323"/>
        <v>35</v>
      </c>
      <c r="H6714" s="6">
        <f t="shared" si="321"/>
        <v>210</v>
      </c>
      <c r="I6714" s="13">
        <f t="shared" si="322"/>
        <v>6432</v>
      </c>
    </row>
    <row r="6715" spans="1:9" s="4" customFormat="1" ht="12.75" hidden="1" customHeight="1" x14ac:dyDescent="0.2">
      <c r="A6715" s="2">
        <v>2007</v>
      </c>
      <c r="B6715" s="2" t="s">
        <v>8</v>
      </c>
      <c r="C6715" s="3">
        <v>38537</v>
      </c>
      <c r="D6715" s="2">
        <v>19</v>
      </c>
      <c r="E6715" s="25">
        <v>17</v>
      </c>
      <c r="F6715" s="25">
        <v>0</v>
      </c>
      <c r="G6715" s="2">
        <f t="shared" si="323"/>
        <v>17</v>
      </c>
      <c r="H6715" s="6">
        <f t="shared" si="321"/>
        <v>102</v>
      </c>
      <c r="I6715" s="13">
        <f t="shared" si="322"/>
        <v>6534</v>
      </c>
    </row>
    <row r="6716" spans="1:9" s="4" customFormat="1" ht="12.75" hidden="1" customHeight="1" x14ac:dyDescent="0.2">
      <c r="A6716" s="2">
        <v>2007</v>
      </c>
      <c r="B6716" s="2" t="s">
        <v>8</v>
      </c>
      <c r="C6716" s="3">
        <v>38537</v>
      </c>
      <c r="D6716" s="2">
        <v>20</v>
      </c>
      <c r="E6716" s="25">
        <v>48</v>
      </c>
      <c r="F6716" s="25">
        <v>-1</v>
      </c>
      <c r="G6716" s="2">
        <f t="shared" si="323"/>
        <v>47</v>
      </c>
      <c r="H6716" s="6">
        <f t="shared" si="321"/>
        <v>282</v>
      </c>
      <c r="I6716" s="13">
        <f t="shared" si="322"/>
        <v>6816</v>
      </c>
    </row>
    <row r="6717" spans="1:9" s="4" customFormat="1" ht="12.75" hidden="1" customHeight="1" x14ac:dyDescent="0.2">
      <c r="A6717" s="2">
        <v>2007</v>
      </c>
      <c r="B6717" s="2" t="s">
        <v>8</v>
      </c>
      <c r="C6717" s="3">
        <v>38537</v>
      </c>
      <c r="D6717" s="2">
        <v>21</v>
      </c>
      <c r="E6717" s="25">
        <v>87</v>
      </c>
      <c r="F6717" s="25">
        <v>0</v>
      </c>
      <c r="G6717" s="2">
        <f t="shared" si="323"/>
        <v>87</v>
      </c>
      <c r="H6717" s="6">
        <f t="shared" ref="H6717:H6780" si="324">G6717*6</f>
        <v>522</v>
      </c>
      <c r="I6717" s="13">
        <f t="shared" si="322"/>
        <v>7338</v>
      </c>
    </row>
    <row r="6718" spans="1:9" s="4" customFormat="1" ht="12.75" hidden="1" customHeight="1" x14ac:dyDescent="0.2">
      <c r="A6718" s="2">
        <v>2007</v>
      </c>
      <c r="B6718" s="2" t="s">
        <v>8</v>
      </c>
      <c r="C6718" s="3">
        <v>38537</v>
      </c>
      <c r="D6718" s="2">
        <v>22</v>
      </c>
      <c r="E6718" s="25">
        <v>18</v>
      </c>
      <c r="F6718" s="25">
        <v>0</v>
      </c>
      <c r="G6718" s="2">
        <f t="shared" si="323"/>
        <v>18</v>
      </c>
      <c r="H6718" s="6">
        <f t="shared" si="324"/>
        <v>108</v>
      </c>
      <c r="I6718" s="13">
        <f t="shared" si="322"/>
        <v>7446</v>
      </c>
    </row>
    <row r="6719" spans="1:9" s="4" customFormat="1" ht="12.75" hidden="1" customHeight="1" x14ac:dyDescent="0.2">
      <c r="A6719" s="2">
        <v>2007</v>
      </c>
      <c r="B6719" s="2" t="s">
        <v>8</v>
      </c>
      <c r="C6719" s="3">
        <v>38537</v>
      </c>
      <c r="D6719" s="2">
        <v>23</v>
      </c>
      <c r="E6719" s="25">
        <v>14</v>
      </c>
      <c r="F6719" s="25">
        <v>0</v>
      </c>
      <c r="G6719" s="2">
        <f t="shared" si="323"/>
        <v>14</v>
      </c>
      <c r="H6719" s="6">
        <f t="shared" si="324"/>
        <v>84</v>
      </c>
      <c r="I6719" s="13">
        <f t="shared" si="322"/>
        <v>7530</v>
      </c>
    </row>
    <row r="6720" spans="1:9" s="4" customFormat="1" ht="12.75" hidden="1" customHeight="1" x14ac:dyDescent="0.2">
      <c r="A6720" s="2">
        <v>2007</v>
      </c>
      <c r="B6720" s="2" t="s">
        <v>8</v>
      </c>
      <c r="C6720" s="3">
        <v>38538</v>
      </c>
      <c r="D6720" s="2">
        <v>0</v>
      </c>
      <c r="E6720" s="25">
        <v>1</v>
      </c>
      <c r="F6720" s="25">
        <v>0</v>
      </c>
      <c r="G6720" s="2">
        <f t="shared" si="323"/>
        <v>1</v>
      </c>
      <c r="H6720" s="6">
        <f t="shared" si="324"/>
        <v>6</v>
      </c>
      <c r="I6720" s="13">
        <f t="shared" si="322"/>
        <v>7536</v>
      </c>
    </row>
    <row r="6721" spans="1:9" s="4" customFormat="1" ht="12.75" hidden="1" customHeight="1" x14ac:dyDescent="0.2">
      <c r="A6721" s="2">
        <v>2007</v>
      </c>
      <c r="B6721" s="2" t="s">
        <v>8</v>
      </c>
      <c r="C6721" s="3">
        <v>38538</v>
      </c>
      <c r="D6721" s="2">
        <v>1</v>
      </c>
      <c r="E6721" s="25">
        <v>3</v>
      </c>
      <c r="F6721" s="25">
        <v>2</v>
      </c>
      <c r="G6721" s="2">
        <f t="shared" si="323"/>
        <v>5</v>
      </c>
      <c r="H6721" s="6">
        <f t="shared" si="324"/>
        <v>30</v>
      </c>
      <c r="I6721" s="13">
        <f t="shared" si="322"/>
        <v>7566</v>
      </c>
    </row>
    <row r="6722" spans="1:9" s="4" customFormat="1" ht="12.75" hidden="1" customHeight="1" x14ac:dyDescent="0.2">
      <c r="A6722" s="2">
        <v>2007</v>
      </c>
      <c r="B6722" s="2" t="s">
        <v>8</v>
      </c>
      <c r="C6722" s="3">
        <v>38538</v>
      </c>
      <c r="D6722" s="2">
        <v>2</v>
      </c>
      <c r="E6722" s="25">
        <v>4</v>
      </c>
      <c r="F6722" s="25">
        <v>3</v>
      </c>
      <c r="G6722" s="2">
        <f t="shared" si="323"/>
        <v>7</v>
      </c>
      <c r="H6722" s="6">
        <f t="shared" si="324"/>
        <v>42</v>
      </c>
      <c r="I6722" s="13">
        <f t="shared" si="322"/>
        <v>7608</v>
      </c>
    </row>
    <row r="6723" spans="1:9" s="4" customFormat="1" ht="12.75" hidden="1" customHeight="1" x14ac:dyDescent="0.2">
      <c r="A6723" s="2">
        <v>2007</v>
      </c>
      <c r="B6723" s="2" t="s">
        <v>8</v>
      </c>
      <c r="C6723" s="3">
        <v>38538</v>
      </c>
      <c r="D6723" s="2">
        <v>3</v>
      </c>
      <c r="E6723" s="25">
        <v>18</v>
      </c>
      <c r="F6723" s="25">
        <v>0</v>
      </c>
      <c r="G6723" s="2">
        <f t="shared" si="323"/>
        <v>18</v>
      </c>
      <c r="H6723" s="6">
        <f t="shared" si="324"/>
        <v>108</v>
      </c>
      <c r="I6723" s="13">
        <f t="shared" si="322"/>
        <v>7716</v>
      </c>
    </row>
    <row r="6724" spans="1:9" s="4" customFormat="1" ht="12.75" hidden="1" customHeight="1" x14ac:dyDescent="0.2">
      <c r="A6724" s="2">
        <v>2007</v>
      </c>
      <c r="B6724" s="2" t="s">
        <v>8</v>
      </c>
      <c r="C6724" s="3">
        <v>38538</v>
      </c>
      <c r="D6724" s="2">
        <v>4</v>
      </c>
      <c r="E6724" s="25">
        <v>29</v>
      </c>
      <c r="F6724" s="25">
        <v>0</v>
      </c>
      <c r="G6724" s="2">
        <f t="shared" si="323"/>
        <v>29</v>
      </c>
      <c r="H6724" s="6">
        <f t="shared" si="324"/>
        <v>174</v>
      </c>
      <c r="I6724" s="13">
        <f t="shared" si="322"/>
        <v>7890</v>
      </c>
    </row>
    <row r="6725" spans="1:9" s="4" customFormat="1" ht="12.75" hidden="1" customHeight="1" x14ac:dyDescent="0.2">
      <c r="A6725" s="2">
        <v>2007</v>
      </c>
      <c r="B6725" s="2" t="s">
        <v>8</v>
      </c>
      <c r="C6725" s="3">
        <v>38538</v>
      </c>
      <c r="D6725" s="2">
        <v>5</v>
      </c>
      <c r="E6725" s="25">
        <v>46</v>
      </c>
      <c r="F6725" s="25">
        <v>0</v>
      </c>
      <c r="G6725" s="2">
        <f t="shared" si="323"/>
        <v>46</v>
      </c>
      <c r="H6725" s="6">
        <f t="shared" si="324"/>
        <v>276</v>
      </c>
      <c r="I6725" s="13">
        <f t="shared" si="322"/>
        <v>8166</v>
      </c>
    </row>
    <row r="6726" spans="1:9" s="4" customFormat="1" ht="12.75" hidden="1" customHeight="1" x14ac:dyDescent="0.2">
      <c r="A6726" s="2">
        <v>2007</v>
      </c>
      <c r="B6726" s="2" t="s">
        <v>8</v>
      </c>
      <c r="C6726" s="3">
        <v>38538</v>
      </c>
      <c r="D6726" s="2">
        <v>6</v>
      </c>
      <c r="E6726" s="25">
        <v>24</v>
      </c>
      <c r="F6726" s="25">
        <v>0</v>
      </c>
      <c r="G6726" s="2">
        <f t="shared" si="323"/>
        <v>24</v>
      </c>
      <c r="H6726" s="6">
        <f t="shared" si="324"/>
        <v>144</v>
      </c>
      <c r="I6726" s="13">
        <f t="shared" si="322"/>
        <v>8310</v>
      </c>
    </row>
    <row r="6727" spans="1:9" s="4" customFormat="1" ht="12.75" hidden="1" customHeight="1" x14ac:dyDescent="0.2">
      <c r="A6727" s="2">
        <v>2007</v>
      </c>
      <c r="B6727" s="2" t="s">
        <v>8</v>
      </c>
      <c r="C6727" s="3">
        <v>38538</v>
      </c>
      <c r="D6727" s="2">
        <v>7</v>
      </c>
      <c r="E6727" s="25">
        <v>32</v>
      </c>
      <c r="F6727" s="25">
        <v>0</v>
      </c>
      <c r="G6727" s="2">
        <f t="shared" si="323"/>
        <v>32</v>
      </c>
      <c r="H6727" s="6">
        <f t="shared" si="324"/>
        <v>192</v>
      </c>
      <c r="I6727" s="13">
        <f t="shared" si="322"/>
        <v>8502</v>
      </c>
    </row>
    <row r="6728" spans="1:9" s="4" customFormat="1" ht="12.75" hidden="1" customHeight="1" x14ac:dyDescent="0.2">
      <c r="A6728" s="2">
        <v>2007</v>
      </c>
      <c r="B6728" s="2" t="s">
        <v>8</v>
      </c>
      <c r="C6728" s="3">
        <v>38538</v>
      </c>
      <c r="D6728" s="2">
        <v>8</v>
      </c>
      <c r="E6728" s="25">
        <v>65</v>
      </c>
      <c r="F6728" s="25">
        <v>0</v>
      </c>
      <c r="G6728" s="2">
        <f t="shared" si="323"/>
        <v>65</v>
      </c>
      <c r="H6728" s="6">
        <f t="shared" si="324"/>
        <v>390</v>
      </c>
      <c r="I6728" s="13">
        <f t="shared" si="322"/>
        <v>8892</v>
      </c>
    </row>
    <row r="6729" spans="1:9" s="4" customFormat="1" ht="12.75" hidden="1" customHeight="1" x14ac:dyDescent="0.2">
      <c r="A6729" s="2">
        <v>2007</v>
      </c>
      <c r="B6729" s="2" t="s">
        <v>8</v>
      </c>
      <c r="C6729" s="3">
        <v>38538</v>
      </c>
      <c r="D6729" s="2">
        <v>9</v>
      </c>
      <c r="E6729" s="25">
        <v>22</v>
      </c>
      <c r="F6729" s="25">
        <v>0</v>
      </c>
      <c r="G6729" s="2">
        <f t="shared" si="323"/>
        <v>22</v>
      </c>
      <c r="H6729" s="6">
        <f t="shared" si="324"/>
        <v>132</v>
      </c>
      <c r="I6729" s="13">
        <f t="shared" ref="I6729:I6792" si="325">I6728+H6729</f>
        <v>9024</v>
      </c>
    </row>
    <row r="6730" spans="1:9" s="4" customFormat="1" ht="12.75" hidden="1" customHeight="1" x14ac:dyDescent="0.2">
      <c r="A6730" s="2">
        <v>2007</v>
      </c>
      <c r="B6730" s="2" t="s">
        <v>8</v>
      </c>
      <c r="C6730" s="3">
        <v>38538</v>
      </c>
      <c r="D6730" s="2">
        <v>10</v>
      </c>
      <c r="E6730" s="25">
        <v>161</v>
      </c>
      <c r="F6730" s="25">
        <v>1</v>
      </c>
      <c r="G6730" s="2">
        <f t="shared" si="323"/>
        <v>162</v>
      </c>
      <c r="H6730" s="6">
        <f t="shared" si="324"/>
        <v>972</v>
      </c>
      <c r="I6730" s="13">
        <f t="shared" si="325"/>
        <v>9996</v>
      </c>
    </row>
    <row r="6731" spans="1:9" s="4" customFormat="1" ht="12.75" hidden="1" customHeight="1" x14ac:dyDescent="0.2">
      <c r="A6731" s="2">
        <v>2007</v>
      </c>
      <c r="B6731" s="2" t="s">
        <v>8</v>
      </c>
      <c r="C6731" s="3">
        <v>38538</v>
      </c>
      <c r="D6731" s="2">
        <v>11</v>
      </c>
      <c r="E6731" s="25">
        <v>48</v>
      </c>
      <c r="F6731" s="25">
        <v>8</v>
      </c>
      <c r="G6731" s="2">
        <f t="shared" si="323"/>
        <v>56</v>
      </c>
      <c r="H6731" s="6">
        <f t="shared" si="324"/>
        <v>336</v>
      </c>
      <c r="I6731" s="13">
        <f t="shared" si="325"/>
        <v>10332</v>
      </c>
    </row>
    <row r="6732" spans="1:9" s="4" customFormat="1" ht="12.75" hidden="1" customHeight="1" x14ac:dyDescent="0.2">
      <c r="A6732" s="2">
        <v>2007</v>
      </c>
      <c r="B6732" s="2" t="s">
        <v>8</v>
      </c>
      <c r="C6732" s="3">
        <v>38538</v>
      </c>
      <c r="D6732" s="2">
        <v>12</v>
      </c>
      <c r="E6732" s="25">
        <v>6</v>
      </c>
      <c r="F6732" s="25">
        <v>6</v>
      </c>
      <c r="G6732" s="2">
        <f t="shared" si="323"/>
        <v>12</v>
      </c>
      <c r="H6732" s="6">
        <f t="shared" si="324"/>
        <v>72</v>
      </c>
      <c r="I6732" s="13">
        <f t="shared" si="325"/>
        <v>10404</v>
      </c>
    </row>
    <row r="6733" spans="1:9" s="4" customFormat="1" ht="12.75" hidden="1" customHeight="1" x14ac:dyDescent="0.2">
      <c r="A6733" s="2">
        <v>2007</v>
      </c>
      <c r="B6733" s="2" t="s">
        <v>8</v>
      </c>
      <c r="C6733" s="3">
        <v>38538</v>
      </c>
      <c r="D6733" s="2">
        <v>13</v>
      </c>
      <c r="E6733" s="25">
        <v>31</v>
      </c>
      <c r="F6733" s="25">
        <v>0</v>
      </c>
      <c r="G6733" s="2">
        <f t="shared" si="323"/>
        <v>31</v>
      </c>
      <c r="H6733" s="6">
        <f t="shared" si="324"/>
        <v>186</v>
      </c>
      <c r="I6733" s="13">
        <f t="shared" si="325"/>
        <v>10590</v>
      </c>
    </row>
    <row r="6734" spans="1:9" s="4" customFormat="1" ht="12.75" hidden="1" customHeight="1" x14ac:dyDescent="0.2">
      <c r="A6734" s="2">
        <v>2007</v>
      </c>
      <c r="B6734" s="2" t="s">
        <v>8</v>
      </c>
      <c r="C6734" s="3">
        <v>38538</v>
      </c>
      <c r="D6734" s="2">
        <v>14</v>
      </c>
      <c r="E6734" s="25">
        <v>78</v>
      </c>
      <c r="F6734" s="25">
        <v>0</v>
      </c>
      <c r="G6734" s="2">
        <f t="shared" si="323"/>
        <v>78</v>
      </c>
      <c r="H6734" s="6">
        <f t="shared" si="324"/>
        <v>468</v>
      </c>
      <c r="I6734" s="13">
        <f t="shared" si="325"/>
        <v>11058</v>
      </c>
    </row>
    <row r="6735" spans="1:9" s="4" customFormat="1" ht="12.75" hidden="1" customHeight="1" x14ac:dyDescent="0.2">
      <c r="A6735" s="2">
        <v>2007</v>
      </c>
      <c r="B6735" s="2" t="s">
        <v>8</v>
      </c>
      <c r="C6735" s="3">
        <v>38538</v>
      </c>
      <c r="D6735" s="2">
        <v>15</v>
      </c>
      <c r="E6735" s="25">
        <v>99</v>
      </c>
      <c r="F6735" s="25">
        <v>0</v>
      </c>
      <c r="G6735" s="2">
        <f t="shared" si="323"/>
        <v>99</v>
      </c>
      <c r="H6735" s="6">
        <f t="shared" si="324"/>
        <v>594</v>
      </c>
      <c r="I6735" s="13">
        <f t="shared" si="325"/>
        <v>11652</v>
      </c>
    </row>
    <row r="6736" spans="1:9" s="4" customFormat="1" ht="12.75" hidden="1" customHeight="1" x14ac:dyDescent="0.2">
      <c r="A6736" s="2">
        <v>2007</v>
      </c>
      <c r="B6736" s="2" t="s">
        <v>8</v>
      </c>
      <c r="C6736" s="3">
        <v>38538</v>
      </c>
      <c r="D6736" s="2">
        <v>16</v>
      </c>
      <c r="E6736" s="25">
        <v>64</v>
      </c>
      <c r="F6736" s="25">
        <v>0</v>
      </c>
      <c r="G6736" s="2">
        <f t="shared" si="323"/>
        <v>64</v>
      </c>
      <c r="H6736" s="6">
        <f t="shared" si="324"/>
        <v>384</v>
      </c>
      <c r="I6736" s="13">
        <f t="shared" si="325"/>
        <v>12036</v>
      </c>
    </row>
    <row r="6737" spans="1:11" s="4" customFormat="1" ht="12.75" hidden="1" customHeight="1" x14ac:dyDescent="0.2">
      <c r="A6737" s="2">
        <v>2007</v>
      </c>
      <c r="B6737" s="2" t="s">
        <v>8</v>
      </c>
      <c r="C6737" s="3">
        <v>38538</v>
      </c>
      <c r="D6737" s="2">
        <v>17</v>
      </c>
      <c r="E6737" s="25">
        <v>10</v>
      </c>
      <c r="F6737" s="25">
        <v>0</v>
      </c>
      <c r="G6737" s="2">
        <f t="shared" si="323"/>
        <v>10</v>
      </c>
      <c r="H6737" s="6">
        <f t="shared" si="324"/>
        <v>60</v>
      </c>
      <c r="I6737" s="13">
        <f t="shared" si="325"/>
        <v>12096</v>
      </c>
    </row>
    <row r="6738" spans="1:11" s="4" customFormat="1" ht="12.75" hidden="1" customHeight="1" x14ac:dyDescent="0.2">
      <c r="A6738" s="2">
        <v>2007</v>
      </c>
      <c r="B6738" s="2" t="s">
        <v>8</v>
      </c>
      <c r="C6738" s="3">
        <v>38538</v>
      </c>
      <c r="D6738" s="2">
        <v>18</v>
      </c>
      <c r="E6738" s="25">
        <v>0</v>
      </c>
      <c r="F6738" s="25">
        <v>0</v>
      </c>
      <c r="G6738" s="2">
        <f t="shared" si="323"/>
        <v>0</v>
      </c>
      <c r="H6738" s="6">
        <f t="shared" si="324"/>
        <v>0</v>
      </c>
      <c r="I6738" s="13">
        <f t="shared" si="325"/>
        <v>12096</v>
      </c>
    </row>
    <row r="6739" spans="1:11" s="4" customFormat="1" ht="12.75" hidden="1" customHeight="1" x14ac:dyDescent="0.2">
      <c r="A6739" s="2">
        <v>2007</v>
      </c>
      <c r="B6739" s="2" t="s">
        <v>8</v>
      </c>
      <c r="C6739" s="3">
        <v>38538</v>
      </c>
      <c r="D6739" s="2">
        <v>19</v>
      </c>
      <c r="E6739" s="25">
        <v>9</v>
      </c>
      <c r="F6739" s="25">
        <v>0</v>
      </c>
      <c r="G6739" s="2">
        <f t="shared" si="323"/>
        <v>9</v>
      </c>
      <c r="H6739" s="6">
        <f t="shared" si="324"/>
        <v>54</v>
      </c>
      <c r="I6739" s="13">
        <f t="shared" si="325"/>
        <v>12150</v>
      </c>
    </row>
    <row r="6740" spans="1:11" s="4" customFormat="1" ht="12.75" hidden="1" customHeight="1" x14ac:dyDescent="0.2">
      <c r="A6740" s="2">
        <v>2007</v>
      </c>
      <c r="B6740" s="2" t="s">
        <v>8</v>
      </c>
      <c r="C6740" s="3">
        <v>38538</v>
      </c>
      <c r="D6740" s="2">
        <v>20</v>
      </c>
      <c r="E6740" s="25">
        <v>1</v>
      </c>
      <c r="F6740" s="25">
        <v>0</v>
      </c>
      <c r="G6740" s="2">
        <f t="shared" si="323"/>
        <v>1</v>
      </c>
      <c r="H6740" s="6">
        <f t="shared" si="324"/>
        <v>6</v>
      </c>
      <c r="I6740" s="13">
        <f t="shared" si="325"/>
        <v>12156</v>
      </c>
    </row>
    <row r="6741" spans="1:11" s="4" customFormat="1" ht="12.75" hidden="1" customHeight="1" x14ac:dyDescent="0.2">
      <c r="A6741" s="2">
        <v>2007</v>
      </c>
      <c r="B6741" s="2" t="s">
        <v>8</v>
      </c>
      <c r="C6741" s="3">
        <v>38538</v>
      </c>
      <c r="D6741" s="2">
        <v>21</v>
      </c>
      <c r="E6741" s="25">
        <v>0</v>
      </c>
      <c r="F6741" s="25">
        <v>0</v>
      </c>
      <c r="G6741" s="2">
        <f t="shared" si="323"/>
        <v>0</v>
      </c>
      <c r="H6741" s="6">
        <f t="shared" si="324"/>
        <v>0</v>
      </c>
      <c r="I6741" s="13">
        <f t="shared" si="325"/>
        <v>12156</v>
      </c>
    </row>
    <row r="6742" spans="1:11" s="4" customFormat="1" ht="12.75" hidden="1" customHeight="1" x14ac:dyDescent="0.2">
      <c r="A6742" s="2">
        <v>2007</v>
      </c>
      <c r="B6742" s="2" t="s">
        <v>8</v>
      </c>
      <c r="C6742" s="3">
        <v>38538</v>
      </c>
      <c r="D6742" s="2">
        <v>22</v>
      </c>
      <c r="E6742" s="25">
        <v>6</v>
      </c>
      <c r="F6742" s="25">
        <v>0</v>
      </c>
      <c r="G6742" s="2">
        <f t="shared" si="323"/>
        <v>6</v>
      </c>
      <c r="H6742" s="6">
        <f t="shared" si="324"/>
        <v>36</v>
      </c>
      <c r="I6742" s="13">
        <f t="shared" si="325"/>
        <v>12192</v>
      </c>
    </row>
    <row r="6743" spans="1:11" s="4" customFormat="1" ht="12.75" hidden="1" customHeight="1" x14ac:dyDescent="0.2">
      <c r="A6743" s="2">
        <v>2007</v>
      </c>
      <c r="B6743" s="2" t="s">
        <v>8</v>
      </c>
      <c r="C6743" s="3">
        <v>38538</v>
      </c>
      <c r="D6743" s="2">
        <v>23</v>
      </c>
      <c r="E6743" s="25">
        <v>10</v>
      </c>
      <c r="F6743" s="25">
        <v>0</v>
      </c>
      <c r="G6743" s="2">
        <f t="shared" si="323"/>
        <v>10</v>
      </c>
      <c r="H6743" s="6">
        <f t="shared" si="324"/>
        <v>60</v>
      </c>
      <c r="I6743" s="13">
        <f t="shared" si="325"/>
        <v>12252</v>
      </c>
    </row>
    <row r="6744" spans="1:11" s="4" customFormat="1" ht="12.75" hidden="1" customHeight="1" x14ac:dyDescent="0.2">
      <c r="A6744" s="2">
        <v>2007</v>
      </c>
      <c r="B6744" s="2" t="s">
        <v>8</v>
      </c>
      <c r="C6744" s="3">
        <v>38539</v>
      </c>
      <c r="D6744" s="2">
        <v>0</v>
      </c>
      <c r="E6744" s="25">
        <v>0</v>
      </c>
      <c r="F6744" s="25">
        <v>0</v>
      </c>
      <c r="G6744" s="2">
        <f t="shared" si="323"/>
        <v>0</v>
      </c>
      <c r="H6744" s="6">
        <f t="shared" si="324"/>
        <v>0</v>
      </c>
      <c r="I6744" s="13">
        <f t="shared" si="325"/>
        <v>12252</v>
      </c>
    </row>
    <row r="6745" spans="1:11" s="4" customFormat="1" ht="12.75" hidden="1" customHeight="1" x14ac:dyDescent="0.2">
      <c r="A6745" s="2">
        <v>2007</v>
      </c>
      <c r="B6745" s="2" t="s">
        <v>8</v>
      </c>
      <c r="C6745" s="3">
        <v>38539</v>
      </c>
      <c r="D6745" s="2">
        <v>1</v>
      </c>
      <c r="E6745" s="25">
        <v>1</v>
      </c>
      <c r="F6745" s="25">
        <v>1</v>
      </c>
      <c r="G6745" s="2">
        <f t="shared" si="323"/>
        <v>2</v>
      </c>
      <c r="H6745" s="6">
        <f t="shared" si="324"/>
        <v>12</v>
      </c>
      <c r="I6745" s="13">
        <f t="shared" si="325"/>
        <v>12264</v>
      </c>
    </row>
    <row r="6746" spans="1:11" ht="12.75" hidden="1" customHeight="1" x14ac:dyDescent="0.2">
      <c r="A6746" s="2">
        <v>2007</v>
      </c>
      <c r="B6746" s="2" t="s">
        <v>8</v>
      </c>
      <c r="C6746" s="3">
        <v>38539</v>
      </c>
      <c r="D6746" s="2">
        <v>2</v>
      </c>
      <c r="E6746" s="25">
        <v>1</v>
      </c>
      <c r="F6746" s="25">
        <v>0</v>
      </c>
      <c r="G6746" s="2">
        <f t="shared" si="323"/>
        <v>1</v>
      </c>
      <c r="H6746" s="6">
        <f t="shared" si="324"/>
        <v>6</v>
      </c>
      <c r="I6746" s="13">
        <f t="shared" si="325"/>
        <v>12270</v>
      </c>
      <c r="J6746" s="4"/>
      <c r="K6746" s="4"/>
    </row>
    <row r="6747" spans="1:11" ht="12.75" hidden="1" customHeight="1" x14ac:dyDescent="0.2">
      <c r="A6747" s="2">
        <v>2007</v>
      </c>
      <c r="B6747" s="2" t="s">
        <v>8</v>
      </c>
      <c r="C6747" s="3">
        <v>38539</v>
      </c>
      <c r="D6747" s="2">
        <v>3</v>
      </c>
      <c r="E6747" s="25">
        <v>1</v>
      </c>
      <c r="F6747" s="25">
        <v>0</v>
      </c>
      <c r="G6747" s="2">
        <f t="shared" si="323"/>
        <v>1</v>
      </c>
      <c r="H6747" s="6">
        <f t="shared" si="324"/>
        <v>6</v>
      </c>
      <c r="I6747" s="13">
        <f t="shared" si="325"/>
        <v>12276</v>
      </c>
      <c r="J6747" s="4"/>
      <c r="K6747" s="4"/>
    </row>
    <row r="6748" spans="1:11" ht="12.75" hidden="1" customHeight="1" x14ac:dyDescent="0.2">
      <c r="A6748" s="2">
        <v>2007</v>
      </c>
      <c r="B6748" s="2" t="s">
        <v>8</v>
      </c>
      <c r="C6748" s="3">
        <v>38539</v>
      </c>
      <c r="D6748" s="2">
        <v>4</v>
      </c>
      <c r="E6748" s="25">
        <v>20</v>
      </c>
      <c r="F6748" s="25">
        <v>0</v>
      </c>
      <c r="G6748" s="2">
        <f t="shared" si="323"/>
        <v>20</v>
      </c>
      <c r="H6748" s="6">
        <f t="shared" si="324"/>
        <v>120</v>
      </c>
      <c r="I6748" s="13">
        <f t="shared" si="325"/>
        <v>12396</v>
      </c>
      <c r="J6748" s="4"/>
      <c r="K6748" s="4"/>
    </row>
    <row r="6749" spans="1:11" ht="12.75" hidden="1" customHeight="1" x14ac:dyDescent="0.2">
      <c r="A6749" s="2">
        <v>2007</v>
      </c>
      <c r="B6749" s="2" t="s">
        <v>8</v>
      </c>
      <c r="C6749" s="3">
        <v>38539</v>
      </c>
      <c r="D6749" s="2">
        <v>5</v>
      </c>
      <c r="E6749" s="25">
        <v>26</v>
      </c>
      <c r="F6749" s="25">
        <v>0</v>
      </c>
      <c r="G6749" s="2">
        <f t="shared" si="323"/>
        <v>26</v>
      </c>
      <c r="H6749" s="6">
        <f t="shared" si="324"/>
        <v>156</v>
      </c>
      <c r="I6749" s="13">
        <f t="shared" si="325"/>
        <v>12552</v>
      </c>
      <c r="J6749" s="4"/>
      <c r="K6749" s="4"/>
    </row>
    <row r="6750" spans="1:11" ht="12.75" hidden="1" customHeight="1" x14ac:dyDescent="0.2">
      <c r="A6750" s="2">
        <v>2007</v>
      </c>
      <c r="B6750" s="2" t="s">
        <v>8</v>
      </c>
      <c r="C6750" s="3">
        <v>38539</v>
      </c>
      <c r="D6750" s="2">
        <v>6</v>
      </c>
      <c r="E6750" s="25">
        <v>23</v>
      </c>
      <c r="F6750" s="25">
        <v>0</v>
      </c>
      <c r="G6750" s="2">
        <f t="shared" si="323"/>
        <v>23</v>
      </c>
      <c r="H6750" s="6">
        <f t="shared" si="324"/>
        <v>138</v>
      </c>
      <c r="I6750" s="13">
        <f t="shared" si="325"/>
        <v>12690</v>
      </c>
      <c r="J6750" s="4"/>
      <c r="K6750" s="4"/>
    </row>
    <row r="6751" spans="1:11" ht="12.75" hidden="1" customHeight="1" x14ac:dyDescent="0.2">
      <c r="A6751" s="2">
        <v>2007</v>
      </c>
      <c r="B6751" s="2" t="s">
        <v>8</v>
      </c>
      <c r="C6751" s="3">
        <v>38539</v>
      </c>
      <c r="D6751" s="2">
        <v>7</v>
      </c>
      <c r="E6751" s="25">
        <v>15</v>
      </c>
      <c r="F6751" s="25">
        <v>4</v>
      </c>
      <c r="G6751" s="2">
        <f t="shared" si="323"/>
        <v>19</v>
      </c>
      <c r="H6751" s="6">
        <f t="shared" si="324"/>
        <v>114</v>
      </c>
      <c r="I6751" s="13">
        <f t="shared" si="325"/>
        <v>12804</v>
      </c>
      <c r="J6751" s="4"/>
      <c r="K6751" s="4"/>
    </row>
    <row r="6752" spans="1:11" ht="12.75" hidden="1" customHeight="1" x14ac:dyDescent="0.2">
      <c r="A6752" s="2">
        <v>2007</v>
      </c>
      <c r="B6752" s="2" t="s">
        <v>8</v>
      </c>
      <c r="C6752" s="3">
        <v>38539</v>
      </c>
      <c r="D6752" s="2">
        <v>8</v>
      </c>
      <c r="E6752" s="25">
        <v>43</v>
      </c>
      <c r="F6752" s="25">
        <v>0</v>
      </c>
      <c r="G6752" s="2">
        <f t="shared" si="323"/>
        <v>43</v>
      </c>
      <c r="H6752" s="6">
        <f t="shared" si="324"/>
        <v>258</v>
      </c>
      <c r="I6752" s="13">
        <f t="shared" si="325"/>
        <v>13062</v>
      </c>
      <c r="J6752" s="4"/>
      <c r="K6752" s="4"/>
    </row>
    <row r="6753" spans="1:11" ht="12.75" hidden="1" customHeight="1" x14ac:dyDescent="0.2">
      <c r="A6753" s="2">
        <v>2007</v>
      </c>
      <c r="B6753" s="2" t="s">
        <v>8</v>
      </c>
      <c r="C6753" s="3">
        <v>38539</v>
      </c>
      <c r="D6753" s="2">
        <v>9</v>
      </c>
      <c r="E6753" s="25">
        <v>19</v>
      </c>
      <c r="F6753" s="25">
        <v>1</v>
      </c>
      <c r="G6753" s="2">
        <f t="shared" si="323"/>
        <v>20</v>
      </c>
      <c r="H6753" s="6">
        <f t="shared" si="324"/>
        <v>120</v>
      </c>
      <c r="I6753" s="13">
        <f t="shared" si="325"/>
        <v>13182</v>
      </c>
      <c r="J6753" s="4"/>
      <c r="K6753" s="4"/>
    </row>
    <row r="6754" spans="1:11" ht="12.75" hidden="1" customHeight="1" x14ac:dyDescent="0.2">
      <c r="A6754" s="2">
        <v>2007</v>
      </c>
      <c r="B6754" s="2" t="s">
        <v>8</v>
      </c>
      <c r="C6754" s="3">
        <v>38539</v>
      </c>
      <c r="D6754" s="2">
        <v>10</v>
      </c>
      <c r="E6754" s="25">
        <v>1</v>
      </c>
      <c r="F6754" s="25">
        <v>0</v>
      </c>
      <c r="G6754" s="2">
        <f t="shared" si="323"/>
        <v>1</v>
      </c>
      <c r="H6754" s="6">
        <f t="shared" si="324"/>
        <v>6</v>
      </c>
      <c r="I6754" s="13">
        <f t="shared" si="325"/>
        <v>13188</v>
      </c>
      <c r="J6754" s="4"/>
      <c r="K6754" s="4"/>
    </row>
    <row r="6755" spans="1:11" ht="12.75" hidden="1" customHeight="1" x14ac:dyDescent="0.2">
      <c r="A6755" s="2">
        <v>2007</v>
      </c>
      <c r="B6755" s="2" t="s">
        <v>8</v>
      </c>
      <c r="C6755" s="3">
        <v>38539</v>
      </c>
      <c r="D6755" s="2">
        <v>11</v>
      </c>
      <c r="E6755" s="25">
        <v>76</v>
      </c>
      <c r="F6755" s="25">
        <v>1</v>
      </c>
      <c r="G6755" s="2">
        <f t="shared" si="323"/>
        <v>77</v>
      </c>
      <c r="H6755" s="6">
        <f t="shared" si="324"/>
        <v>462</v>
      </c>
      <c r="I6755" s="13">
        <f t="shared" si="325"/>
        <v>13650</v>
      </c>
      <c r="J6755" s="4"/>
      <c r="K6755" s="4"/>
    </row>
    <row r="6756" spans="1:11" ht="12.75" hidden="1" customHeight="1" x14ac:dyDescent="0.2">
      <c r="A6756" s="2">
        <v>2007</v>
      </c>
      <c r="B6756" s="2" t="s">
        <v>8</v>
      </c>
      <c r="C6756" s="3">
        <v>38539</v>
      </c>
      <c r="D6756" s="2">
        <v>12</v>
      </c>
      <c r="E6756" s="25">
        <v>98</v>
      </c>
      <c r="F6756" s="25">
        <v>0</v>
      </c>
      <c r="G6756" s="2">
        <f t="shared" si="323"/>
        <v>98</v>
      </c>
      <c r="H6756" s="6">
        <f t="shared" si="324"/>
        <v>588</v>
      </c>
      <c r="I6756" s="13">
        <f t="shared" si="325"/>
        <v>14238</v>
      </c>
      <c r="J6756" s="4"/>
      <c r="K6756" s="4"/>
    </row>
    <row r="6757" spans="1:11" ht="12.75" hidden="1" customHeight="1" x14ac:dyDescent="0.2">
      <c r="A6757" s="2">
        <v>2007</v>
      </c>
      <c r="B6757" s="2" t="s">
        <v>8</v>
      </c>
      <c r="C6757" s="3">
        <v>38539</v>
      </c>
      <c r="D6757" s="2">
        <v>13</v>
      </c>
      <c r="E6757" s="25">
        <v>25</v>
      </c>
      <c r="F6757" s="25">
        <v>20</v>
      </c>
      <c r="G6757" s="2">
        <f t="shared" si="323"/>
        <v>45</v>
      </c>
      <c r="H6757" s="6">
        <f t="shared" si="324"/>
        <v>270</v>
      </c>
      <c r="I6757" s="13">
        <f t="shared" si="325"/>
        <v>14508</v>
      </c>
      <c r="J6757" s="4"/>
      <c r="K6757" s="4"/>
    </row>
    <row r="6758" spans="1:11" ht="12.75" hidden="1" customHeight="1" x14ac:dyDescent="0.2">
      <c r="A6758" s="2">
        <v>2007</v>
      </c>
      <c r="B6758" s="2" t="s">
        <v>8</v>
      </c>
      <c r="C6758" s="3">
        <v>38539</v>
      </c>
      <c r="D6758" s="2">
        <v>14</v>
      </c>
      <c r="E6758" s="25">
        <v>22</v>
      </c>
      <c r="F6758" s="25">
        <v>4</v>
      </c>
      <c r="G6758" s="2">
        <f t="shared" si="323"/>
        <v>26</v>
      </c>
      <c r="H6758" s="6">
        <f t="shared" si="324"/>
        <v>156</v>
      </c>
      <c r="I6758" s="13">
        <f t="shared" si="325"/>
        <v>14664</v>
      </c>
      <c r="J6758" s="4"/>
      <c r="K6758" s="4"/>
    </row>
    <row r="6759" spans="1:11" ht="12.75" hidden="1" customHeight="1" x14ac:dyDescent="0.2">
      <c r="A6759" s="2">
        <v>2007</v>
      </c>
      <c r="B6759" s="2" t="s">
        <v>8</v>
      </c>
      <c r="C6759" s="3">
        <v>38539</v>
      </c>
      <c r="D6759" s="2">
        <v>15</v>
      </c>
      <c r="E6759" s="25">
        <v>25</v>
      </c>
      <c r="F6759" s="25">
        <v>0</v>
      </c>
      <c r="G6759" s="2">
        <f t="shared" si="323"/>
        <v>25</v>
      </c>
      <c r="H6759" s="6">
        <f t="shared" si="324"/>
        <v>150</v>
      </c>
      <c r="I6759" s="13">
        <f t="shared" si="325"/>
        <v>14814</v>
      </c>
      <c r="J6759" s="4"/>
      <c r="K6759" s="4"/>
    </row>
    <row r="6760" spans="1:11" ht="12.75" hidden="1" customHeight="1" x14ac:dyDescent="0.2">
      <c r="A6760" s="2">
        <v>2007</v>
      </c>
      <c r="B6760" s="2" t="s">
        <v>8</v>
      </c>
      <c r="C6760" s="3">
        <v>38539</v>
      </c>
      <c r="D6760" s="2">
        <v>16</v>
      </c>
      <c r="E6760" s="25">
        <v>15</v>
      </c>
      <c r="F6760" s="25">
        <v>0</v>
      </c>
      <c r="G6760" s="2">
        <f t="shared" si="323"/>
        <v>15</v>
      </c>
      <c r="H6760" s="6">
        <f t="shared" si="324"/>
        <v>90</v>
      </c>
      <c r="I6760" s="13">
        <f t="shared" si="325"/>
        <v>14904</v>
      </c>
      <c r="J6760" s="4"/>
      <c r="K6760" s="4"/>
    </row>
    <row r="6761" spans="1:11" ht="12.75" hidden="1" customHeight="1" x14ac:dyDescent="0.2">
      <c r="A6761" s="2">
        <v>2007</v>
      </c>
      <c r="B6761" s="2" t="s">
        <v>8</v>
      </c>
      <c r="C6761" s="3">
        <v>38539</v>
      </c>
      <c r="D6761" s="2">
        <v>17</v>
      </c>
      <c r="E6761" s="25">
        <v>92</v>
      </c>
      <c r="F6761" s="25">
        <v>1</v>
      </c>
      <c r="G6761" s="2">
        <f t="shared" si="323"/>
        <v>93</v>
      </c>
      <c r="H6761" s="6">
        <f t="shared" si="324"/>
        <v>558</v>
      </c>
      <c r="I6761" s="13">
        <f t="shared" si="325"/>
        <v>15462</v>
      </c>
      <c r="J6761" s="4"/>
      <c r="K6761" s="4"/>
    </row>
    <row r="6762" spans="1:11" ht="12.75" hidden="1" customHeight="1" x14ac:dyDescent="0.2">
      <c r="A6762" s="2">
        <v>2007</v>
      </c>
      <c r="B6762" s="2" t="s">
        <v>8</v>
      </c>
      <c r="C6762" s="3">
        <v>38539</v>
      </c>
      <c r="D6762" s="2">
        <v>18</v>
      </c>
      <c r="E6762" s="25">
        <v>24</v>
      </c>
      <c r="F6762" s="25">
        <v>11</v>
      </c>
      <c r="G6762" s="2">
        <f t="shared" si="323"/>
        <v>35</v>
      </c>
      <c r="H6762" s="6">
        <f t="shared" si="324"/>
        <v>210</v>
      </c>
      <c r="I6762" s="13">
        <f t="shared" si="325"/>
        <v>15672</v>
      </c>
      <c r="J6762" s="4"/>
      <c r="K6762" s="4"/>
    </row>
    <row r="6763" spans="1:11" ht="12.75" hidden="1" customHeight="1" x14ac:dyDescent="0.2">
      <c r="A6763" s="2">
        <v>2007</v>
      </c>
      <c r="B6763" s="2" t="s">
        <v>8</v>
      </c>
      <c r="C6763" s="3">
        <v>38539</v>
      </c>
      <c r="D6763" s="2">
        <v>19</v>
      </c>
      <c r="E6763" s="25">
        <v>33</v>
      </c>
      <c r="F6763" s="25">
        <v>1</v>
      </c>
      <c r="G6763" s="2">
        <f t="shared" si="323"/>
        <v>34</v>
      </c>
      <c r="H6763" s="6">
        <f t="shared" si="324"/>
        <v>204</v>
      </c>
      <c r="I6763" s="13">
        <f t="shared" si="325"/>
        <v>15876</v>
      </c>
      <c r="J6763" s="4"/>
      <c r="K6763" s="4"/>
    </row>
    <row r="6764" spans="1:11" ht="12.75" hidden="1" customHeight="1" x14ac:dyDescent="0.2">
      <c r="A6764" s="2">
        <v>2007</v>
      </c>
      <c r="B6764" s="2" t="s">
        <v>8</v>
      </c>
      <c r="C6764" s="3">
        <v>38539</v>
      </c>
      <c r="D6764" s="2">
        <v>20</v>
      </c>
      <c r="E6764" s="25">
        <v>53</v>
      </c>
      <c r="F6764" s="25">
        <v>2</v>
      </c>
      <c r="G6764" s="2">
        <f t="shared" si="323"/>
        <v>55</v>
      </c>
      <c r="H6764" s="6">
        <f t="shared" si="324"/>
        <v>330</v>
      </c>
      <c r="I6764" s="13">
        <f t="shared" si="325"/>
        <v>16206</v>
      </c>
      <c r="J6764" s="4"/>
      <c r="K6764" s="4"/>
    </row>
    <row r="6765" spans="1:11" ht="12.75" hidden="1" customHeight="1" x14ac:dyDescent="0.2">
      <c r="A6765" s="2">
        <v>2007</v>
      </c>
      <c r="B6765" s="2" t="s">
        <v>8</v>
      </c>
      <c r="C6765" s="3">
        <v>38539</v>
      </c>
      <c r="D6765" s="2">
        <v>21</v>
      </c>
      <c r="E6765" s="25">
        <v>56</v>
      </c>
      <c r="F6765" s="25">
        <v>0</v>
      </c>
      <c r="G6765" s="2">
        <f t="shared" si="323"/>
        <v>56</v>
      </c>
      <c r="H6765" s="6">
        <f t="shared" si="324"/>
        <v>336</v>
      </c>
      <c r="I6765" s="13">
        <f t="shared" si="325"/>
        <v>16542</v>
      </c>
      <c r="J6765" s="4"/>
      <c r="K6765" s="4"/>
    </row>
    <row r="6766" spans="1:11" ht="12.75" hidden="1" customHeight="1" x14ac:dyDescent="0.2">
      <c r="A6766" s="2">
        <v>2007</v>
      </c>
      <c r="B6766" s="2" t="s">
        <v>8</v>
      </c>
      <c r="C6766" s="3">
        <v>38539</v>
      </c>
      <c r="D6766" s="2">
        <v>22</v>
      </c>
      <c r="E6766" s="25">
        <v>58</v>
      </c>
      <c r="F6766" s="25">
        <v>0</v>
      </c>
      <c r="G6766" s="2">
        <f t="shared" si="323"/>
        <v>58</v>
      </c>
      <c r="H6766" s="6">
        <f t="shared" si="324"/>
        <v>348</v>
      </c>
      <c r="I6766" s="13">
        <f t="shared" si="325"/>
        <v>16890</v>
      </c>
      <c r="J6766" s="4"/>
      <c r="K6766" s="4"/>
    </row>
    <row r="6767" spans="1:11" ht="12.75" hidden="1" customHeight="1" x14ac:dyDescent="0.2">
      <c r="A6767" s="2">
        <v>2007</v>
      </c>
      <c r="B6767" s="2" t="s">
        <v>8</v>
      </c>
      <c r="C6767" s="3">
        <v>38539</v>
      </c>
      <c r="D6767" s="2">
        <v>23</v>
      </c>
      <c r="E6767" s="25">
        <v>91</v>
      </c>
      <c r="F6767" s="25">
        <v>0</v>
      </c>
      <c r="G6767" s="2">
        <f t="shared" si="323"/>
        <v>91</v>
      </c>
      <c r="H6767" s="6">
        <f t="shared" si="324"/>
        <v>546</v>
      </c>
      <c r="I6767" s="13">
        <f t="shared" si="325"/>
        <v>17436</v>
      </c>
      <c r="J6767" s="4"/>
      <c r="K6767" s="4"/>
    </row>
    <row r="6768" spans="1:11" ht="12.75" hidden="1" customHeight="1" x14ac:dyDescent="0.2">
      <c r="A6768" s="2">
        <v>2007</v>
      </c>
      <c r="B6768" s="2" t="s">
        <v>8</v>
      </c>
      <c r="C6768" s="3">
        <v>38540</v>
      </c>
      <c r="D6768" s="2">
        <v>0</v>
      </c>
      <c r="E6768" s="25">
        <v>4</v>
      </c>
      <c r="F6768" s="25">
        <v>2</v>
      </c>
      <c r="G6768" s="2">
        <f t="shared" ref="G6768:G6831" si="326">E6768+F6768</f>
        <v>6</v>
      </c>
      <c r="H6768" s="6">
        <f t="shared" si="324"/>
        <v>36</v>
      </c>
      <c r="I6768" s="13">
        <f t="shared" si="325"/>
        <v>17472</v>
      </c>
      <c r="J6768" s="4"/>
      <c r="K6768" s="4"/>
    </row>
    <row r="6769" spans="1:11" ht="12.75" hidden="1" customHeight="1" x14ac:dyDescent="0.2">
      <c r="A6769" s="2">
        <v>2007</v>
      </c>
      <c r="B6769" s="2" t="s">
        <v>8</v>
      </c>
      <c r="C6769" s="3">
        <v>38540</v>
      </c>
      <c r="D6769" s="2">
        <v>1</v>
      </c>
      <c r="E6769" s="25">
        <v>14</v>
      </c>
      <c r="F6769" s="25">
        <v>0</v>
      </c>
      <c r="G6769" s="2">
        <f t="shared" si="326"/>
        <v>14</v>
      </c>
      <c r="H6769" s="6">
        <f t="shared" si="324"/>
        <v>84</v>
      </c>
      <c r="I6769" s="13">
        <f t="shared" si="325"/>
        <v>17556</v>
      </c>
      <c r="J6769" s="4"/>
      <c r="K6769" s="4"/>
    </row>
    <row r="6770" spans="1:11" ht="12.75" hidden="1" customHeight="1" x14ac:dyDescent="0.2">
      <c r="A6770" s="2">
        <v>2007</v>
      </c>
      <c r="B6770" s="2" t="s">
        <v>8</v>
      </c>
      <c r="C6770" s="3">
        <v>38540</v>
      </c>
      <c r="D6770" s="2">
        <v>2</v>
      </c>
      <c r="E6770" s="25">
        <v>26</v>
      </c>
      <c r="F6770" s="25">
        <v>0</v>
      </c>
      <c r="G6770" s="2">
        <f t="shared" si="326"/>
        <v>26</v>
      </c>
      <c r="H6770" s="6">
        <f t="shared" si="324"/>
        <v>156</v>
      </c>
      <c r="I6770" s="13">
        <f t="shared" si="325"/>
        <v>17712</v>
      </c>
      <c r="J6770" s="4"/>
      <c r="K6770" s="4"/>
    </row>
    <row r="6771" spans="1:11" ht="12.75" hidden="1" customHeight="1" x14ac:dyDescent="0.2">
      <c r="A6771" s="2">
        <v>2007</v>
      </c>
      <c r="B6771" s="2" t="s">
        <v>8</v>
      </c>
      <c r="C6771" s="3">
        <v>38540</v>
      </c>
      <c r="D6771" s="2">
        <v>3</v>
      </c>
      <c r="E6771" s="25">
        <v>40</v>
      </c>
      <c r="F6771" s="25">
        <v>1</v>
      </c>
      <c r="G6771" s="2">
        <f t="shared" si="326"/>
        <v>41</v>
      </c>
      <c r="H6771" s="6">
        <f t="shared" si="324"/>
        <v>246</v>
      </c>
      <c r="I6771" s="13">
        <f t="shared" si="325"/>
        <v>17958</v>
      </c>
      <c r="J6771" s="4"/>
      <c r="K6771" s="4"/>
    </row>
    <row r="6772" spans="1:11" ht="12.75" hidden="1" customHeight="1" x14ac:dyDescent="0.2">
      <c r="A6772" s="2">
        <v>2007</v>
      </c>
      <c r="B6772" s="2" t="s">
        <v>8</v>
      </c>
      <c r="C6772" s="3">
        <v>38540</v>
      </c>
      <c r="D6772" s="2">
        <v>4</v>
      </c>
      <c r="E6772" s="25">
        <v>130</v>
      </c>
      <c r="F6772" s="25">
        <v>0</v>
      </c>
      <c r="G6772" s="2">
        <f t="shared" si="326"/>
        <v>130</v>
      </c>
      <c r="H6772" s="6">
        <f t="shared" si="324"/>
        <v>780</v>
      </c>
      <c r="I6772" s="13">
        <f t="shared" si="325"/>
        <v>18738</v>
      </c>
      <c r="J6772" s="4"/>
      <c r="K6772" s="4"/>
    </row>
    <row r="6773" spans="1:11" ht="12.75" hidden="1" customHeight="1" x14ac:dyDescent="0.2">
      <c r="A6773" s="2">
        <v>2007</v>
      </c>
      <c r="B6773" s="2" t="s">
        <v>8</v>
      </c>
      <c r="C6773" s="3">
        <v>38540</v>
      </c>
      <c r="D6773" s="2">
        <v>5</v>
      </c>
      <c r="E6773" s="25">
        <v>141</v>
      </c>
      <c r="F6773" s="25">
        <v>0</v>
      </c>
      <c r="G6773" s="2">
        <f t="shared" si="326"/>
        <v>141</v>
      </c>
      <c r="H6773" s="6">
        <f t="shared" si="324"/>
        <v>846</v>
      </c>
      <c r="I6773" s="13">
        <f t="shared" si="325"/>
        <v>19584</v>
      </c>
      <c r="J6773" s="4"/>
      <c r="K6773" s="4"/>
    </row>
    <row r="6774" spans="1:11" ht="12.75" hidden="1" customHeight="1" x14ac:dyDescent="0.2">
      <c r="A6774" s="2">
        <v>2007</v>
      </c>
      <c r="B6774" s="2" t="s">
        <v>8</v>
      </c>
      <c r="C6774" s="3">
        <v>38540</v>
      </c>
      <c r="D6774" s="2">
        <v>6</v>
      </c>
      <c r="E6774" s="25">
        <v>13</v>
      </c>
      <c r="F6774" s="25">
        <v>0</v>
      </c>
      <c r="G6774" s="2">
        <f t="shared" si="326"/>
        <v>13</v>
      </c>
      <c r="H6774" s="6">
        <f t="shared" si="324"/>
        <v>78</v>
      </c>
      <c r="I6774" s="13">
        <f t="shared" si="325"/>
        <v>19662</v>
      </c>
      <c r="J6774" s="4"/>
      <c r="K6774" s="4"/>
    </row>
    <row r="6775" spans="1:11" ht="12.75" hidden="1" customHeight="1" x14ac:dyDescent="0.2">
      <c r="A6775" s="2">
        <v>2007</v>
      </c>
      <c r="B6775" s="2" t="s">
        <v>8</v>
      </c>
      <c r="C6775" s="3">
        <v>38540</v>
      </c>
      <c r="D6775" s="2">
        <v>7</v>
      </c>
      <c r="E6775" s="25">
        <v>61</v>
      </c>
      <c r="F6775" s="25">
        <v>1</v>
      </c>
      <c r="G6775" s="2">
        <f t="shared" si="326"/>
        <v>62</v>
      </c>
      <c r="H6775" s="6">
        <f t="shared" si="324"/>
        <v>372</v>
      </c>
      <c r="I6775" s="13">
        <f t="shared" si="325"/>
        <v>20034</v>
      </c>
      <c r="J6775" s="4"/>
      <c r="K6775" s="4"/>
    </row>
    <row r="6776" spans="1:11" ht="12.75" hidden="1" customHeight="1" x14ac:dyDescent="0.2">
      <c r="A6776" s="2">
        <v>2007</v>
      </c>
      <c r="B6776" s="2" t="s">
        <v>8</v>
      </c>
      <c r="C6776" s="3">
        <v>38540</v>
      </c>
      <c r="D6776" s="2">
        <v>8</v>
      </c>
      <c r="E6776" s="25">
        <v>43</v>
      </c>
      <c r="F6776" s="25">
        <v>1</v>
      </c>
      <c r="G6776" s="2">
        <f t="shared" si="326"/>
        <v>44</v>
      </c>
      <c r="H6776" s="6">
        <f t="shared" si="324"/>
        <v>264</v>
      </c>
      <c r="I6776" s="13">
        <f t="shared" si="325"/>
        <v>20298</v>
      </c>
      <c r="J6776" s="4"/>
      <c r="K6776" s="4"/>
    </row>
    <row r="6777" spans="1:11" ht="12.75" hidden="1" customHeight="1" x14ac:dyDescent="0.2">
      <c r="A6777" s="2">
        <v>2007</v>
      </c>
      <c r="B6777" s="2" t="s">
        <v>8</v>
      </c>
      <c r="C6777" s="3">
        <v>38540</v>
      </c>
      <c r="D6777" s="2">
        <v>9</v>
      </c>
      <c r="E6777" s="25">
        <v>8</v>
      </c>
      <c r="F6777" s="25">
        <v>2</v>
      </c>
      <c r="G6777" s="2">
        <f t="shared" si="326"/>
        <v>10</v>
      </c>
      <c r="H6777" s="6">
        <f t="shared" si="324"/>
        <v>60</v>
      </c>
      <c r="I6777" s="13">
        <f t="shared" si="325"/>
        <v>20358</v>
      </c>
      <c r="J6777" s="4"/>
      <c r="K6777" s="4"/>
    </row>
    <row r="6778" spans="1:11" ht="12.75" hidden="1" customHeight="1" x14ac:dyDescent="0.2">
      <c r="A6778" s="2">
        <v>2007</v>
      </c>
      <c r="B6778" s="2" t="s">
        <v>8</v>
      </c>
      <c r="C6778" s="3">
        <v>38540</v>
      </c>
      <c r="D6778" s="2">
        <v>10</v>
      </c>
      <c r="E6778" s="25">
        <v>43</v>
      </c>
      <c r="F6778" s="25">
        <v>0</v>
      </c>
      <c r="G6778" s="2">
        <f t="shared" si="326"/>
        <v>43</v>
      </c>
      <c r="H6778" s="6">
        <f t="shared" si="324"/>
        <v>258</v>
      </c>
      <c r="I6778" s="13">
        <f t="shared" si="325"/>
        <v>20616</v>
      </c>
      <c r="J6778" s="4"/>
      <c r="K6778" s="4"/>
    </row>
    <row r="6779" spans="1:11" ht="12.75" hidden="1" customHeight="1" x14ac:dyDescent="0.2">
      <c r="A6779" s="2">
        <v>2007</v>
      </c>
      <c r="B6779" s="2" t="s">
        <v>8</v>
      </c>
      <c r="C6779" s="3">
        <v>38540</v>
      </c>
      <c r="D6779" s="2">
        <v>11</v>
      </c>
      <c r="E6779" s="25">
        <v>179</v>
      </c>
      <c r="F6779" s="25">
        <v>0</v>
      </c>
      <c r="G6779" s="2">
        <f t="shared" si="326"/>
        <v>179</v>
      </c>
      <c r="H6779" s="6">
        <f t="shared" si="324"/>
        <v>1074</v>
      </c>
      <c r="I6779" s="13">
        <f t="shared" si="325"/>
        <v>21690</v>
      </c>
      <c r="J6779" s="4"/>
      <c r="K6779" s="4"/>
    </row>
    <row r="6780" spans="1:11" ht="12.75" hidden="1" customHeight="1" x14ac:dyDescent="0.2">
      <c r="A6780" s="2">
        <v>2007</v>
      </c>
      <c r="B6780" s="2" t="s">
        <v>8</v>
      </c>
      <c r="C6780" s="3">
        <v>38540</v>
      </c>
      <c r="D6780" s="2">
        <v>12</v>
      </c>
      <c r="E6780" s="25">
        <v>88</v>
      </c>
      <c r="F6780" s="25">
        <v>0</v>
      </c>
      <c r="G6780" s="2">
        <f t="shared" si="326"/>
        <v>88</v>
      </c>
      <c r="H6780" s="6">
        <f t="shared" si="324"/>
        <v>528</v>
      </c>
      <c r="I6780" s="13">
        <f t="shared" si="325"/>
        <v>22218</v>
      </c>
      <c r="J6780" s="4"/>
      <c r="K6780" s="4"/>
    </row>
    <row r="6781" spans="1:11" ht="12.75" hidden="1" customHeight="1" x14ac:dyDescent="0.2">
      <c r="A6781" s="2">
        <v>2007</v>
      </c>
      <c r="B6781" s="2" t="s">
        <v>8</v>
      </c>
      <c r="C6781" s="3">
        <v>38540</v>
      </c>
      <c r="D6781" s="2">
        <v>13</v>
      </c>
      <c r="E6781" s="25">
        <v>50</v>
      </c>
      <c r="F6781" s="25">
        <v>11</v>
      </c>
      <c r="G6781" s="2">
        <f t="shared" si="326"/>
        <v>61</v>
      </c>
      <c r="H6781" s="6">
        <f t="shared" ref="H6781:H6844" si="327">G6781*6</f>
        <v>366</v>
      </c>
      <c r="I6781" s="13">
        <f t="shared" si="325"/>
        <v>22584</v>
      </c>
      <c r="J6781" s="4"/>
      <c r="K6781" s="4"/>
    </row>
    <row r="6782" spans="1:11" ht="12.75" hidden="1" customHeight="1" x14ac:dyDescent="0.2">
      <c r="A6782" s="2">
        <v>2007</v>
      </c>
      <c r="B6782" s="2" t="s">
        <v>8</v>
      </c>
      <c r="C6782" s="3">
        <v>38540</v>
      </c>
      <c r="D6782" s="2">
        <v>14</v>
      </c>
      <c r="E6782" s="25">
        <v>165</v>
      </c>
      <c r="F6782" s="25">
        <v>22</v>
      </c>
      <c r="G6782" s="2">
        <f t="shared" si="326"/>
        <v>187</v>
      </c>
      <c r="H6782" s="6">
        <f t="shared" si="327"/>
        <v>1122</v>
      </c>
      <c r="I6782" s="13">
        <f t="shared" si="325"/>
        <v>23706</v>
      </c>
      <c r="J6782" s="4"/>
      <c r="K6782" s="4"/>
    </row>
    <row r="6783" spans="1:11" ht="12.75" hidden="1" customHeight="1" x14ac:dyDescent="0.2">
      <c r="A6783" s="2">
        <v>2007</v>
      </c>
      <c r="B6783" s="2" t="s">
        <v>8</v>
      </c>
      <c r="C6783" s="3">
        <v>38540</v>
      </c>
      <c r="D6783" s="2">
        <v>15</v>
      </c>
      <c r="E6783" s="25">
        <v>79</v>
      </c>
      <c r="F6783" s="25">
        <v>2</v>
      </c>
      <c r="G6783" s="2">
        <f t="shared" si="326"/>
        <v>81</v>
      </c>
      <c r="H6783" s="6">
        <f t="shared" si="327"/>
        <v>486</v>
      </c>
      <c r="I6783" s="13">
        <f t="shared" si="325"/>
        <v>24192</v>
      </c>
      <c r="J6783" s="4"/>
      <c r="K6783" s="4"/>
    </row>
    <row r="6784" spans="1:11" ht="12.75" hidden="1" customHeight="1" x14ac:dyDescent="0.2">
      <c r="A6784" s="2">
        <v>2007</v>
      </c>
      <c r="B6784" s="2" t="s">
        <v>8</v>
      </c>
      <c r="C6784" s="3">
        <v>38540</v>
      </c>
      <c r="D6784" s="2">
        <v>16</v>
      </c>
      <c r="E6784" s="25">
        <v>61</v>
      </c>
      <c r="F6784" s="25">
        <v>8</v>
      </c>
      <c r="G6784" s="2">
        <f t="shared" si="326"/>
        <v>69</v>
      </c>
      <c r="H6784" s="6">
        <f t="shared" si="327"/>
        <v>414</v>
      </c>
      <c r="I6784" s="13">
        <f t="shared" si="325"/>
        <v>24606</v>
      </c>
      <c r="J6784" s="4"/>
      <c r="K6784" s="4"/>
    </row>
    <row r="6785" spans="1:11" ht="12.75" hidden="1" customHeight="1" x14ac:dyDescent="0.2">
      <c r="A6785" s="2">
        <v>2007</v>
      </c>
      <c r="B6785" s="2" t="s">
        <v>8</v>
      </c>
      <c r="C6785" s="3">
        <v>38540</v>
      </c>
      <c r="D6785" s="2">
        <v>17</v>
      </c>
      <c r="E6785" s="25">
        <v>48</v>
      </c>
      <c r="F6785" s="25">
        <v>0</v>
      </c>
      <c r="G6785" s="2">
        <f t="shared" si="326"/>
        <v>48</v>
      </c>
      <c r="H6785" s="6">
        <f t="shared" si="327"/>
        <v>288</v>
      </c>
      <c r="I6785" s="13">
        <f t="shared" si="325"/>
        <v>24894</v>
      </c>
      <c r="J6785" s="4"/>
      <c r="K6785" s="4"/>
    </row>
    <row r="6786" spans="1:11" ht="12.75" hidden="1" customHeight="1" x14ac:dyDescent="0.2">
      <c r="A6786" s="2">
        <v>2007</v>
      </c>
      <c r="B6786" s="2" t="s">
        <v>8</v>
      </c>
      <c r="C6786" s="3">
        <v>38540</v>
      </c>
      <c r="D6786" s="2">
        <v>18</v>
      </c>
      <c r="E6786" s="25">
        <v>33</v>
      </c>
      <c r="F6786" s="25">
        <v>6</v>
      </c>
      <c r="G6786" s="2">
        <f t="shared" si="326"/>
        <v>39</v>
      </c>
      <c r="H6786" s="6">
        <f t="shared" si="327"/>
        <v>234</v>
      </c>
      <c r="I6786" s="13">
        <f t="shared" si="325"/>
        <v>25128</v>
      </c>
      <c r="J6786" s="4"/>
      <c r="K6786" s="4"/>
    </row>
    <row r="6787" spans="1:11" ht="12.75" hidden="1" customHeight="1" x14ac:dyDescent="0.2">
      <c r="A6787" s="2">
        <v>2007</v>
      </c>
      <c r="B6787" s="2" t="s">
        <v>8</v>
      </c>
      <c r="C6787" s="3">
        <v>38540</v>
      </c>
      <c r="D6787" s="2">
        <v>19</v>
      </c>
      <c r="E6787" s="25">
        <v>12</v>
      </c>
      <c r="F6787" s="25">
        <v>2</v>
      </c>
      <c r="G6787" s="2">
        <f t="shared" si="326"/>
        <v>14</v>
      </c>
      <c r="H6787" s="6">
        <f t="shared" si="327"/>
        <v>84</v>
      </c>
      <c r="I6787" s="13">
        <f t="shared" si="325"/>
        <v>25212</v>
      </c>
      <c r="J6787" s="4"/>
      <c r="K6787" s="4"/>
    </row>
    <row r="6788" spans="1:11" ht="12.75" hidden="1" customHeight="1" x14ac:dyDescent="0.2">
      <c r="A6788" s="2">
        <v>2007</v>
      </c>
      <c r="B6788" s="2" t="s">
        <v>8</v>
      </c>
      <c r="C6788" s="3">
        <v>38540</v>
      </c>
      <c r="D6788" s="2">
        <v>20</v>
      </c>
      <c r="E6788" s="25">
        <v>54</v>
      </c>
      <c r="F6788" s="25">
        <v>3</v>
      </c>
      <c r="G6788" s="2">
        <f t="shared" si="326"/>
        <v>57</v>
      </c>
      <c r="H6788" s="6">
        <f t="shared" si="327"/>
        <v>342</v>
      </c>
      <c r="I6788" s="13">
        <f t="shared" si="325"/>
        <v>25554</v>
      </c>
      <c r="J6788" s="4"/>
      <c r="K6788" s="4"/>
    </row>
    <row r="6789" spans="1:11" ht="12.75" hidden="1" customHeight="1" x14ac:dyDescent="0.2">
      <c r="A6789" s="2">
        <v>2007</v>
      </c>
      <c r="B6789" s="2" t="s">
        <v>8</v>
      </c>
      <c r="C6789" s="3">
        <v>38540</v>
      </c>
      <c r="D6789" s="2">
        <v>21</v>
      </c>
      <c r="E6789" s="25">
        <v>21</v>
      </c>
      <c r="F6789" s="25">
        <v>1</v>
      </c>
      <c r="G6789" s="2">
        <f t="shared" si="326"/>
        <v>22</v>
      </c>
      <c r="H6789" s="6">
        <f t="shared" si="327"/>
        <v>132</v>
      </c>
      <c r="I6789" s="13">
        <f t="shared" si="325"/>
        <v>25686</v>
      </c>
      <c r="J6789" s="4"/>
      <c r="K6789" s="4"/>
    </row>
    <row r="6790" spans="1:11" ht="12.75" hidden="1" customHeight="1" x14ac:dyDescent="0.2">
      <c r="A6790" s="2">
        <v>2007</v>
      </c>
      <c r="B6790" s="2" t="s">
        <v>8</v>
      </c>
      <c r="C6790" s="3">
        <v>38540</v>
      </c>
      <c r="D6790" s="2">
        <v>22</v>
      </c>
      <c r="E6790" s="25">
        <v>41</v>
      </c>
      <c r="F6790" s="25">
        <v>0</v>
      </c>
      <c r="G6790" s="2">
        <f t="shared" si="326"/>
        <v>41</v>
      </c>
      <c r="H6790" s="6">
        <f t="shared" si="327"/>
        <v>246</v>
      </c>
      <c r="I6790" s="13">
        <f t="shared" si="325"/>
        <v>25932</v>
      </c>
      <c r="J6790" s="4"/>
      <c r="K6790" s="4"/>
    </row>
    <row r="6791" spans="1:11" ht="12.75" hidden="1" customHeight="1" x14ac:dyDescent="0.2">
      <c r="A6791" s="2">
        <v>2007</v>
      </c>
      <c r="B6791" s="2" t="s">
        <v>8</v>
      </c>
      <c r="C6791" s="3">
        <v>38540</v>
      </c>
      <c r="D6791" s="2">
        <v>23</v>
      </c>
      <c r="E6791" s="25">
        <v>29</v>
      </c>
      <c r="F6791" s="25">
        <v>3</v>
      </c>
      <c r="G6791" s="2">
        <f t="shared" si="326"/>
        <v>32</v>
      </c>
      <c r="H6791" s="6">
        <f t="shared" si="327"/>
        <v>192</v>
      </c>
      <c r="I6791" s="13">
        <f t="shared" si="325"/>
        <v>26124</v>
      </c>
      <c r="J6791" s="4"/>
      <c r="K6791" s="4"/>
    </row>
    <row r="6792" spans="1:11" ht="12.75" hidden="1" customHeight="1" x14ac:dyDescent="0.2">
      <c r="A6792" s="2">
        <v>2007</v>
      </c>
      <c r="B6792" s="2" t="s">
        <v>8</v>
      </c>
      <c r="C6792" s="3">
        <v>38541</v>
      </c>
      <c r="D6792" s="2">
        <v>0</v>
      </c>
      <c r="E6792" s="25">
        <v>6</v>
      </c>
      <c r="F6792" s="25">
        <v>0</v>
      </c>
      <c r="G6792" s="2">
        <f t="shared" si="326"/>
        <v>6</v>
      </c>
      <c r="H6792" s="6">
        <f t="shared" si="327"/>
        <v>36</v>
      </c>
      <c r="I6792" s="13">
        <f t="shared" si="325"/>
        <v>26160</v>
      </c>
      <c r="J6792" s="4"/>
      <c r="K6792" s="4"/>
    </row>
    <row r="6793" spans="1:11" ht="12.75" hidden="1" customHeight="1" x14ac:dyDescent="0.2">
      <c r="A6793" s="2">
        <v>2007</v>
      </c>
      <c r="B6793" s="2" t="s">
        <v>8</v>
      </c>
      <c r="C6793" s="3">
        <v>38541</v>
      </c>
      <c r="D6793" s="2">
        <v>1</v>
      </c>
      <c r="E6793" s="25">
        <v>13</v>
      </c>
      <c r="F6793" s="25">
        <v>3</v>
      </c>
      <c r="G6793" s="2">
        <f t="shared" si="326"/>
        <v>16</v>
      </c>
      <c r="H6793" s="6">
        <f t="shared" si="327"/>
        <v>96</v>
      </c>
      <c r="I6793" s="13">
        <f t="shared" ref="I6793:I6856" si="328">I6792+H6793</f>
        <v>26256</v>
      </c>
      <c r="J6793" s="4"/>
      <c r="K6793" s="4"/>
    </row>
    <row r="6794" spans="1:11" ht="12.75" hidden="1" customHeight="1" x14ac:dyDescent="0.2">
      <c r="A6794" s="2">
        <v>2007</v>
      </c>
      <c r="B6794" s="2" t="s">
        <v>8</v>
      </c>
      <c r="C6794" s="3">
        <v>38541</v>
      </c>
      <c r="D6794" s="2">
        <v>2</v>
      </c>
      <c r="E6794" s="25">
        <v>21</v>
      </c>
      <c r="F6794" s="25">
        <v>0</v>
      </c>
      <c r="G6794" s="2">
        <f t="shared" si="326"/>
        <v>21</v>
      </c>
      <c r="H6794" s="6">
        <f t="shared" si="327"/>
        <v>126</v>
      </c>
      <c r="I6794" s="13">
        <f t="shared" si="328"/>
        <v>26382</v>
      </c>
      <c r="J6794" s="4"/>
      <c r="K6794" s="4"/>
    </row>
    <row r="6795" spans="1:11" ht="12.75" hidden="1" customHeight="1" x14ac:dyDescent="0.2">
      <c r="A6795" s="2">
        <v>2007</v>
      </c>
      <c r="B6795" s="2" t="s">
        <v>8</v>
      </c>
      <c r="C6795" s="3">
        <v>38541</v>
      </c>
      <c r="D6795" s="2">
        <v>3</v>
      </c>
      <c r="E6795" s="25">
        <v>11</v>
      </c>
      <c r="F6795" s="25">
        <v>1</v>
      </c>
      <c r="G6795" s="2">
        <f t="shared" si="326"/>
        <v>12</v>
      </c>
      <c r="H6795" s="6">
        <f t="shared" si="327"/>
        <v>72</v>
      </c>
      <c r="I6795" s="13">
        <f t="shared" si="328"/>
        <v>26454</v>
      </c>
      <c r="J6795" s="4"/>
      <c r="K6795" s="4"/>
    </row>
    <row r="6796" spans="1:11" ht="12.75" hidden="1" customHeight="1" x14ac:dyDescent="0.2">
      <c r="A6796" s="2">
        <v>2007</v>
      </c>
      <c r="B6796" s="2" t="s">
        <v>8</v>
      </c>
      <c r="C6796" s="3">
        <v>38541</v>
      </c>
      <c r="D6796" s="2">
        <v>4</v>
      </c>
      <c r="E6796" s="25">
        <v>10</v>
      </c>
      <c r="F6796" s="25">
        <v>23</v>
      </c>
      <c r="G6796" s="2">
        <f t="shared" si="326"/>
        <v>33</v>
      </c>
      <c r="H6796" s="6">
        <f t="shared" si="327"/>
        <v>198</v>
      </c>
      <c r="I6796" s="13">
        <f t="shared" si="328"/>
        <v>26652</v>
      </c>
      <c r="J6796" s="4"/>
      <c r="K6796" s="4"/>
    </row>
    <row r="6797" spans="1:11" ht="12.75" hidden="1" customHeight="1" x14ac:dyDescent="0.2">
      <c r="A6797" s="2">
        <v>2007</v>
      </c>
      <c r="B6797" s="2" t="s">
        <v>8</v>
      </c>
      <c r="C6797" s="3">
        <v>38541</v>
      </c>
      <c r="D6797" s="2">
        <v>5</v>
      </c>
      <c r="E6797" s="25">
        <v>4</v>
      </c>
      <c r="F6797" s="25">
        <v>8</v>
      </c>
      <c r="G6797" s="2">
        <f t="shared" si="326"/>
        <v>12</v>
      </c>
      <c r="H6797" s="6">
        <f t="shared" si="327"/>
        <v>72</v>
      </c>
      <c r="I6797" s="13">
        <f t="shared" si="328"/>
        <v>26724</v>
      </c>
      <c r="J6797" s="4"/>
      <c r="K6797" s="4"/>
    </row>
    <row r="6798" spans="1:11" ht="12.75" hidden="1" customHeight="1" x14ac:dyDescent="0.2">
      <c r="A6798" s="2">
        <v>2007</v>
      </c>
      <c r="B6798" s="2" t="s">
        <v>8</v>
      </c>
      <c r="C6798" s="3">
        <v>38541</v>
      </c>
      <c r="D6798" s="2">
        <v>6</v>
      </c>
      <c r="E6798" s="25">
        <v>24</v>
      </c>
      <c r="F6798" s="25">
        <v>13</v>
      </c>
      <c r="G6798" s="2">
        <f t="shared" si="326"/>
        <v>37</v>
      </c>
      <c r="H6798" s="6">
        <f t="shared" si="327"/>
        <v>222</v>
      </c>
      <c r="I6798" s="13">
        <f t="shared" si="328"/>
        <v>26946</v>
      </c>
      <c r="J6798" s="4"/>
      <c r="K6798" s="4"/>
    </row>
    <row r="6799" spans="1:11" ht="12.75" hidden="1" customHeight="1" x14ac:dyDescent="0.2">
      <c r="A6799" s="2">
        <v>2007</v>
      </c>
      <c r="B6799" s="2" t="s">
        <v>8</v>
      </c>
      <c r="C6799" s="3">
        <v>38541</v>
      </c>
      <c r="D6799" s="2">
        <v>7</v>
      </c>
      <c r="E6799" s="25">
        <v>96</v>
      </c>
      <c r="F6799" s="25">
        <v>21</v>
      </c>
      <c r="G6799" s="2">
        <f t="shared" si="326"/>
        <v>117</v>
      </c>
      <c r="H6799" s="6">
        <f t="shared" si="327"/>
        <v>702</v>
      </c>
      <c r="I6799" s="13">
        <f t="shared" si="328"/>
        <v>27648</v>
      </c>
      <c r="J6799" s="4"/>
      <c r="K6799" s="4"/>
    </row>
    <row r="6800" spans="1:11" ht="12.75" hidden="1" customHeight="1" x14ac:dyDescent="0.2">
      <c r="A6800" s="2">
        <v>2007</v>
      </c>
      <c r="B6800" s="2" t="s">
        <v>8</v>
      </c>
      <c r="C6800" s="3">
        <v>38541</v>
      </c>
      <c r="D6800" s="2">
        <v>8</v>
      </c>
      <c r="E6800" s="25">
        <v>111</v>
      </c>
      <c r="F6800" s="25">
        <v>4</v>
      </c>
      <c r="G6800" s="2">
        <f t="shared" si="326"/>
        <v>115</v>
      </c>
      <c r="H6800" s="6">
        <f t="shared" si="327"/>
        <v>690</v>
      </c>
      <c r="I6800" s="13">
        <f t="shared" si="328"/>
        <v>28338</v>
      </c>
      <c r="J6800" s="4"/>
      <c r="K6800" s="4"/>
    </row>
    <row r="6801" spans="1:11" ht="12.75" hidden="1" customHeight="1" x14ac:dyDescent="0.2">
      <c r="A6801" s="2">
        <v>2007</v>
      </c>
      <c r="B6801" s="2" t="s">
        <v>8</v>
      </c>
      <c r="C6801" s="3">
        <v>38541</v>
      </c>
      <c r="D6801" s="2">
        <v>9</v>
      </c>
      <c r="E6801" s="25">
        <v>97</v>
      </c>
      <c r="F6801" s="25">
        <v>4</v>
      </c>
      <c r="G6801" s="2">
        <f t="shared" si="326"/>
        <v>101</v>
      </c>
      <c r="H6801" s="6">
        <f t="shared" si="327"/>
        <v>606</v>
      </c>
      <c r="I6801" s="13">
        <f t="shared" si="328"/>
        <v>28944</v>
      </c>
      <c r="J6801" s="4"/>
      <c r="K6801" s="4"/>
    </row>
    <row r="6802" spans="1:11" ht="12.75" hidden="1" customHeight="1" x14ac:dyDescent="0.2">
      <c r="A6802" s="2">
        <v>2007</v>
      </c>
      <c r="B6802" s="2" t="s">
        <v>8</v>
      </c>
      <c r="C6802" s="3">
        <v>38541</v>
      </c>
      <c r="D6802" s="2">
        <v>10</v>
      </c>
      <c r="E6802" s="25">
        <v>160</v>
      </c>
      <c r="F6802" s="25">
        <v>7</v>
      </c>
      <c r="G6802" s="2">
        <f t="shared" si="326"/>
        <v>167</v>
      </c>
      <c r="H6802" s="6">
        <f t="shared" si="327"/>
        <v>1002</v>
      </c>
      <c r="I6802" s="13">
        <f t="shared" si="328"/>
        <v>29946</v>
      </c>
      <c r="J6802" s="4"/>
      <c r="K6802" s="4"/>
    </row>
    <row r="6803" spans="1:11" ht="12.75" hidden="1" customHeight="1" x14ac:dyDescent="0.2">
      <c r="A6803" s="2">
        <v>2007</v>
      </c>
      <c r="B6803" s="2" t="s">
        <v>8</v>
      </c>
      <c r="C6803" s="3">
        <v>38541</v>
      </c>
      <c r="D6803" s="2">
        <v>11</v>
      </c>
      <c r="E6803" s="25">
        <v>93</v>
      </c>
      <c r="F6803" s="25">
        <v>4</v>
      </c>
      <c r="G6803" s="2">
        <f t="shared" si="326"/>
        <v>97</v>
      </c>
      <c r="H6803" s="6">
        <f t="shared" si="327"/>
        <v>582</v>
      </c>
      <c r="I6803" s="13">
        <f t="shared" si="328"/>
        <v>30528</v>
      </c>
      <c r="J6803" s="4"/>
      <c r="K6803" s="4"/>
    </row>
    <row r="6804" spans="1:11" ht="12.75" hidden="1" customHeight="1" x14ac:dyDescent="0.2">
      <c r="A6804" s="2">
        <v>2007</v>
      </c>
      <c r="B6804" s="2" t="s">
        <v>8</v>
      </c>
      <c r="C6804" s="3">
        <v>38541</v>
      </c>
      <c r="D6804" s="2">
        <v>12</v>
      </c>
      <c r="E6804" s="25">
        <v>181</v>
      </c>
      <c r="F6804" s="25">
        <v>3</v>
      </c>
      <c r="G6804" s="2">
        <f t="shared" si="326"/>
        <v>184</v>
      </c>
      <c r="H6804" s="6">
        <f t="shared" si="327"/>
        <v>1104</v>
      </c>
      <c r="I6804" s="13">
        <f t="shared" si="328"/>
        <v>31632</v>
      </c>
      <c r="J6804" s="4"/>
      <c r="K6804" s="4"/>
    </row>
    <row r="6805" spans="1:11" ht="12.75" hidden="1" customHeight="1" x14ac:dyDescent="0.2">
      <c r="A6805" s="2">
        <v>2007</v>
      </c>
      <c r="B6805" s="2" t="s">
        <v>8</v>
      </c>
      <c r="C6805" s="3">
        <v>38541</v>
      </c>
      <c r="D6805" s="2">
        <v>13</v>
      </c>
      <c r="E6805" s="25">
        <v>164</v>
      </c>
      <c r="F6805" s="25">
        <v>0</v>
      </c>
      <c r="G6805" s="2">
        <f t="shared" si="326"/>
        <v>164</v>
      </c>
      <c r="H6805" s="6">
        <f t="shared" si="327"/>
        <v>984</v>
      </c>
      <c r="I6805" s="13">
        <f t="shared" si="328"/>
        <v>32616</v>
      </c>
      <c r="J6805" s="4"/>
      <c r="K6805" s="4"/>
    </row>
    <row r="6806" spans="1:11" ht="12.75" hidden="1" customHeight="1" x14ac:dyDescent="0.2">
      <c r="A6806" s="2">
        <v>2007</v>
      </c>
      <c r="B6806" s="2" t="s">
        <v>8</v>
      </c>
      <c r="C6806" s="3">
        <v>38541</v>
      </c>
      <c r="D6806" s="2">
        <v>14</v>
      </c>
      <c r="E6806" s="25">
        <v>148</v>
      </c>
      <c r="F6806" s="25">
        <v>3</v>
      </c>
      <c r="G6806" s="2">
        <f t="shared" si="326"/>
        <v>151</v>
      </c>
      <c r="H6806" s="6">
        <f t="shared" si="327"/>
        <v>906</v>
      </c>
      <c r="I6806" s="13">
        <f t="shared" si="328"/>
        <v>33522</v>
      </c>
      <c r="J6806" s="4"/>
      <c r="K6806" s="4"/>
    </row>
    <row r="6807" spans="1:11" ht="12.75" hidden="1" customHeight="1" x14ac:dyDescent="0.2">
      <c r="A6807" s="2">
        <v>2007</v>
      </c>
      <c r="B6807" s="2" t="s">
        <v>8</v>
      </c>
      <c r="C6807" s="3">
        <v>38541</v>
      </c>
      <c r="D6807" s="2">
        <v>15</v>
      </c>
      <c r="E6807" s="25">
        <v>83</v>
      </c>
      <c r="F6807" s="25">
        <v>1</v>
      </c>
      <c r="G6807" s="2">
        <f t="shared" si="326"/>
        <v>84</v>
      </c>
      <c r="H6807" s="6">
        <f t="shared" si="327"/>
        <v>504</v>
      </c>
      <c r="I6807" s="13">
        <f t="shared" si="328"/>
        <v>34026</v>
      </c>
      <c r="J6807" s="4"/>
      <c r="K6807" s="4"/>
    </row>
    <row r="6808" spans="1:11" ht="12.75" hidden="1" customHeight="1" x14ac:dyDescent="0.2">
      <c r="A6808" s="2">
        <v>2007</v>
      </c>
      <c r="B6808" s="2" t="s">
        <v>8</v>
      </c>
      <c r="C6808" s="3">
        <v>38541</v>
      </c>
      <c r="D6808" s="2">
        <v>16</v>
      </c>
      <c r="E6808" s="25">
        <v>228</v>
      </c>
      <c r="F6808" s="25">
        <v>0</v>
      </c>
      <c r="G6808" s="2">
        <f t="shared" si="326"/>
        <v>228</v>
      </c>
      <c r="H6808" s="6">
        <f t="shared" si="327"/>
        <v>1368</v>
      </c>
      <c r="I6808" s="13">
        <f t="shared" si="328"/>
        <v>35394</v>
      </c>
      <c r="J6808" s="4"/>
      <c r="K6808" s="4"/>
    </row>
    <row r="6809" spans="1:11" ht="12.75" hidden="1" customHeight="1" x14ac:dyDescent="0.2">
      <c r="A6809" s="2">
        <v>2007</v>
      </c>
      <c r="B6809" s="2" t="s">
        <v>8</v>
      </c>
      <c r="C6809" s="3">
        <v>38541</v>
      </c>
      <c r="D6809" s="2">
        <v>17</v>
      </c>
      <c r="E6809" s="25">
        <v>177</v>
      </c>
      <c r="F6809" s="25">
        <v>0</v>
      </c>
      <c r="G6809" s="2">
        <f t="shared" si="326"/>
        <v>177</v>
      </c>
      <c r="H6809" s="6">
        <f t="shared" si="327"/>
        <v>1062</v>
      </c>
      <c r="I6809" s="13">
        <f t="shared" si="328"/>
        <v>36456</v>
      </c>
      <c r="J6809" s="4"/>
      <c r="K6809" s="4"/>
    </row>
    <row r="6810" spans="1:11" ht="12.75" hidden="1" customHeight="1" x14ac:dyDescent="0.2">
      <c r="A6810" s="2">
        <v>2007</v>
      </c>
      <c r="B6810" s="2" t="s">
        <v>8</v>
      </c>
      <c r="C6810" s="3">
        <v>38541</v>
      </c>
      <c r="D6810" s="2">
        <v>18</v>
      </c>
      <c r="E6810" s="25">
        <v>182</v>
      </c>
      <c r="F6810" s="25">
        <v>1</v>
      </c>
      <c r="G6810" s="2">
        <f t="shared" si="326"/>
        <v>183</v>
      </c>
      <c r="H6810" s="6">
        <f t="shared" si="327"/>
        <v>1098</v>
      </c>
      <c r="I6810" s="13">
        <f t="shared" si="328"/>
        <v>37554</v>
      </c>
      <c r="J6810" s="4"/>
      <c r="K6810" s="4"/>
    </row>
    <row r="6811" spans="1:11" ht="12.75" hidden="1" customHeight="1" x14ac:dyDescent="0.2">
      <c r="A6811" s="2">
        <v>2007</v>
      </c>
      <c r="B6811" s="2" t="s">
        <v>8</v>
      </c>
      <c r="C6811" s="3">
        <v>38541</v>
      </c>
      <c r="D6811" s="2">
        <v>19</v>
      </c>
      <c r="E6811" s="25">
        <v>58</v>
      </c>
      <c r="F6811" s="25">
        <v>0</v>
      </c>
      <c r="G6811" s="2">
        <f t="shared" si="326"/>
        <v>58</v>
      </c>
      <c r="H6811" s="6">
        <f t="shared" si="327"/>
        <v>348</v>
      </c>
      <c r="I6811" s="13">
        <f t="shared" si="328"/>
        <v>37902</v>
      </c>
      <c r="J6811" s="4"/>
      <c r="K6811" s="4"/>
    </row>
    <row r="6812" spans="1:11" ht="12.75" hidden="1" customHeight="1" x14ac:dyDescent="0.2">
      <c r="A6812" s="2">
        <v>2007</v>
      </c>
      <c r="B6812" s="2" t="s">
        <v>8</v>
      </c>
      <c r="C6812" s="3">
        <v>38541</v>
      </c>
      <c r="D6812" s="2">
        <v>20</v>
      </c>
      <c r="E6812" s="25">
        <v>62</v>
      </c>
      <c r="F6812" s="25">
        <v>0</v>
      </c>
      <c r="G6812" s="2">
        <f t="shared" si="326"/>
        <v>62</v>
      </c>
      <c r="H6812" s="6">
        <f t="shared" si="327"/>
        <v>372</v>
      </c>
      <c r="I6812" s="13">
        <f t="shared" si="328"/>
        <v>38274</v>
      </c>
      <c r="J6812" s="4"/>
      <c r="K6812" s="4"/>
    </row>
    <row r="6813" spans="1:11" ht="12.75" hidden="1" customHeight="1" x14ac:dyDescent="0.2">
      <c r="A6813" s="2">
        <v>2007</v>
      </c>
      <c r="B6813" s="2" t="s">
        <v>8</v>
      </c>
      <c r="C6813" s="3">
        <v>38541</v>
      </c>
      <c r="D6813" s="2">
        <v>21</v>
      </c>
      <c r="E6813" s="25">
        <v>79</v>
      </c>
      <c r="F6813" s="25">
        <v>0</v>
      </c>
      <c r="G6813" s="2">
        <f t="shared" si="326"/>
        <v>79</v>
      </c>
      <c r="H6813" s="6">
        <f t="shared" si="327"/>
        <v>474</v>
      </c>
      <c r="I6813" s="13">
        <f t="shared" si="328"/>
        <v>38748</v>
      </c>
      <c r="J6813" s="4"/>
      <c r="K6813" s="4"/>
    </row>
    <row r="6814" spans="1:11" ht="12.75" hidden="1" customHeight="1" x14ac:dyDescent="0.2">
      <c r="A6814" s="2">
        <v>2007</v>
      </c>
      <c r="B6814" s="2" t="s">
        <v>8</v>
      </c>
      <c r="C6814" s="3">
        <v>38541</v>
      </c>
      <c r="D6814" s="2">
        <v>22</v>
      </c>
      <c r="E6814" s="25">
        <v>49</v>
      </c>
      <c r="F6814" s="25">
        <v>0</v>
      </c>
      <c r="G6814" s="2">
        <f t="shared" si="326"/>
        <v>49</v>
      </c>
      <c r="H6814" s="6">
        <f t="shared" si="327"/>
        <v>294</v>
      </c>
      <c r="I6814" s="13">
        <f t="shared" si="328"/>
        <v>39042</v>
      </c>
      <c r="J6814" s="4"/>
      <c r="K6814" s="4"/>
    </row>
    <row r="6815" spans="1:11" ht="12.75" hidden="1" customHeight="1" x14ac:dyDescent="0.2">
      <c r="A6815" s="2">
        <v>2007</v>
      </c>
      <c r="B6815" s="2" t="s">
        <v>8</v>
      </c>
      <c r="C6815" s="3">
        <v>38541</v>
      </c>
      <c r="D6815" s="2">
        <v>23</v>
      </c>
      <c r="E6815" s="25">
        <v>82</v>
      </c>
      <c r="F6815" s="25">
        <v>0</v>
      </c>
      <c r="G6815" s="2">
        <f t="shared" si="326"/>
        <v>82</v>
      </c>
      <c r="H6815" s="6">
        <f t="shared" si="327"/>
        <v>492</v>
      </c>
      <c r="I6815" s="13">
        <f t="shared" si="328"/>
        <v>39534</v>
      </c>
      <c r="J6815" s="4"/>
      <c r="K6815" s="4"/>
    </row>
    <row r="6816" spans="1:11" ht="12.75" hidden="1" customHeight="1" x14ac:dyDescent="0.2">
      <c r="A6816" s="2">
        <v>2007</v>
      </c>
      <c r="B6816" s="2" t="s">
        <v>8</v>
      </c>
      <c r="C6816" s="3">
        <v>38542</v>
      </c>
      <c r="D6816" s="2">
        <v>0</v>
      </c>
      <c r="E6816" s="25">
        <v>1</v>
      </c>
      <c r="F6816" s="25">
        <v>0</v>
      </c>
      <c r="G6816" s="2">
        <f t="shared" si="326"/>
        <v>1</v>
      </c>
      <c r="H6816" s="6">
        <f t="shared" si="327"/>
        <v>6</v>
      </c>
      <c r="I6816" s="13">
        <f t="shared" si="328"/>
        <v>39540</v>
      </c>
      <c r="J6816" s="4"/>
      <c r="K6816" s="4"/>
    </row>
    <row r="6817" spans="1:11" ht="12.75" hidden="1" customHeight="1" x14ac:dyDescent="0.2">
      <c r="A6817" s="2">
        <v>2007</v>
      </c>
      <c r="B6817" s="2" t="s">
        <v>8</v>
      </c>
      <c r="C6817" s="3">
        <v>38542</v>
      </c>
      <c r="D6817" s="2">
        <v>1</v>
      </c>
      <c r="E6817" s="25">
        <v>2</v>
      </c>
      <c r="F6817" s="25">
        <v>0</v>
      </c>
      <c r="G6817" s="2">
        <f t="shared" si="326"/>
        <v>2</v>
      </c>
      <c r="H6817" s="6">
        <f t="shared" si="327"/>
        <v>12</v>
      </c>
      <c r="I6817" s="13">
        <f t="shared" si="328"/>
        <v>39552</v>
      </c>
      <c r="J6817" s="4"/>
      <c r="K6817" s="4"/>
    </row>
    <row r="6818" spans="1:11" ht="12.75" hidden="1" customHeight="1" x14ac:dyDescent="0.2">
      <c r="A6818" s="2">
        <v>2007</v>
      </c>
      <c r="B6818" s="2" t="s">
        <v>8</v>
      </c>
      <c r="C6818" s="3">
        <v>38542</v>
      </c>
      <c r="D6818" s="2">
        <v>2</v>
      </c>
      <c r="E6818" s="25">
        <v>36</v>
      </c>
      <c r="F6818" s="25">
        <v>0</v>
      </c>
      <c r="G6818" s="2">
        <f t="shared" si="326"/>
        <v>36</v>
      </c>
      <c r="H6818" s="6">
        <f t="shared" si="327"/>
        <v>216</v>
      </c>
      <c r="I6818" s="13">
        <f t="shared" si="328"/>
        <v>39768</v>
      </c>
      <c r="J6818" s="4"/>
      <c r="K6818" s="4"/>
    </row>
    <row r="6819" spans="1:11" ht="12.75" hidden="1" customHeight="1" x14ac:dyDescent="0.2">
      <c r="A6819" s="2">
        <v>2007</v>
      </c>
      <c r="B6819" s="2" t="s">
        <v>8</v>
      </c>
      <c r="C6819" s="3">
        <v>38542</v>
      </c>
      <c r="D6819" s="2">
        <v>3</v>
      </c>
      <c r="E6819" s="25">
        <v>50</v>
      </c>
      <c r="F6819" s="25">
        <v>0</v>
      </c>
      <c r="G6819" s="2">
        <f t="shared" si="326"/>
        <v>50</v>
      </c>
      <c r="H6819" s="6">
        <f t="shared" si="327"/>
        <v>300</v>
      </c>
      <c r="I6819" s="13">
        <f t="shared" si="328"/>
        <v>40068</v>
      </c>
      <c r="J6819" s="4"/>
      <c r="K6819" s="4"/>
    </row>
    <row r="6820" spans="1:11" ht="12.75" hidden="1" customHeight="1" x14ac:dyDescent="0.2">
      <c r="A6820" s="2">
        <v>2007</v>
      </c>
      <c r="B6820" s="2" t="s">
        <v>8</v>
      </c>
      <c r="C6820" s="3">
        <v>38542</v>
      </c>
      <c r="D6820" s="2">
        <v>4</v>
      </c>
      <c r="E6820" s="25">
        <v>12</v>
      </c>
      <c r="F6820" s="25">
        <v>1</v>
      </c>
      <c r="G6820" s="2">
        <f t="shared" si="326"/>
        <v>13</v>
      </c>
      <c r="H6820" s="6">
        <f t="shared" si="327"/>
        <v>78</v>
      </c>
      <c r="I6820" s="13">
        <f t="shared" si="328"/>
        <v>40146</v>
      </c>
      <c r="J6820" s="4"/>
      <c r="K6820" s="4"/>
    </row>
    <row r="6821" spans="1:11" ht="12.75" hidden="1" customHeight="1" x14ac:dyDescent="0.2">
      <c r="A6821" s="2">
        <v>2007</v>
      </c>
      <c r="B6821" s="2" t="s">
        <v>8</v>
      </c>
      <c r="C6821" s="3">
        <v>38542</v>
      </c>
      <c r="D6821" s="2">
        <v>5</v>
      </c>
      <c r="E6821" s="25">
        <v>27</v>
      </c>
      <c r="F6821" s="25">
        <v>0</v>
      </c>
      <c r="G6821" s="2">
        <f t="shared" si="326"/>
        <v>27</v>
      </c>
      <c r="H6821" s="6">
        <f t="shared" si="327"/>
        <v>162</v>
      </c>
      <c r="I6821" s="13">
        <f t="shared" si="328"/>
        <v>40308</v>
      </c>
      <c r="J6821" s="4"/>
      <c r="K6821" s="4"/>
    </row>
    <row r="6822" spans="1:11" ht="12.75" hidden="1" customHeight="1" x14ac:dyDescent="0.2">
      <c r="A6822" s="2">
        <v>2007</v>
      </c>
      <c r="B6822" s="2" t="s">
        <v>8</v>
      </c>
      <c r="C6822" s="3">
        <v>38542</v>
      </c>
      <c r="D6822" s="2">
        <v>6</v>
      </c>
      <c r="E6822" s="25">
        <v>81</v>
      </c>
      <c r="F6822" s="25">
        <v>0</v>
      </c>
      <c r="G6822" s="2">
        <f t="shared" si="326"/>
        <v>81</v>
      </c>
      <c r="H6822" s="6">
        <f t="shared" si="327"/>
        <v>486</v>
      </c>
      <c r="I6822" s="13">
        <f t="shared" si="328"/>
        <v>40794</v>
      </c>
      <c r="J6822" s="4"/>
      <c r="K6822" s="4"/>
    </row>
    <row r="6823" spans="1:11" ht="12.75" hidden="1" customHeight="1" x14ac:dyDescent="0.2">
      <c r="A6823" s="2">
        <v>2007</v>
      </c>
      <c r="B6823" s="2" t="s">
        <v>8</v>
      </c>
      <c r="C6823" s="3">
        <v>38542</v>
      </c>
      <c r="D6823" s="2">
        <v>7</v>
      </c>
      <c r="E6823" s="25">
        <v>115</v>
      </c>
      <c r="F6823" s="25">
        <v>0</v>
      </c>
      <c r="G6823" s="2">
        <f t="shared" si="326"/>
        <v>115</v>
      </c>
      <c r="H6823" s="6">
        <f t="shared" si="327"/>
        <v>690</v>
      </c>
      <c r="I6823" s="13">
        <f t="shared" si="328"/>
        <v>41484</v>
      </c>
      <c r="J6823" s="4"/>
      <c r="K6823" s="4"/>
    </row>
    <row r="6824" spans="1:11" ht="12.75" hidden="1" customHeight="1" x14ac:dyDescent="0.2">
      <c r="A6824" s="2">
        <v>2007</v>
      </c>
      <c r="B6824" s="2" t="s">
        <v>8</v>
      </c>
      <c r="C6824" s="3">
        <v>38542</v>
      </c>
      <c r="D6824" s="2">
        <v>8</v>
      </c>
      <c r="E6824" s="25">
        <v>167</v>
      </c>
      <c r="F6824" s="25">
        <v>0</v>
      </c>
      <c r="G6824" s="2">
        <f t="shared" si="326"/>
        <v>167</v>
      </c>
      <c r="H6824" s="6">
        <f t="shared" si="327"/>
        <v>1002</v>
      </c>
      <c r="I6824" s="13">
        <f t="shared" si="328"/>
        <v>42486</v>
      </c>
      <c r="J6824" s="4"/>
      <c r="K6824" s="4"/>
    </row>
    <row r="6825" spans="1:11" ht="12.75" hidden="1" customHeight="1" x14ac:dyDescent="0.2">
      <c r="A6825" s="2">
        <v>2007</v>
      </c>
      <c r="B6825" s="2" t="s">
        <v>8</v>
      </c>
      <c r="C6825" s="3">
        <v>38542</v>
      </c>
      <c r="D6825" s="2">
        <v>9</v>
      </c>
      <c r="E6825" s="25">
        <v>47</v>
      </c>
      <c r="F6825" s="25">
        <v>23</v>
      </c>
      <c r="G6825" s="2">
        <f t="shared" si="326"/>
        <v>70</v>
      </c>
      <c r="H6825" s="6">
        <f t="shared" si="327"/>
        <v>420</v>
      </c>
      <c r="I6825" s="13">
        <f t="shared" si="328"/>
        <v>42906</v>
      </c>
      <c r="J6825" s="4"/>
      <c r="K6825" s="4"/>
    </row>
    <row r="6826" spans="1:11" ht="12.75" hidden="1" customHeight="1" x14ac:dyDescent="0.2">
      <c r="A6826" s="2">
        <v>2007</v>
      </c>
      <c r="B6826" s="2" t="s">
        <v>8</v>
      </c>
      <c r="C6826" s="3">
        <v>38542</v>
      </c>
      <c r="D6826" s="2">
        <v>10</v>
      </c>
      <c r="E6826" s="25">
        <v>163</v>
      </c>
      <c r="F6826" s="25">
        <v>19</v>
      </c>
      <c r="G6826" s="2">
        <f t="shared" si="326"/>
        <v>182</v>
      </c>
      <c r="H6826" s="6">
        <f t="shared" si="327"/>
        <v>1092</v>
      </c>
      <c r="I6826" s="13">
        <f t="shared" si="328"/>
        <v>43998</v>
      </c>
      <c r="J6826" s="4"/>
      <c r="K6826" s="4"/>
    </row>
    <row r="6827" spans="1:11" ht="12.75" hidden="1" customHeight="1" x14ac:dyDescent="0.2">
      <c r="A6827" s="2">
        <v>2007</v>
      </c>
      <c r="B6827" s="2" t="s">
        <v>8</v>
      </c>
      <c r="C6827" s="3">
        <v>38542</v>
      </c>
      <c r="D6827" s="2">
        <v>11</v>
      </c>
      <c r="E6827" s="25">
        <v>146</v>
      </c>
      <c r="F6827" s="25">
        <v>0</v>
      </c>
      <c r="G6827" s="2">
        <f t="shared" si="326"/>
        <v>146</v>
      </c>
      <c r="H6827" s="6">
        <f t="shared" si="327"/>
        <v>876</v>
      </c>
      <c r="I6827" s="13">
        <f t="shared" si="328"/>
        <v>44874</v>
      </c>
      <c r="J6827" s="4"/>
      <c r="K6827" s="4"/>
    </row>
    <row r="6828" spans="1:11" ht="12.75" hidden="1" customHeight="1" x14ac:dyDescent="0.2">
      <c r="A6828" s="2">
        <v>2007</v>
      </c>
      <c r="B6828" s="2" t="s">
        <v>8</v>
      </c>
      <c r="C6828" s="3">
        <v>38542</v>
      </c>
      <c r="D6828" s="2">
        <v>12</v>
      </c>
      <c r="E6828" s="25">
        <v>85</v>
      </c>
      <c r="F6828" s="25">
        <v>5</v>
      </c>
      <c r="G6828" s="2">
        <f t="shared" si="326"/>
        <v>90</v>
      </c>
      <c r="H6828" s="6">
        <f t="shared" si="327"/>
        <v>540</v>
      </c>
      <c r="I6828" s="13">
        <f t="shared" si="328"/>
        <v>45414</v>
      </c>
      <c r="J6828" s="4"/>
      <c r="K6828" s="4"/>
    </row>
    <row r="6829" spans="1:11" ht="12.75" hidden="1" customHeight="1" x14ac:dyDescent="0.2">
      <c r="A6829" s="2">
        <v>2007</v>
      </c>
      <c r="B6829" s="2" t="s">
        <v>8</v>
      </c>
      <c r="C6829" s="3">
        <v>38542</v>
      </c>
      <c r="D6829" s="2">
        <v>13</v>
      </c>
      <c r="E6829" s="25">
        <v>105</v>
      </c>
      <c r="F6829" s="25">
        <v>10</v>
      </c>
      <c r="G6829" s="2">
        <f t="shared" si="326"/>
        <v>115</v>
      </c>
      <c r="H6829" s="6">
        <f t="shared" si="327"/>
        <v>690</v>
      </c>
      <c r="I6829" s="13">
        <f t="shared" si="328"/>
        <v>46104</v>
      </c>
      <c r="J6829" s="4"/>
      <c r="K6829" s="4"/>
    </row>
    <row r="6830" spans="1:11" ht="12.75" hidden="1" customHeight="1" x14ac:dyDescent="0.2">
      <c r="A6830" s="2">
        <v>2007</v>
      </c>
      <c r="B6830" s="2" t="s">
        <v>8</v>
      </c>
      <c r="C6830" s="3">
        <v>38542</v>
      </c>
      <c r="D6830" s="2">
        <v>14</v>
      </c>
      <c r="E6830" s="25">
        <v>148</v>
      </c>
      <c r="F6830" s="25">
        <v>14</v>
      </c>
      <c r="G6830" s="2">
        <f t="shared" si="326"/>
        <v>162</v>
      </c>
      <c r="H6830" s="6">
        <f t="shared" si="327"/>
        <v>972</v>
      </c>
      <c r="I6830" s="13">
        <f t="shared" si="328"/>
        <v>47076</v>
      </c>
      <c r="J6830" s="4"/>
      <c r="K6830" s="4"/>
    </row>
    <row r="6831" spans="1:11" ht="12.75" hidden="1" customHeight="1" x14ac:dyDescent="0.2">
      <c r="A6831" s="2">
        <v>2007</v>
      </c>
      <c r="B6831" s="2" t="s">
        <v>8</v>
      </c>
      <c r="C6831" s="3">
        <v>38542</v>
      </c>
      <c r="D6831" s="2">
        <v>15</v>
      </c>
      <c r="E6831" s="25">
        <v>155</v>
      </c>
      <c r="F6831" s="25">
        <v>30</v>
      </c>
      <c r="G6831" s="2">
        <f t="shared" si="326"/>
        <v>185</v>
      </c>
      <c r="H6831" s="6">
        <f t="shared" si="327"/>
        <v>1110</v>
      </c>
      <c r="I6831" s="13">
        <f t="shared" si="328"/>
        <v>48186</v>
      </c>
      <c r="J6831" s="4"/>
      <c r="K6831" s="4"/>
    </row>
    <row r="6832" spans="1:11" ht="12.75" hidden="1" customHeight="1" x14ac:dyDescent="0.2">
      <c r="A6832" s="2">
        <v>2007</v>
      </c>
      <c r="B6832" s="2" t="s">
        <v>8</v>
      </c>
      <c r="C6832" s="3">
        <v>38542</v>
      </c>
      <c r="D6832" s="2">
        <v>16</v>
      </c>
      <c r="E6832" s="25">
        <v>148</v>
      </c>
      <c r="F6832" s="25">
        <v>9</v>
      </c>
      <c r="G6832" s="2">
        <f t="shared" ref="G6832:G6895" si="329">E6832+F6832</f>
        <v>157</v>
      </c>
      <c r="H6832" s="6">
        <f t="shared" si="327"/>
        <v>942</v>
      </c>
      <c r="I6832" s="13">
        <f t="shared" si="328"/>
        <v>49128</v>
      </c>
      <c r="J6832" s="4"/>
      <c r="K6832" s="4"/>
    </row>
    <row r="6833" spans="1:11" ht="12.75" hidden="1" customHeight="1" x14ac:dyDescent="0.2">
      <c r="A6833" s="2">
        <v>2007</v>
      </c>
      <c r="B6833" s="2" t="s">
        <v>8</v>
      </c>
      <c r="C6833" s="3">
        <v>38542</v>
      </c>
      <c r="D6833" s="2">
        <v>17</v>
      </c>
      <c r="E6833" s="25">
        <v>100</v>
      </c>
      <c r="F6833" s="25">
        <v>9</v>
      </c>
      <c r="G6833" s="2">
        <f t="shared" si="329"/>
        <v>109</v>
      </c>
      <c r="H6833" s="6">
        <f t="shared" si="327"/>
        <v>654</v>
      </c>
      <c r="I6833" s="13">
        <f t="shared" si="328"/>
        <v>49782</v>
      </c>
      <c r="J6833" s="4"/>
      <c r="K6833" s="4"/>
    </row>
    <row r="6834" spans="1:11" ht="12.75" hidden="1" customHeight="1" x14ac:dyDescent="0.2">
      <c r="A6834" s="2">
        <v>2007</v>
      </c>
      <c r="B6834" s="2" t="s">
        <v>8</v>
      </c>
      <c r="C6834" s="3">
        <v>38542</v>
      </c>
      <c r="D6834" s="2">
        <v>18</v>
      </c>
      <c r="E6834" s="25">
        <v>33</v>
      </c>
      <c r="F6834" s="25">
        <v>6</v>
      </c>
      <c r="G6834" s="2">
        <f t="shared" si="329"/>
        <v>39</v>
      </c>
      <c r="H6834" s="6">
        <f t="shared" si="327"/>
        <v>234</v>
      </c>
      <c r="I6834" s="13">
        <f t="shared" si="328"/>
        <v>50016</v>
      </c>
      <c r="J6834" s="4"/>
      <c r="K6834" s="4"/>
    </row>
    <row r="6835" spans="1:11" ht="12.75" hidden="1" customHeight="1" x14ac:dyDescent="0.2">
      <c r="A6835" s="2">
        <v>2007</v>
      </c>
      <c r="B6835" s="2" t="s">
        <v>8</v>
      </c>
      <c r="C6835" s="3">
        <v>38542</v>
      </c>
      <c r="D6835" s="2">
        <v>19</v>
      </c>
      <c r="E6835" s="25">
        <v>59</v>
      </c>
      <c r="F6835" s="25">
        <v>3</v>
      </c>
      <c r="G6835" s="2">
        <f t="shared" si="329"/>
        <v>62</v>
      </c>
      <c r="H6835" s="6">
        <f t="shared" si="327"/>
        <v>372</v>
      </c>
      <c r="I6835" s="13">
        <f t="shared" si="328"/>
        <v>50388</v>
      </c>
      <c r="J6835" s="4"/>
      <c r="K6835" s="4"/>
    </row>
    <row r="6836" spans="1:11" ht="12.75" hidden="1" customHeight="1" x14ac:dyDescent="0.2">
      <c r="A6836" s="2">
        <v>2007</v>
      </c>
      <c r="B6836" s="2" t="s">
        <v>8</v>
      </c>
      <c r="C6836" s="3">
        <v>38542</v>
      </c>
      <c r="D6836" s="2">
        <v>20</v>
      </c>
      <c r="E6836" s="25">
        <v>15</v>
      </c>
      <c r="F6836" s="25">
        <v>0</v>
      </c>
      <c r="G6836" s="2">
        <f t="shared" si="329"/>
        <v>15</v>
      </c>
      <c r="H6836" s="6">
        <f t="shared" si="327"/>
        <v>90</v>
      </c>
      <c r="I6836" s="13">
        <f t="shared" si="328"/>
        <v>50478</v>
      </c>
      <c r="J6836" s="4"/>
      <c r="K6836" s="4"/>
    </row>
    <row r="6837" spans="1:11" ht="12.75" hidden="1" customHeight="1" x14ac:dyDescent="0.2">
      <c r="A6837" s="2">
        <v>2007</v>
      </c>
      <c r="B6837" s="2" t="s">
        <v>8</v>
      </c>
      <c r="C6837" s="3">
        <v>38542</v>
      </c>
      <c r="D6837" s="2">
        <v>21</v>
      </c>
      <c r="E6837" s="25">
        <v>42</v>
      </c>
      <c r="F6837" s="25">
        <v>4</v>
      </c>
      <c r="G6837" s="2">
        <f t="shared" si="329"/>
        <v>46</v>
      </c>
      <c r="H6837" s="6">
        <f t="shared" si="327"/>
        <v>276</v>
      </c>
      <c r="I6837" s="13">
        <f t="shared" si="328"/>
        <v>50754</v>
      </c>
      <c r="J6837" s="4"/>
      <c r="K6837" s="4"/>
    </row>
    <row r="6838" spans="1:11" ht="12.75" hidden="1" customHeight="1" x14ac:dyDescent="0.2">
      <c r="A6838" s="2">
        <v>2007</v>
      </c>
      <c r="B6838" s="2" t="s">
        <v>8</v>
      </c>
      <c r="C6838" s="3">
        <v>38542</v>
      </c>
      <c r="D6838" s="2">
        <v>22</v>
      </c>
      <c r="E6838" s="25">
        <v>68</v>
      </c>
      <c r="F6838" s="25">
        <v>2</v>
      </c>
      <c r="G6838" s="2">
        <f t="shared" si="329"/>
        <v>70</v>
      </c>
      <c r="H6838" s="6">
        <f t="shared" si="327"/>
        <v>420</v>
      </c>
      <c r="I6838" s="13">
        <f t="shared" si="328"/>
        <v>51174</v>
      </c>
      <c r="J6838" s="4"/>
      <c r="K6838" s="4"/>
    </row>
    <row r="6839" spans="1:11" ht="12.75" hidden="1" customHeight="1" x14ac:dyDescent="0.2">
      <c r="A6839" s="2">
        <v>2007</v>
      </c>
      <c r="B6839" s="2" t="s">
        <v>8</v>
      </c>
      <c r="C6839" s="3">
        <v>38542</v>
      </c>
      <c r="D6839" s="2">
        <v>23</v>
      </c>
      <c r="E6839" s="25">
        <v>83</v>
      </c>
      <c r="F6839" s="25">
        <v>2</v>
      </c>
      <c r="G6839" s="2">
        <f t="shared" si="329"/>
        <v>85</v>
      </c>
      <c r="H6839" s="6">
        <f t="shared" si="327"/>
        <v>510</v>
      </c>
      <c r="I6839" s="13">
        <f t="shared" si="328"/>
        <v>51684</v>
      </c>
      <c r="J6839" s="4"/>
      <c r="K6839" s="4"/>
    </row>
    <row r="6840" spans="1:11" ht="12.75" hidden="1" customHeight="1" x14ac:dyDescent="0.2">
      <c r="A6840" s="2">
        <v>2007</v>
      </c>
      <c r="B6840" s="2" t="s">
        <v>8</v>
      </c>
      <c r="C6840" s="3">
        <v>38543</v>
      </c>
      <c r="D6840" s="2">
        <v>0</v>
      </c>
      <c r="E6840" s="25">
        <v>5</v>
      </c>
      <c r="F6840" s="25">
        <v>1</v>
      </c>
      <c r="G6840" s="2">
        <f t="shared" si="329"/>
        <v>6</v>
      </c>
      <c r="H6840" s="6">
        <f t="shared" si="327"/>
        <v>36</v>
      </c>
      <c r="I6840" s="13">
        <f t="shared" si="328"/>
        <v>51720</v>
      </c>
      <c r="J6840" s="4"/>
      <c r="K6840" s="4"/>
    </row>
    <row r="6841" spans="1:11" ht="12.75" hidden="1" customHeight="1" x14ac:dyDescent="0.2">
      <c r="A6841" s="2">
        <v>2007</v>
      </c>
      <c r="B6841" s="2" t="s">
        <v>8</v>
      </c>
      <c r="C6841" s="3">
        <v>38543</v>
      </c>
      <c r="D6841" s="2">
        <v>1</v>
      </c>
      <c r="E6841" s="25">
        <v>15</v>
      </c>
      <c r="F6841" s="25">
        <v>0</v>
      </c>
      <c r="G6841" s="2">
        <f t="shared" si="329"/>
        <v>15</v>
      </c>
      <c r="H6841" s="6">
        <f t="shared" si="327"/>
        <v>90</v>
      </c>
      <c r="I6841" s="13">
        <f t="shared" si="328"/>
        <v>51810</v>
      </c>
      <c r="J6841" s="4"/>
      <c r="K6841" s="4"/>
    </row>
    <row r="6842" spans="1:11" ht="12.75" hidden="1" customHeight="1" x14ac:dyDescent="0.2">
      <c r="A6842" s="2">
        <v>2007</v>
      </c>
      <c r="B6842" s="2" t="s">
        <v>8</v>
      </c>
      <c r="C6842" s="3">
        <v>38543</v>
      </c>
      <c r="D6842" s="2">
        <v>2</v>
      </c>
      <c r="E6842" s="25">
        <v>31</v>
      </c>
      <c r="F6842" s="25">
        <v>0</v>
      </c>
      <c r="G6842" s="2">
        <f t="shared" si="329"/>
        <v>31</v>
      </c>
      <c r="H6842" s="6">
        <f t="shared" si="327"/>
        <v>186</v>
      </c>
      <c r="I6842" s="13">
        <f t="shared" si="328"/>
        <v>51996</v>
      </c>
      <c r="J6842" s="4"/>
      <c r="K6842" s="4"/>
    </row>
    <row r="6843" spans="1:11" ht="12.75" hidden="1" customHeight="1" x14ac:dyDescent="0.2">
      <c r="A6843" s="2">
        <v>2007</v>
      </c>
      <c r="B6843" s="2" t="s">
        <v>8</v>
      </c>
      <c r="C6843" s="3">
        <v>38543</v>
      </c>
      <c r="D6843" s="2">
        <v>3</v>
      </c>
      <c r="E6843" s="25">
        <v>24</v>
      </c>
      <c r="F6843" s="25">
        <v>0</v>
      </c>
      <c r="G6843" s="2">
        <f t="shared" si="329"/>
        <v>24</v>
      </c>
      <c r="H6843" s="6">
        <f t="shared" si="327"/>
        <v>144</v>
      </c>
      <c r="I6843" s="13">
        <f t="shared" si="328"/>
        <v>52140</v>
      </c>
      <c r="J6843" s="4"/>
      <c r="K6843" s="4"/>
    </row>
    <row r="6844" spans="1:11" ht="12.75" hidden="1" customHeight="1" x14ac:dyDescent="0.2">
      <c r="A6844" s="2">
        <v>2007</v>
      </c>
      <c r="B6844" s="2" t="s">
        <v>8</v>
      </c>
      <c r="C6844" s="3">
        <v>38543</v>
      </c>
      <c r="D6844" s="2">
        <v>4</v>
      </c>
      <c r="E6844" s="25">
        <v>121</v>
      </c>
      <c r="F6844" s="25">
        <v>0</v>
      </c>
      <c r="G6844" s="2">
        <f t="shared" si="329"/>
        <v>121</v>
      </c>
      <c r="H6844" s="6">
        <f t="shared" si="327"/>
        <v>726</v>
      </c>
      <c r="I6844" s="13">
        <f t="shared" si="328"/>
        <v>52866</v>
      </c>
      <c r="J6844" s="4"/>
      <c r="K6844" s="4"/>
    </row>
    <row r="6845" spans="1:11" ht="12.75" hidden="1" customHeight="1" x14ac:dyDescent="0.2">
      <c r="A6845" s="2">
        <v>2007</v>
      </c>
      <c r="B6845" s="2" t="s">
        <v>8</v>
      </c>
      <c r="C6845" s="3">
        <v>38543</v>
      </c>
      <c r="D6845" s="2">
        <v>5</v>
      </c>
      <c r="E6845" s="25">
        <v>124</v>
      </c>
      <c r="F6845" s="25">
        <v>4</v>
      </c>
      <c r="G6845" s="2">
        <f t="shared" si="329"/>
        <v>128</v>
      </c>
      <c r="H6845" s="6">
        <f t="shared" ref="H6845:H6908" si="330">G6845*6</f>
        <v>768</v>
      </c>
      <c r="I6845" s="13">
        <f t="shared" si="328"/>
        <v>53634</v>
      </c>
      <c r="J6845" s="4"/>
      <c r="K6845" s="4"/>
    </row>
    <row r="6846" spans="1:11" ht="12.75" hidden="1" customHeight="1" x14ac:dyDescent="0.2">
      <c r="A6846" s="2">
        <v>2007</v>
      </c>
      <c r="B6846" s="2" t="s">
        <v>8</v>
      </c>
      <c r="C6846" s="3">
        <v>38543</v>
      </c>
      <c r="D6846" s="2">
        <v>6</v>
      </c>
      <c r="E6846" s="25">
        <v>196</v>
      </c>
      <c r="F6846" s="25">
        <v>0</v>
      </c>
      <c r="G6846" s="2">
        <f t="shared" si="329"/>
        <v>196</v>
      </c>
      <c r="H6846" s="6">
        <f t="shared" si="330"/>
        <v>1176</v>
      </c>
      <c r="I6846" s="13">
        <f t="shared" si="328"/>
        <v>54810</v>
      </c>
      <c r="J6846" s="4"/>
      <c r="K6846" s="4"/>
    </row>
    <row r="6847" spans="1:11" ht="12.75" hidden="1" customHeight="1" x14ac:dyDescent="0.2">
      <c r="A6847" s="2">
        <v>2007</v>
      </c>
      <c r="B6847" s="2" t="s">
        <v>8</v>
      </c>
      <c r="C6847" s="3">
        <v>38543</v>
      </c>
      <c r="D6847" s="2">
        <v>7</v>
      </c>
      <c r="E6847" s="25">
        <v>139</v>
      </c>
      <c r="F6847" s="25">
        <v>2</v>
      </c>
      <c r="G6847" s="2">
        <f t="shared" si="329"/>
        <v>141</v>
      </c>
      <c r="H6847" s="6">
        <f t="shared" si="330"/>
        <v>846</v>
      </c>
      <c r="I6847" s="13">
        <f t="shared" si="328"/>
        <v>55656</v>
      </c>
      <c r="J6847" s="4"/>
      <c r="K6847" s="4"/>
    </row>
    <row r="6848" spans="1:11" ht="12.75" hidden="1" customHeight="1" x14ac:dyDescent="0.2">
      <c r="A6848" s="2">
        <v>2007</v>
      </c>
      <c r="B6848" s="2" t="s">
        <v>8</v>
      </c>
      <c r="C6848" s="3">
        <v>38543</v>
      </c>
      <c r="D6848" s="2">
        <v>8</v>
      </c>
      <c r="E6848" s="25">
        <v>320</v>
      </c>
      <c r="F6848" s="25">
        <v>2</v>
      </c>
      <c r="G6848" s="2">
        <f t="shared" si="329"/>
        <v>322</v>
      </c>
      <c r="H6848" s="6">
        <f t="shared" si="330"/>
        <v>1932</v>
      </c>
      <c r="I6848" s="13">
        <f t="shared" si="328"/>
        <v>57588</v>
      </c>
      <c r="J6848" s="4"/>
      <c r="K6848" s="4"/>
    </row>
    <row r="6849" spans="1:11" ht="12.75" hidden="1" customHeight="1" x14ac:dyDescent="0.2">
      <c r="A6849" s="2">
        <v>2007</v>
      </c>
      <c r="B6849" s="2" t="s">
        <v>8</v>
      </c>
      <c r="C6849" s="3">
        <v>38543</v>
      </c>
      <c r="D6849" s="2">
        <v>9</v>
      </c>
      <c r="E6849" s="25">
        <v>268</v>
      </c>
      <c r="F6849" s="25">
        <v>1</v>
      </c>
      <c r="G6849" s="2">
        <f t="shared" si="329"/>
        <v>269</v>
      </c>
      <c r="H6849" s="6">
        <f t="shared" si="330"/>
        <v>1614</v>
      </c>
      <c r="I6849" s="13">
        <f t="shared" si="328"/>
        <v>59202</v>
      </c>
      <c r="J6849" s="4"/>
      <c r="K6849" s="4"/>
    </row>
    <row r="6850" spans="1:11" ht="12.75" hidden="1" customHeight="1" x14ac:dyDescent="0.2">
      <c r="A6850" s="2">
        <v>2007</v>
      </c>
      <c r="B6850" s="2" t="s">
        <v>8</v>
      </c>
      <c r="C6850" s="3">
        <v>38543</v>
      </c>
      <c r="D6850" s="2">
        <v>10</v>
      </c>
      <c r="E6850" s="25">
        <v>102</v>
      </c>
      <c r="F6850" s="25">
        <v>3</v>
      </c>
      <c r="G6850" s="2">
        <f t="shared" si="329"/>
        <v>105</v>
      </c>
      <c r="H6850" s="6">
        <f t="shared" si="330"/>
        <v>630</v>
      </c>
      <c r="I6850" s="13">
        <f t="shared" si="328"/>
        <v>59832</v>
      </c>
      <c r="J6850" s="4"/>
      <c r="K6850" s="4"/>
    </row>
    <row r="6851" spans="1:11" ht="12.75" hidden="1" customHeight="1" x14ac:dyDescent="0.2">
      <c r="A6851" s="2">
        <v>2007</v>
      </c>
      <c r="B6851" s="2" t="s">
        <v>8</v>
      </c>
      <c r="C6851" s="3">
        <v>38543</v>
      </c>
      <c r="D6851" s="2">
        <v>11</v>
      </c>
      <c r="E6851" s="25">
        <v>139</v>
      </c>
      <c r="F6851" s="25">
        <v>1</v>
      </c>
      <c r="G6851" s="2">
        <f t="shared" si="329"/>
        <v>140</v>
      </c>
      <c r="H6851" s="6">
        <f t="shared" si="330"/>
        <v>840</v>
      </c>
      <c r="I6851" s="13">
        <f t="shared" si="328"/>
        <v>60672</v>
      </c>
      <c r="J6851" s="4"/>
      <c r="K6851" s="4"/>
    </row>
    <row r="6852" spans="1:11" ht="12.75" hidden="1" customHeight="1" x14ac:dyDescent="0.2">
      <c r="A6852" s="2">
        <v>2007</v>
      </c>
      <c r="B6852" s="2" t="s">
        <v>8</v>
      </c>
      <c r="C6852" s="3">
        <v>38543</v>
      </c>
      <c r="D6852" s="2">
        <v>12</v>
      </c>
      <c r="E6852" s="25">
        <v>184</v>
      </c>
      <c r="F6852" s="25">
        <v>13</v>
      </c>
      <c r="G6852" s="2">
        <f t="shared" si="329"/>
        <v>197</v>
      </c>
      <c r="H6852" s="6">
        <f t="shared" si="330"/>
        <v>1182</v>
      </c>
      <c r="I6852" s="13">
        <f t="shared" si="328"/>
        <v>61854</v>
      </c>
      <c r="J6852" s="4"/>
      <c r="K6852" s="4"/>
    </row>
    <row r="6853" spans="1:11" ht="12.75" hidden="1" customHeight="1" x14ac:dyDescent="0.2">
      <c r="A6853" s="2">
        <v>2007</v>
      </c>
      <c r="B6853" s="2" t="s">
        <v>8</v>
      </c>
      <c r="C6853" s="3">
        <v>38543</v>
      </c>
      <c r="D6853" s="2">
        <v>13</v>
      </c>
      <c r="E6853" s="25">
        <v>219</v>
      </c>
      <c r="F6853" s="25">
        <v>37</v>
      </c>
      <c r="G6853" s="2">
        <f t="shared" si="329"/>
        <v>256</v>
      </c>
      <c r="H6853" s="6">
        <f t="shared" si="330"/>
        <v>1536</v>
      </c>
      <c r="I6853" s="13">
        <f t="shared" si="328"/>
        <v>63390</v>
      </c>
      <c r="J6853" s="4"/>
      <c r="K6853" s="4"/>
    </row>
    <row r="6854" spans="1:11" ht="12.75" hidden="1" customHeight="1" x14ac:dyDescent="0.2">
      <c r="A6854" s="2">
        <v>2007</v>
      </c>
      <c r="B6854" s="2" t="s">
        <v>8</v>
      </c>
      <c r="C6854" s="3">
        <v>38543</v>
      </c>
      <c r="D6854" s="2">
        <v>14</v>
      </c>
      <c r="E6854" s="25">
        <v>290</v>
      </c>
      <c r="F6854" s="25">
        <v>11</v>
      </c>
      <c r="G6854" s="2">
        <f t="shared" si="329"/>
        <v>301</v>
      </c>
      <c r="H6854" s="6">
        <f t="shared" si="330"/>
        <v>1806</v>
      </c>
      <c r="I6854" s="13">
        <f t="shared" si="328"/>
        <v>65196</v>
      </c>
      <c r="J6854" s="4"/>
      <c r="K6854" s="4"/>
    </row>
    <row r="6855" spans="1:11" ht="12.75" hidden="1" customHeight="1" x14ac:dyDescent="0.2">
      <c r="A6855" s="2">
        <v>2007</v>
      </c>
      <c r="B6855" s="2" t="s">
        <v>8</v>
      </c>
      <c r="C6855" s="3">
        <v>38543</v>
      </c>
      <c r="D6855" s="2">
        <v>15</v>
      </c>
      <c r="E6855" s="25">
        <v>127</v>
      </c>
      <c r="F6855" s="25">
        <v>0</v>
      </c>
      <c r="G6855" s="2">
        <f t="shared" si="329"/>
        <v>127</v>
      </c>
      <c r="H6855" s="6">
        <f t="shared" si="330"/>
        <v>762</v>
      </c>
      <c r="I6855" s="13">
        <f t="shared" si="328"/>
        <v>65958</v>
      </c>
      <c r="J6855" s="4"/>
      <c r="K6855" s="4"/>
    </row>
    <row r="6856" spans="1:11" ht="12.75" hidden="1" customHeight="1" x14ac:dyDescent="0.2">
      <c r="A6856" s="2">
        <v>2007</v>
      </c>
      <c r="B6856" s="2" t="s">
        <v>8</v>
      </c>
      <c r="C6856" s="3">
        <v>38543</v>
      </c>
      <c r="D6856" s="2">
        <v>16</v>
      </c>
      <c r="E6856" s="25">
        <v>131</v>
      </c>
      <c r="F6856" s="25">
        <v>0</v>
      </c>
      <c r="G6856" s="2">
        <f t="shared" si="329"/>
        <v>131</v>
      </c>
      <c r="H6856" s="6">
        <f t="shared" si="330"/>
        <v>786</v>
      </c>
      <c r="I6856" s="13">
        <f t="shared" si="328"/>
        <v>66744</v>
      </c>
      <c r="J6856" s="4"/>
      <c r="K6856" s="4"/>
    </row>
    <row r="6857" spans="1:11" ht="12.75" hidden="1" customHeight="1" x14ac:dyDescent="0.2">
      <c r="A6857" s="2">
        <v>2007</v>
      </c>
      <c r="B6857" s="2" t="s">
        <v>8</v>
      </c>
      <c r="C6857" s="3">
        <v>38543</v>
      </c>
      <c r="D6857" s="2">
        <v>17</v>
      </c>
      <c r="E6857" s="25">
        <v>128</v>
      </c>
      <c r="F6857" s="25">
        <v>1</v>
      </c>
      <c r="G6857" s="2">
        <f t="shared" si="329"/>
        <v>129</v>
      </c>
      <c r="H6857" s="6">
        <f t="shared" si="330"/>
        <v>774</v>
      </c>
      <c r="I6857" s="13">
        <f t="shared" ref="I6857:I6920" si="331">I6856+H6857</f>
        <v>67518</v>
      </c>
      <c r="J6857" s="4"/>
      <c r="K6857" s="4"/>
    </row>
    <row r="6858" spans="1:11" ht="12.75" hidden="1" customHeight="1" x14ac:dyDescent="0.2">
      <c r="A6858" s="2">
        <v>2007</v>
      </c>
      <c r="B6858" s="2" t="s">
        <v>8</v>
      </c>
      <c r="C6858" s="3">
        <v>38543</v>
      </c>
      <c r="D6858" s="2">
        <v>18</v>
      </c>
      <c r="E6858" s="25">
        <v>64</v>
      </c>
      <c r="F6858" s="25">
        <v>2</v>
      </c>
      <c r="G6858" s="2">
        <f t="shared" si="329"/>
        <v>66</v>
      </c>
      <c r="H6858" s="6">
        <f t="shared" si="330"/>
        <v>396</v>
      </c>
      <c r="I6858" s="13">
        <f t="shared" si="331"/>
        <v>67914</v>
      </c>
      <c r="J6858" s="4"/>
      <c r="K6858" s="4"/>
    </row>
    <row r="6859" spans="1:11" ht="12.75" hidden="1" customHeight="1" x14ac:dyDescent="0.2">
      <c r="A6859" s="2">
        <v>2007</v>
      </c>
      <c r="B6859" s="2" t="s">
        <v>8</v>
      </c>
      <c r="C6859" s="3">
        <v>38543</v>
      </c>
      <c r="D6859" s="2">
        <v>19</v>
      </c>
      <c r="E6859" s="25">
        <v>88</v>
      </c>
      <c r="F6859" s="25">
        <v>1</v>
      </c>
      <c r="G6859" s="2">
        <f t="shared" si="329"/>
        <v>89</v>
      </c>
      <c r="H6859" s="6">
        <f t="shared" si="330"/>
        <v>534</v>
      </c>
      <c r="I6859" s="13">
        <f t="shared" si="331"/>
        <v>68448</v>
      </c>
      <c r="J6859" s="4"/>
      <c r="K6859" s="4"/>
    </row>
    <row r="6860" spans="1:11" ht="12.75" hidden="1" customHeight="1" x14ac:dyDescent="0.2">
      <c r="A6860" s="2">
        <v>2007</v>
      </c>
      <c r="B6860" s="2" t="s">
        <v>8</v>
      </c>
      <c r="C6860" s="3">
        <v>38543</v>
      </c>
      <c r="D6860" s="2">
        <v>20</v>
      </c>
      <c r="E6860" s="25">
        <v>75</v>
      </c>
      <c r="F6860" s="25">
        <v>0</v>
      </c>
      <c r="G6860" s="2">
        <f t="shared" si="329"/>
        <v>75</v>
      </c>
      <c r="H6860" s="6">
        <f t="shared" si="330"/>
        <v>450</v>
      </c>
      <c r="I6860" s="13">
        <f t="shared" si="331"/>
        <v>68898</v>
      </c>
      <c r="J6860" s="4"/>
      <c r="K6860" s="4"/>
    </row>
    <row r="6861" spans="1:11" ht="12.75" hidden="1" customHeight="1" x14ac:dyDescent="0.2">
      <c r="A6861" s="2">
        <v>2007</v>
      </c>
      <c r="B6861" s="2" t="s">
        <v>8</v>
      </c>
      <c r="C6861" s="3">
        <v>38543</v>
      </c>
      <c r="D6861" s="2">
        <v>21</v>
      </c>
      <c r="E6861" s="25">
        <v>62</v>
      </c>
      <c r="F6861" s="25">
        <v>0</v>
      </c>
      <c r="G6861" s="2">
        <f t="shared" si="329"/>
        <v>62</v>
      </c>
      <c r="H6861" s="6">
        <f t="shared" si="330"/>
        <v>372</v>
      </c>
      <c r="I6861" s="13">
        <f t="shared" si="331"/>
        <v>69270</v>
      </c>
      <c r="J6861" s="4"/>
      <c r="K6861" s="4"/>
    </row>
    <row r="6862" spans="1:11" ht="12.75" hidden="1" customHeight="1" x14ac:dyDescent="0.2">
      <c r="A6862" s="2">
        <v>2007</v>
      </c>
      <c r="B6862" s="2" t="s">
        <v>8</v>
      </c>
      <c r="C6862" s="3">
        <v>38543</v>
      </c>
      <c r="D6862" s="2">
        <v>22</v>
      </c>
      <c r="E6862" s="25">
        <v>31</v>
      </c>
      <c r="F6862" s="25">
        <v>2</v>
      </c>
      <c r="G6862" s="2">
        <f t="shared" si="329"/>
        <v>33</v>
      </c>
      <c r="H6862" s="6">
        <f t="shared" si="330"/>
        <v>198</v>
      </c>
      <c r="I6862" s="13">
        <f t="shared" si="331"/>
        <v>69468</v>
      </c>
      <c r="J6862" s="4"/>
      <c r="K6862" s="4"/>
    </row>
    <row r="6863" spans="1:11" ht="12.75" hidden="1" customHeight="1" x14ac:dyDescent="0.2">
      <c r="A6863" s="2">
        <v>2007</v>
      </c>
      <c r="B6863" s="2" t="s">
        <v>8</v>
      </c>
      <c r="C6863" s="3">
        <v>38543</v>
      </c>
      <c r="D6863" s="2">
        <v>23</v>
      </c>
      <c r="E6863" s="25">
        <v>70</v>
      </c>
      <c r="F6863" s="25">
        <v>0</v>
      </c>
      <c r="G6863" s="2">
        <f t="shared" si="329"/>
        <v>70</v>
      </c>
      <c r="H6863" s="6">
        <f t="shared" si="330"/>
        <v>420</v>
      </c>
      <c r="I6863" s="13">
        <f t="shared" si="331"/>
        <v>69888</v>
      </c>
      <c r="J6863" s="4"/>
      <c r="K6863" s="4"/>
    </row>
    <row r="6864" spans="1:11" ht="12.75" hidden="1" customHeight="1" x14ac:dyDescent="0.2">
      <c r="A6864" s="2">
        <v>2007</v>
      </c>
      <c r="B6864" s="2" t="s">
        <v>8</v>
      </c>
      <c r="C6864" s="3">
        <v>38544</v>
      </c>
      <c r="D6864" s="2">
        <v>0</v>
      </c>
      <c r="E6864" s="25">
        <v>14</v>
      </c>
      <c r="F6864" s="25">
        <v>0</v>
      </c>
      <c r="G6864" s="2">
        <f t="shared" si="329"/>
        <v>14</v>
      </c>
      <c r="H6864" s="6">
        <f t="shared" si="330"/>
        <v>84</v>
      </c>
      <c r="I6864" s="13">
        <f t="shared" si="331"/>
        <v>69972</v>
      </c>
      <c r="J6864" s="4"/>
      <c r="K6864" s="4"/>
    </row>
    <row r="6865" spans="1:11" ht="12.75" hidden="1" customHeight="1" x14ac:dyDescent="0.2">
      <c r="A6865" s="2">
        <v>2007</v>
      </c>
      <c r="B6865" s="2" t="s">
        <v>8</v>
      </c>
      <c r="C6865" s="3">
        <v>38544</v>
      </c>
      <c r="D6865" s="2">
        <v>1</v>
      </c>
      <c r="E6865" s="25">
        <v>67</v>
      </c>
      <c r="F6865" s="25">
        <v>1</v>
      </c>
      <c r="G6865" s="2">
        <f t="shared" si="329"/>
        <v>68</v>
      </c>
      <c r="H6865" s="6">
        <f t="shared" si="330"/>
        <v>408</v>
      </c>
      <c r="I6865" s="13">
        <f t="shared" si="331"/>
        <v>70380</v>
      </c>
      <c r="J6865" s="4"/>
      <c r="K6865" s="4"/>
    </row>
    <row r="6866" spans="1:11" ht="12.75" hidden="1" customHeight="1" x14ac:dyDescent="0.2">
      <c r="A6866" s="2">
        <v>2007</v>
      </c>
      <c r="B6866" s="2" t="s">
        <v>8</v>
      </c>
      <c r="C6866" s="3">
        <v>38544</v>
      </c>
      <c r="D6866" s="2">
        <v>2</v>
      </c>
      <c r="E6866" s="25">
        <v>4</v>
      </c>
      <c r="F6866" s="25">
        <v>4</v>
      </c>
      <c r="G6866" s="2">
        <f t="shared" si="329"/>
        <v>8</v>
      </c>
      <c r="H6866" s="6">
        <f t="shared" si="330"/>
        <v>48</v>
      </c>
      <c r="I6866" s="13">
        <f t="shared" si="331"/>
        <v>70428</v>
      </c>
      <c r="J6866" s="4"/>
      <c r="K6866" s="4"/>
    </row>
    <row r="6867" spans="1:11" ht="12.75" hidden="1" customHeight="1" x14ac:dyDescent="0.2">
      <c r="A6867" s="2">
        <v>2007</v>
      </c>
      <c r="B6867" s="2" t="s">
        <v>8</v>
      </c>
      <c r="C6867" s="3">
        <v>38544</v>
      </c>
      <c r="D6867" s="2">
        <v>3</v>
      </c>
      <c r="E6867" s="25">
        <v>36</v>
      </c>
      <c r="F6867" s="25">
        <v>1</v>
      </c>
      <c r="G6867" s="2">
        <f t="shared" si="329"/>
        <v>37</v>
      </c>
      <c r="H6867" s="6">
        <f t="shared" si="330"/>
        <v>222</v>
      </c>
      <c r="I6867" s="13">
        <f t="shared" si="331"/>
        <v>70650</v>
      </c>
      <c r="J6867" s="4"/>
      <c r="K6867" s="4"/>
    </row>
    <row r="6868" spans="1:11" ht="12.75" hidden="1" customHeight="1" x14ac:dyDescent="0.2">
      <c r="A6868" s="2">
        <v>2007</v>
      </c>
      <c r="B6868" s="2" t="s">
        <v>8</v>
      </c>
      <c r="C6868" s="3">
        <v>38544</v>
      </c>
      <c r="D6868" s="2">
        <v>4</v>
      </c>
      <c r="E6868" s="25">
        <v>90</v>
      </c>
      <c r="F6868" s="25">
        <v>0</v>
      </c>
      <c r="G6868" s="2">
        <f t="shared" si="329"/>
        <v>90</v>
      </c>
      <c r="H6868" s="6">
        <f t="shared" si="330"/>
        <v>540</v>
      </c>
      <c r="I6868" s="13">
        <f t="shared" si="331"/>
        <v>71190</v>
      </c>
      <c r="J6868" s="4"/>
      <c r="K6868" s="4"/>
    </row>
    <row r="6869" spans="1:11" ht="12.75" hidden="1" customHeight="1" x14ac:dyDescent="0.2">
      <c r="A6869" s="2">
        <v>2007</v>
      </c>
      <c r="B6869" s="2" t="s">
        <v>8</v>
      </c>
      <c r="C6869" s="3">
        <v>38544</v>
      </c>
      <c r="D6869" s="2">
        <v>5</v>
      </c>
      <c r="E6869" s="25">
        <v>230</v>
      </c>
      <c r="F6869" s="25">
        <v>12</v>
      </c>
      <c r="G6869" s="2">
        <f t="shared" si="329"/>
        <v>242</v>
      </c>
      <c r="H6869" s="6">
        <f t="shared" si="330"/>
        <v>1452</v>
      </c>
      <c r="I6869" s="13">
        <f t="shared" si="331"/>
        <v>72642</v>
      </c>
      <c r="J6869" s="4"/>
      <c r="K6869" s="4"/>
    </row>
    <row r="6870" spans="1:11" ht="12.75" hidden="1" customHeight="1" x14ac:dyDescent="0.2">
      <c r="A6870" s="2">
        <v>2007</v>
      </c>
      <c r="B6870" s="2" t="s">
        <v>8</v>
      </c>
      <c r="C6870" s="3">
        <v>38544</v>
      </c>
      <c r="D6870" s="2">
        <v>6</v>
      </c>
      <c r="E6870" s="25">
        <v>231</v>
      </c>
      <c r="F6870" s="25">
        <v>15</v>
      </c>
      <c r="G6870" s="2">
        <f t="shared" si="329"/>
        <v>246</v>
      </c>
      <c r="H6870" s="6">
        <f t="shared" si="330"/>
        <v>1476</v>
      </c>
      <c r="I6870" s="13">
        <f t="shared" si="331"/>
        <v>74118</v>
      </c>
      <c r="J6870" s="4"/>
      <c r="K6870" s="4"/>
    </row>
    <row r="6871" spans="1:11" ht="12.75" hidden="1" customHeight="1" x14ac:dyDescent="0.2">
      <c r="A6871" s="2">
        <v>2007</v>
      </c>
      <c r="B6871" s="2" t="s">
        <v>8</v>
      </c>
      <c r="C6871" s="3">
        <v>38544</v>
      </c>
      <c r="D6871" s="2">
        <v>7</v>
      </c>
      <c r="E6871" s="25">
        <v>259</v>
      </c>
      <c r="F6871" s="25">
        <v>0</v>
      </c>
      <c r="G6871" s="2">
        <f t="shared" si="329"/>
        <v>259</v>
      </c>
      <c r="H6871" s="6">
        <f t="shared" si="330"/>
        <v>1554</v>
      </c>
      <c r="I6871" s="13">
        <f t="shared" si="331"/>
        <v>75672</v>
      </c>
      <c r="J6871" s="4"/>
      <c r="K6871" s="4"/>
    </row>
    <row r="6872" spans="1:11" ht="12.75" hidden="1" customHeight="1" x14ac:dyDescent="0.2">
      <c r="A6872" s="2">
        <v>2007</v>
      </c>
      <c r="B6872" s="2" t="s">
        <v>8</v>
      </c>
      <c r="C6872" s="3">
        <v>38544</v>
      </c>
      <c r="D6872" s="2">
        <v>8</v>
      </c>
      <c r="E6872" s="25">
        <v>176</v>
      </c>
      <c r="F6872" s="25">
        <v>2</v>
      </c>
      <c r="G6872" s="2">
        <f t="shared" si="329"/>
        <v>178</v>
      </c>
      <c r="H6872" s="6">
        <f t="shared" si="330"/>
        <v>1068</v>
      </c>
      <c r="I6872" s="13">
        <f t="shared" si="331"/>
        <v>76740</v>
      </c>
      <c r="J6872" s="4"/>
      <c r="K6872" s="4"/>
    </row>
    <row r="6873" spans="1:11" ht="12.75" hidden="1" customHeight="1" x14ac:dyDescent="0.2">
      <c r="A6873" s="2">
        <v>2007</v>
      </c>
      <c r="B6873" s="2" t="s">
        <v>8</v>
      </c>
      <c r="C6873" s="3">
        <v>38544</v>
      </c>
      <c r="D6873" s="2">
        <v>9</v>
      </c>
      <c r="E6873" s="25">
        <v>170</v>
      </c>
      <c r="F6873" s="25">
        <v>8</v>
      </c>
      <c r="G6873" s="2">
        <f t="shared" si="329"/>
        <v>178</v>
      </c>
      <c r="H6873" s="6">
        <f t="shared" si="330"/>
        <v>1068</v>
      </c>
      <c r="I6873" s="13">
        <f t="shared" si="331"/>
        <v>77808</v>
      </c>
      <c r="J6873" s="4"/>
      <c r="K6873" s="4"/>
    </row>
    <row r="6874" spans="1:11" ht="12.75" hidden="1" customHeight="1" x14ac:dyDescent="0.2">
      <c r="A6874" s="2">
        <v>2007</v>
      </c>
      <c r="B6874" s="2" t="s">
        <v>8</v>
      </c>
      <c r="C6874" s="3">
        <v>38544</v>
      </c>
      <c r="D6874" s="2">
        <v>10</v>
      </c>
      <c r="E6874" s="25">
        <v>199</v>
      </c>
      <c r="F6874" s="25">
        <v>3</v>
      </c>
      <c r="G6874" s="2">
        <f t="shared" si="329"/>
        <v>202</v>
      </c>
      <c r="H6874" s="6">
        <f t="shared" si="330"/>
        <v>1212</v>
      </c>
      <c r="I6874" s="13">
        <f t="shared" si="331"/>
        <v>79020</v>
      </c>
      <c r="J6874" s="4"/>
      <c r="K6874" s="4"/>
    </row>
    <row r="6875" spans="1:11" ht="12.75" hidden="1" customHeight="1" x14ac:dyDescent="0.2">
      <c r="A6875" s="2">
        <v>2007</v>
      </c>
      <c r="B6875" s="2" t="s">
        <v>8</v>
      </c>
      <c r="C6875" s="3">
        <v>38544</v>
      </c>
      <c r="D6875" s="2">
        <v>11</v>
      </c>
      <c r="E6875" s="25">
        <v>91</v>
      </c>
      <c r="F6875" s="25">
        <v>0</v>
      </c>
      <c r="G6875" s="2">
        <f t="shared" si="329"/>
        <v>91</v>
      </c>
      <c r="H6875" s="6">
        <f t="shared" si="330"/>
        <v>546</v>
      </c>
      <c r="I6875" s="13">
        <f t="shared" si="331"/>
        <v>79566</v>
      </c>
      <c r="J6875" s="4"/>
      <c r="K6875" s="4"/>
    </row>
    <row r="6876" spans="1:11" ht="12.75" hidden="1" customHeight="1" x14ac:dyDescent="0.2">
      <c r="A6876" s="2">
        <v>2007</v>
      </c>
      <c r="B6876" s="2" t="s">
        <v>8</v>
      </c>
      <c r="C6876" s="3">
        <v>38544</v>
      </c>
      <c r="D6876" s="2">
        <v>12</v>
      </c>
      <c r="E6876" s="25">
        <v>288</v>
      </c>
      <c r="F6876" s="25">
        <v>3</v>
      </c>
      <c r="G6876" s="2">
        <f t="shared" si="329"/>
        <v>291</v>
      </c>
      <c r="H6876" s="6">
        <f t="shared" si="330"/>
        <v>1746</v>
      </c>
      <c r="I6876" s="13">
        <f t="shared" si="331"/>
        <v>81312</v>
      </c>
      <c r="J6876" s="4"/>
      <c r="K6876" s="4"/>
    </row>
    <row r="6877" spans="1:11" ht="12.75" hidden="1" customHeight="1" x14ac:dyDescent="0.2">
      <c r="A6877" s="2">
        <v>2007</v>
      </c>
      <c r="B6877" s="2" t="s">
        <v>8</v>
      </c>
      <c r="C6877" s="3">
        <v>38544</v>
      </c>
      <c r="D6877" s="2">
        <v>13</v>
      </c>
      <c r="E6877" s="25">
        <v>226</v>
      </c>
      <c r="F6877" s="25">
        <v>0</v>
      </c>
      <c r="G6877" s="2">
        <f t="shared" si="329"/>
        <v>226</v>
      </c>
      <c r="H6877" s="6">
        <f t="shared" si="330"/>
        <v>1356</v>
      </c>
      <c r="I6877" s="13">
        <f t="shared" si="331"/>
        <v>82668</v>
      </c>
      <c r="J6877" s="4"/>
      <c r="K6877" s="4"/>
    </row>
    <row r="6878" spans="1:11" ht="12.75" hidden="1" customHeight="1" x14ac:dyDescent="0.2">
      <c r="A6878" s="2">
        <v>2007</v>
      </c>
      <c r="B6878" s="2" t="s">
        <v>8</v>
      </c>
      <c r="C6878" s="3">
        <v>38544</v>
      </c>
      <c r="D6878" s="2">
        <v>14</v>
      </c>
      <c r="E6878" s="25">
        <v>315</v>
      </c>
      <c r="F6878" s="25">
        <v>0</v>
      </c>
      <c r="G6878" s="2">
        <f t="shared" si="329"/>
        <v>315</v>
      </c>
      <c r="H6878" s="6">
        <f t="shared" si="330"/>
        <v>1890</v>
      </c>
      <c r="I6878" s="13">
        <f t="shared" si="331"/>
        <v>84558</v>
      </c>
      <c r="J6878" s="4"/>
      <c r="K6878" s="4"/>
    </row>
    <row r="6879" spans="1:11" ht="12.75" hidden="1" customHeight="1" x14ac:dyDescent="0.2">
      <c r="A6879" s="2">
        <v>2007</v>
      </c>
      <c r="B6879" s="2" t="s">
        <v>8</v>
      </c>
      <c r="C6879" s="3">
        <v>38544</v>
      </c>
      <c r="D6879" s="2">
        <v>15</v>
      </c>
      <c r="E6879" s="25">
        <v>114</v>
      </c>
      <c r="F6879" s="25">
        <v>0</v>
      </c>
      <c r="G6879" s="2">
        <f t="shared" si="329"/>
        <v>114</v>
      </c>
      <c r="H6879" s="6">
        <f t="shared" si="330"/>
        <v>684</v>
      </c>
      <c r="I6879" s="13">
        <f t="shared" si="331"/>
        <v>85242</v>
      </c>
      <c r="J6879" s="4"/>
      <c r="K6879" s="4"/>
    </row>
    <row r="6880" spans="1:11" ht="12.75" hidden="1" customHeight="1" x14ac:dyDescent="0.2">
      <c r="A6880" s="2">
        <v>2007</v>
      </c>
      <c r="B6880" s="2" t="s">
        <v>8</v>
      </c>
      <c r="C6880" s="3">
        <v>38544</v>
      </c>
      <c r="D6880" s="2">
        <v>16</v>
      </c>
      <c r="E6880" s="25">
        <v>164</v>
      </c>
      <c r="F6880" s="25">
        <v>0</v>
      </c>
      <c r="G6880" s="2">
        <f t="shared" si="329"/>
        <v>164</v>
      </c>
      <c r="H6880" s="6">
        <f t="shared" si="330"/>
        <v>984</v>
      </c>
      <c r="I6880" s="13">
        <f t="shared" si="331"/>
        <v>86226</v>
      </c>
      <c r="J6880" s="4"/>
      <c r="K6880" s="4"/>
    </row>
    <row r="6881" spans="1:11" ht="12.75" hidden="1" customHeight="1" x14ac:dyDescent="0.2">
      <c r="A6881" s="2">
        <v>2007</v>
      </c>
      <c r="B6881" s="2" t="s">
        <v>8</v>
      </c>
      <c r="C6881" s="3">
        <v>38544</v>
      </c>
      <c r="D6881" s="2">
        <v>17</v>
      </c>
      <c r="E6881" s="25">
        <v>41</v>
      </c>
      <c r="F6881" s="25">
        <v>0</v>
      </c>
      <c r="G6881" s="2">
        <f t="shared" si="329"/>
        <v>41</v>
      </c>
      <c r="H6881" s="6">
        <f t="shared" si="330"/>
        <v>246</v>
      </c>
      <c r="I6881" s="13">
        <f t="shared" si="331"/>
        <v>86472</v>
      </c>
      <c r="J6881" s="4"/>
      <c r="K6881" s="4"/>
    </row>
    <row r="6882" spans="1:11" ht="12.75" hidden="1" customHeight="1" x14ac:dyDescent="0.2">
      <c r="A6882" s="2">
        <v>2007</v>
      </c>
      <c r="B6882" s="2" t="s">
        <v>8</v>
      </c>
      <c r="C6882" s="3">
        <v>38544</v>
      </c>
      <c r="D6882" s="2">
        <v>18</v>
      </c>
      <c r="E6882" s="25">
        <v>269</v>
      </c>
      <c r="F6882" s="25">
        <v>0</v>
      </c>
      <c r="G6882" s="2">
        <f t="shared" si="329"/>
        <v>269</v>
      </c>
      <c r="H6882" s="6">
        <f t="shared" si="330"/>
        <v>1614</v>
      </c>
      <c r="I6882" s="13">
        <f t="shared" si="331"/>
        <v>88086</v>
      </c>
      <c r="J6882" s="4"/>
      <c r="K6882" s="4"/>
    </row>
    <row r="6883" spans="1:11" ht="12.75" hidden="1" customHeight="1" x14ac:dyDescent="0.2">
      <c r="A6883" s="2">
        <v>2007</v>
      </c>
      <c r="B6883" s="2" t="s">
        <v>8</v>
      </c>
      <c r="C6883" s="3">
        <v>38544</v>
      </c>
      <c r="D6883" s="2">
        <v>19</v>
      </c>
      <c r="E6883" s="25">
        <v>109</v>
      </c>
      <c r="F6883" s="25">
        <v>0</v>
      </c>
      <c r="G6883" s="2">
        <f t="shared" si="329"/>
        <v>109</v>
      </c>
      <c r="H6883" s="6">
        <f t="shared" si="330"/>
        <v>654</v>
      </c>
      <c r="I6883" s="13">
        <f t="shared" si="331"/>
        <v>88740</v>
      </c>
      <c r="J6883" s="4"/>
      <c r="K6883" s="4"/>
    </row>
    <row r="6884" spans="1:11" ht="12.75" hidden="1" customHeight="1" x14ac:dyDescent="0.2">
      <c r="A6884" s="2">
        <v>2007</v>
      </c>
      <c r="B6884" s="2" t="s">
        <v>8</v>
      </c>
      <c r="C6884" s="3">
        <v>38544</v>
      </c>
      <c r="D6884" s="2">
        <v>20</v>
      </c>
      <c r="E6884" s="25">
        <v>83</v>
      </c>
      <c r="F6884" s="25">
        <v>1</v>
      </c>
      <c r="G6884" s="2">
        <f t="shared" si="329"/>
        <v>84</v>
      </c>
      <c r="H6884" s="6">
        <f t="shared" si="330"/>
        <v>504</v>
      </c>
      <c r="I6884" s="13">
        <f t="shared" si="331"/>
        <v>89244</v>
      </c>
      <c r="J6884" s="4"/>
      <c r="K6884" s="4"/>
    </row>
    <row r="6885" spans="1:11" ht="12.75" hidden="1" customHeight="1" x14ac:dyDescent="0.2">
      <c r="A6885" s="2">
        <v>2007</v>
      </c>
      <c r="B6885" s="2" t="s">
        <v>8</v>
      </c>
      <c r="C6885" s="3">
        <v>38544</v>
      </c>
      <c r="D6885" s="2">
        <v>21</v>
      </c>
      <c r="E6885" s="25">
        <v>121</v>
      </c>
      <c r="F6885" s="25">
        <v>0</v>
      </c>
      <c r="G6885" s="2">
        <f t="shared" si="329"/>
        <v>121</v>
      </c>
      <c r="H6885" s="6">
        <f t="shared" si="330"/>
        <v>726</v>
      </c>
      <c r="I6885" s="13">
        <f t="shared" si="331"/>
        <v>89970</v>
      </c>
      <c r="J6885" s="4"/>
      <c r="K6885" s="4"/>
    </row>
    <row r="6886" spans="1:11" ht="12.75" hidden="1" customHeight="1" x14ac:dyDescent="0.2">
      <c r="A6886" s="2">
        <v>2007</v>
      </c>
      <c r="B6886" s="2" t="s">
        <v>8</v>
      </c>
      <c r="C6886" s="3">
        <v>38544</v>
      </c>
      <c r="D6886" s="2">
        <v>22</v>
      </c>
      <c r="E6886" s="25">
        <v>136</v>
      </c>
      <c r="F6886" s="25">
        <v>1</v>
      </c>
      <c r="G6886" s="2">
        <f t="shared" si="329"/>
        <v>137</v>
      </c>
      <c r="H6886" s="6">
        <f t="shared" si="330"/>
        <v>822</v>
      </c>
      <c r="I6886" s="13">
        <f t="shared" si="331"/>
        <v>90792</v>
      </c>
      <c r="J6886" s="4"/>
      <c r="K6886" s="4"/>
    </row>
    <row r="6887" spans="1:11" ht="12.75" hidden="1" customHeight="1" x14ac:dyDescent="0.2">
      <c r="A6887" s="2">
        <v>2007</v>
      </c>
      <c r="B6887" s="2" t="s">
        <v>8</v>
      </c>
      <c r="C6887" s="3">
        <v>38544</v>
      </c>
      <c r="D6887" s="2">
        <v>23</v>
      </c>
      <c r="E6887" s="25">
        <v>64</v>
      </c>
      <c r="F6887" s="25">
        <v>0</v>
      </c>
      <c r="G6887" s="2">
        <f t="shared" si="329"/>
        <v>64</v>
      </c>
      <c r="H6887" s="6">
        <f t="shared" si="330"/>
        <v>384</v>
      </c>
      <c r="I6887" s="13">
        <f t="shared" si="331"/>
        <v>91176</v>
      </c>
      <c r="J6887" s="4"/>
      <c r="K6887" s="4"/>
    </row>
    <row r="6888" spans="1:11" ht="12.75" hidden="1" customHeight="1" x14ac:dyDescent="0.2">
      <c r="A6888" s="2">
        <v>2007</v>
      </c>
      <c r="B6888" s="2" t="s">
        <v>8</v>
      </c>
      <c r="C6888" s="3">
        <v>38545</v>
      </c>
      <c r="D6888" s="2">
        <v>0</v>
      </c>
      <c r="E6888" s="25">
        <v>22</v>
      </c>
      <c r="F6888" s="25">
        <v>0</v>
      </c>
      <c r="G6888" s="2">
        <f t="shared" si="329"/>
        <v>22</v>
      </c>
      <c r="H6888" s="6">
        <f t="shared" si="330"/>
        <v>132</v>
      </c>
      <c r="I6888" s="13">
        <f t="shared" si="331"/>
        <v>91308</v>
      </c>
      <c r="J6888" s="4"/>
      <c r="K6888" s="4"/>
    </row>
    <row r="6889" spans="1:11" ht="12.75" hidden="1" customHeight="1" x14ac:dyDescent="0.2">
      <c r="A6889" s="2">
        <v>2007</v>
      </c>
      <c r="B6889" s="2" t="s">
        <v>8</v>
      </c>
      <c r="C6889" s="3">
        <v>38545</v>
      </c>
      <c r="D6889" s="2">
        <v>1</v>
      </c>
      <c r="E6889" s="25">
        <v>106</v>
      </c>
      <c r="F6889" s="25">
        <v>0</v>
      </c>
      <c r="G6889" s="2">
        <f t="shared" si="329"/>
        <v>106</v>
      </c>
      <c r="H6889" s="6">
        <f t="shared" si="330"/>
        <v>636</v>
      </c>
      <c r="I6889" s="13">
        <f t="shared" si="331"/>
        <v>91944</v>
      </c>
      <c r="J6889" s="4"/>
      <c r="K6889" s="4"/>
    </row>
    <row r="6890" spans="1:11" ht="12.75" hidden="1" customHeight="1" x14ac:dyDescent="0.2">
      <c r="A6890" s="2">
        <v>2007</v>
      </c>
      <c r="B6890" s="2" t="s">
        <v>8</v>
      </c>
      <c r="C6890" s="3">
        <v>38545</v>
      </c>
      <c r="D6890" s="2">
        <v>2</v>
      </c>
      <c r="E6890" s="25">
        <v>6</v>
      </c>
      <c r="F6890" s="25">
        <v>0</v>
      </c>
      <c r="G6890" s="2">
        <f t="shared" si="329"/>
        <v>6</v>
      </c>
      <c r="H6890" s="6">
        <f t="shared" si="330"/>
        <v>36</v>
      </c>
      <c r="I6890" s="13">
        <f t="shared" si="331"/>
        <v>91980</v>
      </c>
      <c r="J6890" s="4"/>
      <c r="K6890" s="4"/>
    </row>
    <row r="6891" spans="1:11" ht="12.75" hidden="1" customHeight="1" x14ac:dyDescent="0.2">
      <c r="A6891" s="2">
        <v>2007</v>
      </c>
      <c r="B6891" s="2" t="s">
        <v>8</v>
      </c>
      <c r="C6891" s="3">
        <v>38545</v>
      </c>
      <c r="D6891" s="2">
        <v>3</v>
      </c>
      <c r="E6891" s="25">
        <v>11</v>
      </c>
      <c r="F6891" s="25">
        <v>1</v>
      </c>
      <c r="G6891" s="2">
        <f t="shared" si="329"/>
        <v>12</v>
      </c>
      <c r="H6891" s="6">
        <f t="shared" si="330"/>
        <v>72</v>
      </c>
      <c r="I6891" s="13">
        <f t="shared" si="331"/>
        <v>92052</v>
      </c>
      <c r="J6891" s="4"/>
      <c r="K6891" s="4"/>
    </row>
    <row r="6892" spans="1:11" ht="12.75" hidden="1" customHeight="1" x14ac:dyDescent="0.2">
      <c r="A6892" s="2">
        <v>2007</v>
      </c>
      <c r="B6892" s="2" t="s">
        <v>8</v>
      </c>
      <c r="C6892" s="3">
        <v>38545</v>
      </c>
      <c r="D6892" s="2">
        <v>4</v>
      </c>
      <c r="E6892" s="25">
        <v>197</v>
      </c>
      <c r="F6892" s="25">
        <v>0</v>
      </c>
      <c r="G6892" s="2">
        <f t="shared" si="329"/>
        <v>197</v>
      </c>
      <c r="H6892" s="6">
        <f t="shared" si="330"/>
        <v>1182</v>
      </c>
      <c r="I6892" s="13">
        <f t="shared" si="331"/>
        <v>93234</v>
      </c>
      <c r="J6892" s="4"/>
      <c r="K6892" s="4"/>
    </row>
    <row r="6893" spans="1:11" ht="12.75" hidden="1" customHeight="1" x14ac:dyDescent="0.2">
      <c r="A6893" s="2">
        <v>2007</v>
      </c>
      <c r="B6893" s="2" t="s">
        <v>8</v>
      </c>
      <c r="C6893" s="3">
        <v>38545</v>
      </c>
      <c r="D6893" s="2">
        <v>5</v>
      </c>
      <c r="E6893" s="25">
        <v>225</v>
      </c>
      <c r="F6893" s="25">
        <v>6</v>
      </c>
      <c r="G6893" s="2">
        <f t="shared" si="329"/>
        <v>231</v>
      </c>
      <c r="H6893" s="6">
        <f t="shared" si="330"/>
        <v>1386</v>
      </c>
      <c r="I6893" s="13">
        <f t="shared" si="331"/>
        <v>94620</v>
      </c>
      <c r="J6893" s="4"/>
      <c r="K6893" s="4"/>
    </row>
    <row r="6894" spans="1:11" ht="12.75" hidden="1" customHeight="1" x14ac:dyDescent="0.2">
      <c r="A6894" s="2">
        <v>2007</v>
      </c>
      <c r="B6894" s="2" t="s">
        <v>8</v>
      </c>
      <c r="C6894" s="3">
        <v>38545</v>
      </c>
      <c r="D6894" s="2">
        <v>6</v>
      </c>
      <c r="E6894" s="25">
        <v>408</v>
      </c>
      <c r="F6894" s="25">
        <v>0</v>
      </c>
      <c r="G6894" s="2">
        <f t="shared" si="329"/>
        <v>408</v>
      </c>
      <c r="H6894" s="6">
        <f t="shared" si="330"/>
        <v>2448</v>
      </c>
      <c r="I6894" s="13">
        <f t="shared" si="331"/>
        <v>97068</v>
      </c>
      <c r="J6894" s="4"/>
      <c r="K6894" s="4"/>
    </row>
    <row r="6895" spans="1:11" ht="12.75" hidden="1" customHeight="1" x14ac:dyDescent="0.2">
      <c r="A6895" s="2">
        <v>2007</v>
      </c>
      <c r="B6895" s="2" t="s">
        <v>8</v>
      </c>
      <c r="C6895" s="3">
        <v>38545</v>
      </c>
      <c r="D6895" s="2">
        <v>7</v>
      </c>
      <c r="E6895" s="25">
        <v>253</v>
      </c>
      <c r="F6895" s="25">
        <v>17</v>
      </c>
      <c r="G6895" s="2">
        <f t="shared" si="329"/>
        <v>270</v>
      </c>
      <c r="H6895" s="6">
        <f t="shared" si="330"/>
        <v>1620</v>
      </c>
      <c r="I6895" s="13">
        <f t="shared" si="331"/>
        <v>98688</v>
      </c>
      <c r="J6895" s="4"/>
      <c r="K6895" s="4"/>
    </row>
    <row r="6896" spans="1:11" ht="12.75" hidden="1" customHeight="1" x14ac:dyDescent="0.2">
      <c r="A6896" s="2">
        <v>2007</v>
      </c>
      <c r="B6896" s="2" t="s">
        <v>8</v>
      </c>
      <c r="C6896" s="3">
        <v>38545</v>
      </c>
      <c r="D6896" s="2">
        <v>8</v>
      </c>
      <c r="E6896" s="25">
        <v>374</v>
      </c>
      <c r="F6896" s="25">
        <v>8</v>
      </c>
      <c r="G6896" s="2">
        <f t="shared" ref="G6896:G6959" si="332">E6896+F6896</f>
        <v>382</v>
      </c>
      <c r="H6896" s="6">
        <f t="shared" si="330"/>
        <v>2292</v>
      </c>
      <c r="I6896" s="13">
        <f t="shared" si="331"/>
        <v>100980</v>
      </c>
      <c r="J6896" s="4"/>
      <c r="K6896" s="4"/>
    </row>
    <row r="6897" spans="1:11" ht="12.75" hidden="1" customHeight="1" x14ac:dyDescent="0.2">
      <c r="A6897" s="2">
        <v>2007</v>
      </c>
      <c r="B6897" s="2" t="s">
        <v>8</v>
      </c>
      <c r="C6897" s="3">
        <v>38545</v>
      </c>
      <c r="D6897" s="2">
        <v>9</v>
      </c>
      <c r="E6897" s="25">
        <v>395</v>
      </c>
      <c r="F6897" s="25">
        <v>13</v>
      </c>
      <c r="G6897" s="2">
        <f t="shared" si="332"/>
        <v>408</v>
      </c>
      <c r="H6897" s="6">
        <f t="shared" si="330"/>
        <v>2448</v>
      </c>
      <c r="I6897" s="13">
        <f t="shared" si="331"/>
        <v>103428</v>
      </c>
      <c r="J6897" s="4"/>
      <c r="K6897" s="4"/>
    </row>
    <row r="6898" spans="1:11" ht="12.75" hidden="1" customHeight="1" x14ac:dyDescent="0.2">
      <c r="A6898" s="2">
        <v>2007</v>
      </c>
      <c r="B6898" s="2" t="s">
        <v>8</v>
      </c>
      <c r="C6898" s="3">
        <v>38545</v>
      </c>
      <c r="D6898" s="2">
        <v>10</v>
      </c>
      <c r="E6898" s="25">
        <v>164</v>
      </c>
      <c r="F6898" s="25">
        <v>11</v>
      </c>
      <c r="G6898" s="2">
        <f t="shared" si="332"/>
        <v>175</v>
      </c>
      <c r="H6898" s="6">
        <f t="shared" si="330"/>
        <v>1050</v>
      </c>
      <c r="I6898" s="13">
        <f t="shared" si="331"/>
        <v>104478</v>
      </c>
      <c r="J6898" s="4"/>
      <c r="K6898" s="4"/>
    </row>
    <row r="6899" spans="1:11" ht="12.75" hidden="1" customHeight="1" x14ac:dyDescent="0.2">
      <c r="A6899" s="2">
        <v>2007</v>
      </c>
      <c r="B6899" s="2" t="s">
        <v>8</v>
      </c>
      <c r="C6899" s="3">
        <v>38545</v>
      </c>
      <c r="D6899" s="2">
        <v>11</v>
      </c>
      <c r="E6899" s="25">
        <v>261</v>
      </c>
      <c r="F6899" s="25">
        <v>10</v>
      </c>
      <c r="G6899" s="2">
        <f t="shared" si="332"/>
        <v>271</v>
      </c>
      <c r="H6899" s="6">
        <f t="shared" si="330"/>
        <v>1626</v>
      </c>
      <c r="I6899" s="13">
        <f t="shared" si="331"/>
        <v>106104</v>
      </c>
      <c r="J6899" s="4"/>
      <c r="K6899" s="4"/>
    </row>
    <row r="6900" spans="1:11" ht="12.75" hidden="1" customHeight="1" x14ac:dyDescent="0.2">
      <c r="A6900" s="2">
        <v>2007</v>
      </c>
      <c r="B6900" s="2" t="s">
        <v>8</v>
      </c>
      <c r="C6900" s="3">
        <v>38545</v>
      </c>
      <c r="D6900" s="2">
        <v>12</v>
      </c>
      <c r="E6900" s="25">
        <v>452</v>
      </c>
      <c r="F6900" s="25">
        <v>14</v>
      </c>
      <c r="G6900" s="2">
        <f t="shared" si="332"/>
        <v>466</v>
      </c>
      <c r="H6900" s="6">
        <f t="shared" si="330"/>
        <v>2796</v>
      </c>
      <c r="I6900" s="13">
        <f t="shared" si="331"/>
        <v>108900</v>
      </c>
      <c r="J6900" s="4"/>
      <c r="K6900" s="4"/>
    </row>
    <row r="6901" spans="1:11" ht="12.75" hidden="1" customHeight="1" x14ac:dyDescent="0.2">
      <c r="A6901" s="2">
        <v>2007</v>
      </c>
      <c r="B6901" s="2" t="s">
        <v>8</v>
      </c>
      <c r="C6901" s="3">
        <v>38545</v>
      </c>
      <c r="D6901" s="2">
        <v>13</v>
      </c>
      <c r="E6901" s="25">
        <v>269</v>
      </c>
      <c r="F6901" s="25">
        <v>64</v>
      </c>
      <c r="G6901" s="2">
        <f t="shared" si="332"/>
        <v>333</v>
      </c>
      <c r="H6901" s="6">
        <f t="shared" si="330"/>
        <v>1998</v>
      </c>
      <c r="I6901" s="13">
        <f t="shared" si="331"/>
        <v>110898</v>
      </c>
      <c r="J6901" s="4"/>
      <c r="K6901" s="4"/>
    </row>
    <row r="6902" spans="1:11" ht="12.75" hidden="1" customHeight="1" x14ac:dyDescent="0.2">
      <c r="A6902" s="2">
        <v>2007</v>
      </c>
      <c r="B6902" s="2" t="s">
        <v>8</v>
      </c>
      <c r="C6902" s="3">
        <v>38545</v>
      </c>
      <c r="D6902" s="2">
        <v>14</v>
      </c>
      <c r="E6902" s="25">
        <v>137</v>
      </c>
      <c r="F6902" s="25">
        <v>12</v>
      </c>
      <c r="G6902" s="2">
        <f t="shared" si="332"/>
        <v>149</v>
      </c>
      <c r="H6902" s="6">
        <f t="shared" si="330"/>
        <v>894</v>
      </c>
      <c r="I6902" s="13">
        <f t="shared" si="331"/>
        <v>111792</v>
      </c>
      <c r="J6902" s="4"/>
      <c r="K6902" s="4"/>
    </row>
    <row r="6903" spans="1:11" ht="12.75" hidden="1" customHeight="1" x14ac:dyDescent="0.2">
      <c r="A6903" s="2">
        <v>2007</v>
      </c>
      <c r="B6903" s="2" t="s">
        <v>8</v>
      </c>
      <c r="C6903" s="3">
        <v>38545</v>
      </c>
      <c r="D6903" s="2">
        <v>15</v>
      </c>
      <c r="E6903" s="25">
        <v>80</v>
      </c>
      <c r="F6903" s="25">
        <v>17</v>
      </c>
      <c r="G6903" s="2">
        <f t="shared" si="332"/>
        <v>97</v>
      </c>
      <c r="H6903" s="6">
        <f t="shared" si="330"/>
        <v>582</v>
      </c>
      <c r="I6903" s="13">
        <f t="shared" si="331"/>
        <v>112374</v>
      </c>
      <c r="J6903" s="4"/>
      <c r="K6903" s="4"/>
    </row>
    <row r="6904" spans="1:11" ht="12.75" hidden="1" customHeight="1" x14ac:dyDescent="0.2">
      <c r="A6904" s="2">
        <v>2007</v>
      </c>
      <c r="B6904" s="2" t="s">
        <v>8</v>
      </c>
      <c r="C6904" s="3">
        <v>38545</v>
      </c>
      <c r="D6904" s="2">
        <v>16</v>
      </c>
      <c r="E6904" s="25">
        <v>228</v>
      </c>
      <c r="F6904" s="25">
        <v>44</v>
      </c>
      <c r="G6904" s="2">
        <f t="shared" si="332"/>
        <v>272</v>
      </c>
      <c r="H6904" s="6">
        <f t="shared" si="330"/>
        <v>1632</v>
      </c>
      <c r="I6904" s="13">
        <f t="shared" si="331"/>
        <v>114006</v>
      </c>
      <c r="J6904" s="4"/>
      <c r="K6904" s="4"/>
    </row>
    <row r="6905" spans="1:11" ht="12.75" hidden="1" customHeight="1" x14ac:dyDescent="0.2">
      <c r="A6905" s="2">
        <v>2007</v>
      </c>
      <c r="B6905" s="2" t="s">
        <v>8</v>
      </c>
      <c r="C6905" s="3">
        <v>38545</v>
      </c>
      <c r="D6905" s="2">
        <v>17</v>
      </c>
      <c r="E6905" s="25">
        <v>166</v>
      </c>
      <c r="F6905" s="25">
        <v>5</v>
      </c>
      <c r="G6905" s="2">
        <f t="shared" si="332"/>
        <v>171</v>
      </c>
      <c r="H6905" s="6">
        <f t="shared" si="330"/>
        <v>1026</v>
      </c>
      <c r="I6905" s="13">
        <f t="shared" si="331"/>
        <v>115032</v>
      </c>
      <c r="J6905" s="4"/>
      <c r="K6905" s="4"/>
    </row>
    <row r="6906" spans="1:11" ht="12.75" hidden="1" customHeight="1" x14ac:dyDescent="0.2">
      <c r="A6906" s="2">
        <v>2007</v>
      </c>
      <c r="B6906" s="2" t="s">
        <v>8</v>
      </c>
      <c r="C6906" s="3">
        <v>38545</v>
      </c>
      <c r="D6906" s="2">
        <v>18</v>
      </c>
      <c r="E6906" s="25">
        <v>181</v>
      </c>
      <c r="F6906" s="25">
        <v>21</v>
      </c>
      <c r="G6906" s="2">
        <f t="shared" si="332"/>
        <v>202</v>
      </c>
      <c r="H6906" s="6">
        <f t="shared" si="330"/>
        <v>1212</v>
      </c>
      <c r="I6906" s="13">
        <f t="shared" si="331"/>
        <v>116244</v>
      </c>
      <c r="J6906" s="4"/>
      <c r="K6906" s="4"/>
    </row>
    <row r="6907" spans="1:11" ht="12.75" hidden="1" customHeight="1" x14ac:dyDescent="0.2">
      <c r="A6907" s="2">
        <v>2007</v>
      </c>
      <c r="B6907" s="2" t="s">
        <v>8</v>
      </c>
      <c r="C6907" s="3">
        <v>38545</v>
      </c>
      <c r="D6907" s="2">
        <v>19</v>
      </c>
      <c r="E6907" s="25">
        <v>159</v>
      </c>
      <c r="F6907" s="25">
        <v>3</v>
      </c>
      <c r="G6907" s="2">
        <f t="shared" si="332"/>
        <v>162</v>
      </c>
      <c r="H6907" s="6">
        <f t="shared" si="330"/>
        <v>972</v>
      </c>
      <c r="I6907" s="13">
        <f t="shared" si="331"/>
        <v>117216</v>
      </c>
      <c r="J6907" s="4"/>
      <c r="K6907" s="4"/>
    </row>
    <row r="6908" spans="1:11" ht="12.75" hidden="1" customHeight="1" x14ac:dyDescent="0.2">
      <c r="A6908" s="2">
        <v>2007</v>
      </c>
      <c r="B6908" s="2" t="s">
        <v>8</v>
      </c>
      <c r="C6908" s="3">
        <v>38545</v>
      </c>
      <c r="D6908" s="2">
        <v>20</v>
      </c>
      <c r="E6908" s="25">
        <v>198</v>
      </c>
      <c r="F6908" s="25">
        <v>0</v>
      </c>
      <c r="G6908" s="2">
        <f t="shared" si="332"/>
        <v>198</v>
      </c>
      <c r="H6908" s="6">
        <f t="shared" si="330"/>
        <v>1188</v>
      </c>
      <c r="I6908" s="13">
        <f t="shared" si="331"/>
        <v>118404</v>
      </c>
      <c r="J6908" s="4"/>
      <c r="K6908" s="4"/>
    </row>
    <row r="6909" spans="1:11" ht="12.75" hidden="1" customHeight="1" x14ac:dyDescent="0.2">
      <c r="A6909" s="2">
        <v>2007</v>
      </c>
      <c r="B6909" s="2" t="s">
        <v>8</v>
      </c>
      <c r="C6909" s="3">
        <v>38545</v>
      </c>
      <c r="D6909" s="2">
        <v>21</v>
      </c>
      <c r="E6909" s="25">
        <v>88</v>
      </c>
      <c r="F6909" s="25">
        <v>5</v>
      </c>
      <c r="G6909" s="2">
        <f t="shared" si="332"/>
        <v>93</v>
      </c>
      <c r="H6909" s="6">
        <f t="shared" ref="H6909:H6972" si="333">G6909*6</f>
        <v>558</v>
      </c>
      <c r="I6909" s="13">
        <f t="shared" si="331"/>
        <v>118962</v>
      </c>
      <c r="J6909" s="4"/>
      <c r="K6909" s="4"/>
    </row>
    <row r="6910" spans="1:11" ht="12.75" hidden="1" customHeight="1" x14ac:dyDescent="0.2">
      <c r="A6910" s="2">
        <v>2007</v>
      </c>
      <c r="B6910" s="2" t="s">
        <v>8</v>
      </c>
      <c r="C6910" s="3">
        <v>38545</v>
      </c>
      <c r="D6910" s="2">
        <v>22</v>
      </c>
      <c r="E6910" s="25">
        <v>113</v>
      </c>
      <c r="F6910" s="25">
        <v>0</v>
      </c>
      <c r="G6910" s="2">
        <f t="shared" si="332"/>
        <v>113</v>
      </c>
      <c r="H6910" s="6">
        <f t="shared" si="333"/>
        <v>678</v>
      </c>
      <c r="I6910" s="13">
        <f t="shared" si="331"/>
        <v>119640</v>
      </c>
      <c r="J6910" s="4"/>
      <c r="K6910" s="4"/>
    </row>
    <row r="6911" spans="1:11" ht="12.75" hidden="1" customHeight="1" x14ac:dyDescent="0.2">
      <c r="A6911" s="2">
        <v>2007</v>
      </c>
      <c r="B6911" s="2" t="s">
        <v>8</v>
      </c>
      <c r="C6911" s="3">
        <v>38545</v>
      </c>
      <c r="D6911" s="2">
        <v>23</v>
      </c>
      <c r="E6911" s="25">
        <v>80</v>
      </c>
      <c r="F6911" s="25">
        <v>0</v>
      </c>
      <c r="G6911" s="2">
        <f t="shared" si="332"/>
        <v>80</v>
      </c>
      <c r="H6911" s="6">
        <f t="shared" si="333"/>
        <v>480</v>
      </c>
      <c r="I6911" s="13">
        <f t="shared" si="331"/>
        <v>120120</v>
      </c>
      <c r="J6911" s="4"/>
      <c r="K6911" s="4"/>
    </row>
    <row r="6912" spans="1:11" ht="12.75" hidden="1" customHeight="1" x14ac:dyDescent="0.2">
      <c r="A6912" s="2">
        <v>2007</v>
      </c>
      <c r="B6912" s="2" t="s">
        <v>8</v>
      </c>
      <c r="C6912" s="3">
        <v>38546</v>
      </c>
      <c r="D6912" s="2">
        <v>0</v>
      </c>
      <c r="E6912" s="25">
        <v>5</v>
      </c>
      <c r="F6912" s="25">
        <v>1</v>
      </c>
      <c r="G6912" s="2">
        <f t="shared" si="332"/>
        <v>6</v>
      </c>
      <c r="H6912" s="6">
        <f t="shared" si="333"/>
        <v>36</v>
      </c>
      <c r="I6912" s="13">
        <f t="shared" si="331"/>
        <v>120156</v>
      </c>
      <c r="J6912" s="4"/>
      <c r="K6912" s="4"/>
    </row>
    <row r="6913" spans="1:11" ht="12.75" hidden="1" customHeight="1" x14ac:dyDescent="0.2">
      <c r="A6913" s="2">
        <v>2007</v>
      </c>
      <c r="B6913" s="2" t="s">
        <v>8</v>
      </c>
      <c r="C6913" s="3">
        <v>38546</v>
      </c>
      <c r="D6913" s="2">
        <v>1</v>
      </c>
      <c r="E6913" s="25">
        <v>18</v>
      </c>
      <c r="F6913" s="25">
        <v>1</v>
      </c>
      <c r="G6913" s="2">
        <f t="shared" si="332"/>
        <v>19</v>
      </c>
      <c r="H6913" s="6">
        <f t="shared" si="333"/>
        <v>114</v>
      </c>
      <c r="I6913" s="13">
        <f t="shared" si="331"/>
        <v>120270</v>
      </c>
      <c r="J6913" s="4"/>
      <c r="K6913" s="4"/>
    </row>
    <row r="6914" spans="1:11" ht="12.75" hidden="1" customHeight="1" x14ac:dyDescent="0.2">
      <c r="A6914" s="2">
        <v>2007</v>
      </c>
      <c r="B6914" s="2" t="s">
        <v>8</v>
      </c>
      <c r="C6914" s="3">
        <v>38546</v>
      </c>
      <c r="D6914" s="2">
        <v>2</v>
      </c>
      <c r="E6914" s="25">
        <v>28</v>
      </c>
      <c r="F6914" s="25">
        <v>3</v>
      </c>
      <c r="G6914" s="2">
        <f t="shared" si="332"/>
        <v>31</v>
      </c>
      <c r="H6914" s="6">
        <f t="shared" si="333"/>
        <v>186</v>
      </c>
      <c r="I6914" s="13">
        <f t="shared" si="331"/>
        <v>120456</v>
      </c>
      <c r="J6914" s="4"/>
      <c r="K6914" s="4"/>
    </row>
    <row r="6915" spans="1:11" ht="12.75" hidden="1" customHeight="1" x14ac:dyDescent="0.2">
      <c r="A6915" s="2">
        <v>2007</v>
      </c>
      <c r="B6915" s="2" t="s">
        <v>8</v>
      </c>
      <c r="C6915" s="3">
        <v>38546</v>
      </c>
      <c r="D6915" s="2">
        <v>3</v>
      </c>
      <c r="E6915" s="25">
        <v>30</v>
      </c>
      <c r="F6915" s="25">
        <v>0</v>
      </c>
      <c r="G6915" s="2">
        <f t="shared" si="332"/>
        <v>30</v>
      </c>
      <c r="H6915" s="6">
        <f t="shared" si="333"/>
        <v>180</v>
      </c>
      <c r="I6915" s="13">
        <f t="shared" si="331"/>
        <v>120636</v>
      </c>
      <c r="J6915" s="4"/>
      <c r="K6915" s="4"/>
    </row>
    <row r="6916" spans="1:11" ht="12.75" hidden="1" customHeight="1" x14ac:dyDescent="0.2">
      <c r="A6916" s="2">
        <v>2007</v>
      </c>
      <c r="B6916" s="2" t="s">
        <v>8</v>
      </c>
      <c r="C6916" s="3">
        <v>38546</v>
      </c>
      <c r="D6916" s="2">
        <v>4</v>
      </c>
      <c r="E6916" s="25">
        <v>47</v>
      </c>
      <c r="F6916" s="25">
        <v>0</v>
      </c>
      <c r="G6916" s="2">
        <f t="shared" si="332"/>
        <v>47</v>
      </c>
      <c r="H6916" s="6">
        <f t="shared" si="333"/>
        <v>282</v>
      </c>
      <c r="I6916" s="13">
        <f t="shared" si="331"/>
        <v>120918</v>
      </c>
      <c r="J6916" s="4"/>
      <c r="K6916" s="4"/>
    </row>
    <row r="6917" spans="1:11" ht="12.75" hidden="1" customHeight="1" x14ac:dyDescent="0.2">
      <c r="A6917" s="2">
        <v>2007</v>
      </c>
      <c r="B6917" s="2" t="s">
        <v>8</v>
      </c>
      <c r="C6917" s="3">
        <v>38546</v>
      </c>
      <c r="D6917" s="2">
        <v>5</v>
      </c>
      <c r="E6917" s="25">
        <v>95</v>
      </c>
      <c r="F6917" s="25">
        <v>10</v>
      </c>
      <c r="G6917" s="2">
        <f t="shared" si="332"/>
        <v>105</v>
      </c>
      <c r="H6917" s="6">
        <f t="shared" si="333"/>
        <v>630</v>
      </c>
      <c r="I6917" s="13">
        <f t="shared" si="331"/>
        <v>121548</v>
      </c>
      <c r="J6917" s="4"/>
      <c r="K6917" s="4"/>
    </row>
    <row r="6918" spans="1:11" ht="12.75" hidden="1" customHeight="1" x14ac:dyDescent="0.2">
      <c r="A6918" s="2">
        <v>2007</v>
      </c>
      <c r="B6918" s="2" t="s">
        <v>8</v>
      </c>
      <c r="C6918" s="3">
        <v>38546</v>
      </c>
      <c r="D6918" s="2">
        <v>6</v>
      </c>
      <c r="E6918" s="25">
        <v>103</v>
      </c>
      <c r="F6918" s="25">
        <v>0</v>
      </c>
      <c r="G6918" s="2">
        <f t="shared" si="332"/>
        <v>103</v>
      </c>
      <c r="H6918" s="6">
        <f t="shared" si="333"/>
        <v>618</v>
      </c>
      <c r="I6918" s="13">
        <f t="shared" si="331"/>
        <v>122166</v>
      </c>
      <c r="J6918" s="4"/>
      <c r="K6918" s="4"/>
    </row>
    <row r="6919" spans="1:11" ht="12.75" hidden="1" customHeight="1" x14ac:dyDescent="0.2">
      <c r="A6919" s="2">
        <v>2007</v>
      </c>
      <c r="B6919" s="2" t="s">
        <v>8</v>
      </c>
      <c r="C6919" s="3">
        <v>38546</v>
      </c>
      <c r="D6919" s="2">
        <v>7</v>
      </c>
      <c r="E6919" s="25">
        <v>114</v>
      </c>
      <c r="F6919" s="25">
        <v>5</v>
      </c>
      <c r="G6919" s="2">
        <f t="shared" si="332"/>
        <v>119</v>
      </c>
      <c r="H6919" s="6">
        <f t="shared" si="333"/>
        <v>714</v>
      </c>
      <c r="I6919" s="13">
        <f t="shared" si="331"/>
        <v>122880</v>
      </c>
      <c r="J6919" s="4"/>
      <c r="K6919" s="4"/>
    </row>
    <row r="6920" spans="1:11" ht="12.75" hidden="1" customHeight="1" x14ac:dyDescent="0.2">
      <c r="A6920" s="2">
        <v>2007</v>
      </c>
      <c r="B6920" s="2" t="s">
        <v>8</v>
      </c>
      <c r="C6920" s="3">
        <v>38546</v>
      </c>
      <c r="D6920" s="2">
        <v>8</v>
      </c>
      <c r="E6920" s="25">
        <v>422</v>
      </c>
      <c r="F6920" s="25">
        <v>3</v>
      </c>
      <c r="G6920" s="2">
        <f t="shared" si="332"/>
        <v>425</v>
      </c>
      <c r="H6920" s="6">
        <f t="shared" si="333"/>
        <v>2550</v>
      </c>
      <c r="I6920" s="13">
        <f t="shared" si="331"/>
        <v>125430</v>
      </c>
      <c r="J6920" s="4"/>
      <c r="K6920" s="4"/>
    </row>
    <row r="6921" spans="1:11" ht="12.75" hidden="1" customHeight="1" x14ac:dyDescent="0.2">
      <c r="A6921" s="2">
        <v>2007</v>
      </c>
      <c r="B6921" s="2" t="s">
        <v>8</v>
      </c>
      <c r="C6921" s="3">
        <v>38546</v>
      </c>
      <c r="D6921" s="2">
        <v>9</v>
      </c>
      <c r="E6921" s="25">
        <v>421</v>
      </c>
      <c r="F6921" s="25">
        <v>10</v>
      </c>
      <c r="G6921" s="2">
        <f t="shared" si="332"/>
        <v>431</v>
      </c>
      <c r="H6921" s="6">
        <f t="shared" si="333"/>
        <v>2586</v>
      </c>
      <c r="I6921" s="13">
        <f t="shared" ref="I6921:I6984" si="334">I6920+H6921</f>
        <v>128016</v>
      </c>
      <c r="J6921" s="4"/>
      <c r="K6921" s="4"/>
    </row>
    <row r="6922" spans="1:11" ht="12.75" hidden="1" customHeight="1" x14ac:dyDescent="0.2">
      <c r="A6922" s="2">
        <v>2007</v>
      </c>
      <c r="B6922" s="2" t="s">
        <v>8</v>
      </c>
      <c r="C6922" s="3">
        <v>38546</v>
      </c>
      <c r="D6922" s="2">
        <v>10</v>
      </c>
      <c r="E6922" s="25">
        <v>245</v>
      </c>
      <c r="F6922" s="25">
        <v>8</v>
      </c>
      <c r="G6922" s="2">
        <f t="shared" si="332"/>
        <v>253</v>
      </c>
      <c r="H6922" s="6">
        <f t="shared" si="333"/>
        <v>1518</v>
      </c>
      <c r="I6922" s="13">
        <f t="shared" si="334"/>
        <v>129534</v>
      </c>
      <c r="J6922" s="4"/>
      <c r="K6922" s="4"/>
    </row>
    <row r="6923" spans="1:11" ht="12.75" hidden="1" customHeight="1" x14ac:dyDescent="0.2">
      <c r="A6923" s="2">
        <v>2007</v>
      </c>
      <c r="B6923" s="2" t="s">
        <v>8</v>
      </c>
      <c r="C6923" s="3">
        <v>38546</v>
      </c>
      <c r="D6923" s="2">
        <v>11</v>
      </c>
      <c r="E6923" s="25">
        <v>385</v>
      </c>
      <c r="F6923" s="25">
        <v>26</v>
      </c>
      <c r="G6923" s="2">
        <f t="shared" si="332"/>
        <v>411</v>
      </c>
      <c r="H6923" s="6">
        <f t="shared" si="333"/>
        <v>2466</v>
      </c>
      <c r="I6923" s="13">
        <f t="shared" si="334"/>
        <v>132000</v>
      </c>
      <c r="J6923" s="4"/>
      <c r="K6923" s="4"/>
    </row>
    <row r="6924" spans="1:11" ht="12.75" hidden="1" customHeight="1" x14ac:dyDescent="0.2">
      <c r="A6924" s="2">
        <v>2007</v>
      </c>
      <c r="B6924" s="2" t="s">
        <v>8</v>
      </c>
      <c r="C6924" s="3">
        <v>38546</v>
      </c>
      <c r="D6924" s="2">
        <v>12</v>
      </c>
      <c r="E6924" s="25">
        <v>374</v>
      </c>
      <c r="F6924" s="25">
        <v>27</v>
      </c>
      <c r="G6924" s="2">
        <f t="shared" si="332"/>
        <v>401</v>
      </c>
      <c r="H6924" s="6">
        <f t="shared" si="333"/>
        <v>2406</v>
      </c>
      <c r="I6924" s="13">
        <f t="shared" si="334"/>
        <v>134406</v>
      </c>
      <c r="J6924" s="4"/>
      <c r="K6924" s="4"/>
    </row>
    <row r="6925" spans="1:11" ht="12.75" hidden="1" customHeight="1" x14ac:dyDescent="0.2">
      <c r="A6925" s="2">
        <v>2007</v>
      </c>
      <c r="B6925" s="2" t="s">
        <v>8</v>
      </c>
      <c r="C6925" s="3">
        <v>38546</v>
      </c>
      <c r="D6925" s="2">
        <v>13</v>
      </c>
      <c r="E6925" s="25">
        <v>286</v>
      </c>
      <c r="F6925" s="25">
        <v>20</v>
      </c>
      <c r="G6925" s="2">
        <f t="shared" si="332"/>
        <v>306</v>
      </c>
      <c r="H6925" s="6">
        <f t="shared" si="333"/>
        <v>1836</v>
      </c>
      <c r="I6925" s="13">
        <f t="shared" si="334"/>
        <v>136242</v>
      </c>
      <c r="J6925" s="4"/>
      <c r="K6925" s="4"/>
    </row>
    <row r="6926" spans="1:11" ht="12.75" hidden="1" customHeight="1" x14ac:dyDescent="0.2">
      <c r="A6926" s="2">
        <v>2007</v>
      </c>
      <c r="B6926" s="2" t="s">
        <v>8</v>
      </c>
      <c r="C6926" s="3">
        <v>38546</v>
      </c>
      <c r="D6926" s="2">
        <v>14</v>
      </c>
      <c r="E6926" s="25">
        <v>194</v>
      </c>
      <c r="F6926" s="25">
        <v>28</v>
      </c>
      <c r="G6926" s="2">
        <f t="shared" si="332"/>
        <v>222</v>
      </c>
      <c r="H6926" s="6">
        <f t="shared" si="333"/>
        <v>1332</v>
      </c>
      <c r="I6926" s="13">
        <f t="shared" si="334"/>
        <v>137574</v>
      </c>
      <c r="J6926" s="4"/>
      <c r="K6926" s="4"/>
    </row>
    <row r="6927" spans="1:11" ht="12.75" hidden="1" customHeight="1" x14ac:dyDescent="0.2">
      <c r="A6927" s="2">
        <v>2007</v>
      </c>
      <c r="B6927" s="2" t="s">
        <v>8</v>
      </c>
      <c r="C6927" s="3">
        <v>38546</v>
      </c>
      <c r="D6927" s="2">
        <v>15</v>
      </c>
      <c r="E6927" s="25">
        <v>230</v>
      </c>
      <c r="F6927" s="25">
        <v>41</v>
      </c>
      <c r="G6927" s="2">
        <f t="shared" si="332"/>
        <v>271</v>
      </c>
      <c r="H6927" s="6">
        <f t="shared" si="333"/>
        <v>1626</v>
      </c>
      <c r="I6927" s="13">
        <f t="shared" si="334"/>
        <v>139200</v>
      </c>
      <c r="J6927" s="4"/>
      <c r="K6927" s="4"/>
    </row>
    <row r="6928" spans="1:11" ht="12.75" hidden="1" customHeight="1" x14ac:dyDescent="0.2">
      <c r="A6928" s="2">
        <v>2007</v>
      </c>
      <c r="B6928" s="2" t="s">
        <v>8</v>
      </c>
      <c r="C6928" s="3">
        <v>38546</v>
      </c>
      <c r="D6928" s="2">
        <v>16</v>
      </c>
      <c r="E6928" s="25">
        <v>265</v>
      </c>
      <c r="F6928" s="25">
        <v>9</v>
      </c>
      <c r="G6928" s="2">
        <f t="shared" si="332"/>
        <v>274</v>
      </c>
      <c r="H6928" s="6">
        <f t="shared" si="333"/>
        <v>1644</v>
      </c>
      <c r="I6928" s="13">
        <f t="shared" si="334"/>
        <v>140844</v>
      </c>
      <c r="J6928" s="4"/>
      <c r="K6928" s="4"/>
    </row>
    <row r="6929" spans="1:11" ht="12.75" hidden="1" customHeight="1" x14ac:dyDescent="0.2">
      <c r="A6929" s="2">
        <v>2007</v>
      </c>
      <c r="B6929" s="2" t="s">
        <v>8</v>
      </c>
      <c r="C6929" s="3">
        <v>38546</v>
      </c>
      <c r="D6929" s="2">
        <v>17</v>
      </c>
      <c r="E6929" s="25">
        <v>140</v>
      </c>
      <c r="F6929" s="25">
        <v>0</v>
      </c>
      <c r="G6929" s="2">
        <f t="shared" si="332"/>
        <v>140</v>
      </c>
      <c r="H6929" s="6">
        <f t="shared" si="333"/>
        <v>840</v>
      </c>
      <c r="I6929" s="13">
        <f t="shared" si="334"/>
        <v>141684</v>
      </c>
      <c r="J6929" s="4"/>
      <c r="K6929" s="4"/>
    </row>
    <row r="6930" spans="1:11" ht="12.75" hidden="1" customHeight="1" x14ac:dyDescent="0.2">
      <c r="A6930" s="2">
        <v>2007</v>
      </c>
      <c r="B6930" s="2" t="s">
        <v>8</v>
      </c>
      <c r="C6930" s="3">
        <v>38546</v>
      </c>
      <c r="D6930" s="2">
        <v>18</v>
      </c>
      <c r="E6930" s="25">
        <v>157</v>
      </c>
      <c r="F6930" s="25">
        <v>2</v>
      </c>
      <c r="G6930" s="2">
        <f t="shared" si="332"/>
        <v>159</v>
      </c>
      <c r="H6930" s="6">
        <f t="shared" si="333"/>
        <v>954</v>
      </c>
      <c r="I6930" s="13">
        <f t="shared" si="334"/>
        <v>142638</v>
      </c>
      <c r="J6930" s="4"/>
      <c r="K6930" s="4"/>
    </row>
    <row r="6931" spans="1:11" ht="12.75" hidden="1" customHeight="1" x14ac:dyDescent="0.2">
      <c r="A6931" s="2">
        <v>2007</v>
      </c>
      <c r="B6931" s="2" t="s">
        <v>8</v>
      </c>
      <c r="C6931" s="3">
        <v>38546</v>
      </c>
      <c r="D6931" s="2">
        <v>19</v>
      </c>
      <c r="E6931" s="25">
        <v>189</v>
      </c>
      <c r="F6931" s="25">
        <v>0</v>
      </c>
      <c r="G6931" s="2">
        <f t="shared" si="332"/>
        <v>189</v>
      </c>
      <c r="H6931" s="6">
        <f t="shared" si="333"/>
        <v>1134</v>
      </c>
      <c r="I6931" s="13">
        <f t="shared" si="334"/>
        <v>143772</v>
      </c>
      <c r="J6931" s="4"/>
      <c r="K6931" s="4"/>
    </row>
    <row r="6932" spans="1:11" ht="12.75" hidden="1" customHeight="1" x14ac:dyDescent="0.2">
      <c r="A6932" s="2">
        <v>2007</v>
      </c>
      <c r="B6932" s="2" t="s">
        <v>8</v>
      </c>
      <c r="C6932" s="3">
        <v>38546</v>
      </c>
      <c r="D6932" s="2">
        <v>20</v>
      </c>
      <c r="E6932" s="25">
        <v>151</v>
      </c>
      <c r="F6932" s="25">
        <v>1</v>
      </c>
      <c r="G6932" s="2">
        <f t="shared" si="332"/>
        <v>152</v>
      </c>
      <c r="H6932" s="6">
        <f t="shared" si="333"/>
        <v>912</v>
      </c>
      <c r="I6932" s="13">
        <f t="shared" si="334"/>
        <v>144684</v>
      </c>
      <c r="J6932" s="4"/>
      <c r="K6932" s="4"/>
    </row>
    <row r="6933" spans="1:11" ht="12.75" hidden="1" customHeight="1" x14ac:dyDescent="0.2">
      <c r="A6933" s="2">
        <v>2007</v>
      </c>
      <c r="B6933" s="2" t="s">
        <v>8</v>
      </c>
      <c r="C6933" s="3">
        <v>38546</v>
      </c>
      <c r="D6933" s="2">
        <v>21</v>
      </c>
      <c r="E6933" s="25">
        <v>188</v>
      </c>
      <c r="F6933" s="25">
        <v>0</v>
      </c>
      <c r="G6933" s="2">
        <f t="shared" si="332"/>
        <v>188</v>
      </c>
      <c r="H6933" s="6">
        <f t="shared" si="333"/>
        <v>1128</v>
      </c>
      <c r="I6933" s="13">
        <f t="shared" si="334"/>
        <v>145812</v>
      </c>
      <c r="J6933" s="4"/>
      <c r="K6933" s="4"/>
    </row>
    <row r="6934" spans="1:11" ht="12.75" hidden="1" customHeight="1" x14ac:dyDescent="0.2">
      <c r="A6934" s="2">
        <v>2007</v>
      </c>
      <c r="B6934" s="2" t="s">
        <v>8</v>
      </c>
      <c r="C6934" s="3">
        <v>38546</v>
      </c>
      <c r="D6934" s="2">
        <v>22</v>
      </c>
      <c r="E6934" s="25">
        <v>131</v>
      </c>
      <c r="F6934" s="25">
        <v>0</v>
      </c>
      <c r="G6934" s="2">
        <f t="shared" si="332"/>
        <v>131</v>
      </c>
      <c r="H6934" s="6">
        <f t="shared" si="333"/>
        <v>786</v>
      </c>
      <c r="I6934" s="13">
        <f t="shared" si="334"/>
        <v>146598</v>
      </c>
      <c r="J6934" s="4"/>
      <c r="K6934" s="4"/>
    </row>
    <row r="6935" spans="1:11" ht="12.75" hidden="1" customHeight="1" x14ac:dyDescent="0.2">
      <c r="A6935" s="2">
        <v>2007</v>
      </c>
      <c r="B6935" s="2" t="s">
        <v>8</v>
      </c>
      <c r="C6935" s="3">
        <v>38546</v>
      </c>
      <c r="D6935" s="2">
        <v>23</v>
      </c>
      <c r="E6935" s="25">
        <v>43</v>
      </c>
      <c r="F6935" s="25">
        <v>0</v>
      </c>
      <c r="G6935" s="2">
        <f t="shared" si="332"/>
        <v>43</v>
      </c>
      <c r="H6935" s="6">
        <f t="shared" si="333"/>
        <v>258</v>
      </c>
      <c r="I6935" s="13">
        <f t="shared" si="334"/>
        <v>146856</v>
      </c>
      <c r="J6935" s="4"/>
      <c r="K6935" s="4"/>
    </row>
    <row r="6936" spans="1:11" ht="12.75" hidden="1" customHeight="1" x14ac:dyDescent="0.2">
      <c r="A6936" s="2">
        <v>2007</v>
      </c>
      <c r="B6936" s="2" t="s">
        <v>8</v>
      </c>
      <c r="C6936" s="3">
        <v>38547</v>
      </c>
      <c r="D6936" s="2">
        <v>0</v>
      </c>
      <c r="E6936" s="25">
        <v>10</v>
      </c>
      <c r="F6936" s="25">
        <v>0</v>
      </c>
      <c r="G6936" s="2">
        <f t="shared" si="332"/>
        <v>10</v>
      </c>
      <c r="H6936" s="6">
        <f t="shared" si="333"/>
        <v>60</v>
      </c>
      <c r="I6936" s="13">
        <f t="shared" si="334"/>
        <v>146916</v>
      </c>
      <c r="J6936" s="4"/>
      <c r="K6936" s="4"/>
    </row>
    <row r="6937" spans="1:11" ht="14.45" hidden="1" customHeight="1" x14ac:dyDescent="0.2">
      <c r="A6937" s="2">
        <v>2007</v>
      </c>
      <c r="B6937" s="2" t="s">
        <v>8</v>
      </c>
      <c r="C6937" s="3">
        <v>38547</v>
      </c>
      <c r="D6937" s="2">
        <v>1</v>
      </c>
      <c r="E6937" s="25">
        <v>26</v>
      </c>
      <c r="F6937" s="25">
        <v>1</v>
      </c>
      <c r="G6937" s="2">
        <f t="shared" si="332"/>
        <v>27</v>
      </c>
      <c r="H6937" s="6">
        <f t="shared" si="333"/>
        <v>162</v>
      </c>
      <c r="I6937" s="13">
        <f t="shared" si="334"/>
        <v>147078</v>
      </c>
      <c r="J6937" s="4"/>
      <c r="K6937" s="4"/>
    </row>
    <row r="6938" spans="1:11" ht="12.75" hidden="1" customHeight="1" x14ac:dyDescent="0.2">
      <c r="A6938" s="2">
        <v>2007</v>
      </c>
      <c r="B6938" s="2" t="s">
        <v>8</v>
      </c>
      <c r="C6938" s="3">
        <v>38547</v>
      </c>
      <c r="D6938" s="2">
        <v>2</v>
      </c>
      <c r="E6938" s="25">
        <v>12</v>
      </c>
      <c r="F6938" s="25">
        <v>3</v>
      </c>
      <c r="G6938" s="2">
        <f t="shared" si="332"/>
        <v>15</v>
      </c>
      <c r="H6938" s="6">
        <f t="shared" si="333"/>
        <v>90</v>
      </c>
      <c r="I6938" s="13">
        <f t="shared" si="334"/>
        <v>147168</v>
      </c>
      <c r="J6938" s="4"/>
      <c r="K6938" s="4"/>
    </row>
    <row r="6939" spans="1:11" ht="12.75" hidden="1" customHeight="1" x14ac:dyDescent="0.2">
      <c r="A6939" s="2">
        <v>2007</v>
      </c>
      <c r="B6939" s="2" t="s">
        <v>8</v>
      </c>
      <c r="C6939" s="3">
        <v>38547</v>
      </c>
      <c r="D6939" s="2">
        <v>3</v>
      </c>
      <c r="E6939" s="25">
        <v>2</v>
      </c>
      <c r="F6939" s="25">
        <v>1</v>
      </c>
      <c r="G6939" s="2">
        <f t="shared" si="332"/>
        <v>3</v>
      </c>
      <c r="H6939" s="6">
        <f t="shared" si="333"/>
        <v>18</v>
      </c>
      <c r="I6939" s="13">
        <f t="shared" si="334"/>
        <v>147186</v>
      </c>
      <c r="J6939" s="4"/>
      <c r="K6939" s="4"/>
    </row>
    <row r="6940" spans="1:11" ht="12.75" hidden="1" customHeight="1" x14ac:dyDescent="0.2">
      <c r="A6940" s="2">
        <v>2007</v>
      </c>
      <c r="B6940" s="2" t="s">
        <v>8</v>
      </c>
      <c r="C6940" s="3">
        <v>38547</v>
      </c>
      <c r="D6940" s="2">
        <v>4</v>
      </c>
      <c r="E6940" s="25">
        <v>11</v>
      </c>
      <c r="F6940" s="25">
        <v>1</v>
      </c>
      <c r="G6940" s="2">
        <f t="shared" si="332"/>
        <v>12</v>
      </c>
      <c r="H6940" s="6">
        <f t="shared" si="333"/>
        <v>72</v>
      </c>
      <c r="I6940" s="13">
        <f t="shared" si="334"/>
        <v>147258</v>
      </c>
      <c r="J6940" s="4"/>
      <c r="K6940" s="4"/>
    </row>
    <row r="6941" spans="1:11" ht="12.75" hidden="1" customHeight="1" x14ac:dyDescent="0.2">
      <c r="A6941" s="2">
        <v>2007</v>
      </c>
      <c r="B6941" s="2" t="s">
        <v>8</v>
      </c>
      <c r="C6941" s="3">
        <v>38547</v>
      </c>
      <c r="D6941" s="2">
        <v>5</v>
      </c>
      <c r="E6941" s="25">
        <v>59</v>
      </c>
      <c r="F6941" s="25">
        <v>18</v>
      </c>
      <c r="G6941" s="2">
        <f t="shared" si="332"/>
        <v>77</v>
      </c>
      <c r="H6941" s="6">
        <f t="shared" si="333"/>
        <v>462</v>
      </c>
      <c r="I6941" s="13">
        <f t="shared" si="334"/>
        <v>147720</v>
      </c>
      <c r="J6941" s="4"/>
      <c r="K6941" s="4"/>
    </row>
    <row r="6942" spans="1:11" ht="12.75" hidden="1" customHeight="1" x14ac:dyDescent="0.2">
      <c r="A6942" s="2">
        <v>2007</v>
      </c>
      <c r="B6942" s="2" t="s">
        <v>8</v>
      </c>
      <c r="C6942" s="3">
        <v>38547</v>
      </c>
      <c r="D6942" s="2">
        <v>6</v>
      </c>
      <c r="E6942" s="25">
        <v>174</v>
      </c>
      <c r="F6942" s="25">
        <v>73</v>
      </c>
      <c r="G6942" s="2">
        <f t="shared" si="332"/>
        <v>247</v>
      </c>
      <c r="H6942" s="6">
        <f t="shared" si="333"/>
        <v>1482</v>
      </c>
      <c r="I6942" s="13">
        <f t="shared" si="334"/>
        <v>149202</v>
      </c>
      <c r="J6942" s="4"/>
      <c r="K6942" s="4"/>
    </row>
    <row r="6943" spans="1:11" ht="12.75" hidden="1" customHeight="1" x14ac:dyDescent="0.2">
      <c r="A6943" s="2">
        <v>2007</v>
      </c>
      <c r="B6943" s="2" t="s">
        <v>8</v>
      </c>
      <c r="C6943" s="3">
        <v>38547</v>
      </c>
      <c r="D6943" s="2">
        <v>7</v>
      </c>
      <c r="E6943" s="25">
        <v>180</v>
      </c>
      <c r="F6943" s="25">
        <v>26</v>
      </c>
      <c r="G6943" s="2">
        <f t="shared" si="332"/>
        <v>206</v>
      </c>
      <c r="H6943" s="6">
        <f t="shared" si="333"/>
        <v>1236</v>
      </c>
      <c r="I6943" s="13">
        <f t="shared" si="334"/>
        <v>150438</v>
      </c>
      <c r="J6943" s="4"/>
      <c r="K6943" s="4"/>
    </row>
    <row r="6944" spans="1:11" ht="12.75" hidden="1" customHeight="1" x14ac:dyDescent="0.2">
      <c r="A6944" s="2">
        <v>2007</v>
      </c>
      <c r="B6944" s="2" t="s">
        <v>8</v>
      </c>
      <c r="C6944" s="3">
        <v>38547</v>
      </c>
      <c r="D6944" s="2">
        <v>8</v>
      </c>
      <c r="E6944" s="25">
        <v>234</v>
      </c>
      <c r="F6944" s="25">
        <v>42</v>
      </c>
      <c r="G6944" s="2">
        <f t="shared" si="332"/>
        <v>276</v>
      </c>
      <c r="H6944" s="6">
        <f t="shared" si="333"/>
        <v>1656</v>
      </c>
      <c r="I6944" s="13">
        <f t="shared" si="334"/>
        <v>152094</v>
      </c>
      <c r="J6944" s="4"/>
      <c r="K6944" s="4"/>
    </row>
    <row r="6945" spans="1:11" ht="12.75" hidden="1" customHeight="1" x14ac:dyDescent="0.2">
      <c r="A6945" s="2">
        <v>2007</v>
      </c>
      <c r="B6945" s="2" t="s">
        <v>8</v>
      </c>
      <c r="C6945" s="3">
        <v>38547</v>
      </c>
      <c r="D6945" s="2">
        <v>9</v>
      </c>
      <c r="E6945" s="25">
        <v>392</v>
      </c>
      <c r="F6945" s="25">
        <v>9</v>
      </c>
      <c r="G6945" s="2">
        <f t="shared" si="332"/>
        <v>401</v>
      </c>
      <c r="H6945" s="6">
        <f t="shared" si="333"/>
        <v>2406</v>
      </c>
      <c r="I6945" s="13">
        <f t="shared" si="334"/>
        <v>154500</v>
      </c>
      <c r="J6945" s="4"/>
      <c r="K6945" s="4"/>
    </row>
    <row r="6946" spans="1:11" ht="12.75" hidden="1" customHeight="1" x14ac:dyDescent="0.2">
      <c r="A6946" s="2">
        <v>2007</v>
      </c>
      <c r="B6946" s="2" t="s">
        <v>8</v>
      </c>
      <c r="C6946" s="3">
        <v>38547</v>
      </c>
      <c r="D6946" s="2">
        <v>10</v>
      </c>
      <c r="E6946" s="25">
        <v>293</v>
      </c>
      <c r="F6946" s="25">
        <v>10</v>
      </c>
      <c r="G6946" s="2">
        <f t="shared" si="332"/>
        <v>303</v>
      </c>
      <c r="H6946" s="6">
        <f t="shared" si="333"/>
        <v>1818</v>
      </c>
      <c r="I6946" s="13">
        <f t="shared" si="334"/>
        <v>156318</v>
      </c>
      <c r="J6946" s="4"/>
      <c r="K6946" s="4"/>
    </row>
    <row r="6947" spans="1:11" ht="12.75" hidden="1" customHeight="1" x14ac:dyDescent="0.2">
      <c r="A6947" s="2">
        <v>2007</v>
      </c>
      <c r="B6947" s="2" t="s">
        <v>8</v>
      </c>
      <c r="C6947" s="3">
        <v>38547</v>
      </c>
      <c r="D6947" s="2">
        <v>11</v>
      </c>
      <c r="E6947" s="25">
        <v>284</v>
      </c>
      <c r="F6947" s="25">
        <v>3</v>
      </c>
      <c r="G6947" s="2">
        <f t="shared" si="332"/>
        <v>287</v>
      </c>
      <c r="H6947" s="6">
        <f t="shared" si="333"/>
        <v>1722</v>
      </c>
      <c r="I6947" s="13">
        <f t="shared" si="334"/>
        <v>158040</v>
      </c>
      <c r="J6947" s="4"/>
      <c r="K6947" s="4"/>
    </row>
    <row r="6948" spans="1:11" ht="12.75" hidden="1" customHeight="1" x14ac:dyDescent="0.2">
      <c r="A6948" s="2">
        <v>2007</v>
      </c>
      <c r="B6948" s="2" t="s">
        <v>8</v>
      </c>
      <c r="C6948" s="3">
        <v>38547</v>
      </c>
      <c r="D6948" s="2">
        <v>12</v>
      </c>
      <c r="E6948" s="25">
        <v>407</v>
      </c>
      <c r="F6948" s="25">
        <v>4</v>
      </c>
      <c r="G6948" s="2">
        <f t="shared" si="332"/>
        <v>411</v>
      </c>
      <c r="H6948" s="6">
        <f t="shared" si="333"/>
        <v>2466</v>
      </c>
      <c r="I6948" s="13">
        <f t="shared" si="334"/>
        <v>160506</v>
      </c>
      <c r="J6948" s="4"/>
      <c r="K6948" s="4"/>
    </row>
    <row r="6949" spans="1:11" ht="12.75" hidden="1" customHeight="1" x14ac:dyDescent="0.2">
      <c r="A6949" s="2">
        <v>2007</v>
      </c>
      <c r="B6949" s="2" t="s">
        <v>8</v>
      </c>
      <c r="C6949" s="3">
        <v>38547</v>
      </c>
      <c r="D6949" s="2">
        <v>13</v>
      </c>
      <c r="E6949" s="25">
        <v>647</v>
      </c>
      <c r="F6949" s="25">
        <v>12</v>
      </c>
      <c r="G6949" s="2">
        <f t="shared" si="332"/>
        <v>659</v>
      </c>
      <c r="H6949" s="6">
        <f t="shared" si="333"/>
        <v>3954</v>
      </c>
      <c r="I6949" s="13">
        <f t="shared" si="334"/>
        <v>164460</v>
      </c>
      <c r="J6949" s="4"/>
      <c r="K6949" s="4"/>
    </row>
    <row r="6950" spans="1:11" ht="12.75" hidden="1" customHeight="1" x14ac:dyDescent="0.2">
      <c r="A6950" s="2">
        <v>2007</v>
      </c>
      <c r="B6950" s="2" t="s">
        <v>8</v>
      </c>
      <c r="C6950" s="3">
        <v>38547</v>
      </c>
      <c r="D6950" s="2">
        <v>14</v>
      </c>
      <c r="E6950" s="25">
        <v>260</v>
      </c>
      <c r="F6950" s="25">
        <v>1</v>
      </c>
      <c r="G6950" s="2">
        <f t="shared" si="332"/>
        <v>261</v>
      </c>
      <c r="H6950" s="6">
        <f t="shared" si="333"/>
        <v>1566</v>
      </c>
      <c r="I6950" s="13">
        <f t="shared" si="334"/>
        <v>166026</v>
      </c>
      <c r="J6950" s="4"/>
      <c r="K6950" s="4"/>
    </row>
    <row r="6951" spans="1:11" ht="12.75" hidden="1" customHeight="1" x14ac:dyDescent="0.2">
      <c r="A6951" s="2">
        <v>2007</v>
      </c>
      <c r="B6951" s="2" t="s">
        <v>8</v>
      </c>
      <c r="C6951" s="3">
        <v>38547</v>
      </c>
      <c r="D6951" s="2">
        <v>15</v>
      </c>
      <c r="E6951" s="25">
        <v>223</v>
      </c>
      <c r="F6951" s="25">
        <v>15</v>
      </c>
      <c r="G6951" s="2">
        <f t="shared" si="332"/>
        <v>238</v>
      </c>
      <c r="H6951" s="6">
        <f t="shared" si="333"/>
        <v>1428</v>
      </c>
      <c r="I6951" s="13">
        <f t="shared" si="334"/>
        <v>167454</v>
      </c>
      <c r="J6951" s="4"/>
      <c r="K6951" s="4"/>
    </row>
    <row r="6952" spans="1:11" ht="12.75" hidden="1" customHeight="1" x14ac:dyDescent="0.2">
      <c r="A6952" s="2">
        <v>2007</v>
      </c>
      <c r="B6952" s="2" t="s">
        <v>8</v>
      </c>
      <c r="C6952" s="3">
        <v>38547</v>
      </c>
      <c r="D6952" s="2">
        <v>16</v>
      </c>
      <c r="E6952" s="25">
        <v>227</v>
      </c>
      <c r="F6952" s="25">
        <v>14</v>
      </c>
      <c r="G6952" s="2">
        <f t="shared" si="332"/>
        <v>241</v>
      </c>
      <c r="H6952" s="6">
        <f t="shared" si="333"/>
        <v>1446</v>
      </c>
      <c r="I6952" s="13">
        <f t="shared" si="334"/>
        <v>168900</v>
      </c>
      <c r="J6952" s="4"/>
      <c r="K6952" s="4"/>
    </row>
    <row r="6953" spans="1:11" ht="12.75" hidden="1" customHeight="1" x14ac:dyDescent="0.2">
      <c r="A6953" s="2">
        <v>2007</v>
      </c>
      <c r="B6953" s="2" t="s">
        <v>8</v>
      </c>
      <c r="C6953" s="3">
        <v>38547</v>
      </c>
      <c r="D6953" s="2">
        <v>17</v>
      </c>
      <c r="E6953" s="25">
        <v>138</v>
      </c>
      <c r="F6953" s="25">
        <v>0</v>
      </c>
      <c r="G6953" s="2">
        <f t="shared" si="332"/>
        <v>138</v>
      </c>
      <c r="H6953" s="6">
        <f t="shared" si="333"/>
        <v>828</v>
      </c>
      <c r="I6953" s="13">
        <f t="shared" si="334"/>
        <v>169728</v>
      </c>
      <c r="J6953" s="4"/>
      <c r="K6953" s="4"/>
    </row>
    <row r="6954" spans="1:11" ht="12.75" hidden="1" customHeight="1" x14ac:dyDescent="0.2">
      <c r="A6954" s="2">
        <v>2007</v>
      </c>
      <c r="B6954" s="2" t="s">
        <v>8</v>
      </c>
      <c r="C6954" s="3">
        <v>38547</v>
      </c>
      <c r="D6954" s="2">
        <v>18</v>
      </c>
      <c r="E6954" s="25">
        <v>133</v>
      </c>
      <c r="F6954" s="25">
        <v>0</v>
      </c>
      <c r="G6954" s="2">
        <f t="shared" si="332"/>
        <v>133</v>
      </c>
      <c r="H6954" s="6">
        <f t="shared" si="333"/>
        <v>798</v>
      </c>
      <c r="I6954" s="13">
        <f t="shared" si="334"/>
        <v>170526</v>
      </c>
      <c r="J6954" s="4"/>
      <c r="K6954" s="4"/>
    </row>
    <row r="6955" spans="1:11" ht="12.75" hidden="1" customHeight="1" x14ac:dyDescent="0.2">
      <c r="A6955" s="2">
        <v>2007</v>
      </c>
      <c r="B6955" s="2" t="s">
        <v>8</v>
      </c>
      <c r="C6955" s="3">
        <v>38547</v>
      </c>
      <c r="D6955" s="2">
        <v>19</v>
      </c>
      <c r="E6955" s="25">
        <v>372</v>
      </c>
      <c r="F6955" s="25">
        <v>0</v>
      </c>
      <c r="G6955" s="2">
        <f t="shared" si="332"/>
        <v>372</v>
      </c>
      <c r="H6955" s="6">
        <f t="shared" si="333"/>
        <v>2232</v>
      </c>
      <c r="I6955" s="13">
        <f t="shared" si="334"/>
        <v>172758</v>
      </c>
      <c r="J6955" s="4"/>
      <c r="K6955" s="4"/>
    </row>
    <row r="6956" spans="1:11" ht="12.75" hidden="1" customHeight="1" x14ac:dyDescent="0.2">
      <c r="A6956" s="2">
        <v>2007</v>
      </c>
      <c r="B6956" s="2" t="s">
        <v>8</v>
      </c>
      <c r="C6956" s="3">
        <v>38547</v>
      </c>
      <c r="D6956" s="2">
        <v>20</v>
      </c>
      <c r="E6956" s="25">
        <v>162</v>
      </c>
      <c r="F6956" s="25">
        <v>0</v>
      </c>
      <c r="G6956" s="2">
        <f t="shared" si="332"/>
        <v>162</v>
      </c>
      <c r="H6956" s="6">
        <f t="shared" si="333"/>
        <v>972</v>
      </c>
      <c r="I6956" s="13">
        <f t="shared" si="334"/>
        <v>173730</v>
      </c>
      <c r="J6956" s="4"/>
      <c r="K6956" s="4"/>
    </row>
    <row r="6957" spans="1:11" ht="12.75" hidden="1" customHeight="1" x14ac:dyDescent="0.2">
      <c r="A6957" s="2">
        <v>2007</v>
      </c>
      <c r="B6957" s="2" t="s">
        <v>8</v>
      </c>
      <c r="C6957" s="3">
        <v>38547</v>
      </c>
      <c r="D6957" s="2">
        <v>21</v>
      </c>
      <c r="E6957" s="25">
        <v>164</v>
      </c>
      <c r="F6957" s="25">
        <v>2</v>
      </c>
      <c r="G6957" s="2">
        <f t="shared" si="332"/>
        <v>166</v>
      </c>
      <c r="H6957" s="6">
        <f t="shared" si="333"/>
        <v>996</v>
      </c>
      <c r="I6957" s="13">
        <f t="shared" si="334"/>
        <v>174726</v>
      </c>
      <c r="J6957" s="4"/>
      <c r="K6957" s="4"/>
    </row>
    <row r="6958" spans="1:11" ht="12.75" hidden="1" customHeight="1" x14ac:dyDescent="0.2">
      <c r="A6958" s="2">
        <v>2007</v>
      </c>
      <c r="B6958" s="2" t="s">
        <v>8</v>
      </c>
      <c r="C6958" s="3">
        <v>38547</v>
      </c>
      <c r="D6958" s="2">
        <v>22</v>
      </c>
      <c r="E6958" s="25">
        <v>183</v>
      </c>
      <c r="F6958" s="25">
        <v>0</v>
      </c>
      <c r="G6958" s="2">
        <f t="shared" si="332"/>
        <v>183</v>
      </c>
      <c r="H6958" s="6">
        <f t="shared" si="333"/>
        <v>1098</v>
      </c>
      <c r="I6958" s="13">
        <f t="shared" si="334"/>
        <v>175824</v>
      </c>
      <c r="J6958" s="4"/>
      <c r="K6958" s="4"/>
    </row>
    <row r="6959" spans="1:11" ht="12.75" hidden="1" customHeight="1" x14ac:dyDescent="0.2">
      <c r="A6959" s="2">
        <v>2007</v>
      </c>
      <c r="B6959" s="2" t="s">
        <v>8</v>
      </c>
      <c r="C6959" s="3">
        <v>38547</v>
      </c>
      <c r="D6959" s="2">
        <v>23</v>
      </c>
      <c r="E6959" s="25">
        <v>115</v>
      </c>
      <c r="F6959" s="25">
        <v>1</v>
      </c>
      <c r="G6959" s="2">
        <f t="shared" si="332"/>
        <v>116</v>
      </c>
      <c r="H6959" s="6">
        <f t="shared" si="333"/>
        <v>696</v>
      </c>
      <c r="I6959" s="13">
        <f t="shared" si="334"/>
        <v>176520</v>
      </c>
      <c r="J6959" s="4"/>
      <c r="K6959" s="4"/>
    </row>
    <row r="6960" spans="1:11" ht="12.75" hidden="1" customHeight="1" x14ac:dyDescent="0.2">
      <c r="A6960" s="2">
        <v>2007</v>
      </c>
      <c r="B6960" s="2" t="s">
        <v>8</v>
      </c>
      <c r="C6960" s="3">
        <v>38548</v>
      </c>
      <c r="D6960" s="2">
        <v>0</v>
      </c>
      <c r="E6960" s="25">
        <v>3</v>
      </c>
      <c r="F6960" s="25">
        <v>0</v>
      </c>
      <c r="G6960" s="2">
        <f t="shared" ref="G6960:G7023" si="335">E6960+F6960</f>
        <v>3</v>
      </c>
      <c r="H6960" s="6">
        <f t="shared" si="333"/>
        <v>18</v>
      </c>
      <c r="I6960" s="13">
        <f t="shared" si="334"/>
        <v>176538</v>
      </c>
      <c r="J6960" s="4"/>
      <c r="K6960" s="4"/>
    </row>
    <row r="6961" spans="1:11" ht="12.75" hidden="1" customHeight="1" x14ac:dyDescent="0.2">
      <c r="A6961" s="2">
        <v>2007</v>
      </c>
      <c r="B6961" s="2" t="s">
        <v>8</v>
      </c>
      <c r="C6961" s="3">
        <v>38548</v>
      </c>
      <c r="D6961" s="2">
        <v>1</v>
      </c>
      <c r="E6961" s="25">
        <v>13</v>
      </c>
      <c r="F6961" s="25">
        <v>1</v>
      </c>
      <c r="G6961" s="2">
        <f t="shared" si="335"/>
        <v>14</v>
      </c>
      <c r="H6961" s="6">
        <f t="shared" si="333"/>
        <v>84</v>
      </c>
      <c r="I6961" s="13">
        <f t="shared" si="334"/>
        <v>176622</v>
      </c>
      <c r="J6961" s="4"/>
      <c r="K6961" s="4"/>
    </row>
    <row r="6962" spans="1:11" ht="12.75" hidden="1" customHeight="1" x14ac:dyDescent="0.2">
      <c r="A6962" s="2">
        <v>2007</v>
      </c>
      <c r="B6962" s="2" t="s">
        <v>8</v>
      </c>
      <c r="C6962" s="3">
        <v>38548</v>
      </c>
      <c r="D6962" s="2">
        <v>2</v>
      </c>
      <c r="E6962" s="25">
        <v>12</v>
      </c>
      <c r="F6962" s="25">
        <v>0</v>
      </c>
      <c r="G6962" s="2">
        <f t="shared" si="335"/>
        <v>12</v>
      </c>
      <c r="H6962" s="6">
        <f t="shared" si="333"/>
        <v>72</v>
      </c>
      <c r="I6962" s="13">
        <f t="shared" si="334"/>
        <v>176694</v>
      </c>
      <c r="J6962" s="4"/>
      <c r="K6962" s="4"/>
    </row>
    <row r="6963" spans="1:11" ht="12.75" hidden="1" customHeight="1" x14ac:dyDescent="0.2">
      <c r="A6963" s="2">
        <v>2007</v>
      </c>
      <c r="B6963" s="2" t="s">
        <v>8</v>
      </c>
      <c r="C6963" s="3">
        <v>38548</v>
      </c>
      <c r="D6963" s="2">
        <v>3</v>
      </c>
      <c r="E6963" s="25">
        <v>11</v>
      </c>
      <c r="F6963" s="25">
        <v>2</v>
      </c>
      <c r="G6963" s="2">
        <f t="shared" si="335"/>
        <v>13</v>
      </c>
      <c r="H6963" s="6">
        <f t="shared" si="333"/>
        <v>78</v>
      </c>
      <c r="I6963" s="13">
        <f t="shared" si="334"/>
        <v>176772</v>
      </c>
      <c r="J6963" s="4"/>
      <c r="K6963" s="4"/>
    </row>
    <row r="6964" spans="1:11" ht="12.75" hidden="1" customHeight="1" x14ac:dyDescent="0.2">
      <c r="A6964" s="2">
        <v>2007</v>
      </c>
      <c r="B6964" s="2" t="s">
        <v>8</v>
      </c>
      <c r="C6964" s="3">
        <v>38548</v>
      </c>
      <c r="D6964" s="2">
        <v>4</v>
      </c>
      <c r="E6964" s="25">
        <v>2</v>
      </c>
      <c r="F6964" s="25">
        <v>0</v>
      </c>
      <c r="G6964" s="2">
        <f t="shared" si="335"/>
        <v>2</v>
      </c>
      <c r="H6964" s="6">
        <f t="shared" si="333"/>
        <v>12</v>
      </c>
      <c r="I6964" s="13">
        <f t="shared" si="334"/>
        <v>176784</v>
      </c>
      <c r="J6964" s="4"/>
      <c r="K6964" s="4"/>
    </row>
    <row r="6965" spans="1:11" ht="12.75" hidden="1" customHeight="1" x14ac:dyDescent="0.2">
      <c r="A6965" s="2">
        <v>2007</v>
      </c>
      <c r="B6965" s="2" t="s">
        <v>8</v>
      </c>
      <c r="C6965" s="3">
        <v>38548</v>
      </c>
      <c r="D6965" s="2">
        <v>5</v>
      </c>
      <c r="E6965" s="25">
        <v>0</v>
      </c>
      <c r="F6965" s="25">
        <v>0</v>
      </c>
      <c r="G6965" s="2">
        <f t="shared" si="335"/>
        <v>0</v>
      </c>
      <c r="H6965" s="6">
        <f t="shared" si="333"/>
        <v>0</v>
      </c>
      <c r="I6965" s="13">
        <f t="shared" si="334"/>
        <v>176784</v>
      </c>
      <c r="J6965" s="4"/>
      <c r="K6965" s="4"/>
    </row>
    <row r="6966" spans="1:11" ht="12.75" hidden="1" customHeight="1" x14ac:dyDescent="0.2">
      <c r="A6966" s="2">
        <v>2007</v>
      </c>
      <c r="B6966" s="2" t="s">
        <v>8</v>
      </c>
      <c r="C6966" s="3">
        <v>38548</v>
      </c>
      <c r="D6966" s="2">
        <v>6</v>
      </c>
      <c r="E6966" s="25">
        <v>79</v>
      </c>
      <c r="F6966" s="25">
        <v>2</v>
      </c>
      <c r="G6966" s="2">
        <f t="shared" si="335"/>
        <v>81</v>
      </c>
      <c r="H6966" s="6">
        <f t="shared" si="333"/>
        <v>486</v>
      </c>
      <c r="I6966" s="13">
        <f t="shared" si="334"/>
        <v>177270</v>
      </c>
      <c r="J6966" s="4"/>
      <c r="K6966" s="4"/>
    </row>
    <row r="6967" spans="1:11" ht="12.75" hidden="1" customHeight="1" x14ac:dyDescent="0.2">
      <c r="A6967" s="2">
        <v>2007</v>
      </c>
      <c r="B6967" s="2" t="s">
        <v>8</v>
      </c>
      <c r="C6967" s="3">
        <v>38548</v>
      </c>
      <c r="D6967" s="2">
        <v>7</v>
      </c>
      <c r="E6967" s="25">
        <v>66</v>
      </c>
      <c r="F6967" s="25">
        <v>0</v>
      </c>
      <c r="G6967" s="2">
        <f t="shared" si="335"/>
        <v>66</v>
      </c>
      <c r="H6967" s="6">
        <f t="shared" si="333"/>
        <v>396</v>
      </c>
      <c r="I6967" s="13">
        <f t="shared" si="334"/>
        <v>177666</v>
      </c>
      <c r="J6967" s="4"/>
      <c r="K6967" s="4"/>
    </row>
    <row r="6968" spans="1:11" ht="12.75" hidden="1" customHeight="1" x14ac:dyDescent="0.2">
      <c r="A6968" s="2">
        <v>2007</v>
      </c>
      <c r="B6968" s="2" t="s">
        <v>8</v>
      </c>
      <c r="C6968" s="3">
        <v>38548</v>
      </c>
      <c r="D6968" s="2">
        <v>8</v>
      </c>
      <c r="E6968" s="25">
        <v>171</v>
      </c>
      <c r="F6968" s="25">
        <v>4</v>
      </c>
      <c r="G6968" s="2">
        <f t="shared" si="335"/>
        <v>175</v>
      </c>
      <c r="H6968" s="6">
        <f t="shared" si="333"/>
        <v>1050</v>
      </c>
      <c r="I6968" s="13">
        <f t="shared" si="334"/>
        <v>178716</v>
      </c>
      <c r="J6968" s="4"/>
      <c r="K6968" s="4"/>
    </row>
    <row r="6969" spans="1:11" ht="12.75" hidden="1" customHeight="1" x14ac:dyDescent="0.2">
      <c r="A6969" s="2">
        <v>2007</v>
      </c>
      <c r="B6969" s="2" t="s">
        <v>8</v>
      </c>
      <c r="C6969" s="3">
        <v>38548</v>
      </c>
      <c r="D6969" s="2">
        <v>9</v>
      </c>
      <c r="E6969" s="25">
        <v>229</v>
      </c>
      <c r="F6969" s="25">
        <v>0</v>
      </c>
      <c r="G6969" s="2">
        <f t="shared" si="335"/>
        <v>229</v>
      </c>
      <c r="H6969" s="6">
        <f t="shared" si="333"/>
        <v>1374</v>
      </c>
      <c r="I6969" s="13">
        <f t="shared" si="334"/>
        <v>180090</v>
      </c>
      <c r="J6969" s="4"/>
      <c r="K6969" s="4"/>
    </row>
    <row r="6970" spans="1:11" ht="12.75" hidden="1" customHeight="1" x14ac:dyDescent="0.2">
      <c r="A6970" s="2">
        <v>2007</v>
      </c>
      <c r="B6970" s="2" t="s">
        <v>8</v>
      </c>
      <c r="C6970" s="3">
        <v>38548</v>
      </c>
      <c r="D6970" s="2">
        <v>10</v>
      </c>
      <c r="E6970" s="25">
        <v>320</v>
      </c>
      <c r="F6970" s="25">
        <v>0</v>
      </c>
      <c r="G6970" s="2">
        <f t="shared" si="335"/>
        <v>320</v>
      </c>
      <c r="H6970" s="6">
        <f t="shared" si="333"/>
        <v>1920</v>
      </c>
      <c r="I6970" s="13">
        <f t="shared" si="334"/>
        <v>182010</v>
      </c>
      <c r="J6970" s="4"/>
      <c r="K6970" s="4"/>
    </row>
    <row r="6971" spans="1:11" ht="12.75" hidden="1" customHeight="1" x14ac:dyDescent="0.2">
      <c r="A6971" s="2">
        <v>2007</v>
      </c>
      <c r="B6971" s="2" t="s">
        <v>8</v>
      </c>
      <c r="C6971" s="3">
        <v>38548</v>
      </c>
      <c r="D6971" s="2">
        <v>11</v>
      </c>
      <c r="E6971" s="25">
        <v>303</v>
      </c>
      <c r="F6971" s="25">
        <v>10</v>
      </c>
      <c r="G6971" s="2">
        <f t="shared" si="335"/>
        <v>313</v>
      </c>
      <c r="H6971" s="6">
        <f t="shared" si="333"/>
        <v>1878</v>
      </c>
      <c r="I6971" s="13">
        <f t="shared" si="334"/>
        <v>183888</v>
      </c>
      <c r="J6971" s="4"/>
      <c r="K6971" s="4"/>
    </row>
    <row r="6972" spans="1:11" ht="12.75" hidden="1" customHeight="1" x14ac:dyDescent="0.2">
      <c r="A6972" s="2">
        <v>2007</v>
      </c>
      <c r="B6972" s="2" t="s">
        <v>8</v>
      </c>
      <c r="C6972" s="3">
        <v>38548</v>
      </c>
      <c r="D6972" s="2">
        <v>12</v>
      </c>
      <c r="E6972" s="25">
        <v>389</v>
      </c>
      <c r="F6972" s="25">
        <v>9</v>
      </c>
      <c r="G6972" s="2">
        <f t="shared" si="335"/>
        <v>398</v>
      </c>
      <c r="H6972" s="6">
        <f t="shared" si="333"/>
        <v>2388</v>
      </c>
      <c r="I6972" s="13">
        <f t="shared" si="334"/>
        <v>186276</v>
      </c>
      <c r="J6972" s="4"/>
      <c r="K6972" s="4"/>
    </row>
    <row r="6973" spans="1:11" ht="12.75" hidden="1" customHeight="1" x14ac:dyDescent="0.2">
      <c r="A6973" s="2">
        <v>2007</v>
      </c>
      <c r="B6973" s="2" t="s">
        <v>8</v>
      </c>
      <c r="C6973" s="3">
        <v>38548</v>
      </c>
      <c r="D6973" s="2">
        <v>13</v>
      </c>
      <c r="E6973" s="25">
        <v>582</v>
      </c>
      <c r="F6973" s="25">
        <v>17</v>
      </c>
      <c r="G6973" s="2">
        <f t="shared" si="335"/>
        <v>599</v>
      </c>
      <c r="H6973" s="6">
        <f t="shared" ref="H6973:H7036" si="336">G6973*6</f>
        <v>3594</v>
      </c>
      <c r="I6973" s="13">
        <f t="shared" si="334"/>
        <v>189870</v>
      </c>
      <c r="J6973" s="4"/>
      <c r="K6973" s="4"/>
    </row>
    <row r="6974" spans="1:11" ht="12.75" hidden="1" customHeight="1" x14ac:dyDescent="0.2">
      <c r="A6974" s="2">
        <v>2007</v>
      </c>
      <c r="B6974" s="2" t="s">
        <v>8</v>
      </c>
      <c r="C6974" s="3">
        <v>38548</v>
      </c>
      <c r="D6974" s="2">
        <v>14</v>
      </c>
      <c r="E6974" s="25">
        <v>314</v>
      </c>
      <c r="F6974" s="25">
        <v>51</v>
      </c>
      <c r="G6974" s="2">
        <f t="shared" si="335"/>
        <v>365</v>
      </c>
      <c r="H6974" s="6">
        <f t="shared" si="336"/>
        <v>2190</v>
      </c>
      <c r="I6974" s="13">
        <f t="shared" si="334"/>
        <v>192060</v>
      </c>
      <c r="J6974" s="4"/>
      <c r="K6974" s="4"/>
    </row>
    <row r="6975" spans="1:11" ht="12.75" hidden="1" customHeight="1" x14ac:dyDescent="0.2">
      <c r="A6975" s="2">
        <v>2007</v>
      </c>
      <c r="B6975" s="2" t="s">
        <v>8</v>
      </c>
      <c r="C6975" s="3">
        <v>38548</v>
      </c>
      <c r="D6975" s="2">
        <v>15</v>
      </c>
      <c r="E6975" s="25">
        <v>157</v>
      </c>
      <c r="F6975" s="25">
        <v>37</v>
      </c>
      <c r="G6975" s="2">
        <f t="shared" si="335"/>
        <v>194</v>
      </c>
      <c r="H6975" s="6">
        <f t="shared" si="336"/>
        <v>1164</v>
      </c>
      <c r="I6975" s="13">
        <f t="shared" si="334"/>
        <v>193224</v>
      </c>
      <c r="J6975" s="4"/>
      <c r="K6975" s="4"/>
    </row>
    <row r="6976" spans="1:11" ht="12.75" hidden="1" customHeight="1" x14ac:dyDescent="0.2">
      <c r="A6976" s="2">
        <v>2007</v>
      </c>
      <c r="B6976" s="2" t="s">
        <v>8</v>
      </c>
      <c r="C6976" s="3">
        <v>38548</v>
      </c>
      <c r="D6976" s="2">
        <v>16</v>
      </c>
      <c r="E6976" s="25">
        <v>410</v>
      </c>
      <c r="F6976" s="25">
        <v>23</v>
      </c>
      <c r="G6976" s="2">
        <f t="shared" si="335"/>
        <v>433</v>
      </c>
      <c r="H6976" s="6">
        <f t="shared" si="336"/>
        <v>2598</v>
      </c>
      <c r="I6976" s="13">
        <f t="shared" si="334"/>
        <v>195822</v>
      </c>
      <c r="J6976" s="4"/>
      <c r="K6976" s="4"/>
    </row>
    <row r="6977" spans="1:11" ht="12.75" hidden="1" customHeight="1" x14ac:dyDescent="0.2">
      <c r="A6977" s="2">
        <v>2007</v>
      </c>
      <c r="B6977" s="2" t="s">
        <v>8</v>
      </c>
      <c r="C6977" s="3">
        <v>38548</v>
      </c>
      <c r="D6977" s="2">
        <v>17</v>
      </c>
      <c r="E6977" s="25">
        <v>241</v>
      </c>
      <c r="F6977" s="25">
        <v>23</v>
      </c>
      <c r="G6977" s="2">
        <f t="shared" si="335"/>
        <v>264</v>
      </c>
      <c r="H6977" s="6">
        <f t="shared" si="336"/>
        <v>1584</v>
      </c>
      <c r="I6977" s="13">
        <f t="shared" si="334"/>
        <v>197406</v>
      </c>
      <c r="J6977" s="4"/>
      <c r="K6977" s="4"/>
    </row>
    <row r="6978" spans="1:11" ht="12.75" hidden="1" customHeight="1" x14ac:dyDescent="0.2">
      <c r="A6978" s="2">
        <v>2007</v>
      </c>
      <c r="B6978" s="2" t="s">
        <v>8</v>
      </c>
      <c r="C6978" s="3">
        <v>38548</v>
      </c>
      <c r="D6978" s="2">
        <v>18</v>
      </c>
      <c r="E6978" s="25">
        <v>681</v>
      </c>
      <c r="F6978" s="25">
        <v>12</v>
      </c>
      <c r="G6978" s="2">
        <f t="shared" si="335"/>
        <v>693</v>
      </c>
      <c r="H6978" s="6">
        <f t="shared" si="336"/>
        <v>4158</v>
      </c>
      <c r="I6978" s="13">
        <f t="shared" si="334"/>
        <v>201564</v>
      </c>
      <c r="J6978" s="4"/>
      <c r="K6978" s="4"/>
    </row>
    <row r="6979" spans="1:11" ht="12.75" hidden="1" customHeight="1" x14ac:dyDescent="0.2">
      <c r="A6979" s="2">
        <v>2007</v>
      </c>
      <c r="B6979" s="2" t="s">
        <v>8</v>
      </c>
      <c r="C6979" s="3">
        <v>38548</v>
      </c>
      <c r="D6979" s="2">
        <v>19</v>
      </c>
      <c r="E6979" s="25">
        <v>659</v>
      </c>
      <c r="F6979" s="25">
        <v>16</v>
      </c>
      <c r="G6979" s="2">
        <f t="shared" si="335"/>
        <v>675</v>
      </c>
      <c r="H6979" s="6">
        <f t="shared" si="336"/>
        <v>4050</v>
      </c>
      <c r="I6979" s="13">
        <f t="shared" si="334"/>
        <v>205614</v>
      </c>
      <c r="J6979" s="4"/>
      <c r="K6979" s="4"/>
    </row>
    <row r="6980" spans="1:11" ht="12.75" hidden="1" customHeight="1" x14ac:dyDescent="0.2">
      <c r="A6980" s="2">
        <v>2007</v>
      </c>
      <c r="B6980" s="2" t="s">
        <v>8</v>
      </c>
      <c r="C6980" s="3">
        <v>38548</v>
      </c>
      <c r="D6980" s="2">
        <v>20</v>
      </c>
      <c r="E6980" s="25">
        <v>233</v>
      </c>
      <c r="F6980" s="25">
        <v>0</v>
      </c>
      <c r="G6980" s="2">
        <f t="shared" si="335"/>
        <v>233</v>
      </c>
      <c r="H6980" s="6">
        <f t="shared" si="336"/>
        <v>1398</v>
      </c>
      <c r="I6980" s="13">
        <f t="shared" si="334"/>
        <v>207012</v>
      </c>
      <c r="J6980" s="4"/>
      <c r="K6980" s="4"/>
    </row>
    <row r="6981" spans="1:11" ht="12.75" hidden="1" customHeight="1" x14ac:dyDescent="0.2">
      <c r="A6981" s="2">
        <v>2007</v>
      </c>
      <c r="B6981" s="2" t="s">
        <v>8</v>
      </c>
      <c r="C6981" s="3">
        <v>38548</v>
      </c>
      <c r="D6981" s="2">
        <v>21</v>
      </c>
      <c r="E6981" s="25">
        <v>180</v>
      </c>
      <c r="F6981" s="25">
        <v>-1</v>
      </c>
      <c r="G6981" s="2">
        <f t="shared" si="335"/>
        <v>179</v>
      </c>
      <c r="H6981" s="6">
        <f t="shared" si="336"/>
        <v>1074</v>
      </c>
      <c r="I6981" s="13">
        <f t="shared" si="334"/>
        <v>208086</v>
      </c>
      <c r="J6981" s="4"/>
      <c r="K6981" s="4"/>
    </row>
    <row r="6982" spans="1:11" ht="12.75" hidden="1" customHeight="1" x14ac:dyDescent="0.2">
      <c r="A6982" s="2">
        <v>2007</v>
      </c>
      <c r="B6982" s="2" t="s">
        <v>8</v>
      </c>
      <c r="C6982" s="3">
        <v>38548</v>
      </c>
      <c r="D6982" s="2">
        <v>22</v>
      </c>
      <c r="E6982" s="25">
        <v>119</v>
      </c>
      <c r="F6982" s="25">
        <v>0</v>
      </c>
      <c r="G6982" s="2">
        <f t="shared" si="335"/>
        <v>119</v>
      </c>
      <c r="H6982" s="6">
        <f t="shared" si="336"/>
        <v>714</v>
      </c>
      <c r="I6982" s="13">
        <f t="shared" si="334"/>
        <v>208800</v>
      </c>
      <c r="J6982" s="4"/>
      <c r="K6982" s="4"/>
    </row>
    <row r="6983" spans="1:11" ht="12.75" hidden="1" customHeight="1" x14ac:dyDescent="0.2">
      <c r="A6983" s="2">
        <v>2007</v>
      </c>
      <c r="B6983" s="2" t="s">
        <v>8</v>
      </c>
      <c r="C6983" s="3">
        <v>38548</v>
      </c>
      <c r="D6983" s="2">
        <v>23</v>
      </c>
      <c r="E6983" s="25">
        <v>75</v>
      </c>
      <c r="F6983" s="25">
        <v>0</v>
      </c>
      <c r="G6983" s="2">
        <f t="shared" si="335"/>
        <v>75</v>
      </c>
      <c r="H6983" s="6">
        <f t="shared" si="336"/>
        <v>450</v>
      </c>
      <c r="I6983" s="13">
        <f t="shared" si="334"/>
        <v>209250</v>
      </c>
      <c r="J6983" s="4"/>
      <c r="K6983" s="4"/>
    </row>
    <row r="6984" spans="1:11" ht="12.75" hidden="1" customHeight="1" x14ac:dyDescent="0.2">
      <c r="A6984" s="2">
        <v>2007</v>
      </c>
      <c r="B6984" s="2" t="s">
        <v>8</v>
      </c>
      <c r="C6984" s="3">
        <v>38549</v>
      </c>
      <c r="D6984" s="2">
        <v>0</v>
      </c>
      <c r="E6984" s="25">
        <v>13</v>
      </c>
      <c r="F6984" s="25">
        <v>2</v>
      </c>
      <c r="G6984" s="2">
        <f t="shared" si="335"/>
        <v>15</v>
      </c>
      <c r="H6984" s="6">
        <f t="shared" si="336"/>
        <v>90</v>
      </c>
      <c r="I6984" s="13">
        <f t="shared" si="334"/>
        <v>209340</v>
      </c>
      <c r="J6984" s="4"/>
      <c r="K6984" s="4"/>
    </row>
    <row r="6985" spans="1:11" ht="12.75" hidden="1" customHeight="1" x14ac:dyDescent="0.2">
      <c r="A6985" s="2">
        <v>2007</v>
      </c>
      <c r="B6985" s="2" t="s">
        <v>8</v>
      </c>
      <c r="C6985" s="3">
        <v>38549</v>
      </c>
      <c r="D6985" s="2">
        <v>1</v>
      </c>
      <c r="E6985" s="25">
        <v>21</v>
      </c>
      <c r="F6985" s="25">
        <v>5</v>
      </c>
      <c r="G6985" s="2">
        <f t="shared" si="335"/>
        <v>26</v>
      </c>
      <c r="H6985" s="6">
        <f t="shared" si="336"/>
        <v>156</v>
      </c>
      <c r="I6985" s="13">
        <f t="shared" ref="I6985:I7048" si="337">I6984+H6985</f>
        <v>209496</v>
      </c>
      <c r="J6985" s="4"/>
      <c r="K6985" s="4"/>
    </row>
    <row r="6986" spans="1:11" ht="12.75" hidden="1" customHeight="1" x14ac:dyDescent="0.2">
      <c r="A6986" s="2">
        <v>2007</v>
      </c>
      <c r="B6986" s="2" t="s">
        <v>8</v>
      </c>
      <c r="C6986" s="3">
        <v>38549</v>
      </c>
      <c r="D6986" s="2">
        <v>2</v>
      </c>
      <c r="E6986" s="25">
        <v>50</v>
      </c>
      <c r="F6986" s="25">
        <v>7</v>
      </c>
      <c r="G6986" s="2">
        <f t="shared" si="335"/>
        <v>57</v>
      </c>
      <c r="H6986" s="6">
        <f t="shared" si="336"/>
        <v>342</v>
      </c>
      <c r="I6986" s="13">
        <f t="shared" si="337"/>
        <v>209838</v>
      </c>
      <c r="J6986" s="4"/>
      <c r="K6986" s="4"/>
    </row>
    <row r="6987" spans="1:11" ht="12.75" hidden="1" customHeight="1" x14ac:dyDescent="0.2">
      <c r="A6987" s="2">
        <v>2007</v>
      </c>
      <c r="B6987" s="2" t="s">
        <v>8</v>
      </c>
      <c r="C6987" s="3">
        <v>38549</v>
      </c>
      <c r="D6987" s="2">
        <v>3</v>
      </c>
      <c r="E6987" s="25">
        <v>11</v>
      </c>
      <c r="F6987" s="25">
        <v>0</v>
      </c>
      <c r="G6987" s="2">
        <f t="shared" si="335"/>
        <v>11</v>
      </c>
      <c r="H6987" s="6">
        <f t="shared" si="336"/>
        <v>66</v>
      </c>
      <c r="I6987" s="13">
        <f t="shared" si="337"/>
        <v>209904</v>
      </c>
      <c r="J6987" s="4"/>
      <c r="K6987" s="4"/>
    </row>
    <row r="6988" spans="1:11" ht="12.75" hidden="1" customHeight="1" x14ac:dyDescent="0.2">
      <c r="A6988" s="2">
        <v>2007</v>
      </c>
      <c r="B6988" s="2" t="s">
        <v>8</v>
      </c>
      <c r="C6988" s="3">
        <v>38549</v>
      </c>
      <c r="D6988" s="2">
        <v>4</v>
      </c>
      <c r="E6988" s="25">
        <v>1</v>
      </c>
      <c r="F6988" s="25">
        <v>0</v>
      </c>
      <c r="G6988" s="2">
        <f t="shared" si="335"/>
        <v>1</v>
      </c>
      <c r="H6988" s="6">
        <f t="shared" si="336"/>
        <v>6</v>
      </c>
      <c r="I6988" s="13">
        <f t="shared" si="337"/>
        <v>209910</v>
      </c>
      <c r="J6988" s="4"/>
      <c r="K6988" s="4"/>
    </row>
    <row r="6989" spans="1:11" ht="12.75" hidden="1" customHeight="1" x14ac:dyDescent="0.2">
      <c r="A6989" s="2">
        <v>2007</v>
      </c>
      <c r="B6989" s="2" t="s">
        <v>8</v>
      </c>
      <c r="C6989" s="3">
        <v>38549</v>
      </c>
      <c r="D6989" s="2">
        <v>5</v>
      </c>
      <c r="E6989" s="25">
        <v>0</v>
      </c>
      <c r="F6989" s="25">
        <v>8</v>
      </c>
      <c r="G6989" s="2">
        <f t="shared" si="335"/>
        <v>8</v>
      </c>
      <c r="H6989" s="6">
        <f t="shared" si="336"/>
        <v>48</v>
      </c>
      <c r="I6989" s="13">
        <f t="shared" si="337"/>
        <v>209958</v>
      </c>
      <c r="J6989" s="4"/>
      <c r="K6989" s="4"/>
    </row>
    <row r="6990" spans="1:11" ht="12.75" hidden="1" customHeight="1" x14ac:dyDescent="0.2">
      <c r="A6990" s="2">
        <v>2007</v>
      </c>
      <c r="B6990" s="2" t="s">
        <v>8</v>
      </c>
      <c r="C6990" s="3">
        <v>38549</v>
      </c>
      <c r="D6990" s="2">
        <v>6</v>
      </c>
      <c r="E6990" s="25">
        <v>11</v>
      </c>
      <c r="F6990" s="25">
        <v>7</v>
      </c>
      <c r="G6990" s="2">
        <f t="shared" si="335"/>
        <v>18</v>
      </c>
      <c r="H6990" s="6">
        <f t="shared" si="336"/>
        <v>108</v>
      </c>
      <c r="I6990" s="13">
        <f t="shared" si="337"/>
        <v>210066</v>
      </c>
      <c r="J6990" s="4"/>
      <c r="K6990" s="4"/>
    </row>
    <row r="6991" spans="1:11" ht="12.75" hidden="1" customHeight="1" x14ac:dyDescent="0.2">
      <c r="A6991" s="2">
        <v>2007</v>
      </c>
      <c r="B6991" s="2" t="s">
        <v>8</v>
      </c>
      <c r="C6991" s="3">
        <v>38549</v>
      </c>
      <c r="D6991" s="2">
        <v>7</v>
      </c>
      <c r="E6991" s="25">
        <v>63</v>
      </c>
      <c r="F6991" s="25">
        <v>13</v>
      </c>
      <c r="G6991" s="2">
        <f t="shared" si="335"/>
        <v>76</v>
      </c>
      <c r="H6991" s="6">
        <f t="shared" si="336"/>
        <v>456</v>
      </c>
      <c r="I6991" s="13">
        <f t="shared" si="337"/>
        <v>210522</v>
      </c>
      <c r="J6991" s="4"/>
      <c r="K6991" s="4"/>
    </row>
    <row r="6992" spans="1:11" ht="12.75" hidden="1" customHeight="1" x14ac:dyDescent="0.2">
      <c r="A6992" s="2">
        <v>2007</v>
      </c>
      <c r="B6992" s="2" t="s">
        <v>8</v>
      </c>
      <c r="C6992" s="3">
        <v>38549</v>
      </c>
      <c r="D6992" s="2">
        <v>8</v>
      </c>
      <c r="E6992" s="25">
        <v>49</v>
      </c>
      <c r="F6992" s="25">
        <v>39</v>
      </c>
      <c r="G6992" s="2">
        <f t="shared" si="335"/>
        <v>88</v>
      </c>
      <c r="H6992" s="6">
        <f t="shared" si="336"/>
        <v>528</v>
      </c>
      <c r="I6992" s="13">
        <f t="shared" si="337"/>
        <v>211050</v>
      </c>
      <c r="J6992" s="4"/>
      <c r="K6992" s="4"/>
    </row>
    <row r="6993" spans="1:11" ht="12.75" hidden="1" customHeight="1" x14ac:dyDescent="0.2">
      <c r="A6993" s="2">
        <v>2007</v>
      </c>
      <c r="B6993" s="2" t="s">
        <v>8</v>
      </c>
      <c r="C6993" s="3">
        <v>38549</v>
      </c>
      <c r="D6993" s="2">
        <v>9</v>
      </c>
      <c r="E6993" s="25">
        <v>160</v>
      </c>
      <c r="F6993" s="25">
        <v>12</v>
      </c>
      <c r="G6993" s="2">
        <f t="shared" si="335"/>
        <v>172</v>
      </c>
      <c r="H6993" s="6">
        <f t="shared" si="336"/>
        <v>1032</v>
      </c>
      <c r="I6993" s="13">
        <f t="shared" si="337"/>
        <v>212082</v>
      </c>
      <c r="J6993" s="4"/>
      <c r="K6993" s="4"/>
    </row>
    <row r="6994" spans="1:11" ht="12.75" hidden="1" customHeight="1" x14ac:dyDescent="0.2">
      <c r="A6994" s="2">
        <v>2007</v>
      </c>
      <c r="B6994" s="2" t="s">
        <v>8</v>
      </c>
      <c r="C6994" s="3">
        <v>38549</v>
      </c>
      <c r="D6994" s="2">
        <v>10</v>
      </c>
      <c r="E6994" s="25">
        <v>348</v>
      </c>
      <c r="F6994" s="25">
        <v>0</v>
      </c>
      <c r="G6994" s="2">
        <f t="shared" si="335"/>
        <v>348</v>
      </c>
      <c r="H6994" s="6">
        <f t="shared" si="336"/>
        <v>2088</v>
      </c>
      <c r="I6994" s="13">
        <f t="shared" si="337"/>
        <v>214170</v>
      </c>
      <c r="J6994" s="4"/>
      <c r="K6994" s="4"/>
    </row>
    <row r="6995" spans="1:11" ht="12.75" hidden="1" customHeight="1" x14ac:dyDescent="0.2">
      <c r="A6995" s="2">
        <v>2007</v>
      </c>
      <c r="B6995" s="2" t="s">
        <v>8</v>
      </c>
      <c r="C6995" s="3">
        <v>38549</v>
      </c>
      <c r="D6995" s="2">
        <v>11</v>
      </c>
      <c r="E6995" s="25">
        <v>399</v>
      </c>
      <c r="F6995" s="25">
        <v>5</v>
      </c>
      <c r="G6995" s="2">
        <f t="shared" si="335"/>
        <v>404</v>
      </c>
      <c r="H6995" s="6">
        <f t="shared" si="336"/>
        <v>2424</v>
      </c>
      <c r="I6995" s="13">
        <f t="shared" si="337"/>
        <v>216594</v>
      </c>
      <c r="J6995" s="4"/>
      <c r="K6995" s="4"/>
    </row>
    <row r="6996" spans="1:11" ht="12.75" hidden="1" customHeight="1" x14ac:dyDescent="0.2">
      <c r="A6996" s="2">
        <v>2007</v>
      </c>
      <c r="B6996" s="2" t="s">
        <v>8</v>
      </c>
      <c r="C6996" s="3">
        <v>38549</v>
      </c>
      <c r="D6996" s="2">
        <v>12</v>
      </c>
      <c r="E6996" s="25">
        <v>150</v>
      </c>
      <c r="F6996" s="25">
        <v>24</v>
      </c>
      <c r="G6996" s="2">
        <f t="shared" si="335"/>
        <v>174</v>
      </c>
      <c r="H6996" s="6">
        <f t="shared" si="336"/>
        <v>1044</v>
      </c>
      <c r="I6996" s="13">
        <f t="shared" si="337"/>
        <v>217638</v>
      </c>
      <c r="J6996" s="4"/>
      <c r="K6996" s="4"/>
    </row>
    <row r="6997" spans="1:11" ht="12.75" hidden="1" customHeight="1" x14ac:dyDescent="0.2">
      <c r="A6997" s="2">
        <v>2007</v>
      </c>
      <c r="B6997" s="2" t="s">
        <v>8</v>
      </c>
      <c r="C6997" s="3">
        <v>38549</v>
      </c>
      <c r="D6997" s="2">
        <v>13</v>
      </c>
      <c r="E6997" s="25">
        <v>518</v>
      </c>
      <c r="F6997" s="25">
        <v>2</v>
      </c>
      <c r="G6997" s="2">
        <f t="shared" si="335"/>
        <v>520</v>
      </c>
      <c r="H6997" s="6">
        <f t="shared" si="336"/>
        <v>3120</v>
      </c>
      <c r="I6997" s="13">
        <f t="shared" si="337"/>
        <v>220758</v>
      </c>
      <c r="J6997" s="4"/>
      <c r="K6997" s="4"/>
    </row>
    <row r="6998" spans="1:11" ht="12.75" hidden="1" customHeight="1" x14ac:dyDescent="0.2">
      <c r="A6998" s="2">
        <v>2007</v>
      </c>
      <c r="B6998" s="2" t="s">
        <v>8</v>
      </c>
      <c r="C6998" s="3">
        <v>38549</v>
      </c>
      <c r="D6998" s="2">
        <v>14</v>
      </c>
      <c r="E6998" s="25">
        <v>375</v>
      </c>
      <c r="F6998" s="25">
        <v>24</v>
      </c>
      <c r="G6998" s="2">
        <f t="shared" si="335"/>
        <v>399</v>
      </c>
      <c r="H6998" s="6">
        <f t="shared" si="336"/>
        <v>2394</v>
      </c>
      <c r="I6998" s="13">
        <f t="shared" si="337"/>
        <v>223152</v>
      </c>
      <c r="J6998" s="4"/>
      <c r="K6998" s="4"/>
    </row>
    <row r="6999" spans="1:11" ht="12.75" hidden="1" customHeight="1" x14ac:dyDescent="0.2">
      <c r="A6999" s="2">
        <v>2007</v>
      </c>
      <c r="B6999" s="2" t="s">
        <v>8</v>
      </c>
      <c r="C6999" s="3">
        <v>38549</v>
      </c>
      <c r="D6999" s="2">
        <v>15</v>
      </c>
      <c r="E6999" s="25">
        <v>803</v>
      </c>
      <c r="F6999" s="25">
        <v>3</v>
      </c>
      <c r="G6999" s="2">
        <f t="shared" si="335"/>
        <v>806</v>
      </c>
      <c r="H6999" s="6">
        <f t="shared" si="336"/>
        <v>4836</v>
      </c>
      <c r="I6999" s="13">
        <f t="shared" si="337"/>
        <v>227988</v>
      </c>
      <c r="J6999" s="4"/>
      <c r="K6999" s="4"/>
    </row>
    <row r="7000" spans="1:11" ht="12.75" hidden="1" customHeight="1" x14ac:dyDescent="0.2">
      <c r="A7000" s="2">
        <v>2007</v>
      </c>
      <c r="B7000" s="2" t="s">
        <v>8</v>
      </c>
      <c r="C7000" s="3">
        <v>38549</v>
      </c>
      <c r="D7000" s="2">
        <v>16</v>
      </c>
      <c r="E7000" s="25">
        <v>450</v>
      </c>
      <c r="F7000" s="25">
        <v>4</v>
      </c>
      <c r="G7000" s="2">
        <f t="shared" si="335"/>
        <v>454</v>
      </c>
      <c r="H7000" s="6">
        <f t="shared" si="336"/>
        <v>2724</v>
      </c>
      <c r="I7000" s="13">
        <f t="shared" si="337"/>
        <v>230712</v>
      </c>
      <c r="J7000" s="4"/>
      <c r="K7000" s="4"/>
    </row>
    <row r="7001" spans="1:11" ht="12.75" hidden="1" customHeight="1" x14ac:dyDescent="0.2">
      <c r="A7001" s="2">
        <v>2007</v>
      </c>
      <c r="B7001" s="2" t="s">
        <v>8</v>
      </c>
      <c r="C7001" s="3">
        <v>38549</v>
      </c>
      <c r="D7001" s="2">
        <v>17</v>
      </c>
      <c r="E7001" s="25">
        <v>313</v>
      </c>
      <c r="F7001" s="25">
        <v>0</v>
      </c>
      <c r="G7001" s="2">
        <f t="shared" si="335"/>
        <v>313</v>
      </c>
      <c r="H7001" s="6">
        <f t="shared" si="336"/>
        <v>1878</v>
      </c>
      <c r="I7001" s="13">
        <f t="shared" si="337"/>
        <v>232590</v>
      </c>
      <c r="J7001" s="4"/>
      <c r="K7001" s="4"/>
    </row>
    <row r="7002" spans="1:11" ht="12.75" hidden="1" customHeight="1" x14ac:dyDescent="0.2">
      <c r="A7002" s="2">
        <v>2007</v>
      </c>
      <c r="B7002" s="2" t="s">
        <v>8</v>
      </c>
      <c r="C7002" s="3">
        <v>38549</v>
      </c>
      <c r="D7002" s="2">
        <v>18</v>
      </c>
      <c r="E7002" s="25">
        <v>1015</v>
      </c>
      <c r="F7002" s="25">
        <v>10</v>
      </c>
      <c r="G7002" s="2">
        <f t="shared" si="335"/>
        <v>1025</v>
      </c>
      <c r="H7002" s="6">
        <f t="shared" si="336"/>
        <v>6150</v>
      </c>
      <c r="I7002" s="13">
        <f t="shared" si="337"/>
        <v>238740</v>
      </c>
      <c r="J7002" s="4"/>
      <c r="K7002" s="4"/>
    </row>
    <row r="7003" spans="1:11" ht="12.75" hidden="1" customHeight="1" x14ac:dyDescent="0.2">
      <c r="A7003" s="2">
        <v>2007</v>
      </c>
      <c r="B7003" s="2" t="s">
        <v>8</v>
      </c>
      <c r="C7003" s="3">
        <v>38549</v>
      </c>
      <c r="D7003" s="2">
        <v>19</v>
      </c>
      <c r="E7003" s="25">
        <v>1003</v>
      </c>
      <c r="F7003" s="25">
        <v>2</v>
      </c>
      <c r="G7003" s="2">
        <f t="shared" si="335"/>
        <v>1005</v>
      </c>
      <c r="H7003" s="6">
        <f t="shared" si="336"/>
        <v>6030</v>
      </c>
      <c r="I7003" s="13">
        <f t="shared" si="337"/>
        <v>244770</v>
      </c>
      <c r="J7003" s="4"/>
      <c r="K7003" s="4"/>
    </row>
    <row r="7004" spans="1:11" ht="12.75" hidden="1" customHeight="1" x14ac:dyDescent="0.2">
      <c r="A7004" s="2">
        <v>2007</v>
      </c>
      <c r="B7004" s="2" t="s">
        <v>8</v>
      </c>
      <c r="C7004" s="3">
        <v>38549</v>
      </c>
      <c r="D7004" s="2">
        <v>20</v>
      </c>
      <c r="E7004" s="25">
        <v>610</v>
      </c>
      <c r="F7004" s="25">
        <v>1</v>
      </c>
      <c r="G7004" s="2">
        <f t="shared" si="335"/>
        <v>611</v>
      </c>
      <c r="H7004" s="6">
        <f t="shared" si="336"/>
        <v>3666</v>
      </c>
      <c r="I7004" s="13">
        <f t="shared" si="337"/>
        <v>248436</v>
      </c>
      <c r="J7004" s="4"/>
      <c r="K7004" s="4"/>
    </row>
    <row r="7005" spans="1:11" ht="12.75" hidden="1" customHeight="1" x14ac:dyDescent="0.2">
      <c r="A7005" s="2">
        <v>2007</v>
      </c>
      <c r="B7005" s="2" t="s">
        <v>8</v>
      </c>
      <c r="C7005" s="3">
        <v>38549</v>
      </c>
      <c r="D7005" s="2">
        <v>21</v>
      </c>
      <c r="E7005" s="25">
        <v>818</v>
      </c>
      <c r="F7005" s="25">
        <v>0</v>
      </c>
      <c r="G7005" s="2">
        <f t="shared" si="335"/>
        <v>818</v>
      </c>
      <c r="H7005" s="6">
        <f t="shared" si="336"/>
        <v>4908</v>
      </c>
      <c r="I7005" s="13">
        <f t="shared" si="337"/>
        <v>253344</v>
      </c>
      <c r="J7005" s="4"/>
      <c r="K7005" s="4"/>
    </row>
    <row r="7006" spans="1:11" ht="12.75" hidden="1" customHeight="1" x14ac:dyDescent="0.2">
      <c r="A7006" s="2">
        <v>2007</v>
      </c>
      <c r="B7006" s="2" t="s">
        <v>8</v>
      </c>
      <c r="C7006" s="3">
        <v>38549</v>
      </c>
      <c r="D7006" s="2">
        <v>22</v>
      </c>
      <c r="E7006" s="25">
        <v>95</v>
      </c>
      <c r="F7006" s="25">
        <v>0</v>
      </c>
      <c r="G7006" s="2">
        <f t="shared" si="335"/>
        <v>95</v>
      </c>
      <c r="H7006" s="6">
        <f t="shared" si="336"/>
        <v>570</v>
      </c>
      <c r="I7006" s="13">
        <f t="shared" si="337"/>
        <v>253914</v>
      </c>
      <c r="J7006" s="4"/>
      <c r="K7006" s="4"/>
    </row>
    <row r="7007" spans="1:11" ht="12.75" hidden="1" customHeight="1" x14ac:dyDescent="0.2">
      <c r="A7007" s="2">
        <v>2007</v>
      </c>
      <c r="B7007" s="2" t="s">
        <v>8</v>
      </c>
      <c r="C7007" s="3">
        <v>38549</v>
      </c>
      <c r="D7007" s="2">
        <v>23</v>
      </c>
      <c r="E7007" s="25">
        <v>176</v>
      </c>
      <c r="F7007" s="25">
        <v>0</v>
      </c>
      <c r="G7007" s="2">
        <f t="shared" si="335"/>
        <v>176</v>
      </c>
      <c r="H7007" s="6">
        <f t="shared" si="336"/>
        <v>1056</v>
      </c>
      <c r="I7007" s="13">
        <f t="shared" si="337"/>
        <v>254970</v>
      </c>
      <c r="J7007" s="4"/>
      <c r="K7007" s="4"/>
    </row>
    <row r="7008" spans="1:11" ht="12.75" hidden="1" customHeight="1" x14ac:dyDescent="0.2">
      <c r="A7008" s="2">
        <v>2007</v>
      </c>
      <c r="B7008" s="2" t="s">
        <v>8</v>
      </c>
      <c r="C7008" s="3">
        <v>38550</v>
      </c>
      <c r="D7008" s="2">
        <v>0</v>
      </c>
      <c r="E7008" s="25">
        <v>46</v>
      </c>
      <c r="F7008" s="25">
        <v>0</v>
      </c>
      <c r="G7008" s="2">
        <f t="shared" si="335"/>
        <v>46</v>
      </c>
      <c r="H7008" s="6">
        <f t="shared" si="336"/>
        <v>276</v>
      </c>
      <c r="I7008" s="13">
        <f t="shared" si="337"/>
        <v>255246</v>
      </c>
      <c r="J7008" s="4"/>
      <c r="K7008" s="4"/>
    </row>
    <row r="7009" spans="1:11" ht="12.75" hidden="1" customHeight="1" x14ac:dyDescent="0.2">
      <c r="A7009" s="2">
        <v>2007</v>
      </c>
      <c r="B7009" s="2" t="s">
        <v>8</v>
      </c>
      <c r="C7009" s="3">
        <v>38550</v>
      </c>
      <c r="D7009" s="2">
        <v>1</v>
      </c>
      <c r="E7009" s="25">
        <v>44</v>
      </c>
      <c r="F7009" s="25">
        <v>2</v>
      </c>
      <c r="G7009" s="2">
        <f t="shared" si="335"/>
        <v>46</v>
      </c>
      <c r="H7009" s="6">
        <f t="shared" si="336"/>
        <v>276</v>
      </c>
      <c r="I7009" s="13">
        <f t="shared" si="337"/>
        <v>255522</v>
      </c>
      <c r="J7009" s="4"/>
      <c r="K7009" s="4"/>
    </row>
    <row r="7010" spans="1:11" ht="12.75" hidden="1" customHeight="1" x14ac:dyDescent="0.2">
      <c r="A7010" s="2">
        <v>2007</v>
      </c>
      <c r="B7010" s="2" t="s">
        <v>8</v>
      </c>
      <c r="C7010" s="3">
        <v>38550</v>
      </c>
      <c r="D7010" s="2">
        <v>2</v>
      </c>
      <c r="E7010" s="25">
        <v>20</v>
      </c>
      <c r="F7010" s="25">
        <v>1</v>
      </c>
      <c r="G7010" s="2">
        <f t="shared" si="335"/>
        <v>21</v>
      </c>
      <c r="H7010" s="6">
        <f t="shared" si="336"/>
        <v>126</v>
      </c>
      <c r="I7010" s="13">
        <f t="shared" si="337"/>
        <v>255648</v>
      </c>
      <c r="J7010" s="4"/>
      <c r="K7010" s="4"/>
    </row>
    <row r="7011" spans="1:11" ht="12.75" hidden="1" customHeight="1" x14ac:dyDescent="0.2">
      <c r="A7011" s="2">
        <v>2007</v>
      </c>
      <c r="B7011" s="2" t="s">
        <v>8</v>
      </c>
      <c r="C7011" s="3">
        <v>38550</v>
      </c>
      <c r="D7011" s="2">
        <v>3</v>
      </c>
      <c r="E7011" s="25">
        <v>13</v>
      </c>
      <c r="F7011" s="25">
        <v>2</v>
      </c>
      <c r="G7011" s="2">
        <f t="shared" si="335"/>
        <v>15</v>
      </c>
      <c r="H7011" s="6">
        <f t="shared" si="336"/>
        <v>90</v>
      </c>
      <c r="I7011" s="13">
        <f t="shared" si="337"/>
        <v>255738</v>
      </c>
      <c r="J7011" s="4"/>
      <c r="K7011" s="4"/>
    </row>
    <row r="7012" spans="1:11" ht="12.75" hidden="1" customHeight="1" x14ac:dyDescent="0.2">
      <c r="A7012" s="2">
        <v>2007</v>
      </c>
      <c r="B7012" s="2" t="s">
        <v>8</v>
      </c>
      <c r="C7012" s="3">
        <v>38550</v>
      </c>
      <c r="D7012" s="2">
        <v>4</v>
      </c>
      <c r="E7012" s="25">
        <v>115</v>
      </c>
      <c r="F7012" s="25">
        <v>0</v>
      </c>
      <c r="G7012" s="2">
        <f t="shared" si="335"/>
        <v>115</v>
      </c>
      <c r="H7012" s="6">
        <f t="shared" si="336"/>
        <v>690</v>
      </c>
      <c r="I7012" s="13">
        <f t="shared" si="337"/>
        <v>256428</v>
      </c>
      <c r="J7012" s="4"/>
      <c r="K7012" s="4"/>
    </row>
    <row r="7013" spans="1:11" ht="12.75" hidden="1" customHeight="1" x14ac:dyDescent="0.2">
      <c r="A7013" s="2">
        <v>2007</v>
      </c>
      <c r="B7013" s="2" t="s">
        <v>8</v>
      </c>
      <c r="C7013" s="3">
        <v>38550</v>
      </c>
      <c r="D7013" s="2">
        <v>5</v>
      </c>
      <c r="E7013" s="25">
        <v>73</v>
      </c>
      <c r="F7013" s="25">
        <v>0</v>
      </c>
      <c r="G7013" s="2">
        <f t="shared" si="335"/>
        <v>73</v>
      </c>
      <c r="H7013" s="6">
        <f t="shared" si="336"/>
        <v>438</v>
      </c>
      <c r="I7013" s="13">
        <f t="shared" si="337"/>
        <v>256866</v>
      </c>
      <c r="J7013" s="4"/>
      <c r="K7013" s="4"/>
    </row>
    <row r="7014" spans="1:11" ht="12.75" hidden="1" customHeight="1" x14ac:dyDescent="0.2">
      <c r="A7014" s="2">
        <v>2007</v>
      </c>
      <c r="B7014" s="2" t="s">
        <v>8</v>
      </c>
      <c r="C7014" s="3">
        <v>38550</v>
      </c>
      <c r="D7014" s="2">
        <v>6</v>
      </c>
      <c r="E7014" s="25">
        <v>50</v>
      </c>
      <c r="F7014" s="25">
        <v>0</v>
      </c>
      <c r="G7014" s="2">
        <f t="shared" si="335"/>
        <v>50</v>
      </c>
      <c r="H7014" s="6">
        <f t="shared" si="336"/>
        <v>300</v>
      </c>
      <c r="I7014" s="13">
        <f t="shared" si="337"/>
        <v>257166</v>
      </c>
      <c r="J7014" s="4"/>
      <c r="K7014" s="4"/>
    </row>
    <row r="7015" spans="1:11" ht="12.75" hidden="1" customHeight="1" x14ac:dyDescent="0.2">
      <c r="A7015" s="2">
        <v>2007</v>
      </c>
      <c r="B7015" s="2" t="s">
        <v>8</v>
      </c>
      <c r="C7015" s="3">
        <v>38550</v>
      </c>
      <c r="D7015" s="2">
        <v>7</v>
      </c>
      <c r="E7015" s="25">
        <v>67</v>
      </c>
      <c r="F7015" s="25">
        <v>4</v>
      </c>
      <c r="G7015" s="2">
        <f t="shared" si="335"/>
        <v>71</v>
      </c>
      <c r="H7015" s="6">
        <f t="shared" si="336"/>
        <v>426</v>
      </c>
      <c r="I7015" s="13">
        <f t="shared" si="337"/>
        <v>257592</v>
      </c>
      <c r="J7015" s="4"/>
      <c r="K7015" s="4"/>
    </row>
    <row r="7016" spans="1:11" ht="12.75" hidden="1" customHeight="1" x14ac:dyDescent="0.2">
      <c r="A7016" s="2">
        <v>2007</v>
      </c>
      <c r="B7016" s="2" t="s">
        <v>8</v>
      </c>
      <c r="C7016" s="3">
        <v>38550</v>
      </c>
      <c r="D7016" s="2">
        <v>8</v>
      </c>
      <c r="E7016" s="25">
        <v>92</v>
      </c>
      <c r="F7016" s="25">
        <v>1</v>
      </c>
      <c r="G7016" s="2">
        <f t="shared" si="335"/>
        <v>93</v>
      </c>
      <c r="H7016" s="6">
        <f t="shared" si="336"/>
        <v>558</v>
      </c>
      <c r="I7016" s="13">
        <f t="shared" si="337"/>
        <v>258150</v>
      </c>
      <c r="J7016" s="4"/>
      <c r="K7016" s="4"/>
    </row>
    <row r="7017" spans="1:11" ht="12.75" hidden="1" customHeight="1" x14ac:dyDescent="0.2">
      <c r="A7017" s="2">
        <v>2007</v>
      </c>
      <c r="B7017" s="2" t="s">
        <v>8</v>
      </c>
      <c r="C7017" s="3">
        <v>38550</v>
      </c>
      <c r="D7017" s="2">
        <v>9</v>
      </c>
      <c r="E7017" s="25">
        <v>57</v>
      </c>
      <c r="F7017" s="25">
        <v>0</v>
      </c>
      <c r="G7017" s="2">
        <f t="shared" si="335"/>
        <v>57</v>
      </c>
      <c r="H7017" s="6">
        <f t="shared" si="336"/>
        <v>342</v>
      </c>
      <c r="I7017" s="13">
        <f t="shared" si="337"/>
        <v>258492</v>
      </c>
      <c r="J7017" s="4"/>
      <c r="K7017" s="4"/>
    </row>
    <row r="7018" spans="1:11" ht="12.75" hidden="1" customHeight="1" x14ac:dyDescent="0.2">
      <c r="A7018" s="2">
        <v>2007</v>
      </c>
      <c r="B7018" s="2" t="s">
        <v>8</v>
      </c>
      <c r="C7018" s="3">
        <v>38550</v>
      </c>
      <c r="D7018" s="2">
        <v>10</v>
      </c>
      <c r="E7018" s="25">
        <v>840</v>
      </c>
      <c r="F7018" s="25">
        <v>1</v>
      </c>
      <c r="G7018" s="2">
        <f t="shared" si="335"/>
        <v>841</v>
      </c>
      <c r="H7018" s="6">
        <f t="shared" si="336"/>
        <v>5046</v>
      </c>
      <c r="I7018" s="13">
        <f t="shared" si="337"/>
        <v>263538</v>
      </c>
      <c r="J7018" s="4"/>
      <c r="K7018" s="4"/>
    </row>
    <row r="7019" spans="1:11" ht="12.75" hidden="1" customHeight="1" x14ac:dyDescent="0.2">
      <c r="A7019" s="2">
        <v>2007</v>
      </c>
      <c r="B7019" s="2" t="s">
        <v>8</v>
      </c>
      <c r="C7019" s="3">
        <v>38550</v>
      </c>
      <c r="D7019" s="2">
        <v>11</v>
      </c>
      <c r="E7019" s="25">
        <v>710</v>
      </c>
      <c r="F7019" s="25">
        <v>1</v>
      </c>
      <c r="G7019" s="2">
        <f t="shared" si="335"/>
        <v>711</v>
      </c>
      <c r="H7019" s="6">
        <f t="shared" si="336"/>
        <v>4266</v>
      </c>
      <c r="I7019" s="13">
        <f t="shared" si="337"/>
        <v>267804</v>
      </c>
      <c r="J7019" s="4"/>
      <c r="K7019" s="4"/>
    </row>
    <row r="7020" spans="1:11" ht="12.75" hidden="1" customHeight="1" x14ac:dyDescent="0.2">
      <c r="A7020" s="2">
        <v>2007</v>
      </c>
      <c r="B7020" s="2" t="s">
        <v>8</v>
      </c>
      <c r="C7020" s="3">
        <v>38550</v>
      </c>
      <c r="D7020" s="2">
        <v>12</v>
      </c>
      <c r="E7020" s="25">
        <v>232</v>
      </c>
      <c r="F7020" s="25">
        <v>2</v>
      </c>
      <c r="G7020" s="2">
        <f t="shared" si="335"/>
        <v>234</v>
      </c>
      <c r="H7020" s="6">
        <f t="shared" si="336"/>
        <v>1404</v>
      </c>
      <c r="I7020" s="13">
        <f t="shared" si="337"/>
        <v>269208</v>
      </c>
      <c r="J7020" s="4"/>
      <c r="K7020" s="4"/>
    </row>
    <row r="7021" spans="1:11" ht="12.75" hidden="1" customHeight="1" x14ac:dyDescent="0.2">
      <c r="A7021" s="2">
        <v>2007</v>
      </c>
      <c r="B7021" s="2" t="s">
        <v>8</v>
      </c>
      <c r="C7021" s="3">
        <v>38550</v>
      </c>
      <c r="D7021" s="2">
        <v>13</v>
      </c>
      <c r="E7021" s="25">
        <v>165</v>
      </c>
      <c r="F7021" s="25">
        <v>5</v>
      </c>
      <c r="G7021" s="2">
        <f t="shared" si="335"/>
        <v>170</v>
      </c>
      <c r="H7021" s="6">
        <f t="shared" si="336"/>
        <v>1020</v>
      </c>
      <c r="I7021" s="13">
        <f t="shared" si="337"/>
        <v>270228</v>
      </c>
      <c r="J7021" s="4"/>
      <c r="K7021" s="4"/>
    </row>
    <row r="7022" spans="1:11" ht="12.75" hidden="1" customHeight="1" x14ac:dyDescent="0.2">
      <c r="A7022" s="2">
        <v>2007</v>
      </c>
      <c r="B7022" s="2" t="s">
        <v>8</v>
      </c>
      <c r="C7022" s="3">
        <v>38550</v>
      </c>
      <c r="D7022" s="2">
        <v>14</v>
      </c>
      <c r="E7022" s="25">
        <v>611</v>
      </c>
      <c r="F7022" s="25">
        <v>15</v>
      </c>
      <c r="G7022" s="2">
        <f t="shared" si="335"/>
        <v>626</v>
      </c>
      <c r="H7022" s="6">
        <f t="shared" si="336"/>
        <v>3756</v>
      </c>
      <c r="I7022" s="13">
        <f t="shared" si="337"/>
        <v>273984</v>
      </c>
      <c r="J7022" s="4"/>
      <c r="K7022" s="4"/>
    </row>
    <row r="7023" spans="1:11" ht="12.75" hidden="1" customHeight="1" x14ac:dyDescent="0.2">
      <c r="A7023" s="2">
        <v>2007</v>
      </c>
      <c r="B7023" s="2" t="s">
        <v>8</v>
      </c>
      <c r="C7023" s="3">
        <v>38550</v>
      </c>
      <c r="D7023" s="2">
        <v>15</v>
      </c>
      <c r="E7023" s="25">
        <v>503</v>
      </c>
      <c r="F7023" s="25">
        <v>29</v>
      </c>
      <c r="G7023" s="2">
        <f t="shared" si="335"/>
        <v>532</v>
      </c>
      <c r="H7023" s="6">
        <f t="shared" si="336"/>
        <v>3192</v>
      </c>
      <c r="I7023" s="13">
        <f t="shared" si="337"/>
        <v>277176</v>
      </c>
      <c r="J7023" s="4"/>
      <c r="K7023" s="4"/>
    </row>
    <row r="7024" spans="1:11" ht="12.75" hidden="1" customHeight="1" x14ac:dyDescent="0.2">
      <c r="A7024" s="2">
        <v>2007</v>
      </c>
      <c r="B7024" s="2" t="s">
        <v>8</v>
      </c>
      <c r="C7024" s="3">
        <v>38550</v>
      </c>
      <c r="D7024" s="2">
        <v>16</v>
      </c>
      <c r="E7024" s="25">
        <v>276</v>
      </c>
      <c r="F7024" s="25">
        <v>116</v>
      </c>
      <c r="G7024" s="2">
        <f t="shared" ref="G7024:G7087" si="338">E7024+F7024</f>
        <v>392</v>
      </c>
      <c r="H7024" s="6">
        <f t="shared" si="336"/>
        <v>2352</v>
      </c>
      <c r="I7024" s="13">
        <f t="shared" si="337"/>
        <v>279528</v>
      </c>
      <c r="J7024" s="4"/>
      <c r="K7024" s="4"/>
    </row>
    <row r="7025" spans="1:11" ht="12.75" hidden="1" customHeight="1" x14ac:dyDescent="0.2">
      <c r="A7025" s="2">
        <v>2007</v>
      </c>
      <c r="B7025" s="2" t="s">
        <v>8</v>
      </c>
      <c r="C7025" s="3">
        <v>38550</v>
      </c>
      <c r="D7025" s="2">
        <v>17</v>
      </c>
      <c r="E7025" s="25">
        <v>91</v>
      </c>
      <c r="F7025" s="25">
        <v>41</v>
      </c>
      <c r="G7025" s="2">
        <f t="shared" si="338"/>
        <v>132</v>
      </c>
      <c r="H7025" s="6">
        <f t="shared" si="336"/>
        <v>792</v>
      </c>
      <c r="I7025" s="13">
        <f t="shared" si="337"/>
        <v>280320</v>
      </c>
      <c r="J7025" s="4"/>
      <c r="K7025" s="4"/>
    </row>
    <row r="7026" spans="1:11" ht="12.75" hidden="1" customHeight="1" x14ac:dyDescent="0.2">
      <c r="A7026" s="2">
        <v>2007</v>
      </c>
      <c r="B7026" s="2" t="s">
        <v>8</v>
      </c>
      <c r="C7026" s="3">
        <v>38550</v>
      </c>
      <c r="D7026" s="2">
        <v>18</v>
      </c>
      <c r="E7026" s="25">
        <v>163</v>
      </c>
      <c r="F7026" s="25">
        <v>36</v>
      </c>
      <c r="G7026" s="2">
        <f t="shared" si="338"/>
        <v>199</v>
      </c>
      <c r="H7026" s="6">
        <f t="shared" si="336"/>
        <v>1194</v>
      </c>
      <c r="I7026" s="13">
        <f t="shared" si="337"/>
        <v>281514</v>
      </c>
      <c r="J7026" s="4"/>
      <c r="K7026" s="4"/>
    </row>
    <row r="7027" spans="1:11" ht="12.75" hidden="1" customHeight="1" x14ac:dyDescent="0.2">
      <c r="A7027" s="2">
        <v>2007</v>
      </c>
      <c r="B7027" s="2" t="s">
        <v>8</v>
      </c>
      <c r="C7027" s="3">
        <v>38550</v>
      </c>
      <c r="D7027" s="2">
        <v>19</v>
      </c>
      <c r="E7027" s="25">
        <v>136</v>
      </c>
      <c r="F7027" s="25">
        <v>52</v>
      </c>
      <c r="G7027" s="2">
        <f t="shared" si="338"/>
        <v>188</v>
      </c>
      <c r="H7027" s="6">
        <f t="shared" si="336"/>
        <v>1128</v>
      </c>
      <c r="I7027" s="13">
        <f t="shared" si="337"/>
        <v>282642</v>
      </c>
      <c r="J7027" s="4"/>
      <c r="K7027" s="4"/>
    </row>
    <row r="7028" spans="1:11" ht="12.75" hidden="1" customHeight="1" x14ac:dyDescent="0.2">
      <c r="A7028" s="2">
        <v>2007</v>
      </c>
      <c r="B7028" s="2" t="s">
        <v>8</v>
      </c>
      <c r="C7028" s="3">
        <v>38550</v>
      </c>
      <c r="D7028" s="2">
        <v>20</v>
      </c>
      <c r="E7028" s="25">
        <v>343</v>
      </c>
      <c r="F7028" s="25">
        <v>7</v>
      </c>
      <c r="G7028" s="2">
        <f t="shared" si="338"/>
        <v>350</v>
      </c>
      <c r="H7028" s="6">
        <f t="shared" si="336"/>
        <v>2100</v>
      </c>
      <c r="I7028" s="13">
        <f t="shared" si="337"/>
        <v>284742</v>
      </c>
      <c r="J7028" s="4"/>
      <c r="K7028" s="4"/>
    </row>
    <row r="7029" spans="1:11" ht="12.75" hidden="1" customHeight="1" x14ac:dyDescent="0.2">
      <c r="A7029" s="2">
        <v>2007</v>
      </c>
      <c r="B7029" s="2" t="s">
        <v>8</v>
      </c>
      <c r="C7029" s="3">
        <v>38550</v>
      </c>
      <c r="D7029" s="2">
        <v>21</v>
      </c>
      <c r="E7029" s="25">
        <v>256</v>
      </c>
      <c r="F7029" s="25">
        <v>4</v>
      </c>
      <c r="G7029" s="2">
        <f t="shared" si="338"/>
        <v>260</v>
      </c>
      <c r="H7029" s="6">
        <f t="shared" si="336"/>
        <v>1560</v>
      </c>
      <c r="I7029" s="13">
        <f t="shared" si="337"/>
        <v>286302</v>
      </c>
      <c r="J7029" s="4"/>
      <c r="K7029" s="4"/>
    </row>
    <row r="7030" spans="1:11" ht="12.75" hidden="1" customHeight="1" x14ac:dyDescent="0.2">
      <c r="A7030" s="2">
        <v>2007</v>
      </c>
      <c r="B7030" s="2" t="s">
        <v>8</v>
      </c>
      <c r="C7030" s="3">
        <v>38550</v>
      </c>
      <c r="D7030" s="2">
        <v>22</v>
      </c>
      <c r="E7030" s="25">
        <v>93</v>
      </c>
      <c r="F7030" s="25">
        <v>0</v>
      </c>
      <c r="G7030" s="2">
        <f t="shared" si="338"/>
        <v>93</v>
      </c>
      <c r="H7030" s="6">
        <f t="shared" si="336"/>
        <v>558</v>
      </c>
      <c r="I7030" s="13">
        <f t="shared" si="337"/>
        <v>286860</v>
      </c>
      <c r="J7030" s="4"/>
      <c r="K7030" s="4"/>
    </row>
    <row r="7031" spans="1:11" ht="12.75" hidden="1" customHeight="1" x14ac:dyDescent="0.2">
      <c r="A7031" s="2">
        <v>2007</v>
      </c>
      <c r="B7031" s="2" t="s">
        <v>8</v>
      </c>
      <c r="C7031" s="3">
        <v>38550</v>
      </c>
      <c r="D7031" s="2">
        <v>23</v>
      </c>
      <c r="E7031" s="25">
        <v>258</v>
      </c>
      <c r="F7031" s="25">
        <v>2</v>
      </c>
      <c r="G7031" s="2">
        <f t="shared" si="338"/>
        <v>260</v>
      </c>
      <c r="H7031" s="6">
        <f t="shared" si="336"/>
        <v>1560</v>
      </c>
      <c r="I7031" s="13">
        <f t="shared" si="337"/>
        <v>288420</v>
      </c>
      <c r="J7031" s="4"/>
      <c r="K7031" s="4"/>
    </row>
    <row r="7032" spans="1:11" ht="12.75" hidden="1" customHeight="1" x14ac:dyDescent="0.2">
      <c r="A7032" s="2">
        <v>2007</v>
      </c>
      <c r="B7032" s="2" t="s">
        <v>8</v>
      </c>
      <c r="C7032" s="3">
        <v>38551</v>
      </c>
      <c r="D7032" s="2">
        <v>0</v>
      </c>
      <c r="E7032" s="25">
        <v>23</v>
      </c>
      <c r="F7032" s="25">
        <v>7</v>
      </c>
      <c r="G7032" s="2">
        <f t="shared" si="338"/>
        <v>30</v>
      </c>
      <c r="H7032" s="6">
        <f t="shared" si="336"/>
        <v>180</v>
      </c>
      <c r="I7032" s="13">
        <f t="shared" si="337"/>
        <v>288600</v>
      </c>
      <c r="J7032" s="4"/>
      <c r="K7032" s="4"/>
    </row>
    <row r="7033" spans="1:11" ht="12.75" hidden="1" customHeight="1" x14ac:dyDescent="0.2">
      <c r="A7033" s="2">
        <v>2007</v>
      </c>
      <c r="B7033" s="2" t="s">
        <v>8</v>
      </c>
      <c r="C7033" s="3">
        <v>38551</v>
      </c>
      <c r="D7033" s="2">
        <v>1</v>
      </c>
      <c r="E7033" s="25">
        <v>9</v>
      </c>
      <c r="F7033" s="25">
        <v>10</v>
      </c>
      <c r="G7033" s="2">
        <f t="shared" si="338"/>
        <v>19</v>
      </c>
      <c r="H7033" s="6">
        <f t="shared" si="336"/>
        <v>114</v>
      </c>
      <c r="I7033" s="13">
        <f t="shared" si="337"/>
        <v>288714</v>
      </c>
      <c r="J7033" s="4"/>
      <c r="K7033" s="4"/>
    </row>
    <row r="7034" spans="1:11" ht="12.75" hidden="1" customHeight="1" x14ac:dyDescent="0.2">
      <c r="A7034" s="2">
        <v>2007</v>
      </c>
      <c r="B7034" s="2" t="s">
        <v>8</v>
      </c>
      <c r="C7034" s="3">
        <v>38551</v>
      </c>
      <c r="D7034" s="2">
        <v>2</v>
      </c>
      <c r="E7034" s="25">
        <v>41</v>
      </c>
      <c r="F7034" s="25">
        <v>0</v>
      </c>
      <c r="G7034" s="2">
        <f t="shared" si="338"/>
        <v>41</v>
      </c>
      <c r="H7034" s="6">
        <f t="shared" si="336"/>
        <v>246</v>
      </c>
      <c r="I7034" s="13">
        <f t="shared" si="337"/>
        <v>288960</v>
      </c>
      <c r="J7034" s="4"/>
      <c r="K7034" s="4"/>
    </row>
    <row r="7035" spans="1:11" ht="12.75" hidden="1" customHeight="1" x14ac:dyDescent="0.2">
      <c r="A7035" s="2">
        <v>2007</v>
      </c>
      <c r="B7035" s="2" t="s">
        <v>8</v>
      </c>
      <c r="C7035" s="3">
        <v>38551</v>
      </c>
      <c r="D7035" s="2">
        <v>3</v>
      </c>
      <c r="E7035" s="25">
        <v>22</v>
      </c>
      <c r="F7035" s="25">
        <v>0</v>
      </c>
      <c r="G7035" s="2">
        <f t="shared" si="338"/>
        <v>22</v>
      </c>
      <c r="H7035" s="6">
        <f t="shared" si="336"/>
        <v>132</v>
      </c>
      <c r="I7035" s="13">
        <f t="shared" si="337"/>
        <v>289092</v>
      </c>
      <c r="J7035" s="4"/>
      <c r="K7035" s="4"/>
    </row>
    <row r="7036" spans="1:11" ht="12.75" hidden="1" customHeight="1" x14ac:dyDescent="0.2">
      <c r="A7036" s="2">
        <v>2007</v>
      </c>
      <c r="B7036" s="2" t="s">
        <v>8</v>
      </c>
      <c r="C7036" s="3">
        <v>38551</v>
      </c>
      <c r="D7036" s="2">
        <v>4</v>
      </c>
      <c r="E7036" s="25">
        <v>16</v>
      </c>
      <c r="F7036" s="25">
        <v>0</v>
      </c>
      <c r="G7036" s="2">
        <f t="shared" si="338"/>
        <v>16</v>
      </c>
      <c r="H7036" s="6">
        <f t="shared" si="336"/>
        <v>96</v>
      </c>
      <c r="I7036" s="13">
        <f t="shared" si="337"/>
        <v>289188</v>
      </c>
      <c r="J7036" s="4"/>
      <c r="K7036" s="4"/>
    </row>
    <row r="7037" spans="1:11" ht="12.75" hidden="1" customHeight="1" x14ac:dyDescent="0.2">
      <c r="A7037" s="2">
        <v>2007</v>
      </c>
      <c r="B7037" s="2" t="s">
        <v>8</v>
      </c>
      <c r="C7037" s="3">
        <v>38551</v>
      </c>
      <c r="D7037" s="2">
        <v>5</v>
      </c>
      <c r="E7037" s="25">
        <v>23</v>
      </c>
      <c r="F7037" s="25">
        <v>17</v>
      </c>
      <c r="G7037" s="2">
        <f t="shared" si="338"/>
        <v>40</v>
      </c>
      <c r="H7037" s="6">
        <f t="shared" ref="H7037:H7100" si="339">G7037*6</f>
        <v>240</v>
      </c>
      <c r="I7037" s="13">
        <f t="shared" si="337"/>
        <v>289428</v>
      </c>
      <c r="J7037" s="4"/>
      <c r="K7037" s="4"/>
    </row>
    <row r="7038" spans="1:11" ht="12.75" hidden="1" customHeight="1" x14ac:dyDescent="0.2">
      <c r="A7038" s="2">
        <v>2007</v>
      </c>
      <c r="B7038" s="2" t="s">
        <v>8</v>
      </c>
      <c r="C7038" s="3">
        <v>38551</v>
      </c>
      <c r="D7038" s="2">
        <v>6</v>
      </c>
      <c r="E7038" s="25">
        <v>102</v>
      </c>
      <c r="F7038" s="25">
        <v>1</v>
      </c>
      <c r="G7038" s="2">
        <f t="shared" si="338"/>
        <v>103</v>
      </c>
      <c r="H7038" s="6">
        <f t="shared" si="339"/>
        <v>618</v>
      </c>
      <c r="I7038" s="13">
        <f t="shared" si="337"/>
        <v>290046</v>
      </c>
      <c r="J7038" s="4"/>
      <c r="K7038" s="4"/>
    </row>
    <row r="7039" spans="1:11" ht="12.75" hidden="1" customHeight="1" x14ac:dyDescent="0.2">
      <c r="A7039" s="2">
        <v>2007</v>
      </c>
      <c r="B7039" s="2" t="s">
        <v>8</v>
      </c>
      <c r="C7039" s="3">
        <v>38551</v>
      </c>
      <c r="D7039" s="2">
        <v>7</v>
      </c>
      <c r="E7039" s="25">
        <v>32</v>
      </c>
      <c r="F7039" s="25">
        <v>26</v>
      </c>
      <c r="G7039" s="2">
        <f t="shared" si="338"/>
        <v>58</v>
      </c>
      <c r="H7039" s="6">
        <f t="shared" si="339"/>
        <v>348</v>
      </c>
      <c r="I7039" s="13">
        <f t="shared" si="337"/>
        <v>290394</v>
      </c>
      <c r="J7039" s="4"/>
      <c r="K7039" s="4"/>
    </row>
    <row r="7040" spans="1:11" ht="12.75" hidden="1" customHeight="1" x14ac:dyDescent="0.2">
      <c r="A7040" s="2">
        <v>2007</v>
      </c>
      <c r="B7040" s="2" t="s">
        <v>8</v>
      </c>
      <c r="C7040" s="3">
        <v>38551</v>
      </c>
      <c r="D7040" s="2">
        <v>8</v>
      </c>
      <c r="E7040" s="25">
        <v>220</v>
      </c>
      <c r="F7040" s="25">
        <v>14</v>
      </c>
      <c r="G7040" s="2">
        <f t="shared" si="338"/>
        <v>234</v>
      </c>
      <c r="H7040" s="6">
        <f t="shared" si="339"/>
        <v>1404</v>
      </c>
      <c r="I7040" s="13">
        <f t="shared" si="337"/>
        <v>291798</v>
      </c>
      <c r="J7040" s="4"/>
      <c r="K7040" s="4"/>
    </row>
    <row r="7041" spans="1:11" ht="12.75" hidden="1" customHeight="1" x14ac:dyDescent="0.2">
      <c r="A7041" s="2">
        <v>2007</v>
      </c>
      <c r="B7041" s="2" t="s">
        <v>8</v>
      </c>
      <c r="C7041" s="3">
        <v>38551</v>
      </c>
      <c r="D7041" s="2">
        <v>9</v>
      </c>
      <c r="E7041" s="25">
        <v>285</v>
      </c>
      <c r="F7041" s="25">
        <v>19</v>
      </c>
      <c r="G7041" s="2">
        <f t="shared" si="338"/>
        <v>304</v>
      </c>
      <c r="H7041" s="6">
        <f t="shared" si="339"/>
        <v>1824</v>
      </c>
      <c r="I7041" s="13">
        <f t="shared" si="337"/>
        <v>293622</v>
      </c>
      <c r="J7041" s="4"/>
      <c r="K7041" s="4"/>
    </row>
    <row r="7042" spans="1:11" ht="12.75" hidden="1" customHeight="1" x14ac:dyDescent="0.2">
      <c r="A7042" s="2">
        <v>2007</v>
      </c>
      <c r="B7042" s="2" t="s">
        <v>8</v>
      </c>
      <c r="C7042" s="3">
        <v>38551</v>
      </c>
      <c r="D7042" s="2">
        <v>10</v>
      </c>
      <c r="E7042" s="25">
        <v>1285</v>
      </c>
      <c r="F7042" s="25">
        <v>8</v>
      </c>
      <c r="G7042" s="2">
        <f t="shared" si="338"/>
        <v>1293</v>
      </c>
      <c r="H7042" s="6">
        <f t="shared" si="339"/>
        <v>7758</v>
      </c>
      <c r="I7042" s="13">
        <f t="shared" si="337"/>
        <v>301380</v>
      </c>
      <c r="J7042" s="4"/>
      <c r="K7042" s="4"/>
    </row>
    <row r="7043" spans="1:11" ht="12.75" hidden="1" customHeight="1" x14ac:dyDescent="0.2">
      <c r="A7043" s="2">
        <v>2007</v>
      </c>
      <c r="B7043" s="2" t="s">
        <v>8</v>
      </c>
      <c r="C7043" s="3">
        <v>38551</v>
      </c>
      <c r="D7043" s="2">
        <v>11</v>
      </c>
      <c r="E7043" s="25">
        <v>886</v>
      </c>
      <c r="F7043" s="25">
        <v>37</v>
      </c>
      <c r="G7043" s="2">
        <f t="shared" si="338"/>
        <v>923</v>
      </c>
      <c r="H7043" s="6">
        <f t="shared" si="339"/>
        <v>5538</v>
      </c>
      <c r="I7043" s="13">
        <f t="shared" si="337"/>
        <v>306918</v>
      </c>
      <c r="J7043" s="4"/>
      <c r="K7043" s="4"/>
    </row>
    <row r="7044" spans="1:11" ht="12.75" hidden="1" customHeight="1" x14ac:dyDescent="0.2">
      <c r="A7044" s="2">
        <v>2007</v>
      </c>
      <c r="B7044" s="2" t="s">
        <v>8</v>
      </c>
      <c r="C7044" s="3">
        <v>38551</v>
      </c>
      <c r="D7044" s="2">
        <v>12</v>
      </c>
      <c r="E7044" s="25">
        <v>817</v>
      </c>
      <c r="F7044" s="25">
        <v>10</v>
      </c>
      <c r="G7044" s="2">
        <f t="shared" si="338"/>
        <v>827</v>
      </c>
      <c r="H7044" s="6">
        <f t="shared" si="339"/>
        <v>4962</v>
      </c>
      <c r="I7044" s="13">
        <f t="shared" si="337"/>
        <v>311880</v>
      </c>
      <c r="J7044" s="4"/>
      <c r="K7044" s="4"/>
    </row>
    <row r="7045" spans="1:11" ht="12.75" hidden="1" customHeight="1" x14ac:dyDescent="0.2">
      <c r="A7045" s="2">
        <v>2007</v>
      </c>
      <c r="B7045" s="2" t="s">
        <v>8</v>
      </c>
      <c r="C7045" s="3">
        <v>38551</v>
      </c>
      <c r="D7045" s="2">
        <v>13</v>
      </c>
      <c r="E7045" s="25">
        <v>1061</v>
      </c>
      <c r="F7045" s="25">
        <v>2</v>
      </c>
      <c r="G7045" s="2">
        <f t="shared" si="338"/>
        <v>1063</v>
      </c>
      <c r="H7045" s="6">
        <f t="shared" si="339"/>
        <v>6378</v>
      </c>
      <c r="I7045" s="13">
        <f t="shared" si="337"/>
        <v>318258</v>
      </c>
      <c r="J7045" s="4"/>
      <c r="K7045" s="4"/>
    </row>
    <row r="7046" spans="1:11" ht="12.75" hidden="1" customHeight="1" x14ac:dyDescent="0.2">
      <c r="A7046" s="2">
        <v>2007</v>
      </c>
      <c r="B7046" s="2" t="s">
        <v>8</v>
      </c>
      <c r="C7046" s="3">
        <v>38551</v>
      </c>
      <c r="D7046" s="2">
        <v>14</v>
      </c>
      <c r="E7046" s="25">
        <v>618</v>
      </c>
      <c r="F7046" s="25">
        <v>14</v>
      </c>
      <c r="G7046" s="2">
        <f t="shared" si="338"/>
        <v>632</v>
      </c>
      <c r="H7046" s="6">
        <f t="shared" si="339"/>
        <v>3792</v>
      </c>
      <c r="I7046" s="13">
        <f t="shared" si="337"/>
        <v>322050</v>
      </c>
      <c r="J7046" s="4"/>
      <c r="K7046" s="4"/>
    </row>
    <row r="7047" spans="1:11" ht="12.75" hidden="1" customHeight="1" x14ac:dyDescent="0.2">
      <c r="A7047" s="2">
        <v>2007</v>
      </c>
      <c r="B7047" s="2" t="s">
        <v>8</v>
      </c>
      <c r="C7047" s="3">
        <v>38551</v>
      </c>
      <c r="D7047" s="2">
        <v>15</v>
      </c>
      <c r="E7047" s="25">
        <v>446</v>
      </c>
      <c r="F7047" s="25">
        <v>64</v>
      </c>
      <c r="G7047" s="2">
        <f t="shared" si="338"/>
        <v>510</v>
      </c>
      <c r="H7047" s="6">
        <f t="shared" si="339"/>
        <v>3060</v>
      </c>
      <c r="I7047" s="13">
        <f t="shared" si="337"/>
        <v>325110</v>
      </c>
      <c r="J7047" s="4"/>
      <c r="K7047" s="4"/>
    </row>
    <row r="7048" spans="1:11" ht="12.75" hidden="1" customHeight="1" x14ac:dyDescent="0.2">
      <c r="A7048" s="2">
        <v>2007</v>
      </c>
      <c r="B7048" s="2" t="s">
        <v>8</v>
      </c>
      <c r="C7048" s="3">
        <v>38551</v>
      </c>
      <c r="D7048" s="2">
        <v>16</v>
      </c>
      <c r="E7048" s="25">
        <v>652</v>
      </c>
      <c r="F7048" s="25">
        <v>16</v>
      </c>
      <c r="G7048" s="2">
        <f t="shared" si="338"/>
        <v>668</v>
      </c>
      <c r="H7048" s="6">
        <f t="shared" si="339"/>
        <v>4008</v>
      </c>
      <c r="I7048" s="13">
        <f t="shared" si="337"/>
        <v>329118</v>
      </c>
      <c r="J7048" s="4"/>
      <c r="K7048" s="4"/>
    </row>
    <row r="7049" spans="1:11" ht="12.75" hidden="1" customHeight="1" x14ac:dyDescent="0.2">
      <c r="A7049" s="2">
        <v>2007</v>
      </c>
      <c r="B7049" s="2" t="s">
        <v>8</v>
      </c>
      <c r="C7049" s="3">
        <v>38551</v>
      </c>
      <c r="D7049" s="2">
        <v>17</v>
      </c>
      <c r="E7049" s="25">
        <v>655</v>
      </c>
      <c r="F7049" s="25">
        <v>24</v>
      </c>
      <c r="G7049" s="2">
        <f t="shared" si="338"/>
        <v>679</v>
      </c>
      <c r="H7049" s="6">
        <f t="shared" si="339"/>
        <v>4074</v>
      </c>
      <c r="I7049" s="13">
        <f t="shared" ref="I7049:I7112" si="340">I7048+H7049</f>
        <v>333192</v>
      </c>
      <c r="J7049" s="4"/>
      <c r="K7049" s="4"/>
    </row>
    <row r="7050" spans="1:11" ht="12.75" hidden="1" customHeight="1" x14ac:dyDescent="0.2">
      <c r="A7050" s="2">
        <v>2007</v>
      </c>
      <c r="B7050" s="2" t="s">
        <v>8</v>
      </c>
      <c r="C7050" s="3">
        <v>38551</v>
      </c>
      <c r="D7050" s="2">
        <v>18</v>
      </c>
      <c r="E7050" s="25">
        <v>364</v>
      </c>
      <c r="F7050" s="25">
        <v>37</v>
      </c>
      <c r="G7050" s="2">
        <f t="shared" si="338"/>
        <v>401</v>
      </c>
      <c r="H7050" s="6">
        <f t="shared" si="339"/>
        <v>2406</v>
      </c>
      <c r="I7050" s="13">
        <f t="shared" si="340"/>
        <v>335598</v>
      </c>
      <c r="J7050" s="4"/>
      <c r="K7050" s="4"/>
    </row>
    <row r="7051" spans="1:11" ht="12.75" hidden="1" customHeight="1" x14ac:dyDescent="0.2">
      <c r="A7051" s="2">
        <v>2007</v>
      </c>
      <c r="B7051" s="2" t="s">
        <v>8</v>
      </c>
      <c r="C7051" s="3">
        <v>38551</v>
      </c>
      <c r="D7051" s="2">
        <v>19</v>
      </c>
      <c r="E7051" s="25">
        <v>363</v>
      </c>
      <c r="F7051" s="25">
        <v>7</v>
      </c>
      <c r="G7051" s="2">
        <f t="shared" si="338"/>
        <v>370</v>
      </c>
      <c r="H7051" s="6">
        <f t="shared" si="339"/>
        <v>2220</v>
      </c>
      <c r="I7051" s="13">
        <f t="shared" si="340"/>
        <v>337818</v>
      </c>
      <c r="J7051" s="4"/>
      <c r="K7051" s="4"/>
    </row>
    <row r="7052" spans="1:11" ht="12.75" hidden="1" customHeight="1" x14ac:dyDescent="0.2">
      <c r="A7052" s="2">
        <v>2007</v>
      </c>
      <c r="B7052" s="2" t="s">
        <v>8</v>
      </c>
      <c r="C7052" s="3">
        <v>38551</v>
      </c>
      <c r="D7052" s="2">
        <v>20</v>
      </c>
      <c r="E7052" s="25">
        <v>222</v>
      </c>
      <c r="F7052" s="25">
        <v>5</v>
      </c>
      <c r="G7052" s="2">
        <f t="shared" si="338"/>
        <v>227</v>
      </c>
      <c r="H7052" s="6">
        <f t="shared" si="339"/>
        <v>1362</v>
      </c>
      <c r="I7052" s="13">
        <f t="shared" si="340"/>
        <v>339180</v>
      </c>
      <c r="J7052" s="4"/>
      <c r="K7052" s="4"/>
    </row>
    <row r="7053" spans="1:11" ht="12.75" hidden="1" customHeight="1" x14ac:dyDescent="0.2">
      <c r="A7053" s="2">
        <v>2007</v>
      </c>
      <c r="B7053" s="2" t="s">
        <v>8</v>
      </c>
      <c r="C7053" s="3">
        <v>38551</v>
      </c>
      <c r="D7053" s="2">
        <v>21</v>
      </c>
      <c r="E7053" s="25">
        <v>167</v>
      </c>
      <c r="F7053" s="25">
        <v>0</v>
      </c>
      <c r="G7053" s="2">
        <f t="shared" si="338"/>
        <v>167</v>
      </c>
      <c r="H7053" s="6">
        <f t="shared" si="339"/>
        <v>1002</v>
      </c>
      <c r="I7053" s="13">
        <f t="shared" si="340"/>
        <v>340182</v>
      </c>
      <c r="J7053" s="4"/>
      <c r="K7053" s="4"/>
    </row>
    <row r="7054" spans="1:11" ht="12.75" hidden="1" customHeight="1" x14ac:dyDescent="0.2">
      <c r="A7054" s="2">
        <v>2007</v>
      </c>
      <c r="B7054" s="2" t="s">
        <v>8</v>
      </c>
      <c r="C7054" s="3">
        <v>38551</v>
      </c>
      <c r="D7054" s="2">
        <v>22</v>
      </c>
      <c r="E7054" s="25">
        <v>124</v>
      </c>
      <c r="F7054" s="25">
        <v>1</v>
      </c>
      <c r="G7054" s="2">
        <f t="shared" si="338"/>
        <v>125</v>
      </c>
      <c r="H7054" s="6">
        <f t="shared" si="339"/>
        <v>750</v>
      </c>
      <c r="I7054" s="13">
        <f t="shared" si="340"/>
        <v>340932</v>
      </c>
      <c r="J7054" s="4"/>
      <c r="K7054" s="4"/>
    </row>
    <row r="7055" spans="1:11" ht="12.75" hidden="1" customHeight="1" x14ac:dyDescent="0.2">
      <c r="A7055" s="2">
        <v>2007</v>
      </c>
      <c r="B7055" s="2" t="s">
        <v>8</v>
      </c>
      <c r="C7055" s="3">
        <v>38551</v>
      </c>
      <c r="D7055" s="2">
        <v>23</v>
      </c>
      <c r="E7055" s="25">
        <v>139</v>
      </c>
      <c r="F7055" s="25">
        <v>0</v>
      </c>
      <c r="G7055" s="2">
        <f t="shared" si="338"/>
        <v>139</v>
      </c>
      <c r="H7055" s="6">
        <f t="shared" si="339"/>
        <v>834</v>
      </c>
      <c r="I7055" s="13">
        <f t="shared" si="340"/>
        <v>341766</v>
      </c>
      <c r="J7055" s="4"/>
      <c r="K7055" s="4"/>
    </row>
    <row r="7056" spans="1:11" ht="12.75" hidden="1" customHeight="1" x14ac:dyDescent="0.2">
      <c r="A7056" s="2">
        <v>2007</v>
      </c>
      <c r="B7056" s="2" t="s">
        <v>8</v>
      </c>
      <c r="C7056" s="3">
        <v>38552</v>
      </c>
      <c r="D7056" s="2">
        <v>0</v>
      </c>
      <c r="E7056" s="25">
        <v>6</v>
      </c>
      <c r="F7056" s="25">
        <v>3</v>
      </c>
      <c r="G7056" s="2">
        <f t="shared" si="338"/>
        <v>9</v>
      </c>
      <c r="H7056" s="6">
        <f t="shared" si="339"/>
        <v>54</v>
      </c>
      <c r="I7056" s="13">
        <f t="shared" si="340"/>
        <v>341820</v>
      </c>
      <c r="J7056" s="4"/>
      <c r="K7056" s="4"/>
    </row>
    <row r="7057" spans="1:11" ht="12.75" hidden="1" customHeight="1" x14ac:dyDescent="0.2">
      <c r="A7057" s="2">
        <v>2007</v>
      </c>
      <c r="B7057" s="2" t="s">
        <v>8</v>
      </c>
      <c r="C7057" s="3">
        <v>38552</v>
      </c>
      <c r="D7057" s="2">
        <v>1</v>
      </c>
      <c r="E7057" s="25">
        <v>27</v>
      </c>
      <c r="F7057" s="25">
        <v>13</v>
      </c>
      <c r="G7057" s="2">
        <f t="shared" si="338"/>
        <v>40</v>
      </c>
      <c r="H7057" s="6">
        <f t="shared" si="339"/>
        <v>240</v>
      </c>
      <c r="I7057" s="13">
        <f t="shared" si="340"/>
        <v>342060</v>
      </c>
      <c r="J7057" s="4"/>
      <c r="K7057" s="4"/>
    </row>
    <row r="7058" spans="1:11" ht="12.75" hidden="1" customHeight="1" x14ac:dyDescent="0.2">
      <c r="A7058" s="2">
        <v>2007</v>
      </c>
      <c r="B7058" s="2" t="s">
        <v>8</v>
      </c>
      <c r="C7058" s="3">
        <v>38552</v>
      </c>
      <c r="D7058" s="2">
        <v>2</v>
      </c>
      <c r="E7058" s="25">
        <v>26</v>
      </c>
      <c r="F7058" s="25">
        <v>17</v>
      </c>
      <c r="G7058" s="2">
        <f t="shared" si="338"/>
        <v>43</v>
      </c>
      <c r="H7058" s="6">
        <f t="shared" si="339"/>
        <v>258</v>
      </c>
      <c r="I7058" s="13">
        <f t="shared" si="340"/>
        <v>342318</v>
      </c>
      <c r="J7058" s="4"/>
      <c r="K7058" s="4"/>
    </row>
    <row r="7059" spans="1:11" ht="12.75" hidden="1" customHeight="1" x14ac:dyDescent="0.2">
      <c r="A7059" s="2">
        <v>2007</v>
      </c>
      <c r="B7059" s="2" t="s">
        <v>8</v>
      </c>
      <c r="C7059" s="3">
        <v>38552</v>
      </c>
      <c r="D7059" s="2">
        <v>3</v>
      </c>
      <c r="E7059" s="25">
        <v>14</v>
      </c>
      <c r="F7059" s="25">
        <v>6</v>
      </c>
      <c r="G7059" s="2">
        <f t="shared" si="338"/>
        <v>20</v>
      </c>
      <c r="H7059" s="6">
        <f t="shared" si="339"/>
        <v>120</v>
      </c>
      <c r="I7059" s="13">
        <f t="shared" si="340"/>
        <v>342438</v>
      </c>
      <c r="J7059" s="4"/>
      <c r="K7059" s="4"/>
    </row>
    <row r="7060" spans="1:11" ht="12.75" hidden="1" customHeight="1" x14ac:dyDescent="0.2">
      <c r="A7060" s="2">
        <v>2007</v>
      </c>
      <c r="B7060" s="2" t="s">
        <v>8</v>
      </c>
      <c r="C7060" s="3">
        <v>38552</v>
      </c>
      <c r="D7060" s="2">
        <v>4</v>
      </c>
      <c r="E7060" s="25">
        <v>0</v>
      </c>
      <c r="F7060" s="25">
        <v>0</v>
      </c>
      <c r="G7060" s="2">
        <f t="shared" si="338"/>
        <v>0</v>
      </c>
      <c r="H7060" s="6">
        <f t="shared" si="339"/>
        <v>0</v>
      </c>
      <c r="I7060" s="13">
        <f t="shared" si="340"/>
        <v>342438</v>
      </c>
      <c r="J7060" s="4"/>
      <c r="K7060" s="4"/>
    </row>
    <row r="7061" spans="1:11" ht="12.75" hidden="1" customHeight="1" x14ac:dyDescent="0.2">
      <c r="A7061" s="2">
        <v>2007</v>
      </c>
      <c r="B7061" s="2" t="s">
        <v>8</v>
      </c>
      <c r="C7061" s="3">
        <v>38552</v>
      </c>
      <c r="D7061" s="2">
        <v>5</v>
      </c>
      <c r="E7061" s="25">
        <v>6</v>
      </c>
      <c r="F7061" s="25">
        <v>0</v>
      </c>
      <c r="G7061" s="2">
        <f t="shared" si="338"/>
        <v>6</v>
      </c>
      <c r="H7061" s="6">
        <f t="shared" si="339"/>
        <v>36</v>
      </c>
      <c r="I7061" s="13">
        <f t="shared" si="340"/>
        <v>342474</v>
      </c>
      <c r="J7061" s="4"/>
      <c r="K7061" s="4"/>
    </row>
    <row r="7062" spans="1:11" ht="12.75" hidden="1" customHeight="1" x14ac:dyDescent="0.2">
      <c r="A7062" s="2">
        <v>2007</v>
      </c>
      <c r="B7062" s="2" t="s">
        <v>8</v>
      </c>
      <c r="C7062" s="3">
        <v>38552</v>
      </c>
      <c r="D7062" s="2">
        <v>6</v>
      </c>
      <c r="E7062" s="25">
        <v>27</v>
      </c>
      <c r="F7062" s="25">
        <v>6</v>
      </c>
      <c r="G7062" s="2">
        <f t="shared" si="338"/>
        <v>33</v>
      </c>
      <c r="H7062" s="6">
        <f t="shared" si="339"/>
        <v>198</v>
      </c>
      <c r="I7062" s="13">
        <f t="shared" si="340"/>
        <v>342672</v>
      </c>
      <c r="J7062" s="4"/>
      <c r="K7062" s="4"/>
    </row>
    <row r="7063" spans="1:11" ht="12.75" hidden="1" customHeight="1" x14ac:dyDescent="0.2">
      <c r="A7063" s="2">
        <v>2007</v>
      </c>
      <c r="B7063" s="2" t="s">
        <v>8</v>
      </c>
      <c r="C7063" s="3">
        <v>38552</v>
      </c>
      <c r="D7063" s="2">
        <v>7</v>
      </c>
      <c r="E7063" s="25">
        <v>61</v>
      </c>
      <c r="F7063" s="25">
        <v>12</v>
      </c>
      <c r="G7063" s="2">
        <f t="shared" si="338"/>
        <v>73</v>
      </c>
      <c r="H7063" s="6">
        <f t="shared" si="339"/>
        <v>438</v>
      </c>
      <c r="I7063" s="13">
        <f t="shared" si="340"/>
        <v>343110</v>
      </c>
      <c r="J7063" s="4"/>
      <c r="K7063" s="4"/>
    </row>
    <row r="7064" spans="1:11" ht="12.75" hidden="1" customHeight="1" x14ac:dyDescent="0.2">
      <c r="A7064" s="2">
        <v>2007</v>
      </c>
      <c r="B7064" s="2" t="s">
        <v>8</v>
      </c>
      <c r="C7064" s="3">
        <v>38552</v>
      </c>
      <c r="D7064" s="2">
        <v>8</v>
      </c>
      <c r="E7064" s="25">
        <v>601</v>
      </c>
      <c r="F7064" s="25">
        <v>9</v>
      </c>
      <c r="G7064" s="2">
        <f t="shared" si="338"/>
        <v>610</v>
      </c>
      <c r="H7064" s="6">
        <f t="shared" si="339"/>
        <v>3660</v>
      </c>
      <c r="I7064" s="13">
        <f t="shared" si="340"/>
        <v>346770</v>
      </c>
      <c r="J7064" s="4"/>
      <c r="K7064" s="4"/>
    </row>
    <row r="7065" spans="1:11" ht="12.75" hidden="1" customHeight="1" x14ac:dyDescent="0.2">
      <c r="A7065" s="2">
        <v>2007</v>
      </c>
      <c r="B7065" s="2" t="s">
        <v>8</v>
      </c>
      <c r="C7065" s="3">
        <v>38552</v>
      </c>
      <c r="D7065" s="2">
        <v>9</v>
      </c>
      <c r="E7065" s="25">
        <v>439</v>
      </c>
      <c r="F7065" s="25">
        <v>19</v>
      </c>
      <c r="G7065" s="2">
        <f t="shared" si="338"/>
        <v>458</v>
      </c>
      <c r="H7065" s="6">
        <f t="shared" si="339"/>
        <v>2748</v>
      </c>
      <c r="I7065" s="13">
        <f t="shared" si="340"/>
        <v>349518</v>
      </c>
      <c r="J7065" s="4"/>
      <c r="K7065" s="4"/>
    </row>
    <row r="7066" spans="1:11" ht="12.75" hidden="1" customHeight="1" x14ac:dyDescent="0.2">
      <c r="A7066" s="2">
        <v>2007</v>
      </c>
      <c r="B7066" s="2" t="s">
        <v>8</v>
      </c>
      <c r="C7066" s="3">
        <v>38552</v>
      </c>
      <c r="D7066" s="2">
        <v>10</v>
      </c>
      <c r="E7066" s="25">
        <v>1243</v>
      </c>
      <c r="F7066" s="25">
        <v>1</v>
      </c>
      <c r="G7066" s="2">
        <f t="shared" si="338"/>
        <v>1244</v>
      </c>
      <c r="H7066" s="6">
        <f t="shared" si="339"/>
        <v>7464</v>
      </c>
      <c r="I7066" s="13">
        <f t="shared" si="340"/>
        <v>356982</v>
      </c>
      <c r="J7066" s="4"/>
      <c r="K7066" s="4"/>
    </row>
    <row r="7067" spans="1:11" ht="12.75" hidden="1" customHeight="1" x14ac:dyDescent="0.2">
      <c r="A7067" s="2">
        <v>2007</v>
      </c>
      <c r="B7067" s="2" t="s">
        <v>8</v>
      </c>
      <c r="C7067" s="3">
        <v>38552</v>
      </c>
      <c r="D7067" s="2">
        <v>11</v>
      </c>
      <c r="E7067" s="25">
        <v>1039</v>
      </c>
      <c r="F7067" s="25">
        <v>7</v>
      </c>
      <c r="G7067" s="2">
        <f t="shared" si="338"/>
        <v>1046</v>
      </c>
      <c r="H7067" s="6">
        <f t="shared" si="339"/>
        <v>6276</v>
      </c>
      <c r="I7067" s="13">
        <f t="shared" si="340"/>
        <v>363258</v>
      </c>
      <c r="J7067" s="4"/>
      <c r="K7067" s="4"/>
    </row>
    <row r="7068" spans="1:11" ht="12.75" hidden="1" customHeight="1" x14ac:dyDescent="0.2">
      <c r="A7068" s="2">
        <v>2007</v>
      </c>
      <c r="B7068" s="2" t="s">
        <v>8</v>
      </c>
      <c r="C7068" s="3">
        <v>38552</v>
      </c>
      <c r="D7068" s="2">
        <v>12</v>
      </c>
      <c r="E7068" s="25">
        <v>342</v>
      </c>
      <c r="F7068" s="25">
        <v>7</v>
      </c>
      <c r="G7068" s="2">
        <f t="shared" si="338"/>
        <v>349</v>
      </c>
      <c r="H7068" s="6">
        <f t="shared" si="339"/>
        <v>2094</v>
      </c>
      <c r="I7068" s="13">
        <f t="shared" si="340"/>
        <v>365352</v>
      </c>
      <c r="J7068" s="4"/>
      <c r="K7068" s="4"/>
    </row>
    <row r="7069" spans="1:11" ht="12.75" hidden="1" customHeight="1" x14ac:dyDescent="0.2">
      <c r="A7069" s="2">
        <v>2007</v>
      </c>
      <c r="B7069" s="2" t="s">
        <v>8</v>
      </c>
      <c r="C7069" s="3">
        <v>38552</v>
      </c>
      <c r="D7069" s="2">
        <v>13</v>
      </c>
      <c r="E7069" s="25">
        <v>587</v>
      </c>
      <c r="F7069" s="25">
        <v>76</v>
      </c>
      <c r="G7069" s="2">
        <f t="shared" si="338"/>
        <v>663</v>
      </c>
      <c r="H7069" s="6">
        <f t="shared" si="339"/>
        <v>3978</v>
      </c>
      <c r="I7069" s="13">
        <f t="shared" si="340"/>
        <v>369330</v>
      </c>
      <c r="J7069" s="4"/>
      <c r="K7069" s="4"/>
    </row>
    <row r="7070" spans="1:11" ht="12.75" hidden="1" customHeight="1" x14ac:dyDescent="0.2">
      <c r="A7070" s="2">
        <v>2007</v>
      </c>
      <c r="B7070" s="2" t="s">
        <v>8</v>
      </c>
      <c r="C7070" s="3">
        <v>38552</v>
      </c>
      <c r="D7070" s="2">
        <v>14</v>
      </c>
      <c r="E7070" s="25">
        <v>529</v>
      </c>
      <c r="F7070" s="25">
        <v>82</v>
      </c>
      <c r="G7070" s="2">
        <f t="shared" si="338"/>
        <v>611</v>
      </c>
      <c r="H7070" s="6">
        <f t="shared" si="339"/>
        <v>3666</v>
      </c>
      <c r="I7070" s="13">
        <f t="shared" si="340"/>
        <v>372996</v>
      </c>
      <c r="J7070" s="4"/>
      <c r="K7070" s="4"/>
    </row>
    <row r="7071" spans="1:11" ht="12.75" hidden="1" customHeight="1" x14ac:dyDescent="0.2">
      <c r="A7071" s="2">
        <v>2007</v>
      </c>
      <c r="B7071" s="2" t="s">
        <v>8</v>
      </c>
      <c r="C7071" s="3">
        <v>38552</v>
      </c>
      <c r="D7071" s="2">
        <v>15</v>
      </c>
      <c r="E7071" s="25">
        <v>643</v>
      </c>
      <c r="F7071" s="25">
        <v>26</v>
      </c>
      <c r="G7071" s="2">
        <f t="shared" si="338"/>
        <v>669</v>
      </c>
      <c r="H7071" s="6">
        <f t="shared" si="339"/>
        <v>4014</v>
      </c>
      <c r="I7071" s="13">
        <f t="shared" si="340"/>
        <v>377010</v>
      </c>
      <c r="J7071" s="4"/>
      <c r="K7071" s="4"/>
    </row>
    <row r="7072" spans="1:11" ht="12.75" hidden="1" customHeight="1" x14ac:dyDescent="0.2">
      <c r="A7072" s="2">
        <v>2007</v>
      </c>
      <c r="B7072" s="2" t="s">
        <v>8</v>
      </c>
      <c r="C7072" s="3">
        <v>38552</v>
      </c>
      <c r="D7072" s="2">
        <v>16</v>
      </c>
      <c r="E7072" s="25">
        <v>348</v>
      </c>
      <c r="F7072" s="25">
        <v>36</v>
      </c>
      <c r="G7072" s="2">
        <f t="shared" si="338"/>
        <v>384</v>
      </c>
      <c r="H7072" s="6">
        <f t="shared" si="339"/>
        <v>2304</v>
      </c>
      <c r="I7072" s="13">
        <f t="shared" si="340"/>
        <v>379314</v>
      </c>
      <c r="J7072" s="4"/>
      <c r="K7072" s="4"/>
    </row>
    <row r="7073" spans="1:11" ht="12.75" hidden="1" customHeight="1" x14ac:dyDescent="0.2">
      <c r="A7073" s="2">
        <v>2007</v>
      </c>
      <c r="B7073" s="2" t="s">
        <v>8</v>
      </c>
      <c r="C7073" s="3">
        <v>38552</v>
      </c>
      <c r="D7073" s="2">
        <v>17</v>
      </c>
      <c r="E7073" s="25">
        <v>180</v>
      </c>
      <c r="F7073" s="25">
        <v>-1</v>
      </c>
      <c r="G7073" s="2">
        <f t="shared" si="338"/>
        <v>179</v>
      </c>
      <c r="H7073" s="6">
        <f t="shared" si="339"/>
        <v>1074</v>
      </c>
      <c r="I7073" s="13">
        <f t="shared" si="340"/>
        <v>380388</v>
      </c>
      <c r="J7073" s="4"/>
      <c r="K7073" s="4"/>
    </row>
    <row r="7074" spans="1:11" ht="12.75" hidden="1" customHeight="1" x14ac:dyDescent="0.2">
      <c r="A7074" s="2">
        <v>2007</v>
      </c>
      <c r="B7074" s="2" t="s">
        <v>8</v>
      </c>
      <c r="C7074" s="3">
        <v>38552</v>
      </c>
      <c r="D7074" s="2">
        <v>18</v>
      </c>
      <c r="E7074" s="25">
        <v>662</v>
      </c>
      <c r="F7074" s="25">
        <v>0</v>
      </c>
      <c r="G7074" s="2">
        <f t="shared" si="338"/>
        <v>662</v>
      </c>
      <c r="H7074" s="6">
        <f t="shared" si="339"/>
        <v>3972</v>
      </c>
      <c r="I7074" s="13">
        <f t="shared" si="340"/>
        <v>384360</v>
      </c>
      <c r="J7074" s="4"/>
      <c r="K7074" s="4"/>
    </row>
    <row r="7075" spans="1:11" ht="12.75" hidden="1" customHeight="1" x14ac:dyDescent="0.2">
      <c r="A7075" s="2">
        <v>2007</v>
      </c>
      <c r="B7075" s="2" t="s">
        <v>8</v>
      </c>
      <c r="C7075" s="3">
        <v>38552</v>
      </c>
      <c r="D7075" s="2">
        <v>19</v>
      </c>
      <c r="E7075" s="25">
        <v>735</v>
      </c>
      <c r="F7075" s="25">
        <v>0</v>
      </c>
      <c r="G7075" s="2">
        <f t="shared" si="338"/>
        <v>735</v>
      </c>
      <c r="H7075" s="6">
        <f t="shared" si="339"/>
        <v>4410</v>
      </c>
      <c r="I7075" s="13">
        <f t="shared" si="340"/>
        <v>388770</v>
      </c>
      <c r="J7075" s="4"/>
      <c r="K7075" s="4"/>
    </row>
    <row r="7076" spans="1:11" ht="12.75" hidden="1" customHeight="1" x14ac:dyDescent="0.2">
      <c r="A7076" s="2">
        <v>2007</v>
      </c>
      <c r="B7076" s="2" t="s">
        <v>8</v>
      </c>
      <c r="C7076" s="3">
        <v>38552</v>
      </c>
      <c r="D7076" s="2">
        <v>20</v>
      </c>
      <c r="E7076" s="25">
        <v>320</v>
      </c>
      <c r="F7076" s="25">
        <v>4</v>
      </c>
      <c r="G7076" s="2">
        <f t="shared" si="338"/>
        <v>324</v>
      </c>
      <c r="H7076" s="6">
        <f t="shared" si="339"/>
        <v>1944</v>
      </c>
      <c r="I7076" s="13">
        <f t="shared" si="340"/>
        <v>390714</v>
      </c>
      <c r="J7076" s="4"/>
      <c r="K7076" s="4"/>
    </row>
    <row r="7077" spans="1:11" ht="12.75" hidden="1" customHeight="1" x14ac:dyDescent="0.2">
      <c r="A7077" s="2">
        <v>2007</v>
      </c>
      <c r="B7077" s="2" t="s">
        <v>8</v>
      </c>
      <c r="C7077" s="3">
        <v>38552</v>
      </c>
      <c r="D7077" s="2">
        <v>21</v>
      </c>
      <c r="E7077" s="25">
        <v>305</v>
      </c>
      <c r="F7077" s="25">
        <v>0</v>
      </c>
      <c r="G7077" s="2">
        <f t="shared" si="338"/>
        <v>305</v>
      </c>
      <c r="H7077" s="6">
        <f t="shared" si="339"/>
        <v>1830</v>
      </c>
      <c r="I7077" s="13">
        <f t="shared" si="340"/>
        <v>392544</v>
      </c>
      <c r="J7077" s="4"/>
      <c r="K7077" s="4"/>
    </row>
    <row r="7078" spans="1:11" ht="12.75" hidden="1" customHeight="1" x14ac:dyDescent="0.2">
      <c r="A7078" s="2">
        <v>2007</v>
      </c>
      <c r="B7078" s="2" t="s">
        <v>8</v>
      </c>
      <c r="C7078" s="3">
        <v>38552</v>
      </c>
      <c r="D7078" s="2">
        <v>22</v>
      </c>
      <c r="E7078" s="25">
        <v>65</v>
      </c>
      <c r="F7078" s="25">
        <v>2</v>
      </c>
      <c r="G7078" s="2">
        <f t="shared" si="338"/>
        <v>67</v>
      </c>
      <c r="H7078" s="6">
        <f t="shared" si="339"/>
        <v>402</v>
      </c>
      <c r="I7078" s="13">
        <f t="shared" si="340"/>
        <v>392946</v>
      </c>
      <c r="J7078" s="4"/>
      <c r="K7078" s="4"/>
    </row>
    <row r="7079" spans="1:11" ht="12.75" hidden="1" customHeight="1" x14ac:dyDescent="0.2">
      <c r="A7079" s="2">
        <v>2007</v>
      </c>
      <c r="B7079" s="2" t="s">
        <v>8</v>
      </c>
      <c r="C7079" s="3">
        <v>38552</v>
      </c>
      <c r="D7079" s="2">
        <v>23</v>
      </c>
      <c r="E7079" s="25">
        <v>19</v>
      </c>
      <c r="F7079" s="25">
        <v>2</v>
      </c>
      <c r="G7079" s="2">
        <f t="shared" si="338"/>
        <v>21</v>
      </c>
      <c r="H7079" s="6">
        <f t="shared" si="339"/>
        <v>126</v>
      </c>
      <c r="I7079" s="13">
        <f t="shared" si="340"/>
        <v>393072</v>
      </c>
      <c r="J7079" s="4"/>
      <c r="K7079" s="4"/>
    </row>
    <row r="7080" spans="1:11" ht="12.75" hidden="1" customHeight="1" x14ac:dyDescent="0.2">
      <c r="A7080" s="2">
        <v>2007</v>
      </c>
      <c r="B7080" s="2" t="s">
        <v>8</v>
      </c>
      <c r="C7080" s="3">
        <v>38553</v>
      </c>
      <c r="D7080" s="2">
        <v>0</v>
      </c>
      <c r="E7080" s="25">
        <v>14</v>
      </c>
      <c r="F7080" s="25">
        <v>0</v>
      </c>
      <c r="G7080" s="2">
        <f t="shared" si="338"/>
        <v>14</v>
      </c>
      <c r="H7080" s="6">
        <f t="shared" si="339"/>
        <v>84</v>
      </c>
      <c r="I7080" s="13">
        <f t="shared" si="340"/>
        <v>393156</v>
      </c>
      <c r="J7080" s="4"/>
      <c r="K7080" s="4"/>
    </row>
    <row r="7081" spans="1:11" ht="12.75" hidden="1" customHeight="1" x14ac:dyDescent="0.2">
      <c r="A7081" s="2">
        <v>2007</v>
      </c>
      <c r="B7081" s="2" t="s">
        <v>8</v>
      </c>
      <c r="C7081" s="3">
        <v>38553</v>
      </c>
      <c r="D7081" s="2">
        <v>1</v>
      </c>
      <c r="E7081" s="25">
        <v>15</v>
      </c>
      <c r="F7081" s="25">
        <v>10</v>
      </c>
      <c r="G7081" s="2">
        <f t="shared" si="338"/>
        <v>25</v>
      </c>
      <c r="H7081" s="6">
        <f t="shared" si="339"/>
        <v>150</v>
      </c>
      <c r="I7081" s="13">
        <f t="shared" si="340"/>
        <v>393306</v>
      </c>
      <c r="J7081" s="4"/>
      <c r="K7081" s="4"/>
    </row>
    <row r="7082" spans="1:11" ht="12.75" hidden="1" customHeight="1" x14ac:dyDescent="0.2">
      <c r="A7082" s="2">
        <v>2007</v>
      </c>
      <c r="B7082" s="2" t="s">
        <v>8</v>
      </c>
      <c r="C7082" s="3">
        <v>38553</v>
      </c>
      <c r="D7082" s="2">
        <v>2</v>
      </c>
      <c r="E7082" s="25">
        <v>5</v>
      </c>
      <c r="F7082" s="25">
        <v>0</v>
      </c>
      <c r="G7082" s="2">
        <f t="shared" si="338"/>
        <v>5</v>
      </c>
      <c r="H7082" s="6">
        <f t="shared" si="339"/>
        <v>30</v>
      </c>
      <c r="I7082" s="13">
        <f t="shared" si="340"/>
        <v>393336</v>
      </c>
      <c r="J7082" s="4"/>
      <c r="K7082" s="4"/>
    </row>
    <row r="7083" spans="1:11" ht="12.75" hidden="1" customHeight="1" x14ac:dyDescent="0.2">
      <c r="A7083" s="2">
        <v>2007</v>
      </c>
      <c r="B7083" s="2" t="s">
        <v>8</v>
      </c>
      <c r="C7083" s="3">
        <v>38553</v>
      </c>
      <c r="D7083" s="2">
        <v>3</v>
      </c>
      <c r="E7083" s="25">
        <v>2</v>
      </c>
      <c r="F7083" s="25">
        <v>0</v>
      </c>
      <c r="G7083" s="2">
        <f t="shared" si="338"/>
        <v>2</v>
      </c>
      <c r="H7083" s="6">
        <f t="shared" si="339"/>
        <v>12</v>
      </c>
      <c r="I7083" s="13">
        <f t="shared" si="340"/>
        <v>393348</v>
      </c>
      <c r="J7083" s="4"/>
      <c r="K7083" s="4"/>
    </row>
    <row r="7084" spans="1:11" ht="12.75" hidden="1" customHeight="1" x14ac:dyDescent="0.2">
      <c r="A7084" s="2">
        <v>2007</v>
      </c>
      <c r="B7084" s="2" t="s">
        <v>8</v>
      </c>
      <c r="C7084" s="3">
        <v>38553</v>
      </c>
      <c r="D7084" s="2">
        <v>4</v>
      </c>
      <c r="E7084" s="25">
        <v>2</v>
      </c>
      <c r="F7084" s="25">
        <v>1</v>
      </c>
      <c r="G7084" s="2">
        <f t="shared" si="338"/>
        <v>3</v>
      </c>
      <c r="H7084" s="6">
        <f t="shared" si="339"/>
        <v>18</v>
      </c>
      <c r="I7084" s="13">
        <f t="shared" si="340"/>
        <v>393366</v>
      </c>
      <c r="J7084" s="4"/>
      <c r="K7084" s="4"/>
    </row>
    <row r="7085" spans="1:11" ht="12.75" hidden="1" customHeight="1" x14ac:dyDescent="0.2">
      <c r="A7085" s="2">
        <v>2007</v>
      </c>
      <c r="B7085" s="2" t="s">
        <v>8</v>
      </c>
      <c r="C7085" s="3">
        <v>38553</v>
      </c>
      <c r="D7085" s="2">
        <v>5</v>
      </c>
      <c r="E7085" s="25">
        <v>1</v>
      </c>
      <c r="F7085" s="25">
        <v>0</v>
      </c>
      <c r="G7085" s="2">
        <f t="shared" si="338"/>
        <v>1</v>
      </c>
      <c r="H7085" s="6">
        <f t="shared" si="339"/>
        <v>6</v>
      </c>
      <c r="I7085" s="13">
        <f t="shared" si="340"/>
        <v>393372</v>
      </c>
      <c r="J7085" s="4"/>
      <c r="K7085" s="4"/>
    </row>
    <row r="7086" spans="1:11" ht="12.75" hidden="1" customHeight="1" x14ac:dyDescent="0.2">
      <c r="A7086" s="2">
        <v>2007</v>
      </c>
      <c r="B7086" s="2" t="s">
        <v>8</v>
      </c>
      <c r="C7086" s="3">
        <v>38553</v>
      </c>
      <c r="D7086" s="2">
        <v>6</v>
      </c>
      <c r="E7086" s="25">
        <v>0</v>
      </c>
      <c r="F7086" s="25">
        <v>0</v>
      </c>
      <c r="G7086" s="2">
        <f t="shared" si="338"/>
        <v>0</v>
      </c>
      <c r="H7086" s="6">
        <f t="shared" si="339"/>
        <v>0</v>
      </c>
      <c r="I7086" s="13">
        <f t="shared" si="340"/>
        <v>393372</v>
      </c>
      <c r="J7086" s="4"/>
      <c r="K7086" s="4"/>
    </row>
    <row r="7087" spans="1:11" ht="12.75" hidden="1" customHeight="1" x14ac:dyDescent="0.2">
      <c r="A7087" s="2">
        <v>2007</v>
      </c>
      <c r="B7087" s="2" t="s">
        <v>8</v>
      </c>
      <c r="C7087" s="3">
        <v>38553</v>
      </c>
      <c r="D7087" s="2">
        <v>7</v>
      </c>
      <c r="E7087" s="25">
        <v>5</v>
      </c>
      <c r="F7087" s="25">
        <v>0</v>
      </c>
      <c r="G7087" s="2">
        <f t="shared" si="338"/>
        <v>5</v>
      </c>
      <c r="H7087" s="6">
        <f t="shared" si="339"/>
        <v>30</v>
      </c>
      <c r="I7087" s="13">
        <f t="shared" si="340"/>
        <v>393402</v>
      </c>
      <c r="J7087" s="4"/>
      <c r="K7087" s="4"/>
    </row>
    <row r="7088" spans="1:11" ht="12.75" hidden="1" customHeight="1" x14ac:dyDescent="0.2">
      <c r="A7088" s="2">
        <v>2007</v>
      </c>
      <c r="B7088" s="2" t="s">
        <v>8</v>
      </c>
      <c r="C7088" s="3">
        <v>38553</v>
      </c>
      <c r="D7088" s="2">
        <v>8</v>
      </c>
      <c r="E7088" s="25">
        <v>10</v>
      </c>
      <c r="F7088" s="25">
        <v>2</v>
      </c>
      <c r="G7088" s="2">
        <f t="shared" ref="G7088:G7151" si="341">E7088+F7088</f>
        <v>12</v>
      </c>
      <c r="H7088" s="6">
        <f t="shared" si="339"/>
        <v>72</v>
      </c>
      <c r="I7088" s="13">
        <f t="shared" si="340"/>
        <v>393474</v>
      </c>
      <c r="J7088" s="4"/>
      <c r="K7088" s="4"/>
    </row>
    <row r="7089" spans="1:11" ht="12.75" hidden="1" customHeight="1" x14ac:dyDescent="0.2">
      <c r="A7089" s="2">
        <v>2007</v>
      </c>
      <c r="B7089" s="2" t="s">
        <v>8</v>
      </c>
      <c r="C7089" s="3">
        <v>38553</v>
      </c>
      <c r="D7089" s="2">
        <v>9</v>
      </c>
      <c r="E7089" s="25">
        <v>6</v>
      </c>
      <c r="F7089" s="25">
        <v>129</v>
      </c>
      <c r="G7089" s="2">
        <f t="shared" si="341"/>
        <v>135</v>
      </c>
      <c r="H7089" s="6">
        <f t="shared" si="339"/>
        <v>810</v>
      </c>
      <c r="I7089" s="13">
        <f t="shared" si="340"/>
        <v>394284</v>
      </c>
      <c r="J7089" s="4"/>
      <c r="K7089" s="4"/>
    </row>
    <row r="7090" spans="1:11" ht="12.75" hidden="1" customHeight="1" x14ac:dyDescent="0.2">
      <c r="A7090" s="2">
        <v>2007</v>
      </c>
      <c r="B7090" s="2" t="s">
        <v>8</v>
      </c>
      <c r="C7090" s="3">
        <v>38553</v>
      </c>
      <c r="D7090" s="2">
        <v>10</v>
      </c>
      <c r="E7090" s="25">
        <v>72</v>
      </c>
      <c r="F7090" s="25">
        <v>39</v>
      </c>
      <c r="G7090" s="2">
        <f t="shared" si="341"/>
        <v>111</v>
      </c>
      <c r="H7090" s="6">
        <f t="shared" si="339"/>
        <v>666</v>
      </c>
      <c r="I7090" s="13">
        <f t="shared" si="340"/>
        <v>394950</v>
      </c>
      <c r="J7090" s="4"/>
      <c r="K7090" s="4"/>
    </row>
    <row r="7091" spans="1:11" ht="12.75" hidden="1" customHeight="1" x14ac:dyDescent="0.2">
      <c r="A7091" s="2">
        <v>2007</v>
      </c>
      <c r="B7091" s="2" t="s">
        <v>8</v>
      </c>
      <c r="C7091" s="3">
        <v>38553</v>
      </c>
      <c r="D7091" s="2">
        <v>11</v>
      </c>
      <c r="E7091" s="25">
        <v>60</v>
      </c>
      <c r="F7091" s="25">
        <v>48</v>
      </c>
      <c r="G7091" s="2">
        <f t="shared" si="341"/>
        <v>108</v>
      </c>
      <c r="H7091" s="6">
        <f t="shared" si="339"/>
        <v>648</v>
      </c>
      <c r="I7091" s="13">
        <f t="shared" si="340"/>
        <v>395598</v>
      </c>
      <c r="J7091" s="4"/>
      <c r="K7091" s="4"/>
    </row>
    <row r="7092" spans="1:11" ht="12.75" hidden="1" customHeight="1" x14ac:dyDescent="0.2">
      <c r="A7092" s="2">
        <v>2007</v>
      </c>
      <c r="B7092" s="2" t="s">
        <v>8</v>
      </c>
      <c r="C7092" s="3">
        <v>38553</v>
      </c>
      <c r="D7092" s="2">
        <v>12</v>
      </c>
      <c r="E7092" s="25">
        <v>32</v>
      </c>
      <c r="F7092" s="25">
        <v>136</v>
      </c>
      <c r="G7092" s="2">
        <f t="shared" si="341"/>
        <v>168</v>
      </c>
      <c r="H7092" s="6">
        <f t="shared" si="339"/>
        <v>1008</v>
      </c>
      <c r="I7092" s="13">
        <f t="shared" si="340"/>
        <v>396606</v>
      </c>
      <c r="J7092" s="4"/>
      <c r="K7092" s="4"/>
    </row>
    <row r="7093" spans="1:11" ht="12.75" hidden="1" customHeight="1" x14ac:dyDescent="0.2">
      <c r="A7093" s="2">
        <v>2007</v>
      </c>
      <c r="B7093" s="2" t="s">
        <v>8</v>
      </c>
      <c r="C7093" s="3">
        <v>38553</v>
      </c>
      <c r="D7093" s="2">
        <v>13</v>
      </c>
      <c r="E7093" s="25">
        <v>193</v>
      </c>
      <c r="F7093" s="25">
        <v>136</v>
      </c>
      <c r="G7093" s="2">
        <f t="shared" si="341"/>
        <v>329</v>
      </c>
      <c r="H7093" s="6">
        <f t="shared" si="339"/>
        <v>1974</v>
      </c>
      <c r="I7093" s="13">
        <f t="shared" si="340"/>
        <v>398580</v>
      </c>
      <c r="J7093" s="4"/>
      <c r="K7093" s="4"/>
    </row>
    <row r="7094" spans="1:11" ht="12.75" hidden="1" customHeight="1" x14ac:dyDescent="0.2">
      <c r="A7094" s="2">
        <v>2007</v>
      </c>
      <c r="B7094" s="2" t="s">
        <v>8</v>
      </c>
      <c r="C7094" s="3">
        <v>38553</v>
      </c>
      <c r="D7094" s="2">
        <v>14</v>
      </c>
      <c r="E7094" s="25">
        <v>638</v>
      </c>
      <c r="F7094" s="25">
        <v>157</v>
      </c>
      <c r="G7094" s="2">
        <f t="shared" si="341"/>
        <v>795</v>
      </c>
      <c r="H7094" s="6">
        <f t="shared" si="339"/>
        <v>4770</v>
      </c>
      <c r="I7094" s="13">
        <f t="shared" si="340"/>
        <v>403350</v>
      </c>
      <c r="J7094" s="4"/>
      <c r="K7094" s="4"/>
    </row>
    <row r="7095" spans="1:11" ht="12.75" hidden="1" customHeight="1" x14ac:dyDescent="0.2">
      <c r="A7095" s="2">
        <v>2007</v>
      </c>
      <c r="B7095" s="2" t="s">
        <v>8</v>
      </c>
      <c r="C7095" s="3">
        <v>38553</v>
      </c>
      <c r="D7095" s="2">
        <v>15</v>
      </c>
      <c r="E7095" s="25">
        <v>666</v>
      </c>
      <c r="F7095" s="25">
        <v>62</v>
      </c>
      <c r="G7095" s="2">
        <f t="shared" si="341"/>
        <v>728</v>
      </c>
      <c r="H7095" s="6">
        <f t="shared" si="339"/>
        <v>4368</v>
      </c>
      <c r="I7095" s="13">
        <f t="shared" si="340"/>
        <v>407718</v>
      </c>
      <c r="J7095" s="4"/>
      <c r="K7095" s="4"/>
    </row>
    <row r="7096" spans="1:11" ht="12.75" hidden="1" customHeight="1" x14ac:dyDescent="0.2">
      <c r="A7096" s="2">
        <v>2007</v>
      </c>
      <c r="B7096" s="2" t="s">
        <v>8</v>
      </c>
      <c r="C7096" s="3">
        <v>38553</v>
      </c>
      <c r="D7096" s="2">
        <v>16</v>
      </c>
      <c r="E7096" s="25">
        <v>775</v>
      </c>
      <c r="F7096" s="25">
        <v>13</v>
      </c>
      <c r="G7096" s="2">
        <f t="shared" si="341"/>
        <v>788</v>
      </c>
      <c r="H7096" s="6">
        <f t="shared" si="339"/>
        <v>4728</v>
      </c>
      <c r="I7096" s="13">
        <f t="shared" si="340"/>
        <v>412446</v>
      </c>
      <c r="J7096" s="4"/>
      <c r="K7096" s="4"/>
    </row>
    <row r="7097" spans="1:11" ht="12.75" hidden="1" customHeight="1" x14ac:dyDescent="0.2">
      <c r="A7097" s="2">
        <v>2007</v>
      </c>
      <c r="B7097" s="2" t="s">
        <v>8</v>
      </c>
      <c r="C7097" s="3">
        <v>38553</v>
      </c>
      <c r="D7097" s="2">
        <v>17</v>
      </c>
      <c r="E7097" s="25">
        <v>522</v>
      </c>
      <c r="F7097" s="25">
        <v>5</v>
      </c>
      <c r="G7097" s="2">
        <f t="shared" si="341"/>
        <v>527</v>
      </c>
      <c r="H7097" s="6">
        <f t="shared" si="339"/>
        <v>3162</v>
      </c>
      <c r="I7097" s="13">
        <f t="shared" si="340"/>
        <v>415608</v>
      </c>
      <c r="J7097" s="4"/>
      <c r="K7097" s="4"/>
    </row>
    <row r="7098" spans="1:11" ht="12.75" hidden="1" customHeight="1" x14ac:dyDescent="0.2">
      <c r="A7098" s="2">
        <v>2007</v>
      </c>
      <c r="B7098" s="2" t="s">
        <v>8</v>
      </c>
      <c r="C7098" s="3">
        <v>38553</v>
      </c>
      <c r="D7098" s="2">
        <v>18</v>
      </c>
      <c r="E7098" s="25">
        <v>323</v>
      </c>
      <c r="F7098" s="25">
        <v>0</v>
      </c>
      <c r="G7098" s="2">
        <f t="shared" si="341"/>
        <v>323</v>
      </c>
      <c r="H7098" s="6">
        <f t="shared" si="339"/>
        <v>1938</v>
      </c>
      <c r="I7098" s="13">
        <f t="shared" si="340"/>
        <v>417546</v>
      </c>
      <c r="J7098" s="4"/>
      <c r="K7098" s="4"/>
    </row>
    <row r="7099" spans="1:11" ht="12.75" hidden="1" customHeight="1" x14ac:dyDescent="0.2">
      <c r="A7099" s="2">
        <v>2007</v>
      </c>
      <c r="B7099" s="2" t="s">
        <v>8</v>
      </c>
      <c r="C7099" s="3">
        <v>38553</v>
      </c>
      <c r="D7099" s="2">
        <v>19</v>
      </c>
      <c r="E7099" s="25">
        <v>400</v>
      </c>
      <c r="F7099" s="25">
        <v>0</v>
      </c>
      <c r="G7099" s="2">
        <f t="shared" si="341"/>
        <v>400</v>
      </c>
      <c r="H7099" s="6">
        <f t="shared" si="339"/>
        <v>2400</v>
      </c>
      <c r="I7099" s="13">
        <f t="shared" si="340"/>
        <v>419946</v>
      </c>
      <c r="J7099" s="4"/>
      <c r="K7099" s="4"/>
    </row>
    <row r="7100" spans="1:11" ht="12.75" hidden="1" customHeight="1" x14ac:dyDescent="0.2">
      <c r="A7100" s="2">
        <v>2007</v>
      </c>
      <c r="B7100" s="2" t="s">
        <v>8</v>
      </c>
      <c r="C7100" s="3">
        <v>38553</v>
      </c>
      <c r="D7100" s="2">
        <v>20</v>
      </c>
      <c r="E7100" s="25">
        <v>303</v>
      </c>
      <c r="F7100" s="25">
        <v>14</v>
      </c>
      <c r="G7100" s="2">
        <f t="shared" si="341"/>
        <v>317</v>
      </c>
      <c r="H7100" s="6">
        <f t="shared" si="339"/>
        <v>1902</v>
      </c>
      <c r="I7100" s="13">
        <f t="shared" si="340"/>
        <v>421848</v>
      </c>
      <c r="J7100" s="4"/>
      <c r="K7100" s="4"/>
    </row>
    <row r="7101" spans="1:11" ht="12.75" hidden="1" customHeight="1" x14ac:dyDescent="0.2">
      <c r="A7101" s="2">
        <v>2007</v>
      </c>
      <c r="B7101" s="2" t="s">
        <v>8</v>
      </c>
      <c r="C7101" s="3">
        <v>38553</v>
      </c>
      <c r="D7101" s="2">
        <v>21</v>
      </c>
      <c r="E7101" s="25">
        <v>354</v>
      </c>
      <c r="F7101" s="25">
        <v>0</v>
      </c>
      <c r="G7101" s="2">
        <f t="shared" si="341"/>
        <v>354</v>
      </c>
      <c r="H7101" s="6">
        <f t="shared" ref="H7101:H7164" si="342">G7101*6</f>
        <v>2124</v>
      </c>
      <c r="I7101" s="13">
        <f t="shared" si="340"/>
        <v>423972</v>
      </c>
      <c r="J7101" s="4"/>
      <c r="K7101" s="4"/>
    </row>
    <row r="7102" spans="1:11" ht="12.75" hidden="1" customHeight="1" x14ac:dyDescent="0.2">
      <c r="A7102" s="2">
        <v>2007</v>
      </c>
      <c r="B7102" s="2" t="s">
        <v>8</v>
      </c>
      <c r="C7102" s="3">
        <v>38553</v>
      </c>
      <c r="D7102" s="2">
        <v>22</v>
      </c>
      <c r="E7102" s="25">
        <v>8</v>
      </c>
      <c r="F7102" s="25">
        <v>7</v>
      </c>
      <c r="G7102" s="2">
        <f t="shared" si="341"/>
        <v>15</v>
      </c>
      <c r="H7102" s="6">
        <f t="shared" si="342"/>
        <v>90</v>
      </c>
      <c r="I7102" s="13">
        <f t="shared" si="340"/>
        <v>424062</v>
      </c>
      <c r="J7102" s="4"/>
      <c r="K7102" s="4"/>
    </row>
    <row r="7103" spans="1:11" ht="12.75" hidden="1" customHeight="1" x14ac:dyDescent="0.2">
      <c r="A7103" s="2">
        <v>2007</v>
      </c>
      <c r="B7103" s="2" t="s">
        <v>8</v>
      </c>
      <c r="C7103" s="3">
        <v>38553</v>
      </c>
      <c r="D7103" s="2">
        <v>23</v>
      </c>
      <c r="E7103" s="25">
        <v>65</v>
      </c>
      <c r="F7103" s="25">
        <v>0</v>
      </c>
      <c r="G7103" s="2">
        <f t="shared" si="341"/>
        <v>65</v>
      </c>
      <c r="H7103" s="6">
        <f t="shared" si="342"/>
        <v>390</v>
      </c>
      <c r="I7103" s="13">
        <f t="shared" si="340"/>
        <v>424452</v>
      </c>
      <c r="J7103" s="4"/>
      <c r="K7103" s="4"/>
    </row>
    <row r="7104" spans="1:11" ht="12.75" hidden="1" customHeight="1" x14ac:dyDescent="0.2">
      <c r="A7104" s="2">
        <v>2007</v>
      </c>
      <c r="B7104" s="2" t="s">
        <v>8</v>
      </c>
      <c r="C7104" s="3">
        <v>38554</v>
      </c>
      <c r="D7104" s="2">
        <v>0</v>
      </c>
      <c r="E7104" s="25">
        <v>36</v>
      </c>
      <c r="F7104" s="25">
        <v>0</v>
      </c>
      <c r="G7104" s="2">
        <f t="shared" si="341"/>
        <v>36</v>
      </c>
      <c r="H7104" s="6">
        <f t="shared" si="342"/>
        <v>216</v>
      </c>
      <c r="I7104" s="13">
        <f t="shared" si="340"/>
        <v>424668</v>
      </c>
      <c r="J7104" s="4"/>
      <c r="K7104" s="4"/>
    </row>
    <row r="7105" spans="1:11" ht="12.75" hidden="1" customHeight="1" x14ac:dyDescent="0.2">
      <c r="A7105" s="2">
        <v>2007</v>
      </c>
      <c r="B7105" s="2" t="s">
        <v>8</v>
      </c>
      <c r="C7105" s="3">
        <v>38554</v>
      </c>
      <c r="D7105" s="2">
        <v>1</v>
      </c>
      <c r="E7105" s="25">
        <v>14</v>
      </c>
      <c r="F7105" s="25">
        <v>1</v>
      </c>
      <c r="G7105" s="2">
        <f t="shared" si="341"/>
        <v>15</v>
      </c>
      <c r="H7105" s="6">
        <f t="shared" si="342"/>
        <v>90</v>
      </c>
      <c r="I7105" s="13">
        <f t="shared" si="340"/>
        <v>424758</v>
      </c>
      <c r="J7105" s="4"/>
      <c r="K7105" s="4"/>
    </row>
    <row r="7106" spans="1:11" ht="12.75" hidden="1" customHeight="1" x14ac:dyDescent="0.2">
      <c r="A7106" s="2">
        <v>2007</v>
      </c>
      <c r="B7106" s="2" t="s">
        <v>8</v>
      </c>
      <c r="C7106" s="3">
        <v>38554</v>
      </c>
      <c r="D7106" s="2">
        <v>2</v>
      </c>
      <c r="E7106" s="25">
        <v>1</v>
      </c>
      <c r="F7106" s="25">
        <v>-2</v>
      </c>
      <c r="G7106" s="2">
        <f t="shared" si="341"/>
        <v>-1</v>
      </c>
      <c r="H7106" s="6">
        <f t="shared" si="342"/>
        <v>-6</v>
      </c>
      <c r="I7106" s="13">
        <f t="shared" si="340"/>
        <v>424752</v>
      </c>
      <c r="J7106" s="4"/>
      <c r="K7106" s="4"/>
    </row>
    <row r="7107" spans="1:11" ht="12.75" hidden="1" customHeight="1" x14ac:dyDescent="0.2">
      <c r="A7107" s="2">
        <v>2007</v>
      </c>
      <c r="B7107" s="2" t="s">
        <v>8</v>
      </c>
      <c r="C7107" s="3">
        <v>38554</v>
      </c>
      <c r="D7107" s="2">
        <v>3</v>
      </c>
      <c r="E7107" s="25">
        <v>0</v>
      </c>
      <c r="F7107" s="25">
        <v>1</v>
      </c>
      <c r="G7107" s="2">
        <f t="shared" si="341"/>
        <v>1</v>
      </c>
      <c r="H7107" s="6">
        <f t="shared" si="342"/>
        <v>6</v>
      </c>
      <c r="I7107" s="13">
        <f t="shared" si="340"/>
        <v>424758</v>
      </c>
      <c r="J7107" s="4"/>
      <c r="K7107" s="4"/>
    </row>
    <row r="7108" spans="1:11" ht="12.75" hidden="1" customHeight="1" x14ac:dyDescent="0.2">
      <c r="A7108" s="2">
        <v>2007</v>
      </c>
      <c r="B7108" s="2" t="s">
        <v>8</v>
      </c>
      <c r="C7108" s="3">
        <v>38554</v>
      </c>
      <c r="D7108" s="2">
        <v>4</v>
      </c>
      <c r="E7108" s="25">
        <v>0</v>
      </c>
      <c r="F7108" s="25">
        <v>0</v>
      </c>
      <c r="G7108" s="2">
        <f t="shared" si="341"/>
        <v>0</v>
      </c>
      <c r="H7108" s="6">
        <f t="shared" si="342"/>
        <v>0</v>
      </c>
      <c r="I7108" s="13">
        <f t="shared" si="340"/>
        <v>424758</v>
      </c>
      <c r="J7108" s="4"/>
      <c r="K7108" s="4"/>
    </row>
    <row r="7109" spans="1:11" ht="12.75" hidden="1" customHeight="1" x14ac:dyDescent="0.2">
      <c r="A7109" s="2">
        <v>2007</v>
      </c>
      <c r="B7109" s="2" t="s">
        <v>8</v>
      </c>
      <c r="C7109" s="3">
        <v>38554</v>
      </c>
      <c r="D7109" s="2">
        <v>5</v>
      </c>
      <c r="E7109" s="25">
        <v>9</v>
      </c>
      <c r="F7109" s="25">
        <v>0</v>
      </c>
      <c r="G7109" s="2">
        <f t="shared" si="341"/>
        <v>9</v>
      </c>
      <c r="H7109" s="6">
        <f t="shared" si="342"/>
        <v>54</v>
      </c>
      <c r="I7109" s="13">
        <f t="shared" si="340"/>
        <v>424812</v>
      </c>
      <c r="J7109" s="4"/>
      <c r="K7109" s="4"/>
    </row>
    <row r="7110" spans="1:11" ht="12.75" hidden="1" customHeight="1" x14ac:dyDescent="0.2">
      <c r="A7110" s="2">
        <v>2007</v>
      </c>
      <c r="B7110" s="2" t="s">
        <v>8</v>
      </c>
      <c r="C7110" s="3">
        <v>38554</v>
      </c>
      <c r="D7110" s="2">
        <v>6</v>
      </c>
      <c r="E7110" s="25">
        <v>13</v>
      </c>
      <c r="F7110" s="25">
        <v>3</v>
      </c>
      <c r="G7110" s="2">
        <f t="shared" si="341"/>
        <v>16</v>
      </c>
      <c r="H7110" s="6">
        <f t="shared" si="342"/>
        <v>96</v>
      </c>
      <c r="I7110" s="13">
        <f t="shared" si="340"/>
        <v>424908</v>
      </c>
      <c r="J7110" s="4"/>
      <c r="K7110" s="4"/>
    </row>
    <row r="7111" spans="1:11" ht="12.75" hidden="1" customHeight="1" x14ac:dyDescent="0.2">
      <c r="A7111" s="2">
        <v>2007</v>
      </c>
      <c r="B7111" s="2" t="s">
        <v>8</v>
      </c>
      <c r="C7111" s="3">
        <v>38554</v>
      </c>
      <c r="D7111" s="2">
        <v>7</v>
      </c>
      <c r="E7111" s="25">
        <v>27</v>
      </c>
      <c r="F7111" s="25">
        <v>8</v>
      </c>
      <c r="G7111" s="2">
        <f t="shared" si="341"/>
        <v>35</v>
      </c>
      <c r="H7111" s="6">
        <f t="shared" si="342"/>
        <v>210</v>
      </c>
      <c r="I7111" s="13">
        <f t="shared" si="340"/>
        <v>425118</v>
      </c>
      <c r="J7111" s="4"/>
      <c r="K7111" s="4"/>
    </row>
    <row r="7112" spans="1:11" ht="12.75" hidden="1" customHeight="1" x14ac:dyDescent="0.2">
      <c r="A7112" s="2">
        <v>2007</v>
      </c>
      <c r="B7112" s="2" t="s">
        <v>8</v>
      </c>
      <c r="C7112" s="3">
        <v>38554</v>
      </c>
      <c r="D7112" s="2">
        <v>8</v>
      </c>
      <c r="E7112" s="25">
        <v>138</v>
      </c>
      <c r="F7112" s="25">
        <v>5</v>
      </c>
      <c r="G7112" s="2">
        <f t="shared" si="341"/>
        <v>143</v>
      </c>
      <c r="H7112" s="6">
        <f t="shared" si="342"/>
        <v>858</v>
      </c>
      <c r="I7112" s="13">
        <f t="shared" si="340"/>
        <v>425976</v>
      </c>
      <c r="J7112" s="4"/>
      <c r="K7112" s="4"/>
    </row>
    <row r="7113" spans="1:11" ht="12.75" hidden="1" customHeight="1" x14ac:dyDescent="0.2">
      <c r="A7113" s="2">
        <v>2007</v>
      </c>
      <c r="B7113" s="2" t="s">
        <v>8</v>
      </c>
      <c r="C7113" s="3">
        <v>38554</v>
      </c>
      <c r="D7113" s="2">
        <v>9</v>
      </c>
      <c r="E7113" s="25">
        <v>148</v>
      </c>
      <c r="F7113" s="25">
        <v>6</v>
      </c>
      <c r="G7113" s="2">
        <f t="shared" si="341"/>
        <v>154</v>
      </c>
      <c r="H7113" s="6">
        <f t="shared" si="342"/>
        <v>924</v>
      </c>
      <c r="I7113" s="13">
        <f t="shared" ref="I7113:I7176" si="343">I7112+H7113</f>
        <v>426900</v>
      </c>
      <c r="J7113" s="4"/>
      <c r="K7113" s="4"/>
    </row>
    <row r="7114" spans="1:11" ht="12.75" hidden="1" customHeight="1" x14ac:dyDescent="0.2">
      <c r="A7114" s="2">
        <v>2007</v>
      </c>
      <c r="B7114" s="2" t="s">
        <v>8</v>
      </c>
      <c r="C7114" s="3">
        <v>38554</v>
      </c>
      <c r="D7114" s="2">
        <v>10</v>
      </c>
      <c r="E7114" s="25">
        <v>515</v>
      </c>
      <c r="F7114" s="25">
        <v>9</v>
      </c>
      <c r="G7114" s="2">
        <f t="shared" si="341"/>
        <v>524</v>
      </c>
      <c r="H7114" s="6">
        <f t="shared" si="342"/>
        <v>3144</v>
      </c>
      <c r="I7114" s="13">
        <f t="shared" si="343"/>
        <v>430044</v>
      </c>
      <c r="J7114" s="4"/>
      <c r="K7114" s="4"/>
    </row>
    <row r="7115" spans="1:11" ht="12.75" hidden="1" customHeight="1" x14ac:dyDescent="0.2">
      <c r="A7115" s="2">
        <v>2007</v>
      </c>
      <c r="B7115" s="2" t="s">
        <v>8</v>
      </c>
      <c r="C7115" s="3">
        <v>38554</v>
      </c>
      <c r="D7115" s="2">
        <v>11</v>
      </c>
      <c r="E7115" s="25">
        <v>665</v>
      </c>
      <c r="F7115" s="25">
        <v>1</v>
      </c>
      <c r="G7115" s="2">
        <f t="shared" si="341"/>
        <v>666</v>
      </c>
      <c r="H7115" s="6">
        <f t="shared" si="342"/>
        <v>3996</v>
      </c>
      <c r="I7115" s="13">
        <f t="shared" si="343"/>
        <v>434040</v>
      </c>
      <c r="J7115" s="4"/>
      <c r="K7115" s="4"/>
    </row>
    <row r="7116" spans="1:11" ht="12.75" hidden="1" customHeight="1" x14ac:dyDescent="0.2">
      <c r="A7116" s="2">
        <v>2007</v>
      </c>
      <c r="B7116" s="2" t="s">
        <v>8</v>
      </c>
      <c r="C7116" s="3">
        <v>38554</v>
      </c>
      <c r="D7116" s="2">
        <v>12</v>
      </c>
      <c r="E7116" s="25">
        <v>242</v>
      </c>
      <c r="F7116" s="25">
        <v>2</v>
      </c>
      <c r="G7116" s="2">
        <f t="shared" si="341"/>
        <v>244</v>
      </c>
      <c r="H7116" s="6">
        <f t="shared" si="342"/>
        <v>1464</v>
      </c>
      <c r="I7116" s="13">
        <f t="shared" si="343"/>
        <v>435504</v>
      </c>
      <c r="J7116" s="4"/>
      <c r="K7116" s="4"/>
    </row>
    <row r="7117" spans="1:11" ht="12.75" hidden="1" customHeight="1" x14ac:dyDescent="0.2">
      <c r="A7117" s="2">
        <v>2007</v>
      </c>
      <c r="B7117" s="2" t="s">
        <v>8</v>
      </c>
      <c r="C7117" s="3">
        <v>38554</v>
      </c>
      <c r="D7117" s="2">
        <v>13</v>
      </c>
      <c r="E7117" s="25">
        <v>161</v>
      </c>
      <c r="F7117" s="25">
        <v>1</v>
      </c>
      <c r="G7117" s="2">
        <f t="shared" si="341"/>
        <v>162</v>
      </c>
      <c r="H7117" s="6">
        <f t="shared" si="342"/>
        <v>972</v>
      </c>
      <c r="I7117" s="13">
        <f t="shared" si="343"/>
        <v>436476</v>
      </c>
      <c r="J7117" s="4"/>
      <c r="K7117" s="4"/>
    </row>
    <row r="7118" spans="1:11" ht="12.75" hidden="1" customHeight="1" x14ac:dyDescent="0.2">
      <c r="A7118" s="2">
        <v>2007</v>
      </c>
      <c r="B7118" s="2" t="s">
        <v>8</v>
      </c>
      <c r="C7118" s="3">
        <v>38554</v>
      </c>
      <c r="D7118" s="2">
        <v>14</v>
      </c>
      <c r="E7118" s="25">
        <v>412</v>
      </c>
      <c r="F7118" s="25">
        <v>3</v>
      </c>
      <c r="G7118" s="2">
        <f t="shared" si="341"/>
        <v>415</v>
      </c>
      <c r="H7118" s="6">
        <f t="shared" si="342"/>
        <v>2490</v>
      </c>
      <c r="I7118" s="13">
        <f t="shared" si="343"/>
        <v>438966</v>
      </c>
      <c r="J7118" s="4"/>
      <c r="K7118" s="4"/>
    </row>
    <row r="7119" spans="1:11" ht="12.75" hidden="1" customHeight="1" x14ac:dyDescent="0.2">
      <c r="A7119" s="2">
        <v>2007</v>
      </c>
      <c r="B7119" s="2" t="s">
        <v>8</v>
      </c>
      <c r="C7119" s="3">
        <v>38554</v>
      </c>
      <c r="D7119" s="2">
        <v>15</v>
      </c>
      <c r="E7119" s="25">
        <v>561</v>
      </c>
      <c r="F7119" s="25">
        <v>3</v>
      </c>
      <c r="G7119" s="2">
        <f t="shared" si="341"/>
        <v>564</v>
      </c>
      <c r="H7119" s="6">
        <f t="shared" si="342"/>
        <v>3384</v>
      </c>
      <c r="I7119" s="13">
        <f t="shared" si="343"/>
        <v>442350</v>
      </c>
      <c r="J7119" s="4"/>
      <c r="K7119" s="4"/>
    </row>
    <row r="7120" spans="1:11" ht="12.75" hidden="1" customHeight="1" x14ac:dyDescent="0.2">
      <c r="A7120" s="2">
        <v>2007</v>
      </c>
      <c r="B7120" s="2" t="s">
        <v>8</v>
      </c>
      <c r="C7120" s="3">
        <v>38554</v>
      </c>
      <c r="D7120" s="2">
        <v>16</v>
      </c>
      <c r="E7120" s="25">
        <v>195</v>
      </c>
      <c r="F7120" s="25">
        <v>0</v>
      </c>
      <c r="G7120" s="2">
        <f t="shared" si="341"/>
        <v>195</v>
      </c>
      <c r="H7120" s="6">
        <f t="shared" si="342"/>
        <v>1170</v>
      </c>
      <c r="I7120" s="13">
        <f t="shared" si="343"/>
        <v>443520</v>
      </c>
      <c r="J7120" s="4"/>
      <c r="K7120" s="4"/>
    </row>
    <row r="7121" spans="1:11" ht="12.75" hidden="1" customHeight="1" x14ac:dyDescent="0.2">
      <c r="A7121" s="2">
        <v>2007</v>
      </c>
      <c r="B7121" s="2" t="s">
        <v>8</v>
      </c>
      <c r="C7121" s="3">
        <v>38554</v>
      </c>
      <c r="D7121" s="2">
        <v>17</v>
      </c>
      <c r="E7121" s="25">
        <v>203</v>
      </c>
      <c r="F7121" s="25">
        <v>-1</v>
      </c>
      <c r="G7121" s="2">
        <f t="shared" si="341"/>
        <v>202</v>
      </c>
      <c r="H7121" s="6">
        <f t="shared" si="342"/>
        <v>1212</v>
      </c>
      <c r="I7121" s="13">
        <f t="shared" si="343"/>
        <v>444732</v>
      </c>
      <c r="J7121" s="4"/>
      <c r="K7121" s="4"/>
    </row>
    <row r="7122" spans="1:11" ht="12.75" hidden="1" customHeight="1" x14ac:dyDescent="0.2">
      <c r="A7122" s="2">
        <v>2007</v>
      </c>
      <c r="B7122" s="2" t="s">
        <v>8</v>
      </c>
      <c r="C7122" s="3">
        <v>38554</v>
      </c>
      <c r="D7122" s="2">
        <v>18</v>
      </c>
      <c r="E7122" s="25">
        <v>244</v>
      </c>
      <c r="F7122" s="25">
        <v>3</v>
      </c>
      <c r="G7122" s="2">
        <f t="shared" si="341"/>
        <v>247</v>
      </c>
      <c r="H7122" s="6">
        <f t="shared" si="342"/>
        <v>1482</v>
      </c>
      <c r="I7122" s="13">
        <f t="shared" si="343"/>
        <v>446214</v>
      </c>
      <c r="J7122" s="4"/>
      <c r="K7122" s="4"/>
    </row>
    <row r="7123" spans="1:11" ht="12.75" hidden="1" customHeight="1" x14ac:dyDescent="0.2">
      <c r="A7123" s="2">
        <v>2007</v>
      </c>
      <c r="B7123" s="2" t="s">
        <v>8</v>
      </c>
      <c r="C7123" s="3">
        <v>38554</v>
      </c>
      <c r="D7123" s="2">
        <v>19</v>
      </c>
      <c r="E7123" s="25">
        <v>382</v>
      </c>
      <c r="F7123" s="25">
        <v>0</v>
      </c>
      <c r="G7123" s="2">
        <f t="shared" si="341"/>
        <v>382</v>
      </c>
      <c r="H7123" s="6">
        <f t="shared" si="342"/>
        <v>2292</v>
      </c>
      <c r="I7123" s="13">
        <f t="shared" si="343"/>
        <v>448506</v>
      </c>
      <c r="J7123" s="4"/>
      <c r="K7123" s="4"/>
    </row>
    <row r="7124" spans="1:11" ht="12.75" hidden="1" customHeight="1" x14ac:dyDescent="0.2">
      <c r="A7124" s="2">
        <v>2007</v>
      </c>
      <c r="B7124" s="2" t="s">
        <v>8</v>
      </c>
      <c r="C7124" s="3">
        <v>38554</v>
      </c>
      <c r="D7124" s="2">
        <v>20</v>
      </c>
      <c r="E7124" s="25">
        <v>33</v>
      </c>
      <c r="F7124" s="25">
        <v>0</v>
      </c>
      <c r="G7124" s="2">
        <f t="shared" si="341"/>
        <v>33</v>
      </c>
      <c r="H7124" s="6">
        <f t="shared" si="342"/>
        <v>198</v>
      </c>
      <c r="I7124" s="13">
        <f t="shared" si="343"/>
        <v>448704</v>
      </c>
      <c r="J7124" s="4"/>
      <c r="K7124" s="4"/>
    </row>
    <row r="7125" spans="1:11" ht="12.75" hidden="1" customHeight="1" x14ac:dyDescent="0.2">
      <c r="A7125" s="2">
        <v>2007</v>
      </c>
      <c r="B7125" s="2" t="s">
        <v>8</v>
      </c>
      <c r="C7125" s="3">
        <v>38554</v>
      </c>
      <c r="D7125" s="2">
        <v>21</v>
      </c>
      <c r="E7125" s="25">
        <v>88</v>
      </c>
      <c r="F7125" s="25">
        <v>0</v>
      </c>
      <c r="G7125" s="2">
        <f t="shared" si="341"/>
        <v>88</v>
      </c>
      <c r="H7125" s="6">
        <f t="shared" si="342"/>
        <v>528</v>
      </c>
      <c r="I7125" s="13">
        <f t="shared" si="343"/>
        <v>449232</v>
      </c>
      <c r="J7125" s="4"/>
      <c r="K7125" s="4"/>
    </row>
    <row r="7126" spans="1:11" ht="12.75" hidden="1" customHeight="1" x14ac:dyDescent="0.2">
      <c r="A7126" s="2">
        <v>2007</v>
      </c>
      <c r="B7126" s="2" t="s">
        <v>8</v>
      </c>
      <c r="C7126" s="3">
        <v>38554</v>
      </c>
      <c r="D7126" s="2">
        <v>22</v>
      </c>
      <c r="E7126" s="25">
        <v>30</v>
      </c>
      <c r="F7126" s="25">
        <v>0</v>
      </c>
      <c r="G7126" s="2">
        <f t="shared" si="341"/>
        <v>30</v>
      </c>
      <c r="H7126" s="6">
        <f t="shared" si="342"/>
        <v>180</v>
      </c>
      <c r="I7126" s="13">
        <f t="shared" si="343"/>
        <v>449412</v>
      </c>
      <c r="J7126" s="4"/>
      <c r="K7126" s="4"/>
    </row>
    <row r="7127" spans="1:11" ht="12.75" hidden="1" customHeight="1" x14ac:dyDescent="0.2">
      <c r="A7127" s="2">
        <v>2007</v>
      </c>
      <c r="B7127" s="2" t="s">
        <v>8</v>
      </c>
      <c r="C7127" s="3">
        <v>38554</v>
      </c>
      <c r="D7127" s="2">
        <v>23</v>
      </c>
      <c r="E7127" s="25">
        <v>70</v>
      </c>
      <c r="F7127" s="25">
        <v>0</v>
      </c>
      <c r="G7127" s="2">
        <f t="shared" si="341"/>
        <v>70</v>
      </c>
      <c r="H7127" s="6">
        <f t="shared" si="342"/>
        <v>420</v>
      </c>
      <c r="I7127" s="13">
        <f t="shared" si="343"/>
        <v>449832</v>
      </c>
      <c r="J7127" s="4"/>
      <c r="K7127" s="4"/>
    </row>
    <row r="7128" spans="1:11" ht="12.75" hidden="1" customHeight="1" x14ac:dyDescent="0.2">
      <c r="A7128" s="2">
        <v>2007</v>
      </c>
      <c r="B7128" s="2" t="s">
        <v>8</v>
      </c>
      <c r="C7128" s="3">
        <v>38555</v>
      </c>
      <c r="D7128" s="2">
        <v>0</v>
      </c>
      <c r="E7128" s="25">
        <v>7</v>
      </c>
      <c r="F7128" s="25">
        <v>10</v>
      </c>
      <c r="G7128" s="2">
        <f t="shared" si="341"/>
        <v>17</v>
      </c>
      <c r="H7128" s="6">
        <f t="shared" si="342"/>
        <v>102</v>
      </c>
      <c r="I7128" s="13">
        <f t="shared" si="343"/>
        <v>449934</v>
      </c>
      <c r="J7128" s="4"/>
      <c r="K7128" s="4"/>
    </row>
    <row r="7129" spans="1:11" ht="12.75" hidden="1" customHeight="1" x14ac:dyDescent="0.2">
      <c r="A7129" s="2">
        <v>2007</v>
      </c>
      <c r="B7129" s="2" t="s">
        <v>8</v>
      </c>
      <c r="C7129" s="3">
        <v>38555</v>
      </c>
      <c r="D7129" s="2">
        <v>1</v>
      </c>
      <c r="E7129" s="25">
        <v>3</v>
      </c>
      <c r="F7129" s="25">
        <v>3</v>
      </c>
      <c r="G7129" s="2">
        <f t="shared" si="341"/>
        <v>6</v>
      </c>
      <c r="H7129" s="6">
        <f t="shared" si="342"/>
        <v>36</v>
      </c>
      <c r="I7129" s="13">
        <f t="shared" si="343"/>
        <v>449970</v>
      </c>
      <c r="J7129" s="4"/>
      <c r="K7129" s="4"/>
    </row>
    <row r="7130" spans="1:11" ht="12.75" hidden="1" customHeight="1" x14ac:dyDescent="0.2">
      <c r="A7130" s="2">
        <v>2007</v>
      </c>
      <c r="B7130" s="2" t="s">
        <v>8</v>
      </c>
      <c r="C7130" s="3">
        <v>38555</v>
      </c>
      <c r="D7130" s="2">
        <v>2</v>
      </c>
      <c r="E7130" s="25">
        <v>10</v>
      </c>
      <c r="F7130" s="25">
        <v>0</v>
      </c>
      <c r="G7130" s="2">
        <f t="shared" si="341"/>
        <v>10</v>
      </c>
      <c r="H7130" s="6">
        <f t="shared" si="342"/>
        <v>60</v>
      </c>
      <c r="I7130" s="13">
        <f t="shared" si="343"/>
        <v>450030</v>
      </c>
      <c r="J7130" s="4"/>
      <c r="K7130" s="4"/>
    </row>
    <row r="7131" spans="1:11" ht="12.75" hidden="1" customHeight="1" x14ac:dyDescent="0.2">
      <c r="A7131" s="2">
        <v>2007</v>
      </c>
      <c r="B7131" s="2" t="s">
        <v>8</v>
      </c>
      <c r="C7131" s="3">
        <v>38555</v>
      </c>
      <c r="D7131" s="2">
        <v>3</v>
      </c>
      <c r="E7131" s="25">
        <v>2</v>
      </c>
      <c r="F7131" s="25">
        <v>0</v>
      </c>
      <c r="G7131" s="2">
        <f t="shared" si="341"/>
        <v>2</v>
      </c>
      <c r="H7131" s="6">
        <f t="shared" si="342"/>
        <v>12</v>
      </c>
      <c r="I7131" s="13">
        <f t="shared" si="343"/>
        <v>450042</v>
      </c>
      <c r="J7131" s="4"/>
      <c r="K7131" s="4"/>
    </row>
    <row r="7132" spans="1:11" ht="12.75" hidden="1" customHeight="1" x14ac:dyDescent="0.2">
      <c r="A7132" s="2">
        <v>2007</v>
      </c>
      <c r="B7132" s="2" t="s">
        <v>8</v>
      </c>
      <c r="C7132" s="3">
        <v>38555</v>
      </c>
      <c r="D7132" s="2">
        <v>4</v>
      </c>
      <c r="E7132" s="25">
        <v>0</v>
      </c>
      <c r="F7132" s="25">
        <v>0</v>
      </c>
      <c r="G7132" s="2">
        <f t="shared" si="341"/>
        <v>0</v>
      </c>
      <c r="H7132" s="6">
        <f t="shared" si="342"/>
        <v>0</v>
      </c>
      <c r="I7132" s="13">
        <f t="shared" si="343"/>
        <v>450042</v>
      </c>
      <c r="J7132" s="4"/>
      <c r="K7132" s="4"/>
    </row>
    <row r="7133" spans="1:11" ht="12.75" hidden="1" customHeight="1" x14ac:dyDescent="0.2">
      <c r="A7133" s="2">
        <v>2007</v>
      </c>
      <c r="B7133" s="2" t="s">
        <v>8</v>
      </c>
      <c r="C7133" s="3">
        <v>38555</v>
      </c>
      <c r="D7133" s="2">
        <v>5</v>
      </c>
      <c r="E7133" s="25">
        <v>0</v>
      </c>
      <c r="F7133" s="25">
        <v>8</v>
      </c>
      <c r="G7133" s="2">
        <f t="shared" si="341"/>
        <v>8</v>
      </c>
      <c r="H7133" s="6">
        <f t="shared" si="342"/>
        <v>48</v>
      </c>
      <c r="I7133" s="13">
        <f t="shared" si="343"/>
        <v>450090</v>
      </c>
      <c r="J7133" s="4"/>
      <c r="K7133" s="4"/>
    </row>
    <row r="7134" spans="1:11" ht="12.75" hidden="1" customHeight="1" x14ac:dyDescent="0.2">
      <c r="A7134" s="2">
        <v>2007</v>
      </c>
      <c r="B7134" s="2" t="s">
        <v>8</v>
      </c>
      <c r="C7134" s="3">
        <v>38555</v>
      </c>
      <c r="D7134" s="2">
        <v>6</v>
      </c>
      <c r="E7134" s="25">
        <v>19</v>
      </c>
      <c r="F7134" s="25">
        <v>1</v>
      </c>
      <c r="G7134" s="2">
        <f t="shared" si="341"/>
        <v>20</v>
      </c>
      <c r="H7134" s="6">
        <f t="shared" si="342"/>
        <v>120</v>
      </c>
      <c r="I7134" s="13">
        <f t="shared" si="343"/>
        <v>450210</v>
      </c>
      <c r="J7134" s="4"/>
      <c r="K7134" s="4"/>
    </row>
    <row r="7135" spans="1:11" ht="12.75" hidden="1" customHeight="1" x14ac:dyDescent="0.2">
      <c r="A7135" s="2">
        <v>2007</v>
      </c>
      <c r="B7135" s="2" t="s">
        <v>8</v>
      </c>
      <c r="C7135" s="3">
        <v>38555</v>
      </c>
      <c r="D7135" s="2">
        <v>7</v>
      </c>
      <c r="E7135" s="25">
        <v>12</v>
      </c>
      <c r="F7135" s="25">
        <v>7</v>
      </c>
      <c r="G7135" s="2">
        <f t="shared" si="341"/>
        <v>19</v>
      </c>
      <c r="H7135" s="6">
        <f t="shared" si="342"/>
        <v>114</v>
      </c>
      <c r="I7135" s="13">
        <f t="shared" si="343"/>
        <v>450324</v>
      </c>
      <c r="J7135" s="4"/>
      <c r="K7135" s="4"/>
    </row>
    <row r="7136" spans="1:11" ht="12.75" hidden="1" customHeight="1" x14ac:dyDescent="0.2">
      <c r="A7136" s="2">
        <v>2007</v>
      </c>
      <c r="B7136" s="2" t="s">
        <v>8</v>
      </c>
      <c r="C7136" s="3">
        <v>38555</v>
      </c>
      <c r="D7136" s="2">
        <v>8</v>
      </c>
      <c r="E7136" s="25">
        <v>375</v>
      </c>
      <c r="F7136" s="25">
        <v>17</v>
      </c>
      <c r="G7136" s="2">
        <f t="shared" si="341"/>
        <v>392</v>
      </c>
      <c r="H7136" s="6">
        <f t="shared" si="342"/>
        <v>2352</v>
      </c>
      <c r="I7136" s="13">
        <f t="shared" si="343"/>
        <v>452676</v>
      </c>
      <c r="J7136" s="4"/>
      <c r="K7136" s="4"/>
    </row>
    <row r="7137" spans="1:11" ht="12.75" hidden="1" customHeight="1" x14ac:dyDescent="0.2">
      <c r="A7137" s="2">
        <v>2007</v>
      </c>
      <c r="B7137" s="2" t="s">
        <v>8</v>
      </c>
      <c r="C7137" s="3">
        <v>38555</v>
      </c>
      <c r="D7137" s="2">
        <v>9</v>
      </c>
      <c r="E7137" s="25">
        <v>284</v>
      </c>
      <c r="F7137" s="25">
        <v>106</v>
      </c>
      <c r="G7137" s="2">
        <f t="shared" si="341"/>
        <v>390</v>
      </c>
      <c r="H7137" s="6">
        <f t="shared" si="342"/>
        <v>2340</v>
      </c>
      <c r="I7137" s="13">
        <f t="shared" si="343"/>
        <v>455016</v>
      </c>
      <c r="J7137" s="4"/>
      <c r="K7137" s="4"/>
    </row>
    <row r="7138" spans="1:11" ht="12.75" hidden="1" customHeight="1" x14ac:dyDescent="0.2">
      <c r="A7138" s="2">
        <v>2007</v>
      </c>
      <c r="B7138" s="2" t="s">
        <v>8</v>
      </c>
      <c r="C7138" s="3">
        <v>38555</v>
      </c>
      <c r="D7138" s="2">
        <v>10</v>
      </c>
      <c r="E7138" s="25">
        <v>111</v>
      </c>
      <c r="F7138" s="25">
        <v>76</v>
      </c>
      <c r="G7138" s="2">
        <f t="shared" si="341"/>
        <v>187</v>
      </c>
      <c r="H7138" s="6">
        <f t="shared" si="342"/>
        <v>1122</v>
      </c>
      <c r="I7138" s="13">
        <f t="shared" si="343"/>
        <v>456138</v>
      </c>
      <c r="J7138" s="4"/>
      <c r="K7138" s="4"/>
    </row>
    <row r="7139" spans="1:11" ht="12.75" hidden="1" customHeight="1" x14ac:dyDescent="0.2">
      <c r="A7139" s="2">
        <v>2007</v>
      </c>
      <c r="B7139" s="2" t="s">
        <v>8</v>
      </c>
      <c r="C7139" s="3">
        <v>38555</v>
      </c>
      <c r="D7139" s="2">
        <v>11</v>
      </c>
      <c r="E7139" s="25">
        <v>20</v>
      </c>
      <c r="F7139" s="25">
        <v>0</v>
      </c>
      <c r="G7139" s="2">
        <f t="shared" si="341"/>
        <v>20</v>
      </c>
      <c r="H7139" s="6">
        <f t="shared" si="342"/>
        <v>120</v>
      </c>
      <c r="I7139" s="13">
        <f t="shared" si="343"/>
        <v>456258</v>
      </c>
      <c r="J7139" s="4"/>
      <c r="K7139" s="4"/>
    </row>
    <row r="7140" spans="1:11" ht="12.75" hidden="1" customHeight="1" x14ac:dyDescent="0.2">
      <c r="A7140" s="2">
        <v>2007</v>
      </c>
      <c r="B7140" s="2" t="s">
        <v>8</v>
      </c>
      <c r="C7140" s="3">
        <v>38555</v>
      </c>
      <c r="D7140" s="2">
        <v>12</v>
      </c>
      <c r="E7140" s="25">
        <v>229</v>
      </c>
      <c r="F7140" s="25">
        <v>7</v>
      </c>
      <c r="G7140" s="2">
        <f t="shared" si="341"/>
        <v>236</v>
      </c>
      <c r="H7140" s="6">
        <f t="shared" si="342"/>
        <v>1416</v>
      </c>
      <c r="I7140" s="13">
        <f t="shared" si="343"/>
        <v>457674</v>
      </c>
      <c r="J7140" s="4"/>
      <c r="K7140" s="4"/>
    </row>
    <row r="7141" spans="1:11" ht="12.75" hidden="1" customHeight="1" x14ac:dyDescent="0.2">
      <c r="A7141" s="2">
        <v>2007</v>
      </c>
      <c r="B7141" s="2" t="s">
        <v>8</v>
      </c>
      <c r="C7141" s="3">
        <v>38555</v>
      </c>
      <c r="D7141" s="2">
        <v>13</v>
      </c>
      <c r="E7141" s="25">
        <v>93</v>
      </c>
      <c r="F7141" s="25">
        <v>2</v>
      </c>
      <c r="G7141" s="2">
        <f t="shared" si="341"/>
        <v>95</v>
      </c>
      <c r="H7141" s="6">
        <f t="shared" si="342"/>
        <v>570</v>
      </c>
      <c r="I7141" s="13">
        <f t="shared" si="343"/>
        <v>458244</v>
      </c>
      <c r="J7141" s="4"/>
      <c r="K7141" s="4"/>
    </row>
    <row r="7142" spans="1:11" ht="12.75" hidden="1" customHeight="1" x14ac:dyDescent="0.2">
      <c r="A7142" s="2">
        <v>2007</v>
      </c>
      <c r="B7142" s="2" t="s">
        <v>8</v>
      </c>
      <c r="C7142" s="3">
        <v>38555</v>
      </c>
      <c r="D7142" s="2">
        <v>14</v>
      </c>
      <c r="E7142" s="25">
        <v>136</v>
      </c>
      <c r="F7142" s="25">
        <v>0</v>
      </c>
      <c r="G7142" s="2">
        <f t="shared" si="341"/>
        <v>136</v>
      </c>
      <c r="H7142" s="6">
        <f t="shared" si="342"/>
        <v>816</v>
      </c>
      <c r="I7142" s="13">
        <f t="shared" si="343"/>
        <v>459060</v>
      </c>
      <c r="J7142" s="4"/>
      <c r="K7142" s="4"/>
    </row>
    <row r="7143" spans="1:11" ht="12.75" hidden="1" customHeight="1" x14ac:dyDescent="0.2">
      <c r="A7143" s="2">
        <v>2007</v>
      </c>
      <c r="B7143" s="2" t="s">
        <v>8</v>
      </c>
      <c r="C7143" s="3">
        <v>38555</v>
      </c>
      <c r="D7143" s="2">
        <v>15</v>
      </c>
      <c r="E7143" s="25">
        <v>104</v>
      </c>
      <c r="F7143" s="25">
        <v>0</v>
      </c>
      <c r="G7143" s="2">
        <f t="shared" si="341"/>
        <v>104</v>
      </c>
      <c r="H7143" s="6">
        <f t="shared" si="342"/>
        <v>624</v>
      </c>
      <c r="I7143" s="13">
        <f t="shared" si="343"/>
        <v>459684</v>
      </c>
      <c r="J7143" s="4"/>
      <c r="K7143" s="4"/>
    </row>
    <row r="7144" spans="1:11" ht="12.75" hidden="1" customHeight="1" x14ac:dyDescent="0.2">
      <c r="A7144" s="2">
        <v>2007</v>
      </c>
      <c r="B7144" s="2" t="s">
        <v>8</v>
      </c>
      <c r="C7144" s="3">
        <v>38555</v>
      </c>
      <c r="D7144" s="2">
        <v>16</v>
      </c>
      <c r="E7144" s="25">
        <v>217</v>
      </c>
      <c r="F7144" s="25">
        <v>-1</v>
      </c>
      <c r="G7144" s="2">
        <f t="shared" si="341"/>
        <v>216</v>
      </c>
      <c r="H7144" s="6">
        <f t="shared" si="342"/>
        <v>1296</v>
      </c>
      <c r="I7144" s="13">
        <f t="shared" si="343"/>
        <v>460980</v>
      </c>
      <c r="J7144" s="4"/>
      <c r="K7144" s="4"/>
    </row>
    <row r="7145" spans="1:11" ht="12.75" hidden="1" customHeight="1" x14ac:dyDescent="0.2">
      <c r="A7145" s="2">
        <v>2007</v>
      </c>
      <c r="B7145" s="2" t="s">
        <v>8</v>
      </c>
      <c r="C7145" s="3">
        <v>38555</v>
      </c>
      <c r="D7145" s="2">
        <v>17</v>
      </c>
      <c r="E7145" s="25">
        <v>176</v>
      </c>
      <c r="F7145" s="25">
        <v>0</v>
      </c>
      <c r="G7145" s="2">
        <f t="shared" si="341"/>
        <v>176</v>
      </c>
      <c r="H7145" s="6">
        <f t="shared" si="342"/>
        <v>1056</v>
      </c>
      <c r="I7145" s="13">
        <f t="shared" si="343"/>
        <v>462036</v>
      </c>
      <c r="J7145" s="4"/>
      <c r="K7145" s="4"/>
    </row>
    <row r="7146" spans="1:11" ht="12.75" hidden="1" customHeight="1" x14ac:dyDescent="0.2">
      <c r="A7146" s="2">
        <v>2007</v>
      </c>
      <c r="B7146" s="2" t="s">
        <v>8</v>
      </c>
      <c r="C7146" s="3">
        <v>38555</v>
      </c>
      <c r="D7146" s="2">
        <v>18</v>
      </c>
      <c r="E7146" s="25">
        <v>81</v>
      </c>
      <c r="F7146" s="25">
        <v>0</v>
      </c>
      <c r="G7146" s="2">
        <f t="shared" si="341"/>
        <v>81</v>
      </c>
      <c r="H7146" s="6">
        <f t="shared" si="342"/>
        <v>486</v>
      </c>
      <c r="I7146" s="13">
        <f t="shared" si="343"/>
        <v>462522</v>
      </c>
      <c r="J7146" s="4"/>
      <c r="K7146" s="4"/>
    </row>
    <row r="7147" spans="1:11" ht="12.75" hidden="1" customHeight="1" x14ac:dyDescent="0.2">
      <c r="A7147" s="2">
        <v>2007</v>
      </c>
      <c r="B7147" s="2" t="s">
        <v>8</v>
      </c>
      <c r="C7147" s="3">
        <v>38555</v>
      </c>
      <c r="D7147" s="2">
        <v>19</v>
      </c>
      <c r="E7147" s="25">
        <v>93</v>
      </c>
      <c r="F7147" s="25">
        <v>0</v>
      </c>
      <c r="G7147" s="2">
        <f t="shared" si="341"/>
        <v>93</v>
      </c>
      <c r="H7147" s="6">
        <f t="shared" si="342"/>
        <v>558</v>
      </c>
      <c r="I7147" s="13">
        <f t="shared" si="343"/>
        <v>463080</v>
      </c>
      <c r="J7147" s="4"/>
      <c r="K7147" s="4"/>
    </row>
    <row r="7148" spans="1:11" ht="12.75" hidden="1" customHeight="1" x14ac:dyDescent="0.2">
      <c r="A7148" s="2">
        <v>2007</v>
      </c>
      <c r="B7148" s="2" t="s">
        <v>8</v>
      </c>
      <c r="C7148" s="3">
        <v>38555</v>
      </c>
      <c r="D7148" s="2">
        <v>20</v>
      </c>
      <c r="E7148" s="25">
        <v>58</v>
      </c>
      <c r="F7148" s="25">
        <v>0</v>
      </c>
      <c r="G7148" s="2">
        <f t="shared" si="341"/>
        <v>58</v>
      </c>
      <c r="H7148" s="6">
        <f t="shared" si="342"/>
        <v>348</v>
      </c>
      <c r="I7148" s="13">
        <f t="shared" si="343"/>
        <v>463428</v>
      </c>
      <c r="J7148" s="4"/>
      <c r="K7148" s="4"/>
    </row>
    <row r="7149" spans="1:11" ht="12.75" hidden="1" customHeight="1" x14ac:dyDescent="0.2">
      <c r="A7149" s="2">
        <v>2007</v>
      </c>
      <c r="B7149" s="2" t="s">
        <v>8</v>
      </c>
      <c r="C7149" s="3">
        <v>38555</v>
      </c>
      <c r="D7149" s="2">
        <v>21</v>
      </c>
      <c r="E7149" s="25">
        <v>64</v>
      </c>
      <c r="F7149" s="25">
        <v>0</v>
      </c>
      <c r="G7149" s="2">
        <f t="shared" si="341"/>
        <v>64</v>
      </c>
      <c r="H7149" s="6">
        <f t="shared" si="342"/>
        <v>384</v>
      </c>
      <c r="I7149" s="13">
        <f t="shared" si="343"/>
        <v>463812</v>
      </c>
      <c r="J7149" s="4"/>
      <c r="K7149" s="4"/>
    </row>
    <row r="7150" spans="1:11" ht="12.75" hidden="1" customHeight="1" x14ac:dyDescent="0.2">
      <c r="A7150" s="2">
        <v>2007</v>
      </c>
      <c r="B7150" s="2" t="s">
        <v>8</v>
      </c>
      <c r="C7150" s="3">
        <v>38555</v>
      </c>
      <c r="D7150" s="2">
        <v>22</v>
      </c>
      <c r="E7150" s="25">
        <v>35</v>
      </c>
      <c r="F7150" s="25">
        <v>0</v>
      </c>
      <c r="G7150" s="2">
        <f t="shared" si="341"/>
        <v>35</v>
      </c>
      <c r="H7150" s="6">
        <f t="shared" si="342"/>
        <v>210</v>
      </c>
      <c r="I7150" s="13">
        <f t="shared" si="343"/>
        <v>464022</v>
      </c>
      <c r="J7150" s="4"/>
      <c r="K7150" s="4"/>
    </row>
    <row r="7151" spans="1:11" ht="12.75" hidden="1" customHeight="1" x14ac:dyDescent="0.2">
      <c r="A7151" s="2">
        <v>2007</v>
      </c>
      <c r="B7151" s="2" t="s">
        <v>8</v>
      </c>
      <c r="C7151" s="3">
        <v>38555</v>
      </c>
      <c r="D7151" s="2">
        <v>23</v>
      </c>
      <c r="E7151" s="25">
        <v>21</v>
      </c>
      <c r="F7151" s="25">
        <v>0</v>
      </c>
      <c r="G7151" s="2">
        <f t="shared" si="341"/>
        <v>21</v>
      </c>
      <c r="H7151" s="6">
        <f t="shared" si="342"/>
        <v>126</v>
      </c>
      <c r="I7151" s="13">
        <f t="shared" si="343"/>
        <v>464148</v>
      </c>
      <c r="J7151" s="4"/>
      <c r="K7151" s="4"/>
    </row>
    <row r="7152" spans="1:11" ht="12.75" hidden="1" customHeight="1" x14ac:dyDescent="0.2">
      <c r="A7152" s="2">
        <v>2007</v>
      </c>
      <c r="B7152" s="2" t="s">
        <v>8</v>
      </c>
      <c r="C7152" s="3">
        <v>38556</v>
      </c>
      <c r="D7152" s="2">
        <v>0</v>
      </c>
      <c r="E7152" s="25">
        <v>14</v>
      </c>
      <c r="F7152" s="25">
        <v>1</v>
      </c>
      <c r="G7152" s="2">
        <f t="shared" ref="G7152:G7215" si="344">E7152+F7152</f>
        <v>15</v>
      </c>
      <c r="H7152" s="6">
        <f t="shared" si="342"/>
        <v>90</v>
      </c>
      <c r="I7152" s="13">
        <f t="shared" si="343"/>
        <v>464238</v>
      </c>
      <c r="J7152" s="4"/>
      <c r="K7152" s="4"/>
    </row>
    <row r="7153" spans="1:11" ht="12.75" hidden="1" customHeight="1" x14ac:dyDescent="0.2">
      <c r="A7153" s="2">
        <v>2007</v>
      </c>
      <c r="B7153" s="2" t="s">
        <v>8</v>
      </c>
      <c r="C7153" s="3">
        <v>38556</v>
      </c>
      <c r="D7153" s="2">
        <v>1</v>
      </c>
      <c r="E7153" s="25">
        <v>11</v>
      </c>
      <c r="F7153" s="25">
        <v>7</v>
      </c>
      <c r="G7153" s="2">
        <f t="shared" si="344"/>
        <v>18</v>
      </c>
      <c r="H7153" s="6">
        <f t="shared" si="342"/>
        <v>108</v>
      </c>
      <c r="I7153" s="13">
        <f t="shared" si="343"/>
        <v>464346</v>
      </c>
      <c r="J7153" s="4"/>
      <c r="K7153" s="4"/>
    </row>
    <row r="7154" spans="1:11" ht="12.75" hidden="1" customHeight="1" x14ac:dyDescent="0.2">
      <c r="A7154" s="2">
        <v>2007</v>
      </c>
      <c r="B7154" s="2" t="s">
        <v>8</v>
      </c>
      <c r="C7154" s="3">
        <v>38556</v>
      </c>
      <c r="D7154" s="2">
        <v>2</v>
      </c>
      <c r="E7154" s="25">
        <v>1</v>
      </c>
      <c r="F7154" s="25">
        <v>0</v>
      </c>
      <c r="G7154" s="2">
        <f t="shared" si="344"/>
        <v>1</v>
      </c>
      <c r="H7154" s="6">
        <f t="shared" si="342"/>
        <v>6</v>
      </c>
      <c r="I7154" s="13">
        <f t="shared" si="343"/>
        <v>464352</v>
      </c>
      <c r="J7154" s="4"/>
      <c r="K7154" s="4"/>
    </row>
    <row r="7155" spans="1:11" ht="12.75" hidden="1" customHeight="1" x14ac:dyDescent="0.2">
      <c r="A7155" s="2">
        <v>2007</v>
      </c>
      <c r="B7155" s="2" t="s">
        <v>8</v>
      </c>
      <c r="C7155" s="3">
        <v>38556</v>
      </c>
      <c r="D7155" s="2">
        <v>3</v>
      </c>
      <c r="E7155" s="25">
        <v>7</v>
      </c>
      <c r="F7155" s="25">
        <v>3</v>
      </c>
      <c r="G7155" s="2">
        <f t="shared" si="344"/>
        <v>10</v>
      </c>
      <c r="H7155" s="6">
        <f t="shared" si="342"/>
        <v>60</v>
      </c>
      <c r="I7155" s="13">
        <f t="shared" si="343"/>
        <v>464412</v>
      </c>
      <c r="J7155" s="4"/>
      <c r="K7155" s="4"/>
    </row>
    <row r="7156" spans="1:11" ht="12.75" hidden="1" customHeight="1" x14ac:dyDescent="0.2">
      <c r="A7156" s="2">
        <v>2007</v>
      </c>
      <c r="B7156" s="2" t="s">
        <v>8</v>
      </c>
      <c r="C7156" s="3">
        <v>38556</v>
      </c>
      <c r="D7156" s="2">
        <v>4</v>
      </c>
      <c r="E7156" s="25">
        <v>14</v>
      </c>
      <c r="F7156" s="25">
        <v>6</v>
      </c>
      <c r="G7156" s="2">
        <f t="shared" si="344"/>
        <v>20</v>
      </c>
      <c r="H7156" s="6">
        <f t="shared" si="342"/>
        <v>120</v>
      </c>
      <c r="I7156" s="13">
        <f t="shared" si="343"/>
        <v>464532</v>
      </c>
      <c r="J7156" s="4"/>
      <c r="K7156" s="4"/>
    </row>
    <row r="7157" spans="1:11" ht="12.75" hidden="1" customHeight="1" x14ac:dyDescent="0.2">
      <c r="A7157" s="2">
        <v>2007</v>
      </c>
      <c r="B7157" s="2" t="s">
        <v>8</v>
      </c>
      <c r="C7157" s="3">
        <v>38556</v>
      </c>
      <c r="D7157" s="2">
        <v>5</v>
      </c>
      <c r="E7157" s="25">
        <v>64</v>
      </c>
      <c r="F7157" s="25">
        <v>1</v>
      </c>
      <c r="G7157" s="2">
        <f t="shared" si="344"/>
        <v>65</v>
      </c>
      <c r="H7157" s="6">
        <f t="shared" si="342"/>
        <v>390</v>
      </c>
      <c r="I7157" s="13">
        <f t="shared" si="343"/>
        <v>464922</v>
      </c>
      <c r="J7157" s="4"/>
      <c r="K7157" s="4"/>
    </row>
    <row r="7158" spans="1:11" ht="12.75" hidden="1" customHeight="1" x14ac:dyDescent="0.2">
      <c r="A7158" s="2">
        <v>2007</v>
      </c>
      <c r="B7158" s="2" t="s">
        <v>8</v>
      </c>
      <c r="C7158" s="3">
        <v>38556</v>
      </c>
      <c r="D7158" s="2">
        <v>6</v>
      </c>
      <c r="E7158" s="25">
        <v>90</v>
      </c>
      <c r="F7158" s="25">
        <v>3</v>
      </c>
      <c r="G7158" s="2">
        <f t="shared" si="344"/>
        <v>93</v>
      </c>
      <c r="H7158" s="6">
        <f t="shared" si="342"/>
        <v>558</v>
      </c>
      <c r="I7158" s="13">
        <f t="shared" si="343"/>
        <v>465480</v>
      </c>
      <c r="J7158" s="4"/>
      <c r="K7158" s="4"/>
    </row>
    <row r="7159" spans="1:11" ht="12.75" hidden="1" customHeight="1" x14ac:dyDescent="0.2">
      <c r="A7159" s="2">
        <v>2007</v>
      </c>
      <c r="B7159" s="2" t="s">
        <v>8</v>
      </c>
      <c r="C7159" s="3">
        <v>38556</v>
      </c>
      <c r="D7159" s="2">
        <v>7</v>
      </c>
      <c r="E7159" s="25">
        <v>62</v>
      </c>
      <c r="F7159" s="25">
        <v>5</v>
      </c>
      <c r="G7159" s="2">
        <f t="shared" si="344"/>
        <v>67</v>
      </c>
      <c r="H7159" s="6">
        <f t="shared" si="342"/>
        <v>402</v>
      </c>
      <c r="I7159" s="13">
        <f t="shared" si="343"/>
        <v>465882</v>
      </c>
      <c r="J7159" s="4"/>
      <c r="K7159" s="4"/>
    </row>
    <row r="7160" spans="1:11" ht="12.75" hidden="1" customHeight="1" x14ac:dyDescent="0.2">
      <c r="A7160" s="2">
        <v>2007</v>
      </c>
      <c r="B7160" s="2" t="s">
        <v>8</v>
      </c>
      <c r="C7160" s="3">
        <v>38556</v>
      </c>
      <c r="D7160" s="2">
        <v>8</v>
      </c>
      <c r="E7160" s="25">
        <v>623</v>
      </c>
      <c r="F7160" s="25">
        <v>30</v>
      </c>
      <c r="G7160" s="2">
        <f t="shared" si="344"/>
        <v>653</v>
      </c>
      <c r="H7160" s="6">
        <f t="shared" si="342"/>
        <v>3918</v>
      </c>
      <c r="I7160" s="13">
        <f t="shared" si="343"/>
        <v>469800</v>
      </c>
      <c r="J7160" s="4"/>
      <c r="K7160" s="4"/>
    </row>
    <row r="7161" spans="1:11" ht="12.75" hidden="1" customHeight="1" x14ac:dyDescent="0.2">
      <c r="A7161" s="2">
        <v>2007</v>
      </c>
      <c r="B7161" s="2" t="s">
        <v>8</v>
      </c>
      <c r="C7161" s="3">
        <v>38556</v>
      </c>
      <c r="D7161" s="2">
        <v>9</v>
      </c>
      <c r="E7161" s="25">
        <v>336</v>
      </c>
      <c r="F7161" s="25">
        <v>152</v>
      </c>
      <c r="G7161" s="2">
        <f t="shared" si="344"/>
        <v>488</v>
      </c>
      <c r="H7161" s="6">
        <f t="shared" si="342"/>
        <v>2928</v>
      </c>
      <c r="I7161" s="13">
        <f t="shared" si="343"/>
        <v>472728</v>
      </c>
      <c r="J7161" s="4"/>
      <c r="K7161" s="4"/>
    </row>
    <row r="7162" spans="1:11" ht="12.75" hidden="1" customHeight="1" x14ac:dyDescent="0.2">
      <c r="A7162" s="2">
        <v>2007</v>
      </c>
      <c r="B7162" s="2" t="s">
        <v>8</v>
      </c>
      <c r="C7162" s="3">
        <v>38556</v>
      </c>
      <c r="D7162" s="2">
        <v>10</v>
      </c>
      <c r="E7162" s="25">
        <v>43</v>
      </c>
      <c r="F7162" s="25">
        <v>192</v>
      </c>
      <c r="G7162" s="2">
        <f t="shared" si="344"/>
        <v>235</v>
      </c>
      <c r="H7162" s="6">
        <f t="shared" si="342"/>
        <v>1410</v>
      </c>
      <c r="I7162" s="13">
        <f t="shared" si="343"/>
        <v>474138</v>
      </c>
      <c r="J7162" s="4"/>
      <c r="K7162" s="4"/>
    </row>
    <row r="7163" spans="1:11" ht="12.75" hidden="1" customHeight="1" x14ac:dyDescent="0.2">
      <c r="A7163" s="2">
        <v>2007</v>
      </c>
      <c r="B7163" s="2" t="s">
        <v>8</v>
      </c>
      <c r="C7163" s="3">
        <v>38556</v>
      </c>
      <c r="D7163" s="2">
        <v>11</v>
      </c>
      <c r="E7163" s="25">
        <v>42</v>
      </c>
      <c r="F7163" s="25">
        <v>1</v>
      </c>
      <c r="G7163" s="2">
        <f t="shared" si="344"/>
        <v>43</v>
      </c>
      <c r="H7163" s="6">
        <f t="shared" si="342"/>
        <v>258</v>
      </c>
      <c r="I7163" s="13">
        <f t="shared" si="343"/>
        <v>474396</v>
      </c>
      <c r="J7163" s="4"/>
      <c r="K7163" s="4"/>
    </row>
    <row r="7164" spans="1:11" ht="12.75" hidden="1" customHeight="1" x14ac:dyDescent="0.2">
      <c r="A7164" s="2">
        <v>2007</v>
      </c>
      <c r="B7164" s="2" t="s">
        <v>8</v>
      </c>
      <c r="C7164" s="3">
        <v>38556</v>
      </c>
      <c r="D7164" s="2">
        <v>12</v>
      </c>
      <c r="E7164" s="25">
        <v>451</v>
      </c>
      <c r="F7164" s="25">
        <v>10</v>
      </c>
      <c r="G7164" s="2">
        <f t="shared" si="344"/>
        <v>461</v>
      </c>
      <c r="H7164" s="6">
        <f t="shared" si="342"/>
        <v>2766</v>
      </c>
      <c r="I7164" s="13">
        <f t="shared" si="343"/>
        <v>477162</v>
      </c>
      <c r="J7164" s="4"/>
      <c r="K7164" s="4"/>
    </row>
    <row r="7165" spans="1:11" ht="12.75" hidden="1" customHeight="1" x14ac:dyDescent="0.2">
      <c r="A7165" s="2">
        <v>2007</v>
      </c>
      <c r="B7165" s="2" t="s">
        <v>8</v>
      </c>
      <c r="C7165" s="3">
        <v>38556</v>
      </c>
      <c r="D7165" s="2">
        <v>13</v>
      </c>
      <c r="E7165" s="25">
        <v>568</v>
      </c>
      <c r="F7165" s="25">
        <v>14</v>
      </c>
      <c r="G7165" s="2">
        <f t="shared" si="344"/>
        <v>582</v>
      </c>
      <c r="H7165" s="6">
        <f t="shared" ref="H7165:H7228" si="345">G7165*6</f>
        <v>3492</v>
      </c>
      <c r="I7165" s="13">
        <f t="shared" si="343"/>
        <v>480654</v>
      </c>
      <c r="J7165" s="4"/>
      <c r="K7165" s="4"/>
    </row>
    <row r="7166" spans="1:11" ht="12.75" hidden="1" customHeight="1" x14ac:dyDescent="0.2">
      <c r="A7166" s="2">
        <v>2007</v>
      </c>
      <c r="B7166" s="2" t="s">
        <v>8</v>
      </c>
      <c r="C7166" s="3">
        <v>38556</v>
      </c>
      <c r="D7166" s="2">
        <v>14</v>
      </c>
      <c r="E7166" s="25">
        <v>394</v>
      </c>
      <c r="F7166" s="25">
        <v>36</v>
      </c>
      <c r="G7166" s="2">
        <f t="shared" si="344"/>
        <v>430</v>
      </c>
      <c r="H7166" s="6">
        <f t="shared" si="345"/>
        <v>2580</v>
      </c>
      <c r="I7166" s="13">
        <f t="shared" si="343"/>
        <v>483234</v>
      </c>
      <c r="J7166" s="4"/>
      <c r="K7166" s="4"/>
    </row>
    <row r="7167" spans="1:11" ht="12.75" hidden="1" customHeight="1" x14ac:dyDescent="0.2">
      <c r="A7167" s="2">
        <v>2007</v>
      </c>
      <c r="B7167" s="2" t="s">
        <v>8</v>
      </c>
      <c r="C7167" s="3">
        <v>38556</v>
      </c>
      <c r="D7167" s="2">
        <v>15</v>
      </c>
      <c r="E7167" s="25">
        <v>453</v>
      </c>
      <c r="F7167" s="25">
        <v>29</v>
      </c>
      <c r="G7167" s="2">
        <f t="shared" si="344"/>
        <v>482</v>
      </c>
      <c r="H7167" s="6">
        <f t="shared" si="345"/>
        <v>2892</v>
      </c>
      <c r="I7167" s="13">
        <f t="shared" si="343"/>
        <v>486126</v>
      </c>
      <c r="J7167" s="4"/>
      <c r="K7167" s="4"/>
    </row>
    <row r="7168" spans="1:11" ht="12.75" hidden="1" customHeight="1" x14ac:dyDescent="0.2">
      <c r="A7168" s="2">
        <v>2007</v>
      </c>
      <c r="B7168" s="2" t="s">
        <v>8</v>
      </c>
      <c r="C7168" s="3">
        <v>38556</v>
      </c>
      <c r="D7168" s="2">
        <v>16</v>
      </c>
      <c r="E7168" s="25">
        <v>324</v>
      </c>
      <c r="F7168" s="25">
        <v>36</v>
      </c>
      <c r="G7168" s="2">
        <f t="shared" si="344"/>
        <v>360</v>
      </c>
      <c r="H7168" s="6">
        <f t="shared" si="345"/>
        <v>2160</v>
      </c>
      <c r="I7168" s="13">
        <f t="shared" si="343"/>
        <v>488286</v>
      </c>
      <c r="J7168" s="4"/>
      <c r="K7168" s="4"/>
    </row>
    <row r="7169" spans="1:11" ht="12.75" hidden="1" customHeight="1" x14ac:dyDescent="0.2">
      <c r="A7169" s="2">
        <v>2007</v>
      </c>
      <c r="B7169" s="2" t="s">
        <v>8</v>
      </c>
      <c r="C7169" s="3">
        <v>38556</v>
      </c>
      <c r="D7169" s="2">
        <v>17</v>
      </c>
      <c r="E7169" s="25">
        <v>405</v>
      </c>
      <c r="F7169" s="25">
        <v>10</v>
      </c>
      <c r="G7169" s="2">
        <f t="shared" si="344"/>
        <v>415</v>
      </c>
      <c r="H7169" s="6">
        <f t="shared" si="345"/>
        <v>2490</v>
      </c>
      <c r="I7169" s="13">
        <f t="shared" si="343"/>
        <v>490776</v>
      </c>
      <c r="J7169" s="4"/>
      <c r="K7169" s="4"/>
    </row>
    <row r="7170" spans="1:11" ht="12.75" hidden="1" customHeight="1" x14ac:dyDescent="0.2">
      <c r="A7170" s="2">
        <v>2007</v>
      </c>
      <c r="B7170" s="2" t="s">
        <v>8</v>
      </c>
      <c r="C7170" s="3">
        <v>38556</v>
      </c>
      <c r="D7170" s="2">
        <v>18</v>
      </c>
      <c r="E7170" s="25">
        <v>74</v>
      </c>
      <c r="F7170" s="25">
        <v>3</v>
      </c>
      <c r="G7170" s="2">
        <f t="shared" si="344"/>
        <v>77</v>
      </c>
      <c r="H7170" s="6">
        <f t="shared" si="345"/>
        <v>462</v>
      </c>
      <c r="I7170" s="13">
        <f t="shared" si="343"/>
        <v>491238</v>
      </c>
      <c r="J7170" s="4"/>
      <c r="K7170" s="4"/>
    </row>
    <row r="7171" spans="1:11" ht="12.75" hidden="1" customHeight="1" x14ac:dyDescent="0.2">
      <c r="A7171" s="2">
        <v>2007</v>
      </c>
      <c r="B7171" s="2" t="s">
        <v>8</v>
      </c>
      <c r="C7171" s="3">
        <v>38556</v>
      </c>
      <c r="D7171" s="2">
        <v>19</v>
      </c>
      <c r="E7171" s="25">
        <v>68</v>
      </c>
      <c r="F7171" s="25">
        <v>0</v>
      </c>
      <c r="G7171" s="2">
        <f t="shared" si="344"/>
        <v>68</v>
      </c>
      <c r="H7171" s="6">
        <f t="shared" si="345"/>
        <v>408</v>
      </c>
      <c r="I7171" s="13">
        <f t="shared" si="343"/>
        <v>491646</v>
      </c>
      <c r="J7171" s="4"/>
      <c r="K7171" s="4"/>
    </row>
    <row r="7172" spans="1:11" ht="12.75" hidden="1" customHeight="1" x14ac:dyDescent="0.2">
      <c r="A7172" s="2">
        <v>2007</v>
      </c>
      <c r="B7172" s="2" t="s">
        <v>8</v>
      </c>
      <c r="C7172" s="3">
        <v>38556</v>
      </c>
      <c r="D7172" s="2">
        <v>20</v>
      </c>
      <c r="E7172" s="25">
        <v>25</v>
      </c>
      <c r="F7172" s="25">
        <v>0</v>
      </c>
      <c r="G7172" s="2">
        <f t="shared" si="344"/>
        <v>25</v>
      </c>
      <c r="H7172" s="6">
        <f t="shared" si="345"/>
        <v>150</v>
      </c>
      <c r="I7172" s="13">
        <f t="shared" si="343"/>
        <v>491796</v>
      </c>
      <c r="J7172" s="4"/>
      <c r="K7172" s="4"/>
    </row>
    <row r="7173" spans="1:11" ht="12.75" hidden="1" customHeight="1" x14ac:dyDescent="0.2">
      <c r="A7173" s="2">
        <v>2007</v>
      </c>
      <c r="B7173" s="2" t="s">
        <v>8</v>
      </c>
      <c r="C7173" s="3">
        <v>38556</v>
      </c>
      <c r="D7173" s="2">
        <v>21</v>
      </c>
      <c r="E7173" s="25">
        <v>61</v>
      </c>
      <c r="F7173" s="25">
        <v>0</v>
      </c>
      <c r="G7173" s="2">
        <f t="shared" si="344"/>
        <v>61</v>
      </c>
      <c r="H7173" s="6">
        <f t="shared" si="345"/>
        <v>366</v>
      </c>
      <c r="I7173" s="13">
        <f t="shared" si="343"/>
        <v>492162</v>
      </c>
      <c r="J7173" s="4"/>
      <c r="K7173" s="4"/>
    </row>
    <row r="7174" spans="1:11" ht="12.75" hidden="1" customHeight="1" x14ac:dyDescent="0.2">
      <c r="A7174" s="2">
        <v>2007</v>
      </c>
      <c r="B7174" s="2" t="s">
        <v>8</v>
      </c>
      <c r="C7174" s="3">
        <v>38556</v>
      </c>
      <c r="D7174" s="2">
        <v>22</v>
      </c>
      <c r="E7174" s="25">
        <v>33</v>
      </c>
      <c r="F7174" s="25">
        <v>0</v>
      </c>
      <c r="G7174" s="2">
        <f t="shared" si="344"/>
        <v>33</v>
      </c>
      <c r="H7174" s="6">
        <f t="shared" si="345"/>
        <v>198</v>
      </c>
      <c r="I7174" s="13">
        <f t="shared" si="343"/>
        <v>492360</v>
      </c>
      <c r="J7174" s="4"/>
      <c r="K7174" s="4"/>
    </row>
    <row r="7175" spans="1:11" ht="12.75" hidden="1" customHeight="1" x14ac:dyDescent="0.2">
      <c r="A7175" s="2">
        <v>2007</v>
      </c>
      <c r="B7175" s="2" t="s">
        <v>8</v>
      </c>
      <c r="C7175" s="3">
        <v>38556</v>
      </c>
      <c r="D7175" s="2">
        <v>23</v>
      </c>
      <c r="E7175" s="25">
        <v>20</v>
      </c>
      <c r="F7175" s="25">
        <v>0</v>
      </c>
      <c r="G7175" s="2">
        <f t="shared" si="344"/>
        <v>20</v>
      </c>
      <c r="H7175" s="6">
        <f t="shared" si="345"/>
        <v>120</v>
      </c>
      <c r="I7175" s="13">
        <f t="shared" si="343"/>
        <v>492480</v>
      </c>
      <c r="J7175" s="4"/>
      <c r="K7175" s="4"/>
    </row>
    <row r="7176" spans="1:11" ht="12.75" hidden="1" customHeight="1" x14ac:dyDescent="0.2">
      <c r="A7176" s="2">
        <v>2007</v>
      </c>
      <c r="B7176" s="2" t="s">
        <v>8</v>
      </c>
      <c r="C7176" s="3">
        <v>38557</v>
      </c>
      <c r="D7176" s="2">
        <v>0</v>
      </c>
      <c r="E7176" s="25">
        <v>10</v>
      </c>
      <c r="F7176" s="25">
        <v>0</v>
      </c>
      <c r="G7176" s="2">
        <f t="shared" si="344"/>
        <v>10</v>
      </c>
      <c r="H7176" s="6">
        <f t="shared" si="345"/>
        <v>60</v>
      </c>
      <c r="I7176" s="13">
        <f t="shared" si="343"/>
        <v>492540</v>
      </c>
      <c r="J7176" s="4"/>
      <c r="K7176" s="4"/>
    </row>
    <row r="7177" spans="1:11" ht="12.75" hidden="1" customHeight="1" x14ac:dyDescent="0.2">
      <c r="A7177" s="2">
        <v>2007</v>
      </c>
      <c r="B7177" s="2" t="s">
        <v>8</v>
      </c>
      <c r="C7177" s="3">
        <v>38557</v>
      </c>
      <c r="D7177" s="2">
        <v>1</v>
      </c>
      <c r="E7177" s="25">
        <v>6</v>
      </c>
      <c r="F7177" s="25">
        <v>3</v>
      </c>
      <c r="G7177" s="2">
        <f t="shared" si="344"/>
        <v>9</v>
      </c>
      <c r="H7177" s="6">
        <f t="shared" si="345"/>
        <v>54</v>
      </c>
      <c r="I7177" s="13">
        <f t="shared" ref="I7177:I7240" si="346">I7176+H7177</f>
        <v>492594</v>
      </c>
      <c r="J7177" s="4"/>
      <c r="K7177" s="4"/>
    </row>
    <row r="7178" spans="1:11" ht="12.75" hidden="1" customHeight="1" x14ac:dyDescent="0.2">
      <c r="A7178" s="2">
        <v>2007</v>
      </c>
      <c r="B7178" s="2" t="s">
        <v>8</v>
      </c>
      <c r="C7178" s="3">
        <v>38557</v>
      </c>
      <c r="D7178" s="2">
        <v>2</v>
      </c>
      <c r="E7178" s="25">
        <v>3</v>
      </c>
      <c r="F7178" s="25">
        <v>1</v>
      </c>
      <c r="G7178" s="2">
        <f t="shared" si="344"/>
        <v>4</v>
      </c>
      <c r="H7178" s="6">
        <f t="shared" si="345"/>
        <v>24</v>
      </c>
      <c r="I7178" s="13">
        <f t="shared" si="346"/>
        <v>492618</v>
      </c>
      <c r="J7178" s="4"/>
      <c r="K7178" s="4"/>
    </row>
    <row r="7179" spans="1:11" ht="12.75" hidden="1" customHeight="1" x14ac:dyDescent="0.2">
      <c r="A7179" s="2">
        <v>2007</v>
      </c>
      <c r="B7179" s="2" t="s">
        <v>8</v>
      </c>
      <c r="C7179" s="3">
        <v>38557</v>
      </c>
      <c r="D7179" s="2">
        <v>3</v>
      </c>
      <c r="E7179" s="25">
        <v>12</v>
      </c>
      <c r="F7179" s="25">
        <v>1</v>
      </c>
      <c r="G7179" s="2">
        <f t="shared" si="344"/>
        <v>13</v>
      </c>
      <c r="H7179" s="6">
        <f t="shared" si="345"/>
        <v>78</v>
      </c>
      <c r="I7179" s="13">
        <f t="shared" si="346"/>
        <v>492696</v>
      </c>
      <c r="J7179" s="4"/>
      <c r="K7179" s="4"/>
    </row>
    <row r="7180" spans="1:11" ht="12.75" hidden="1" customHeight="1" x14ac:dyDescent="0.2">
      <c r="A7180" s="2">
        <v>2007</v>
      </c>
      <c r="B7180" s="2" t="s">
        <v>8</v>
      </c>
      <c r="C7180" s="3">
        <v>38557</v>
      </c>
      <c r="D7180" s="2">
        <v>4</v>
      </c>
      <c r="E7180" s="25">
        <v>0</v>
      </c>
      <c r="F7180" s="25">
        <v>2</v>
      </c>
      <c r="G7180" s="2">
        <f t="shared" si="344"/>
        <v>2</v>
      </c>
      <c r="H7180" s="6">
        <f t="shared" si="345"/>
        <v>12</v>
      </c>
      <c r="I7180" s="13">
        <f t="shared" si="346"/>
        <v>492708</v>
      </c>
      <c r="J7180" s="4"/>
      <c r="K7180" s="4"/>
    </row>
    <row r="7181" spans="1:11" ht="12.75" hidden="1" customHeight="1" x14ac:dyDescent="0.2">
      <c r="A7181" s="2">
        <v>2007</v>
      </c>
      <c r="B7181" s="2" t="s">
        <v>8</v>
      </c>
      <c r="C7181" s="3">
        <v>38557</v>
      </c>
      <c r="D7181" s="2">
        <v>5</v>
      </c>
      <c r="E7181" s="25">
        <v>0</v>
      </c>
      <c r="F7181" s="25">
        <v>12</v>
      </c>
      <c r="G7181" s="2">
        <f t="shared" si="344"/>
        <v>12</v>
      </c>
      <c r="H7181" s="6">
        <f t="shared" si="345"/>
        <v>72</v>
      </c>
      <c r="I7181" s="13">
        <f t="shared" si="346"/>
        <v>492780</v>
      </c>
      <c r="J7181" s="4"/>
      <c r="K7181" s="4"/>
    </row>
    <row r="7182" spans="1:11" ht="12.75" hidden="1" customHeight="1" x14ac:dyDescent="0.2">
      <c r="A7182" s="2">
        <v>2007</v>
      </c>
      <c r="B7182" s="2" t="s">
        <v>8</v>
      </c>
      <c r="C7182" s="3">
        <v>38557</v>
      </c>
      <c r="D7182" s="2">
        <v>6</v>
      </c>
      <c r="E7182" s="25">
        <v>2</v>
      </c>
      <c r="F7182" s="25">
        <v>21</v>
      </c>
      <c r="G7182" s="2">
        <f t="shared" si="344"/>
        <v>23</v>
      </c>
      <c r="H7182" s="6">
        <f t="shared" si="345"/>
        <v>138</v>
      </c>
      <c r="I7182" s="13">
        <f t="shared" si="346"/>
        <v>492918</v>
      </c>
      <c r="J7182" s="4"/>
      <c r="K7182" s="4"/>
    </row>
    <row r="7183" spans="1:11" ht="12.75" hidden="1" customHeight="1" x14ac:dyDescent="0.2">
      <c r="A7183" s="2">
        <v>2007</v>
      </c>
      <c r="B7183" s="2" t="s">
        <v>8</v>
      </c>
      <c r="C7183" s="3">
        <v>38557</v>
      </c>
      <c r="D7183" s="2">
        <v>7</v>
      </c>
      <c r="E7183" s="25">
        <v>0</v>
      </c>
      <c r="F7183" s="25">
        <v>6</v>
      </c>
      <c r="G7183" s="2">
        <f t="shared" si="344"/>
        <v>6</v>
      </c>
      <c r="H7183" s="6">
        <f t="shared" si="345"/>
        <v>36</v>
      </c>
      <c r="I7183" s="13">
        <f t="shared" si="346"/>
        <v>492954</v>
      </c>
      <c r="J7183" s="4"/>
      <c r="K7183" s="4"/>
    </row>
    <row r="7184" spans="1:11" ht="12.75" hidden="1" customHeight="1" x14ac:dyDescent="0.2">
      <c r="A7184" s="2">
        <v>2007</v>
      </c>
      <c r="B7184" s="2" t="s">
        <v>8</v>
      </c>
      <c r="C7184" s="3">
        <v>38557</v>
      </c>
      <c r="D7184" s="2">
        <v>8</v>
      </c>
      <c r="E7184" s="25">
        <v>661</v>
      </c>
      <c r="F7184" s="25">
        <v>16</v>
      </c>
      <c r="G7184" s="2">
        <f t="shared" si="344"/>
        <v>677</v>
      </c>
      <c r="H7184" s="6">
        <f t="shared" si="345"/>
        <v>4062</v>
      </c>
      <c r="I7184" s="13">
        <f t="shared" si="346"/>
        <v>497016</v>
      </c>
      <c r="J7184" s="4"/>
      <c r="K7184" s="4"/>
    </row>
    <row r="7185" spans="1:11" ht="12.75" hidden="1" customHeight="1" x14ac:dyDescent="0.2">
      <c r="A7185" s="2">
        <v>2007</v>
      </c>
      <c r="B7185" s="2" t="s">
        <v>8</v>
      </c>
      <c r="C7185" s="3">
        <v>38557</v>
      </c>
      <c r="D7185" s="2">
        <v>9</v>
      </c>
      <c r="E7185" s="25">
        <v>858</v>
      </c>
      <c r="F7185" s="25">
        <v>19</v>
      </c>
      <c r="G7185" s="2">
        <f t="shared" si="344"/>
        <v>877</v>
      </c>
      <c r="H7185" s="6">
        <f t="shared" si="345"/>
        <v>5262</v>
      </c>
      <c r="I7185" s="13">
        <f t="shared" si="346"/>
        <v>502278</v>
      </c>
      <c r="J7185" s="4"/>
      <c r="K7185" s="4"/>
    </row>
    <row r="7186" spans="1:11" ht="12.75" hidden="1" customHeight="1" x14ac:dyDescent="0.2">
      <c r="A7186" s="2">
        <v>2007</v>
      </c>
      <c r="B7186" s="2" t="s">
        <v>8</v>
      </c>
      <c r="C7186" s="3">
        <v>38557</v>
      </c>
      <c r="D7186" s="2">
        <v>10</v>
      </c>
      <c r="E7186" s="25">
        <v>59</v>
      </c>
      <c r="F7186" s="25">
        <v>21</v>
      </c>
      <c r="G7186" s="2">
        <f t="shared" si="344"/>
        <v>80</v>
      </c>
      <c r="H7186" s="6">
        <f t="shared" si="345"/>
        <v>480</v>
      </c>
      <c r="I7186" s="13">
        <f t="shared" si="346"/>
        <v>502758</v>
      </c>
      <c r="J7186" s="4"/>
      <c r="K7186" s="4"/>
    </row>
    <row r="7187" spans="1:11" ht="12.75" hidden="1" customHeight="1" x14ac:dyDescent="0.2">
      <c r="A7187" s="2">
        <v>2007</v>
      </c>
      <c r="B7187" s="2" t="s">
        <v>8</v>
      </c>
      <c r="C7187" s="3">
        <v>38557</v>
      </c>
      <c r="D7187" s="2">
        <v>11</v>
      </c>
      <c r="E7187" s="25">
        <v>197</v>
      </c>
      <c r="F7187" s="25">
        <v>6</v>
      </c>
      <c r="G7187" s="2">
        <f t="shared" si="344"/>
        <v>203</v>
      </c>
      <c r="H7187" s="6">
        <f t="shared" si="345"/>
        <v>1218</v>
      </c>
      <c r="I7187" s="13">
        <f t="shared" si="346"/>
        <v>503976</v>
      </c>
      <c r="J7187" s="4"/>
      <c r="K7187" s="4"/>
    </row>
    <row r="7188" spans="1:11" ht="12.75" hidden="1" customHeight="1" x14ac:dyDescent="0.2">
      <c r="A7188" s="2">
        <v>2007</v>
      </c>
      <c r="B7188" s="2" t="s">
        <v>8</v>
      </c>
      <c r="C7188" s="3">
        <v>38557</v>
      </c>
      <c r="D7188" s="2">
        <v>12</v>
      </c>
      <c r="E7188" s="25">
        <v>349</v>
      </c>
      <c r="F7188" s="25">
        <v>10</v>
      </c>
      <c r="G7188" s="2">
        <f t="shared" si="344"/>
        <v>359</v>
      </c>
      <c r="H7188" s="6">
        <f t="shared" si="345"/>
        <v>2154</v>
      </c>
      <c r="I7188" s="13">
        <f t="shared" si="346"/>
        <v>506130</v>
      </c>
      <c r="J7188" s="4"/>
      <c r="K7188" s="4"/>
    </row>
    <row r="7189" spans="1:11" ht="12.75" hidden="1" customHeight="1" x14ac:dyDescent="0.2">
      <c r="A7189" s="2">
        <v>2007</v>
      </c>
      <c r="B7189" s="2" t="s">
        <v>8</v>
      </c>
      <c r="C7189" s="3">
        <v>38557</v>
      </c>
      <c r="D7189" s="2">
        <v>13</v>
      </c>
      <c r="E7189" s="25">
        <v>423</v>
      </c>
      <c r="F7189" s="25">
        <v>3</v>
      </c>
      <c r="G7189" s="2">
        <f t="shared" si="344"/>
        <v>426</v>
      </c>
      <c r="H7189" s="6">
        <f t="shared" si="345"/>
        <v>2556</v>
      </c>
      <c r="I7189" s="13">
        <f t="shared" si="346"/>
        <v>508686</v>
      </c>
      <c r="J7189" s="4"/>
      <c r="K7189" s="4"/>
    </row>
    <row r="7190" spans="1:11" ht="12.75" hidden="1" customHeight="1" x14ac:dyDescent="0.2">
      <c r="A7190" s="2">
        <v>2007</v>
      </c>
      <c r="B7190" s="2" t="s">
        <v>8</v>
      </c>
      <c r="C7190" s="3">
        <v>38557</v>
      </c>
      <c r="D7190" s="2">
        <v>14</v>
      </c>
      <c r="E7190" s="25">
        <v>116</v>
      </c>
      <c r="F7190" s="25">
        <v>4</v>
      </c>
      <c r="G7190" s="2">
        <f t="shared" si="344"/>
        <v>120</v>
      </c>
      <c r="H7190" s="6">
        <f t="shared" si="345"/>
        <v>720</v>
      </c>
      <c r="I7190" s="13">
        <f t="shared" si="346"/>
        <v>509406</v>
      </c>
      <c r="J7190" s="4"/>
      <c r="K7190" s="4"/>
    </row>
    <row r="7191" spans="1:11" ht="12.75" hidden="1" customHeight="1" x14ac:dyDescent="0.2">
      <c r="A7191" s="2">
        <v>2007</v>
      </c>
      <c r="B7191" s="2" t="s">
        <v>8</v>
      </c>
      <c r="C7191" s="3">
        <v>38557</v>
      </c>
      <c r="D7191" s="2">
        <v>15</v>
      </c>
      <c r="E7191" s="25">
        <v>254</v>
      </c>
      <c r="F7191" s="25">
        <v>27</v>
      </c>
      <c r="G7191" s="2">
        <f t="shared" si="344"/>
        <v>281</v>
      </c>
      <c r="H7191" s="6">
        <f t="shared" si="345"/>
        <v>1686</v>
      </c>
      <c r="I7191" s="13">
        <f t="shared" si="346"/>
        <v>511092</v>
      </c>
      <c r="J7191" s="4"/>
      <c r="K7191" s="4"/>
    </row>
    <row r="7192" spans="1:11" ht="12.75" hidden="1" customHeight="1" x14ac:dyDescent="0.2">
      <c r="A7192" s="2">
        <v>2007</v>
      </c>
      <c r="B7192" s="2" t="s">
        <v>8</v>
      </c>
      <c r="C7192" s="3">
        <v>38557</v>
      </c>
      <c r="D7192" s="2">
        <v>16</v>
      </c>
      <c r="E7192" s="25">
        <v>657</v>
      </c>
      <c r="F7192" s="25">
        <v>22</v>
      </c>
      <c r="G7192" s="2">
        <f t="shared" si="344"/>
        <v>679</v>
      </c>
      <c r="H7192" s="6">
        <f t="shared" si="345"/>
        <v>4074</v>
      </c>
      <c r="I7192" s="13">
        <f t="shared" si="346"/>
        <v>515166</v>
      </c>
      <c r="J7192" s="4"/>
      <c r="K7192" s="4"/>
    </row>
    <row r="7193" spans="1:11" ht="12.75" hidden="1" customHeight="1" x14ac:dyDescent="0.2">
      <c r="A7193" s="2">
        <v>2007</v>
      </c>
      <c r="B7193" s="2" t="s">
        <v>8</v>
      </c>
      <c r="C7193" s="3">
        <v>38557</v>
      </c>
      <c r="D7193" s="2">
        <v>17</v>
      </c>
      <c r="E7193" s="25">
        <v>901</v>
      </c>
      <c r="F7193" s="25">
        <v>16</v>
      </c>
      <c r="G7193" s="2">
        <f t="shared" si="344"/>
        <v>917</v>
      </c>
      <c r="H7193" s="6">
        <f t="shared" si="345"/>
        <v>5502</v>
      </c>
      <c r="I7193" s="13">
        <f t="shared" si="346"/>
        <v>520668</v>
      </c>
      <c r="J7193" s="4"/>
      <c r="K7193" s="4"/>
    </row>
    <row r="7194" spans="1:11" ht="12.75" hidden="1" customHeight="1" x14ac:dyDescent="0.2">
      <c r="A7194" s="2">
        <v>2007</v>
      </c>
      <c r="B7194" s="2" t="s">
        <v>8</v>
      </c>
      <c r="C7194" s="3">
        <v>38557</v>
      </c>
      <c r="D7194" s="2">
        <v>18</v>
      </c>
      <c r="E7194" s="25">
        <v>95</v>
      </c>
      <c r="F7194" s="25">
        <v>26</v>
      </c>
      <c r="G7194" s="2">
        <f t="shared" si="344"/>
        <v>121</v>
      </c>
      <c r="H7194" s="6">
        <f t="shared" si="345"/>
        <v>726</v>
      </c>
      <c r="I7194" s="13">
        <f t="shared" si="346"/>
        <v>521394</v>
      </c>
      <c r="J7194" s="4"/>
      <c r="K7194" s="4"/>
    </row>
    <row r="7195" spans="1:11" ht="12.75" hidden="1" customHeight="1" x14ac:dyDescent="0.2">
      <c r="A7195" s="2">
        <v>2007</v>
      </c>
      <c r="B7195" s="2" t="s">
        <v>8</v>
      </c>
      <c r="C7195" s="3">
        <v>38557</v>
      </c>
      <c r="D7195" s="2">
        <v>19</v>
      </c>
      <c r="E7195" s="25">
        <v>64</v>
      </c>
      <c r="F7195" s="25">
        <v>2</v>
      </c>
      <c r="G7195" s="2">
        <f t="shared" si="344"/>
        <v>66</v>
      </c>
      <c r="H7195" s="6">
        <f t="shared" si="345"/>
        <v>396</v>
      </c>
      <c r="I7195" s="13">
        <f t="shared" si="346"/>
        <v>521790</v>
      </c>
      <c r="J7195" s="4"/>
      <c r="K7195" s="4"/>
    </row>
    <row r="7196" spans="1:11" ht="12.75" hidden="1" customHeight="1" x14ac:dyDescent="0.2">
      <c r="A7196" s="2">
        <v>2007</v>
      </c>
      <c r="B7196" s="2" t="s">
        <v>8</v>
      </c>
      <c r="C7196" s="3">
        <v>38557</v>
      </c>
      <c r="D7196" s="2">
        <v>20</v>
      </c>
      <c r="E7196" s="25">
        <v>551</v>
      </c>
      <c r="F7196" s="25">
        <v>18</v>
      </c>
      <c r="G7196" s="2">
        <f t="shared" si="344"/>
        <v>569</v>
      </c>
      <c r="H7196" s="6">
        <f t="shared" si="345"/>
        <v>3414</v>
      </c>
      <c r="I7196" s="13">
        <f t="shared" si="346"/>
        <v>525204</v>
      </c>
      <c r="J7196" s="4"/>
      <c r="K7196" s="4"/>
    </row>
    <row r="7197" spans="1:11" ht="12.75" hidden="1" customHeight="1" x14ac:dyDescent="0.2">
      <c r="A7197" s="2">
        <v>2007</v>
      </c>
      <c r="B7197" s="2" t="s">
        <v>8</v>
      </c>
      <c r="C7197" s="3">
        <v>38557</v>
      </c>
      <c r="D7197" s="2">
        <v>21</v>
      </c>
      <c r="E7197" s="25">
        <v>490</v>
      </c>
      <c r="F7197" s="25">
        <v>0</v>
      </c>
      <c r="G7197" s="2">
        <f t="shared" si="344"/>
        <v>490</v>
      </c>
      <c r="H7197" s="6">
        <f t="shared" si="345"/>
        <v>2940</v>
      </c>
      <c r="I7197" s="13">
        <f t="shared" si="346"/>
        <v>528144</v>
      </c>
      <c r="J7197" s="4"/>
      <c r="K7197" s="4"/>
    </row>
    <row r="7198" spans="1:11" ht="12.75" hidden="1" customHeight="1" x14ac:dyDescent="0.2">
      <c r="A7198" s="2">
        <v>2007</v>
      </c>
      <c r="B7198" s="2" t="s">
        <v>8</v>
      </c>
      <c r="C7198" s="3">
        <v>38557</v>
      </c>
      <c r="D7198" s="2">
        <v>22</v>
      </c>
      <c r="E7198" s="25">
        <v>39</v>
      </c>
      <c r="F7198" s="25">
        <v>11</v>
      </c>
      <c r="G7198" s="2">
        <f t="shared" si="344"/>
        <v>50</v>
      </c>
      <c r="H7198" s="6">
        <f t="shared" si="345"/>
        <v>300</v>
      </c>
      <c r="I7198" s="13">
        <f t="shared" si="346"/>
        <v>528444</v>
      </c>
      <c r="J7198" s="4"/>
      <c r="K7198" s="4"/>
    </row>
    <row r="7199" spans="1:11" ht="12.75" hidden="1" customHeight="1" x14ac:dyDescent="0.2">
      <c r="A7199" s="2">
        <v>2007</v>
      </c>
      <c r="B7199" s="2" t="s">
        <v>8</v>
      </c>
      <c r="C7199" s="3">
        <v>38557</v>
      </c>
      <c r="D7199" s="2">
        <v>23</v>
      </c>
      <c r="E7199" s="25">
        <v>87</v>
      </c>
      <c r="F7199" s="25">
        <v>0</v>
      </c>
      <c r="G7199" s="2">
        <f t="shared" si="344"/>
        <v>87</v>
      </c>
      <c r="H7199" s="6">
        <f t="shared" si="345"/>
        <v>522</v>
      </c>
      <c r="I7199" s="13">
        <f t="shared" si="346"/>
        <v>528966</v>
      </c>
      <c r="J7199" s="4"/>
      <c r="K7199" s="4"/>
    </row>
    <row r="7200" spans="1:11" ht="12.75" hidden="1" customHeight="1" x14ac:dyDescent="0.2">
      <c r="A7200" s="2">
        <v>2007</v>
      </c>
      <c r="B7200" s="2" t="s">
        <v>8</v>
      </c>
      <c r="C7200" s="3">
        <v>38558</v>
      </c>
      <c r="D7200" s="2">
        <v>0</v>
      </c>
      <c r="E7200" s="25">
        <v>30</v>
      </c>
      <c r="F7200" s="25">
        <v>0</v>
      </c>
      <c r="G7200" s="2">
        <f t="shared" si="344"/>
        <v>30</v>
      </c>
      <c r="H7200" s="6">
        <f t="shared" si="345"/>
        <v>180</v>
      </c>
      <c r="I7200" s="13">
        <f t="shared" si="346"/>
        <v>529146</v>
      </c>
      <c r="J7200" s="4"/>
      <c r="K7200" s="4"/>
    </row>
    <row r="7201" spans="1:11" ht="12.75" hidden="1" customHeight="1" x14ac:dyDescent="0.2">
      <c r="A7201" s="2">
        <v>2007</v>
      </c>
      <c r="B7201" s="2" t="s">
        <v>8</v>
      </c>
      <c r="C7201" s="3">
        <v>38558</v>
      </c>
      <c r="D7201" s="2">
        <v>1</v>
      </c>
      <c r="E7201" s="25">
        <v>43</v>
      </c>
      <c r="F7201" s="25">
        <v>3</v>
      </c>
      <c r="G7201" s="2">
        <f t="shared" si="344"/>
        <v>46</v>
      </c>
      <c r="H7201" s="6">
        <f t="shared" si="345"/>
        <v>276</v>
      </c>
      <c r="I7201" s="13">
        <f t="shared" si="346"/>
        <v>529422</v>
      </c>
      <c r="J7201" s="4"/>
      <c r="K7201" s="4"/>
    </row>
    <row r="7202" spans="1:11" ht="12.75" hidden="1" customHeight="1" x14ac:dyDescent="0.2">
      <c r="A7202" s="2">
        <v>2007</v>
      </c>
      <c r="B7202" s="2" t="s">
        <v>8</v>
      </c>
      <c r="C7202" s="3">
        <v>38558</v>
      </c>
      <c r="D7202" s="2">
        <v>2</v>
      </c>
      <c r="E7202" s="25">
        <v>3</v>
      </c>
      <c r="F7202" s="25">
        <v>2</v>
      </c>
      <c r="G7202" s="2">
        <f t="shared" si="344"/>
        <v>5</v>
      </c>
      <c r="H7202" s="6">
        <f t="shared" si="345"/>
        <v>30</v>
      </c>
      <c r="I7202" s="13">
        <f t="shared" si="346"/>
        <v>529452</v>
      </c>
      <c r="J7202" s="4"/>
      <c r="K7202" s="4"/>
    </row>
    <row r="7203" spans="1:11" ht="12.75" hidden="1" customHeight="1" x14ac:dyDescent="0.2">
      <c r="A7203" s="2">
        <v>2007</v>
      </c>
      <c r="B7203" s="2" t="s">
        <v>8</v>
      </c>
      <c r="C7203" s="3">
        <v>38558</v>
      </c>
      <c r="D7203" s="2">
        <v>3</v>
      </c>
      <c r="E7203" s="25">
        <v>10</v>
      </c>
      <c r="F7203" s="25">
        <v>2</v>
      </c>
      <c r="G7203" s="2">
        <f t="shared" si="344"/>
        <v>12</v>
      </c>
      <c r="H7203" s="6">
        <f t="shared" si="345"/>
        <v>72</v>
      </c>
      <c r="I7203" s="13">
        <f t="shared" si="346"/>
        <v>529524</v>
      </c>
      <c r="J7203" s="4"/>
      <c r="K7203" s="4"/>
    </row>
    <row r="7204" spans="1:11" ht="12.75" hidden="1" customHeight="1" x14ac:dyDescent="0.2">
      <c r="A7204" s="2">
        <v>2007</v>
      </c>
      <c r="B7204" s="2" t="s">
        <v>8</v>
      </c>
      <c r="C7204" s="3">
        <v>38558</v>
      </c>
      <c r="D7204" s="2">
        <v>4</v>
      </c>
      <c r="E7204" s="25">
        <v>1</v>
      </c>
      <c r="F7204" s="25">
        <v>5</v>
      </c>
      <c r="G7204" s="2">
        <f t="shared" si="344"/>
        <v>6</v>
      </c>
      <c r="H7204" s="6">
        <f t="shared" si="345"/>
        <v>36</v>
      </c>
      <c r="I7204" s="13">
        <f t="shared" si="346"/>
        <v>529560</v>
      </c>
      <c r="J7204" s="4"/>
      <c r="K7204" s="4"/>
    </row>
    <row r="7205" spans="1:11" ht="12.75" hidden="1" customHeight="1" x14ac:dyDescent="0.2">
      <c r="A7205" s="2">
        <v>2007</v>
      </c>
      <c r="B7205" s="2" t="s">
        <v>8</v>
      </c>
      <c r="C7205" s="3">
        <v>38558</v>
      </c>
      <c r="D7205" s="2">
        <v>5</v>
      </c>
      <c r="E7205" s="25">
        <v>0</v>
      </c>
      <c r="F7205" s="25">
        <v>18</v>
      </c>
      <c r="G7205" s="2">
        <f t="shared" si="344"/>
        <v>18</v>
      </c>
      <c r="H7205" s="6">
        <f t="shared" si="345"/>
        <v>108</v>
      </c>
      <c r="I7205" s="13">
        <f t="shared" si="346"/>
        <v>529668</v>
      </c>
      <c r="J7205" s="4"/>
      <c r="K7205" s="4"/>
    </row>
    <row r="7206" spans="1:11" ht="12.75" hidden="1" customHeight="1" x14ac:dyDescent="0.2">
      <c r="A7206" s="2">
        <v>2007</v>
      </c>
      <c r="B7206" s="2" t="s">
        <v>8</v>
      </c>
      <c r="C7206" s="3">
        <v>38558</v>
      </c>
      <c r="D7206" s="2">
        <v>6</v>
      </c>
      <c r="E7206" s="25">
        <v>7</v>
      </c>
      <c r="F7206" s="25">
        <v>11</v>
      </c>
      <c r="G7206" s="2">
        <f t="shared" si="344"/>
        <v>18</v>
      </c>
      <c r="H7206" s="6">
        <f t="shared" si="345"/>
        <v>108</v>
      </c>
      <c r="I7206" s="13">
        <f t="shared" si="346"/>
        <v>529776</v>
      </c>
      <c r="J7206" s="4"/>
      <c r="K7206" s="4"/>
    </row>
    <row r="7207" spans="1:11" ht="12.75" hidden="1" customHeight="1" x14ac:dyDescent="0.2">
      <c r="A7207" s="2">
        <v>2007</v>
      </c>
      <c r="B7207" s="2" t="s">
        <v>8</v>
      </c>
      <c r="C7207" s="3">
        <v>38558</v>
      </c>
      <c r="D7207" s="2">
        <v>7</v>
      </c>
      <c r="E7207" s="25">
        <v>8</v>
      </c>
      <c r="F7207" s="25">
        <v>2</v>
      </c>
      <c r="G7207" s="2">
        <f t="shared" si="344"/>
        <v>10</v>
      </c>
      <c r="H7207" s="6">
        <f t="shared" si="345"/>
        <v>60</v>
      </c>
      <c r="I7207" s="13">
        <f t="shared" si="346"/>
        <v>529836</v>
      </c>
      <c r="J7207" s="4"/>
      <c r="K7207" s="4"/>
    </row>
    <row r="7208" spans="1:11" ht="12.75" hidden="1" customHeight="1" x14ac:dyDescent="0.2">
      <c r="A7208" s="2">
        <v>2007</v>
      </c>
      <c r="B7208" s="2" t="s">
        <v>8</v>
      </c>
      <c r="C7208" s="3">
        <v>38558</v>
      </c>
      <c r="D7208" s="2">
        <v>8</v>
      </c>
      <c r="E7208" s="25">
        <v>155</v>
      </c>
      <c r="F7208" s="25">
        <v>22</v>
      </c>
      <c r="G7208" s="2">
        <f t="shared" si="344"/>
        <v>177</v>
      </c>
      <c r="H7208" s="6">
        <f t="shared" si="345"/>
        <v>1062</v>
      </c>
      <c r="I7208" s="13">
        <f t="shared" si="346"/>
        <v>530898</v>
      </c>
      <c r="J7208" s="4"/>
      <c r="K7208" s="4"/>
    </row>
    <row r="7209" spans="1:11" ht="12.75" hidden="1" customHeight="1" x14ac:dyDescent="0.2">
      <c r="A7209" s="2">
        <v>2007</v>
      </c>
      <c r="B7209" s="2" t="s">
        <v>8</v>
      </c>
      <c r="C7209" s="3">
        <v>38558</v>
      </c>
      <c r="D7209" s="2">
        <v>9</v>
      </c>
      <c r="E7209" s="25">
        <v>105</v>
      </c>
      <c r="F7209" s="25">
        <v>22</v>
      </c>
      <c r="G7209" s="2">
        <f t="shared" si="344"/>
        <v>127</v>
      </c>
      <c r="H7209" s="6">
        <f t="shared" si="345"/>
        <v>762</v>
      </c>
      <c r="I7209" s="13">
        <f t="shared" si="346"/>
        <v>531660</v>
      </c>
      <c r="J7209" s="4"/>
      <c r="K7209" s="4"/>
    </row>
    <row r="7210" spans="1:11" ht="12.75" hidden="1" customHeight="1" x14ac:dyDescent="0.2">
      <c r="A7210" s="2">
        <v>2007</v>
      </c>
      <c r="B7210" s="2" t="s">
        <v>8</v>
      </c>
      <c r="C7210" s="3">
        <v>38558</v>
      </c>
      <c r="D7210" s="2">
        <v>10</v>
      </c>
      <c r="E7210" s="25">
        <v>15</v>
      </c>
      <c r="F7210" s="25">
        <v>22</v>
      </c>
      <c r="G7210" s="2">
        <f t="shared" si="344"/>
        <v>37</v>
      </c>
      <c r="H7210" s="6">
        <f t="shared" si="345"/>
        <v>222</v>
      </c>
      <c r="I7210" s="13">
        <f t="shared" si="346"/>
        <v>531882</v>
      </c>
      <c r="J7210" s="4"/>
      <c r="K7210" s="4"/>
    </row>
    <row r="7211" spans="1:11" ht="12.75" hidden="1" customHeight="1" x14ac:dyDescent="0.2">
      <c r="A7211" s="2">
        <v>2007</v>
      </c>
      <c r="B7211" s="2" t="s">
        <v>8</v>
      </c>
      <c r="C7211" s="3">
        <v>38558</v>
      </c>
      <c r="D7211" s="2">
        <v>11</v>
      </c>
      <c r="E7211" s="25">
        <v>13</v>
      </c>
      <c r="F7211" s="25">
        <v>28</v>
      </c>
      <c r="G7211" s="2">
        <f t="shared" si="344"/>
        <v>41</v>
      </c>
      <c r="H7211" s="6">
        <f t="shared" si="345"/>
        <v>246</v>
      </c>
      <c r="I7211" s="13">
        <f t="shared" si="346"/>
        <v>532128</v>
      </c>
      <c r="J7211" s="4"/>
      <c r="K7211" s="4"/>
    </row>
    <row r="7212" spans="1:11" ht="12.75" hidden="1" customHeight="1" x14ac:dyDescent="0.2">
      <c r="A7212" s="2">
        <v>2007</v>
      </c>
      <c r="B7212" s="2" t="s">
        <v>8</v>
      </c>
      <c r="C7212" s="3">
        <v>38558</v>
      </c>
      <c r="D7212" s="2">
        <v>12</v>
      </c>
      <c r="E7212" s="25">
        <v>370</v>
      </c>
      <c r="F7212" s="25">
        <v>39</v>
      </c>
      <c r="G7212" s="2">
        <f t="shared" si="344"/>
        <v>409</v>
      </c>
      <c r="H7212" s="6">
        <f t="shared" si="345"/>
        <v>2454</v>
      </c>
      <c r="I7212" s="13">
        <f t="shared" si="346"/>
        <v>534582</v>
      </c>
      <c r="J7212" s="4"/>
      <c r="K7212" s="4"/>
    </row>
    <row r="7213" spans="1:11" ht="12.75" hidden="1" customHeight="1" x14ac:dyDescent="0.2">
      <c r="A7213" s="2">
        <v>2007</v>
      </c>
      <c r="B7213" s="2" t="s">
        <v>8</v>
      </c>
      <c r="C7213" s="3">
        <v>38558</v>
      </c>
      <c r="D7213" s="2">
        <v>13</v>
      </c>
      <c r="E7213" s="25">
        <v>468</v>
      </c>
      <c r="F7213" s="25">
        <v>22</v>
      </c>
      <c r="G7213" s="2">
        <f t="shared" si="344"/>
        <v>490</v>
      </c>
      <c r="H7213" s="6">
        <f t="shared" si="345"/>
        <v>2940</v>
      </c>
      <c r="I7213" s="13">
        <f t="shared" si="346"/>
        <v>537522</v>
      </c>
      <c r="J7213" s="4"/>
      <c r="K7213" s="4"/>
    </row>
    <row r="7214" spans="1:11" ht="12.75" hidden="1" customHeight="1" x14ac:dyDescent="0.2">
      <c r="A7214" s="2">
        <v>2007</v>
      </c>
      <c r="B7214" s="2" t="s">
        <v>8</v>
      </c>
      <c r="C7214" s="3">
        <v>38558</v>
      </c>
      <c r="D7214" s="2">
        <v>14</v>
      </c>
      <c r="E7214" s="25">
        <v>301</v>
      </c>
      <c r="F7214" s="25">
        <v>12</v>
      </c>
      <c r="G7214" s="2">
        <f t="shared" si="344"/>
        <v>313</v>
      </c>
      <c r="H7214" s="6">
        <f t="shared" si="345"/>
        <v>1878</v>
      </c>
      <c r="I7214" s="13">
        <f t="shared" si="346"/>
        <v>539400</v>
      </c>
      <c r="J7214" s="4"/>
      <c r="K7214" s="4"/>
    </row>
    <row r="7215" spans="1:11" ht="12.75" hidden="1" customHeight="1" x14ac:dyDescent="0.2">
      <c r="A7215" s="2">
        <v>2007</v>
      </c>
      <c r="B7215" s="2" t="s">
        <v>8</v>
      </c>
      <c r="C7215" s="3">
        <v>38558</v>
      </c>
      <c r="D7215" s="2">
        <v>15</v>
      </c>
      <c r="E7215" s="25">
        <v>382</v>
      </c>
      <c r="F7215" s="25">
        <v>156</v>
      </c>
      <c r="G7215" s="2">
        <f t="shared" si="344"/>
        <v>538</v>
      </c>
      <c r="H7215" s="6">
        <f t="shared" si="345"/>
        <v>3228</v>
      </c>
      <c r="I7215" s="13">
        <f t="shared" si="346"/>
        <v>542628</v>
      </c>
      <c r="J7215" s="4"/>
      <c r="K7215" s="4"/>
    </row>
    <row r="7216" spans="1:11" ht="12.75" hidden="1" customHeight="1" x14ac:dyDescent="0.2">
      <c r="A7216" s="2">
        <v>2007</v>
      </c>
      <c r="B7216" s="2" t="s">
        <v>8</v>
      </c>
      <c r="C7216" s="3">
        <v>38558</v>
      </c>
      <c r="D7216" s="2">
        <v>16</v>
      </c>
      <c r="E7216" s="25">
        <v>312</v>
      </c>
      <c r="F7216" s="25">
        <v>135</v>
      </c>
      <c r="G7216" s="2">
        <f t="shared" ref="G7216:G7279" si="347">E7216+F7216</f>
        <v>447</v>
      </c>
      <c r="H7216" s="6">
        <f t="shared" si="345"/>
        <v>2682</v>
      </c>
      <c r="I7216" s="13">
        <f t="shared" si="346"/>
        <v>545310</v>
      </c>
      <c r="J7216" s="4"/>
      <c r="K7216" s="4"/>
    </row>
    <row r="7217" spans="1:11" ht="12.75" hidden="1" customHeight="1" x14ac:dyDescent="0.2">
      <c r="A7217" s="2">
        <v>2007</v>
      </c>
      <c r="B7217" s="2" t="s">
        <v>8</v>
      </c>
      <c r="C7217" s="3">
        <v>38558</v>
      </c>
      <c r="D7217" s="2">
        <v>17</v>
      </c>
      <c r="E7217" s="25">
        <v>244</v>
      </c>
      <c r="F7217" s="25">
        <v>24</v>
      </c>
      <c r="G7217" s="2">
        <f t="shared" si="347"/>
        <v>268</v>
      </c>
      <c r="H7217" s="6">
        <f t="shared" si="345"/>
        <v>1608</v>
      </c>
      <c r="I7217" s="13">
        <f t="shared" si="346"/>
        <v>546918</v>
      </c>
      <c r="J7217" s="4"/>
      <c r="K7217" s="4"/>
    </row>
    <row r="7218" spans="1:11" ht="12.75" hidden="1" customHeight="1" x14ac:dyDescent="0.2">
      <c r="A7218" s="2">
        <v>2007</v>
      </c>
      <c r="B7218" s="2" t="s">
        <v>8</v>
      </c>
      <c r="C7218" s="3">
        <v>38558</v>
      </c>
      <c r="D7218" s="2">
        <v>18</v>
      </c>
      <c r="E7218" s="25">
        <v>155</v>
      </c>
      <c r="F7218" s="25">
        <v>31</v>
      </c>
      <c r="G7218" s="2">
        <f t="shared" si="347"/>
        <v>186</v>
      </c>
      <c r="H7218" s="6">
        <f t="shared" si="345"/>
        <v>1116</v>
      </c>
      <c r="I7218" s="13">
        <f t="shared" si="346"/>
        <v>548034</v>
      </c>
      <c r="J7218" s="4"/>
      <c r="K7218" s="4"/>
    </row>
    <row r="7219" spans="1:11" ht="12.75" hidden="1" customHeight="1" x14ac:dyDescent="0.2">
      <c r="A7219" s="2">
        <v>2007</v>
      </c>
      <c r="B7219" s="2" t="s">
        <v>8</v>
      </c>
      <c r="C7219" s="3">
        <v>38558</v>
      </c>
      <c r="D7219" s="2">
        <v>19</v>
      </c>
      <c r="E7219" s="25">
        <v>153</v>
      </c>
      <c r="F7219" s="25">
        <v>18</v>
      </c>
      <c r="G7219" s="2">
        <f t="shared" si="347"/>
        <v>171</v>
      </c>
      <c r="H7219" s="6">
        <f t="shared" si="345"/>
        <v>1026</v>
      </c>
      <c r="I7219" s="13">
        <f t="shared" si="346"/>
        <v>549060</v>
      </c>
      <c r="J7219" s="4"/>
      <c r="K7219" s="4"/>
    </row>
    <row r="7220" spans="1:11" ht="12.75" hidden="1" customHeight="1" x14ac:dyDescent="0.2">
      <c r="A7220" s="2">
        <v>2007</v>
      </c>
      <c r="B7220" s="2" t="s">
        <v>8</v>
      </c>
      <c r="C7220" s="3">
        <v>38558</v>
      </c>
      <c r="D7220" s="2">
        <v>20</v>
      </c>
      <c r="E7220" s="25">
        <v>92</v>
      </c>
      <c r="F7220" s="25">
        <v>10</v>
      </c>
      <c r="G7220" s="2">
        <f t="shared" si="347"/>
        <v>102</v>
      </c>
      <c r="H7220" s="6">
        <f t="shared" si="345"/>
        <v>612</v>
      </c>
      <c r="I7220" s="13">
        <f t="shared" si="346"/>
        <v>549672</v>
      </c>
      <c r="J7220" s="4"/>
      <c r="K7220" s="4"/>
    </row>
    <row r="7221" spans="1:11" ht="12.75" hidden="1" customHeight="1" x14ac:dyDescent="0.2">
      <c r="A7221" s="2">
        <v>2007</v>
      </c>
      <c r="B7221" s="2" t="s">
        <v>8</v>
      </c>
      <c r="C7221" s="3">
        <v>38558</v>
      </c>
      <c r="D7221" s="2">
        <v>21</v>
      </c>
      <c r="E7221" s="25">
        <v>54</v>
      </c>
      <c r="F7221" s="25">
        <v>7</v>
      </c>
      <c r="G7221" s="2">
        <f t="shared" si="347"/>
        <v>61</v>
      </c>
      <c r="H7221" s="6">
        <f t="shared" si="345"/>
        <v>366</v>
      </c>
      <c r="I7221" s="13">
        <f t="shared" si="346"/>
        <v>550038</v>
      </c>
      <c r="J7221" s="4"/>
      <c r="K7221" s="4"/>
    </row>
    <row r="7222" spans="1:11" ht="12.75" hidden="1" customHeight="1" x14ac:dyDescent="0.2">
      <c r="A7222" s="2">
        <v>2007</v>
      </c>
      <c r="B7222" s="2" t="s">
        <v>8</v>
      </c>
      <c r="C7222" s="3">
        <v>38558</v>
      </c>
      <c r="D7222" s="2">
        <v>22</v>
      </c>
      <c r="E7222" s="25">
        <v>34</v>
      </c>
      <c r="F7222" s="25">
        <v>2</v>
      </c>
      <c r="G7222" s="2">
        <f t="shared" si="347"/>
        <v>36</v>
      </c>
      <c r="H7222" s="6">
        <f t="shared" si="345"/>
        <v>216</v>
      </c>
      <c r="I7222" s="13">
        <f t="shared" si="346"/>
        <v>550254</v>
      </c>
      <c r="J7222" s="4"/>
      <c r="K7222" s="4"/>
    </row>
    <row r="7223" spans="1:11" ht="12.75" hidden="1" customHeight="1" x14ac:dyDescent="0.2">
      <c r="A7223" s="2">
        <v>2007</v>
      </c>
      <c r="B7223" s="2" t="s">
        <v>8</v>
      </c>
      <c r="C7223" s="3">
        <v>38558</v>
      </c>
      <c r="D7223" s="2">
        <v>23</v>
      </c>
      <c r="E7223" s="25">
        <v>32</v>
      </c>
      <c r="F7223" s="25">
        <v>4</v>
      </c>
      <c r="G7223" s="2">
        <f t="shared" si="347"/>
        <v>36</v>
      </c>
      <c r="H7223" s="6">
        <f t="shared" si="345"/>
        <v>216</v>
      </c>
      <c r="I7223" s="13">
        <f t="shared" si="346"/>
        <v>550470</v>
      </c>
      <c r="J7223" s="4"/>
      <c r="K7223" s="4"/>
    </row>
    <row r="7224" spans="1:11" ht="12.75" hidden="1" customHeight="1" x14ac:dyDescent="0.2">
      <c r="A7224" s="2">
        <v>2007</v>
      </c>
      <c r="B7224" s="2" t="s">
        <v>8</v>
      </c>
      <c r="C7224" s="3">
        <v>38559</v>
      </c>
      <c r="D7224" s="2">
        <v>0</v>
      </c>
      <c r="E7224" s="25">
        <v>26</v>
      </c>
      <c r="F7224" s="25">
        <v>6</v>
      </c>
      <c r="G7224" s="2">
        <f t="shared" si="347"/>
        <v>32</v>
      </c>
      <c r="H7224" s="6">
        <f t="shared" si="345"/>
        <v>192</v>
      </c>
      <c r="I7224" s="13">
        <f t="shared" si="346"/>
        <v>550662</v>
      </c>
      <c r="J7224" s="4"/>
      <c r="K7224" s="4"/>
    </row>
    <row r="7225" spans="1:11" ht="12.75" hidden="1" customHeight="1" x14ac:dyDescent="0.2">
      <c r="A7225" s="2">
        <v>2007</v>
      </c>
      <c r="B7225" s="2" t="s">
        <v>8</v>
      </c>
      <c r="C7225" s="3">
        <v>38559</v>
      </c>
      <c r="D7225" s="2">
        <v>1</v>
      </c>
      <c r="E7225" s="25">
        <v>33</v>
      </c>
      <c r="F7225" s="25">
        <v>16</v>
      </c>
      <c r="G7225" s="2">
        <f t="shared" si="347"/>
        <v>49</v>
      </c>
      <c r="H7225" s="6">
        <f t="shared" si="345"/>
        <v>294</v>
      </c>
      <c r="I7225" s="13">
        <f t="shared" si="346"/>
        <v>550956</v>
      </c>
      <c r="J7225" s="4"/>
      <c r="K7225" s="4"/>
    </row>
    <row r="7226" spans="1:11" ht="12.75" hidden="1" customHeight="1" x14ac:dyDescent="0.2">
      <c r="A7226" s="2">
        <v>2007</v>
      </c>
      <c r="B7226" s="2" t="s">
        <v>8</v>
      </c>
      <c r="C7226" s="3">
        <v>38559</v>
      </c>
      <c r="D7226" s="2">
        <v>2</v>
      </c>
      <c r="E7226" s="25">
        <v>10</v>
      </c>
      <c r="F7226" s="25">
        <v>19</v>
      </c>
      <c r="G7226" s="2">
        <f t="shared" si="347"/>
        <v>29</v>
      </c>
      <c r="H7226" s="6">
        <f t="shared" si="345"/>
        <v>174</v>
      </c>
      <c r="I7226" s="13">
        <f t="shared" si="346"/>
        <v>551130</v>
      </c>
      <c r="J7226" s="4"/>
      <c r="K7226" s="4"/>
    </row>
    <row r="7227" spans="1:11" ht="12.75" hidden="1" customHeight="1" x14ac:dyDescent="0.2">
      <c r="A7227" s="2">
        <v>2007</v>
      </c>
      <c r="B7227" s="2" t="s">
        <v>8</v>
      </c>
      <c r="C7227" s="3">
        <v>38559</v>
      </c>
      <c r="D7227" s="2">
        <v>3</v>
      </c>
      <c r="E7227" s="25">
        <v>3</v>
      </c>
      <c r="F7227" s="25">
        <v>10</v>
      </c>
      <c r="G7227" s="2">
        <f t="shared" si="347"/>
        <v>13</v>
      </c>
      <c r="H7227" s="6">
        <f t="shared" si="345"/>
        <v>78</v>
      </c>
      <c r="I7227" s="13">
        <f t="shared" si="346"/>
        <v>551208</v>
      </c>
      <c r="J7227" s="4"/>
      <c r="K7227" s="4"/>
    </row>
    <row r="7228" spans="1:11" ht="12.75" hidden="1" customHeight="1" x14ac:dyDescent="0.2">
      <c r="A7228" s="2">
        <v>2007</v>
      </c>
      <c r="B7228" s="2" t="s">
        <v>8</v>
      </c>
      <c r="C7228" s="3">
        <v>38559</v>
      </c>
      <c r="D7228" s="2">
        <v>4</v>
      </c>
      <c r="E7228" s="25">
        <v>4</v>
      </c>
      <c r="F7228" s="25">
        <v>11</v>
      </c>
      <c r="G7228" s="2">
        <f t="shared" si="347"/>
        <v>15</v>
      </c>
      <c r="H7228" s="6">
        <f t="shared" si="345"/>
        <v>90</v>
      </c>
      <c r="I7228" s="13">
        <f t="shared" si="346"/>
        <v>551298</v>
      </c>
      <c r="J7228" s="4"/>
      <c r="K7228" s="4"/>
    </row>
    <row r="7229" spans="1:11" ht="12.75" hidden="1" customHeight="1" x14ac:dyDescent="0.2">
      <c r="A7229" s="2">
        <v>2007</v>
      </c>
      <c r="B7229" s="2" t="s">
        <v>8</v>
      </c>
      <c r="C7229" s="3">
        <v>38559</v>
      </c>
      <c r="D7229" s="2">
        <v>5</v>
      </c>
      <c r="E7229" s="25">
        <v>2</v>
      </c>
      <c r="F7229" s="25">
        <v>11</v>
      </c>
      <c r="G7229" s="2">
        <f t="shared" si="347"/>
        <v>13</v>
      </c>
      <c r="H7229" s="6">
        <f t="shared" ref="H7229:H7292" si="348">G7229*6</f>
        <v>78</v>
      </c>
      <c r="I7229" s="13">
        <f t="shared" si="346"/>
        <v>551376</v>
      </c>
      <c r="J7229" s="4"/>
      <c r="K7229" s="4"/>
    </row>
    <row r="7230" spans="1:11" ht="12.75" hidden="1" customHeight="1" x14ac:dyDescent="0.2">
      <c r="A7230" s="2">
        <v>2007</v>
      </c>
      <c r="B7230" s="2" t="s">
        <v>8</v>
      </c>
      <c r="C7230" s="3">
        <v>38559</v>
      </c>
      <c r="D7230" s="2">
        <v>6</v>
      </c>
      <c r="E7230" s="25">
        <v>31</v>
      </c>
      <c r="F7230" s="25">
        <v>13</v>
      </c>
      <c r="G7230" s="2">
        <f t="shared" si="347"/>
        <v>44</v>
      </c>
      <c r="H7230" s="6">
        <f t="shared" si="348"/>
        <v>264</v>
      </c>
      <c r="I7230" s="13">
        <f t="shared" si="346"/>
        <v>551640</v>
      </c>
      <c r="J7230" s="4"/>
      <c r="K7230" s="4"/>
    </row>
    <row r="7231" spans="1:11" ht="12.75" hidden="1" customHeight="1" x14ac:dyDescent="0.2">
      <c r="A7231" s="2">
        <v>2007</v>
      </c>
      <c r="B7231" s="2" t="s">
        <v>8</v>
      </c>
      <c r="C7231" s="3">
        <v>38559</v>
      </c>
      <c r="D7231" s="2">
        <v>7</v>
      </c>
      <c r="E7231" s="25">
        <v>53</v>
      </c>
      <c r="F7231" s="25">
        <v>10</v>
      </c>
      <c r="G7231" s="2">
        <f t="shared" si="347"/>
        <v>63</v>
      </c>
      <c r="H7231" s="6">
        <f t="shared" si="348"/>
        <v>378</v>
      </c>
      <c r="I7231" s="13">
        <f t="shared" si="346"/>
        <v>552018</v>
      </c>
      <c r="J7231" s="4"/>
      <c r="K7231" s="4"/>
    </row>
    <row r="7232" spans="1:11" ht="12.75" hidden="1" customHeight="1" x14ac:dyDescent="0.2">
      <c r="A7232" s="2">
        <v>2007</v>
      </c>
      <c r="B7232" s="2" t="s">
        <v>8</v>
      </c>
      <c r="C7232" s="3">
        <v>38559</v>
      </c>
      <c r="D7232" s="2">
        <v>8</v>
      </c>
      <c r="E7232" s="25">
        <v>135</v>
      </c>
      <c r="F7232" s="25">
        <v>4</v>
      </c>
      <c r="G7232" s="2">
        <f t="shared" si="347"/>
        <v>139</v>
      </c>
      <c r="H7232" s="6">
        <f t="shared" si="348"/>
        <v>834</v>
      </c>
      <c r="I7232" s="13">
        <f t="shared" si="346"/>
        <v>552852</v>
      </c>
      <c r="J7232" s="4"/>
      <c r="K7232" s="4"/>
    </row>
    <row r="7233" spans="1:11" ht="12.75" hidden="1" customHeight="1" x14ac:dyDescent="0.2">
      <c r="A7233" s="2">
        <v>2007</v>
      </c>
      <c r="B7233" s="2" t="s">
        <v>8</v>
      </c>
      <c r="C7233" s="3">
        <v>38559</v>
      </c>
      <c r="D7233" s="2">
        <v>9</v>
      </c>
      <c r="E7233" s="25">
        <v>311</v>
      </c>
      <c r="F7233" s="25">
        <v>10</v>
      </c>
      <c r="G7233" s="2">
        <f t="shared" si="347"/>
        <v>321</v>
      </c>
      <c r="H7233" s="6">
        <f t="shared" si="348"/>
        <v>1926</v>
      </c>
      <c r="I7233" s="13">
        <f t="shared" si="346"/>
        <v>554778</v>
      </c>
      <c r="J7233" s="4"/>
      <c r="K7233" s="4"/>
    </row>
    <row r="7234" spans="1:11" ht="12.75" hidden="1" customHeight="1" x14ac:dyDescent="0.2">
      <c r="A7234" s="2">
        <v>2007</v>
      </c>
      <c r="B7234" s="2" t="s">
        <v>8</v>
      </c>
      <c r="C7234" s="3">
        <v>38559</v>
      </c>
      <c r="D7234" s="2">
        <v>10</v>
      </c>
      <c r="E7234" s="25">
        <v>590</v>
      </c>
      <c r="F7234" s="25">
        <v>7</v>
      </c>
      <c r="G7234" s="2">
        <f t="shared" si="347"/>
        <v>597</v>
      </c>
      <c r="H7234" s="6">
        <f t="shared" si="348"/>
        <v>3582</v>
      </c>
      <c r="I7234" s="13">
        <f t="shared" si="346"/>
        <v>558360</v>
      </c>
      <c r="J7234" s="4"/>
      <c r="K7234" s="4"/>
    </row>
    <row r="7235" spans="1:11" ht="12.75" hidden="1" customHeight="1" x14ac:dyDescent="0.2">
      <c r="A7235" s="2">
        <v>2007</v>
      </c>
      <c r="B7235" s="2" t="s">
        <v>8</v>
      </c>
      <c r="C7235" s="3">
        <v>38559</v>
      </c>
      <c r="D7235" s="2">
        <v>11</v>
      </c>
      <c r="E7235" s="25">
        <v>391</v>
      </c>
      <c r="F7235" s="25">
        <v>103</v>
      </c>
      <c r="G7235" s="2">
        <f t="shared" si="347"/>
        <v>494</v>
      </c>
      <c r="H7235" s="6">
        <f t="shared" si="348"/>
        <v>2964</v>
      </c>
      <c r="I7235" s="13">
        <f t="shared" si="346"/>
        <v>561324</v>
      </c>
      <c r="J7235" s="4"/>
      <c r="K7235" s="4"/>
    </row>
    <row r="7236" spans="1:11" ht="12.75" hidden="1" customHeight="1" x14ac:dyDescent="0.2">
      <c r="A7236" s="2">
        <v>2007</v>
      </c>
      <c r="B7236" s="2" t="s">
        <v>8</v>
      </c>
      <c r="C7236" s="3">
        <v>38559</v>
      </c>
      <c r="D7236" s="2">
        <v>12</v>
      </c>
      <c r="E7236" s="25">
        <v>221</v>
      </c>
      <c r="F7236" s="25">
        <v>75</v>
      </c>
      <c r="G7236" s="2">
        <f t="shared" si="347"/>
        <v>296</v>
      </c>
      <c r="H7236" s="6">
        <f t="shared" si="348"/>
        <v>1776</v>
      </c>
      <c r="I7236" s="13">
        <f t="shared" si="346"/>
        <v>563100</v>
      </c>
      <c r="J7236" s="4"/>
      <c r="K7236" s="4"/>
    </row>
    <row r="7237" spans="1:11" ht="12.75" hidden="1" customHeight="1" x14ac:dyDescent="0.2">
      <c r="A7237" s="2">
        <v>2007</v>
      </c>
      <c r="B7237" s="2" t="s">
        <v>8</v>
      </c>
      <c r="C7237" s="3">
        <v>38559</v>
      </c>
      <c r="D7237" s="2">
        <v>13</v>
      </c>
      <c r="E7237" s="25">
        <v>254</v>
      </c>
      <c r="F7237" s="25">
        <v>123</v>
      </c>
      <c r="G7237" s="2">
        <f t="shared" si="347"/>
        <v>377</v>
      </c>
      <c r="H7237" s="6">
        <f t="shared" si="348"/>
        <v>2262</v>
      </c>
      <c r="I7237" s="13">
        <f t="shared" si="346"/>
        <v>565362</v>
      </c>
      <c r="J7237" s="4"/>
      <c r="K7237" s="4"/>
    </row>
    <row r="7238" spans="1:11" ht="12.75" hidden="1" customHeight="1" x14ac:dyDescent="0.2">
      <c r="A7238" s="2">
        <v>2007</v>
      </c>
      <c r="B7238" s="2" t="s">
        <v>8</v>
      </c>
      <c r="C7238" s="3">
        <v>38559</v>
      </c>
      <c r="D7238" s="2">
        <v>14</v>
      </c>
      <c r="E7238" s="25">
        <v>303</v>
      </c>
      <c r="F7238" s="25">
        <v>184</v>
      </c>
      <c r="G7238" s="2">
        <f t="shared" si="347"/>
        <v>487</v>
      </c>
      <c r="H7238" s="6">
        <f t="shared" si="348"/>
        <v>2922</v>
      </c>
      <c r="I7238" s="13">
        <f t="shared" si="346"/>
        <v>568284</v>
      </c>
      <c r="J7238" s="4"/>
      <c r="K7238" s="4"/>
    </row>
    <row r="7239" spans="1:11" ht="12.75" hidden="1" customHeight="1" x14ac:dyDescent="0.2">
      <c r="A7239" s="2">
        <v>2007</v>
      </c>
      <c r="B7239" s="2" t="s">
        <v>8</v>
      </c>
      <c r="C7239" s="3">
        <v>38559</v>
      </c>
      <c r="D7239" s="2">
        <v>15</v>
      </c>
      <c r="E7239" s="25">
        <v>680</v>
      </c>
      <c r="F7239" s="25">
        <v>115</v>
      </c>
      <c r="G7239" s="2">
        <f t="shared" si="347"/>
        <v>795</v>
      </c>
      <c r="H7239" s="6">
        <f t="shared" si="348"/>
        <v>4770</v>
      </c>
      <c r="I7239" s="13">
        <f t="shared" si="346"/>
        <v>573054</v>
      </c>
      <c r="J7239" s="4"/>
      <c r="K7239" s="4"/>
    </row>
    <row r="7240" spans="1:11" ht="12.75" hidden="1" customHeight="1" x14ac:dyDescent="0.2">
      <c r="A7240" s="2">
        <v>2007</v>
      </c>
      <c r="B7240" s="2" t="s">
        <v>8</v>
      </c>
      <c r="C7240" s="3">
        <v>38559</v>
      </c>
      <c r="D7240" s="2">
        <v>16</v>
      </c>
      <c r="E7240" s="25">
        <v>56</v>
      </c>
      <c r="F7240" s="25">
        <v>143</v>
      </c>
      <c r="G7240" s="2">
        <f t="shared" si="347"/>
        <v>199</v>
      </c>
      <c r="H7240" s="6">
        <f t="shared" si="348"/>
        <v>1194</v>
      </c>
      <c r="I7240" s="13">
        <f t="shared" si="346"/>
        <v>574248</v>
      </c>
      <c r="J7240" s="4"/>
      <c r="K7240" s="4"/>
    </row>
    <row r="7241" spans="1:11" ht="12.75" hidden="1" customHeight="1" x14ac:dyDescent="0.2">
      <c r="A7241" s="2">
        <v>2007</v>
      </c>
      <c r="B7241" s="2" t="s">
        <v>8</v>
      </c>
      <c r="C7241" s="3">
        <v>38559</v>
      </c>
      <c r="D7241" s="2">
        <v>17</v>
      </c>
      <c r="E7241" s="25">
        <v>38</v>
      </c>
      <c r="F7241" s="25">
        <v>86</v>
      </c>
      <c r="G7241" s="2">
        <f t="shared" si="347"/>
        <v>124</v>
      </c>
      <c r="H7241" s="6">
        <f t="shared" si="348"/>
        <v>744</v>
      </c>
      <c r="I7241" s="13">
        <f t="shared" ref="I7241:I7304" si="349">I7240+H7241</f>
        <v>574992</v>
      </c>
      <c r="J7241" s="4"/>
      <c r="K7241" s="4"/>
    </row>
    <row r="7242" spans="1:11" ht="12.75" hidden="1" customHeight="1" x14ac:dyDescent="0.2">
      <c r="A7242" s="2">
        <v>2007</v>
      </c>
      <c r="B7242" s="2" t="s">
        <v>8</v>
      </c>
      <c r="C7242" s="3">
        <v>38559</v>
      </c>
      <c r="D7242" s="2">
        <v>18</v>
      </c>
      <c r="E7242" s="25">
        <v>43</v>
      </c>
      <c r="F7242" s="25">
        <v>44</v>
      </c>
      <c r="G7242" s="2">
        <f t="shared" si="347"/>
        <v>87</v>
      </c>
      <c r="H7242" s="6">
        <f t="shared" si="348"/>
        <v>522</v>
      </c>
      <c r="I7242" s="13">
        <f t="shared" si="349"/>
        <v>575514</v>
      </c>
      <c r="J7242" s="4"/>
      <c r="K7242" s="4"/>
    </row>
    <row r="7243" spans="1:11" ht="12.75" hidden="1" customHeight="1" x14ac:dyDescent="0.2">
      <c r="A7243" s="2">
        <v>2007</v>
      </c>
      <c r="B7243" s="2" t="s">
        <v>8</v>
      </c>
      <c r="C7243" s="3">
        <v>38559</v>
      </c>
      <c r="D7243" s="2">
        <v>19</v>
      </c>
      <c r="E7243" s="25">
        <v>202</v>
      </c>
      <c r="F7243" s="25">
        <v>9</v>
      </c>
      <c r="G7243" s="2">
        <f t="shared" si="347"/>
        <v>211</v>
      </c>
      <c r="H7243" s="6">
        <f t="shared" si="348"/>
        <v>1266</v>
      </c>
      <c r="I7243" s="13">
        <f t="shared" si="349"/>
        <v>576780</v>
      </c>
      <c r="J7243" s="4"/>
      <c r="K7243" s="4"/>
    </row>
    <row r="7244" spans="1:11" ht="12.75" hidden="1" customHeight="1" x14ac:dyDescent="0.2">
      <c r="A7244" s="2">
        <v>2007</v>
      </c>
      <c r="B7244" s="2" t="s">
        <v>8</v>
      </c>
      <c r="C7244" s="3">
        <v>38559</v>
      </c>
      <c r="D7244" s="2">
        <v>20</v>
      </c>
      <c r="E7244" s="25">
        <v>96</v>
      </c>
      <c r="F7244" s="25">
        <v>16</v>
      </c>
      <c r="G7244" s="2">
        <f t="shared" si="347"/>
        <v>112</v>
      </c>
      <c r="H7244" s="6">
        <f t="shared" si="348"/>
        <v>672</v>
      </c>
      <c r="I7244" s="13">
        <f t="shared" si="349"/>
        <v>577452</v>
      </c>
      <c r="J7244" s="4"/>
      <c r="K7244" s="4"/>
    </row>
    <row r="7245" spans="1:11" ht="12.75" hidden="1" customHeight="1" x14ac:dyDescent="0.2">
      <c r="A7245" s="2">
        <v>2007</v>
      </c>
      <c r="B7245" s="2" t="s">
        <v>8</v>
      </c>
      <c r="C7245" s="3">
        <v>38559</v>
      </c>
      <c r="D7245" s="2">
        <v>21</v>
      </c>
      <c r="E7245" s="25">
        <v>64</v>
      </c>
      <c r="F7245" s="25">
        <v>15</v>
      </c>
      <c r="G7245" s="2">
        <f t="shared" si="347"/>
        <v>79</v>
      </c>
      <c r="H7245" s="6">
        <f t="shared" si="348"/>
        <v>474</v>
      </c>
      <c r="I7245" s="13">
        <f t="shared" si="349"/>
        <v>577926</v>
      </c>
      <c r="J7245" s="4"/>
      <c r="K7245" s="4"/>
    </row>
    <row r="7246" spans="1:11" ht="12.75" hidden="1" customHeight="1" x14ac:dyDescent="0.2">
      <c r="A7246" s="2">
        <v>2007</v>
      </c>
      <c r="B7246" s="2" t="s">
        <v>8</v>
      </c>
      <c r="C7246" s="3">
        <v>38559</v>
      </c>
      <c r="D7246" s="2">
        <v>22</v>
      </c>
      <c r="E7246" s="25">
        <v>25</v>
      </c>
      <c r="F7246" s="25">
        <v>6</v>
      </c>
      <c r="G7246" s="2">
        <f t="shared" si="347"/>
        <v>31</v>
      </c>
      <c r="H7246" s="6">
        <f t="shared" si="348"/>
        <v>186</v>
      </c>
      <c r="I7246" s="13">
        <f t="shared" si="349"/>
        <v>578112</v>
      </c>
      <c r="J7246" s="4"/>
      <c r="K7246" s="4"/>
    </row>
    <row r="7247" spans="1:11" ht="12.75" hidden="1" customHeight="1" x14ac:dyDescent="0.2">
      <c r="A7247" s="2">
        <v>2007</v>
      </c>
      <c r="B7247" s="2" t="s">
        <v>8</v>
      </c>
      <c r="C7247" s="3">
        <v>38559</v>
      </c>
      <c r="D7247" s="2">
        <v>23</v>
      </c>
      <c r="E7247" s="25">
        <v>28</v>
      </c>
      <c r="F7247" s="25">
        <v>1</v>
      </c>
      <c r="G7247" s="2">
        <f t="shared" si="347"/>
        <v>29</v>
      </c>
      <c r="H7247" s="6">
        <f t="shared" si="348"/>
        <v>174</v>
      </c>
      <c r="I7247" s="13">
        <f t="shared" si="349"/>
        <v>578286</v>
      </c>
      <c r="J7247" s="4"/>
      <c r="K7247" s="4"/>
    </row>
    <row r="7248" spans="1:11" ht="12.75" hidden="1" customHeight="1" x14ac:dyDescent="0.2">
      <c r="A7248" s="2">
        <v>2007</v>
      </c>
      <c r="B7248" s="2" t="s">
        <v>8</v>
      </c>
      <c r="C7248" s="3">
        <v>38560</v>
      </c>
      <c r="D7248" s="2">
        <v>0</v>
      </c>
      <c r="E7248" s="25">
        <v>22</v>
      </c>
      <c r="F7248" s="25">
        <v>4</v>
      </c>
      <c r="G7248" s="2">
        <f t="shared" si="347"/>
        <v>26</v>
      </c>
      <c r="H7248" s="6">
        <f t="shared" si="348"/>
        <v>156</v>
      </c>
      <c r="I7248" s="13">
        <f t="shared" si="349"/>
        <v>578442</v>
      </c>
      <c r="J7248" s="4"/>
      <c r="K7248" s="4"/>
    </row>
    <row r="7249" spans="1:11" ht="12.75" hidden="1" customHeight="1" x14ac:dyDescent="0.2">
      <c r="A7249" s="2">
        <v>2007</v>
      </c>
      <c r="B7249" s="2" t="s">
        <v>8</v>
      </c>
      <c r="C7249" s="3">
        <v>38560</v>
      </c>
      <c r="D7249" s="2">
        <v>1</v>
      </c>
      <c r="E7249" s="25">
        <v>17</v>
      </c>
      <c r="F7249" s="25">
        <v>0</v>
      </c>
      <c r="G7249" s="2">
        <f t="shared" si="347"/>
        <v>17</v>
      </c>
      <c r="H7249" s="6">
        <f t="shared" si="348"/>
        <v>102</v>
      </c>
      <c r="I7249" s="13">
        <f t="shared" si="349"/>
        <v>578544</v>
      </c>
      <c r="J7249" s="4"/>
      <c r="K7249" s="4"/>
    </row>
    <row r="7250" spans="1:11" ht="12.75" hidden="1" customHeight="1" x14ac:dyDescent="0.2">
      <c r="A7250" s="2">
        <v>2007</v>
      </c>
      <c r="B7250" s="2" t="s">
        <v>8</v>
      </c>
      <c r="C7250" s="3">
        <v>38560</v>
      </c>
      <c r="D7250" s="2">
        <v>2</v>
      </c>
      <c r="E7250" s="25">
        <v>4</v>
      </c>
      <c r="F7250" s="25">
        <v>3</v>
      </c>
      <c r="G7250" s="2">
        <f t="shared" si="347"/>
        <v>7</v>
      </c>
      <c r="H7250" s="6">
        <f t="shared" si="348"/>
        <v>42</v>
      </c>
      <c r="I7250" s="13">
        <f t="shared" si="349"/>
        <v>578586</v>
      </c>
      <c r="J7250" s="4"/>
      <c r="K7250" s="4"/>
    </row>
    <row r="7251" spans="1:11" ht="12.75" hidden="1" customHeight="1" x14ac:dyDescent="0.2">
      <c r="A7251" s="2">
        <v>2007</v>
      </c>
      <c r="B7251" s="2" t="s">
        <v>8</v>
      </c>
      <c r="C7251" s="3">
        <v>38560</v>
      </c>
      <c r="D7251" s="2">
        <v>3</v>
      </c>
      <c r="E7251" s="25">
        <v>3</v>
      </c>
      <c r="F7251" s="25">
        <v>4</v>
      </c>
      <c r="G7251" s="2">
        <f t="shared" si="347"/>
        <v>7</v>
      </c>
      <c r="H7251" s="6">
        <f t="shared" si="348"/>
        <v>42</v>
      </c>
      <c r="I7251" s="13">
        <f t="shared" si="349"/>
        <v>578628</v>
      </c>
      <c r="J7251" s="4"/>
      <c r="K7251" s="4"/>
    </row>
    <row r="7252" spans="1:11" ht="12.75" hidden="1" customHeight="1" x14ac:dyDescent="0.2">
      <c r="A7252" s="2">
        <v>2007</v>
      </c>
      <c r="B7252" s="2" t="s">
        <v>8</v>
      </c>
      <c r="C7252" s="3">
        <v>38560</v>
      </c>
      <c r="D7252" s="2">
        <v>4</v>
      </c>
      <c r="E7252" s="25">
        <v>10</v>
      </c>
      <c r="F7252" s="25">
        <v>2</v>
      </c>
      <c r="G7252" s="2">
        <f t="shared" si="347"/>
        <v>12</v>
      </c>
      <c r="H7252" s="6">
        <f t="shared" si="348"/>
        <v>72</v>
      </c>
      <c r="I7252" s="13">
        <f t="shared" si="349"/>
        <v>578700</v>
      </c>
      <c r="J7252" s="4"/>
      <c r="K7252" s="4"/>
    </row>
    <row r="7253" spans="1:11" ht="12.75" hidden="1" customHeight="1" x14ac:dyDescent="0.2">
      <c r="A7253" s="2">
        <v>2007</v>
      </c>
      <c r="B7253" s="2" t="s">
        <v>8</v>
      </c>
      <c r="C7253" s="3">
        <v>38560</v>
      </c>
      <c r="D7253" s="2">
        <v>5</v>
      </c>
      <c r="E7253" s="25">
        <v>4</v>
      </c>
      <c r="F7253" s="25">
        <v>18</v>
      </c>
      <c r="G7253" s="2">
        <f t="shared" si="347"/>
        <v>22</v>
      </c>
      <c r="H7253" s="6">
        <f t="shared" si="348"/>
        <v>132</v>
      </c>
      <c r="I7253" s="13">
        <f t="shared" si="349"/>
        <v>578832</v>
      </c>
      <c r="J7253" s="4"/>
      <c r="K7253" s="4"/>
    </row>
    <row r="7254" spans="1:11" ht="12.75" hidden="1" customHeight="1" x14ac:dyDescent="0.2">
      <c r="A7254" s="2">
        <v>2007</v>
      </c>
      <c r="B7254" s="2" t="s">
        <v>8</v>
      </c>
      <c r="C7254" s="3">
        <v>38560</v>
      </c>
      <c r="D7254" s="2">
        <v>6</v>
      </c>
      <c r="E7254" s="25">
        <v>9</v>
      </c>
      <c r="F7254" s="25">
        <v>13</v>
      </c>
      <c r="G7254" s="2">
        <f t="shared" si="347"/>
        <v>22</v>
      </c>
      <c r="H7254" s="6">
        <f t="shared" si="348"/>
        <v>132</v>
      </c>
      <c r="I7254" s="13">
        <f t="shared" si="349"/>
        <v>578964</v>
      </c>
      <c r="J7254" s="4"/>
      <c r="K7254" s="4"/>
    </row>
    <row r="7255" spans="1:11" ht="12.75" hidden="1" customHeight="1" x14ac:dyDescent="0.2">
      <c r="A7255" s="2">
        <v>2007</v>
      </c>
      <c r="B7255" s="2" t="s">
        <v>8</v>
      </c>
      <c r="C7255" s="3">
        <v>38560</v>
      </c>
      <c r="D7255" s="2">
        <v>7</v>
      </c>
      <c r="E7255" s="25">
        <v>1</v>
      </c>
      <c r="F7255" s="25">
        <v>29</v>
      </c>
      <c r="G7255" s="2">
        <f t="shared" si="347"/>
        <v>30</v>
      </c>
      <c r="H7255" s="6">
        <f t="shared" si="348"/>
        <v>180</v>
      </c>
      <c r="I7255" s="13">
        <f t="shared" si="349"/>
        <v>579144</v>
      </c>
      <c r="J7255" s="4"/>
      <c r="K7255" s="4"/>
    </row>
    <row r="7256" spans="1:11" ht="12.75" hidden="1" customHeight="1" x14ac:dyDescent="0.2">
      <c r="A7256" s="2">
        <v>2007</v>
      </c>
      <c r="B7256" s="2" t="s">
        <v>8</v>
      </c>
      <c r="C7256" s="3">
        <v>38560</v>
      </c>
      <c r="D7256" s="2">
        <v>8</v>
      </c>
      <c r="E7256" s="25">
        <v>82</v>
      </c>
      <c r="F7256" s="25">
        <v>10</v>
      </c>
      <c r="G7256" s="2">
        <f t="shared" si="347"/>
        <v>92</v>
      </c>
      <c r="H7256" s="6">
        <f t="shared" si="348"/>
        <v>552</v>
      </c>
      <c r="I7256" s="13">
        <f t="shared" si="349"/>
        <v>579696</v>
      </c>
      <c r="J7256" s="4"/>
      <c r="K7256" s="4"/>
    </row>
    <row r="7257" spans="1:11" ht="12.75" hidden="1" customHeight="1" x14ac:dyDescent="0.2">
      <c r="A7257" s="2">
        <v>2007</v>
      </c>
      <c r="B7257" s="2" t="s">
        <v>8</v>
      </c>
      <c r="C7257" s="3">
        <v>38560</v>
      </c>
      <c r="D7257" s="2">
        <v>9</v>
      </c>
      <c r="E7257" s="25">
        <v>109</v>
      </c>
      <c r="F7257" s="25">
        <v>31</v>
      </c>
      <c r="G7257" s="2">
        <f t="shared" si="347"/>
        <v>140</v>
      </c>
      <c r="H7257" s="6">
        <f t="shared" si="348"/>
        <v>840</v>
      </c>
      <c r="I7257" s="13">
        <f t="shared" si="349"/>
        <v>580536</v>
      </c>
      <c r="J7257" s="4"/>
      <c r="K7257" s="4"/>
    </row>
    <row r="7258" spans="1:11" ht="12.75" hidden="1" customHeight="1" x14ac:dyDescent="0.2">
      <c r="A7258" s="2">
        <v>2007</v>
      </c>
      <c r="B7258" s="2" t="s">
        <v>8</v>
      </c>
      <c r="C7258" s="3">
        <v>38560</v>
      </c>
      <c r="D7258" s="2">
        <v>10</v>
      </c>
      <c r="E7258" s="25">
        <v>126</v>
      </c>
      <c r="F7258" s="25">
        <v>48</v>
      </c>
      <c r="G7258" s="2">
        <f t="shared" si="347"/>
        <v>174</v>
      </c>
      <c r="H7258" s="6">
        <f t="shared" si="348"/>
        <v>1044</v>
      </c>
      <c r="I7258" s="13">
        <f t="shared" si="349"/>
        <v>581580</v>
      </c>
      <c r="J7258" s="4"/>
      <c r="K7258" s="4"/>
    </row>
    <row r="7259" spans="1:11" ht="12.75" hidden="1" customHeight="1" x14ac:dyDescent="0.2">
      <c r="A7259" s="2">
        <v>2007</v>
      </c>
      <c r="B7259" s="2" t="s">
        <v>8</v>
      </c>
      <c r="C7259" s="3">
        <v>38560</v>
      </c>
      <c r="D7259" s="2">
        <v>11</v>
      </c>
      <c r="E7259" s="25">
        <v>248</v>
      </c>
      <c r="F7259" s="25">
        <v>4</v>
      </c>
      <c r="G7259" s="2">
        <f t="shared" si="347"/>
        <v>252</v>
      </c>
      <c r="H7259" s="6">
        <f t="shared" si="348"/>
        <v>1512</v>
      </c>
      <c r="I7259" s="13">
        <f t="shared" si="349"/>
        <v>583092</v>
      </c>
      <c r="J7259" s="4"/>
      <c r="K7259" s="4"/>
    </row>
    <row r="7260" spans="1:11" ht="12.75" hidden="1" customHeight="1" x14ac:dyDescent="0.2">
      <c r="A7260" s="2">
        <v>2007</v>
      </c>
      <c r="B7260" s="2" t="s">
        <v>8</v>
      </c>
      <c r="C7260" s="3">
        <v>38560</v>
      </c>
      <c r="D7260" s="2">
        <v>12</v>
      </c>
      <c r="E7260" s="25">
        <v>234</v>
      </c>
      <c r="F7260" s="25">
        <v>30</v>
      </c>
      <c r="G7260" s="2">
        <f t="shared" si="347"/>
        <v>264</v>
      </c>
      <c r="H7260" s="6">
        <f t="shared" si="348"/>
        <v>1584</v>
      </c>
      <c r="I7260" s="13">
        <f t="shared" si="349"/>
        <v>584676</v>
      </c>
      <c r="J7260" s="4"/>
      <c r="K7260" s="4"/>
    </row>
    <row r="7261" spans="1:11" ht="12.75" hidden="1" customHeight="1" x14ac:dyDescent="0.2">
      <c r="A7261" s="2">
        <v>2007</v>
      </c>
      <c r="B7261" s="2" t="s">
        <v>8</v>
      </c>
      <c r="C7261" s="3">
        <v>38560</v>
      </c>
      <c r="D7261" s="2">
        <v>13</v>
      </c>
      <c r="E7261" s="25">
        <v>532</v>
      </c>
      <c r="F7261" s="25">
        <v>32</v>
      </c>
      <c r="G7261" s="2">
        <f t="shared" si="347"/>
        <v>564</v>
      </c>
      <c r="H7261" s="6">
        <f t="shared" si="348"/>
        <v>3384</v>
      </c>
      <c r="I7261" s="13">
        <f t="shared" si="349"/>
        <v>588060</v>
      </c>
      <c r="J7261" s="4"/>
      <c r="K7261" s="4"/>
    </row>
    <row r="7262" spans="1:11" ht="12.75" hidden="1" customHeight="1" x14ac:dyDescent="0.2">
      <c r="A7262" s="2">
        <v>2007</v>
      </c>
      <c r="B7262" s="2" t="s">
        <v>8</v>
      </c>
      <c r="C7262" s="3">
        <v>38560</v>
      </c>
      <c r="D7262" s="2">
        <v>14</v>
      </c>
      <c r="E7262" s="25">
        <v>430</v>
      </c>
      <c r="F7262" s="25">
        <v>44</v>
      </c>
      <c r="G7262" s="2">
        <f t="shared" si="347"/>
        <v>474</v>
      </c>
      <c r="H7262" s="6">
        <f t="shared" si="348"/>
        <v>2844</v>
      </c>
      <c r="I7262" s="13">
        <f t="shared" si="349"/>
        <v>590904</v>
      </c>
      <c r="J7262" s="4"/>
      <c r="K7262" s="4"/>
    </row>
    <row r="7263" spans="1:11" ht="12.75" hidden="1" customHeight="1" x14ac:dyDescent="0.2">
      <c r="A7263" s="2">
        <v>2007</v>
      </c>
      <c r="B7263" s="2" t="s">
        <v>8</v>
      </c>
      <c r="C7263" s="3">
        <v>38560</v>
      </c>
      <c r="D7263" s="2">
        <v>15</v>
      </c>
      <c r="E7263" s="25">
        <v>403</v>
      </c>
      <c r="F7263" s="25">
        <v>89</v>
      </c>
      <c r="G7263" s="2">
        <f t="shared" si="347"/>
        <v>492</v>
      </c>
      <c r="H7263" s="6">
        <f t="shared" si="348"/>
        <v>2952</v>
      </c>
      <c r="I7263" s="13">
        <f t="shared" si="349"/>
        <v>593856</v>
      </c>
      <c r="J7263" s="4"/>
      <c r="K7263" s="4"/>
    </row>
    <row r="7264" spans="1:11" ht="12.75" hidden="1" customHeight="1" x14ac:dyDescent="0.2">
      <c r="A7264" s="2">
        <v>2007</v>
      </c>
      <c r="B7264" s="2" t="s">
        <v>8</v>
      </c>
      <c r="C7264" s="3">
        <v>38560</v>
      </c>
      <c r="D7264" s="2">
        <v>16</v>
      </c>
      <c r="E7264" s="25">
        <v>248</v>
      </c>
      <c r="F7264" s="25">
        <v>52</v>
      </c>
      <c r="G7264" s="2">
        <f t="shared" si="347"/>
        <v>300</v>
      </c>
      <c r="H7264" s="6">
        <f t="shared" si="348"/>
        <v>1800</v>
      </c>
      <c r="I7264" s="13">
        <f t="shared" si="349"/>
        <v>595656</v>
      </c>
      <c r="J7264" s="4"/>
      <c r="K7264" s="4"/>
    </row>
    <row r="7265" spans="1:11" ht="12.75" hidden="1" customHeight="1" x14ac:dyDescent="0.2">
      <c r="A7265" s="2">
        <v>2007</v>
      </c>
      <c r="B7265" s="2" t="s">
        <v>8</v>
      </c>
      <c r="C7265" s="3">
        <v>38560</v>
      </c>
      <c r="D7265" s="2">
        <v>17</v>
      </c>
      <c r="E7265" s="25">
        <v>178</v>
      </c>
      <c r="F7265" s="25">
        <v>51</v>
      </c>
      <c r="G7265" s="2">
        <f t="shared" si="347"/>
        <v>229</v>
      </c>
      <c r="H7265" s="6">
        <f t="shared" si="348"/>
        <v>1374</v>
      </c>
      <c r="I7265" s="13">
        <f t="shared" si="349"/>
        <v>597030</v>
      </c>
      <c r="J7265" s="4"/>
      <c r="K7265" s="4"/>
    </row>
    <row r="7266" spans="1:11" ht="12.75" hidden="1" customHeight="1" x14ac:dyDescent="0.2">
      <c r="A7266" s="2">
        <v>2007</v>
      </c>
      <c r="B7266" s="2" t="s">
        <v>8</v>
      </c>
      <c r="C7266" s="3">
        <v>38560</v>
      </c>
      <c r="D7266" s="2">
        <v>18</v>
      </c>
      <c r="E7266" s="25">
        <v>295</v>
      </c>
      <c r="F7266" s="25">
        <v>39</v>
      </c>
      <c r="G7266" s="2">
        <f t="shared" si="347"/>
        <v>334</v>
      </c>
      <c r="H7266" s="6">
        <f t="shared" si="348"/>
        <v>2004</v>
      </c>
      <c r="I7266" s="13">
        <f t="shared" si="349"/>
        <v>599034</v>
      </c>
      <c r="J7266" s="4"/>
      <c r="K7266" s="4"/>
    </row>
    <row r="7267" spans="1:11" ht="12.75" hidden="1" customHeight="1" x14ac:dyDescent="0.2">
      <c r="A7267" s="2">
        <v>2007</v>
      </c>
      <c r="B7267" s="2" t="s">
        <v>8</v>
      </c>
      <c r="C7267" s="3">
        <v>38560</v>
      </c>
      <c r="D7267" s="2">
        <v>19</v>
      </c>
      <c r="E7267" s="25">
        <v>475</v>
      </c>
      <c r="F7267" s="25">
        <v>32</v>
      </c>
      <c r="G7267" s="2">
        <f t="shared" si="347"/>
        <v>507</v>
      </c>
      <c r="H7267" s="6">
        <f t="shared" si="348"/>
        <v>3042</v>
      </c>
      <c r="I7267" s="13">
        <f t="shared" si="349"/>
        <v>602076</v>
      </c>
      <c r="J7267" s="4"/>
      <c r="K7267" s="4"/>
    </row>
    <row r="7268" spans="1:11" ht="12.75" hidden="1" customHeight="1" x14ac:dyDescent="0.2">
      <c r="A7268" s="2">
        <v>2007</v>
      </c>
      <c r="B7268" s="2" t="s">
        <v>8</v>
      </c>
      <c r="C7268" s="3">
        <v>38560</v>
      </c>
      <c r="D7268" s="2">
        <v>20</v>
      </c>
      <c r="E7268" s="25">
        <v>107</v>
      </c>
      <c r="F7268" s="25">
        <v>30</v>
      </c>
      <c r="G7268" s="2">
        <f t="shared" si="347"/>
        <v>137</v>
      </c>
      <c r="H7268" s="6">
        <f t="shared" si="348"/>
        <v>822</v>
      </c>
      <c r="I7268" s="13">
        <f t="shared" si="349"/>
        <v>602898</v>
      </c>
      <c r="J7268" s="4"/>
      <c r="K7268" s="4"/>
    </row>
    <row r="7269" spans="1:11" ht="12.75" hidden="1" customHeight="1" x14ac:dyDescent="0.2">
      <c r="A7269" s="2">
        <v>2007</v>
      </c>
      <c r="B7269" s="2" t="s">
        <v>8</v>
      </c>
      <c r="C7269" s="3">
        <v>38560</v>
      </c>
      <c r="D7269" s="2">
        <v>21</v>
      </c>
      <c r="E7269" s="25">
        <v>177</v>
      </c>
      <c r="F7269" s="25">
        <v>23</v>
      </c>
      <c r="G7269" s="2">
        <f t="shared" si="347"/>
        <v>200</v>
      </c>
      <c r="H7269" s="6">
        <f t="shared" si="348"/>
        <v>1200</v>
      </c>
      <c r="I7269" s="13">
        <f t="shared" si="349"/>
        <v>604098</v>
      </c>
      <c r="J7269" s="4"/>
      <c r="K7269" s="4"/>
    </row>
    <row r="7270" spans="1:11" ht="12.75" hidden="1" customHeight="1" x14ac:dyDescent="0.2">
      <c r="A7270" s="2">
        <v>2007</v>
      </c>
      <c r="B7270" s="2" t="s">
        <v>8</v>
      </c>
      <c r="C7270" s="3">
        <v>38560</v>
      </c>
      <c r="D7270" s="2">
        <v>22</v>
      </c>
      <c r="E7270" s="25">
        <v>3</v>
      </c>
      <c r="F7270" s="25">
        <v>29</v>
      </c>
      <c r="G7270" s="2">
        <f t="shared" si="347"/>
        <v>32</v>
      </c>
      <c r="H7270" s="6">
        <f t="shared" si="348"/>
        <v>192</v>
      </c>
      <c r="I7270" s="13">
        <f t="shared" si="349"/>
        <v>604290</v>
      </c>
      <c r="J7270" s="4"/>
      <c r="K7270" s="4"/>
    </row>
    <row r="7271" spans="1:11" ht="12.75" hidden="1" customHeight="1" x14ac:dyDescent="0.2">
      <c r="A7271" s="2">
        <v>2007</v>
      </c>
      <c r="B7271" s="2" t="s">
        <v>8</v>
      </c>
      <c r="C7271" s="3">
        <v>38560</v>
      </c>
      <c r="D7271" s="2">
        <v>23</v>
      </c>
      <c r="E7271" s="25">
        <v>23</v>
      </c>
      <c r="F7271" s="25">
        <v>11</v>
      </c>
      <c r="G7271" s="2">
        <f t="shared" si="347"/>
        <v>34</v>
      </c>
      <c r="H7271" s="6">
        <f t="shared" si="348"/>
        <v>204</v>
      </c>
      <c r="I7271" s="13">
        <f t="shared" si="349"/>
        <v>604494</v>
      </c>
      <c r="J7271" s="4"/>
      <c r="K7271" s="4"/>
    </row>
    <row r="7272" spans="1:11" ht="12.75" hidden="1" customHeight="1" x14ac:dyDescent="0.2">
      <c r="A7272" s="2">
        <v>2007</v>
      </c>
      <c r="B7272" s="2" t="s">
        <v>8</v>
      </c>
      <c r="C7272" s="3">
        <v>38561</v>
      </c>
      <c r="D7272" s="2">
        <v>0</v>
      </c>
      <c r="E7272" s="25">
        <v>28</v>
      </c>
      <c r="F7272" s="25">
        <v>9</v>
      </c>
      <c r="G7272" s="2">
        <f t="shared" si="347"/>
        <v>37</v>
      </c>
      <c r="H7272" s="6">
        <f t="shared" si="348"/>
        <v>222</v>
      </c>
      <c r="I7272" s="13">
        <f t="shared" si="349"/>
        <v>604716</v>
      </c>
      <c r="J7272" s="4"/>
      <c r="K7272" s="4"/>
    </row>
    <row r="7273" spans="1:11" ht="12.75" hidden="1" customHeight="1" x14ac:dyDescent="0.2">
      <c r="A7273" s="2">
        <v>2007</v>
      </c>
      <c r="B7273" s="2" t="s">
        <v>8</v>
      </c>
      <c r="C7273" s="3">
        <v>38561</v>
      </c>
      <c r="D7273" s="2">
        <v>1</v>
      </c>
      <c r="E7273" s="25">
        <v>22</v>
      </c>
      <c r="F7273" s="25">
        <v>3</v>
      </c>
      <c r="G7273" s="2">
        <f t="shared" si="347"/>
        <v>25</v>
      </c>
      <c r="H7273" s="6">
        <f t="shared" si="348"/>
        <v>150</v>
      </c>
      <c r="I7273" s="13">
        <f t="shared" si="349"/>
        <v>604866</v>
      </c>
      <c r="J7273" s="4"/>
      <c r="K7273" s="4"/>
    </row>
    <row r="7274" spans="1:11" ht="12.75" hidden="1" customHeight="1" x14ac:dyDescent="0.2">
      <c r="A7274" s="2">
        <v>2007</v>
      </c>
      <c r="B7274" s="2" t="s">
        <v>8</v>
      </c>
      <c r="C7274" s="3">
        <v>38561</v>
      </c>
      <c r="D7274" s="2">
        <v>2</v>
      </c>
      <c r="E7274" s="25">
        <v>8</v>
      </c>
      <c r="F7274" s="25">
        <v>3</v>
      </c>
      <c r="G7274" s="2">
        <f t="shared" si="347"/>
        <v>11</v>
      </c>
      <c r="H7274" s="6">
        <f t="shared" si="348"/>
        <v>66</v>
      </c>
      <c r="I7274" s="13">
        <f t="shared" si="349"/>
        <v>604932</v>
      </c>
      <c r="J7274" s="4"/>
      <c r="K7274" s="4"/>
    </row>
    <row r="7275" spans="1:11" ht="12.75" hidden="1" customHeight="1" x14ac:dyDescent="0.2">
      <c r="A7275" s="2">
        <v>2007</v>
      </c>
      <c r="B7275" s="2" t="s">
        <v>8</v>
      </c>
      <c r="C7275" s="3">
        <v>38561</v>
      </c>
      <c r="D7275" s="2">
        <v>3</v>
      </c>
      <c r="E7275" s="25">
        <v>2</v>
      </c>
      <c r="F7275" s="25">
        <v>11</v>
      </c>
      <c r="G7275" s="2">
        <f t="shared" si="347"/>
        <v>13</v>
      </c>
      <c r="H7275" s="6">
        <f t="shared" si="348"/>
        <v>78</v>
      </c>
      <c r="I7275" s="13">
        <f t="shared" si="349"/>
        <v>605010</v>
      </c>
      <c r="J7275" s="4"/>
      <c r="K7275" s="4"/>
    </row>
    <row r="7276" spans="1:11" ht="12.75" hidden="1" customHeight="1" x14ac:dyDescent="0.2">
      <c r="A7276" s="2">
        <v>2007</v>
      </c>
      <c r="B7276" s="2" t="s">
        <v>8</v>
      </c>
      <c r="C7276" s="3">
        <v>38561</v>
      </c>
      <c r="D7276" s="2">
        <v>4</v>
      </c>
      <c r="E7276" s="25">
        <v>53</v>
      </c>
      <c r="F7276" s="25">
        <v>4</v>
      </c>
      <c r="G7276" s="2">
        <f t="shared" si="347"/>
        <v>57</v>
      </c>
      <c r="H7276" s="6">
        <f t="shared" si="348"/>
        <v>342</v>
      </c>
      <c r="I7276" s="13">
        <f t="shared" si="349"/>
        <v>605352</v>
      </c>
      <c r="J7276" s="4"/>
      <c r="K7276" s="4"/>
    </row>
    <row r="7277" spans="1:11" ht="12.75" hidden="1" customHeight="1" x14ac:dyDescent="0.2">
      <c r="A7277" s="2">
        <v>2007</v>
      </c>
      <c r="B7277" s="2" t="s">
        <v>8</v>
      </c>
      <c r="C7277" s="3">
        <v>38561</v>
      </c>
      <c r="D7277" s="2">
        <v>5</v>
      </c>
      <c r="E7277" s="25">
        <v>73</v>
      </c>
      <c r="F7277" s="25">
        <v>19</v>
      </c>
      <c r="G7277" s="2">
        <f t="shared" si="347"/>
        <v>92</v>
      </c>
      <c r="H7277" s="6">
        <f t="shared" si="348"/>
        <v>552</v>
      </c>
      <c r="I7277" s="13">
        <f t="shared" si="349"/>
        <v>605904</v>
      </c>
      <c r="J7277" s="4"/>
      <c r="K7277" s="4"/>
    </row>
    <row r="7278" spans="1:11" ht="12.75" hidden="1" customHeight="1" x14ac:dyDescent="0.2">
      <c r="A7278" s="2">
        <v>2007</v>
      </c>
      <c r="B7278" s="2" t="s">
        <v>8</v>
      </c>
      <c r="C7278" s="3">
        <v>38561</v>
      </c>
      <c r="D7278" s="2">
        <v>6</v>
      </c>
      <c r="E7278" s="25">
        <v>32</v>
      </c>
      <c r="F7278" s="25">
        <v>18</v>
      </c>
      <c r="G7278" s="2">
        <f t="shared" si="347"/>
        <v>50</v>
      </c>
      <c r="H7278" s="6">
        <f t="shared" si="348"/>
        <v>300</v>
      </c>
      <c r="I7278" s="13">
        <f t="shared" si="349"/>
        <v>606204</v>
      </c>
      <c r="J7278" s="4"/>
      <c r="K7278" s="4"/>
    </row>
    <row r="7279" spans="1:11" ht="12.75" hidden="1" customHeight="1" x14ac:dyDescent="0.2">
      <c r="A7279" s="2">
        <v>2007</v>
      </c>
      <c r="B7279" s="2" t="s">
        <v>8</v>
      </c>
      <c r="C7279" s="3">
        <v>38561</v>
      </c>
      <c r="D7279" s="2">
        <v>7</v>
      </c>
      <c r="E7279" s="25">
        <v>78</v>
      </c>
      <c r="F7279" s="25">
        <v>22</v>
      </c>
      <c r="G7279" s="2">
        <f t="shared" si="347"/>
        <v>100</v>
      </c>
      <c r="H7279" s="6">
        <f t="shared" si="348"/>
        <v>600</v>
      </c>
      <c r="I7279" s="13">
        <f t="shared" si="349"/>
        <v>606804</v>
      </c>
      <c r="J7279" s="4"/>
      <c r="K7279" s="4"/>
    </row>
    <row r="7280" spans="1:11" ht="12.75" hidden="1" customHeight="1" x14ac:dyDescent="0.2">
      <c r="A7280" s="2">
        <v>2007</v>
      </c>
      <c r="B7280" s="2" t="s">
        <v>8</v>
      </c>
      <c r="C7280" s="3">
        <v>38561</v>
      </c>
      <c r="D7280" s="2">
        <v>8</v>
      </c>
      <c r="E7280" s="25">
        <v>225</v>
      </c>
      <c r="F7280" s="25">
        <v>40</v>
      </c>
      <c r="G7280" s="2">
        <f t="shared" ref="G7280:G7343" si="350">E7280+F7280</f>
        <v>265</v>
      </c>
      <c r="H7280" s="6">
        <f t="shared" si="348"/>
        <v>1590</v>
      </c>
      <c r="I7280" s="13">
        <f t="shared" si="349"/>
        <v>608394</v>
      </c>
      <c r="J7280" s="4"/>
      <c r="K7280" s="4"/>
    </row>
    <row r="7281" spans="1:11" ht="12.75" hidden="1" customHeight="1" x14ac:dyDescent="0.2">
      <c r="A7281" s="2">
        <v>2007</v>
      </c>
      <c r="B7281" s="2" t="s">
        <v>8</v>
      </c>
      <c r="C7281" s="3">
        <v>38561</v>
      </c>
      <c r="D7281" s="2">
        <v>9</v>
      </c>
      <c r="E7281" s="25">
        <v>278</v>
      </c>
      <c r="F7281" s="25">
        <v>70</v>
      </c>
      <c r="G7281" s="2">
        <f t="shared" si="350"/>
        <v>348</v>
      </c>
      <c r="H7281" s="6">
        <f t="shared" si="348"/>
        <v>2088</v>
      </c>
      <c r="I7281" s="13">
        <f t="shared" si="349"/>
        <v>610482</v>
      </c>
      <c r="J7281" s="4"/>
      <c r="K7281" s="4"/>
    </row>
    <row r="7282" spans="1:11" ht="12.75" hidden="1" customHeight="1" x14ac:dyDescent="0.2">
      <c r="A7282" s="2">
        <v>2007</v>
      </c>
      <c r="B7282" s="2" t="s">
        <v>8</v>
      </c>
      <c r="C7282" s="3">
        <v>38561</v>
      </c>
      <c r="D7282" s="2">
        <v>10</v>
      </c>
      <c r="E7282" s="25">
        <v>62</v>
      </c>
      <c r="F7282" s="25">
        <v>25</v>
      </c>
      <c r="G7282" s="2">
        <f t="shared" si="350"/>
        <v>87</v>
      </c>
      <c r="H7282" s="6">
        <f t="shared" si="348"/>
        <v>522</v>
      </c>
      <c r="I7282" s="13">
        <f t="shared" si="349"/>
        <v>611004</v>
      </c>
      <c r="J7282" s="4"/>
      <c r="K7282" s="4"/>
    </row>
    <row r="7283" spans="1:11" ht="12.75" hidden="1" customHeight="1" x14ac:dyDescent="0.2">
      <c r="A7283" s="2">
        <v>2007</v>
      </c>
      <c r="B7283" s="2" t="s">
        <v>8</v>
      </c>
      <c r="C7283" s="3">
        <v>38561</v>
      </c>
      <c r="D7283" s="2">
        <v>11</v>
      </c>
      <c r="E7283" s="25">
        <v>58</v>
      </c>
      <c r="F7283" s="25">
        <v>63</v>
      </c>
      <c r="G7283" s="2">
        <f t="shared" si="350"/>
        <v>121</v>
      </c>
      <c r="H7283" s="6">
        <f t="shared" si="348"/>
        <v>726</v>
      </c>
      <c r="I7283" s="13">
        <f t="shared" si="349"/>
        <v>611730</v>
      </c>
      <c r="J7283" s="4"/>
      <c r="K7283" s="4"/>
    </row>
    <row r="7284" spans="1:11" ht="12.75" hidden="1" customHeight="1" x14ac:dyDescent="0.2">
      <c r="A7284" s="2">
        <v>2007</v>
      </c>
      <c r="B7284" s="2" t="s">
        <v>8</v>
      </c>
      <c r="C7284" s="3">
        <v>38561</v>
      </c>
      <c r="D7284" s="2">
        <v>12</v>
      </c>
      <c r="E7284" s="25">
        <v>316</v>
      </c>
      <c r="F7284" s="25">
        <v>102</v>
      </c>
      <c r="G7284" s="2">
        <f t="shared" si="350"/>
        <v>418</v>
      </c>
      <c r="H7284" s="6">
        <f t="shared" si="348"/>
        <v>2508</v>
      </c>
      <c r="I7284" s="13">
        <f t="shared" si="349"/>
        <v>614238</v>
      </c>
      <c r="J7284" s="4"/>
      <c r="K7284" s="4"/>
    </row>
    <row r="7285" spans="1:11" ht="12.75" hidden="1" customHeight="1" x14ac:dyDescent="0.2">
      <c r="A7285" s="2">
        <v>2007</v>
      </c>
      <c r="B7285" s="2" t="s">
        <v>8</v>
      </c>
      <c r="C7285" s="3">
        <v>38561</v>
      </c>
      <c r="D7285" s="2">
        <v>13</v>
      </c>
      <c r="E7285" s="25">
        <v>208</v>
      </c>
      <c r="F7285" s="25">
        <v>11</v>
      </c>
      <c r="G7285" s="2">
        <f t="shared" si="350"/>
        <v>219</v>
      </c>
      <c r="H7285" s="6">
        <f t="shared" si="348"/>
        <v>1314</v>
      </c>
      <c r="I7285" s="13">
        <f t="shared" si="349"/>
        <v>615552</v>
      </c>
      <c r="J7285" s="4"/>
      <c r="K7285" s="4"/>
    </row>
    <row r="7286" spans="1:11" ht="12.75" hidden="1" customHeight="1" x14ac:dyDescent="0.2">
      <c r="A7286" s="2">
        <v>2007</v>
      </c>
      <c r="B7286" s="2" t="s">
        <v>8</v>
      </c>
      <c r="C7286" s="3">
        <v>38561</v>
      </c>
      <c r="D7286" s="2">
        <v>14</v>
      </c>
      <c r="E7286" s="25">
        <v>373</v>
      </c>
      <c r="F7286" s="25">
        <v>17</v>
      </c>
      <c r="G7286" s="2">
        <f t="shared" si="350"/>
        <v>390</v>
      </c>
      <c r="H7286" s="6">
        <f t="shared" si="348"/>
        <v>2340</v>
      </c>
      <c r="I7286" s="13">
        <f t="shared" si="349"/>
        <v>617892</v>
      </c>
      <c r="J7286" s="4"/>
      <c r="K7286" s="4"/>
    </row>
    <row r="7287" spans="1:11" ht="12.75" hidden="1" customHeight="1" x14ac:dyDescent="0.2">
      <c r="A7287" s="2">
        <v>2007</v>
      </c>
      <c r="B7287" s="2" t="s">
        <v>8</v>
      </c>
      <c r="C7287" s="3">
        <v>38561</v>
      </c>
      <c r="D7287" s="2">
        <v>15</v>
      </c>
      <c r="E7287" s="25">
        <v>309</v>
      </c>
      <c r="F7287" s="25">
        <v>9</v>
      </c>
      <c r="G7287" s="2">
        <f t="shared" si="350"/>
        <v>318</v>
      </c>
      <c r="H7287" s="6">
        <f t="shared" si="348"/>
        <v>1908</v>
      </c>
      <c r="I7287" s="13">
        <f t="shared" si="349"/>
        <v>619800</v>
      </c>
      <c r="J7287" s="4"/>
      <c r="K7287" s="4"/>
    </row>
    <row r="7288" spans="1:11" ht="12.75" hidden="1" customHeight="1" x14ac:dyDescent="0.2">
      <c r="A7288" s="2">
        <v>2007</v>
      </c>
      <c r="B7288" s="2" t="s">
        <v>8</v>
      </c>
      <c r="C7288" s="3">
        <v>38561</v>
      </c>
      <c r="D7288" s="2">
        <v>16</v>
      </c>
      <c r="E7288" s="25">
        <v>300</v>
      </c>
      <c r="F7288" s="25">
        <v>6</v>
      </c>
      <c r="G7288" s="2">
        <f t="shared" si="350"/>
        <v>306</v>
      </c>
      <c r="H7288" s="6">
        <f t="shared" si="348"/>
        <v>1836</v>
      </c>
      <c r="I7288" s="13">
        <f t="shared" si="349"/>
        <v>621636</v>
      </c>
      <c r="J7288" s="4"/>
      <c r="K7288" s="4"/>
    </row>
    <row r="7289" spans="1:11" ht="12.75" hidden="1" customHeight="1" x14ac:dyDescent="0.2">
      <c r="A7289" s="2">
        <v>2007</v>
      </c>
      <c r="B7289" s="2" t="s">
        <v>8</v>
      </c>
      <c r="C7289" s="3">
        <v>38561</v>
      </c>
      <c r="D7289" s="2">
        <v>17</v>
      </c>
      <c r="E7289" s="25">
        <v>131</v>
      </c>
      <c r="F7289" s="25">
        <v>0</v>
      </c>
      <c r="G7289" s="2">
        <f t="shared" si="350"/>
        <v>131</v>
      </c>
      <c r="H7289" s="6">
        <f t="shared" si="348"/>
        <v>786</v>
      </c>
      <c r="I7289" s="13">
        <f t="shared" si="349"/>
        <v>622422</v>
      </c>
      <c r="J7289" s="4"/>
      <c r="K7289" s="4"/>
    </row>
    <row r="7290" spans="1:11" ht="12.75" hidden="1" customHeight="1" x14ac:dyDescent="0.2">
      <c r="A7290" s="2">
        <v>2007</v>
      </c>
      <c r="B7290" s="2" t="s">
        <v>8</v>
      </c>
      <c r="C7290" s="3">
        <v>38561</v>
      </c>
      <c r="D7290" s="2">
        <v>18</v>
      </c>
      <c r="E7290" s="25">
        <v>230</v>
      </c>
      <c r="F7290" s="25">
        <v>4</v>
      </c>
      <c r="G7290" s="2">
        <f t="shared" si="350"/>
        <v>234</v>
      </c>
      <c r="H7290" s="6">
        <f t="shared" si="348"/>
        <v>1404</v>
      </c>
      <c r="I7290" s="13">
        <f t="shared" si="349"/>
        <v>623826</v>
      </c>
      <c r="J7290" s="4"/>
      <c r="K7290" s="4"/>
    </row>
    <row r="7291" spans="1:11" ht="12.75" hidden="1" customHeight="1" x14ac:dyDescent="0.2">
      <c r="A7291" s="2">
        <v>2007</v>
      </c>
      <c r="B7291" s="2" t="s">
        <v>8</v>
      </c>
      <c r="C7291" s="3">
        <v>38561</v>
      </c>
      <c r="D7291" s="2">
        <v>19</v>
      </c>
      <c r="E7291" s="25">
        <v>206</v>
      </c>
      <c r="F7291" s="25">
        <v>5</v>
      </c>
      <c r="G7291" s="2">
        <f t="shared" si="350"/>
        <v>211</v>
      </c>
      <c r="H7291" s="6">
        <f t="shared" si="348"/>
        <v>1266</v>
      </c>
      <c r="I7291" s="13">
        <f t="shared" si="349"/>
        <v>625092</v>
      </c>
      <c r="J7291" s="4"/>
      <c r="K7291" s="4"/>
    </row>
    <row r="7292" spans="1:11" ht="12.75" hidden="1" customHeight="1" x14ac:dyDescent="0.2">
      <c r="A7292" s="2">
        <v>2007</v>
      </c>
      <c r="B7292" s="2" t="s">
        <v>8</v>
      </c>
      <c r="C7292" s="3">
        <v>38561</v>
      </c>
      <c r="D7292" s="2">
        <v>20</v>
      </c>
      <c r="E7292" s="25">
        <v>173</v>
      </c>
      <c r="F7292" s="25">
        <v>0</v>
      </c>
      <c r="G7292" s="2">
        <f t="shared" si="350"/>
        <v>173</v>
      </c>
      <c r="H7292" s="6">
        <f t="shared" si="348"/>
        <v>1038</v>
      </c>
      <c r="I7292" s="13">
        <f t="shared" si="349"/>
        <v>626130</v>
      </c>
      <c r="J7292" s="4"/>
      <c r="K7292" s="4"/>
    </row>
    <row r="7293" spans="1:11" ht="12.75" hidden="1" customHeight="1" x14ac:dyDescent="0.2">
      <c r="A7293" s="2">
        <v>2007</v>
      </c>
      <c r="B7293" s="2" t="s">
        <v>8</v>
      </c>
      <c r="C7293" s="3">
        <v>38561</v>
      </c>
      <c r="D7293" s="2">
        <v>21</v>
      </c>
      <c r="E7293" s="25">
        <v>196</v>
      </c>
      <c r="F7293" s="25">
        <v>0</v>
      </c>
      <c r="G7293" s="2">
        <f t="shared" si="350"/>
        <v>196</v>
      </c>
      <c r="H7293" s="6">
        <f t="shared" ref="H7293:H7356" si="351">G7293*6</f>
        <v>1176</v>
      </c>
      <c r="I7293" s="13">
        <f t="shared" si="349"/>
        <v>627306</v>
      </c>
      <c r="J7293" s="4"/>
      <c r="K7293" s="4"/>
    </row>
    <row r="7294" spans="1:11" ht="12.75" hidden="1" customHeight="1" x14ac:dyDescent="0.2">
      <c r="A7294" s="2">
        <v>2007</v>
      </c>
      <c r="B7294" s="2" t="s">
        <v>8</v>
      </c>
      <c r="C7294" s="3">
        <v>38561</v>
      </c>
      <c r="D7294" s="2">
        <v>22</v>
      </c>
      <c r="E7294" s="25">
        <v>9</v>
      </c>
      <c r="F7294" s="25">
        <v>0</v>
      </c>
      <c r="G7294" s="2">
        <f t="shared" si="350"/>
        <v>9</v>
      </c>
      <c r="H7294" s="6">
        <f t="shared" si="351"/>
        <v>54</v>
      </c>
      <c r="I7294" s="13">
        <f t="shared" si="349"/>
        <v>627360</v>
      </c>
      <c r="J7294" s="4"/>
      <c r="K7294" s="4"/>
    </row>
    <row r="7295" spans="1:11" ht="12.75" hidden="1" customHeight="1" x14ac:dyDescent="0.2">
      <c r="A7295" s="2">
        <v>2007</v>
      </c>
      <c r="B7295" s="2" t="s">
        <v>8</v>
      </c>
      <c r="C7295" s="3">
        <v>38561</v>
      </c>
      <c r="D7295" s="2">
        <v>23</v>
      </c>
      <c r="E7295" s="25">
        <v>3</v>
      </c>
      <c r="F7295" s="25">
        <v>2</v>
      </c>
      <c r="G7295" s="2">
        <f t="shared" si="350"/>
        <v>5</v>
      </c>
      <c r="H7295" s="6">
        <f t="shared" si="351"/>
        <v>30</v>
      </c>
      <c r="I7295" s="13">
        <f t="shared" si="349"/>
        <v>627390</v>
      </c>
      <c r="J7295" s="4"/>
      <c r="K7295" s="4"/>
    </row>
    <row r="7296" spans="1:11" ht="12.75" hidden="1" customHeight="1" x14ac:dyDescent="0.2">
      <c r="A7296" s="2">
        <v>2007</v>
      </c>
      <c r="B7296" s="2" t="s">
        <v>8</v>
      </c>
      <c r="C7296" s="3">
        <v>38562</v>
      </c>
      <c r="D7296" s="2">
        <v>0</v>
      </c>
      <c r="E7296" s="25">
        <v>12</v>
      </c>
      <c r="F7296" s="25">
        <v>0</v>
      </c>
      <c r="G7296" s="2">
        <f t="shared" si="350"/>
        <v>12</v>
      </c>
      <c r="H7296" s="6">
        <f t="shared" si="351"/>
        <v>72</v>
      </c>
      <c r="I7296" s="13">
        <f t="shared" si="349"/>
        <v>627462</v>
      </c>
      <c r="J7296" s="4"/>
      <c r="K7296" s="4"/>
    </row>
    <row r="7297" spans="1:11" ht="12.75" hidden="1" customHeight="1" x14ac:dyDescent="0.2">
      <c r="A7297" s="2">
        <v>2007</v>
      </c>
      <c r="B7297" s="2" t="s">
        <v>8</v>
      </c>
      <c r="C7297" s="3">
        <v>38562</v>
      </c>
      <c r="D7297" s="2">
        <v>1</v>
      </c>
      <c r="E7297" s="25">
        <v>10</v>
      </c>
      <c r="F7297" s="25">
        <v>4</v>
      </c>
      <c r="G7297" s="2">
        <f t="shared" si="350"/>
        <v>14</v>
      </c>
      <c r="H7297" s="6">
        <f t="shared" si="351"/>
        <v>84</v>
      </c>
      <c r="I7297" s="13">
        <f t="shared" si="349"/>
        <v>627546</v>
      </c>
      <c r="J7297" s="4"/>
      <c r="K7297" s="4"/>
    </row>
    <row r="7298" spans="1:11" ht="12.75" hidden="1" customHeight="1" x14ac:dyDescent="0.2">
      <c r="A7298" s="2">
        <v>2007</v>
      </c>
      <c r="B7298" s="2" t="s">
        <v>8</v>
      </c>
      <c r="C7298" s="3">
        <v>38562</v>
      </c>
      <c r="D7298" s="2">
        <v>2</v>
      </c>
      <c r="E7298" s="25">
        <v>8</v>
      </c>
      <c r="F7298" s="25">
        <v>6</v>
      </c>
      <c r="G7298" s="2">
        <f t="shared" si="350"/>
        <v>14</v>
      </c>
      <c r="H7298" s="6">
        <f t="shared" si="351"/>
        <v>84</v>
      </c>
      <c r="I7298" s="13">
        <f t="shared" si="349"/>
        <v>627630</v>
      </c>
      <c r="J7298" s="4"/>
      <c r="K7298" s="4"/>
    </row>
    <row r="7299" spans="1:11" ht="12.75" hidden="1" customHeight="1" x14ac:dyDescent="0.2">
      <c r="A7299" s="2">
        <v>2007</v>
      </c>
      <c r="B7299" s="2" t="s">
        <v>8</v>
      </c>
      <c r="C7299" s="3">
        <v>38562</v>
      </c>
      <c r="D7299" s="2">
        <v>3</v>
      </c>
      <c r="E7299" s="25">
        <v>20</v>
      </c>
      <c r="F7299" s="25">
        <v>2</v>
      </c>
      <c r="G7299" s="2">
        <f t="shared" si="350"/>
        <v>22</v>
      </c>
      <c r="H7299" s="6">
        <f t="shared" si="351"/>
        <v>132</v>
      </c>
      <c r="I7299" s="13">
        <f t="shared" si="349"/>
        <v>627762</v>
      </c>
      <c r="J7299" s="4"/>
      <c r="K7299" s="4"/>
    </row>
    <row r="7300" spans="1:11" ht="12.75" hidden="1" customHeight="1" x14ac:dyDescent="0.2">
      <c r="A7300" s="2">
        <v>2007</v>
      </c>
      <c r="B7300" s="2" t="s">
        <v>8</v>
      </c>
      <c r="C7300" s="3">
        <v>38562</v>
      </c>
      <c r="D7300" s="2">
        <v>4</v>
      </c>
      <c r="E7300" s="25">
        <v>6</v>
      </c>
      <c r="F7300" s="25">
        <v>3</v>
      </c>
      <c r="G7300" s="2">
        <f t="shared" si="350"/>
        <v>9</v>
      </c>
      <c r="H7300" s="6">
        <f t="shared" si="351"/>
        <v>54</v>
      </c>
      <c r="I7300" s="13">
        <f t="shared" si="349"/>
        <v>627816</v>
      </c>
      <c r="J7300" s="4"/>
      <c r="K7300" s="4"/>
    </row>
    <row r="7301" spans="1:11" ht="12.75" hidden="1" customHeight="1" x14ac:dyDescent="0.2">
      <c r="A7301" s="2">
        <v>2007</v>
      </c>
      <c r="B7301" s="2" t="s">
        <v>8</v>
      </c>
      <c r="C7301" s="3">
        <v>38562</v>
      </c>
      <c r="D7301" s="2">
        <v>5</v>
      </c>
      <c r="E7301" s="25">
        <v>6</v>
      </c>
      <c r="F7301" s="25">
        <v>2</v>
      </c>
      <c r="G7301" s="2">
        <f t="shared" si="350"/>
        <v>8</v>
      </c>
      <c r="H7301" s="6">
        <f t="shared" si="351"/>
        <v>48</v>
      </c>
      <c r="I7301" s="13">
        <f t="shared" si="349"/>
        <v>627864</v>
      </c>
      <c r="J7301" s="4"/>
      <c r="K7301" s="4"/>
    </row>
    <row r="7302" spans="1:11" ht="12.75" hidden="1" customHeight="1" x14ac:dyDescent="0.2">
      <c r="A7302" s="2">
        <v>2007</v>
      </c>
      <c r="B7302" s="2" t="s">
        <v>8</v>
      </c>
      <c r="C7302" s="3">
        <v>38562</v>
      </c>
      <c r="D7302" s="2">
        <v>6</v>
      </c>
      <c r="E7302" s="25">
        <v>30</v>
      </c>
      <c r="F7302" s="25">
        <v>5</v>
      </c>
      <c r="G7302" s="2">
        <f t="shared" si="350"/>
        <v>35</v>
      </c>
      <c r="H7302" s="6">
        <f t="shared" si="351"/>
        <v>210</v>
      </c>
      <c r="I7302" s="13">
        <f t="shared" si="349"/>
        <v>628074</v>
      </c>
      <c r="J7302" s="4"/>
      <c r="K7302" s="4"/>
    </row>
    <row r="7303" spans="1:11" ht="12.75" hidden="1" customHeight="1" x14ac:dyDescent="0.2">
      <c r="A7303" s="2">
        <v>2007</v>
      </c>
      <c r="B7303" s="2" t="s">
        <v>8</v>
      </c>
      <c r="C7303" s="3">
        <v>38562</v>
      </c>
      <c r="D7303" s="2">
        <v>7</v>
      </c>
      <c r="E7303" s="25">
        <v>44</v>
      </c>
      <c r="F7303" s="25">
        <v>3</v>
      </c>
      <c r="G7303" s="2">
        <f t="shared" si="350"/>
        <v>47</v>
      </c>
      <c r="H7303" s="6">
        <f t="shared" si="351"/>
        <v>282</v>
      </c>
      <c r="I7303" s="13">
        <f t="shared" si="349"/>
        <v>628356</v>
      </c>
      <c r="J7303" s="4"/>
      <c r="K7303" s="4"/>
    </row>
    <row r="7304" spans="1:11" ht="12.75" hidden="1" customHeight="1" x14ac:dyDescent="0.2">
      <c r="A7304" s="2">
        <v>2007</v>
      </c>
      <c r="B7304" s="2" t="s">
        <v>8</v>
      </c>
      <c r="C7304" s="3">
        <v>38562</v>
      </c>
      <c r="D7304" s="2">
        <v>8</v>
      </c>
      <c r="E7304" s="25">
        <v>202</v>
      </c>
      <c r="F7304" s="25">
        <v>9</v>
      </c>
      <c r="G7304" s="2">
        <f t="shared" si="350"/>
        <v>211</v>
      </c>
      <c r="H7304" s="6">
        <f t="shared" si="351"/>
        <v>1266</v>
      </c>
      <c r="I7304" s="13">
        <f t="shared" si="349"/>
        <v>629622</v>
      </c>
      <c r="J7304" s="4"/>
      <c r="K7304" s="4"/>
    </row>
    <row r="7305" spans="1:11" ht="12.75" hidden="1" customHeight="1" x14ac:dyDescent="0.2">
      <c r="A7305" s="2">
        <v>2007</v>
      </c>
      <c r="B7305" s="2" t="s">
        <v>8</v>
      </c>
      <c r="C7305" s="3">
        <v>38562</v>
      </c>
      <c r="D7305" s="2">
        <v>9</v>
      </c>
      <c r="E7305" s="25">
        <v>138</v>
      </c>
      <c r="F7305" s="25">
        <v>9</v>
      </c>
      <c r="G7305" s="2">
        <f t="shared" si="350"/>
        <v>147</v>
      </c>
      <c r="H7305" s="6">
        <f t="shared" si="351"/>
        <v>882</v>
      </c>
      <c r="I7305" s="13">
        <f t="shared" ref="I7305:I7368" si="352">I7304+H7305</f>
        <v>630504</v>
      </c>
      <c r="J7305" s="4"/>
      <c r="K7305" s="4"/>
    </row>
    <row r="7306" spans="1:11" ht="12.75" hidden="1" customHeight="1" x14ac:dyDescent="0.2">
      <c r="A7306" s="2">
        <v>2007</v>
      </c>
      <c r="B7306" s="2" t="s">
        <v>8</v>
      </c>
      <c r="C7306" s="3">
        <v>38562</v>
      </c>
      <c r="D7306" s="2">
        <v>10</v>
      </c>
      <c r="E7306" s="25">
        <v>42</v>
      </c>
      <c r="F7306" s="25">
        <v>52</v>
      </c>
      <c r="G7306" s="2">
        <f t="shared" si="350"/>
        <v>94</v>
      </c>
      <c r="H7306" s="6">
        <f t="shared" si="351"/>
        <v>564</v>
      </c>
      <c r="I7306" s="13">
        <f t="shared" si="352"/>
        <v>631068</v>
      </c>
      <c r="J7306" s="4"/>
      <c r="K7306" s="4"/>
    </row>
    <row r="7307" spans="1:11" ht="12.75" hidden="1" customHeight="1" x14ac:dyDescent="0.2">
      <c r="A7307" s="2">
        <v>2007</v>
      </c>
      <c r="B7307" s="2" t="s">
        <v>8</v>
      </c>
      <c r="C7307" s="3">
        <v>38562</v>
      </c>
      <c r="D7307" s="2">
        <v>11</v>
      </c>
      <c r="E7307" s="25">
        <v>42</v>
      </c>
      <c r="F7307" s="25">
        <v>116</v>
      </c>
      <c r="G7307" s="2">
        <f t="shared" si="350"/>
        <v>158</v>
      </c>
      <c r="H7307" s="6">
        <f t="shared" si="351"/>
        <v>948</v>
      </c>
      <c r="I7307" s="13">
        <f t="shared" si="352"/>
        <v>632016</v>
      </c>
      <c r="J7307" s="4"/>
      <c r="K7307" s="4"/>
    </row>
    <row r="7308" spans="1:11" ht="12.75" hidden="1" customHeight="1" x14ac:dyDescent="0.2">
      <c r="A7308" s="2">
        <v>2007</v>
      </c>
      <c r="B7308" s="2" t="s">
        <v>8</v>
      </c>
      <c r="C7308" s="3">
        <v>38562</v>
      </c>
      <c r="D7308" s="2">
        <v>12</v>
      </c>
      <c r="E7308" s="25">
        <v>137</v>
      </c>
      <c r="F7308" s="25">
        <v>75</v>
      </c>
      <c r="G7308" s="2">
        <f t="shared" si="350"/>
        <v>212</v>
      </c>
      <c r="H7308" s="6">
        <f t="shared" si="351"/>
        <v>1272</v>
      </c>
      <c r="I7308" s="13">
        <f t="shared" si="352"/>
        <v>633288</v>
      </c>
      <c r="J7308" s="4"/>
      <c r="K7308" s="4"/>
    </row>
    <row r="7309" spans="1:11" ht="12.75" hidden="1" customHeight="1" x14ac:dyDescent="0.2">
      <c r="A7309" s="2">
        <v>2007</v>
      </c>
      <c r="B7309" s="2" t="s">
        <v>8</v>
      </c>
      <c r="C7309" s="3">
        <v>38562</v>
      </c>
      <c r="D7309" s="2">
        <v>13</v>
      </c>
      <c r="E7309" s="25">
        <v>305</v>
      </c>
      <c r="F7309" s="25">
        <v>11</v>
      </c>
      <c r="G7309" s="2">
        <f t="shared" si="350"/>
        <v>316</v>
      </c>
      <c r="H7309" s="6">
        <f t="shared" si="351"/>
        <v>1896</v>
      </c>
      <c r="I7309" s="13">
        <f t="shared" si="352"/>
        <v>635184</v>
      </c>
      <c r="J7309" s="4"/>
      <c r="K7309" s="4"/>
    </row>
    <row r="7310" spans="1:11" ht="12.75" hidden="1" customHeight="1" x14ac:dyDescent="0.2">
      <c r="A7310" s="2">
        <v>2007</v>
      </c>
      <c r="B7310" s="2" t="s">
        <v>8</v>
      </c>
      <c r="C7310" s="3">
        <v>38562</v>
      </c>
      <c r="D7310" s="2">
        <v>14</v>
      </c>
      <c r="E7310" s="25">
        <v>501</v>
      </c>
      <c r="F7310" s="25">
        <v>7</v>
      </c>
      <c r="G7310" s="2">
        <f t="shared" si="350"/>
        <v>508</v>
      </c>
      <c r="H7310" s="6">
        <f t="shared" si="351"/>
        <v>3048</v>
      </c>
      <c r="I7310" s="13">
        <f t="shared" si="352"/>
        <v>638232</v>
      </c>
      <c r="J7310" s="4"/>
      <c r="K7310" s="4"/>
    </row>
    <row r="7311" spans="1:11" ht="12.75" hidden="1" customHeight="1" x14ac:dyDescent="0.2">
      <c r="A7311" s="2">
        <v>2007</v>
      </c>
      <c r="B7311" s="2" t="s">
        <v>8</v>
      </c>
      <c r="C7311" s="3">
        <v>38562</v>
      </c>
      <c r="D7311" s="2">
        <v>15</v>
      </c>
      <c r="E7311" s="25">
        <v>363</v>
      </c>
      <c r="F7311" s="25">
        <v>3</v>
      </c>
      <c r="G7311" s="2">
        <f t="shared" si="350"/>
        <v>366</v>
      </c>
      <c r="H7311" s="6">
        <f t="shared" si="351"/>
        <v>2196</v>
      </c>
      <c r="I7311" s="13">
        <f t="shared" si="352"/>
        <v>640428</v>
      </c>
      <c r="J7311" s="4"/>
      <c r="K7311" s="4"/>
    </row>
    <row r="7312" spans="1:11" ht="12.75" hidden="1" customHeight="1" x14ac:dyDescent="0.2">
      <c r="A7312" s="2">
        <v>2007</v>
      </c>
      <c r="B7312" s="2" t="s">
        <v>8</v>
      </c>
      <c r="C7312" s="3">
        <v>38562</v>
      </c>
      <c r="D7312" s="2">
        <v>16</v>
      </c>
      <c r="E7312" s="25">
        <v>147</v>
      </c>
      <c r="F7312" s="25">
        <v>2</v>
      </c>
      <c r="G7312" s="2">
        <f t="shared" si="350"/>
        <v>149</v>
      </c>
      <c r="H7312" s="6">
        <f t="shared" si="351"/>
        <v>894</v>
      </c>
      <c r="I7312" s="13">
        <f t="shared" si="352"/>
        <v>641322</v>
      </c>
      <c r="J7312" s="4"/>
      <c r="K7312" s="4"/>
    </row>
    <row r="7313" spans="1:11" ht="12.75" hidden="1" customHeight="1" x14ac:dyDescent="0.2">
      <c r="A7313" s="2">
        <v>2007</v>
      </c>
      <c r="B7313" s="2" t="s">
        <v>8</v>
      </c>
      <c r="C7313" s="3">
        <v>38562</v>
      </c>
      <c r="D7313" s="2">
        <v>17</v>
      </c>
      <c r="E7313" s="25">
        <v>146</v>
      </c>
      <c r="F7313" s="25">
        <v>24</v>
      </c>
      <c r="G7313" s="2">
        <f t="shared" si="350"/>
        <v>170</v>
      </c>
      <c r="H7313" s="6">
        <f t="shared" si="351"/>
        <v>1020</v>
      </c>
      <c r="I7313" s="13">
        <f t="shared" si="352"/>
        <v>642342</v>
      </c>
      <c r="J7313" s="4"/>
      <c r="K7313" s="4"/>
    </row>
    <row r="7314" spans="1:11" ht="12.75" hidden="1" customHeight="1" x14ac:dyDescent="0.2">
      <c r="A7314" s="2">
        <v>2007</v>
      </c>
      <c r="B7314" s="2" t="s">
        <v>8</v>
      </c>
      <c r="C7314" s="3">
        <v>38562</v>
      </c>
      <c r="D7314" s="2">
        <v>18</v>
      </c>
      <c r="E7314" s="25">
        <v>44</v>
      </c>
      <c r="F7314" s="25">
        <v>19</v>
      </c>
      <c r="G7314" s="2">
        <f t="shared" si="350"/>
        <v>63</v>
      </c>
      <c r="H7314" s="6">
        <f t="shared" si="351"/>
        <v>378</v>
      </c>
      <c r="I7314" s="13">
        <f t="shared" si="352"/>
        <v>642720</v>
      </c>
      <c r="J7314" s="4"/>
      <c r="K7314" s="4"/>
    </row>
    <row r="7315" spans="1:11" ht="12.75" hidden="1" customHeight="1" x14ac:dyDescent="0.2">
      <c r="A7315" s="2">
        <v>2007</v>
      </c>
      <c r="B7315" s="2" t="s">
        <v>8</v>
      </c>
      <c r="C7315" s="3">
        <v>38562</v>
      </c>
      <c r="D7315" s="2">
        <v>19</v>
      </c>
      <c r="E7315" s="25">
        <v>95</v>
      </c>
      <c r="F7315" s="25">
        <v>33</v>
      </c>
      <c r="G7315" s="2">
        <f t="shared" si="350"/>
        <v>128</v>
      </c>
      <c r="H7315" s="6">
        <f t="shared" si="351"/>
        <v>768</v>
      </c>
      <c r="I7315" s="13">
        <f t="shared" si="352"/>
        <v>643488</v>
      </c>
      <c r="J7315" s="4"/>
      <c r="K7315" s="4"/>
    </row>
    <row r="7316" spans="1:11" ht="12.75" hidden="1" customHeight="1" x14ac:dyDescent="0.2">
      <c r="A7316" s="2">
        <v>2007</v>
      </c>
      <c r="B7316" s="2" t="s">
        <v>8</v>
      </c>
      <c r="C7316" s="3">
        <v>38562</v>
      </c>
      <c r="D7316" s="2">
        <v>20</v>
      </c>
      <c r="E7316" s="25">
        <v>37</v>
      </c>
      <c r="F7316" s="25">
        <v>31</v>
      </c>
      <c r="G7316" s="2">
        <f t="shared" si="350"/>
        <v>68</v>
      </c>
      <c r="H7316" s="6">
        <f t="shared" si="351"/>
        <v>408</v>
      </c>
      <c r="I7316" s="13">
        <f t="shared" si="352"/>
        <v>643896</v>
      </c>
      <c r="J7316" s="4"/>
      <c r="K7316" s="4"/>
    </row>
    <row r="7317" spans="1:11" ht="12.75" hidden="1" customHeight="1" x14ac:dyDescent="0.2">
      <c r="A7317" s="2">
        <v>2007</v>
      </c>
      <c r="B7317" s="2" t="s">
        <v>8</v>
      </c>
      <c r="C7317" s="3">
        <v>38562</v>
      </c>
      <c r="D7317" s="2">
        <v>21</v>
      </c>
      <c r="E7317" s="25">
        <v>72</v>
      </c>
      <c r="F7317" s="25">
        <v>34</v>
      </c>
      <c r="G7317" s="2">
        <f t="shared" si="350"/>
        <v>106</v>
      </c>
      <c r="H7317" s="6">
        <f t="shared" si="351"/>
        <v>636</v>
      </c>
      <c r="I7317" s="13">
        <f t="shared" si="352"/>
        <v>644532</v>
      </c>
      <c r="J7317" s="4"/>
      <c r="K7317" s="4"/>
    </row>
    <row r="7318" spans="1:11" ht="12.75" hidden="1" customHeight="1" x14ac:dyDescent="0.2">
      <c r="A7318" s="2">
        <v>2007</v>
      </c>
      <c r="B7318" s="2" t="s">
        <v>8</v>
      </c>
      <c r="C7318" s="3">
        <v>38562</v>
      </c>
      <c r="D7318" s="2">
        <v>22</v>
      </c>
      <c r="E7318" s="25">
        <v>3</v>
      </c>
      <c r="F7318" s="25">
        <v>2</v>
      </c>
      <c r="G7318" s="2">
        <f t="shared" si="350"/>
        <v>5</v>
      </c>
      <c r="H7318" s="6">
        <f t="shared" si="351"/>
        <v>30</v>
      </c>
      <c r="I7318" s="13">
        <f t="shared" si="352"/>
        <v>644562</v>
      </c>
      <c r="J7318" s="4"/>
      <c r="K7318" s="4"/>
    </row>
    <row r="7319" spans="1:11" ht="12.75" hidden="1" customHeight="1" x14ac:dyDescent="0.2">
      <c r="A7319" s="2">
        <v>2007</v>
      </c>
      <c r="B7319" s="2" t="s">
        <v>8</v>
      </c>
      <c r="C7319" s="3">
        <v>38562</v>
      </c>
      <c r="D7319" s="2">
        <v>23</v>
      </c>
      <c r="E7319" s="25">
        <v>1</v>
      </c>
      <c r="F7319" s="25">
        <v>4</v>
      </c>
      <c r="G7319" s="2">
        <f t="shared" si="350"/>
        <v>5</v>
      </c>
      <c r="H7319" s="6">
        <f t="shared" si="351"/>
        <v>30</v>
      </c>
      <c r="I7319" s="13">
        <f t="shared" si="352"/>
        <v>644592</v>
      </c>
      <c r="J7319" s="4"/>
      <c r="K7319" s="4"/>
    </row>
    <row r="7320" spans="1:11" ht="12.75" hidden="1" customHeight="1" x14ac:dyDescent="0.2">
      <c r="A7320" s="2">
        <v>2007</v>
      </c>
      <c r="B7320" s="2" t="s">
        <v>8</v>
      </c>
      <c r="C7320" s="3">
        <v>38563</v>
      </c>
      <c r="D7320" s="2">
        <v>0</v>
      </c>
      <c r="E7320" s="25">
        <v>21</v>
      </c>
      <c r="F7320" s="25">
        <v>8</v>
      </c>
      <c r="G7320" s="2">
        <f t="shared" si="350"/>
        <v>29</v>
      </c>
      <c r="H7320" s="6">
        <f t="shared" si="351"/>
        <v>174</v>
      </c>
      <c r="I7320" s="13">
        <f t="shared" si="352"/>
        <v>644766</v>
      </c>
      <c r="J7320" s="4"/>
      <c r="K7320" s="4"/>
    </row>
    <row r="7321" spans="1:11" ht="12.75" hidden="1" customHeight="1" x14ac:dyDescent="0.2">
      <c r="A7321" s="2">
        <v>2007</v>
      </c>
      <c r="B7321" s="2" t="s">
        <v>8</v>
      </c>
      <c r="C7321" s="3">
        <v>38563</v>
      </c>
      <c r="D7321" s="2">
        <v>1</v>
      </c>
      <c r="E7321" s="25">
        <v>32</v>
      </c>
      <c r="F7321" s="25">
        <v>28</v>
      </c>
      <c r="G7321" s="2">
        <f t="shared" si="350"/>
        <v>60</v>
      </c>
      <c r="H7321" s="6">
        <f t="shared" si="351"/>
        <v>360</v>
      </c>
      <c r="I7321" s="13">
        <f t="shared" si="352"/>
        <v>645126</v>
      </c>
      <c r="J7321" s="4"/>
      <c r="K7321" s="4"/>
    </row>
    <row r="7322" spans="1:11" ht="12.75" hidden="1" customHeight="1" x14ac:dyDescent="0.2">
      <c r="A7322" s="2">
        <v>2007</v>
      </c>
      <c r="B7322" s="2" t="s">
        <v>8</v>
      </c>
      <c r="C7322" s="3">
        <v>38563</v>
      </c>
      <c r="D7322" s="2">
        <v>2</v>
      </c>
      <c r="E7322" s="25">
        <v>13</v>
      </c>
      <c r="F7322" s="25">
        <v>11</v>
      </c>
      <c r="G7322" s="2">
        <f t="shared" si="350"/>
        <v>24</v>
      </c>
      <c r="H7322" s="6">
        <f t="shared" si="351"/>
        <v>144</v>
      </c>
      <c r="I7322" s="13">
        <f t="shared" si="352"/>
        <v>645270</v>
      </c>
      <c r="J7322" s="4"/>
      <c r="K7322" s="4"/>
    </row>
    <row r="7323" spans="1:11" ht="12.75" hidden="1" customHeight="1" x14ac:dyDescent="0.2">
      <c r="A7323" s="2">
        <v>2007</v>
      </c>
      <c r="B7323" s="2" t="s">
        <v>8</v>
      </c>
      <c r="C7323" s="3">
        <v>38563</v>
      </c>
      <c r="D7323" s="2">
        <v>3</v>
      </c>
      <c r="E7323" s="25">
        <v>2</v>
      </c>
      <c r="F7323" s="25">
        <v>1</v>
      </c>
      <c r="G7323" s="2">
        <f t="shared" si="350"/>
        <v>3</v>
      </c>
      <c r="H7323" s="6">
        <f t="shared" si="351"/>
        <v>18</v>
      </c>
      <c r="I7323" s="13">
        <f t="shared" si="352"/>
        <v>645288</v>
      </c>
      <c r="J7323" s="4"/>
      <c r="K7323" s="4"/>
    </row>
    <row r="7324" spans="1:11" ht="12.75" hidden="1" customHeight="1" x14ac:dyDescent="0.2">
      <c r="A7324" s="2">
        <v>2007</v>
      </c>
      <c r="B7324" s="2" t="s">
        <v>8</v>
      </c>
      <c r="C7324" s="3">
        <v>38563</v>
      </c>
      <c r="D7324" s="2">
        <v>4</v>
      </c>
      <c r="E7324" s="25">
        <v>28</v>
      </c>
      <c r="F7324" s="25">
        <v>3</v>
      </c>
      <c r="G7324" s="2">
        <f t="shared" si="350"/>
        <v>31</v>
      </c>
      <c r="H7324" s="6">
        <f t="shared" si="351"/>
        <v>186</v>
      </c>
      <c r="I7324" s="13">
        <f t="shared" si="352"/>
        <v>645474</v>
      </c>
      <c r="J7324" s="4"/>
      <c r="K7324" s="4"/>
    </row>
    <row r="7325" spans="1:11" ht="12.75" hidden="1" customHeight="1" x14ac:dyDescent="0.2">
      <c r="A7325" s="2">
        <v>2007</v>
      </c>
      <c r="B7325" s="2" t="s">
        <v>8</v>
      </c>
      <c r="C7325" s="3">
        <v>38563</v>
      </c>
      <c r="D7325" s="2">
        <v>5</v>
      </c>
      <c r="E7325" s="25">
        <v>44</v>
      </c>
      <c r="F7325" s="25">
        <v>0</v>
      </c>
      <c r="G7325" s="2">
        <f t="shared" si="350"/>
        <v>44</v>
      </c>
      <c r="H7325" s="6">
        <f t="shared" si="351"/>
        <v>264</v>
      </c>
      <c r="I7325" s="13">
        <f t="shared" si="352"/>
        <v>645738</v>
      </c>
      <c r="J7325" s="4"/>
      <c r="K7325" s="4"/>
    </row>
    <row r="7326" spans="1:11" ht="12.75" hidden="1" customHeight="1" x14ac:dyDescent="0.2">
      <c r="A7326" s="2">
        <v>2007</v>
      </c>
      <c r="B7326" s="2" t="s">
        <v>8</v>
      </c>
      <c r="C7326" s="3">
        <v>38563</v>
      </c>
      <c r="D7326" s="2">
        <v>6</v>
      </c>
      <c r="E7326" s="25">
        <v>49</v>
      </c>
      <c r="F7326" s="25">
        <v>3</v>
      </c>
      <c r="G7326" s="2">
        <f t="shared" si="350"/>
        <v>52</v>
      </c>
      <c r="H7326" s="6">
        <f t="shared" si="351"/>
        <v>312</v>
      </c>
      <c r="I7326" s="13">
        <f t="shared" si="352"/>
        <v>646050</v>
      </c>
      <c r="J7326" s="4"/>
      <c r="K7326" s="4"/>
    </row>
    <row r="7327" spans="1:11" ht="12.75" hidden="1" customHeight="1" x14ac:dyDescent="0.2">
      <c r="A7327" s="2">
        <v>2007</v>
      </c>
      <c r="B7327" s="2" t="s">
        <v>8</v>
      </c>
      <c r="C7327" s="3">
        <v>38563</v>
      </c>
      <c r="D7327" s="2">
        <v>7</v>
      </c>
      <c r="E7327" s="25">
        <v>51</v>
      </c>
      <c r="F7327" s="25">
        <v>5</v>
      </c>
      <c r="G7327" s="2">
        <f t="shared" si="350"/>
        <v>56</v>
      </c>
      <c r="H7327" s="6">
        <f t="shared" si="351"/>
        <v>336</v>
      </c>
      <c r="I7327" s="13">
        <f t="shared" si="352"/>
        <v>646386</v>
      </c>
      <c r="J7327" s="4"/>
      <c r="K7327" s="4"/>
    </row>
    <row r="7328" spans="1:11" ht="12.75" hidden="1" customHeight="1" x14ac:dyDescent="0.2">
      <c r="A7328" s="2">
        <v>2007</v>
      </c>
      <c r="B7328" s="2" t="s">
        <v>8</v>
      </c>
      <c r="C7328" s="3">
        <v>38563</v>
      </c>
      <c r="D7328" s="2">
        <v>8</v>
      </c>
      <c r="E7328" s="25">
        <v>74</v>
      </c>
      <c r="F7328" s="25">
        <v>18</v>
      </c>
      <c r="G7328" s="2">
        <f t="shared" si="350"/>
        <v>92</v>
      </c>
      <c r="H7328" s="6">
        <f t="shared" si="351"/>
        <v>552</v>
      </c>
      <c r="I7328" s="13">
        <f t="shared" si="352"/>
        <v>646938</v>
      </c>
      <c r="J7328" s="4"/>
      <c r="K7328" s="4"/>
    </row>
    <row r="7329" spans="1:11" ht="12.75" hidden="1" customHeight="1" x14ac:dyDescent="0.2">
      <c r="A7329" s="2">
        <v>2007</v>
      </c>
      <c r="B7329" s="2" t="s">
        <v>8</v>
      </c>
      <c r="C7329" s="3">
        <v>38563</v>
      </c>
      <c r="D7329" s="2">
        <v>9</v>
      </c>
      <c r="E7329" s="25">
        <v>109</v>
      </c>
      <c r="F7329" s="25">
        <v>16</v>
      </c>
      <c r="G7329" s="2">
        <f t="shared" si="350"/>
        <v>125</v>
      </c>
      <c r="H7329" s="6">
        <f t="shared" si="351"/>
        <v>750</v>
      </c>
      <c r="I7329" s="13">
        <f t="shared" si="352"/>
        <v>647688</v>
      </c>
      <c r="J7329" s="4"/>
      <c r="K7329" s="4"/>
    </row>
    <row r="7330" spans="1:11" ht="12.75" hidden="1" customHeight="1" x14ac:dyDescent="0.2">
      <c r="A7330" s="2">
        <v>2007</v>
      </c>
      <c r="B7330" s="2" t="s">
        <v>8</v>
      </c>
      <c r="C7330" s="3">
        <v>38563</v>
      </c>
      <c r="D7330" s="2">
        <v>10</v>
      </c>
      <c r="E7330" s="25">
        <v>78</v>
      </c>
      <c r="F7330" s="25">
        <v>6</v>
      </c>
      <c r="G7330" s="2">
        <f t="shared" si="350"/>
        <v>84</v>
      </c>
      <c r="H7330" s="6">
        <f t="shared" si="351"/>
        <v>504</v>
      </c>
      <c r="I7330" s="13">
        <f t="shared" si="352"/>
        <v>648192</v>
      </c>
      <c r="J7330" s="4"/>
      <c r="K7330" s="4"/>
    </row>
    <row r="7331" spans="1:11" ht="12.75" hidden="1" customHeight="1" x14ac:dyDescent="0.2">
      <c r="A7331" s="2">
        <v>2007</v>
      </c>
      <c r="B7331" s="2" t="s">
        <v>8</v>
      </c>
      <c r="C7331" s="3">
        <v>38563</v>
      </c>
      <c r="D7331" s="2">
        <v>11</v>
      </c>
      <c r="E7331" s="25">
        <v>8</v>
      </c>
      <c r="F7331" s="25">
        <v>1</v>
      </c>
      <c r="G7331" s="2">
        <f t="shared" si="350"/>
        <v>9</v>
      </c>
      <c r="H7331" s="6">
        <f t="shared" si="351"/>
        <v>54</v>
      </c>
      <c r="I7331" s="13">
        <f t="shared" si="352"/>
        <v>648246</v>
      </c>
      <c r="J7331" s="4"/>
      <c r="K7331" s="4"/>
    </row>
    <row r="7332" spans="1:11" ht="12.75" hidden="1" customHeight="1" x14ac:dyDescent="0.2">
      <c r="A7332" s="2">
        <v>2007</v>
      </c>
      <c r="B7332" s="2" t="s">
        <v>8</v>
      </c>
      <c r="C7332" s="3">
        <v>38563</v>
      </c>
      <c r="D7332" s="2">
        <v>12</v>
      </c>
      <c r="E7332" s="25">
        <v>191</v>
      </c>
      <c r="F7332" s="25">
        <v>9</v>
      </c>
      <c r="G7332" s="2">
        <f t="shared" si="350"/>
        <v>200</v>
      </c>
      <c r="H7332" s="6">
        <f t="shared" si="351"/>
        <v>1200</v>
      </c>
      <c r="I7332" s="13">
        <f t="shared" si="352"/>
        <v>649446</v>
      </c>
      <c r="J7332" s="4"/>
      <c r="K7332" s="4"/>
    </row>
    <row r="7333" spans="1:11" ht="12.75" hidden="1" customHeight="1" x14ac:dyDescent="0.2">
      <c r="A7333" s="2">
        <v>2007</v>
      </c>
      <c r="B7333" s="2" t="s">
        <v>8</v>
      </c>
      <c r="C7333" s="3">
        <v>38563</v>
      </c>
      <c r="D7333" s="2">
        <v>13</v>
      </c>
      <c r="E7333" s="25">
        <v>148</v>
      </c>
      <c r="F7333" s="25">
        <v>10</v>
      </c>
      <c r="G7333" s="2">
        <f t="shared" si="350"/>
        <v>158</v>
      </c>
      <c r="H7333" s="6">
        <f t="shared" si="351"/>
        <v>948</v>
      </c>
      <c r="I7333" s="13">
        <f t="shared" si="352"/>
        <v>650394</v>
      </c>
      <c r="J7333" s="4"/>
      <c r="K7333" s="4"/>
    </row>
    <row r="7334" spans="1:11" ht="12.75" hidden="1" customHeight="1" x14ac:dyDescent="0.2">
      <c r="A7334" s="2">
        <v>2007</v>
      </c>
      <c r="B7334" s="2" t="s">
        <v>8</v>
      </c>
      <c r="C7334" s="3">
        <v>38563</v>
      </c>
      <c r="D7334" s="2">
        <v>14</v>
      </c>
      <c r="E7334" s="25">
        <v>83</v>
      </c>
      <c r="F7334" s="25">
        <v>15</v>
      </c>
      <c r="G7334" s="2">
        <f t="shared" si="350"/>
        <v>98</v>
      </c>
      <c r="H7334" s="6">
        <f t="shared" si="351"/>
        <v>588</v>
      </c>
      <c r="I7334" s="13">
        <f t="shared" si="352"/>
        <v>650982</v>
      </c>
      <c r="J7334" s="4"/>
      <c r="K7334" s="4"/>
    </row>
    <row r="7335" spans="1:11" ht="12.75" hidden="1" customHeight="1" x14ac:dyDescent="0.2">
      <c r="A7335" s="2">
        <v>2007</v>
      </c>
      <c r="B7335" s="2" t="s">
        <v>8</v>
      </c>
      <c r="C7335" s="3">
        <v>38563</v>
      </c>
      <c r="D7335" s="2">
        <v>15</v>
      </c>
      <c r="E7335" s="25">
        <v>84</v>
      </c>
      <c r="F7335" s="25">
        <v>51</v>
      </c>
      <c r="G7335" s="2">
        <f t="shared" si="350"/>
        <v>135</v>
      </c>
      <c r="H7335" s="6">
        <f t="shared" si="351"/>
        <v>810</v>
      </c>
      <c r="I7335" s="13">
        <f t="shared" si="352"/>
        <v>651792</v>
      </c>
      <c r="J7335" s="4"/>
      <c r="K7335" s="4"/>
    </row>
    <row r="7336" spans="1:11" ht="12.75" hidden="1" customHeight="1" x14ac:dyDescent="0.2">
      <c r="A7336" s="2">
        <v>2007</v>
      </c>
      <c r="B7336" s="2" t="s">
        <v>8</v>
      </c>
      <c r="C7336" s="3">
        <v>38563</v>
      </c>
      <c r="D7336" s="2">
        <v>16</v>
      </c>
      <c r="E7336" s="25">
        <v>131</v>
      </c>
      <c r="F7336" s="25">
        <v>14</v>
      </c>
      <c r="G7336" s="2">
        <f t="shared" si="350"/>
        <v>145</v>
      </c>
      <c r="H7336" s="6">
        <f t="shared" si="351"/>
        <v>870</v>
      </c>
      <c r="I7336" s="13">
        <f t="shared" si="352"/>
        <v>652662</v>
      </c>
      <c r="J7336" s="4"/>
      <c r="K7336" s="4"/>
    </row>
    <row r="7337" spans="1:11" ht="12.75" hidden="1" customHeight="1" x14ac:dyDescent="0.2">
      <c r="A7337" s="2">
        <v>2007</v>
      </c>
      <c r="B7337" s="2" t="s">
        <v>8</v>
      </c>
      <c r="C7337" s="3">
        <v>38563</v>
      </c>
      <c r="D7337" s="2">
        <v>17</v>
      </c>
      <c r="E7337" s="25">
        <v>108</v>
      </c>
      <c r="F7337" s="25">
        <v>11</v>
      </c>
      <c r="G7337" s="2">
        <f t="shared" si="350"/>
        <v>119</v>
      </c>
      <c r="H7337" s="6">
        <f t="shared" si="351"/>
        <v>714</v>
      </c>
      <c r="I7337" s="13">
        <f t="shared" si="352"/>
        <v>653376</v>
      </c>
      <c r="J7337" s="4"/>
      <c r="K7337" s="4"/>
    </row>
    <row r="7338" spans="1:11" ht="12.75" hidden="1" customHeight="1" x14ac:dyDescent="0.2">
      <c r="A7338" s="2">
        <v>2007</v>
      </c>
      <c r="B7338" s="2" t="s">
        <v>8</v>
      </c>
      <c r="C7338" s="3">
        <v>38563</v>
      </c>
      <c r="D7338" s="2">
        <v>18</v>
      </c>
      <c r="E7338" s="25">
        <v>15</v>
      </c>
      <c r="F7338" s="25">
        <v>9</v>
      </c>
      <c r="G7338" s="2">
        <f t="shared" si="350"/>
        <v>24</v>
      </c>
      <c r="H7338" s="6">
        <f t="shared" si="351"/>
        <v>144</v>
      </c>
      <c r="I7338" s="13">
        <f t="shared" si="352"/>
        <v>653520</v>
      </c>
      <c r="J7338" s="4"/>
      <c r="K7338" s="4"/>
    </row>
    <row r="7339" spans="1:11" ht="12.75" hidden="1" customHeight="1" x14ac:dyDescent="0.2">
      <c r="A7339" s="2">
        <v>2007</v>
      </c>
      <c r="B7339" s="2" t="s">
        <v>8</v>
      </c>
      <c r="C7339" s="3">
        <v>38563</v>
      </c>
      <c r="D7339" s="2">
        <v>19</v>
      </c>
      <c r="E7339" s="25">
        <v>35</v>
      </c>
      <c r="F7339" s="25">
        <v>6</v>
      </c>
      <c r="G7339" s="2">
        <f t="shared" si="350"/>
        <v>41</v>
      </c>
      <c r="H7339" s="6">
        <f t="shared" si="351"/>
        <v>246</v>
      </c>
      <c r="I7339" s="13">
        <f t="shared" si="352"/>
        <v>653766</v>
      </c>
      <c r="J7339" s="4"/>
      <c r="K7339" s="4"/>
    </row>
    <row r="7340" spans="1:11" ht="12.75" hidden="1" customHeight="1" x14ac:dyDescent="0.2">
      <c r="A7340" s="2">
        <v>2007</v>
      </c>
      <c r="B7340" s="2" t="s">
        <v>8</v>
      </c>
      <c r="C7340" s="3">
        <v>38563</v>
      </c>
      <c r="D7340" s="2">
        <v>20</v>
      </c>
      <c r="E7340" s="25">
        <v>0</v>
      </c>
      <c r="F7340" s="25">
        <v>0</v>
      </c>
      <c r="G7340" s="2">
        <f t="shared" si="350"/>
        <v>0</v>
      </c>
      <c r="H7340" s="6">
        <f t="shared" si="351"/>
        <v>0</v>
      </c>
      <c r="I7340" s="13">
        <f t="shared" si="352"/>
        <v>653766</v>
      </c>
      <c r="J7340" s="4"/>
      <c r="K7340" s="4"/>
    </row>
    <row r="7341" spans="1:11" ht="12.75" hidden="1" customHeight="1" x14ac:dyDescent="0.2">
      <c r="A7341" s="2">
        <v>2007</v>
      </c>
      <c r="B7341" s="2" t="s">
        <v>8</v>
      </c>
      <c r="C7341" s="3">
        <v>38563</v>
      </c>
      <c r="D7341" s="2">
        <v>21</v>
      </c>
      <c r="E7341" s="25">
        <v>15</v>
      </c>
      <c r="F7341" s="25">
        <v>5</v>
      </c>
      <c r="G7341" s="2">
        <f t="shared" si="350"/>
        <v>20</v>
      </c>
      <c r="H7341" s="6">
        <f t="shared" si="351"/>
        <v>120</v>
      </c>
      <c r="I7341" s="13">
        <f t="shared" si="352"/>
        <v>653886</v>
      </c>
      <c r="J7341" s="4"/>
      <c r="K7341" s="4"/>
    </row>
    <row r="7342" spans="1:11" ht="12.75" hidden="1" customHeight="1" x14ac:dyDescent="0.2">
      <c r="A7342" s="2">
        <v>2007</v>
      </c>
      <c r="B7342" s="2" t="s">
        <v>8</v>
      </c>
      <c r="C7342" s="3">
        <v>38563</v>
      </c>
      <c r="D7342" s="2">
        <v>22</v>
      </c>
      <c r="E7342" s="25">
        <v>21</v>
      </c>
      <c r="F7342" s="25">
        <v>5</v>
      </c>
      <c r="G7342" s="2">
        <f t="shared" si="350"/>
        <v>26</v>
      </c>
      <c r="H7342" s="6">
        <f t="shared" si="351"/>
        <v>156</v>
      </c>
      <c r="I7342" s="13">
        <f t="shared" si="352"/>
        <v>654042</v>
      </c>
      <c r="J7342" s="4"/>
      <c r="K7342" s="4"/>
    </row>
    <row r="7343" spans="1:11" ht="12.75" hidden="1" customHeight="1" x14ac:dyDescent="0.2">
      <c r="A7343" s="2">
        <v>2007</v>
      </c>
      <c r="B7343" s="2" t="s">
        <v>8</v>
      </c>
      <c r="C7343" s="3">
        <v>38563</v>
      </c>
      <c r="D7343" s="2">
        <v>23</v>
      </c>
      <c r="E7343" s="25">
        <v>20</v>
      </c>
      <c r="F7343" s="25">
        <v>6</v>
      </c>
      <c r="G7343" s="2">
        <f t="shared" si="350"/>
        <v>26</v>
      </c>
      <c r="H7343" s="6">
        <f t="shared" si="351"/>
        <v>156</v>
      </c>
      <c r="I7343" s="13">
        <f t="shared" si="352"/>
        <v>654198</v>
      </c>
      <c r="J7343" s="4"/>
      <c r="K7343" s="4"/>
    </row>
    <row r="7344" spans="1:11" ht="12.75" hidden="1" customHeight="1" x14ac:dyDescent="0.2">
      <c r="A7344" s="2">
        <v>2007</v>
      </c>
      <c r="B7344" s="2" t="s">
        <v>8</v>
      </c>
      <c r="C7344" s="3">
        <v>38564</v>
      </c>
      <c r="D7344" s="2">
        <v>0</v>
      </c>
      <c r="E7344" s="25">
        <v>17</v>
      </c>
      <c r="F7344" s="25">
        <v>11</v>
      </c>
      <c r="G7344" s="2">
        <f t="shared" ref="G7344:G7407" si="353">E7344+F7344</f>
        <v>28</v>
      </c>
      <c r="H7344" s="6">
        <f t="shared" si="351"/>
        <v>168</v>
      </c>
      <c r="I7344" s="13">
        <f t="shared" si="352"/>
        <v>654366</v>
      </c>
      <c r="J7344" s="4"/>
      <c r="K7344" s="4"/>
    </row>
    <row r="7345" spans="1:11" ht="12.75" hidden="1" customHeight="1" x14ac:dyDescent="0.2">
      <c r="A7345" s="2">
        <v>2007</v>
      </c>
      <c r="B7345" s="2" t="s">
        <v>8</v>
      </c>
      <c r="C7345" s="3">
        <v>38564</v>
      </c>
      <c r="D7345" s="2">
        <v>1</v>
      </c>
      <c r="E7345" s="25">
        <v>9</v>
      </c>
      <c r="F7345" s="25">
        <v>5</v>
      </c>
      <c r="G7345" s="2">
        <f t="shared" si="353"/>
        <v>14</v>
      </c>
      <c r="H7345" s="6">
        <f t="shared" si="351"/>
        <v>84</v>
      </c>
      <c r="I7345" s="13">
        <f t="shared" si="352"/>
        <v>654450</v>
      </c>
      <c r="J7345" s="4"/>
      <c r="K7345" s="4"/>
    </row>
    <row r="7346" spans="1:11" ht="12.75" hidden="1" customHeight="1" x14ac:dyDescent="0.2">
      <c r="A7346" s="2">
        <v>2007</v>
      </c>
      <c r="B7346" s="2" t="s">
        <v>8</v>
      </c>
      <c r="C7346" s="3">
        <v>38564</v>
      </c>
      <c r="D7346" s="2">
        <v>2</v>
      </c>
      <c r="E7346" s="25">
        <v>18</v>
      </c>
      <c r="F7346" s="25">
        <v>2</v>
      </c>
      <c r="G7346" s="2">
        <f t="shared" si="353"/>
        <v>20</v>
      </c>
      <c r="H7346" s="6">
        <f t="shared" si="351"/>
        <v>120</v>
      </c>
      <c r="I7346" s="13">
        <f t="shared" si="352"/>
        <v>654570</v>
      </c>
      <c r="J7346" s="4"/>
      <c r="K7346" s="4"/>
    </row>
    <row r="7347" spans="1:11" ht="12.75" hidden="1" customHeight="1" x14ac:dyDescent="0.2">
      <c r="A7347" s="2">
        <v>2007</v>
      </c>
      <c r="B7347" s="2" t="s">
        <v>8</v>
      </c>
      <c r="C7347" s="3">
        <v>38564</v>
      </c>
      <c r="D7347" s="2">
        <v>3</v>
      </c>
      <c r="E7347" s="25">
        <v>12</v>
      </c>
      <c r="F7347" s="25">
        <v>2</v>
      </c>
      <c r="G7347" s="2">
        <f t="shared" si="353"/>
        <v>14</v>
      </c>
      <c r="H7347" s="6">
        <f t="shared" si="351"/>
        <v>84</v>
      </c>
      <c r="I7347" s="13">
        <f t="shared" si="352"/>
        <v>654654</v>
      </c>
      <c r="J7347" s="4"/>
      <c r="K7347" s="4"/>
    </row>
    <row r="7348" spans="1:11" ht="12.75" hidden="1" customHeight="1" x14ac:dyDescent="0.2">
      <c r="A7348" s="2">
        <v>2007</v>
      </c>
      <c r="B7348" s="2" t="s">
        <v>8</v>
      </c>
      <c r="C7348" s="3">
        <v>38564</v>
      </c>
      <c r="D7348" s="2">
        <v>4</v>
      </c>
      <c r="E7348" s="25">
        <v>14</v>
      </c>
      <c r="F7348" s="25">
        <v>17</v>
      </c>
      <c r="G7348" s="2">
        <f t="shared" si="353"/>
        <v>31</v>
      </c>
      <c r="H7348" s="6">
        <f t="shared" si="351"/>
        <v>186</v>
      </c>
      <c r="I7348" s="13">
        <f t="shared" si="352"/>
        <v>654840</v>
      </c>
      <c r="J7348" s="4"/>
      <c r="K7348" s="4"/>
    </row>
    <row r="7349" spans="1:11" ht="12.75" hidden="1" customHeight="1" x14ac:dyDescent="0.2">
      <c r="A7349" s="2">
        <v>2007</v>
      </c>
      <c r="B7349" s="2" t="s">
        <v>8</v>
      </c>
      <c r="C7349" s="3">
        <v>38564</v>
      </c>
      <c r="D7349" s="2">
        <v>5</v>
      </c>
      <c r="E7349" s="25">
        <v>36</v>
      </c>
      <c r="F7349" s="25">
        <v>0</v>
      </c>
      <c r="G7349" s="2">
        <f t="shared" si="353"/>
        <v>36</v>
      </c>
      <c r="H7349" s="6">
        <f t="shared" si="351"/>
        <v>216</v>
      </c>
      <c r="I7349" s="13">
        <f t="shared" si="352"/>
        <v>655056</v>
      </c>
      <c r="J7349" s="4"/>
      <c r="K7349" s="4"/>
    </row>
    <row r="7350" spans="1:11" ht="12.75" hidden="1" customHeight="1" x14ac:dyDescent="0.2">
      <c r="A7350" s="2">
        <v>2007</v>
      </c>
      <c r="B7350" s="2" t="s">
        <v>8</v>
      </c>
      <c r="C7350" s="3">
        <v>38564</v>
      </c>
      <c r="D7350" s="2">
        <v>6</v>
      </c>
      <c r="E7350" s="25">
        <v>8</v>
      </c>
      <c r="F7350" s="25">
        <v>1</v>
      </c>
      <c r="G7350" s="2">
        <f t="shared" si="353"/>
        <v>9</v>
      </c>
      <c r="H7350" s="6">
        <f t="shared" si="351"/>
        <v>54</v>
      </c>
      <c r="I7350" s="13">
        <f t="shared" si="352"/>
        <v>655110</v>
      </c>
      <c r="J7350" s="4"/>
      <c r="K7350" s="4"/>
    </row>
    <row r="7351" spans="1:11" ht="12.75" hidden="1" customHeight="1" x14ac:dyDescent="0.2">
      <c r="A7351" s="2">
        <v>2007</v>
      </c>
      <c r="B7351" s="2" t="s">
        <v>8</v>
      </c>
      <c r="C7351" s="3">
        <v>38564</v>
      </c>
      <c r="D7351" s="2">
        <v>7</v>
      </c>
      <c r="E7351" s="25">
        <v>3</v>
      </c>
      <c r="F7351" s="25">
        <v>3</v>
      </c>
      <c r="G7351" s="2">
        <f t="shared" si="353"/>
        <v>6</v>
      </c>
      <c r="H7351" s="6">
        <f t="shared" si="351"/>
        <v>36</v>
      </c>
      <c r="I7351" s="13">
        <f t="shared" si="352"/>
        <v>655146</v>
      </c>
      <c r="J7351" s="4"/>
      <c r="K7351" s="4"/>
    </row>
    <row r="7352" spans="1:11" ht="12.75" hidden="1" customHeight="1" x14ac:dyDescent="0.2">
      <c r="A7352" s="2">
        <v>2007</v>
      </c>
      <c r="B7352" s="2" t="s">
        <v>8</v>
      </c>
      <c r="C7352" s="3">
        <v>38564</v>
      </c>
      <c r="D7352" s="2">
        <v>8</v>
      </c>
      <c r="E7352" s="25">
        <v>9</v>
      </c>
      <c r="F7352" s="25">
        <v>2</v>
      </c>
      <c r="G7352" s="2">
        <f t="shared" si="353"/>
        <v>11</v>
      </c>
      <c r="H7352" s="6">
        <f t="shared" si="351"/>
        <v>66</v>
      </c>
      <c r="I7352" s="13">
        <f t="shared" si="352"/>
        <v>655212</v>
      </c>
      <c r="J7352" s="4"/>
      <c r="K7352" s="4"/>
    </row>
    <row r="7353" spans="1:11" ht="12.75" hidden="1" customHeight="1" x14ac:dyDescent="0.2">
      <c r="A7353" s="2">
        <v>2007</v>
      </c>
      <c r="B7353" s="2" t="s">
        <v>8</v>
      </c>
      <c r="C7353" s="3">
        <v>38564</v>
      </c>
      <c r="D7353" s="2">
        <v>9</v>
      </c>
      <c r="E7353" s="25">
        <v>14</v>
      </c>
      <c r="F7353" s="25">
        <v>4</v>
      </c>
      <c r="G7353" s="2">
        <f t="shared" si="353"/>
        <v>18</v>
      </c>
      <c r="H7353" s="6">
        <f t="shared" si="351"/>
        <v>108</v>
      </c>
      <c r="I7353" s="13">
        <f t="shared" si="352"/>
        <v>655320</v>
      </c>
      <c r="J7353" s="4"/>
      <c r="K7353" s="4"/>
    </row>
    <row r="7354" spans="1:11" ht="12.75" hidden="1" customHeight="1" x14ac:dyDescent="0.2">
      <c r="A7354" s="2">
        <v>2007</v>
      </c>
      <c r="B7354" s="2" t="s">
        <v>8</v>
      </c>
      <c r="C7354" s="3">
        <v>38564</v>
      </c>
      <c r="D7354" s="2">
        <v>10</v>
      </c>
      <c r="E7354" s="25">
        <v>11</v>
      </c>
      <c r="F7354" s="25">
        <v>3</v>
      </c>
      <c r="G7354" s="2">
        <f t="shared" si="353"/>
        <v>14</v>
      </c>
      <c r="H7354" s="6">
        <f t="shared" si="351"/>
        <v>84</v>
      </c>
      <c r="I7354" s="13">
        <f t="shared" si="352"/>
        <v>655404</v>
      </c>
      <c r="J7354" s="4"/>
      <c r="K7354" s="4"/>
    </row>
    <row r="7355" spans="1:11" ht="12.75" hidden="1" customHeight="1" x14ac:dyDescent="0.2">
      <c r="A7355" s="2">
        <v>2007</v>
      </c>
      <c r="B7355" s="2" t="s">
        <v>8</v>
      </c>
      <c r="C7355" s="3">
        <v>38564</v>
      </c>
      <c r="D7355" s="2">
        <v>11</v>
      </c>
      <c r="E7355" s="25">
        <v>7</v>
      </c>
      <c r="F7355" s="25">
        <v>0</v>
      </c>
      <c r="G7355" s="2">
        <f t="shared" si="353"/>
        <v>7</v>
      </c>
      <c r="H7355" s="6">
        <f t="shared" si="351"/>
        <v>42</v>
      </c>
      <c r="I7355" s="13">
        <f t="shared" si="352"/>
        <v>655446</v>
      </c>
      <c r="J7355" s="4"/>
      <c r="K7355" s="4"/>
    </row>
    <row r="7356" spans="1:11" ht="12.75" hidden="1" customHeight="1" x14ac:dyDescent="0.2">
      <c r="A7356" s="2">
        <v>2007</v>
      </c>
      <c r="B7356" s="2" t="s">
        <v>8</v>
      </c>
      <c r="C7356" s="3">
        <v>38564</v>
      </c>
      <c r="D7356" s="2">
        <v>12</v>
      </c>
      <c r="E7356" s="25">
        <v>2</v>
      </c>
      <c r="F7356" s="25">
        <v>0</v>
      </c>
      <c r="G7356" s="2">
        <f t="shared" si="353"/>
        <v>2</v>
      </c>
      <c r="H7356" s="6">
        <f t="shared" si="351"/>
        <v>12</v>
      </c>
      <c r="I7356" s="13">
        <f t="shared" si="352"/>
        <v>655458</v>
      </c>
      <c r="J7356" s="4"/>
      <c r="K7356" s="4"/>
    </row>
    <row r="7357" spans="1:11" ht="12.75" hidden="1" customHeight="1" x14ac:dyDescent="0.2">
      <c r="A7357" s="2">
        <v>2007</v>
      </c>
      <c r="B7357" s="2" t="s">
        <v>8</v>
      </c>
      <c r="C7357" s="3">
        <v>38564</v>
      </c>
      <c r="D7357" s="2">
        <v>13</v>
      </c>
      <c r="E7357" s="25">
        <v>15</v>
      </c>
      <c r="F7357" s="25">
        <v>19</v>
      </c>
      <c r="G7357" s="2">
        <f t="shared" si="353"/>
        <v>34</v>
      </c>
      <c r="H7357" s="6">
        <f t="shared" ref="H7357:H7420" si="354">G7357*6</f>
        <v>204</v>
      </c>
      <c r="I7357" s="13">
        <f t="shared" si="352"/>
        <v>655662</v>
      </c>
      <c r="J7357" s="4"/>
      <c r="K7357" s="4"/>
    </row>
    <row r="7358" spans="1:11" ht="12.75" hidden="1" customHeight="1" x14ac:dyDescent="0.2">
      <c r="A7358" s="2">
        <v>2007</v>
      </c>
      <c r="B7358" s="2" t="s">
        <v>8</v>
      </c>
      <c r="C7358" s="3">
        <v>38564</v>
      </c>
      <c r="D7358" s="2">
        <v>14</v>
      </c>
      <c r="E7358" s="25">
        <v>39</v>
      </c>
      <c r="F7358" s="25">
        <v>32</v>
      </c>
      <c r="G7358" s="2">
        <f t="shared" si="353"/>
        <v>71</v>
      </c>
      <c r="H7358" s="6">
        <f t="shared" si="354"/>
        <v>426</v>
      </c>
      <c r="I7358" s="13">
        <f t="shared" si="352"/>
        <v>656088</v>
      </c>
      <c r="J7358" s="4"/>
      <c r="K7358" s="4"/>
    </row>
    <row r="7359" spans="1:11" ht="12.75" hidden="1" customHeight="1" x14ac:dyDescent="0.2">
      <c r="A7359" s="2">
        <v>2007</v>
      </c>
      <c r="B7359" s="2" t="s">
        <v>8</v>
      </c>
      <c r="C7359" s="3">
        <v>38564</v>
      </c>
      <c r="D7359" s="2">
        <v>15</v>
      </c>
      <c r="E7359" s="25">
        <v>28</v>
      </c>
      <c r="F7359" s="25">
        <v>36</v>
      </c>
      <c r="G7359" s="2">
        <f t="shared" si="353"/>
        <v>64</v>
      </c>
      <c r="H7359" s="6">
        <f t="shared" si="354"/>
        <v>384</v>
      </c>
      <c r="I7359" s="13">
        <f t="shared" si="352"/>
        <v>656472</v>
      </c>
      <c r="J7359" s="4"/>
      <c r="K7359" s="4"/>
    </row>
    <row r="7360" spans="1:11" ht="12.75" hidden="1" customHeight="1" x14ac:dyDescent="0.2">
      <c r="A7360" s="2">
        <v>2007</v>
      </c>
      <c r="B7360" s="2" t="s">
        <v>8</v>
      </c>
      <c r="C7360" s="3">
        <v>38564</v>
      </c>
      <c r="D7360" s="2">
        <v>16</v>
      </c>
      <c r="E7360" s="25">
        <v>125</v>
      </c>
      <c r="F7360" s="25">
        <v>11</v>
      </c>
      <c r="G7360" s="2">
        <f t="shared" si="353"/>
        <v>136</v>
      </c>
      <c r="H7360" s="6">
        <f t="shared" si="354"/>
        <v>816</v>
      </c>
      <c r="I7360" s="13">
        <f t="shared" si="352"/>
        <v>657288</v>
      </c>
      <c r="J7360" s="4"/>
      <c r="K7360" s="4"/>
    </row>
    <row r="7361" spans="1:11" ht="12.75" hidden="1" customHeight="1" x14ac:dyDescent="0.2">
      <c r="A7361" s="2">
        <v>2007</v>
      </c>
      <c r="B7361" s="2" t="s">
        <v>8</v>
      </c>
      <c r="C7361" s="3">
        <v>38564</v>
      </c>
      <c r="D7361" s="2">
        <v>17</v>
      </c>
      <c r="E7361" s="25">
        <v>174</v>
      </c>
      <c r="F7361" s="25">
        <v>12</v>
      </c>
      <c r="G7361" s="2">
        <f t="shared" si="353"/>
        <v>186</v>
      </c>
      <c r="H7361" s="6">
        <f t="shared" si="354"/>
        <v>1116</v>
      </c>
      <c r="I7361" s="13">
        <f t="shared" si="352"/>
        <v>658404</v>
      </c>
      <c r="J7361" s="4"/>
      <c r="K7361" s="4"/>
    </row>
    <row r="7362" spans="1:11" ht="12.75" hidden="1" customHeight="1" x14ac:dyDescent="0.2">
      <c r="A7362" s="2">
        <v>2007</v>
      </c>
      <c r="B7362" s="2" t="s">
        <v>8</v>
      </c>
      <c r="C7362" s="3">
        <v>38564</v>
      </c>
      <c r="D7362" s="2">
        <v>18</v>
      </c>
      <c r="E7362" s="25">
        <v>26</v>
      </c>
      <c r="F7362" s="25">
        <v>12</v>
      </c>
      <c r="G7362" s="2">
        <f t="shared" si="353"/>
        <v>38</v>
      </c>
      <c r="H7362" s="6">
        <f t="shared" si="354"/>
        <v>228</v>
      </c>
      <c r="I7362" s="13">
        <f t="shared" si="352"/>
        <v>658632</v>
      </c>
      <c r="J7362" s="4"/>
      <c r="K7362" s="4"/>
    </row>
    <row r="7363" spans="1:11" ht="12.75" hidden="1" customHeight="1" x14ac:dyDescent="0.2">
      <c r="A7363" s="2">
        <v>2007</v>
      </c>
      <c r="B7363" s="2" t="s">
        <v>8</v>
      </c>
      <c r="C7363" s="3">
        <v>38564</v>
      </c>
      <c r="D7363" s="2">
        <v>19</v>
      </c>
      <c r="E7363" s="25">
        <v>120</v>
      </c>
      <c r="F7363" s="25">
        <v>7</v>
      </c>
      <c r="G7363" s="2">
        <f t="shared" si="353"/>
        <v>127</v>
      </c>
      <c r="H7363" s="6">
        <f t="shared" si="354"/>
        <v>762</v>
      </c>
      <c r="I7363" s="13">
        <f t="shared" si="352"/>
        <v>659394</v>
      </c>
      <c r="J7363" s="4"/>
      <c r="K7363" s="4"/>
    </row>
    <row r="7364" spans="1:11" ht="12.75" hidden="1" customHeight="1" x14ac:dyDescent="0.2">
      <c r="A7364" s="2">
        <v>2007</v>
      </c>
      <c r="B7364" s="2" t="s">
        <v>8</v>
      </c>
      <c r="C7364" s="3">
        <v>38564</v>
      </c>
      <c r="D7364" s="2">
        <v>20</v>
      </c>
      <c r="E7364" s="25">
        <v>48</v>
      </c>
      <c r="F7364" s="25">
        <v>0</v>
      </c>
      <c r="G7364" s="2">
        <f t="shared" si="353"/>
        <v>48</v>
      </c>
      <c r="H7364" s="6">
        <f t="shared" si="354"/>
        <v>288</v>
      </c>
      <c r="I7364" s="13">
        <f t="shared" si="352"/>
        <v>659682</v>
      </c>
      <c r="J7364" s="4"/>
      <c r="K7364" s="4"/>
    </row>
    <row r="7365" spans="1:11" ht="12.75" hidden="1" customHeight="1" x14ac:dyDescent="0.2">
      <c r="A7365" s="2">
        <v>2007</v>
      </c>
      <c r="B7365" s="2" t="s">
        <v>8</v>
      </c>
      <c r="C7365" s="3">
        <v>38564</v>
      </c>
      <c r="D7365" s="2">
        <v>21</v>
      </c>
      <c r="E7365" s="25">
        <v>55</v>
      </c>
      <c r="F7365" s="25">
        <v>2</v>
      </c>
      <c r="G7365" s="2">
        <f t="shared" si="353"/>
        <v>57</v>
      </c>
      <c r="H7365" s="6">
        <f t="shared" si="354"/>
        <v>342</v>
      </c>
      <c r="I7365" s="13">
        <f t="shared" si="352"/>
        <v>660024</v>
      </c>
      <c r="J7365" s="4"/>
      <c r="K7365" s="4"/>
    </row>
    <row r="7366" spans="1:11" ht="12.75" hidden="1" customHeight="1" x14ac:dyDescent="0.2">
      <c r="A7366" s="2">
        <v>2007</v>
      </c>
      <c r="B7366" s="2" t="s">
        <v>8</v>
      </c>
      <c r="C7366" s="3">
        <v>38564</v>
      </c>
      <c r="D7366" s="2">
        <v>22</v>
      </c>
      <c r="E7366" s="25">
        <v>13</v>
      </c>
      <c r="F7366" s="25">
        <v>1</v>
      </c>
      <c r="G7366" s="2">
        <f t="shared" si="353"/>
        <v>14</v>
      </c>
      <c r="H7366" s="6">
        <f t="shared" si="354"/>
        <v>84</v>
      </c>
      <c r="I7366" s="13">
        <f t="shared" si="352"/>
        <v>660108</v>
      </c>
      <c r="J7366" s="4"/>
      <c r="K7366" s="4"/>
    </row>
    <row r="7367" spans="1:11" ht="12.75" hidden="1" customHeight="1" x14ac:dyDescent="0.2">
      <c r="A7367" s="2">
        <v>2007</v>
      </c>
      <c r="B7367" s="2" t="s">
        <v>8</v>
      </c>
      <c r="C7367" s="3">
        <v>38564</v>
      </c>
      <c r="D7367" s="2">
        <v>23</v>
      </c>
      <c r="E7367" s="25">
        <v>0</v>
      </c>
      <c r="F7367" s="25">
        <v>7</v>
      </c>
      <c r="G7367" s="2">
        <f t="shared" si="353"/>
        <v>7</v>
      </c>
      <c r="H7367" s="6">
        <f t="shared" si="354"/>
        <v>42</v>
      </c>
      <c r="I7367" s="13">
        <f t="shared" si="352"/>
        <v>660150</v>
      </c>
      <c r="J7367" s="4"/>
      <c r="K7367" s="4"/>
    </row>
    <row r="7368" spans="1:11" ht="12.75" hidden="1" customHeight="1" x14ac:dyDescent="0.2">
      <c r="A7368" s="2">
        <v>2007</v>
      </c>
      <c r="B7368" s="2" t="s">
        <v>8</v>
      </c>
      <c r="C7368" s="3">
        <v>38565</v>
      </c>
      <c r="D7368" s="2">
        <v>0</v>
      </c>
      <c r="E7368" s="25">
        <v>21</v>
      </c>
      <c r="F7368" s="25">
        <v>35</v>
      </c>
      <c r="G7368" s="2">
        <f t="shared" si="353"/>
        <v>56</v>
      </c>
      <c r="H7368" s="6">
        <f t="shared" si="354"/>
        <v>336</v>
      </c>
      <c r="I7368" s="13">
        <f t="shared" si="352"/>
        <v>660486</v>
      </c>
      <c r="J7368" s="4"/>
      <c r="K7368" s="4"/>
    </row>
    <row r="7369" spans="1:11" ht="12.75" hidden="1" customHeight="1" x14ac:dyDescent="0.2">
      <c r="A7369" s="2">
        <v>2007</v>
      </c>
      <c r="B7369" s="2" t="s">
        <v>8</v>
      </c>
      <c r="C7369" s="3">
        <v>38565</v>
      </c>
      <c r="D7369" s="2">
        <v>1</v>
      </c>
      <c r="E7369" s="25">
        <v>4</v>
      </c>
      <c r="F7369" s="25">
        <v>18</v>
      </c>
      <c r="G7369" s="2">
        <f t="shared" si="353"/>
        <v>22</v>
      </c>
      <c r="H7369" s="6">
        <f t="shared" si="354"/>
        <v>132</v>
      </c>
      <c r="I7369" s="13">
        <f t="shared" ref="I7369:I7432" si="355">I7368+H7369</f>
        <v>660618</v>
      </c>
      <c r="J7369" s="4"/>
      <c r="K7369" s="4"/>
    </row>
    <row r="7370" spans="1:11" ht="12.75" hidden="1" customHeight="1" x14ac:dyDescent="0.2">
      <c r="A7370" s="2">
        <v>2007</v>
      </c>
      <c r="B7370" s="2" t="s">
        <v>8</v>
      </c>
      <c r="C7370" s="3">
        <v>38565</v>
      </c>
      <c r="D7370" s="2">
        <v>2</v>
      </c>
      <c r="E7370" s="25">
        <v>14</v>
      </c>
      <c r="F7370" s="25">
        <v>7</v>
      </c>
      <c r="G7370" s="2">
        <f t="shared" si="353"/>
        <v>21</v>
      </c>
      <c r="H7370" s="6">
        <f t="shared" si="354"/>
        <v>126</v>
      </c>
      <c r="I7370" s="13">
        <f t="shared" si="355"/>
        <v>660744</v>
      </c>
      <c r="J7370" s="4"/>
      <c r="K7370" s="4"/>
    </row>
    <row r="7371" spans="1:11" ht="12.75" hidden="1" customHeight="1" x14ac:dyDescent="0.2">
      <c r="A7371" s="2">
        <v>2007</v>
      </c>
      <c r="B7371" s="2" t="s">
        <v>8</v>
      </c>
      <c r="C7371" s="3">
        <v>38565</v>
      </c>
      <c r="D7371" s="2">
        <v>3</v>
      </c>
      <c r="E7371" s="25">
        <v>2</v>
      </c>
      <c r="F7371" s="25">
        <v>5</v>
      </c>
      <c r="G7371" s="2">
        <f t="shared" si="353"/>
        <v>7</v>
      </c>
      <c r="H7371" s="6">
        <f t="shared" si="354"/>
        <v>42</v>
      </c>
      <c r="I7371" s="13">
        <f t="shared" si="355"/>
        <v>660786</v>
      </c>
      <c r="J7371" s="4"/>
      <c r="K7371" s="4"/>
    </row>
    <row r="7372" spans="1:11" ht="12.75" hidden="1" customHeight="1" x14ac:dyDescent="0.2">
      <c r="A7372" s="2">
        <v>2007</v>
      </c>
      <c r="B7372" s="2" t="s">
        <v>8</v>
      </c>
      <c r="C7372" s="3">
        <v>38565</v>
      </c>
      <c r="D7372" s="2">
        <v>4</v>
      </c>
      <c r="E7372" s="25">
        <v>20</v>
      </c>
      <c r="F7372" s="25">
        <v>5</v>
      </c>
      <c r="G7372" s="2">
        <f t="shared" si="353"/>
        <v>25</v>
      </c>
      <c r="H7372" s="6">
        <f t="shared" si="354"/>
        <v>150</v>
      </c>
      <c r="I7372" s="13">
        <f t="shared" si="355"/>
        <v>660936</v>
      </c>
      <c r="J7372" s="4"/>
      <c r="K7372" s="4"/>
    </row>
    <row r="7373" spans="1:11" ht="12.75" hidden="1" customHeight="1" x14ac:dyDescent="0.2">
      <c r="A7373" s="2">
        <v>2007</v>
      </c>
      <c r="B7373" s="2" t="s">
        <v>8</v>
      </c>
      <c r="C7373" s="3">
        <v>38565</v>
      </c>
      <c r="D7373" s="2">
        <v>5</v>
      </c>
      <c r="E7373" s="25">
        <v>13</v>
      </c>
      <c r="F7373" s="25">
        <v>2</v>
      </c>
      <c r="G7373" s="2">
        <f t="shared" si="353"/>
        <v>15</v>
      </c>
      <c r="H7373" s="6">
        <f t="shared" si="354"/>
        <v>90</v>
      </c>
      <c r="I7373" s="13">
        <f t="shared" si="355"/>
        <v>661026</v>
      </c>
      <c r="J7373" s="4"/>
      <c r="K7373" s="4"/>
    </row>
    <row r="7374" spans="1:11" ht="12.75" hidden="1" customHeight="1" x14ac:dyDescent="0.2">
      <c r="A7374" s="2">
        <v>2007</v>
      </c>
      <c r="B7374" s="2" t="s">
        <v>8</v>
      </c>
      <c r="C7374" s="3">
        <v>38565</v>
      </c>
      <c r="D7374" s="2">
        <v>6</v>
      </c>
      <c r="E7374" s="25">
        <v>9</v>
      </c>
      <c r="F7374" s="25">
        <v>0</v>
      </c>
      <c r="G7374" s="2">
        <f t="shared" si="353"/>
        <v>9</v>
      </c>
      <c r="H7374" s="6">
        <f t="shared" si="354"/>
        <v>54</v>
      </c>
      <c r="I7374" s="13">
        <f t="shared" si="355"/>
        <v>661080</v>
      </c>
      <c r="J7374" s="4"/>
      <c r="K7374" s="4"/>
    </row>
    <row r="7375" spans="1:11" ht="12.75" hidden="1" customHeight="1" x14ac:dyDescent="0.2">
      <c r="A7375" s="2">
        <v>2007</v>
      </c>
      <c r="B7375" s="2" t="s">
        <v>8</v>
      </c>
      <c r="C7375" s="3">
        <v>38565</v>
      </c>
      <c r="D7375" s="2">
        <v>7</v>
      </c>
      <c r="E7375" s="25">
        <v>27</v>
      </c>
      <c r="F7375" s="25">
        <v>2</v>
      </c>
      <c r="G7375" s="2">
        <f t="shared" si="353"/>
        <v>29</v>
      </c>
      <c r="H7375" s="6">
        <f t="shared" si="354"/>
        <v>174</v>
      </c>
      <c r="I7375" s="13">
        <f t="shared" si="355"/>
        <v>661254</v>
      </c>
      <c r="J7375" s="4"/>
      <c r="K7375" s="4"/>
    </row>
    <row r="7376" spans="1:11" ht="12.75" hidden="1" customHeight="1" x14ac:dyDescent="0.2">
      <c r="A7376" s="2">
        <v>2007</v>
      </c>
      <c r="B7376" s="2" t="s">
        <v>8</v>
      </c>
      <c r="C7376" s="3">
        <v>38565</v>
      </c>
      <c r="D7376" s="2">
        <v>8</v>
      </c>
      <c r="E7376" s="25">
        <v>2</v>
      </c>
      <c r="F7376" s="25">
        <v>13</v>
      </c>
      <c r="G7376" s="2">
        <f t="shared" si="353"/>
        <v>15</v>
      </c>
      <c r="H7376" s="6">
        <f t="shared" si="354"/>
        <v>90</v>
      </c>
      <c r="I7376" s="13">
        <f t="shared" si="355"/>
        <v>661344</v>
      </c>
      <c r="J7376" s="4"/>
      <c r="K7376" s="4"/>
    </row>
    <row r="7377" spans="1:11" ht="12.75" hidden="1" customHeight="1" x14ac:dyDescent="0.2">
      <c r="A7377" s="2">
        <v>2007</v>
      </c>
      <c r="B7377" s="2" t="s">
        <v>8</v>
      </c>
      <c r="C7377" s="3">
        <v>38565</v>
      </c>
      <c r="D7377" s="2">
        <v>9</v>
      </c>
      <c r="E7377" s="25">
        <v>7</v>
      </c>
      <c r="F7377" s="25">
        <v>11</v>
      </c>
      <c r="G7377" s="2">
        <f t="shared" si="353"/>
        <v>18</v>
      </c>
      <c r="H7377" s="6">
        <f t="shared" si="354"/>
        <v>108</v>
      </c>
      <c r="I7377" s="13">
        <f t="shared" si="355"/>
        <v>661452</v>
      </c>
      <c r="J7377" s="4"/>
      <c r="K7377" s="4"/>
    </row>
    <row r="7378" spans="1:11" ht="12.75" hidden="1" customHeight="1" x14ac:dyDescent="0.2">
      <c r="A7378" s="2">
        <v>2007</v>
      </c>
      <c r="B7378" s="2" t="s">
        <v>8</v>
      </c>
      <c r="C7378" s="3">
        <v>38565</v>
      </c>
      <c r="D7378" s="2">
        <v>10</v>
      </c>
      <c r="E7378" s="25">
        <v>3</v>
      </c>
      <c r="F7378" s="25">
        <v>17</v>
      </c>
      <c r="G7378" s="2">
        <f t="shared" si="353"/>
        <v>20</v>
      </c>
      <c r="H7378" s="6">
        <f t="shared" si="354"/>
        <v>120</v>
      </c>
      <c r="I7378" s="13">
        <f t="shared" si="355"/>
        <v>661572</v>
      </c>
      <c r="J7378" s="4"/>
      <c r="K7378" s="4"/>
    </row>
    <row r="7379" spans="1:11" ht="12.75" hidden="1" customHeight="1" x14ac:dyDescent="0.2">
      <c r="A7379" s="2">
        <v>2007</v>
      </c>
      <c r="B7379" s="2" t="s">
        <v>8</v>
      </c>
      <c r="C7379" s="3">
        <v>38565</v>
      </c>
      <c r="D7379" s="2">
        <v>11</v>
      </c>
      <c r="E7379" s="25">
        <v>2</v>
      </c>
      <c r="F7379" s="25">
        <v>3</v>
      </c>
      <c r="G7379" s="2">
        <f t="shared" si="353"/>
        <v>5</v>
      </c>
      <c r="H7379" s="6">
        <f t="shared" si="354"/>
        <v>30</v>
      </c>
      <c r="I7379" s="13">
        <f t="shared" si="355"/>
        <v>661602</v>
      </c>
      <c r="J7379" s="4"/>
      <c r="K7379" s="4"/>
    </row>
    <row r="7380" spans="1:11" ht="12.75" hidden="1" customHeight="1" x14ac:dyDescent="0.2">
      <c r="A7380" s="2">
        <v>2007</v>
      </c>
      <c r="B7380" s="2" t="s">
        <v>8</v>
      </c>
      <c r="C7380" s="3">
        <v>38565</v>
      </c>
      <c r="D7380" s="2">
        <v>12</v>
      </c>
      <c r="E7380" s="25">
        <v>19</v>
      </c>
      <c r="F7380" s="25">
        <v>1</v>
      </c>
      <c r="G7380" s="2">
        <f t="shared" si="353"/>
        <v>20</v>
      </c>
      <c r="H7380" s="6">
        <f t="shared" si="354"/>
        <v>120</v>
      </c>
      <c r="I7380" s="13">
        <f t="shared" si="355"/>
        <v>661722</v>
      </c>
      <c r="J7380" s="4"/>
      <c r="K7380" s="4"/>
    </row>
    <row r="7381" spans="1:11" ht="12.75" hidden="1" customHeight="1" x14ac:dyDescent="0.2">
      <c r="A7381" s="2">
        <v>2007</v>
      </c>
      <c r="B7381" s="2" t="s">
        <v>8</v>
      </c>
      <c r="C7381" s="3">
        <v>38565</v>
      </c>
      <c r="D7381" s="2">
        <v>13</v>
      </c>
      <c r="E7381" s="25">
        <v>1</v>
      </c>
      <c r="F7381" s="25">
        <v>3</v>
      </c>
      <c r="G7381" s="2">
        <f t="shared" si="353"/>
        <v>4</v>
      </c>
      <c r="H7381" s="6">
        <f t="shared" si="354"/>
        <v>24</v>
      </c>
      <c r="I7381" s="13">
        <f t="shared" si="355"/>
        <v>661746</v>
      </c>
      <c r="J7381" s="4"/>
      <c r="K7381" s="4"/>
    </row>
    <row r="7382" spans="1:11" ht="12.75" hidden="1" customHeight="1" x14ac:dyDescent="0.2">
      <c r="A7382" s="2">
        <v>2007</v>
      </c>
      <c r="B7382" s="2" t="s">
        <v>8</v>
      </c>
      <c r="C7382" s="3">
        <v>38565</v>
      </c>
      <c r="D7382" s="2">
        <v>14</v>
      </c>
      <c r="E7382" s="25">
        <v>0</v>
      </c>
      <c r="F7382" s="25">
        <v>4</v>
      </c>
      <c r="G7382" s="2">
        <f t="shared" si="353"/>
        <v>4</v>
      </c>
      <c r="H7382" s="6">
        <f t="shared" si="354"/>
        <v>24</v>
      </c>
      <c r="I7382" s="13">
        <f t="shared" si="355"/>
        <v>661770</v>
      </c>
      <c r="J7382" s="4"/>
      <c r="K7382" s="4"/>
    </row>
    <row r="7383" spans="1:11" ht="12.75" hidden="1" customHeight="1" x14ac:dyDescent="0.2">
      <c r="A7383" s="2">
        <v>2007</v>
      </c>
      <c r="B7383" s="2" t="s">
        <v>8</v>
      </c>
      <c r="C7383" s="3">
        <v>38565</v>
      </c>
      <c r="D7383" s="2">
        <v>15</v>
      </c>
      <c r="E7383" s="25">
        <v>26</v>
      </c>
      <c r="F7383" s="25">
        <v>45</v>
      </c>
      <c r="G7383" s="2">
        <f t="shared" si="353"/>
        <v>71</v>
      </c>
      <c r="H7383" s="6">
        <f t="shared" si="354"/>
        <v>426</v>
      </c>
      <c r="I7383" s="13">
        <f t="shared" si="355"/>
        <v>662196</v>
      </c>
      <c r="J7383" s="4"/>
      <c r="K7383" s="4"/>
    </row>
    <row r="7384" spans="1:11" ht="12.75" hidden="1" customHeight="1" x14ac:dyDescent="0.2">
      <c r="A7384" s="2">
        <v>2007</v>
      </c>
      <c r="B7384" s="2" t="s">
        <v>8</v>
      </c>
      <c r="C7384" s="3">
        <v>38565</v>
      </c>
      <c r="D7384" s="2">
        <v>16</v>
      </c>
      <c r="E7384" s="25">
        <v>6</v>
      </c>
      <c r="F7384" s="25">
        <v>22</v>
      </c>
      <c r="G7384" s="2">
        <f t="shared" si="353"/>
        <v>28</v>
      </c>
      <c r="H7384" s="6">
        <f t="shared" si="354"/>
        <v>168</v>
      </c>
      <c r="I7384" s="13">
        <f t="shared" si="355"/>
        <v>662364</v>
      </c>
      <c r="J7384" s="4"/>
      <c r="K7384" s="4"/>
    </row>
    <row r="7385" spans="1:11" ht="12.75" hidden="1" customHeight="1" x14ac:dyDescent="0.2">
      <c r="A7385" s="2">
        <v>2007</v>
      </c>
      <c r="B7385" s="2" t="s">
        <v>8</v>
      </c>
      <c r="C7385" s="3">
        <v>38565</v>
      </c>
      <c r="D7385" s="2">
        <v>17</v>
      </c>
      <c r="E7385" s="25">
        <v>1</v>
      </c>
      <c r="F7385" s="25">
        <v>9</v>
      </c>
      <c r="G7385" s="2">
        <f t="shared" si="353"/>
        <v>10</v>
      </c>
      <c r="H7385" s="6">
        <f t="shared" si="354"/>
        <v>60</v>
      </c>
      <c r="I7385" s="13">
        <f t="shared" si="355"/>
        <v>662424</v>
      </c>
      <c r="J7385" s="4"/>
      <c r="K7385" s="4"/>
    </row>
    <row r="7386" spans="1:11" ht="12.75" hidden="1" customHeight="1" x14ac:dyDescent="0.2">
      <c r="A7386" s="2">
        <v>2007</v>
      </c>
      <c r="B7386" s="2" t="s">
        <v>8</v>
      </c>
      <c r="C7386" s="3">
        <v>38565</v>
      </c>
      <c r="D7386" s="2">
        <v>18</v>
      </c>
      <c r="E7386" s="25">
        <v>42</v>
      </c>
      <c r="F7386" s="25">
        <v>12</v>
      </c>
      <c r="G7386" s="2">
        <f t="shared" si="353"/>
        <v>54</v>
      </c>
      <c r="H7386" s="6">
        <f t="shared" si="354"/>
        <v>324</v>
      </c>
      <c r="I7386" s="13">
        <f t="shared" si="355"/>
        <v>662748</v>
      </c>
      <c r="J7386" s="4"/>
      <c r="K7386" s="4"/>
    </row>
    <row r="7387" spans="1:11" ht="12.75" hidden="1" customHeight="1" x14ac:dyDescent="0.2">
      <c r="A7387" s="2">
        <v>2007</v>
      </c>
      <c r="B7387" s="2" t="s">
        <v>8</v>
      </c>
      <c r="C7387" s="3">
        <v>38565</v>
      </c>
      <c r="D7387" s="2">
        <v>19</v>
      </c>
      <c r="E7387" s="25">
        <v>11</v>
      </c>
      <c r="F7387" s="25">
        <v>0</v>
      </c>
      <c r="G7387" s="2">
        <f t="shared" si="353"/>
        <v>11</v>
      </c>
      <c r="H7387" s="6">
        <f t="shared" si="354"/>
        <v>66</v>
      </c>
      <c r="I7387" s="13">
        <f t="shared" si="355"/>
        <v>662814</v>
      </c>
      <c r="J7387" s="4"/>
      <c r="K7387" s="4"/>
    </row>
    <row r="7388" spans="1:11" ht="12.75" hidden="1" customHeight="1" x14ac:dyDescent="0.2">
      <c r="A7388" s="2">
        <v>2007</v>
      </c>
      <c r="B7388" s="2" t="s">
        <v>8</v>
      </c>
      <c r="C7388" s="3">
        <v>38565</v>
      </c>
      <c r="D7388" s="2">
        <v>20</v>
      </c>
      <c r="E7388" s="25">
        <v>2</v>
      </c>
      <c r="F7388" s="25">
        <v>5</v>
      </c>
      <c r="G7388" s="2">
        <f t="shared" si="353"/>
        <v>7</v>
      </c>
      <c r="H7388" s="6">
        <f t="shared" si="354"/>
        <v>42</v>
      </c>
      <c r="I7388" s="13">
        <f t="shared" si="355"/>
        <v>662856</v>
      </c>
      <c r="J7388" s="4"/>
      <c r="K7388" s="4"/>
    </row>
    <row r="7389" spans="1:11" ht="12.75" hidden="1" customHeight="1" x14ac:dyDescent="0.2">
      <c r="A7389" s="2">
        <v>2007</v>
      </c>
      <c r="B7389" s="2" t="s">
        <v>8</v>
      </c>
      <c r="C7389" s="3">
        <v>38565</v>
      </c>
      <c r="D7389" s="2">
        <v>21</v>
      </c>
      <c r="E7389" s="25">
        <v>5</v>
      </c>
      <c r="F7389" s="25">
        <v>11</v>
      </c>
      <c r="G7389" s="2">
        <f t="shared" si="353"/>
        <v>16</v>
      </c>
      <c r="H7389" s="6">
        <f t="shared" si="354"/>
        <v>96</v>
      </c>
      <c r="I7389" s="13">
        <f t="shared" si="355"/>
        <v>662952</v>
      </c>
      <c r="J7389" s="4"/>
      <c r="K7389" s="4"/>
    </row>
    <row r="7390" spans="1:11" ht="12.75" hidden="1" customHeight="1" x14ac:dyDescent="0.2">
      <c r="A7390" s="2">
        <v>2007</v>
      </c>
      <c r="B7390" s="2" t="s">
        <v>8</v>
      </c>
      <c r="C7390" s="3">
        <v>38565</v>
      </c>
      <c r="D7390" s="2">
        <v>22</v>
      </c>
      <c r="E7390" s="25">
        <v>10</v>
      </c>
      <c r="F7390" s="25">
        <v>1</v>
      </c>
      <c r="G7390" s="2">
        <f t="shared" si="353"/>
        <v>11</v>
      </c>
      <c r="H7390" s="6">
        <f t="shared" si="354"/>
        <v>66</v>
      </c>
      <c r="I7390" s="13">
        <f t="shared" si="355"/>
        <v>663018</v>
      </c>
      <c r="J7390" s="4"/>
      <c r="K7390" s="4"/>
    </row>
    <row r="7391" spans="1:11" ht="12.75" hidden="1" customHeight="1" x14ac:dyDescent="0.2">
      <c r="A7391" s="2">
        <v>2007</v>
      </c>
      <c r="B7391" s="2" t="s">
        <v>8</v>
      </c>
      <c r="C7391" s="3">
        <v>38565</v>
      </c>
      <c r="D7391" s="2">
        <v>23</v>
      </c>
      <c r="E7391" s="25">
        <v>7</v>
      </c>
      <c r="F7391" s="25">
        <v>2</v>
      </c>
      <c r="G7391" s="2">
        <f t="shared" si="353"/>
        <v>9</v>
      </c>
      <c r="H7391" s="6">
        <f t="shared" si="354"/>
        <v>54</v>
      </c>
      <c r="I7391" s="13">
        <f t="shared" si="355"/>
        <v>663072</v>
      </c>
      <c r="J7391" s="4"/>
      <c r="K7391" s="4"/>
    </row>
    <row r="7392" spans="1:11" ht="12.75" hidden="1" customHeight="1" x14ac:dyDescent="0.2">
      <c r="A7392" s="2">
        <v>2007</v>
      </c>
      <c r="B7392" s="2" t="s">
        <v>8</v>
      </c>
      <c r="C7392" s="3">
        <v>38566</v>
      </c>
      <c r="D7392" s="2">
        <v>0</v>
      </c>
      <c r="E7392" s="25">
        <v>1</v>
      </c>
      <c r="F7392" s="25">
        <v>3</v>
      </c>
      <c r="G7392" s="2">
        <f t="shared" si="353"/>
        <v>4</v>
      </c>
      <c r="H7392" s="6">
        <f t="shared" si="354"/>
        <v>24</v>
      </c>
      <c r="I7392" s="13">
        <f t="shared" si="355"/>
        <v>663096</v>
      </c>
      <c r="J7392" s="4"/>
      <c r="K7392" s="4"/>
    </row>
    <row r="7393" spans="1:11" ht="12.75" hidden="1" customHeight="1" x14ac:dyDescent="0.2">
      <c r="A7393" s="2">
        <v>2007</v>
      </c>
      <c r="B7393" s="2" t="s">
        <v>8</v>
      </c>
      <c r="C7393" s="3">
        <v>38566</v>
      </c>
      <c r="D7393" s="2">
        <v>1</v>
      </c>
      <c r="E7393" s="25">
        <v>2</v>
      </c>
      <c r="F7393" s="25">
        <v>2</v>
      </c>
      <c r="G7393" s="2">
        <f t="shared" si="353"/>
        <v>4</v>
      </c>
      <c r="H7393" s="6">
        <f t="shared" si="354"/>
        <v>24</v>
      </c>
      <c r="I7393" s="13">
        <f t="shared" si="355"/>
        <v>663120</v>
      </c>
      <c r="J7393" s="4"/>
      <c r="K7393" s="4"/>
    </row>
    <row r="7394" spans="1:11" ht="12.75" hidden="1" customHeight="1" x14ac:dyDescent="0.2">
      <c r="A7394" s="2">
        <v>2007</v>
      </c>
      <c r="B7394" s="2" t="s">
        <v>8</v>
      </c>
      <c r="C7394" s="3">
        <v>38566</v>
      </c>
      <c r="D7394" s="2">
        <v>2</v>
      </c>
      <c r="E7394" s="25">
        <v>3</v>
      </c>
      <c r="F7394" s="25">
        <v>5</v>
      </c>
      <c r="G7394" s="2">
        <f t="shared" si="353"/>
        <v>8</v>
      </c>
      <c r="H7394" s="6">
        <f t="shared" si="354"/>
        <v>48</v>
      </c>
      <c r="I7394" s="13">
        <f t="shared" si="355"/>
        <v>663168</v>
      </c>
      <c r="J7394" s="4"/>
      <c r="K7394" s="4"/>
    </row>
    <row r="7395" spans="1:11" ht="12.75" hidden="1" customHeight="1" x14ac:dyDescent="0.2">
      <c r="A7395" s="2">
        <v>2007</v>
      </c>
      <c r="B7395" s="2" t="s">
        <v>8</v>
      </c>
      <c r="C7395" s="3">
        <v>38566</v>
      </c>
      <c r="D7395" s="2">
        <v>3</v>
      </c>
      <c r="E7395" s="25">
        <v>10</v>
      </c>
      <c r="F7395" s="25">
        <v>4</v>
      </c>
      <c r="G7395" s="2">
        <f t="shared" si="353"/>
        <v>14</v>
      </c>
      <c r="H7395" s="6">
        <f t="shared" si="354"/>
        <v>84</v>
      </c>
      <c r="I7395" s="13">
        <f t="shared" si="355"/>
        <v>663252</v>
      </c>
      <c r="J7395" s="4"/>
      <c r="K7395" s="4"/>
    </row>
    <row r="7396" spans="1:11" ht="12.75" hidden="1" customHeight="1" x14ac:dyDescent="0.2">
      <c r="A7396" s="2">
        <v>2007</v>
      </c>
      <c r="B7396" s="2" t="s">
        <v>8</v>
      </c>
      <c r="C7396" s="3">
        <v>38566</v>
      </c>
      <c r="D7396" s="2">
        <v>4</v>
      </c>
      <c r="E7396" s="25">
        <v>0</v>
      </c>
      <c r="F7396" s="25">
        <v>2</v>
      </c>
      <c r="G7396" s="2">
        <f t="shared" si="353"/>
        <v>2</v>
      </c>
      <c r="H7396" s="6">
        <f t="shared" si="354"/>
        <v>12</v>
      </c>
      <c r="I7396" s="13">
        <f t="shared" si="355"/>
        <v>663264</v>
      </c>
      <c r="J7396" s="4"/>
      <c r="K7396" s="4"/>
    </row>
    <row r="7397" spans="1:11" ht="12.75" hidden="1" customHeight="1" x14ac:dyDescent="0.2">
      <c r="A7397" s="2">
        <v>2007</v>
      </c>
      <c r="B7397" s="2" t="s">
        <v>8</v>
      </c>
      <c r="C7397" s="3">
        <v>38566</v>
      </c>
      <c r="D7397" s="2">
        <v>5</v>
      </c>
      <c r="E7397" s="25">
        <v>0</v>
      </c>
      <c r="F7397" s="25">
        <v>4</v>
      </c>
      <c r="G7397" s="2">
        <f t="shared" si="353"/>
        <v>4</v>
      </c>
      <c r="H7397" s="6">
        <f t="shared" si="354"/>
        <v>24</v>
      </c>
      <c r="I7397" s="13">
        <f t="shared" si="355"/>
        <v>663288</v>
      </c>
      <c r="J7397" s="4"/>
      <c r="K7397" s="4"/>
    </row>
    <row r="7398" spans="1:11" ht="12.75" hidden="1" customHeight="1" x14ac:dyDescent="0.2">
      <c r="A7398" s="2">
        <v>2007</v>
      </c>
      <c r="B7398" s="2" t="s">
        <v>8</v>
      </c>
      <c r="C7398" s="3">
        <v>38566</v>
      </c>
      <c r="D7398" s="2">
        <v>6</v>
      </c>
      <c r="E7398" s="25">
        <v>4</v>
      </c>
      <c r="F7398" s="25">
        <v>2</v>
      </c>
      <c r="G7398" s="2">
        <f t="shared" si="353"/>
        <v>6</v>
      </c>
      <c r="H7398" s="6">
        <f t="shared" si="354"/>
        <v>36</v>
      </c>
      <c r="I7398" s="13">
        <f t="shared" si="355"/>
        <v>663324</v>
      </c>
      <c r="J7398" s="4"/>
      <c r="K7398" s="4"/>
    </row>
    <row r="7399" spans="1:11" ht="12.75" hidden="1" customHeight="1" x14ac:dyDescent="0.2">
      <c r="A7399" s="2">
        <v>2007</v>
      </c>
      <c r="B7399" s="2" t="s">
        <v>8</v>
      </c>
      <c r="C7399" s="3">
        <v>38566</v>
      </c>
      <c r="D7399" s="2">
        <v>7</v>
      </c>
      <c r="E7399" s="25">
        <v>6</v>
      </c>
      <c r="F7399" s="25">
        <v>3</v>
      </c>
      <c r="G7399" s="2">
        <f t="shared" si="353"/>
        <v>9</v>
      </c>
      <c r="H7399" s="6">
        <f t="shared" si="354"/>
        <v>54</v>
      </c>
      <c r="I7399" s="13">
        <f t="shared" si="355"/>
        <v>663378</v>
      </c>
      <c r="J7399" s="4"/>
      <c r="K7399" s="4"/>
    </row>
    <row r="7400" spans="1:11" ht="12.75" hidden="1" customHeight="1" x14ac:dyDescent="0.2">
      <c r="A7400" s="2">
        <v>2007</v>
      </c>
      <c r="B7400" s="2" t="s">
        <v>8</v>
      </c>
      <c r="C7400" s="3">
        <v>38566</v>
      </c>
      <c r="D7400" s="2">
        <v>8</v>
      </c>
      <c r="E7400" s="25">
        <v>1</v>
      </c>
      <c r="F7400" s="25">
        <v>7</v>
      </c>
      <c r="G7400" s="2">
        <f t="shared" si="353"/>
        <v>8</v>
      </c>
      <c r="H7400" s="6">
        <f t="shared" si="354"/>
        <v>48</v>
      </c>
      <c r="I7400" s="13">
        <f t="shared" si="355"/>
        <v>663426</v>
      </c>
      <c r="J7400" s="4"/>
      <c r="K7400" s="4"/>
    </row>
    <row r="7401" spans="1:11" ht="12.75" hidden="1" customHeight="1" x14ac:dyDescent="0.2">
      <c r="A7401" s="2">
        <v>2007</v>
      </c>
      <c r="B7401" s="2" t="s">
        <v>8</v>
      </c>
      <c r="C7401" s="3">
        <v>38566</v>
      </c>
      <c r="D7401" s="2">
        <v>9</v>
      </c>
      <c r="E7401" s="25">
        <v>1</v>
      </c>
      <c r="F7401" s="25">
        <v>0</v>
      </c>
      <c r="G7401" s="2">
        <f t="shared" si="353"/>
        <v>1</v>
      </c>
      <c r="H7401" s="6">
        <f t="shared" si="354"/>
        <v>6</v>
      </c>
      <c r="I7401" s="13">
        <f t="shared" si="355"/>
        <v>663432</v>
      </c>
      <c r="J7401" s="4"/>
      <c r="K7401" s="4"/>
    </row>
    <row r="7402" spans="1:11" ht="12.75" hidden="1" customHeight="1" x14ac:dyDescent="0.2">
      <c r="A7402" s="2">
        <v>2007</v>
      </c>
      <c r="B7402" s="2" t="s">
        <v>8</v>
      </c>
      <c r="C7402" s="3">
        <v>38566</v>
      </c>
      <c r="D7402" s="2">
        <v>10</v>
      </c>
      <c r="E7402" s="25">
        <v>3</v>
      </c>
      <c r="F7402" s="25">
        <v>8</v>
      </c>
      <c r="G7402" s="2">
        <f t="shared" si="353"/>
        <v>11</v>
      </c>
      <c r="H7402" s="6">
        <f t="shared" si="354"/>
        <v>66</v>
      </c>
      <c r="I7402" s="13">
        <f t="shared" si="355"/>
        <v>663498</v>
      </c>
      <c r="J7402" s="4"/>
      <c r="K7402" s="4"/>
    </row>
    <row r="7403" spans="1:11" ht="12.75" hidden="1" customHeight="1" x14ac:dyDescent="0.2">
      <c r="A7403" s="2">
        <v>2007</v>
      </c>
      <c r="B7403" s="2" t="s">
        <v>8</v>
      </c>
      <c r="C7403" s="3">
        <v>38566</v>
      </c>
      <c r="D7403" s="2">
        <v>11</v>
      </c>
      <c r="E7403" s="25">
        <v>7</v>
      </c>
      <c r="F7403" s="25">
        <v>6</v>
      </c>
      <c r="G7403" s="2">
        <f t="shared" si="353"/>
        <v>13</v>
      </c>
      <c r="H7403" s="6">
        <f t="shared" si="354"/>
        <v>78</v>
      </c>
      <c r="I7403" s="13">
        <f t="shared" si="355"/>
        <v>663576</v>
      </c>
      <c r="J7403" s="4"/>
      <c r="K7403" s="4"/>
    </row>
    <row r="7404" spans="1:11" ht="12.75" hidden="1" customHeight="1" x14ac:dyDescent="0.2">
      <c r="A7404" s="2">
        <v>2007</v>
      </c>
      <c r="B7404" s="2" t="s">
        <v>8</v>
      </c>
      <c r="C7404" s="3">
        <v>38566</v>
      </c>
      <c r="D7404" s="2">
        <v>12</v>
      </c>
      <c r="E7404" s="25">
        <v>6</v>
      </c>
      <c r="F7404" s="25">
        <v>8</v>
      </c>
      <c r="G7404" s="2">
        <f t="shared" si="353"/>
        <v>14</v>
      </c>
      <c r="H7404" s="6">
        <f t="shared" si="354"/>
        <v>84</v>
      </c>
      <c r="I7404" s="13">
        <f t="shared" si="355"/>
        <v>663660</v>
      </c>
      <c r="J7404" s="4"/>
      <c r="K7404" s="4"/>
    </row>
    <row r="7405" spans="1:11" ht="12.75" hidden="1" customHeight="1" x14ac:dyDescent="0.2">
      <c r="A7405" s="2">
        <v>2007</v>
      </c>
      <c r="B7405" s="2" t="s">
        <v>8</v>
      </c>
      <c r="C7405" s="3">
        <v>38566</v>
      </c>
      <c r="D7405" s="2">
        <v>13</v>
      </c>
      <c r="E7405" s="25">
        <v>0</v>
      </c>
      <c r="F7405" s="25">
        <v>6</v>
      </c>
      <c r="G7405" s="2">
        <f t="shared" si="353"/>
        <v>6</v>
      </c>
      <c r="H7405" s="6">
        <f t="shared" si="354"/>
        <v>36</v>
      </c>
      <c r="I7405" s="13">
        <f t="shared" si="355"/>
        <v>663696</v>
      </c>
      <c r="J7405" s="4"/>
      <c r="K7405" s="4"/>
    </row>
    <row r="7406" spans="1:11" ht="12.75" hidden="1" customHeight="1" x14ac:dyDescent="0.2">
      <c r="A7406" s="2">
        <v>2007</v>
      </c>
      <c r="B7406" s="2" t="s">
        <v>8</v>
      </c>
      <c r="C7406" s="3">
        <v>38566</v>
      </c>
      <c r="D7406" s="2">
        <v>14</v>
      </c>
      <c r="E7406" s="25">
        <v>4</v>
      </c>
      <c r="F7406" s="25">
        <v>4</v>
      </c>
      <c r="G7406" s="2">
        <f t="shared" si="353"/>
        <v>8</v>
      </c>
      <c r="H7406" s="6">
        <f t="shared" si="354"/>
        <v>48</v>
      </c>
      <c r="I7406" s="13">
        <f t="shared" si="355"/>
        <v>663744</v>
      </c>
      <c r="J7406" s="4"/>
      <c r="K7406" s="4"/>
    </row>
    <row r="7407" spans="1:11" ht="12.75" hidden="1" customHeight="1" x14ac:dyDescent="0.2">
      <c r="A7407" s="2">
        <v>2007</v>
      </c>
      <c r="B7407" s="2" t="s">
        <v>8</v>
      </c>
      <c r="C7407" s="3">
        <v>38566</v>
      </c>
      <c r="D7407" s="2">
        <v>15</v>
      </c>
      <c r="E7407" s="25">
        <v>8</v>
      </c>
      <c r="F7407" s="25">
        <v>3</v>
      </c>
      <c r="G7407" s="2">
        <f t="shared" si="353"/>
        <v>11</v>
      </c>
      <c r="H7407" s="6">
        <f t="shared" si="354"/>
        <v>66</v>
      </c>
      <c r="I7407" s="13">
        <f t="shared" si="355"/>
        <v>663810</v>
      </c>
      <c r="J7407" s="4"/>
      <c r="K7407" s="4"/>
    </row>
    <row r="7408" spans="1:11" ht="12.75" hidden="1" customHeight="1" x14ac:dyDescent="0.2">
      <c r="A7408" s="2">
        <v>2007</v>
      </c>
      <c r="B7408" s="2" t="s">
        <v>8</v>
      </c>
      <c r="C7408" s="3">
        <v>38566</v>
      </c>
      <c r="D7408" s="2">
        <v>16</v>
      </c>
      <c r="E7408" s="25">
        <v>0</v>
      </c>
      <c r="F7408" s="25">
        <v>0</v>
      </c>
      <c r="G7408" s="2">
        <f t="shared" ref="G7408:G7471" si="356">E7408+F7408</f>
        <v>0</v>
      </c>
      <c r="H7408" s="6">
        <f t="shared" si="354"/>
        <v>0</v>
      </c>
      <c r="I7408" s="13">
        <f t="shared" si="355"/>
        <v>663810</v>
      </c>
      <c r="J7408" s="4"/>
      <c r="K7408" s="4"/>
    </row>
    <row r="7409" spans="1:11" ht="12.75" hidden="1" customHeight="1" x14ac:dyDescent="0.2">
      <c r="A7409" s="2">
        <v>2007</v>
      </c>
      <c r="B7409" s="2" t="s">
        <v>8</v>
      </c>
      <c r="C7409" s="3">
        <v>38566</v>
      </c>
      <c r="D7409" s="2">
        <v>17</v>
      </c>
      <c r="E7409" s="25">
        <v>0</v>
      </c>
      <c r="F7409" s="25">
        <v>10</v>
      </c>
      <c r="G7409" s="2">
        <f t="shared" si="356"/>
        <v>10</v>
      </c>
      <c r="H7409" s="6">
        <f t="shared" si="354"/>
        <v>60</v>
      </c>
      <c r="I7409" s="13">
        <f t="shared" si="355"/>
        <v>663870</v>
      </c>
      <c r="J7409" s="4"/>
      <c r="K7409" s="4"/>
    </row>
    <row r="7410" spans="1:11" ht="12.75" hidden="1" customHeight="1" x14ac:dyDescent="0.2">
      <c r="A7410" s="2">
        <v>2007</v>
      </c>
      <c r="B7410" s="2" t="s">
        <v>8</v>
      </c>
      <c r="C7410" s="3">
        <v>38566</v>
      </c>
      <c r="D7410" s="2">
        <v>18</v>
      </c>
      <c r="E7410" s="25">
        <v>1</v>
      </c>
      <c r="F7410" s="25">
        <v>5</v>
      </c>
      <c r="G7410" s="2">
        <f t="shared" si="356"/>
        <v>6</v>
      </c>
      <c r="H7410" s="6">
        <f t="shared" si="354"/>
        <v>36</v>
      </c>
      <c r="I7410" s="13">
        <f t="shared" si="355"/>
        <v>663906</v>
      </c>
      <c r="J7410" s="4"/>
      <c r="K7410" s="4"/>
    </row>
    <row r="7411" spans="1:11" ht="12.75" hidden="1" customHeight="1" x14ac:dyDescent="0.2">
      <c r="A7411" s="2">
        <v>2007</v>
      </c>
      <c r="B7411" s="2" t="s">
        <v>8</v>
      </c>
      <c r="C7411" s="3">
        <v>38566</v>
      </c>
      <c r="D7411" s="2">
        <v>19</v>
      </c>
      <c r="E7411" s="25">
        <v>2</v>
      </c>
      <c r="F7411" s="25">
        <v>5</v>
      </c>
      <c r="G7411" s="2">
        <f t="shared" si="356"/>
        <v>7</v>
      </c>
      <c r="H7411" s="6">
        <f t="shared" si="354"/>
        <v>42</v>
      </c>
      <c r="I7411" s="13">
        <f t="shared" si="355"/>
        <v>663948</v>
      </c>
      <c r="J7411" s="4"/>
      <c r="K7411" s="4"/>
    </row>
    <row r="7412" spans="1:11" ht="12.75" hidden="1" customHeight="1" x14ac:dyDescent="0.2">
      <c r="A7412" s="2">
        <v>2007</v>
      </c>
      <c r="B7412" s="2" t="s">
        <v>8</v>
      </c>
      <c r="C7412" s="3">
        <v>38566</v>
      </c>
      <c r="D7412" s="2">
        <v>20</v>
      </c>
      <c r="E7412" s="25">
        <v>4</v>
      </c>
      <c r="F7412" s="25">
        <v>8</v>
      </c>
      <c r="G7412" s="2">
        <f t="shared" si="356"/>
        <v>12</v>
      </c>
      <c r="H7412" s="6">
        <f t="shared" si="354"/>
        <v>72</v>
      </c>
      <c r="I7412" s="13">
        <f t="shared" si="355"/>
        <v>664020</v>
      </c>
      <c r="J7412" s="4"/>
      <c r="K7412" s="4"/>
    </row>
    <row r="7413" spans="1:11" ht="12.75" hidden="1" customHeight="1" x14ac:dyDescent="0.2">
      <c r="A7413" s="2">
        <v>2007</v>
      </c>
      <c r="B7413" s="2" t="s">
        <v>8</v>
      </c>
      <c r="C7413" s="3">
        <v>38566</v>
      </c>
      <c r="D7413" s="2">
        <v>21</v>
      </c>
      <c r="E7413" s="25">
        <v>0</v>
      </c>
      <c r="F7413" s="25">
        <v>6</v>
      </c>
      <c r="G7413" s="2">
        <f t="shared" si="356"/>
        <v>6</v>
      </c>
      <c r="H7413" s="6">
        <f t="shared" si="354"/>
        <v>36</v>
      </c>
      <c r="I7413" s="13">
        <f t="shared" si="355"/>
        <v>664056</v>
      </c>
      <c r="J7413" s="4"/>
      <c r="K7413" s="4"/>
    </row>
    <row r="7414" spans="1:11" ht="12.75" hidden="1" customHeight="1" x14ac:dyDescent="0.2">
      <c r="A7414" s="2">
        <v>2007</v>
      </c>
      <c r="B7414" s="2" t="s">
        <v>8</v>
      </c>
      <c r="C7414" s="3">
        <v>38566</v>
      </c>
      <c r="D7414" s="2">
        <v>22</v>
      </c>
      <c r="E7414" s="25">
        <v>0</v>
      </c>
      <c r="F7414" s="25">
        <v>1</v>
      </c>
      <c r="G7414" s="2">
        <f t="shared" si="356"/>
        <v>1</v>
      </c>
      <c r="H7414" s="6">
        <f t="shared" si="354"/>
        <v>6</v>
      </c>
      <c r="I7414" s="13">
        <f t="shared" si="355"/>
        <v>664062</v>
      </c>
      <c r="J7414" s="4"/>
      <c r="K7414" s="4"/>
    </row>
    <row r="7415" spans="1:11" ht="12.75" hidden="1" customHeight="1" x14ac:dyDescent="0.2">
      <c r="A7415" s="2">
        <v>2007</v>
      </c>
      <c r="B7415" s="2" t="s">
        <v>8</v>
      </c>
      <c r="C7415" s="3">
        <v>38566</v>
      </c>
      <c r="D7415" s="2">
        <v>23</v>
      </c>
      <c r="E7415" s="25">
        <v>2</v>
      </c>
      <c r="F7415" s="25">
        <v>0</v>
      </c>
      <c r="G7415" s="2">
        <f t="shared" si="356"/>
        <v>2</v>
      </c>
      <c r="H7415" s="6">
        <f t="shared" si="354"/>
        <v>12</v>
      </c>
      <c r="I7415" s="13">
        <f t="shared" si="355"/>
        <v>664074</v>
      </c>
      <c r="J7415" s="4"/>
      <c r="K7415" s="4"/>
    </row>
    <row r="7416" spans="1:11" ht="12.75" hidden="1" customHeight="1" x14ac:dyDescent="0.2">
      <c r="A7416" s="2">
        <v>2007</v>
      </c>
      <c r="B7416" s="2" t="s">
        <v>8</v>
      </c>
      <c r="C7416" s="3">
        <v>38567</v>
      </c>
      <c r="D7416" s="2">
        <v>0</v>
      </c>
      <c r="E7416" s="25">
        <v>10</v>
      </c>
      <c r="F7416" s="25">
        <v>2</v>
      </c>
      <c r="G7416" s="2">
        <f t="shared" si="356"/>
        <v>12</v>
      </c>
      <c r="H7416" s="6">
        <f t="shared" si="354"/>
        <v>72</v>
      </c>
      <c r="I7416" s="13">
        <f t="shared" si="355"/>
        <v>664146</v>
      </c>
      <c r="J7416" s="4"/>
      <c r="K7416" s="4"/>
    </row>
    <row r="7417" spans="1:11" ht="12.75" hidden="1" customHeight="1" x14ac:dyDescent="0.2">
      <c r="A7417" s="2">
        <v>2007</v>
      </c>
      <c r="B7417" s="2" t="s">
        <v>8</v>
      </c>
      <c r="C7417" s="3">
        <v>38567</v>
      </c>
      <c r="D7417" s="2">
        <v>1</v>
      </c>
      <c r="E7417" s="25">
        <v>2</v>
      </c>
      <c r="F7417" s="25">
        <v>3</v>
      </c>
      <c r="G7417" s="2">
        <f t="shared" si="356"/>
        <v>5</v>
      </c>
      <c r="H7417" s="6">
        <f t="shared" si="354"/>
        <v>30</v>
      </c>
      <c r="I7417" s="13">
        <f t="shared" si="355"/>
        <v>664176</v>
      </c>
      <c r="J7417" s="4"/>
      <c r="K7417" s="4"/>
    </row>
    <row r="7418" spans="1:11" ht="12.75" hidden="1" customHeight="1" x14ac:dyDescent="0.2">
      <c r="A7418" s="2">
        <v>2007</v>
      </c>
      <c r="B7418" s="2" t="s">
        <v>8</v>
      </c>
      <c r="C7418" s="3">
        <v>38567</v>
      </c>
      <c r="D7418" s="2">
        <v>2</v>
      </c>
      <c r="E7418" s="25">
        <v>-1</v>
      </c>
      <c r="F7418" s="25">
        <v>5</v>
      </c>
      <c r="G7418" s="2">
        <f t="shared" si="356"/>
        <v>4</v>
      </c>
      <c r="H7418" s="6">
        <f t="shared" si="354"/>
        <v>24</v>
      </c>
      <c r="I7418" s="13">
        <f t="shared" si="355"/>
        <v>664200</v>
      </c>
      <c r="J7418" s="4"/>
      <c r="K7418" s="4"/>
    </row>
    <row r="7419" spans="1:11" ht="12.75" hidden="1" customHeight="1" x14ac:dyDescent="0.2">
      <c r="A7419" s="2">
        <v>2007</v>
      </c>
      <c r="B7419" s="2" t="s">
        <v>8</v>
      </c>
      <c r="C7419" s="3">
        <v>38567</v>
      </c>
      <c r="D7419" s="2">
        <v>3</v>
      </c>
      <c r="E7419" s="25">
        <v>3</v>
      </c>
      <c r="F7419" s="25">
        <v>1</v>
      </c>
      <c r="G7419" s="2">
        <f t="shared" si="356"/>
        <v>4</v>
      </c>
      <c r="H7419" s="6">
        <f t="shared" si="354"/>
        <v>24</v>
      </c>
      <c r="I7419" s="13">
        <f t="shared" si="355"/>
        <v>664224</v>
      </c>
      <c r="J7419" s="4"/>
      <c r="K7419" s="4"/>
    </row>
    <row r="7420" spans="1:11" ht="12.75" hidden="1" customHeight="1" x14ac:dyDescent="0.2">
      <c r="A7420" s="2">
        <v>2007</v>
      </c>
      <c r="B7420" s="2" t="s">
        <v>8</v>
      </c>
      <c r="C7420" s="3">
        <v>38567</v>
      </c>
      <c r="D7420" s="2">
        <v>4</v>
      </c>
      <c r="E7420" s="25">
        <v>2</v>
      </c>
      <c r="F7420" s="25">
        <v>0</v>
      </c>
      <c r="G7420" s="2">
        <f t="shared" si="356"/>
        <v>2</v>
      </c>
      <c r="H7420" s="6">
        <f t="shared" si="354"/>
        <v>12</v>
      </c>
      <c r="I7420" s="13">
        <f t="shared" si="355"/>
        <v>664236</v>
      </c>
      <c r="J7420" s="4"/>
      <c r="K7420" s="4"/>
    </row>
    <row r="7421" spans="1:11" ht="12.75" hidden="1" customHeight="1" x14ac:dyDescent="0.2">
      <c r="A7421" s="2">
        <v>2007</v>
      </c>
      <c r="B7421" s="2" t="s">
        <v>8</v>
      </c>
      <c r="C7421" s="3">
        <v>38567</v>
      </c>
      <c r="D7421" s="2">
        <v>5</v>
      </c>
      <c r="E7421" s="25">
        <v>1</v>
      </c>
      <c r="F7421" s="25">
        <v>3</v>
      </c>
      <c r="G7421" s="2">
        <f t="shared" si="356"/>
        <v>4</v>
      </c>
      <c r="H7421" s="6">
        <f t="shared" ref="H7421:H7484" si="357">G7421*6</f>
        <v>24</v>
      </c>
      <c r="I7421" s="13">
        <f t="shared" si="355"/>
        <v>664260</v>
      </c>
      <c r="J7421" s="4"/>
      <c r="K7421" s="4"/>
    </row>
    <row r="7422" spans="1:11" ht="12.75" hidden="1" customHeight="1" x14ac:dyDescent="0.2">
      <c r="A7422" s="2">
        <v>2007</v>
      </c>
      <c r="B7422" s="2" t="s">
        <v>8</v>
      </c>
      <c r="C7422" s="3">
        <v>38567</v>
      </c>
      <c r="D7422" s="2">
        <v>6</v>
      </c>
      <c r="E7422" s="25">
        <v>4</v>
      </c>
      <c r="F7422" s="25">
        <v>1</v>
      </c>
      <c r="G7422" s="2">
        <f t="shared" si="356"/>
        <v>5</v>
      </c>
      <c r="H7422" s="6">
        <f t="shared" si="357"/>
        <v>30</v>
      </c>
      <c r="I7422" s="13">
        <f t="shared" si="355"/>
        <v>664290</v>
      </c>
      <c r="J7422" s="4"/>
      <c r="K7422" s="4"/>
    </row>
    <row r="7423" spans="1:11" ht="12.75" hidden="1" customHeight="1" x14ac:dyDescent="0.2">
      <c r="A7423" s="2">
        <v>2007</v>
      </c>
      <c r="B7423" s="2" t="s">
        <v>8</v>
      </c>
      <c r="C7423" s="3">
        <v>38567</v>
      </c>
      <c r="D7423" s="2">
        <v>7</v>
      </c>
      <c r="E7423" s="25">
        <v>4</v>
      </c>
      <c r="F7423" s="25">
        <v>2</v>
      </c>
      <c r="G7423" s="2">
        <f t="shared" si="356"/>
        <v>6</v>
      </c>
      <c r="H7423" s="6">
        <f t="shared" si="357"/>
        <v>36</v>
      </c>
      <c r="I7423" s="13">
        <f t="shared" si="355"/>
        <v>664326</v>
      </c>
      <c r="J7423" s="4"/>
      <c r="K7423" s="4"/>
    </row>
    <row r="7424" spans="1:11" ht="12.75" hidden="1" customHeight="1" x14ac:dyDescent="0.2">
      <c r="A7424" s="2">
        <v>2007</v>
      </c>
      <c r="B7424" s="2" t="s">
        <v>8</v>
      </c>
      <c r="C7424" s="3">
        <v>38567</v>
      </c>
      <c r="D7424" s="2">
        <v>8</v>
      </c>
      <c r="E7424" s="25">
        <v>6</v>
      </c>
      <c r="F7424" s="25">
        <v>0</v>
      </c>
      <c r="G7424" s="2">
        <f t="shared" si="356"/>
        <v>6</v>
      </c>
      <c r="H7424" s="6">
        <f t="shared" si="357"/>
        <v>36</v>
      </c>
      <c r="I7424" s="13">
        <f t="shared" si="355"/>
        <v>664362</v>
      </c>
      <c r="J7424" s="4"/>
      <c r="K7424" s="4"/>
    </row>
    <row r="7425" spans="1:11" ht="12.75" hidden="1" customHeight="1" x14ac:dyDescent="0.2">
      <c r="A7425" s="2">
        <v>2007</v>
      </c>
      <c r="B7425" s="2" t="s">
        <v>8</v>
      </c>
      <c r="C7425" s="3">
        <v>38567</v>
      </c>
      <c r="D7425" s="2">
        <v>9</v>
      </c>
      <c r="E7425" s="25">
        <v>9</v>
      </c>
      <c r="F7425" s="25">
        <v>1</v>
      </c>
      <c r="G7425" s="2">
        <f t="shared" si="356"/>
        <v>10</v>
      </c>
      <c r="H7425" s="6">
        <f t="shared" si="357"/>
        <v>60</v>
      </c>
      <c r="I7425" s="13">
        <f t="shared" si="355"/>
        <v>664422</v>
      </c>
      <c r="J7425" s="4"/>
      <c r="K7425" s="4"/>
    </row>
    <row r="7426" spans="1:11" ht="12.75" hidden="1" customHeight="1" x14ac:dyDescent="0.2">
      <c r="A7426" s="2">
        <v>2007</v>
      </c>
      <c r="B7426" s="2" t="s">
        <v>8</v>
      </c>
      <c r="C7426" s="3">
        <v>38567</v>
      </c>
      <c r="D7426" s="2">
        <v>10</v>
      </c>
      <c r="E7426" s="25">
        <v>0</v>
      </c>
      <c r="F7426" s="25">
        <v>0</v>
      </c>
      <c r="G7426" s="2">
        <f t="shared" si="356"/>
        <v>0</v>
      </c>
      <c r="H7426" s="6">
        <f t="shared" si="357"/>
        <v>0</v>
      </c>
      <c r="I7426" s="13">
        <f t="shared" si="355"/>
        <v>664422</v>
      </c>
      <c r="J7426" s="4"/>
      <c r="K7426" s="4"/>
    </row>
    <row r="7427" spans="1:11" ht="12.75" hidden="1" customHeight="1" x14ac:dyDescent="0.2">
      <c r="A7427" s="2">
        <v>2007</v>
      </c>
      <c r="B7427" s="2" t="s">
        <v>8</v>
      </c>
      <c r="C7427" s="3">
        <v>38567</v>
      </c>
      <c r="D7427" s="2">
        <v>11</v>
      </c>
      <c r="E7427" s="25">
        <v>0</v>
      </c>
      <c r="F7427" s="25">
        <v>0</v>
      </c>
      <c r="G7427" s="2">
        <f t="shared" si="356"/>
        <v>0</v>
      </c>
      <c r="H7427" s="6">
        <f t="shared" si="357"/>
        <v>0</v>
      </c>
      <c r="I7427" s="13">
        <f t="shared" si="355"/>
        <v>664422</v>
      </c>
      <c r="J7427" s="4"/>
      <c r="K7427" s="4"/>
    </row>
    <row r="7428" spans="1:11" ht="12.75" hidden="1" customHeight="1" x14ac:dyDescent="0.2">
      <c r="A7428" s="2">
        <v>2007</v>
      </c>
      <c r="B7428" s="2" t="s">
        <v>8</v>
      </c>
      <c r="C7428" s="3">
        <v>38567</v>
      </c>
      <c r="D7428" s="2">
        <v>12</v>
      </c>
      <c r="E7428" s="25">
        <v>2</v>
      </c>
      <c r="F7428" s="25">
        <v>0</v>
      </c>
      <c r="G7428" s="2">
        <f t="shared" si="356"/>
        <v>2</v>
      </c>
      <c r="H7428" s="6">
        <f t="shared" si="357"/>
        <v>12</v>
      </c>
      <c r="I7428" s="13">
        <f t="shared" si="355"/>
        <v>664434</v>
      </c>
      <c r="J7428" s="4"/>
      <c r="K7428" s="4"/>
    </row>
    <row r="7429" spans="1:11" ht="12.75" hidden="1" customHeight="1" x14ac:dyDescent="0.2">
      <c r="A7429" s="2">
        <v>2007</v>
      </c>
      <c r="B7429" s="2" t="s">
        <v>8</v>
      </c>
      <c r="C7429" s="3">
        <v>38567</v>
      </c>
      <c r="D7429" s="2">
        <v>13</v>
      </c>
      <c r="E7429" s="25">
        <v>0</v>
      </c>
      <c r="F7429" s="25">
        <v>12</v>
      </c>
      <c r="G7429" s="2">
        <f t="shared" si="356"/>
        <v>12</v>
      </c>
      <c r="H7429" s="6">
        <f t="shared" si="357"/>
        <v>72</v>
      </c>
      <c r="I7429" s="13">
        <f t="shared" si="355"/>
        <v>664506</v>
      </c>
      <c r="J7429" s="4"/>
      <c r="K7429" s="4"/>
    </row>
    <row r="7430" spans="1:11" ht="12.75" hidden="1" customHeight="1" x14ac:dyDescent="0.2">
      <c r="A7430" s="2">
        <v>2007</v>
      </c>
      <c r="B7430" s="2" t="s">
        <v>8</v>
      </c>
      <c r="C7430" s="3">
        <v>38567</v>
      </c>
      <c r="D7430" s="2">
        <v>14</v>
      </c>
      <c r="E7430" s="25">
        <v>1</v>
      </c>
      <c r="F7430" s="25">
        <v>2</v>
      </c>
      <c r="G7430" s="2">
        <f t="shared" si="356"/>
        <v>3</v>
      </c>
      <c r="H7430" s="6">
        <f t="shared" si="357"/>
        <v>18</v>
      </c>
      <c r="I7430" s="13">
        <f t="shared" si="355"/>
        <v>664524</v>
      </c>
      <c r="J7430" s="4"/>
      <c r="K7430" s="4"/>
    </row>
    <row r="7431" spans="1:11" ht="12.75" hidden="1" customHeight="1" x14ac:dyDescent="0.2">
      <c r="A7431" s="2">
        <v>2007</v>
      </c>
      <c r="B7431" s="2" t="s">
        <v>8</v>
      </c>
      <c r="C7431" s="3">
        <v>38567</v>
      </c>
      <c r="D7431" s="2">
        <v>15</v>
      </c>
      <c r="E7431" s="25">
        <v>1</v>
      </c>
      <c r="F7431" s="25">
        <v>6</v>
      </c>
      <c r="G7431" s="2">
        <f t="shared" si="356"/>
        <v>7</v>
      </c>
      <c r="H7431" s="6">
        <f t="shared" si="357"/>
        <v>42</v>
      </c>
      <c r="I7431" s="13">
        <f t="shared" si="355"/>
        <v>664566</v>
      </c>
      <c r="J7431" s="4"/>
      <c r="K7431" s="4"/>
    </row>
    <row r="7432" spans="1:11" ht="12.75" hidden="1" customHeight="1" x14ac:dyDescent="0.2">
      <c r="A7432" s="2">
        <v>2007</v>
      </c>
      <c r="B7432" s="2" t="s">
        <v>8</v>
      </c>
      <c r="C7432" s="3">
        <v>38567</v>
      </c>
      <c r="D7432" s="2">
        <v>16</v>
      </c>
      <c r="E7432" s="25">
        <v>13</v>
      </c>
      <c r="F7432" s="25">
        <v>-1</v>
      </c>
      <c r="G7432" s="2">
        <f t="shared" si="356"/>
        <v>12</v>
      </c>
      <c r="H7432" s="6">
        <f t="shared" si="357"/>
        <v>72</v>
      </c>
      <c r="I7432" s="13">
        <f t="shared" si="355"/>
        <v>664638</v>
      </c>
      <c r="J7432" s="4"/>
      <c r="K7432" s="4"/>
    </row>
    <row r="7433" spans="1:11" ht="12.75" hidden="1" customHeight="1" x14ac:dyDescent="0.2">
      <c r="A7433" s="2">
        <v>2007</v>
      </c>
      <c r="B7433" s="2" t="s">
        <v>8</v>
      </c>
      <c r="C7433" s="3">
        <v>38567</v>
      </c>
      <c r="D7433" s="2">
        <v>17</v>
      </c>
      <c r="E7433" s="25">
        <v>8</v>
      </c>
      <c r="F7433" s="25">
        <v>6</v>
      </c>
      <c r="G7433" s="2">
        <f t="shared" si="356"/>
        <v>14</v>
      </c>
      <c r="H7433" s="6">
        <f t="shared" si="357"/>
        <v>84</v>
      </c>
      <c r="I7433" s="13">
        <f t="shared" ref="I7433:I7496" si="358">I7432+H7433</f>
        <v>664722</v>
      </c>
      <c r="J7433" s="4"/>
      <c r="K7433" s="4"/>
    </row>
    <row r="7434" spans="1:11" ht="12.75" hidden="1" customHeight="1" x14ac:dyDescent="0.2">
      <c r="A7434" s="2">
        <v>2007</v>
      </c>
      <c r="B7434" s="2" t="s">
        <v>8</v>
      </c>
      <c r="C7434" s="3">
        <v>38567</v>
      </c>
      <c r="D7434" s="2">
        <v>18</v>
      </c>
      <c r="E7434" s="25">
        <v>13</v>
      </c>
      <c r="F7434" s="25">
        <v>4</v>
      </c>
      <c r="G7434" s="2">
        <f t="shared" si="356"/>
        <v>17</v>
      </c>
      <c r="H7434" s="6">
        <f t="shared" si="357"/>
        <v>102</v>
      </c>
      <c r="I7434" s="13">
        <f t="shared" si="358"/>
        <v>664824</v>
      </c>
      <c r="J7434" s="4"/>
      <c r="K7434" s="4"/>
    </row>
    <row r="7435" spans="1:11" ht="12.75" hidden="1" customHeight="1" x14ac:dyDescent="0.2">
      <c r="A7435" s="2">
        <v>2007</v>
      </c>
      <c r="B7435" s="2" t="s">
        <v>8</v>
      </c>
      <c r="C7435" s="3">
        <v>38567</v>
      </c>
      <c r="D7435" s="2">
        <v>19</v>
      </c>
      <c r="E7435" s="25">
        <v>9</v>
      </c>
      <c r="F7435" s="25">
        <v>1</v>
      </c>
      <c r="G7435" s="2">
        <f t="shared" si="356"/>
        <v>10</v>
      </c>
      <c r="H7435" s="6">
        <f t="shared" si="357"/>
        <v>60</v>
      </c>
      <c r="I7435" s="13">
        <f t="shared" si="358"/>
        <v>664884</v>
      </c>
      <c r="J7435" s="4"/>
      <c r="K7435" s="4"/>
    </row>
    <row r="7436" spans="1:11" ht="12.75" hidden="1" customHeight="1" x14ac:dyDescent="0.2">
      <c r="A7436" s="2">
        <v>2007</v>
      </c>
      <c r="B7436" s="2" t="s">
        <v>8</v>
      </c>
      <c r="C7436" s="3">
        <v>38567</v>
      </c>
      <c r="D7436" s="2">
        <v>20</v>
      </c>
      <c r="E7436" s="25">
        <v>17</v>
      </c>
      <c r="F7436" s="25">
        <v>7</v>
      </c>
      <c r="G7436" s="2">
        <f t="shared" si="356"/>
        <v>24</v>
      </c>
      <c r="H7436" s="6">
        <f t="shared" si="357"/>
        <v>144</v>
      </c>
      <c r="I7436" s="13">
        <f t="shared" si="358"/>
        <v>665028</v>
      </c>
      <c r="J7436" s="4"/>
      <c r="K7436" s="4"/>
    </row>
    <row r="7437" spans="1:11" ht="12.75" hidden="1" customHeight="1" x14ac:dyDescent="0.2">
      <c r="A7437" s="2">
        <v>2007</v>
      </c>
      <c r="B7437" s="2" t="s">
        <v>8</v>
      </c>
      <c r="C7437" s="3">
        <v>38567</v>
      </c>
      <c r="D7437" s="2">
        <v>21</v>
      </c>
      <c r="E7437" s="25">
        <v>19</v>
      </c>
      <c r="F7437" s="25">
        <v>1</v>
      </c>
      <c r="G7437" s="2">
        <f t="shared" si="356"/>
        <v>20</v>
      </c>
      <c r="H7437" s="6">
        <f t="shared" si="357"/>
        <v>120</v>
      </c>
      <c r="I7437" s="13">
        <f t="shared" si="358"/>
        <v>665148</v>
      </c>
      <c r="J7437" s="4"/>
      <c r="K7437" s="4"/>
    </row>
    <row r="7438" spans="1:11" ht="12.75" hidden="1" customHeight="1" x14ac:dyDescent="0.2">
      <c r="A7438" s="2">
        <v>2007</v>
      </c>
      <c r="B7438" s="2" t="s">
        <v>8</v>
      </c>
      <c r="C7438" s="3">
        <v>38567</v>
      </c>
      <c r="D7438" s="2">
        <v>22</v>
      </c>
      <c r="E7438" s="25">
        <v>0</v>
      </c>
      <c r="F7438" s="25">
        <v>6</v>
      </c>
      <c r="G7438" s="2">
        <f t="shared" si="356"/>
        <v>6</v>
      </c>
      <c r="H7438" s="6">
        <f t="shared" si="357"/>
        <v>36</v>
      </c>
      <c r="I7438" s="13">
        <f t="shared" si="358"/>
        <v>665184</v>
      </c>
      <c r="J7438" s="4"/>
      <c r="K7438" s="4"/>
    </row>
    <row r="7439" spans="1:11" ht="12.75" hidden="1" customHeight="1" x14ac:dyDescent="0.2">
      <c r="A7439" s="2">
        <v>2007</v>
      </c>
      <c r="B7439" s="2" t="s">
        <v>8</v>
      </c>
      <c r="C7439" s="3">
        <v>38567</v>
      </c>
      <c r="D7439" s="2">
        <v>23</v>
      </c>
      <c r="E7439" s="25">
        <v>1</v>
      </c>
      <c r="F7439" s="25">
        <v>1</v>
      </c>
      <c r="G7439" s="2">
        <f t="shared" si="356"/>
        <v>2</v>
      </c>
      <c r="H7439" s="6">
        <f t="shared" si="357"/>
        <v>12</v>
      </c>
      <c r="I7439" s="13">
        <f t="shared" si="358"/>
        <v>665196</v>
      </c>
      <c r="J7439" s="4"/>
      <c r="K7439" s="4"/>
    </row>
    <row r="7440" spans="1:11" ht="12.75" hidden="1" customHeight="1" x14ac:dyDescent="0.2">
      <c r="A7440" s="2">
        <v>2007</v>
      </c>
      <c r="B7440" s="2" t="s">
        <v>8</v>
      </c>
      <c r="C7440" s="3">
        <v>38568</v>
      </c>
      <c r="D7440" s="2">
        <v>0</v>
      </c>
      <c r="E7440" s="25">
        <v>4</v>
      </c>
      <c r="F7440" s="25">
        <v>-3</v>
      </c>
      <c r="G7440" s="2">
        <f t="shared" si="356"/>
        <v>1</v>
      </c>
      <c r="H7440" s="6">
        <f t="shared" si="357"/>
        <v>6</v>
      </c>
      <c r="I7440" s="13">
        <f t="shared" si="358"/>
        <v>665202</v>
      </c>
      <c r="J7440" s="4"/>
      <c r="K7440" s="4"/>
    </row>
    <row r="7441" spans="1:11" ht="12.75" hidden="1" customHeight="1" x14ac:dyDescent="0.2">
      <c r="A7441" s="2">
        <v>2007</v>
      </c>
      <c r="B7441" s="2" t="s">
        <v>8</v>
      </c>
      <c r="C7441" s="3">
        <v>38568</v>
      </c>
      <c r="D7441" s="2">
        <v>1</v>
      </c>
      <c r="E7441" s="25">
        <v>4</v>
      </c>
      <c r="F7441" s="25">
        <v>4</v>
      </c>
      <c r="G7441" s="2">
        <f t="shared" si="356"/>
        <v>8</v>
      </c>
      <c r="H7441" s="6">
        <f t="shared" si="357"/>
        <v>48</v>
      </c>
      <c r="I7441" s="13">
        <f t="shared" si="358"/>
        <v>665250</v>
      </c>
      <c r="J7441" s="4"/>
      <c r="K7441" s="4"/>
    </row>
    <row r="7442" spans="1:11" ht="12.75" hidden="1" customHeight="1" x14ac:dyDescent="0.2">
      <c r="A7442" s="2">
        <v>2007</v>
      </c>
      <c r="B7442" s="2" t="s">
        <v>8</v>
      </c>
      <c r="C7442" s="3">
        <v>38568</v>
      </c>
      <c r="D7442" s="2">
        <v>2</v>
      </c>
      <c r="E7442" s="25">
        <v>6</v>
      </c>
      <c r="F7442" s="25">
        <v>4</v>
      </c>
      <c r="G7442" s="2">
        <f t="shared" si="356"/>
        <v>10</v>
      </c>
      <c r="H7442" s="6">
        <f t="shared" si="357"/>
        <v>60</v>
      </c>
      <c r="I7442" s="13">
        <f t="shared" si="358"/>
        <v>665310</v>
      </c>
      <c r="J7442" s="4"/>
      <c r="K7442" s="4"/>
    </row>
    <row r="7443" spans="1:11" ht="12.75" hidden="1" customHeight="1" x14ac:dyDescent="0.2">
      <c r="A7443" s="2">
        <v>2007</v>
      </c>
      <c r="B7443" s="2" t="s">
        <v>8</v>
      </c>
      <c r="C7443" s="3">
        <v>38568</v>
      </c>
      <c r="D7443" s="2">
        <v>3</v>
      </c>
      <c r="E7443" s="25">
        <v>12</v>
      </c>
      <c r="F7443" s="25">
        <v>0</v>
      </c>
      <c r="G7443" s="2">
        <f t="shared" si="356"/>
        <v>12</v>
      </c>
      <c r="H7443" s="6">
        <f t="shared" si="357"/>
        <v>72</v>
      </c>
      <c r="I7443" s="13">
        <f t="shared" si="358"/>
        <v>665382</v>
      </c>
      <c r="J7443" s="4"/>
      <c r="K7443" s="4"/>
    </row>
    <row r="7444" spans="1:11" ht="12.75" hidden="1" customHeight="1" x14ac:dyDescent="0.2">
      <c r="A7444" s="2">
        <v>2007</v>
      </c>
      <c r="B7444" s="2" t="s">
        <v>8</v>
      </c>
      <c r="C7444" s="3">
        <v>38568</v>
      </c>
      <c r="D7444" s="2">
        <v>4</v>
      </c>
      <c r="E7444" s="25">
        <v>7</v>
      </c>
      <c r="F7444" s="25">
        <v>3</v>
      </c>
      <c r="G7444" s="2">
        <f t="shared" si="356"/>
        <v>10</v>
      </c>
      <c r="H7444" s="6">
        <f t="shared" si="357"/>
        <v>60</v>
      </c>
      <c r="I7444" s="13">
        <f t="shared" si="358"/>
        <v>665442</v>
      </c>
      <c r="J7444" s="4"/>
      <c r="K7444" s="4"/>
    </row>
    <row r="7445" spans="1:11" ht="12.75" hidden="1" customHeight="1" x14ac:dyDescent="0.2">
      <c r="A7445" s="2">
        <v>2007</v>
      </c>
      <c r="B7445" s="2" t="s">
        <v>8</v>
      </c>
      <c r="C7445" s="3">
        <v>38568</v>
      </c>
      <c r="D7445" s="2">
        <v>5</v>
      </c>
      <c r="E7445" s="25">
        <v>8</v>
      </c>
      <c r="F7445" s="25">
        <v>1</v>
      </c>
      <c r="G7445" s="2">
        <f t="shared" si="356"/>
        <v>9</v>
      </c>
      <c r="H7445" s="6">
        <f t="shared" si="357"/>
        <v>54</v>
      </c>
      <c r="I7445" s="13">
        <f t="shared" si="358"/>
        <v>665496</v>
      </c>
      <c r="J7445" s="4"/>
      <c r="K7445" s="4"/>
    </row>
    <row r="7446" spans="1:11" ht="12.75" hidden="1" customHeight="1" x14ac:dyDescent="0.2">
      <c r="A7446" s="2">
        <v>2007</v>
      </c>
      <c r="B7446" s="2" t="s">
        <v>8</v>
      </c>
      <c r="C7446" s="3">
        <v>38568</v>
      </c>
      <c r="D7446" s="2">
        <v>6</v>
      </c>
      <c r="E7446" s="25">
        <v>4</v>
      </c>
      <c r="F7446" s="25">
        <v>0</v>
      </c>
      <c r="G7446" s="2">
        <f t="shared" si="356"/>
        <v>4</v>
      </c>
      <c r="H7446" s="6">
        <f t="shared" si="357"/>
        <v>24</v>
      </c>
      <c r="I7446" s="13">
        <f t="shared" si="358"/>
        <v>665520</v>
      </c>
      <c r="J7446" s="4"/>
      <c r="K7446" s="4"/>
    </row>
    <row r="7447" spans="1:11" ht="12.75" hidden="1" customHeight="1" x14ac:dyDescent="0.2">
      <c r="A7447" s="2">
        <v>2007</v>
      </c>
      <c r="B7447" s="2" t="s">
        <v>8</v>
      </c>
      <c r="C7447" s="3">
        <v>38568</v>
      </c>
      <c r="D7447" s="2">
        <v>7</v>
      </c>
      <c r="E7447" s="25">
        <v>15</v>
      </c>
      <c r="F7447" s="25">
        <v>6</v>
      </c>
      <c r="G7447" s="2">
        <f t="shared" si="356"/>
        <v>21</v>
      </c>
      <c r="H7447" s="6">
        <f t="shared" si="357"/>
        <v>126</v>
      </c>
      <c r="I7447" s="13">
        <f t="shared" si="358"/>
        <v>665646</v>
      </c>
      <c r="J7447" s="4"/>
      <c r="K7447" s="4"/>
    </row>
    <row r="7448" spans="1:11" ht="12.75" hidden="1" customHeight="1" x14ac:dyDescent="0.2">
      <c r="A7448" s="2">
        <v>2007</v>
      </c>
      <c r="B7448" s="2" t="s">
        <v>8</v>
      </c>
      <c r="C7448" s="3">
        <v>38568</v>
      </c>
      <c r="D7448" s="2">
        <v>8</v>
      </c>
      <c r="E7448" s="25">
        <v>13</v>
      </c>
      <c r="F7448" s="25">
        <v>14</v>
      </c>
      <c r="G7448" s="2">
        <f t="shared" si="356"/>
        <v>27</v>
      </c>
      <c r="H7448" s="6">
        <f t="shared" si="357"/>
        <v>162</v>
      </c>
      <c r="I7448" s="13">
        <f t="shared" si="358"/>
        <v>665808</v>
      </c>
      <c r="J7448" s="4"/>
      <c r="K7448" s="4"/>
    </row>
    <row r="7449" spans="1:11" ht="12.75" hidden="1" customHeight="1" x14ac:dyDescent="0.2">
      <c r="A7449" s="2">
        <v>2007</v>
      </c>
      <c r="B7449" s="2" t="s">
        <v>8</v>
      </c>
      <c r="C7449" s="3">
        <v>38568</v>
      </c>
      <c r="D7449" s="2">
        <v>9</v>
      </c>
      <c r="E7449" s="25">
        <v>3</v>
      </c>
      <c r="F7449" s="25">
        <v>1</v>
      </c>
      <c r="G7449" s="2">
        <f t="shared" si="356"/>
        <v>4</v>
      </c>
      <c r="H7449" s="6">
        <f t="shared" si="357"/>
        <v>24</v>
      </c>
      <c r="I7449" s="13">
        <f t="shared" si="358"/>
        <v>665832</v>
      </c>
      <c r="J7449" s="4"/>
      <c r="K7449" s="4"/>
    </row>
    <row r="7450" spans="1:11" ht="12.75" hidden="1" customHeight="1" x14ac:dyDescent="0.2">
      <c r="A7450" s="2">
        <v>2007</v>
      </c>
      <c r="B7450" s="2" t="s">
        <v>8</v>
      </c>
      <c r="C7450" s="3">
        <v>38568</v>
      </c>
      <c r="D7450" s="2">
        <v>10</v>
      </c>
      <c r="E7450" s="25">
        <v>18</v>
      </c>
      <c r="F7450" s="25">
        <v>1</v>
      </c>
      <c r="G7450" s="2">
        <f t="shared" si="356"/>
        <v>19</v>
      </c>
      <c r="H7450" s="6">
        <f t="shared" si="357"/>
        <v>114</v>
      </c>
      <c r="I7450" s="13">
        <f t="shared" si="358"/>
        <v>665946</v>
      </c>
      <c r="J7450" s="4"/>
      <c r="K7450" s="4"/>
    </row>
    <row r="7451" spans="1:11" ht="12.75" hidden="1" customHeight="1" x14ac:dyDescent="0.2">
      <c r="A7451" s="2">
        <v>2007</v>
      </c>
      <c r="B7451" s="2" t="s">
        <v>8</v>
      </c>
      <c r="C7451" s="3">
        <v>38568</v>
      </c>
      <c r="D7451" s="2">
        <v>11</v>
      </c>
      <c r="E7451" s="25">
        <v>1</v>
      </c>
      <c r="F7451" s="25">
        <v>2</v>
      </c>
      <c r="G7451" s="2">
        <f t="shared" si="356"/>
        <v>3</v>
      </c>
      <c r="H7451" s="6">
        <f t="shared" si="357"/>
        <v>18</v>
      </c>
      <c r="I7451" s="13">
        <f t="shared" si="358"/>
        <v>665964</v>
      </c>
      <c r="J7451" s="4"/>
      <c r="K7451" s="4"/>
    </row>
    <row r="7452" spans="1:11" ht="12.75" hidden="1" customHeight="1" x14ac:dyDescent="0.2">
      <c r="A7452" s="2">
        <v>2007</v>
      </c>
      <c r="B7452" s="2" t="s">
        <v>8</v>
      </c>
      <c r="C7452" s="3">
        <v>38568</v>
      </c>
      <c r="D7452" s="2">
        <v>12</v>
      </c>
      <c r="E7452" s="25">
        <v>6</v>
      </c>
      <c r="F7452" s="25">
        <v>1</v>
      </c>
      <c r="G7452" s="2">
        <f t="shared" si="356"/>
        <v>7</v>
      </c>
      <c r="H7452" s="6">
        <f t="shared" si="357"/>
        <v>42</v>
      </c>
      <c r="I7452" s="13">
        <f t="shared" si="358"/>
        <v>666006</v>
      </c>
      <c r="J7452" s="4"/>
      <c r="K7452" s="4"/>
    </row>
    <row r="7453" spans="1:11" ht="12.75" hidden="1" customHeight="1" x14ac:dyDescent="0.2">
      <c r="A7453" s="2">
        <v>2007</v>
      </c>
      <c r="B7453" s="2" t="s">
        <v>8</v>
      </c>
      <c r="C7453" s="3">
        <v>38568</v>
      </c>
      <c r="D7453" s="2">
        <v>13</v>
      </c>
      <c r="E7453" s="25">
        <v>6</v>
      </c>
      <c r="F7453" s="25">
        <v>3</v>
      </c>
      <c r="G7453" s="2">
        <f t="shared" si="356"/>
        <v>9</v>
      </c>
      <c r="H7453" s="6">
        <f t="shared" si="357"/>
        <v>54</v>
      </c>
      <c r="I7453" s="13">
        <f t="shared" si="358"/>
        <v>666060</v>
      </c>
      <c r="J7453" s="4"/>
      <c r="K7453" s="4"/>
    </row>
    <row r="7454" spans="1:11" ht="12.75" hidden="1" customHeight="1" x14ac:dyDescent="0.2">
      <c r="A7454" s="2">
        <v>2007</v>
      </c>
      <c r="B7454" s="2" t="s">
        <v>8</v>
      </c>
      <c r="C7454" s="3">
        <v>38568</v>
      </c>
      <c r="D7454" s="2">
        <v>14</v>
      </c>
      <c r="E7454" s="25">
        <v>0</v>
      </c>
      <c r="F7454" s="25">
        <v>0</v>
      </c>
      <c r="G7454" s="2">
        <f t="shared" si="356"/>
        <v>0</v>
      </c>
      <c r="H7454" s="6">
        <f t="shared" si="357"/>
        <v>0</v>
      </c>
      <c r="I7454" s="13">
        <f t="shared" si="358"/>
        <v>666060</v>
      </c>
      <c r="J7454" s="4"/>
      <c r="K7454" s="4"/>
    </row>
    <row r="7455" spans="1:11" ht="12.75" hidden="1" customHeight="1" x14ac:dyDescent="0.2">
      <c r="A7455" s="2">
        <v>2007</v>
      </c>
      <c r="B7455" s="2" t="s">
        <v>8</v>
      </c>
      <c r="C7455" s="3">
        <v>38568</v>
      </c>
      <c r="D7455" s="2">
        <v>15</v>
      </c>
      <c r="E7455" s="25">
        <v>2</v>
      </c>
      <c r="F7455" s="25">
        <v>0</v>
      </c>
      <c r="G7455" s="2">
        <f t="shared" si="356"/>
        <v>2</v>
      </c>
      <c r="H7455" s="6">
        <f t="shared" si="357"/>
        <v>12</v>
      </c>
      <c r="I7455" s="13">
        <f t="shared" si="358"/>
        <v>666072</v>
      </c>
      <c r="J7455" s="4"/>
      <c r="K7455" s="4"/>
    </row>
    <row r="7456" spans="1:11" ht="12.75" hidden="1" customHeight="1" x14ac:dyDescent="0.2">
      <c r="A7456" s="2">
        <v>2007</v>
      </c>
      <c r="B7456" s="2" t="s">
        <v>8</v>
      </c>
      <c r="C7456" s="3">
        <v>38568</v>
      </c>
      <c r="D7456" s="2">
        <v>16</v>
      </c>
      <c r="E7456" s="25">
        <v>3</v>
      </c>
      <c r="F7456" s="25">
        <v>0</v>
      </c>
      <c r="G7456" s="2">
        <f t="shared" si="356"/>
        <v>3</v>
      </c>
      <c r="H7456" s="6">
        <f t="shared" si="357"/>
        <v>18</v>
      </c>
      <c r="I7456" s="13">
        <f t="shared" si="358"/>
        <v>666090</v>
      </c>
      <c r="J7456" s="4"/>
      <c r="K7456" s="4"/>
    </row>
    <row r="7457" spans="1:11" ht="12.75" hidden="1" customHeight="1" x14ac:dyDescent="0.2">
      <c r="A7457" s="2">
        <v>2007</v>
      </c>
      <c r="B7457" s="2" t="s">
        <v>8</v>
      </c>
      <c r="C7457" s="3">
        <v>38568</v>
      </c>
      <c r="D7457" s="2">
        <v>17</v>
      </c>
      <c r="E7457" s="25">
        <v>7</v>
      </c>
      <c r="F7457" s="25">
        <v>11</v>
      </c>
      <c r="G7457" s="2">
        <f t="shared" si="356"/>
        <v>18</v>
      </c>
      <c r="H7457" s="6">
        <f t="shared" si="357"/>
        <v>108</v>
      </c>
      <c r="I7457" s="13">
        <f t="shared" si="358"/>
        <v>666198</v>
      </c>
      <c r="J7457" s="4"/>
      <c r="K7457" s="4"/>
    </row>
    <row r="7458" spans="1:11" ht="12.75" hidden="1" customHeight="1" x14ac:dyDescent="0.2">
      <c r="A7458" s="2">
        <v>2007</v>
      </c>
      <c r="B7458" s="2" t="s">
        <v>8</v>
      </c>
      <c r="C7458" s="3">
        <v>38568</v>
      </c>
      <c r="D7458" s="2">
        <v>18</v>
      </c>
      <c r="E7458" s="25">
        <v>2</v>
      </c>
      <c r="F7458" s="25">
        <v>7</v>
      </c>
      <c r="G7458" s="2">
        <f t="shared" si="356"/>
        <v>9</v>
      </c>
      <c r="H7458" s="6">
        <f t="shared" si="357"/>
        <v>54</v>
      </c>
      <c r="I7458" s="13">
        <f t="shared" si="358"/>
        <v>666252</v>
      </c>
      <c r="J7458" s="4"/>
      <c r="K7458" s="4"/>
    </row>
    <row r="7459" spans="1:11" ht="12.75" hidden="1" customHeight="1" x14ac:dyDescent="0.2">
      <c r="A7459" s="2">
        <v>2007</v>
      </c>
      <c r="B7459" s="2" t="s">
        <v>8</v>
      </c>
      <c r="C7459" s="3">
        <v>38568</v>
      </c>
      <c r="D7459" s="2">
        <v>19</v>
      </c>
      <c r="E7459" s="25">
        <v>6</v>
      </c>
      <c r="F7459" s="25">
        <v>1</v>
      </c>
      <c r="G7459" s="2">
        <f t="shared" si="356"/>
        <v>7</v>
      </c>
      <c r="H7459" s="6">
        <f t="shared" si="357"/>
        <v>42</v>
      </c>
      <c r="I7459" s="13">
        <f t="shared" si="358"/>
        <v>666294</v>
      </c>
      <c r="J7459" s="4"/>
      <c r="K7459" s="4"/>
    </row>
    <row r="7460" spans="1:11" ht="12.75" hidden="1" customHeight="1" x14ac:dyDescent="0.2">
      <c r="A7460" s="2">
        <v>2007</v>
      </c>
      <c r="B7460" s="2" t="s">
        <v>8</v>
      </c>
      <c r="C7460" s="3">
        <v>38568</v>
      </c>
      <c r="D7460" s="2">
        <v>20</v>
      </c>
      <c r="E7460" s="25">
        <v>3</v>
      </c>
      <c r="F7460" s="25">
        <v>0</v>
      </c>
      <c r="G7460" s="2">
        <f t="shared" si="356"/>
        <v>3</v>
      </c>
      <c r="H7460" s="6">
        <f t="shared" si="357"/>
        <v>18</v>
      </c>
      <c r="I7460" s="13">
        <f t="shared" si="358"/>
        <v>666312</v>
      </c>
      <c r="J7460" s="4"/>
      <c r="K7460" s="4"/>
    </row>
    <row r="7461" spans="1:11" ht="12.75" hidden="1" customHeight="1" x14ac:dyDescent="0.2">
      <c r="A7461" s="2">
        <v>2007</v>
      </c>
      <c r="B7461" s="2" t="s">
        <v>8</v>
      </c>
      <c r="C7461" s="3">
        <v>38568</v>
      </c>
      <c r="D7461" s="2">
        <v>21</v>
      </c>
      <c r="E7461" s="25">
        <v>2</v>
      </c>
      <c r="F7461" s="25">
        <v>0</v>
      </c>
      <c r="G7461" s="2">
        <f t="shared" si="356"/>
        <v>2</v>
      </c>
      <c r="H7461" s="6">
        <f t="shared" si="357"/>
        <v>12</v>
      </c>
      <c r="I7461" s="13">
        <f t="shared" si="358"/>
        <v>666324</v>
      </c>
      <c r="J7461" s="4"/>
      <c r="K7461" s="4"/>
    </row>
    <row r="7462" spans="1:11" ht="12.75" hidden="1" customHeight="1" x14ac:dyDescent="0.2">
      <c r="A7462" s="2">
        <v>2007</v>
      </c>
      <c r="B7462" s="2" t="s">
        <v>8</v>
      </c>
      <c r="C7462" s="3">
        <v>38568</v>
      </c>
      <c r="D7462" s="2">
        <v>22</v>
      </c>
      <c r="E7462" s="25">
        <v>0</v>
      </c>
      <c r="F7462" s="25">
        <v>0</v>
      </c>
      <c r="G7462" s="2">
        <f t="shared" si="356"/>
        <v>0</v>
      </c>
      <c r="H7462" s="6">
        <f t="shared" si="357"/>
        <v>0</v>
      </c>
      <c r="I7462" s="13">
        <f t="shared" si="358"/>
        <v>666324</v>
      </c>
      <c r="J7462" s="4"/>
      <c r="K7462" s="4"/>
    </row>
    <row r="7463" spans="1:11" ht="12.75" hidden="1" customHeight="1" x14ac:dyDescent="0.2">
      <c r="A7463" s="2">
        <v>2007</v>
      </c>
      <c r="B7463" s="2" t="s">
        <v>8</v>
      </c>
      <c r="C7463" s="3">
        <v>38568</v>
      </c>
      <c r="D7463" s="2">
        <v>23</v>
      </c>
      <c r="E7463" s="25">
        <v>0</v>
      </c>
      <c r="F7463" s="25">
        <v>0</v>
      </c>
      <c r="G7463" s="2">
        <f t="shared" si="356"/>
        <v>0</v>
      </c>
      <c r="H7463" s="6">
        <f t="shared" si="357"/>
        <v>0</v>
      </c>
      <c r="I7463" s="13">
        <f t="shared" si="358"/>
        <v>666324</v>
      </c>
      <c r="J7463" s="4"/>
      <c r="K7463" s="4"/>
    </row>
    <row r="7464" spans="1:11" ht="12.75" hidden="1" customHeight="1" x14ac:dyDescent="0.2">
      <c r="A7464" s="2">
        <v>2007</v>
      </c>
      <c r="B7464" s="2" t="s">
        <v>8</v>
      </c>
      <c r="C7464" s="3">
        <v>38569</v>
      </c>
      <c r="D7464" s="2">
        <v>0</v>
      </c>
      <c r="E7464" s="25">
        <v>8</v>
      </c>
      <c r="F7464" s="25">
        <v>0</v>
      </c>
      <c r="G7464" s="2">
        <f t="shared" si="356"/>
        <v>8</v>
      </c>
      <c r="H7464" s="6">
        <f t="shared" si="357"/>
        <v>48</v>
      </c>
      <c r="I7464" s="13">
        <f t="shared" si="358"/>
        <v>666372</v>
      </c>
      <c r="J7464" s="4"/>
      <c r="K7464" s="4"/>
    </row>
    <row r="7465" spans="1:11" ht="12.75" hidden="1" customHeight="1" x14ac:dyDescent="0.2">
      <c r="A7465" s="2">
        <v>2007</v>
      </c>
      <c r="B7465" s="2" t="s">
        <v>8</v>
      </c>
      <c r="C7465" s="3">
        <v>38569</v>
      </c>
      <c r="D7465" s="2">
        <v>1</v>
      </c>
      <c r="E7465" s="25">
        <v>4</v>
      </c>
      <c r="F7465" s="25">
        <v>1</v>
      </c>
      <c r="G7465" s="2">
        <f t="shared" si="356"/>
        <v>5</v>
      </c>
      <c r="H7465" s="6">
        <f t="shared" si="357"/>
        <v>30</v>
      </c>
      <c r="I7465" s="13">
        <f t="shared" si="358"/>
        <v>666402</v>
      </c>
      <c r="J7465" s="4"/>
      <c r="K7465" s="4"/>
    </row>
    <row r="7466" spans="1:11" ht="12.75" hidden="1" customHeight="1" x14ac:dyDescent="0.2">
      <c r="A7466" s="2">
        <v>2007</v>
      </c>
      <c r="B7466" s="2" t="s">
        <v>8</v>
      </c>
      <c r="C7466" s="3">
        <v>38569</v>
      </c>
      <c r="D7466" s="2">
        <v>2</v>
      </c>
      <c r="E7466" s="25">
        <v>5</v>
      </c>
      <c r="F7466" s="25">
        <v>8</v>
      </c>
      <c r="G7466" s="2">
        <f t="shared" si="356"/>
        <v>13</v>
      </c>
      <c r="H7466" s="6">
        <f t="shared" si="357"/>
        <v>78</v>
      </c>
      <c r="I7466" s="13">
        <f t="shared" si="358"/>
        <v>666480</v>
      </c>
      <c r="J7466" s="4"/>
      <c r="K7466" s="4"/>
    </row>
    <row r="7467" spans="1:11" ht="12.75" hidden="1" customHeight="1" x14ac:dyDescent="0.2">
      <c r="A7467" s="2">
        <v>2007</v>
      </c>
      <c r="B7467" s="2" t="s">
        <v>8</v>
      </c>
      <c r="C7467" s="3">
        <v>38569</v>
      </c>
      <c r="D7467" s="2">
        <v>3</v>
      </c>
      <c r="E7467" s="25">
        <v>6</v>
      </c>
      <c r="F7467" s="25">
        <v>4</v>
      </c>
      <c r="G7467" s="2">
        <f t="shared" si="356"/>
        <v>10</v>
      </c>
      <c r="H7467" s="6">
        <f t="shared" si="357"/>
        <v>60</v>
      </c>
      <c r="I7467" s="13">
        <f t="shared" si="358"/>
        <v>666540</v>
      </c>
      <c r="J7467" s="4"/>
      <c r="K7467" s="4"/>
    </row>
    <row r="7468" spans="1:11" ht="12.75" hidden="1" customHeight="1" x14ac:dyDescent="0.2">
      <c r="A7468" s="2">
        <v>2007</v>
      </c>
      <c r="B7468" s="2" t="s">
        <v>8</v>
      </c>
      <c r="C7468" s="3">
        <v>38569</v>
      </c>
      <c r="D7468" s="2">
        <v>4</v>
      </c>
      <c r="E7468" s="25">
        <v>0</v>
      </c>
      <c r="F7468" s="25">
        <v>0</v>
      </c>
      <c r="G7468" s="2">
        <f t="shared" si="356"/>
        <v>0</v>
      </c>
      <c r="H7468" s="6">
        <f t="shared" si="357"/>
        <v>0</v>
      </c>
      <c r="I7468" s="13">
        <f t="shared" si="358"/>
        <v>666540</v>
      </c>
      <c r="J7468" s="4"/>
      <c r="K7468" s="4"/>
    </row>
    <row r="7469" spans="1:11" ht="12.75" hidden="1" customHeight="1" x14ac:dyDescent="0.2">
      <c r="A7469" s="2">
        <v>2007</v>
      </c>
      <c r="B7469" s="2" t="s">
        <v>8</v>
      </c>
      <c r="C7469" s="3">
        <v>38569</v>
      </c>
      <c r="D7469" s="2">
        <v>5</v>
      </c>
      <c r="E7469" s="25">
        <v>2</v>
      </c>
      <c r="F7469" s="25">
        <v>0</v>
      </c>
      <c r="G7469" s="2">
        <f t="shared" si="356"/>
        <v>2</v>
      </c>
      <c r="H7469" s="6">
        <f t="shared" si="357"/>
        <v>12</v>
      </c>
      <c r="I7469" s="13">
        <f t="shared" si="358"/>
        <v>666552</v>
      </c>
      <c r="J7469" s="4"/>
      <c r="K7469" s="4"/>
    </row>
    <row r="7470" spans="1:11" ht="12.75" hidden="1" customHeight="1" x14ac:dyDescent="0.2">
      <c r="A7470" s="2">
        <v>2007</v>
      </c>
      <c r="B7470" s="2" t="s">
        <v>8</v>
      </c>
      <c r="C7470" s="3">
        <v>38569</v>
      </c>
      <c r="D7470" s="2">
        <v>6</v>
      </c>
      <c r="E7470" s="25">
        <v>10</v>
      </c>
      <c r="F7470" s="25">
        <v>0</v>
      </c>
      <c r="G7470" s="2">
        <f t="shared" si="356"/>
        <v>10</v>
      </c>
      <c r="H7470" s="6">
        <f t="shared" si="357"/>
        <v>60</v>
      </c>
      <c r="I7470" s="13">
        <f t="shared" si="358"/>
        <v>666612</v>
      </c>
      <c r="J7470" s="4"/>
      <c r="K7470" s="4"/>
    </row>
    <row r="7471" spans="1:11" ht="12.75" hidden="1" customHeight="1" x14ac:dyDescent="0.2">
      <c r="A7471" s="2">
        <v>2007</v>
      </c>
      <c r="B7471" s="2" t="s">
        <v>8</v>
      </c>
      <c r="C7471" s="3">
        <v>38569</v>
      </c>
      <c r="D7471" s="2">
        <v>7</v>
      </c>
      <c r="E7471" s="25">
        <v>0</v>
      </c>
      <c r="F7471" s="25">
        <v>0</v>
      </c>
      <c r="G7471" s="2">
        <f t="shared" si="356"/>
        <v>0</v>
      </c>
      <c r="H7471" s="6">
        <f t="shared" si="357"/>
        <v>0</v>
      </c>
      <c r="I7471" s="13">
        <f t="shared" si="358"/>
        <v>666612</v>
      </c>
      <c r="J7471" s="4"/>
      <c r="K7471" s="4"/>
    </row>
    <row r="7472" spans="1:11" ht="12.75" hidden="1" customHeight="1" x14ac:dyDescent="0.2">
      <c r="A7472" s="2">
        <v>2007</v>
      </c>
      <c r="B7472" s="2" t="s">
        <v>8</v>
      </c>
      <c r="C7472" s="3">
        <v>38569</v>
      </c>
      <c r="D7472" s="2">
        <v>8</v>
      </c>
      <c r="E7472" s="25">
        <v>17</v>
      </c>
      <c r="F7472" s="25">
        <v>0</v>
      </c>
      <c r="G7472" s="2">
        <f t="shared" ref="G7472:G7528" si="359">E7472+F7472</f>
        <v>17</v>
      </c>
      <c r="H7472" s="6">
        <f t="shared" si="357"/>
        <v>102</v>
      </c>
      <c r="I7472" s="13">
        <f t="shared" si="358"/>
        <v>666714</v>
      </c>
      <c r="J7472" s="4"/>
      <c r="K7472" s="4"/>
    </row>
    <row r="7473" spans="1:11" ht="12.75" hidden="1" customHeight="1" x14ac:dyDescent="0.2">
      <c r="A7473" s="2">
        <v>2007</v>
      </c>
      <c r="B7473" s="2" t="s">
        <v>8</v>
      </c>
      <c r="C7473" s="3">
        <v>38569</v>
      </c>
      <c r="D7473" s="2">
        <v>9</v>
      </c>
      <c r="E7473" s="25">
        <v>5</v>
      </c>
      <c r="F7473" s="25">
        <v>1</v>
      </c>
      <c r="G7473" s="2">
        <f t="shared" si="359"/>
        <v>6</v>
      </c>
      <c r="H7473" s="6">
        <f t="shared" si="357"/>
        <v>36</v>
      </c>
      <c r="I7473" s="13">
        <f t="shared" si="358"/>
        <v>666750</v>
      </c>
      <c r="J7473" s="4"/>
      <c r="K7473" s="4"/>
    </row>
    <row r="7474" spans="1:11" ht="12.75" hidden="1" customHeight="1" x14ac:dyDescent="0.2">
      <c r="A7474" s="2">
        <v>2007</v>
      </c>
      <c r="B7474" s="2" t="s">
        <v>8</v>
      </c>
      <c r="C7474" s="3">
        <v>38569</v>
      </c>
      <c r="D7474" s="2">
        <v>10</v>
      </c>
      <c r="E7474" s="25">
        <v>0</v>
      </c>
      <c r="F7474" s="25">
        <v>2</v>
      </c>
      <c r="G7474" s="2">
        <f t="shared" si="359"/>
        <v>2</v>
      </c>
      <c r="H7474" s="6">
        <f t="shared" si="357"/>
        <v>12</v>
      </c>
      <c r="I7474" s="13">
        <f t="shared" si="358"/>
        <v>666762</v>
      </c>
      <c r="J7474" s="4"/>
      <c r="K7474" s="4"/>
    </row>
    <row r="7475" spans="1:11" ht="12.75" hidden="1" customHeight="1" x14ac:dyDescent="0.2">
      <c r="A7475" s="2">
        <v>2007</v>
      </c>
      <c r="B7475" s="2" t="s">
        <v>8</v>
      </c>
      <c r="C7475" s="3">
        <v>38569</v>
      </c>
      <c r="D7475" s="2">
        <v>11</v>
      </c>
      <c r="E7475" s="25">
        <v>4</v>
      </c>
      <c r="F7475" s="25">
        <v>0</v>
      </c>
      <c r="G7475" s="2">
        <f t="shared" si="359"/>
        <v>4</v>
      </c>
      <c r="H7475" s="6">
        <f t="shared" si="357"/>
        <v>24</v>
      </c>
      <c r="I7475" s="13">
        <f t="shared" si="358"/>
        <v>666786</v>
      </c>
      <c r="J7475" s="4"/>
      <c r="K7475" s="4"/>
    </row>
    <row r="7476" spans="1:11" ht="12.75" hidden="1" customHeight="1" x14ac:dyDescent="0.2">
      <c r="A7476" s="2">
        <v>2007</v>
      </c>
      <c r="B7476" s="2" t="s">
        <v>8</v>
      </c>
      <c r="C7476" s="3">
        <v>38569</v>
      </c>
      <c r="D7476" s="2">
        <v>12</v>
      </c>
      <c r="E7476" s="25">
        <v>0</v>
      </c>
      <c r="F7476" s="25">
        <v>1</v>
      </c>
      <c r="G7476" s="2">
        <f t="shared" si="359"/>
        <v>1</v>
      </c>
      <c r="H7476" s="6">
        <f t="shared" si="357"/>
        <v>6</v>
      </c>
      <c r="I7476" s="13">
        <f t="shared" si="358"/>
        <v>666792</v>
      </c>
      <c r="J7476" s="4"/>
      <c r="K7476" s="4"/>
    </row>
    <row r="7477" spans="1:11" ht="12.75" hidden="1" customHeight="1" x14ac:dyDescent="0.2">
      <c r="A7477" s="2">
        <v>2007</v>
      </c>
      <c r="B7477" s="2" t="s">
        <v>8</v>
      </c>
      <c r="C7477" s="3">
        <v>38569</v>
      </c>
      <c r="D7477" s="2">
        <v>13</v>
      </c>
      <c r="E7477" s="25">
        <v>2</v>
      </c>
      <c r="F7477" s="25">
        <v>0</v>
      </c>
      <c r="G7477" s="2">
        <f t="shared" si="359"/>
        <v>2</v>
      </c>
      <c r="H7477" s="6">
        <f t="shared" si="357"/>
        <v>12</v>
      </c>
      <c r="I7477" s="13">
        <f t="shared" si="358"/>
        <v>666804</v>
      </c>
      <c r="J7477" s="4"/>
      <c r="K7477" s="4"/>
    </row>
    <row r="7478" spans="1:11" ht="12.75" hidden="1" customHeight="1" x14ac:dyDescent="0.2">
      <c r="A7478" s="2">
        <v>2007</v>
      </c>
      <c r="B7478" s="2" t="s">
        <v>8</v>
      </c>
      <c r="C7478" s="3">
        <v>38569</v>
      </c>
      <c r="D7478" s="2">
        <v>14</v>
      </c>
      <c r="E7478" s="25">
        <v>0</v>
      </c>
      <c r="F7478" s="25">
        <v>0</v>
      </c>
      <c r="G7478" s="2">
        <f t="shared" si="359"/>
        <v>0</v>
      </c>
      <c r="H7478" s="6">
        <f t="shared" si="357"/>
        <v>0</v>
      </c>
      <c r="I7478" s="13">
        <f t="shared" si="358"/>
        <v>666804</v>
      </c>
      <c r="J7478" s="4"/>
      <c r="K7478" s="4"/>
    </row>
    <row r="7479" spans="1:11" ht="12.75" hidden="1" customHeight="1" x14ac:dyDescent="0.2">
      <c r="A7479" s="2">
        <v>2007</v>
      </c>
      <c r="B7479" s="2" t="s">
        <v>8</v>
      </c>
      <c r="C7479" s="3">
        <v>38569</v>
      </c>
      <c r="D7479" s="2">
        <v>15</v>
      </c>
      <c r="E7479" s="25">
        <v>3</v>
      </c>
      <c r="F7479" s="25">
        <v>0</v>
      </c>
      <c r="G7479" s="2">
        <f t="shared" si="359"/>
        <v>3</v>
      </c>
      <c r="H7479" s="6">
        <f t="shared" si="357"/>
        <v>18</v>
      </c>
      <c r="I7479" s="13">
        <f t="shared" si="358"/>
        <v>666822</v>
      </c>
      <c r="J7479" s="4"/>
      <c r="K7479" s="4"/>
    </row>
    <row r="7480" spans="1:11" ht="12.75" hidden="1" customHeight="1" x14ac:dyDescent="0.2">
      <c r="A7480" s="2">
        <v>2007</v>
      </c>
      <c r="B7480" s="2" t="s">
        <v>8</v>
      </c>
      <c r="C7480" s="3">
        <v>38569</v>
      </c>
      <c r="D7480" s="2">
        <v>16</v>
      </c>
      <c r="E7480" s="25">
        <v>3</v>
      </c>
      <c r="F7480" s="25">
        <v>1</v>
      </c>
      <c r="G7480" s="2">
        <f t="shared" si="359"/>
        <v>4</v>
      </c>
      <c r="H7480" s="6">
        <f t="shared" si="357"/>
        <v>24</v>
      </c>
      <c r="I7480" s="13">
        <f t="shared" si="358"/>
        <v>666846</v>
      </c>
      <c r="J7480" s="4"/>
      <c r="K7480" s="4"/>
    </row>
    <row r="7481" spans="1:11" ht="12.75" hidden="1" customHeight="1" x14ac:dyDescent="0.2">
      <c r="A7481" s="2">
        <v>2007</v>
      </c>
      <c r="B7481" s="2" t="s">
        <v>8</v>
      </c>
      <c r="C7481" s="3">
        <v>38569</v>
      </c>
      <c r="D7481" s="2">
        <v>17</v>
      </c>
      <c r="E7481" s="25">
        <v>0</v>
      </c>
      <c r="F7481" s="25">
        <v>0</v>
      </c>
      <c r="G7481" s="2">
        <f t="shared" si="359"/>
        <v>0</v>
      </c>
      <c r="H7481" s="6">
        <f t="shared" si="357"/>
        <v>0</v>
      </c>
      <c r="I7481" s="13">
        <f t="shared" si="358"/>
        <v>666846</v>
      </c>
      <c r="J7481" s="4"/>
      <c r="K7481" s="4"/>
    </row>
    <row r="7482" spans="1:11" ht="12.75" hidden="1" customHeight="1" x14ac:dyDescent="0.2">
      <c r="A7482" s="2">
        <v>2007</v>
      </c>
      <c r="B7482" s="2" t="s">
        <v>8</v>
      </c>
      <c r="C7482" s="3">
        <v>38569</v>
      </c>
      <c r="D7482" s="2">
        <v>18</v>
      </c>
      <c r="E7482" s="25">
        <v>3</v>
      </c>
      <c r="F7482" s="25">
        <v>0</v>
      </c>
      <c r="G7482" s="2">
        <f t="shared" si="359"/>
        <v>3</v>
      </c>
      <c r="H7482" s="6">
        <f t="shared" si="357"/>
        <v>18</v>
      </c>
      <c r="I7482" s="13">
        <f t="shared" si="358"/>
        <v>666864</v>
      </c>
      <c r="J7482" s="4"/>
      <c r="K7482" s="4"/>
    </row>
    <row r="7483" spans="1:11" ht="12.75" hidden="1" customHeight="1" x14ac:dyDescent="0.2">
      <c r="A7483" s="2">
        <v>2007</v>
      </c>
      <c r="B7483" s="2" t="s">
        <v>8</v>
      </c>
      <c r="C7483" s="3">
        <v>38569</v>
      </c>
      <c r="D7483" s="2">
        <v>19</v>
      </c>
      <c r="E7483" s="25">
        <v>4</v>
      </c>
      <c r="F7483" s="25">
        <v>0</v>
      </c>
      <c r="G7483" s="2">
        <f t="shared" si="359"/>
        <v>4</v>
      </c>
      <c r="H7483" s="6">
        <f t="shared" si="357"/>
        <v>24</v>
      </c>
      <c r="I7483" s="13">
        <f t="shared" si="358"/>
        <v>666888</v>
      </c>
      <c r="J7483" s="4"/>
      <c r="K7483" s="4"/>
    </row>
    <row r="7484" spans="1:11" ht="12.75" hidden="1" customHeight="1" x14ac:dyDescent="0.2">
      <c r="A7484" s="2">
        <v>2007</v>
      </c>
      <c r="B7484" s="2" t="s">
        <v>8</v>
      </c>
      <c r="C7484" s="3">
        <v>38569</v>
      </c>
      <c r="D7484" s="2">
        <v>20</v>
      </c>
      <c r="E7484" s="25">
        <v>0</v>
      </c>
      <c r="F7484" s="25">
        <v>1</v>
      </c>
      <c r="G7484" s="2">
        <f t="shared" si="359"/>
        <v>1</v>
      </c>
      <c r="H7484" s="6">
        <f t="shared" si="357"/>
        <v>6</v>
      </c>
      <c r="I7484" s="13">
        <f t="shared" si="358"/>
        <v>666894</v>
      </c>
      <c r="J7484" s="4"/>
      <c r="K7484" s="4"/>
    </row>
    <row r="7485" spans="1:11" ht="12.75" hidden="1" customHeight="1" x14ac:dyDescent="0.2">
      <c r="A7485" s="2">
        <v>2007</v>
      </c>
      <c r="B7485" s="2" t="s">
        <v>8</v>
      </c>
      <c r="C7485" s="3">
        <v>38569</v>
      </c>
      <c r="D7485" s="2">
        <v>21</v>
      </c>
      <c r="E7485" s="25">
        <v>0</v>
      </c>
      <c r="F7485" s="25">
        <v>2</v>
      </c>
      <c r="G7485" s="2">
        <f t="shared" si="359"/>
        <v>2</v>
      </c>
      <c r="H7485" s="6">
        <f t="shared" ref="H7485:H7548" si="360">G7485*6</f>
        <v>12</v>
      </c>
      <c r="I7485" s="13">
        <f t="shared" si="358"/>
        <v>666906</v>
      </c>
      <c r="J7485" s="4"/>
      <c r="K7485" s="4"/>
    </row>
    <row r="7486" spans="1:11" ht="12.75" hidden="1" customHeight="1" x14ac:dyDescent="0.2">
      <c r="A7486" s="2">
        <v>2007</v>
      </c>
      <c r="B7486" s="2" t="s">
        <v>8</v>
      </c>
      <c r="C7486" s="3">
        <v>38569</v>
      </c>
      <c r="D7486" s="2">
        <v>22</v>
      </c>
      <c r="E7486" s="25">
        <v>0</v>
      </c>
      <c r="F7486" s="25">
        <v>0</v>
      </c>
      <c r="G7486" s="2">
        <f t="shared" si="359"/>
        <v>0</v>
      </c>
      <c r="H7486" s="6">
        <f t="shared" si="360"/>
        <v>0</v>
      </c>
      <c r="I7486" s="13">
        <f t="shared" si="358"/>
        <v>666906</v>
      </c>
      <c r="J7486" s="4"/>
      <c r="K7486" s="4"/>
    </row>
    <row r="7487" spans="1:11" ht="12.75" hidden="1" customHeight="1" x14ac:dyDescent="0.2">
      <c r="A7487" s="2">
        <v>2007</v>
      </c>
      <c r="B7487" s="2" t="s">
        <v>8</v>
      </c>
      <c r="C7487" s="3">
        <v>38569</v>
      </c>
      <c r="D7487" s="2">
        <v>23</v>
      </c>
      <c r="E7487" s="25">
        <v>0</v>
      </c>
      <c r="F7487" s="25">
        <v>-3</v>
      </c>
      <c r="G7487" s="2">
        <f t="shared" si="359"/>
        <v>-3</v>
      </c>
      <c r="H7487" s="6">
        <f t="shared" si="360"/>
        <v>-18</v>
      </c>
      <c r="I7487" s="13">
        <f t="shared" si="358"/>
        <v>666888</v>
      </c>
      <c r="J7487" s="4"/>
      <c r="K7487" s="4"/>
    </row>
    <row r="7488" spans="1:11" ht="12.75" hidden="1" customHeight="1" x14ac:dyDescent="0.2">
      <c r="A7488" s="2">
        <v>2007</v>
      </c>
      <c r="B7488" s="2" t="s">
        <v>8</v>
      </c>
      <c r="C7488" s="3">
        <v>38570</v>
      </c>
      <c r="D7488" s="2">
        <v>0</v>
      </c>
      <c r="E7488" s="25">
        <v>0</v>
      </c>
      <c r="F7488" s="25">
        <v>1</v>
      </c>
      <c r="G7488" s="2">
        <f t="shared" si="359"/>
        <v>1</v>
      </c>
      <c r="H7488" s="6">
        <f t="shared" si="360"/>
        <v>6</v>
      </c>
      <c r="I7488" s="13">
        <f t="shared" si="358"/>
        <v>666894</v>
      </c>
      <c r="J7488" s="4"/>
      <c r="K7488" s="4"/>
    </row>
    <row r="7489" spans="1:11" ht="12.75" hidden="1" customHeight="1" x14ac:dyDescent="0.2">
      <c r="A7489" s="2">
        <v>2007</v>
      </c>
      <c r="B7489" s="2" t="s">
        <v>8</v>
      </c>
      <c r="C7489" s="3">
        <v>38570</v>
      </c>
      <c r="D7489" s="2">
        <v>1</v>
      </c>
      <c r="E7489" s="25">
        <v>2</v>
      </c>
      <c r="F7489" s="25">
        <v>0</v>
      </c>
      <c r="G7489" s="2">
        <f t="shared" si="359"/>
        <v>2</v>
      </c>
      <c r="H7489" s="6">
        <f t="shared" si="360"/>
        <v>12</v>
      </c>
      <c r="I7489" s="13">
        <f t="shared" si="358"/>
        <v>666906</v>
      </c>
      <c r="J7489" s="4"/>
      <c r="K7489" s="4"/>
    </row>
    <row r="7490" spans="1:11" ht="12.75" hidden="1" customHeight="1" x14ac:dyDescent="0.2">
      <c r="A7490" s="2">
        <v>2007</v>
      </c>
      <c r="B7490" s="2" t="s">
        <v>8</v>
      </c>
      <c r="C7490" s="3">
        <v>38570</v>
      </c>
      <c r="D7490" s="2">
        <v>2</v>
      </c>
      <c r="E7490" s="25">
        <v>6</v>
      </c>
      <c r="F7490" s="25">
        <v>2</v>
      </c>
      <c r="G7490" s="2">
        <f t="shared" si="359"/>
        <v>8</v>
      </c>
      <c r="H7490" s="6">
        <f t="shared" si="360"/>
        <v>48</v>
      </c>
      <c r="I7490" s="13">
        <f t="shared" si="358"/>
        <v>666954</v>
      </c>
      <c r="J7490" s="4"/>
      <c r="K7490" s="4"/>
    </row>
    <row r="7491" spans="1:11" ht="12.75" hidden="1" customHeight="1" x14ac:dyDescent="0.2">
      <c r="A7491" s="2">
        <v>2007</v>
      </c>
      <c r="B7491" s="2" t="s">
        <v>8</v>
      </c>
      <c r="C7491" s="3">
        <v>38570</v>
      </c>
      <c r="D7491" s="2">
        <v>3</v>
      </c>
      <c r="E7491" s="25">
        <v>10</v>
      </c>
      <c r="F7491" s="25">
        <v>0</v>
      </c>
      <c r="G7491" s="2">
        <f t="shared" si="359"/>
        <v>10</v>
      </c>
      <c r="H7491" s="6">
        <f t="shared" si="360"/>
        <v>60</v>
      </c>
      <c r="I7491" s="13">
        <f t="shared" si="358"/>
        <v>667014</v>
      </c>
      <c r="J7491" s="4"/>
      <c r="K7491" s="4"/>
    </row>
    <row r="7492" spans="1:11" ht="12.75" hidden="1" customHeight="1" x14ac:dyDescent="0.2">
      <c r="A7492" s="2">
        <v>2007</v>
      </c>
      <c r="B7492" s="2" t="s">
        <v>8</v>
      </c>
      <c r="C7492" s="3">
        <v>38570</v>
      </c>
      <c r="D7492" s="2">
        <v>4</v>
      </c>
      <c r="E7492" s="25">
        <v>9</v>
      </c>
      <c r="F7492" s="25">
        <v>5</v>
      </c>
      <c r="G7492" s="2">
        <f t="shared" si="359"/>
        <v>14</v>
      </c>
      <c r="H7492" s="6">
        <f t="shared" si="360"/>
        <v>84</v>
      </c>
      <c r="I7492" s="13">
        <f t="shared" si="358"/>
        <v>667098</v>
      </c>
      <c r="J7492" s="4"/>
      <c r="K7492" s="4"/>
    </row>
    <row r="7493" spans="1:11" ht="12.75" hidden="1" customHeight="1" x14ac:dyDescent="0.2">
      <c r="A7493" s="2">
        <v>2007</v>
      </c>
      <c r="B7493" s="2" t="s">
        <v>8</v>
      </c>
      <c r="C7493" s="3">
        <v>38570</v>
      </c>
      <c r="D7493" s="2">
        <v>5</v>
      </c>
      <c r="E7493" s="25">
        <v>10</v>
      </c>
      <c r="F7493" s="25">
        <v>0</v>
      </c>
      <c r="G7493" s="2">
        <f t="shared" si="359"/>
        <v>10</v>
      </c>
      <c r="H7493" s="6">
        <f t="shared" si="360"/>
        <v>60</v>
      </c>
      <c r="I7493" s="13">
        <f t="shared" si="358"/>
        <v>667158</v>
      </c>
      <c r="J7493" s="4"/>
      <c r="K7493" s="4"/>
    </row>
    <row r="7494" spans="1:11" ht="12.75" hidden="1" customHeight="1" x14ac:dyDescent="0.2">
      <c r="A7494" s="2">
        <v>2007</v>
      </c>
      <c r="B7494" s="2" t="s">
        <v>8</v>
      </c>
      <c r="C7494" s="3">
        <v>38570</v>
      </c>
      <c r="D7494" s="2">
        <v>6</v>
      </c>
      <c r="E7494" s="25">
        <v>7</v>
      </c>
      <c r="F7494" s="25">
        <v>0</v>
      </c>
      <c r="G7494" s="2">
        <f t="shared" si="359"/>
        <v>7</v>
      </c>
      <c r="H7494" s="6">
        <f t="shared" si="360"/>
        <v>42</v>
      </c>
      <c r="I7494" s="13">
        <f t="shared" si="358"/>
        <v>667200</v>
      </c>
      <c r="J7494" s="4"/>
      <c r="K7494" s="4"/>
    </row>
    <row r="7495" spans="1:11" ht="12.75" hidden="1" customHeight="1" x14ac:dyDescent="0.2">
      <c r="A7495" s="2">
        <v>2007</v>
      </c>
      <c r="B7495" s="2" t="s">
        <v>8</v>
      </c>
      <c r="C7495" s="3">
        <v>38570</v>
      </c>
      <c r="D7495" s="2">
        <v>7</v>
      </c>
      <c r="E7495" s="25">
        <v>25</v>
      </c>
      <c r="F7495" s="25">
        <v>1</v>
      </c>
      <c r="G7495" s="2">
        <f t="shared" si="359"/>
        <v>26</v>
      </c>
      <c r="H7495" s="6">
        <f t="shared" si="360"/>
        <v>156</v>
      </c>
      <c r="I7495" s="13">
        <f t="shared" si="358"/>
        <v>667356</v>
      </c>
      <c r="J7495" s="4"/>
      <c r="K7495" s="4"/>
    </row>
    <row r="7496" spans="1:11" ht="12.75" hidden="1" customHeight="1" x14ac:dyDescent="0.2">
      <c r="A7496" s="2">
        <v>2007</v>
      </c>
      <c r="B7496" s="2" t="s">
        <v>8</v>
      </c>
      <c r="C7496" s="3">
        <v>38570</v>
      </c>
      <c r="D7496" s="2">
        <v>8</v>
      </c>
      <c r="E7496" s="25">
        <v>0</v>
      </c>
      <c r="F7496" s="25">
        <v>1</v>
      </c>
      <c r="G7496" s="2">
        <f t="shared" si="359"/>
        <v>1</v>
      </c>
      <c r="H7496" s="6">
        <f t="shared" si="360"/>
        <v>6</v>
      </c>
      <c r="I7496" s="13">
        <f t="shared" si="358"/>
        <v>667362</v>
      </c>
      <c r="J7496" s="4"/>
      <c r="K7496" s="4"/>
    </row>
    <row r="7497" spans="1:11" ht="12.75" hidden="1" customHeight="1" x14ac:dyDescent="0.2">
      <c r="A7497" s="2">
        <v>2007</v>
      </c>
      <c r="B7497" s="2" t="s">
        <v>8</v>
      </c>
      <c r="C7497" s="3">
        <v>38570</v>
      </c>
      <c r="D7497" s="2">
        <v>9</v>
      </c>
      <c r="E7497" s="25">
        <v>1</v>
      </c>
      <c r="F7497" s="25">
        <v>1</v>
      </c>
      <c r="G7497" s="2">
        <f t="shared" si="359"/>
        <v>2</v>
      </c>
      <c r="H7497" s="6">
        <f t="shared" si="360"/>
        <v>12</v>
      </c>
      <c r="I7497" s="13">
        <f t="shared" ref="I7497:I7511" si="361">I7496+H7497</f>
        <v>667374</v>
      </c>
      <c r="J7497" s="4"/>
      <c r="K7497" s="4"/>
    </row>
    <row r="7498" spans="1:11" ht="12.75" hidden="1" customHeight="1" x14ac:dyDescent="0.2">
      <c r="A7498" s="2">
        <v>2007</v>
      </c>
      <c r="B7498" s="2" t="s">
        <v>8</v>
      </c>
      <c r="C7498" s="3">
        <v>38570</v>
      </c>
      <c r="D7498" s="2">
        <v>10</v>
      </c>
      <c r="E7498" s="25">
        <v>2</v>
      </c>
      <c r="F7498" s="25">
        <v>1</v>
      </c>
      <c r="G7498" s="2">
        <f t="shared" si="359"/>
        <v>3</v>
      </c>
      <c r="H7498" s="6">
        <f t="shared" si="360"/>
        <v>18</v>
      </c>
      <c r="I7498" s="13">
        <f t="shared" si="361"/>
        <v>667392</v>
      </c>
      <c r="J7498" s="4"/>
      <c r="K7498" s="4"/>
    </row>
    <row r="7499" spans="1:11" ht="12.75" hidden="1" customHeight="1" x14ac:dyDescent="0.2">
      <c r="A7499" s="2">
        <v>2007</v>
      </c>
      <c r="B7499" s="2" t="s">
        <v>8</v>
      </c>
      <c r="C7499" s="3">
        <v>38570</v>
      </c>
      <c r="D7499" s="2">
        <v>11</v>
      </c>
      <c r="E7499" s="25">
        <v>0</v>
      </c>
      <c r="F7499" s="25">
        <v>1</v>
      </c>
      <c r="G7499" s="2">
        <f t="shared" si="359"/>
        <v>1</v>
      </c>
      <c r="H7499" s="6">
        <f t="shared" si="360"/>
        <v>6</v>
      </c>
      <c r="I7499" s="13">
        <f t="shared" si="361"/>
        <v>667398</v>
      </c>
      <c r="J7499" s="4"/>
      <c r="K7499" s="4"/>
    </row>
    <row r="7500" spans="1:11" ht="12.75" hidden="1" customHeight="1" x14ac:dyDescent="0.2">
      <c r="A7500" s="2">
        <v>2007</v>
      </c>
      <c r="B7500" s="2" t="s">
        <v>8</v>
      </c>
      <c r="C7500" s="3">
        <v>38570</v>
      </c>
      <c r="D7500" s="2">
        <v>12</v>
      </c>
      <c r="E7500" s="25">
        <v>3</v>
      </c>
      <c r="F7500" s="25">
        <v>5</v>
      </c>
      <c r="G7500" s="2">
        <f t="shared" si="359"/>
        <v>8</v>
      </c>
      <c r="H7500" s="6">
        <f t="shared" si="360"/>
        <v>48</v>
      </c>
      <c r="I7500" s="13">
        <f t="shared" si="361"/>
        <v>667446</v>
      </c>
      <c r="J7500" s="4"/>
      <c r="K7500" s="4"/>
    </row>
    <row r="7501" spans="1:11" ht="12.75" hidden="1" customHeight="1" x14ac:dyDescent="0.2">
      <c r="A7501" s="2">
        <v>2007</v>
      </c>
      <c r="B7501" s="2" t="s">
        <v>8</v>
      </c>
      <c r="C7501" s="3">
        <v>38570</v>
      </c>
      <c r="D7501" s="2">
        <v>13</v>
      </c>
      <c r="E7501" s="25">
        <v>0</v>
      </c>
      <c r="F7501" s="25">
        <v>3</v>
      </c>
      <c r="G7501" s="2">
        <f t="shared" si="359"/>
        <v>3</v>
      </c>
      <c r="H7501" s="6">
        <f t="shared" si="360"/>
        <v>18</v>
      </c>
      <c r="I7501" s="13">
        <f t="shared" si="361"/>
        <v>667464</v>
      </c>
      <c r="J7501" s="4"/>
      <c r="K7501" s="4"/>
    </row>
    <row r="7502" spans="1:11" ht="12.75" hidden="1" customHeight="1" x14ac:dyDescent="0.2">
      <c r="A7502" s="2">
        <v>2007</v>
      </c>
      <c r="B7502" s="2" t="s">
        <v>8</v>
      </c>
      <c r="C7502" s="3">
        <v>38570</v>
      </c>
      <c r="D7502" s="2">
        <v>14</v>
      </c>
      <c r="E7502" s="25">
        <v>2</v>
      </c>
      <c r="F7502" s="25">
        <v>2</v>
      </c>
      <c r="G7502" s="2">
        <f t="shared" si="359"/>
        <v>4</v>
      </c>
      <c r="H7502" s="6">
        <f t="shared" si="360"/>
        <v>24</v>
      </c>
      <c r="I7502" s="13">
        <f t="shared" si="361"/>
        <v>667488</v>
      </c>
      <c r="J7502" s="4"/>
      <c r="K7502" s="4"/>
    </row>
    <row r="7503" spans="1:11" ht="12.75" hidden="1" customHeight="1" x14ac:dyDescent="0.2">
      <c r="A7503" s="2">
        <v>2007</v>
      </c>
      <c r="B7503" s="2" t="s">
        <v>8</v>
      </c>
      <c r="C7503" s="3">
        <v>38570</v>
      </c>
      <c r="D7503" s="2">
        <v>15</v>
      </c>
      <c r="E7503" s="25">
        <v>5</v>
      </c>
      <c r="F7503" s="25">
        <v>0</v>
      </c>
      <c r="G7503" s="2">
        <f t="shared" si="359"/>
        <v>5</v>
      </c>
      <c r="H7503" s="6">
        <f t="shared" si="360"/>
        <v>30</v>
      </c>
      <c r="I7503" s="13">
        <f t="shared" si="361"/>
        <v>667518</v>
      </c>
      <c r="J7503" s="4"/>
      <c r="K7503" s="4"/>
    </row>
    <row r="7504" spans="1:11" ht="12.75" hidden="1" customHeight="1" x14ac:dyDescent="0.2">
      <c r="A7504" s="2">
        <v>2007</v>
      </c>
      <c r="B7504" s="2" t="s">
        <v>8</v>
      </c>
      <c r="C7504" s="3">
        <v>38570</v>
      </c>
      <c r="D7504" s="2">
        <v>16</v>
      </c>
      <c r="E7504" s="25">
        <v>1</v>
      </c>
      <c r="F7504" s="25">
        <v>0</v>
      </c>
      <c r="G7504" s="2">
        <f t="shared" si="359"/>
        <v>1</v>
      </c>
      <c r="H7504" s="6">
        <f t="shared" si="360"/>
        <v>6</v>
      </c>
      <c r="I7504" s="13">
        <f t="shared" si="361"/>
        <v>667524</v>
      </c>
      <c r="J7504" s="4"/>
      <c r="K7504" s="4"/>
    </row>
    <row r="7505" spans="1:11" ht="12.75" hidden="1" customHeight="1" x14ac:dyDescent="0.2">
      <c r="A7505" s="2">
        <v>2007</v>
      </c>
      <c r="B7505" s="2" t="s">
        <v>8</v>
      </c>
      <c r="C7505" s="3">
        <v>38570</v>
      </c>
      <c r="D7505" s="2">
        <v>17</v>
      </c>
      <c r="E7505" s="25">
        <v>3</v>
      </c>
      <c r="F7505" s="25">
        <v>0</v>
      </c>
      <c r="G7505" s="2">
        <f t="shared" si="359"/>
        <v>3</v>
      </c>
      <c r="H7505" s="6">
        <f t="shared" si="360"/>
        <v>18</v>
      </c>
      <c r="I7505" s="13">
        <f t="shared" si="361"/>
        <v>667542</v>
      </c>
      <c r="J7505" s="4"/>
      <c r="K7505" s="4"/>
    </row>
    <row r="7506" spans="1:11" ht="12.75" hidden="1" customHeight="1" x14ac:dyDescent="0.2">
      <c r="A7506" s="2">
        <v>2007</v>
      </c>
      <c r="B7506" s="2" t="s">
        <v>8</v>
      </c>
      <c r="C7506" s="3">
        <v>38570</v>
      </c>
      <c r="D7506" s="2">
        <v>18</v>
      </c>
      <c r="E7506" s="25">
        <v>0</v>
      </c>
      <c r="F7506" s="25">
        <v>3</v>
      </c>
      <c r="G7506" s="2">
        <f t="shared" si="359"/>
        <v>3</v>
      </c>
      <c r="H7506" s="6">
        <f t="shared" si="360"/>
        <v>18</v>
      </c>
      <c r="I7506" s="13">
        <f t="shared" si="361"/>
        <v>667560</v>
      </c>
      <c r="J7506" s="4"/>
      <c r="K7506" s="4"/>
    </row>
    <row r="7507" spans="1:11" ht="12.75" hidden="1" customHeight="1" x14ac:dyDescent="0.2">
      <c r="A7507" s="2">
        <v>2007</v>
      </c>
      <c r="B7507" s="2" t="s">
        <v>8</v>
      </c>
      <c r="C7507" s="3">
        <v>38570</v>
      </c>
      <c r="D7507" s="2">
        <v>19</v>
      </c>
      <c r="E7507" s="25">
        <v>0</v>
      </c>
      <c r="F7507" s="25">
        <v>0</v>
      </c>
      <c r="G7507" s="2">
        <f t="shared" si="359"/>
        <v>0</v>
      </c>
      <c r="H7507" s="6">
        <f t="shared" si="360"/>
        <v>0</v>
      </c>
      <c r="I7507" s="13">
        <f t="shared" si="361"/>
        <v>667560</v>
      </c>
      <c r="J7507" s="4"/>
      <c r="K7507" s="4"/>
    </row>
    <row r="7508" spans="1:11" ht="12.75" hidden="1" customHeight="1" x14ac:dyDescent="0.2">
      <c r="A7508" s="2">
        <v>2007</v>
      </c>
      <c r="B7508" s="2" t="s">
        <v>8</v>
      </c>
      <c r="C7508" s="3">
        <v>38570</v>
      </c>
      <c r="D7508" s="2">
        <v>20</v>
      </c>
      <c r="E7508" s="25">
        <v>0</v>
      </c>
      <c r="F7508" s="25">
        <v>0</v>
      </c>
      <c r="G7508" s="2">
        <f t="shared" si="359"/>
        <v>0</v>
      </c>
      <c r="H7508" s="6">
        <f t="shared" si="360"/>
        <v>0</v>
      </c>
      <c r="I7508" s="13">
        <f t="shared" si="361"/>
        <v>667560</v>
      </c>
      <c r="J7508" s="4"/>
      <c r="K7508" s="4"/>
    </row>
    <row r="7509" spans="1:11" ht="12.75" hidden="1" customHeight="1" x14ac:dyDescent="0.2">
      <c r="A7509" s="2">
        <v>2007</v>
      </c>
      <c r="B7509" s="2" t="s">
        <v>8</v>
      </c>
      <c r="C7509" s="3">
        <v>38570</v>
      </c>
      <c r="D7509" s="2">
        <v>21</v>
      </c>
      <c r="E7509" s="25">
        <v>0</v>
      </c>
      <c r="F7509" s="25">
        <v>0</v>
      </c>
      <c r="G7509" s="2">
        <f t="shared" si="359"/>
        <v>0</v>
      </c>
      <c r="H7509" s="6">
        <f t="shared" si="360"/>
        <v>0</v>
      </c>
      <c r="I7509" s="13">
        <f t="shared" si="361"/>
        <v>667560</v>
      </c>
      <c r="J7509" s="4"/>
      <c r="K7509" s="4"/>
    </row>
    <row r="7510" spans="1:11" ht="12.75" hidden="1" customHeight="1" x14ac:dyDescent="0.2">
      <c r="A7510" s="2">
        <v>2007</v>
      </c>
      <c r="B7510" s="2" t="s">
        <v>8</v>
      </c>
      <c r="C7510" s="3">
        <v>38570</v>
      </c>
      <c r="D7510" s="2">
        <v>22</v>
      </c>
      <c r="E7510" s="25">
        <v>0</v>
      </c>
      <c r="F7510" s="25">
        <v>0</v>
      </c>
      <c r="G7510" s="2">
        <f t="shared" si="359"/>
        <v>0</v>
      </c>
      <c r="H7510" s="6">
        <f t="shared" si="360"/>
        <v>0</v>
      </c>
      <c r="I7510" s="13">
        <f t="shared" si="361"/>
        <v>667560</v>
      </c>
      <c r="J7510" s="4"/>
      <c r="K7510" s="4"/>
    </row>
    <row r="7511" spans="1:11" ht="12.75" hidden="1" customHeight="1" x14ac:dyDescent="0.2">
      <c r="A7511" s="2">
        <v>2007</v>
      </c>
      <c r="B7511" s="2" t="s">
        <v>8</v>
      </c>
      <c r="C7511" s="3">
        <v>38570</v>
      </c>
      <c r="D7511" s="2">
        <v>23</v>
      </c>
      <c r="E7511" s="25">
        <v>1</v>
      </c>
      <c r="F7511" s="25">
        <v>1</v>
      </c>
      <c r="G7511" s="2">
        <f t="shared" si="359"/>
        <v>2</v>
      </c>
      <c r="H7511" s="6">
        <f t="shared" si="360"/>
        <v>12</v>
      </c>
      <c r="I7511" s="13">
        <f t="shared" si="361"/>
        <v>667572</v>
      </c>
      <c r="J7511" s="4"/>
      <c r="K7511" s="4"/>
    </row>
    <row r="7512" spans="1:11" ht="12.75" hidden="1" customHeight="1" x14ac:dyDescent="0.2">
      <c r="A7512" s="2">
        <v>2008</v>
      </c>
      <c r="B7512" s="2" t="s">
        <v>8</v>
      </c>
      <c r="C7512" s="3">
        <v>38533</v>
      </c>
      <c r="D7512" s="2">
        <v>0</v>
      </c>
      <c r="E7512" s="21">
        <v>0</v>
      </c>
      <c r="F7512" s="21">
        <v>0</v>
      </c>
      <c r="G7512" s="2">
        <f t="shared" si="359"/>
        <v>0</v>
      </c>
      <c r="H7512" s="6">
        <f t="shared" si="360"/>
        <v>0</v>
      </c>
      <c r="I7512" s="13">
        <v>0</v>
      </c>
      <c r="J7512" s="4" t="s">
        <v>10</v>
      </c>
      <c r="K7512" s="4"/>
    </row>
    <row r="7513" spans="1:11" ht="12.75" hidden="1" customHeight="1" x14ac:dyDescent="0.2">
      <c r="A7513" s="2">
        <v>2008</v>
      </c>
      <c r="B7513" s="2" t="s">
        <v>8</v>
      </c>
      <c r="C7513" s="3">
        <v>38533</v>
      </c>
      <c r="D7513" s="2">
        <v>1</v>
      </c>
      <c r="E7513" s="2">
        <v>0</v>
      </c>
      <c r="F7513" s="2">
        <v>0</v>
      </c>
      <c r="G7513" s="2">
        <f t="shared" si="359"/>
        <v>0</v>
      </c>
      <c r="H7513" s="6">
        <f t="shared" si="360"/>
        <v>0</v>
      </c>
      <c r="I7513" s="13">
        <f t="shared" ref="I7513:I7576" si="362">I7512+H7513</f>
        <v>0</v>
      </c>
      <c r="J7513" s="4" t="s">
        <v>10</v>
      </c>
      <c r="K7513" s="4"/>
    </row>
    <row r="7514" spans="1:11" ht="12.75" hidden="1" customHeight="1" x14ac:dyDescent="0.2">
      <c r="A7514" s="2">
        <v>2008</v>
      </c>
      <c r="B7514" s="2" t="s">
        <v>8</v>
      </c>
      <c r="C7514" s="3">
        <v>38533</v>
      </c>
      <c r="D7514" s="2">
        <v>2</v>
      </c>
      <c r="E7514" s="2">
        <v>0</v>
      </c>
      <c r="F7514" s="2">
        <v>0</v>
      </c>
      <c r="G7514" s="2">
        <f t="shared" si="359"/>
        <v>0</v>
      </c>
      <c r="H7514" s="6">
        <f t="shared" si="360"/>
        <v>0</v>
      </c>
      <c r="I7514" s="13">
        <f t="shared" si="362"/>
        <v>0</v>
      </c>
      <c r="J7514" s="4" t="s">
        <v>10</v>
      </c>
      <c r="K7514" s="4"/>
    </row>
    <row r="7515" spans="1:11" ht="12.75" hidden="1" customHeight="1" x14ac:dyDescent="0.2">
      <c r="A7515" s="2">
        <v>2008</v>
      </c>
      <c r="B7515" s="2" t="s">
        <v>8</v>
      </c>
      <c r="C7515" s="3">
        <v>38533</v>
      </c>
      <c r="D7515" s="2">
        <v>3</v>
      </c>
      <c r="E7515" s="2">
        <v>0</v>
      </c>
      <c r="F7515" s="2">
        <v>0</v>
      </c>
      <c r="G7515" s="2">
        <f t="shared" si="359"/>
        <v>0</v>
      </c>
      <c r="H7515" s="6">
        <f t="shared" si="360"/>
        <v>0</v>
      </c>
      <c r="I7515" s="13">
        <f t="shared" si="362"/>
        <v>0</v>
      </c>
      <c r="J7515" s="4" t="s">
        <v>10</v>
      </c>
      <c r="K7515" s="4"/>
    </row>
    <row r="7516" spans="1:11" ht="12.75" hidden="1" customHeight="1" x14ac:dyDescent="0.2">
      <c r="A7516" s="2">
        <v>2008</v>
      </c>
      <c r="B7516" s="2" t="s">
        <v>8</v>
      </c>
      <c r="C7516" s="3">
        <v>38533</v>
      </c>
      <c r="D7516" s="2">
        <v>4</v>
      </c>
      <c r="E7516" s="2">
        <v>0</v>
      </c>
      <c r="F7516" s="2">
        <v>0</v>
      </c>
      <c r="G7516" s="2">
        <f t="shared" si="359"/>
        <v>0</v>
      </c>
      <c r="H7516" s="6">
        <f t="shared" si="360"/>
        <v>0</v>
      </c>
      <c r="I7516" s="13">
        <f t="shared" si="362"/>
        <v>0</v>
      </c>
      <c r="J7516" s="4"/>
      <c r="K7516" s="4"/>
    </row>
    <row r="7517" spans="1:11" ht="12.75" hidden="1" customHeight="1" x14ac:dyDescent="0.2">
      <c r="A7517" s="2">
        <v>2008</v>
      </c>
      <c r="B7517" s="2" t="s">
        <v>8</v>
      </c>
      <c r="C7517" s="3">
        <v>38533</v>
      </c>
      <c r="D7517" s="2">
        <v>5</v>
      </c>
      <c r="E7517" s="2">
        <v>0</v>
      </c>
      <c r="F7517" s="2">
        <v>0</v>
      </c>
      <c r="G7517" s="2">
        <f t="shared" si="359"/>
        <v>0</v>
      </c>
      <c r="H7517" s="6">
        <f t="shared" si="360"/>
        <v>0</v>
      </c>
      <c r="I7517" s="13">
        <f t="shared" si="362"/>
        <v>0</v>
      </c>
      <c r="J7517" s="4"/>
      <c r="K7517" s="4"/>
    </row>
    <row r="7518" spans="1:11" ht="12.75" hidden="1" customHeight="1" x14ac:dyDescent="0.2">
      <c r="A7518" s="2">
        <v>2008</v>
      </c>
      <c r="B7518" s="2" t="s">
        <v>8</v>
      </c>
      <c r="C7518" s="3">
        <v>38533</v>
      </c>
      <c r="D7518" s="2">
        <v>6</v>
      </c>
      <c r="E7518" s="2">
        <v>0</v>
      </c>
      <c r="F7518" s="2">
        <v>0</v>
      </c>
      <c r="G7518" s="2">
        <f t="shared" si="359"/>
        <v>0</v>
      </c>
      <c r="H7518" s="6">
        <f t="shared" si="360"/>
        <v>0</v>
      </c>
      <c r="I7518" s="13">
        <f t="shared" si="362"/>
        <v>0</v>
      </c>
      <c r="J7518" s="4"/>
      <c r="K7518" s="4"/>
    </row>
    <row r="7519" spans="1:11" ht="12.75" hidden="1" customHeight="1" x14ac:dyDescent="0.2">
      <c r="A7519" s="2">
        <v>2008</v>
      </c>
      <c r="B7519" s="2" t="s">
        <v>8</v>
      </c>
      <c r="C7519" s="3">
        <v>38533</v>
      </c>
      <c r="D7519" s="2">
        <v>7</v>
      </c>
      <c r="E7519" s="2">
        <v>0</v>
      </c>
      <c r="F7519" s="2">
        <v>0</v>
      </c>
      <c r="G7519" s="2">
        <f t="shared" si="359"/>
        <v>0</v>
      </c>
      <c r="H7519" s="6">
        <f t="shared" si="360"/>
        <v>0</v>
      </c>
      <c r="I7519" s="13">
        <f t="shared" si="362"/>
        <v>0</v>
      </c>
      <c r="J7519" s="4"/>
      <c r="K7519" s="4"/>
    </row>
    <row r="7520" spans="1:11" ht="12.75" hidden="1" customHeight="1" x14ac:dyDescent="0.2">
      <c r="A7520" s="2">
        <v>2008</v>
      </c>
      <c r="B7520" s="2" t="s">
        <v>8</v>
      </c>
      <c r="C7520" s="3">
        <v>38533</v>
      </c>
      <c r="D7520" s="2">
        <v>8</v>
      </c>
      <c r="E7520" s="2">
        <v>0</v>
      </c>
      <c r="F7520" s="2">
        <v>0</v>
      </c>
      <c r="G7520" s="2">
        <f t="shared" si="359"/>
        <v>0</v>
      </c>
      <c r="H7520" s="6">
        <f t="shared" si="360"/>
        <v>0</v>
      </c>
      <c r="I7520" s="13">
        <f t="shared" si="362"/>
        <v>0</v>
      </c>
      <c r="J7520" s="4"/>
      <c r="K7520" s="4"/>
    </row>
    <row r="7521" spans="1:11" ht="12.75" hidden="1" customHeight="1" x14ac:dyDescent="0.2">
      <c r="A7521" s="2">
        <v>2008</v>
      </c>
      <c r="B7521" s="2" t="s">
        <v>8</v>
      </c>
      <c r="C7521" s="3">
        <v>38533</v>
      </c>
      <c r="D7521" s="2">
        <v>9</v>
      </c>
      <c r="E7521" s="2">
        <v>0</v>
      </c>
      <c r="F7521" s="2">
        <v>0</v>
      </c>
      <c r="G7521" s="2">
        <f t="shared" si="359"/>
        <v>0</v>
      </c>
      <c r="H7521" s="6">
        <f t="shared" si="360"/>
        <v>0</v>
      </c>
      <c r="I7521" s="13">
        <f t="shared" si="362"/>
        <v>0</v>
      </c>
      <c r="J7521" s="4"/>
      <c r="K7521" s="4"/>
    </row>
    <row r="7522" spans="1:11" ht="12.75" hidden="1" customHeight="1" x14ac:dyDescent="0.2">
      <c r="A7522" s="2">
        <v>2008</v>
      </c>
      <c r="B7522" s="2" t="s">
        <v>8</v>
      </c>
      <c r="C7522" s="3">
        <v>38533</v>
      </c>
      <c r="D7522" s="2">
        <v>10</v>
      </c>
      <c r="E7522" s="2">
        <v>0</v>
      </c>
      <c r="F7522" s="2">
        <v>0</v>
      </c>
      <c r="G7522" s="2">
        <f t="shared" si="359"/>
        <v>0</v>
      </c>
      <c r="H7522" s="6">
        <f t="shared" si="360"/>
        <v>0</v>
      </c>
      <c r="I7522" s="13">
        <f t="shared" si="362"/>
        <v>0</v>
      </c>
      <c r="J7522" s="4"/>
      <c r="K7522" s="4"/>
    </row>
    <row r="7523" spans="1:11" ht="12.75" hidden="1" customHeight="1" x14ac:dyDescent="0.2">
      <c r="A7523" s="2">
        <v>2008</v>
      </c>
      <c r="B7523" s="2" t="s">
        <v>8</v>
      </c>
      <c r="C7523" s="3">
        <v>38533</v>
      </c>
      <c r="D7523" s="2">
        <v>11</v>
      </c>
      <c r="E7523" s="2">
        <v>0</v>
      </c>
      <c r="F7523" s="2">
        <v>0</v>
      </c>
      <c r="G7523" s="2">
        <f t="shared" si="359"/>
        <v>0</v>
      </c>
      <c r="H7523" s="6">
        <f t="shared" si="360"/>
        <v>0</v>
      </c>
      <c r="I7523" s="13">
        <f t="shared" si="362"/>
        <v>0</v>
      </c>
      <c r="J7523" s="4"/>
      <c r="K7523" s="4"/>
    </row>
    <row r="7524" spans="1:11" ht="12.75" hidden="1" customHeight="1" x14ac:dyDescent="0.2">
      <c r="A7524" s="2">
        <v>2008</v>
      </c>
      <c r="B7524" s="2" t="s">
        <v>8</v>
      </c>
      <c r="C7524" s="3">
        <v>38533</v>
      </c>
      <c r="D7524" s="2">
        <v>12</v>
      </c>
      <c r="E7524" s="2">
        <v>0</v>
      </c>
      <c r="F7524" s="2">
        <v>0</v>
      </c>
      <c r="G7524" s="2">
        <f t="shared" si="359"/>
        <v>0</v>
      </c>
      <c r="H7524" s="6">
        <f t="shared" si="360"/>
        <v>0</v>
      </c>
      <c r="I7524" s="13">
        <f t="shared" si="362"/>
        <v>0</v>
      </c>
      <c r="J7524" s="4"/>
      <c r="K7524" s="4"/>
    </row>
    <row r="7525" spans="1:11" ht="12.75" hidden="1" customHeight="1" x14ac:dyDescent="0.2">
      <c r="A7525" s="2">
        <v>2008</v>
      </c>
      <c r="B7525" s="2" t="s">
        <v>8</v>
      </c>
      <c r="C7525" s="3">
        <v>38533</v>
      </c>
      <c r="D7525" s="2">
        <v>13</v>
      </c>
      <c r="E7525" s="2">
        <v>0</v>
      </c>
      <c r="F7525" s="2">
        <v>0</v>
      </c>
      <c r="G7525" s="2">
        <f t="shared" si="359"/>
        <v>0</v>
      </c>
      <c r="H7525" s="6">
        <f t="shared" si="360"/>
        <v>0</v>
      </c>
      <c r="I7525" s="13">
        <f t="shared" si="362"/>
        <v>0</v>
      </c>
      <c r="J7525" s="4"/>
      <c r="K7525" s="4"/>
    </row>
    <row r="7526" spans="1:11" ht="12.75" hidden="1" customHeight="1" x14ac:dyDescent="0.2">
      <c r="A7526" s="2">
        <v>2008</v>
      </c>
      <c r="B7526" s="2" t="s">
        <v>8</v>
      </c>
      <c r="C7526" s="3">
        <v>38533</v>
      </c>
      <c r="D7526" s="2">
        <v>14</v>
      </c>
      <c r="E7526" s="2">
        <v>0</v>
      </c>
      <c r="F7526" s="2">
        <v>0</v>
      </c>
      <c r="G7526" s="2">
        <f t="shared" si="359"/>
        <v>0</v>
      </c>
      <c r="H7526" s="6">
        <f t="shared" si="360"/>
        <v>0</v>
      </c>
      <c r="I7526" s="13">
        <f t="shared" si="362"/>
        <v>0</v>
      </c>
      <c r="J7526" s="4"/>
      <c r="K7526" s="4"/>
    </row>
    <row r="7527" spans="1:11" ht="12.75" hidden="1" customHeight="1" x14ac:dyDescent="0.2">
      <c r="A7527" s="2">
        <v>2008</v>
      </c>
      <c r="B7527" s="2" t="s">
        <v>8</v>
      </c>
      <c r="C7527" s="3">
        <v>38533</v>
      </c>
      <c r="D7527" s="2">
        <v>15</v>
      </c>
      <c r="E7527" s="2">
        <v>0</v>
      </c>
      <c r="F7527" s="2">
        <v>0</v>
      </c>
      <c r="G7527" s="2">
        <f t="shared" si="359"/>
        <v>0</v>
      </c>
      <c r="H7527" s="6">
        <f t="shared" si="360"/>
        <v>0</v>
      </c>
      <c r="I7527" s="13">
        <f t="shared" si="362"/>
        <v>0</v>
      </c>
      <c r="J7527" s="4"/>
      <c r="K7527" s="4"/>
    </row>
    <row r="7528" spans="1:11" ht="12.75" hidden="1" customHeight="1" x14ac:dyDescent="0.2">
      <c r="A7528" s="2">
        <v>2008</v>
      </c>
      <c r="B7528" s="2" t="s">
        <v>8</v>
      </c>
      <c r="C7528" s="3">
        <v>38533</v>
      </c>
      <c r="D7528" s="2">
        <v>16</v>
      </c>
      <c r="E7528" s="2">
        <v>0</v>
      </c>
      <c r="F7528" s="2">
        <v>0</v>
      </c>
      <c r="G7528" s="2">
        <f t="shared" si="359"/>
        <v>0</v>
      </c>
      <c r="H7528" s="6">
        <f t="shared" si="360"/>
        <v>0</v>
      </c>
      <c r="I7528" s="13">
        <f t="shared" si="362"/>
        <v>0</v>
      </c>
      <c r="J7528" s="4"/>
      <c r="K7528" s="4"/>
    </row>
    <row r="7529" spans="1:11" ht="12.75" hidden="1" customHeight="1" x14ac:dyDescent="0.2">
      <c r="A7529" s="2">
        <v>2008</v>
      </c>
      <c r="B7529" s="2" t="s">
        <v>8</v>
      </c>
      <c r="C7529" s="3">
        <v>38533</v>
      </c>
      <c r="D7529" s="2">
        <v>17</v>
      </c>
      <c r="E7529" s="2">
        <v>0</v>
      </c>
      <c r="F7529" s="2">
        <v>0</v>
      </c>
      <c r="G7529" s="20">
        <v>0</v>
      </c>
      <c r="H7529" s="6">
        <f t="shared" si="360"/>
        <v>0</v>
      </c>
      <c r="I7529" s="13">
        <f t="shared" si="362"/>
        <v>0</v>
      </c>
      <c r="J7529" s="4"/>
      <c r="K7529" s="4"/>
    </row>
    <row r="7530" spans="1:11" ht="12.75" hidden="1" customHeight="1" x14ac:dyDescent="0.2">
      <c r="A7530" s="2">
        <v>2008</v>
      </c>
      <c r="B7530" s="2" t="s">
        <v>8</v>
      </c>
      <c r="C7530" s="3">
        <v>38533</v>
      </c>
      <c r="D7530" s="2">
        <v>18</v>
      </c>
      <c r="E7530" s="2">
        <v>0</v>
      </c>
      <c r="F7530" s="2">
        <v>0</v>
      </c>
      <c r="G7530" s="2">
        <f t="shared" ref="G7530:G7593" si="363">E7530+F7530</f>
        <v>0</v>
      </c>
      <c r="H7530" s="6">
        <f t="shared" si="360"/>
        <v>0</v>
      </c>
      <c r="I7530" s="13">
        <f t="shared" si="362"/>
        <v>0</v>
      </c>
      <c r="J7530" s="4"/>
      <c r="K7530" s="4"/>
    </row>
    <row r="7531" spans="1:11" ht="12.75" hidden="1" customHeight="1" x14ac:dyDescent="0.2">
      <c r="A7531" s="2">
        <v>2008</v>
      </c>
      <c r="B7531" s="2" t="s">
        <v>8</v>
      </c>
      <c r="C7531" s="3">
        <v>38533</v>
      </c>
      <c r="D7531" s="2">
        <v>19</v>
      </c>
      <c r="E7531" s="2">
        <v>6</v>
      </c>
      <c r="F7531" s="2">
        <v>0</v>
      </c>
      <c r="G7531" s="2">
        <f t="shared" si="363"/>
        <v>6</v>
      </c>
      <c r="H7531" s="6">
        <f t="shared" si="360"/>
        <v>36</v>
      </c>
      <c r="I7531" s="13">
        <f t="shared" si="362"/>
        <v>36</v>
      </c>
      <c r="J7531" s="4"/>
      <c r="K7531" s="4"/>
    </row>
    <row r="7532" spans="1:11" ht="12.75" hidden="1" customHeight="1" x14ac:dyDescent="0.2">
      <c r="A7532" s="2">
        <v>2008</v>
      </c>
      <c r="B7532" s="2" t="s">
        <v>8</v>
      </c>
      <c r="C7532" s="3">
        <v>38533</v>
      </c>
      <c r="D7532" s="2">
        <v>20</v>
      </c>
      <c r="E7532" s="2">
        <v>0</v>
      </c>
      <c r="F7532" s="2">
        <v>0</v>
      </c>
      <c r="G7532" s="2">
        <f t="shared" si="363"/>
        <v>0</v>
      </c>
      <c r="H7532" s="6">
        <f t="shared" si="360"/>
        <v>0</v>
      </c>
      <c r="I7532" s="13">
        <f t="shared" si="362"/>
        <v>36</v>
      </c>
      <c r="J7532" s="4"/>
      <c r="K7532" s="4"/>
    </row>
    <row r="7533" spans="1:11" ht="12.75" hidden="1" customHeight="1" x14ac:dyDescent="0.2">
      <c r="A7533" s="2">
        <v>2008</v>
      </c>
      <c r="B7533" s="2" t="s">
        <v>8</v>
      </c>
      <c r="C7533" s="3">
        <v>38533</v>
      </c>
      <c r="D7533" s="2">
        <v>21</v>
      </c>
      <c r="E7533" s="2">
        <v>0</v>
      </c>
      <c r="F7533" s="2">
        <v>0</v>
      </c>
      <c r="G7533" s="2">
        <f t="shared" si="363"/>
        <v>0</v>
      </c>
      <c r="H7533" s="6">
        <f t="shared" si="360"/>
        <v>0</v>
      </c>
      <c r="I7533" s="13">
        <f t="shared" si="362"/>
        <v>36</v>
      </c>
      <c r="J7533" s="4"/>
      <c r="K7533" s="4"/>
    </row>
    <row r="7534" spans="1:11" ht="12.75" hidden="1" customHeight="1" x14ac:dyDescent="0.2">
      <c r="A7534" s="2">
        <v>2008</v>
      </c>
      <c r="B7534" s="2" t="s">
        <v>8</v>
      </c>
      <c r="C7534" s="3">
        <v>38533</v>
      </c>
      <c r="D7534" s="2">
        <v>22</v>
      </c>
      <c r="E7534" s="2">
        <v>0</v>
      </c>
      <c r="F7534" s="2">
        <v>0</v>
      </c>
      <c r="G7534" s="2">
        <f t="shared" si="363"/>
        <v>0</v>
      </c>
      <c r="H7534" s="6">
        <f t="shared" si="360"/>
        <v>0</v>
      </c>
      <c r="I7534" s="13">
        <f t="shared" si="362"/>
        <v>36</v>
      </c>
      <c r="J7534" s="4"/>
      <c r="K7534" s="4"/>
    </row>
    <row r="7535" spans="1:11" ht="12.75" hidden="1" customHeight="1" x14ac:dyDescent="0.2">
      <c r="A7535" s="2">
        <v>2008</v>
      </c>
      <c r="B7535" s="2" t="s">
        <v>8</v>
      </c>
      <c r="C7535" s="3">
        <v>38533</v>
      </c>
      <c r="D7535" s="2">
        <v>23</v>
      </c>
      <c r="E7535" s="2">
        <v>0</v>
      </c>
      <c r="F7535" s="2">
        <v>0</v>
      </c>
      <c r="G7535" s="2">
        <f t="shared" si="363"/>
        <v>0</v>
      </c>
      <c r="H7535" s="6">
        <f t="shared" si="360"/>
        <v>0</v>
      </c>
      <c r="I7535" s="13">
        <f t="shared" si="362"/>
        <v>36</v>
      </c>
      <c r="J7535" s="4"/>
      <c r="K7535" s="4"/>
    </row>
    <row r="7536" spans="1:11" ht="12.75" hidden="1" customHeight="1" x14ac:dyDescent="0.2">
      <c r="A7536" s="2">
        <v>2008</v>
      </c>
      <c r="B7536" s="2" t="s">
        <v>8</v>
      </c>
      <c r="C7536" s="3">
        <v>38534</v>
      </c>
      <c r="D7536" s="2">
        <v>0</v>
      </c>
      <c r="E7536" s="2">
        <v>0</v>
      </c>
      <c r="F7536" s="2">
        <v>0</v>
      </c>
      <c r="G7536" s="2">
        <f t="shared" si="363"/>
        <v>0</v>
      </c>
      <c r="H7536" s="6">
        <f t="shared" si="360"/>
        <v>0</v>
      </c>
      <c r="I7536" s="13">
        <f t="shared" si="362"/>
        <v>36</v>
      </c>
      <c r="J7536" s="4" t="s">
        <v>10</v>
      </c>
      <c r="K7536" s="4"/>
    </row>
    <row r="7537" spans="1:11" ht="12.75" hidden="1" customHeight="1" x14ac:dyDescent="0.2">
      <c r="A7537" s="2">
        <v>2008</v>
      </c>
      <c r="B7537" s="2" t="s">
        <v>8</v>
      </c>
      <c r="C7537" s="3">
        <v>38534</v>
      </c>
      <c r="D7537" s="2">
        <v>1</v>
      </c>
      <c r="E7537" s="2">
        <v>0</v>
      </c>
      <c r="F7537" s="2">
        <v>0</v>
      </c>
      <c r="G7537" s="2">
        <f t="shared" si="363"/>
        <v>0</v>
      </c>
      <c r="H7537" s="6">
        <f t="shared" si="360"/>
        <v>0</v>
      </c>
      <c r="I7537" s="13">
        <f t="shared" si="362"/>
        <v>36</v>
      </c>
      <c r="J7537" s="4" t="s">
        <v>10</v>
      </c>
      <c r="K7537" s="4"/>
    </row>
    <row r="7538" spans="1:11" ht="12.75" hidden="1" customHeight="1" x14ac:dyDescent="0.2">
      <c r="A7538" s="2">
        <v>2008</v>
      </c>
      <c r="B7538" s="2" t="s">
        <v>8</v>
      </c>
      <c r="C7538" s="3">
        <v>38534</v>
      </c>
      <c r="D7538" s="2">
        <v>2</v>
      </c>
      <c r="E7538" s="2">
        <v>0</v>
      </c>
      <c r="F7538" s="2">
        <v>0</v>
      </c>
      <c r="G7538" s="2">
        <f t="shared" si="363"/>
        <v>0</v>
      </c>
      <c r="H7538" s="6">
        <f t="shared" si="360"/>
        <v>0</v>
      </c>
      <c r="I7538" s="13">
        <f t="shared" si="362"/>
        <v>36</v>
      </c>
      <c r="J7538" s="4" t="s">
        <v>10</v>
      </c>
      <c r="K7538" s="4"/>
    </row>
    <row r="7539" spans="1:11" ht="12.75" hidden="1" customHeight="1" x14ac:dyDescent="0.2">
      <c r="A7539" s="2">
        <v>2008</v>
      </c>
      <c r="B7539" s="2" t="s">
        <v>8</v>
      </c>
      <c r="C7539" s="3">
        <v>38534</v>
      </c>
      <c r="D7539" s="2">
        <v>3</v>
      </c>
      <c r="E7539" s="2">
        <v>0</v>
      </c>
      <c r="F7539" s="2">
        <v>0</v>
      </c>
      <c r="G7539" s="2">
        <f t="shared" si="363"/>
        <v>0</v>
      </c>
      <c r="H7539" s="6">
        <f t="shared" si="360"/>
        <v>0</v>
      </c>
      <c r="I7539" s="13">
        <f t="shared" si="362"/>
        <v>36</v>
      </c>
      <c r="J7539" s="4" t="s">
        <v>10</v>
      </c>
      <c r="K7539" s="4"/>
    </row>
    <row r="7540" spans="1:11" ht="12.75" hidden="1" customHeight="1" x14ac:dyDescent="0.2">
      <c r="A7540" s="2">
        <v>2008</v>
      </c>
      <c r="B7540" s="2" t="s">
        <v>8</v>
      </c>
      <c r="C7540" s="3">
        <v>38534</v>
      </c>
      <c r="D7540" s="2">
        <v>4</v>
      </c>
      <c r="E7540" s="2">
        <v>0</v>
      </c>
      <c r="F7540" s="2">
        <v>0</v>
      </c>
      <c r="G7540" s="2">
        <f t="shared" si="363"/>
        <v>0</v>
      </c>
      <c r="H7540" s="6">
        <f t="shared" si="360"/>
        <v>0</v>
      </c>
      <c r="I7540" s="13">
        <f t="shared" si="362"/>
        <v>36</v>
      </c>
      <c r="J7540" s="4"/>
      <c r="K7540" s="4"/>
    </row>
    <row r="7541" spans="1:11" ht="12.75" hidden="1" customHeight="1" x14ac:dyDescent="0.2">
      <c r="A7541" s="2">
        <v>2008</v>
      </c>
      <c r="B7541" s="2" t="s">
        <v>8</v>
      </c>
      <c r="C7541" s="3">
        <v>38534</v>
      </c>
      <c r="D7541" s="2">
        <v>5</v>
      </c>
      <c r="E7541" s="2">
        <v>0</v>
      </c>
      <c r="F7541" s="2">
        <v>0</v>
      </c>
      <c r="G7541" s="2">
        <f t="shared" si="363"/>
        <v>0</v>
      </c>
      <c r="H7541" s="6">
        <f t="shared" si="360"/>
        <v>0</v>
      </c>
      <c r="I7541" s="13">
        <f t="shared" si="362"/>
        <v>36</v>
      </c>
      <c r="J7541" s="4"/>
      <c r="K7541" s="4"/>
    </row>
    <row r="7542" spans="1:11" ht="12.75" hidden="1" customHeight="1" x14ac:dyDescent="0.2">
      <c r="A7542" s="2">
        <v>2008</v>
      </c>
      <c r="B7542" s="2" t="s">
        <v>8</v>
      </c>
      <c r="C7542" s="3">
        <v>38534</v>
      </c>
      <c r="D7542" s="2">
        <v>6</v>
      </c>
      <c r="E7542" s="2">
        <v>0</v>
      </c>
      <c r="F7542" s="2">
        <v>0</v>
      </c>
      <c r="G7542" s="2">
        <f t="shared" si="363"/>
        <v>0</v>
      </c>
      <c r="H7542" s="6">
        <f t="shared" si="360"/>
        <v>0</v>
      </c>
      <c r="I7542" s="13">
        <f t="shared" si="362"/>
        <v>36</v>
      </c>
      <c r="J7542" s="4"/>
      <c r="K7542" s="4"/>
    </row>
    <row r="7543" spans="1:11" ht="12.75" hidden="1" customHeight="1" x14ac:dyDescent="0.2">
      <c r="A7543" s="2">
        <v>2008</v>
      </c>
      <c r="B7543" s="2" t="s">
        <v>8</v>
      </c>
      <c r="C7543" s="3">
        <v>38534</v>
      </c>
      <c r="D7543" s="2">
        <v>7</v>
      </c>
      <c r="E7543" s="2">
        <v>0</v>
      </c>
      <c r="F7543" s="2">
        <v>0</v>
      </c>
      <c r="G7543" s="2">
        <f t="shared" si="363"/>
        <v>0</v>
      </c>
      <c r="H7543" s="6">
        <f t="shared" si="360"/>
        <v>0</v>
      </c>
      <c r="I7543" s="13">
        <f t="shared" si="362"/>
        <v>36</v>
      </c>
      <c r="J7543" s="4"/>
      <c r="K7543" s="4"/>
    </row>
    <row r="7544" spans="1:11" ht="12.75" hidden="1" customHeight="1" x14ac:dyDescent="0.2">
      <c r="A7544" s="2">
        <v>2008</v>
      </c>
      <c r="B7544" s="2" t="s">
        <v>8</v>
      </c>
      <c r="C7544" s="3">
        <v>38534</v>
      </c>
      <c r="D7544" s="2">
        <v>8</v>
      </c>
      <c r="E7544" s="2">
        <v>1</v>
      </c>
      <c r="F7544" s="2">
        <v>0</v>
      </c>
      <c r="G7544" s="2">
        <f t="shared" si="363"/>
        <v>1</v>
      </c>
      <c r="H7544" s="6">
        <f t="shared" si="360"/>
        <v>6</v>
      </c>
      <c r="I7544" s="13">
        <f t="shared" si="362"/>
        <v>42</v>
      </c>
      <c r="J7544" s="4"/>
      <c r="K7544" s="4"/>
    </row>
    <row r="7545" spans="1:11" ht="12.75" hidden="1" customHeight="1" x14ac:dyDescent="0.2">
      <c r="A7545" s="2">
        <v>2008</v>
      </c>
      <c r="B7545" s="2" t="s">
        <v>8</v>
      </c>
      <c r="C7545" s="3">
        <v>38534</v>
      </c>
      <c r="D7545" s="2">
        <v>9</v>
      </c>
      <c r="E7545" s="2">
        <v>0</v>
      </c>
      <c r="F7545" s="2">
        <v>0</v>
      </c>
      <c r="G7545" s="2">
        <f t="shared" si="363"/>
        <v>0</v>
      </c>
      <c r="H7545" s="6">
        <f t="shared" si="360"/>
        <v>0</v>
      </c>
      <c r="I7545" s="13">
        <f t="shared" si="362"/>
        <v>42</v>
      </c>
      <c r="J7545" s="4"/>
      <c r="K7545" s="4"/>
    </row>
    <row r="7546" spans="1:11" ht="12.75" hidden="1" customHeight="1" x14ac:dyDescent="0.2">
      <c r="A7546" s="2">
        <v>2008</v>
      </c>
      <c r="B7546" s="2" t="s">
        <v>8</v>
      </c>
      <c r="C7546" s="3">
        <v>38534</v>
      </c>
      <c r="D7546" s="2">
        <v>10</v>
      </c>
      <c r="E7546" s="2">
        <v>0</v>
      </c>
      <c r="F7546" s="2">
        <v>0</v>
      </c>
      <c r="G7546" s="2">
        <f t="shared" si="363"/>
        <v>0</v>
      </c>
      <c r="H7546" s="6">
        <f t="shared" si="360"/>
        <v>0</v>
      </c>
      <c r="I7546" s="13">
        <f t="shared" si="362"/>
        <v>42</v>
      </c>
      <c r="J7546" s="4"/>
      <c r="K7546" s="4"/>
    </row>
    <row r="7547" spans="1:11" ht="12.75" hidden="1" customHeight="1" x14ac:dyDescent="0.2">
      <c r="A7547" s="2">
        <v>2008</v>
      </c>
      <c r="B7547" s="2" t="s">
        <v>8</v>
      </c>
      <c r="C7547" s="3">
        <v>38534</v>
      </c>
      <c r="D7547" s="2">
        <v>11</v>
      </c>
      <c r="E7547" s="2">
        <v>0</v>
      </c>
      <c r="F7547" s="2">
        <v>0</v>
      </c>
      <c r="G7547" s="2">
        <f t="shared" si="363"/>
        <v>0</v>
      </c>
      <c r="H7547" s="6">
        <f t="shared" si="360"/>
        <v>0</v>
      </c>
      <c r="I7547" s="13">
        <f t="shared" si="362"/>
        <v>42</v>
      </c>
      <c r="J7547" s="4"/>
      <c r="K7547" s="4"/>
    </row>
    <row r="7548" spans="1:11" ht="12.75" hidden="1" customHeight="1" x14ac:dyDescent="0.2">
      <c r="A7548" s="2">
        <v>2008</v>
      </c>
      <c r="B7548" s="2" t="s">
        <v>8</v>
      </c>
      <c r="C7548" s="3">
        <v>38534</v>
      </c>
      <c r="D7548" s="2">
        <v>12</v>
      </c>
      <c r="E7548" s="2">
        <v>0</v>
      </c>
      <c r="F7548" s="2">
        <v>0</v>
      </c>
      <c r="G7548" s="2">
        <f t="shared" si="363"/>
        <v>0</v>
      </c>
      <c r="H7548" s="6">
        <f t="shared" si="360"/>
        <v>0</v>
      </c>
      <c r="I7548" s="13">
        <f t="shared" si="362"/>
        <v>42</v>
      </c>
      <c r="J7548" s="4"/>
      <c r="K7548" s="4"/>
    </row>
    <row r="7549" spans="1:11" ht="12.75" hidden="1" customHeight="1" x14ac:dyDescent="0.2">
      <c r="A7549" s="2">
        <v>2008</v>
      </c>
      <c r="B7549" s="2" t="s">
        <v>8</v>
      </c>
      <c r="C7549" s="3">
        <v>38534</v>
      </c>
      <c r="D7549" s="2">
        <v>13</v>
      </c>
      <c r="E7549" s="2">
        <v>0</v>
      </c>
      <c r="F7549" s="2">
        <v>0</v>
      </c>
      <c r="G7549" s="2">
        <f t="shared" si="363"/>
        <v>0</v>
      </c>
      <c r="H7549" s="6">
        <f t="shared" ref="H7549:H7612" si="364">G7549*6</f>
        <v>0</v>
      </c>
      <c r="I7549" s="13">
        <f t="shared" si="362"/>
        <v>42</v>
      </c>
      <c r="J7549" s="4"/>
      <c r="K7549" s="4"/>
    </row>
    <row r="7550" spans="1:11" ht="12.75" hidden="1" customHeight="1" x14ac:dyDescent="0.2">
      <c r="A7550" s="2">
        <v>2008</v>
      </c>
      <c r="B7550" s="2" t="s">
        <v>8</v>
      </c>
      <c r="C7550" s="3">
        <v>38534</v>
      </c>
      <c r="D7550" s="2">
        <v>14</v>
      </c>
      <c r="E7550" s="2">
        <v>0</v>
      </c>
      <c r="F7550" s="2">
        <v>0</v>
      </c>
      <c r="G7550" s="2">
        <f t="shared" si="363"/>
        <v>0</v>
      </c>
      <c r="H7550" s="6">
        <f t="shared" si="364"/>
        <v>0</v>
      </c>
      <c r="I7550" s="13">
        <f t="shared" si="362"/>
        <v>42</v>
      </c>
      <c r="J7550" s="4"/>
      <c r="K7550" s="4"/>
    </row>
    <row r="7551" spans="1:11" ht="12.75" hidden="1" customHeight="1" x14ac:dyDescent="0.2">
      <c r="A7551" s="2">
        <v>2008</v>
      </c>
      <c r="B7551" s="2" t="s">
        <v>8</v>
      </c>
      <c r="C7551" s="3">
        <v>38534</v>
      </c>
      <c r="D7551" s="2">
        <v>15</v>
      </c>
      <c r="E7551" s="2">
        <v>0</v>
      </c>
      <c r="F7551" s="2">
        <v>0</v>
      </c>
      <c r="G7551" s="2">
        <f t="shared" si="363"/>
        <v>0</v>
      </c>
      <c r="H7551" s="6">
        <f t="shared" si="364"/>
        <v>0</v>
      </c>
      <c r="I7551" s="13">
        <f t="shared" si="362"/>
        <v>42</v>
      </c>
      <c r="J7551" s="4"/>
      <c r="K7551" s="4"/>
    </row>
    <row r="7552" spans="1:11" ht="12.75" hidden="1" customHeight="1" x14ac:dyDescent="0.2">
      <c r="A7552" s="2">
        <v>2008</v>
      </c>
      <c r="B7552" s="2" t="s">
        <v>8</v>
      </c>
      <c r="C7552" s="3">
        <v>38534</v>
      </c>
      <c r="D7552" s="2">
        <v>16</v>
      </c>
      <c r="E7552" s="2">
        <v>0</v>
      </c>
      <c r="F7552" s="2">
        <v>0</v>
      </c>
      <c r="G7552" s="2">
        <f t="shared" si="363"/>
        <v>0</v>
      </c>
      <c r="H7552" s="6">
        <f t="shared" si="364"/>
        <v>0</v>
      </c>
      <c r="I7552" s="13">
        <f t="shared" si="362"/>
        <v>42</v>
      </c>
      <c r="J7552" s="4"/>
      <c r="K7552" s="4"/>
    </row>
    <row r="7553" spans="1:11" ht="12.75" hidden="1" customHeight="1" x14ac:dyDescent="0.2">
      <c r="A7553" s="2">
        <v>2008</v>
      </c>
      <c r="B7553" s="2" t="s">
        <v>8</v>
      </c>
      <c r="C7553" s="3">
        <v>38534</v>
      </c>
      <c r="D7553" s="2">
        <v>17</v>
      </c>
      <c r="E7553" s="2">
        <v>0</v>
      </c>
      <c r="F7553" s="2">
        <v>0</v>
      </c>
      <c r="G7553" s="2">
        <f t="shared" si="363"/>
        <v>0</v>
      </c>
      <c r="H7553" s="6">
        <f t="shared" si="364"/>
        <v>0</v>
      </c>
      <c r="I7553" s="13">
        <f t="shared" si="362"/>
        <v>42</v>
      </c>
      <c r="J7553" s="4"/>
      <c r="K7553" s="4"/>
    </row>
    <row r="7554" spans="1:11" ht="12.75" hidden="1" customHeight="1" x14ac:dyDescent="0.2">
      <c r="A7554" s="2">
        <v>2008</v>
      </c>
      <c r="B7554" s="2" t="s">
        <v>8</v>
      </c>
      <c r="C7554" s="3">
        <v>38534</v>
      </c>
      <c r="D7554" s="2">
        <v>18</v>
      </c>
      <c r="E7554" s="2">
        <v>0</v>
      </c>
      <c r="F7554" s="2">
        <v>0</v>
      </c>
      <c r="G7554" s="2">
        <f t="shared" si="363"/>
        <v>0</v>
      </c>
      <c r="H7554" s="6">
        <f t="shared" si="364"/>
        <v>0</v>
      </c>
      <c r="I7554" s="13">
        <f t="shared" si="362"/>
        <v>42</v>
      </c>
      <c r="J7554" s="4"/>
      <c r="K7554" s="4"/>
    </row>
    <row r="7555" spans="1:11" ht="12.75" hidden="1" customHeight="1" x14ac:dyDescent="0.2">
      <c r="A7555" s="2">
        <v>2008</v>
      </c>
      <c r="B7555" s="2" t="s">
        <v>8</v>
      </c>
      <c r="C7555" s="3">
        <v>38534</v>
      </c>
      <c r="D7555" s="2">
        <v>19</v>
      </c>
      <c r="E7555" s="2">
        <v>0</v>
      </c>
      <c r="F7555" s="2">
        <v>0</v>
      </c>
      <c r="G7555" s="2">
        <f t="shared" si="363"/>
        <v>0</v>
      </c>
      <c r="H7555" s="6">
        <f t="shared" si="364"/>
        <v>0</v>
      </c>
      <c r="I7555" s="13">
        <f t="shared" si="362"/>
        <v>42</v>
      </c>
      <c r="J7555" s="4"/>
      <c r="K7555" s="4"/>
    </row>
    <row r="7556" spans="1:11" ht="12.75" hidden="1" customHeight="1" x14ac:dyDescent="0.2">
      <c r="A7556" s="2">
        <v>2008</v>
      </c>
      <c r="B7556" s="2" t="s">
        <v>8</v>
      </c>
      <c r="C7556" s="3">
        <v>38534</v>
      </c>
      <c r="D7556" s="2">
        <v>20</v>
      </c>
      <c r="E7556" s="2">
        <v>0</v>
      </c>
      <c r="F7556" s="2">
        <v>0</v>
      </c>
      <c r="G7556" s="2">
        <f t="shared" si="363"/>
        <v>0</v>
      </c>
      <c r="H7556" s="6">
        <f t="shared" si="364"/>
        <v>0</v>
      </c>
      <c r="I7556" s="13">
        <f t="shared" si="362"/>
        <v>42</v>
      </c>
      <c r="J7556" s="4"/>
      <c r="K7556" s="4"/>
    </row>
    <row r="7557" spans="1:11" ht="12.75" hidden="1" customHeight="1" x14ac:dyDescent="0.2">
      <c r="A7557" s="2">
        <v>2008</v>
      </c>
      <c r="B7557" s="2" t="s">
        <v>8</v>
      </c>
      <c r="C7557" s="3">
        <v>38534</v>
      </c>
      <c r="D7557" s="2">
        <v>21</v>
      </c>
      <c r="E7557" s="2">
        <v>0</v>
      </c>
      <c r="F7557" s="2">
        <v>5</v>
      </c>
      <c r="G7557" s="2">
        <f t="shared" si="363"/>
        <v>5</v>
      </c>
      <c r="H7557" s="6">
        <f t="shared" si="364"/>
        <v>30</v>
      </c>
      <c r="I7557" s="13">
        <f t="shared" si="362"/>
        <v>72</v>
      </c>
      <c r="J7557" s="4"/>
      <c r="K7557" s="4"/>
    </row>
    <row r="7558" spans="1:11" ht="12.75" hidden="1" customHeight="1" x14ac:dyDescent="0.2">
      <c r="A7558" s="2">
        <v>2008</v>
      </c>
      <c r="B7558" s="2" t="s">
        <v>8</v>
      </c>
      <c r="C7558" s="3">
        <v>38534</v>
      </c>
      <c r="D7558" s="2">
        <v>22</v>
      </c>
      <c r="E7558" s="2">
        <v>0</v>
      </c>
      <c r="F7558" s="2">
        <v>0</v>
      </c>
      <c r="G7558" s="2">
        <f t="shared" si="363"/>
        <v>0</v>
      </c>
      <c r="H7558" s="6">
        <f t="shared" si="364"/>
        <v>0</v>
      </c>
      <c r="I7558" s="13">
        <f t="shared" si="362"/>
        <v>72</v>
      </c>
      <c r="J7558" s="4"/>
      <c r="K7558" s="4"/>
    </row>
    <row r="7559" spans="1:11" ht="12.75" hidden="1" customHeight="1" x14ac:dyDescent="0.2">
      <c r="A7559" s="2">
        <v>2008</v>
      </c>
      <c r="B7559" s="2" t="s">
        <v>8</v>
      </c>
      <c r="C7559" s="3">
        <v>38534</v>
      </c>
      <c r="D7559" s="2">
        <v>23</v>
      </c>
      <c r="E7559" s="2">
        <v>0</v>
      </c>
      <c r="F7559" s="2">
        <v>0</v>
      </c>
      <c r="G7559" s="2">
        <f t="shared" si="363"/>
        <v>0</v>
      </c>
      <c r="H7559" s="6">
        <f t="shared" si="364"/>
        <v>0</v>
      </c>
      <c r="I7559" s="13">
        <f t="shared" si="362"/>
        <v>72</v>
      </c>
      <c r="J7559" s="4"/>
      <c r="K7559" s="4"/>
    </row>
    <row r="7560" spans="1:11" ht="12.75" hidden="1" customHeight="1" x14ac:dyDescent="0.2">
      <c r="A7560" s="2">
        <v>2008</v>
      </c>
      <c r="B7560" s="2" t="s">
        <v>8</v>
      </c>
      <c r="C7560" s="3">
        <v>38535</v>
      </c>
      <c r="D7560" s="2">
        <v>0</v>
      </c>
      <c r="E7560" s="2">
        <v>0</v>
      </c>
      <c r="F7560" s="2">
        <v>0</v>
      </c>
      <c r="G7560" s="2">
        <f t="shared" si="363"/>
        <v>0</v>
      </c>
      <c r="H7560" s="6">
        <f t="shared" si="364"/>
        <v>0</v>
      </c>
      <c r="I7560" s="13">
        <f t="shared" si="362"/>
        <v>72</v>
      </c>
      <c r="J7560" s="4" t="s">
        <v>10</v>
      </c>
      <c r="K7560" s="4"/>
    </row>
    <row r="7561" spans="1:11" ht="12.75" hidden="1" customHeight="1" x14ac:dyDescent="0.2">
      <c r="A7561" s="2">
        <v>2008</v>
      </c>
      <c r="B7561" s="2" t="s">
        <v>8</v>
      </c>
      <c r="C7561" s="3">
        <v>38535</v>
      </c>
      <c r="D7561" s="2">
        <v>1</v>
      </c>
      <c r="E7561" s="2">
        <v>0</v>
      </c>
      <c r="F7561" s="2">
        <v>0</v>
      </c>
      <c r="G7561" s="2">
        <f t="shared" si="363"/>
        <v>0</v>
      </c>
      <c r="H7561" s="6">
        <f t="shared" si="364"/>
        <v>0</v>
      </c>
      <c r="I7561" s="13">
        <f t="shared" si="362"/>
        <v>72</v>
      </c>
      <c r="J7561" s="4" t="s">
        <v>10</v>
      </c>
      <c r="K7561" s="4"/>
    </row>
    <row r="7562" spans="1:11" ht="12.75" hidden="1" customHeight="1" x14ac:dyDescent="0.2">
      <c r="A7562" s="2">
        <v>2008</v>
      </c>
      <c r="B7562" s="2" t="s">
        <v>8</v>
      </c>
      <c r="C7562" s="3">
        <v>38535</v>
      </c>
      <c r="D7562" s="2">
        <v>2</v>
      </c>
      <c r="E7562" s="2">
        <v>0</v>
      </c>
      <c r="F7562" s="2">
        <v>0</v>
      </c>
      <c r="G7562" s="2">
        <f t="shared" si="363"/>
        <v>0</v>
      </c>
      <c r="H7562" s="6">
        <f t="shared" si="364"/>
        <v>0</v>
      </c>
      <c r="I7562" s="13">
        <f t="shared" si="362"/>
        <v>72</v>
      </c>
      <c r="J7562" s="4" t="s">
        <v>10</v>
      </c>
      <c r="K7562" s="4"/>
    </row>
    <row r="7563" spans="1:11" ht="12.75" hidden="1" customHeight="1" x14ac:dyDescent="0.2">
      <c r="A7563" s="2">
        <v>2008</v>
      </c>
      <c r="B7563" s="2" t="s">
        <v>8</v>
      </c>
      <c r="C7563" s="3">
        <v>38535</v>
      </c>
      <c r="D7563" s="2">
        <v>3</v>
      </c>
      <c r="E7563" s="2">
        <v>0</v>
      </c>
      <c r="F7563" s="2">
        <v>0</v>
      </c>
      <c r="G7563" s="2">
        <f t="shared" si="363"/>
        <v>0</v>
      </c>
      <c r="H7563" s="6">
        <f t="shared" si="364"/>
        <v>0</v>
      </c>
      <c r="I7563" s="13">
        <f t="shared" si="362"/>
        <v>72</v>
      </c>
      <c r="J7563" s="4" t="s">
        <v>10</v>
      </c>
      <c r="K7563" s="4"/>
    </row>
    <row r="7564" spans="1:11" ht="12.75" hidden="1" customHeight="1" x14ac:dyDescent="0.2">
      <c r="A7564" s="2">
        <v>2008</v>
      </c>
      <c r="B7564" s="2" t="s">
        <v>8</v>
      </c>
      <c r="C7564" s="3">
        <v>38535</v>
      </c>
      <c r="D7564" s="2">
        <v>4</v>
      </c>
      <c r="E7564" s="2">
        <v>0</v>
      </c>
      <c r="F7564" s="2">
        <v>0</v>
      </c>
      <c r="G7564" s="2">
        <f t="shared" si="363"/>
        <v>0</v>
      </c>
      <c r="H7564" s="6">
        <f t="shared" si="364"/>
        <v>0</v>
      </c>
      <c r="I7564" s="13">
        <f t="shared" si="362"/>
        <v>72</v>
      </c>
      <c r="J7564" s="4"/>
      <c r="K7564" s="4"/>
    </row>
    <row r="7565" spans="1:11" ht="12.75" hidden="1" customHeight="1" x14ac:dyDescent="0.2">
      <c r="A7565" s="2">
        <v>2008</v>
      </c>
      <c r="B7565" s="2" t="s">
        <v>8</v>
      </c>
      <c r="C7565" s="3">
        <v>38535</v>
      </c>
      <c r="D7565" s="2">
        <v>5</v>
      </c>
      <c r="E7565" s="2">
        <v>0</v>
      </c>
      <c r="F7565" s="2">
        <v>0</v>
      </c>
      <c r="G7565" s="2">
        <f t="shared" si="363"/>
        <v>0</v>
      </c>
      <c r="H7565" s="6">
        <f t="shared" si="364"/>
        <v>0</v>
      </c>
      <c r="I7565" s="13">
        <f t="shared" si="362"/>
        <v>72</v>
      </c>
      <c r="J7565" s="4"/>
      <c r="K7565" s="4"/>
    </row>
    <row r="7566" spans="1:11" ht="12.75" hidden="1" customHeight="1" x14ac:dyDescent="0.2">
      <c r="A7566" s="2">
        <v>2008</v>
      </c>
      <c r="B7566" s="2" t="s">
        <v>8</v>
      </c>
      <c r="C7566" s="3">
        <v>38535</v>
      </c>
      <c r="D7566" s="2">
        <v>6</v>
      </c>
      <c r="E7566" s="2">
        <v>0</v>
      </c>
      <c r="F7566" s="2">
        <v>0</v>
      </c>
      <c r="G7566" s="2">
        <f t="shared" si="363"/>
        <v>0</v>
      </c>
      <c r="H7566" s="6">
        <f t="shared" si="364"/>
        <v>0</v>
      </c>
      <c r="I7566" s="13">
        <f t="shared" si="362"/>
        <v>72</v>
      </c>
      <c r="J7566" s="4"/>
      <c r="K7566" s="4"/>
    </row>
    <row r="7567" spans="1:11" ht="12.75" hidden="1" customHeight="1" x14ac:dyDescent="0.2">
      <c r="A7567" s="2">
        <v>2008</v>
      </c>
      <c r="B7567" s="2" t="s">
        <v>8</v>
      </c>
      <c r="C7567" s="3">
        <v>38535</v>
      </c>
      <c r="D7567" s="2">
        <v>7</v>
      </c>
      <c r="E7567" s="2">
        <v>0</v>
      </c>
      <c r="F7567" s="2">
        <v>0</v>
      </c>
      <c r="G7567" s="2">
        <f t="shared" si="363"/>
        <v>0</v>
      </c>
      <c r="H7567" s="6">
        <f t="shared" si="364"/>
        <v>0</v>
      </c>
      <c r="I7567" s="13">
        <f t="shared" si="362"/>
        <v>72</v>
      </c>
      <c r="J7567" s="4"/>
      <c r="K7567" s="4"/>
    </row>
    <row r="7568" spans="1:11" ht="12.75" hidden="1" customHeight="1" x14ac:dyDescent="0.2">
      <c r="A7568" s="2">
        <v>2008</v>
      </c>
      <c r="B7568" s="2" t="s">
        <v>8</v>
      </c>
      <c r="C7568" s="3">
        <v>38535</v>
      </c>
      <c r="D7568" s="2">
        <v>8</v>
      </c>
      <c r="E7568" s="2">
        <v>0</v>
      </c>
      <c r="F7568" s="2">
        <v>0</v>
      </c>
      <c r="G7568" s="2">
        <f t="shared" si="363"/>
        <v>0</v>
      </c>
      <c r="H7568" s="6">
        <f t="shared" si="364"/>
        <v>0</v>
      </c>
      <c r="I7568" s="13">
        <f t="shared" si="362"/>
        <v>72</v>
      </c>
      <c r="J7568" s="4"/>
      <c r="K7568" s="4"/>
    </row>
    <row r="7569" spans="1:11" ht="12.75" hidden="1" customHeight="1" x14ac:dyDescent="0.2">
      <c r="A7569" s="2">
        <v>2008</v>
      </c>
      <c r="B7569" s="2" t="s">
        <v>8</v>
      </c>
      <c r="C7569" s="3">
        <v>38535</v>
      </c>
      <c r="D7569" s="2">
        <v>9</v>
      </c>
      <c r="E7569" s="2">
        <v>3</v>
      </c>
      <c r="F7569" s="2">
        <v>0</v>
      </c>
      <c r="G7569" s="2">
        <f t="shared" si="363"/>
        <v>3</v>
      </c>
      <c r="H7569" s="6">
        <f t="shared" si="364"/>
        <v>18</v>
      </c>
      <c r="I7569" s="13">
        <f t="shared" si="362"/>
        <v>90</v>
      </c>
      <c r="J7569" s="4"/>
      <c r="K7569" s="4"/>
    </row>
    <row r="7570" spans="1:11" ht="12.75" hidden="1" customHeight="1" x14ac:dyDescent="0.2">
      <c r="A7570" s="2">
        <v>2008</v>
      </c>
      <c r="B7570" s="2" t="s">
        <v>8</v>
      </c>
      <c r="C7570" s="3">
        <v>38535</v>
      </c>
      <c r="D7570" s="2">
        <v>10</v>
      </c>
      <c r="E7570" s="2">
        <v>0</v>
      </c>
      <c r="F7570" s="2">
        <v>0</v>
      </c>
      <c r="G7570" s="2">
        <f t="shared" si="363"/>
        <v>0</v>
      </c>
      <c r="H7570" s="6">
        <f t="shared" si="364"/>
        <v>0</v>
      </c>
      <c r="I7570" s="13">
        <f t="shared" si="362"/>
        <v>90</v>
      </c>
      <c r="J7570" s="4"/>
      <c r="K7570" s="4"/>
    </row>
    <row r="7571" spans="1:11" ht="12.75" hidden="1" customHeight="1" x14ac:dyDescent="0.2">
      <c r="A7571" s="2">
        <v>2008</v>
      </c>
      <c r="B7571" s="2" t="s">
        <v>8</v>
      </c>
      <c r="C7571" s="3">
        <v>38535</v>
      </c>
      <c r="D7571" s="2">
        <v>11</v>
      </c>
      <c r="E7571" s="2">
        <v>0</v>
      </c>
      <c r="F7571" s="2">
        <v>0</v>
      </c>
      <c r="G7571" s="2">
        <f t="shared" si="363"/>
        <v>0</v>
      </c>
      <c r="H7571" s="6">
        <f t="shared" si="364"/>
        <v>0</v>
      </c>
      <c r="I7571" s="13">
        <f t="shared" si="362"/>
        <v>90</v>
      </c>
      <c r="J7571" s="4"/>
      <c r="K7571" s="4"/>
    </row>
    <row r="7572" spans="1:11" ht="12.75" hidden="1" customHeight="1" x14ac:dyDescent="0.2">
      <c r="A7572" s="2">
        <v>2008</v>
      </c>
      <c r="B7572" s="2" t="s">
        <v>8</v>
      </c>
      <c r="C7572" s="3">
        <v>38535</v>
      </c>
      <c r="D7572" s="2">
        <v>12</v>
      </c>
      <c r="E7572" s="2">
        <v>0</v>
      </c>
      <c r="F7572" s="2">
        <v>0</v>
      </c>
      <c r="G7572" s="2">
        <f t="shared" si="363"/>
        <v>0</v>
      </c>
      <c r="H7572" s="6">
        <f t="shared" si="364"/>
        <v>0</v>
      </c>
      <c r="I7572" s="13">
        <f t="shared" si="362"/>
        <v>90</v>
      </c>
      <c r="J7572" s="4"/>
      <c r="K7572" s="4"/>
    </row>
    <row r="7573" spans="1:11" ht="12.75" hidden="1" customHeight="1" x14ac:dyDescent="0.2">
      <c r="A7573" s="2">
        <v>2008</v>
      </c>
      <c r="B7573" s="2" t="s">
        <v>8</v>
      </c>
      <c r="C7573" s="3">
        <v>38535</v>
      </c>
      <c r="D7573" s="2">
        <v>13</v>
      </c>
      <c r="E7573" s="2">
        <v>0</v>
      </c>
      <c r="F7573" s="2">
        <v>0</v>
      </c>
      <c r="G7573" s="2">
        <f t="shared" si="363"/>
        <v>0</v>
      </c>
      <c r="H7573" s="6">
        <f t="shared" si="364"/>
        <v>0</v>
      </c>
      <c r="I7573" s="13">
        <f t="shared" si="362"/>
        <v>90</v>
      </c>
      <c r="J7573" s="4"/>
      <c r="K7573" s="4"/>
    </row>
    <row r="7574" spans="1:11" ht="12.75" hidden="1" customHeight="1" x14ac:dyDescent="0.2">
      <c r="A7574" s="2">
        <v>2008</v>
      </c>
      <c r="B7574" s="2" t="s">
        <v>8</v>
      </c>
      <c r="C7574" s="3">
        <v>38535</v>
      </c>
      <c r="D7574" s="2">
        <v>14</v>
      </c>
      <c r="E7574" s="2">
        <v>0</v>
      </c>
      <c r="F7574" s="2">
        <v>0</v>
      </c>
      <c r="G7574" s="2">
        <f t="shared" si="363"/>
        <v>0</v>
      </c>
      <c r="H7574" s="6">
        <f t="shared" si="364"/>
        <v>0</v>
      </c>
      <c r="I7574" s="13">
        <f t="shared" si="362"/>
        <v>90</v>
      </c>
      <c r="J7574" s="4"/>
      <c r="K7574" s="4"/>
    </row>
    <row r="7575" spans="1:11" ht="12.75" hidden="1" customHeight="1" x14ac:dyDescent="0.2">
      <c r="A7575" s="2">
        <v>2008</v>
      </c>
      <c r="B7575" s="2" t="s">
        <v>8</v>
      </c>
      <c r="C7575" s="3">
        <v>38535</v>
      </c>
      <c r="D7575" s="2">
        <v>15</v>
      </c>
      <c r="E7575" s="2">
        <v>0</v>
      </c>
      <c r="F7575" s="2">
        <v>0</v>
      </c>
      <c r="G7575" s="2">
        <f t="shared" si="363"/>
        <v>0</v>
      </c>
      <c r="H7575" s="6">
        <f t="shared" si="364"/>
        <v>0</v>
      </c>
      <c r="I7575" s="13">
        <f t="shared" si="362"/>
        <v>90</v>
      </c>
      <c r="J7575" s="4"/>
      <c r="K7575" s="4"/>
    </row>
    <row r="7576" spans="1:11" ht="12.75" hidden="1" customHeight="1" x14ac:dyDescent="0.2">
      <c r="A7576" s="2">
        <v>2008</v>
      </c>
      <c r="B7576" s="2" t="s">
        <v>8</v>
      </c>
      <c r="C7576" s="3">
        <v>38535</v>
      </c>
      <c r="D7576" s="2">
        <v>16</v>
      </c>
      <c r="E7576" s="2">
        <v>0</v>
      </c>
      <c r="F7576" s="2">
        <v>0</v>
      </c>
      <c r="G7576" s="2">
        <f t="shared" si="363"/>
        <v>0</v>
      </c>
      <c r="H7576" s="6">
        <f t="shared" si="364"/>
        <v>0</v>
      </c>
      <c r="I7576" s="13">
        <f t="shared" si="362"/>
        <v>90</v>
      </c>
      <c r="J7576" s="4"/>
      <c r="K7576" s="4"/>
    </row>
    <row r="7577" spans="1:11" ht="12.75" hidden="1" customHeight="1" x14ac:dyDescent="0.2">
      <c r="A7577" s="2">
        <v>2008</v>
      </c>
      <c r="B7577" s="2" t="s">
        <v>8</v>
      </c>
      <c r="C7577" s="3">
        <v>38535</v>
      </c>
      <c r="D7577" s="2">
        <v>17</v>
      </c>
      <c r="E7577" s="2">
        <v>0</v>
      </c>
      <c r="F7577" s="2">
        <v>0</v>
      </c>
      <c r="G7577" s="2">
        <f t="shared" si="363"/>
        <v>0</v>
      </c>
      <c r="H7577" s="6">
        <f t="shared" si="364"/>
        <v>0</v>
      </c>
      <c r="I7577" s="13">
        <f t="shared" ref="I7577:I7640" si="365">I7576+H7577</f>
        <v>90</v>
      </c>
      <c r="J7577" s="4"/>
      <c r="K7577" s="4"/>
    </row>
    <row r="7578" spans="1:11" ht="12.75" hidden="1" customHeight="1" x14ac:dyDescent="0.2">
      <c r="A7578" s="2">
        <v>2008</v>
      </c>
      <c r="B7578" s="2" t="s">
        <v>8</v>
      </c>
      <c r="C7578" s="3">
        <v>38535</v>
      </c>
      <c r="D7578" s="2">
        <v>18</v>
      </c>
      <c r="E7578" s="2">
        <v>3</v>
      </c>
      <c r="F7578" s="2">
        <v>0</v>
      </c>
      <c r="G7578" s="2">
        <f t="shared" si="363"/>
        <v>3</v>
      </c>
      <c r="H7578" s="6">
        <f t="shared" si="364"/>
        <v>18</v>
      </c>
      <c r="I7578" s="13">
        <f t="shared" si="365"/>
        <v>108</v>
      </c>
      <c r="J7578" s="4"/>
      <c r="K7578" s="4"/>
    </row>
    <row r="7579" spans="1:11" ht="12.75" hidden="1" customHeight="1" x14ac:dyDescent="0.2">
      <c r="A7579" s="2">
        <v>2008</v>
      </c>
      <c r="B7579" s="2" t="s">
        <v>8</v>
      </c>
      <c r="C7579" s="3">
        <v>38535</v>
      </c>
      <c r="D7579" s="2">
        <v>19</v>
      </c>
      <c r="E7579" s="2">
        <v>0</v>
      </c>
      <c r="F7579" s="2">
        <v>0</v>
      </c>
      <c r="G7579" s="2">
        <f t="shared" si="363"/>
        <v>0</v>
      </c>
      <c r="H7579" s="6">
        <f t="shared" si="364"/>
        <v>0</v>
      </c>
      <c r="I7579" s="13">
        <f t="shared" si="365"/>
        <v>108</v>
      </c>
      <c r="J7579" s="4"/>
      <c r="K7579" s="4"/>
    </row>
    <row r="7580" spans="1:11" ht="12.75" hidden="1" customHeight="1" x14ac:dyDescent="0.2">
      <c r="A7580" s="2">
        <v>2008</v>
      </c>
      <c r="B7580" s="2" t="s">
        <v>8</v>
      </c>
      <c r="C7580" s="3">
        <v>38535</v>
      </c>
      <c r="D7580" s="2">
        <v>20</v>
      </c>
      <c r="E7580" s="2">
        <v>0</v>
      </c>
      <c r="F7580" s="2">
        <v>0</v>
      </c>
      <c r="G7580" s="2">
        <f t="shared" si="363"/>
        <v>0</v>
      </c>
      <c r="H7580" s="6">
        <f t="shared" si="364"/>
        <v>0</v>
      </c>
      <c r="I7580" s="13">
        <f t="shared" si="365"/>
        <v>108</v>
      </c>
      <c r="J7580" s="4"/>
      <c r="K7580" s="4"/>
    </row>
    <row r="7581" spans="1:11" ht="12.75" hidden="1" customHeight="1" x14ac:dyDescent="0.2">
      <c r="A7581" s="2">
        <v>2008</v>
      </c>
      <c r="B7581" s="2" t="s">
        <v>8</v>
      </c>
      <c r="C7581" s="3">
        <v>38535</v>
      </c>
      <c r="D7581" s="2">
        <v>21</v>
      </c>
      <c r="E7581" s="2">
        <v>0</v>
      </c>
      <c r="F7581" s="2">
        <v>0</v>
      </c>
      <c r="G7581" s="2">
        <f t="shared" si="363"/>
        <v>0</v>
      </c>
      <c r="H7581" s="6">
        <f t="shared" si="364"/>
        <v>0</v>
      </c>
      <c r="I7581" s="13">
        <f t="shared" si="365"/>
        <v>108</v>
      </c>
      <c r="J7581" s="4"/>
      <c r="K7581" s="4"/>
    </row>
    <row r="7582" spans="1:11" ht="12.75" hidden="1" customHeight="1" x14ac:dyDescent="0.2">
      <c r="A7582" s="2">
        <v>2008</v>
      </c>
      <c r="B7582" s="2" t="s">
        <v>8</v>
      </c>
      <c r="C7582" s="3">
        <v>38535</v>
      </c>
      <c r="D7582" s="2">
        <v>22</v>
      </c>
      <c r="E7582" s="2">
        <v>0</v>
      </c>
      <c r="F7582" s="2">
        <v>0</v>
      </c>
      <c r="G7582" s="2">
        <f t="shared" si="363"/>
        <v>0</v>
      </c>
      <c r="H7582" s="6">
        <f t="shared" si="364"/>
        <v>0</v>
      </c>
      <c r="I7582" s="13">
        <f t="shared" si="365"/>
        <v>108</v>
      </c>
      <c r="J7582" s="4"/>
      <c r="K7582" s="4"/>
    </row>
    <row r="7583" spans="1:11" ht="12.75" hidden="1" customHeight="1" x14ac:dyDescent="0.2">
      <c r="A7583" s="2">
        <v>2008</v>
      </c>
      <c r="B7583" s="2" t="s">
        <v>8</v>
      </c>
      <c r="C7583" s="3">
        <v>38535</v>
      </c>
      <c r="D7583" s="2">
        <v>23</v>
      </c>
      <c r="E7583" s="2">
        <v>0</v>
      </c>
      <c r="F7583" s="2">
        <v>0</v>
      </c>
      <c r="G7583" s="2">
        <f t="shared" si="363"/>
        <v>0</v>
      </c>
      <c r="H7583" s="6">
        <f t="shared" si="364"/>
        <v>0</v>
      </c>
      <c r="I7583" s="13">
        <f t="shared" si="365"/>
        <v>108</v>
      </c>
      <c r="J7583" s="4"/>
      <c r="K7583" s="4"/>
    </row>
    <row r="7584" spans="1:11" ht="12.75" hidden="1" customHeight="1" x14ac:dyDescent="0.2">
      <c r="A7584" s="2">
        <v>2008</v>
      </c>
      <c r="B7584" s="2" t="s">
        <v>8</v>
      </c>
      <c r="C7584" s="3">
        <v>38536</v>
      </c>
      <c r="D7584" s="2">
        <v>0</v>
      </c>
      <c r="E7584" s="2">
        <v>2</v>
      </c>
      <c r="F7584" s="2">
        <v>0</v>
      </c>
      <c r="G7584" s="2">
        <f t="shared" si="363"/>
        <v>2</v>
      </c>
      <c r="H7584" s="6">
        <f t="shared" si="364"/>
        <v>12</v>
      </c>
      <c r="I7584" s="13">
        <f t="shared" si="365"/>
        <v>120</v>
      </c>
      <c r="J7584" s="4" t="s">
        <v>10</v>
      </c>
      <c r="K7584" s="4"/>
    </row>
    <row r="7585" spans="1:11" ht="12.75" hidden="1" customHeight="1" x14ac:dyDescent="0.2">
      <c r="A7585" s="2">
        <v>2008</v>
      </c>
      <c r="B7585" s="2" t="s">
        <v>8</v>
      </c>
      <c r="C7585" s="3">
        <v>38536</v>
      </c>
      <c r="D7585" s="2">
        <v>1</v>
      </c>
      <c r="E7585" s="2">
        <v>2</v>
      </c>
      <c r="F7585" s="2">
        <v>1</v>
      </c>
      <c r="G7585" s="2">
        <f t="shared" si="363"/>
        <v>3</v>
      </c>
      <c r="H7585" s="6">
        <f t="shared" si="364"/>
        <v>18</v>
      </c>
      <c r="I7585" s="13">
        <f t="shared" si="365"/>
        <v>138</v>
      </c>
      <c r="J7585" s="4" t="s">
        <v>10</v>
      </c>
      <c r="K7585" s="4"/>
    </row>
    <row r="7586" spans="1:11" ht="12.75" hidden="1" customHeight="1" x14ac:dyDescent="0.2">
      <c r="A7586" s="2">
        <v>2008</v>
      </c>
      <c r="B7586" s="2" t="s">
        <v>8</v>
      </c>
      <c r="C7586" s="3">
        <v>38536</v>
      </c>
      <c r="D7586" s="2">
        <v>2</v>
      </c>
      <c r="E7586" s="2">
        <v>1</v>
      </c>
      <c r="F7586" s="2">
        <v>1</v>
      </c>
      <c r="G7586" s="2">
        <f t="shared" si="363"/>
        <v>2</v>
      </c>
      <c r="H7586" s="6">
        <f t="shared" si="364"/>
        <v>12</v>
      </c>
      <c r="I7586" s="13">
        <f t="shared" si="365"/>
        <v>150</v>
      </c>
      <c r="J7586" s="4" t="s">
        <v>10</v>
      </c>
      <c r="K7586" s="4"/>
    </row>
    <row r="7587" spans="1:11" ht="12.75" hidden="1" customHeight="1" x14ac:dyDescent="0.2">
      <c r="A7587" s="2">
        <v>2008</v>
      </c>
      <c r="B7587" s="2" t="s">
        <v>8</v>
      </c>
      <c r="C7587" s="3">
        <v>38536</v>
      </c>
      <c r="D7587" s="2">
        <v>3</v>
      </c>
      <c r="E7587" s="2">
        <v>2</v>
      </c>
      <c r="F7587" s="2">
        <v>0</v>
      </c>
      <c r="G7587" s="2">
        <f t="shared" si="363"/>
        <v>2</v>
      </c>
      <c r="H7587" s="6">
        <f t="shared" si="364"/>
        <v>12</v>
      </c>
      <c r="I7587" s="13">
        <f t="shared" si="365"/>
        <v>162</v>
      </c>
      <c r="J7587" s="4" t="s">
        <v>10</v>
      </c>
      <c r="K7587" s="4"/>
    </row>
    <row r="7588" spans="1:11" ht="12.75" hidden="1" customHeight="1" x14ac:dyDescent="0.2">
      <c r="A7588" s="2">
        <v>2008</v>
      </c>
      <c r="B7588" s="2" t="s">
        <v>8</v>
      </c>
      <c r="C7588" s="3">
        <v>38536</v>
      </c>
      <c r="D7588" s="2">
        <v>4</v>
      </c>
      <c r="E7588" s="2">
        <v>0</v>
      </c>
      <c r="F7588" s="2">
        <v>0</v>
      </c>
      <c r="G7588" s="2">
        <f t="shared" si="363"/>
        <v>0</v>
      </c>
      <c r="H7588" s="6">
        <f t="shared" si="364"/>
        <v>0</v>
      </c>
      <c r="I7588" s="13">
        <f t="shared" si="365"/>
        <v>162</v>
      </c>
      <c r="J7588" s="4"/>
      <c r="K7588" s="4"/>
    </row>
    <row r="7589" spans="1:11" ht="12.75" hidden="1" customHeight="1" x14ac:dyDescent="0.2">
      <c r="A7589" s="2">
        <v>2008</v>
      </c>
      <c r="B7589" s="2" t="s">
        <v>8</v>
      </c>
      <c r="C7589" s="3">
        <v>38536</v>
      </c>
      <c r="D7589" s="2">
        <v>5</v>
      </c>
      <c r="E7589" s="2">
        <v>0</v>
      </c>
      <c r="F7589" s="2">
        <v>0</v>
      </c>
      <c r="G7589" s="2">
        <f t="shared" si="363"/>
        <v>0</v>
      </c>
      <c r="H7589" s="6">
        <f t="shared" si="364"/>
        <v>0</v>
      </c>
      <c r="I7589" s="13">
        <f t="shared" si="365"/>
        <v>162</v>
      </c>
      <c r="J7589" s="4"/>
      <c r="K7589" s="4"/>
    </row>
    <row r="7590" spans="1:11" ht="12.75" hidden="1" customHeight="1" x14ac:dyDescent="0.2">
      <c r="A7590" s="2">
        <v>2008</v>
      </c>
      <c r="B7590" s="2" t="s">
        <v>8</v>
      </c>
      <c r="C7590" s="3">
        <v>38536</v>
      </c>
      <c r="D7590" s="2">
        <v>6</v>
      </c>
      <c r="E7590" s="2">
        <v>0</v>
      </c>
      <c r="F7590" s="2">
        <v>0</v>
      </c>
      <c r="G7590" s="2">
        <f t="shared" si="363"/>
        <v>0</v>
      </c>
      <c r="H7590" s="6">
        <f t="shared" si="364"/>
        <v>0</v>
      </c>
      <c r="I7590" s="13">
        <f t="shared" si="365"/>
        <v>162</v>
      </c>
      <c r="J7590" s="4"/>
      <c r="K7590" s="4"/>
    </row>
    <row r="7591" spans="1:11" ht="12.75" hidden="1" customHeight="1" x14ac:dyDescent="0.2">
      <c r="A7591" s="2">
        <v>2008</v>
      </c>
      <c r="B7591" s="2" t="s">
        <v>8</v>
      </c>
      <c r="C7591" s="3">
        <v>38536</v>
      </c>
      <c r="D7591" s="2">
        <v>7</v>
      </c>
      <c r="E7591" s="2">
        <v>0</v>
      </c>
      <c r="F7591" s="2">
        <v>0</v>
      </c>
      <c r="G7591" s="2">
        <f t="shared" si="363"/>
        <v>0</v>
      </c>
      <c r="H7591" s="6">
        <f t="shared" si="364"/>
        <v>0</v>
      </c>
      <c r="I7591" s="13">
        <f t="shared" si="365"/>
        <v>162</v>
      </c>
      <c r="J7591" s="4"/>
      <c r="K7591" s="4"/>
    </row>
    <row r="7592" spans="1:11" ht="12.75" hidden="1" customHeight="1" x14ac:dyDescent="0.2">
      <c r="A7592" s="2">
        <v>2008</v>
      </c>
      <c r="B7592" s="2" t="s">
        <v>8</v>
      </c>
      <c r="C7592" s="3">
        <v>38536</v>
      </c>
      <c r="D7592" s="2">
        <v>8</v>
      </c>
      <c r="E7592" s="2">
        <v>4</v>
      </c>
      <c r="F7592" s="2">
        <v>0</v>
      </c>
      <c r="G7592" s="2">
        <f t="shared" si="363"/>
        <v>4</v>
      </c>
      <c r="H7592" s="6">
        <f t="shared" si="364"/>
        <v>24</v>
      </c>
      <c r="I7592" s="13">
        <f t="shared" si="365"/>
        <v>186</v>
      </c>
      <c r="J7592" s="4"/>
      <c r="K7592" s="4"/>
    </row>
    <row r="7593" spans="1:11" ht="12.75" hidden="1" customHeight="1" x14ac:dyDescent="0.2">
      <c r="A7593" s="2">
        <v>2008</v>
      </c>
      <c r="B7593" s="2" t="s">
        <v>8</v>
      </c>
      <c r="C7593" s="3">
        <v>38536</v>
      </c>
      <c r="D7593" s="2">
        <v>9</v>
      </c>
      <c r="E7593" s="2">
        <v>2</v>
      </c>
      <c r="F7593" s="2">
        <v>0</v>
      </c>
      <c r="G7593" s="2">
        <f t="shared" si="363"/>
        <v>2</v>
      </c>
      <c r="H7593" s="6">
        <f t="shared" si="364"/>
        <v>12</v>
      </c>
      <c r="I7593" s="13">
        <f t="shared" si="365"/>
        <v>198</v>
      </c>
      <c r="J7593" s="4"/>
      <c r="K7593" s="4"/>
    </row>
    <row r="7594" spans="1:11" ht="12.75" hidden="1" customHeight="1" x14ac:dyDescent="0.2">
      <c r="A7594" s="2">
        <v>2008</v>
      </c>
      <c r="B7594" s="2" t="s">
        <v>8</v>
      </c>
      <c r="C7594" s="3">
        <v>38536</v>
      </c>
      <c r="D7594" s="2">
        <v>10</v>
      </c>
      <c r="E7594" s="2">
        <v>9</v>
      </c>
      <c r="F7594" s="2">
        <v>0</v>
      </c>
      <c r="G7594" s="2">
        <f t="shared" ref="G7594:G7657" si="366">E7594+F7594</f>
        <v>9</v>
      </c>
      <c r="H7594" s="6">
        <f t="shared" si="364"/>
        <v>54</v>
      </c>
      <c r="I7594" s="13">
        <f t="shared" si="365"/>
        <v>252</v>
      </c>
      <c r="J7594" s="4"/>
      <c r="K7594" s="4"/>
    </row>
    <row r="7595" spans="1:11" ht="12.75" hidden="1" customHeight="1" x14ac:dyDescent="0.2">
      <c r="A7595" s="2">
        <v>2008</v>
      </c>
      <c r="B7595" s="2" t="s">
        <v>8</v>
      </c>
      <c r="C7595" s="3">
        <v>38536</v>
      </c>
      <c r="D7595" s="2">
        <v>11</v>
      </c>
      <c r="E7595" s="2">
        <v>0</v>
      </c>
      <c r="F7595" s="2">
        <v>1</v>
      </c>
      <c r="G7595" s="2">
        <f t="shared" si="366"/>
        <v>1</v>
      </c>
      <c r="H7595" s="6">
        <f t="shared" si="364"/>
        <v>6</v>
      </c>
      <c r="I7595" s="13">
        <f t="shared" si="365"/>
        <v>258</v>
      </c>
      <c r="J7595" s="4"/>
      <c r="K7595" s="4"/>
    </row>
    <row r="7596" spans="1:11" ht="12.75" hidden="1" customHeight="1" x14ac:dyDescent="0.2">
      <c r="A7596" s="2">
        <v>2008</v>
      </c>
      <c r="B7596" s="2" t="s">
        <v>8</v>
      </c>
      <c r="C7596" s="3">
        <v>38536</v>
      </c>
      <c r="D7596" s="2">
        <v>12</v>
      </c>
      <c r="E7596" s="2">
        <v>16</v>
      </c>
      <c r="F7596" s="2">
        <v>0</v>
      </c>
      <c r="G7596" s="2">
        <f t="shared" si="366"/>
        <v>16</v>
      </c>
      <c r="H7596" s="6">
        <f t="shared" si="364"/>
        <v>96</v>
      </c>
      <c r="I7596" s="13">
        <f t="shared" si="365"/>
        <v>354</v>
      </c>
      <c r="J7596" s="4"/>
      <c r="K7596" s="4"/>
    </row>
    <row r="7597" spans="1:11" ht="12.75" hidden="1" customHeight="1" x14ac:dyDescent="0.2">
      <c r="A7597" s="2">
        <v>2008</v>
      </c>
      <c r="B7597" s="2" t="s">
        <v>8</v>
      </c>
      <c r="C7597" s="3">
        <v>38536</v>
      </c>
      <c r="D7597" s="2">
        <v>13</v>
      </c>
      <c r="E7597" s="2">
        <v>31</v>
      </c>
      <c r="F7597" s="2">
        <v>0</v>
      </c>
      <c r="G7597" s="2">
        <f t="shared" si="366"/>
        <v>31</v>
      </c>
      <c r="H7597" s="6">
        <f t="shared" si="364"/>
        <v>186</v>
      </c>
      <c r="I7597" s="13">
        <f t="shared" si="365"/>
        <v>540</v>
      </c>
      <c r="J7597" s="4"/>
      <c r="K7597" s="4"/>
    </row>
    <row r="7598" spans="1:11" ht="12.75" hidden="1" customHeight="1" x14ac:dyDescent="0.2">
      <c r="A7598" s="2">
        <v>2008</v>
      </c>
      <c r="B7598" s="2" t="s">
        <v>8</v>
      </c>
      <c r="C7598" s="3">
        <v>38536</v>
      </c>
      <c r="D7598" s="2">
        <v>14</v>
      </c>
      <c r="E7598" s="2">
        <v>6</v>
      </c>
      <c r="F7598" s="2">
        <v>3</v>
      </c>
      <c r="G7598" s="2">
        <f t="shared" si="366"/>
        <v>9</v>
      </c>
      <c r="H7598" s="6">
        <f t="shared" si="364"/>
        <v>54</v>
      </c>
      <c r="I7598" s="13">
        <f t="shared" si="365"/>
        <v>594</v>
      </c>
      <c r="J7598" s="4"/>
      <c r="K7598" s="4"/>
    </row>
    <row r="7599" spans="1:11" ht="12.75" hidden="1" customHeight="1" x14ac:dyDescent="0.2">
      <c r="A7599" s="2">
        <v>2008</v>
      </c>
      <c r="B7599" s="2" t="s">
        <v>8</v>
      </c>
      <c r="C7599" s="3">
        <v>38536</v>
      </c>
      <c r="D7599" s="2">
        <v>15</v>
      </c>
      <c r="E7599" s="2">
        <v>0</v>
      </c>
      <c r="F7599" s="2">
        <v>1</v>
      </c>
      <c r="G7599" s="2">
        <f t="shared" si="366"/>
        <v>1</v>
      </c>
      <c r="H7599" s="6">
        <f t="shared" si="364"/>
        <v>6</v>
      </c>
      <c r="I7599" s="13">
        <f t="shared" si="365"/>
        <v>600</v>
      </c>
      <c r="J7599" s="4"/>
      <c r="K7599" s="4"/>
    </row>
    <row r="7600" spans="1:11" ht="12.75" hidden="1" customHeight="1" x14ac:dyDescent="0.2">
      <c r="A7600" s="2">
        <v>2008</v>
      </c>
      <c r="B7600" s="2" t="s">
        <v>8</v>
      </c>
      <c r="C7600" s="3">
        <v>38536</v>
      </c>
      <c r="D7600" s="2">
        <v>16</v>
      </c>
      <c r="E7600" s="2">
        <v>8</v>
      </c>
      <c r="F7600" s="2">
        <v>0</v>
      </c>
      <c r="G7600" s="2">
        <f t="shared" si="366"/>
        <v>8</v>
      </c>
      <c r="H7600" s="6">
        <f t="shared" si="364"/>
        <v>48</v>
      </c>
      <c r="I7600" s="13">
        <f t="shared" si="365"/>
        <v>648</v>
      </c>
      <c r="J7600" s="4"/>
      <c r="K7600" s="4"/>
    </row>
    <row r="7601" spans="1:11" ht="12.75" hidden="1" customHeight="1" x14ac:dyDescent="0.2">
      <c r="A7601" s="2">
        <v>2008</v>
      </c>
      <c r="B7601" s="2" t="s">
        <v>8</v>
      </c>
      <c r="C7601" s="3">
        <v>38536</v>
      </c>
      <c r="D7601" s="2">
        <v>17</v>
      </c>
      <c r="E7601" s="2">
        <v>0</v>
      </c>
      <c r="F7601" s="2">
        <v>0</v>
      </c>
      <c r="G7601" s="2">
        <f t="shared" si="366"/>
        <v>0</v>
      </c>
      <c r="H7601" s="6">
        <f t="shared" si="364"/>
        <v>0</v>
      </c>
      <c r="I7601" s="13">
        <f t="shared" si="365"/>
        <v>648</v>
      </c>
      <c r="J7601" s="4"/>
      <c r="K7601" s="4"/>
    </row>
    <row r="7602" spans="1:11" ht="12.75" hidden="1" customHeight="1" x14ac:dyDescent="0.2">
      <c r="A7602" s="2">
        <v>2008</v>
      </c>
      <c r="B7602" s="2" t="s">
        <v>8</v>
      </c>
      <c r="C7602" s="3">
        <v>38536</v>
      </c>
      <c r="D7602" s="2">
        <v>18</v>
      </c>
      <c r="E7602" s="2">
        <v>10</v>
      </c>
      <c r="F7602" s="2">
        <v>0</v>
      </c>
      <c r="G7602" s="2">
        <f t="shared" si="366"/>
        <v>10</v>
      </c>
      <c r="H7602" s="6">
        <f t="shared" si="364"/>
        <v>60</v>
      </c>
      <c r="I7602" s="13">
        <f t="shared" si="365"/>
        <v>708</v>
      </c>
      <c r="J7602" s="4"/>
      <c r="K7602" s="4"/>
    </row>
    <row r="7603" spans="1:11" ht="12.75" hidden="1" customHeight="1" x14ac:dyDescent="0.2">
      <c r="A7603" s="2">
        <v>2008</v>
      </c>
      <c r="B7603" s="2" t="s">
        <v>8</v>
      </c>
      <c r="C7603" s="3">
        <v>38536</v>
      </c>
      <c r="D7603" s="2">
        <v>19</v>
      </c>
      <c r="E7603" s="2">
        <v>18</v>
      </c>
      <c r="F7603" s="2">
        <v>0</v>
      </c>
      <c r="G7603" s="2">
        <f t="shared" si="366"/>
        <v>18</v>
      </c>
      <c r="H7603" s="6">
        <f t="shared" si="364"/>
        <v>108</v>
      </c>
      <c r="I7603" s="13">
        <f t="shared" si="365"/>
        <v>816</v>
      </c>
      <c r="J7603" s="4"/>
      <c r="K7603" s="4"/>
    </row>
    <row r="7604" spans="1:11" ht="12.75" hidden="1" customHeight="1" x14ac:dyDescent="0.2">
      <c r="A7604" s="2">
        <v>2008</v>
      </c>
      <c r="B7604" s="2" t="s">
        <v>8</v>
      </c>
      <c r="C7604" s="3">
        <v>38536</v>
      </c>
      <c r="D7604" s="2">
        <v>20</v>
      </c>
      <c r="E7604" s="2">
        <v>4</v>
      </c>
      <c r="F7604" s="2">
        <v>0</v>
      </c>
      <c r="G7604" s="2">
        <f t="shared" si="366"/>
        <v>4</v>
      </c>
      <c r="H7604" s="6">
        <f t="shared" si="364"/>
        <v>24</v>
      </c>
      <c r="I7604" s="13">
        <f t="shared" si="365"/>
        <v>840</v>
      </c>
      <c r="J7604" s="4"/>
      <c r="K7604" s="4"/>
    </row>
    <row r="7605" spans="1:11" ht="12.75" hidden="1" customHeight="1" x14ac:dyDescent="0.2">
      <c r="A7605" s="2">
        <v>2008</v>
      </c>
      <c r="B7605" s="2" t="s">
        <v>8</v>
      </c>
      <c r="C7605" s="3">
        <v>38536</v>
      </c>
      <c r="D7605" s="2">
        <v>21</v>
      </c>
      <c r="E7605" s="2">
        <v>5</v>
      </c>
      <c r="F7605" s="2">
        <v>0</v>
      </c>
      <c r="G7605" s="2">
        <f t="shared" si="366"/>
        <v>5</v>
      </c>
      <c r="H7605" s="6">
        <f t="shared" si="364"/>
        <v>30</v>
      </c>
      <c r="I7605" s="13">
        <f t="shared" si="365"/>
        <v>870</v>
      </c>
      <c r="J7605" s="4"/>
      <c r="K7605" s="4"/>
    </row>
    <row r="7606" spans="1:11" ht="12.75" hidden="1" customHeight="1" x14ac:dyDescent="0.2">
      <c r="A7606" s="2">
        <v>2008</v>
      </c>
      <c r="B7606" s="2" t="s">
        <v>8</v>
      </c>
      <c r="C7606" s="3">
        <v>38536</v>
      </c>
      <c r="D7606" s="2">
        <v>22</v>
      </c>
      <c r="E7606" s="2">
        <v>15</v>
      </c>
      <c r="F7606" s="2">
        <v>0</v>
      </c>
      <c r="G7606" s="2">
        <f t="shared" si="366"/>
        <v>15</v>
      </c>
      <c r="H7606" s="6">
        <f t="shared" si="364"/>
        <v>90</v>
      </c>
      <c r="I7606" s="13">
        <f t="shared" si="365"/>
        <v>960</v>
      </c>
      <c r="J7606" s="4"/>
      <c r="K7606" s="4"/>
    </row>
    <row r="7607" spans="1:11" ht="12.75" hidden="1" customHeight="1" x14ac:dyDescent="0.2">
      <c r="A7607" s="2">
        <v>2008</v>
      </c>
      <c r="B7607" s="2" t="s">
        <v>8</v>
      </c>
      <c r="C7607" s="3">
        <v>38536</v>
      </c>
      <c r="D7607" s="2">
        <v>23</v>
      </c>
      <c r="E7607" s="2">
        <v>0</v>
      </c>
      <c r="F7607" s="2">
        <v>0</v>
      </c>
      <c r="G7607" s="2">
        <f t="shared" si="366"/>
        <v>0</v>
      </c>
      <c r="H7607" s="6">
        <f t="shared" si="364"/>
        <v>0</v>
      </c>
      <c r="I7607" s="13">
        <f t="shared" si="365"/>
        <v>960</v>
      </c>
      <c r="J7607" s="4"/>
      <c r="K7607" s="4"/>
    </row>
    <row r="7608" spans="1:11" ht="12.75" hidden="1" customHeight="1" x14ac:dyDescent="0.2">
      <c r="A7608" s="2">
        <v>2008</v>
      </c>
      <c r="B7608" s="2" t="s">
        <v>8</v>
      </c>
      <c r="C7608" s="3">
        <v>38537</v>
      </c>
      <c r="D7608" s="2">
        <v>0</v>
      </c>
      <c r="E7608" s="2">
        <v>5</v>
      </c>
      <c r="F7608" s="2">
        <v>1</v>
      </c>
      <c r="G7608" s="2">
        <f t="shared" si="366"/>
        <v>6</v>
      </c>
      <c r="H7608" s="6">
        <f t="shared" si="364"/>
        <v>36</v>
      </c>
      <c r="I7608" s="13">
        <f t="shared" si="365"/>
        <v>996</v>
      </c>
      <c r="J7608" s="4" t="s">
        <v>10</v>
      </c>
      <c r="K7608" s="4"/>
    </row>
    <row r="7609" spans="1:11" ht="12.75" hidden="1" customHeight="1" x14ac:dyDescent="0.2">
      <c r="A7609" s="2">
        <v>2008</v>
      </c>
      <c r="B7609" s="2" t="s">
        <v>8</v>
      </c>
      <c r="C7609" s="3">
        <v>38537</v>
      </c>
      <c r="D7609" s="2">
        <v>1</v>
      </c>
      <c r="E7609" s="2">
        <v>6</v>
      </c>
      <c r="F7609" s="2">
        <v>2</v>
      </c>
      <c r="G7609" s="2">
        <f t="shared" si="366"/>
        <v>8</v>
      </c>
      <c r="H7609" s="6">
        <f t="shared" si="364"/>
        <v>48</v>
      </c>
      <c r="I7609" s="13">
        <f t="shared" si="365"/>
        <v>1044</v>
      </c>
      <c r="J7609" s="4" t="s">
        <v>10</v>
      </c>
      <c r="K7609" s="4"/>
    </row>
    <row r="7610" spans="1:11" ht="12.75" hidden="1" customHeight="1" x14ac:dyDescent="0.2">
      <c r="A7610" s="2">
        <v>2008</v>
      </c>
      <c r="B7610" s="2" t="s">
        <v>8</v>
      </c>
      <c r="C7610" s="3">
        <v>38537</v>
      </c>
      <c r="D7610" s="2">
        <v>2</v>
      </c>
      <c r="E7610" s="2">
        <v>4</v>
      </c>
      <c r="F7610" s="2">
        <v>2</v>
      </c>
      <c r="G7610" s="2">
        <f t="shared" si="366"/>
        <v>6</v>
      </c>
      <c r="H7610" s="6">
        <f t="shared" si="364"/>
        <v>36</v>
      </c>
      <c r="I7610" s="13">
        <f t="shared" si="365"/>
        <v>1080</v>
      </c>
      <c r="J7610" s="4" t="s">
        <v>10</v>
      </c>
      <c r="K7610" s="4"/>
    </row>
    <row r="7611" spans="1:11" ht="12.75" hidden="1" customHeight="1" x14ac:dyDescent="0.2">
      <c r="A7611" s="2">
        <v>2008</v>
      </c>
      <c r="B7611" s="2" t="s">
        <v>8</v>
      </c>
      <c r="C7611" s="3">
        <v>38537</v>
      </c>
      <c r="D7611" s="2">
        <v>3</v>
      </c>
      <c r="E7611" s="2">
        <v>5</v>
      </c>
      <c r="F7611" s="2">
        <v>1</v>
      </c>
      <c r="G7611" s="2">
        <f t="shared" si="366"/>
        <v>6</v>
      </c>
      <c r="H7611" s="6">
        <f t="shared" si="364"/>
        <v>36</v>
      </c>
      <c r="I7611" s="13">
        <f t="shared" si="365"/>
        <v>1116</v>
      </c>
      <c r="J7611" s="4" t="s">
        <v>10</v>
      </c>
      <c r="K7611" s="4"/>
    </row>
    <row r="7612" spans="1:11" ht="12.75" hidden="1" customHeight="1" x14ac:dyDescent="0.2">
      <c r="A7612" s="2">
        <v>2008</v>
      </c>
      <c r="B7612" s="2" t="s">
        <v>8</v>
      </c>
      <c r="C7612" s="3">
        <v>38537</v>
      </c>
      <c r="D7612" s="2">
        <v>4</v>
      </c>
      <c r="E7612" s="2">
        <v>17</v>
      </c>
      <c r="F7612" s="2">
        <v>0</v>
      </c>
      <c r="G7612" s="2">
        <f t="shared" si="366"/>
        <v>17</v>
      </c>
      <c r="H7612" s="6">
        <f t="shared" si="364"/>
        <v>102</v>
      </c>
      <c r="I7612" s="13">
        <f t="shared" si="365"/>
        <v>1218</v>
      </c>
      <c r="J7612" s="4"/>
      <c r="K7612" s="4"/>
    </row>
    <row r="7613" spans="1:11" ht="12.75" hidden="1" customHeight="1" x14ac:dyDescent="0.2">
      <c r="A7613" s="2">
        <v>2008</v>
      </c>
      <c r="B7613" s="2" t="s">
        <v>8</v>
      </c>
      <c r="C7613" s="3">
        <v>38537</v>
      </c>
      <c r="D7613" s="2">
        <v>5</v>
      </c>
      <c r="E7613" s="2">
        <v>23</v>
      </c>
      <c r="F7613" s="2">
        <v>0</v>
      </c>
      <c r="G7613" s="2">
        <f t="shared" si="366"/>
        <v>23</v>
      </c>
      <c r="H7613" s="6">
        <f t="shared" ref="H7613:H7676" si="367">G7613*6</f>
        <v>138</v>
      </c>
      <c r="I7613" s="13">
        <f t="shared" si="365"/>
        <v>1356</v>
      </c>
      <c r="J7613" s="4"/>
      <c r="K7613" s="4"/>
    </row>
    <row r="7614" spans="1:11" ht="12.75" hidden="1" customHeight="1" x14ac:dyDescent="0.2">
      <c r="A7614" s="2">
        <v>2008</v>
      </c>
      <c r="B7614" s="2" t="s">
        <v>8</v>
      </c>
      <c r="C7614" s="3">
        <v>38537</v>
      </c>
      <c r="D7614" s="2">
        <v>6</v>
      </c>
      <c r="E7614" s="2">
        <v>1</v>
      </c>
      <c r="F7614" s="2">
        <v>0</v>
      </c>
      <c r="G7614" s="2">
        <f t="shared" si="366"/>
        <v>1</v>
      </c>
      <c r="H7614" s="6">
        <f t="shared" si="367"/>
        <v>6</v>
      </c>
      <c r="I7614" s="13">
        <f t="shared" si="365"/>
        <v>1362</v>
      </c>
      <c r="J7614" s="4"/>
      <c r="K7614" s="4"/>
    </row>
    <row r="7615" spans="1:11" ht="12.75" hidden="1" customHeight="1" x14ac:dyDescent="0.2">
      <c r="A7615" s="2">
        <v>2008</v>
      </c>
      <c r="B7615" s="2" t="s">
        <v>8</v>
      </c>
      <c r="C7615" s="3">
        <v>38537</v>
      </c>
      <c r="D7615" s="2">
        <v>7</v>
      </c>
      <c r="E7615" s="2">
        <v>0</v>
      </c>
      <c r="F7615" s="2">
        <v>1</v>
      </c>
      <c r="G7615" s="2">
        <f t="shared" si="366"/>
        <v>1</v>
      </c>
      <c r="H7615" s="6">
        <f t="shared" si="367"/>
        <v>6</v>
      </c>
      <c r="I7615" s="13">
        <f t="shared" si="365"/>
        <v>1368</v>
      </c>
      <c r="J7615" s="4"/>
      <c r="K7615" s="4"/>
    </row>
    <row r="7616" spans="1:11" ht="12.75" hidden="1" customHeight="1" x14ac:dyDescent="0.2">
      <c r="A7616" s="2">
        <v>2008</v>
      </c>
      <c r="B7616" s="2" t="s">
        <v>8</v>
      </c>
      <c r="C7616" s="3">
        <v>38537</v>
      </c>
      <c r="D7616" s="2">
        <v>8</v>
      </c>
      <c r="E7616" s="2">
        <v>0</v>
      </c>
      <c r="F7616" s="2">
        <v>0</v>
      </c>
      <c r="G7616" s="2">
        <f t="shared" si="366"/>
        <v>0</v>
      </c>
      <c r="H7616" s="6">
        <f t="shared" si="367"/>
        <v>0</v>
      </c>
      <c r="I7616" s="13">
        <f t="shared" si="365"/>
        <v>1368</v>
      </c>
      <c r="J7616" s="4"/>
      <c r="K7616" s="4"/>
    </row>
    <row r="7617" spans="1:11" ht="12.75" hidden="1" customHeight="1" x14ac:dyDescent="0.2">
      <c r="A7617" s="2">
        <v>2008</v>
      </c>
      <c r="B7617" s="2" t="s">
        <v>8</v>
      </c>
      <c r="C7617" s="3">
        <v>38537</v>
      </c>
      <c r="D7617" s="2">
        <v>9</v>
      </c>
      <c r="E7617" s="2">
        <v>62</v>
      </c>
      <c r="F7617" s="2">
        <v>0</v>
      </c>
      <c r="G7617" s="2">
        <f t="shared" si="366"/>
        <v>62</v>
      </c>
      <c r="H7617" s="6">
        <f t="shared" si="367"/>
        <v>372</v>
      </c>
      <c r="I7617" s="13">
        <f t="shared" si="365"/>
        <v>1740</v>
      </c>
      <c r="J7617" s="4"/>
      <c r="K7617" s="4"/>
    </row>
    <row r="7618" spans="1:11" ht="12.75" hidden="1" customHeight="1" x14ac:dyDescent="0.2">
      <c r="A7618" s="2">
        <v>2008</v>
      </c>
      <c r="B7618" s="2" t="s">
        <v>8</v>
      </c>
      <c r="C7618" s="3">
        <v>38537</v>
      </c>
      <c r="D7618" s="2">
        <v>10</v>
      </c>
      <c r="E7618" s="2">
        <v>31</v>
      </c>
      <c r="F7618" s="2">
        <v>1</v>
      </c>
      <c r="G7618" s="2">
        <f t="shared" si="366"/>
        <v>32</v>
      </c>
      <c r="H7618" s="6">
        <f t="shared" si="367"/>
        <v>192</v>
      </c>
      <c r="I7618" s="13">
        <f t="shared" si="365"/>
        <v>1932</v>
      </c>
      <c r="J7618" s="4"/>
      <c r="K7618" s="4"/>
    </row>
    <row r="7619" spans="1:11" ht="12.75" hidden="1" customHeight="1" x14ac:dyDescent="0.2">
      <c r="A7619" s="2">
        <v>2008</v>
      </c>
      <c r="B7619" s="2" t="s">
        <v>8</v>
      </c>
      <c r="C7619" s="3">
        <v>38537</v>
      </c>
      <c r="D7619" s="2">
        <v>11</v>
      </c>
      <c r="E7619" s="2">
        <v>9</v>
      </c>
      <c r="F7619" s="2">
        <v>0</v>
      </c>
      <c r="G7619" s="2">
        <f t="shared" si="366"/>
        <v>9</v>
      </c>
      <c r="H7619" s="6">
        <f t="shared" si="367"/>
        <v>54</v>
      </c>
      <c r="I7619" s="13">
        <f t="shared" si="365"/>
        <v>1986</v>
      </c>
      <c r="J7619" s="4"/>
      <c r="K7619" s="4"/>
    </row>
    <row r="7620" spans="1:11" ht="12.75" hidden="1" customHeight="1" x14ac:dyDescent="0.2">
      <c r="A7620" s="2">
        <v>2008</v>
      </c>
      <c r="B7620" s="2" t="s">
        <v>8</v>
      </c>
      <c r="C7620" s="3">
        <v>38537</v>
      </c>
      <c r="D7620" s="2">
        <v>12</v>
      </c>
      <c r="E7620" s="2">
        <v>29</v>
      </c>
      <c r="F7620" s="2">
        <v>0</v>
      </c>
      <c r="G7620" s="2">
        <f t="shared" si="366"/>
        <v>29</v>
      </c>
      <c r="H7620" s="6">
        <f t="shared" si="367"/>
        <v>174</v>
      </c>
      <c r="I7620" s="13">
        <f t="shared" si="365"/>
        <v>2160</v>
      </c>
      <c r="J7620" s="4"/>
      <c r="K7620" s="4"/>
    </row>
    <row r="7621" spans="1:11" ht="12.75" hidden="1" customHeight="1" x14ac:dyDescent="0.2">
      <c r="A7621" s="2">
        <v>2008</v>
      </c>
      <c r="B7621" s="2" t="s">
        <v>8</v>
      </c>
      <c r="C7621" s="3">
        <v>38537</v>
      </c>
      <c r="D7621" s="2">
        <v>13</v>
      </c>
      <c r="E7621" s="2">
        <v>71</v>
      </c>
      <c r="F7621" s="2">
        <v>3</v>
      </c>
      <c r="G7621" s="2">
        <f t="shared" si="366"/>
        <v>74</v>
      </c>
      <c r="H7621" s="6">
        <f t="shared" si="367"/>
        <v>444</v>
      </c>
      <c r="I7621" s="13">
        <f t="shared" si="365"/>
        <v>2604</v>
      </c>
      <c r="J7621" s="4"/>
      <c r="K7621" s="4"/>
    </row>
    <row r="7622" spans="1:11" ht="12.75" hidden="1" customHeight="1" x14ac:dyDescent="0.2">
      <c r="A7622" s="2">
        <v>2008</v>
      </c>
      <c r="B7622" s="2" t="s">
        <v>8</v>
      </c>
      <c r="C7622" s="3">
        <v>38537</v>
      </c>
      <c r="D7622" s="2">
        <v>14</v>
      </c>
      <c r="E7622" s="2">
        <v>20</v>
      </c>
      <c r="F7622" s="2">
        <v>0</v>
      </c>
      <c r="G7622" s="2">
        <f t="shared" si="366"/>
        <v>20</v>
      </c>
      <c r="H7622" s="6">
        <f t="shared" si="367"/>
        <v>120</v>
      </c>
      <c r="I7622" s="13">
        <f t="shared" si="365"/>
        <v>2724</v>
      </c>
      <c r="J7622" s="4"/>
      <c r="K7622" s="4"/>
    </row>
    <row r="7623" spans="1:11" ht="12.75" hidden="1" customHeight="1" x14ac:dyDescent="0.2">
      <c r="A7623" s="2">
        <v>2008</v>
      </c>
      <c r="B7623" s="2" t="s">
        <v>8</v>
      </c>
      <c r="C7623" s="3">
        <v>38537</v>
      </c>
      <c r="D7623" s="2">
        <v>15</v>
      </c>
      <c r="E7623" s="2">
        <v>47</v>
      </c>
      <c r="F7623" s="2">
        <v>0</v>
      </c>
      <c r="G7623" s="2">
        <f t="shared" si="366"/>
        <v>47</v>
      </c>
      <c r="H7623" s="6">
        <f t="shared" si="367"/>
        <v>282</v>
      </c>
      <c r="I7623" s="13">
        <f t="shared" si="365"/>
        <v>3006</v>
      </c>
      <c r="J7623" s="4"/>
      <c r="K7623" s="4"/>
    </row>
    <row r="7624" spans="1:11" ht="12.75" hidden="1" customHeight="1" x14ac:dyDescent="0.2">
      <c r="A7624" s="2">
        <v>2008</v>
      </c>
      <c r="B7624" s="2" t="s">
        <v>8</v>
      </c>
      <c r="C7624" s="3">
        <v>38537</v>
      </c>
      <c r="D7624" s="2">
        <v>16</v>
      </c>
      <c r="E7624" s="2">
        <v>4</v>
      </c>
      <c r="F7624" s="2">
        <v>0</v>
      </c>
      <c r="G7624" s="2">
        <f t="shared" si="366"/>
        <v>4</v>
      </c>
      <c r="H7624" s="6">
        <f t="shared" si="367"/>
        <v>24</v>
      </c>
      <c r="I7624" s="13">
        <f t="shared" si="365"/>
        <v>3030</v>
      </c>
      <c r="J7624" s="4"/>
      <c r="K7624" s="4"/>
    </row>
    <row r="7625" spans="1:11" ht="12.75" hidden="1" customHeight="1" x14ac:dyDescent="0.2">
      <c r="A7625" s="2">
        <v>2008</v>
      </c>
      <c r="B7625" s="2" t="s">
        <v>8</v>
      </c>
      <c r="C7625" s="3">
        <v>38537</v>
      </c>
      <c r="D7625" s="2">
        <v>17</v>
      </c>
      <c r="E7625" s="2">
        <v>9</v>
      </c>
      <c r="F7625" s="2">
        <v>0</v>
      </c>
      <c r="G7625" s="2">
        <f t="shared" si="366"/>
        <v>9</v>
      </c>
      <c r="H7625" s="6">
        <f t="shared" si="367"/>
        <v>54</v>
      </c>
      <c r="I7625" s="13">
        <f t="shared" si="365"/>
        <v>3084</v>
      </c>
      <c r="J7625" s="4"/>
      <c r="K7625" s="4"/>
    </row>
    <row r="7626" spans="1:11" ht="12.75" hidden="1" customHeight="1" x14ac:dyDescent="0.2">
      <c r="A7626" s="2">
        <v>2008</v>
      </c>
      <c r="B7626" s="2" t="s">
        <v>8</v>
      </c>
      <c r="C7626" s="3">
        <v>38537</v>
      </c>
      <c r="D7626" s="2">
        <v>18</v>
      </c>
      <c r="E7626" s="2">
        <v>6</v>
      </c>
      <c r="F7626" s="2">
        <v>0</v>
      </c>
      <c r="G7626" s="2">
        <f t="shared" si="366"/>
        <v>6</v>
      </c>
      <c r="H7626" s="6">
        <f t="shared" si="367"/>
        <v>36</v>
      </c>
      <c r="I7626" s="13">
        <f t="shared" si="365"/>
        <v>3120</v>
      </c>
      <c r="J7626" s="4"/>
      <c r="K7626" s="4"/>
    </row>
    <row r="7627" spans="1:11" ht="12.75" hidden="1" customHeight="1" x14ac:dyDescent="0.2">
      <c r="A7627" s="2">
        <v>2008</v>
      </c>
      <c r="B7627" s="2" t="s">
        <v>8</v>
      </c>
      <c r="C7627" s="3">
        <v>38537</v>
      </c>
      <c r="D7627" s="2">
        <v>19</v>
      </c>
      <c r="E7627" s="2">
        <v>20</v>
      </c>
      <c r="F7627" s="2">
        <v>0</v>
      </c>
      <c r="G7627" s="2">
        <f t="shared" si="366"/>
        <v>20</v>
      </c>
      <c r="H7627" s="6">
        <f t="shared" si="367"/>
        <v>120</v>
      </c>
      <c r="I7627" s="13">
        <f t="shared" si="365"/>
        <v>3240</v>
      </c>
      <c r="J7627" s="4"/>
      <c r="K7627" s="4"/>
    </row>
    <row r="7628" spans="1:11" ht="12.75" hidden="1" customHeight="1" x14ac:dyDescent="0.2">
      <c r="A7628" s="2">
        <v>2008</v>
      </c>
      <c r="B7628" s="2" t="s">
        <v>8</v>
      </c>
      <c r="C7628" s="3">
        <v>38537</v>
      </c>
      <c r="D7628" s="2">
        <v>20</v>
      </c>
      <c r="E7628" s="2">
        <v>25</v>
      </c>
      <c r="F7628" s="2">
        <v>0</v>
      </c>
      <c r="G7628" s="2">
        <f t="shared" si="366"/>
        <v>25</v>
      </c>
      <c r="H7628" s="6">
        <f t="shared" si="367"/>
        <v>150</v>
      </c>
      <c r="I7628" s="13">
        <f t="shared" si="365"/>
        <v>3390</v>
      </c>
      <c r="J7628" s="4"/>
      <c r="K7628" s="4"/>
    </row>
    <row r="7629" spans="1:11" ht="12.75" hidden="1" customHeight="1" x14ac:dyDescent="0.2">
      <c r="A7629" s="2">
        <v>2008</v>
      </c>
      <c r="B7629" s="2" t="s">
        <v>8</v>
      </c>
      <c r="C7629" s="3">
        <v>38537</v>
      </c>
      <c r="D7629" s="2">
        <v>21</v>
      </c>
      <c r="E7629" s="2">
        <v>0</v>
      </c>
      <c r="F7629" s="2">
        <v>0</v>
      </c>
      <c r="G7629" s="2">
        <f t="shared" si="366"/>
        <v>0</v>
      </c>
      <c r="H7629" s="6">
        <f t="shared" si="367"/>
        <v>0</v>
      </c>
      <c r="I7629" s="13">
        <f t="shared" si="365"/>
        <v>3390</v>
      </c>
      <c r="J7629" s="4"/>
      <c r="K7629" s="4"/>
    </row>
    <row r="7630" spans="1:11" ht="12.75" hidden="1" customHeight="1" x14ac:dyDescent="0.2">
      <c r="A7630" s="2">
        <v>2008</v>
      </c>
      <c r="B7630" s="2" t="s">
        <v>8</v>
      </c>
      <c r="C7630" s="3">
        <v>38537</v>
      </c>
      <c r="D7630" s="2">
        <v>22</v>
      </c>
      <c r="E7630" s="2">
        <v>0</v>
      </c>
      <c r="F7630" s="2">
        <v>0</v>
      </c>
      <c r="G7630" s="2">
        <f t="shared" si="366"/>
        <v>0</v>
      </c>
      <c r="H7630" s="6">
        <f t="shared" si="367"/>
        <v>0</v>
      </c>
      <c r="I7630" s="13">
        <f t="shared" si="365"/>
        <v>3390</v>
      </c>
      <c r="J7630" s="4"/>
      <c r="K7630" s="4"/>
    </row>
    <row r="7631" spans="1:11" ht="12.75" hidden="1" customHeight="1" x14ac:dyDescent="0.2">
      <c r="A7631" s="2">
        <v>2008</v>
      </c>
      <c r="B7631" s="2" t="s">
        <v>8</v>
      </c>
      <c r="C7631" s="3">
        <v>38537</v>
      </c>
      <c r="D7631" s="2">
        <v>23</v>
      </c>
      <c r="E7631" s="2">
        <v>4</v>
      </c>
      <c r="F7631" s="2">
        <v>0</v>
      </c>
      <c r="G7631" s="2">
        <f t="shared" si="366"/>
        <v>4</v>
      </c>
      <c r="H7631" s="6">
        <f t="shared" si="367"/>
        <v>24</v>
      </c>
      <c r="I7631" s="13">
        <f t="shared" si="365"/>
        <v>3414</v>
      </c>
      <c r="J7631" s="4"/>
      <c r="K7631" s="4"/>
    </row>
    <row r="7632" spans="1:11" ht="12.75" hidden="1" customHeight="1" x14ac:dyDescent="0.2">
      <c r="A7632" s="2">
        <v>2008</v>
      </c>
      <c r="B7632" s="2" t="s">
        <v>8</v>
      </c>
      <c r="C7632" s="3">
        <v>38538</v>
      </c>
      <c r="D7632" s="2">
        <v>0</v>
      </c>
      <c r="E7632" s="2">
        <v>1</v>
      </c>
      <c r="F7632" s="2">
        <v>0</v>
      </c>
      <c r="G7632" s="2">
        <f t="shared" si="366"/>
        <v>1</v>
      </c>
      <c r="H7632" s="6">
        <f t="shared" si="367"/>
        <v>6</v>
      </c>
      <c r="I7632" s="13">
        <f t="shared" si="365"/>
        <v>3420</v>
      </c>
      <c r="J7632" s="4"/>
      <c r="K7632" s="4"/>
    </row>
    <row r="7633" spans="1:11" ht="12.75" hidden="1" customHeight="1" x14ac:dyDescent="0.2">
      <c r="A7633" s="2">
        <v>2008</v>
      </c>
      <c r="B7633" s="2" t="s">
        <v>8</v>
      </c>
      <c r="C7633" s="3">
        <v>38538</v>
      </c>
      <c r="D7633" s="2">
        <v>1</v>
      </c>
      <c r="E7633" s="2">
        <v>1</v>
      </c>
      <c r="F7633" s="2">
        <v>0</v>
      </c>
      <c r="G7633" s="2">
        <f t="shared" si="366"/>
        <v>1</v>
      </c>
      <c r="H7633" s="6">
        <f t="shared" si="367"/>
        <v>6</v>
      </c>
      <c r="I7633" s="13">
        <f t="shared" si="365"/>
        <v>3426</v>
      </c>
      <c r="J7633" s="4"/>
      <c r="K7633" s="4"/>
    </row>
    <row r="7634" spans="1:11" ht="12.75" hidden="1" customHeight="1" x14ac:dyDescent="0.2">
      <c r="A7634" s="2">
        <v>2008</v>
      </c>
      <c r="B7634" s="2" t="s">
        <v>8</v>
      </c>
      <c r="C7634" s="3">
        <v>38538</v>
      </c>
      <c r="D7634" s="2">
        <v>2</v>
      </c>
      <c r="E7634" s="2">
        <v>0</v>
      </c>
      <c r="F7634" s="2">
        <v>0</v>
      </c>
      <c r="G7634" s="2">
        <f t="shared" si="366"/>
        <v>0</v>
      </c>
      <c r="H7634" s="6">
        <f t="shared" si="367"/>
        <v>0</v>
      </c>
      <c r="I7634" s="13">
        <f t="shared" si="365"/>
        <v>3426</v>
      </c>
      <c r="J7634" s="4"/>
      <c r="K7634" s="4"/>
    </row>
    <row r="7635" spans="1:11" ht="12.75" hidden="1" customHeight="1" x14ac:dyDescent="0.2">
      <c r="A7635" s="2">
        <v>2008</v>
      </c>
      <c r="B7635" s="2" t="s">
        <v>8</v>
      </c>
      <c r="C7635" s="3">
        <v>38538</v>
      </c>
      <c r="D7635" s="2">
        <v>3</v>
      </c>
      <c r="E7635" s="2">
        <v>8</v>
      </c>
      <c r="F7635" s="2">
        <v>0</v>
      </c>
      <c r="G7635" s="2">
        <f t="shared" si="366"/>
        <v>8</v>
      </c>
      <c r="H7635" s="6">
        <f t="shared" si="367"/>
        <v>48</v>
      </c>
      <c r="I7635" s="13">
        <f t="shared" si="365"/>
        <v>3474</v>
      </c>
      <c r="J7635" s="4"/>
      <c r="K7635" s="4"/>
    </row>
    <row r="7636" spans="1:11" ht="12.75" hidden="1" customHeight="1" x14ac:dyDescent="0.2">
      <c r="A7636" s="2">
        <v>2008</v>
      </c>
      <c r="B7636" s="2" t="s">
        <v>8</v>
      </c>
      <c r="C7636" s="3">
        <v>38538</v>
      </c>
      <c r="D7636" s="2">
        <v>4</v>
      </c>
      <c r="E7636" s="2">
        <v>4</v>
      </c>
      <c r="F7636" s="2">
        <v>0</v>
      </c>
      <c r="G7636" s="2">
        <f t="shared" si="366"/>
        <v>4</v>
      </c>
      <c r="H7636" s="6">
        <f t="shared" si="367"/>
        <v>24</v>
      </c>
      <c r="I7636" s="13">
        <f t="shared" si="365"/>
        <v>3498</v>
      </c>
      <c r="J7636" s="4"/>
      <c r="K7636" s="4"/>
    </row>
    <row r="7637" spans="1:11" ht="12.75" hidden="1" customHeight="1" x14ac:dyDescent="0.2">
      <c r="A7637" s="2">
        <v>2008</v>
      </c>
      <c r="B7637" s="2" t="s">
        <v>8</v>
      </c>
      <c r="C7637" s="3">
        <v>38538</v>
      </c>
      <c r="D7637" s="2">
        <v>5</v>
      </c>
      <c r="E7637" s="2">
        <v>15</v>
      </c>
      <c r="F7637" s="2">
        <v>0</v>
      </c>
      <c r="G7637" s="2">
        <f t="shared" si="366"/>
        <v>15</v>
      </c>
      <c r="H7637" s="6">
        <f t="shared" si="367"/>
        <v>90</v>
      </c>
      <c r="I7637" s="13">
        <f t="shared" si="365"/>
        <v>3588</v>
      </c>
      <c r="J7637" s="4"/>
      <c r="K7637" s="4"/>
    </row>
    <row r="7638" spans="1:11" ht="12.75" hidden="1" customHeight="1" x14ac:dyDescent="0.2">
      <c r="A7638" s="2">
        <v>2008</v>
      </c>
      <c r="B7638" s="2" t="s">
        <v>8</v>
      </c>
      <c r="C7638" s="3">
        <v>38538</v>
      </c>
      <c r="D7638" s="2">
        <v>6</v>
      </c>
      <c r="E7638" s="2">
        <v>12</v>
      </c>
      <c r="F7638" s="2">
        <v>0</v>
      </c>
      <c r="G7638" s="2">
        <f t="shared" si="366"/>
        <v>12</v>
      </c>
      <c r="H7638" s="6">
        <f t="shared" si="367"/>
        <v>72</v>
      </c>
      <c r="I7638" s="13">
        <f t="shared" si="365"/>
        <v>3660</v>
      </c>
      <c r="J7638" s="4"/>
      <c r="K7638" s="4"/>
    </row>
    <row r="7639" spans="1:11" ht="12.75" hidden="1" customHeight="1" x14ac:dyDescent="0.2">
      <c r="A7639" s="2">
        <v>2008</v>
      </c>
      <c r="B7639" s="2" t="s">
        <v>8</v>
      </c>
      <c r="C7639" s="3">
        <v>38538</v>
      </c>
      <c r="D7639" s="2">
        <v>7</v>
      </c>
      <c r="E7639" s="2">
        <v>37</v>
      </c>
      <c r="F7639" s="2">
        <v>0</v>
      </c>
      <c r="G7639" s="2">
        <f t="shared" si="366"/>
        <v>37</v>
      </c>
      <c r="H7639" s="6">
        <f t="shared" si="367"/>
        <v>222</v>
      </c>
      <c r="I7639" s="13">
        <f t="shared" si="365"/>
        <v>3882</v>
      </c>
      <c r="J7639" s="4"/>
      <c r="K7639" s="4"/>
    </row>
    <row r="7640" spans="1:11" ht="12.75" hidden="1" customHeight="1" x14ac:dyDescent="0.2">
      <c r="A7640" s="2">
        <v>2008</v>
      </c>
      <c r="B7640" s="2" t="s">
        <v>8</v>
      </c>
      <c r="C7640" s="3">
        <v>38538</v>
      </c>
      <c r="D7640" s="2">
        <v>8</v>
      </c>
      <c r="E7640" s="2">
        <v>40</v>
      </c>
      <c r="F7640" s="2">
        <v>0</v>
      </c>
      <c r="G7640" s="2">
        <f t="shared" si="366"/>
        <v>40</v>
      </c>
      <c r="H7640" s="6">
        <f t="shared" si="367"/>
        <v>240</v>
      </c>
      <c r="I7640" s="13">
        <f t="shared" si="365"/>
        <v>4122</v>
      </c>
      <c r="J7640" s="4"/>
      <c r="K7640" s="4"/>
    </row>
    <row r="7641" spans="1:11" ht="12.75" hidden="1" customHeight="1" x14ac:dyDescent="0.2">
      <c r="A7641" s="2">
        <v>2008</v>
      </c>
      <c r="B7641" s="2" t="s">
        <v>8</v>
      </c>
      <c r="C7641" s="3">
        <v>38538</v>
      </c>
      <c r="D7641" s="2">
        <v>9</v>
      </c>
      <c r="E7641" s="2">
        <v>124</v>
      </c>
      <c r="F7641" s="2">
        <v>1</v>
      </c>
      <c r="G7641" s="2">
        <f t="shared" si="366"/>
        <v>125</v>
      </c>
      <c r="H7641" s="6">
        <f t="shared" si="367"/>
        <v>750</v>
      </c>
      <c r="I7641" s="13">
        <f t="shared" ref="I7641:I7704" si="368">I7640+H7641</f>
        <v>4872</v>
      </c>
      <c r="J7641" s="4"/>
      <c r="K7641" s="4"/>
    </row>
    <row r="7642" spans="1:11" ht="12.75" hidden="1" customHeight="1" x14ac:dyDescent="0.2">
      <c r="A7642" s="2">
        <v>2008</v>
      </c>
      <c r="B7642" s="2" t="s">
        <v>8</v>
      </c>
      <c r="C7642" s="3">
        <v>38538</v>
      </c>
      <c r="D7642" s="2">
        <v>10</v>
      </c>
      <c r="E7642" s="2">
        <v>64</v>
      </c>
      <c r="F7642" s="2">
        <v>0</v>
      </c>
      <c r="G7642" s="2">
        <f t="shared" si="366"/>
        <v>64</v>
      </c>
      <c r="H7642" s="6">
        <f t="shared" si="367"/>
        <v>384</v>
      </c>
      <c r="I7642" s="13">
        <f t="shared" si="368"/>
        <v>5256</v>
      </c>
      <c r="J7642" s="4"/>
      <c r="K7642" s="4"/>
    </row>
    <row r="7643" spans="1:11" ht="12.75" hidden="1" customHeight="1" x14ac:dyDescent="0.2">
      <c r="A7643" s="2">
        <v>2008</v>
      </c>
      <c r="B7643" s="2" t="s">
        <v>8</v>
      </c>
      <c r="C7643" s="3">
        <v>38538</v>
      </c>
      <c r="D7643" s="2">
        <v>11</v>
      </c>
      <c r="E7643" s="2">
        <v>0</v>
      </c>
      <c r="F7643" s="2">
        <v>0</v>
      </c>
      <c r="G7643" s="2">
        <f t="shared" si="366"/>
        <v>0</v>
      </c>
      <c r="H7643" s="6">
        <f t="shared" si="367"/>
        <v>0</v>
      </c>
      <c r="I7643" s="13">
        <f t="shared" si="368"/>
        <v>5256</v>
      </c>
      <c r="J7643" s="4"/>
      <c r="K7643" s="4"/>
    </row>
    <row r="7644" spans="1:11" ht="12.75" hidden="1" customHeight="1" x14ac:dyDescent="0.2">
      <c r="A7644" s="2">
        <v>2008</v>
      </c>
      <c r="B7644" s="2" t="s">
        <v>8</v>
      </c>
      <c r="C7644" s="3">
        <v>38538</v>
      </c>
      <c r="D7644" s="2">
        <v>12</v>
      </c>
      <c r="E7644" s="2">
        <v>120</v>
      </c>
      <c r="F7644" s="2">
        <v>0</v>
      </c>
      <c r="G7644" s="2">
        <f t="shared" si="366"/>
        <v>120</v>
      </c>
      <c r="H7644" s="6">
        <f t="shared" si="367"/>
        <v>720</v>
      </c>
      <c r="I7644" s="13">
        <f t="shared" si="368"/>
        <v>5976</v>
      </c>
      <c r="J7644" s="4"/>
      <c r="K7644" s="4"/>
    </row>
    <row r="7645" spans="1:11" ht="12.75" hidden="1" customHeight="1" x14ac:dyDescent="0.2">
      <c r="A7645" s="2">
        <v>2008</v>
      </c>
      <c r="B7645" s="2" t="s">
        <v>8</v>
      </c>
      <c r="C7645" s="3">
        <v>38538</v>
      </c>
      <c r="D7645" s="2">
        <v>13</v>
      </c>
      <c r="E7645" s="2">
        <v>55</v>
      </c>
      <c r="F7645" s="2">
        <v>0</v>
      </c>
      <c r="G7645" s="2">
        <f t="shared" si="366"/>
        <v>55</v>
      </c>
      <c r="H7645" s="6">
        <f t="shared" si="367"/>
        <v>330</v>
      </c>
      <c r="I7645" s="13">
        <f t="shared" si="368"/>
        <v>6306</v>
      </c>
      <c r="J7645" s="4"/>
      <c r="K7645" s="4"/>
    </row>
    <row r="7646" spans="1:11" ht="12.75" hidden="1" customHeight="1" x14ac:dyDescent="0.2">
      <c r="A7646" s="2">
        <v>2008</v>
      </c>
      <c r="B7646" s="2" t="s">
        <v>8</v>
      </c>
      <c r="C7646" s="3">
        <v>38538</v>
      </c>
      <c r="D7646" s="2">
        <v>14</v>
      </c>
      <c r="E7646" s="2">
        <v>0</v>
      </c>
      <c r="F7646" s="2">
        <v>12</v>
      </c>
      <c r="G7646" s="2">
        <f t="shared" si="366"/>
        <v>12</v>
      </c>
      <c r="H7646" s="6">
        <f t="shared" si="367"/>
        <v>72</v>
      </c>
      <c r="I7646" s="13">
        <f t="shared" si="368"/>
        <v>6378</v>
      </c>
      <c r="J7646" s="4"/>
      <c r="K7646" s="4"/>
    </row>
    <row r="7647" spans="1:11" ht="12.75" hidden="1" customHeight="1" x14ac:dyDescent="0.2">
      <c r="A7647" s="2">
        <v>2008</v>
      </c>
      <c r="B7647" s="2" t="s">
        <v>8</v>
      </c>
      <c r="C7647" s="3">
        <v>38538</v>
      </c>
      <c r="D7647" s="2">
        <v>15</v>
      </c>
      <c r="E7647" s="2">
        <v>68</v>
      </c>
      <c r="F7647" s="2">
        <v>0</v>
      </c>
      <c r="G7647" s="2">
        <f t="shared" si="366"/>
        <v>68</v>
      </c>
      <c r="H7647" s="6">
        <f t="shared" si="367"/>
        <v>408</v>
      </c>
      <c r="I7647" s="13">
        <f t="shared" si="368"/>
        <v>6786</v>
      </c>
      <c r="J7647" s="4"/>
      <c r="K7647" s="4"/>
    </row>
    <row r="7648" spans="1:11" ht="12.75" hidden="1" customHeight="1" x14ac:dyDescent="0.2">
      <c r="A7648" s="2">
        <v>2008</v>
      </c>
      <c r="B7648" s="2" t="s">
        <v>8</v>
      </c>
      <c r="C7648" s="3">
        <v>38538</v>
      </c>
      <c r="D7648" s="2">
        <v>16</v>
      </c>
      <c r="E7648" s="2">
        <v>2</v>
      </c>
      <c r="F7648" s="2">
        <v>0</v>
      </c>
      <c r="G7648" s="2">
        <f t="shared" si="366"/>
        <v>2</v>
      </c>
      <c r="H7648" s="6">
        <f t="shared" si="367"/>
        <v>12</v>
      </c>
      <c r="I7648" s="13">
        <f t="shared" si="368"/>
        <v>6798</v>
      </c>
      <c r="J7648" s="4"/>
      <c r="K7648" s="4"/>
    </row>
    <row r="7649" spans="1:11" ht="12.75" hidden="1" customHeight="1" x14ac:dyDescent="0.2">
      <c r="A7649" s="2">
        <v>2008</v>
      </c>
      <c r="B7649" s="2" t="s">
        <v>8</v>
      </c>
      <c r="C7649" s="3">
        <v>38538</v>
      </c>
      <c r="D7649" s="2">
        <v>17</v>
      </c>
      <c r="E7649" s="2">
        <v>0</v>
      </c>
      <c r="F7649" s="2">
        <v>0</v>
      </c>
      <c r="G7649" s="2">
        <f t="shared" si="366"/>
        <v>0</v>
      </c>
      <c r="H7649" s="6">
        <f t="shared" si="367"/>
        <v>0</v>
      </c>
      <c r="I7649" s="13">
        <f t="shared" si="368"/>
        <v>6798</v>
      </c>
      <c r="J7649" s="4"/>
      <c r="K7649" s="4"/>
    </row>
    <row r="7650" spans="1:11" ht="12.75" hidden="1" customHeight="1" x14ac:dyDescent="0.2">
      <c r="A7650" s="2">
        <v>2008</v>
      </c>
      <c r="B7650" s="2" t="s">
        <v>8</v>
      </c>
      <c r="C7650" s="3">
        <v>38538</v>
      </c>
      <c r="D7650" s="2">
        <v>18</v>
      </c>
      <c r="E7650" s="2">
        <v>19</v>
      </c>
      <c r="F7650" s="2">
        <v>0</v>
      </c>
      <c r="G7650" s="2">
        <f t="shared" si="366"/>
        <v>19</v>
      </c>
      <c r="H7650" s="6">
        <f t="shared" si="367"/>
        <v>114</v>
      </c>
      <c r="I7650" s="13">
        <f t="shared" si="368"/>
        <v>6912</v>
      </c>
      <c r="J7650" s="4"/>
      <c r="K7650" s="4"/>
    </row>
    <row r="7651" spans="1:11" ht="12.75" hidden="1" customHeight="1" x14ac:dyDescent="0.2">
      <c r="A7651" s="2">
        <v>2008</v>
      </c>
      <c r="B7651" s="2" t="s">
        <v>8</v>
      </c>
      <c r="C7651" s="3">
        <v>38538</v>
      </c>
      <c r="D7651" s="2">
        <v>19</v>
      </c>
      <c r="E7651" s="2">
        <v>42</v>
      </c>
      <c r="F7651" s="2">
        <v>0</v>
      </c>
      <c r="G7651" s="2">
        <f t="shared" si="366"/>
        <v>42</v>
      </c>
      <c r="H7651" s="6">
        <f t="shared" si="367"/>
        <v>252</v>
      </c>
      <c r="I7651" s="13">
        <f t="shared" si="368"/>
        <v>7164</v>
      </c>
      <c r="J7651" s="4"/>
      <c r="K7651" s="4"/>
    </row>
    <row r="7652" spans="1:11" ht="12.75" hidden="1" customHeight="1" x14ac:dyDescent="0.2">
      <c r="A7652" s="2">
        <v>2008</v>
      </c>
      <c r="B7652" s="2" t="s">
        <v>8</v>
      </c>
      <c r="C7652" s="3">
        <v>38538</v>
      </c>
      <c r="D7652" s="2">
        <v>20</v>
      </c>
      <c r="E7652" s="2">
        <v>11</v>
      </c>
      <c r="F7652" s="2">
        <v>0</v>
      </c>
      <c r="G7652" s="2">
        <f t="shared" si="366"/>
        <v>11</v>
      </c>
      <c r="H7652" s="6">
        <f t="shared" si="367"/>
        <v>66</v>
      </c>
      <c r="I7652" s="13">
        <f t="shared" si="368"/>
        <v>7230</v>
      </c>
      <c r="J7652" s="4"/>
      <c r="K7652" s="4"/>
    </row>
    <row r="7653" spans="1:11" ht="12.75" hidden="1" customHeight="1" x14ac:dyDescent="0.2">
      <c r="A7653" s="2">
        <v>2008</v>
      </c>
      <c r="B7653" s="2" t="s">
        <v>8</v>
      </c>
      <c r="C7653" s="3">
        <v>38538</v>
      </c>
      <c r="D7653" s="2">
        <v>21</v>
      </c>
      <c r="E7653" s="2">
        <v>0</v>
      </c>
      <c r="F7653" s="2">
        <v>0</v>
      </c>
      <c r="G7653" s="2">
        <f t="shared" si="366"/>
        <v>0</v>
      </c>
      <c r="H7653" s="6">
        <f t="shared" si="367"/>
        <v>0</v>
      </c>
      <c r="I7653" s="13">
        <f t="shared" si="368"/>
        <v>7230</v>
      </c>
      <c r="J7653" s="4"/>
      <c r="K7653" s="4"/>
    </row>
    <row r="7654" spans="1:11" ht="12.75" hidden="1" customHeight="1" x14ac:dyDescent="0.2">
      <c r="A7654" s="2">
        <v>2008</v>
      </c>
      <c r="B7654" s="2" t="s">
        <v>8</v>
      </c>
      <c r="C7654" s="3">
        <v>38538</v>
      </c>
      <c r="D7654" s="2">
        <v>22</v>
      </c>
      <c r="E7654" s="2">
        <v>7</v>
      </c>
      <c r="F7654" s="2">
        <v>0</v>
      </c>
      <c r="G7654" s="2">
        <f t="shared" si="366"/>
        <v>7</v>
      </c>
      <c r="H7654" s="6">
        <f t="shared" si="367"/>
        <v>42</v>
      </c>
      <c r="I7654" s="13">
        <f t="shared" si="368"/>
        <v>7272</v>
      </c>
      <c r="J7654" s="4"/>
      <c r="K7654" s="4"/>
    </row>
    <row r="7655" spans="1:11" ht="12.75" hidden="1" customHeight="1" x14ac:dyDescent="0.2">
      <c r="A7655" s="2">
        <v>2008</v>
      </c>
      <c r="B7655" s="2" t="s">
        <v>8</v>
      </c>
      <c r="C7655" s="3">
        <v>38538</v>
      </c>
      <c r="D7655" s="2">
        <v>23</v>
      </c>
      <c r="E7655" s="2">
        <v>0</v>
      </c>
      <c r="F7655" s="2">
        <v>0</v>
      </c>
      <c r="G7655" s="2">
        <f t="shared" si="366"/>
        <v>0</v>
      </c>
      <c r="H7655" s="6">
        <f t="shared" si="367"/>
        <v>0</v>
      </c>
      <c r="I7655" s="13">
        <f t="shared" si="368"/>
        <v>7272</v>
      </c>
      <c r="J7655" s="4"/>
      <c r="K7655" s="4"/>
    </row>
    <row r="7656" spans="1:11" ht="12.75" hidden="1" customHeight="1" x14ac:dyDescent="0.2">
      <c r="A7656" s="2">
        <v>2008</v>
      </c>
      <c r="B7656" s="2" t="s">
        <v>8</v>
      </c>
      <c r="C7656" s="3">
        <v>38539</v>
      </c>
      <c r="D7656" s="2">
        <v>0</v>
      </c>
      <c r="E7656" s="2">
        <v>0</v>
      </c>
      <c r="F7656" s="2">
        <v>0</v>
      </c>
      <c r="G7656" s="2">
        <f t="shared" si="366"/>
        <v>0</v>
      </c>
      <c r="H7656" s="6">
        <f t="shared" si="367"/>
        <v>0</v>
      </c>
      <c r="I7656" s="13">
        <f t="shared" si="368"/>
        <v>7272</v>
      </c>
      <c r="J7656" s="4"/>
      <c r="K7656" s="4"/>
    </row>
    <row r="7657" spans="1:11" ht="12.75" hidden="1" customHeight="1" x14ac:dyDescent="0.2">
      <c r="A7657" s="2">
        <v>2008</v>
      </c>
      <c r="B7657" s="2" t="s">
        <v>8</v>
      </c>
      <c r="C7657" s="3">
        <v>38539</v>
      </c>
      <c r="D7657" s="2">
        <v>1</v>
      </c>
      <c r="E7657" s="2">
        <v>0</v>
      </c>
      <c r="F7657" s="2">
        <v>0</v>
      </c>
      <c r="G7657" s="2">
        <f t="shared" si="366"/>
        <v>0</v>
      </c>
      <c r="H7657" s="6">
        <f t="shared" si="367"/>
        <v>0</v>
      </c>
      <c r="I7657" s="13">
        <f t="shared" si="368"/>
        <v>7272</v>
      </c>
      <c r="J7657" s="4"/>
      <c r="K7657" s="4"/>
    </row>
    <row r="7658" spans="1:11" ht="12.75" hidden="1" customHeight="1" x14ac:dyDescent="0.2">
      <c r="A7658" s="2">
        <v>2008</v>
      </c>
      <c r="B7658" s="2" t="s">
        <v>8</v>
      </c>
      <c r="C7658" s="3">
        <v>38539</v>
      </c>
      <c r="D7658" s="2">
        <v>2</v>
      </c>
      <c r="E7658" s="2">
        <v>0</v>
      </c>
      <c r="F7658" s="2">
        <v>0</v>
      </c>
      <c r="G7658" s="2">
        <f t="shared" ref="G7658:G7721" si="369">E7658+F7658</f>
        <v>0</v>
      </c>
      <c r="H7658" s="6">
        <f t="shared" si="367"/>
        <v>0</v>
      </c>
      <c r="I7658" s="13">
        <f t="shared" si="368"/>
        <v>7272</v>
      </c>
      <c r="J7658" s="4"/>
      <c r="K7658" s="4"/>
    </row>
    <row r="7659" spans="1:11" ht="12.75" hidden="1" customHeight="1" x14ac:dyDescent="0.2">
      <c r="A7659" s="2">
        <v>2008</v>
      </c>
      <c r="B7659" s="2" t="s">
        <v>8</v>
      </c>
      <c r="C7659" s="3">
        <v>38539</v>
      </c>
      <c r="D7659" s="2">
        <v>3</v>
      </c>
      <c r="E7659" s="2">
        <v>11</v>
      </c>
      <c r="F7659" s="2">
        <v>0</v>
      </c>
      <c r="G7659" s="2">
        <f t="shared" si="369"/>
        <v>11</v>
      </c>
      <c r="H7659" s="6">
        <f t="shared" si="367"/>
        <v>66</v>
      </c>
      <c r="I7659" s="13">
        <f t="shared" si="368"/>
        <v>7338</v>
      </c>
      <c r="J7659" s="4"/>
      <c r="K7659" s="4"/>
    </row>
    <row r="7660" spans="1:11" ht="12.75" hidden="1" customHeight="1" x14ac:dyDescent="0.2">
      <c r="A7660" s="2">
        <v>2008</v>
      </c>
      <c r="B7660" s="2" t="s">
        <v>8</v>
      </c>
      <c r="C7660" s="3">
        <v>38539</v>
      </c>
      <c r="D7660" s="2">
        <v>4</v>
      </c>
      <c r="E7660" s="2">
        <v>0</v>
      </c>
      <c r="F7660" s="2">
        <v>0</v>
      </c>
      <c r="G7660" s="2">
        <f t="shared" si="369"/>
        <v>0</v>
      </c>
      <c r="H7660" s="6">
        <f t="shared" si="367"/>
        <v>0</v>
      </c>
      <c r="I7660" s="13">
        <f t="shared" si="368"/>
        <v>7338</v>
      </c>
      <c r="J7660" s="4"/>
      <c r="K7660" s="4"/>
    </row>
    <row r="7661" spans="1:11" ht="12.75" hidden="1" customHeight="1" x14ac:dyDescent="0.2">
      <c r="A7661" s="2">
        <v>2008</v>
      </c>
      <c r="B7661" s="2" t="s">
        <v>8</v>
      </c>
      <c r="C7661" s="3">
        <v>38539</v>
      </c>
      <c r="D7661" s="2">
        <v>5</v>
      </c>
      <c r="E7661" s="2">
        <v>31</v>
      </c>
      <c r="F7661" s="2">
        <v>0</v>
      </c>
      <c r="G7661" s="2">
        <f t="shared" si="369"/>
        <v>31</v>
      </c>
      <c r="H7661" s="6">
        <f t="shared" si="367"/>
        <v>186</v>
      </c>
      <c r="I7661" s="13">
        <f t="shared" si="368"/>
        <v>7524</v>
      </c>
      <c r="J7661" s="4"/>
      <c r="K7661" s="4"/>
    </row>
    <row r="7662" spans="1:11" ht="12.75" hidden="1" customHeight="1" x14ac:dyDescent="0.2">
      <c r="A7662" s="2">
        <v>2008</v>
      </c>
      <c r="B7662" s="2" t="s">
        <v>8</v>
      </c>
      <c r="C7662" s="3">
        <v>38539</v>
      </c>
      <c r="D7662" s="2">
        <v>6</v>
      </c>
      <c r="E7662" s="2">
        <v>40</v>
      </c>
      <c r="F7662" s="2">
        <v>0</v>
      </c>
      <c r="G7662" s="2">
        <f t="shared" si="369"/>
        <v>40</v>
      </c>
      <c r="H7662" s="6">
        <f t="shared" si="367"/>
        <v>240</v>
      </c>
      <c r="I7662" s="13">
        <f t="shared" si="368"/>
        <v>7764</v>
      </c>
      <c r="J7662" s="4"/>
      <c r="K7662" s="4"/>
    </row>
    <row r="7663" spans="1:11" ht="12.75" hidden="1" customHeight="1" x14ac:dyDescent="0.2">
      <c r="A7663" s="2">
        <v>2008</v>
      </c>
      <c r="B7663" s="2" t="s">
        <v>8</v>
      </c>
      <c r="C7663" s="3">
        <v>38539</v>
      </c>
      <c r="D7663" s="2">
        <v>7</v>
      </c>
      <c r="E7663" s="2">
        <v>66</v>
      </c>
      <c r="F7663" s="2">
        <v>0</v>
      </c>
      <c r="G7663" s="2">
        <f t="shared" si="369"/>
        <v>66</v>
      </c>
      <c r="H7663" s="6">
        <f t="shared" si="367"/>
        <v>396</v>
      </c>
      <c r="I7663" s="13">
        <f t="shared" si="368"/>
        <v>8160</v>
      </c>
      <c r="J7663" s="4"/>
      <c r="K7663" s="4"/>
    </row>
    <row r="7664" spans="1:11" ht="12.75" hidden="1" customHeight="1" x14ac:dyDescent="0.2">
      <c r="A7664" s="2">
        <v>2008</v>
      </c>
      <c r="B7664" s="2" t="s">
        <v>8</v>
      </c>
      <c r="C7664" s="3">
        <v>38539</v>
      </c>
      <c r="D7664" s="2">
        <v>8</v>
      </c>
      <c r="E7664" s="2">
        <v>68</v>
      </c>
      <c r="F7664" s="2">
        <v>0</v>
      </c>
      <c r="G7664" s="2">
        <f t="shared" si="369"/>
        <v>68</v>
      </c>
      <c r="H7664" s="6">
        <f t="shared" si="367"/>
        <v>408</v>
      </c>
      <c r="I7664" s="13">
        <f t="shared" si="368"/>
        <v>8568</v>
      </c>
      <c r="J7664" s="4"/>
      <c r="K7664" s="4"/>
    </row>
    <row r="7665" spans="1:11" ht="12.75" hidden="1" customHeight="1" x14ac:dyDescent="0.2">
      <c r="A7665" s="2">
        <v>2008</v>
      </c>
      <c r="B7665" s="2" t="s">
        <v>8</v>
      </c>
      <c r="C7665" s="3">
        <v>38539</v>
      </c>
      <c r="D7665" s="2">
        <v>9</v>
      </c>
      <c r="E7665" s="2">
        <v>214</v>
      </c>
      <c r="F7665" s="2">
        <v>0</v>
      </c>
      <c r="G7665" s="2">
        <f t="shared" si="369"/>
        <v>214</v>
      </c>
      <c r="H7665" s="6">
        <f t="shared" si="367"/>
        <v>1284</v>
      </c>
      <c r="I7665" s="13">
        <f t="shared" si="368"/>
        <v>9852</v>
      </c>
      <c r="J7665" s="4"/>
      <c r="K7665" s="4"/>
    </row>
    <row r="7666" spans="1:11" ht="12.75" hidden="1" customHeight="1" x14ac:dyDescent="0.2">
      <c r="A7666" s="2">
        <v>2008</v>
      </c>
      <c r="B7666" s="2" t="s">
        <v>8</v>
      </c>
      <c r="C7666" s="3">
        <v>38539</v>
      </c>
      <c r="D7666" s="2">
        <v>10</v>
      </c>
      <c r="E7666" s="2">
        <v>18</v>
      </c>
      <c r="F7666" s="2">
        <v>0</v>
      </c>
      <c r="G7666" s="2">
        <f t="shared" si="369"/>
        <v>18</v>
      </c>
      <c r="H7666" s="6">
        <f t="shared" si="367"/>
        <v>108</v>
      </c>
      <c r="I7666" s="13">
        <f t="shared" si="368"/>
        <v>9960</v>
      </c>
      <c r="J7666" s="4"/>
      <c r="K7666" s="4"/>
    </row>
    <row r="7667" spans="1:11" ht="12.75" hidden="1" customHeight="1" x14ac:dyDescent="0.2">
      <c r="A7667" s="2">
        <v>2008</v>
      </c>
      <c r="B7667" s="2" t="s">
        <v>8</v>
      </c>
      <c r="C7667" s="3">
        <v>38539</v>
      </c>
      <c r="D7667" s="2">
        <v>11</v>
      </c>
      <c r="E7667" s="2">
        <v>178</v>
      </c>
      <c r="F7667" s="2">
        <v>0</v>
      </c>
      <c r="G7667" s="2">
        <f t="shared" si="369"/>
        <v>178</v>
      </c>
      <c r="H7667" s="6">
        <f t="shared" si="367"/>
        <v>1068</v>
      </c>
      <c r="I7667" s="13">
        <f t="shared" si="368"/>
        <v>11028</v>
      </c>
      <c r="J7667" s="4"/>
      <c r="K7667" s="4"/>
    </row>
    <row r="7668" spans="1:11" ht="12.75" hidden="1" customHeight="1" x14ac:dyDescent="0.2">
      <c r="A7668" s="2">
        <v>2008</v>
      </c>
      <c r="B7668" s="2" t="s">
        <v>8</v>
      </c>
      <c r="C7668" s="3">
        <v>38539</v>
      </c>
      <c r="D7668" s="2">
        <v>12</v>
      </c>
      <c r="E7668" s="2">
        <v>111</v>
      </c>
      <c r="F7668" s="2">
        <v>0</v>
      </c>
      <c r="G7668" s="2">
        <f t="shared" si="369"/>
        <v>111</v>
      </c>
      <c r="H7668" s="6">
        <f t="shared" si="367"/>
        <v>666</v>
      </c>
      <c r="I7668" s="13">
        <f t="shared" si="368"/>
        <v>11694</v>
      </c>
      <c r="J7668" s="4"/>
      <c r="K7668" s="4"/>
    </row>
    <row r="7669" spans="1:11" ht="12.75" hidden="1" customHeight="1" x14ac:dyDescent="0.2">
      <c r="A7669" s="2">
        <v>2008</v>
      </c>
      <c r="B7669" s="2" t="s">
        <v>8</v>
      </c>
      <c r="C7669" s="3">
        <v>38539</v>
      </c>
      <c r="D7669" s="2">
        <v>13</v>
      </c>
      <c r="E7669" s="2">
        <v>30</v>
      </c>
      <c r="F7669" s="2">
        <v>0</v>
      </c>
      <c r="G7669" s="2">
        <f t="shared" si="369"/>
        <v>30</v>
      </c>
      <c r="H7669" s="6">
        <f t="shared" si="367"/>
        <v>180</v>
      </c>
      <c r="I7669" s="13">
        <f t="shared" si="368"/>
        <v>11874</v>
      </c>
      <c r="J7669" s="4"/>
      <c r="K7669" s="4"/>
    </row>
    <row r="7670" spans="1:11" ht="12.75" hidden="1" customHeight="1" x14ac:dyDescent="0.2">
      <c r="A7670" s="2">
        <v>2008</v>
      </c>
      <c r="B7670" s="2" t="s">
        <v>8</v>
      </c>
      <c r="C7670" s="3">
        <v>38539</v>
      </c>
      <c r="D7670" s="2">
        <v>14</v>
      </c>
      <c r="E7670" s="2">
        <v>8</v>
      </c>
      <c r="F7670" s="2">
        <v>0</v>
      </c>
      <c r="G7670" s="2">
        <f t="shared" si="369"/>
        <v>8</v>
      </c>
      <c r="H7670" s="6">
        <f t="shared" si="367"/>
        <v>48</v>
      </c>
      <c r="I7670" s="13">
        <f t="shared" si="368"/>
        <v>11922</v>
      </c>
      <c r="J7670" s="4"/>
      <c r="K7670" s="4"/>
    </row>
    <row r="7671" spans="1:11" ht="12.75" hidden="1" customHeight="1" x14ac:dyDescent="0.2">
      <c r="A7671" s="2">
        <v>2008</v>
      </c>
      <c r="B7671" s="2" t="s">
        <v>8</v>
      </c>
      <c r="C7671" s="3">
        <v>38539</v>
      </c>
      <c r="D7671" s="2">
        <v>15</v>
      </c>
      <c r="E7671" s="2">
        <v>25</v>
      </c>
      <c r="F7671" s="2">
        <v>0</v>
      </c>
      <c r="G7671" s="2">
        <f t="shared" si="369"/>
        <v>25</v>
      </c>
      <c r="H7671" s="6">
        <f t="shared" si="367"/>
        <v>150</v>
      </c>
      <c r="I7671" s="13">
        <f t="shared" si="368"/>
        <v>12072</v>
      </c>
      <c r="J7671" s="4"/>
      <c r="K7671" s="4"/>
    </row>
    <row r="7672" spans="1:11" ht="12.75" hidden="1" customHeight="1" x14ac:dyDescent="0.2">
      <c r="A7672" s="2">
        <v>2008</v>
      </c>
      <c r="B7672" s="2" t="s">
        <v>8</v>
      </c>
      <c r="C7672" s="3">
        <v>38539</v>
      </c>
      <c r="D7672" s="2">
        <v>16</v>
      </c>
      <c r="E7672" s="2">
        <v>36</v>
      </c>
      <c r="F7672" s="2">
        <v>0</v>
      </c>
      <c r="G7672" s="2">
        <f t="shared" si="369"/>
        <v>36</v>
      </c>
      <c r="H7672" s="6">
        <f t="shared" si="367"/>
        <v>216</v>
      </c>
      <c r="I7672" s="13">
        <f t="shared" si="368"/>
        <v>12288</v>
      </c>
      <c r="J7672" s="4"/>
      <c r="K7672" s="4"/>
    </row>
    <row r="7673" spans="1:11" ht="12.75" hidden="1" customHeight="1" x14ac:dyDescent="0.2">
      <c r="A7673" s="2">
        <v>2008</v>
      </c>
      <c r="B7673" s="2" t="s">
        <v>8</v>
      </c>
      <c r="C7673" s="3">
        <v>38539</v>
      </c>
      <c r="D7673" s="2">
        <v>17</v>
      </c>
      <c r="E7673" s="2">
        <v>29</v>
      </c>
      <c r="F7673" s="2">
        <v>0</v>
      </c>
      <c r="G7673" s="2">
        <f t="shared" si="369"/>
        <v>29</v>
      </c>
      <c r="H7673" s="6">
        <f t="shared" si="367"/>
        <v>174</v>
      </c>
      <c r="I7673" s="13">
        <f t="shared" si="368"/>
        <v>12462</v>
      </c>
      <c r="J7673" s="4"/>
      <c r="K7673" s="4"/>
    </row>
    <row r="7674" spans="1:11" ht="12.75" hidden="1" customHeight="1" x14ac:dyDescent="0.2">
      <c r="A7674" s="2">
        <v>2008</v>
      </c>
      <c r="B7674" s="2" t="s">
        <v>8</v>
      </c>
      <c r="C7674" s="3">
        <v>38539</v>
      </c>
      <c r="D7674" s="2">
        <v>18</v>
      </c>
      <c r="E7674" s="2">
        <v>114</v>
      </c>
      <c r="F7674" s="2">
        <v>0</v>
      </c>
      <c r="G7674" s="2">
        <f t="shared" si="369"/>
        <v>114</v>
      </c>
      <c r="H7674" s="6">
        <f t="shared" si="367"/>
        <v>684</v>
      </c>
      <c r="I7674" s="13">
        <f t="shared" si="368"/>
        <v>13146</v>
      </c>
      <c r="J7674" s="4"/>
      <c r="K7674" s="4"/>
    </row>
    <row r="7675" spans="1:11" ht="12.75" hidden="1" customHeight="1" x14ac:dyDescent="0.2">
      <c r="A7675" s="2">
        <v>2008</v>
      </c>
      <c r="B7675" s="2" t="s">
        <v>8</v>
      </c>
      <c r="C7675" s="3">
        <v>38539</v>
      </c>
      <c r="D7675" s="2">
        <v>19</v>
      </c>
      <c r="E7675" s="2">
        <v>53</v>
      </c>
      <c r="F7675" s="2">
        <v>0</v>
      </c>
      <c r="G7675" s="2">
        <f t="shared" si="369"/>
        <v>53</v>
      </c>
      <c r="H7675" s="6">
        <f t="shared" si="367"/>
        <v>318</v>
      </c>
      <c r="I7675" s="13">
        <f t="shared" si="368"/>
        <v>13464</v>
      </c>
      <c r="J7675" s="4"/>
      <c r="K7675" s="4"/>
    </row>
    <row r="7676" spans="1:11" ht="12.75" hidden="1" customHeight="1" x14ac:dyDescent="0.2">
      <c r="A7676" s="2">
        <v>2008</v>
      </c>
      <c r="B7676" s="2" t="s">
        <v>8</v>
      </c>
      <c r="C7676" s="3">
        <v>38539</v>
      </c>
      <c r="D7676" s="2">
        <v>20</v>
      </c>
      <c r="E7676" s="2">
        <v>13</v>
      </c>
      <c r="F7676" s="2">
        <v>0</v>
      </c>
      <c r="G7676" s="2">
        <f t="shared" si="369"/>
        <v>13</v>
      </c>
      <c r="H7676" s="6">
        <f t="shared" si="367"/>
        <v>78</v>
      </c>
      <c r="I7676" s="13">
        <f t="shared" si="368"/>
        <v>13542</v>
      </c>
      <c r="J7676" s="4"/>
      <c r="K7676" s="4"/>
    </row>
    <row r="7677" spans="1:11" ht="12.75" hidden="1" customHeight="1" x14ac:dyDescent="0.2">
      <c r="A7677" s="2">
        <v>2008</v>
      </c>
      <c r="B7677" s="2" t="s">
        <v>8</v>
      </c>
      <c r="C7677" s="3">
        <v>38539</v>
      </c>
      <c r="D7677" s="2">
        <v>21</v>
      </c>
      <c r="E7677" s="2">
        <v>37</v>
      </c>
      <c r="F7677" s="2">
        <v>0</v>
      </c>
      <c r="G7677" s="2">
        <f t="shared" si="369"/>
        <v>37</v>
      </c>
      <c r="H7677" s="6">
        <f t="shared" ref="H7677:H7740" si="370">G7677*6</f>
        <v>222</v>
      </c>
      <c r="I7677" s="13">
        <f t="shared" si="368"/>
        <v>13764</v>
      </c>
      <c r="J7677" s="4"/>
      <c r="K7677" s="4"/>
    </row>
    <row r="7678" spans="1:11" ht="12.75" hidden="1" customHeight="1" x14ac:dyDescent="0.2">
      <c r="A7678" s="2">
        <v>2008</v>
      </c>
      <c r="B7678" s="2" t="s">
        <v>8</v>
      </c>
      <c r="C7678" s="3">
        <v>38539</v>
      </c>
      <c r="D7678" s="2">
        <v>22</v>
      </c>
      <c r="E7678" s="2">
        <v>0</v>
      </c>
      <c r="F7678" s="2">
        <v>0</v>
      </c>
      <c r="G7678" s="2">
        <f t="shared" si="369"/>
        <v>0</v>
      </c>
      <c r="H7678" s="6">
        <f t="shared" si="370"/>
        <v>0</v>
      </c>
      <c r="I7678" s="13">
        <f t="shared" si="368"/>
        <v>13764</v>
      </c>
      <c r="J7678" s="4"/>
      <c r="K7678" s="4"/>
    </row>
    <row r="7679" spans="1:11" ht="12.75" hidden="1" customHeight="1" x14ac:dyDescent="0.2">
      <c r="A7679" s="2">
        <v>2008</v>
      </c>
      <c r="B7679" s="2" t="s">
        <v>8</v>
      </c>
      <c r="C7679" s="3">
        <v>38539</v>
      </c>
      <c r="D7679" s="2">
        <v>23</v>
      </c>
      <c r="E7679" s="2">
        <v>0</v>
      </c>
      <c r="F7679" s="2">
        <v>0</v>
      </c>
      <c r="G7679" s="2">
        <f t="shared" si="369"/>
        <v>0</v>
      </c>
      <c r="H7679" s="6">
        <f t="shared" si="370"/>
        <v>0</v>
      </c>
      <c r="I7679" s="13">
        <f t="shared" si="368"/>
        <v>13764</v>
      </c>
      <c r="J7679" s="4"/>
      <c r="K7679" s="4"/>
    </row>
    <row r="7680" spans="1:11" ht="12.75" hidden="1" customHeight="1" x14ac:dyDescent="0.2">
      <c r="A7680" s="2">
        <v>2008</v>
      </c>
      <c r="B7680" s="2" t="s">
        <v>8</v>
      </c>
      <c r="C7680" s="3">
        <v>38540</v>
      </c>
      <c r="D7680" s="2">
        <v>0</v>
      </c>
      <c r="E7680" s="5">
        <v>1</v>
      </c>
      <c r="F7680" s="2">
        <v>0</v>
      </c>
      <c r="G7680" s="2">
        <f t="shared" si="369"/>
        <v>1</v>
      </c>
      <c r="H7680" s="6">
        <f t="shared" si="370"/>
        <v>6</v>
      </c>
      <c r="I7680" s="13">
        <f t="shared" si="368"/>
        <v>13770</v>
      </c>
      <c r="J7680" s="4"/>
      <c r="K7680" s="4"/>
    </row>
    <row r="7681" spans="1:11" ht="12.75" hidden="1" customHeight="1" x14ac:dyDescent="0.2">
      <c r="A7681" s="2">
        <v>2008</v>
      </c>
      <c r="B7681" s="2" t="s">
        <v>8</v>
      </c>
      <c r="C7681" s="3">
        <v>38540</v>
      </c>
      <c r="D7681" s="2">
        <v>1</v>
      </c>
      <c r="E7681" s="5">
        <v>4</v>
      </c>
      <c r="F7681" s="2">
        <v>0</v>
      </c>
      <c r="G7681" s="2">
        <f t="shared" si="369"/>
        <v>4</v>
      </c>
      <c r="H7681" s="6">
        <f t="shared" si="370"/>
        <v>24</v>
      </c>
      <c r="I7681" s="13">
        <f t="shared" si="368"/>
        <v>13794</v>
      </c>
      <c r="J7681" s="4"/>
      <c r="K7681" s="4"/>
    </row>
    <row r="7682" spans="1:11" ht="12.75" hidden="1" customHeight="1" x14ac:dyDescent="0.2">
      <c r="A7682" s="2">
        <v>2008</v>
      </c>
      <c r="B7682" s="2" t="s">
        <v>8</v>
      </c>
      <c r="C7682" s="3">
        <v>38540</v>
      </c>
      <c r="D7682" s="2">
        <v>2</v>
      </c>
      <c r="E7682" s="5">
        <v>1</v>
      </c>
      <c r="F7682" s="2">
        <v>0</v>
      </c>
      <c r="G7682" s="2">
        <f t="shared" si="369"/>
        <v>1</v>
      </c>
      <c r="H7682" s="6">
        <f t="shared" si="370"/>
        <v>6</v>
      </c>
      <c r="I7682" s="13">
        <f t="shared" si="368"/>
        <v>13800</v>
      </c>
      <c r="J7682" s="4"/>
      <c r="K7682" s="4"/>
    </row>
    <row r="7683" spans="1:11" ht="12.75" hidden="1" customHeight="1" x14ac:dyDescent="0.2">
      <c r="A7683" s="2">
        <v>2008</v>
      </c>
      <c r="B7683" s="2" t="s">
        <v>8</v>
      </c>
      <c r="C7683" s="3">
        <v>38540</v>
      </c>
      <c r="D7683" s="2">
        <v>3</v>
      </c>
      <c r="E7683" s="5">
        <v>5</v>
      </c>
      <c r="F7683" s="2">
        <v>0</v>
      </c>
      <c r="G7683" s="2">
        <f t="shared" si="369"/>
        <v>5</v>
      </c>
      <c r="H7683" s="6">
        <f t="shared" si="370"/>
        <v>30</v>
      </c>
      <c r="I7683" s="13">
        <f t="shared" si="368"/>
        <v>13830</v>
      </c>
      <c r="J7683" s="4"/>
      <c r="K7683" s="4"/>
    </row>
    <row r="7684" spans="1:11" ht="12.75" hidden="1" customHeight="1" x14ac:dyDescent="0.2">
      <c r="A7684" s="2">
        <v>2008</v>
      </c>
      <c r="B7684" s="2" t="s">
        <v>8</v>
      </c>
      <c r="C7684" s="3">
        <v>38540</v>
      </c>
      <c r="D7684" s="2">
        <v>4</v>
      </c>
      <c r="E7684" s="5">
        <v>53</v>
      </c>
      <c r="F7684" s="2">
        <v>0</v>
      </c>
      <c r="G7684" s="2">
        <f t="shared" si="369"/>
        <v>53</v>
      </c>
      <c r="H7684" s="6">
        <f t="shared" si="370"/>
        <v>318</v>
      </c>
      <c r="I7684" s="13">
        <f t="shared" si="368"/>
        <v>14148</v>
      </c>
      <c r="J7684" s="4"/>
      <c r="K7684" s="4"/>
    </row>
    <row r="7685" spans="1:11" ht="12.75" hidden="1" customHeight="1" x14ac:dyDescent="0.2">
      <c r="A7685" s="2">
        <v>2008</v>
      </c>
      <c r="B7685" s="2" t="s">
        <v>8</v>
      </c>
      <c r="C7685" s="3">
        <v>38540</v>
      </c>
      <c r="D7685" s="2">
        <v>5</v>
      </c>
      <c r="E7685" s="5">
        <v>97</v>
      </c>
      <c r="F7685" s="2">
        <v>0</v>
      </c>
      <c r="G7685" s="2">
        <f t="shared" si="369"/>
        <v>97</v>
      </c>
      <c r="H7685" s="6">
        <f t="shared" si="370"/>
        <v>582</v>
      </c>
      <c r="I7685" s="13">
        <f t="shared" si="368"/>
        <v>14730</v>
      </c>
      <c r="J7685" s="4"/>
      <c r="K7685" s="4"/>
    </row>
    <row r="7686" spans="1:11" ht="12.75" hidden="1" customHeight="1" x14ac:dyDescent="0.2">
      <c r="A7686" s="2">
        <v>2008</v>
      </c>
      <c r="B7686" s="2" t="s">
        <v>8</v>
      </c>
      <c r="C7686" s="3">
        <v>38540</v>
      </c>
      <c r="D7686" s="2">
        <v>6</v>
      </c>
      <c r="E7686" s="5">
        <v>13</v>
      </c>
      <c r="F7686" s="2">
        <v>0</v>
      </c>
      <c r="G7686" s="2">
        <f t="shared" si="369"/>
        <v>13</v>
      </c>
      <c r="H7686" s="6">
        <f t="shared" si="370"/>
        <v>78</v>
      </c>
      <c r="I7686" s="13">
        <f t="shared" si="368"/>
        <v>14808</v>
      </c>
      <c r="J7686" s="4"/>
      <c r="K7686" s="4"/>
    </row>
    <row r="7687" spans="1:11" ht="12.75" hidden="1" customHeight="1" x14ac:dyDescent="0.2">
      <c r="A7687" s="2">
        <v>2008</v>
      </c>
      <c r="B7687" s="2" t="s">
        <v>8</v>
      </c>
      <c r="C7687" s="3">
        <v>38540</v>
      </c>
      <c r="D7687" s="2">
        <v>7</v>
      </c>
      <c r="E7687" s="5">
        <v>48</v>
      </c>
      <c r="F7687" s="2">
        <v>0</v>
      </c>
      <c r="G7687" s="2">
        <f t="shared" si="369"/>
        <v>48</v>
      </c>
      <c r="H7687" s="6">
        <f t="shared" si="370"/>
        <v>288</v>
      </c>
      <c r="I7687" s="13">
        <f t="shared" si="368"/>
        <v>15096</v>
      </c>
      <c r="J7687" s="4"/>
      <c r="K7687" s="4"/>
    </row>
    <row r="7688" spans="1:11" ht="12.75" hidden="1" customHeight="1" x14ac:dyDescent="0.2">
      <c r="A7688" s="2">
        <v>2008</v>
      </c>
      <c r="B7688" s="2" t="s">
        <v>8</v>
      </c>
      <c r="C7688" s="3">
        <v>38540</v>
      </c>
      <c r="D7688" s="2">
        <v>8</v>
      </c>
      <c r="E7688" s="5">
        <v>49</v>
      </c>
      <c r="F7688" s="2">
        <v>0</v>
      </c>
      <c r="G7688" s="2">
        <f t="shared" si="369"/>
        <v>49</v>
      </c>
      <c r="H7688" s="6">
        <f t="shared" si="370"/>
        <v>294</v>
      </c>
      <c r="I7688" s="13">
        <f t="shared" si="368"/>
        <v>15390</v>
      </c>
      <c r="J7688" s="4"/>
      <c r="K7688" s="4"/>
    </row>
    <row r="7689" spans="1:11" ht="12.75" hidden="1" customHeight="1" x14ac:dyDescent="0.2">
      <c r="A7689" s="2">
        <v>2008</v>
      </c>
      <c r="B7689" s="2" t="s">
        <v>8</v>
      </c>
      <c r="C7689" s="3">
        <v>38540</v>
      </c>
      <c r="D7689" s="2">
        <v>9</v>
      </c>
      <c r="E7689" s="5">
        <v>56</v>
      </c>
      <c r="F7689" s="2">
        <v>0</v>
      </c>
      <c r="G7689" s="2">
        <f t="shared" si="369"/>
        <v>56</v>
      </c>
      <c r="H7689" s="6">
        <f t="shared" si="370"/>
        <v>336</v>
      </c>
      <c r="I7689" s="13">
        <f t="shared" si="368"/>
        <v>15726</v>
      </c>
      <c r="J7689" s="4"/>
      <c r="K7689" s="4"/>
    </row>
    <row r="7690" spans="1:11" ht="12.75" hidden="1" customHeight="1" x14ac:dyDescent="0.2">
      <c r="A7690" s="2">
        <v>2008</v>
      </c>
      <c r="B7690" s="2" t="s">
        <v>8</v>
      </c>
      <c r="C7690" s="3">
        <v>38540</v>
      </c>
      <c r="D7690" s="2">
        <v>10</v>
      </c>
      <c r="E7690" s="5">
        <v>65</v>
      </c>
      <c r="F7690" s="5">
        <v>2</v>
      </c>
      <c r="G7690" s="2">
        <f t="shared" si="369"/>
        <v>67</v>
      </c>
      <c r="H7690" s="6">
        <f t="shared" si="370"/>
        <v>402</v>
      </c>
      <c r="I7690" s="13">
        <f t="shared" si="368"/>
        <v>16128</v>
      </c>
      <c r="J7690" s="4"/>
      <c r="K7690" s="4"/>
    </row>
    <row r="7691" spans="1:11" ht="12.75" hidden="1" customHeight="1" x14ac:dyDescent="0.2">
      <c r="A7691" s="2">
        <v>2008</v>
      </c>
      <c r="B7691" s="2" t="s">
        <v>8</v>
      </c>
      <c r="C7691" s="3">
        <v>38540</v>
      </c>
      <c r="D7691" s="2">
        <v>11</v>
      </c>
      <c r="E7691" s="5">
        <v>58</v>
      </c>
      <c r="F7691" s="5">
        <v>0</v>
      </c>
      <c r="G7691" s="2">
        <f t="shared" si="369"/>
        <v>58</v>
      </c>
      <c r="H7691" s="6">
        <f t="shared" si="370"/>
        <v>348</v>
      </c>
      <c r="I7691" s="13">
        <f t="shared" si="368"/>
        <v>16476</v>
      </c>
      <c r="J7691" s="4"/>
      <c r="K7691" s="4"/>
    </row>
    <row r="7692" spans="1:11" ht="12.75" hidden="1" customHeight="1" x14ac:dyDescent="0.2">
      <c r="A7692" s="2">
        <v>2008</v>
      </c>
      <c r="B7692" s="2" t="s">
        <v>8</v>
      </c>
      <c r="C7692" s="3">
        <v>38540</v>
      </c>
      <c r="D7692" s="2">
        <v>12</v>
      </c>
      <c r="E7692" s="5">
        <v>200</v>
      </c>
      <c r="F7692" s="5">
        <v>0</v>
      </c>
      <c r="G7692" s="2">
        <f t="shared" si="369"/>
        <v>200</v>
      </c>
      <c r="H7692" s="6">
        <f t="shared" si="370"/>
        <v>1200</v>
      </c>
      <c r="I7692" s="13">
        <f t="shared" si="368"/>
        <v>17676</v>
      </c>
      <c r="J7692" s="4"/>
      <c r="K7692" s="4"/>
    </row>
    <row r="7693" spans="1:11" ht="12.75" hidden="1" customHeight="1" x14ac:dyDescent="0.2">
      <c r="A7693" s="2">
        <v>2008</v>
      </c>
      <c r="B7693" s="2" t="s">
        <v>8</v>
      </c>
      <c r="C7693" s="3">
        <v>38540</v>
      </c>
      <c r="D7693" s="2">
        <v>13</v>
      </c>
      <c r="E7693" s="5">
        <v>79</v>
      </c>
      <c r="F7693" s="5">
        <v>0</v>
      </c>
      <c r="G7693" s="2">
        <f t="shared" si="369"/>
        <v>79</v>
      </c>
      <c r="H7693" s="6">
        <f t="shared" si="370"/>
        <v>474</v>
      </c>
      <c r="I7693" s="13">
        <f t="shared" si="368"/>
        <v>18150</v>
      </c>
      <c r="J7693" s="4"/>
      <c r="K7693" s="4"/>
    </row>
    <row r="7694" spans="1:11" ht="12.75" hidden="1" customHeight="1" x14ac:dyDescent="0.2">
      <c r="A7694" s="2">
        <v>2008</v>
      </c>
      <c r="B7694" s="2" t="s">
        <v>8</v>
      </c>
      <c r="C7694" s="3">
        <v>38540</v>
      </c>
      <c r="D7694" s="2">
        <v>14</v>
      </c>
      <c r="E7694" s="5">
        <v>142</v>
      </c>
      <c r="F7694" s="5">
        <v>0</v>
      </c>
      <c r="G7694" s="2">
        <f t="shared" si="369"/>
        <v>142</v>
      </c>
      <c r="H7694" s="6">
        <f t="shared" si="370"/>
        <v>852</v>
      </c>
      <c r="I7694" s="13">
        <f t="shared" si="368"/>
        <v>19002</v>
      </c>
      <c r="J7694" s="4"/>
      <c r="K7694" s="4"/>
    </row>
    <row r="7695" spans="1:11" ht="12.75" hidden="1" customHeight="1" x14ac:dyDescent="0.2">
      <c r="A7695" s="2">
        <v>2008</v>
      </c>
      <c r="B7695" s="2" t="s">
        <v>8</v>
      </c>
      <c r="C7695" s="3">
        <v>38540</v>
      </c>
      <c r="D7695" s="2">
        <v>15</v>
      </c>
      <c r="E7695" s="5">
        <v>118</v>
      </c>
      <c r="F7695" s="5">
        <v>0</v>
      </c>
      <c r="G7695" s="2">
        <f t="shared" si="369"/>
        <v>118</v>
      </c>
      <c r="H7695" s="6">
        <f t="shared" si="370"/>
        <v>708</v>
      </c>
      <c r="I7695" s="13">
        <f t="shared" si="368"/>
        <v>19710</v>
      </c>
      <c r="J7695" s="4"/>
      <c r="K7695" s="4"/>
    </row>
    <row r="7696" spans="1:11" ht="12.75" hidden="1" customHeight="1" x14ac:dyDescent="0.2">
      <c r="A7696" s="2">
        <v>2008</v>
      </c>
      <c r="B7696" s="2" t="s">
        <v>8</v>
      </c>
      <c r="C7696" s="3">
        <v>38540</v>
      </c>
      <c r="D7696" s="2">
        <v>16</v>
      </c>
      <c r="E7696" s="5">
        <v>197</v>
      </c>
      <c r="F7696" s="5">
        <v>0</v>
      </c>
      <c r="G7696" s="2">
        <f t="shared" si="369"/>
        <v>197</v>
      </c>
      <c r="H7696" s="6">
        <f t="shared" si="370"/>
        <v>1182</v>
      </c>
      <c r="I7696" s="13">
        <f t="shared" si="368"/>
        <v>20892</v>
      </c>
      <c r="J7696" s="4"/>
      <c r="K7696" s="4"/>
    </row>
    <row r="7697" spans="1:11" ht="12.75" hidden="1" customHeight="1" x14ac:dyDescent="0.2">
      <c r="A7697" s="2">
        <v>2008</v>
      </c>
      <c r="B7697" s="2" t="s">
        <v>8</v>
      </c>
      <c r="C7697" s="3">
        <v>38540</v>
      </c>
      <c r="D7697" s="2">
        <v>17</v>
      </c>
      <c r="E7697" s="5">
        <v>59</v>
      </c>
      <c r="F7697" s="5">
        <v>0</v>
      </c>
      <c r="G7697" s="2">
        <f t="shared" si="369"/>
        <v>59</v>
      </c>
      <c r="H7697" s="6">
        <f t="shared" si="370"/>
        <v>354</v>
      </c>
      <c r="I7697" s="13">
        <f t="shared" si="368"/>
        <v>21246</v>
      </c>
      <c r="J7697" s="4"/>
      <c r="K7697" s="4"/>
    </row>
    <row r="7698" spans="1:11" ht="12.75" hidden="1" customHeight="1" x14ac:dyDescent="0.2">
      <c r="A7698" s="2">
        <v>2008</v>
      </c>
      <c r="B7698" s="2" t="s">
        <v>8</v>
      </c>
      <c r="C7698" s="3">
        <v>38540</v>
      </c>
      <c r="D7698" s="2">
        <v>18</v>
      </c>
      <c r="E7698" s="5">
        <v>229</v>
      </c>
      <c r="F7698" s="5">
        <v>1</v>
      </c>
      <c r="G7698" s="2">
        <f t="shared" si="369"/>
        <v>230</v>
      </c>
      <c r="H7698" s="6">
        <f t="shared" si="370"/>
        <v>1380</v>
      </c>
      <c r="I7698" s="13">
        <f t="shared" si="368"/>
        <v>22626</v>
      </c>
      <c r="J7698" s="4"/>
      <c r="K7698" s="4"/>
    </row>
    <row r="7699" spans="1:11" ht="12.75" hidden="1" customHeight="1" x14ac:dyDescent="0.2">
      <c r="A7699" s="2">
        <v>2008</v>
      </c>
      <c r="B7699" s="2" t="s">
        <v>8</v>
      </c>
      <c r="C7699" s="3">
        <v>38540</v>
      </c>
      <c r="D7699" s="2">
        <v>19</v>
      </c>
      <c r="E7699" s="5">
        <v>87</v>
      </c>
      <c r="F7699" s="5">
        <v>0</v>
      </c>
      <c r="G7699" s="2">
        <f t="shared" si="369"/>
        <v>87</v>
      </c>
      <c r="H7699" s="6">
        <f t="shared" si="370"/>
        <v>522</v>
      </c>
      <c r="I7699" s="13">
        <f t="shared" si="368"/>
        <v>23148</v>
      </c>
      <c r="J7699" s="4"/>
      <c r="K7699" s="4"/>
    </row>
    <row r="7700" spans="1:11" ht="12.75" hidden="1" customHeight="1" x14ac:dyDescent="0.2">
      <c r="A7700" s="2">
        <v>2008</v>
      </c>
      <c r="B7700" s="2" t="s">
        <v>8</v>
      </c>
      <c r="C7700" s="3">
        <v>38540</v>
      </c>
      <c r="D7700" s="2">
        <v>20</v>
      </c>
      <c r="E7700" s="5">
        <v>58</v>
      </c>
      <c r="F7700" s="5">
        <v>0</v>
      </c>
      <c r="G7700" s="2">
        <f t="shared" si="369"/>
        <v>58</v>
      </c>
      <c r="H7700" s="6">
        <f t="shared" si="370"/>
        <v>348</v>
      </c>
      <c r="I7700" s="13">
        <f t="shared" si="368"/>
        <v>23496</v>
      </c>
      <c r="J7700" s="4"/>
      <c r="K7700" s="4"/>
    </row>
    <row r="7701" spans="1:11" ht="12.75" hidden="1" customHeight="1" x14ac:dyDescent="0.2">
      <c r="A7701" s="2">
        <v>2008</v>
      </c>
      <c r="B7701" s="2" t="s">
        <v>8</v>
      </c>
      <c r="C7701" s="3">
        <v>38540</v>
      </c>
      <c r="D7701" s="2">
        <v>21</v>
      </c>
      <c r="E7701" s="5">
        <v>40</v>
      </c>
      <c r="F7701" s="5">
        <v>0</v>
      </c>
      <c r="G7701" s="2">
        <f t="shared" si="369"/>
        <v>40</v>
      </c>
      <c r="H7701" s="6">
        <f t="shared" si="370"/>
        <v>240</v>
      </c>
      <c r="I7701" s="13">
        <f t="shared" si="368"/>
        <v>23736</v>
      </c>
      <c r="J7701" s="4"/>
      <c r="K7701" s="4"/>
    </row>
    <row r="7702" spans="1:11" ht="12.75" hidden="1" customHeight="1" x14ac:dyDescent="0.2">
      <c r="A7702" s="2">
        <v>2008</v>
      </c>
      <c r="B7702" s="2" t="s">
        <v>8</v>
      </c>
      <c r="C7702" s="3">
        <v>38540</v>
      </c>
      <c r="D7702" s="2">
        <v>22</v>
      </c>
      <c r="E7702" s="5">
        <v>58</v>
      </c>
      <c r="F7702" s="5">
        <v>0</v>
      </c>
      <c r="G7702" s="2">
        <f t="shared" si="369"/>
        <v>58</v>
      </c>
      <c r="H7702" s="6">
        <f t="shared" si="370"/>
        <v>348</v>
      </c>
      <c r="I7702" s="13">
        <f t="shared" si="368"/>
        <v>24084</v>
      </c>
      <c r="J7702" s="4"/>
      <c r="K7702" s="4"/>
    </row>
    <row r="7703" spans="1:11" ht="12.75" hidden="1" customHeight="1" x14ac:dyDescent="0.2">
      <c r="A7703" s="2">
        <v>2008</v>
      </c>
      <c r="B7703" s="2" t="s">
        <v>8</v>
      </c>
      <c r="C7703" s="3">
        <v>38540</v>
      </c>
      <c r="D7703" s="2">
        <v>23</v>
      </c>
      <c r="E7703" s="5">
        <v>34</v>
      </c>
      <c r="F7703" s="5">
        <v>0</v>
      </c>
      <c r="G7703" s="2">
        <f t="shared" si="369"/>
        <v>34</v>
      </c>
      <c r="H7703" s="6">
        <f t="shared" si="370"/>
        <v>204</v>
      </c>
      <c r="I7703" s="13">
        <f t="shared" si="368"/>
        <v>24288</v>
      </c>
      <c r="J7703" s="4"/>
      <c r="K7703" s="4"/>
    </row>
    <row r="7704" spans="1:11" ht="12.75" hidden="1" customHeight="1" x14ac:dyDescent="0.2">
      <c r="A7704" s="2">
        <v>2008</v>
      </c>
      <c r="B7704" s="2" t="s">
        <v>8</v>
      </c>
      <c r="C7704" s="3">
        <v>38541</v>
      </c>
      <c r="D7704" s="2">
        <v>0</v>
      </c>
      <c r="E7704" s="5">
        <v>6</v>
      </c>
      <c r="F7704" s="5">
        <v>0</v>
      </c>
      <c r="G7704" s="2">
        <f t="shared" si="369"/>
        <v>6</v>
      </c>
      <c r="H7704" s="6">
        <f t="shared" si="370"/>
        <v>36</v>
      </c>
      <c r="I7704" s="13">
        <f t="shared" si="368"/>
        <v>24324</v>
      </c>
      <c r="J7704" s="4"/>
      <c r="K7704" s="4"/>
    </row>
    <row r="7705" spans="1:11" ht="12.75" hidden="1" customHeight="1" x14ac:dyDescent="0.2">
      <c r="A7705" s="2">
        <v>2008</v>
      </c>
      <c r="B7705" s="2" t="s">
        <v>8</v>
      </c>
      <c r="C7705" s="3">
        <v>38541</v>
      </c>
      <c r="D7705" s="2">
        <v>1</v>
      </c>
      <c r="E7705" s="5">
        <v>10</v>
      </c>
      <c r="F7705" s="5">
        <v>0</v>
      </c>
      <c r="G7705" s="2">
        <f t="shared" si="369"/>
        <v>10</v>
      </c>
      <c r="H7705" s="6">
        <f t="shared" si="370"/>
        <v>60</v>
      </c>
      <c r="I7705" s="13">
        <f t="shared" ref="I7705:I7768" si="371">I7704+H7705</f>
        <v>24384</v>
      </c>
      <c r="J7705" s="4"/>
      <c r="K7705" s="4"/>
    </row>
    <row r="7706" spans="1:11" ht="12.75" hidden="1" customHeight="1" x14ac:dyDescent="0.2">
      <c r="A7706" s="2">
        <v>2008</v>
      </c>
      <c r="B7706" s="2" t="s">
        <v>8</v>
      </c>
      <c r="C7706" s="3">
        <v>38541</v>
      </c>
      <c r="D7706" s="2">
        <v>2</v>
      </c>
      <c r="E7706" s="5">
        <v>9</v>
      </c>
      <c r="F7706" s="5">
        <v>0</v>
      </c>
      <c r="G7706" s="2">
        <f t="shared" si="369"/>
        <v>9</v>
      </c>
      <c r="H7706" s="6">
        <f t="shared" si="370"/>
        <v>54</v>
      </c>
      <c r="I7706" s="13">
        <f t="shared" si="371"/>
        <v>24438</v>
      </c>
      <c r="J7706" s="4"/>
      <c r="K7706" s="4"/>
    </row>
    <row r="7707" spans="1:11" ht="12.75" hidden="1" customHeight="1" x14ac:dyDescent="0.2">
      <c r="A7707" s="2">
        <v>2008</v>
      </c>
      <c r="B7707" s="2" t="s">
        <v>8</v>
      </c>
      <c r="C7707" s="3">
        <v>38541</v>
      </c>
      <c r="D7707" s="2">
        <v>3</v>
      </c>
      <c r="E7707" s="5">
        <v>8</v>
      </c>
      <c r="F7707" s="5">
        <v>0</v>
      </c>
      <c r="G7707" s="2">
        <f t="shared" si="369"/>
        <v>8</v>
      </c>
      <c r="H7707" s="6">
        <f t="shared" si="370"/>
        <v>48</v>
      </c>
      <c r="I7707" s="13">
        <f t="shared" si="371"/>
        <v>24486</v>
      </c>
      <c r="J7707" s="4"/>
      <c r="K7707" s="4"/>
    </row>
    <row r="7708" spans="1:11" ht="12.75" hidden="1" customHeight="1" x14ac:dyDescent="0.2">
      <c r="A7708" s="2">
        <v>2008</v>
      </c>
      <c r="B7708" s="2" t="s">
        <v>8</v>
      </c>
      <c r="C7708" s="3">
        <v>38541</v>
      </c>
      <c r="D7708" s="2">
        <v>4</v>
      </c>
      <c r="E7708" s="5">
        <v>1</v>
      </c>
      <c r="F7708" s="5">
        <v>0</v>
      </c>
      <c r="G7708" s="2">
        <f t="shared" si="369"/>
        <v>1</v>
      </c>
      <c r="H7708" s="6">
        <f t="shared" si="370"/>
        <v>6</v>
      </c>
      <c r="I7708" s="13">
        <f t="shared" si="371"/>
        <v>24492</v>
      </c>
      <c r="J7708" s="4"/>
      <c r="K7708" s="4"/>
    </row>
    <row r="7709" spans="1:11" ht="12.75" hidden="1" customHeight="1" x14ac:dyDescent="0.2">
      <c r="A7709" s="2">
        <v>2008</v>
      </c>
      <c r="B7709" s="2" t="s">
        <v>8</v>
      </c>
      <c r="C7709" s="3">
        <v>38541</v>
      </c>
      <c r="D7709" s="2">
        <v>5</v>
      </c>
      <c r="E7709" s="5">
        <v>15</v>
      </c>
      <c r="F7709" s="5">
        <v>0</v>
      </c>
      <c r="G7709" s="2">
        <f t="shared" si="369"/>
        <v>15</v>
      </c>
      <c r="H7709" s="6">
        <f t="shared" si="370"/>
        <v>90</v>
      </c>
      <c r="I7709" s="13">
        <f t="shared" si="371"/>
        <v>24582</v>
      </c>
      <c r="J7709" s="4"/>
      <c r="K7709" s="4"/>
    </row>
    <row r="7710" spans="1:11" ht="12.75" hidden="1" customHeight="1" x14ac:dyDescent="0.2">
      <c r="A7710" s="2">
        <v>2008</v>
      </c>
      <c r="B7710" s="2" t="s">
        <v>8</v>
      </c>
      <c r="C7710" s="3">
        <v>38541</v>
      </c>
      <c r="D7710" s="2">
        <v>6</v>
      </c>
      <c r="E7710" s="5">
        <v>176</v>
      </c>
      <c r="F7710" s="5">
        <v>1</v>
      </c>
      <c r="G7710" s="2">
        <f t="shared" si="369"/>
        <v>177</v>
      </c>
      <c r="H7710" s="6">
        <f t="shared" si="370"/>
        <v>1062</v>
      </c>
      <c r="I7710" s="13">
        <f t="shared" si="371"/>
        <v>25644</v>
      </c>
      <c r="J7710" s="4"/>
      <c r="K7710" s="4"/>
    </row>
    <row r="7711" spans="1:11" ht="12.75" hidden="1" customHeight="1" x14ac:dyDescent="0.2">
      <c r="A7711" s="2">
        <v>2008</v>
      </c>
      <c r="B7711" s="2" t="s">
        <v>8</v>
      </c>
      <c r="C7711" s="3">
        <v>38541</v>
      </c>
      <c r="D7711" s="2">
        <v>7</v>
      </c>
      <c r="E7711" s="5">
        <v>190</v>
      </c>
      <c r="F7711" s="5">
        <v>0</v>
      </c>
      <c r="G7711" s="2">
        <f t="shared" si="369"/>
        <v>190</v>
      </c>
      <c r="H7711" s="6">
        <f t="shared" si="370"/>
        <v>1140</v>
      </c>
      <c r="I7711" s="13">
        <f t="shared" si="371"/>
        <v>26784</v>
      </c>
      <c r="J7711" s="4"/>
      <c r="K7711" s="4"/>
    </row>
    <row r="7712" spans="1:11" ht="12.75" hidden="1" customHeight="1" x14ac:dyDescent="0.2">
      <c r="A7712" s="2">
        <v>2008</v>
      </c>
      <c r="B7712" s="2" t="s">
        <v>8</v>
      </c>
      <c r="C7712" s="3">
        <v>38541</v>
      </c>
      <c r="D7712" s="2">
        <v>8</v>
      </c>
      <c r="E7712" s="5">
        <v>47</v>
      </c>
      <c r="F7712" s="5">
        <v>0</v>
      </c>
      <c r="G7712" s="2">
        <f t="shared" si="369"/>
        <v>47</v>
      </c>
      <c r="H7712" s="6">
        <f t="shared" si="370"/>
        <v>282</v>
      </c>
      <c r="I7712" s="13">
        <f t="shared" si="371"/>
        <v>27066</v>
      </c>
      <c r="J7712" s="4"/>
      <c r="K7712" s="4"/>
    </row>
    <row r="7713" spans="1:11" ht="12.75" hidden="1" customHeight="1" x14ac:dyDescent="0.2">
      <c r="A7713" s="2">
        <v>2008</v>
      </c>
      <c r="B7713" s="2" t="s">
        <v>8</v>
      </c>
      <c r="C7713" s="3">
        <v>38541</v>
      </c>
      <c r="D7713" s="2">
        <v>9</v>
      </c>
      <c r="E7713" s="5">
        <v>120</v>
      </c>
      <c r="F7713" s="5">
        <v>5</v>
      </c>
      <c r="G7713" s="2">
        <f t="shared" si="369"/>
        <v>125</v>
      </c>
      <c r="H7713" s="6">
        <f t="shared" si="370"/>
        <v>750</v>
      </c>
      <c r="I7713" s="13">
        <f t="shared" si="371"/>
        <v>27816</v>
      </c>
      <c r="J7713" s="4"/>
      <c r="K7713" s="4"/>
    </row>
    <row r="7714" spans="1:11" ht="12.75" hidden="1" customHeight="1" x14ac:dyDescent="0.2">
      <c r="A7714" s="2">
        <v>2008</v>
      </c>
      <c r="B7714" s="2" t="s">
        <v>8</v>
      </c>
      <c r="C7714" s="3">
        <v>38541</v>
      </c>
      <c r="D7714" s="2">
        <v>10</v>
      </c>
      <c r="E7714" s="5">
        <v>53</v>
      </c>
      <c r="F7714" s="5">
        <v>2</v>
      </c>
      <c r="G7714" s="2">
        <f t="shared" si="369"/>
        <v>55</v>
      </c>
      <c r="H7714" s="6">
        <f t="shared" si="370"/>
        <v>330</v>
      </c>
      <c r="I7714" s="13">
        <f t="shared" si="371"/>
        <v>28146</v>
      </c>
      <c r="J7714" s="4"/>
      <c r="K7714" s="4"/>
    </row>
    <row r="7715" spans="1:11" ht="12.75" hidden="1" customHeight="1" x14ac:dyDescent="0.2">
      <c r="A7715" s="2">
        <v>2008</v>
      </c>
      <c r="B7715" s="2" t="s">
        <v>8</v>
      </c>
      <c r="C7715" s="3">
        <v>38541</v>
      </c>
      <c r="D7715" s="2">
        <v>11</v>
      </c>
      <c r="E7715" s="5">
        <v>48</v>
      </c>
      <c r="F7715" s="5">
        <v>0</v>
      </c>
      <c r="G7715" s="2">
        <f t="shared" si="369"/>
        <v>48</v>
      </c>
      <c r="H7715" s="6">
        <f t="shared" si="370"/>
        <v>288</v>
      </c>
      <c r="I7715" s="13">
        <f t="shared" si="371"/>
        <v>28434</v>
      </c>
      <c r="J7715" s="4"/>
      <c r="K7715" s="4"/>
    </row>
    <row r="7716" spans="1:11" ht="12.75" hidden="1" customHeight="1" x14ac:dyDescent="0.2">
      <c r="A7716" s="2">
        <v>2008</v>
      </c>
      <c r="B7716" s="2" t="s">
        <v>8</v>
      </c>
      <c r="C7716" s="3">
        <v>38541</v>
      </c>
      <c r="D7716" s="2">
        <v>12</v>
      </c>
      <c r="E7716" s="5">
        <v>149</v>
      </c>
      <c r="F7716" s="5">
        <v>20</v>
      </c>
      <c r="G7716" s="2">
        <f t="shared" si="369"/>
        <v>169</v>
      </c>
      <c r="H7716" s="6">
        <f t="shared" si="370"/>
        <v>1014</v>
      </c>
      <c r="I7716" s="13">
        <f t="shared" si="371"/>
        <v>29448</v>
      </c>
      <c r="J7716" s="4"/>
      <c r="K7716" s="4"/>
    </row>
    <row r="7717" spans="1:11" ht="12.75" hidden="1" customHeight="1" x14ac:dyDescent="0.2">
      <c r="A7717" s="2">
        <v>2008</v>
      </c>
      <c r="B7717" s="2" t="s">
        <v>8</v>
      </c>
      <c r="C7717" s="3">
        <v>38541</v>
      </c>
      <c r="D7717" s="2">
        <v>13</v>
      </c>
      <c r="E7717" s="5">
        <v>60</v>
      </c>
      <c r="F7717" s="5">
        <v>6</v>
      </c>
      <c r="G7717" s="2">
        <f t="shared" si="369"/>
        <v>66</v>
      </c>
      <c r="H7717" s="6">
        <f t="shared" si="370"/>
        <v>396</v>
      </c>
      <c r="I7717" s="13">
        <f t="shared" si="371"/>
        <v>29844</v>
      </c>
      <c r="J7717" s="4"/>
      <c r="K7717" s="4"/>
    </row>
    <row r="7718" spans="1:11" ht="12.75" hidden="1" customHeight="1" x14ac:dyDescent="0.2">
      <c r="A7718" s="2">
        <v>2008</v>
      </c>
      <c r="B7718" s="2" t="s">
        <v>8</v>
      </c>
      <c r="C7718" s="3">
        <v>38541</v>
      </c>
      <c r="D7718" s="2">
        <v>14</v>
      </c>
      <c r="E7718" s="5">
        <v>52</v>
      </c>
      <c r="F7718" s="5">
        <v>4</v>
      </c>
      <c r="G7718" s="2">
        <f t="shared" si="369"/>
        <v>56</v>
      </c>
      <c r="H7718" s="6">
        <f t="shared" si="370"/>
        <v>336</v>
      </c>
      <c r="I7718" s="13">
        <f t="shared" si="371"/>
        <v>30180</v>
      </c>
      <c r="J7718" s="4"/>
      <c r="K7718" s="4"/>
    </row>
    <row r="7719" spans="1:11" ht="12.75" hidden="1" customHeight="1" x14ac:dyDescent="0.2">
      <c r="A7719" s="2">
        <v>2008</v>
      </c>
      <c r="B7719" s="2" t="s">
        <v>8</v>
      </c>
      <c r="C7719" s="3">
        <v>38541</v>
      </c>
      <c r="D7719" s="2">
        <v>15</v>
      </c>
      <c r="E7719" s="5">
        <v>6</v>
      </c>
      <c r="F7719" s="5">
        <v>2</v>
      </c>
      <c r="G7719" s="2">
        <f t="shared" si="369"/>
        <v>8</v>
      </c>
      <c r="H7719" s="6">
        <f t="shared" si="370"/>
        <v>48</v>
      </c>
      <c r="I7719" s="13">
        <f t="shared" si="371"/>
        <v>30228</v>
      </c>
      <c r="J7719" s="4"/>
      <c r="K7719" s="4"/>
    </row>
    <row r="7720" spans="1:11" ht="12.75" hidden="1" customHeight="1" x14ac:dyDescent="0.2">
      <c r="A7720" s="2">
        <v>2008</v>
      </c>
      <c r="B7720" s="2" t="s">
        <v>8</v>
      </c>
      <c r="C7720" s="3">
        <v>38541</v>
      </c>
      <c r="D7720" s="2">
        <v>16</v>
      </c>
      <c r="E7720" s="5">
        <v>105</v>
      </c>
      <c r="F7720" s="5">
        <v>0</v>
      </c>
      <c r="G7720" s="2">
        <f t="shared" si="369"/>
        <v>105</v>
      </c>
      <c r="H7720" s="6">
        <f t="shared" si="370"/>
        <v>630</v>
      </c>
      <c r="I7720" s="13">
        <f t="shared" si="371"/>
        <v>30858</v>
      </c>
      <c r="J7720" s="4"/>
      <c r="K7720" s="4"/>
    </row>
    <row r="7721" spans="1:11" ht="12.75" hidden="1" customHeight="1" x14ac:dyDescent="0.2">
      <c r="A7721" s="2">
        <v>2008</v>
      </c>
      <c r="B7721" s="2" t="s">
        <v>8</v>
      </c>
      <c r="C7721" s="3">
        <v>38541</v>
      </c>
      <c r="D7721" s="2">
        <v>17</v>
      </c>
      <c r="E7721" s="5">
        <v>44</v>
      </c>
      <c r="F7721" s="5">
        <v>0</v>
      </c>
      <c r="G7721" s="2">
        <f t="shared" si="369"/>
        <v>44</v>
      </c>
      <c r="H7721" s="6">
        <f t="shared" si="370"/>
        <v>264</v>
      </c>
      <c r="I7721" s="13">
        <f t="shared" si="371"/>
        <v>31122</v>
      </c>
      <c r="J7721" s="4"/>
      <c r="K7721" s="4"/>
    </row>
    <row r="7722" spans="1:11" ht="12.75" hidden="1" customHeight="1" x14ac:dyDescent="0.2">
      <c r="A7722" s="2">
        <v>2008</v>
      </c>
      <c r="B7722" s="2" t="s">
        <v>8</v>
      </c>
      <c r="C7722" s="3">
        <v>38541</v>
      </c>
      <c r="D7722" s="2">
        <v>18</v>
      </c>
      <c r="E7722" s="5">
        <v>80</v>
      </c>
      <c r="F7722" s="5">
        <v>0</v>
      </c>
      <c r="G7722" s="2">
        <f t="shared" ref="G7722:G7785" si="372">E7722+F7722</f>
        <v>80</v>
      </c>
      <c r="H7722" s="6">
        <f t="shared" si="370"/>
        <v>480</v>
      </c>
      <c r="I7722" s="13">
        <f t="shared" si="371"/>
        <v>31602</v>
      </c>
      <c r="J7722" s="4"/>
      <c r="K7722" s="4"/>
    </row>
    <row r="7723" spans="1:11" ht="12.75" hidden="1" customHeight="1" x14ac:dyDescent="0.2">
      <c r="A7723" s="2">
        <v>2008</v>
      </c>
      <c r="B7723" s="2" t="s">
        <v>8</v>
      </c>
      <c r="C7723" s="3">
        <v>38541</v>
      </c>
      <c r="D7723" s="2">
        <v>19</v>
      </c>
      <c r="E7723" s="5">
        <v>83</v>
      </c>
      <c r="F7723" s="5">
        <v>0</v>
      </c>
      <c r="G7723" s="2">
        <f t="shared" si="372"/>
        <v>83</v>
      </c>
      <c r="H7723" s="6">
        <f t="shared" si="370"/>
        <v>498</v>
      </c>
      <c r="I7723" s="13">
        <f t="shared" si="371"/>
        <v>32100</v>
      </c>
      <c r="J7723" s="4"/>
      <c r="K7723" s="4"/>
    </row>
    <row r="7724" spans="1:11" ht="12.75" hidden="1" customHeight="1" x14ac:dyDescent="0.2">
      <c r="A7724" s="2">
        <v>2008</v>
      </c>
      <c r="B7724" s="2" t="s">
        <v>8</v>
      </c>
      <c r="C7724" s="3">
        <v>38541</v>
      </c>
      <c r="D7724" s="2">
        <v>20</v>
      </c>
      <c r="E7724" s="5">
        <v>14</v>
      </c>
      <c r="F7724" s="5">
        <v>5</v>
      </c>
      <c r="G7724" s="2">
        <f t="shared" si="372"/>
        <v>19</v>
      </c>
      <c r="H7724" s="6">
        <f t="shared" si="370"/>
        <v>114</v>
      </c>
      <c r="I7724" s="13">
        <f t="shared" si="371"/>
        <v>32214</v>
      </c>
      <c r="J7724" s="4"/>
      <c r="K7724" s="4"/>
    </row>
    <row r="7725" spans="1:11" ht="12.75" hidden="1" customHeight="1" x14ac:dyDescent="0.2">
      <c r="A7725" s="2">
        <v>2008</v>
      </c>
      <c r="B7725" s="2" t="s">
        <v>8</v>
      </c>
      <c r="C7725" s="3">
        <v>38541</v>
      </c>
      <c r="D7725" s="2">
        <v>21</v>
      </c>
      <c r="E7725" s="5">
        <v>6</v>
      </c>
      <c r="F7725" s="5">
        <v>2</v>
      </c>
      <c r="G7725" s="2">
        <f t="shared" si="372"/>
        <v>8</v>
      </c>
      <c r="H7725" s="6">
        <f t="shared" si="370"/>
        <v>48</v>
      </c>
      <c r="I7725" s="13">
        <f t="shared" si="371"/>
        <v>32262</v>
      </c>
      <c r="J7725" s="4"/>
      <c r="K7725" s="4"/>
    </row>
    <row r="7726" spans="1:11" ht="12.75" hidden="1" customHeight="1" x14ac:dyDescent="0.2">
      <c r="A7726" s="2">
        <v>2008</v>
      </c>
      <c r="B7726" s="2" t="s">
        <v>8</v>
      </c>
      <c r="C7726" s="3">
        <v>38541</v>
      </c>
      <c r="D7726" s="2">
        <v>22</v>
      </c>
      <c r="E7726" s="5">
        <v>31</v>
      </c>
      <c r="F7726" s="5">
        <v>0</v>
      </c>
      <c r="G7726" s="2">
        <f t="shared" si="372"/>
        <v>31</v>
      </c>
      <c r="H7726" s="6">
        <f t="shared" si="370"/>
        <v>186</v>
      </c>
      <c r="I7726" s="13">
        <f t="shared" si="371"/>
        <v>32448</v>
      </c>
      <c r="J7726" s="4"/>
      <c r="K7726" s="4"/>
    </row>
    <row r="7727" spans="1:11" ht="12.75" hidden="1" customHeight="1" x14ac:dyDescent="0.2">
      <c r="A7727" s="2">
        <v>2008</v>
      </c>
      <c r="B7727" s="2" t="s">
        <v>8</v>
      </c>
      <c r="C7727" s="3">
        <v>38541</v>
      </c>
      <c r="D7727" s="2">
        <v>23</v>
      </c>
      <c r="E7727" s="5">
        <v>34</v>
      </c>
      <c r="F7727" s="5">
        <v>0</v>
      </c>
      <c r="G7727" s="2">
        <f t="shared" si="372"/>
        <v>34</v>
      </c>
      <c r="H7727" s="6">
        <f t="shared" si="370"/>
        <v>204</v>
      </c>
      <c r="I7727" s="13">
        <f t="shared" si="371"/>
        <v>32652</v>
      </c>
      <c r="J7727" s="4"/>
      <c r="K7727" s="4"/>
    </row>
    <row r="7728" spans="1:11" ht="12.75" hidden="1" customHeight="1" x14ac:dyDescent="0.2">
      <c r="A7728" s="2">
        <v>2008</v>
      </c>
      <c r="B7728" s="2" t="s">
        <v>8</v>
      </c>
      <c r="C7728" s="3">
        <v>38542</v>
      </c>
      <c r="D7728" s="2">
        <v>0</v>
      </c>
      <c r="E7728" s="5">
        <v>2</v>
      </c>
      <c r="F7728" s="5">
        <v>0</v>
      </c>
      <c r="G7728" s="2">
        <f t="shared" si="372"/>
        <v>2</v>
      </c>
      <c r="H7728" s="6">
        <f t="shared" si="370"/>
        <v>12</v>
      </c>
      <c r="I7728" s="13">
        <f t="shared" si="371"/>
        <v>32664</v>
      </c>
      <c r="J7728" s="4"/>
      <c r="K7728" s="4"/>
    </row>
    <row r="7729" spans="1:11" ht="12.75" hidden="1" customHeight="1" x14ac:dyDescent="0.2">
      <c r="A7729" s="2">
        <v>2008</v>
      </c>
      <c r="B7729" s="2" t="s">
        <v>8</v>
      </c>
      <c r="C7729" s="3">
        <v>38542</v>
      </c>
      <c r="D7729" s="2">
        <v>1</v>
      </c>
      <c r="E7729" s="5">
        <v>14</v>
      </c>
      <c r="F7729" s="5">
        <v>0</v>
      </c>
      <c r="G7729" s="2">
        <f t="shared" si="372"/>
        <v>14</v>
      </c>
      <c r="H7729" s="6">
        <f t="shared" si="370"/>
        <v>84</v>
      </c>
      <c r="I7729" s="13">
        <f t="shared" si="371"/>
        <v>32748</v>
      </c>
      <c r="J7729" s="4"/>
      <c r="K7729" s="4"/>
    </row>
    <row r="7730" spans="1:11" ht="12.75" hidden="1" customHeight="1" x14ac:dyDescent="0.2">
      <c r="A7730" s="2">
        <v>2008</v>
      </c>
      <c r="B7730" s="2" t="s">
        <v>8</v>
      </c>
      <c r="C7730" s="3">
        <v>38542</v>
      </c>
      <c r="D7730" s="2">
        <v>2</v>
      </c>
      <c r="E7730" s="5">
        <v>0</v>
      </c>
      <c r="F7730" s="5">
        <v>0</v>
      </c>
      <c r="G7730" s="2">
        <f t="shared" si="372"/>
        <v>0</v>
      </c>
      <c r="H7730" s="6">
        <f t="shared" si="370"/>
        <v>0</v>
      </c>
      <c r="I7730" s="13">
        <f t="shared" si="371"/>
        <v>32748</v>
      </c>
      <c r="J7730" s="4"/>
      <c r="K7730" s="4"/>
    </row>
    <row r="7731" spans="1:11" ht="12.75" hidden="1" customHeight="1" x14ac:dyDescent="0.2">
      <c r="A7731" s="2">
        <v>2008</v>
      </c>
      <c r="B7731" s="2" t="s">
        <v>8</v>
      </c>
      <c r="C7731" s="3">
        <v>38542</v>
      </c>
      <c r="D7731" s="2">
        <v>3</v>
      </c>
      <c r="E7731" s="5">
        <v>1</v>
      </c>
      <c r="F7731" s="5">
        <v>0</v>
      </c>
      <c r="G7731" s="2">
        <f t="shared" si="372"/>
        <v>1</v>
      </c>
      <c r="H7731" s="6">
        <f t="shared" si="370"/>
        <v>6</v>
      </c>
      <c r="I7731" s="13">
        <f t="shared" si="371"/>
        <v>32754</v>
      </c>
      <c r="J7731" s="4"/>
      <c r="K7731" s="4"/>
    </row>
    <row r="7732" spans="1:11" ht="12.75" hidden="1" customHeight="1" x14ac:dyDescent="0.2">
      <c r="A7732" s="2">
        <v>2008</v>
      </c>
      <c r="B7732" s="2" t="s">
        <v>8</v>
      </c>
      <c r="C7732" s="3">
        <v>38542</v>
      </c>
      <c r="D7732" s="2">
        <v>4</v>
      </c>
      <c r="E7732" s="5">
        <v>134</v>
      </c>
      <c r="F7732" s="5">
        <v>0</v>
      </c>
      <c r="G7732" s="2">
        <f t="shared" si="372"/>
        <v>134</v>
      </c>
      <c r="H7732" s="6">
        <f t="shared" si="370"/>
        <v>804</v>
      </c>
      <c r="I7732" s="13">
        <f t="shared" si="371"/>
        <v>33558</v>
      </c>
      <c r="J7732" s="4"/>
      <c r="K7732" s="4"/>
    </row>
    <row r="7733" spans="1:11" ht="12.75" hidden="1" customHeight="1" x14ac:dyDescent="0.2">
      <c r="A7733" s="2">
        <v>2008</v>
      </c>
      <c r="B7733" s="2" t="s">
        <v>8</v>
      </c>
      <c r="C7733" s="3">
        <v>38542</v>
      </c>
      <c r="D7733" s="2">
        <v>5</v>
      </c>
      <c r="E7733" s="5">
        <v>201</v>
      </c>
      <c r="F7733" s="5">
        <v>0</v>
      </c>
      <c r="G7733" s="2">
        <f t="shared" si="372"/>
        <v>201</v>
      </c>
      <c r="H7733" s="6">
        <f t="shared" si="370"/>
        <v>1206</v>
      </c>
      <c r="I7733" s="13">
        <f t="shared" si="371"/>
        <v>34764</v>
      </c>
      <c r="J7733" s="4"/>
      <c r="K7733" s="4"/>
    </row>
    <row r="7734" spans="1:11" ht="12.75" hidden="1" customHeight="1" x14ac:dyDescent="0.2">
      <c r="A7734" s="2">
        <v>2008</v>
      </c>
      <c r="B7734" s="2" t="s">
        <v>8</v>
      </c>
      <c r="C7734" s="3">
        <v>38542</v>
      </c>
      <c r="D7734" s="2">
        <v>6</v>
      </c>
      <c r="E7734" s="5">
        <v>49</v>
      </c>
      <c r="F7734" s="5">
        <v>0</v>
      </c>
      <c r="G7734" s="2">
        <f t="shared" si="372"/>
        <v>49</v>
      </c>
      <c r="H7734" s="6">
        <f t="shared" si="370"/>
        <v>294</v>
      </c>
      <c r="I7734" s="13">
        <f t="shared" si="371"/>
        <v>35058</v>
      </c>
      <c r="J7734" s="4"/>
      <c r="K7734" s="4"/>
    </row>
    <row r="7735" spans="1:11" ht="12.75" hidden="1" customHeight="1" x14ac:dyDescent="0.2">
      <c r="A7735" s="2">
        <v>2008</v>
      </c>
      <c r="B7735" s="2" t="s">
        <v>8</v>
      </c>
      <c r="C7735" s="3">
        <v>38542</v>
      </c>
      <c r="D7735" s="2">
        <v>7</v>
      </c>
      <c r="E7735" s="5">
        <v>30</v>
      </c>
      <c r="F7735" s="5">
        <v>0</v>
      </c>
      <c r="G7735" s="2">
        <f t="shared" si="372"/>
        <v>30</v>
      </c>
      <c r="H7735" s="6">
        <f t="shared" si="370"/>
        <v>180</v>
      </c>
      <c r="I7735" s="13">
        <f t="shared" si="371"/>
        <v>35238</v>
      </c>
      <c r="J7735" s="4"/>
      <c r="K7735" s="4"/>
    </row>
    <row r="7736" spans="1:11" ht="12.75" hidden="1" customHeight="1" x14ac:dyDescent="0.2">
      <c r="A7736" s="2">
        <v>2008</v>
      </c>
      <c r="B7736" s="2" t="s">
        <v>8</v>
      </c>
      <c r="C7736" s="3">
        <v>38542</v>
      </c>
      <c r="D7736" s="2">
        <v>8</v>
      </c>
      <c r="E7736" s="5">
        <v>123</v>
      </c>
      <c r="F7736" s="5">
        <v>0</v>
      </c>
      <c r="G7736" s="2">
        <f t="shared" si="372"/>
        <v>123</v>
      </c>
      <c r="H7736" s="6">
        <f t="shared" si="370"/>
        <v>738</v>
      </c>
      <c r="I7736" s="13">
        <f t="shared" si="371"/>
        <v>35976</v>
      </c>
      <c r="J7736" s="4"/>
      <c r="K7736" s="4"/>
    </row>
    <row r="7737" spans="1:11" ht="12.75" hidden="1" customHeight="1" x14ac:dyDescent="0.2">
      <c r="A7737" s="2">
        <v>2008</v>
      </c>
      <c r="B7737" s="2" t="s">
        <v>8</v>
      </c>
      <c r="C7737" s="3">
        <v>38542</v>
      </c>
      <c r="D7737" s="2">
        <v>9</v>
      </c>
      <c r="E7737" s="5">
        <v>154</v>
      </c>
      <c r="F7737" s="5">
        <v>0</v>
      </c>
      <c r="G7737" s="2">
        <f t="shared" si="372"/>
        <v>154</v>
      </c>
      <c r="H7737" s="6">
        <f t="shared" si="370"/>
        <v>924</v>
      </c>
      <c r="I7737" s="13">
        <f t="shared" si="371"/>
        <v>36900</v>
      </c>
      <c r="J7737" s="4"/>
      <c r="K7737" s="4"/>
    </row>
    <row r="7738" spans="1:11" ht="12.75" hidden="1" customHeight="1" x14ac:dyDescent="0.2">
      <c r="A7738" s="2">
        <v>2008</v>
      </c>
      <c r="B7738" s="2" t="s">
        <v>8</v>
      </c>
      <c r="C7738" s="3">
        <v>38542</v>
      </c>
      <c r="D7738" s="2">
        <v>10</v>
      </c>
      <c r="E7738" s="5">
        <v>44</v>
      </c>
      <c r="F7738" s="5">
        <v>4</v>
      </c>
      <c r="G7738" s="2">
        <f t="shared" si="372"/>
        <v>48</v>
      </c>
      <c r="H7738" s="6">
        <f t="shared" si="370"/>
        <v>288</v>
      </c>
      <c r="I7738" s="13">
        <f t="shared" si="371"/>
        <v>37188</v>
      </c>
      <c r="J7738" s="4"/>
      <c r="K7738" s="4"/>
    </row>
    <row r="7739" spans="1:11" ht="12.75" hidden="1" customHeight="1" x14ac:dyDescent="0.2">
      <c r="A7739" s="2">
        <v>2008</v>
      </c>
      <c r="B7739" s="2" t="s">
        <v>8</v>
      </c>
      <c r="C7739" s="3">
        <v>38542</v>
      </c>
      <c r="D7739" s="2">
        <v>11</v>
      </c>
      <c r="E7739" s="5">
        <v>108</v>
      </c>
      <c r="F7739" s="5">
        <v>1</v>
      </c>
      <c r="G7739" s="2">
        <f t="shared" si="372"/>
        <v>109</v>
      </c>
      <c r="H7739" s="6">
        <f t="shared" si="370"/>
        <v>654</v>
      </c>
      <c r="I7739" s="13">
        <f t="shared" si="371"/>
        <v>37842</v>
      </c>
      <c r="J7739" s="4"/>
      <c r="K7739" s="4"/>
    </row>
    <row r="7740" spans="1:11" ht="12.75" hidden="1" customHeight="1" x14ac:dyDescent="0.2">
      <c r="A7740" s="2">
        <v>2008</v>
      </c>
      <c r="B7740" s="2" t="s">
        <v>8</v>
      </c>
      <c r="C7740" s="3">
        <v>38542</v>
      </c>
      <c r="D7740" s="2">
        <v>12</v>
      </c>
      <c r="E7740" s="5">
        <v>5</v>
      </c>
      <c r="F7740" s="5">
        <v>0</v>
      </c>
      <c r="G7740" s="2">
        <f t="shared" si="372"/>
        <v>5</v>
      </c>
      <c r="H7740" s="6">
        <f t="shared" si="370"/>
        <v>30</v>
      </c>
      <c r="I7740" s="13">
        <f t="shared" si="371"/>
        <v>37872</v>
      </c>
      <c r="J7740" s="4"/>
      <c r="K7740" s="4"/>
    </row>
    <row r="7741" spans="1:11" ht="12.75" hidden="1" customHeight="1" x14ac:dyDescent="0.2">
      <c r="A7741" s="2">
        <v>2008</v>
      </c>
      <c r="B7741" s="2" t="s">
        <v>8</v>
      </c>
      <c r="C7741" s="3">
        <v>38542</v>
      </c>
      <c r="D7741" s="2">
        <v>13</v>
      </c>
      <c r="E7741" s="5">
        <v>20</v>
      </c>
      <c r="F7741" s="5">
        <v>1</v>
      </c>
      <c r="G7741" s="2">
        <f t="shared" si="372"/>
        <v>21</v>
      </c>
      <c r="H7741" s="6">
        <f t="shared" ref="H7741:H7804" si="373">G7741*6</f>
        <v>126</v>
      </c>
      <c r="I7741" s="13">
        <f t="shared" si="371"/>
        <v>37998</v>
      </c>
      <c r="J7741" s="4"/>
      <c r="K7741" s="4"/>
    </row>
    <row r="7742" spans="1:11" ht="12.75" hidden="1" customHeight="1" x14ac:dyDescent="0.2">
      <c r="A7742" s="2">
        <v>2008</v>
      </c>
      <c r="B7742" s="2" t="s">
        <v>8</v>
      </c>
      <c r="C7742" s="3">
        <v>38542</v>
      </c>
      <c r="D7742" s="2">
        <v>14</v>
      </c>
      <c r="E7742" s="5">
        <v>33</v>
      </c>
      <c r="F7742" s="5">
        <v>0</v>
      </c>
      <c r="G7742" s="2">
        <f t="shared" si="372"/>
        <v>33</v>
      </c>
      <c r="H7742" s="6">
        <f t="shared" si="373"/>
        <v>198</v>
      </c>
      <c r="I7742" s="13">
        <f t="shared" si="371"/>
        <v>38196</v>
      </c>
      <c r="J7742" s="4"/>
      <c r="K7742" s="4"/>
    </row>
    <row r="7743" spans="1:11" ht="12.75" hidden="1" customHeight="1" x14ac:dyDescent="0.2">
      <c r="A7743" s="2">
        <v>2008</v>
      </c>
      <c r="B7743" s="2" t="s">
        <v>8</v>
      </c>
      <c r="C7743" s="3">
        <v>38542</v>
      </c>
      <c r="D7743" s="2">
        <v>15</v>
      </c>
      <c r="E7743" s="5">
        <v>74</v>
      </c>
      <c r="F7743" s="5">
        <v>0</v>
      </c>
      <c r="G7743" s="2">
        <f t="shared" si="372"/>
        <v>74</v>
      </c>
      <c r="H7743" s="6">
        <f t="shared" si="373"/>
        <v>444</v>
      </c>
      <c r="I7743" s="13">
        <f t="shared" si="371"/>
        <v>38640</v>
      </c>
      <c r="J7743" s="4"/>
      <c r="K7743" s="4"/>
    </row>
    <row r="7744" spans="1:11" ht="12.75" hidden="1" customHeight="1" x14ac:dyDescent="0.2">
      <c r="A7744" s="2">
        <v>2008</v>
      </c>
      <c r="B7744" s="2" t="s">
        <v>8</v>
      </c>
      <c r="C7744" s="3">
        <v>38542</v>
      </c>
      <c r="D7744" s="2">
        <v>16</v>
      </c>
      <c r="E7744" s="5">
        <v>54</v>
      </c>
      <c r="F7744" s="5">
        <v>0</v>
      </c>
      <c r="G7744" s="2">
        <f t="shared" si="372"/>
        <v>54</v>
      </c>
      <c r="H7744" s="6">
        <f t="shared" si="373"/>
        <v>324</v>
      </c>
      <c r="I7744" s="13">
        <f t="shared" si="371"/>
        <v>38964</v>
      </c>
      <c r="J7744" s="4"/>
      <c r="K7744" s="4"/>
    </row>
    <row r="7745" spans="1:11" ht="12.75" hidden="1" customHeight="1" x14ac:dyDescent="0.2">
      <c r="A7745" s="2">
        <v>2008</v>
      </c>
      <c r="B7745" s="2" t="s">
        <v>8</v>
      </c>
      <c r="C7745" s="3">
        <v>38542</v>
      </c>
      <c r="D7745" s="2">
        <v>17</v>
      </c>
      <c r="E7745" s="5">
        <v>134</v>
      </c>
      <c r="F7745" s="5">
        <v>1</v>
      </c>
      <c r="G7745" s="2">
        <f t="shared" si="372"/>
        <v>135</v>
      </c>
      <c r="H7745" s="6">
        <f t="shared" si="373"/>
        <v>810</v>
      </c>
      <c r="I7745" s="13">
        <f t="shared" si="371"/>
        <v>39774</v>
      </c>
      <c r="J7745" s="4"/>
      <c r="K7745" s="4"/>
    </row>
    <row r="7746" spans="1:11" ht="12.75" hidden="1" customHeight="1" x14ac:dyDescent="0.2">
      <c r="A7746" s="2">
        <v>2008</v>
      </c>
      <c r="B7746" s="2" t="s">
        <v>8</v>
      </c>
      <c r="C7746" s="3">
        <v>38542</v>
      </c>
      <c r="D7746" s="2">
        <v>18</v>
      </c>
      <c r="E7746" s="5">
        <v>44</v>
      </c>
      <c r="F7746" s="5">
        <v>0</v>
      </c>
      <c r="G7746" s="2">
        <f t="shared" si="372"/>
        <v>44</v>
      </c>
      <c r="H7746" s="6">
        <f t="shared" si="373"/>
        <v>264</v>
      </c>
      <c r="I7746" s="13">
        <f t="shared" si="371"/>
        <v>40038</v>
      </c>
      <c r="J7746" s="4"/>
      <c r="K7746" s="4"/>
    </row>
    <row r="7747" spans="1:11" ht="12.75" hidden="1" customHeight="1" x14ac:dyDescent="0.2">
      <c r="A7747" s="2">
        <v>2008</v>
      </c>
      <c r="B7747" s="2" t="s">
        <v>8</v>
      </c>
      <c r="C7747" s="3">
        <v>38542</v>
      </c>
      <c r="D7747" s="2">
        <v>19</v>
      </c>
      <c r="E7747" s="5">
        <v>120</v>
      </c>
      <c r="F7747" s="5">
        <v>0</v>
      </c>
      <c r="G7747" s="2">
        <f t="shared" si="372"/>
        <v>120</v>
      </c>
      <c r="H7747" s="6">
        <f t="shared" si="373"/>
        <v>720</v>
      </c>
      <c r="I7747" s="13">
        <f t="shared" si="371"/>
        <v>40758</v>
      </c>
      <c r="J7747" s="4"/>
      <c r="K7747" s="4"/>
    </row>
    <row r="7748" spans="1:11" ht="12.75" hidden="1" customHeight="1" x14ac:dyDescent="0.2">
      <c r="A7748" s="2">
        <v>2008</v>
      </c>
      <c r="B7748" s="2" t="s">
        <v>8</v>
      </c>
      <c r="C7748" s="3">
        <v>38542</v>
      </c>
      <c r="D7748" s="2">
        <v>20</v>
      </c>
      <c r="E7748" s="5">
        <v>110</v>
      </c>
      <c r="F7748" s="5">
        <v>0</v>
      </c>
      <c r="G7748" s="2">
        <f t="shared" si="372"/>
        <v>110</v>
      </c>
      <c r="H7748" s="6">
        <f t="shared" si="373"/>
        <v>660</v>
      </c>
      <c r="I7748" s="13">
        <f t="shared" si="371"/>
        <v>41418</v>
      </c>
      <c r="J7748" s="4"/>
      <c r="K7748" s="4"/>
    </row>
    <row r="7749" spans="1:11" ht="12.75" hidden="1" customHeight="1" x14ac:dyDescent="0.2">
      <c r="A7749" s="2">
        <v>2008</v>
      </c>
      <c r="B7749" s="2" t="s">
        <v>8</v>
      </c>
      <c r="C7749" s="3">
        <v>38542</v>
      </c>
      <c r="D7749" s="2">
        <v>21</v>
      </c>
      <c r="E7749" s="5">
        <v>48</v>
      </c>
      <c r="F7749" s="5">
        <v>0</v>
      </c>
      <c r="G7749" s="2">
        <f t="shared" si="372"/>
        <v>48</v>
      </c>
      <c r="H7749" s="6">
        <f t="shared" si="373"/>
        <v>288</v>
      </c>
      <c r="I7749" s="13">
        <f t="shared" si="371"/>
        <v>41706</v>
      </c>
      <c r="J7749" s="4"/>
      <c r="K7749" s="4"/>
    </row>
    <row r="7750" spans="1:11" ht="12.75" hidden="1" customHeight="1" x14ac:dyDescent="0.2">
      <c r="A7750" s="2">
        <v>2008</v>
      </c>
      <c r="B7750" s="2" t="s">
        <v>8</v>
      </c>
      <c r="C7750" s="3">
        <v>38542</v>
      </c>
      <c r="D7750" s="2">
        <v>22</v>
      </c>
      <c r="E7750" s="5">
        <v>39</v>
      </c>
      <c r="F7750" s="5">
        <v>0</v>
      </c>
      <c r="G7750" s="2">
        <f t="shared" si="372"/>
        <v>39</v>
      </c>
      <c r="H7750" s="6">
        <f t="shared" si="373"/>
        <v>234</v>
      </c>
      <c r="I7750" s="13">
        <f t="shared" si="371"/>
        <v>41940</v>
      </c>
      <c r="J7750" s="4"/>
      <c r="K7750" s="4"/>
    </row>
    <row r="7751" spans="1:11" ht="12.75" hidden="1" customHeight="1" x14ac:dyDescent="0.2">
      <c r="A7751" s="2">
        <v>2008</v>
      </c>
      <c r="B7751" s="2" t="s">
        <v>8</v>
      </c>
      <c r="C7751" s="3">
        <v>38542</v>
      </c>
      <c r="D7751" s="2">
        <v>23</v>
      </c>
      <c r="E7751" s="5">
        <v>80</v>
      </c>
      <c r="F7751" s="5">
        <v>0</v>
      </c>
      <c r="G7751" s="2">
        <f t="shared" si="372"/>
        <v>80</v>
      </c>
      <c r="H7751" s="6">
        <f t="shared" si="373"/>
        <v>480</v>
      </c>
      <c r="I7751" s="13">
        <f t="shared" si="371"/>
        <v>42420</v>
      </c>
      <c r="J7751" s="4"/>
      <c r="K7751" s="4"/>
    </row>
    <row r="7752" spans="1:11" ht="12.75" hidden="1" customHeight="1" x14ac:dyDescent="0.2">
      <c r="A7752" s="2">
        <v>2008</v>
      </c>
      <c r="B7752" s="2" t="s">
        <v>8</v>
      </c>
      <c r="C7752" s="3">
        <v>38543</v>
      </c>
      <c r="D7752" s="2">
        <v>0</v>
      </c>
      <c r="E7752" s="5">
        <v>4</v>
      </c>
      <c r="F7752" s="5">
        <v>0</v>
      </c>
      <c r="G7752" s="2">
        <f t="shared" si="372"/>
        <v>4</v>
      </c>
      <c r="H7752" s="6">
        <f t="shared" si="373"/>
        <v>24</v>
      </c>
      <c r="I7752" s="13">
        <f t="shared" si="371"/>
        <v>42444</v>
      </c>
      <c r="J7752" s="4"/>
      <c r="K7752" s="4"/>
    </row>
    <row r="7753" spans="1:11" ht="12.75" hidden="1" customHeight="1" x14ac:dyDescent="0.2">
      <c r="A7753" s="2">
        <v>2008</v>
      </c>
      <c r="B7753" s="2" t="s">
        <v>8</v>
      </c>
      <c r="C7753" s="3">
        <v>38543</v>
      </c>
      <c r="D7753" s="2">
        <v>1</v>
      </c>
      <c r="E7753" s="5">
        <v>2</v>
      </c>
      <c r="F7753" s="5">
        <v>1</v>
      </c>
      <c r="G7753" s="2">
        <f t="shared" si="372"/>
        <v>3</v>
      </c>
      <c r="H7753" s="6">
        <f t="shared" si="373"/>
        <v>18</v>
      </c>
      <c r="I7753" s="13">
        <f t="shared" si="371"/>
        <v>42462</v>
      </c>
      <c r="J7753" s="4"/>
      <c r="K7753" s="4"/>
    </row>
    <row r="7754" spans="1:11" ht="12.75" hidden="1" customHeight="1" x14ac:dyDescent="0.2">
      <c r="A7754" s="2">
        <v>2008</v>
      </c>
      <c r="B7754" s="2" t="s">
        <v>8</v>
      </c>
      <c r="C7754" s="3">
        <v>38543</v>
      </c>
      <c r="D7754" s="2">
        <v>2</v>
      </c>
      <c r="E7754" s="5">
        <v>25</v>
      </c>
      <c r="F7754" s="5">
        <v>1</v>
      </c>
      <c r="G7754" s="2">
        <f t="shared" si="372"/>
        <v>26</v>
      </c>
      <c r="H7754" s="6">
        <f t="shared" si="373"/>
        <v>156</v>
      </c>
      <c r="I7754" s="13">
        <f t="shared" si="371"/>
        <v>42618</v>
      </c>
      <c r="J7754" s="4"/>
      <c r="K7754" s="4"/>
    </row>
    <row r="7755" spans="1:11" ht="12.75" hidden="1" customHeight="1" x14ac:dyDescent="0.2">
      <c r="A7755" s="2">
        <v>2008</v>
      </c>
      <c r="B7755" s="2" t="s">
        <v>8</v>
      </c>
      <c r="C7755" s="3">
        <v>38543</v>
      </c>
      <c r="D7755" s="2">
        <v>3</v>
      </c>
      <c r="E7755" s="5">
        <v>35</v>
      </c>
      <c r="F7755" s="5">
        <v>0</v>
      </c>
      <c r="G7755" s="2">
        <f t="shared" si="372"/>
        <v>35</v>
      </c>
      <c r="H7755" s="6">
        <f t="shared" si="373"/>
        <v>210</v>
      </c>
      <c r="I7755" s="13">
        <f t="shared" si="371"/>
        <v>42828</v>
      </c>
      <c r="J7755" s="4"/>
      <c r="K7755" s="4"/>
    </row>
    <row r="7756" spans="1:11" ht="12.75" hidden="1" customHeight="1" x14ac:dyDescent="0.2">
      <c r="A7756" s="2">
        <v>2008</v>
      </c>
      <c r="B7756" s="2" t="s">
        <v>8</v>
      </c>
      <c r="C7756" s="3">
        <v>38543</v>
      </c>
      <c r="D7756" s="2">
        <v>4</v>
      </c>
      <c r="E7756" s="5">
        <v>22</v>
      </c>
      <c r="F7756" s="5">
        <v>0</v>
      </c>
      <c r="G7756" s="2">
        <f t="shared" si="372"/>
        <v>22</v>
      </c>
      <c r="H7756" s="6">
        <f t="shared" si="373"/>
        <v>132</v>
      </c>
      <c r="I7756" s="13">
        <f t="shared" si="371"/>
        <v>42960</v>
      </c>
      <c r="J7756" s="4"/>
      <c r="K7756" s="4"/>
    </row>
    <row r="7757" spans="1:11" ht="12.75" hidden="1" customHeight="1" x14ac:dyDescent="0.2">
      <c r="A7757" s="2">
        <v>2008</v>
      </c>
      <c r="B7757" s="2" t="s">
        <v>8</v>
      </c>
      <c r="C7757" s="3">
        <v>38543</v>
      </c>
      <c r="D7757" s="2">
        <v>5</v>
      </c>
      <c r="E7757" s="5">
        <v>68</v>
      </c>
      <c r="F7757" s="5">
        <v>7</v>
      </c>
      <c r="G7757" s="2">
        <f t="shared" si="372"/>
        <v>75</v>
      </c>
      <c r="H7757" s="6">
        <f t="shared" si="373"/>
        <v>450</v>
      </c>
      <c r="I7757" s="13">
        <f t="shared" si="371"/>
        <v>43410</v>
      </c>
      <c r="J7757" s="4"/>
      <c r="K7757" s="4"/>
    </row>
    <row r="7758" spans="1:11" ht="12.75" hidden="1" customHeight="1" x14ac:dyDescent="0.2">
      <c r="A7758" s="2">
        <v>2008</v>
      </c>
      <c r="B7758" s="2" t="s">
        <v>8</v>
      </c>
      <c r="C7758" s="3">
        <v>38543</v>
      </c>
      <c r="D7758" s="2">
        <v>6</v>
      </c>
      <c r="E7758" s="5">
        <v>24</v>
      </c>
      <c r="F7758" s="5">
        <v>2</v>
      </c>
      <c r="G7758" s="2">
        <f t="shared" si="372"/>
        <v>26</v>
      </c>
      <c r="H7758" s="6">
        <f t="shared" si="373"/>
        <v>156</v>
      </c>
      <c r="I7758" s="13">
        <f t="shared" si="371"/>
        <v>43566</v>
      </c>
      <c r="J7758" s="4"/>
      <c r="K7758" s="4"/>
    </row>
    <row r="7759" spans="1:11" ht="12.75" hidden="1" customHeight="1" x14ac:dyDescent="0.2">
      <c r="A7759" s="2">
        <v>2008</v>
      </c>
      <c r="B7759" s="2" t="s">
        <v>8</v>
      </c>
      <c r="C7759" s="3">
        <v>38543</v>
      </c>
      <c r="D7759" s="2">
        <v>7</v>
      </c>
      <c r="E7759" s="5">
        <v>80</v>
      </c>
      <c r="F7759" s="5">
        <v>3</v>
      </c>
      <c r="G7759" s="2">
        <f t="shared" si="372"/>
        <v>83</v>
      </c>
      <c r="H7759" s="6">
        <f t="shared" si="373"/>
        <v>498</v>
      </c>
      <c r="I7759" s="13">
        <f t="shared" si="371"/>
        <v>44064</v>
      </c>
      <c r="J7759" s="4"/>
      <c r="K7759" s="4"/>
    </row>
    <row r="7760" spans="1:11" ht="12.75" hidden="1" customHeight="1" x14ac:dyDescent="0.2">
      <c r="A7760" s="2">
        <v>2008</v>
      </c>
      <c r="B7760" s="2" t="s">
        <v>8</v>
      </c>
      <c r="C7760" s="3">
        <v>38543</v>
      </c>
      <c r="D7760" s="2">
        <v>8</v>
      </c>
      <c r="E7760" s="5">
        <v>120</v>
      </c>
      <c r="F7760" s="5">
        <v>6</v>
      </c>
      <c r="G7760" s="2">
        <f t="shared" si="372"/>
        <v>126</v>
      </c>
      <c r="H7760" s="6">
        <f t="shared" si="373"/>
        <v>756</v>
      </c>
      <c r="I7760" s="13">
        <f t="shared" si="371"/>
        <v>44820</v>
      </c>
      <c r="J7760" s="4"/>
      <c r="K7760" s="4"/>
    </row>
    <row r="7761" spans="1:11" ht="12.75" hidden="1" customHeight="1" x14ac:dyDescent="0.2">
      <c r="A7761" s="2">
        <v>2008</v>
      </c>
      <c r="B7761" s="2" t="s">
        <v>8</v>
      </c>
      <c r="C7761" s="3">
        <v>38543</v>
      </c>
      <c r="D7761" s="2">
        <v>9</v>
      </c>
      <c r="E7761" s="5">
        <v>138</v>
      </c>
      <c r="F7761" s="5">
        <v>0</v>
      </c>
      <c r="G7761" s="2">
        <f t="shared" si="372"/>
        <v>138</v>
      </c>
      <c r="H7761" s="6">
        <f t="shared" si="373"/>
        <v>828</v>
      </c>
      <c r="I7761" s="13">
        <f t="shared" si="371"/>
        <v>45648</v>
      </c>
      <c r="J7761" s="4"/>
      <c r="K7761" s="4"/>
    </row>
    <row r="7762" spans="1:11" ht="12.75" hidden="1" customHeight="1" x14ac:dyDescent="0.2">
      <c r="A7762" s="2">
        <v>2008</v>
      </c>
      <c r="B7762" s="2" t="s">
        <v>8</v>
      </c>
      <c r="C7762" s="3">
        <v>38543</v>
      </c>
      <c r="D7762" s="2">
        <v>10</v>
      </c>
      <c r="E7762" s="5">
        <v>54</v>
      </c>
      <c r="F7762" s="5">
        <v>0</v>
      </c>
      <c r="G7762" s="2">
        <f t="shared" si="372"/>
        <v>54</v>
      </c>
      <c r="H7762" s="6">
        <f t="shared" si="373"/>
        <v>324</v>
      </c>
      <c r="I7762" s="13">
        <f t="shared" si="371"/>
        <v>45972</v>
      </c>
      <c r="J7762" s="4"/>
      <c r="K7762" s="4"/>
    </row>
    <row r="7763" spans="1:11" ht="12.75" hidden="1" customHeight="1" x14ac:dyDescent="0.2">
      <c r="A7763" s="2">
        <v>2008</v>
      </c>
      <c r="B7763" s="2" t="s">
        <v>8</v>
      </c>
      <c r="C7763" s="3">
        <v>38543</v>
      </c>
      <c r="D7763" s="2">
        <v>11</v>
      </c>
      <c r="E7763" s="5">
        <v>55</v>
      </c>
      <c r="F7763" s="5">
        <v>0</v>
      </c>
      <c r="G7763" s="2">
        <f t="shared" si="372"/>
        <v>55</v>
      </c>
      <c r="H7763" s="6">
        <f t="shared" si="373"/>
        <v>330</v>
      </c>
      <c r="I7763" s="13">
        <f t="shared" si="371"/>
        <v>46302</v>
      </c>
      <c r="J7763" s="4"/>
      <c r="K7763" s="4"/>
    </row>
    <row r="7764" spans="1:11" ht="12.75" hidden="1" customHeight="1" x14ac:dyDescent="0.2">
      <c r="A7764" s="2">
        <v>2008</v>
      </c>
      <c r="B7764" s="2" t="s">
        <v>8</v>
      </c>
      <c r="C7764" s="3">
        <v>38543</v>
      </c>
      <c r="D7764" s="2">
        <v>12</v>
      </c>
      <c r="E7764" s="5">
        <v>100</v>
      </c>
      <c r="F7764" s="5">
        <v>0</v>
      </c>
      <c r="G7764" s="2">
        <f t="shared" si="372"/>
        <v>100</v>
      </c>
      <c r="H7764" s="6">
        <f t="shared" si="373"/>
        <v>600</v>
      </c>
      <c r="I7764" s="13">
        <f t="shared" si="371"/>
        <v>46902</v>
      </c>
      <c r="J7764" s="4"/>
      <c r="K7764" s="4"/>
    </row>
    <row r="7765" spans="1:11" ht="12.75" hidden="1" customHeight="1" x14ac:dyDescent="0.2">
      <c r="A7765" s="2">
        <v>2008</v>
      </c>
      <c r="B7765" s="2" t="s">
        <v>8</v>
      </c>
      <c r="C7765" s="3">
        <v>38543</v>
      </c>
      <c r="D7765" s="2">
        <v>13</v>
      </c>
      <c r="E7765" s="5">
        <v>54</v>
      </c>
      <c r="F7765" s="5">
        <v>0</v>
      </c>
      <c r="G7765" s="2">
        <f t="shared" si="372"/>
        <v>54</v>
      </c>
      <c r="H7765" s="6">
        <f t="shared" si="373"/>
        <v>324</v>
      </c>
      <c r="I7765" s="13">
        <f t="shared" si="371"/>
        <v>47226</v>
      </c>
      <c r="J7765" s="4"/>
      <c r="K7765" s="4"/>
    </row>
    <row r="7766" spans="1:11" ht="12.75" hidden="1" customHeight="1" x14ac:dyDescent="0.2">
      <c r="A7766" s="2">
        <v>2008</v>
      </c>
      <c r="B7766" s="2" t="s">
        <v>8</v>
      </c>
      <c r="C7766" s="3">
        <v>38543</v>
      </c>
      <c r="D7766" s="2">
        <v>14</v>
      </c>
      <c r="E7766" s="5">
        <v>145</v>
      </c>
      <c r="F7766" s="5">
        <v>0</v>
      </c>
      <c r="G7766" s="2">
        <f t="shared" si="372"/>
        <v>145</v>
      </c>
      <c r="H7766" s="6">
        <f t="shared" si="373"/>
        <v>870</v>
      </c>
      <c r="I7766" s="13">
        <f t="shared" si="371"/>
        <v>48096</v>
      </c>
      <c r="J7766" s="4"/>
      <c r="K7766" s="4"/>
    </row>
    <row r="7767" spans="1:11" ht="12.75" hidden="1" customHeight="1" x14ac:dyDescent="0.2">
      <c r="A7767" s="2">
        <v>2008</v>
      </c>
      <c r="B7767" s="2" t="s">
        <v>8</v>
      </c>
      <c r="C7767" s="3">
        <v>38543</v>
      </c>
      <c r="D7767" s="2">
        <v>15</v>
      </c>
      <c r="E7767" s="5">
        <v>131</v>
      </c>
      <c r="F7767" s="5">
        <v>0</v>
      </c>
      <c r="G7767" s="2">
        <f t="shared" si="372"/>
        <v>131</v>
      </c>
      <c r="H7767" s="6">
        <f t="shared" si="373"/>
        <v>786</v>
      </c>
      <c r="I7767" s="13">
        <f t="shared" si="371"/>
        <v>48882</v>
      </c>
      <c r="J7767" s="4"/>
      <c r="K7767" s="4"/>
    </row>
    <row r="7768" spans="1:11" ht="12.75" hidden="1" customHeight="1" x14ac:dyDescent="0.2">
      <c r="A7768" s="2">
        <v>2008</v>
      </c>
      <c r="B7768" s="2" t="s">
        <v>8</v>
      </c>
      <c r="C7768" s="3">
        <v>38543</v>
      </c>
      <c r="D7768" s="2">
        <v>16</v>
      </c>
      <c r="E7768" s="5">
        <v>59</v>
      </c>
      <c r="F7768" s="5">
        <v>0</v>
      </c>
      <c r="G7768" s="2">
        <f t="shared" si="372"/>
        <v>59</v>
      </c>
      <c r="H7768" s="6">
        <f t="shared" si="373"/>
        <v>354</v>
      </c>
      <c r="I7768" s="13">
        <f t="shared" si="371"/>
        <v>49236</v>
      </c>
      <c r="J7768" s="4"/>
      <c r="K7768" s="4"/>
    </row>
    <row r="7769" spans="1:11" ht="12.75" hidden="1" customHeight="1" x14ac:dyDescent="0.2">
      <c r="A7769" s="2">
        <v>2008</v>
      </c>
      <c r="B7769" s="2" t="s">
        <v>8</v>
      </c>
      <c r="C7769" s="3">
        <v>38543</v>
      </c>
      <c r="D7769" s="2">
        <v>17</v>
      </c>
      <c r="E7769" s="5">
        <v>46</v>
      </c>
      <c r="F7769" s="5">
        <v>0</v>
      </c>
      <c r="G7769" s="2">
        <f t="shared" si="372"/>
        <v>46</v>
      </c>
      <c r="H7769" s="6">
        <f t="shared" si="373"/>
        <v>276</v>
      </c>
      <c r="I7769" s="13">
        <f t="shared" ref="I7769:I7832" si="374">I7768+H7769</f>
        <v>49512</v>
      </c>
      <c r="J7769" s="4"/>
      <c r="K7769" s="4"/>
    </row>
    <row r="7770" spans="1:11" ht="12.75" hidden="1" customHeight="1" x14ac:dyDescent="0.2">
      <c r="A7770" s="2">
        <v>2008</v>
      </c>
      <c r="B7770" s="2" t="s">
        <v>8</v>
      </c>
      <c r="C7770" s="3">
        <v>38543</v>
      </c>
      <c r="D7770" s="2">
        <v>18</v>
      </c>
      <c r="E7770" s="5">
        <v>40</v>
      </c>
      <c r="F7770" s="5">
        <v>0</v>
      </c>
      <c r="G7770" s="2">
        <f t="shared" si="372"/>
        <v>40</v>
      </c>
      <c r="H7770" s="6">
        <f t="shared" si="373"/>
        <v>240</v>
      </c>
      <c r="I7770" s="13">
        <f t="shared" si="374"/>
        <v>49752</v>
      </c>
      <c r="J7770" s="4"/>
      <c r="K7770" s="4"/>
    </row>
    <row r="7771" spans="1:11" ht="12.75" hidden="1" customHeight="1" x14ac:dyDescent="0.2">
      <c r="A7771" s="2">
        <v>2008</v>
      </c>
      <c r="B7771" s="2" t="s">
        <v>8</v>
      </c>
      <c r="C7771" s="3">
        <v>38543</v>
      </c>
      <c r="D7771" s="2">
        <v>19</v>
      </c>
      <c r="E7771" s="5">
        <v>49</v>
      </c>
      <c r="F7771" s="5">
        <v>0</v>
      </c>
      <c r="G7771" s="2">
        <f t="shared" si="372"/>
        <v>49</v>
      </c>
      <c r="H7771" s="6">
        <f t="shared" si="373"/>
        <v>294</v>
      </c>
      <c r="I7771" s="13">
        <f t="shared" si="374"/>
        <v>50046</v>
      </c>
      <c r="J7771" s="4"/>
      <c r="K7771" s="4"/>
    </row>
    <row r="7772" spans="1:11" ht="12.75" hidden="1" customHeight="1" x14ac:dyDescent="0.2">
      <c r="A7772" s="2">
        <v>2008</v>
      </c>
      <c r="B7772" s="2" t="s">
        <v>8</v>
      </c>
      <c r="C7772" s="3">
        <v>38543</v>
      </c>
      <c r="D7772" s="2">
        <v>20</v>
      </c>
      <c r="E7772" s="5">
        <v>21</v>
      </c>
      <c r="F7772" s="5">
        <v>0</v>
      </c>
      <c r="G7772" s="2">
        <f t="shared" si="372"/>
        <v>21</v>
      </c>
      <c r="H7772" s="6">
        <f t="shared" si="373"/>
        <v>126</v>
      </c>
      <c r="I7772" s="13">
        <f t="shared" si="374"/>
        <v>50172</v>
      </c>
      <c r="J7772" s="4"/>
      <c r="K7772" s="4"/>
    </row>
    <row r="7773" spans="1:11" ht="12.75" hidden="1" customHeight="1" x14ac:dyDescent="0.2">
      <c r="A7773" s="2">
        <v>2008</v>
      </c>
      <c r="B7773" s="2" t="s">
        <v>8</v>
      </c>
      <c r="C7773" s="3">
        <v>38543</v>
      </c>
      <c r="D7773" s="2">
        <v>21</v>
      </c>
      <c r="E7773" s="5">
        <v>2</v>
      </c>
      <c r="F7773" s="5">
        <v>0</v>
      </c>
      <c r="G7773" s="2">
        <f t="shared" si="372"/>
        <v>2</v>
      </c>
      <c r="H7773" s="6">
        <f t="shared" si="373"/>
        <v>12</v>
      </c>
      <c r="I7773" s="13">
        <f t="shared" si="374"/>
        <v>50184</v>
      </c>
      <c r="J7773" s="4"/>
      <c r="K7773" s="4"/>
    </row>
    <row r="7774" spans="1:11" ht="12.75" hidden="1" customHeight="1" x14ac:dyDescent="0.2">
      <c r="A7774" s="2">
        <v>2008</v>
      </c>
      <c r="B7774" s="2" t="s">
        <v>8</v>
      </c>
      <c r="C7774" s="3">
        <v>38543</v>
      </c>
      <c r="D7774" s="2">
        <v>22</v>
      </c>
      <c r="E7774" s="5">
        <v>8</v>
      </c>
      <c r="F7774" s="5">
        <v>0</v>
      </c>
      <c r="G7774" s="2">
        <f t="shared" si="372"/>
        <v>8</v>
      </c>
      <c r="H7774" s="6">
        <f t="shared" si="373"/>
        <v>48</v>
      </c>
      <c r="I7774" s="13">
        <f t="shared" si="374"/>
        <v>50232</v>
      </c>
      <c r="J7774" s="4"/>
      <c r="K7774" s="4"/>
    </row>
    <row r="7775" spans="1:11" ht="12.75" hidden="1" customHeight="1" x14ac:dyDescent="0.2">
      <c r="A7775" s="2">
        <v>2008</v>
      </c>
      <c r="B7775" s="2" t="s">
        <v>8</v>
      </c>
      <c r="C7775" s="3">
        <v>38543</v>
      </c>
      <c r="D7775" s="2">
        <v>23</v>
      </c>
      <c r="E7775" s="5">
        <v>24</v>
      </c>
      <c r="F7775" s="5">
        <v>0</v>
      </c>
      <c r="G7775" s="2">
        <f t="shared" si="372"/>
        <v>24</v>
      </c>
      <c r="H7775" s="6">
        <f t="shared" si="373"/>
        <v>144</v>
      </c>
      <c r="I7775" s="13">
        <f t="shared" si="374"/>
        <v>50376</v>
      </c>
      <c r="J7775" s="4"/>
      <c r="K7775" s="4"/>
    </row>
    <row r="7776" spans="1:11" ht="12.75" hidden="1" customHeight="1" x14ac:dyDescent="0.2">
      <c r="A7776" s="2">
        <v>2008</v>
      </c>
      <c r="B7776" s="2" t="s">
        <v>8</v>
      </c>
      <c r="C7776" s="3">
        <v>38544</v>
      </c>
      <c r="D7776" s="2">
        <v>0</v>
      </c>
      <c r="E7776" s="5">
        <v>9</v>
      </c>
      <c r="F7776" s="5">
        <v>0</v>
      </c>
      <c r="G7776" s="2">
        <f t="shared" si="372"/>
        <v>9</v>
      </c>
      <c r="H7776" s="6">
        <f t="shared" si="373"/>
        <v>54</v>
      </c>
      <c r="I7776" s="13">
        <f t="shared" si="374"/>
        <v>50430</v>
      </c>
      <c r="J7776" s="4"/>
      <c r="K7776" s="4"/>
    </row>
    <row r="7777" spans="1:11" ht="12.75" hidden="1" customHeight="1" x14ac:dyDescent="0.2">
      <c r="A7777" s="2">
        <v>2008</v>
      </c>
      <c r="B7777" s="2" t="s">
        <v>8</v>
      </c>
      <c r="C7777" s="3">
        <v>38544</v>
      </c>
      <c r="D7777" s="2">
        <v>1</v>
      </c>
      <c r="E7777" s="5">
        <v>0</v>
      </c>
      <c r="F7777" s="5">
        <v>2</v>
      </c>
      <c r="G7777" s="2">
        <f t="shared" si="372"/>
        <v>2</v>
      </c>
      <c r="H7777" s="6">
        <f t="shared" si="373"/>
        <v>12</v>
      </c>
      <c r="I7777" s="13">
        <f t="shared" si="374"/>
        <v>50442</v>
      </c>
      <c r="J7777" s="4"/>
      <c r="K7777" s="4"/>
    </row>
    <row r="7778" spans="1:11" ht="12.75" hidden="1" customHeight="1" x14ac:dyDescent="0.2">
      <c r="A7778" s="2">
        <v>2008</v>
      </c>
      <c r="B7778" s="2" t="s">
        <v>8</v>
      </c>
      <c r="C7778" s="3">
        <v>38544</v>
      </c>
      <c r="D7778" s="2">
        <v>2</v>
      </c>
      <c r="E7778" s="5">
        <v>16</v>
      </c>
      <c r="F7778" s="5">
        <v>0</v>
      </c>
      <c r="G7778" s="2">
        <f t="shared" si="372"/>
        <v>16</v>
      </c>
      <c r="H7778" s="6">
        <f t="shared" si="373"/>
        <v>96</v>
      </c>
      <c r="I7778" s="13">
        <f t="shared" si="374"/>
        <v>50538</v>
      </c>
      <c r="J7778" s="4"/>
      <c r="K7778" s="4"/>
    </row>
    <row r="7779" spans="1:11" ht="12.75" hidden="1" customHeight="1" x14ac:dyDescent="0.2">
      <c r="A7779" s="2">
        <v>2008</v>
      </c>
      <c r="B7779" s="2" t="s">
        <v>8</v>
      </c>
      <c r="C7779" s="3">
        <v>38544</v>
      </c>
      <c r="D7779" s="2">
        <v>3</v>
      </c>
      <c r="E7779" s="5">
        <v>9</v>
      </c>
      <c r="F7779" s="5">
        <v>0</v>
      </c>
      <c r="G7779" s="2">
        <f t="shared" si="372"/>
        <v>9</v>
      </c>
      <c r="H7779" s="6">
        <f t="shared" si="373"/>
        <v>54</v>
      </c>
      <c r="I7779" s="13">
        <f t="shared" si="374"/>
        <v>50592</v>
      </c>
      <c r="J7779" s="4"/>
      <c r="K7779" s="4"/>
    </row>
    <row r="7780" spans="1:11" ht="12.75" hidden="1" customHeight="1" x14ac:dyDescent="0.2">
      <c r="A7780" s="2">
        <v>2008</v>
      </c>
      <c r="B7780" s="2" t="s">
        <v>8</v>
      </c>
      <c r="C7780" s="3">
        <v>38544</v>
      </c>
      <c r="D7780" s="2">
        <v>4</v>
      </c>
      <c r="E7780" s="5">
        <v>5</v>
      </c>
      <c r="F7780" s="5">
        <v>0</v>
      </c>
      <c r="G7780" s="2">
        <f t="shared" si="372"/>
        <v>5</v>
      </c>
      <c r="H7780" s="6">
        <f t="shared" si="373"/>
        <v>30</v>
      </c>
      <c r="I7780" s="13">
        <f t="shared" si="374"/>
        <v>50622</v>
      </c>
      <c r="J7780" s="4"/>
      <c r="K7780" s="4"/>
    </row>
    <row r="7781" spans="1:11" ht="12.75" hidden="1" customHeight="1" x14ac:dyDescent="0.2">
      <c r="A7781" s="2">
        <v>2008</v>
      </c>
      <c r="B7781" s="2" t="s">
        <v>8</v>
      </c>
      <c r="C7781" s="3">
        <v>38544</v>
      </c>
      <c r="D7781" s="2">
        <v>5</v>
      </c>
      <c r="E7781" s="5">
        <v>49</v>
      </c>
      <c r="F7781" s="5">
        <v>2</v>
      </c>
      <c r="G7781" s="2">
        <f t="shared" si="372"/>
        <v>51</v>
      </c>
      <c r="H7781" s="6">
        <f t="shared" si="373"/>
        <v>306</v>
      </c>
      <c r="I7781" s="13">
        <f t="shared" si="374"/>
        <v>50928</v>
      </c>
      <c r="J7781" s="4"/>
      <c r="K7781" s="4"/>
    </row>
    <row r="7782" spans="1:11" ht="12.75" hidden="1" customHeight="1" x14ac:dyDescent="0.2">
      <c r="A7782" s="2">
        <v>2008</v>
      </c>
      <c r="B7782" s="2" t="s">
        <v>8</v>
      </c>
      <c r="C7782" s="3">
        <v>38544</v>
      </c>
      <c r="D7782" s="2">
        <v>6</v>
      </c>
      <c r="E7782" s="5">
        <v>252</v>
      </c>
      <c r="F7782" s="5">
        <v>1</v>
      </c>
      <c r="G7782" s="2">
        <f t="shared" si="372"/>
        <v>253</v>
      </c>
      <c r="H7782" s="6">
        <f t="shared" si="373"/>
        <v>1518</v>
      </c>
      <c r="I7782" s="13">
        <f t="shared" si="374"/>
        <v>52446</v>
      </c>
      <c r="J7782" s="4"/>
      <c r="K7782" s="4"/>
    </row>
    <row r="7783" spans="1:11" ht="12.75" hidden="1" customHeight="1" x14ac:dyDescent="0.2">
      <c r="A7783" s="2">
        <v>2008</v>
      </c>
      <c r="B7783" s="2" t="s">
        <v>8</v>
      </c>
      <c r="C7783" s="3">
        <v>38544</v>
      </c>
      <c r="D7783" s="2">
        <v>7</v>
      </c>
      <c r="E7783" s="5">
        <v>177</v>
      </c>
      <c r="F7783" s="5">
        <v>1</v>
      </c>
      <c r="G7783" s="2">
        <f t="shared" si="372"/>
        <v>178</v>
      </c>
      <c r="H7783" s="6">
        <f t="shared" si="373"/>
        <v>1068</v>
      </c>
      <c r="I7783" s="13">
        <f t="shared" si="374"/>
        <v>53514</v>
      </c>
      <c r="J7783" s="4"/>
      <c r="K7783" s="4"/>
    </row>
    <row r="7784" spans="1:11" ht="12.75" hidden="1" customHeight="1" x14ac:dyDescent="0.2">
      <c r="A7784" s="2">
        <v>2008</v>
      </c>
      <c r="B7784" s="2" t="s">
        <v>8</v>
      </c>
      <c r="C7784" s="3">
        <v>38544</v>
      </c>
      <c r="D7784" s="2">
        <v>8</v>
      </c>
      <c r="E7784" s="5">
        <v>510</v>
      </c>
      <c r="F7784" s="5">
        <v>1</v>
      </c>
      <c r="G7784" s="2">
        <f t="shared" si="372"/>
        <v>511</v>
      </c>
      <c r="H7784" s="6">
        <f t="shared" si="373"/>
        <v>3066</v>
      </c>
      <c r="I7784" s="13">
        <f t="shared" si="374"/>
        <v>56580</v>
      </c>
      <c r="J7784" s="4"/>
      <c r="K7784" s="4"/>
    </row>
    <row r="7785" spans="1:11" ht="12.75" hidden="1" customHeight="1" x14ac:dyDescent="0.2">
      <c r="A7785" s="2">
        <v>2008</v>
      </c>
      <c r="B7785" s="2" t="s">
        <v>8</v>
      </c>
      <c r="C7785" s="3">
        <v>38544</v>
      </c>
      <c r="D7785" s="2">
        <v>9</v>
      </c>
      <c r="E7785" s="5">
        <v>538</v>
      </c>
      <c r="F7785" s="5">
        <v>0</v>
      </c>
      <c r="G7785" s="2">
        <f t="shared" si="372"/>
        <v>538</v>
      </c>
      <c r="H7785" s="6">
        <f t="shared" si="373"/>
        <v>3228</v>
      </c>
      <c r="I7785" s="13">
        <f t="shared" si="374"/>
        <v>59808</v>
      </c>
      <c r="J7785" s="4"/>
      <c r="K7785" s="4"/>
    </row>
    <row r="7786" spans="1:11" ht="12.75" hidden="1" customHeight="1" x14ac:dyDescent="0.2">
      <c r="A7786" s="2">
        <v>2008</v>
      </c>
      <c r="B7786" s="2" t="s">
        <v>8</v>
      </c>
      <c r="C7786" s="3">
        <v>38544</v>
      </c>
      <c r="D7786" s="2">
        <v>10</v>
      </c>
      <c r="E7786" s="5">
        <v>135</v>
      </c>
      <c r="F7786" s="5">
        <v>0</v>
      </c>
      <c r="G7786" s="2">
        <f t="shared" ref="G7786:G7849" si="375">E7786+F7786</f>
        <v>135</v>
      </c>
      <c r="H7786" s="6">
        <f t="shared" si="373"/>
        <v>810</v>
      </c>
      <c r="I7786" s="13">
        <f t="shared" si="374"/>
        <v>60618</v>
      </c>
      <c r="J7786" s="4"/>
      <c r="K7786" s="4"/>
    </row>
    <row r="7787" spans="1:11" ht="12.75" hidden="1" customHeight="1" x14ac:dyDescent="0.2">
      <c r="A7787" s="2">
        <v>2008</v>
      </c>
      <c r="B7787" s="2" t="s">
        <v>8</v>
      </c>
      <c r="C7787" s="3">
        <v>38544</v>
      </c>
      <c r="D7787" s="2">
        <v>11</v>
      </c>
      <c r="E7787" s="5">
        <v>139</v>
      </c>
      <c r="F7787" s="5">
        <v>4</v>
      </c>
      <c r="G7787" s="2">
        <f t="shared" si="375"/>
        <v>143</v>
      </c>
      <c r="H7787" s="6">
        <f t="shared" si="373"/>
        <v>858</v>
      </c>
      <c r="I7787" s="13">
        <f t="shared" si="374"/>
        <v>61476</v>
      </c>
      <c r="J7787" s="4"/>
      <c r="K7787" s="4"/>
    </row>
    <row r="7788" spans="1:11" ht="12.75" hidden="1" customHeight="1" x14ac:dyDescent="0.2">
      <c r="A7788" s="2">
        <v>2008</v>
      </c>
      <c r="B7788" s="2" t="s">
        <v>8</v>
      </c>
      <c r="C7788" s="3">
        <v>38544</v>
      </c>
      <c r="D7788" s="2">
        <v>12</v>
      </c>
      <c r="E7788" s="5">
        <v>288</v>
      </c>
      <c r="F7788" s="5">
        <v>3</v>
      </c>
      <c r="G7788" s="2">
        <f t="shared" si="375"/>
        <v>291</v>
      </c>
      <c r="H7788" s="6">
        <f t="shared" si="373"/>
        <v>1746</v>
      </c>
      <c r="I7788" s="13">
        <f t="shared" si="374"/>
        <v>63222</v>
      </c>
      <c r="J7788" s="4"/>
      <c r="K7788" s="4"/>
    </row>
    <row r="7789" spans="1:11" ht="12.75" hidden="1" customHeight="1" x14ac:dyDescent="0.2">
      <c r="A7789" s="2">
        <v>2008</v>
      </c>
      <c r="B7789" s="2" t="s">
        <v>8</v>
      </c>
      <c r="C7789" s="3">
        <v>38544</v>
      </c>
      <c r="D7789" s="2">
        <v>13</v>
      </c>
      <c r="E7789" s="5">
        <v>331</v>
      </c>
      <c r="F7789" s="5">
        <v>0</v>
      </c>
      <c r="G7789" s="2">
        <f t="shared" si="375"/>
        <v>331</v>
      </c>
      <c r="H7789" s="6">
        <f t="shared" si="373"/>
        <v>1986</v>
      </c>
      <c r="I7789" s="13">
        <f t="shared" si="374"/>
        <v>65208</v>
      </c>
      <c r="J7789" s="4"/>
      <c r="K7789" s="4"/>
    </row>
    <row r="7790" spans="1:11" ht="12.75" hidden="1" customHeight="1" x14ac:dyDescent="0.2">
      <c r="A7790" s="2">
        <v>2008</v>
      </c>
      <c r="B7790" s="2" t="s">
        <v>8</v>
      </c>
      <c r="C7790" s="3">
        <v>38544</v>
      </c>
      <c r="D7790" s="2">
        <v>14</v>
      </c>
      <c r="E7790" s="5">
        <v>340</v>
      </c>
      <c r="F7790" s="5">
        <v>0</v>
      </c>
      <c r="G7790" s="2">
        <f t="shared" si="375"/>
        <v>340</v>
      </c>
      <c r="H7790" s="6">
        <f t="shared" si="373"/>
        <v>2040</v>
      </c>
      <c r="I7790" s="13">
        <f t="shared" si="374"/>
        <v>67248</v>
      </c>
      <c r="J7790" s="4"/>
      <c r="K7790" s="4"/>
    </row>
    <row r="7791" spans="1:11" ht="12.75" hidden="1" customHeight="1" x14ac:dyDescent="0.2">
      <c r="A7791" s="2">
        <v>2008</v>
      </c>
      <c r="B7791" s="2" t="s">
        <v>8</v>
      </c>
      <c r="C7791" s="3">
        <v>38544</v>
      </c>
      <c r="D7791" s="2">
        <v>15</v>
      </c>
      <c r="E7791" s="5">
        <v>248</v>
      </c>
      <c r="F7791" s="5">
        <v>0</v>
      </c>
      <c r="G7791" s="2">
        <f t="shared" si="375"/>
        <v>248</v>
      </c>
      <c r="H7791" s="6">
        <f t="shared" si="373"/>
        <v>1488</v>
      </c>
      <c r="I7791" s="13">
        <f t="shared" si="374"/>
        <v>68736</v>
      </c>
      <c r="J7791" s="4"/>
      <c r="K7791" s="4"/>
    </row>
    <row r="7792" spans="1:11" ht="12.75" hidden="1" customHeight="1" x14ac:dyDescent="0.2">
      <c r="A7792" s="2">
        <v>2008</v>
      </c>
      <c r="B7792" s="2" t="s">
        <v>8</v>
      </c>
      <c r="C7792" s="3">
        <v>38544</v>
      </c>
      <c r="D7792" s="2">
        <v>16</v>
      </c>
      <c r="E7792" s="5">
        <v>19</v>
      </c>
      <c r="F7792" s="5">
        <v>0</v>
      </c>
      <c r="G7792" s="2">
        <f t="shared" si="375"/>
        <v>19</v>
      </c>
      <c r="H7792" s="6">
        <f t="shared" si="373"/>
        <v>114</v>
      </c>
      <c r="I7792" s="13">
        <f t="shared" si="374"/>
        <v>68850</v>
      </c>
      <c r="J7792" s="4"/>
      <c r="K7792" s="4"/>
    </row>
    <row r="7793" spans="1:11" ht="12.75" hidden="1" customHeight="1" x14ac:dyDescent="0.2">
      <c r="A7793" s="2">
        <v>2008</v>
      </c>
      <c r="B7793" s="2" t="s">
        <v>8</v>
      </c>
      <c r="C7793" s="3">
        <v>38544</v>
      </c>
      <c r="D7793" s="2">
        <v>17</v>
      </c>
      <c r="E7793" s="5">
        <v>42</v>
      </c>
      <c r="F7793" s="5">
        <v>1</v>
      </c>
      <c r="G7793" s="2">
        <f t="shared" si="375"/>
        <v>43</v>
      </c>
      <c r="H7793" s="6">
        <f t="shared" si="373"/>
        <v>258</v>
      </c>
      <c r="I7793" s="13">
        <f t="shared" si="374"/>
        <v>69108</v>
      </c>
      <c r="J7793" s="4"/>
      <c r="K7793" s="4"/>
    </row>
    <row r="7794" spans="1:11" ht="12.75" hidden="1" customHeight="1" x14ac:dyDescent="0.2">
      <c r="A7794" s="2">
        <v>2008</v>
      </c>
      <c r="B7794" s="2" t="s">
        <v>8</v>
      </c>
      <c r="C7794" s="3">
        <v>38544</v>
      </c>
      <c r="D7794" s="2">
        <v>18</v>
      </c>
      <c r="E7794" s="5">
        <v>93</v>
      </c>
      <c r="F7794" s="5">
        <v>2</v>
      </c>
      <c r="G7794" s="2">
        <f t="shared" si="375"/>
        <v>95</v>
      </c>
      <c r="H7794" s="6">
        <f t="shared" si="373"/>
        <v>570</v>
      </c>
      <c r="I7794" s="13">
        <f t="shared" si="374"/>
        <v>69678</v>
      </c>
      <c r="J7794" s="4"/>
      <c r="K7794" s="4"/>
    </row>
    <row r="7795" spans="1:11" ht="12.75" hidden="1" customHeight="1" x14ac:dyDescent="0.2">
      <c r="A7795" s="2">
        <v>2008</v>
      </c>
      <c r="B7795" s="2" t="s">
        <v>8</v>
      </c>
      <c r="C7795" s="3">
        <v>38544</v>
      </c>
      <c r="D7795" s="2">
        <v>19</v>
      </c>
      <c r="E7795" s="5">
        <v>91</v>
      </c>
      <c r="F7795" s="5">
        <v>0</v>
      </c>
      <c r="G7795" s="2">
        <f t="shared" si="375"/>
        <v>91</v>
      </c>
      <c r="H7795" s="6">
        <f t="shared" si="373"/>
        <v>546</v>
      </c>
      <c r="I7795" s="13">
        <f t="shared" si="374"/>
        <v>70224</v>
      </c>
      <c r="J7795" s="4"/>
      <c r="K7795" s="4"/>
    </row>
    <row r="7796" spans="1:11" ht="12.75" hidden="1" customHeight="1" x14ac:dyDescent="0.2">
      <c r="A7796" s="2">
        <v>2008</v>
      </c>
      <c r="B7796" s="2" t="s">
        <v>8</v>
      </c>
      <c r="C7796" s="3">
        <v>38544</v>
      </c>
      <c r="D7796" s="2">
        <v>20</v>
      </c>
      <c r="E7796" s="5">
        <v>60</v>
      </c>
      <c r="F7796" s="5">
        <v>0</v>
      </c>
      <c r="G7796" s="2">
        <f t="shared" si="375"/>
        <v>60</v>
      </c>
      <c r="H7796" s="6">
        <f t="shared" si="373"/>
        <v>360</v>
      </c>
      <c r="I7796" s="13">
        <f t="shared" si="374"/>
        <v>70584</v>
      </c>
      <c r="J7796" s="4"/>
      <c r="K7796" s="4"/>
    </row>
    <row r="7797" spans="1:11" ht="12.75" hidden="1" customHeight="1" x14ac:dyDescent="0.2">
      <c r="A7797" s="2">
        <v>2008</v>
      </c>
      <c r="B7797" s="2" t="s">
        <v>8</v>
      </c>
      <c r="C7797" s="3">
        <v>38544</v>
      </c>
      <c r="D7797" s="2">
        <v>21</v>
      </c>
      <c r="E7797" s="5">
        <v>55</v>
      </c>
      <c r="F7797" s="5">
        <v>0</v>
      </c>
      <c r="G7797" s="2">
        <f t="shared" si="375"/>
        <v>55</v>
      </c>
      <c r="H7797" s="6">
        <f t="shared" si="373"/>
        <v>330</v>
      </c>
      <c r="I7797" s="13">
        <f t="shared" si="374"/>
        <v>70914</v>
      </c>
      <c r="J7797" s="4"/>
      <c r="K7797" s="4"/>
    </row>
    <row r="7798" spans="1:11" ht="12.75" hidden="1" customHeight="1" x14ac:dyDescent="0.2">
      <c r="A7798" s="2">
        <v>2008</v>
      </c>
      <c r="B7798" s="2" t="s">
        <v>8</v>
      </c>
      <c r="C7798" s="3">
        <v>38544</v>
      </c>
      <c r="D7798" s="2">
        <v>22</v>
      </c>
      <c r="E7798" s="5">
        <v>125</v>
      </c>
      <c r="F7798" s="5">
        <v>0</v>
      </c>
      <c r="G7798" s="2">
        <f t="shared" si="375"/>
        <v>125</v>
      </c>
      <c r="H7798" s="6">
        <f t="shared" si="373"/>
        <v>750</v>
      </c>
      <c r="I7798" s="13">
        <f t="shared" si="374"/>
        <v>71664</v>
      </c>
      <c r="J7798" s="4"/>
      <c r="K7798" s="4"/>
    </row>
    <row r="7799" spans="1:11" ht="12.75" hidden="1" customHeight="1" x14ac:dyDescent="0.2">
      <c r="A7799" s="2">
        <v>2008</v>
      </c>
      <c r="B7799" s="2" t="s">
        <v>8</v>
      </c>
      <c r="C7799" s="3">
        <v>38544</v>
      </c>
      <c r="D7799" s="2">
        <v>23</v>
      </c>
      <c r="E7799" s="5">
        <v>79</v>
      </c>
      <c r="F7799" s="5">
        <v>0</v>
      </c>
      <c r="G7799" s="2">
        <f t="shared" si="375"/>
        <v>79</v>
      </c>
      <c r="H7799" s="6">
        <f t="shared" si="373"/>
        <v>474</v>
      </c>
      <c r="I7799" s="13">
        <f t="shared" si="374"/>
        <v>72138</v>
      </c>
      <c r="J7799" s="4"/>
      <c r="K7799" s="4"/>
    </row>
    <row r="7800" spans="1:11" ht="12.75" hidden="1" customHeight="1" x14ac:dyDescent="0.2">
      <c r="A7800" s="2">
        <v>2008</v>
      </c>
      <c r="B7800" s="2" t="s">
        <v>8</v>
      </c>
      <c r="C7800" s="3">
        <v>38545</v>
      </c>
      <c r="D7800" s="2">
        <v>0</v>
      </c>
      <c r="E7800" s="5">
        <v>2</v>
      </c>
      <c r="F7800" s="5">
        <v>0</v>
      </c>
      <c r="G7800" s="2">
        <f t="shared" si="375"/>
        <v>2</v>
      </c>
      <c r="H7800" s="6">
        <f t="shared" si="373"/>
        <v>12</v>
      </c>
      <c r="I7800" s="13">
        <f t="shared" si="374"/>
        <v>72150</v>
      </c>
      <c r="J7800" s="4"/>
      <c r="K7800" s="4"/>
    </row>
    <row r="7801" spans="1:11" ht="12.75" hidden="1" customHeight="1" x14ac:dyDescent="0.2">
      <c r="A7801" s="2">
        <v>2008</v>
      </c>
      <c r="B7801" s="2" t="s">
        <v>8</v>
      </c>
      <c r="C7801" s="3">
        <v>38545</v>
      </c>
      <c r="D7801" s="2">
        <v>1</v>
      </c>
      <c r="E7801" s="5">
        <v>1</v>
      </c>
      <c r="F7801" s="5">
        <v>0</v>
      </c>
      <c r="G7801" s="2">
        <f t="shared" si="375"/>
        <v>1</v>
      </c>
      <c r="H7801" s="6">
        <f t="shared" si="373"/>
        <v>6</v>
      </c>
      <c r="I7801" s="13">
        <f t="shared" si="374"/>
        <v>72156</v>
      </c>
      <c r="J7801" s="4"/>
      <c r="K7801" s="4"/>
    </row>
    <row r="7802" spans="1:11" ht="12.75" hidden="1" customHeight="1" x14ac:dyDescent="0.2">
      <c r="A7802" s="2">
        <v>2008</v>
      </c>
      <c r="B7802" s="2" t="s">
        <v>8</v>
      </c>
      <c r="C7802" s="3">
        <v>38545</v>
      </c>
      <c r="D7802" s="2">
        <v>2</v>
      </c>
      <c r="E7802" s="5">
        <v>7</v>
      </c>
      <c r="F7802" s="5">
        <v>0</v>
      </c>
      <c r="G7802" s="2">
        <f t="shared" si="375"/>
        <v>7</v>
      </c>
      <c r="H7802" s="6">
        <f t="shared" si="373"/>
        <v>42</v>
      </c>
      <c r="I7802" s="13">
        <f t="shared" si="374"/>
        <v>72198</v>
      </c>
      <c r="J7802" s="4"/>
      <c r="K7802" s="4"/>
    </row>
    <row r="7803" spans="1:11" ht="12.75" hidden="1" customHeight="1" x14ac:dyDescent="0.2">
      <c r="A7803" s="2">
        <v>2008</v>
      </c>
      <c r="B7803" s="2" t="s">
        <v>8</v>
      </c>
      <c r="C7803" s="3">
        <v>38545</v>
      </c>
      <c r="D7803" s="2">
        <v>3</v>
      </c>
      <c r="E7803" s="5">
        <v>1</v>
      </c>
      <c r="F7803" s="5">
        <v>0</v>
      </c>
      <c r="G7803" s="2">
        <f t="shared" si="375"/>
        <v>1</v>
      </c>
      <c r="H7803" s="6">
        <f t="shared" si="373"/>
        <v>6</v>
      </c>
      <c r="I7803" s="13">
        <f t="shared" si="374"/>
        <v>72204</v>
      </c>
      <c r="J7803" s="4"/>
      <c r="K7803" s="4"/>
    </row>
    <row r="7804" spans="1:11" ht="12.75" hidden="1" customHeight="1" x14ac:dyDescent="0.2">
      <c r="A7804" s="2">
        <v>2008</v>
      </c>
      <c r="B7804" s="2" t="s">
        <v>8</v>
      </c>
      <c r="C7804" s="3">
        <v>38545</v>
      </c>
      <c r="D7804" s="2">
        <v>4</v>
      </c>
      <c r="E7804" s="5">
        <v>112</v>
      </c>
      <c r="F7804" s="5">
        <v>1</v>
      </c>
      <c r="G7804" s="2">
        <f t="shared" si="375"/>
        <v>113</v>
      </c>
      <c r="H7804" s="6">
        <f t="shared" si="373"/>
        <v>678</v>
      </c>
      <c r="I7804" s="13">
        <f t="shared" si="374"/>
        <v>72882</v>
      </c>
      <c r="J7804" s="4"/>
      <c r="K7804" s="4"/>
    </row>
    <row r="7805" spans="1:11" ht="12.75" hidden="1" customHeight="1" x14ac:dyDescent="0.2">
      <c r="A7805" s="2">
        <v>2008</v>
      </c>
      <c r="B7805" s="2" t="s">
        <v>8</v>
      </c>
      <c r="C7805" s="3">
        <v>38545</v>
      </c>
      <c r="D7805" s="2">
        <v>5</v>
      </c>
      <c r="E7805" s="5">
        <v>150</v>
      </c>
      <c r="F7805" s="5">
        <v>1</v>
      </c>
      <c r="G7805" s="2">
        <f t="shared" si="375"/>
        <v>151</v>
      </c>
      <c r="H7805" s="6">
        <f t="shared" ref="H7805:H7868" si="376">G7805*6</f>
        <v>906</v>
      </c>
      <c r="I7805" s="13">
        <f t="shared" si="374"/>
        <v>73788</v>
      </c>
      <c r="J7805" s="4"/>
      <c r="K7805" s="4"/>
    </row>
    <row r="7806" spans="1:11" ht="12.75" hidden="1" customHeight="1" x14ac:dyDescent="0.2">
      <c r="A7806" s="2">
        <v>2008</v>
      </c>
      <c r="B7806" s="2" t="s">
        <v>8</v>
      </c>
      <c r="C7806" s="3">
        <v>38545</v>
      </c>
      <c r="D7806" s="2">
        <v>6</v>
      </c>
      <c r="E7806" s="5">
        <v>109</v>
      </c>
      <c r="F7806" s="5">
        <v>0</v>
      </c>
      <c r="G7806" s="2">
        <f t="shared" si="375"/>
        <v>109</v>
      </c>
      <c r="H7806" s="6">
        <f t="shared" si="376"/>
        <v>654</v>
      </c>
      <c r="I7806" s="13">
        <f t="shared" si="374"/>
        <v>74442</v>
      </c>
      <c r="J7806" s="4"/>
      <c r="K7806" s="4"/>
    </row>
    <row r="7807" spans="1:11" ht="12.75" hidden="1" customHeight="1" x14ac:dyDescent="0.2">
      <c r="A7807" s="2">
        <v>2008</v>
      </c>
      <c r="B7807" s="2" t="s">
        <v>8</v>
      </c>
      <c r="C7807" s="3">
        <v>38545</v>
      </c>
      <c r="D7807" s="2">
        <v>7</v>
      </c>
      <c r="E7807" s="5">
        <v>65</v>
      </c>
      <c r="F7807" s="5">
        <v>0</v>
      </c>
      <c r="G7807" s="2">
        <f t="shared" si="375"/>
        <v>65</v>
      </c>
      <c r="H7807" s="6">
        <f t="shared" si="376"/>
        <v>390</v>
      </c>
      <c r="I7807" s="13">
        <f t="shared" si="374"/>
        <v>74832</v>
      </c>
      <c r="J7807" s="4"/>
      <c r="K7807" s="4"/>
    </row>
    <row r="7808" spans="1:11" ht="12.75" hidden="1" customHeight="1" x14ac:dyDescent="0.2">
      <c r="A7808" s="2">
        <v>2008</v>
      </c>
      <c r="B7808" s="2" t="s">
        <v>8</v>
      </c>
      <c r="C7808" s="3">
        <v>38545</v>
      </c>
      <c r="D7808" s="2">
        <v>8</v>
      </c>
      <c r="E7808" s="5">
        <v>150</v>
      </c>
      <c r="F7808" s="5">
        <v>3</v>
      </c>
      <c r="G7808" s="2">
        <f t="shared" si="375"/>
        <v>153</v>
      </c>
      <c r="H7808" s="6">
        <f t="shared" si="376"/>
        <v>918</v>
      </c>
      <c r="I7808" s="13">
        <f t="shared" si="374"/>
        <v>75750</v>
      </c>
      <c r="J7808" s="4"/>
      <c r="K7808" s="4"/>
    </row>
    <row r="7809" spans="1:11" ht="12.75" hidden="1" customHeight="1" x14ac:dyDescent="0.2">
      <c r="A7809" s="2">
        <v>2008</v>
      </c>
      <c r="B7809" s="2" t="s">
        <v>8</v>
      </c>
      <c r="C7809" s="3">
        <v>38545</v>
      </c>
      <c r="D7809" s="2">
        <v>9</v>
      </c>
      <c r="E7809" s="5">
        <v>143</v>
      </c>
      <c r="F7809" s="5">
        <v>9</v>
      </c>
      <c r="G7809" s="2">
        <f t="shared" si="375"/>
        <v>152</v>
      </c>
      <c r="H7809" s="6">
        <f t="shared" si="376"/>
        <v>912</v>
      </c>
      <c r="I7809" s="13">
        <f t="shared" si="374"/>
        <v>76662</v>
      </c>
      <c r="J7809" s="4"/>
      <c r="K7809" s="4"/>
    </row>
    <row r="7810" spans="1:11" ht="12.75" hidden="1" customHeight="1" x14ac:dyDescent="0.2">
      <c r="A7810" s="2">
        <v>2008</v>
      </c>
      <c r="B7810" s="2" t="s">
        <v>8</v>
      </c>
      <c r="C7810" s="3">
        <v>38545</v>
      </c>
      <c r="D7810" s="2">
        <v>10</v>
      </c>
      <c r="E7810" s="5">
        <v>220</v>
      </c>
      <c r="F7810" s="5">
        <v>0</v>
      </c>
      <c r="G7810" s="2">
        <f t="shared" si="375"/>
        <v>220</v>
      </c>
      <c r="H7810" s="6">
        <f t="shared" si="376"/>
        <v>1320</v>
      </c>
      <c r="I7810" s="13">
        <f t="shared" si="374"/>
        <v>77982</v>
      </c>
      <c r="J7810" s="4"/>
      <c r="K7810" s="4"/>
    </row>
    <row r="7811" spans="1:11" ht="12.75" hidden="1" customHeight="1" x14ac:dyDescent="0.2">
      <c r="A7811" s="2">
        <v>2008</v>
      </c>
      <c r="B7811" s="2" t="s">
        <v>8</v>
      </c>
      <c r="C7811" s="3">
        <v>38545</v>
      </c>
      <c r="D7811" s="2">
        <v>11</v>
      </c>
      <c r="E7811" s="5">
        <v>129</v>
      </c>
      <c r="F7811" s="5">
        <v>8</v>
      </c>
      <c r="G7811" s="2">
        <f t="shared" si="375"/>
        <v>137</v>
      </c>
      <c r="H7811" s="6">
        <f t="shared" si="376"/>
        <v>822</v>
      </c>
      <c r="I7811" s="13">
        <f t="shared" si="374"/>
        <v>78804</v>
      </c>
      <c r="J7811" s="4"/>
      <c r="K7811" s="4"/>
    </row>
    <row r="7812" spans="1:11" ht="12.75" hidden="1" customHeight="1" x14ac:dyDescent="0.2">
      <c r="A7812" s="2">
        <v>2008</v>
      </c>
      <c r="B7812" s="2" t="s">
        <v>8</v>
      </c>
      <c r="C7812" s="3">
        <v>38545</v>
      </c>
      <c r="D7812" s="2">
        <v>12</v>
      </c>
      <c r="E7812" s="5">
        <v>6</v>
      </c>
      <c r="F7812" s="5">
        <v>1</v>
      </c>
      <c r="G7812" s="2">
        <f t="shared" si="375"/>
        <v>7</v>
      </c>
      <c r="H7812" s="6">
        <f t="shared" si="376"/>
        <v>42</v>
      </c>
      <c r="I7812" s="13">
        <f t="shared" si="374"/>
        <v>78846</v>
      </c>
      <c r="J7812" s="4"/>
      <c r="K7812" s="4"/>
    </row>
    <row r="7813" spans="1:11" ht="12.75" hidden="1" customHeight="1" x14ac:dyDescent="0.2">
      <c r="A7813" s="2">
        <v>2008</v>
      </c>
      <c r="B7813" s="2" t="s">
        <v>8</v>
      </c>
      <c r="C7813" s="3">
        <v>38545</v>
      </c>
      <c r="D7813" s="2">
        <v>13</v>
      </c>
      <c r="E7813" s="5">
        <v>79</v>
      </c>
      <c r="F7813" s="5">
        <v>1</v>
      </c>
      <c r="G7813" s="2">
        <f t="shared" si="375"/>
        <v>80</v>
      </c>
      <c r="H7813" s="6">
        <f t="shared" si="376"/>
        <v>480</v>
      </c>
      <c r="I7813" s="13">
        <f t="shared" si="374"/>
        <v>79326</v>
      </c>
      <c r="J7813" s="4"/>
      <c r="K7813" s="4"/>
    </row>
    <row r="7814" spans="1:11" ht="12.75" hidden="1" customHeight="1" x14ac:dyDescent="0.2">
      <c r="A7814" s="2">
        <v>2008</v>
      </c>
      <c r="B7814" s="2" t="s">
        <v>8</v>
      </c>
      <c r="C7814" s="3">
        <v>38545</v>
      </c>
      <c r="D7814" s="2">
        <v>14</v>
      </c>
      <c r="E7814" s="5">
        <v>19</v>
      </c>
      <c r="F7814" s="5">
        <v>0</v>
      </c>
      <c r="G7814" s="2">
        <f t="shared" si="375"/>
        <v>19</v>
      </c>
      <c r="H7814" s="6">
        <f t="shared" si="376"/>
        <v>114</v>
      </c>
      <c r="I7814" s="13">
        <f t="shared" si="374"/>
        <v>79440</v>
      </c>
      <c r="J7814" s="4"/>
      <c r="K7814" s="4"/>
    </row>
    <row r="7815" spans="1:11" ht="12.75" hidden="1" customHeight="1" x14ac:dyDescent="0.2">
      <c r="A7815" s="2">
        <v>2008</v>
      </c>
      <c r="B7815" s="2" t="s">
        <v>8</v>
      </c>
      <c r="C7815" s="3">
        <v>38545</v>
      </c>
      <c r="D7815" s="2">
        <v>15</v>
      </c>
      <c r="E7815" s="5">
        <v>92</v>
      </c>
      <c r="F7815" s="5">
        <v>0</v>
      </c>
      <c r="G7815" s="2">
        <f t="shared" si="375"/>
        <v>92</v>
      </c>
      <c r="H7815" s="6">
        <f t="shared" si="376"/>
        <v>552</v>
      </c>
      <c r="I7815" s="13">
        <f t="shared" si="374"/>
        <v>79992</v>
      </c>
      <c r="J7815" s="4"/>
      <c r="K7815" s="4"/>
    </row>
    <row r="7816" spans="1:11" ht="12.75" hidden="1" customHeight="1" x14ac:dyDescent="0.2">
      <c r="A7816" s="2">
        <v>2008</v>
      </c>
      <c r="B7816" s="2" t="s">
        <v>8</v>
      </c>
      <c r="C7816" s="3">
        <v>38545</v>
      </c>
      <c r="D7816" s="2">
        <v>16</v>
      </c>
      <c r="E7816" s="5">
        <v>27</v>
      </c>
      <c r="F7816" s="5">
        <v>7</v>
      </c>
      <c r="G7816" s="2">
        <f t="shared" si="375"/>
        <v>34</v>
      </c>
      <c r="H7816" s="6">
        <f t="shared" si="376"/>
        <v>204</v>
      </c>
      <c r="I7816" s="13">
        <f t="shared" si="374"/>
        <v>80196</v>
      </c>
      <c r="J7816" s="4"/>
      <c r="K7816" s="4"/>
    </row>
    <row r="7817" spans="1:11" ht="12.75" hidden="1" customHeight="1" x14ac:dyDescent="0.2">
      <c r="A7817" s="2">
        <v>2008</v>
      </c>
      <c r="B7817" s="2" t="s">
        <v>8</v>
      </c>
      <c r="C7817" s="3">
        <v>38545</v>
      </c>
      <c r="D7817" s="2">
        <v>17</v>
      </c>
      <c r="E7817" s="5">
        <v>46</v>
      </c>
      <c r="F7817" s="5">
        <v>10</v>
      </c>
      <c r="G7817" s="2">
        <f t="shared" si="375"/>
        <v>56</v>
      </c>
      <c r="H7817" s="6">
        <f t="shared" si="376"/>
        <v>336</v>
      </c>
      <c r="I7817" s="13">
        <f t="shared" si="374"/>
        <v>80532</v>
      </c>
      <c r="J7817" s="4"/>
      <c r="K7817" s="4"/>
    </row>
    <row r="7818" spans="1:11" ht="12.75" hidden="1" customHeight="1" x14ac:dyDescent="0.2">
      <c r="A7818" s="2">
        <v>2008</v>
      </c>
      <c r="B7818" s="2" t="s">
        <v>8</v>
      </c>
      <c r="C7818" s="3">
        <v>38545</v>
      </c>
      <c r="D7818" s="2">
        <v>18</v>
      </c>
      <c r="E7818" s="5">
        <v>45</v>
      </c>
      <c r="F7818" s="5">
        <v>16</v>
      </c>
      <c r="G7818" s="2">
        <f t="shared" si="375"/>
        <v>61</v>
      </c>
      <c r="H7818" s="6">
        <f t="shared" si="376"/>
        <v>366</v>
      </c>
      <c r="I7818" s="13">
        <f t="shared" si="374"/>
        <v>80898</v>
      </c>
      <c r="J7818" s="4"/>
      <c r="K7818" s="4"/>
    </row>
    <row r="7819" spans="1:11" ht="12.75" hidden="1" customHeight="1" x14ac:dyDescent="0.2">
      <c r="A7819" s="2">
        <v>2008</v>
      </c>
      <c r="B7819" s="2" t="s">
        <v>8</v>
      </c>
      <c r="C7819" s="3">
        <v>38545</v>
      </c>
      <c r="D7819" s="2">
        <v>19</v>
      </c>
      <c r="E7819" s="5">
        <v>25</v>
      </c>
      <c r="F7819" s="5">
        <v>19</v>
      </c>
      <c r="G7819" s="2">
        <f t="shared" si="375"/>
        <v>44</v>
      </c>
      <c r="H7819" s="6">
        <f t="shared" si="376"/>
        <v>264</v>
      </c>
      <c r="I7819" s="13">
        <f t="shared" si="374"/>
        <v>81162</v>
      </c>
      <c r="J7819" s="4"/>
      <c r="K7819" s="4"/>
    </row>
    <row r="7820" spans="1:11" ht="12.75" hidden="1" customHeight="1" x14ac:dyDescent="0.2">
      <c r="A7820" s="2">
        <v>2008</v>
      </c>
      <c r="B7820" s="2" t="s">
        <v>8</v>
      </c>
      <c r="C7820" s="3">
        <v>38545</v>
      </c>
      <c r="D7820" s="2">
        <v>20</v>
      </c>
      <c r="E7820" s="5">
        <v>29</v>
      </c>
      <c r="F7820" s="5">
        <v>32</v>
      </c>
      <c r="G7820" s="2">
        <f t="shared" si="375"/>
        <v>61</v>
      </c>
      <c r="H7820" s="6">
        <f t="shared" si="376"/>
        <v>366</v>
      </c>
      <c r="I7820" s="13">
        <f t="shared" si="374"/>
        <v>81528</v>
      </c>
      <c r="J7820" s="4"/>
      <c r="K7820" s="4"/>
    </row>
    <row r="7821" spans="1:11" ht="12.75" hidden="1" customHeight="1" x14ac:dyDescent="0.2">
      <c r="A7821" s="2">
        <v>2008</v>
      </c>
      <c r="B7821" s="2" t="s">
        <v>8</v>
      </c>
      <c r="C7821" s="3">
        <v>38545</v>
      </c>
      <c r="D7821" s="2">
        <v>21</v>
      </c>
      <c r="E7821" s="5">
        <v>50</v>
      </c>
      <c r="F7821" s="5">
        <v>22</v>
      </c>
      <c r="G7821" s="2">
        <f t="shared" si="375"/>
        <v>72</v>
      </c>
      <c r="H7821" s="6">
        <f t="shared" si="376"/>
        <v>432</v>
      </c>
      <c r="I7821" s="13">
        <f t="shared" si="374"/>
        <v>81960</v>
      </c>
      <c r="J7821" s="4"/>
      <c r="K7821" s="4"/>
    </row>
    <row r="7822" spans="1:11" ht="12.75" hidden="1" customHeight="1" x14ac:dyDescent="0.2">
      <c r="A7822" s="2">
        <v>2008</v>
      </c>
      <c r="B7822" s="2" t="s">
        <v>8</v>
      </c>
      <c r="C7822" s="3">
        <v>38545</v>
      </c>
      <c r="D7822" s="2">
        <v>22</v>
      </c>
      <c r="E7822" s="5">
        <v>14</v>
      </c>
      <c r="F7822" s="5">
        <v>25</v>
      </c>
      <c r="G7822" s="2">
        <f t="shared" si="375"/>
        <v>39</v>
      </c>
      <c r="H7822" s="6">
        <f t="shared" si="376"/>
        <v>234</v>
      </c>
      <c r="I7822" s="13">
        <f t="shared" si="374"/>
        <v>82194</v>
      </c>
      <c r="J7822" s="4"/>
      <c r="K7822" s="4"/>
    </row>
    <row r="7823" spans="1:11" ht="12.75" hidden="1" customHeight="1" x14ac:dyDescent="0.2">
      <c r="A7823" s="2">
        <v>2008</v>
      </c>
      <c r="B7823" s="2" t="s">
        <v>8</v>
      </c>
      <c r="C7823" s="3">
        <v>38545</v>
      </c>
      <c r="D7823" s="2">
        <v>23</v>
      </c>
      <c r="E7823" s="5">
        <v>1</v>
      </c>
      <c r="F7823" s="5">
        <v>5</v>
      </c>
      <c r="G7823" s="2">
        <f t="shared" si="375"/>
        <v>6</v>
      </c>
      <c r="H7823" s="6">
        <f t="shared" si="376"/>
        <v>36</v>
      </c>
      <c r="I7823" s="13">
        <f t="shared" si="374"/>
        <v>82230</v>
      </c>
      <c r="J7823" s="4"/>
      <c r="K7823" s="4"/>
    </row>
    <row r="7824" spans="1:11" ht="12.75" hidden="1" customHeight="1" x14ac:dyDescent="0.2">
      <c r="A7824" s="2">
        <v>2008</v>
      </c>
      <c r="B7824" s="2" t="s">
        <v>8</v>
      </c>
      <c r="C7824" s="3">
        <v>38546</v>
      </c>
      <c r="D7824" s="2">
        <v>0</v>
      </c>
      <c r="E7824" s="5">
        <v>6</v>
      </c>
      <c r="F7824" s="5">
        <v>0</v>
      </c>
      <c r="G7824" s="2">
        <f t="shared" si="375"/>
        <v>6</v>
      </c>
      <c r="H7824" s="6">
        <f t="shared" si="376"/>
        <v>36</v>
      </c>
      <c r="I7824" s="13">
        <f t="shared" si="374"/>
        <v>82266</v>
      </c>
      <c r="J7824" s="4"/>
      <c r="K7824" s="4"/>
    </row>
    <row r="7825" spans="1:11" ht="12.75" hidden="1" customHeight="1" x14ac:dyDescent="0.2">
      <c r="A7825" s="2">
        <v>2008</v>
      </c>
      <c r="B7825" s="2" t="s">
        <v>8</v>
      </c>
      <c r="C7825" s="3">
        <v>38546</v>
      </c>
      <c r="D7825" s="2">
        <v>1</v>
      </c>
      <c r="E7825" s="5">
        <v>14</v>
      </c>
      <c r="F7825" s="5">
        <v>0</v>
      </c>
      <c r="G7825" s="2">
        <f t="shared" si="375"/>
        <v>14</v>
      </c>
      <c r="H7825" s="6">
        <f t="shared" si="376"/>
        <v>84</v>
      </c>
      <c r="I7825" s="13">
        <f t="shared" si="374"/>
        <v>82350</v>
      </c>
      <c r="J7825" s="4"/>
      <c r="K7825" s="4"/>
    </row>
    <row r="7826" spans="1:11" ht="12.75" hidden="1" customHeight="1" x14ac:dyDescent="0.2">
      <c r="A7826" s="2">
        <v>2008</v>
      </c>
      <c r="B7826" s="2" t="s">
        <v>8</v>
      </c>
      <c r="C7826" s="3">
        <v>38546</v>
      </c>
      <c r="D7826" s="2">
        <v>2</v>
      </c>
      <c r="E7826" s="5">
        <v>6</v>
      </c>
      <c r="F7826" s="5">
        <v>34</v>
      </c>
      <c r="G7826" s="2">
        <f t="shared" si="375"/>
        <v>40</v>
      </c>
      <c r="H7826" s="6">
        <f t="shared" si="376"/>
        <v>240</v>
      </c>
      <c r="I7826" s="13">
        <f t="shared" si="374"/>
        <v>82590</v>
      </c>
      <c r="J7826" s="4"/>
      <c r="K7826" s="4"/>
    </row>
    <row r="7827" spans="1:11" ht="12.75" hidden="1" customHeight="1" x14ac:dyDescent="0.2">
      <c r="A7827" s="2">
        <v>2008</v>
      </c>
      <c r="B7827" s="2" t="s">
        <v>8</v>
      </c>
      <c r="C7827" s="3">
        <v>38546</v>
      </c>
      <c r="D7827" s="2">
        <v>3</v>
      </c>
      <c r="E7827" s="5">
        <v>10</v>
      </c>
      <c r="F7827" s="5">
        <v>9</v>
      </c>
      <c r="G7827" s="2">
        <f t="shared" si="375"/>
        <v>19</v>
      </c>
      <c r="H7827" s="6">
        <f t="shared" si="376"/>
        <v>114</v>
      </c>
      <c r="I7827" s="13">
        <f t="shared" si="374"/>
        <v>82704</v>
      </c>
      <c r="J7827" s="4"/>
      <c r="K7827" s="4"/>
    </row>
    <row r="7828" spans="1:11" ht="12.75" hidden="1" customHeight="1" x14ac:dyDescent="0.2">
      <c r="A7828" s="2">
        <v>2008</v>
      </c>
      <c r="B7828" s="2" t="s">
        <v>8</v>
      </c>
      <c r="C7828" s="3">
        <v>38546</v>
      </c>
      <c r="D7828" s="2">
        <v>4</v>
      </c>
      <c r="E7828" s="5">
        <v>1</v>
      </c>
      <c r="F7828" s="5">
        <v>0</v>
      </c>
      <c r="G7828" s="2">
        <f t="shared" si="375"/>
        <v>1</v>
      </c>
      <c r="H7828" s="6">
        <f t="shared" si="376"/>
        <v>6</v>
      </c>
      <c r="I7828" s="13">
        <f t="shared" si="374"/>
        <v>82710</v>
      </c>
      <c r="J7828" s="4"/>
      <c r="K7828" s="4"/>
    </row>
    <row r="7829" spans="1:11" ht="12.75" hidden="1" customHeight="1" x14ac:dyDescent="0.2">
      <c r="A7829" s="2">
        <v>2008</v>
      </c>
      <c r="B7829" s="2" t="s">
        <v>8</v>
      </c>
      <c r="C7829" s="3">
        <v>38546</v>
      </c>
      <c r="D7829" s="2">
        <v>5</v>
      </c>
      <c r="E7829" s="5">
        <v>1</v>
      </c>
      <c r="F7829" s="5">
        <v>38</v>
      </c>
      <c r="G7829" s="2">
        <f t="shared" si="375"/>
        <v>39</v>
      </c>
      <c r="H7829" s="6">
        <f t="shared" si="376"/>
        <v>234</v>
      </c>
      <c r="I7829" s="13">
        <f t="shared" si="374"/>
        <v>82944</v>
      </c>
      <c r="J7829" s="4"/>
      <c r="K7829" s="4"/>
    </row>
    <row r="7830" spans="1:11" ht="12.75" hidden="1" customHeight="1" x14ac:dyDescent="0.2">
      <c r="A7830" s="2">
        <v>2008</v>
      </c>
      <c r="B7830" s="2" t="s">
        <v>8</v>
      </c>
      <c r="C7830" s="3">
        <v>38546</v>
      </c>
      <c r="D7830" s="2">
        <v>6</v>
      </c>
      <c r="E7830" s="5">
        <v>49</v>
      </c>
      <c r="F7830" s="5">
        <v>20</v>
      </c>
      <c r="G7830" s="2">
        <f t="shared" si="375"/>
        <v>69</v>
      </c>
      <c r="H7830" s="6">
        <f t="shared" si="376"/>
        <v>414</v>
      </c>
      <c r="I7830" s="13">
        <f t="shared" si="374"/>
        <v>83358</v>
      </c>
      <c r="J7830" s="4"/>
      <c r="K7830" s="4"/>
    </row>
    <row r="7831" spans="1:11" ht="12.75" hidden="1" customHeight="1" x14ac:dyDescent="0.2">
      <c r="A7831" s="2">
        <v>2008</v>
      </c>
      <c r="B7831" s="2" t="s">
        <v>8</v>
      </c>
      <c r="C7831" s="3">
        <v>38546</v>
      </c>
      <c r="D7831" s="2">
        <v>7</v>
      </c>
      <c r="E7831" s="5">
        <v>33</v>
      </c>
      <c r="F7831" s="5">
        <v>12</v>
      </c>
      <c r="G7831" s="2">
        <f t="shared" si="375"/>
        <v>45</v>
      </c>
      <c r="H7831" s="6">
        <f t="shared" si="376"/>
        <v>270</v>
      </c>
      <c r="I7831" s="13">
        <f t="shared" si="374"/>
        <v>83628</v>
      </c>
      <c r="J7831" s="4"/>
      <c r="K7831" s="4"/>
    </row>
    <row r="7832" spans="1:11" ht="12.75" hidden="1" customHeight="1" x14ac:dyDescent="0.2">
      <c r="A7832" s="2">
        <v>2008</v>
      </c>
      <c r="B7832" s="2" t="s">
        <v>8</v>
      </c>
      <c r="C7832" s="3">
        <v>38546</v>
      </c>
      <c r="D7832" s="2">
        <v>8</v>
      </c>
      <c r="E7832" s="5">
        <v>71</v>
      </c>
      <c r="F7832" s="5">
        <v>40</v>
      </c>
      <c r="G7832" s="2">
        <f t="shared" si="375"/>
        <v>111</v>
      </c>
      <c r="H7832" s="6">
        <f t="shared" si="376"/>
        <v>666</v>
      </c>
      <c r="I7832" s="13">
        <f t="shared" si="374"/>
        <v>84294</v>
      </c>
      <c r="J7832" s="4"/>
      <c r="K7832" s="4"/>
    </row>
    <row r="7833" spans="1:11" ht="12.75" hidden="1" customHeight="1" x14ac:dyDescent="0.2">
      <c r="A7833" s="2">
        <v>2008</v>
      </c>
      <c r="B7833" s="2" t="s">
        <v>8</v>
      </c>
      <c r="C7833" s="3">
        <v>38546</v>
      </c>
      <c r="D7833" s="2">
        <v>9</v>
      </c>
      <c r="E7833" s="5">
        <v>110</v>
      </c>
      <c r="F7833" s="5">
        <v>10</v>
      </c>
      <c r="G7833" s="2">
        <f t="shared" si="375"/>
        <v>120</v>
      </c>
      <c r="H7833" s="6">
        <f t="shared" si="376"/>
        <v>720</v>
      </c>
      <c r="I7833" s="13">
        <f t="shared" ref="I7833:I7896" si="377">I7832+H7833</f>
        <v>85014</v>
      </c>
      <c r="J7833" s="4"/>
      <c r="K7833" s="4"/>
    </row>
    <row r="7834" spans="1:11" ht="12.75" hidden="1" customHeight="1" x14ac:dyDescent="0.2">
      <c r="A7834" s="2">
        <v>2008</v>
      </c>
      <c r="B7834" s="2" t="s">
        <v>8</v>
      </c>
      <c r="C7834" s="3">
        <v>38546</v>
      </c>
      <c r="D7834" s="2">
        <v>10</v>
      </c>
      <c r="E7834" s="5">
        <v>132</v>
      </c>
      <c r="F7834" s="5">
        <v>15</v>
      </c>
      <c r="G7834" s="2">
        <f t="shared" si="375"/>
        <v>147</v>
      </c>
      <c r="H7834" s="6">
        <f t="shared" si="376"/>
        <v>882</v>
      </c>
      <c r="I7834" s="13">
        <f t="shared" si="377"/>
        <v>85896</v>
      </c>
      <c r="J7834" s="4"/>
      <c r="K7834" s="4"/>
    </row>
    <row r="7835" spans="1:11" ht="12.75" hidden="1" customHeight="1" x14ac:dyDescent="0.2">
      <c r="A7835" s="2">
        <v>2008</v>
      </c>
      <c r="B7835" s="2" t="s">
        <v>8</v>
      </c>
      <c r="C7835" s="3">
        <v>38546</v>
      </c>
      <c r="D7835" s="2">
        <v>11</v>
      </c>
      <c r="E7835" s="5">
        <v>103</v>
      </c>
      <c r="F7835" s="5">
        <v>2</v>
      </c>
      <c r="G7835" s="2">
        <f t="shared" si="375"/>
        <v>105</v>
      </c>
      <c r="H7835" s="6">
        <f t="shared" si="376"/>
        <v>630</v>
      </c>
      <c r="I7835" s="13">
        <f t="shared" si="377"/>
        <v>86526</v>
      </c>
      <c r="J7835" s="4"/>
      <c r="K7835" s="4"/>
    </row>
    <row r="7836" spans="1:11" ht="12.75" hidden="1" customHeight="1" x14ac:dyDescent="0.2">
      <c r="A7836" s="2">
        <v>2008</v>
      </c>
      <c r="B7836" s="2" t="s">
        <v>8</v>
      </c>
      <c r="C7836" s="3">
        <v>38546</v>
      </c>
      <c r="D7836" s="2">
        <v>12</v>
      </c>
      <c r="E7836" s="5">
        <v>194</v>
      </c>
      <c r="F7836" s="5">
        <v>18</v>
      </c>
      <c r="G7836" s="2">
        <f t="shared" si="375"/>
        <v>212</v>
      </c>
      <c r="H7836" s="6">
        <f t="shared" si="376"/>
        <v>1272</v>
      </c>
      <c r="I7836" s="13">
        <f t="shared" si="377"/>
        <v>87798</v>
      </c>
      <c r="J7836" s="4"/>
      <c r="K7836" s="4"/>
    </row>
    <row r="7837" spans="1:11" ht="12.75" hidden="1" customHeight="1" x14ac:dyDescent="0.2">
      <c r="A7837" s="2">
        <v>2008</v>
      </c>
      <c r="B7837" s="2" t="s">
        <v>8</v>
      </c>
      <c r="C7837" s="3">
        <v>38546</v>
      </c>
      <c r="D7837" s="2">
        <v>13</v>
      </c>
      <c r="E7837" s="5">
        <v>61</v>
      </c>
      <c r="F7837" s="5">
        <v>14</v>
      </c>
      <c r="G7837" s="2">
        <f t="shared" si="375"/>
        <v>75</v>
      </c>
      <c r="H7837" s="6">
        <f t="shared" si="376"/>
        <v>450</v>
      </c>
      <c r="I7837" s="13">
        <f t="shared" si="377"/>
        <v>88248</v>
      </c>
      <c r="J7837" s="4"/>
      <c r="K7837" s="4"/>
    </row>
    <row r="7838" spans="1:11" ht="12.75" hidden="1" customHeight="1" x14ac:dyDescent="0.2">
      <c r="A7838" s="2">
        <v>2008</v>
      </c>
      <c r="B7838" s="2" t="s">
        <v>8</v>
      </c>
      <c r="C7838" s="3">
        <v>38546</v>
      </c>
      <c r="D7838" s="2">
        <v>14</v>
      </c>
      <c r="E7838" s="5">
        <v>180</v>
      </c>
      <c r="F7838" s="5">
        <v>39</v>
      </c>
      <c r="G7838" s="2">
        <f t="shared" si="375"/>
        <v>219</v>
      </c>
      <c r="H7838" s="6">
        <f t="shared" si="376"/>
        <v>1314</v>
      </c>
      <c r="I7838" s="13">
        <f t="shared" si="377"/>
        <v>89562</v>
      </c>
      <c r="J7838" s="4"/>
      <c r="K7838" s="4"/>
    </row>
    <row r="7839" spans="1:11" ht="12.75" hidden="1" customHeight="1" x14ac:dyDescent="0.2">
      <c r="A7839" s="2">
        <v>2008</v>
      </c>
      <c r="B7839" s="2" t="s">
        <v>8</v>
      </c>
      <c r="C7839" s="3">
        <v>38546</v>
      </c>
      <c r="D7839" s="2">
        <v>15</v>
      </c>
      <c r="E7839" s="5">
        <v>52</v>
      </c>
      <c r="F7839" s="5">
        <v>7</v>
      </c>
      <c r="G7839" s="2">
        <f t="shared" si="375"/>
        <v>59</v>
      </c>
      <c r="H7839" s="6">
        <f t="shared" si="376"/>
        <v>354</v>
      </c>
      <c r="I7839" s="13">
        <f t="shared" si="377"/>
        <v>89916</v>
      </c>
      <c r="J7839" s="4"/>
      <c r="K7839" s="4"/>
    </row>
    <row r="7840" spans="1:11" ht="12.75" hidden="1" customHeight="1" x14ac:dyDescent="0.2">
      <c r="A7840" s="2">
        <v>2008</v>
      </c>
      <c r="B7840" s="2" t="s">
        <v>8</v>
      </c>
      <c r="C7840" s="3">
        <v>38546</v>
      </c>
      <c r="D7840" s="2">
        <v>16</v>
      </c>
      <c r="E7840" s="5">
        <v>66</v>
      </c>
      <c r="F7840" s="5">
        <v>5</v>
      </c>
      <c r="G7840" s="2">
        <f t="shared" si="375"/>
        <v>71</v>
      </c>
      <c r="H7840" s="6">
        <f t="shared" si="376"/>
        <v>426</v>
      </c>
      <c r="I7840" s="13">
        <f t="shared" si="377"/>
        <v>90342</v>
      </c>
      <c r="J7840" s="4"/>
      <c r="K7840" s="4"/>
    </row>
    <row r="7841" spans="1:11" ht="12.75" hidden="1" customHeight="1" x14ac:dyDescent="0.2">
      <c r="A7841" s="2">
        <v>2008</v>
      </c>
      <c r="B7841" s="2" t="s">
        <v>8</v>
      </c>
      <c r="C7841" s="3">
        <v>38546</v>
      </c>
      <c r="D7841" s="2">
        <v>17</v>
      </c>
      <c r="E7841" s="5">
        <v>74</v>
      </c>
      <c r="F7841" s="5">
        <v>0</v>
      </c>
      <c r="G7841" s="2">
        <f t="shared" si="375"/>
        <v>74</v>
      </c>
      <c r="H7841" s="6">
        <f t="shared" si="376"/>
        <v>444</v>
      </c>
      <c r="I7841" s="13">
        <f t="shared" si="377"/>
        <v>90786</v>
      </c>
      <c r="J7841" s="4"/>
      <c r="K7841" s="4"/>
    </row>
    <row r="7842" spans="1:11" ht="12.75" hidden="1" customHeight="1" x14ac:dyDescent="0.2">
      <c r="A7842" s="2">
        <v>2008</v>
      </c>
      <c r="B7842" s="2" t="s">
        <v>8</v>
      </c>
      <c r="C7842" s="3">
        <v>38546</v>
      </c>
      <c r="D7842" s="2">
        <v>18</v>
      </c>
      <c r="E7842" s="5">
        <v>147</v>
      </c>
      <c r="F7842" s="5">
        <v>1</v>
      </c>
      <c r="G7842" s="2">
        <f t="shared" si="375"/>
        <v>148</v>
      </c>
      <c r="H7842" s="6">
        <f t="shared" si="376"/>
        <v>888</v>
      </c>
      <c r="I7842" s="13">
        <f t="shared" si="377"/>
        <v>91674</v>
      </c>
      <c r="J7842" s="4"/>
      <c r="K7842" s="4"/>
    </row>
    <row r="7843" spans="1:11" ht="12.75" hidden="1" customHeight="1" x14ac:dyDescent="0.2">
      <c r="A7843" s="2">
        <v>2008</v>
      </c>
      <c r="B7843" s="2" t="s">
        <v>8</v>
      </c>
      <c r="C7843" s="3">
        <v>38546</v>
      </c>
      <c r="D7843" s="2">
        <v>19</v>
      </c>
      <c r="E7843" s="5">
        <v>45</v>
      </c>
      <c r="F7843" s="5">
        <v>1</v>
      </c>
      <c r="G7843" s="2">
        <f t="shared" si="375"/>
        <v>46</v>
      </c>
      <c r="H7843" s="6">
        <f t="shared" si="376"/>
        <v>276</v>
      </c>
      <c r="I7843" s="13">
        <f t="shared" si="377"/>
        <v>91950</v>
      </c>
      <c r="J7843" s="4"/>
      <c r="K7843" s="4"/>
    </row>
    <row r="7844" spans="1:11" ht="12.75" hidden="1" customHeight="1" x14ac:dyDescent="0.2">
      <c r="A7844" s="2">
        <v>2008</v>
      </c>
      <c r="B7844" s="2" t="s">
        <v>8</v>
      </c>
      <c r="C7844" s="3">
        <v>38546</v>
      </c>
      <c r="D7844" s="2">
        <v>20</v>
      </c>
      <c r="E7844" s="5">
        <v>37</v>
      </c>
      <c r="F7844" s="5">
        <v>0</v>
      </c>
      <c r="G7844" s="2">
        <f t="shared" si="375"/>
        <v>37</v>
      </c>
      <c r="H7844" s="6">
        <f t="shared" si="376"/>
        <v>222</v>
      </c>
      <c r="I7844" s="13">
        <f t="shared" si="377"/>
        <v>92172</v>
      </c>
      <c r="J7844" s="4"/>
      <c r="K7844" s="4"/>
    </row>
    <row r="7845" spans="1:11" ht="12.75" hidden="1" customHeight="1" x14ac:dyDescent="0.2">
      <c r="A7845" s="2">
        <v>2008</v>
      </c>
      <c r="B7845" s="2" t="s">
        <v>8</v>
      </c>
      <c r="C7845" s="3">
        <v>38546</v>
      </c>
      <c r="D7845" s="2">
        <v>21</v>
      </c>
      <c r="E7845" s="5">
        <v>19</v>
      </c>
      <c r="F7845" s="5">
        <v>0</v>
      </c>
      <c r="G7845" s="2">
        <f t="shared" si="375"/>
        <v>19</v>
      </c>
      <c r="H7845" s="6">
        <f t="shared" si="376"/>
        <v>114</v>
      </c>
      <c r="I7845" s="13">
        <f t="shared" si="377"/>
        <v>92286</v>
      </c>
      <c r="J7845" s="4"/>
      <c r="K7845" s="4"/>
    </row>
    <row r="7846" spans="1:11" ht="12.75" hidden="1" customHeight="1" x14ac:dyDescent="0.2">
      <c r="A7846" s="2">
        <v>2008</v>
      </c>
      <c r="B7846" s="2" t="s">
        <v>8</v>
      </c>
      <c r="C7846" s="3">
        <v>38546</v>
      </c>
      <c r="D7846" s="2">
        <v>22</v>
      </c>
      <c r="E7846" s="5">
        <v>49</v>
      </c>
      <c r="F7846" s="5">
        <v>0</v>
      </c>
      <c r="G7846" s="2">
        <f t="shared" si="375"/>
        <v>49</v>
      </c>
      <c r="H7846" s="6">
        <f t="shared" si="376"/>
        <v>294</v>
      </c>
      <c r="I7846" s="13">
        <f t="shared" si="377"/>
        <v>92580</v>
      </c>
      <c r="J7846" s="4"/>
      <c r="K7846" s="4"/>
    </row>
    <row r="7847" spans="1:11" ht="12.75" hidden="1" customHeight="1" x14ac:dyDescent="0.2">
      <c r="A7847" s="2">
        <v>2008</v>
      </c>
      <c r="B7847" s="2" t="s">
        <v>8</v>
      </c>
      <c r="C7847" s="3">
        <v>38546</v>
      </c>
      <c r="D7847" s="2">
        <v>23</v>
      </c>
      <c r="E7847" s="5">
        <v>87</v>
      </c>
      <c r="F7847" s="5">
        <v>0</v>
      </c>
      <c r="G7847" s="2">
        <f t="shared" si="375"/>
        <v>87</v>
      </c>
      <c r="H7847" s="6">
        <f t="shared" si="376"/>
        <v>522</v>
      </c>
      <c r="I7847" s="13">
        <f t="shared" si="377"/>
        <v>93102</v>
      </c>
      <c r="J7847" s="4"/>
      <c r="K7847" s="4"/>
    </row>
    <row r="7848" spans="1:11" ht="12.75" hidden="1" customHeight="1" x14ac:dyDescent="0.2">
      <c r="A7848" s="2">
        <v>2008</v>
      </c>
      <c r="B7848" s="2" t="s">
        <v>8</v>
      </c>
      <c r="C7848" s="3">
        <v>38547</v>
      </c>
      <c r="D7848" s="2">
        <v>0</v>
      </c>
      <c r="E7848" s="5">
        <v>0</v>
      </c>
      <c r="F7848" s="5">
        <v>0</v>
      </c>
      <c r="G7848" s="2">
        <f t="shared" si="375"/>
        <v>0</v>
      </c>
      <c r="H7848" s="6">
        <f t="shared" si="376"/>
        <v>0</v>
      </c>
      <c r="I7848" s="13">
        <f t="shared" si="377"/>
        <v>93102</v>
      </c>
      <c r="J7848" s="4"/>
      <c r="K7848" s="4"/>
    </row>
    <row r="7849" spans="1:11" ht="12.75" hidden="1" customHeight="1" x14ac:dyDescent="0.2">
      <c r="A7849" s="2">
        <v>2008</v>
      </c>
      <c r="B7849" s="2" t="s">
        <v>8</v>
      </c>
      <c r="C7849" s="3">
        <v>38547</v>
      </c>
      <c r="D7849" s="2">
        <v>1</v>
      </c>
      <c r="E7849" s="5">
        <v>0</v>
      </c>
      <c r="F7849" s="5">
        <v>0</v>
      </c>
      <c r="G7849" s="2">
        <f t="shared" si="375"/>
        <v>0</v>
      </c>
      <c r="H7849" s="6">
        <f t="shared" si="376"/>
        <v>0</v>
      </c>
      <c r="I7849" s="13">
        <f t="shared" si="377"/>
        <v>93102</v>
      </c>
      <c r="J7849" s="4"/>
      <c r="K7849" s="4"/>
    </row>
    <row r="7850" spans="1:11" ht="12.75" hidden="1" customHeight="1" x14ac:dyDescent="0.2">
      <c r="A7850" s="2">
        <v>2008</v>
      </c>
      <c r="B7850" s="2" t="s">
        <v>8</v>
      </c>
      <c r="C7850" s="3">
        <v>38547</v>
      </c>
      <c r="D7850" s="2">
        <v>2</v>
      </c>
      <c r="E7850" s="5">
        <v>4</v>
      </c>
      <c r="F7850" s="5">
        <v>0</v>
      </c>
      <c r="G7850" s="2">
        <f t="shared" ref="G7850:G7913" si="378">E7850+F7850</f>
        <v>4</v>
      </c>
      <c r="H7850" s="6">
        <f t="shared" si="376"/>
        <v>24</v>
      </c>
      <c r="I7850" s="13">
        <f t="shared" si="377"/>
        <v>93126</v>
      </c>
      <c r="J7850" s="4"/>
      <c r="K7850" s="4"/>
    </row>
    <row r="7851" spans="1:11" ht="12.75" hidden="1" customHeight="1" x14ac:dyDescent="0.2">
      <c r="A7851" s="2">
        <v>2008</v>
      </c>
      <c r="B7851" s="2" t="s">
        <v>8</v>
      </c>
      <c r="C7851" s="3">
        <v>38547</v>
      </c>
      <c r="D7851" s="2">
        <v>3</v>
      </c>
      <c r="E7851" s="5">
        <v>13</v>
      </c>
      <c r="F7851" s="5">
        <v>0</v>
      </c>
      <c r="G7851" s="2">
        <f t="shared" si="378"/>
        <v>13</v>
      </c>
      <c r="H7851" s="6">
        <f t="shared" si="376"/>
        <v>78</v>
      </c>
      <c r="I7851" s="13">
        <f t="shared" si="377"/>
        <v>93204</v>
      </c>
      <c r="J7851" s="4"/>
      <c r="K7851" s="4"/>
    </row>
    <row r="7852" spans="1:11" ht="12.75" hidden="1" customHeight="1" x14ac:dyDescent="0.2">
      <c r="A7852" s="2">
        <v>2008</v>
      </c>
      <c r="B7852" s="2" t="s">
        <v>8</v>
      </c>
      <c r="C7852" s="3">
        <v>38547</v>
      </c>
      <c r="D7852" s="2">
        <v>4</v>
      </c>
      <c r="E7852" s="5">
        <v>22</v>
      </c>
      <c r="F7852" s="5">
        <v>0</v>
      </c>
      <c r="G7852" s="2">
        <f t="shared" si="378"/>
        <v>22</v>
      </c>
      <c r="H7852" s="6">
        <f t="shared" si="376"/>
        <v>132</v>
      </c>
      <c r="I7852" s="13">
        <f t="shared" si="377"/>
        <v>93336</v>
      </c>
      <c r="J7852" s="4"/>
      <c r="K7852" s="4"/>
    </row>
    <row r="7853" spans="1:11" ht="12.75" hidden="1" customHeight="1" x14ac:dyDescent="0.2">
      <c r="A7853" s="2">
        <v>2008</v>
      </c>
      <c r="B7853" s="2" t="s">
        <v>8</v>
      </c>
      <c r="C7853" s="3">
        <v>38547</v>
      </c>
      <c r="D7853" s="2">
        <v>5</v>
      </c>
      <c r="E7853" s="5">
        <v>23</v>
      </c>
      <c r="F7853" s="5">
        <v>0</v>
      </c>
      <c r="G7853" s="2">
        <f t="shared" si="378"/>
        <v>23</v>
      </c>
      <c r="H7853" s="6">
        <f t="shared" si="376"/>
        <v>138</v>
      </c>
      <c r="I7853" s="13">
        <f t="shared" si="377"/>
        <v>93474</v>
      </c>
      <c r="J7853" s="4"/>
      <c r="K7853" s="4"/>
    </row>
    <row r="7854" spans="1:11" ht="12.75" hidden="1" customHeight="1" x14ac:dyDescent="0.2">
      <c r="A7854" s="2">
        <v>2008</v>
      </c>
      <c r="B7854" s="2" t="s">
        <v>8</v>
      </c>
      <c r="C7854" s="3">
        <v>38547</v>
      </c>
      <c r="D7854" s="2">
        <v>6</v>
      </c>
      <c r="E7854" s="5">
        <v>74</v>
      </c>
      <c r="F7854" s="5">
        <v>13</v>
      </c>
      <c r="G7854" s="2">
        <f t="shared" si="378"/>
        <v>87</v>
      </c>
      <c r="H7854" s="6">
        <f t="shared" si="376"/>
        <v>522</v>
      </c>
      <c r="I7854" s="13">
        <f t="shared" si="377"/>
        <v>93996</v>
      </c>
      <c r="J7854" s="4"/>
      <c r="K7854" s="4"/>
    </row>
    <row r="7855" spans="1:11" ht="12.75" hidden="1" customHeight="1" x14ac:dyDescent="0.2">
      <c r="A7855" s="2">
        <v>2008</v>
      </c>
      <c r="B7855" s="2" t="s">
        <v>8</v>
      </c>
      <c r="C7855" s="3">
        <v>38547</v>
      </c>
      <c r="D7855" s="2">
        <v>7</v>
      </c>
      <c r="E7855" s="5">
        <v>65</v>
      </c>
      <c r="F7855" s="5">
        <v>1</v>
      </c>
      <c r="G7855" s="2">
        <f t="shared" si="378"/>
        <v>66</v>
      </c>
      <c r="H7855" s="6">
        <f t="shared" si="376"/>
        <v>396</v>
      </c>
      <c r="I7855" s="13">
        <f t="shared" si="377"/>
        <v>94392</v>
      </c>
      <c r="J7855" s="4"/>
      <c r="K7855" s="4"/>
    </row>
    <row r="7856" spans="1:11" ht="12.75" hidden="1" customHeight="1" x14ac:dyDescent="0.2">
      <c r="A7856" s="2">
        <v>2008</v>
      </c>
      <c r="B7856" s="2" t="s">
        <v>8</v>
      </c>
      <c r="C7856" s="3">
        <v>38547</v>
      </c>
      <c r="D7856" s="2">
        <v>8</v>
      </c>
      <c r="E7856" s="5">
        <v>252</v>
      </c>
      <c r="F7856" s="5">
        <v>4</v>
      </c>
      <c r="G7856" s="2">
        <f t="shared" si="378"/>
        <v>256</v>
      </c>
      <c r="H7856" s="6">
        <f t="shared" si="376"/>
        <v>1536</v>
      </c>
      <c r="I7856" s="13">
        <f t="shared" si="377"/>
        <v>95928</v>
      </c>
      <c r="J7856" s="4"/>
      <c r="K7856" s="4"/>
    </row>
    <row r="7857" spans="1:11" ht="12.75" hidden="1" customHeight="1" x14ac:dyDescent="0.2">
      <c r="A7857" s="2">
        <v>2008</v>
      </c>
      <c r="B7857" s="2" t="s">
        <v>8</v>
      </c>
      <c r="C7857" s="3">
        <v>38547</v>
      </c>
      <c r="D7857" s="2">
        <v>9</v>
      </c>
      <c r="E7857" s="5">
        <v>101</v>
      </c>
      <c r="F7857" s="5">
        <v>6</v>
      </c>
      <c r="G7857" s="2">
        <f t="shared" si="378"/>
        <v>107</v>
      </c>
      <c r="H7857" s="6">
        <f t="shared" si="376"/>
        <v>642</v>
      </c>
      <c r="I7857" s="13">
        <f t="shared" si="377"/>
        <v>96570</v>
      </c>
      <c r="J7857" s="4"/>
      <c r="K7857" s="4"/>
    </row>
    <row r="7858" spans="1:11" ht="12.75" hidden="1" customHeight="1" x14ac:dyDescent="0.2">
      <c r="A7858" s="2">
        <v>2008</v>
      </c>
      <c r="B7858" s="2" t="s">
        <v>8</v>
      </c>
      <c r="C7858" s="3">
        <v>38547</v>
      </c>
      <c r="D7858" s="2">
        <v>10</v>
      </c>
      <c r="E7858" s="5">
        <v>80</v>
      </c>
      <c r="F7858" s="5">
        <v>6</v>
      </c>
      <c r="G7858" s="2">
        <f t="shared" si="378"/>
        <v>86</v>
      </c>
      <c r="H7858" s="6">
        <f t="shared" si="376"/>
        <v>516</v>
      </c>
      <c r="I7858" s="13">
        <f t="shared" si="377"/>
        <v>97086</v>
      </c>
      <c r="J7858" s="4"/>
      <c r="K7858" s="4"/>
    </row>
    <row r="7859" spans="1:11" ht="12.75" hidden="1" customHeight="1" x14ac:dyDescent="0.2">
      <c r="A7859" s="2">
        <v>2008</v>
      </c>
      <c r="B7859" s="2" t="s">
        <v>8</v>
      </c>
      <c r="C7859" s="3">
        <v>38547</v>
      </c>
      <c r="D7859" s="2">
        <v>11</v>
      </c>
      <c r="E7859" s="5">
        <v>171</v>
      </c>
      <c r="F7859" s="5">
        <v>49</v>
      </c>
      <c r="G7859" s="2">
        <f t="shared" si="378"/>
        <v>220</v>
      </c>
      <c r="H7859" s="6">
        <f t="shared" si="376"/>
        <v>1320</v>
      </c>
      <c r="I7859" s="13">
        <f t="shared" si="377"/>
        <v>98406</v>
      </c>
      <c r="J7859" s="4"/>
      <c r="K7859" s="4"/>
    </row>
    <row r="7860" spans="1:11" ht="12.75" hidden="1" customHeight="1" x14ac:dyDescent="0.2">
      <c r="A7860" s="2">
        <v>2008</v>
      </c>
      <c r="B7860" s="2" t="s">
        <v>8</v>
      </c>
      <c r="C7860" s="3">
        <v>38547</v>
      </c>
      <c r="D7860" s="2">
        <v>12</v>
      </c>
      <c r="E7860" s="5">
        <v>296</v>
      </c>
      <c r="F7860" s="5">
        <v>34</v>
      </c>
      <c r="G7860" s="2">
        <f t="shared" si="378"/>
        <v>330</v>
      </c>
      <c r="H7860" s="6">
        <f t="shared" si="376"/>
        <v>1980</v>
      </c>
      <c r="I7860" s="13">
        <f t="shared" si="377"/>
        <v>100386</v>
      </c>
      <c r="J7860" s="4"/>
      <c r="K7860" s="4"/>
    </row>
    <row r="7861" spans="1:11" ht="12.75" hidden="1" customHeight="1" x14ac:dyDescent="0.2">
      <c r="A7861" s="2">
        <v>2008</v>
      </c>
      <c r="B7861" s="2" t="s">
        <v>8</v>
      </c>
      <c r="C7861" s="3">
        <v>38547</v>
      </c>
      <c r="D7861" s="2">
        <v>13</v>
      </c>
      <c r="E7861" s="5">
        <v>193</v>
      </c>
      <c r="F7861" s="5">
        <v>34</v>
      </c>
      <c r="G7861" s="2">
        <f t="shared" si="378"/>
        <v>227</v>
      </c>
      <c r="H7861" s="6">
        <f t="shared" si="376"/>
        <v>1362</v>
      </c>
      <c r="I7861" s="13">
        <f t="shared" si="377"/>
        <v>101748</v>
      </c>
      <c r="J7861" s="4"/>
      <c r="K7861" s="4"/>
    </row>
    <row r="7862" spans="1:11" ht="12.75" hidden="1" customHeight="1" x14ac:dyDescent="0.2">
      <c r="A7862" s="2">
        <v>2008</v>
      </c>
      <c r="B7862" s="2" t="s">
        <v>8</v>
      </c>
      <c r="C7862" s="3">
        <v>38547</v>
      </c>
      <c r="D7862" s="2">
        <v>14</v>
      </c>
      <c r="E7862" s="5">
        <v>215</v>
      </c>
      <c r="F7862" s="5">
        <v>10</v>
      </c>
      <c r="G7862" s="2">
        <f t="shared" si="378"/>
        <v>225</v>
      </c>
      <c r="H7862" s="6">
        <f t="shared" si="376"/>
        <v>1350</v>
      </c>
      <c r="I7862" s="13">
        <f t="shared" si="377"/>
        <v>103098</v>
      </c>
      <c r="J7862" s="4"/>
      <c r="K7862" s="4"/>
    </row>
    <row r="7863" spans="1:11" ht="12.75" hidden="1" customHeight="1" x14ac:dyDescent="0.2">
      <c r="A7863" s="2">
        <v>2008</v>
      </c>
      <c r="B7863" s="2" t="s">
        <v>8</v>
      </c>
      <c r="C7863" s="3">
        <v>38547</v>
      </c>
      <c r="D7863" s="2">
        <v>15</v>
      </c>
      <c r="E7863" s="5">
        <v>205</v>
      </c>
      <c r="F7863" s="5">
        <v>0</v>
      </c>
      <c r="G7863" s="2">
        <f t="shared" si="378"/>
        <v>205</v>
      </c>
      <c r="H7863" s="6">
        <f t="shared" si="376"/>
        <v>1230</v>
      </c>
      <c r="I7863" s="13">
        <f t="shared" si="377"/>
        <v>104328</v>
      </c>
      <c r="J7863" s="4"/>
      <c r="K7863" s="4"/>
    </row>
    <row r="7864" spans="1:11" ht="12.75" hidden="1" customHeight="1" x14ac:dyDescent="0.2">
      <c r="A7864" s="2">
        <v>2008</v>
      </c>
      <c r="B7864" s="2" t="s">
        <v>8</v>
      </c>
      <c r="C7864" s="3">
        <v>38547</v>
      </c>
      <c r="D7864" s="2">
        <v>16</v>
      </c>
      <c r="E7864" s="5">
        <v>45</v>
      </c>
      <c r="F7864" s="5">
        <v>22</v>
      </c>
      <c r="G7864" s="2">
        <f t="shared" si="378"/>
        <v>67</v>
      </c>
      <c r="H7864" s="6">
        <f t="shared" si="376"/>
        <v>402</v>
      </c>
      <c r="I7864" s="13">
        <f t="shared" si="377"/>
        <v>104730</v>
      </c>
      <c r="J7864" s="4"/>
      <c r="K7864" s="4"/>
    </row>
    <row r="7865" spans="1:11" ht="12.75" hidden="1" customHeight="1" x14ac:dyDescent="0.2">
      <c r="A7865" s="2">
        <v>2008</v>
      </c>
      <c r="B7865" s="2" t="s">
        <v>8</v>
      </c>
      <c r="C7865" s="3">
        <v>38547</v>
      </c>
      <c r="D7865" s="2">
        <v>17</v>
      </c>
      <c r="E7865" s="5">
        <v>27</v>
      </c>
      <c r="F7865" s="5">
        <v>9</v>
      </c>
      <c r="G7865" s="2">
        <f t="shared" si="378"/>
        <v>36</v>
      </c>
      <c r="H7865" s="6">
        <f t="shared" si="376"/>
        <v>216</v>
      </c>
      <c r="I7865" s="13">
        <f t="shared" si="377"/>
        <v>104946</v>
      </c>
      <c r="J7865" s="4"/>
      <c r="K7865" s="4"/>
    </row>
    <row r="7866" spans="1:11" ht="12.75" hidden="1" customHeight="1" x14ac:dyDescent="0.2">
      <c r="A7866" s="2">
        <v>2008</v>
      </c>
      <c r="B7866" s="2" t="s">
        <v>8</v>
      </c>
      <c r="C7866" s="3">
        <v>38547</v>
      </c>
      <c r="D7866" s="2">
        <v>18</v>
      </c>
      <c r="E7866" s="5">
        <v>158</v>
      </c>
      <c r="F7866" s="5">
        <v>2</v>
      </c>
      <c r="G7866" s="2">
        <f t="shared" si="378"/>
        <v>160</v>
      </c>
      <c r="H7866" s="6">
        <f t="shared" si="376"/>
        <v>960</v>
      </c>
      <c r="I7866" s="13">
        <f t="shared" si="377"/>
        <v>105906</v>
      </c>
      <c r="J7866" s="4"/>
      <c r="K7866" s="4"/>
    </row>
    <row r="7867" spans="1:11" ht="12.75" hidden="1" customHeight="1" x14ac:dyDescent="0.2">
      <c r="A7867" s="2">
        <v>2008</v>
      </c>
      <c r="B7867" s="2" t="s">
        <v>8</v>
      </c>
      <c r="C7867" s="3">
        <v>38547</v>
      </c>
      <c r="D7867" s="2">
        <v>19</v>
      </c>
      <c r="E7867" s="5">
        <v>106</v>
      </c>
      <c r="F7867" s="5">
        <v>4</v>
      </c>
      <c r="G7867" s="2">
        <f t="shared" si="378"/>
        <v>110</v>
      </c>
      <c r="H7867" s="6">
        <f t="shared" si="376"/>
        <v>660</v>
      </c>
      <c r="I7867" s="13">
        <f t="shared" si="377"/>
        <v>106566</v>
      </c>
      <c r="J7867" s="4"/>
      <c r="K7867" s="4"/>
    </row>
    <row r="7868" spans="1:11" ht="12.75" hidden="1" customHeight="1" x14ac:dyDescent="0.2">
      <c r="A7868" s="2">
        <v>2008</v>
      </c>
      <c r="B7868" s="2" t="s">
        <v>8</v>
      </c>
      <c r="C7868" s="3">
        <v>38547</v>
      </c>
      <c r="D7868" s="2">
        <v>20</v>
      </c>
      <c r="E7868" s="5">
        <v>50</v>
      </c>
      <c r="F7868" s="5">
        <v>0</v>
      </c>
      <c r="G7868" s="2">
        <f t="shared" si="378"/>
        <v>50</v>
      </c>
      <c r="H7868" s="6">
        <f t="shared" si="376"/>
        <v>300</v>
      </c>
      <c r="I7868" s="13">
        <f t="shared" si="377"/>
        <v>106866</v>
      </c>
      <c r="J7868" s="4"/>
      <c r="K7868" s="4"/>
    </row>
    <row r="7869" spans="1:11" ht="12.75" hidden="1" customHeight="1" x14ac:dyDescent="0.2">
      <c r="A7869" s="2">
        <v>2008</v>
      </c>
      <c r="B7869" s="2" t="s">
        <v>8</v>
      </c>
      <c r="C7869" s="3">
        <v>38547</v>
      </c>
      <c r="D7869" s="2">
        <v>21</v>
      </c>
      <c r="E7869" s="5">
        <v>58</v>
      </c>
      <c r="F7869" s="5">
        <v>1</v>
      </c>
      <c r="G7869" s="2">
        <f t="shared" si="378"/>
        <v>59</v>
      </c>
      <c r="H7869" s="6">
        <f t="shared" ref="H7869:H7932" si="379">G7869*6</f>
        <v>354</v>
      </c>
      <c r="I7869" s="13">
        <f t="shared" si="377"/>
        <v>107220</v>
      </c>
      <c r="J7869" s="4"/>
      <c r="K7869" s="4"/>
    </row>
    <row r="7870" spans="1:11" ht="12.75" hidden="1" customHeight="1" x14ac:dyDescent="0.2">
      <c r="A7870" s="2">
        <v>2008</v>
      </c>
      <c r="B7870" s="2" t="s">
        <v>8</v>
      </c>
      <c r="C7870" s="3">
        <v>38547</v>
      </c>
      <c r="D7870" s="2">
        <v>22</v>
      </c>
      <c r="E7870" s="5">
        <v>47</v>
      </c>
      <c r="F7870" s="5">
        <v>0</v>
      </c>
      <c r="G7870" s="2">
        <f t="shared" si="378"/>
        <v>47</v>
      </c>
      <c r="H7870" s="6">
        <f t="shared" si="379"/>
        <v>282</v>
      </c>
      <c r="I7870" s="13">
        <f t="shared" si="377"/>
        <v>107502</v>
      </c>
      <c r="J7870" s="4"/>
      <c r="K7870" s="4"/>
    </row>
    <row r="7871" spans="1:11" ht="12.75" hidden="1" customHeight="1" x14ac:dyDescent="0.2">
      <c r="A7871" s="2">
        <v>2008</v>
      </c>
      <c r="B7871" s="2" t="s">
        <v>8</v>
      </c>
      <c r="C7871" s="3">
        <v>38547</v>
      </c>
      <c r="D7871" s="2">
        <v>23</v>
      </c>
      <c r="E7871" s="5">
        <v>28</v>
      </c>
      <c r="F7871" s="5">
        <v>0</v>
      </c>
      <c r="G7871" s="2">
        <f t="shared" si="378"/>
        <v>28</v>
      </c>
      <c r="H7871" s="6">
        <f t="shared" si="379"/>
        <v>168</v>
      </c>
      <c r="I7871" s="13">
        <f t="shared" si="377"/>
        <v>107670</v>
      </c>
      <c r="J7871" s="4"/>
      <c r="K7871" s="4"/>
    </row>
    <row r="7872" spans="1:11" ht="12.75" hidden="1" customHeight="1" x14ac:dyDescent="0.2">
      <c r="A7872" s="2">
        <v>2008</v>
      </c>
      <c r="B7872" s="2" t="s">
        <v>8</v>
      </c>
      <c r="C7872" s="3">
        <v>38548</v>
      </c>
      <c r="D7872" s="2">
        <v>0</v>
      </c>
      <c r="E7872" s="5">
        <v>11</v>
      </c>
      <c r="F7872" s="5">
        <v>0</v>
      </c>
      <c r="G7872" s="2">
        <f t="shared" si="378"/>
        <v>11</v>
      </c>
      <c r="H7872" s="6">
        <f t="shared" si="379"/>
        <v>66</v>
      </c>
      <c r="I7872" s="13">
        <f t="shared" si="377"/>
        <v>107736</v>
      </c>
      <c r="J7872" s="4"/>
      <c r="K7872" s="4"/>
    </row>
    <row r="7873" spans="1:11" ht="12.75" hidden="1" customHeight="1" x14ac:dyDescent="0.2">
      <c r="A7873" s="2">
        <v>2008</v>
      </c>
      <c r="B7873" s="2" t="s">
        <v>8</v>
      </c>
      <c r="C7873" s="3">
        <v>38548</v>
      </c>
      <c r="D7873" s="2">
        <v>1</v>
      </c>
      <c r="E7873" s="5">
        <v>100</v>
      </c>
      <c r="F7873" s="5">
        <v>3</v>
      </c>
      <c r="G7873" s="2">
        <f t="shared" si="378"/>
        <v>103</v>
      </c>
      <c r="H7873" s="6">
        <f t="shared" si="379"/>
        <v>618</v>
      </c>
      <c r="I7873" s="13">
        <f t="shared" si="377"/>
        <v>108354</v>
      </c>
      <c r="J7873" s="4"/>
      <c r="K7873" s="4"/>
    </row>
    <row r="7874" spans="1:11" ht="12.75" hidden="1" customHeight="1" x14ac:dyDescent="0.2">
      <c r="A7874" s="2">
        <v>2008</v>
      </c>
      <c r="B7874" s="2" t="s">
        <v>8</v>
      </c>
      <c r="C7874" s="3">
        <v>38548</v>
      </c>
      <c r="D7874" s="2">
        <v>2</v>
      </c>
      <c r="E7874" s="5">
        <v>19</v>
      </c>
      <c r="F7874" s="5">
        <v>3</v>
      </c>
      <c r="G7874" s="2">
        <f t="shared" si="378"/>
        <v>22</v>
      </c>
      <c r="H7874" s="6">
        <f t="shared" si="379"/>
        <v>132</v>
      </c>
      <c r="I7874" s="13">
        <f t="shared" si="377"/>
        <v>108486</v>
      </c>
      <c r="J7874" s="4"/>
      <c r="K7874" s="4"/>
    </row>
    <row r="7875" spans="1:11" ht="12.75" hidden="1" customHeight="1" x14ac:dyDescent="0.2">
      <c r="A7875" s="2">
        <v>2008</v>
      </c>
      <c r="B7875" s="2" t="s">
        <v>8</v>
      </c>
      <c r="C7875" s="3">
        <v>38548</v>
      </c>
      <c r="D7875" s="2">
        <v>3</v>
      </c>
      <c r="E7875" s="5">
        <v>8</v>
      </c>
      <c r="F7875" s="5">
        <v>0</v>
      </c>
      <c r="G7875" s="2">
        <f t="shared" si="378"/>
        <v>8</v>
      </c>
      <c r="H7875" s="6">
        <f t="shared" si="379"/>
        <v>48</v>
      </c>
      <c r="I7875" s="13">
        <f t="shared" si="377"/>
        <v>108534</v>
      </c>
      <c r="J7875" s="4"/>
      <c r="K7875" s="4"/>
    </row>
    <row r="7876" spans="1:11" ht="12.75" hidden="1" customHeight="1" x14ac:dyDescent="0.2">
      <c r="A7876" s="2">
        <v>2008</v>
      </c>
      <c r="B7876" s="2" t="s">
        <v>8</v>
      </c>
      <c r="C7876" s="3">
        <v>38548</v>
      </c>
      <c r="D7876" s="2">
        <v>4</v>
      </c>
      <c r="E7876" s="5">
        <v>117</v>
      </c>
      <c r="F7876" s="5">
        <v>1</v>
      </c>
      <c r="G7876" s="2">
        <f t="shared" si="378"/>
        <v>118</v>
      </c>
      <c r="H7876" s="6">
        <f t="shared" si="379"/>
        <v>708</v>
      </c>
      <c r="I7876" s="13">
        <f t="shared" si="377"/>
        <v>109242</v>
      </c>
      <c r="J7876" s="4"/>
      <c r="K7876" s="4"/>
    </row>
    <row r="7877" spans="1:11" ht="12.75" hidden="1" customHeight="1" x14ac:dyDescent="0.2">
      <c r="A7877" s="2">
        <v>2008</v>
      </c>
      <c r="B7877" s="2" t="s">
        <v>8</v>
      </c>
      <c r="C7877" s="3">
        <v>38548</v>
      </c>
      <c r="D7877" s="2">
        <v>5</v>
      </c>
      <c r="E7877" s="5">
        <v>109</v>
      </c>
      <c r="F7877" s="5">
        <v>18</v>
      </c>
      <c r="G7877" s="2">
        <f t="shared" si="378"/>
        <v>127</v>
      </c>
      <c r="H7877" s="6">
        <f t="shared" si="379"/>
        <v>762</v>
      </c>
      <c r="I7877" s="13">
        <f t="shared" si="377"/>
        <v>110004</v>
      </c>
      <c r="J7877" s="4"/>
      <c r="K7877" s="4"/>
    </row>
    <row r="7878" spans="1:11" ht="12.75" hidden="1" customHeight="1" x14ac:dyDescent="0.2">
      <c r="A7878" s="2">
        <v>2008</v>
      </c>
      <c r="B7878" s="2" t="s">
        <v>8</v>
      </c>
      <c r="C7878" s="3">
        <v>38548</v>
      </c>
      <c r="D7878" s="2">
        <v>6</v>
      </c>
      <c r="E7878" s="5">
        <v>103</v>
      </c>
      <c r="F7878" s="5">
        <v>8</v>
      </c>
      <c r="G7878" s="2">
        <f t="shared" si="378"/>
        <v>111</v>
      </c>
      <c r="H7878" s="6">
        <f t="shared" si="379"/>
        <v>666</v>
      </c>
      <c r="I7878" s="13">
        <f t="shared" si="377"/>
        <v>110670</v>
      </c>
      <c r="J7878" s="4"/>
      <c r="K7878" s="4"/>
    </row>
    <row r="7879" spans="1:11" ht="12.75" hidden="1" customHeight="1" x14ac:dyDescent="0.2">
      <c r="A7879" s="2">
        <v>2008</v>
      </c>
      <c r="B7879" s="2" t="s">
        <v>8</v>
      </c>
      <c r="C7879" s="3">
        <v>38548</v>
      </c>
      <c r="D7879" s="2">
        <v>7</v>
      </c>
      <c r="E7879" s="5">
        <v>79</v>
      </c>
      <c r="F7879" s="5">
        <v>5</v>
      </c>
      <c r="G7879" s="2">
        <f t="shared" si="378"/>
        <v>84</v>
      </c>
      <c r="H7879" s="6">
        <f t="shared" si="379"/>
        <v>504</v>
      </c>
      <c r="I7879" s="13">
        <f t="shared" si="377"/>
        <v>111174</v>
      </c>
      <c r="J7879" s="4"/>
      <c r="K7879" s="4"/>
    </row>
    <row r="7880" spans="1:11" ht="12.75" hidden="1" customHeight="1" x14ac:dyDescent="0.2">
      <c r="A7880" s="2">
        <v>2008</v>
      </c>
      <c r="B7880" s="2" t="s">
        <v>8</v>
      </c>
      <c r="C7880" s="3">
        <v>38548</v>
      </c>
      <c r="D7880" s="2">
        <v>8</v>
      </c>
      <c r="E7880" s="5">
        <v>438</v>
      </c>
      <c r="F7880" s="5">
        <v>19</v>
      </c>
      <c r="G7880" s="2">
        <f t="shared" si="378"/>
        <v>457</v>
      </c>
      <c r="H7880" s="6">
        <f t="shared" si="379"/>
        <v>2742</v>
      </c>
      <c r="I7880" s="13">
        <f t="shared" si="377"/>
        <v>113916</v>
      </c>
      <c r="J7880" s="4"/>
      <c r="K7880" s="4"/>
    </row>
    <row r="7881" spans="1:11" ht="12.75" hidden="1" customHeight="1" x14ac:dyDescent="0.2">
      <c r="A7881" s="2">
        <v>2008</v>
      </c>
      <c r="B7881" s="2" t="s">
        <v>8</v>
      </c>
      <c r="C7881" s="3">
        <v>38548</v>
      </c>
      <c r="D7881" s="2">
        <v>9</v>
      </c>
      <c r="E7881" s="5">
        <v>262</v>
      </c>
      <c r="F7881" s="5">
        <v>5</v>
      </c>
      <c r="G7881" s="2">
        <f t="shared" si="378"/>
        <v>267</v>
      </c>
      <c r="H7881" s="6">
        <f t="shared" si="379"/>
        <v>1602</v>
      </c>
      <c r="I7881" s="13">
        <f t="shared" si="377"/>
        <v>115518</v>
      </c>
      <c r="J7881" s="4"/>
      <c r="K7881" s="4"/>
    </row>
    <row r="7882" spans="1:11" ht="12.75" hidden="1" customHeight="1" x14ac:dyDescent="0.2">
      <c r="A7882" s="2">
        <v>2008</v>
      </c>
      <c r="B7882" s="2" t="s">
        <v>8</v>
      </c>
      <c r="C7882" s="3">
        <v>38548</v>
      </c>
      <c r="D7882" s="2">
        <v>10</v>
      </c>
      <c r="E7882" s="5">
        <v>229</v>
      </c>
      <c r="F7882" s="5">
        <v>21</v>
      </c>
      <c r="G7882" s="2">
        <f t="shared" si="378"/>
        <v>250</v>
      </c>
      <c r="H7882" s="6">
        <f t="shared" si="379"/>
        <v>1500</v>
      </c>
      <c r="I7882" s="13">
        <f t="shared" si="377"/>
        <v>117018</v>
      </c>
      <c r="J7882" s="4"/>
      <c r="K7882" s="4"/>
    </row>
    <row r="7883" spans="1:11" ht="12.75" hidden="1" customHeight="1" x14ac:dyDescent="0.2">
      <c r="A7883" s="2">
        <v>2008</v>
      </c>
      <c r="B7883" s="2" t="s">
        <v>8</v>
      </c>
      <c r="C7883" s="3">
        <v>38548</v>
      </c>
      <c r="D7883" s="2">
        <v>11</v>
      </c>
      <c r="E7883" s="5">
        <v>190</v>
      </c>
      <c r="F7883" s="5">
        <v>5</v>
      </c>
      <c r="G7883" s="2">
        <f t="shared" si="378"/>
        <v>195</v>
      </c>
      <c r="H7883" s="6">
        <f t="shared" si="379"/>
        <v>1170</v>
      </c>
      <c r="I7883" s="13">
        <f t="shared" si="377"/>
        <v>118188</v>
      </c>
      <c r="J7883" s="4"/>
      <c r="K7883" s="4"/>
    </row>
    <row r="7884" spans="1:11" ht="12.75" hidden="1" customHeight="1" x14ac:dyDescent="0.2">
      <c r="A7884" s="2">
        <v>2008</v>
      </c>
      <c r="B7884" s="2" t="s">
        <v>8</v>
      </c>
      <c r="C7884" s="3">
        <v>38548</v>
      </c>
      <c r="D7884" s="2">
        <v>12</v>
      </c>
      <c r="E7884" s="5">
        <v>250</v>
      </c>
      <c r="F7884" s="5">
        <v>8</v>
      </c>
      <c r="G7884" s="2">
        <f t="shared" si="378"/>
        <v>258</v>
      </c>
      <c r="H7884" s="6">
        <f t="shared" si="379"/>
        <v>1548</v>
      </c>
      <c r="I7884" s="13">
        <f t="shared" si="377"/>
        <v>119736</v>
      </c>
      <c r="J7884" s="4"/>
      <c r="K7884" s="4"/>
    </row>
    <row r="7885" spans="1:11" ht="12.75" hidden="1" customHeight="1" x14ac:dyDescent="0.2">
      <c r="A7885" s="2">
        <v>2008</v>
      </c>
      <c r="B7885" s="2" t="s">
        <v>8</v>
      </c>
      <c r="C7885" s="3">
        <v>38548</v>
      </c>
      <c r="D7885" s="2">
        <v>13</v>
      </c>
      <c r="E7885" s="5">
        <v>407</v>
      </c>
      <c r="F7885" s="5">
        <v>2</v>
      </c>
      <c r="G7885" s="2">
        <f t="shared" si="378"/>
        <v>409</v>
      </c>
      <c r="H7885" s="6">
        <f t="shared" si="379"/>
        <v>2454</v>
      </c>
      <c r="I7885" s="13">
        <f t="shared" si="377"/>
        <v>122190</v>
      </c>
      <c r="J7885" s="4"/>
      <c r="K7885" s="4"/>
    </row>
    <row r="7886" spans="1:11" ht="12.75" hidden="1" customHeight="1" x14ac:dyDescent="0.2">
      <c r="A7886" s="2">
        <v>2008</v>
      </c>
      <c r="B7886" s="2" t="s">
        <v>8</v>
      </c>
      <c r="C7886" s="3">
        <v>38548</v>
      </c>
      <c r="D7886" s="2">
        <v>14</v>
      </c>
      <c r="E7886" s="5">
        <v>281</v>
      </c>
      <c r="F7886" s="5">
        <v>0</v>
      </c>
      <c r="G7886" s="2">
        <f t="shared" si="378"/>
        <v>281</v>
      </c>
      <c r="H7886" s="6">
        <f t="shared" si="379"/>
        <v>1686</v>
      </c>
      <c r="I7886" s="13">
        <f t="shared" si="377"/>
        <v>123876</v>
      </c>
      <c r="J7886" s="4"/>
      <c r="K7886" s="4"/>
    </row>
    <row r="7887" spans="1:11" ht="12.75" hidden="1" customHeight="1" x14ac:dyDescent="0.2">
      <c r="A7887" s="2">
        <v>2008</v>
      </c>
      <c r="B7887" s="2" t="s">
        <v>8</v>
      </c>
      <c r="C7887" s="3">
        <v>38548</v>
      </c>
      <c r="D7887" s="2">
        <v>15</v>
      </c>
      <c r="E7887" s="5">
        <v>219</v>
      </c>
      <c r="F7887" s="5">
        <v>0</v>
      </c>
      <c r="G7887" s="2">
        <f t="shared" si="378"/>
        <v>219</v>
      </c>
      <c r="H7887" s="6">
        <f t="shared" si="379"/>
        <v>1314</v>
      </c>
      <c r="I7887" s="13">
        <f t="shared" si="377"/>
        <v>125190</v>
      </c>
      <c r="J7887" s="4"/>
      <c r="K7887" s="4"/>
    </row>
    <row r="7888" spans="1:11" ht="12.75" hidden="1" customHeight="1" x14ac:dyDescent="0.2">
      <c r="A7888" s="2">
        <v>2008</v>
      </c>
      <c r="B7888" s="2" t="s">
        <v>8</v>
      </c>
      <c r="C7888" s="3">
        <v>38548</v>
      </c>
      <c r="D7888" s="2">
        <v>16</v>
      </c>
      <c r="E7888" s="5">
        <v>184</v>
      </c>
      <c r="F7888" s="5">
        <v>0</v>
      </c>
      <c r="G7888" s="2">
        <f t="shared" si="378"/>
        <v>184</v>
      </c>
      <c r="H7888" s="6">
        <f t="shared" si="379"/>
        <v>1104</v>
      </c>
      <c r="I7888" s="13">
        <f t="shared" si="377"/>
        <v>126294</v>
      </c>
      <c r="J7888" s="4"/>
      <c r="K7888" s="4"/>
    </row>
    <row r="7889" spans="1:11" ht="12.75" hidden="1" customHeight="1" x14ac:dyDescent="0.2">
      <c r="A7889" s="2">
        <v>2008</v>
      </c>
      <c r="B7889" s="2" t="s">
        <v>8</v>
      </c>
      <c r="C7889" s="3">
        <v>38548</v>
      </c>
      <c r="D7889" s="2">
        <v>17</v>
      </c>
      <c r="E7889" s="5">
        <v>209</v>
      </c>
      <c r="F7889" s="5">
        <v>0</v>
      </c>
      <c r="G7889" s="2">
        <f t="shared" si="378"/>
        <v>209</v>
      </c>
      <c r="H7889" s="6">
        <f t="shared" si="379"/>
        <v>1254</v>
      </c>
      <c r="I7889" s="13">
        <f t="shared" si="377"/>
        <v>127548</v>
      </c>
      <c r="J7889" s="4"/>
      <c r="K7889" s="4"/>
    </row>
    <row r="7890" spans="1:11" ht="12.75" hidden="1" customHeight="1" x14ac:dyDescent="0.2">
      <c r="A7890" s="2">
        <v>2008</v>
      </c>
      <c r="B7890" s="2" t="s">
        <v>8</v>
      </c>
      <c r="C7890" s="3">
        <v>38548</v>
      </c>
      <c r="D7890" s="2">
        <v>18</v>
      </c>
      <c r="E7890" s="5">
        <v>130</v>
      </c>
      <c r="F7890" s="5">
        <v>0</v>
      </c>
      <c r="G7890" s="2">
        <f t="shared" si="378"/>
        <v>130</v>
      </c>
      <c r="H7890" s="6">
        <f t="shared" si="379"/>
        <v>780</v>
      </c>
      <c r="I7890" s="13">
        <f t="shared" si="377"/>
        <v>128328</v>
      </c>
      <c r="J7890" s="4"/>
      <c r="K7890" s="4"/>
    </row>
    <row r="7891" spans="1:11" ht="12.75" hidden="1" customHeight="1" x14ac:dyDescent="0.2">
      <c r="A7891" s="2">
        <v>2008</v>
      </c>
      <c r="B7891" s="2" t="s">
        <v>8</v>
      </c>
      <c r="C7891" s="3">
        <v>38548</v>
      </c>
      <c r="D7891" s="2">
        <v>19</v>
      </c>
      <c r="E7891" s="5">
        <v>35</v>
      </c>
      <c r="F7891" s="5">
        <v>0</v>
      </c>
      <c r="G7891" s="2">
        <f t="shared" si="378"/>
        <v>35</v>
      </c>
      <c r="H7891" s="6">
        <f t="shared" si="379"/>
        <v>210</v>
      </c>
      <c r="I7891" s="13">
        <f t="shared" si="377"/>
        <v>128538</v>
      </c>
      <c r="J7891" s="4"/>
      <c r="K7891" s="4"/>
    </row>
    <row r="7892" spans="1:11" ht="12.75" hidden="1" customHeight="1" x14ac:dyDescent="0.2">
      <c r="A7892" s="2">
        <v>2008</v>
      </c>
      <c r="B7892" s="2" t="s">
        <v>8</v>
      </c>
      <c r="C7892" s="3">
        <v>38548</v>
      </c>
      <c r="D7892" s="2">
        <v>20</v>
      </c>
      <c r="E7892" s="5">
        <v>122</v>
      </c>
      <c r="F7892" s="5">
        <v>0</v>
      </c>
      <c r="G7892" s="2">
        <f t="shared" si="378"/>
        <v>122</v>
      </c>
      <c r="H7892" s="6">
        <f t="shared" si="379"/>
        <v>732</v>
      </c>
      <c r="I7892" s="13">
        <f t="shared" si="377"/>
        <v>129270</v>
      </c>
      <c r="J7892" s="4"/>
      <c r="K7892" s="4"/>
    </row>
    <row r="7893" spans="1:11" ht="12.75" hidden="1" customHeight="1" x14ac:dyDescent="0.2">
      <c r="A7893" s="2">
        <v>2008</v>
      </c>
      <c r="B7893" s="2" t="s">
        <v>8</v>
      </c>
      <c r="C7893" s="3">
        <v>38548</v>
      </c>
      <c r="D7893" s="2">
        <v>21</v>
      </c>
      <c r="E7893" s="5">
        <v>54</v>
      </c>
      <c r="F7893" s="5">
        <v>0</v>
      </c>
      <c r="G7893" s="2">
        <f t="shared" si="378"/>
        <v>54</v>
      </c>
      <c r="H7893" s="6">
        <f t="shared" si="379"/>
        <v>324</v>
      </c>
      <c r="I7893" s="13">
        <f t="shared" si="377"/>
        <v>129594</v>
      </c>
      <c r="J7893" s="4"/>
      <c r="K7893" s="4"/>
    </row>
    <row r="7894" spans="1:11" ht="12.75" hidden="1" customHeight="1" x14ac:dyDescent="0.2">
      <c r="A7894" s="2">
        <v>2008</v>
      </c>
      <c r="B7894" s="2" t="s">
        <v>8</v>
      </c>
      <c r="C7894" s="3">
        <v>38548</v>
      </c>
      <c r="D7894" s="2">
        <v>22</v>
      </c>
      <c r="E7894" s="5">
        <v>29</v>
      </c>
      <c r="F7894" s="5">
        <v>0</v>
      </c>
      <c r="G7894" s="2">
        <f t="shared" si="378"/>
        <v>29</v>
      </c>
      <c r="H7894" s="6">
        <f t="shared" si="379"/>
        <v>174</v>
      </c>
      <c r="I7894" s="13">
        <f t="shared" si="377"/>
        <v>129768</v>
      </c>
      <c r="J7894" s="4"/>
      <c r="K7894" s="4"/>
    </row>
    <row r="7895" spans="1:11" ht="12.75" hidden="1" customHeight="1" x14ac:dyDescent="0.2">
      <c r="A7895" s="2">
        <v>2008</v>
      </c>
      <c r="B7895" s="2" t="s">
        <v>8</v>
      </c>
      <c r="C7895" s="3">
        <v>38548</v>
      </c>
      <c r="D7895" s="2">
        <v>23</v>
      </c>
      <c r="E7895" s="5">
        <v>11</v>
      </c>
      <c r="F7895" s="5">
        <v>0</v>
      </c>
      <c r="G7895" s="2">
        <f t="shared" si="378"/>
        <v>11</v>
      </c>
      <c r="H7895" s="6">
        <f t="shared" si="379"/>
        <v>66</v>
      </c>
      <c r="I7895" s="13">
        <f t="shared" si="377"/>
        <v>129834</v>
      </c>
      <c r="J7895" s="4"/>
      <c r="K7895" s="4"/>
    </row>
    <row r="7896" spans="1:11" ht="12.75" hidden="1" customHeight="1" x14ac:dyDescent="0.2">
      <c r="A7896" s="2">
        <v>2008</v>
      </c>
      <c r="B7896" s="2" t="s">
        <v>8</v>
      </c>
      <c r="C7896" s="3">
        <v>38549</v>
      </c>
      <c r="D7896" s="2">
        <v>0</v>
      </c>
      <c r="E7896" s="5">
        <v>7</v>
      </c>
      <c r="F7896" s="5">
        <v>1</v>
      </c>
      <c r="G7896" s="2">
        <f t="shared" si="378"/>
        <v>8</v>
      </c>
      <c r="H7896" s="6">
        <f t="shared" si="379"/>
        <v>48</v>
      </c>
      <c r="I7896" s="13">
        <f t="shared" si="377"/>
        <v>129882</v>
      </c>
      <c r="J7896" s="4"/>
      <c r="K7896" s="4"/>
    </row>
    <row r="7897" spans="1:11" ht="12.75" hidden="1" customHeight="1" x14ac:dyDescent="0.2">
      <c r="A7897" s="2">
        <v>2008</v>
      </c>
      <c r="B7897" s="2" t="s">
        <v>8</v>
      </c>
      <c r="C7897" s="3">
        <v>38549</v>
      </c>
      <c r="D7897" s="2">
        <v>1</v>
      </c>
      <c r="E7897" s="5">
        <v>10</v>
      </c>
      <c r="F7897" s="5">
        <v>0</v>
      </c>
      <c r="G7897" s="2">
        <f t="shared" si="378"/>
        <v>10</v>
      </c>
      <c r="H7897" s="6">
        <f t="shared" si="379"/>
        <v>60</v>
      </c>
      <c r="I7897" s="13">
        <f t="shared" ref="I7897:I7960" si="380">I7896+H7897</f>
        <v>129942</v>
      </c>
      <c r="J7897" s="4"/>
      <c r="K7897" s="4"/>
    </row>
    <row r="7898" spans="1:11" ht="12.75" hidden="1" customHeight="1" x14ac:dyDescent="0.2">
      <c r="A7898" s="2">
        <v>2008</v>
      </c>
      <c r="B7898" s="2" t="s">
        <v>8</v>
      </c>
      <c r="C7898" s="3">
        <v>38549</v>
      </c>
      <c r="D7898" s="2">
        <v>2</v>
      </c>
      <c r="E7898" s="5">
        <v>38</v>
      </c>
      <c r="F7898" s="5">
        <v>1</v>
      </c>
      <c r="G7898" s="2">
        <f t="shared" si="378"/>
        <v>39</v>
      </c>
      <c r="H7898" s="6">
        <f t="shared" si="379"/>
        <v>234</v>
      </c>
      <c r="I7898" s="13">
        <f t="shared" si="380"/>
        <v>130176</v>
      </c>
      <c r="J7898" s="4"/>
      <c r="K7898" s="4"/>
    </row>
    <row r="7899" spans="1:11" ht="12.75" hidden="1" customHeight="1" x14ac:dyDescent="0.2">
      <c r="A7899" s="2">
        <v>2008</v>
      </c>
      <c r="B7899" s="2" t="s">
        <v>8</v>
      </c>
      <c r="C7899" s="3">
        <v>38549</v>
      </c>
      <c r="D7899" s="2">
        <v>3</v>
      </c>
      <c r="E7899" s="5">
        <v>21</v>
      </c>
      <c r="F7899" s="5">
        <v>0</v>
      </c>
      <c r="G7899" s="2">
        <f t="shared" si="378"/>
        <v>21</v>
      </c>
      <c r="H7899" s="6">
        <f t="shared" si="379"/>
        <v>126</v>
      </c>
      <c r="I7899" s="13">
        <f t="shared" si="380"/>
        <v>130302</v>
      </c>
      <c r="J7899" s="4"/>
      <c r="K7899" s="4"/>
    </row>
    <row r="7900" spans="1:11" ht="12.75" hidden="1" customHeight="1" x14ac:dyDescent="0.2">
      <c r="A7900" s="2">
        <v>2008</v>
      </c>
      <c r="B7900" s="2" t="s">
        <v>8</v>
      </c>
      <c r="C7900" s="3">
        <v>38549</v>
      </c>
      <c r="D7900" s="2">
        <v>4</v>
      </c>
      <c r="E7900" s="5">
        <v>42</v>
      </c>
      <c r="F7900" s="5">
        <v>0</v>
      </c>
      <c r="G7900" s="2">
        <f t="shared" si="378"/>
        <v>42</v>
      </c>
      <c r="H7900" s="6">
        <f t="shared" si="379"/>
        <v>252</v>
      </c>
      <c r="I7900" s="13">
        <f t="shared" si="380"/>
        <v>130554</v>
      </c>
      <c r="J7900" s="4"/>
      <c r="K7900" s="4"/>
    </row>
    <row r="7901" spans="1:11" ht="12.75" hidden="1" customHeight="1" x14ac:dyDescent="0.2">
      <c r="A7901" s="2">
        <v>2008</v>
      </c>
      <c r="B7901" s="2" t="s">
        <v>8</v>
      </c>
      <c r="C7901" s="3">
        <v>38549</v>
      </c>
      <c r="D7901" s="2">
        <v>5</v>
      </c>
      <c r="E7901" s="5">
        <v>95</v>
      </c>
      <c r="F7901" s="5">
        <v>3</v>
      </c>
      <c r="G7901" s="2">
        <f t="shared" si="378"/>
        <v>98</v>
      </c>
      <c r="H7901" s="6">
        <f t="shared" si="379"/>
        <v>588</v>
      </c>
      <c r="I7901" s="13">
        <f t="shared" si="380"/>
        <v>131142</v>
      </c>
      <c r="J7901" s="4"/>
      <c r="K7901" s="4"/>
    </row>
    <row r="7902" spans="1:11" ht="12.75" hidden="1" customHeight="1" x14ac:dyDescent="0.2">
      <c r="A7902" s="2">
        <v>2008</v>
      </c>
      <c r="B7902" s="2" t="s">
        <v>8</v>
      </c>
      <c r="C7902" s="3">
        <v>38549</v>
      </c>
      <c r="D7902" s="2">
        <v>6</v>
      </c>
      <c r="E7902" s="5">
        <v>213</v>
      </c>
      <c r="F7902" s="5">
        <v>4</v>
      </c>
      <c r="G7902" s="2">
        <f t="shared" si="378"/>
        <v>217</v>
      </c>
      <c r="H7902" s="6">
        <f t="shared" si="379"/>
        <v>1302</v>
      </c>
      <c r="I7902" s="13">
        <f t="shared" si="380"/>
        <v>132444</v>
      </c>
      <c r="J7902" s="4"/>
      <c r="K7902" s="4"/>
    </row>
    <row r="7903" spans="1:11" ht="12.75" hidden="1" customHeight="1" x14ac:dyDescent="0.2">
      <c r="A7903" s="2">
        <v>2008</v>
      </c>
      <c r="B7903" s="2" t="s">
        <v>8</v>
      </c>
      <c r="C7903" s="3">
        <v>38549</v>
      </c>
      <c r="D7903" s="2">
        <v>7</v>
      </c>
      <c r="E7903" s="5">
        <v>137</v>
      </c>
      <c r="F7903" s="5">
        <v>1</v>
      </c>
      <c r="G7903" s="2">
        <f t="shared" si="378"/>
        <v>138</v>
      </c>
      <c r="H7903" s="6">
        <f t="shared" si="379"/>
        <v>828</v>
      </c>
      <c r="I7903" s="13">
        <f t="shared" si="380"/>
        <v>133272</v>
      </c>
      <c r="J7903" s="4"/>
      <c r="K7903" s="4"/>
    </row>
    <row r="7904" spans="1:11" ht="12.75" hidden="1" customHeight="1" x14ac:dyDescent="0.2">
      <c r="A7904" s="2">
        <v>2008</v>
      </c>
      <c r="B7904" s="2" t="s">
        <v>8</v>
      </c>
      <c r="C7904" s="3">
        <v>38549</v>
      </c>
      <c r="D7904" s="2">
        <v>8</v>
      </c>
      <c r="E7904" s="5">
        <v>273</v>
      </c>
      <c r="F7904" s="5">
        <v>8</v>
      </c>
      <c r="G7904" s="2">
        <f t="shared" si="378"/>
        <v>281</v>
      </c>
      <c r="H7904" s="6">
        <f t="shared" si="379"/>
        <v>1686</v>
      </c>
      <c r="I7904" s="13">
        <f t="shared" si="380"/>
        <v>134958</v>
      </c>
      <c r="J7904" s="4"/>
      <c r="K7904" s="4"/>
    </row>
    <row r="7905" spans="1:11" ht="12.75" hidden="1" customHeight="1" x14ac:dyDescent="0.2">
      <c r="A7905" s="2">
        <v>2008</v>
      </c>
      <c r="B7905" s="2" t="s">
        <v>8</v>
      </c>
      <c r="C7905" s="3">
        <v>38549</v>
      </c>
      <c r="D7905" s="2">
        <v>9</v>
      </c>
      <c r="E7905" s="5">
        <v>87</v>
      </c>
      <c r="F7905" s="5">
        <v>2</v>
      </c>
      <c r="G7905" s="2">
        <f t="shared" si="378"/>
        <v>89</v>
      </c>
      <c r="H7905" s="6">
        <f t="shared" si="379"/>
        <v>534</v>
      </c>
      <c r="I7905" s="13">
        <f t="shared" si="380"/>
        <v>135492</v>
      </c>
      <c r="J7905" s="4"/>
      <c r="K7905" s="4"/>
    </row>
    <row r="7906" spans="1:11" ht="12.75" hidden="1" customHeight="1" x14ac:dyDescent="0.2">
      <c r="A7906" s="2">
        <v>2008</v>
      </c>
      <c r="B7906" s="2" t="s">
        <v>8</v>
      </c>
      <c r="C7906" s="3">
        <v>38549</v>
      </c>
      <c r="D7906" s="2">
        <v>10</v>
      </c>
      <c r="E7906" s="5">
        <v>295</v>
      </c>
      <c r="F7906" s="5">
        <v>4</v>
      </c>
      <c r="G7906" s="2">
        <f t="shared" si="378"/>
        <v>299</v>
      </c>
      <c r="H7906" s="6">
        <f t="shared" si="379"/>
        <v>1794</v>
      </c>
      <c r="I7906" s="13">
        <f t="shared" si="380"/>
        <v>137286</v>
      </c>
      <c r="J7906" s="4"/>
      <c r="K7906" s="4"/>
    </row>
    <row r="7907" spans="1:11" ht="12.75" hidden="1" customHeight="1" x14ac:dyDescent="0.2">
      <c r="A7907" s="2">
        <v>2008</v>
      </c>
      <c r="B7907" s="2" t="s">
        <v>8</v>
      </c>
      <c r="C7907" s="3">
        <v>38549</v>
      </c>
      <c r="D7907" s="2">
        <v>11</v>
      </c>
      <c r="E7907" s="5">
        <v>187</v>
      </c>
      <c r="F7907" s="5">
        <v>4</v>
      </c>
      <c r="G7907" s="2">
        <f t="shared" si="378"/>
        <v>191</v>
      </c>
      <c r="H7907" s="6">
        <f t="shared" si="379"/>
        <v>1146</v>
      </c>
      <c r="I7907" s="13">
        <f t="shared" si="380"/>
        <v>138432</v>
      </c>
      <c r="J7907" s="4"/>
      <c r="K7907" s="4"/>
    </row>
    <row r="7908" spans="1:11" ht="12.75" hidden="1" customHeight="1" x14ac:dyDescent="0.2">
      <c r="A7908" s="2">
        <v>2008</v>
      </c>
      <c r="B7908" s="2" t="s">
        <v>8</v>
      </c>
      <c r="C7908" s="3">
        <v>38549</v>
      </c>
      <c r="D7908" s="2">
        <v>12</v>
      </c>
      <c r="E7908" s="5">
        <v>276</v>
      </c>
      <c r="F7908" s="5">
        <v>10</v>
      </c>
      <c r="G7908" s="2">
        <f t="shared" si="378"/>
        <v>286</v>
      </c>
      <c r="H7908" s="6">
        <f t="shared" si="379"/>
        <v>1716</v>
      </c>
      <c r="I7908" s="13">
        <f t="shared" si="380"/>
        <v>140148</v>
      </c>
      <c r="J7908" s="4"/>
      <c r="K7908" s="4"/>
    </row>
    <row r="7909" spans="1:11" ht="12.75" hidden="1" customHeight="1" x14ac:dyDescent="0.2">
      <c r="A7909" s="2">
        <v>2008</v>
      </c>
      <c r="B7909" s="2" t="s">
        <v>8</v>
      </c>
      <c r="C7909" s="3">
        <v>38549</v>
      </c>
      <c r="D7909" s="2">
        <v>13</v>
      </c>
      <c r="E7909" s="5">
        <v>418</v>
      </c>
      <c r="F7909" s="5">
        <v>41</v>
      </c>
      <c r="G7909" s="2">
        <f t="shared" si="378"/>
        <v>459</v>
      </c>
      <c r="H7909" s="6">
        <f t="shared" si="379"/>
        <v>2754</v>
      </c>
      <c r="I7909" s="13">
        <f t="shared" si="380"/>
        <v>142902</v>
      </c>
      <c r="J7909" s="4"/>
      <c r="K7909" s="4"/>
    </row>
    <row r="7910" spans="1:11" ht="12.75" hidden="1" customHeight="1" x14ac:dyDescent="0.2">
      <c r="A7910" s="2">
        <v>2008</v>
      </c>
      <c r="B7910" s="2" t="s">
        <v>8</v>
      </c>
      <c r="C7910" s="3">
        <v>38549</v>
      </c>
      <c r="D7910" s="2">
        <v>14</v>
      </c>
      <c r="E7910" s="5">
        <v>210</v>
      </c>
      <c r="F7910" s="5">
        <v>43</v>
      </c>
      <c r="G7910" s="2">
        <f t="shared" si="378"/>
        <v>253</v>
      </c>
      <c r="H7910" s="6">
        <f t="shared" si="379"/>
        <v>1518</v>
      </c>
      <c r="I7910" s="13">
        <f t="shared" si="380"/>
        <v>144420</v>
      </c>
      <c r="J7910" s="4"/>
      <c r="K7910" s="4"/>
    </row>
    <row r="7911" spans="1:11" ht="12.75" hidden="1" customHeight="1" x14ac:dyDescent="0.2">
      <c r="A7911" s="2">
        <v>2008</v>
      </c>
      <c r="B7911" s="2" t="s">
        <v>8</v>
      </c>
      <c r="C7911" s="3">
        <v>38549</v>
      </c>
      <c r="D7911" s="2">
        <v>15</v>
      </c>
      <c r="E7911" s="5">
        <v>346</v>
      </c>
      <c r="F7911" s="5">
        <v>5</v>
      </c>
      <c r="G7911" s="2">
        <f t="shared" si="378"/>
        <v>351</v>
      </c>
      <c r="H7911" s="6">
        <f t="shared" si="379"/>
        <v>2106</v>
      </c>
      <c r="I7911" s="13">
        <f t="shared" si="380"/>
        <v>146526</v>
      </c>
      <c r="J7911" s="4"/>
      <c r="K7911" s="4"/>
    </row>
    <row r="7912" spans="1:11" ht="12.75" hidden="1" customHeight="1" x14ac:dyDescent="0.2">
      <c r="A7912" s="2">
        <v>2008</v>
      </c>
      <c r="B7912" s="2" t="s">
        <v>8</v>
      </c>
      <c r="C7912" s="3">
        <v>38549</v>
      </c>
      <c r="D7912" s="2">
        <v>16</v>
      </c>
      <c r="E7912" s="5">
        <v>79</v>
      </c>
      <c r="F7912" s="5">
        <v>4</v>
      </c>
      <c r="G7912" s="2">
        <f t="shared" si="378"/>
        <v>83</v>
      </c>
      <c r="H7912" s="6">
        <f t="shared" si="379"/>
        <v>498</v>
      </c>
      <c r="I7912" s="13">
        <f t="shared" si="380"/>
        <v>147024</v>
      </c>
      <c r="J7912" s="4"/>
      <c r="K7912" s="4"/>
    </row>
    <row r="7913" spans="1:11" ht="12.75" hidden="1" customHeight="1" x14ac:dyDescent="0.2">
      <c r="A7913" s="2">
        <v>2008</v>
      </c>
      <c r="B7913" s="2" t="s">
        <v>8</v>
      </c>
      <c r="C7913" s="3">
        <v>38549</v>
      </c>
      <c r="D7913" s="2">
        <v>17</v>
      </c>
      <c r="E7913" s="5">
        <v>128</v>
      </c>
      <c r="F7913" s="5">
        <v>0</v>
      </c>
      <c r="G7913" s="2">
        <f t="shared" si="378"/>
        <v>128</v>
      </c>
      <c r="H7913" s="6">
        <f t="shared" si="379"/>
        <v>768</v>
      </c>
      <c r="I7913" s="13">
        <f t="shared" si="380"/>
        <v>147792</v>
      </c>
      <c r="J7913" s="4"/>
      <c r="K7913" s="4"/>
    </row>
    <row r="7914" spans="1:11" ht="12.75" hidden="1" customHeight="1" x14ac:dyDescent="0.2">
      <c r="A7914" s="2">
        <v>2008</v>
      </c>
      <c r="B7914" s="2" t="s">
        <v>8</v>
      </c>
      <c r="C7914" s="3">
        <v>38549</v>
      </c>
      <c r="D7914" s="2">
        <v>18</v>
      </c>
      <c r="E7914" s="5">
        <v>168</v>
      </c>
      <c r="F7914" s="5">
        <v>6</v>
      </c>
      <c r="G7914" s="2">
        <f t="shared" ref="G7914:G7977" si="381">E7914+F7914</f>
        <v>174</v>
      </c>
      <c r="H7914" s="6">
        <f t="shared" si="379"/>
        <v>1044</v>
      </c>
      <c r="I7914" s="13">
        <f t="shared" si="380"/>
        <v>148836</v>
      </c>
      <c r="J7914" s="4"/>
      <c r="K7914" s="4"/>
    </row>
    <row r="7915" spans="1:11" ht="12.75" hidden="1" customHeight="1" x14ac:dyDescent="0.2">
      <c r="A7915" s="2">
        <v>2008</v>
      </c>
      <c r="B7915" s="2" t="s">
        <v>8</v>
      </c>
      <c r="C7915" s="3">
        <v>38549</v>
      </c>
      <c r="D7915" s="2">
        <v>19</v>
      </c>
      <c r="E7915" s="5">
        <v>54</v>
      </c>
      <c r="F7915" s="5">
        <v>9</v>
      </c>
      <c r="G7915" s="2">
        <f t="shared" si="381"/>
        <v>63</v>
      </c>
      <c r="H7915" s="6">
        <f t="shared" si="379"/>
        <v>378</v>
      </c>
      <c r="I7915" s="13">
        <f t="shared" si="380"/>
        <v>149214</v>
      </c>
      <c r="J7915" s="4"/>
      <c r="K7915" s="4"/>
    </row>
    <row r="7916" spans="1:11" ht="12.75" hidden="1" customHeight="1" x14ac:dyDescent="0.2">
      <c r="A7916" s="2">
        <v>2008</v>
      </c>
      <c r="B7916" s="2" t="s">
        <v>8</v>
      </c>
      <c r="C7916" s="3">
        <v>38549</v>
      </c>
      <c r="D7916" s="2">
        <v>20</v>
      </c>
      <c r="E7916" s="5">
        <v>108</v>
      </c>
      <c r="F7916" s="5">
        <v>11</v>
      </c>
      <c r="G7916" s="2">
        <f t="shared" si="381"/>
        <v>119</v>
      </c>
      <c r="H7916" s="6">
        <f t="shared" si="379"/>
        <v>714</v>
      </c>
      <c r="I7916" s="13">
        <f t="shared" si="380"/>
        <v>149928</v>
      </c>
      <c r="J7916" s="4"/>
      <c r="K7916" s="4"/>
    </row>
    <row r="7917" spans="1:11" ht="12.75" hidden="1" customHeight="1" x14ac:dyDescent="0.2">
      <c r="A7917" s="2">
        <v>2008</v>
      </c>
      <c r="B7917" s="2" t="s">
        <v>8</v>
      </c>
      <c r="C7917" s="3">
        <v>38549</v>
      </c>
      <c r="D7917" s="2">
        <v>21</v>
      </c>
      <c r="E7917" s="5">
        <v>55</v>
      </c>
      <c r="F7917" s="5">
        <v>10</v>
      </c>
      <c r="G7917" s="2">
        <f t="shared" si="381"/>
        <v>65</v>
      </c>
      <c r="H7917" s="6">
        <f t="shared" si="379"/>
        <v>390</v>
      </c>
      <c r="I7917" s="13">
        <f t="shared" si="380"/>
        <v>150318</v>
      </c>
      <c r="J7917" s="4"/>
      <c r="K7917" s="4"/>
    </row>
    <row r="7918" spans="1:11" ht="12.75" hidden="1" customHeight="1" x14ac:dyDescent="0.2">
      <c r="A7918" s="2">
        <v>2008</v>
      </c>
      <c r="B7918" s="2" t="s">
        <v>8</v>
      </c>
      <c r="C7918" s="3">
        <v>38549</v>
      </c>
      <c r="D7918" s="2">
        <v>22</v>
      </c>
      <c r="E7918" s="5">
        <v>11</v>
      </c>
      <c r="F7918" s="5">
        <v>22</v>
      </c>
      <c r="G7918" s="2">
        <f t="shared" si="381"/>
        <v>33</v>
      </c>
      <c r="H7918" s="6">
        <f t="shared" si="379"/>
        <v>198</v>
      </c>
      <c r="I7918" s="13">
        <f t="shared" si="380"/>
        <v>150516</v>
      </c>
      <c r="J7918" s="4"/>
      <c r="K7918" s="4"/>
    </row>
    <row r="7919" spans="1:11" ht="12.75" hidden="1" customHeight="1" x14ac:dyDescent="0.2">
      <c r="A7919" s="2">
        <v>2008</v>
      </c>
      <c r="B7919" s="2" t="s">
        <v>8</v>
      </c>
      <c r="C7919" s="3">
        <v>38549</v>
      </c>
      <c r="D7919" s="2">
        <v>23</v>
      </c>
      <c r="E7919" s="5">
        <v>15</v>
      </c>
      <c r="F7919" s="5">
        <v>2</v>
      </c>
      <c r="G7919" s="2">
        <f t="shared" si="381"/>
        <v>17</v>
      </c>
      <c r="H7919" s="6">
        <f t="shared" si="379"/>
        <v>102</v>
      </c>
      <c r="I7919" s="13">
        <f t="shared" si="380"/>
        <v>150618</v>
      </c>
      <c r="J7919" s="4"/>
      <c r="K7919" s="4"/>
    </row>
    <row r="7920" spans="1:11" ht="12.75" hidden="1" customHeight="1" x14ac:dyDescent="0.2">
      <c r="A7920" s="2">
        <v>2008</v>
      </c>
      <c r="B7920" s="2" t="s">
        <v>8</v>
      </c>
      <c r="C7920" s="3">
        <v>38550</v>
      </c>
      <c r="D7920" s="2">
        <v>0</v>
      </c>
      <c r="E7920" s="5">
        <v>18</v>
      </c>
      <c r="F7920" s="5">
        <v>0</v>
      </c>
      <c r="G7920" s="2">
        <f t="shared" si="381"/>
        <v>18</v>
      </c>
      <c r="H7920" s="6">
        <f t="shared" si="379"/>
        <v>108</v>
      </c>
      <c r="I7920" s="13">
        <f t="shared" si="380"/>
        <v>150726</v>
      </c>
      <c r="J7920" s="4" t="s">
        <v>19</v>
      </c>
      <c r="K7920" s="4"/>
    </row>
    <row r="7921" spans="1:11" ht="12.75" hidden="1" customHeight="1" x14ac:dyDescent="0.2">
      <c r="A7921" s="2">
        <v>2008</v>
      </c>
      <c r="B7921" s="2" t="s">
        <v>8</v>
      </c>
      <c r="C7921" s="3">
        <v>38550</v>
      </c>
      <c r="D7921" s="2">
        <v>1</v>
      </c>
      <c r="E7921" s="5">
        <v>19</v>
      </c>
      <c r="F7921" s="5">
        <v>8</v>
      </c>
      <c r="G7921" s="2">
        <f t="shared" si="381"/>
        <v>27</v>
      </c>
      <c r="H7921" s="6">
        <f t="shared" si="379"/>
        <v>162</v>
      </c>
      <c r="I7921" s="13">
        <f t="shared" si="380"/>
        <v>150888</v>
      </c>
      <c r="J7921" s="4" t="s">
        <v>19</v>
      </c>
      <c r="K7921" s="4"/>
    </row>
    <row r="7922" spans="1:11" ht="12.75" hidden="1" customHeight="1" x14ac:dyDescent="0.2">
      <c r="A7922" s="2">
        <v>2008</v>
      </c>
      <c r="B7922" s="2" t="s">
        <v>8</v>
      </c>
      <c r="C7922" s="3">
        <v>38550</v>
      </c>
      <c r="D7922" s="2">
        <v>2</v>
      </c>
      <c r="E7922" s="5">
        <v>15</v>
      </c>
      <c r="F7922" s="5">
        <v>7</v>
      </c>
      <c r="G7922" s="2">
        <f t="shared" si="381"/>
        <v>22</v>
      </c>
      <c r="H7922" s="6">
        <f t="shared" si="379"/>
        <v>132</v>
      </c>
      <c r="I7922" s="13">
        <f t="shared" si="380"/>
        <v>151020</v>
      </c>
      <c r="J7922" s="4" t="s">
        <v>19</v>
      </c>
      <c r="K7922" s="4"/>
    </row>
    <row r="7923" spans="1:11" ht="12.75" hidden="1" customHeight="1" x14ac:dyDescent="0.2">
      <c r="A7923" s="2">
        <v>2008</v>
      </c>
      <c r="B7923" s="2" t="s">
        <v>8</v>
      </c>
      <c r="C7923" s="3">
        <v>38550</v>
      </c>
      <c r="D7923" s="2">
        <v>3</v>
      </c>
      <c r="E7923" s="5">
        <v>16</v>
      </c>
      <c r="F7923" s="5">
        <v>4</v>
      </c>
      <c r="G7923" s="2">
        <f t="shared" si="381"/>
        <v>20</v>
      </c>
      <c r="H7923" s="6">
        <f t="shared" si="379"/>
        <v>120</v>
      </c>
      <c r="I7923" s="13">
        <f t="shared" si="380"/>
        <v>151140</v>
      </c>
      <c r="J7923" s="4" t="s">
        <v>19</v>
      </c>
      <c r="K7923" s="4"/>
    </row>
    <row r="7924" spans="1:11" ht="12.75" hidden="1" customHeight="1" x14ac:dyDescent="0.2">
      <c r="A7924" s="2">
        <v>2008</v>
      </c>
      <c r="B7924" s="2" t="s">
        <v>8</v>
      </c>
      <c r="C7924" s="3">
        <v>38550</v>
      </c>
      <c r="D7924" s="2">
        <v>4</v>
      </c>
      <c r="E7924" s="5">
        <v>22</v>
      </c>
      <c r="F7924" s="5">
        <v>4</v>
      </c>
      <c r="G7924" s="2">
        <f t="shared" si="381"/>
        <v>26</v>
      </c>
      <c r="H7924" s="6">
        <f t="shared" si="379"/>
        <v>156</v>
      </c>
      <c r="I7924" s="13">
        <f t="shared" si="380"/>
        <v>151296</v>
      </c>
      <c r="J7924" s="4" t="s">
        <v>19</v>
      </c>
      <c r="K7924" s="4"/>
    </row>
    <row r="7925" spans="1:11" ht="12.75" hidden="1" customHeight="1" x14ac:dyDescent="0.2">
      <c r="A7925" s="2">
        <v>2008</v>
      </c>
      <c r="B7925" s="2" t="s">
        <v>8</v>
      </c>
      <c r="C7925" s="3">
        <v>38550</v>
      </c>
      <c r="D7925" s="2">
        <v>5</v>
      </c>
      <c r="E7925" s="5">
        <v>30</v>
      </c>
      <c r="F7925" s="5">
        <v>0</v>
      </c>
      <c r="G7925" s="2">
        <f t="shared" si="381"/>
        <v>30</v>
      </c>
      <c r="H7925" s="6">
        <f t="shared" si="379"/>
        <v>180</v>
      </c>
      <c r="I7925" s="13">
        <f t="shared" si="380"/>
        <v>151476</v>
      </c>
      <c r="J7925" s="4" t="s">
        <v>19</v>
      </c>
      <c r="K7925" s="4"/>
    </row>
    <row r="7926" spans="1:11" ht="12.75" hidden="1" customHeight="1" x14ac:dyDescent="0.2">
      <c r="A7926" s="2">
        <v>2008</v>
      </c>
      <c r="B7926" s="2" t="s">
        <v>8</v>
      </c>
      <c r="C7926" s="3">
        <v>38550</v>
      </c>
      <c r="D7926" s="2">
        <v>6</v>
      </c>
      <c r="E7926" s="5">
        <v>137</v>
      </c>
      <c r="F7926" s="5">
        <v>0</v>
      </c>
      <c r="G7926" s="2">
        <f t="shared" si="381"/>
        <v>137</v>
      </c>
      <c r="H7926" s="6">
        <f t="shared" si="379"/>
        <v>822</v>
      </c>
      <c r="I7926" s="13">
        <f t="shared" si="380"/>
        <v>152298</v>
      </c>
      <c r="J7926" s="4"/>
      <c r="K7926" s="4"/>
    </row>
    <row r="7927" spans="1:11" ht="12.75" hidden="1" customHeight="1" x14ac:dyDescent="0.2">
      <c r="A7927" s="2">
        <v>2008</v>
      </c>
      <c r="B7927" s="2" t="s">
        <v>8</v>
      </c>
      <c r="C7927" s="3">
        <v>38550</v>
      </c>
      <c r="D7927" s="2">
        <v>7</v>
      </c>
      <c r="E7927" s="5">
        <v>117</v>
      </c>
      <c r="F7927" s="5">
        <v>9</v>
      </c>
      <c r="G7927" s="2">
        <f t="shared" si="381"/>
        <v>126</v>
      </c>
      <c r="H7927" s="6">
        <f t="shared" si="379"/>
        <v>756</v>
      </c>
      <c r="I7927" s="13">
        <f t="shared" si="380"/>
        <v>153054</v>
      </c>
      <c r="J7927" s="4"/>
      <c r="K7927" s="4"/>
    </row>
    <row r="7928" spans="1:11" ht="12.75" hidden="1" customHeight="1" x14ac:dyDescent="0.2">
      <c r="A7928" s="2">
        <v>2008</v>
      </c>
      <c r="B7928" s="2" t="s">
        <v>8</v>
      </c>
      <c r="C7928" s="3">
        <v>38550</v>
      </c>
      <c r="D7928" s="2">
        <v>8</v>
      </c>
      <c r="E7928" s="5">
        <v>27</v>
      </c>
      <c r="F7928" s="5">
        <v>2</v>
      </c>
      <c r="G7928" s="2">
        <f t="shared" si="381"/>
        <v>29</v>
      </c>
      <c r="H7928" s="6">
        <f t="shared" si="379"/>
        <v>174</v>
      </c>
      <c r="I7928" s="13">
        <f t="shared" si="380"/>
        <v>153228</v>
      </c>
      <c r="J7928" s="4"/>
      <c r="K7928" s="4"/>
    </row>
    <row r="7929" spans="1:11" ht="12.75" hidden="1" customHeight="1" x14ac:dyDescent="0.2">
      <c r="A7929" s="2">
        <v>2008</v>
      </c>
      <c r="B7929" s="2" t="s">
        <v>8</v>
      </c>
      <c r="C7929" s="3">
        <v>38550</v>
      </c>
      <c r="D7929" s="2">
        <v>9</v>
      </c>
      <c r="E7929" s="5">
        <v>127</v>
      </c>
      <c r="F7929" s="5">
        <v>22</v>
      </c>
      <c r="G7929" s="2">
        <f t="shared" si="381"/>
        <v>149</v>
      </c>
      <c r="H7929" s="6">
        <f t="shared" si="379"/>
        <v>894</v>
      </c>
      <c r="I7929" s="13">
        <f t="shared" si="380"/>
        <v>154122</v>
      </c>
      <c r="J7929" s="4"/>
      <c r="K7929" s="4"/>
    </row>
    <row r="7930" spans="1:11" ht="12.75" hidden="1" customHeight="1" x14ac:dyDescent="0.2">
      <c r="A7930" s="2">
        <v>2008</v>
      </c>
      <c r="B7930" s="2" t="s">
        <v>8</v>
      </c>
      <c r="C7930" s="3">
        <v>38550</v>
      </c>
      <c r="D7930" s="2">
        <v>10</v>
      </c>
      <c r="E7930" s="5">
        <v>187</v>
      </c>
      <c r="F7930" s="5">
        <v>44</v>
      </c>
      <c r="G7930" s="2">
        <f t="shared" si="381"/>
        <v>231</v>
      </c>
      <c r="H7930" s="6">
        <f t="shared" si="379"/>
        <v>1386</v>
      </c>
      <c r="I7930" s="13">
        <f t="shared" si="380"/>
        <v>155508</v>
      </c>
      <c r="J7930" s="4"/>
      <c r="K7930" s="4"/>
    </row>
    <row r="7931" spans="1:11" ht="12.75" hidden="1" customHeight="1" x14ac:dyDescent="0.2">
      <c r="A7931" s="2">
        <v>2008</v>
      </c>
      <c r="B7931" s="2" t="s">
        <v>8</v>
      </c>
      <c r="C7931" s="3">
        <v>38550</v>
      </c>
      <c r="D7931" s="2">
        <v>11</v>
      </c>
      <c r="E7931" s="5">
        <v>81</v>
      </c>
      <c r="F7931" s="5">
        <v>2</v>
      </c>
      <c r="G7931" s="2">
        <f t="shared" si="381"/>
        <v>83</v>
      </c>
      <c r="H7931" s="6">
        <f t="shared" si="379"/>
        <v>498</v>
      </c>
      <c r="I7931" s="13">
        <f t="shared" si="380"/>
        <v>156006</v>
      </c>
      <c r="J7931" s="4"/>
      <c r="K7931" s="4"/>
    </row>
    <row r="7932" spans="1:11" ht="12.75" hidden="1" customHeight="1" x14ac:dyDescent="0.2">
      <c r="A7932" s="2">
        <v>2008</v>
      </c>
      <c r="B7932" s="2" t="s">
        <v>8</v>
      </c>
      <c r="C7932" s="3">
        <v>38550</v>
      </c>
      <c r="D7932" s="2">
        <v>12</v>
      </c>
      <c r="E7932" s="5">
        <v>157</v>
      </c>
      <c r="F7932" s="5">
        <v>9</v>
      </c>
      <c r="G7932" s="2">
        <f t="shared" si="381"/>
        <v>166</v>
      </c>
      <c r="H7932" s="6">
        <f t="shared" si="379"/>
        <v>996</v>
      </c>
      <c r="I7932" s="13">
        <f t="shared" si="380"/>
        <v>157002</v>
      </c>
      <c r="J7932" s="4"/>
      <c r="K7932" s="4"/>
    </row>
    <row r="7933" spans="1:11" ht="12.75" hidden="1" customHeight="1" x14ac:dyDescent="0.2">
      <c r="A7933" s="2">
        <v>2008</v>
      </c>
      <c r="B7933" s="2" t="s">
        <v>8</v>
      </c>
      <c r="C7933" s="3">
        <v>38550</v>
      </c>
      <c r="D7933" s="2">
        <v>13</v>
      </c>
      <c r="E7933" s="5">
        <v>169</v>
      </c>
      <c r="F7933" s="5">
        <v>37</v>
      </c>
      <c r="G7933" s="2">
        <f t="shared" si="381"/>
        <v>206</v>
      </c>
      <c r="H7933" s="6">
        <f t="shared" ref="H7933:H7996" si="382">G7933*6</f>
        <v>1236</v>
      </c>
      <c r="I7933" s="13">
        <f t="shared" si="380"/>
        <v>158238</v>
      </c>
      <c r="J7933" s="4"/>
      <c r="K7933" s="4"/>
    </row>
    <row r="7934" spans="1:11" ht="12.75" hidden="1" customHeight="1" x14ac:dyDescent="0.2">
      <c r="A7934" s="2">
        <v>2008</v>
      </c>
      <c r="B7934" s="2" t="s">
        <v>8</v>
      </c>
      <c r="C7934" s="3">
        <v>38550</v>
      </c>
      <c r="D7934" s="2">
        <v>14</v>
      </c>
      <c r="E7934" s="5">
        <v>116</v>
      </c>
      <c r="F7934" s="5">
        <v>5</v>
      </c>
      <c r="G7934" s="2">
        <f t="shared" si="381"/>
        <v>121</v>
      </c>
      <c r="H7934" s="6">
        <f t="shared" si="382"/>
        <v>726</v>
      </c>
      <c r="I7934" s="13">
        <f t="shared" si="380"/>
        <v>158964</v>
      </c>
      <c r="J7934" s="4"/>
      <c r="K7934" s="4"/>
    </row>
    <row r="7935" spans="1:11" ht="12.75" hidden="1" customHeight="1" x14ac:dyDescent="0.2">
      <c r="A7935" s="2">
        <v>2008</v>
      </c>
      <c r="B7935" s="2" t="s">
        <v>8</v>
      </c>
      <c r="C7935" s="3">
        <v>38550</v>
      </c>
      <c r="D7935" s="2">
        <v>15</v>
      </c>
      <c r="E7935" s="5">
        <v>134</v>
      </c>
      <c r="F7935" s="5">
        <v>16</v>
      </c>
      <c r="G7935" s="2">
        <f t="shared" si="381"/>
        <v>150</v>
      </c>
      <c r="H7935" s="6">
        <f t="shared" si="382"/>
        <v>900</v>
      </c>
      <c r="I7935" s="13">
        <f t="shared" si="380"/>
        <v>159864</v>
      </c>
      <c r="J7935" s="4"/>
      <c r="K7935" s="4"/>
    </row>
    <row r="7936" spans="1:11" ht="12.75" hidden="1" customHeight="1" x14ac:dyDescent="0.2">
      <c r="A7936" s="2">
        <v>2008</v>
      </c>
      <c r="B7936" s="2" t="s">
        <v>8</v>
      </c>
      <c r="C7936" s="3">
        <v>38550</v>
      </c>
      <c r="D7936" s="2">
        <v>16</v>
      </c>
      <c r="E7936" s="5">
        <v>96</v>
      </c>
      <c r="F7936" s="5">
        <v>13</v>
      </c>
      <c r="G7936" s="2">
        <f t="shared" si="381"/>
        <v>109</v>
      </c>
      <c r="H7936" s="6">
        <f t="shared" si="382"/>
        <v>654</v>
      </c>
      <c r="I7936" s="13">
        <f t="shared" si="380"/>
        <v>160518</v>
      </c>
      <c r="J7936" s="4"/>
      <c r="K7936" s="4"/>
    </row>
    <row r="7937" spans="1:11" ht="12.75" hidden="1" customHeight="1" x14ac:dyDescent="0.2">
      <c r="A7937" s="2">
        <v>2008</v>
      </c>
      <c r="B7937" s="2" t="s">
        <v>8</v>
      </c>
      <c r="C7937" s="3">
        <v>38550</v>
      </c>
      <c r="D7937" s="2">
        <v>17</v>
      </c>
      <c r="E7937" s="5">
        <v>81</v>
      </c>
      <c r="F7937" s="5">
        <v>13</v>
      </c>
      <c r="G7937" s="2">
        <f t="shared" si="381"/>
        <v>94</v>
      </c>
      <c r="H7937" s="6">
        <f t="shared" si="382"/>
        <v>564</v>
      </c>
      <c r="I7937" s="13">
        <f t="shared" si="380"/>
        <v>161082</v>
      </c>
      <c r="J7937" s="4"/>
      <c r="K7937" s="4"/>
    </row>
    <row r="7938" spans="1:11" ht="12.75" hidden="1" customHeight="1" x14ac:dyDescent="0.2">
      <c r="A7938" s="2">
        <v>2008</v>
      </c>
      <c r="B7938" s="2" t="s">
        <v>8</v>
      </c>
      <c r="C7938" s="3">
        <v>38550</v>
      </c>
      <c r="D7938" s="2">
        <v>18</v>
      </c>
      <c r="E7938" s="5">
        <v>110</v>
      </c>
      <c r="F7938" s="5">
        <v>9</v>
      </c>
      <c r="G7938" s="2">
        <f t="shared" si="381"/>
        <v>119</v>
      </c>
      <c r="H7938" s="6">
        <f t="shared" si="382"/>
        <v>714</v>
      </c>
      <c r="I7938" s="13">
        <f t="shared" si="380"/>
        <v>161796</v>
      </c>
      <c r="J7938" s="4"/>
      <c r="K7938" s="4"/>
    </row>
    <row r="7939" spans="1:11" ht="12.75" hidden="1" customHeight="1" x14ac:dyDescent="0.2">
      <c r="A7939" s="2">
        <v>2008</v>
      </c>
      <c r="B7939" s="2" t="s">
        <v>8</v>
      </c>
      <c r="C7939" s="3">
        <v>38550</v>
      </c>
      <c r="D7939" s="2">
        <v>19</v>
      </c>
      <c r="E7939" s="5">
        <v>161</v>
      </c>
      <c r="F7939" s="5">
        <v>4</v>
      </c>
      <c r="G7939" s="2">
        <f t="shared" si="381"/>
        <v>165</v>
      </c>
      <c r="H7939" s="6">
        <f t="shared" si="382"/>
        <v>990</v>
      </c>
      <c r="I7939" s="13">
        <f t="shared" si="380"/>
        <v>162786</v>
      </c>
      <c r="J7939" s="4"/>
      <c r="K7939" s="4"/>
    </row>
    <row r="7940" spans="1:11" ht="12.75" hidden="1" customHeight="1" x14ac:dyDescent="0.2">
      <c r="A7940" s="2">
        <v>2008</v>
      </c>
      <c r="B7940" s="2" t="s">
        <v>8</v>
      </c>
      <c r="C7940" s="3">
        <v>38550</v>
      </c>
      <c r="D7940" s="2">
        <v>20</v>
      </c>
      <c r="E7940" s="5">
        <v>125</v>
      </c>
      <c r="F7940" s="5">
        <v>6</v>
      </c>
      <c r="G7940" s="2">
        <f t="shared" si="381"/>
        <v>131</v>
      </c>
      <c r="H7940" s="6">
        <f t="shared" si="382"/>
        <v>786</v>
      </c>
      <c r="I7940" s="13">
        <f t="shared" si="380"/>
        <v>163572</v>
      </c>
      <c r="J7940" s="4"/>
      <c r="K7940" s="4"/>
    </row>
    <row r="7941" spans="1:11" ht="12.75" hidden="1" customHeight="1" x14ac:dyDescent="0.2">
      <c r="A7941" s="2">
        <v>2008</v>
      </c>
      <c r="B7941" s="2" t="s">
        <v>8</v>
      </c>
      <c r="C7941" s="3">
        <v>38550</v>
      </c>
      <c r="D7941" s="2">
        <v>21</v>
      </c>
      <c r="E7941" s="5">
        <v>187</v>
      </c>
      <c r="F7941" s="5">
        <v>2</v>
      </c>
      <c r="G7941" s="2">
        <f t="shared" si="381"/>
        <v>189</v>
      </c>
      <c r="H7941" s="6">
        <f t="shared" si="382"/>
        <v>1134</v>
      </c>
      <c r="I7941" s="13">
        <f t="shared" si="380"/>
        <v>164706</v>
      </c>
      <c r="J7941" s="4"/>
      <c r="K7941" s="4"/>
    </row>
    <row r="7942" spans="1:11" ht="12.75" hidden="1" customHeight="1" x14ac:dyDescent="0.2">
      <c r="A7942" s="2">
        <v>2008</v>
      </c>
      <c r="B7942" s="2" t="s">
        <v>8</v>
      </c>
      <c r="C7942" s="3">
        <v>38550</v>
      </c>
      <c r="D7942" s="2">
        <v>22</v>
      </c>
      <c r="E7942" s="5">
        <v>93</v>
      </c>
      <c r="F7942" s="5">
        <v>1</v>
      </c>
      <c r="G7942" s="2">
        <f t="shared" si="381"/>
        <v>94</v>
      </c>
      <c r="H7942" s="6">
        <f t="shared" si="382"/>
        <v>564</v>
      </c>
      <c r="I7942" s="13">
        <f t="shared" si="380"/>
        <v>165270</v>
      </c>
      <c r="J7942" s="4"/>
      <c r="K7942" s="4"/>
    </row>
    <row r="7943" spans="1:11" ht="12.75" hidden="1" customHeight="1" x14ac:dyDescent="0.2">
      <c r="A7943" s="2">
        <v>2008</v>
      </c>
      <c r="B7943" s="2" t="s">
        <v>8</v>
      </c>
      <c r="C7943" s="3">
        <v>38550</v>
      </c>
      <c r="D7943" s="2">
        <v>23</v>
      </c>
      <c r="E7943" s="5">
        <v>43</v>
      </c>
      <c r="F7943" s="5">
        <v>1</v>
      </c>
      <c r="G7943" s="2">
        <f t="shared" si="381"/>
        <v>44</v>
      </c>
      <c r="H7943" s="6">
        <f t="shared" si="382"/>
        <v>264</v>
      </c>
      <c r="I7943" s="13">
        <f t="shared" si="380"/>
        <v>165534</v>
      </c>
      <c r="J7943" s="4"/>
      <c r="K7943" s="4"/>
    </row>
    <row r="7944" spans="1:11" ht="12.75" hidden="1" customHeight="1" x14ac:dyDescent="0.2">
      <c r="A7944" s="2">
        <v>2008</v>
      </c>
      <c r="B7944" s="2" t="s">
        <v>8</v>
      </c>
      <c r="C7944" s="3">
        <v>38551</v>
      </c>
      <c r="D7944" s="2">
        <v>0</v>
      </c>
      <c r="E7944" s="5">
        <v>16</v>
      </c>
      <c r="F7944" s="5">
        <v>0</v>
      </c>
      <c r="G7944" s="2">
        <f t="shared" si="381"/>
        <v>16</v>
      </c>
      <c r="H7944" s="6">
        <f t="shared" si="382"/>
        <v>96</v>
      </c>
      <c r="I7944" s="13">
        <f t="shared" si="380"/>
        <v>165630</v>
      </c>
      <c r="J7944" s="4"/>
      <c r="K7944" s="4"/>
    </row>
    <row r="7945" spans="1:11" ht="12.75" hidden="1" customHeight="1" x14ac:dyDescent="0.2">
      <c r="A7945" s="2">
        <v>2008</v>
      </c>
      <c r="B7945" s="2" t="s">
        <v>8</v>
      </c>
      <c r="C7945" s="3">
        <v>38551</v>
      </c>
      <c r="D7945" s="2">
        <v>1</v>
      </c>
      <c r="E7945" s="5">
        <v>0</v>
      </c>
      <c r="F7945" s="5">
        <v>0</v>
      </c>
      <c r="G7945" s="2">
        <f t="shared" si="381"/>
        <v>0</v>
      </c>
      <c r="H7945" s="6">
        <f t="shared" si="382"/>
        <v>0</v>
      </c>
      <c r="I7945" s="13">
        <f t="shared" si="380"/>
        <v>165630</v>
      </c>
      <c r="J7945" s="4"/>
      <c r="K7945" s="4"/>
    </row>
    <row r="7946" spans="1:11" ht="12.75" hidden="1" customHeight="1" x14ac:dyDescent="0.2">
      <c r="A7946" s="2">
        <v>2008</v>
      </c>
      <c r="B7946" s="2" t="s">
        <v>8</v>
      </c>
      <c r="C7946" s="3">
        <v>38551</v>
      </c>
      <c r="D7946" s="2">
        <v>2</v>
      </c>
      <c r="E7946" s="5">
        <v>6</v>
      </c>
      <c r="F7946" s="5">
        <v>4</v>
      </c>
      <c r="G7946" s="2">
        <f t="shared" si="381"/>
        <v>10</v>
      </c>
      <c r="H7946" s="6">
        <f t="shared" si="382"/>
        <v>60</v>
      </c>
      <c r="I7946" s="13">
        <f t="shared" si="380"/>
        <v>165690</v>
      </c>
      <c r="J7946" s="4"/>
      <c r="K7946" s="4"/>
    </row>
    <row r="7947" spans="1:11" ht="12.75" hidden="1" customHeight="1" x14ac:dyDescent="0.2">
      <c r="A7947" s="2">
        <v>2008</v>
      </c>
      <c r="B7947" s="2" t="s">
        <v>8</v>
      </c>
      <c r="C7947" s="3">
        <v>38551</v>
      </c>
      <c r="D7947" s="2">
        <v>3</v>
      </c>
      <c r="E7947" s="5">
        <v>44</v>
      </c>
      <c r="F7947" s="5">
        <v>0</v>
      </c>
      <c r="G7947" s="2">
        <f t="shared" si="381"/>
        <v>44</v>
      </c>
      <c r="H7947" s="6">
        <f t="shared" si="382"/>
        <v>264</v>
      </c>
      <c r="I7947" s="13">
        <f t="shared" si="380"/>
        <v>165954</v>
      </c>
      <c r="J7947" s="4"/>
      <c r="K7947" s="4"/>
    </row>
    <row r="7948" spans="1:11" ht="12.75" hidden="1" customHeight="1" x14ac:dyDescent="0.2">
      <c r="A7948" s="2">
        <v>2008</v>
      </c>
      <c r="B7948" s="2" t="s">
        <v>8</v>
      </c>
      <c r="C7948" s="3">
        <v>38551</v>
      </c>
      <c r="D7948" s="2">
        <v>4</v>
      </c>
      <c r="E7948" s="5">
        <v>26</v>
      </c>
      <c r="F7948" s="5">
        <v>0</v>
      </c>
      <c r="G7948" s="2">
        <f t="shared" si="381"/>
        <v>26</v>
      </c>
      <c r="H7948" s="6">
        <f t="shared" si="382"/>
        <v>156</v>
      </c>
      <c r="I7948" s="13">
        <f t="shared" si="380"/>
        <v>166110</v>
      </c>
      <c r="J7948" s="4"/>
      <c r="K7948" s="4"/>
    </row>
    <row r="7949" spans="1:11" ht="12.75" hidden="1" customHeight="1" x14ac:dyDescent="0.2">
      <c r="A7949" s="2">
        <v>2008</v>
      </c>
      <c r="B7949" s="2" t="s">
        <v>8</v>
      </c>
      <c r="C7949" s="3">
        <v>38551</v>
      </c>
      <c r="D7949" s="2">
        <v>5</v>
      </c>
      <c r="E7949" s="5">
        <v>98</v>
      </c>
      <c r="F7949" s="5">
        <v>2</v>
      </c>
      <c r="G7949" s="2">
        <f t="shared" si="381"/>
        <v>100</v>
      </c>
      <c r="H7949" s="6">
        <f t="shared" si="382"/>
        <v>600</v>
      </c>
      <c r="I7949" s="13">
        <f t="shared" si="380"/>
        <v>166710</v>
      </c>
      <c r="J7949" s="4"/>
      <c r="K7949" s="4"/>
    </row>
    <row r="7950" spans="1:11" ht="12.75" hidden="1" customHeight="1" x14ac:dyDescent="0.2">
      <c r="A7950" s="2">
        <v>2008</v>
      </c>
      <c r="B7950" s="2" t="s">
        <v>8</v>
      </c>
      <c r="C7950" s="3">
        <v>38551</v>
      </c>
      <c r="D7950" s="2">
        <v>6</v>
      </c>
      <c r="E7950" s="5">
        <v>179</v>
      </c>
      <c r="F7950" s="5">
        <v>0</v>
      </c>
      <c r="G7950" s="2">
        <f t="shared" si="381"/>
        <v>179</v>
      </c>
      <c r="H7950" s="6">
        <f t="shared" si="382"/>
        <v>1074</v>
      </c>
      <c r="I7950" s="13">
        <f t="shared" si="380"/>
        <v>167784</v>
      </c>
      <c r="J7950" s="4"/>
      <c r="K7950" s="4"/>
    </row>
    <row r="7951" spans="1:11" ht="12.75" hidden="1" customHeight="1" x14ac:dyDescent="0.2">
      <c r="A7951" s="2">
        <v>2008</v>
      </c>
      <c r="B7951" s="2" t="s">
        <v>8</v>
      </c>
      <c r="C7951" s="3">
        <v>38551</v>
      </c>
      <c r="D7951" s="2">
        <v>7</v>
      </c>
      <c r="E7951" s="5">
        <v>72</v>
      </c>
      <c r="F7951" s="5">
        <v>1</v>
      </c>
      <c r="G7951" s="2">
        <f t="shared" si="381"/>
        <v>73</v>
      </c>
      <c r="H7951" s="6">
        <f t="shared" si="382"/>
        <v>438</v>
      </c>
      <c r="I7951" s="13">
        <f t="shared" si="380"/>
        <v>168222</v>
      </c>
      <c r="J7951" s="4"/>
      <c r="K7951" s="4"/>
    </row>
    <row r="7952" spans="1:11" ht="12.75" hidden="1" customHeight="1" x14ac:dyDescent="0.2">
      <c r="A7952" s="2">
        <v>2008</v>
      </c>
      <c r="B7952" s="2" t="s">
        <v>8</v>
      </c>
      <c r="C7952" s="3">
        <v>38551</v>
      </c>
      <c r="D7952" s="2">
        <v>8</v>
      </c>
      <c r="E7952" s="5">
        <v>38</v>
      </c>
      <c r="F7952" s="5">
        <v>8</v>
      </c>
      <c r="G7952" s="2">
        <f t="shared" si="381"/>
        <v>46</v>
      </c>
      <c r="H7952" s="6">
        <f t="shared" si="382"/>
        <v>276</v>
      </c>
      <c r="I7952" s="13">
        <f t="shared" si="380"/>
        <v>168498</v>
      </c>
      <c r="J7952" s="4"/>
      <c r="K7952" s="4"/>
    </row>
    <row r="7953" spans="1:11" ht="12.75" hidden="1" customHeight="1" x14ac:dyDescent="0.2">
      <c r="A7953" s="2">
        <v>2008</v>
      </c>
      <c r="B7953" s="2" t="s">
        <v>8</v>
      </c>
      <c r="C7953" s="3">
        <v>38551</v>
      </c>
      <c r="D7953" s="2">
        <v>9</v>
      </c>
      <c r="E7953" s="5">
        <v>90</v>
      </c>
      <c r="F7953" s="5">
        <v>8</v>
      </c>
      <c r="G7953" s="2">
        <f t="shared" si="381"/>
        <v>98</v>
      </c>
      <c r="H7953" s="6">
        <f t="shared" si="382"/>
        <v>588</v>
      </c>
      <c r="I7953" s="13">
        <f t="shared" si="380"/>
        <v>169086</v>
      </c>
      <c r="J7953" s="4"/>
      <c r="K7953" s="4"/>
    </row>
    <row r="7954" spans="1:11" ht="12.75" hidden="1" customHeight="1" x14ac:dyDescent="0.2">
      <c r="A7954" s="2">
        <v>2008</v>
      </c>
      <c r="B7954" s="2" t="s">
        <v>8</v>
      </c>
      <c r="C7954" s="3">
        <v>38551</v>
      </c>
      <c r="D7954" s="2">
        <v>10</v>
      </c>
      <c r="E7954" s="5">
        <v>283</v>
      </c>
      <c r="F7954" s="5">
        <v>17</v>
      </c>
      <c r="G7954" s="2">
        <f t="shared" si="381"/>
        <v>300</v>
      </c>
      <c r="H7954" s="6">
        <f t="shared" si="382"/>
        <v>1800</v>
      </c>
      <c r="I7954" s="13">
        <f t="shared" si="380"/>
        <v>170886</v>
      </c>
      <c r="J7954" s="4"/>
      <c r="K7954" s="4"/>
    </row>
    <row r="7955" spans="1:11" ht="12.75" hidden="1" customHeight="1" x14ac:dyDescent="0.2">
      <c r="A7955" s="2">
        <v>2008</v>
      </c>
      <c r="B7955" s="2" t="s">
        <v>8</v>
      </c>
      <c r="C7955" s="3">
        <v>38551</v>
      </c>
      <c r="D7955" s="2">
        <v>11</v>
      </c>
      <c r="E7955" s="5">
        <v>284</v>
      </c>
      <c r="F7955" s="5">
        <v>15</v>
      </c>
      <c r="G7955" s="2">
        <f t="shared" si="381"/>
        <v>299</v>
      </c>
      <c r="H7955" s="6">
        <f t="shared" si="382"/>
        <v>1794</v>
      </c>
      <c r="I7955" s="13">
        <f t="shared" si="380"/>
        <v>172680</v>
      </c>
      <c r="J7955" s="4"/>
      <c r="K7955" s="4"/>
    </row>
    <row r="7956" spans="1:11" ht="12.75" hidden="1" customHeight="1" x14ac:dyDescent="0.2">
      <c r="A7956" s="2">
        <v>2008</v>
      </c>
      <c r="B7956" s="2" t="s">
        <v>8</v>
      </c>
      <c r="C7956" s="3">
        <v>38551</v>
      </c>
      <c r="D7956" s="2">
        <v>12</v>
      </c>
      <c r="E7956" s="5">
        <v>125</v>
      </c>
      <c r="F7956" s="5">
        <v>2</v>
      </c>
      <c r="G7956" s="2">
        <f t="shared" si="381"/>
        <v>127</v>
      </c>
      <c r="H7956" s="6">
        <f t="shared" si="382"/>
        <v>762</v>
      </c>
      <c r="I7956" s="13">
        <f t="shared" si="380"/>
        <v>173442</v>
      </c>
      <c r="J7956" s="4"/>
      <c r="K7956" s="4"/>
    </row>
    <row r="7957" spans="1:11" ht="12.75" hidden="1" customHeight="1" x14ac:dyDescent="0.2">
      <c r="A7957" s="2">
        <v>2008</v>
      </c>
      <c r="B7957" s="2" t="s">
        <v>8</v>
      </c>
      <c r="C7957" s="3">
        <v>38551</v>
      </c>
      <c r="D7957" s="2">
        <v>13</v>
      </c>
      <c r="E7957" s="5">
        <v>125</v>
      </c>
      <c r="F7957" s="5">
        <v>56</v>
      </c>
      <c r="G7957" s="2">
        <f t="shared" si="381"/>
        <v>181</v>
      </c>
      <c r="H7957" s="6">
        <f t="shared" si="382"/>
        <v>1086</v>
      </c>
      <c r="I7957" s="13">
        <f t="shared" si="380"/>
        <v>174528</v>
      </c>
      <c r="J7957" s="4"/>
      <c r="K7957" s="4"/>
    </row>
    <row r="7958" spans="1:11" ht="12.75" hidden="1" customHeight="1" x14ac:dyDescent="0.2">
      <c r="A7958" s="2">
        <v>2008</v>
      </c>
      <c r="B7958" s="2" t="s">
        <v>8</v>
      </c>
      <c r="C7958" s="3">
        <v>38551</v>
      </c>
      <c r="D7958" s="2">
        <v>14</v>
      </c>
      <c r="E7958" s="5">
        <v>347</v>
      </c>
      <c r="F7958" s="5">
        <v>63</v>
      </c>
      <c r="G7958" s="2">
        <f t="shared" si="381"/>
        <v>410</v>
      </c>
      <c r="H7958" s="6">
        <f t="shared" si="382"/>
        <v>2460</v>
      </c>
      <c r="I7958" s="13">
        <f t="shared" si="380"/>
        <v>176988</v>
      </c>
      <c r="J7958" s="4"/>
      <c r="K7958" s="4"/>
    </row>
    <row r="7959" spans="1:11" ht="12.75" hidden="1" customHeight="1" x14ac:dyDescent="0.2">
      <c r="A7959" s="2">
        <v>2008</v>
      </c>
      <c r="B7959" s="2" t="s">
        <v>8</v>
      </c>
      <c r="C7959" s="3">
        <v>38551</v>
      </c>
      <c r="D7959" s="2">
        <v>15</v>
      </c>
      <c r="E7959" s="5">
        <v>517</v>
      </c>
      <c r="F7959" s="5">
        <v>47</v>
      </c>
      <c r="G7959" s="2">
        <f t="shared" si="381"/>
        <v>564</v>
      </c>
      <c r="H7959" s="6">
        <f t="shared" si="382"/>
        <v>3384</v>
      </c>
      <c r="I7959" s="13">
        <f t="shared" si="380"/>
        <v>180372</v>
      </c>
      <c r="J7959" s="4"/>
      <c r="K7959" s="4"/>
    </row>
    <row r="7960" spans="1:11" ht="12.75" hidden="1" customHeight="1" x14ac:dyDescent="0.2">
      <c r="A7960" s="2">
        <v>2008</v>
      </c>
      <c r="B7960" s="2" t="s">
        <v>8</v>
      </c>
      <c r="C7960" s="3">
        <v>38551</v>
      </c>
      <c r="D7960" s="2">
        <v>16</v>
      </c>
      <c r="E7960" s="5">
        <v>236</v>
      </c>
      <c r="F7960" s="5">
        <v>53</v>
      </c>
      <c r="G7960" s="2">
        <f t="shared" si="381"/>
        <v>289</v>
      </c>
      <c r="H7960" s="6">
        <f t="shared" si="382"/>
        <v>1734</v>
      </c>
      <c r="I7960" s="13">
        <f t="shared" si="380"/>
        <v>182106</v>
      </c>
      <c r="J7960" s="4"/>
      <c r="K7960" s="4"/>
    </row>
    <row r="7961" spans="1:11" ht="12.75" hidden="1" customHeight="1" x14ac:dyDescent="0.2">
      <c r="A7961" s="2">
        <v>2008</v>
      </c>
      <c r="B7961" s="2" t="s">
        <v>8</v>
      </c>
      <c r="C7961" s="3">
        <v>38551</v>
      </c>
      <c r="D7961" s="2">
        <v>17</v>
      </c>
      <c r="E7961" s="5">
        <v>154</v>
      </c>
      <c r="F7961" s="5">
        <v>2</v>
      </c>
      <c r="G7961" s="2">
        <f t="shared" si="381"/>
        <v>156</v>
      </c>
      <c r="H7961" s="6">
        <f t="shared" si="382"/>
        <v>936</v>
      </c>
      <c r="I7961" s="13">
        <f t="shared" ref="I7961:I8024" si="383">I7960+H7961</f>
        <v>183042</v>
      </c>
      <c r="J7961" s="4"/>
      <c r="K7961" s="4"/>
    </row>
    <row r="7962" spans="1:11" ht="12.75" hidden="1" customHeight="1" x14ac:dyDescent="0.2">
      <c r="A7962" s="2">
        <v>2008</v>
      </c>
      <c r="B7962" s="2" t="s">
        <v>8</v>
      </c>
      <c r="C7962" s="3">
        <v>38551</v>
      </c>
      <c r="D7962" s="2">
        <v>18</v>
      </c>
      <c r="E7962" s="5">
        <v>128</v>
      </c>
      <c r="F7962" s="5">
        <v>3</v>
      </c>
      <c r="G7962" s="2">
        <f t="shared" si="381"/>
        <v>131</v>
      </c>
      <c r="H7962" s="6">
        <f t="shared" si="382"/>
        <v>786</v>
      </c>
      <c r="I7962" s="13">
        <f t="shared" si="383"/>
        <v>183828</v>
      </c>
      <c r="J7962" s="4"/>
      <c r="K7962" s="4"/>
    </row>
    <row r="7963" spans="1:11" ht="12.75" hidden="1" customHeight="1" x14ac:dyDescent="0.2">
      <c r="A7963" s="2">
        <v>2008</v>
      </c>
      <c r="B7963" s="2" t="s">
        <v>8</v>
      </c>
      <c r="C7963" s="3">
        <v>38551</v>
      </c>
      <c r="D7963" s="2">
        <v>19</v>
      </c>
      <c r="E7963" s="5">
        <v>238</v>
      </c>
      <c r="F7963" s="5">
        <v>1</v>
      </c>
      <c r="G7963" s="2">
        <f t="shared" si="381"/>
        <v>239</v>
      </c>
      <c r="H7963" s="6">
        <f t="shared" si="382"/>
        <v>1434</v>
      </c>
      <c r="I7963" s="13">
        <f t="shared" si="383"/>
        <v>185262</v>
      </c>
      <c r="J7963" s="4"/>
      <c r="K7963" s="4"/>
    </row>
    <row r="7964" spans="1:11" ht="12.75" hidden="1" customHeight="1" x14ac:dyDescent="0.2">
      <c r="A7964" s="2">
        <v>2008</v>
      </c>
      <c r="B7964" s="2" t="s">
        <v>8</v>
      </c>
      <c r="C7964" s="3">
        <v>38551</v>
      </c>
      <c r="D7964" s="2">
        <v>20</v>
      </c>
      <c r="E7964" s="5">
        <v>72</v>
      </c>
      <c r="F7964" s="5">
        <v>0</v>
      </c>
      <c r="G7964" s="2">
        <f t="shared" si="381"/>
        <v>72</v>
      </c>
      <c r="H7964" s="6">
        <f t="shared" si="382"/>
        <v>432</v>
      </c>
      <c r="I7964" s="13">
        <f t="shared" si="383"/>
        <v>185694</v>
      </c>
      <c r="J7964" s="4"/>
      <c r="K7964" s="4"/>
    </row>
    <row r="7965" spans="1:11" ht="12.75" hidden="1" customHeight="1" x14ac:dyDescent="0.2">
      <c r="A7965" s="2">
        <v>2008</v>
      </c>
      <c r="B7965" s="2" t="s">
        <v>8</v>
      </c>
      <c r="C7965" s="3">
        <v>38551</v>
      </c>
      <c r="D7965" s="2">
        <v>21</v>
      </c>
      <c r="E7965" s="5">
        <v>23</v>
      </c>
      <c r="F7965" s="5">
        <v>1</v>
      </c>
      <c r="G7965" s="2">
        <f t="shared" si="381"/>
        <v>24</v>
      </c>
      <c r="H7965" s="6">
        <f t="shared" si="382"/>
        <v>144</v>
      </c>
      <c r="I7965" s="13">
        <f t="shared" si="383"/>
        <v>185838</v>
      </c>
      <c r="J7965" s="4"/>
      <c r="K7965" s="4"/>
    </row>
    <row r="7966" spans="1:11" ht="12.75" hidden="1" customHeight="1" x14ac:dyDescent="0.2">
      <c r="A7966" s="2">
        <v>2008</v>
      </c>
      <c r="B7966" s="2" t="s">
        <v>8</v>
      </c>
      <c r="C7966" s="3">
        <v>38551</v>
      </c>
      <c r="D7966" s="2">
        <v>22</v>
      </c>
      <c r="E7966" s="5">
        <v>26</v>
      </c>
      <c r="F7966" s="5">
        <v>2</v>
      </c>
      <c r="G7966" s="2">
        <f t="shared" si="381"/>
        <v>28</v>
      </c>
      <c r="H7966" s="6">
        <f t="shared" si="382"/>
        <v>168</v>
      </c>
      <c r="I7966" s="13">
        <f t="shared" si="383"/>
        <v>186006</v>
      </c>
      <c r="J7966" s="4"/>
      <c r="K7966" s="4"/>
    </row>
    <row r="7967" spans="1:11" ht="12.75" hidden="1" customHeight="1" x14ac:dyDescent="0.2">
      <c r="A7967" s="2">
        <v>2008</v>
      </c>
      <c r="B7967" s="2" t="s">
        <v>8</v>
      </c>
      <c r="C7967" s="3">
        <v>38551</v>
      </c>
      <c r="D7967" s="2">
        <v>23</v>
      </c>
      <c r="E7967" s="5">
        <v>27</v>
      </c>
      <c r="F7967" s="5">
        <v>0</v>
      </c>
      <c r="G7967" s="2">
        <f t="shared" si="381"/>
        <v>27</v>
      </c>
      <c r="H7967" s="6">
        <f t="shared" si="382"/>
        <v>162</v>
      </c>
      <c r="I7967" s="13">
        <f t="shared" si="383"/>
        <v>186168</v>
      </c>
      <c r="J7967" s="4"/>
      <c r="K7967" s="4"/>
    </row>
    <row r="7968" spans="1:11" ht="12.75" hidden="1" customHeight="1" x14ac:dyDescent="0.2">
      <c r="A7968" s="2">
        <v>2008</v>
      </c>
      <c r="B7968" s="2" t="s">
        <v>8</v>
      </c>
      <c r="C7968" s="3">
        <v>38552</v>
      </c>
      <c r="D7968" s="2">
        <v>0</v>
      </c>
      <c r="E7968" s="5">
        <v>23</v>
      </c>
      <c r="F7968" s="5">
        <v>0</v>
      </c>
      <c r="G7968" s="2">
        <f t="shared" si="381"/>
        <v>23</v>
      </c>
      <c r="H7968" s="6">
        <f t="shared" si="382"/>
        <v>138</v>
      </c>
      <c r="I7968" s="13">
        <f t="shared" si="383"/>
        <v>186306</v>
      </c>
      <c r="J7968" s="4"/>
      <c r="K7968" s="4"/>
    </row>
    <row r="7969" spans="1:11" ht="12.75" hidden="1" customHeight="1" x14ac:dyDescent="0.2">
      <c r="A7969" s="2">
        <v>2008</v>
      </c>
      <c r="B7969" s="2" t="s">
        <v>8</v>
      </c>
      <c r="C7969" s="3">
        <v>38552</v>
      </c>
      <c r="D7969" s="2">
        <v>1</v>
      </c>
      <c r="E7969" s="5">
        <v>0</v>
      </c>
      <c r="F7969" s="5">
        <v>5</v>
      </c>
      <c r="G7969" s="2">
        <f t="shared" si="381"/>
        <v>5</v>
      </c>
      <c r="H7969" s="6">
        <f t="shared" si="382"/>
        <v>30</v>
      </c>
      <c r="I7969" s="13">
        <f t="shared" si="383"/>
        <v>186336</v>
      </c>
      <c r="J7969" s="4"/>
      <c r="K7969" s="4"/>
    </row>
    <row r="7970" spans="1:11" ht="12.75" hidden="1" customHeight="1" x14ac:dyDescent="0.2">
      <c r="A7970" s="2">
        <v>2008</v>
      </c>
      <c r="B7970" s="2" t="s">
        <v>8</v>
      </c>
      <c r="C7970" s="3">
        <v>38552</v>
      </c>
      <c r="D7970" s="2">
        <v>2</v>
      </c>
      <c r="E7970" s="5">
        <v>6</v>
      </c>
      <c r="F7970" s="5">
        <v>2</v>
      </c>
      <c r="G7970" s="2">
        <f t="shared" si="381"/>
        <v>8</v>
      </c>
      <c r="H7970" s="6">
        <f t="shared" si="382"/>
        <v>48</v>
      </c>
      <c r="I7970" s="13">
        <f t="shared" si="383"/>
        <v>186384</v>
      </c>
      <c r="J7970" s="4"/>
      <c r="K7970" s="4"/>
    </row>
    <row r="7971" spans="1:11" ht="12.75" hidden="1" customHeight="1" x14ac:dyDescent="0.2">
      <c r="A7971" s="2">
        <v>2008</v>
      </c>
      <c r="B7971" s="2" t="s">
        <v>8</v>
      </c>
      <c r="C7971" s="3">
        <v>38552</v>
      </c>
      <c r="D7971" s="2">
        <v>3</v>
      </c>
      <c r="E7971" s="5">
        <v>33</v>
      </c>
      <c r="F7971" s="5">
        <v>0</v>
      </c>
      <c r="G7971" s="2">
        <f t="shared" si="381"/>
        <v>33</v>
      </c>
      <c r="H7971" s="6">
        <f t="shared" si="382"/>
        <v>198</v>
      </c>
      <c r="I7971" s="13">
        <f t="shared" si="383"/>
        <v>186582</v>
      </c>
      <c r="J7971" s="4"/>
      <c r="K7971" s="4"/>
    </row>
    <row r="7972" spans="1:11" ht="12.75" hidden="1" customHeight="1" x14ac:dyDescent="0.2">
      <c r="A7972" s="2">
        <v>2008</v>
      </c>
      <c r="B7972" s="2" t="s">
        <v>8</v>
      </c>
      <c r="C7972" s="3">
        <v>38552</v>
      </c>
      <c r="D7972" s="2">
        <v>4</v>
      </c>
      <c r="E7972" s="5">
        <v>42</v>
      </c>
      <c r="F7972" s="5">
        <v>0</v>
      </c>
      <c r="G7972" s="2">
        <f t="shared" si="381"/>
        <v>42</v>
      </c>
      <c r="H7972" s="6">
        <f t="shared" si="382"/>
        <v>252</v>
      </c>
      <c r="I7972" s="13">
        <f t="shared" si="383"/>
        <v>186834</v>
      </c>
      <c r="J7972" s="4"/>
      <c r="K7972" s="4"/>
    </row>
    <row r="7973" spans="1:11" ht="12.75" hidden="1" customHeight="1" x14ac:dyDescent="0.2">
      <c r="A7973" s="2">
        <v>2008</v>
      </c>
      <c r="B7973" s="2" t="s">
        <v>8</v>
      </c>
      <c r="C7973" s="3">
        <v>38552</v>
      </c>
      <c r="D7973" s="2">
        <v>5</v>
      </c>
      <c r="E7973" s="5">
        <v>92</v>
      </c>
      <c r="F7973" s="5">
        <v>4</v>
      </c>
      <c r="G7973" s="2">
        <f t="shared" si="381"/>
        <v>96</v>
      </c>
      <c r="H7973" s="6">
        <f t="shared" si="382"/>
        <v>576</v>
      </c>
      <c r="I7973" s="13">
        <f t="shared" si="383"/>
        <v>187410</v>
      </c>
      <c r="J7973" s="4"/>
      <c r="K7973" s="4"/>
    </row>
    <row r="7974" spans="1:11" ht="12.75" hidden="1" customHeight="1" x14ac:dyDescent="0.2">
      <c r="A7974" s="2">
        <v>2008</v>
      </c>
      <c r="B7974" s="2" t="s">
        <v>8</v>
      </c>
      <c r="C7974" s="3">
        <v>38552</v>
      </c>
      <c r="D7974" s="2">
        <v>6</v>
      </c>
      <c r="E7974" s="5">
        <v>157</v>
      </c>
      <c r="F7974" s="5">
        <v>7</v>
      </c>
      <c r="G7974" s="2">
        <f t="shared" si="381"/>
        <v>164</v>
      </c>
      <c r="H7974" s="6">
        <f t="shared" si="382"/>
        <v>984</v>
      </c>
      <c r="I7974" s="13">
        <f t="shared" si="383"/>
        <v>188394</v>
      </c>
      <c r="J7974" s="4"/>
      <c r="K7974" s="4"/>
    </row>
    <row r="7975" spans="1:11" ht="12.75" hidden="1" customHeight="1" x14ac:dyDescent="0.2">
      <c r="A7975" s="2">
        <v>2008</v>
      </c>
      <c r="B7975" s="2" t="s">
        <v>8</v>
      </c>
      <c r="C7975" s="3">
        <v>38552</v>
      </c>
      <c r="D7975" s="2">
        <v>7</v>
      </c>
      <c r="E7975" s="5">
        <v>96</v>
      </c>
      <c r="F7975" s="5">
        <v>0</v>
      </c>
      <c r="G7975" s="2">
        <f t="shared" si="381"/>
        <v>96</v>
      </c>
      <c r="H7975" s="6">
        <f t="shared" si="382"/>
        <v>576</v>
      </c>
      <c r="I7975" s="13">
        <f t="shared" si="383"/>
        <v>188970</v>
      </c>
      <c r="J7975" s="4"/>
      <c r="K7975" s="4"/>
    </row>
    <row r="7976" spans="1:11" ht="12.75" hidden="1" customHeight="1" x14ac:dyDescent="0.2">
      <c r="A7976" s="2">
        <v>2008</v>
      </c>
      <c r="B7976" s="2" t="s">
        <v>8</v>
      </c>
      <c r="C7976" s="3">
        <v>38552</v>
      </c>
      <c r="D7976" s="2">
        <v>8</v>
      </c>
      <c r="E7976" s="5">
        <v>80</v>
      </c>
      <c r="F7976" s="5">
        <v>7</v>
      </c>
      <c r="G7976" s="2">
        <f t="shared" si="381"/>
        <v>87</v>
      </c>
      <c r="H7976" s="6">
        <f t="shared" si="382"/>
        <v>522</v>
      </c>
      <c r="I7976" s="13">
        <f t="shared" si="383"/>
        <v>189492</v>
      </c>
      <c r="J7976" s="4"/>
      <c r="K7976" s="4"/>
    </row>
    <row r="7977" spans="1:11" ht="12.75" hidden="1" customHeight="1" x14ac:dyDescent="0.2">
      <c r="A7977" s="2">
        <v>2008</v>
      </c>
      <c r="B7977" s="2" t="s">
        <v>8</v>
      </c>
      <c r="C7977" s="3">
        <v>38552</v>
      </c>
      <c r="D7977" s="2">
        <v>9</v>
      </c>
      <c r="E7977" s="5">
        <v>74</v>
      </c>
      <c r="F7977" s="5">
        <v>5</v>
      </c>
      <c r="G7977" s="2">
        <f t="shared" si="381"/>
        <v>79</v>
      </c>
      <c r="H7977" s="6">
        <f t="shared" si="382"/>
        <v>474</v>
      </c>
      <c r="I7977" s="13">
        <f t="shared" si="383"/>
        <v>189966</v>
      </c>
      <c r="J7977" s="4"/>
      <c r="K7977" s="4"/>
    </row>
    <row r="7978" spans="1:11" ht="12.75" hidden="1" customHeight="1" x14ac:dyDescent="0.2">
      <c r="A7978" s="2">
        <v>2008</v>
      </c>
      <c r="B7978" s="2" t="s">
        <v>8</v>
      </c>
      <c r="C7978" s="3">
        <v>38552</v>
      </c>
      <c r="D7978" s="2">
        <v>10</v>
      </c>
      <c r="E7978" s="5">
        <v>29</v>
      </c>
      <c r="F7978" s="5">
        <v>22</v>
      </c>
      <c r="G7978" s="2">
        <f t="shared" ref="G7978:G8041" si="384">E7978+F7978</f>
        <v>51</v>
      </c>
      <c r="H7978" s="6">
        <f t="shared" si="382"/>
        <v>306</v>
      </c>
      <c r="I7978" s="13">
        <f t="shared" si="383"/>
        <v>190272</v>
      </c>
      <c r="J7978" s="4"/>
      <c r="K7978" s="4"/>
    </row>
    <row r="7979" spans="1:11" ht="12.75" hidden="1" customHeight="1" x14ac:dyDescent="0.2">
      <c r="A7979" s="2">
        <v>2008</v>
      </c>
      <c r="B7979" s="2" t="s">
        <v>8</v>
      </c>
      <c r="C7979" s="3">
        <v>38552</v>
      </c>
      <c r="D7979" s="2">
        <v>11</v>
      </c>
      <c r="E7979" s="5">
        <v>43</v>
      </c>
      <c r="F7979" s="5">
        <v>18</v>
      </c>
      <c r="G7979" s="2">
        <f t="shared" si="384"/>
        <v>61</v>
      </c>
      <c r="H7979" s="6">
        <f t="shared" si="382"/>
        <v>366</v>
      </c>
      <c r="I7979" s="13">
        <f t="shared" si="383"/>
        <v>190638</v>
      </c>
      <c r="J7979" s="4"/>
      <c r="K7979" s="4"/>
    </row>
    <row r="7980" spans="1:11" ht="12.75" hidden="1" customHeight="1" x14ac:dyDescent="0.2">
      <c r="A7980" s="2">
        <v>2008</v>
      </c>
      <c r="B7980" s="2" t="s">
        <v>8</v>
      </c>
      <c r="C7980" s="3">
        <v>38552</v>
      </c>
      <c r="D7980" s="2">
        <v>12</v>
      </c>
      <c r="E7980" s="5">
        <v>303</v>
      </c>
      <c r="F7980" s="5">
        <v>5</v>
      </c>
      <c r="G7980" s="2">
        <f t="shared" si="384"/>
        <v>308</v>
      </c>
      <c r="H7980" s="6">
        <f t="shared" si="382"/>
        <v>1848</v>
      </c>
      <c r="I7980" s="13">
        <f t="shared" si="383"/>
        <v>192486</v>
      </c>
      <c r="J7980" s="4"/>
      <c r="K7980" s="4"/>
    </row>
    <row r="7981" spans="1:11" ht="12.75" hidden="1" customHeight="1" x14ac:dyDescent="0.2">
      <c r="A7981" s="2">
        <v>2008</v>
      </c>
      <c r="B7981" s="2" t="s">
        <v>8</v>
      </c>
      <c r="C7981" s="3">
        <v>38552</v>
      </c>
      <c r="D7981" s="2">
        <v>13</v>
      </c>
      <c r="E7981" s="5">
        <v>104</v>
      </c>
      <c r="F7981" s="5">
        <v>2</v>
      </c>
      <c r="G7981" s="2">
        <f t="shared" si="384"/>
        <v>106</v>
      </c>
      <c r="H7981" s="6">
        <f t="shared" si="382"/>
        <v>636</v>
      </c>
      <c r="I7981" s="13">
        <f t="shared" si="383"/>
        <v>193122</v>
      </c>
      <c r="J7981" s="4"/>
      <c r="K7981" s="4"/>
    </row>
    <row r="7982" spans="1:11" ht="12.75" hidden="1" customHeight="1" x14ac:dyDescent="0.2">
      <c r="A7982" s="2">
        <v>2008</v>
      </c>
      <c r="B7982" s="2" t="s">
        <v>8</v>
      </c>
      <c r="C7982" s="3">
        <v>38552</v>
      </c>
      <c r="D7982" s="2">
        <v>14</v>
      </c>
      <c r="E7982" s="5">
        <v>348</v>
      </c>
      <c r="F7982" s="5">
        <v>10</v>
      </c>
      <c r="G7982" s="2">
        <f t="shared" si="384"/>
        <v>358</v>
      </c>
      <c r="H7982" s="6">
        <f t="shared" si="382"/>
        <v>2148</v>
      </c>
      <c r="I7982" s="13">
        <f t="shared" si="383"/>
        <v>195270</v>
      </c>
      <c r="J7982" s="4"/>
      <c r="K7982" s="4"/>
    </row>
    <row r="7983" spans="1:11" ht="12.75" hidden="1" customHeight="1" x14ac:dyDescent="0.2">
      <c r="A7983" s="2">
        <v>2008</v>
      </c>
      <c r="B7983" s="2" t="s">
        <v>8</v>
      </c>
      <c r="C7983" s="3">
        <v>38552</v>
      </c>
      <c r="D7983" s="2">
        <v>15</v>
      </c>
      <c r="E7983" s="5">
        <v>121</v>
      </c>
      <c r="F7983" s="5">
        <v>5</v>
      </c>
      <c r="G7983" s="2">
        <f t="shared" si="384"/>
        <v>126</v>
      </c>
      <c r="H7983" s="6">
        <f t="shared" si="382"/>
        <v>756</v>
      </c>
      <c r="I7983" s="13">
        <f t="shared" si="383"/>
        <v>196026</v>
      </c>
      <c r="J7983" s="4"/>
      <c r="K7983" s="4"/>
    </row>
    <row r="7984" spans="1:11" ht="12.75" hidden="1" customHeight="1" x14ac:dyDescent="0.2">
      <c r="A7984" s="2">
        <v>2008</v>
      </c>
      <c r="B7984" s="2" t="s">
        <v>8</v>
      </c>
      <c r="C7984" s="3">
        <v>38552</v>
      </c>
      <c r="D7984" s="2">
        <v>16</v>
      </c>
      <c r="E7984" s="5">
        <v>52</v>
      </c>
      <c r="F7984" s="5">
        <v>2</v>
      </c>
      <c r="G7984" s="2">
        <f t="shared" si="384"/>
        <v>54</v>
      </c>
      <c r="H7984" s="6">
        <f t="shared" si="382"/>
        <v>324</v>
      </c>
      <c r="I7984" s="13">
        <f t="shared" si="383"/>
        <v>196350</v>
      </c>
      <c r="J7984" s="4"/>
      <c r="K7984" s="4"/>
    </row>
    <row r="7985" spans="1:11" ht="12.75" hidden="1" customHeight="1" x14ac:dyDescent="0.2">
      <c r="A7985" s="2">
        <v>2008</v>
      </c>
      <c r="B7985" s="2" t="s">
        <v>8</v>
      </c>
      <c r="C7985" s="3">
        <v>38552</v>
      </c>
      <c r="D7985" s="2">
        <v>17</v>
      </c>
      <c r="E7985" s="5">
        <v>124</v>
      </c>
      <c r="F7985" s="5">
        <v>17</v>
      </c>
      <c r="G7985" s="2">
        <f t="shared" si="384"/>
        <v>141</v>
      </c>
      <c r="H7985" s="6">
        <f t="shared" si="382"/>
        <v>846</v>
      </c>
      <c r="I7985" s="13">
        <f t="shared" si="383"/>
        <v>197196</v>
      </c>
      <c r="J7985" s="4"/>
      <c r="K7985" s="4"/>
    </row>
    <row r="7986" spans="1:11" ht="12.75" hidden="1" customHeight="1" x14ac:dyDescent="0.2">
      <c r="A7986" s="2">
        <v>2008</v>
      </c>
      <c r="B7986" s="2" t="s">
        <v>8</v>
      </c>
      <c r="C7986" s="3">
        <v>38552</v>
      </c>
      <c r="D7986" s="2">
        <v>18</v>
      </c>
      <c r="E7986" s="5">
        <v>68</v>
      </c>
      <c r="F7986" s="5">
        <v>1</v>
      </c>
      <c r="G7986" s="2">
        <f t="shared" si="384"/>
        <v>69</v>
      </c>
      <c r="H7986" s="6">
        <f t="shared" si="382"/>
        <v>414</v>
      </c>
      <c r="I7986" s="13">
        <f t="shared" si="383"/>
        <v>197610</v>
      </c>
      <c r="J7986" s="4"/>
      <c r="K7986" s="4"/>
    </row>
    <row r="7987" spans="1:11" ht="12.75" hidden="1" customHeight="1" x14ac:dyDescent="0.2">
      <c r="A7987" s="2">
        <v>2008</v>
      </c>
      <c r="B7987" s="2" t="s">
        <v>8</v>
      </c>
      <c r="C7987" s="3">
        <v>38552</v>
      </c>
      <c r="D7987" s="2">
        <v>19</v>
      </c>
      <c r="E7987" s="5">
        <v>26</v>
      </c>
      <c r="F7987" s="5">
        <v>7</v>
      </c>
      <c r="G7987" s="2">
        <f t="shared" si="384"/>
        <v>33</v>
      </c>
      <c r="H7987" s="6">
        <f t="shared" si="382"/>
        <v>198</v>
      </c>
      <c r="I7987" s="13">
        <f t="shared" si="383"/>
        <v>197808</v>
      </c>
      <c r="J7987" s="4"/>
      <c r="K7987" s="4"/>
    </row>
    <row r="7988" spans="1:11" ht="12.75" hidden="1" customHeight="1" x14ac:dyDescent="0.2">
      <c r="A7988" s="2">
        <v>2008</v>
      </c>
      <c r="B7988" s="2" t="s">
        <v>8</v>
      </c>
      <c r="C7988" s="3">
        <v>38552</v>
      </c>
      <c r="D7988" s="2">
        <v>20</v>
      </c>
      <c r="E7988" s="5">
        <v>135</v>
      </c>
      <c r="F7988" s="5">
        <v>7</v>
      </c>
      <c r="G7988" s="2">
        <f t="shared" si="384"/>
        <v>142</v>
      </c>
      <c r="H7988" s="6">
        <f t="shared" si="382"/>
        <v>852</v>
      </c>
      <c r="I7988" s="13">
        <f t="shared" si="383"/>
        <v>198660</v>
      </c>
      <c r="J7988" s="4"/>
      <c r="K7988" s="4"/>
    </row>
    <row r="7989" spans="1:11" ht="12.75" hidden="1" customHeight="1" x14ac:dyDescent="0.2">
      <c r="A7989" s="2">
        <v>2008</v>
      </c>
      <c r="B7989" s="2" t="s">
        <v>8</v>
      </c>
      <c r="C7989" s="3">
        <v>38552</v>
      </c>
      <c r="D7989" s="2">
        <v>21</v>
      </c>
      <c r="E7989" s="5">
        <v>50</v>
      </c>
      <c r="F7989" s="5">
        <v>0</v>
      </c>
      <c r="G7989" s="2">
        <f t="shared" si="384"/>
        <v>50</v>
      </c>
      <c r="H7989" s="6">
        <f t="shared" si="382"/>
        <v>300</v>
      </c>
      <c r="I7989" s="13">
        <f t="shared" si="383"/>
        <v>198960</v>
      </c>
      <c r="J7989" s="4"/>
      <c r="K7989" s="4"/>
    </row>
    <row r="7990" spans="1:11" ht="12.75" hidden="1" customHeight="1" x14ac:dyDescent="0.2">
      <c r="A7990" s="2">
        <v>2008</v>
      </c>
      <c r="B7990" s="2" t="s">
        <v>8</v>
      </c>
      <c r="C7990" s="3">
        <v>38552</v>
      </c>
      <c r="D7990" s="2">
        <v>22</v>
      </c>
      <c r="E7990" s="5">
        <v>21</v>
      </c>
      <c r="F7990" s="5">
        <v>0</v>
      </c>
      <c r="G7990" s="2">
        <f t="shared" si="384"/>
        <v>21</v>
      </c>
      <c r="H7990" s="6">
        <f t="shared" si="382"/>
        <v>126</v>
      </c>
      <c r="I7990" s="13">
        <f t="shared" si="383"/>
        <v>199086</v>
      </c>
      <c r="J7990" s="4"/>
      <c r="K7990" s="4"/>
    </row>
    <row r="7991" spans="1:11" ht="12.75" hidden="1" customHeight="1" x14ac:dyDescent="0.2">
      <c r="A7991" s="2">
        <v>2008</v>
      </c>
      <c r="B7991" s="2" t="s">
        <v>8</v>
      </c>
      <c r="C7991" s="3">
        <v>38552</v>
      </c>
      <c r="D7991" s="2">
        <v>23</v>
      </c>
      <c r="E7991" s="5">
        <v>3</v>
      </c>
      <c r="F7991" s="5">
        <v>0</v>
      </c>
      <c r="G7991" s="2">
        <f t="shared" si="384"/>
        <v>3</v>
      </c>
      <c r="H7991" s="6">
        <f t="shared" si="382"/>
        <v>18</v>
      </c>
      <c r="I7991" s="13">
        <f t="shared" si="383"/>
        <v>199104</v>
      </c>
      <c r="J7991" s="26"/>
      <c r="K7991" s="4"/>
    </row>
    <row r="7992" spans="1:11" s="39" customFormat="1" ht="12.75" hidden="1" customHeight="1" x14ac:dyDescent="0.2">
      <c r="A7992" s="2">
        <v>2008</v>
      </c>
      <c r="B7992" s="2" t="s">
        <v>8</v>
      </c>
      <c r="C7992" s="3">
        <v>38553</v>
      </c>
      <c r="D7992" s="2">
        <v>0</v>
      </c>
      <c r="E7992" s="5">
        <v>6</v>
      </c>
      <c r="F7992" s="5">
        <v>0</v>
      </c>
      <c r="G7992" s="2">
        <f t="shared" si="384"/>
        <v>6</v>
      </c>
      <c r="H7992" s="6">
        <f t="shared" si="382"/>
        <v>36</v>
      </c>
      <c r="I7992" s="13">
        <f t="shared" si="383"/>
        <v>199140</v>
      </c>
      <c r="J7992" s="4"/>
      <c r="K7992" s="4"/>
    </row>
    <row r="7993" spans="1:11" ht="12.75" hidden="1" customHeight="1" x14ac:dyDescent="0.2">
      <c r="A7993" s="2">
        <v>2008</v>
      </c>
      <c r="B7993" s="2" t="s">
        <v>8</v>
      </c>
      <c r="C7993" s="3">
        <v>38553</v>
      </c>
      <c r="D7993" s="2">
        <v>1</v>
      </c>
      <c r="E7993" s="5">
        <v>20</v>
      </c>
      <c r="F7993" s="5">
        <v>0</v>
      </c>
      <c r="G7993" s="2">
        <f t="shared" si="384"/>
        <v>20</v>
      </c>
      <c r="H7993" s="6">
        <f t="shared" si="382"/>
        <v>120</v>
      </c>
      <c r="I7993" s="13">
        <f t="shared" si="383"/>
        <v>199260</v>
      </c>
      <c r="J7993" s="4"/>
      <c r="K7993" s="4"/>
    </row>
    <row r="7994" spans="1:11" ht="12.75" hidden="1" customHeight="1" x14ac:dyDescent="0.2">
      <c r="A7994" s="2">
        <v>2008</v>
      </c>
      <c r="B7994" s="2" t="s">
        <v>8</v>
      </c>
      <c r="C7994" s="3">
        <v>38553</v>
      </c>
      <c r="D7994" s="2">
        <v>2</v>
      </c>
      <c r="E7994" s="5">
        <v>81</v>
      </c>
      <c r="F7994" s="5">
        <v>0</v>
      </c>
      <c r="G7994" s="2">
        <f t="shared" si="384"/>
        <v>81</v>
      </c>
      <c r="H7994" s="6">
        <f t="shared" si="382"/>
        <v>486</v>
      </c>
      <c r="I7994" s="13">
        <f t="shared" si="383"/>
        <v>199746</v>
      </c>
      <c r="J7994" s="4"/>
      <c r="K7994" s="4"/>
    </row>
    <row r="7995" spans="1:11" ht="12.75" hidden="1" customHeight="1" x14ac:dyDescent="0.2">
      <c r="A7995" s="2">
        <v>2008</v>
      </c>
      <c r="B7995" s="2" t="s">
        <v>8</v>
      </c>
      <c r="C7995" s="3">
        <v>38553</v>
      </c>
      <c r="D7995" s="2">
        <v>3</v>
      </c>
      <c r="E7995" s="5">
        <v>44</v>
      </c>
      <c r="F7995" s="5">
        <v>0</v>
      </c>
      <c r="G7995" s="2">
        <f t="shared" si="384"/>
        <v>44</v>
      </c>
      <c r="H7995" s="6">
        <f t="shared" si="382"/>
        <v>264</v>
      </c>
      <c r="I7995" s="13">
        <f t="shared" si="383"/>
        <v>200010</v>
      </c>
      <c r="J7995" s="4"/>
      <c r="K7995" s="4"/>
    </row>
    <row r="7996" spans="1:11" ht="12.75" hidden="1" customHeight="1" x14ac:dyDescent="0.2">
      <c r="A7996" s="2">
        <v>2008</v>
      </c>
      <c r="B7996" s="2" t="s">
        <v>8</v>
      </c>
      <c r="C7996" s="3">
        <v>38553</v>
      </c>
      <c r="D7996" s="2">
        <v>4</v>
      </c>
      <c r="E7996" s="5">
        <v>0</v>
      </c>
      <c r="F7996" s="5">
        <v>1</v>
      </c>
      <c r="G7996" s="2">
        <f t="shared" si="384"/>
        <v>1</v>
      </c>
      <c r="H7996" s="6">
        <f t="shared" si="382"/>
        <v>6</v>
      </c>
      <c r="I7996" s="13">
        <f t="shared" si="383"/>
        <v>200016</v>
      </c>
      <c r="J7996" s="4"/>
      <c r="K7996" s="4"/>
    </row>
    <row r="7997" spans="1:11" ht="12.75" hidden="1" customHeight="1" x14ac:dyDescent="0.2">
      <c r="A7997" s="2">
        <v>2008</v>
      </c>
      <c r="B7997" s="2" t="s">
        <v>8</v>
      </c>
      <c r="C7997" s="3">
        <v>38553</v>
      </c>
      <c r="D7997" s="2">
        <v>5</v>
      </c>
      <c r="E7997" s="5">
        <v>67</v>
      </c>
      <c r="F7997" s="5">
        <v>5</v>
      </c>
      <c r="G7997" s="2">
        <f t="shared" si="384"/>
        <v>72</v>
      </c>
      <c r="H7997" s="6">
        <f t="shared" ref="H7997:H8060" si="385">G7997*6</f>
        <v>432</v>
      </c>
      <c r="I7997" s="13">
        <f t="shared" si="383"/>
        <v>200448</v>
      </c>
      <c r="J7997" s="4"/>
      <c r="K7997" s="4"/>
    </row>
    <row r="7998" spans="1:11" ht="12.75" hidden="1" customHeight="1" x14ac:dyDescent="0.2">
      <c r="A7998" s="2">
        <v>2008</v>
      </c>
      <c r="B7998" s="2" t="s">
        <v>8</v>
      </c>
      <c r="C7998" s="3">
        <v>38553</v>
      </c>
      <c r="D7998" s="2">
        <v>6</v>
      </c>
      <c r="E7998" s="5">
        <v>91</v>
      </c>
      <c r="F7998" s="5">
        <v>25</v>
      </c>
      <c r="G7998" s="2">
        <f t="shared" si="384"/>
        <v>116</v>
      </c>
      <c r="H7998" s="6">
        <f t="shared" si="385"/>
        <v>696</v>
      </c>
      <c r="I7998" s="13">
        <f t="shared" si="383"/>
        <v>201144</v>
      </c>
      <c r="J7998" s="4"/>
      <c r="K7998" s="4"/>
    </row>
    <row r="7999" spans="1:11" ht="12.75" hidden="1" customHeight="1" x14ac:dyDescent="0.2">
      <c r="A7999" s="2">
        <v>2008</v>
      </c>
      <c r="B7999" s="2" t="s">
        <v>8</v>
      </c>
      <c r="C7999" s="3">
        <v>38553</v>
      </c>
      <c r="D7999" s="2">
        <v>7</v>
      </c>
      <c r="E7999" s="5">
        <v>67</v>
      </c>
      <c r="F7999" s="5">
        <v>2</v>
      </c>
      <c r="G7999" s="2">
        <f t="shared" si="384"/>
        <v>69</v>
      </c>
      <c r="H7999" s="6">
        <f t="shared" si="385"/>
        <v>414</v>
      </c>
      <c r="I7999" s="13">
        <f t="shared" si="383"/>
        <v>201558</v>
      </c>
      <c r="J7999" s="4"/>
      <c r="K7999" s="4"/>
    </row>
    <row r="8000" spans="1:11" ht="12.75" hidden="1" customHeight="1" x14ac:dyDescent="0.2">
      <c r="A8000" s="2">
        <v>2008</v>
      </c>
      <c r="B8000" s="2" t="s">
        <v>8</v>
      </c>
      <c r="C8000" s="3">
        <v>38553</v>
      </c>
      <c r="D8000" s="2">
        <v>8</v>
      </c>
      <c r="E8000" s="5">
        <v>275</v>
      </c>
      <c r="F8000" s="5">
        <v>9</v>
      </c>
      <c r="G8000" s="2">
        <f t="shared" si="384"/>
        <v>284</v>
      </c>
      <c r="H8000" s="6">
        <f t="shared" si="385"/>
        <v>1704</v>
      </c>
      <c r="I8000" s="13">
        <f t="shared" si="383"/>
        <v>203262</v>
      </c>
      <c r="J8000" s="4"/>
      <c r="K8000" s="4"/>
    </row>
    <row r="8001" spans="1:11" ht="12.75" hidden="1" customHeight="1" x14ac:dyDescent="0.2">
      <c r="A8001" s="2">
        <v>2008</v>
      </c>
      <c r="B8001" s="2" t="s">
        <v>8</v>
      </c>
      <c r="C8001" s="3">
        <v>38553</v>
      </c>
      <c r="D8001" s="2">
        <v>9</v>
      </c>
      <c r="E8001" s="5">
        <v>121</v>
      </c>
      <c r="F8001" s="5">
        <v>3</v>
      </c>
      <c r="G8001" s="2">
        <f t="shared" si="384"/>
        <v>124</v>
      </c>
      <c r="H8001" s="6">
        <f t="shared" si="385"/>
        <v>744</v>
      </c>
      <c r="I8001" s="13">
        <f t="shared" si="383"/>
        <v>204006</v>
      </c>
      <c r="J8001" s="4"/>
      <c r="K8001" s="4"/>
    </row>
    <row r="8002" spans="1:11" ht="12.75" hidden="1" customHeight="1" x14ac:dyDescent="0.2">
      <c r="A8002" s="2">
        <v>2008</v>
      </c>
      <c r="B8002" s="2" t="s">
        <v>8</v>
      </c>
      <c r="C8002" s="3">
        <v>38553</v>
      </c>
      <c r="D8002" s="2">
        <v>10</v>
      </c>
      <c r="E8002" s="5">
        <v>186</v>
      </c>
      <c r="F8002" s="5">
        <v>4</v>
      </c>
      <c r="G8002" s="2">
        <f t="shared" si="384"/>
        <v>190</v>
      </c>
      <c r="H8002" s="6">
        <f t="shared" si="385"/>
        <v>1140</v>
      </c>
      <c r="I8002" s="13">
        <f t="shared" si="383"/>
        <v>205146</v>
      </c>
      <c r="J8002" s="4"/>
      <c r="K8002" s="4"/>
    </row>
    <row r="8003" spans="1:11" ht="12.75" hidden="1" customHeight="1" x14ac:dyDescent="0.2">
      <c r="A8003" s="2">
        <v>2008</v>
      </c>
      <c r="B8003" s="2" t="s">
        <v>8</v>
      </c>
      <c r="C8003" s="3">
        <v>38553</v>
      </c>
      <c r="D8003" s="2">
        <v>11</v>
      </c>
      <c r="E8003" s="5">
        <v>184</v>
      </c>
      <c r="F8003" s="5">
        <v>0</v>
      </c>
      <c r="G8003" s="2">
        <f t="shared" si="384"/>
        <v>184</v>
      </c>
      <c r="H8003" s="6">
        <f t="shared" si="385"/>
        <v>1104</v>
      </c>
      <c r="I8003" s="13">
        <f t="shared" si="383"/>
        <v>206250</v>
      </c>
      <c r="J8003" s="4"/>
      <c r="K8003" s="4"/>
    </row>
    <row r="8004" spans="1:11" ht="12.75" hidden="1" customHeight="1" x14ac:dyDescent="0.2">
      <c r="A8004" s="2">
        <v>2008</v>
      </c>
      <c r="B8004" s="2" t="s">
        <v>8</v>
      </c>
      <c r="C8004" s="3">
        <v>38553</v>
      </c>
      <c r="D8004" s="2">
        <v>12</v>
      </c>
      <c r="E8004" s="5">
        <v>202</v>
      </c>
      <c r="F8004" s="5">
        <v>1</v>
      </c>
      <c r="G8004" s="2">
        <f t="shared" si="384"/>
        <v>203</v>
      </c>
      <c r="H8004" s="6">
        <f t="shared" si="385"/>
        <v>1218</v>
      </c>
      <c r="I8004" s="13">
        <f t="shared" si="383"/>
        <v>207468</v>
      </c>
      <c r="J8004" s="4"/>
      <c r="K8004" s="4"/>
    </row>
    <row r="8005" spans="1:11" ht="12.75" hidden="1" customHeight="1" x14ac:dyDescent="0.2">
      <c r="A8005" s="2">
        <v>2008</v>
      </c>
      <c r="B8005" s="2" t="s">
        <v>8</v>
      </c>
      <c r="C8005" s="3">
        <v>38553</v>
      </c>
      <c r="D8005" s="2">
        <v>13</v>
      </c>
      <c r="E8005" s="5">
        <v>110</v>
      </c>
      <c r="F8005" s="5">
        <v>4</v>
      </c>
      <c r="G8005" s="2">
        <f t="shared" si="384"/>
        <v>114</v>
      </c>
      <c r="H8005" s="6">
        <f t="shared" si="385"/>
        <v>684</v>
      </c>
      <c r="I8005" s="13">
        <f t="shared" si="383"/>
        <v>208152</v>
      </c>
      <c r="J8005" s="4"/>
      <c r="K8005" s="4"/>
    </row>
    <row r="8006" spans="1:11" ht="12.75" hidden="1" customHeight="1" x14ac:dyDescent="0.2">
      <c r="A8006" s="2">
        <v>2008</v>
      </c>
      <c r="B8006" s="2" t="s">
        <v>8</v>
      </c>
      <c r="C8006" s="3">
        <v>38553</v>
      </c>
      <c r="D8006" s="2">
        <v>14</v>
      </c>
      <c r="E8006" s="5">
        <v>244</v>
      </c>
      <c r="F8006" s="5">
        <v>0</v>
      </c>
      <c r="G8006" s="2">
        <f t="shared" si="384"/>
        <v>244</v>
      </c>
      <c r="H8006" s="6">
        <f t="shared" si="385"/>
        <v>1464</v>
      </c>
      <c r="I8006" s="13">
        <f t="shared" si="383"/>
        <v>209616</v>
      </c>
      <c r="J8006" s="4"/>
      <c r="K8006" s="4"/>
    </row>
    <row r="8007" spans="1:11" ht="12.75" hidden="1" customHeight="1" x14ac:dyDescent="0.2">
      <c r="A8007" s="2">
        <v>2008</v>
      </c>
      <c r="B8007" s="2" t="s">
        <v>8</v>
      </c>
      <c r="C8007" s="3">
        <v>38553</v>
      </c>
      <c r="D8007" s="2">
        <v>15</v>
      </c>
      <c r="E8007" s="5">
        <v>235</v>
      </c>
      <c r="F8007" s="5">
        <v>0</v>
      </c>
      <c r="G8007" s="2">
        <f t="shared" si="384"/>
        <v>235</v>
      </c>
      <c r="H8007" s="6">
        <f t="shared" si="385"/>
        <v>1410</v>
      </c>
      <c r="I8007" s="13">
        <f t="shared" si="383"/>
        <v>211026</v>
      </c>
      <c r="J8007" s="4"/>
      <c r="K8007" s="4"/>
    </row>
    <row r="8008" spans="1:11" ht="12.75" hidden="1" customHeight="1" x14ac:dyDescent="0.2">
      <c r="A8008" s="2">
        <v>2008</v>
      </c>
      <c r="B8008" s="2" t="s">
        <v>8</v>
      </c>
      <c r="C8008" s="3">
        <v>38553</v>
      </c>
      <c r="D8008" s="2">
        <v>16</v>
      </c>
      <c r="E8008" s="5">
        <v>103</v>
      </c>
      <c r="F8008" s="5">
        <v>2</v>
      </c>
      <c r="G8008" s="2">
        <f t="shared" si="384"/>
        <v>105</v>
      </c>
      <c r="H8008" s="6">
        <f t="shared" si="385"/>
        <v>630</v>
      </c>
      <c r="I8008" s="13">
        <f t="shared" si="383"/>
        <v>211656</v>
      </c>
      <c r="J8008" s="4"/>
      <c r="K8008" s="4"/>
    </row>
    <row r="8009" spans="1:11" ht="12.75" hidden="1" customHeight="1" x14ac:dyDescent="0.2">
      <c r="A8009" s="2">
        <v>2008</v>
      </c>
      <c r="B8009" s="2" t="s">
        <v>8</v>
      </c>
      <c r="C8009" s="3">
        <v>38553</v>
      </c>
      <c r="D8009" s="2">
        <v>17</v>
      </c>
      <c r="E8009" s="5">
        <v>169</v>
      </c>
      <c r="F8009" s="5">
        <v>0</v>
      </c>
      <c r="G8009" s="2">
        <f t="shared" si="384"/>
        <v>169</v>
      </c>
      <c r="H8009" s="6">
        <f t="shared" si="385"/>
        <v>1014</v>
      </c>
      <c r="I8009" s="13">
        <f t="shared" si="383"/>
        <v>212670</v>
      </c>
      <c r="J8009" s="4"/>
      <c r="K8009" s="4"/>
    </row>
    <row r="8010" spans="1:11" ht="12.75" hidden="1" customHeight="1" x14ac:dyDescent="0.2">
      <c r="A8010" s="2">
        <v>2008</v>
      </c>
      <c r="B8010" s="2" t="s">
        <v>8</v>
      </c>
      <c r="C8010" s="3">
        <v>38553</v>
      </c>
      <c r="D8010" s="2">
        <v>18</v>
      </c>
      <c r="E8010" s="5">
        <v>157</v>
      </c>
      <c r="F8010" s="5">
        <v>0</v>
      </c>
      <c r="G8010" s="2">
        <f t="shared" si="384"/>
        <v>157</v>
      </c>
      <c r="H8010" s="6">
        <f t="shared" si="385"/>
        <v>942</v>
      </c>
      <c r="I8010" s="13">
        <f t="shared" si="383"/>
        <v>213612</v>
      </c>
      <c r="J8010" s="4"/>
      <c r="K8010" s="4"/>
    </row>
    <row r="8011" spans="1:11" ht="12.75" hidden="1" customHeight="1" x14ac:dyDescent="0.2">
      <c r="A8011" s="2">
        <v>2008</v>
      </c>
      <c r="B8011" s="2" t="s">
        <v>8</v>
      </c>
      <c r="C8011" s="3">
        <v>38553</v>
      </c>
      <c r="D8011" s="2">
        <v>19</v>
      </c>
      <c r="E8011" s="5">
        <v>96</v>
      </c>
      <c r="F8011" s="5">
        <v>1</v>
      </c>
      <c r="G8011" s="2">
        <f t="shared" si="384"/>
        <v>97</v>
      </c>
      <c r="H8011" s="6">
        <f t="shared" si="385"/>
        <v>582</v>
      </c>
      <c r="I8011" s="13">
        <f t="shared" si="383"/>
        <v>214194</v>
      </c>
      <c r="J8011" s="4"/>
      <c r="K8011" s="4"/>
    </row>
    <row r="8012" spans="1:11" ht="12.75" hidden="1" customHeight="1" x14ac:dyDescent="0.2">
      <c r="A8012" s="2">
        <v>2008</v>
      </c>
      <c r="B8012" s="2" t="s">
        <v>8</v>
      </c>
      <c r="C8012" s="3">
        <v>38553</v>
      </c>
      <c r="D8012" s="2">
        <v>20</v>
      </c>
      <c r="E8012" s="5">
        <v>32</v>
      </c>
      <c r="F8012" s="5">
        <v>1</v>
      </c>
      <c r="G8012" s="2">
        <f t="shared" si="384"/>
        <v>33</v>
      </c>
      <c r="H8012" s="6">
        <f t="shared" si="385"/>
        <v>198</v>
      </c>
      <c r="I8012" s="13">
        <f t="shared" si="383"/>
        <v>214392</v>
      </c>
      <c r="J8012" s="4"/>
      <c r="K8012" s="4"/>
    </row>
    <row r="8013" spans="1:11" ht="12.75" hidden="1" customHeight="1" x14ac:dyDescent="0.2">
      <c r="A8013" s="2">
        <v>2008</v>
      </c>
      <c r="B8013" s="2" t="s">
        <v>8</v>
      </c>
      <c r="C8013" s="3">
        <v>38553</v>
      </c>
      <c r="D8013" s="2">
        <v>21</v>
      </c>
      <c r="E8013" s="5">
        <v>54</v>
      </c>
      <c r="F8013" s="5">
        <v>1</v>
      </c>
      <c r="G8013" s="2">
        <f t="shared" si="384"/>
        <v>55</v>
      </c>
      <c r="H8013" s="6">
        <f t="shared" si="385"/>
        <v>330</v>
      </c>
      <c r="I8013" s="13">
        <f t="shared" si="383"/>
        <v>214722</v>
      </c>
      <c r="J8013" s="4"/>
      <c r="K8013" s="4"/>
    </row>
    <row r="8014" spans="1:11" ht="12.75" hidden="1" customHeight="1" x14ac:dyDescent="0.2">
      <c r="A8014" s="2">
        <v>2008</v>
      </c>
      <c r="B8014" s="2" t="s">
        <v>8</v>
      </c>
      <c r="C8014" s="3">
        <v>38553</v>
      </c>
      <c r="D8014" s="2">
        <v>22</v>
      </c>
      <c r="E8014" s="5">
        <v>51</v>
      </c>
      <c r="F8014" s="5">
        <v>4</v>
      </c>
      <c r="G8014" s="2">
        <f t="shared" si="384"/>
        <v>55</v>
      </c>
      <c r="H8014" s="6">
        <f t="shared" si="385"/>
        <v>330</v>
      </c>
      <c r="I8014" s="13">
        <f t="shared" si="383"/>
        <v>215052</v>
      </c>
      <c r="J8014" s="4"/>
      <c r="K8014" s="4"/>
    </row>
    <row r="8015" spans="1:11" ht="12.75" hidden="1" customHeight="1" x14ac:dyDescent="0.2">
      <c r="A8015" s="2">
        <v>2008</v>
      </c>
      <c r="B8015" s="2" t="s">
        <v>8</v>
      </c>
      <c r="C8015" s="3">
        <v>38553</v>
      </c>
      <c r="D8015" s="2">
        <v>23</v>
      </c>
      <c r="E8015" s="5">
        <v>10</v>
      </c>
      <c r="F8015" s="5">
        <v>0</v>
      </c>
      <c r="G8015" s="2">
        <f t="shared" si="384"/>
        <v>10</v>
      </c>
      <c r="H8015" s="6">
        <f t="shared" si="385"/>
        <v>60</v>
      </c>
      <c r="I8015" s="13">
        <f t="shared" si="383"/>
        <v>215112</v>
      </c>
      <c r="J8015" s="26"/>
      <c r="K8015" s="4"/>
    </row>
    <row r="8016" spans="1:11" ht="12.75" hidden="1" customHeight="1" x14ac:dyDescent="0.2">
      <c r="A8016" s="2">
        <v>2008</v>
      </c>
      <c r="B8016" s="2" t="s">
        <v>8</v>
      </c>
      <c r="C8016" s="3">
        <v>38554</v>
      </c>
      <c r="D8016" s="2">
        <v>0</v>
      </c>
      <c r="E8016" s="5">
        <v>10</v>
      </c>
      <c r="F8016" s="5">
        <v>1</v>
      </c>
      <c r="G8016" s="2">
        <f t="shared" si="384"/>
        <v>11</v>
      </c>
      <c r="H8016" s="6">
        <f t="shared" si="385"/>
        <v>66</v>
      </c>
      <c r="I8016" s="13">
        <f t="shared" si="383"/>
        <v>215178</v>
      </c>
      <c r="J8016" s="4"/>
      <c r="K8016" s="4"/>
    </row>
    <row r="8017" spans="1:11" ht="12.75" hidden="1" customHeight="1" x14ac:dyDescent="0.2">
      <c r="A8017" s="2">
        <v>2008</v>
      </c>
      <c r="B8017" s="2" t="s">
        <v>8</v>
      </c>
      <c r="C8017" s="3">
        <v>38554</v>
      </c>
      <c r="D8017" s="2">
        <v>1</v>
      </c>
      <c r="E8017" s="5">
        <v>21</v>
      </c>
      <c r="F8017" s="5">
        <v>2</v>
      </c>
      <c r="G8017" s="2">
        <f t="shared" si="384"/>
        <v>23</v>
      </c>
      <c r="H8017" s="6">
        <f t="shared" si="385"/>
        <v>138</v>
      </c>
      <c r="I8017" s="13">
        <f t="shared" si="383"/>
        <v>215316</v>
      </c>
      <c r="J8017" s="4"/>
      <c r="K8017" s="4"/>
    </row>
    <row r="8018" spans="1:11" ht="12.75" hidden="1" customHeight="1" x14ac:dyDescent="0.2">
      <c r="A8018" s="2">
        <v>2008</v>
      </c>
      <c r="B8018" s="2" t="s">
        <v>8</v>
      </c>
      <c r="C8018" s="3">
        <v>38554</v>
      </c>
      <c r="D8018" s="2">
        <v>2</v>
      </c>
      <c r="E8018" s="5">
        <v>41</v>
      </c>
      <c r="F8018" s="5">
        <v>0</v>
      </c>
      <c r="G8018" s="2">
        <f t="shared" si="384"/>
        <v>41</v>
      </c>
      <c r="H8018" s="6">
        <f t="shared" si="385"/>
        <v>246</v>
      </c>
      <c r="I8018" s="13">
        <f t="shared" si="383"/>
        <v>215562</v>
      </c>
      <c r="J8018" s="4"/>
      <c r="K8018" s="4"/>
    </row>
    <row r="8019" spans="1:11" ht="12.75" hidden="1" customHeight="1" x14ac:dyDescent="0.2">
      <c r="A8019" s="2">
        <v>2008</v>
      </c>
      <c r="B8019" s="2" t="s">
        <v>8</v>
      </c>
      <c r="C8019" s="3">
        <v>38554</v>
      </c>
      <c r="D8019" s="2">
        <v>3</v>
      </c>
      <c r="E8019" s="5">
        <v>27</v>
      </c>
      <c r="F8019" s="5">
        <v>2</v>
      </c>
      <c r="G8019" s="2">
        <f t="shared" si="384"/>
        <v>29</v>
      </c>
      <c r="H8019" s="6">
        <f t="shared" si="385"/>
        <v>174</v>
      </c>
      <c r="I8019" s="13">
        <f t="shared" si="383"/>
        <v>215736</v>
      </c>
      <c r="J8019" s="4"/>
      <c r="K8019" s="4"/>
    </row>
    <row r="8020" spans="1:11" ht="12.75" hidden="1" customHeight="1" x14ac:dyDescent="0.2">
      <c r="A8020" s="2">
        <v>2008</v>
      </c>
      <c r="B8020" s="2" t="s">
        <v>8</v>
      </c>
      <c r="C8020" s="3">
        <v>38554</v>
      </c>
      <c r="D8020" s="2">
        <v>4</v>
      </c>
      <c r="E8020" s="5">
        <v>0</v>
      </c>
      <c r="F8020" s="5">
        <v>1</v>
      </c>
      <c r="G8020" s="2">
        <f t="shared" si="384"/>
        <v>1</v>
      </c>
      <c r="H8020" s="6">
        <f t="shared" si="385"/>
        <v>6</v>
      </c>
      <c r="I8020" s="13">
        <f t="shared" si="383"/>
        <v>215742</v>
      </c>
      <c r="J8020" s="4"/>
      <c r="K8020" s="4"/>
    </row>
    <row r="8021" spans="1:11" ht="12.75" hidden="1" customHeight="1" x14ac:dyDescent="0.2">
      <c r="A8021" s="2">
        <v>2008</v>
      </c>
      <c r="B8021" s="2" t="s">
        <v>8</v>
      </c>
      <c r="C8021" s="3">
        <v>38554</v>
      </c>
      <c r="D8021" s="2">
        <v>5</v>
      </c>
      <c r="E8021" s="5">
        <v>0</v>
      </c>
      <c r="F8021" s="5">
        <v>4</v>
      </c>
      <c r="G8021" s="2">
        <f t="shared" si="384"/>
        <v>4</v>
      </c>
      <c r="H8021" s="6">
        <f t="shared" si="385"/>
        <v>24</v>
      </c>
      <c r="I8021" s="13">
        <f t="shared" si="383"/>
        <v>215766</v>
      </c>
      <c r="J8021" s="4"/>
      <c r="K8021" s="4"/>
    </row>
    <row r="8022" spans="1:11" ht="12.75" hidden="1" customHeight="1" x14ac:dyDescent="0.2">
      <c r="A8022" s="2">
        <v>2008</v>
      </c>
      <c r="B8022" s="2" t="s">
        <v>8</v>
      </c>
      <c r="C8022" s="3">
        <v>38554</v>
      </c>
      <c r="D8022" s="2">
        <v>6</v>
      </c>
      <c r="E8022" s="5">
        <v>228</v>
      </c>
      <c r="F8022" s="5">
        <v>7</v>
      </c>
      <c r="G8022" s="2">
        <f t="shared" si="384"/>
        <v>235</v>
      </c>
      <c r="H8022" s="6">
        <f t="shared" si="385"/>
        <v>1410</v>
      </c>
      <c r="I8022" s="13">
        <f t="shared" si="383"/>
        <v>217176</v>
      </c>
      <c r="J8022" s="4"/>
      <c r="K8022" s="4"/>
    </row>
    <row r="8023" spans="1:11" ht="12.75" hidden="1" customHeight="1" x14ac:dyDescent="0.2">
      <c r="A8023" s="2">
        <v>2008</v>
      </c>
      <c r="B8023" s="2" t="s">
        <v>8</v>
      </c>
      <c r="C8023" s="3">
        <v>38554</v>
      </c>
      <c r="D8023" s="2">
        <v>7</v>
      </c>
      <c r="E8023" s="5">
        <v>236</v>
      </c>
      <c r="F8023" s="5">
        <v>10</v>
      </c>
      <c r="G8023" s="2">
        <f t="shared" si="384"/>
        <v>246</v>
      </c>
      <c r="H8023" s="6">
        <f t="shared" si="385"/>
        <v>1476</v>
      </c>
      <c r="I8023" s="13">
        <f t="shared" si="383"/>
        <v>218652</v>
      </c>
      <c r="J8023" s="4"/>
      <c r="K8023" s="4"/>
    </row>
    <row r="8024" spans="1:11" ht="12.75" hidden="1" customHeight="1" x14ac:dyDescent="0.2">
      <c r="A8024" s="2">
        <v>2008</v>
      </c>
      <c r="B8024" s="2" t="s">
        <v>8</v>
      </c>
      <c r="C8024" s="3">
        <v>38554</v>
      </c>
      <c r="D8024" s="2">
        <v>8</v>
      </c>
      <c r="E8024" s="5">
        <v>165</v>
      </c>
      <c r="F8024" s="5">
        <v>8</v>
      </c>
      <c r="G8024" s="2">
        <f t="shared" si="384"/>
        <v>173</v>
      </c>
      <c r="H8024" s="6">
        <f t="shared" si="385"/>
        <v>1038</v>
      </c>
      <c r="I8024" s="13">
        <f t="shared" si="383"/>
        <v>219690</v>
      </c>
      <c r="J8024" s="4"/>
      <c r="K8024" s="4"/>
    </row>
    <row r="8025" spans="1:11" ht="12.75" hidden="1" customHeight="1" x14ac:dyDescent="0.2">
      <c r="A8025" s="2">
        <v>2008</v>
      </c>
      <c r="B8025" s="2" t="s">
        <v>8</v>
      </c>
      <c r="C8025" s="3">
        <v>38554</v>
      </c>
      <c r="D8025" s="2">
        <v>9</v>
      </c>
      <c r="E8025" s="5">
        <v>115</v>
      </c>
      <c r="F8025" s="5">
        <v>7</v>
      </c>
      <c r="G8025" s="2">
        <f t="shared" si="384"/>
        <v>122</v>
      </c>
      <c r="H8025" s="6">
        <f t="shared" si="385"/>
        <v>732</v>
      </c>
      <c r="I8025" s="13">
        <f t="shared" ref="I8025:I8088" si="386">I8024+H8025</f>
        <v>220422</v>
      </c>
      <c r="J8025" s="4"/>
      <c r="K8025" s="4"/>
    </row>
    <row r="8026" spans="1:11" ht="12.75" hidden="1" customHeight="1" x14ac:dyDescent="0.2">
      <c r="A8026" s="2">
        <v>2008</v>
      </c>
      <c r="B8026" s="2" t="s">
        <v>8</v>
      </c>
      <c r="C8026" s="3">
        <v>38554</v>
      </c>
      <c r="D8026" s="2">
        <v>10</v>
      </c>
      <c r="E8026" s="5">
        <v>423</v>
      </c>
      <c r="F8026" s="5">
        <v>40</v>
      </c>
      <c r="G8026" s="2">
        <f t="shared" si="384"/>
        <v>463</v>
      </c>
      <c r="H8026" s="6">
        <f t="shared" si="385"/>
        <v>2778</v>
      </c>
      <c r="I8026" s="13">
        <f t="shared" si="386"/>
        <v>223200</v>
      </c>
      <c r="J8026" s="4"/>
      <c r="K8026" s="4"/>
    </row>
    <row r="8027" spans="1:11" ht="12.75" hidden="1" customHeight="1" x14ac:dyDescent="0.2">
      <c r="A8027" s="2">
        <v>2008</v>
      </c>
      <c r="B8027" s="2" t="s">
        <v>8</v>
      </c>
      <c r="C8027" s="3">
        <v>38554</v>
      </c>
      <c r="D8027" s="2">
        <v>11</v>
      </c>
      <c r="E8027" s="5">
        <v>293</v>
      </c>
      <c r="F8027" s="5">
        <v>22</v>
      </c>
      <c r="G8027" s="2">
        <f t="shared" si="384"/>
        <v>315</v>
      </c>
      <c r="H8027" s="6">
        <f t="shared" si="385"/>
        <v>1890</v>
      </c>
      <c r="I8027" s="13">
        <f t="shared" si="386"/>
        <v>225090</v>
      </c>
      <c r="J8027" s="4"/>
      <c r="K8027" s="4"/>
    </row>
    <row r="8028" spans="1:11" ht="12.75" hidden="1" customHeight="1" x14ac:dyDescent="0.2">
      <c r="A8028" s="2">
        <v>2008</v>
      </c>
      <c r="B8028" s="2" t="s">
        <v>8</v>
      </c>
      <c r="C8028" s="3">
        <v>38554</v>
      </c>
      <c r="D8028" s="2">
        <v>12</v>
      </c>
      <c r="E8028" s="5">
        <v>169</v>
      </c>
      <c r="F8028" s="5">
        <v>4</v>
      </c>
      <c r="G8028" s="2">
        <f t="shared" si="384"/>
        <v>173</v>
      </c>
      <c r="H8028" s="6">
        <f t="shared" si="385"/>
        <v>1038</v>
      </c>
      <c r="I8028" s="13">
        <f t="shared" si="386"/>
        <v>226128</v>
      </c>
      <c r="J8028" s="4"/>
      <c r="K8028" s="4"/>
    </row>
    <row r="8029" spans="1:11" ht="12.75" hidden="1" customHeight="1" x14ac:dyDescent="0.2">
      <c r="A8029" s="2">
        <v>2008</v>
      </c>
      <c r="B8029" s="2" t="s">
        <v>8</v>
      </c>
      <c r="C8029" s="3">
        <v>38554</v>
      </c>
      <c r="D8029" s="2">
        <v>13</v>
      </c>
      <c r="E8029" s="5">
        <v>257</v>
      </c>
      <c r="F8029" s="5">
        <v>12</v>
      </c>
      <c r="G8029" s="2">
        <f t="shared" si="384"/>
        <v>269</v>
      </c>
      <c r="H8029" s="6">
        <f t="shared" si="385"/>
        <v>1614</v>
      </c>
      <c r="I8029" s="13">
        <f t="shared" si="386"/>
        <v>227742</v>
      </c>
      <c r="J8029" s="4"/>
      <c r="K8029" s="4"/>
    </row>
    <row r="8030" spans="1:11" ht="12.75" hidden="1" customHeight="1" x14ac:dyDescent="0.2">
      <c r="A8030" s="2">
        <v>2008</v>
      </c>
      <c r="B8030" s="2" t="s">
        <v>8</v>
      </c>
      <c r="C8030" s="3">
        <v>38554</v>
      </c>
      <c r="D8030" s="2">
        <v>14</v>
      </c>
      <c r="E8030" s="5">
        <v>357</v>
      </c>
      <c r="F8030" s="5">
        <v>18</v>
      </c>
      <c r="G8030" s="2">
        <f t="shared" si="384"/>
        <v>375</v>
      </c>
      <c r="H8030" s="6">
        <f t="shared" si="385"/>
        <v>2250</v>
      </c>
      <c r="I8030" s="13">
        <f t="shared" si="386"/>
        <v>229992</v>
      </c>
      <c r="J8030" s="4"/>
      <c r="K8030" s="4"/>
    </row>
    <row r="8031" spans="1:11" ht="12.75" hidden="1" customHeight="1" x14ac:dyDescent="0.2">
      <c r="A8031" s="2">
        <v>2008</v>
      </c>
      <c r="B8031" s="2" t="s">
        <v>8</v>
      </c>
      <c r="C8031" s="3">
        <v>38554</v>
      </c>
      <c r="D8031" s="2">
        <v>15</v>
      </c>
      <c r="E8031" s="5">
        <v>340</v>
      </c>
      <c r="F8031" s="5">
        <v>14</v>
      </c>
      <c r="G8031" s="2">
        <f t="shared" si="384"/>
        <v>354</v>
      </c>
      <c r="H8031" s="6">
        <f t="shared" si="385"/>
        <v>2124</v>
      </c>
      <c r="I8031" s="13">
        <f t="shared" si="386"/>
        <v>232116</v>
      </c>
      <c r="J8031" s="4"/>
      <c r="K8031" s="4"/>
    </row>
    <row r="8032" spans="1:11" ht="12.75" hidden="1" customHeight="1" x14ac:dyDescent="0.2">
      <c r="A8032" s="2">
        <v>2008</v>
      </c>
      <c r="B8032" s="2" t="s">
        <v>8</v>
      </c>
      <c r="C8032" s="3">
        <v>38554</v>
      </c>
      <c r="D8032" s="2">
        <v>16</v>
      </c>
      <c r="E8032" s="5">
        <v>107</v>
      </c>
      <c r="F8032" s="5">
        <v>3</v>
      </c>
      <c r="G8032" s="2">
        <f t="shared" si="384"/>
        <v>110</v>
      </c>
      <c r="H8032" s="6">
        <f t="shared" si="385"/>
        <v>660</v>
      </c>
      <c r="I8032" s="13">
        <f t="shared" si="386"/>
        <v>232776</v>
      </c>
      <c r="J8032" s="4"/>
      <c r="K8032" s="4"/>
    </row>
    <row r="8033" spans="1:11" ht="12.75" hidden="1" customHeight="1" x14ac:dyDescent="0.2">
      <c r="A8033" s="2">
        <v>2008</v>
      </c>
      <c r="B8033" s="2" t="s">
        <v>8</v>
      </c>
      <c r="C8033" s="3">
        <v>38554</v>
      </c>
      <c r="D8033" s="2">
        <v>17</v>
      </c>
      <c r="E8033" s="5">
        <v>182</v>
      </c>
      <c r="F8033" s="5">
        <v>0</v>
      </c>
      <c r="G8033" s="2">
        <f t="shared" si="384"/>
        <v>182</v>
      </c>
      <c r="H8033" s="6">
        <f t="shared" si="385"/>
        <v>1092</v>
      </c>
      <c r="I8033" s="13">
        <f t="shared" si="386"/>
        <v>233868</v>
      </c>
      <c r="J8033" s="4"/>
      <c r="K8033" s="4"/>
    </row>
    <row r="8034" spans="1:11" ht="12.75" hidden="1" customHeight="1" x14ac:dyDescent="0.2">
      <c r="A8034" s="2">
        <v>2008</v>
      </c>
      <c r="B8034" s="2" t="s">
        <v>8</v>
      </c>
      <c r="C8034" s="3">
        <v>38554</v>
      </c>
      <c r="D8034" s="2">
        <v>18</v>
      </c>
      <c r="E8034" s="5">
        <v>41</v>
      </c>
      <c r="F8034" s="5">
        <v>1</v>
      </c>
      <c r="G8034" s="2">
        <f t="shared" si="384"/>
        <v>42</v>
      </c>
      <c r="H8034" s="6">
        <f t="shared" si="385"/>
        <v>252</v>
      </c>
      <c r="I8034" s="13">
        <f t="shared" si="386"/>
        <v>234120</v>
      </c>
      <c r="J8034" s="4"/>
      <c r="K8034" s="4"/>
    </row>
    <row r="8035" spans="1:11" ht="12.75" hidden="1" customHeight="1" x14ac:dyDescent="0.2">
      <c r="A8035" s="2">
        <v>2008</v>
      </c>
      <c r="B8035" s="2" t="s">
        <v>8</v>
      </c>
      <c r="C8035" s="3">
        <v>38554</v>
      </c>
      <c r="D8035" s="2">
        <v>19</v>
      </c>
      <c r="E8035" s="5">
        <v>52</v>
      </c>
      <c r="F8035" s="5">
        <v>12</v>
      </c>
      <c r="G8035" s="2">
        <f t="shared" si="384"/>
        <v>64</v>
      </c>
      <c r="H8035" s="6">
        <f t="shared" si="385"/>
        <v>384</v>
      </c>
      <c r="I8035" s="13">
        <f t="shared" si="386"/>
        <v>234504</v>
      </c>
      <c r="J8035" s="4"/>
      <c r="K8035" s="4"/>
    </row>
    <row r="8036" spans="1:11" ht="12.75" hidden="1" customHeight="1" x14ac:dyDescent="0.2">
      <c r="A8036" s="2">
        <v>2008</v>
      </c>
      <c r="B8036" s="2" t="s">
        <v>8</v>
      </c>
      <c r="C8036" s="3">
        <v>38554</v>
      </c>
      <c r="D8036" s="2">
        <v>20</v>
      </c>
      <c r="E8036" s="5">
        <v>27</v>
      </c>
      <c r="F8036" s="5">
        <v>8</v>
      </c>
      <c r="G8036" s="2">
        <f t="shared" si="384"/>
        <v>35</v>
      </c>
      <c r="H8036" s="6">
        <f t="shared" si="385"/>
        <v>210</v>
      </c>
      <c r="I8036" s="13">
        <f t="shared" si="386"/>
        <v>234714</v>
      </c>
      <c r="J8036" s="4"/>
      <c r="K8036" s="4"/>
    </row>
    <row r="8037" spans="1:11" ht="12.75" hidden="1" customHeight="1" x14ac:dyDescent="0.2">
      <c r="A8037" s="2">
        <v>2008</v>
      </c>
      <c r="B8037" s="2" t="s">
        <v>8</v>
      </c>
      <c r="C8037" s="3">
        <v>38554</v>
      </c>
      <c r="D8037" s="2">
        <v>21</v>
      </c>
      <c r="E8037" s="5">
        <v>20</v>
      </c>
      <c r="F8037" s="5">
        <v>4</v>
      </c>
      <c r="G8037" s="2">
        <f t="shared" si="384"/>
        <v>24</v>
      </c>
      <c r="H8037" s="6">
        <f t="shared" si="385"/>
        <v>144</v>
      </c>
      <c r="I8037" s="13">
        <f t="shared" si="386"/>
        <v>234858</v>
      </c>
      <c r="J8037" s="4"/>
      <c r="K8037" s="4"/>
    </row>
    <row r="8038" spans="1:11" ht="12.75" hidden="1" customHeight="1" x14ac:dyDescent="0.2">
      <c r="A8038" s="2">
        <v>2008</v>
      </c>
      <c r="B8038" s="2" t="s">
        <v>8</v>
      </c>
      <c r="C8038" s="3">
        <v>38554</v>
      </c>
      <c r="D8038" s="2">
        <v>22</v>
      </c>
      <c r="E8038" s="5">
        <v>11</v>
      </c>
      <c r="F8038" s="5">
        <v>0</v>
      </c>
      <c r="G8038" s="2">
        <f t="shared" si="384"/>
        <v>11</v>
      </c>
      <c r="H8038" s="6">
        <f t="shared" si="385"/>
        <v>66</v>
      </c>
      <c r="I8038" s="13">
        <f t="shared" si="386"/>
        <v>234924</v>
      </c>
      <c r="J8038" s="4"/>
      <c r="K8038" s="4"/>
    </row>
    <row r="8039" spans="1:11" ht="12.75" hidden="1" customHeight="1" x14ac:dyDescent="0.2">
      <c r="A8039" s="2">
        <v>2008</v>
      </c>
      <c r="B8039" s="2" t="s">
        <v>8</v>
      </c>
      <c r="C8039" s="3">
        <v>38554</v>
      </c>
      <c r="D8039" s="2">
        <v>23</v>
      </c>
      <c r="E8039" s="5">
        <v>36</v>
      </c>
      <c r="F8039" s="5">
        <v>0</v>
      </c>
      <c r="G8039" s="2">
        <f t="shared" si="384"/>
        <v>36</v>
      </c>
      <c r="H8039" s="6">
        <f t="shared" si="385"/>
        <v>216</v>
      </c>
      <c r="I8039" s="13">
        <f t="shared" si="386"/>
        <v>235140</v>
      </c>
      <c r="J8039" s="26"/>
      <c r="K8039" s="4"/>
    </row>
    <row r="8040" spans="1:11" ht="12.75" hidden="1" customHeight="1" x14ac:dyDescent="0.2">
      <c r="A8040" s="2">
        <v>2008</v>
      </c>
      <c r="B8040" s="2" t="s">
        <v>8</v>
      </c>
      <c r="C8040" s="3">
        <v>38555</v>
      </c>
      <c r="D8040" s="2">
        <v>0</v>
      </c>
      <c r="E8040" s="5">
        <v>5</v>
      </c>
      <c r="F8040" s="5">
        <v>0</v>
      </c>
      <c r="G8040" s="2">
        <f t="shared" si="384"/>
        <v>5</v>
      </c>
      <c r="H8040" s="6">
        <f t="shared" si="385"/>
        <v>30</v>
      </c>
      <c r="I8040" s="13">
        <f t="shared" si="386"/>
        <v>235170</v>
      </c>
      <c r="J8040" s="4"/>
      <c r="K8040" s="4"/>
    </row>
    <row r="8041" spans="1:11" ht="12.75" hidden="1" customHeight="1" x14ac:dyDescent="0.2">
      <c r="A8041" s="2">
        <v>2008</v>
      </c>
      <c r="B8041" s="2" t="s">
        <v>8</v>
      </c>
      <c r="C8041" s="3">
        <v>38555</v>
      </c>
      <c r="D8041" s="2">
        <v>1</v>
      </c>
      <c r="E8041" s="5">
        <v>14</v>
      </c>
      <c r="F8041" s="5">
        <v>0</v>
      </c>
      <c r="G8041" s="2">
        <f t="shared" si="384"/>
        <v>14</v>
      </c>
      <c r="H8041" s="6">
        <f t="shared" si="385"/>
        <v>84</v>
      </c>
      <c r="I8041" s="13">
        <f t="shared" si="386"/>
        <v>235254</v>
      </c>
      <c r="J8041" s="4"/>
      <c r="K8041" s="4"/>
    </row>
    <row r="8042" spans="1:11" ht="12.75" hidden="1" customHeight="1" x14ac:dyDescent="0.2">
      <c r="A8042" s="2">
        <v>2008</v>
      </c>
      <c r="B8042" s="2" t="s">
        <v>8</v>
      </c>
      <c r="C8042" s="3">
        <v>38555</v>
      </c>
      <c r="D8042" s="2">
        <v>2</v>
      </c>
      <c r="E8042" s="5">
        <v>15</v>
      </c>
      <c r="F8042" s="5">
        <v>1</v>
      </c>
      <c r="G8042" s="2">
        <f t="shared" ref="G8042:G8105" si="387">E8042+F8042</f>
        <v>16</v>
      </c>
      <c r="H8042" s="6">
        <f t="shared" si="385"/>
        <v>96</v>
      </c>
      <c r="I8042" s="13">
        <f t="shared" si="386"/>
        <v>235350</v>
      </c>
      <c r="J8042" s="4"/>
      <c r="K8042" s="4"/>
    </row>
    <row r="8043" spans="1:11" ht="12.75" hidden="1" customHeight="1" x14ac:dyDescent="0.2">
      <c r="A8043" s="2">
        <v>2008</v>
      </c>
      <c r="B8043" s="2" t="s">
        <v>8</v>
      </c>
      <c r="C8043" s="3">
        <v>38555</v>
      </c>
      <c r="D8043" s="2">
        <v>3</v>
      </c>
      <c r="E8043" s="5">
        <v>5</v>
      </c>
      <c r="F8043" s="5">
        <v>3</v>
      </c>
      <c r="G8043" s="2">
        <f t="shared" si="387"/>
        <v>8</v>
      </c>
      <c r="H8043" s="6">
        <f t="shared" si="385"/>
        <v>48</v>
      </c>
      <c r="I8043" s="13">
        <f t="shared" si="386"/>
        <v>235398</v>
      </c>
      <c r="J8043" s="4"/>
      <c r="K8043" s="4"/>
    </row>
    <row r="8044" spans="1:11" ht="12.75" hidden="1" customHeight="1" x14ac:dyDescent="0.2">
      <c r="A8044" s="2">
        <v>2008</v>
      </c>
      <c r="B8044" s="2" t="s">
        <v>8</v>
      </c>
      <c r="C8044" s="3">
        <v>38555</v>
      </c>
      <c r="D8044" s="2">
        <v>4</v>
      </c>
      <c r="E8044" s="5">
        <v>136</v>
      </c>
      <c r="F8044" s="5">
        <v>0</v>
      </c>
      <c r="G8044" s="2">
        <f t="shared" si="387"/>
        <v>136</v>
      </c>
      <c r="H8044" s="6">
        <f t="shared" si="385"/>
        <v>816</v>
      </c>
      <c r="I8044" s="13">
        <f t="shared" si="386"/>
        <v>236214</v>
      </c>
      <c r="J8044" s="4"/>
      <c r="K8044" s="4"/>
    </row>
    <row r="8045" spans="1:11" ht="12.75" hidden="1" customHeight="1" x14ac:dyDescent="0.2">
      <c r="A8045" s="2">
        <v>2008</v>
      </c>
      <c r="B8045" s="2" t="s">
        <v>8</v>
      </c>
      <c r="C8045" s="3">
        <v>38555</v>
      </c>
      <c r="D8045" s="2">
        <v>5</v>
      </c>
      <c r="E8045" s="5">
        <v>113</v>
      </c>
      <c r="F8045" s="5">
        <v>1</v>
      </c>
      <c r="G8045" s="2">
        <f t="shared" si="387"/>
        <v>114</v>
      </c>
      <c r="H8045" s="6">
        <f t="shared" si="385"/>
        <v>684</v>
      </c>
      <c r="I8045" s="13">
        <f t="shared" si="386"/>
        <v>236898</v>
      </c>
      <c r="J8045" s="4"/>
      <c r="K8045" s="4"/>
    </row>
    <row r="8046" spans="1:11" ht="12.75" hidden="1" customHeight="1" x14ac:dyDescent="0.2">
      <c r="A8046" s="2">
        <v>2008</v>
      </c>
      <c r="B8046" s="2" t="s">
        <v>8</v>
      </c>
      <c r="C8046" s="3">
        <v>38555</v>
      </c>
      <c r="D8046" s="2">
        <v>6</v>
      </c>
      <c r="E8046" s="5">
        <v>428</v>
      </c>
      <c r="F8046" s="5">
        <v>3</v>
      </c>
      <c r="G8046" s="2">
        <f t="shared" si="387"/>
        <v>431</v>
      </c>
      <c r="H8046" s="6">
        <f t="shared" si="385"/>
        <v>2586</v>
      </c>
      <c r="I8046" s="13">
        <f t="shared" si="386"/>
        <v>239484</v>
      </c>
      <c r="J8046" s="4"/>
      <c r="K8046" s="4"/>
    </row>
    <row r="8047" spans="1:11" ht="12.75" hidden="1" customHeight="1" x14ac:dyDescent="0.2">
      <c r="A8047" s="2">
        <v>2008</v>
      </c>
      <c r="B8047" s="2" t="s">
        <v>8</v>
      </c>
      <c r="C8047" s="3">
        <v>38555</v>
      </c>
      <c r="D8047" s="2">
        <v>7</v>
      </c>
      <c r="E8047" s="5">
        <v>583</v>
      </c>
      <c r="F8047" s="5">
        <v>2</v>
      </c>
      <c r="G8047" s="2">
        <f t="shared" si="387"/>
        <v>585</v>
      </c>
      <c r="H8047" s="6">
        <f t="shared" si="385"/>
        <v>3510</v>
      </c>
      <c r="I8047" s="13">
        <f t="shared" si="386"/>
        <v>242994</v>
      </c>
      <c r="J8047" s="4"/>
      <c r="K8047" s="4"/>
    </row>
    <row r="8048" spans="1:11" ht="12.75" hidden="1" customHeight="1" x14ac:dyDescent="0.2">
      <c r="A8048" s="2">
        <v>2008</v>
      </c>
      <c r="B8048" s="2" t="s">
        <v>8</v>
      </c>
      <c r="C8048" s="3">
        <v>38555</v>
      </c>
      <c r="D8048" s="2">
        <v>8</v>
      </c>
      <c r="E8048" s="5">
        <v>188</v>
      </c>
      <c r="F8048" s="5">
        <v>9</v>
      </c>
      <c r="G8048" s="2">
        <f t="shared" si="387"/>
        <v>197</v>
      </c>
      <c r="H8048" s="6">
        <f t="shared" si="385"/>
        <v>1182</v>
      </c>
      <c r="I8048" s="13">
        <f t="shared" si="386"/>
        <v>244176</v>
      </c>
      <c r="J8048" s="4"/>
      <c r="K8048" s="4"/>
    </row>
    <row r="8049" spans="1:11" ht="12.75" hidden="1" customHeight="1" x14ac:dyDescent="0.2">
      <c r="A8049" s="2">
        <v>2008</v>
      </c>
      <c r="B8049" s="2" t="s">
        <v>8</v>
      </c>
      <c r="C8049" s="3">
        <v>38555</v>
      </c>
      <c r="D8049" s="2">
        <v>9</v>
      </c>
      <c r="E8049" s="5">
        <v>143</v>
      </c>
      <c r="F8049" s="5">
        <v>21</v>
      </c>
      <c r="G8049" s="2">
        <f t="shared" si="387"/>
        <v>164</v>
      </c>
      <c r="H8049" s="6">
        <f t="shared" si="385"/>
        <v>984</v>
      </c>
      <c r="I8049" s="13">
        <f t="shared" si="386"/>
        <v>245160</v>
      </c>
      <c r="J8049" s="4"/>
      <c r="K8049" s="4"/>
    </row>
    <row r="8050" spans="1:11" ht="12.75" hidden="1" customHeight="1" x14ac:dyDescent="0.2">
      <c r="A8050" s="2">
        <v>2008</v>
      </c>
      <c r="B8050" s="2" t="s">
        <v>8</v>
      </c>
      <c r="C8050" s="3">
        <v>38555</v>
      </c>
      <c r="D8050" s="2">
        <v>10</v>
      </c>
      <c r="E8050" s="5">
        <v>244</v>
      </c>
      <c r="F8050" s="5">
        <v>32</v>
      </c>
      <c r="G8050" s="2">
        <f t="shared" si="387"/>
        <v>276</v>
      </c>
      <c r="H8050" s="6">
        <f t="shared" si="385"/>
        <v>1656</v>
      </c>
      <c r="I8050" s="13">
        <f t="shared" si="386"/>
        <v>246816</v>
      </c>
      <c r="J8050" s="4"/>
      <c r="K8050" s="4"/>
    </row>
    <row r="8051" spans="1:11" ht="12.75" hidden="1" customHeight="1" x14ac:dyDescent="0.2">
      <c r="A8051" s="2">
        <v>2008</v>
      </c>
      <c r="B8051" s="2" t="s">
        <v>8</v>
      </c>
      <c r="C8051" s="3">
        <v>38555</v>
      </c>
      <c r="D8051" s="2">
        <v>11</v>
      </c>
      <c r="E8051" s="5">
        <v>247</v>
      </c>
      <c r="F8051" s="5">
        <v>3</v>
      </c>
      <c r="G8051" s="2">
        <f t="shared" si="387"/>
        <v>250</v>
      </c>
      <c r="H8051" s="6">
        <f t="shared" si="385"/>
        <v>1500</v>
      </c>
      <c r="I8051" s="13">
        <f t="shared" si="386"/>
        <v>248316</v>
      </c>
      <c r="J8051" s="4"/>
      <c r="K8051" s="4"/>
    </row>
    <row r="8052" spans="1:11" ht="12.75" hidden="1" customHeight="1" x14ac:dyDescent="0.2">
      <c r="A8052" s="2">
        <v>2008</v>
      </c>
      <c r="B8052" s="2" t="s">
        <v>8</v>
      </c>
      <c r="C8052" s="3">
        <v>38555</v>
      </c>
      <c r="D8052" s="2">
        <v>12</v>
      </c>
      <c r="E8052" s="5">
        <v>77</v>
      </c>
      <c r="F8052" s="5">
        <v>12</v>
      </c>
      <c r="G8052" s="2">
        <f t="shared" si="387"/>
        <v>89</v>
      </c>
      <c r="H8052" s="6">
        <f t="shared" si="385"/>
        <v>534</v>
      </c>
      <c r="I8052" s="13">
        <f t="shared" si="386"/>
        <v>248850</v>
      </c>
      <c r="J8052" s="4"/>
      <c r="K8052" s="4"/>
    </row>
    <row r="8053" spans="1:11" ht="12.75" hidden="1" customHeight="1" x14ac:dyDescent="0.2">
      <c r="A8053" s="2">
        <v>2008</v>
      </c>
      <c r="B8053" s="2" t="s">
        <v>8</v>
      </c>
      <c r="C8053" s="3">
        <v>38555</v>
      </c>
      <c r="D8053" s="2">
        <v>13</v>
      </c>
      <c r="E8053" s="5">
        <v>119</v>
      </c>
      <c r="F8053" s="5">
        <v>1</v>
      </c>
      <c r="G8053" s="2">
        <f t="shared" si="387"/>
        <v>120</v>
      </c>
      <c r="H8053" s="6">
        <f t="shared" si="385"/>
        <v>720</v>
      </c>
      <c r="I8053" s="13">
        <f t="shared" si="386"/>
        <v>249570</v>
      </c>
      <c r="J8053" s="4"/>
      <c r="K8053" s="4"/>
    </row>
    <row r="8054" spans="1:11" ht="12.75" hidden="1" customHeight="1" x14ac:dyDescent="0.2">
      <c r="A8054" s="2">
        <v>2008</v>
      </c>
      <c r="B8054" s="2" t="s">
        <v>8</v>
      </c>
      <c r="C8054" s="3">
        <v>38555</v>
      </c>
      <c r="D8054" s="2">
        <v>14</v>
      </c>
      <c r="E8054" s="5">
        <v>116</v>
      </c>
      <c r="F8054" s="5">
        <v>6</v>
      </c>
      <c r="G8054" s="2">
        <f t="shared" si="387"/>
        <v>122</v>
      </c>
      <c r="H8054" s="6">
        <f t="shared" si="385"/>
        <v>732</v>
      </c>
      <c r="I8054" s="13">
        <f t="shared" si="386"/>
        <v>250302</v>
      </c>
      <c r="J8054" s="4"/>
      <c r="K8054" s="4"/>
    </row>
    <row r="8055" spans="1:11" ht="12.75" hidden="1" customHeight="1" x14ac:dyDescent="0.2">
      <c r="A8055" s="2">
        <v>2008</v>
      </c>
      <c r="B8055" s="2" t="s">
        <v>8</v>
      </c>
      <c r="C8055" s="3">
        <v>38555</v>
      </c>
      <c r="D8055" s="2">
        <v>15</v>
      </c>
      <c r="E8055" s="5">
        <v>275</v>
      </c>
      <c r="F8055" s="5">
        <v>3</v>
      </c>
      <c r="G8055" s="2">
        <f t="shared" si="387"/>
        <v>278</v>
      </c>
      <c r="H8055" s="6">
        <f t="shared" si="385"/>
        <v>1668</v>
      </c>
      <c r="I8055" s="13">
        <f t="shared" si="386"/>
        <v>251970</v>
      </c>
      <c r="J8055" s="4"/>
      <c r="K8055" s="4"/>
    </row>
    <row r="8056" spans="1:11" ht="12.75" hidden="1" customHeight="1" x14ac:dyDescent="0.2">
      <c r="A8056" s="2">
        <v>2008</v>
      </c>
      <c r="B8056" s="2" t="s">
        <v>8</v>
      </c>
      <c r="C8056" s="3">
        <v>38555</v>
      </c>
      <c r="D8056" s="2">
        <v>16</v>
      </c>
      <c r="E8056" s="5">
        <v>129</v>
      </c>
      <c r="F8056" s="5">
        <v>2</v>
      </c>
      <c r="G8056" s="2">
        <f t="shared" si="387"/>
        <v>131</v>
      </c>
      <c r="H8056" s="6">
        <f t="shared" si="385"/>
        <v>786</v>
      </c>
      <c r="I8056" s="13">
        <f t="shared" si="386"/>
        <v>252756</v>
      </c>
      <c r="J8056" s="4"/>
      <c r="K8056" s="4"/>
    </row>
    <row r="8057" spans="1:11" ht="12.75" hidden="1" customHeight="1" x14ac:dyDescent="0.2">
      <c r="A8057" s="2">
        <v>2008</v>
      </c>
      <c r="B8057" s="2" t="s">
        <v>8</v>
      </c>
      <c r="C8057" s="3">
        <v>38555</v>
      </c>
      <c r="D8057" s="2">
        <v>17</v>
      </c>
      <c r="E8057" s="5">
        <v>46</v>
      </c>
      <c r="F8057" s="5">
        <v>0</v>
      </c>
      <c r="G8057" s="2">
        <f t="shared" si="387"/>
        <v>46</v>
      </c>
      <c r="H8057" s="6">
        <f t="shared" si="385"/>
        <v>276</v>
      </c>
      <c r="I8057" s="13">
        <f t="shared" si="386"/>
        <v>253032</v>
      </c>
      <c r="J8057" s="4"/>
      <c r="K8057" s="4"/>
    </row>
    <row r="8058" spans="1:11" ht="12.75" hidden="1" customHeight="1" x14ac:dyDescent="0.2">
      <c r="A8058" s="2">
        <v>2008</v>
      </c>
      <c r="B8058" s="2" t="s">
        <v>8</v>
      </c>
      <c r="C8058" s="3">
        <v>38555</v>
      </c>
      <c r="D8058" s="2">
        <v>18</v>
      </c>
      <c r="E8058" s="5">
        <v>16</v>
      </c>
      <c r="F8058" s="5">
        <v>6</v>
      </c>
      <c r="G8058" s="2">
        <f t="shared" si="387"/>
        <v>22</v>
      </c>
      <c r="H8058" s="6">
        <f t="shared" si="385"/>
        <v>132</v>
      </c>
      <c r="I8058" s="13">
        <f t="shared" si="386"/>
        <v>253164</v>
      </c>
      <c r="J8058" s="4"/>
      <c r="K8058" s="4"/>
    </row>
    <row r="8059" spans="1:11" ht="12.75" hidden="1" customHeight="1" x14ac:dyDescent="0.2">
      <c r="A8059" s="2">
        <v>2008</v>
      </c>
      <c r="B8059" s="2" t="s">
        <v>8</v>
      </c>
      <c r="C8059" s="3">
        <v>38555</v>
      </c>
      <c r="D8059" s="2">
        <v>19</v>
      </c>
      <c r="E8059" s="5">
        <v>18</v>
      </c>
      <c r="F8059" s="5">
        <v>3</v>
      </c>
      <c r="G8059" s="2">
        <f t="shared" si="387"/>
        <v>21</v>
      </c>
      <c r="H8059" s="6">
        <f t="shared" si="385"/>
        <v>126</v>
      </c>
      <c r="I8059" s="13">
        <f t="shared" si="386"/>
        <v>253290</v>
      </c>
      <c r="J8059" s="4"/>
      <c r="K8059" s="4"/>
    </row>
    <row r="8060" spans="1:11" ht="12.75" hidden="1" customHeight="1" x14ac:dyDescent="0.2">
      <c r="A8060" s="2">
        <v>2008</v>
      </c>
      <c r="B8060" s="2" t="s">
        <v>8</v>
      </c>
      <c r="C8060" s="3">
        <v>38555</v>
      </c>
      <c r="D8060" s="2">
        <v>20</v>
      </c>
      <c r="E8060" s="5">
        <v>67</v>
      </c>
      <c r="F8060" s="5">
        <v>1</v>
      </c>
      <c r="G8060" s="2">
        <f t="shared" si="387"/>
        <v>68</v>
      </c>
      <c r="H8060" s="6">
        <f t="shared" si="385"/>
        <v>408</v>
      </c>
      <c r="I8060" s="13">
        <f t="shared" si="386"/>
        <v>253698</v>
      </c>
      <c r="J8060" s="4"/>
      <c r="K8060" s="4"/>
    </row>
    <row r="8061" spans="1:11" ht="12.75" hidden="1" customHeight="1" x14ac:dyDescent="0.2">
      <c r="A8061" s="2">
        <v>2008</v>
      </c>
      <c r="B8061" s="2" t="s">
        <v>8</v>
      </c>
      <c r="C8061" s="3">
        <v>38555</v>
      </c>
      <c r="D8061" s="2">
        <v>21</v>
      </c>
      <c r="E8061" s="5">
        <v>72</v>
      </c>
      <c r="F8061" s="5">
        <v>0</v>
      </c>
      <c r="G8061" s="2">
        <f t="shared" si="387"/>
        <v>72</v>
      </c>
      <c r="H8061" s="6">
        <f t="shared" ref="H8061:H8124" si="388">G8061*6</f>
        <v>432</v>
      </c>
      <c r="I8061" s="13">
        <f t="shared" si="386"/>
        <v>254130</v>
      </c>
      <c r="J8061" s="4"/>
      <c r="K8061" s="4"/>
    </row>
    <row r="8062" spans="1:11" ht="12.75" hidden="1" customHeight="1" x14ac:dyDescent="0.2">
      <c r="A8062" s="2">
        <v>2008</v>
      </c>
      <c r="B8062" s="2" t="s">
        <v>8</v>
      </c>
      <c r="C8062" s="3">
        <v>38555</v>
      </c>
      <c r="D8062" s="2">
        <v>22</v>
      </c>
      <c r="E8062" s="5">
        <v>18</v>
      </c>
      <c r="F8062" s="5">
        <v>1</v>
      </c>
      <c r="G8062" s="2">
        <f t="shared" si="387"/>
        <v>19</v>
      </c>
      <c r="H8062" s="6">
        <f t="shared" si="388"/>
        <v>114</v>
      </c>
      <c r="I8062" s="13">
        <f t="shared" si="386"/>
        <v>254244</v>
      </c>
      <c r="J8062" s="4"/>
      <c r="K8062" s="4"/>
    </row>
    <row r="8063" spans="1:11" ht="12.75" hidden="1" customHeight="1" x14ac:dyDescent="0.2">
      <c r="A8063" s="2">
        <v>2008</v>
      </c>
      <c r="B8063" s="2" t="s">
        <v>8</v>
      </c>
      <c r="C8063" s="3">
        <v>38555</v>
      </c>
      <c r="D8063" s="2">
        <v>23</v>
      </c>
      <c r="E8063" s="5">
        <v>13</v>
      </c>
      <c r="F8063" s="5">
        <v>1</v>
      </c>
      <c r="G8063" s="2">
        <f t="shared" si="387"/>
        <v>14</v>
      </c>
      <c r="H8063" s="6">
        <f t="shared" si="388"/>
        <v>84</v>
      </c>
      <c r="I8063" s="13">
        <f t="shared" si="386"/>
        <v>254328</v>
      </c>
      <c r="J8063" s="26"/>
      <c r="K8063" s="4"/>
    </row>
    <row r="8064" spans="1:11" ht="12.75" hidden="1" customHeight="1" x14ac:dyDescent="0.2">
      <c r="A8064" s="2">
        <v>2008</v>
      </c>
      <c r="B8064" s="2" t="s">
        <v>8</v>
      </c>
      <c r="C8064" s="3">
        <v>38556</v>
      </c>
      <c r="D8064" s="2">
        <v>0</v>
      </c>
      <c r="E8064" s="5">
        <v>4</v>
      </c>
      <c r="F8064" s="5">
        <v>0</v>
      </c>
      <c r="G8064" s="2">
        <f t="shared" si="387"/>
        <v>4</v>
      </c>
      <c r="H8064" s="6">
        <f t="shared" si="388"/>
        <v>24</v>
      </c>
      <c r="I8064" s="13">
        <f t="shared" si="386"/>
        <v>254352</v>
      </c>
      <c r="J8064" s="4"/>
      <c r="K8064" s="4"/>
    </row>
    <row r="8065" spans="1:11" ht="12.75" hidden="1" customHeight="1" x14ac:dyDescent="0.2">
      <c r="A8065" s="2">
        <v>2008</v>
      </c>
      <c r="B8065" s="2" t="s">
        <v>8</v>
      </c>
      <c r="C8065" s="3">
        <v>38556</v>
      </c>
      <c r="D8065" s="2">
        <v>1</v>
      </c>
      <c r="E8065" s="5">
        <v>6</v>
      </c>
      <c r="F8065" s="5">
        <v>1</v>
      </c>
      <c r="G8065" s="2">
        <f t="shared" si="387"/>
        <v>7</v>
      </c>
      <c r="H8065" s="6">
        <f t="shared" si="388"/>
        <v>42</v>
      </c>
      <c r="I8065" s="13">
        <f t="shared" si="386"/>
        <v>254394</v>
      </c>
      <c r="J8065" s="4"/>
      <c r="K8065" s="4"/>
    </row>
    <row r="8066" spans="1:11" ht="12.75" hidden="1" customHeight="1" x14ac:dyDescent="0.2">
      <c r="A8066" s="2">
        <v>2008</v>
      </c>
      <c r="B8066" s="2" t="s">
        <v>8</v>
      </c>
      <c r="C8066" s="3">
        <v>38556</v>
      </c>
      <c r="D8066" s="2">
        <v>2</v>
      </c>
      <c r="E8066" s="5">
        <v>13</v>
      </c>
      <c r="F8066" s="5">
        <v>0</v>
      </c>
      <c r="G8066" s="2">
        <f t="shared" si="387"/>
        <v>13</v>
      </c>
      <c r="H8066" s="6">
        <f t="shared" si="388"/>
        <v>78</v>
      </c>
      <c r="I8066" s="13">
        <f t="shared" si="386"/>
        <v>254472</v>
      </c>
      <c r="J8066" s="4"/>
      <c r="K8066" s="4"/>
    </row>
    <row r="8067" spans="1:11" ht="12.75" hidden="1" customHeight="1" x14ac:dyDescent="0.2">
      <c r="A8067" s="2">
        <v>2008</v>
      </c>
      <c r="B8067" s="2" t="s">
        <v>8</v>
      </c>
      <c r="C8067" s="3">
        <v>38556</v>
      </c>
      <c r="D8067" s="2">
        <v>3</v>
      </c>
      <c r="E8067" s="5">
        <v>18</v>
      </c>
      <c r="F8067" s="5">
        <v>0</v>
      </c>
      <c r="G8067" s="2">
        <f t="shared" si="387"/>
        <v>18</v>
      </c>
      <c r="H8067" s="6">
        <f t="shared" si="388"/>
        <v>108</v>
      </c>
      <c r="I8067" s="13">
        <f t="shared" si="386"/>
        <v>254580</v>
      </c>
      <c r="J8067" s="4"/>
      <c r="K8067" s="4"/>
    </row>
    <row r="8068" spans="1:11" ht="12.75" hidden="1" customHeight="1" x14ac:dyDescent="0.2">
      <c r="A8068" s="2">
        <v>2008</v>
      </c>
      <c r="B8068" s="2" t="s">
        <v>8</v>
      </c>
      <c r="C8068" s="3">
        <v>38556</v>
      </c>
      <c r="D8068" s="2">
        <v>4</v>
      </c>
      <c r="E8068" s="5">
        <v>19</v>
      </c>
      <c r="F8068" s="5">
        <v>0</v>
      </c>
      <c r="G8068" s="2">
        <f t="shared" si="387"/>
        <v>19</v>
      </c>
      <c r="H8068" s="6">
        <f t="shared" si="388"/>
        <v>114</v>
      </c>
      <c r="I8068" s="13">
        <f t="shared" si="386"/>
        <v>254694</v>
      </c>
      <c r="J8068" s="4"/>
      <c r="K8068" s="4"/>
    </row>
    <row r="8069" spans="1:11" ht="12.75" hidden="1" customHeight="1" x14ac:dyDescent="0.2">
      <c r="A8069" s="2">
        <v>2008</v>
      </c>
      <c r="B8069" s="2" t="s">
        <v>8</v>
      </c>
      <c r="C8069" s="3">
        <v>38556</v>
      </c>
      <c r="D8069" s="2">
        <v>5</v>
      </c>
      <c r="E8069" s="5">
        <v>42</v>
      </c>
      <c r="F8069" s="5">
        <v>3</v>
      </c>
      <c r="G8069" s="2">
        <f t="shared" si="387"/>
        <v>45</v>
      </c>
      <c r="H8069" s="6">
        <f t="shared" si="388"/>
        <v>270</v>
      </c>
      <c r="I8069" s="13">
        <f t="shared" si="386"/>
        <v>254964</v>
      </c>
      <c r="J8069" s="4"/>
      <c r="K8069" s="4"/>
    </row>
    <row r="8070" spans="1:11" ht="12.75" hidden="1" customHeight="1" x14ac:dyDescent="0.2">
      <c r="A8070" s="2">
        <v>2008</v>
      </c>
      <c r="B8070" s="2" t="s">
        <v>8</v>
      </c>
      <c r="C8070" s="3">
        <v>38556</v>
      </c>
      <c r="D8070" s="2">
        <v>6</v>
      </c>
      <c r="E8070" s="5">
        <v>123</v>
      </c>
      <c r="F8070" s="5">
        <v>10</v>
      </c>
      <c r="G8070" s="2">
        <f t="shared" si="387"/>
        <v>133</v>
      </c>
      <c r="H8070" s="6">
        <f t="shared" si="388"/>
        <v>798</v>
      </c>
      <c r="I8070" s="13">
        <f t="shared" si="386"/>
        <v>255762</v>
      </c>
      <c r="J8070" s="4"/>
      <c r="K8070" s="4"/>
    </row>
    <row r="8071" spans="1:11" ht="12.75" hidden="1" customHeight="1" x14ac:dyDescent="0.2">
      <c r="A8071" s="2">
        <v>2008</v>
      </c>
      <c r="B8071" s="2" t="s">
        <v>8</v>
      </c>
      <c r="C8071" s="3">
        <v>38556</v>
      </c>
      <c r="D8071" s="2">
        <v>7</v>
      </c>
      <c r="E8071" s="5">
        <v>21</v>
      </c>
      <c r="F8071" s="5">
        <v>79</v>
      </c>
      <c r="G8071" s="2">
        <f t="shared" si="387"/>
        <v>100</v>
      </c>
      <c r="H8071" s="6">
        <f t="shared" si="388"/>
        <v>600</v>
      </c>
      <c r="I8071" s="13">
        <f t="shared" si="386"/>
        <v>256362</v>
      </c>
      <c r="J8071" s="4"/>
      <c r="K8071" s="4"/>
    </row>
    <row r="8072" spans="1:11" ht="12.75" hidden="1" customHeight="1" x14ac:dyDescent="0.2">
      <c r="A8072" s="2">
        <v>2008</v>
      </c>
      <c r="B8072" s="2" t="s">
        <v>8</v>
      </c>
      <c r="C8072" s="3">
        <v>38556</v>
      </c>
      <c r="D8072" s="2">
        <v>8</v>
      </c>
      <c r="E8072" s="5">
        <v>2</v>
      </c>
      <c r="F8072" s="5">
        <v>40</v>
      </c>
      <c r="G8072" s="2">
        <f t="shared" si="387"/>
        <v>42</v>
      </c>
      <c r="H8072" s="6">
        <f t="shared" si="388"/>
        <v>252</v>
      </c>
      <c r="I8072" s="13">
        <f t="shared" si="386"/>
        <v>256614</v>
      </c>
      <c r="J8072" s="4"/>
      <c r="K8072" s="4"/>
    </row>
    <row r="8073" spans="1:11" ht="12.75" hidden="1" customHeight="1" x14ac:dyDescent="0.2">
      <c r="A8073" s="2">
        <v>2008</v>
      </c>
      <c r="B8073" s="2" t="s">
        <v>8</v>
      </c>
      <c r="C8073" s="3">
        <v>38556</v>
      </c>
      <c r="D8073" s="2">
        <v>9</v>
      </c>
      <c r="E8073" s="5">
        <v>38</v>
      </c>
      <c r="F8073" s="5">
        <v>18</v>
      </c>
      <c r="G8073" s="2">
        <f t="shared" si="387"/>
        <v>56</v>
      </c>
      <c r="H8073" s="6">
        <f t="shared" si="388"/>
        <v>336</v>
      </c>
      <c r="I8073" s="13">
        <f t="shared" si="386"/>
        <v>256950</v>
      </c>
      <c r="J8073" s="4"/>
      <c r="K8073" s="4"/>
    </row>
    <row r="8074" spans="1:11" ht="12.75" hidden="1" customHeight="1" x14ac:dyDescent="0.2">
      <c r="A8074" s="2">
        <v>2008</v>
      </c>
      <c r="B8074" s="2" t="s">
        <v>8</v>
      </c>
      <c r="C8074" s="3">
        <v>38556</v>
      </c>
      <c r="D8074" s="2">
        <v>10</v>
      </c>
      <c r="E8074" s="5">
        <v>165</v>
      </c>
      <c r="F8074" s="5">
        <v>4</v>
      </c>
      <c r="G8074" s="2">
        <f t="shared" si="387"/>
        <v>169</v>
      </c>
      <c r="H8074" s="6">
        <f t="shared" si="388"/>
        <v>1014</v>
      </c>
      <c r="I8074" s="13">
        <f t="shared" si="386"/>
        <v>257964</v>
      </c>
      <c r="J8074" s="4"/>
      <c r="K8074" s="4"/>
    </row>
    <row r="8075" spans="1:11" ht="12.75" hidden="1" customHeight="1" x14ac:dyDescent="0.2">
      <c r="A8075" s="2">
        <v>2008</v>
      </c>
      <c r="B8075" s="2" t="s">
        <v>8</v>
      </c>
      <c r="C8075" s="3">
        <v>38556</v>
      </c>
      <c r="D8075" s="2">
        <v>11</v>
      </c>
      <c r="E8075" s="5">
        <v>138</v>
      </c>
      <c r="F8075" s="5">
        <v>14</v>
      </c>
      <c r="G8075" s="2">
        <f t="shared" si="387"/>
        <v>152</v>
      </c>
      <c r="H8075" s="6">
        <f t="shared" si="388"/>
        <v>912</v>
      </c>
      <c r="I8075" s="13">
        <f t="shared" si="386"/>
        <v>258876</v>
      </c>
      <c r="J8075" s="4"/>
      <c r="K8075" s="4"/>
    </row>
    <row r="8076" spans="1:11" ht="12.75" hidden="1" customHeight="1" x14ac:dyDescent="0.2">
      <c r="A8076" s="2">
        <v>2008</v>
      </c>
      <c r="B8076" s="2" t="s">
        <v>8</v>
      </c>
      <c r="C8076" s="3">
        <v>38556</v>
      </c>
      <c r="D8076" s="2">
        <v>12</v>
      </c>
      <c r="E8076" s="5">
        <v>66</v>
      </c>
      <c r="F8076" s="5">
        <v>16</v>
      </c>
      <c r="G8076" s="2">
        <f t="shared" si="387"/>
        <v>82</v>
      </c>
      <c r="H8076" s="6">
        <f t="shared" si="388"/>
        <v>492</v>
      </c>
      <c r="I8076" s="13">
        <f t="shared" si="386"/>
        <v>259368</v>
      </c>
      <c r="J8076" s="4"/>
      <c r="K8076" s="4"/>
    </row>
    <row r="8077" spans="1:11" ht="12.75" hidden="1" customHeight="1" x14ac:dyDescent="0.2">
      <c r="A8077" s="2">
        <v>2008</v>
      </c>
      <c r="B8077" s="2" t="s">
        <v>8</v>
      </c>
      <c r="C8077" s="3">
        <v>38556</v>
      </c>
      <c r="D8077" s="2">
        <v>13</v>
      </c>
      <c r="E8077" s="5">
        <v>126</v>
      </c>
      <c r="F8077" s="5">
        <v>5</v>
      </c>
      <c r="G8077" s="2">
        <f t="shared" si="387"/>
        <v>131</v>
      </c>
      <c r="H8077" s="6">
        <f t="shared" si="388"/>
        <v>786</v>
      </c>
      <c r="I8077" s="13">
        <f t="shared" si="386"/>
        <v>260154</v>
      </c>
      <c r="J8077" s="4"/>
      <c r="K8077" s="4"/>
    </row>
    <row r="8078" spans="1:11" ht="12.75" hidden="1" customHeight="1" x14ac:dyDescent="0.2">
      <c r="A8078" s="2">
        <v>2008</v>
      </c>
      <c r="B8078" s="2" t="s">
        <v>8</v>
      </c>
      <c r="C8078" s="3">
        <v>38556</v>
      </c>
      <c r="D8078" s="2">
        <v>14</v>
      </c>
      <c r="E8078" s="5">
        <v>4</v>
      </c>
      <c r="F8078" s="5">
        <v>0</v>
      </c>
      <c r="G8078" s="2">
        <f t="shared" si="387"/>
        <v>4</v>
      </c>
      <c r="H8078" s="6">
        <f t="shared" si="388"/>
        <v>24</v>
      </c>
      <c r="I8078" s="13">
        <f t="shared" si="386"/>
        <v>260178</v>
      </c>
      <c r="J8078" s="4"/>
      <c r="K8078" s="4"/>
    </row>
    <row r="8079" spans="1:11" ht="12.75" hidden="1" customHeight="1" x14ac:dyDescent="0.2">
      <c r="A8079" s="2">
        <v>2008</v>
      </c>
      <c r="B8079" s="2" t="s">
        <v>8</v>
      </c>
      <c r="C8079" s="3">
        <v>38556</v>
      </c>
      <c r="D8079" s="2">
        <v>15</v>
      </c>
      <c r="E8079" s="5">
        <v>23</v>
      </c>
      <c r="F8079" s="5">
        <v>2</v>
      </c>
      <c r="G8079" s="2">
        <f t="shared" si="387"/>
        <v>25</v>
      </c>
      <c r="H8079" s="6">
        <f t="shared" si="388"/>
        <v>150</v>
      </c>
      <c r="I8079" s="13">
        <f t="shared" si="386"/>
        <v>260328</v>
      </c>
      <c r="J8079" s="4"/>
      <c r="K8079" s="4"/>
    </row>
    <row r="8080" spans="1:11" ht="12.75" hidden="1" customHeight="1" x14ac:dyDescent="0.2">
      <c r="A8080" s="2">
        <v>2008</v>
      </c>
      <c r="B8080" s="2" t="s">
        <v>8</v>
      </c>
      <c r="C8080" s="3">
        <v>38556</v>
      </c>
      <c r="D8080" s="2">
        <v>16</v>
      </c>
      <c r="E8080" s="5">
        <v>70</v>
      </c>
      <c r="F8080" s="5">
        <v>5</v>
      </c>
      <c r="G8080" s="2">
        <f t="shared" si="387"/>
        <v>75</v>
      </c>
      <c r="H8080" s="6">
        <f t="shared" si="388"/>
        <v>450</v>
      </c>
      <c r="I8080" s="13">
        <f t="shared" si="386"/>
        <v>260778</v>
      </c>
      <c r="J8080" s="4"/>
      <c r="K8080" s="4"/>
    </row>
    <row r="8081" spans="1:11" ht="12.75" hidden="1" customHeight="1" x14ac:dyDescent="0.2">
      <c r="A8081" s="2">
        <v>2008</v>
      </c>
      <c r="B8081" s="2" t="s">
        <v>8</v>
      </c>
      <c r="C8081" s="3">
        <v>38556</v>
      </c>
      <c r="D8081" s="2">
        <v>17</v>
      </c>
      <c r="E8081" s="5">
        <v>145</v>
      </c>
      <c r="F8081" s="5">
        <v>0</v>
      </c>
      <c r="G8081" s="2">
        <f t="shared" si="387"/>
        <v>145</v>
      </c>
      <c r="H8081" s="6">
        <f t="shared" si="388"/>
        <v>870</v>
      </c>
      <c r="I8081" s="13">
        <f t="shared" si="386"/>
        <v>261648</v>
      </c>
      <c r="J8081" s="4"/>
      <c r="K8081" s="4"/>
    </row>
    <row r="8082" spans="1:11" ht="12.75" hidden="1" customHeight="1" x14ac:dyDescent="0.2">
      <c r="A8082" s="2">
        <v>2008</v>
      </c>
      <c r="B8082" s="2" t="s">
        <v>8</v>
      </c>
      <c r="C8082" s="3">
        <v>38556</v>
      </c>
      <c r="D8082" s="2">
        <v>18</v>
      </c>
      <c r="E8082" s="5">
        <v>49</v>
      </c>
      <c r="F8082" s="5">
        <v>0</v>
      </c>
      <c r="G8082" s="2">
        <f t="shared" si="387"/>
        <v>49</v>
      </c>
      <c r="H8082" s="6">
        <f t="shared" si="388"/>
        <v>294</v>
      </c>
      <c r="I8082" s="13">
        <f t="shared" si="386"/>
        <v>261942</v>
      </c>
      <c r="J8082" s="4"/>
      <c r="K8082" s="4"/>
    </row>
    <row r="8083" spans="1:11" ht="12.75" hidden="1" customHeight="1" x14ac:dyDescent="0.2">
      <c r="A8083" s="2">
        <v>2008</v>
      </c>
      <c r="B8083" s="2" t="s">
        <v>8</v>
      </c>
      <c r="C8083" s="3">
        <v>38556</v>
      </c>
      <c r="D8083" s="2">
        <v>19</v>
      </c>
      <c r="E8083" s="5">
        <v>265</v>
      </c>
      <c r="F8083" s="5">
        <v>0</v>
      </c>
      <c r="G8083" s="2">
        <f t="shared" si="387"/>
        <v>265</v>
      </c>
      <c r="H8083" s="6">
        <f t="shared" si="388"/>
        <v>1590</v>
      </c>
      <c r="I8083" s="13">
        <f t="shared" si="386"/>
        <v>263532</v>
      </c>
      <c r="J8083" s="4"/>
      <c r="K8083" s="4"/>
    </row>
    <row r="8084" spans="1:11" ht="12.75" hidden="1" customHeight="1" x14ac:dyDescent="0.2">
      <c r="A8084" s="2">
        <v>2008</v>
      </c>
      <c r="B8084" s="2" t="s">
        <v>8</v>
      </c>
      <c r="C8084" s="3">
        <v>38556</v>
      </c>
      <c r="D8084" s="2">
        <v>20</v>
      </c>
      <c r="E8084" s="5">
        <v>2</v>
      </c>
      <c r="F8084" s="5">
        <v>0</v>
      </c>
      <c r="G8084" s="2">
        <f t="shared" si="387"/>
        <v>2</v>
      </c>
      <c r="H8084" s="6">
        <f t="shared" si="388"/>
        <v>12</v>
      </c>
      <c r="I8084" s="13">
        <f t="shared" si="386"/>
        <v>263544</v>
      </c>
      <c r="J8084" s="4"/>
      <c r="K8084" s="4"/>
    </row>
    <row r="8085" spans="1:11" ht="12.75" hidden="1" customHeight="1" x14ac:dyDescent="0.2">
      <c r="A8085" s="2">
        <v>2008</v>
      </c>
      <c r="B8085" s="2" t="s">
        <v>8</v>
      </c>
      <c r="C8085" s="3">
        <v>38556</v>
      </c>
      <c r="D8085" s="2">
        <v>21</v>
      </c>
      <c r="E8085" s="5">
        <v>27</v>
      </c>
      <c r="F8085" s="5">
        <v>0</v>
      </c>
      <c r="G8085" s="2">
        <f t="shared" si="387"/>
        <v>27</v>
      </c>
      <c r="H8085" s="6">
        <f t="shared" si="388"/>
        <v>162</v>
      </c>
      <c r="I8085" s="13">
        <f t="shared" si="386"/>
        <v>263706</v>
      </c>
      <c r="J8085" s="4"/>
      <c r="K8085" s="4"/>
    </row>
    <row r="8086" spans="1:11" ht="12.75" hidden="1" customHeight="1" x14ac:dyDescent="0.2">
      <c r="A8086" s="2">
        <v>2008</v>
      </c>
      <c r="B8086" s="2" t="s">
        <v>8</v>
      </c>
      <c r="C8086" s="3">
        <v>38556</v>
      </c>
      <c r="D8086" s="2">
        <v>22</v>
      </c>
      <c r="E8086" s="5">
        <v>46</v>
      </c>
      <c r="F8086" s="5">
        <v>0</v>
      </c>
      <c r="G8086" s="2">
        <f t="shared" si="387"/>
        <v>46</v>
      </c>
      <c r="H8086" s="6">
        <f t="shared" si="388"/>
        <v>276</v>
      </c>
      <c r="I8086" s="13">
        <f t="shared" si="386"/>
        <v>263982</v>
      </c>
      <c r="J8086" s="4"/>
      <c r="K8086" s="4"/>
    </row>
    <row r="8087" spans="1:11" ht="12.75" hidden="1" customHeight="1" x14ac:dyDescent="0.2">
      <c r="A8087" s="2">
        <v>2008</v>
      </c>
      <c r="B8087" s="2" t="s">
        <v>8</v>
      </c>
      <c r="C8087" s="3">
        <v>38556</v>
      </c>
      <c r="D8087" s="2">
        <v>23</v>
      </c>
      <c r="E8087" s="5">
        <v>53</v>
      </c>
      <c r="F8087" s="5">
        <v>1</v>
      </c>
      <c r="G8087" s="2">
        <f t="shared" si="387"/>
        <v>54</v>
      </c>
      <c r="H8087" s="6">
        <f t="shared" si="388"/>
        <v>324</v>
      </c>
      <c r="I8087" s="13">
        <f t="shared" si="386"/>
        <v>264306</v>
      </c>
      <c r="J8087" s="26"/>
      <c r="K8087" s="4"/>
    </row>
    <row r="8088" spans="1:11" ht="12.75" hidden="1" customHeight="1" x14ac:dyDescent="0.2">
      <c r="A8088" s="2">
        <v>2008</v>
      </c>
      <c r="B8088" s="2" t="s">
        <v>8</v>
      </c>
      <c r="C8088" s="3">
        <v>38557</v>
      </c>
      <c r="D8088" s="2">
        <v>0</v>
      </c>
      <c r="E8088" s="5">
        <v>1</v>
      </c>
      <c r="F8088" s="5">
        <v>0</v>
      </c>
      <c r="G8088" s="2">
        <f t="shared" si="387"/>
        <v>1</v>
      </c>
      <c r="H8088" s="6">
        <f t="shared" si="388"/>
        <v>6</v>
      </c>
      <c r="I8088" s="13">
        <f t="shared" si="386"/>
        <v>264312</v>
      </c>
      <c r="J8088" s="4"/>
      <c r="K8088" s="4"/>
    </row>
    <row r="8089" spans="1:11" ht="12.75" hidden="1" customHeight="1" x14ac:dyDescent="0.2">
      <c r="A8089" s="2">
        <v>2008</v>
      </c>
      <c r="B8089" s="2" t="s">
        <v>8</v>
      </c>
      <c r="C8089" s="3">
        <v>38557</v>
      </c>
      <c r="D8089" s="2">
        <v>1</v>
      </c>
      <c r="E8089" s="5">
        <v>13</v>
      </c>
      <c r="F8089" s="5">
        <v>1</v>
      </c>
      <c r="G8089" s="2">
        <f t="shared" si="387"/>
        <v>14</v>
      </c>
      <c r="H8089" s="6">
        <f t="shared" si="388"/>
        <v>84</v>
      </c>
      <c r="I8089" s="13">
        <f t="shared" ref="I8089:I8152" si="389">I8088+H8089</f>
        <v>264396</v>
      </c>
      <c r="J8089" s="4"/>
      <c r="K8089" s="4"/>
    </row>
    <row r="8090" spans="1:11" ht="12.75" hidden="1" customHeight="1" x14ac:dyDescent="0.2">
      <c r="A8090" s="2">
        <v>2008</v>
      </c>
      <c r="B8090" s="2" t="s">
        <v>8</v>
      </c>
      <c r="C8090" s="3">
        <v>38557</v>
      </c>
      <c r="D8090" s="2">
        <v>2</v>
      </c>
      <c r="E8090" s="5">
        <v>18</v>
      </c>
      <c r="F8090" s="5">
        <v>1</v>
      </c>
      <c r="G8090" s="2">
        <f t="shared" si="387"/>
        <v>19</v>
      </c>
      <c r="H8090" s="6">
        <f t="shared" si="388"/>
        <v>114</v>
      </c>
      <c r="I8090" s="13">
        <f t="shared" si="389"/>
        <v>264510</v>
      </c>
      <c r="J8090" s="4"/>
      <c r="K8090" s="4"/>
    </row>
    <row r="8091" spans="1:11" ht="12.75" hidden="1" customHeight="1" x14ac:dyDescent="0.2">
      <c r="A8091" s="2">
        <v>2008</v>
      </c>
      <c r="B8091" s="2" t="s">
        <v>8</v>
      </c>
      <c r="C8091" s="3">
        <v>38557</v>
      </c>
      <c r="D8091" s="2">
        <v>3</v>
      </c>
      <c r="E8091" s="5">
        <v>7</v>
      </c>
      <c r="F8091" s="5">
        <v>1</v>
      </c>
      <c r="G8091" s="2">
        <f t="shared" si="387"/>
        <v>8</v>
      </c>
      <c r="H8091" s="6">
        <f t="shared" si="388"/>
        <v>48</v>
      </c>
      <c r="I8091" s="13">
        <f t="shared" si="389"/>
        <v>264558</v>
      </c>
      <c r="J8091" s="4"/>
      <c r="K8091" s="4"/>
    </row>
    <row r="8092" spans="1:11" ht="12.75" hidden="1" customHeight="1" x14ac:dyDescent="0.2">
      <c r="A8092" s="2">
        <v>2008</v>
      </c>
      <c r="B8092" s="2" t="s">
        <v>8</v>
      </c>
      <c r="C8092" s="3">
        <v>38557</v>
      </c>
      <c r="D8092" s="2">
        <v>4</v>
      </c>
      <c r="E8092" s="5">
        <v>7</v>
      </c>
      <c r="F8092" s="5">
        <v>0</v>
      </c>
      <c r="G8092" s="2">
        <f t="shared" si="387"/>
        <v>7</v>
      </c>
      <c r="H8092" s="6">
        <f t="shared" si="388"/>
        <v>42</v>
      </c>
      <c r="I8092" s="13">
        <f t="shared" si="389"/>
        <v>264600</v>
      </c>
      <c r="J8092" s="4"/>
      <c r="K8092" s="4"/>
    </row>
    <row r="8093" spans="1:11" ht="12.75" hidden="1" customHeight="1" x14ac:dyDescent="0.2">
      <c r="A8093" s="2">
        <v>2008</v>
      </c>
      <c r="B8093" s="2" t="s">
        <v>8</v>
      </c>
      <c r="C8093" s="3">
        <v>38557</v>
      </c>
      <c r="D8093" s="2">
        <v>5</v>
      </c>
      <c r="E8093" s="5">
        <v>69</v>
      </c>
      <c r="F8093" s="5">
        <v>1</v>
      </c>
      <c r="G8093" s="2">
        <f t="shared" si="387"/>
        <v>70</v>
      </c>
      <c r="H8093" s="6">
        <f t="shared" si="388"/>
        <v>420</v>
      </c>
      <c r="I8093" s="13">
        <f t="shared" si="389"/>
        <v>265020</v>
      </c>
      <c r="J8093" s="4"/>
      <c r="K8093" s="4"/>
    </row>
    <row r="8094" spans="1:11" ht="12.75" hidden="1" customHeight="1" x14ac:dyDescent="0.2">
      <c r="A8094" s="2">
        <v>2008</v>
      </c>
      <c r="B8094" s="2" t="s">
        <v>8</v>
      </c>
      <c r="C8094" s="3">
        <v>38557</v>
      </c>
      <c r="D8094" s="2">
        <v>6</v>
      </c>
      <c r="E8094" s="5">
        <v>68</v>
      </c>
      <c r="F8094" s="5">
        <v>8</v>
      </c>
      <c r="G8094" s="2">
        <f t="shared" si="387"/>
        <v>76</v>
      </c>
      <c r="H8094" s="6">
        <f t="shared" si="388"/>
        <v>456</v>
      </c>
      <c r="I8094" s="13">
        <f t="shared" si="389"/>
        <v>265476</v>
      </c>
      <c r="J8094" s="4"/>
      <c r="K8094" s="4"/>
    </row>
    <row r="8095" spans="1:11" ht="12.75" hidden="1" customHeight="1" x14ac:dyDescent="0.2">
      <c r="A8095" s="2">
        <v>2008</v>
      </c>
      <c r="B8095" s="2" t="s">
        <v>8</v>
      </c>
      <c r="C8095" s="3">
        <v>38557</v>
      </c>
      <c r="D8095" s="2">
        <v>7</v>
      </c>
      <c r="E8095" s="5">
        <v>90</v>
      </c>
      <c r="F8095" s="5">
        <v>45</v>
      </c>
      <c r="G8095" s="2">
        <f t="shared" si="387"/>
        <v>135</v>
      </c>
      <c r="H8095" s="6">
        <f t="shared" si="388"/>
        <v>810</v>
      </c>
      <c r="I8095" s="13">
        <f t="shared" si="389"/>
        <v>266286</v>
      </c>
      <c r="J8095" s="4"/>
      <c r="K8095" s="4"/>
    </row>
    <row r="8096" spans="1:11" ht="12.75" hidden="1" customHeight="1" x14ac:dyDescent="0.2">
      <c r="A8096" s="2">
        <v>2008</v>
      </c>
      <c r="B8096" s="2" t="s">
        <v>8</v>
      </c>
      <c r="C8096" s="3">
        <v>38557</v>
      </c>
      <c r="D8096" s="2">
        <v>8</v>
      </c>
      <c r="E8096" s="5">
        <v>1</v>
      </c>
      <c r="F8096" s="5">
        <v>19</v>
      </c>
      <c r="G8096" s="2">
        <f t="shared" si="387"/>
        <v>20</v>
      </c>
      <c r="H8096" s="6">
        <f t="shared" si="388"/>
        <v>120</v>
      </c>
      <c r="I8096" s="13">
        <f t="shared" si="389"/>
        <v>266406</v>
      </c>
      <c r="J8096" s="4"/>
      <c r="K8096" s="4"/>
    </row>
    <row r="8097" spans="1:11" ht="12.75" hidden="1" customHeight="1" x14ac:dyDescent="0.2">
      <c r="A8097" s="2">
        <v>2008</v>
      </c>
      <c r="B8097" s="2" t="s">
        <v>8</v>
      </c>
      <c r="C8097" s="3">
        <v>38557</v>
      </c>
      <c r="D8097" s="2">
        <v>9</v>
      </c>
      <c r="E8097" s="5">
        <v>19</v>
      </c>
      <c r="F8097" s="5">
        <v>72</v>
      </c>
      <c r="G8097" s="2">
        <f t="shared" si="387"/>
        <v>91</v>
      </c>
      <c r="H8097" s="6">
        <f t="shared" si="388"/>
        <v>546</v>
      </c>
      <c r="I8097" s="13">
        <f t="shared" si="389"/>
        <v>266952</v>
      </c>
      <c r="J8097" s="4"/>
      <c r="K8097" s="4"/>
    </row>
    <row r="8098" spans="1:11" ht="12.75" hidden="1" customHeight="1" x14ac:dyDescent="0.2">
      <c r="A8098" s="2">
        <v>2008</v>
      </c>
      <c r="B8098" s="2" t="s">
        <v>8</v>
      </c>
      <c r="C8098" s="3">
        <v>38557</v>
      </c>
      <c r="D8098" s="2">
        <v>10</v>
      </c>
      <c r="E8098" s="5">
        <v>93</v>
      </c>
      <c r="F8098" s="5">
        <v>21</v>
      </c>
      <c r="G8098" s="2">
        <f t="shared" si="387"/>
        <v>114</v>
      </c>
      <c r="H8098" s="6">
        <f t="shared" si="388"/>
        <v>684</v>
      </c>
      <c r="I8098" s="13">
        <f t="shared" si="389"/>
        <v>267636</v>
      </c>
      <c r="J8098" s="4"/>
      <c r="K8098" s="4"/>
    </row>
    <row r="8099" spans="1:11" ht="12.75" hidden="1" customHeight="1" x14ac:dyDescent="0.2">
      <c r="A8099" s="2">
        <v>2008</v>
      </c>
      <c r="B8099" s="2" t="s">
        <v>8</v>
      </c>
      <c r="C8099" s="3">
        <v>38557</v>
      </c>
      <c r="D8099" s="2">
        <v>11</v>
      </c>
      <c r="E8099" s="5">
        <v>38</v>
      </c>
      <c r="F8099" s="5">
        <v>36</v>
      </c>
      <c r="G8099" s="2">
        <f t="shared" si="387"/>
        <v>74</v>
      </c>
      <c r="H8099" s="6">
        <f t="shared" si="388"/>
        <v>444</v>
      </c>
      <c r="I8099" s="13">
        <f t="shared" si="389"/>
        <v>268080</v>
      </c>
      <c r="J8099" s="4"/>
      <c r="K8099" s="4"/>
    </row>
    <row r="8100" spans="1:11" ht="12.75" hidden="1" customHeight="1" x14ac:dyDescent="0.2">
      <c r="A8100" s="2">
        <v>2008</v>
      </c>
      <c r="B8100" s="2" t="s">
        <v>8</v>
      </c>
      <c r="C8100" s="3">
        <v>38557</v>
      </c>
      <c r="D8100" s="2">
        <v>12</v>
      </c>
      <c r="E8100" s="5">
        <v>30</v>
      </c>
      <c r="F8100" s="5">
        <v>22</v>
      </c>
      <c r="G8100" s="2">
        <f t="shared" si="387"/>
        <v>52</v>
      </c>
      <c r="H8100" s="6">
        <f t="shared" si="388"/>
        <v>312</v>
      </c>
      <c r="I8100" s="13">
        <f t="shared" si="389"/>
        <v>268392</v>
      </c>
      <c r="J8100" s="4"/>
      <c r="K8100" s="4"/>
    </row>
    <row r="8101" spans="1:11" ht="12.75" hidden="1" customHeight="1" x14ac:dyDescent="0.2">
      <c r="A8101" s="2">
        <v>2008</v>
      </c>
      <c r="B8101" s="2" t="s">
        <v>8</v>
      </c>
      <c r="C8101" s="3">
        <v>38557</v>
      </c>
      <c r="D8101" s="2">
        <v>13</v>
      </c>
      <c r="E8101" s="5">
        <v>42</v>
      </c>
      <c r="F8101" s="5">
        <v>32</v>
      </c>
      <c r="G8101" s="2">
        <f t="shared" si="387"/>
        <v>74</v>
      </c>
      <c r="H8101" s="6">
        <f t="shared" si="388"/>
        <v>444</v>
      </c>
      <c r="I8101" s="13">
        <f t="shared" si="389"/>
        <v>268836</v>
      </c>
      <c r="J8101" s="4"/>
      <c r="K8101" s="4"/>
    </row>
    <row r="8102" spans="1:11" ht="12.75" hidden="1" customHeight="1" x14ac:dyDescent="0.2">
      <c r="A8102" s="2">
        <v>2008</v>
      </c>
      <c r="B8102" s="2" t="s">
        <v>8</v>
      </c>
      <c r="C8102" s="3">
        <v>38557</v>
      </c>
      <c r="D8102" s="2">
        <v>14</v>
      </c>
      <c r="E8102" s="5">
        <v>23</v>
      </c>
      <c r="F8102" s="5">
        <v>51</v>
      </c>
      <c r="G8102" s="2">
        <f t="shared" si="387"/>
        <v>74</v>
      </c>
      <c r="H8102" s="6">
        <f t="shared" si="388"/>
        <v>444</v>
      </c>
      <c r="I8102" s="13">
        <f t="shared" si="389"/>
        <v>269280</v>
      </c>
      <c r="J8102" s="4"/>
      <c r="K8102" s="4"/>
    </row>
    <row r="8103" spans="1:11" ht="12.75" hidden="1" customHeight="1" x14ac:dyDescent="0.2">
      <c r="A8103" s="2">
        <v>2008</v>
      </c>
      <c r="B8103" s="2" t="s">
        <v>8</v>
      </c>
      <c r="C8103" s="3">
        <v>38557</v>
      </c>
      <c r="D8103" s="2">
        <v>15</v>
      </c>
      <c r="E8103" s="5">
        <v>74</v>
      </c>
      <c r="F8103" s="5">
        <v>150</v>
      </c>
      <c r="G8103" s="2">
        <f t="shared" si="387"/>
        <v>224</v>
      </c>
      <c r="H8103" s="6">
        <f t="shared" si="388"/>
        <v>1344</v>
      </c>
      <c r="I8103" s="13">
        <f t="shared" si="389"/>
        <v>270624</v>
      </c>
      <c r="J8103" s="4"/>
      <c r="K8103" s="4"/>
    </row>
    <row r="8104" spans="1:11" ht="12.75" hidden="1" customHeight="1" x14ac:dyDescent="0.2">
      <c r="A8104" s="2">
        <v>2008</v>
      </c>
      <c r="B8104" s="2" t="s">
        <v>8</v>
      </c>
      <c r="C8104" s="3">
        <v>38557</v>
      </c>
      <c r="D8104" s="2">
        <v>16</v>
      </c>
      <c r="E8104" s="5">
        <v>179</v>
      </c>
      <c r="F8104" s="5">
        <v>87</v>
      </c>
      <c r="G8104" s="2">
        <f t="shared" si="387"/>
        <v>266</v>
      </c>
      <c r="H8104" s="6">
        <f t="shared" si="388"/>
        <v>1596</v>
      </c>
      <c r="I8104" s="13">
        <f t="shared" si="389"/>
        <v>272220</v>
      </c>
      <c r="J8104" s="4"/>
      <c r="K8104" s="4"/>
    </row>
    <row r="8105" spans="1:11" ht="12.75" hidden="1" customHeight="1" x14ac:dyDescent="0.2">
      <c r="A8105" s="2">
        <v>2008</v>
      </c>
      <c r="B8105" s="2" t="s">
        <v>8</v>
      </c>
      <c r="C8105" s="3">
        <v>38557</v>
      </c>
      <c r="D8105" s="2">
        <v>17</v>
      </c>
      <c r="E8105" s="5">
        <v>74</v>
      </c>
      <c r="F8105" s="5">
        <v>79</v>
      </c>
      <c r="G8105" s="2">
        <f t="shared" si="387"/>
        <v>153</v>
      </c>
      <c r="H8105" s="6">
        <f t="shared" si="388"/>
        <v>918</v>
      </c>
      <c r="I8105" s="13">
        <f t="shared" si="389"/>
        <v>273138</v>
      </c>
      <c r="J8105" s="4"/>
      <c r="K8105" s="4"/>
    </row>
    <row r="8106" spans="1:11" ht="12.75" hidden="1" customHeight="1" x14ac:dyDescent="0.2">
      <c r="A8106" s="2">
        <v>2008</v>
      </c>
      <c r="B8106" s="2" t="s">
        <v>8</v>
      </c>
      <c r="C8106" s="3">
        <v>38557</v>
      </c>
      <c r="D8106" s="2">
        <v>18</v>
      </c>
      <c r="E8106" s="5">
        <v>49</v>
      </c>
      <c r="F8106" s="5">
        <v>192</v>
      </c>
      <c r="G8106" s="2">
        <f t="shared" ref="G8106:G8169" si="390">E8106+F8106</f>
        <v>241</v>
      </c>
      <c r="H8106" s="6">
        <f t="shared" si="388"/>
        <v>1446</v>
      </c>
      <c r="I8106" s="13">
        <f t="shared" si="389"/>
        <v>274584</v>
      </c>
      <c r="J8106" s="4"/>
      <c r="K8106" s="4"/>
    </row>
    <row r="8107" spans="1:11" ht="12.75" hidden="1" customHeight="1" x14ac:dyDescent="0.2">
      <c r="A8107" s="2">
        <v>2008</v>
      </c>
      <c r="B8107" s="2" t="s">
        <v>8</v>
      </c>
      <c r="C8107" s="3">
        <v>38557</v>
      </c>
      <c r="D8107" s="2">
        <v>19</v>
      </c>
      <c r="E8107" s="5">
        <v>15</v>
      </c>
      <c r="F8107" s="5">
        <v>3</v>
      </c>
      <c r="G8107" s="2">
        <f t="shared" si="390"/>
        <v>18</v>
      </c>
      <c r="H8107" s="6">
        <f t="shared" si="388"/>
        <v>108</v>
      </c>
      <c r="I8107" s="13">
        <f t="shared" si="389"/>
        <v>274692</v>
      </c>
      <c r="J8107" s="4"/>
      <c r="K8107" s="4"/>
    </row>
    <row r="8108" spans="1:11" ht="12.75" hidden="1" customHeight="1" x14ac:dyDescent="0.2">
      <c r="A8108" s="2">
        <v>2008</v>
      </c>
      <c r="B8108" s="2" t="s">
        <v>8</v>
      </c>
      <c r="C8108" s="3">
        <v>38557</v>
      </c>
      <c r="D8108" s="2">
        <v>20</v>
      </c>
      <c r="E8108" s="5">
        <v>113</v>
      </c>
      <c r="F8108" s="5">
        <v>4</v>
      </c>
      <c r="G8108" s="2">
        <f t="shared" si="390"/>
        <v>117</v>
      </c>
      <c r="H8108" s="6">
        <f t="shared" si="388"/>
        <v>702</v>
      </c>
      <c r="I8108" s="13">
        <f t="shared" si="389"/>
        <v>275394</v>
      </c>
      <c r="J8108" s="4"/>
      <c r="K8108" s="4"/>
    </row>
    <row r="8109" spans="1:11" ht="12.75" hidden="1" customHeight="1" x14ac:dyDescent="0.2">
      <c r="A8109" s="2">
        <v>2008</v>
      </c>
      <c r="B8109" s="2" t="s">
        <v>8</v>
      </c>
      <c r="C8109" s="3">
        <v>38557</v>
      </c>
      <c r="D8109" s="2">
        <v>21</v>
      </c>
      <c r="E8109" s="5">
        <v>104</v>
      </c>
      <c r="F8109" s="5">
        <v>8</v>
      </c>
      <c r="G8109" s="2">
        <f t="shared" si="390"/>
        <v>112</v>
      </c>
      <c r="H8109" s="6">
        <f t="shared" si="388"/>
        <v>672</v>
      </c>
      <c r="I8109" s="13">
        <f t="shared" si="389"/>
        <v>276066</v>
      </c>
      <c r="J8109" s="4"/>
      <c r="K8109" s="4"/>
    </row>
    <row r="8110" spans="1:11" ht="12.75" hidden="1" customHeight="1" x14ac:dyDescent="0.2">
      <c r="A8110" s="2">
        <v>2008</v>
      </c>
      <c r="B8110" s="2" t="s">
        <v>8</v>
      </c>
      <c r="C8110" s="3">
        <v>38557</v>
      </c>
      <c r="D8110" s="2">
        <v>22</v>
      </c>
      <c r="E8110" s="5">
        <v>5</v>
      </c>
      <c r="F8110" s="5">
        <v>1</v>
      </c>
      <c r="G8110" s="2">
        <f t="shared" si="390"/>
        <v>6</v>
      </c>
      <c r="H8110" s="6">
        <f t="shared" si="388"/>
        <v>36</v>
      </c>
      <c r="I8110" s="13">
        <f t="shared" si="389"/>
        <v>276102</v>
      </c>
      <c r="J8110" s="4"/>
      <c r="K8110" s="4"/>
    </row>
    <row r="8111" spans="1:11" ht="12.75" hidden="1" customHeight="1" x14ac:dyDescent="0.2">
      <c r="A8111" s="2">
        <v>2008</v>
      </c>
      <c r="B8111" s="2" t="s">
        <v>8</v>
      </c>
      <c r="C8111" s="3">
        <v>38557</v>
      </c>
      <c r="D8111" s="2">
        <v>23</v>
      </c>
      <c r="E8111" s="5">
        <v>4</v>
      </c>
      <c r="F8111" s="5">
        <v>5</v>
      </c>
      <c r="G8111" s="2">
        <f t="shared" si="390"/>
        <v>9</v>
      </c>
      <c r="H8111" s="6">
        <f t="shared" si="388"/>
        <v>54</v>
      </c>
      <c r="I8111" s="13">
        <f t="shared" si="389"/>
        <v>276156</v>
      </c>
      <c r="J8111" s="26"/>
      <c r="K8111" s="4"/>
    </row>
    <row r="8112" spans="1:11" ht="12.75" hidden="1" customHeight="1" x14ac:dyDescent="0.2">
      <c r="A8112" s="2">
        <v>2008</v>
      </c>
      <c r="B8112" s="2" t="s">
        <v>8</v>
      </c>
      <c r="C8112" s="3">
        <v>38558</v>
      </c>
      <c r="D8112" s="2">
        <v>0</v>
      </c>
      <c r="E8112" s="5">
        <v>4</v>
      </c>
      <c r="F8112" s="5">
        <v>2</v>
      </c>
      <c r="G8112" s="2">
        <f t="shared" si="390"/>
        <v>6</v>
      </c>
      <c r="H8112" s="6">
        <f t="shared" si="388"/>
        <v>36</v>
      </c>
      <c r="I8112" s="13">
        <f t="shared" si="389"/>
        <v>276192</v>
      </c>
      <c r="J8112" s="4"/>
      <c r="K8112" s="4"/>
    </row>
    <row r="8113" spans="1:11" ht="12.75" hidden="1" customHeight="1" x14ac:dyDescent="0.2">
      <c r="A8113" s="2">
        <v>2008</v>
      </c>
      <c r="B8113" s="2" t="s">
        <v>8</v>
      </c>
      <c r="C8113" s="3">
        <v>38558</v>
      </c>
      <c r="D8113" s="2">
        <v>1</v>
      </c>
      <c r="E8113" s="5">
        <v>6</v>
      </c>
      <c r="F8113" s="5">
        <v>1</v>
      </c>
      <c r="G8113" s="2">
        <f t="shared" si="390"/>
        <v>7</v>
      </c>
      <c r="H8113" s="6">
        <f t="shared" si="388"/>
        <v>42</v>
      </c>
      <c r="I8113" s="13">
        <f t="shared" si="389"/>
        <v>276234</v>
      </c>
      <c r="J8113" s="4"/>
      <c r="K8113" s="4"/>
    </row>
    <row r="8114" spans="1:11" ht="12.75" hidden="1" customHeight="1" x14ac:dyDescent="0.2">
      <c r="A8114" s="2">
        <v>2008</v>
      </c>
      <c r="B8114" s="2" t="s">
        <v>8</v>
      </c>
      <c r="C8114" s="3">
        <v>38558</v>
      </c>
      <c r="D8114" s="2">
        <v>2</v>
      </c>
      <c r="E8114" s="5">
        <v>21</v>
      </c>
      <c r="F8114" s="5">
        <v>1</v>
      </c>
      <c r="G8114" s="2">
        <f t="shared" si="390"/>
        <v>22</v>
      </c>
      <c r="H8114" s="6">
        <f t="shared" si="388"/>
        <v>132</v>
      </c>
      <c r="I8114" s="13">
        <f t="shared" si="389"/>
        <v>276366</v>
      </c>
      <c r="J8114" s="4"/>
      <c r="K8114" s="4"/>
    </row>
    <row r="8115" spans="1:11" ht="12.75" hidden="1" customHeight="1" x14ac:dyDescent="0.2">
      <c r="A8115" s="2">
        <v>2008</v>
      </c>
      <c r="B8115" s="2" t="s">
        <v>8</v>
      </c>
      <c r="C8115" s="3">
        <v>38558</v>
      </c>
      <c r="D8115" s="2">
        <v>3</v>
      </c>
      <c r="E8115" s="5">
        <v>4</v>
      </c>
      <c r="F8115" s="5">
        <v>0</v>
      </c>
      <c r="G8115" s="2">
        <f t="shared" si="390"/>
        <v>4</v>
      </c>
      <c r="H8115" s="6">
        <f t="shared" si="388"/>
        <v>24</v>
      </c>
      <c r="I8115" s="13">
        <f t="shared" si="389"/>
        <v>276390</v>
      </c>
      <c r="J8115" s="4"/>
      <c r="K8115" s="4"/>
    </row>
    <row r="8116" spans="1:11" ht="12.75" hidden="1" customHeight="1" x14ac:dyDescent="0.2">
      <c r="A8116" s="2">
        <v>2008</v>
      </c>
      <c r="B8116" s="2" t="s">
        <v>8</v>
      </c>
      <c r="C8116" s="3">
        <v>38558</v>
      </c>
      <c r="D8116" s="2">
        <v>4</v>
      </c>
      <c r="E8116" s="5">
        <v>62</v>
      </c>
      <c r="F8116" s="5">
        <v>0</v>
      </c>
      <c r="G8116" s="2">
        <f t="shared" si="390"/>
        <v>62</v>
      </c>
      <c r="H8116" s="6">
        <f t="shared" si="388"/>
        <v>372</v>
      </c>
      <c r="I8116" s="13">
        <f t="shared" si="389"/>
        <v>276762</v>
      </c>
      <c r="J8116" s="4"/>
      <c r="K8116" s="4"/>
    </row>
    <row r="8117" spans="1:11" ht="12.75" hidden="1" customHeight="1" x14ac:dyDescent="0.2">
      <c r="A8117" s="2">
        <v>2008</v>
      </c>
      <c r="B8117" s="2" t="s">
        <v>8</v>
      </c>
      <c r="C8117" s="3">
        <v>38558</v>
      </c>
      <c r="D8117" s="2">
        <v>5</v>
      </c>
      <c r="E8117" s="5">
        <v>65</v>
      </c>
      <c r="F8117" s="5">
        <v>2</v>
      </c>
      <c r="G8117" s="2">
        <f t="shared" si="390"/>
        <v>67</v>
      </c>
      <c r="H8117" s="6">
        <f t="shared" si="388"/>
        <v>402</v>
      </c>
      <c r="I8117" s="13">
        <f t="shared" si="389"/>
        <v>277164</v>
      </c>
      <c r="J8117" s="4"/>
      <c r="K8117" s="4"/>
    </row>
    <row r="8118" spans="1:11" ht="12.75" hidden="1" customHeight="1" x14ac:dyDescent="0.2">
      <c r="A8118" s="2">
        <v>2008</v>
      </c>
      <c r="B8118" s="2" t="s">
        <v>8</v>
      </c>
      <c r="C8118" s="3">
        <v>38558</v>
      </c>
      <c r="D8118" s="2">
        <v>6</v>
      </c>
      <c r="E8118" s="5">
        <v>243</v>
      </c>
      <c r="F8118" s="5">
        <v>1</v>
      </c>
      <c r="G8118" s="2">
        <f t="shared" si="390"/>
        <v>244</v>
      </c>
      <c r="H8118" s="6">
        <f t="shared" si="388"/>
        <v>1464</v>
      </c>
      <c r="I8118" s="13">
        <f t="shared" si="389"/>
        <v>278628</v>
      </c>
      <c r="J8118" s="4"/>
      <c r="K8118" s="4"/>
    </row>
    <row r="8119" spans="1:11" ht="12.75" hidden="1" customHeight="1" x14ac:dyDescent="0.2">
      <c r="A8119" s="2">
        <v>2008</v>
      </c>
      <c r="B8119" s="2" t="s">
        <v>8</v>
      </c>
      <c r="C8119" s="3">
        <v>38558</v>
      </c>
      <c r="D8119" s="2">
        <v>7</v>
      </c>
      <c r="E8119" s="5">
        <v>115</v>
      </c>
      <c r="F8119" s="5">
        <v>13</v>
      </c>
      <c r="G8119" s="2">
        <f t="shared" si="390"/>
        <v>128</v>
      </c>
      <c r="H8119" s="6">
        <f t="shared" si="388"/>
        <v>768</v>
      </c>
      <c r="I8119" s="13">
        <f t="shared" si="389"/>
        <v>279396</v>
      </c>
      <c r="J8119" s="4"/>
      <c r="K8119" s="4"/>
    </row>
    <row r="8120" spans="1:11" ht="12.75" hidden="1" customHeight="1" x14ac:dyDescent="0.2">
      <c r="A8120" s="2">
        <v>2008</v>
      </c>
      <c r="B8120" s="2" t="s">
        <v>8</v>
      </c>
      <c r="C8120" s="3">
        <v>38558</v>
      </c>
      <c r="D8120" s="2">
        <v>8</v>
      </c>
      <c r="E8120" s="5">
        <v>118</v>
      </c>
      <c r="F8120" s="5">
        <v>15</v>
      </c>
      <c r="G8120" s="2">
        <f t="shared" si="390"/>
        <v>133</v>
      </c>
      <c r="H8120" s="6">
        <f t="shared" si="388"/>
        <v>798</v>
      </c>
      <c r="I8120" s="13">
        <f t="shared" si="389"/>
        <v>280194</v>
      </c>
      <c r="J8120" s="4"/>
      <c r="K8120" s="4"/>
    </row>
    <row r="8121" spans="1:11" ht="12.75" hidden="1" customHeight="1" x14ac:dyDescent="0.2">
      <c r="A8121" s="2">
        <v>2008</v>
      </c>
      <c r="B8121" s="2" t="s">
        <v>8</v>
      </c>
      <c r="C8121" s="3">
        <v>38558</v>
      </c>
      <c r="D8121" s="2">
        <v>9</v>
      </c>
      <c r="E8121" s="5">
        <v>120</v>
      </c>
      <c r="F8121" s="5">
        <v>8</v>
      </c>
      <c r="G8121" s="2">
        <f t="shared" si="390"/>
        <v>128</v>
      </c>
      <c r="H8121" s="6">
        <f t="shared" si="388"/>
        <v>768</v>
      </c>
      <c r="I8121" s="13">
        <f t="shared" si="389"/>
        <v>280962</v>
      </c>
      <c r="J8121" s="4"/>
      <c r="K8121" s="4"/>
    </row>
    <row r="8122" spans="1:11" ht="12.75" hidden="1" customHeight="1" x14ac:dyDescent="0.2">
      <c r="A8122" s="2">
        <v>2008</v>
      </c>
      <c r="B8122" s="2" t="s">
        <v>8</v>
      </c>
      <c r="C8122" s="3">
        <v>38558</v>
      </c>
      <c r="D8122" s="2">
        <v>10</v>
      </c>
      <c r="E8122" s="5">
        <v>123</v>
      </c>
      <c r="F8122" s="5">
        <v>4</v>
      </c>
      <c r="G8122" s="2">
        <f t="shared" si="390"/>
        <v>127</v>
      </c>
      <c r="H8122" s="6">
        <f t="shared" si="388"/>
        <v>762</v>
      </c>
      <c r="I8122" s="13">
        <f t="shared" si="389"/>
        <v>281724</v>
      </c>
      <c r="J8122" s="4"/>
      <c r="K8122" s="4"/>
    </row>
    <row r="8123" spans="1:11" ht="12.75" hidden="1" customHeight="1" x14ac:dyDescent="0.2">
      <c r="A8123" s="2">
        <v>2008</v>
      </c>
      <c r="B8123" s="2" t="s">
        <v>8</v>
      </c>
      <c r="C8123" s="3">
        <v>38558</v>
      </c>
      <c r="D8123" s="2">
        <v>11</v>
      </c>
      <c r="E8123" s="5">
        <v>64</v>
      </c>
      <c r="F8123" s="5">
        <v>11</v>
      </c>
      <c r="G8123" s="2">
        <f t="shared" si="390"/>
        <v>75</v>
      </c>
      <c r="H8123" s="6">
        <f t="shared" si="388"/>
        <v>450</v>
      </c>
      <c r="I8123" s="13">
        <f t="shared" si="389"/>
        <v>282174</v>
      </c>
      <c r="J8123" s="4"/>
      <c r="K8123" s="4"/>
    </row>
    <row r="8124" spans="1:11" ht="12.75" hidden="1" customHeight="1" x14ac:dyDescent="0.2">
      <c r="A8124" s="2">
        <v>2008</v>
      </c>
      <c r="B8124" s="2" t="s">
        <v>8</v>
      </c>
      <c r="C8124" s="3">
        <v>38558</v>
      </c>
      <c r="D8124" s="2">
        <v>12</v>
      </c>
      <c r="E8124" s="5">
        <v>16</v>
      </c>
      <c r="F8124" s="5">
        <v>12</v>
      </c>
      <c r="G8124" s="2">
        <f t="shared" si="390"/>
        <v>28</v>
      </c>
      <c r="H8124" s="6">
        <f t="shared" si="388"/>
        <v>168</v>
      </c>
      <c r="I8124" s="13">
        <f t="shared" si="389"/>
        <v>282342</v>
      </c>
      <c r="J8124" s="4"/>
      <c r="K8124" s="4"/>
    </row>
    <row r="8125" spans="1:11" ht="12.75" hidden="1" customHeight="1" x14ac:dyDescent="0.2">
      <c r="A8125" s="2">
        <v>2008</v>
      </c>
      <c r="B8125" s="2" t="s">
        <v>8</v>
      </c>
      <c r="C8125" s="3">
        <v>38558</v>
      </c>
      <c r="D8125" s="2">
        <v>13</v>
      </c>
      <c r="E8125" s="5">
        <v>11</v>
      </c>
      <c r="F8125" s="5">
        <v>12</v>
      </c>
      <c r="G8125" s="2">
        <f t="shared" si="390"/>
        <v>23</v>
      </c>
      <c r="H8125" s="6">
        <f t="shared" ref="H8125:H8188" si="391">G8125*6</f>
        <v>138</v>
      </c>
      <c r="I8125" s="13">
        <f t="shared" si="389"/>
        <v>282480</v>
      </c>
      <c r="J8125" s="4"/>
      <c r="K8125" s="4"/>
    </row>
    <row r="8126" spans="1:11" ht="12.75" hidden="1" customHeight="1" x14ac:dyDescent="0.2">
      <c r="A8126" s="2">
        <v>2008</v>
      </c>
      <c r="B8126" s="2" t="s">
        <v>8</v>
      </c>
      <c r="C8126" s="3">
        <v>38558</v>
      </c>
      <c r="D8126" s="2">
        <v>14</v>
      </c>
      <c r="E8126" s="5">
        <v>75</v>
      </c>
      <c r="F8126" s="5">
        <v>0</v>
      </c>
      <c r="G8126" s="2">
        <f t="shared" si="390"/>
        <v>75</v>
      </c>
      <c r="H8126" s="6">
        <f t="shared" si="391"/>
        <v>450</v>
      </c>
      <c r="I8126" s="13">
        <f t="shared" si="389"/>
        <v>282930</v>
      </c>
      <c r="J8126" s="4"/>
      <c r="K8126" s="4"/>
    </row>
    <row r="8127" spans="1:11" ht="12.75" hidden="1" customHeight="1" x14ac:dyDescent="0.2">
      <c r="A8127" s="2">
        <v>2008</v>
      </c>
      <c r="B8127" s="2" t="s">
        <v>8</v>
      </c>
      <c r="C8127" s="3">
        <v>38558</v>
      </c>
      <c r="D8127" s="2">
        <v>15</v>
      </c>
      <c r="E8127" s="5">
        <v>145</v>
      </c>
      <c r="F8127" s="5">
        <v>131</v>
      </c>
      <c r="G8127" s="2">
        <f t="shared" si="390"/>
        <v>276</v>
      </c>
      <c r="H8127" s="6">
        <f t="shared" si="391"/>
        <v>1656</v>
      </c>
      <c r="I8127" s="13">
        <f t="shared" si="389"/>
        <v>284586</v>
      </c>
      <c r="J8127" s="4"/>
      <c r="K8127" s="4"/>
    </row>
    <row r="8128" spans="1:11" ht="12.75" hidden="1" customHeight="1" x14ac:dyDescent="0.2">
      <c r="A8128" s="2">
        <v>2008</v>
      </c>
      <c r="B8128" s="2" t="s">
        <v>8</v>
      </c>
      <c r="C8128" s="3">
        <v>38558</v>
      </c>
      <c r="D8128" s="2">
        <v>16</v>
      </c>
      <c r="E8128" s="5">
        <v>151</v>
      </c>
      <c r="F8128" s="5">
        <v>45</v>
      </c>
      <c r="G8128" s="2">
        <f t="shared" si="390"/>
        <v>196</v>
      </c>
      <c r="H8128" s="6">
        <f t="shared" si="391"/>
        <v>1176</v>
      </c>
      <c r="I8128" s="13">
        <f t="shared" si="389"/>
        <v>285762</v>
      </c>
      <c r="J8128" s="4"/>
      <c r="K8128" s="4"/>
    </row>
    <row r="8129" spans="1:11" ht="12.75" hidden="1" customHeight="1" x14ac:dyDescent="0.2">
      <c r="A8129" s="2">
        <v>2008</v>
      </c>
      <c r="B8129" s="2" t="s">
        <v>8</v>
      </c>
      <c r="C8129" s="3">
        <v>38558</v>
      </c>
      <c r="D8129" s="2">
        <v>17</v>
      </c>
      <c r="E8129" s="5">
        <v>80</v>
      </c>
      <c r="F8129" s="5">
        <v>11</v>
      </c>
      <c r="G8129" s="2">
        <f t="shared" si="390"/>
        <v>91</v>
      </c>
      <c r="H8129" s="6">
        <f t="shared" si="391"/>
        <v>546</v>
      </c>
      <c r="I8129" s="13">
        <f t="shared" si="389"/>
        <v>286308</v>
      </c>
      <c r="J8129" s="4"/>
      <c r="K8129" s="4"/>
    </row>
    <row r="8130" spans="1:11" ht="12.75" hidden="1" customHeight="1" x14ac:dyDescent="0.2">
      <c r="A8130" s="2">
        <v>2008</v>
      </c>
      <c r="B8130" s="2" t="s">
        <v>8</v>
      </c>
      <c r="C8130" s="3">
        <v>38558</v>
      </c>
      <c r="D8130" s="2">
        <v>18</v>
      </c>
      <c r="E8130" s="5">
        <v>0</v>
      </c>
      <c r="F8130" s="5">
        <v>23</v>
      </c>
      <c r="G8130" s="2">
        <f t="shared" si="390"/>
        <v>23</v>
      </c>
      <c r="H8130" s="6">
        <f t="shared" si="391"/>
        <v>138</v>
      </c>
      <c r="I8130" s="13">
        <f t="shared" si="389"/>
        <v>286446</v>
      </c>
      <c r="J8130" s="4"/>
      <c r="K8130" s="4"/>
    </row>
    <row r="8131" spans="1:11" ht="12.75" hidden="1" customHeight="1" x14ac:dyDescent="0.2">
      <c r="A8131" s="2">
        <v>2008</v>
      </c>
      <c r="B8131" s="2" t="s">
        <v>8</v>
      </c>
      <c r="C8131" s="3">
        <v>38558</v>
      </c>
      <c r="D8131" s="2">
        <v>19</v>
      </c>
      <c r="E8131" s="5">
        <v>23</v>
      </c>
      <c r="F8131" s="5">
        <v>7</v>
      </c>
      <c r="G8131" s="2">
        <f t="shared" si="390"/>
        <v>30</v>
      </c>
      <c r="H8131" s="6">
        <f t="shared" si="391"/>
        <v>180</v>
      </c>
      <c r="I8131" s="13">
        <f t="shared" si="389"/>
        <v>286626</v>
      </c>
      <c r="J8131" s="4"/>
      <c r="K8131" s="4"/>
    </row>
    <row r="8132" spans="1:11" ht="12.75" hidden="1" customHeight="1" x14ac:dyDescent="0.2">
      <c r="A8132" s="2">
        <v>2008</v>
      </c>
      <c r="B8132" s="2" t="s">
        <v>8</v>
      </c>
      <c r="C8132" s="3">
        <v>38558</v>
      </c>
      <c r="D8132" s="2">
        <v>20</v>
      </c>
      <c r="E8132" s="5">
        <v>103</v>
      </c>
      <c r="F8132" s="5">
        <v>0</v>
      </c>
      <c r="G8132" s="2">
        <f t="shared" si="390"/>
        <v>103</v>
      </c>
      <c r="H8132" s="6">
        <f t="shared" si="391"/>
        <v>618</v>
      </c>
      <c r="I8132" s="13">
        <f t="shared" si="389"/>
        <v>287244</v>
      </c>
      <c r="J8132" s="4"/>
      <c r="K8132" s="4"/>
    </row>
    <row r="8133" spans="1:11" ht="12.75" hidden="1" customHeight="1" x14ac:dyDescent="0.2">
      <c r="A8133" s="2">
        <v>2008</v>
      </c>
      <c r="B8133" s="2" t="s">
        <v>8</v>
      </c>
      <c r="C8133" s="3">
        <v>38558</v>
      </c>
      <c r="D8133" s="2">
        <v>21</v>
      </c>
      <c r="E8133" s="5">
        <v>101</v>
      </c>
      <c r="F8133" s="5">
        <v>1</v>
      </c>
      <c r="G8133" s="2">
        <f t="shared" si="390"/>
        <v>102</v>
      </c>
      <c r="H8133" s="6">
        <f t="shared" si="391"/>
        <v>612</v>
      </c>
      <c r="I8133" s="13">
        <f t="shared" si="389"/>
        <v>287856</v>
      </c>
      <c r="J8133" s="4"/>
      <c r="K8133" s="4"/>
    </row>
    <row r="8134" spans="1:11" ht="12.75" hidden="1" customHeight="1" x14ac:dyDescent="0.2">
      <c r="A8134" s="2">
        <v>2008</v>
      </c>
      <c r="B8134" s="2" t="s">
        <v>8</v>
      </c>
      <c r="C8134" s="3">
        <v>38558</v>
      </c>
      <c r="D8134" s="2">
        <v>22</v>
      </c>
      <c r="E8134" s="5">
        <v>54</v>
      </c>
      <c r="F8134" s="5">
        <v>1</v>
      </c>
      <c r="G8134" s="2">
        <f t="shared" si="390"/>
        <v>55</v>
      </c>
      <c r="H8134" s="6">
        <f t="shared" si="391"/>
        <v>330</v>
      </c>
      <c r="I8134" s="13">
        <f t="shared" si="389"/>
        <v>288186</v>
      </c>
      <c r="J8134" s="4"/>
      <c r="K8134" s="4"/>
    </row>
    <row r="8135" spans="1:11" ht="12.75" hidden="1" customHeight="1" x14ac:dyDescent="0.2">
      <c r="A8135" s="2">
        <v>2008</v>
      </c>
      <c r="B8135" s="2" t="s">
        <v>8</v>
      </c>
      <c r="C8135" s="3">
        <v>38558</v>
      </c>
      <c r="D8135" s="2">
        <v>23</v>
      </c>
      <c r="E8135" s="5">
        <v>16</v>
      </c>
      <c r="F8135" s="5">
        <v>10</v>
      </c>
      <c r="G8135" s="2">
        <f t="shared" si="390"/>
        <v>26</v>
      </c>
      <c r="H8135" s="6">
        <f t="shared" si="391"/>
        <v>156</v>
      </c>
      <c r="I8135" s="13">
        <f t="shared" si="389"/>
        <v>288342</v>
      </c>
      <c r="J8135" s="26"/>
      <c r="K8135" s="4"/>
    </row>
    <row r="8136" spans="1:11" ht="12.75" hidden="1" customHeight="1" x14ac:dyDescent="0.2">
      <c r="A8136" s="2">
        <v>2008</v>
      </c>
      <c r="B8136" s="2" t="s">
        <v>8</v>
      </c>
      <c r="C8136" s="3">
        <v>38559</v>
      </c>
      <c r="D8136" s="2">
        <v>0</v>
      </c>
      <c r="E8136" s="5">
        <v>31</v>
      </c>
      <c r="F8136" s="5">
        <v>2</v>
      </c>
      <c r="G8136" s="2">
        <f t="shared" si="390"/>
        <v>33</v>
      </c>
      <c r="H8136" s="6">
        <f t="shared" si="391"/>
        <v>198</v>
      </c>
      <c r="I8136" s="13">
        <f t="shared" si="389"/>
        <v>288540</v>
      </c>
      <c r="J8136" s="4" t="s">
        <v>20</v>
      </c>
      <c r="K8136" s="4"/>
    </row>
    <row r="8137" spans="1:11" ht="12.75" hidden="1" customHeight="1" x14ac:dyDescent="0.2">
      <c r="A8137" s="2">
        <v>2008</v>
      </c>
      <c r="B8137" s="2" t="s">
        <v>8</v>
      </c>
      <c r="C8137" s="3">
        <v>38559</v>
      </c>
      <c r="D8137" s="2">
        <v>1</v>
      </c>
      <c r="E8137" s="5">
        <v>34</v>
      </c>
      <c r="F8137" s="5">
        <v>9</v>
      </c>
      <c r="G8137" s="2">
        <f t="shared" si="390"/>
        <v>43</v>
      </c>
      <c r="H8137" s="6">
        <f t="shared" si="391"/>
        <v>258</v>
      </c>
      <c r="I8137" s="13">
        <f t="shared" si="389"/>
        <v>288798</v>
      </c>
      <c r="J8137" s="4" t="s">
        <v>20</v>
      </c>
      <c r="K8137" s="4"/>
    </row>
    <row r="8138" spans="1:11" ht="12.75" hidden="1" customHeight="1" x14ac:dyDescent="0.2">
      <c r="A8138" s="2">
        <v>2008</v>
      </c>
      <c r="B8138" s="2" t="s">
        <v>8</v>
      </c>
      <c r="C8138" s="3">
        <v>38559</v>
      </c>
      <c r="D8138" s="2">
        <v>2</v>
      </c>
      <c r="E8138" s="5">
        <v>35</v>
      </c>
      <c r="F8138" s="5">
        <v>14</v>
      </c>
      <c r="G8138" s="2">
        <f t="shared" si="390"/>
        <v>49</v>
      </c>
      <c r="H8138" s="6">
        <f t="shared" si="391"/>
        <v>294</v>
      </c>
      <c r="I8138" s="13">
        <f t="shared" si="389"/>
        <v>289092</v>
      </c>
      <c r="J8138" s="4"/>
      <c r="K8138" s="4"/>
    </row>
    <row r="8139" spans="1:11" ht="12.75" hidden="1" customHeight="1" x14ac:dyDescent="0.2">
      <c r="A8139" s="2">
        <v>2008</v>
      </c>
      <c r="B8139" s="2" t="s">
        <v>8</v>
      </c>
      <c r="C8139" s="3">
        <v>38559</v>
      </c>
      <c r="D8139" s="2">
        <v>3</v>
      </c>
      <c r="E8139" s="5">
        <v>18</v>
      </c>
      <c r="F8139" s="5">
        <v>3</v>
      </c>
      <c r="G8139" s="2">
        <f t="shared" si="390"/>
        <v>21</v>
      </c>
      <c r="H8139" s="6">
        <f t="shared" si="391"/>
        <v>126</v>
      </c>
      <c r="I8139" s="13">
        <f t="shared" si="389"/>
        <v>289218</v>
      </c>
      <c r="J8139" s="4"/>
      <c r="K8139" s="4"/>
    </row>
    <row r="8140" spans="1:11" ht="12.75" hidden="1" customHeight="1" x14ac:dyDescent="0.2">
      <c r="A8140" s="2">
        <v>2008</v>
      </c>
      <c r="B8140" s="2" t="s">
        <v>8</v>
      </c>
      <c r="C8140" s="3">
        <v>38559</v>
      </c>
      <c r="D8140" s="2">
        <v>4</v>
      </c>
      <c r="E8140" s="5">
        <v>4</v>
      </c>
      <c r="F8140" s="5">
        <v>8</v>
      </c>
      <c r="G8140" s="2">
        <f t="shared" si="390"/>
        <v>12</v>
      </c>
      <c r="H8140" s="6">
        <f t="shared" si="391"/>
        <v>72</v>
      </c>
      <c r="I8140" s="13">
        <f t="shared" si="389"/>
        <v>289290</v>
      </c>
      <c r="J8140" s="4"/>
      <c r="K8140" s="4"/>
    </row>
    <row r="8141" spans="1:11" ht="12.75" hidden="1" customHeight="1" x14ac:dyDescent="0.2">
      <c r="A8141" s="2">
        <v>2008</v>
      </c>
      <c r="B8141" s="2" t="s">
        <v>8</v>
      </c>
      <c r="C8141" s="3">
        <v>38559</v>
      </c>
      <c r="D8141" s="2">
        <v>5</v>
      </c>
      <c r="E8141" s="5">
        <v>34</v>
      </c>
      <c r="F8141" s="5">
        <v>0</v>
      </c>
      <c r="G8141" s="2">
        <f t="shared" si="390"/>
        <v>34</v>
      </c>
      <c r="H8141" s="6">
        <f t="shared" si="391"/>
        <v>204</v>
      </c>
      <c r="I8141" s="13">
        <f t="shared" si="389"/>
        <v>289494</v>
      </c>
      <c r="J8141" s="4"/>
      <c r="K8141" s="4"/>
    </row>
    <row r="8142" spans="1:11" ht="12.75" hidden="1" customHeight="1" x14ac:dyDescent="0.2">
      <c r="A8142" s="2">
        <v>2008</v>
      </c>
      <c r="B8142" s="2" t="s">
        <v>8</v>
      </c>
      <c r="C8142" s="3">
        <v>38559</v>
      </c>
      <c r="D8142" s="2">
        <v>6</v>
      </c>
      <c r="E8142" s="5">
        <v>63</v>
      </c>
      <c r="F8142" s="5">
        <v>5</v>
      </c>
      <c r="G8142" s="2">
        <f t="shared" si="390"/>
        <v>68</v>
      </c>
      <c r="H8142" s="6">
        <f t="shared" si="391"/>
        <v>408</v>
      </c>
      <c r="I8142" s="13">
        <f t="shared" si="389"/>
        <v>289902</v>
      </c>
      <c r="J8142" s="4"/>
      <c r="K8142" s="4"/>
    </row>
    <row r="8143" spans="1:11" ht="12.75" hidden="1" customHeight="1" x14ac:dyDescent="0.2">
      <c r="A8143" s="2">
        <v>2008</v>
      </c>
      <c r="B8143" s="2" t="s">
        <v>8</v>
      </c>
      <c r="C8143" s="3">
        <v>38559</v>
      </c>
      <c r="D8143" s="2">
        <v>7</v>
      </c>
      <c r="E8143" s="5">
        <v>108</v>
      </c>
      <c r="F8143" s="5">
        <v>11</v>
      </c>
      <c r="G8143" s="2">
        <f t="shared" si="390"/>
        <v>119</v>
      </c>
      <c r="H8143" s="6">
        <f t="shared" si="391"/>
        <v>714</v>
      </c>
      <c r="I8143" s="13">
        <f t="shared" si="389"/>
        <v>290616</v>
      </c>
      <c r="J8143" s="4"/>
      <c r="K8143" s="4"/>
    </row>
    <row r="8144" spans="1:11" ht="12.75" hidden="1" customHeight="1" x14ac:dyDescent="0.2">
      <c r="A8144" s="2">
        <v>2008</v>
      </c>
      <c r="B8144" s="2" t="s">
        <v>8</v>
      </c>
      <c r="C8144" s="3">
        <v>38559</v>
      </c>
      <c r="D8144" s="2">
        <v>8</v>
      </c>
      <c r="E8144" s="5">
        <v>164</v>
      </c>
      <c r="F8144" s="5">
        <v>15</v>
      </c>
      <c r="G8144" s="2">
        <f t="shared" si="390"/>
        <v>179</v>
      </c>
      <c r="H8144" s="6">
        <f t="shared" si="391"/>
        <v>1074</v>
      </c>
      <c r="I8144" s="13">
        <f t="shared" si="389"/>
        <v>291690</v>
      </c>
      <c r="J8144" s="4"/>
      <c r="K8144" s="4"/>
    </row>
    <row r="8145" spans="1:11" ht="12.75" hidden="1" customHeight="1" x14ac:dyDescent="0.2">
      <c r="A8145" s="2">
        <v>2008</v>
      </c>
      <c r="B8145" s="2" t="s">
        <v>8</v>
      </c>
      <c r="C8145" s="3">
        <v>38559</v>
      </c>
      <c r="D8145" s="2">
        <v>9</v>
      </c>
      <c r="E8145" s="5">
        <v>321</v>
      </c>
      <c r="F8145" s="5">
        <v>17</v>
      </c>
      <c r="G8145" s="2">
        <f t="shared" si="390"/>
        <v>338</v>
      </c>
      <c r="H8145" s="6">
        <f t="shared" si="391"/>
        <v>2028</v>
      </c>
      <c r="I8145" s="13">
        <f t="shared" si="389"/>
        <v>293718</v>
      </c>
      <c r="J8145" s="4"/>
      <c r="K8145" s="4"/>
    </row>
    <row r="8146" spans="1:11" ht="12.75" hidden="1" customHeight="1" x14ac:dyDescent="0.2">
      <c r="A8146" s="2">
        <v>2008</v>
      </c>
      <c r="B8146" s="2" t="s">
        <v>8</v>
      </c>
      <c r="C8146" s="3">
        <v>38559</v>
      </c>
      <c r="D8146" s="2">
        <v>10</v>
      </c>
      <c r="E8146" s="5">
        <v>304</v>
      </c>
      <c r="F8146" s="5">
        <v>12</v>
      </c>
      <c r="G8146" s="2">
        <f t="shared" si="390"/>
        <v>316</v>
      </c>
      <c r="H8146" s="6">
        <f t="shared" si="391"/>
        <v>1896</v>
      </c>
      <c r="I8146" s="13">
        <f t="shared" si="389"/>
        <v>295614</v>
      </c>
      <c r="J8146" s="4"/>
      <c r="K8146" s="4"/>
    </row>
    <row r="8147" spans="1:11" ht="12.75" hidden="1" customHeight="1" x14ac:dyDescent="0.2">
      <c r="A8147" s="2">
        <v>2008</v>
      </c>
      <c r="B8147" s="2" t="s">
        <v>8</v>
      </c>
      <c r="C8147" s="3">
        <v>38559</v>
      </c>
      <c r="D8147" s="2">
        <v>11</v>
      </c>
      <c r="E8147" s="5">
        <v>480</v>
      </c>
      <c r="F8147" s="5">
        <v>10</v>
      </c>
      <c r="G8147" s="2">
        <f t="shared" si="390"/>
        <v>490</v>
      </c>
      <c r="H8147" s="6">
        <f t="shared" si="391"/>
        <v>2940</v>
      </c>
      <c r="I8147" s="13">
        <f t="shared" si="389"/>
        <v>298554</v>
      </c>
      <c r="J8147" s="4"/>
      <c r="K8147" s="4"/>
    </row>
    <row r="8148" spans="1:11" ht="12.75" hidden="1" customHeight="1" x14ac:dyDescent="0.2">
      <c r="A8148" s="2">
        <v>2008</v>
      </c>
      <c r="B8148" s="2" t="s">
        <v>8</v>
      </c>
      <c r="C8148" s="3">
        <v>38559</v>
      </c>
      <c r="D8148" s="2">
        <v>12</v>
      </c>
      <c r="E8148" s="5">
        <v>285</v>
      </c>
      <c r="F8148" s="5">
        <v>18</v>
      </c>
      <c r="G8148" s="2">
        <f t="shared" si="390"/>
        <v>303</v>
      </c>
      <c r="H8148" s="6">
        <f t="shared" si="391"/>
        <v>1818</v>
      </c>
      <c r="I8148" s="13">
        <f t="shared" si="389"/>
        <v>300372</v>
      </c>
      <c r="J8148" s="4"/>
      <c r="K8148" s="4"/>
    </row>
    <row r="8149" spans="1:11" ht="12.75" hidden="1" customHeight="1" x14ac:dyDescent="0.2">
      <c r="A8149" s="2">
        <v>2008</v>
      </c>
      <c r="B8149" s="2" t="s">
        <v>8</v>
      </c>
      <c r="C8149" s="3">
        <v>38559</v>
      </c>
      <c r="D8149" s="2">
        <v>13</v>
      </c>
      <c r="E8149" s="5">
        <v>212</v>
      </c>
      <c r="F8149" s="5">
        <v>32</v>
      </c>
      <c r="G8149" s="2">
        <f t="shared" si="390"/>
        <v>244</v>
      </c>
      <c r="H8149" s="6">
        <f t="shared" si="391"/>
        <v>1464</v>
      </c>
      <c r="I8149" s="13">
        <f t="shared" si="389"/>
        <v>301836</v>
      </c>
      <c r="J8149" s="4"/>
      <c r="K8149" s="4"/>
    </row>
    <row r="8150" spans="1:11" ht="12.75" hidden="1" customHeight="1" x14ac:dyDescent="0.2">
      <c r="A8150" s="2">
        <v>2008</v>
      </c>
      <c r="B8150" s="2" t="s">
        <v>8</v>
      </c>
      <c r="C8150" s="3">
        <v>38559</v>
      </c>
      <c r="D8150" s="2">
        <v>14</v>
      </c>
      <c r="E8150" s="5">
        <v>462</v>
      </c>
      <c r="F8150" s="5">
        <v>16</v>
      </c>
      <c r="G8150" s="2">
        <f t="shared" si="390"/>
        <v>478</v>
      </c>
      <c r="H8150" s="6">
        <f t="shared" si="391"/>
        <v>2868</v>
      </c>
      <c r="I8150" s="13">
        <f t="shared" si="389"/>
        <v>304704</v>
      </c>
      <c r="J8150" s="4"/>
      <c r="K8150" s="4"/>
    </row>
    <row r="8151" spans="1:11" ht="12.75" hidden="1" customHeight="1" x14ac:dyDescent="0.2">
      <c r="A8151" s="2">
        <v>2008</v>
      </c>
      <c r="B8151" s="2" t="s">
        <v>8</v>
      </c>
      <c r="C8151" s="3">
        <v>38559</v>
      </c>
      <c r="D8151" s="2">
        <v>15</v>
      </c>
      <c r="E8151" s="5">
        <v>420</v>
      </c>
      <c r="F8151" s="5">
        <v>9</v>
      </c>
      <c r="G8151" s="2">
        <f t="shared" si="390"/>
        <v>429</v>
      </c>
      <c r="H8151" s="6">
        <f t="shared" si="391"/>
        <v>2574</v>
      </c>
      <c r="I8151" s="13">
        <f t="shared" si="389"/>
        <v>307278</v>
      </c>
      <c r="J8151" s="4"/>
      <c r="K8151" s="4"/>
    </row>
    <row r="8152" spans="1:11" ht="12.75" hidden="1" customHeight="1" x14ac:dyDescent="0.2">
      <c r="A8152" s="2">
        <v>2008</v>
      </c>
      <c r="B8152" s="2" t="s">
        <v>8</v>
      </c>
      <c r="C8152" s="3">
        <v>38559</v>
      </c>
      <c r="D8152" s="2">
        <v>16</v>
      </c>
      <c r="E8152" s="5">
        <v>160</v>
      </c>
      <c r="F8152" s="5">
        <v>9</v>
      </c>
      <c r="G8152" s="2">
        <f t="shared" si="390"/>
        <v>169</v>
      </c>
      <c r="H8152" s="6">
        <f t="shared" si="391"/>
        <v>1014</v>
      </c>
      <c r="I8152" s="13">
        <f t="shared" si="389"/>
        <v>308292</v>
      </c>
      <c r="J8152" s="4"/>
      <c r="K8152" s="4"/>
    </row>
    <row r="8153" spans="1:11" ht="12.75" hidden="1" customHeight="1" x14ac:dyDescent="0.2">
      <c r="A8153" s="2">
        <v>2008</v>
      </c>
      <c r="B8153" s="2" t="s">
        <v>8</v>
      </c>
      <c r="C8153" s="3">
        <v>38559</v>
      </c>
      <c r="D8153" s="2">
        <v>17</v>
      </c>
      <c r="E8153" s="5">
        <v>117</v>
      </c>
      <c r="F8153" s="5">
        <v>1</v>
      </c>
      <c r="G8153" s="2">
        <f t="shared" si="390"/>
        <v>118</v>
      </c>
      <c r="H8153" s="6">
        <f t="shared" si="391"/>
        <v>708</v>
      </c>
      <c r="I8153" s="13">
        <f t="shared" ref="I8153:I8216" si="392">I8152+H8153</f>
        <v>309000</v>
      </c>
      <c r="J8153" s="4"/>
      <c r="K8153" s="4"/>
    </row>
    <row r="8154" spans="1:11" ht="12.75" hidden="1" customHeight="1" x14ac:dyDescent="0.2">
      <c r="A8154" s="2">
        <v>2008</v>
      </c>
      <c r="B8154" s="2" t="s">
        <v>8</v>
      </c>
      <c r="C8154" s="3">
        <v>38559</v>
      </c>
      <c r="D8154" s="2">
        <v>18</v>
      </c>
      <c r="E8154" s="5">
        <v>239</v>
      </c>
      <c r="F8154" s="5">
        <v>1</v>
      </c>
      <c r="G8154" s="2">
        <f t="shared" si="390"/>
        <v>240</v>
      </c>
      <c r="H8154" s="6">
        <f t="shared" si="391"/>
        <v>1440</v>
      </c>
      <c r="I8154" s="13">
        <f t="shared" si="392"/>
        <v>310440</v>
      </c>
      <c r="J8154" s="4"/>
      <c r="K8154" s="4"/>
    </row>
    <row r="8155" spans="1:11" ht="12.75" hidden="1" customHeight="1" x14ac:dyDescent="0.2">
      <c r="A8155" s="2">
        <v>2008</v>
      </c>
      <c r="B8155" s="2" t="s">
        <v>8</v>
      </c>
      <c r="C8155" s="3">
        <v>38559</v>
      </c>
      <c r="D8155" s="2">
        <v>19</v>
      </c>
      <c r="E8155" s="5">
        <v>233</v>
      </c>
      <c r="F8155" s="5">
        <v>14</v>
      </c>
      <c r="G8155" s="2">
        <f t="shared" si="390"/>
        <v>247</v>
      </c>
      <c r="H8155" s="6">
        <f t="shared" si="391"/>
        <v>1482</v>
      </c>
      <c r="I8155" s="13">
        <f t="shared" si="392"/>
        <v>311922</v>
      </c>
      <c r="J8155" s="4"/>
      <c r="K8155" s="4"/>
    </row>
    <row r="8156" spans="1:11" ht="12.75" hidden="1" customHeight="1" x14ac:dyDescent="0.2">
      <c r="A8156" s="2">
        <v>2008</v>
      </c>
      <c r="B8156" s="2" t="s">
        <v>8</v>
      </c>
      <c r="C8156" s="3">
        <v>38559</v>
      </c>
      <c r="D8156" s="2">
        <v>20</v>
      </c>
      <c r="E8156" s="5">
        <v>71</v>
      </c>
      <c r="F8156" s="5">
        <v>3</v>
      </c>
      <c r="G8156" s="2">
        <f t="shared" si="390"/>
        <v>74</v>
      </c>
      <c r="H8156" s="6">
        <f t="shared" si="391"/>
        <v>444</v>
      </c>
      <c r="I8156" s="13">
        <f t="shared" si="392"/>
        <v>312366</v>
      </c>
      <c r="J8156" s="4"/>
      <c r="K8156" s="4"/>
    </row>
    <row r="8157" spans="1:11" ht="12.75" hidden="1" customHeight="1" x14ac:dyDescent="0.2">
      <c r="A8157" s="2">
        <v>2008</v>
      </c>
      <c r="B8157" s="2" t="s">
        <v>8</v>
      </c>
      <c r="C8157" s="3">
        <v>38559</v>
      </c>
      <c r="D8157" s="2">
        <v>21</v>
      </c>
      <c r="E8157" s="5">
        <v>62</v>
      </c>
      <c r="F8157" s="5">
        <v>0</v>
      </c>
      <c r="G8157" s="2">
        <f t="shared" si="390"/>
        <v>62</v>
      </c>
      <c r="H8157" s="6">
        <f t="shared" si="391"/>
        <v>372</v>
      </c>
      <c r="I8157" s="13">
        <f t="shared" si="392"/>
        <v>312738</v>
      </c>
      <c r="J8157" s="4"/>
      <c r="K8157" s="4"/>
    </row>
    <row r="8158" spans="1:11" ht="12.75" hidden="1" customHeight="1" x14ac:dyDescent="0.2">
      <c r="A8158" s="2">
        <v>2008</v>
      </c>
      <c r="B8158" s="2" t="s">
        <v>8</v>
      </c>
      <c r="C8158" s="3">
        <v>38559</v>
      </c>
      <c r="D8158" s="2">
        <v>22</v>
      </c>
      <c r="E8158" s="5">
        <v>58</v>
      </c>
      <c r="F8158" s="5">
        <v>2</v>
      </c>
      <c r="G8158" s="2">
        <f t="shared" si="390"/>
        <v>60</v>
      </c>
      <c r="H8158" s="6">
        <f t="shared" si="391"/>
        <v>360</v>
      </c>
      <c r="I8158" s="13">
        <f t="shared" si="392"/>
        <v>313098</v>
      </c>
      <c r="J8158" s="4"/>
      <c r="K8158" s="4"/>
    </row>
    <row r="8159" spans="1:11" ht="12.75" hidden="1" customHeight="1" x14ac:dyDescent="0.2">
      <c r="A8159" s="2">
        <v>2008</v>
      </c>
      <c r="B8159" s="2" t="s">
        <v>8</v>
      </c>
      <c r="C8159" s="3">
        <v>38559</v>
      </c>
      <c r="D8159" s="2">
        <v>23</v>
      </c>
      <c r="E8159" s="5">
        <v>58</v>
      </c>
      <c r="F8159" s="5">
        <v>0</v>
      </c>
      <c r="G8159" s="2">
        <f t="shared" si="390"/>
        <v>58</v>
      </c>
      <c r="H8159" s="6">
        <f t="shared" si="391"/>
        <v>348</v>
      </c>
      <c r="I8159" s="13">
        <f t="shared" si="392"/>
        <v>313446</v>
      </c>
      <c r="J8159" s="26"/>
      <c r="K8159" s="4"/>
    </row>
    <row r="8160" spans="1:11" ht="12.75" hidden="1" customHeight="1" x14ac:dyDescent="0.2">
      <c r="A8160" s="2">
        <v>2008</v>
      </c>
      <c r="B8160" s="2" t="s">
        <v>8</v>
      </c>
      <c r="C8160" s="3">
        <v>38560</v>
      </c>
      <c r="D8160" s="2">
        <v>0</v>
      </c>
      <c r="E8160" s="5">
        <v>30</v>
      </c>
      <c r="F8160" s="5">
        <v>8</v>
      </c>
      <c r="G8160" s="2">
        <f t="shared" si="390"/>
        <v>38</v>
      </c>
      <c r="H8160" s="6">
        <f t="shared" si="391"/>
        <v>228</v>
      </c>
      <c r="I8160" s="13">
        <f t="shared" si="392"/>
        <v>313674</v>
      </c>
      <c r="J8160" s="4" t="s">
        <v>21</v>
      </c>
      <c r="K8160" s="4"/>
    </row>
    <row r="8161" spans="1:11" ht="12.75" hidden="1" customHeight="1" x14ac:dyDescent="0.2">
      <c r="A8161" s="2">
        <v>2008</v>
      </c>
      <c r="B8161" s="2" t="s">
        <v>8</v>
      </c>
      <c r="C8161" s="3">
        <v>38560</v>
      </c>
      <c r="D8161" s="2">
        <v>1</v>
      </c>
      <c r="E8161" s="5">
        <v>33</v>
      </c>
      <c r="F8161" s="5">
        <v>14</v>
      </c>
      <c r="G8161" s="2">
        <f t="shared" si="390"/>
        <v>47</v>
      </c>
      <c r="H8161" s="6">
        <f t="shared" si="391"/>
        <v>282</v>
      </c>
      <c r="I8161" s="13">
        <f t="shared" si="392"/>
        <v>313956</v>
      </c>
      <c r="J8161" s="4" t="s">
        <v>21</v>
      </c>
      <c r="K8161" s="4"/>
    </row>
    <row r="8162" spans="1:11" ht="12.75" hidden="1" customHeight="1" x14ac:dyDescent="0.2">
      <c r="A8162" s="2">
        <v>2008</v>
      </c>
      <c r="B8162" s="2" t="s">
        <v>8</v>
      </c>
      <c r="C8162" s="3">
        <v>38560</v>
      </c>
      <c r="D8162" s="2">
        <v>2</v>
      </c>
      <c r="E8162" s="5">
        <v>26</v>
      </c>
      <c r="F8162" s="5">
        <v>13</v>
      </c>
      <c r="G8162" s="2">
        <f t="shared" si="390"/>
        <v>39</v>
      </c>
      <c r="H8162" s="6">
        <f t="shared" si="391"/>
        <v>234</v>
      </c>
      <c r="I8162" s="13">
        <f t="shared" si="392"/>
        <v>314190</v>
      </c>
      <c r="J8162" s="4" t="s">
        <v>21</v>
      </c>
      <c r="K8162" s="4"/>
    </row>
    <row r="8163" spans="1:11" ht="12.75" hidden="1" customHeight="1" x14ac:dyDescent="0.2">
      <c r="A8163" s="2">
        <v>2008</v>
      </c>
      <c r="B8163" s="2" t="s">
        <v>8</v>
      </c>
      <c r="C8163" s="3">
        <v>38560</v>
      </c>
      <c r="D8163" s="2">
        <v>3</v>
      </c>
      <c r="E8163" s="5">
        <v>27</v>
      </c>
      <c r="F8163" s="5">
        <v>7</v>
      </c>
      <c r="G8163" s="2">
        <f t="shared" si="390"/>
        <v>34</v>
      </c>
      <c r="H8163" s="6">
        <f t="shared" si="391"/>
        <v>204</v>
      </c>
      <c r="I8163" s="13">
        <f t="shared" si="392"/>
        <v>314394</v>
      </c>
      <c r="J8163" s="4" t="s">
        <v>21</v>
      </c>
      <c r="K8163" s="4"/>
    </row>
    <row r="8164" spans="1:11" ht="12.75" hidden="1" customHeight="1" x14ac:dyDescent="0.2">
      <c r="A8164" s="2">
        <v>2008</v>
      </c>
      <c r="B8164" s="2" t="s">
        <v>8</v>
      </c>
      <c r="C8164" s="3">
        <v>38560</v>
      </c>
      <c r="D8164" s="2">
        <v>4</v>
      </c>
      <c r="E8164" s="5">
        <v>0</v>
      </c>
      <c r="F8164" s="5">
        <v>0</v>
      </c>
      <c r="G8164" s="2">
        <f t="shared" si="390"/>
        <v>0</v>
      </c>
      <c r="H8164" s="6">
        <f t="shared" si="391"/>
        <v>0</v>
      </c>
      <c r="I8164" s="13">
        <f t="shared" si="392"/>
        <v>314394</v>
      </c>
      <c r="J8164" s="4"/>
      <c r="K8164" s="4"/>
    </row>
    <row r="8165" spans="1:11" ht="12.75" hidden="1" customHeight="1" x14ac:dyDescent="0.2">
      <c r="A8165" s="2">
        <v>2008</v>
      </c>
      <c r="B8165" s="2" t="s">
        <v>8</v>
      </c>
      <c r="C8165" s="3">
        <v>38560</v>
      </c>
      <c r="D8165" s="2">
        <v>5</v>
      </c>
      <c r="E8165" s="5">
        <v>2</v>
      </c>
      <c r="F8165" s="5">
        <v>3</v>
      </c>
      <c r="G8165" s="2">
        <f t="shared" si="390"/>
        <v>5</v>
      </c>
      <c r="H8165" s="6">
        <f t="shared" si="391"/>
        <v>30</v>
      </c>
      <c r="I8165" s="13">
        <f t="shared" si="392"/>
        <v>314424</v>
      </c>
      <c r="J8165" s="4"/>
      <c r="K8165" s="4"/>
    </row>
    <row r="8166" spans="1:11" ht="12.75" hidden="1" customHeight="1" x14ac:dyDescent="0.2">
      <c r="A8166" s="2">
        <v>2008</v>
      </c>
      <c r="B8166" s="2" t="s">
        <v>8</v>
      </c>
      <c r="C8166" s="3">
        <v>38560</v>
      </c>
      <c r="D8166" s="2">
        <v>6</v>
      </c>
      <c r="E8166" s="5">
        <v>97</v>
      </c>
      <c r="F8166" s="5">
        <v>2</v>
      </c>
      <c r="G8166" s="2">
        <f t="shared" si="390"/>
        <v>99</v>
      </c>
      <c r="H8166" s="6">
        <f t="shared" si="391"/>
        <v>594</v>
      </c>
      <c r="I8166" s="13">
        <f t="shared" si="392"/>
        <v>315018</v>
      </c>
      <c r="J8166" s="4"/>
      <c r="K8166" s="4"/>
    </row>
    <row r="8167" spans="1:11" ht="12.75" hidden="1" customHeight="1" x14ac:dyDescent="0.2">
      <c r="A8167" s="2">
        <v>2008</v>
      </c>
      <c r="B8167" s="2" t="s">
        <v>8</v>
      </c>
      <c r="C8167" s="3">
        <v>38560</v>
      </c>
      <c r="D8167" s="2">
        <v>7</v>
      </c>
      <c r="E8167" s="5">
        <v>171</v>
      </c>
      <c r="F8167" s="5">
        <v>2</v>
      </c>
      <c r="G8167" s="2">
        <f t="shared" si="390"/>
        <v>173</v>
      </c>
      <c r="H8167" s="6">
        <f t="shared" si="391"/>
        <v>1038</v>
      </c>
      <c r="I8167" s="13">
        <f t="shared" si="392"/>
        <v>316056</v>
      </c>
      <c r="J8167" s="4"/>
      <c r="K8167" s="4"/>
    </row>
    <row r="8168" spans="1:11" ht="12.75" hidden="1" customHeight="1" x14ac:dyDescent="0.2">
      <c r="A8168" s="2">
        <v>2008</v>
      </c>
      <c r="B8168" s="2" t="s">
        <v>8</v>
      </c>
      <c r="C8168" s="3">
        <v>38560</v>
      </c>
      <c r="D8168" s="2">
        <v>8</v>
      </c>
      <c r="E8168" s="5">
        <v>295</v>
      </c>
      <c r="F8168" s="5">
        <v>16</v>
      </c>
      <c r="G8168" s="2">
        <f t="shared" si="390"/>
        <v>311</v>
      </c>
      <c r="H8168" s="6">
        <f t="shared" si="391"/>
        <v>1866</v>
      </c>
      <c r="I8168" s="13">
        <f t="shared" si="392"/>
        <v>317922</v>
      </c>
      <c r="J8168" s="4"/>
      <c r="K8168" s="4"/>
    </row>
    <row r="8169" spans="1:11" ht="12.75" hidden="1" customHeight="1" x14ac:dyDescent="0.2">
      <c r="A8169" s="2">
        <v>2008</v>
      </c>
      <c r="B8169" s="2" t="s">
        <v>8</v>
      </c>
      <c r="C8169" s="3">
        <v>38560</v>
      </c>
      <c r="D8169" s="2">
        <v>9</v>
      </c>
      <c r="E8169" s="5">
        <v>121</v>
      </c>
      <c r="F8169" s="5">
        <v>12</v>
      </c>
      <c r="G8169" s="2">
        <f t="shared" si="390"/>
        <v>133</v>
      </c>
      <c r="H8169" s="6">
        <f t="shared" si="391"/>
        <v>798</v>
      </c>
      <c r="I8169" s="13">
        <f t="shared" si="392"/>
        <v>318720</v>
      </c>
      <c r="J8169" s="4"/>
      <c r="K8169" s="4"/>
    </row>
    <row r="8170" spans="1:11" ht="12.75" hidden="1" customHeight="1" x14ac:dyDescent="0.2">
      <c r="A8170" s="2">
        <v>2008</v>
      </c>
      <c r="B8170" s="2" t="s">
        <v>8</v>
      </c>
      <c r="C8170" s="3">
        <v>38560</v>
      </c>
      <c r="D8170" s="2">
        <v>10</v>
      </c>
      <c r="E8170" s="5">
        <v>551</v>
      </c>
      <c r="F8170" s="5">
        <v>9</v>
      </c>
      <c r="G8170" s="2">
        <f t="shared" ref="G8170:G8233" si="393">E8170+F8170</f>
        <v>560</v>
      </c>
      <c r="H8170" s="6">
        <f t="shared" si="391"/>
        <v>3360</v>
      </c>
      <c r="I8170" s="13">
        <f t="shared" si="392"/>
        <v>322080</v>
      </c>
      <c r="J8170" s="4"/>
      <c r="K8170" s="4"/>
    </row>
    <row r="8171" spans="1:11" ht="12.75" hidden="1" customHeight="1" x14ac:dyDescent="0.2">
      <c r="A8171" s="2">
        <v>2008</v>
      </c>
      <c r="B8171" s="2" t="s">
        <v>8</v>
      </c>
      <c r="C8171" s="3">
        <v>38560</v>
      </c>
      <c r="D8171" s="2">
        <v>11</v>
      </c>
      <c r="E8171" s="5">
        <v>518</v>
      </c>
      <c r="F8171" s="5">
        <v>9</v>
      </c>
      <c r="G8171" s="2">
        <f t="shared" si="393"/>
        <v>527</v>
      </c>
      <c r="H8171" s="6">
        <f t="shared" si="391"/>
        <v>3162</v>
      </c>
      <c r="I8171" s="13">
        <f t="shared" si="392"/>
        <v>325242</v>
      </c>
      <c r="J8171" s="4"/>
      <c r="K8171" s="4"/>
    </row>
    <row r="8172" spans="1:11" ht="12.75" hidden="1" customHeight="1" x14ac:dyDescent="0.2">
      <c r="A8172" s="2">
        <v>2008</v>
      </c>
      <c r="B8172" s="2" t="s">
        <v>8</v>
      </c>
      <c r="C8172" s="3">
        <v>38560</v>
      </c>
      <c r="D8172" s="2">
        <v>12</v>
      </c>
      <c r="E8172" s="5">
        <v>221</v>
      </c>
      <c r="F8172" s="5">
        <v>2</v>
      </c>
      <c r="G8172" s="2">
        <f t="shared" si="393"/>
        <v>223</v>
      </c>
      <c r="H8172" s="6">
        <f t="shared" si="391"/>
        <v>1338</v>
      </c>
      <c r="I8172" s="13">
        <f t="shared" si="392"/>
        <v>326580</v>
      </c>
      <c r="J8172" s="4"/>
      <c r="K8172" s="4"/>
    </row>
    <row r="8173" spans="1:11" ht="12.75" hidden="1" customHeight="1" x14ac:dyDescent="0.2">
      <c r="A8173" s="2">
        <v>2008</v>
      </c>
      <c r="B8173" s="2" t="s">
        <v>8</v>
      </c>
      <c r="C8173" s="3">
        <v>38560</v>
      </c>
      <c r="D8173" s="2">
        <v>13</v>
      </c>
      <c r="E8173" s="5">
        <v>297</v>
      </c>
      <c r="F8173" s="5">
        <v>12</v>
      </c>
      <c r="G8173" s="2">
        <f t="shared" si="393"/>
        <v>309</v>
      </c>
      <c r="H8173" s="6">
        <f t="shared" si="391"/>
        <v>1854</v>
      </c>
      <c r="I8173" s="13">
        <f t="shared" si="392"/>
        <v>328434</v>
      </c>
      <c r="J8173" s="4"/>
      <c r="K8173" s="4"/>
    </row>
    <row r="8174" spans="1:11" ht="12.75" hidden="1" customHeight="1" x14ac:dyDescent="0.2">
      <c r="A8174" s="2">
        <v>2008</v>
      </c>
      <c r="B8174" s="2" t="s">
        <v>8</v>
      </c>
      <c r="C8174" s="3">
        <v>38560</v>
      </c>
      <c r="D8174" s="2">
        <v>14</v>
      </c>
      <c r="E8174" s="5">
        <v>396</v>
      </c>
      <c r="F8174" s="5">
        <v>15</v>
      </c>
      <c r="G8174" s="2">
        <f t="shared" si="393"/>
        <v>411</v>
      </c>
      <c r="H8174" s="6">
        <f t="shared" si="391"/>
        <v>2466</v>
      </c>
      <c r="I8174" s="13">
        <f t="shared" si="392"/>
        <v>330900</v>
      </c>
      <c r="J8174" s="4"/>
      <c r="K8174" s="4"/>
    </row>
    <row r="8175" spans="1:11" ht="12.75" hidden="1" customHeight="1" x14ac:dyDescent="0.2">
      <c r="A8175" s="2">
        <v>2008</v>
      </c>
      <c r="B8175" s="2" t="s">
        <v>8</v>
      </c>
      <c r="C8175" s="3">
        <v>38560</v>
      </c>
      <c r="D8175" s="2">
        <v>15</v>
      </c>
      <c r="E8175" s="5">
        <v>413</v>
      </c>
      <c r="F8175" s="5">
        <v>17</v>
      </c>
      <c r="G8175" s="2">
        <f t="shared" si="393"/>
        <v>430</v>
      </c>
      <c r="H8175" s="6">
        <f t="shared" si="391"/>
        <v>2580</v>
      </c>
      <c r="I8175" s="13">
        <f t="shared" si="392"/>
        <v>333480</v>
      </c>
      <c r="J8175" s="4"/>
      <c r="K8175" s="4"/>
    </row>
    <row r="8176" spans="1:11" ht="12.75" hidden="1" customHeight="1" x14ac:dyDescent="0.2">
      <c r="A8176" s="2">
        <v>2008</v>
      </c>
      <c r="B8176" s="2" t="s">
        <v>8</v>
      </c>
      <c r="C8176" s="3">
        <v>38560</v>
      </c>
      <c r="D8176" s="2">
        <v>16</v>
      </c>
      <c r="E8176" s="5">
        <v>200</v>
      </c>
      <c r="F8176" s="5">
        <v>13</v>
      </c>
      <c r="G8176" s="2">
        <f t="shared" si="393"/>
        <v>213</v>
      </c>
      <c r="H8176" s="6">
        <f t="shared" si="391"/>
        <v>1278</v>
      </c>
      <c r="I8176" s="13">
        <f t="shared" si="392"/>
        <v>334758</v>
      </c>
      <c r="J8176" s="4"/>
      <c r="K8176" s="4"/>
    </row>
    <row r="8177" spans="1:11" ht="12.75" hidden="1" customHeight="1" x14ac:dyDescent="0.2">
      <c r="A8177" s="2">
        <v>2008</v>
      </c>
      <c r="B8177" s="2" t="s">
        <v>8</v>
      </c>
      <c r="C8177" s="3">
        <v>38560</v>
      </c>
      <c r="D8177" s="2">
        <v>17</v>
      </c>
      <c r="E8177" s="5">
        <v>177</v>
      </c>
      <c r="F8177" s="5">
        <v>0</v>
      </c>
      <c r="G8177" s="2">
        <f t="shared" si="393"/>
        <v>177</v>
      </c>
      <c r="H8177" s="6">
        <f t="shared" si="391"/>
        <v>1062</v>
      </c>
      <c r="I8177" s="13">
        <f t="shared" si="392"/>
        <v>335820</v>
      </c>
      <c r="J8177" s="4"/>
      <c r="K8177" s="4"/>
    </row>
    <row r="8178" spans="1:11" ht="12.75" hidden="1" customHeight="1" x14ac:dyDescent="0.2">
      <c r="A8178" s="2">
        <v>2008</v>
      </c>
      <c r="B8178" s="2" t="s">
        <v>8</v>
      </c>
      <c r="C8178" s="3">
        <v>38560</v>
      </c>
      <c r="D8178" s="2">
        <v>18</v>
      </c>
      <c r="E8178" s="5">
        <v>114</v>
      </c>
      <c r="F8178" s="5">
        <v>10</v>
      </c>
      <c r="G8178" s="2">
        <f t="shared" si="393"/>
        <v>124</v>
      </c>
      <c r="H8178" s="6">
        <f t="shared" si="391"/>
        <v>744</v>
      </c>
      <c r="I8178" s="13">
        <f t="shared" si="392"/>
        <v>336564</v>
      </c>
      <c r="J8178" s="4"/>
      <c r="K8178" s="4"/>
    </row>
    <row r="8179" spans="1:11" ht="12.75" hidden="1" customHeight="1" x14ac:dyDescent="0.2">
      <c r="A8179" s="2">
        <v>2008</v>
      </c>
      <c r="B8179" s="2" t="s">
        <v>8</v>
      </c>
      <c r="C8179" s="3">
        <v>38560</v>
      </c>
      <c r="D8179" s="2">
        <v>19</v>
      </c>
      <c r="E8179" s="5">
        <v>113</v>
      </c>
      <c r="F8179" s="5">
        <v>5</v>
      </c>
      <c r="G8179" s="2">
        <f t="shared" si="393"/>
        <v>118</v>
      </c>
      <c r="H8179" s="6">
        <f t="shared" si="391"/>
        <v>708</v>
      </c>
      <c r="I8179" s="13">
        <f t="shared" si="392"/>
        <v>337272</v>
      </c>
      <c r="J8179" s="4"/>
      <c r="K8179" s="4"/>
    </row>
    <row r="8180" spans="1:11" ht="12.75" hidden="1" customHeight="1" x14ac:dyDescent="0.2">
      <c r="A8180" s="2">
        <v>2008</v>
      </c>
      <c r="B8180" s="2" t="s">
        <v>8</v>
      </c>
      <c r="C8180" s="3">
        <v>38560</v>
      </c>
      <c r="D8180" s="2">
        <v>20</v>
      </c>
      <c r="E8180" s="5">
        <v>26</v>
      </c>
      <c r="F8180" s="5">
        <v>1</v>
      </c>
      <c r="G8180" s="2">
        <f t="shared" si="393"/>
        <v>27</v>
      </c>
      <c r="H8180" s="6">
        <f t="shared" si="391"/>
        <v>162</v>
      </c>
      <c r="I8180" s="13">
        <f t="shared" si="392"/>
        <v>337434</v>
      </c>
      <c r="J8180" s="4"/>
      <c r="K8180" s="4"/>
    </row>
    <row r="8181" spans="1:11" ht="12.75" hidden="1" customHeight="1" x14ac:dyDescent="0.2">
      <c r="A8181" s="2">
        <v>2008</v>
      </c>
      <c r="B8181" s="2" t="s">
        <v>8</v>
      </c>
      <c r="C8181" s="3">
        <v>38560</v>
      </c>
      <c r="D8181" s="2">
        <v>21</v>
      </c>
      <c r="E8181" s="5">
        <v>103</v>
      </c>
      <c r="F8181" s="5">
        <v>0</v>
      </c>
      <c r="G8181" s="2">
        <f t="shared" si="393"/>
        <v>103</v>
      </c>
      <c r="H8181" s="6">
        <f t="shared" si="391"/>
        <v>618</v>
      </c>
      <c r="I8181" s="13">
        <f t="shared" si="392"/>
        <v>338052</v>
      </c>
      <c r="J8181" s="4"/>
      <c r="K8181" s="4"/>
    </row>
    <row r="8182" spans="1:11" ht="12.75" hidden="1" customHeight="1" x14ac:dyDescent="0.2">
      <c r="A8182" s="2">
        <v>2008</v>
      </c>
      <c r="B8182" s="2" t="s">
        <v>8</v>
      </c>
      <c r="C8182" s="3">
        <v>38560</v>
      </c>
      <c r="D8182" s="2">
        <v>22</v>
      </c>
      <c r="E8182" s="5">
        <v>10</v>
      </c>
      <c r="F8182" s="5">
        <v>0</v>
      </c>
      <c r="G8182" s="2">
        <f t="shared" si="393"/>
        <v>10</v>
      </c>
      <c r="H8182" s="6">
        <f t="shared" si="391"/>
        <v>60</v>
      </c>
      <c r="I8182" s="13">
        <f t="shared" si="392"/>
        <v>338112</v>
      </c>
      <c r="J8182" s="26"/>
      <c r="K8182" s="4"/>
    </row>
    <row r="8183" spans="1:11" ht="12.75" hidden="1" customHeight="1" x14ac:dyDescent="0.2">
      <c r="A8183" s="2">
        <v>2008</v>
      </c>
      <c r="B8183" s="2" t="s">
        <v>8</v>
      </c>
      <c r="C8183" s="3">
        <v>38560</v>
      </c>
      <c r="D8183" s="2">
        <v>23</v>
      </c>
      <c r="E8183" s="5">
        <v>19</v>
      </c>
      <c r="F8183" s="5">
        <v>0</v>
      </c>
      <c r="G8183" s="2">
        <f t="shared" si="393"/>
        <v>19</v>
      </c>
      <c r="H8183" s="6">
        <f t="shared" si="391"/>
        <v>114</v>
      </c>
      <c r="I8183" s="13">
        <f t="shared" si="392"/>
        <v>338226</v>
      </c>
      <c r="J8183" s="26"/>
      <c r="K8183" s="4"/>
    </row>
    <row r="8184" spans="1:11" ht="12.75" hidden="1" customHeight="1" x14ac:dyDescent="0.2">
      <c r="A8184" s="2">
        <v>2008</v>
      </c>
      <c r="B8184" s="2" t="s">
        <v>8</v>
      </c>
      <c r="C8184" s="3">
        <v>38561</v>
      </c>
      <c r="D8184" s="2">
        <v>0</v>
      </c>
      <c r="E8184" s="5">
        <v>21</v>
      </c>
      <c r="F8184" s="5">
        <v>5</v>
      </c>
      <c r="G8184" s="2">
        <f t="shared" si="393"/>
        <v>26</v>
      </c>
      <c r="H8184" s="6">
        <f t="shared" si="391"/>
        <v>156</v>
      </c>
      <c r="I8184" s="13">
        <f t="shared" si="392"/>
        <v>338382</v>
      </c>
      <c r="J8184" s="4" t="s">
        <v>22</v>
      </c>
      <c r="K8184" s="4"/>
    </row>
    <row r="8185" spans="1:11" ht="12.75" hidden="1" customHeight="1" x14ac:dyDescent="0.2">
      <c r="A8185" s="2">
        <v>2008</v>
      </c>
      <c r="B8185" s="2" t="s">
        <v>8</v>
      </c>
      <c r="C8185" s="3">
        <v>38561</v>
      </c>
      <c r="D8185" s="2">
        <v>1</v>
      </c>
      <c r="E8185" s="5">
        <v>23</v>
      </c>
      <c r="F8185" s="5">
        <v>10</v>
      </c>
      <c r="G8185" s="2">
        <f t="shared" si="393"/>
        <v>33</v>
      </c>
      <c r="H8185" s="6">
        <f t="shared" si="391"/>
        <v>198</v>
      </c>
      <c r="I8185" s="13">
        <f t="shared" si="392"/>
        <v>338580</v>
      </c>
      <c r="J8185" s="4" t="s">
        <v>22</v>
      </c>
      <c r="K8185" s="4"/>
    </row>
    <row r="8186" spans="1:11" ht="12.75" hidden="1" customHeight="1" x14ac:dyDescent="0.2">
      <c r="A8186" s="2">
        <v>2008</v>
      </c>
      <c r="B8186" s="2" t="s">
        <v>8</v>
      </c>
      <c r="C8186" s="3">
        <v>38561</v>
      </c>
      <c r="D8186" s="2">
        <v>2</v>
      </c>
      <c r="E8186" s="5">
        <v>18</v>
      </c>
      <c r="F8186" s="5">
        <v>9</v>
      </c>
      <c r="G8186" s="2">
        <f t="shared" si="393"/>
        <v>27</v>
      </c>
      <c r="H8186" s="6">
        <f t="shared" si="391"/>
        <v>162</v>
      </c>
      <c r="I8186" s="13">
        <f t="shared" si="392"/>
        <v>338742</v>
      </c>
      <c r="J8186" s="4" t="s">
        <v>22</v>
      </c>
      <c r="K8186" s="4"/>
    </row>
    <row r="8187" spans="1:11" ht="12.75" hidden="1" customHeight="1" x14ac:dyDescent="0.2">
      <c r="A8187" s="2">
        <v>2008</v>
      </c>
      <c r="B8187" s="2" t="s">
        <v>8</v>
      </c>
      <c r="C8187" s="3">
        <v>38561</v>
      </c>
      <c r="D8187" s="2">
        <v>3</v>
      </c>
      <c r="E8187" s="5">
        <v>19</v>
      </c>
      <c r="F8187" s="5">
        <v>5</v>
      </c>
      <c r="G8187" s="2">
        <f t="shared" si="393"/>
        <v>24</v>
      </c>
      <c r="H8187" s="6">
        <f t="shared" si="391"/>
        <v>144</v>
      </c>
      <c r="I8187" s="13">
        <f t="shared" si="392"/>
        <v>338886</v>
      </c>
      <c r="J8187" s="4" t="s">
        <v>22</v>
      </c>
      <c r="K8187" s="4"/>
    </row>
    <row r="8188" spans="1:11" ht="12.75" hidden="1" customHeight="1" x14ac:dyDescent="0.2">
      <c r="A8188" s="2">
        <v>2008</v>
      </c>
      <c r="B8188" s="2" t="s">
        <v>8</v>
      </c>
      <c r="C8188" s="3">
        <v>38561</v>
      </c>
      <c r="D8188" s="2">
        <v>4</v>
      </c>
      <c r="E8188" s="5">
        <v>7</v>
      </c>
      <c r="F8188" s="5">
        <v>0</v>
      </c>
      <c r="G8188" s="2">
        <f t="shared" si="393"/>
        <v>7</v>
      </c>
      <c r="H8188" s="6">
        <f t="shared" si="391"/>
        <v>42</v>
      </c>
      <c r="I8188" s="13">
        <f t="shared" si="392"/>
        <v>338928</v>
      </c>
      <c r="J8188" s="4"/>
      <c r="K8188" s="4"/>
    </row>
    <row r="8189" spans="1:11" ht="12.75" hidden="1" customHeight="1" x14ac:dyDescent="0.2">
      <c r="A8189" s="2">
        <v>2008</v>
      </c>
      <c r="B8189" s="2" t="s">
        <v>8</v>
      </c>
      <c r="C8189" s="3">
        <v>38561</v>
      </c>
      <c r="D8189" s="2">
        <v>5</v>
      </c>
      <c r="E8189" s="5">
        <v>23</v>
      </c>
      <c r="F8189" s="5">
        <v>4</v>
      </c>
      <c r="G8189" s="2">
        <f t="shared" si="393"/>
        <v>27</v>
      </c>
      <c r="H8189" s="6">
        <f t="shared" ref="H8189:H8252" si="394">G8189*6</f>
        <v>162</v>
      </c>
      <c r="I8189" s="13">
        <f t="shared" si="392"/>
        <v>339090</v>
      </c>
      <c r="J8189" s="4"/>
      <c r="K8189" s="4"/>
    </row>
    <row r="8190" spans="1:11" ht="12.75" hidden="1" customHeight="1" x14ac:dyDescent="0.2">
      <c r="A8190" s="2">
        <v>2008</v>
      </c>
      <c r="B8190" s="2" t="s">
        <v>8</v>
      </c>
      <c r="C8190" s="3">
        <v>38561</v>
      </c>
      <c r="D8190" s="2">
        <v>6</v>
      </c>
      <c r="E8190" s="5">
        <v>131</v>
      </c>
      <c r="F8190" s="5">
        <v>10</v>
      </c>
      <c r="G8190" s="2">
        <f t="shared" si="393"/>
        <v>141</v>
      </c>
      <c r="H8190" s="6">
        <f t="shared" si="394"/>
        <v>846</v>
      </c>
      <c r="I8190" s="13">
        <f t="shared" si="392"/>
        <v>339936</v>
      </c>
      <c r="J8190" s="4"/>
      <c r="K8190" s="4"/>
    </row>
    <row r="8191" spans="1:11" ht="12.75" hidden="1" customHeight="1" x14ac:dyDescent="0.2">
      <c r="A8191" s="2">
        <v>2008</v>
      </c>
      <c r="B8191" s="2" t="s">
        <v>8</v>
      </c>
      <c r="C8191" s="3">
        <v>38561</v>
      </c>
      <c r="D8191" s="2">
        <v>7</v>
      </c>
      <c r="E8191" s="5">
        <v>298</v>
      </c>
      <c r="F8191" s="5">
        <v>10</v>
      </c>
      <c r="G8191" s="2">
        <f t="shared" si="393"/>
        <v>308</v>
      </c>
      <c r="H8191" s="6">
        <f t="shared" si="394"/>
        <v>1848</v>
      </c>
      <c r="I8191" s="13">
        <f t="shared" si="392"/>
        <v>341784</v>
      </c>
      <c r="J8191" s="4"/>
      <c r="K8191" s="4"/>
    </row>
    <row r="8192" spans="1:11" ht="12.75" hidden="1" customHeight="1" x14ac:dyDescent="0.2">
      <c r="A8192" s="2">
        <v>2008</v>
      </c>
      <c r="B8192" s="2" t="s">
        <v>8</v>
      </c>
      <c r="C8192" s="3">
        <v>38561</v>
      </c>
      <c r="D8192" s="2">
        <v>8</v>
      </c>
      <c r="E8192" s="5">
        <v>117</v>
      </c>
      <c r="F8192" s="5">
        <v>6</v>
      </c>
      <c r="G8192" s="2">
        <f t="shared" si="393"/>
        <v>123</v>
      </c>
      <c r="H8192" s="6">
        <f t="shared" si="394"/>
        <v>738</v>
      </c>
      <c r="I8192" s="13">
        <f t="shared" si="392"/>
        <v>342522</v>
      </c>
      <c r="J8192" s="4"/>
      <c r="K8192" s="4"/>
    </row>
    <row r="8193" spans="1:11" ht="12.75" hidden="1" customHeight="1" x14ac:dyDescent="0.2">
      <c r="A8193" s="2">
        <v>2008</v>
      </c>
      <c r="B8193" s="2" t="s">
        <v>8</v>
      </c>
      <c r="C8193" s="3">
        <v>38561</v>
      </c>
      <c r="D8193" s="2">
        <v>9</v>
      </c>
      <c r="E8193" s="5">
        <v>90</v>
      </c>
      <c r="F8193" s="5">
        <v>2</v>
      </c>
      <c r="G8193" s="2">
        <f t="shared" si="393"/>
        <v>92</v>
      </c>
      <c r="H8193" s="6">
        <f t="shared" si="394"/>
        <v>552</v>
      </c>
      <c r="I8193" s="13">
        <f t="shared" si="392"/>
        <v>343074</v>
      </c>
      <c r="J8193" s="4"/>
      <c r="K8193" s="4"/>
    </row>
    <row r="8194" spans="1:11" ht="12.75" hidden="1" customHeight="1" x14ac:dyDescent="0.2">
      <c r="A8194" s="2">
        <v>2008</v>
      </c>
      <c r="B8194" s="2" t="s">
        <v>8</v>
      </c>
      <c r="C8194" s="3">
        <v>38561</v>
      </c>
      <c r="D8194" s="2">
        <v>10</v>
      </c>
      <c r="E8194" s="5">
        <v>332</v>
      </c>
      <c r="F8194" s="5">
        <v>4</v>
      </c>
      <c r="G8194" s="2">
        <f t="shared" si="393"/>
        <v>336</v>
      </c>
      <c r="H8194" s="6">
        <f t="shared" si="394"/>
        <v>2016</v>
      </c>
      <c r="I8194" s="13">
        <f t="shared" si="392"/>
        <v>345090</v>
      </c>
      <c r="J8194" s="4"/>
      <c r="K8194" s="4"/>
    </row>
    <row r="8195" spans="1:11" ht="12.75" hidden="1" customHeight="1" x14ac:dyDescent="0.2">
      <c r="A8195" s="2">
        <v>2008</v>
      </c>
      <c r="B8195" s="2" t="s">
        <v>8</v>
      </c>
      <c r="C8195" s="3">
        <v>38561</v>
      </c>
      <c r="D8195" s="2">
        <v>11</v>
      </c>
      <c r="E8195" s="5">
        <v>278</v>
      </c>
      <c r="F8195" s="5">
        <v>36</v>
      </c>
      <c r="G8195" s="2">
        <f t="shared" si="393"/>
        <v>314</v>
      </c>
      <c r="H8195" s="6">
        <f t="shared" si="394"/>
        <v>1884</v>
      </c>
      <c r="I8195" s="13">
        <f t="shared" si="392"/>
        <v>346974</v>
      </c>
      <c r="J8195" s="4"/>
      <c r="K8195" s="4"/>
    </row>
    <row r="8196" spans="1:11" ht="12.75" hidden="1" customHeight="1" x14ac:dyDescent="0.2">
      <c r="A8196" s="2">
        <v>2008</v>
      </c>
      <c r="B8196" s="2" t="s">
        <v>8</v>
      </c>
      <c r="C8196" s="3">
        <v>38561</v>
      </c>
      <c r="D8196" s="2">
        <v>12</v>
      </c>
      <c r="E8196" s="5">
        <v>142</v>
      </c>
      <c r="F8196" s="5">
        <v>42</v>
      </c>
      <c r="G8196" s="2">
        <f t="shared" si="393"/>
        <v>184</v>
      </c>
      <c r="H8196" s="6">
        <f t="shared" si="394"/>
        <v>1104</v>
      </c>
      <c r="I8196" s="13">
        <f t="shared" si="392"/>
        <v>348078</v>
      </c>
      <c r="J8196" s="4"/>
      <c r="K8196" s="4"/>
    </row>
    <row r="8197" spans="1:11" ht="12.75" hidden="1" customHeight="1" x14ac:dyDescent="0.2">
      <c r="A8197" s="2">
        <v>2008</v>
      </c>
      <c r="B8197" s="2" t="s">
        <v>8</v>
      </c>
      <c r="C8197" s="3">
        <v>38561</v>
      </c>
      <c r="D8197" s="2">
        <v>13</v>
      </c>
      <c r="E8197" s="5">
        <v>26</v>
      </c>
      <c r="F8197" s="5">
        <v>17</v>
      </c>
      <c r="G8197" s="2">
        <f t="shared" si="393"/>
        <v>43</v>
      </c>
      <c r="H8197" s="6">
        <f t="shared" si="394"/>
        <v>258</v>
      </c>
      <c r="I8197" s="13">
        <f t="shared" si="392"/>
        <v>348336</v>
      </c>
      <c r="J8197" s="4"/>
      <c r="K8197" s="4"/>
    </row>
    <row r="8198" spans="1:11" ht="12.75" hidden="1" customHeight="1" x14ac:dyDescent="0.2">
      <c r="A8198" s="2">
        <v>2008</v>
      </c>
      <c r="B8198" s="2" t="s">
        <v>8</v>
      </c>
      <c r="C8198" s="3">
        <v>38561</v>
      </c>
      <c r="D8198" s="2">
        <v>14</v>
      </c>
      <c r="E8198" s="5">
        <v>93</v>
      </c>
      <c r="F8198" s="5">
        <v>21</v>
      </c>
      <c r="G8198" s="2">
        <f t="shared" si="393"/>
        <v>114</v>
      </c>
      <c r="H8198" s="6">
        <f t="shared" si="394"/>
        <v>684</v>
      </c>
      <c r="I8198" s="13">
        <f t="shared" si="392"/>
        <v>349020</v>
      </c>
      <c r="J8198" s="4"/>
      <c r="K8198" s="4"/>
    </row>
    <row r="8199" spans="1:11" ht="12.75" hidden="1" customHeight="1" x14ac:dyDescent="0.2">
      <c r="A8199" s="2">
        <v>2008</v>
      </c>
      <c r="B8199" s="2" t="s">
        <v>8</v>
      </c>
      <c r="C8199" s="3">
        <v>38561</v>
      </c>
      <c r="D8199" s="2">
        <v>15</v>
      </c>
      <c r="E8199" s="5">
        <v>129</v>
      </c>
      <c r="F8199" s="5">
        <v>26</v>
      </c>
      <c r="G8199" s="2">
        <f t="shared" si="393"/>
        <v>155</v>
      </c>
      <c r="H8199" s="6">
        <f t="shared" si="394"/>
        <v>930</v>
      </c>
      <c r="I8199" s="13">
        <f t="shared" si="392"/>
        <v>349950</v>
      </c>
      <c r="J8199" s="4"/>
      <c r="K8199" s="4"/>
    </row>
    <row r="8200" spans="1:11" ht="12.75" hidden="1" customHeight="1" x14ac:dyDescent="0.2">
      <c r="A8200" s="2">
        <v>2008</v>
      </c>
      <c r="B8200" s="2" t="s">
        <v>8</v>
      </c>
      <c r="C8200" s="3">
        <v>38561</v>
      </c>
      <c r="D8200" s="2">
        <v>16</v>
      </c>
      <c r="E8200" s="5">
        <v>276</v>
      </c>
      <c r="F8200" s="5">
        <v>24</v>
      </c>
      <c r="G8200" s="2">
        <f t="shared" si="393"/>
        <v>300</v>
      </c>
      <c r="H8200" s="6">
        <f t="shared" si="394"/>
        <v>1800</v>
      </c>
      <c r="I8200" s="13">
        <f t="shared" si="392"/>
        <v>351750</v>
      </c>
      <c r="J8200" s="4"/>
      <c r="K8200" s="4"/>
    </row>
    <row r="8201" spans="1:11" ht="12.75" hidden="1" customHeight="1" x14ac:dyDescent="0.2">
      <c r="A8201" s="2">
        <v>2008</v>
      </c>
      <c r="B8201" s="2" t="s">
        <v>8</v>
      </c>
      <c r="C8201" s="3">
        <v>38561</v>
      </c>
      <c r="D8201" s="2">
        <v>17</v>
      </c>
      <c r="E8201" s="5">
        <v>296</v>
      </c>
      <c r="F8201" s="5">
        <v>15</v>
      </c>
      <c r="G8201" s="2">
        <f t="shared" si="393"/>
        <v>311</v>
      </c>
      <c r="H8201" s="6">
        <f t="shared" si="394"/>
        <v>1866</v>
      </c>
      <c r="I8201" s="13">
        <f t="shared" si="392"/>
        <v>353616</v>
      </c>
      <c r="J8201" s="4"/>
      <c r="K8201" s="4"/>
    </row>
    <row r="8202" spans="1:11" ht="12.75" hidden="1" customHeight="1" x14ac:dyDescent="0.2">
      <c r="A8202" s="2">
        <v>2008</v>
      </c>
      <c r="B8202" s="2" t="s">
        <v>8</v>
      </c>
      <c r="C8202" s="3">
        <v>38561</v>
      </c>
      <c r="D8202" s="2">
        <v>18</v>
      </c>
      <c r="E8202" s="5">
        <v>20</v>
      </c>
      <c r="F8202" s="5">
        <v>1</v>
      </c>
      <c r="G8202" s="2">
        <f t="shared" si="393"/>
        <v>21</v>
      </c>
      <c r="H8202" s="6">
        <f t="shared" si="394"/>
        <v>126</v>
      </c>
      <c r="I8202" s="13">
        <f t="shared" si="392"/>
        <v>353742</v>
      </c>
      <c r="J8202" s="4"/>
      <c r="K8202" s="4"/>
    </row>
    <row r="8203" spans="1:11" ht="12.75" hidden="1" customHeight="1" x14ac:dyDescent="0.2">
      <c r="A8203" s="2">
        <v>2008</v>
      </c>
      <c r="B8203" s="2" t="s">
        <v>8</v>
      </c>
      <c r="C8203" s="3">
        <v>38561</v>
      </c>
      <c r="D8203" s="2">
        <v>19</v>
      </c>
      <c r="E8203" s="5">
        <v>116</v>
      </c>
      <c r="F8203" s="5">
        <v>4</v>
      </c>
      <c r="G8203" s="2">
        <f t="shared" si="393"/>
        <v>120</v>
      </c>
      <c r="H8203" s="6">
        <f t="shared" si="394"/>
        <v>720</v>
      </c>
      <c r="I8203" s="13">
        <f t="shared" si="392"/>
        <v>354462</v>
      </c>
      <c r="J8203" s="4"/>
      <c r="K8203" s="4"/>
    </row>
    <row r="8204" spans="1:11" ht="12.75" hidden="1" customHeight="1" x14ac:dyDescent="0.2">
      <c r="A8204" s="2">
        <v>2008</v>
      </c>
      <c r="B8204" s="2" t="s">
        <v>8</v>
      </c>
      <c r="C8204" s="3">
        <v>38561</v>
      </c>
      <c r="D8204" s="2">
        <v>20</v>
      </c>
      <c r="E8204" s="5">
        <v>42</v>
      </c>
      <c r="F8204" s="5">
        <v>3</v>
      </c>
      <c r="G8204" s="2">
        <f t="shared" si="393"/>
        <v>45</v>
      </c>
      <c r="H8204" s="6">
        <f t="shared" si="394"/>
        <v>270</v>
      </c>
      <c r="I8204" s="13">
        <f t="shared" si="392"/>
        <v>354732</v>
      </c>
      <c r="J8204" s="4"/>
      <c r="K8204" s="4"/>
    </row>
    <row r="8205" spans="1:11" ht="12.75" hidden="1" customHeight="1" x14ac:dyDescent="0.2">
      <c r="A8205" s="2">
        <v>2008</v>
      </c>
      <c r="B8205" s="2" t="s">
        <v>8</v>
      </c>
      <c r="C8205" s="3">
        <v>38561</v>
      </c>
      <c r="D8205" s="2">
        <v>21</v>
      </c>
      <c r="E8205" s="5">
        <v>30</v>
      </c>
      <c r="F8205" s="5">
        <v>0</v>
      </c>
      <c r="G8205" s="2">
        <f t="shared" si="393"/>
        <v>30</v>
      </c>
      <c r="H8205" s="6">
        <f t="shared" si="394"/>
        <v>180</v>
      </c>
      <c r="I8205" s="13">
        <f t="shared" si="392"/>
        <v>354912</v>
      </c>
      <c r="J8205" s="4"/>
      <c r="K8205" s="4"/>
    </row>
    <row r="8206" spans="1:11" ht="12.75" hidden="1" customHeight="1" x14ac:dyDescent="0.2">
      <c r="A8206" s="2">
        <v>2008</v>
      </c>
      <c r="B8206" s="2" t="s">
        <v>8</v>
      </c>
      <c r="C8206" s="3">
        <v>38561</v>
      </c>
      <c r="D8206" s="2">
        <v>22</v>
      </c>
      <c r="E8206" s="5">
        <v>18</v>
      </c>
      <c r="F8206" s="5">
        <v>3</v>
      </c>
      <c r="G8206" s="2">
        <f t="shared" si="393"/>
        <v>21</v>
      </c>
      <c r="H8206" s="6">
        <f t="shared" si="394"/>
        <v>126</v>
      </c>
      <c r="I8206" s="13">
        <f t="shared" si="392"/>
        <v>355038</v>
      </c>
      <c r="J8206" s="26"/>
      <c r="K8206" s="4"/>
    </row>
    <row r="8207" spans="1:11" ht="12.75" hidden="1" customHeight="1" x14ac:dyDescent="0.2">
      <c r="A8207" s="2">
        <v>2008</v>
      </c>
      <c r="B8207" s="2" t="s">
        <v>8</v>
      </c>
      <c r="C8207" s="3">
        <v>38561</v>
      </c>
      <c r="D8207" s="2">
        <v>23</v>
      </c>
      <c r="E8207" s="5">
        <v>117</v>
      </c>
      <c r="F8207" s="5">
        <v>0</v>
      </c>
      <c r="G8207" s="2">
        <f t="shared" si="393"/>
        <v>117</v>
      </c>
      <c r="H8207" s="6">
        <f t="shared" si="394"/>
        <v>702</v>
      </c>
      <c r="I8207" s="13">
        <f t="shared" si="392"/>
        <v>355740</v>
      </c>
      <c r="J8207" s="26"/>
      <c r="K8207" s="26"/>
    </row>
    <row r="8208" spans="1:11" ht="12.75" hidden="1" customHeight="1" x14ac:dyDescent="0.2">
      <c r="A8208" s="2">
        <v>2008</v>
      </c>
      <c r="B8208" s="2" t="s">
        <v>8</v>
      </c>
      <c r="C8208" s="3">
        <v>38562</v>
      </c>
      <c r="D8208" s="2">
        <v>0</v>
      </c>
      <c r="E8208" s="5">
        <v>16</v>
      </c>
      <c r="F8208" s="5">
        <v>4</v>
      </c>
      <c r="G8208" s="2">
        <f t="shared" si="393"/>
        <v>20</v>
      </c>
      <c r="H8208" s="6">
        <f t="shared" si="394"/>
        <v>120</v>
      </c>
      <c r="I8208" s="13">
        <f t="shared" si="392"/>
        <v>355860</v>
      </c>
      <c r="J8208" s="4" t="s">
        <v>22</v>
      </c>
      <c r="K8208" s="4"/>
    </row>
    <row r="8209" spans="1:11" ht="12.75" hidden="1" customHeight="1" x14ac:dyDescent="0.2">
      <c r="A8209" s="2">
        <v>2008</v>
      </c>
      <c r="B8209" s="2" t="s">
        <v>8</v>
      </c>
      <c r="C8209" s="3">
        <v>38562</v>
      </c>
      <c r="D8209" s="2">
        <v>1</v>
      </c>
      <c r="E8209" s="5">
        <v>18</v>
      </c>
      <c r="F8209" s="5">
        <v>7</v>
      </c>
      <c r="G8209" s="2">
        <f t="shared" si="393"/>
        <v>25</v>
      </c>
      <c r="H8209" s="6">
        <f t="shared" si="394"/>
        <v>150</v>
      </c>
      <c r="I8209" s="13">
        <f t="shared" si="392"/>
        <v>356010</v>
      </c>
      <c r="J8209" s="4" t="s">
        <v>22</v>
      </c>
      <c r="K8209" s="4"/>
    </row>
    <row r="8210" spans="1:11" ht="12.75" hidden="1" customHeight="1" x14ac:dyDescent="0.2">
      <c r="A8210" s="2">
        <v>2008</v>
      </c>
      <c r="B8210" s="2" t="s">
        <v>8</v>
      </c>
      <c r="C8210" s="3">
        <v>38562</v>
      </c>
      <c r="D8210" s="2">
        <v>2</v>
      </c>
      <c r="E8210" s="5">
        <v>14</v>
      </c>
      <c r="F8210" s="5">
        <v>7</v>
      </c>
      <c r="G8210" s="2">
        <f t="shared" si="393"/>
        <v>21</v>
      </c>
      <c r="H8210" s="6">
        <f t="shared" si="394"/>
        <v>126</v>
      </c>
      <c r="I8210" s="13">
        <f t="shared" si="392"/>
        <v>356136</v>
      </c>
      <c r="J8210" s="4" t="s">
        <v>22</v>
      </c>
      <c r="K8210" s="4"/>
    </row>
    <row r="8211" spans="1:11" ht="12.75" hidden="1" customHeight="1" x14ac:dyDescent="0.2">
      <c r="A8211" s="2">
        <v>2008</v>
      </c>
      <c r="B8211" s="2" t="s">
        <v>8</v>
      </c>
      <c r="C8211" s="3">
        <v>38562</v>
      </c>
      <c r="D8211" s="2">
        <v>3</v>
      </c>
      <c r="E8211" s="5">
        <v>15</v>
      </c>
      <c r="F8211" s="5">
        <v>4</v>
      </c>
      <c r="G8211" s="2">
        <f t="shared" si="393"/>
        <v>19</v>
      </c>
      <c r="H8211" s="6">
        <f t="shared" si="394"/>
        <v>114</v>
      </c>
      <c r="I8211" s="13">
        <f t="shared" si="392"/>
        <v>356250</v>
      </c>
      <c r="J8211" s="4" t="s">
        <v>22</v>
      </c>
      <c r="K8211" s="4"/>
    </row>
    <row r="8212" spans="1:11" ht="12.75" hidden="1" customHeight="1" x14ac:dyDescent="0.2">
      <c r="A8212" s="2">
        <v>2008</v>
      </c>
      <c r="B8212" s="2" t="s">
        <v>8</v>
      </c>
      <c r="C8212" s="3">
        <v>38562</v>
      </c>
      <c r="D8212" s="2">
        <v>4</v>
      </c>
      <c r="E8212" s="5">
        <v>20</v>
      </c>
      <c r="F8212" s="5">
        <v>4</v>
      </c>
      <c r="G8212" s="2">
        <f t="shared" si="393"/>
        <v>24</v>
      </c>
      <c r="H8212" s="6">
        <f t="shared" si="394"/>
        <v>144</v>
      </c>
      <c r="I8212" s="13">
        <f t="shared" si="392"/>
        <v>356394</v>
      </c>
      <c r="J8212" s="4" t="s">
        <v>22</v>
      </c>
      <c r="K8212" s="4"/>
    </row>
    <row r="8213" spans="1:11" ht="12.75" hidden="1" customHeight="1" x14ac:dyDescent="0.2">
      <c r="A8213" s="2">
        <v>2008</v>
      </c>
      <c r="B8213" s="2" t="s">
        <v>8</v>
      </c>
      <c r="C8213" s="3">
        <v>38562</v>
      </c>
      <c r="D8213" s="2">
        <v>5</v>
      </c>
      <c r="E8213" s="5">
        <v>27</v>
      </c>
      <c r="F8213" s="5">
        <v>4</v>
      </c>
      <c r="G8213" s="2">
        <f t="shared" si="393"/>
        <v>31</v>
      </c>
      <c r="H8213" s="6">
        <f t="shared" si="394"/>
        <v>186</v>
      </c>
      <c r="I8213" s="13">
        <f t="shared" si="392"/>
        <v>356580</v>
      </c>
      <c r="J8213" s="4" t="s">
        <v>22</v>
      </c>
      <c r="K8213" s="4"/>
    </row>
    <row r="8214" spans="1:11" ht="12.75" hidden="1" customHeight="1" x14ac:dyDescent="0.2">
      <c r="A8214" s="2">
        <v>2008</v>
      </c>
      <c r="B8214" s="2" t="s">
        <v>8</v>
      </c>
      <c r="C8214" s="3">
        <v>38562</v>
      </c>
      <c r="D8214" s="2">
        <v>6</v>
      </c>
      <c r="E8214" s="5">
        <v>56</v>
      </c>
      <c r="F8214" s="5">
        <v>5</v>
      </c>
      <c r="G8214" s="2">
        <f t="shared" si="393"/>
        <v>61</v>
      </c>
      <c r="H8214" s="6">
        <f t="shared" si="394"/>
        <v>366</v>
      </c>
      <c r="I8214" s="13">
        <f t="shared" si="392"/>
        <v>356946</v>
      </c>
      <c r="J8214" s="4" t="s">
        <v>22</v>
      </c>
      <c r="K8214" s="4"/>
    </row>
    <row r="8215" spans="1:11" ht="12.75" hidden="1" customHeight="1" x14ac:dyDescent="0.2">
      <c r="A8215" s="2">
        <v>2008</v>
      </c>
      <c r="B8215" s="2" t="s">
        <v>8</v>
      </c>
      <c r="C8215" s="3">
        <v>38562</v>
      </c>
      <c r="D8215" s="2">
        <v>7</v>
      </c>
      <c r="E8215" s="5">
        <v>629</v>
      </c>
      <c r="F8215" s="5">
        <v>1</v>
      </c>
      <c r="G8215" s="2">
        <f t="shared" si="393"/>
        <v>630</v>
      </c>
      <c r="H8215" s="6">
        <f t="shared" si="394"/>
        <v>3780</v>
      </c>
      <c r="I8215" s="13">
        <f t="shared" si="392"/>
        <v>360726</v>
      </c>
      <c r="J8215" s="4"/>
      <c r="K8215" s="4"/>
    </row>
    <row r="8216" spans="1:11" ht="12.75" hidden="1" customHeight="1" x14ac:dyDescent="0.2">
      <c r="A8216" s="2">
        <v>2008</v>
      </c>
      <c r="B8216" s="2" t="s">
        <v>8</v>
      </c>
      <c r="C8216" s="3">
        <v>38562</v>
      </c>
      <c r="D8216" s="2">
        <v>8</v>
      </c>
      <c r="E8216" s="5">
        <v>20</v>
      </c>
      <c r="F8216" s="5">
        <v>3</v>
      </c>
      <c r="G8216" s="2">
        <f t="shared" si="393"/>
        <v>23</v>
      </c>
      <c r="H8216" s="6">
        <f t="shared" si="394"/>
        <v>138</v>
      </c>
      <c r="I8216" s="13">
        <f t="shared" si="392"/>
        <v>360864</v>
      </c>
      <c r="J8216" s="4"/>
      <c r="K8216" s="4"/>
    </row>
    <row r="8217" spans="1:11" ht="12.75" hidden="1" customHeight="1" x14ac:dyDescent="0.2">
      <c r="A8217" s="2">
        <v>2008</v>
      </c>
      <c r="B8217" s="2" t="s">
        <v>8</v>
      </c>
      <c r="C8217" s="3">
        <v>38562</v>
      </c>
      <c r="D8217" s="2">
        <v>9</v>
      </c>
      <c r="E8217" s="5">
        <v>45</v>
      </c>
      <c r="F8217" s="5">
        <v>2</v>
      </c>
      <c r="G8217" s="2">
        <f t="shared" si="393"/>
        <v>47</v>
      </c>
      <c r="H8217" s="6">
        <f t="shared" si="394"/>
        <v>282</v>
      </c>
      <c r="I8217" s="13">
        <f t="shared" ref="I8217:I8280" si="395">I8216+H8217</f>
        <v>361146</v>
      </c>
      <c r="J8217" s="4"/>
      <c r="K8217" s="4"/>
    </row>
    <row r="8218" spans="1:11" ht="12.75" hidden="1" customHeight="1" x14ac:dyDescent="0.2">
      <c r="A8218" s="2">
        <v>2008</v>
      </c>
      <c r="B8218" s="2" t="s">
        <v>8</v>
      </c>
      <c r="C8218" s="3">
        <v>38562</v>
      </c>
      <c r="D8218" s="2">
        <v>10</v>
      </c>
      <c r="E8218" s="5">
        <v>25</v>
      </c>
      <c r="F8218" s="5">
        <v>20</v>
      </c>
      <c r="G8218" s="2">
        <f t="shared" si="393"/>
        <v>45</v>
      </c>
      <c r="H8218" s="6">
        <f t="shared" si="394"/>
        <v>270</v>
      </c>
      <c r="I8218" s="13">
        <f t="shared" si="395"/>
        <v>361416</v>
      </c>
      <c r="J8218" s="4"/>
      <c r="K8218" s="4"/>
    </row>
    <row r="8219" spans="1:11" ht="12.75" hidden="1" customHeight="1" x14ac:dyDescent="0.2">
      <c r="A8219" s="2">
        <v>2008</v>
      </c>
      <c r="B8219" s="2" t="s">
        <v>8</v>
      </c>
      <c r="C8219" s="3">
        <v>38562</v>
      </c>
      <c r="D8219" s="2">
        <v>11</v>
      </c>
      <c r="E8219" s="5">
        <v>68</v>
      </c>
      <c r="F8219" s="5">
        <v>14</v>
      </c>
      <c r="G8219" s="2">
        <f t="shared" si="393"/>
        <v>82</v>
      </c>
      <c r="H8219" s="6">
        <f t="shared" si="394"/>
        <v>492</v>
      </c>
      <c r="I8219" s="13">
        <f t="shared" si="395"/>
        <v>361908</v>
      </c>
      <c r="J8219" s="4"/>
      <c r="K8219" s="4"/>
    </row>
    <row r="8220" spans="1:11" ht="12.75" hidden="1" customHeight="1" x14ac:dyDescent="0.2">
      <c r="A8220" s="2">
        <v>2008</v>
      </c>
      <c r="B8220" s="2" t="s">
        <v>8</v>
      </c>
      <c r="C8220" s="3">
        <v>38562</v>
      </c>
      <c r="D8220" s="2">
        <v>12</v>
      </c>
      <c r="E8220" s="5">
        <v>64</v>
      </c>
      <c r="F8220" s="5">
        <v>9</v>
      </c>
      <c r="G8220" s="2">
        <f t="shared" si="393"/>
        <v>73</v>
      </c>
      <c r="H8220" s="6">
        <f t="shared" si="394"/>
        <v>438</v>
      </c>
      <c r="I8220" s="13">
        <f t="shared" si="395"/>
        <v>362346</v>
      </c>
      <c r="J8220" s="4"/>
      <c r="K8220" s="4"/>
    </row>
    <row r="8221" spans="1:11" ht="12.75" hidden="1" customHeight="1" x14ac:dyDescent="0.2">
      <c r="A8221" s="2">
        <v>2008</v>
      </c>
      <c r="B8221" s="2" t="s">
        <v>8</v>
      </c>
      <c r="C8221" s="3">
        <v>38562</v>
      </c>
      <c r="D8221" s="2">
        <v>13</v>
      </c>
      <c r="E8221" s="5">
        <v>89</v>
      </c>
      <c r="F8221" s="5">
        <v>58</v>
      </c>
      <c r="G8221" s="2">
        <f t="shared" si="393"/>
        <v>147</v>
      </c>
      <c r="H8221" s="6">
        <f t="shared" si="394"/>
        <v>882</v>
      </c>
      <c r="I8221" s="13">
        <f t="shared" si="395"/>
        <v>363228</v>
      </c>
      <c r="J8221" s="4"/>
      <c r="K8221" s="4"/>
    </row>
    <row r="8222" spans="1:11" ht="12.75" hidden="1" customHeight="1" x14ac:dyDescent="0.2">
      <c r="A8222" s="2">
        <v>2008</v>
      </c>
      <c r="B8222" s="2" t="s">
        <v>8</v>
      </c>
      <c r="C8222" s="3">
        <v>38562</v>
      </c>
      <c r="D8222" s="2">
        <v>14</v>
      </c>
      <c r="E8222" s="5">
        <v>30</v>
      </c>
      <c r="F8222" s="5">
        <v>16</v>
      </c>
      <c r="G8222" s="2">
        <f t="shared" si="393"/>
        <v>46</v>
      </c>
      <c r="H8222" s="6">
        <f t="shared" si="394"/>
        <v>276</v>
      </c>
      <c r="I8222" s="13">
        <f t="shared" si="395"/>
        <v>363504</v>
      </c>
      <c r="J8222" s="4"/>
      <c r="K8222" s="4"/>
    </row>
    <row r="8223" spans="1:11" ht="12.75" hidden="1" customHeight="1" x14ac:dyDescent="0.2">
      <c r="A8223" s="2">
        <v>2008</v>
      </c>
      <c r="B8223" s="2" t="s">
        <v>8</v>
      </c>
      <c r="C8223" s="3">
        <v>38562</v>
      </c>
      <c r="D8223" s="2">
        <v>15</v>
      </c>
      <c r="E8223" s="5">
        <v>48</v>
      </c>
      <c r="F8223" s="5">
        <v>226</v>
      </c>
      <c r="G8223" s="2">
        <f t="shared" si="393"/>
        <v>274</v>
      </c>
      <c r="H8223" s="6">
        <f t="shared" si="394"/>
        <v>1644</v>
      </c>
      <c r="I8223" s="13">
        <f t="shared" si="395"/>
        <v>365148</v>
      </c>
      <c r="J8223" s="4"/>
      <c r="K8223" s="4"/>
    </row>
    <row r="8224" spans="1:11" ht="12.75" hidden="1" customHeight="1" x14ac:dyDescent="0.2">
      <c r="A8224" s="2">
        <v>2008</v>
      </c>
      <c r="B8224" s="2" t="s">
        <v>8</v>
      </c>
      <c r="C8224" s="3">
        <v>38562</v>
      </c>
      <c r="D8224" s="2">
        <v>16</v>
      </c>
      <c r="E8224" s="5">
        <v>65</v>
      </c>
      <c r="F8224" s="5">
        <v>206</v>
      </c>
      <c r="G8224" s="2">
        <f t="shared" si="393"/>
        <v>271</v>
      </c>
      <c r="H8224" s="6">
        <f t="shared" si="394"/>
        <v>1626</v>
      </c>
      <c r="I8224" s="13">
        <f t="shared" si="395"/>
        <v>366774</v>
      </c>
      <c r="J8224" s="4"/>
      <c r="K8224" s="4"/>
    </row>
    <row r="8225" spans="1:11" ht="12.75" hidden="1" customHeight="1" x14ac:dyDescent="0.2">
      <c r="A8225" s="2">
        <v>2008</v>
      </c>
      <c r="B8225" s="2" t="s">
        <v>8</v>
      </c>
      <c r="C8225" s="3">
        <v>38562</v>
      </c>
      <c r="D8225" s="2">
        <v>17</v>
      </c>
      <c r="E8225" s="5">
        <v>90</v>
      </c>
      <c r="F8225" s="5">
        <v>12</v>
      </c>
      <c r="G8225" s="2">
        <f t="shared" si="393"/>
        <v>102</v>
      </c>
      <c r="H8225" s="6">
        <f t="shared" si="394"/>
        <v>612</v>
      </c>
      <c r="I8225" s="13">
        <f t="shared" si="395"/>
        <v>367386</v>
      </c>
      <c r="J8225" s="4"/>
      <c r="K8225" s="4"/>
    </row>
    <row r="8226" spans="1:11" ht="12.75" hidden="1" customHeight="1" x14ac:dyDescent="0.2">
      <c r="A8226" s="2">
        <v>2008</v>
      </c>
      <c r="B8226" s="2" t="s">
        <v>8</v>
      </c>
      <c r="C8226" s="3">
        <v>38562</v>
      </c>
      <c r="D8226" s="2">
        <v>18</v>
      </c>
      <c r="E8226" s="5">
        <v>9</v>
      </c>
      <c r="F8226" s="5">
        <v>58</v>
      </c>
      <c r="G8226" s="2">
        <f t="shared" si="393"/>
        <v>67</v>
      </c>
      <c r="H8226" s="6">
        <f t="shared" si="394"/>
        <v>402</v>
      </c>
      <c r="I8226" s="13">
        <f t="shared" si="395"/>
        <v>367788</v>
      </c>
      <c r="J8226" s="4"/>
      <c r="K8226" s="4"/>
    </row>
    <row r="8227" spans="1:11" ht="12.75" hidden="1" customHeight="1" x14ac:dyDescent="0.2">
      <c r="A8227" s="2">
        <v>2008</v>
      </c>
      <c r="B8227" s="2" t="s">
        <v>8</v>
      </c>
      <c r="C8227" s="3">
        <v>38562</v>
      </c>
      <c r="D8227" s="2">
        <v>19</v>
      </c>
      <c r="E8227" s="5">
        <v>27</v>
      </c>
      <c r="F8227" s="5">
        <v>19</v>
      </c>
      <c r="G8227" s="2">
        <f t="shared" si="393"/>
        <v>46</v>
      </c>
      <c r="H8227" s="6">
        <f t="shared" si="394"/>
        <v>276</v>
      </c>
      <c r="I8227" s="13">
        <f t="shared" si="395"/>
        <v>368064</v>
      </c>
      <c r="J8227" s="4"/>
      <c r="K8227" s="4"/>
    </row>
    <row r="8228" spans="1:11" ht="12.75" hidden="1" customHeight="1" x14ac:dyDescent="0.2">
      <c r="A8228" s="2">
        <v>2008</v>
      </c>
      <c r="B8228" s="2" t="s">
        <v>8</v>
      </c>
      <c r="C8228" s="3">
        <v>38562</v>
      </c>
      <c r="D8228" s="2">
        <v>20</v>
      </c>
      <c r="E8228" s="5">
        <v>107</v>
      </c>
      <c r="F8228" s="5">
        <v>24</v>
      </c>
      <c r="G8228" s="2">
        <f t="shared" si="393"/>
        <v>131</v>
      </c>
      <c r="H8228" s="6">
        <f t="shared" si="394"/>
        <v>786</v>
      </c>
      <c r="I8228" s="13">
        <f t="shared" si="395"/>
        <v>368850</v>
      </c>
      <c r="J8228" s="4"/>
      <c r="K8228" s="4"/>
    </row>
    <row r="8229" spans="1:11" ht="12.75" hidden="1" customHeight="1" x14ac:dyDescent="0.2">
      <c r="A8229" s="2">
        <v>2008</v>
      </c>
      <c r="B8229" s="2" t="s">
        <v>8</v>
      </c>
      <c r="C8229" s="3">
        <v>38562</v>
      </c>
      <c r="D8229" s="2">
        <v>21</v>
      </c>
      <c r="E8229" s="5">
        <v>113</v>
      </c>
      <c r="F8229" s="5">
        <v>1</v>
      </c>
      <c r="G8229" s="2">
        <f t="shared" si="393"/>
        <v>114</v>
      </c>
      <c r="H8229" s="6">
        <f t="shared" si="394"/>
        <v>684</v>
      </c>
      <c r="I8229" s="13">
        <f t="shared" si="395"/>
        <v>369534</v>
      </c>
      <c r="J8229" s="4"/>
      <c r="K8229" s="4"/>
    </row>
    <row r="8230" spans="1:11" ht="12.75" hidden="1" customHeight="1" x14ac:dyDescent="0.2">
      <c r="A8230" s="2">
        <v>2008</v>
      </c>
      <c r="B8230" s="2" t="s">
        <v>8</v>
      </c>
      <c r="C8230" s="3">
        <v>38562</v>
      </c>
      <c r="D8230" s="2">
        <v>22</v>
      </c>
      <c r="E8230" s="5">
        <v>30</v>
      </c>
      <c r="F8230" s="5">
        <v>3</v>
      </c>
      <c r="G8230" s="2">
        <f t="shared" si="393"/>
        <v>33</v>
      </c>
      <c r="H8230" s="6">
        <f t="shared" si="394"/>
        <v>198</v>
      </c>
      <c r="I8230" s="13">
        <f t="shared" si="395"/>
        <v>369732</v>
      </c>
      <c r="J8230" s="4"/>
      <c r="K8230" s="4"/>
    </row>
    <row r="8231" spans="1:11" ht="12.75" hidden="1" customHeight="1" x14ac:dyDescent="0.2">
      <c r="A8231" s="2">
        <v>2008</v>
      </c>
      <c r="B8231" s="2" t="s">
        <v>8</v>
      </c>
      <c r="C8231" s="3">
        <v>38562</v>
      </c>
      <c r="D8231" s="2">
        <v>23</v>
      </c>
      <c r="E8231" s="5">
        <v>16</v>
      </c>
      <c r="F8231" s="5">
        <v>4</v>
      </c>
      <c r="G8231" s="2">
        <f t="shared" si="393"/>
        <v>20</v>
      </c>
      <c r="H8231" s="6">
        <f t="shared" si="394"/>
        <v>120</v>
      </c>
      <c r="I8231" s="13">
        <f t="shared" si="395"/>
        <v>369852</v>
      </c>
      <c r="J8231" s="26"/>
      <c r="K8231" s="4"/>
    </row>
    <row r="8232" spans="1:11" ht="12.75" hidden="1" customHeight="1" x14ac:dyDescent="0.2">
      <c r="A8232" s="2">
        <v>2008</v>
      </c>
      <c r="B8232" s="2" t="s">
        <v>8</v>
      </c>
      <c r="C8232" s="3">
        <v>38563</v>
      </c>
      <c r="D8232" s="2">
        <v>0</v>
      </c>
      <c r="E8232" s="5">
        <v>23</v>
      </c>
      <c r="F8232" s="5">
        <v>6</v>
      </c>
      <c r="G8232" s="2">
        <f t="shared" si="393"/>
        <v>29</v>
      </c>
      <c r="H8232" s="6">
        <f t="shared" si="394"/>
        <v>174</v>
      </c>
      <c r="I8232" s="13">
        <f t="shared" si="395"/>
        <v>370026</v>
      </c>
      <c r="J8232" s="4" t="s">
        <v>22</v>
      </c>
      <c r="K8232" s="4"/>
    </row>
    <row r="8233" spans="1:11" ht="12.75" hidden="1" customHeight="1" x14ac:dyDescent="0.2">
      <c r="A8233" s="2">
        <v>2008</v>
      </c>
      <c r="B8233" s="2" t="s">
        <v>8</v>
      </c>
      <c r="C8233" s="3">
        <v>38563</v>
      </c>
      <c r="D8233" s="2">
        <v>1</v>
      </c>
      <c r="E8233" s="5">
        <v>26</v>
      </c>
      <c r="F8233" s="5">
        <v>11</v>
      </c>
      <c r="G8233" s="2">
        <f t="shared" si="393"/>
        <v>37</v>
      </c>
      <c r="H8233" s="6">
        <f t="shared" si="394"/>
        <v>222</v>
      </c>
      <c r="I8233" s="13">
        <f t="shared" si="395"/>
        <v>370248</v>
      </c>
      <c r="J8233" s="4" t="s">
        <v>22</v>
      </c>
      <c r="K8233" s="4"/>
    </row>
    <row r="8234" spans="1:11" ht="12.75" hidden="1" customHeight="1" x14ac:dyDescent="0.2">
      <c r="A8234" s="2">
        <v>2008</v>
      </c>
      <c r="B8234" s="2" t="s">
        <v>8</v>
      </c>
      <c r="C8234" s="3">
        <v>38563</v>
      </c>
      <c r="D8234" s="2">
        <v>2</v>
      </c>
      <c r="E8234" s="5">
        <v>20</v>
      </c>
      <c r="F8234" s="5">
        <v>10</v>
      </c>
      <c r="G8234" s="2">
        <f t="shared" ref="G8234:G8297" si="396">E8234+F8234</f>
        <v>30</v>
      </c>
      <c r="H8234" s="6">
        <f t="shared" si="394"/>
        <v>180</v>
      </c>
      <c r="I8234" s="13">
        <f t="shared" si="395"/>
        <v>370428</v>
      </c>
      <c r="J8234" s="4" t="s">
        <v>22</v>
      </c>
      <c r="K8234" s="4"/>
    </row>
    <row r="8235" spans="1:11" ht="12.75" hidden="1" customHeight="1" x14ac:dyDescent="0.2">
      <c r="A8235" s="2">
        <v>2008</v>
      </c>
      <c r="B8235" s="2" t="s">
        <v>8</v>
      </c>
      <c r="C8235" s="3">
        <v>38563</v>
      </c>
      <c r="D8235" s="2">
        <v>3</v>
      </c>
      <c r="E8235" s="5">
        <v>21</v>
      </c>
      <c r="F8235" s="5">
        <v>5</v>
      </c>
      <c r="G8235" s="2">
        <f t="shared" si="396"/>
        <v>26</v>
      </c>
      <c r="H8235" s="6">
        <f t="shared" si="394"/>
        <v>156</v>
      </c>
      <c r="I8235" s="13">
        <f t="shared" si="395"/>
        <v>370584</v>
      </c>
      <c r="J8235" s="4" t="s">
        <v>22</v>
      </c>
      <c r="K8235" s="4"/>
    </row>
    <row r="8236" spans="1:11" ht="12.75" hidden="1" customHeight="1" x14ac:dyDescent="0.2">
      <c r="A8236" s="2">
        <v>2008</v>
      </c>
      <c r="B8236" s="2" t="s">
        <v>8</v>
      </c>
      <c r="C8236" s="3">
        <v>38563</v>
      </c>
      <c r="D8236" s="2">
        <v>4</v>
      </c>
      <c r="E8236" s="5">
        <v>0</v>
      </c>
      <c r="F8236" s="5">
        <v>5</v>
      </c>
      <c r="G8236" s="2">
        <f t="shared" si="396"/>
        <v>5</v>
      </c>
      <c r="H8236" s="6">
        <f t="shared" si="394"/>
        <v>30</v>
      </c>
      <c r="I8236" s="13">
        <f t="shared" si="395"/>
        <v>370614</v>
      </c>
      <c r="J8236" s="4"/>
      <c r="K8236" s="4"/>
    </row>
    <row r="8237" spans="1:11" ht="12.75" hidden="1" customHeight="1" x14ac:dyDescent="0.2">
      <c r="A8237" s="2">
        <v>2008</v>
      </c>
      <c r="B8237" s="2" t="s">
        <v>8</v>
      </c>
      <c r="C8237" s="3">
        <v>38563</v>
      </c>
      <c r="D8237" s="2">
        <v>5</v>
      </c>
      <c r="E8237" s="5">
        <v>16</v>
      </c>
      <c r="F8237" s="5">
        <v>0</v>
      </c>
      <c r="G8237" s="2">
        <f t="shared" si="396"/>
        <v>16</v>
      </c>
      <c r="H8237" s="6">
        <f t="shared" si="394"/>
        <v>96</v>
      </c>
      <c r="I8237" s="13">
        <f t="shared" si="395"/>
        <v>370710</v>
      </c>
      <c r="J8237" s="4"/>
      <c r="K8237" s="4"/>
    </row>
    <row r="8238" spans="1:11" ht="12.75" hidden="1" customHeight="1" x14ac:dyDescent="0.2">
      <c r="A8238" s="2">
        <v>2008</v>
      </c>
      <c r="B8238" s="2" t="s">
        <v>8</v>
      </c>
      <c r="C8238" s="3">
        <v>38563</v>
      </c>
      <c r="D8238" s="2">
        <v>6</v>
      </c>
      <c r="E8238" s="5">
        <v>360</v>
      </c>
      <c r="F8238" s="5">
        <v>2</v>
      </c>
      <c r="G8238" s="2">
        <f t="shared" si="396"/>
        <v>362</v>
      </c>
      <c r="H8238" s="6">
        <f t="shared" si="394"/>
        <v>2172</v>
      </c>
      <c r="I8238" s="13">
        <f t="shared" si="395"/>
        <v>372882</v>
      </c>
      <c r="J8238" s="4"/>
      <c r="K8238" s="4"/>
    </row>
    <row r="8239" spans="1:11" ht="12.75" hidden="1" customHeight="1" x14ac:dyDescent="0.2">
      <c r="A8239" s="2">
        <v>2008</v>
      </c>
      <c r="B8239" s="2" t="s">
        <v>8</v>
      </c>
      <c r="C8239" s="3">
        <v>38563</v>
      </c>
      <c r="D8239" s="2">
        <v>7</v>
      </c>
      <c r="E8239" s="5">
        <v>329</v>
      </c>
      <c r="F8239" s="5">
        <v>4</v>
      </c>
      <c r="G8239" s="2">
        <f t="shared" si="396"/>
        <v>333</v>
      </c>
      <c r="H8239" s="6">
        <f t="shared" si="394"/>
        <v>1998</v>
      </c>
      <c r="I8239" s="13">
        <f t="shared" si="395"/>
        <v>374880</v>
      </c>
      <c r="J8239" s="4"/>
      <c r="K8239" s="4"/>
    </row>
    <row r="8240" spans="1:11" ht="12.75" hidden="1" customHeight="1" x14ac:dyDescent="0.2">
      <c r="A8240" s="2">
        <v>2008</v>
      </c>
      <c r="B8240" s="2" t="s">
        <v>8</v>
      </c>
      <c r="C8240" s="3">
        <v>38563</v>
      </c>
      <c r="D8240" s="2">
        <v>8</v>
      </c>
      <c r="E8240" s="5">
        <v>85</v>
      </c>
      <c r="F8240" s="5">
        <v>17</v>
      </c>
      <c r="G8240" s="2">
        <f t="shared" si="396"/>
        <v>102</v>
      </c>
      <c r="H8240" s="6">
        <f t="shared" si="394"/>
        <v>612</v>
      </c>
      <c r="I8240" s="13">
        <f t="shared" si="395"/>
        <v>375492</v>
      </c>
      <c r="J8240" s="4"/>
      <c r="K8240" s="4"/>
    </row>
    <row r="8241" spans="1:11" ht="12.75" hidden="1" customHeight="1" x14ac:dyDescent="0.2">
      <c r="A8241" s="2">
        <v>2008</v>
      </c>
      <c r="B8241" s="2" t="s">
        <v>8</v>
      </c>
      <c r="C8241" s="3">
        <v>38563</v>
      </c>
      <c r="D8241" s="2">
        <v>9</v>
      </c>
      <c r="E8241" s="5">
        <v>56</v>
      </c>
      <c r="F8241" s="5">
        <v>4</v>
      </c>
      <c r="G8241" s="2">
        <f t="shared" si="396"/>
        <v>60</v>
      </c>
      <c r="H8241" s="6">
        <f t="shared" si="394"/>
        <v>360</v>
      </c>
      <c r="I8241" s="13">
        <f t="shared" si="395"/>
        <v>375852</v>
      </c>
      <c r="J8241" s="4"/>
      <c r="K8241" s="4"/>
    </row>
    <row r="8242" spans="1:11" ht="12.75" hidden="1" customHeight="1" x14ac:dyDescent="0.2">
      <c r="A8242" s="2">
        <v>2008</v>
      </c>
      <c r="B8242" s="2" t="s">
        <v>8</v>
      </c>
      <c r="C8242" s="3">
        <v>38563</v>
      </c>
      <c r="D8242" s="2">
        <v>10</v>
      </c>
      <c r="E8242" s="5">
        <v>233</v>
      </c>
      <c r="F8242" s="5">
        <v>20</v>
      </c>
      <c r="G8242" s="2">
        <f t="shared" si="396"/>
        <v>253</v>
      </c>
      <c r="H8242" s="6">
        <f t="shared" si="394"/>
        <v>1518</v>
      </c>
      <c r="I8242" s="13">
        <f t="shared" si="395"/>
        <v>377370</v>
      </c>
      <c r="J8242" s="4"/>
      <c r="K8242" s="4"/>
    </row>
    <row r="8243" spans="1:11" ht="12.75" hidden="1" customHeight="1" x14ac:dyDescent="0.2">
      <c r="A8243" s="2">
        <v>2008</v>
      </c>
      <c r="B8243" s="2" t="s">
        <v>8</v>
      </c>
      <c r="C8243" s="3">
        <v>38563</v>
      </c>
      <c r="D8243" s="2">
        <v>11</v>
      </c>
      <c r="E8243" s="5">
        <v>68</v>
      </c>
      <c r="F8243" s="5">
        <v>27</v>
      </c>
      <c r="G8243" s="2">
        <f t="shared" si="396"/>
        <v>95</v>
      </c>
      <c r="H8243" s="6">
        <f t="shared" si="394"/>
        <v>570</v>
      </c>
      <c r="I8243" s="13">
        <f t="shared" si="395"/>
        <v>377940</v>
      </c>
      <c r="J8243" s="4"/>
      <c r="K8243" s="4"/>
    </row>
    <row r="8244" spans="1:11" ht="12.75" hidden="1" customHeight="1" x14ac:dyDescent="0.2">
      <c r="A8244" s="2">
        <v>2008</v>
      </c>
      <c r="B8244" s="2" t="s">
        <v>8</v>
      </c>
      <c r="C8244" s="3">
        <v>38563</v>
      </c>
      <c r="D8244" s="2">
        <v>12</v>
      </c>
      <c r="E8244" s="5">
        <v>129</v>
      </c>
      <c r="F8244" s="5">
        <v>39</v>
      </c>
      <c r="G8244" s="2">
        <f t="shared" si="396"/>
        <v>168</v>
      </c>
      <c r="H8244" s="6">
        <f t="shared" si="394"/>
        <v>1008</v>
      </c>
      <c r="I8244" s="13">
        <f t="shared" si="395"/>
        <v>378948</v>
      </c>
      <c r="J8244" s="4"/>
      <c r="K8244" s="4"/>
    </row>
    <row r="8245" spans="1:11" ht="12.75" hidden="1" customHeight="1" x14ac:dyDescent="0.2">
      <c r="A8245" s="2">
        <v>2008</v>
      </c>
      <c r="B8245" s="2" t="s">
        <v>8</v>
      </c>
      <c r="C8245" s="3">
        <v>38563</v>
      </c>
      <c r="D8245" s="2">
        <v>13</v>
      </c>
      <c r="E8245" s="5">
        <v>101</v>
      </c>
      <c r="F8245" s="5">
        <v>95</v>
      </c>
      <c r="G8245" s="2">
        <f t="shared" si="396"/>
        <v>196</v>
      </c>
      <c r="H8245" s="6">
        <f t="shared" si="394"/>
        <v>1176</v>
      </c>
      <c r="I8245" s="13">
        <f t="shared" si="395"/>
        <v>380124</v>
      </c>
      <c r="J8245" s="4"/>
      <c r="K8245" s="4"/>
    </row>
    <row r="8246" spans="1:11" ht="12.75" hidden="1" customHeight="1" x14ac:dyDescent="0.2">
      <c r="A8246" s="2">
        <v>2008</v>
      </c>
      <c r="B8246" s="2" t="s">
        <v>8</v>
      </c>
      <c r="C8246" s="3">
        <v>38563</v>
      </c>
      <c r="D8246" s="2">
        <v>14</v>
      </c>
      <c r="E8246" s="5">
        <v>326</v>
      </c>
      <c r="F8246" s="5">
        <v>81</v>
      </c>
      <c r="G8246" s="2">
        <f t="shared" si="396"/>
        <v>407</v>
      </c>
      <c r="H8246" s="6">
        <f t="shared" si="394"/>
        <v>2442</v>
      </c>
      <c r="I8246" s="13">
        <f t="shared" si="395"/>
        <v>382566</v>
      </c>
      <c r="J8246" s="4"/>
      <c r="K8246" s="4"/>
    </row>
    <row r="8247" spans="1:11" ht="12.75" hidden="1" customHeight="1" x14ac:dyDescent="0.2">
      <c r="A8247" s="2">
        <v>2008</v>
      </c>
      <c r="B8247" s="2" t="s">
        <v>8</v>
      </c>
      <c r="C8247" s="3">
        <v>38563</v>
      </c>
      <c r="D8247" s="2">
        <v>15</v>
      </c>
      <c r="E8247" s="5">
        <v>327</v>
      </c>
      <c r="F8247" s="5">
        <v>93</v>
      </c>
      <c r="G8247" s="2">
        <f t="shared" si="396"/>
        <v>420</v>
      </c>
      <c r="H8247" s="6">
        <f t="shared" si="394"/>
        <v>2520</v>
      </c>
      <c r="I8247" s="13">
        <f t="shared" si="395"/>
        <v>385086</v>
      </c>
      <c r="J8247" s="4"/>
      <c r="K8247" s="4"/>
    </row>
    <row r="8248" spans="1:11" ht="12.75" hidden="1" customHeight="1" x14ac:dyDescent="0.2">
      <c r="A8248" s="2">
        <v>2008</v>
      </c>
      <c r="B8248" s="2" t="s">
        <v>8</v>
      </c>
      <c r="C8248" s="3">
        <v>38563</v>
      </c>
      <c r="D8248" s="2">
        <v>16</v>
      </c>
      <c r="E8248" s="5">
        <v>49</v>
      </c>
      <c r="F8248" s="5">
        <v>27</v>
      </c>
      <c r="G8248" s="2">
        <f t="shared" si="396"/>
        <v>76</v>
      </c>
      <c r="H8248" s="6">
        <f t="shared" si="394"/>
        <v>456</v>
      </c>
      <c r="I8248" s="13">
        <f t="shared" si="395"/>
        <v>385542</v>
      </c>
      <c r="J8248" s="4"/>
      <c r="K8248" s="4"/>
    </row>
    <row r="8249" spans="1:11" ht="12.75" hidden="1" customHeight="1" x14ac:dyDescent="0.2">
      <c r="A8249" s="2">
        <v>2008</v>
      </c>
      <c r="B8249" s="2" t="s">
        <v>8</v>
      </c>
      <c r="C8249" s="3">
        <v>38563</v>
      </c>
      <c r="D8249" s="2">
        <v>17</v>
      </c>
      <c r="E8249" s="5">
        <v>36</v>
      </c>
      <c r="F8249" s="5">
        <v>96</v>
      </c>
      <c r="G8249" s="2">
        <f t="shared" si="396"/>
        <v>132</v>
      </c>
      <c r="H8249" s="6">
        <f t="shared" si="394"/>
        <v>792</v>
      </c>
      <c r="I8249" s="13">
        <f t="shared" si="395"/>
        <v>386334</v>
      </c>
      <c r="J8249" s="4"/>
      <c r="K8249" s="4"/>
    </row>
    <row r="8250" spans="1:11" ht="12.75" hidden="1" customHeight="1" x14ac:dyDescent="0.2">
      <c r="A8250" s="2">
        <v>2008</v>
      </c>
      <c r="B8250" s="2" t="s">
        <v>8</v>
      </c>
      <c r="C8250" s="3">
        <v>38563</v>
      </c>
      <c r="D8250" s="2">
        <v>18</v>
      </c>
      <c r="E8250" s="5">
        <v>32</v>
      </c>
      <c r="F8250" s="5">
        <v>16</v>
      </c>
      <c r="G8250" s="2">
        <f t="shared" si="396"/>
        <v>48</v>
      </c>
      <c r="H8250" s="6">
        <f t="shared" si="394"/>
        <v>288</v>
      </c>
      <c r="I8250" s="13">
        <f t="shared" si="395"/>
        <v>386622</v>
      </c>
      <c r="J8250" s="4"/>
      <c r="K8250" s="4"/>
    </row>
    <row r="8251" spans="1:11" ht="12.75" hidden="1" customHeight="1" x14ac:dyDescent="0.2">
      <c r="A8251" s="2">
        <v>2008</v>
      </c>
      <c r="B8251" s="2" t="s">
        <v>8</v>
      </c>
      <c r="C8251" s="3">
        <v>38563</v>
      </c>
      <c r="D8251" s="2">
        <v>19</v>
      </c>
      <c r="E8251" s="5">
        <v>41</v>
      </c>
      <c r="F8251" s="5">
        <v>9</v>
      </c>
      <c r="G8251" s="2">
        <f t="shared" si="396"/>
        <v>50</v>
      </c>
      <c r="H8251" s="6">
        <f t="shared" si="394"/>
        <v>300</v>
      </c>
      <c r="I8251" s="13">
        <f t="shared" si="395"/>
        <v>386922</v>
      </c>
      <c r="J8251" s="4"/>
      <c r="K8251" s="4"/>
    </row>
    <row r="8252" spans="1:11" ht="12.75" hidden="1" customHeight="1" x14ac:dyDescent="0.2">
      <c r="A8252" s="2">
        <v>2008</v>
      </c>
      <c r="B8252" s="2" t="s">
        <v>8</v>
      </c>
      <c r="C8252" s="3">
        <v>38563</v>
      </c>
      <c r="D8252" s="2">
        <v>20</v>
      </c>
      <c r="E8252" s="5">
        <v>213</v>
      </c>
      <c r="F8252" s="5">
        <v>6</v>
      </c>
      <c r="G8252" s="2">
        <f t="shared" si="396"/>
        <v>219</v>
      </c>
      <c r="H8252" s="6">
        <f t="shared" si="394"/>
        <v>1314</v>
      </c>
      <c r="I8252" s="13">
        <f t="shared" si="395"/>
        <v>388236</v>
      </c>
      <c r="J8252" s="4"/>
      <c r="K8252" s="4"/>
    </row>
    <row r="8253" spans="1:11" ht="12.75" hidden="1" customHeight="1" x14ac:dyDescent="0.2">
      <c r="A8253" s="2">
        <v>2008</v>
      </c>
      <c r="B8253" s="2" t="s">
        <v>8</v>
      </c>
      <c r="C8253" s="3">
        <v>38563</v>
      </c>
      <c r="D8253" s="2">
        <v>21</v>
      </c>
      <c r="E8253" s="5">
        <v>121</v>
      </c>
      <c r="F8253" s="5">
        <v>3</v>
      </c>
      <c r="G8253" s="2">
        <f t="shared" si="396"/>
        <v>124</v>
      </c>
      <c r="H8253" s="6">
        <f t="shared" ref="H8253:H8316" si="397">G8253*6</f>
        <v>744</v>
      </c>
      <c r="I8253" s="13">
        <f t="shared" si="395"/>
        <v>388980</v>
      </c>
      <c r="J8253" s="4"/>
      <c r="K8253" s="4"/>
    </row>
    <row r="8254" spans="1:11" ht="12.75" hidden="1" customHeight="1" x14ac:dyDescent="0.2">
      <c r="A8254" s="2">
        <v>2008</v>
      </c>
      <c r="B8254" s="2" t="s">
        <v>8</v>
      </c>
      <c r="C8254" s="3">
        <v>38563</v>
      </c>
      <c r="D8254" s="2">
        <v>22</v>
      </c>
      <c r="E8254" s="5">
        <v>13</v>
      </c>
      <c r="F8254" s="5">
        <v>3</v>
      </c>
      <c r="G8254" s="2">
        <f t="shared" si="396"/>
        <v>16</v>
      </c>
      <c r="H8254" s="6">
        <f t="shared" si="397"/>
        <v>96</v>
      </c>
      <c r="I8254" s="13">
        <f t="shared" si="395"/>
        <v>389076</v>
      </c>
      <c r="J8254" s="4"/>
      <c r="K8254" s="4"/>
    </row>
    <row r="8255" spans="1:11" ht="12.75" hidden="1" customHeight="1" x14ac:dyDescent="0.2">
      <c r="A8255" s="2">
        <v>2008</v>
      </c>
      <c r="B8255" s="2" t="s">
        <v>8</v>
      </c>
      <c r="C8255" s="3">
        <v>38563</v>
      </c>
      <c r="D8255" s="2">
        <v>23</v>
      </c>
      <c r="E8255" s="5">
        <v>21</v>
      </c>
      <c r="F8255" s="5">
        <v>1</v>
      </c>
      <c r="G8255" s="2">
        <f t="shared" si="396"/>
        <v>22</v>
      </c>
      <c r="H8255" s="6">
        <f t="shared" si="397"/>
        <v>132</v>
      </c>
      <c r="I8255" s="13">
        <f t="shared" si="395"/>
        <v>389208</v>
      </c>
      <c r="J8255" s="26"/>
      <c r="K8255" s="4"/>
    </row>
    <row r="8256" spans="1:11" ht="12.75" hidden="1" customHeight="1" x14ac:dyDescent="0.2">
      <c r="A8256" s="2">
        <v>2008</v>
      </c>
      <c r="B8256" s="2" t="s">
        <v>8</v>
      </c>
      <c r="C8256" s="3">
        <v>38564</v>
      </c>
      <c r="D8256" s="2">
        <v>0</v>
      </c>
      <c r="E8256" s="5">
        <v>27</v>
      </c>
      <c r="F8256" s="5">
        <v>7</v>
      </c>
      <c r="G8256" s="2">
        <f t="shared" si="396"/>
        <v>34</v>
      </c>
      <c r="H8256" s="6">
        <f t="shared" si="397"/>
        <v>204</v>
      </c>
      <c r="I8256" s="13">
        <f t="shared" si="395"/>
        <v>389412</v>
      </c>
      <c r="J8256" s="4" t="s">
        <v>22</v>
      </c>
      <c r="K8256" s="4"/>
    </row>
    <row r="8257" spans="1:11" ht="12.75" hidden="1" customHeight="1" x14ac:dyDescent="0.2">
      <c r="A8257" s="2">
        <v>2008</v>
      </c>
      <c r="B8257" s="2" t="s">
        <v>8</v>
      </c>
      <c r="C8257" s="3">
        <v>38564</v>
      </c>
      <c r="D8257" s="2">
        <v>1</v>
      </c>
      <c r="E8257" s="5">
        <v>30</v>
      </c>
      <c r="F8257" s="5">
        <v>13</v>
      </c>
      <c r="G8257" s="2">
        <f t="shared" si="396"/>
        <v>43</v>
      </c>
      <c r="H8257" s="6">
        <f t="shared" si="397"/>
        <v>258</v>
      </c>
      <c r="I8257" s="13">
        <f t="shared" si="395"/>
        <v>389670</v>
      </c>
      <c r="J8257" s="4" t="s">
        <v>22</v>
      </c>
      <c r="K8257" s="4"/>
    </row>
    <row r="8258" spans="1:11" ht="12.75" hidden="1" customHeight="1" x14ac:dyDescent="0.2">
      <c r="A8258" s="2">
        <v>2008</v>
      </c>
      <c r="B8258" s="2" t="s">
        <v>8</v>
      </c>
      <c r="C8258" s="3">
        <v>38564</v>
      </c>
      <c r="D8258" s="2">
        <v>2</v>
      </c>
      <c r="E8258" s="5">
        <v>24</v>
      </c>
      <c r="F8258" s="5">
        <v>12</v>
      </c>
      <c r="G8258" s="2">
        <f t="shared" si="396"/>
        <v>36</v>
      </c>
      <c r="H8258" s="6">
        <f t="shared" si="397"/>
        <v>216</v>
      </c>
      <c r="I8258" s="13">
        <f t="shared" si="395"/>
        <v>389886</v>
      </c>
      <c r="J8258" s="4" t="s">
        <v>22</v>
      </c>
      <c r="K8258" s="4"/>
    </row>
    <row r="8259" spans="1:11" ht="12.75" hidden="1" customHeight="1" x14ac:dyDescent="0.2">
      <c r="A8259" s="2">
        <v>2008</v>
      </c>
      <c r="B8259" s="2" t="s">
        <v>8</v>
      </c>
      <c r="C8259" s="3">
        <v>38564</v>
      </c>
      <c r="D8259" s="2">
        <v>3</v>
      </c>
      <c r="E8259" s="5">
        <v>25</v>
      </c>
      <c r="F8259" s="5">
        <v>6</v>
      </c>
      <c r="G8259" s="2">
        <f t="shared" si="396"/>
        <v>31</v>
      </c>
      <c r="H8259" s="6">
        <f t="shared" si="397"/>
        <v>186</v>
      </c>
      <c r="I8259" s="13">
        <f t="shared" si="395"/>
        <v>390072</v>
      </c>
      <c r="J8259" s="4" t="s">
        <v>22</v>
      </c>
      <c r="K8259" s="4"/>
    </row>
    <row r="8260" spans="1:11" ht="12.75" hidden="1" customHeight="1" x14ac:dyDescent="0.2">
      <c r="A8260" s="2">
        <v>2008</v>
      </c>
      <c r="B8260" s="2" t="s">
        <v>8</v>
      </c>
      <c r="C8260" s="3">
        <v>38564</v>
      </c>
      <c r="D8260" s="2">
        <v>4</v>
      </c>
      <c r="E8260" s="5">
        <v>11</v>
      </c>
      <c r="F8260" s="5">
        <v>0</v>
      </c>
      <c r="G8260" s="2">
        <f t="shared" si="396"/>
        <v>11</v>
      </c>
      <c r="H8260" s="6">
        <f t="shared" si="397"/>
        <v>66</v>
      </c>
      <c r="I8260" s="13">
        <f t="shared" si="395"/>
        <v>390138</v>
      </c>
      <c r="J8260" s="4"/>
      <c r="K8260" s="4"/>
    </row>
    <row r="8261" spans="1:11" ht="12.75" hidden="1" customHeight="1" x14ac:dyDescent="0.2">
      <c r="A8261" s="2">
        <v>2008</v>
      </c>
      <c r="B8261" s="2" t="s">
        <v>8</v>
      </c>
      <c r="C8261" s="3">
        <v>38564</v>
      </c>
      <c r="D8261" s="2">
        <v>5</v>
      </c>
      <c r="E8261" s="5">
        <v>35</v>
      </c>
      <c r="F8261" s="5">
        <v>1</v>
      </c>
      <c r="G8261" s="2">
        <f t="shared" si="396"/>
        <v>36</v>
      </c>
      <c r="H8261" s="6">
        <f t="shared" si="397"/>
        <v>216</v>
      </c>
      <c r="I8261" s="13">
        <f t="shared" si="395"/>
        <v>390354</v>
      </c>
      <c r="J8261" s="4"/>
      <c r="K8261" s="4"/>
    </row>
    <row r="8262" spans="1:11" ht="12.75" hidden="1" customHeight="1" x14ac:dyDescent="0.2">
      <c r="A8262" s="2">
        <v>2008</v>
      </c>
      <c r="B8262" s="2" t="s">
        <v>8</v>
      </c>
      <c r="C8262" s="3">
        <v>38564</v>
      </c>
      <c r="D8262" s="2">
        <v>6</v>
      </c>
      <c r="E8262" s="5">
        <v>331</v>
      </c>
      <c r="F8262" s="5">
        <v>2</v>
      </c>
      <c r="G8262" s="2">
        <f t="shared" si="396"/>
        <v>333</v>
      </c>
      <c r="H8262" s="6">
        <f t="shared" si="397"/>
        <v>1998</v>
      </c>
      <c r="I8262" s="13">
        <f t="shared" si="395"/>
        <v>392352</v>
      </c>
      <c r="J8262" s="4"/>
      <c r="K8262" s="4"/>
    </row>
    <row r="8263" spans="1:11" ht="12.75" hidden="1" customHeight="1" x14ac:dyDescent="0.2">
      <c r="A8263" s="2">
        <v>2008</v>
      </c>
      <c r="B8263" s="2" t="s">
        <v>8</v>
      </c>
      <c r="C8263" s="3">
        <v>38564</v>
      </c>
      <c r="D8263" s="2">
        <v>7</v>
      </c>
      <c r="E8263" s="5">
        <v>291</v>
      </c>
      <c r="F8263" s="5">
        <v>25</v>
      </c>
      <c r="G8263" s="2">
        <f t="shared" si="396"/>
        <v>316</v>
      </c>
      <c r="H8263" s="6">
        <f t="shared" si="397"/>
        <v>1896</v>
      </c>
      <c r="I8263" s="13">
        <f t="shared" si="395"/>
        <v>394248</v>
      </c>
      <c r="J8263" s="4"/>
      <c r="K8263" s="4"/>
    </row>
    <row r="8264" spans="1:11" ht="12.75" hidden="1" customHeight="1" x14ac:dyDescent="0.2">
      <c r="A8264" s="2">
        <v>2008</v>
      </c>
      <c r="B8264" s="2" t="s">
        <v>8</v>
      </c>
      <c r="C8264" s="3">
        <v>38564</v>
      </c>
      <c r="D8264" s="2">
        <v>8</v>
      </c>
      <c r="E8264" s="5">
        <v>85</v>
      </c>
      <c r="F8264" s="5">
        <v>15</v>
      </c>
      <c r="G8264" s="2">
        <f t="shared" si="396"/>
        <v>100</v>
      </c>
      <c r="H8264" s="6">
        <f t="shared" si="397"/>
        <v>600</v>
      </c>
      <c r="I8264" s="13">
        <f t="shared" si="395"/>
        <v>394848</v>
      </c>
      <c r="J8264" s="4"/>
      <c r="K8264" s="4"/>
    </row>
    <row r="8265" spans="1:11" ht="12.75" hidden="1" customHeight="1" x14ac:dyDescent="0.2">
      <c r="A8265" s="2">
        <v>2008</v>
      </c>
      <c r="B8265" s="2" t="s">
        <v>8</v>
      </c>
      <c r="C8265" s="3">
        <v>38564</v>
      </c>
      <c r="D8265" s="2">
        <v>9</v>
      </c>
      <c r="E8265" s="5">
        <v>222</v>
      </c>
      <c r="F8265" s="5">
        <v>10</v>
      </c>
      <c r="G8265" s="2">
        <f t="shared" si="396"/>
        <v>232</v>
      </c>
      <c r="H8265" s="6">
        <f t="shared" si="397"/>
        <v>1392</v>
      </c>
      <c r="I8265" s="13">
        <f t="shared" si="395"/>
        <v>396240</v>
      </c>
      <c r="J8265" s="4"/>
      <c r="K8265" s="4"/>
    </row>
    <row r="8266" spans="1:11" ht="12.75" hidden="1" customHeight="1" x14ac:dyDescent="0.2">
      <c r="A8266" s="2">
        <v>2008</v>
      </c>
      <c r="B8266" s="2" t="s">
        <v>8</v>
      </c>
      <c r="C8266" s="3">
        <v>38564</v>
      </c>
      <c r="D8266" s="2">
        <v>10</v>
      </c>
      <c r="E8266" s="5">
        <v>110</v>
      </c>
      <c r="F8266" s="5">
        <v>7</v>
      </c>
      <c r="G8266" s="2">
        <f t="shared" si="396"/>
        <v>117</v>
      </c>
      <c r="H8266" s="6">
        <f t="shared" si="397"/>
        <v>702</v>
      </c>
      <c r="I8266" s="13">
        <f t="shared" si="395"/>
        <v>396942</v>
      </c>
      <c r="J8266" s="4"/>
      <c r="K8266" s="4"/>
    </row>
    <row r="8267" spans="1:11" ht="12.75" hidden="1" customHeight="1" x14ac:dyDescent="0.2">
      <c r="A8267" s="2">
        <v>2008</v>
      </c>
      <c r="B8267" s="2" t="s">
        <v>8</v>
      </c>
      <c r="C8267" s="3">
        <v>38564</v>
      </c>
      <c r="D8267" s="2">
        <v>11</v>
      </c>
      <c r="E8267" s="5">
        <v>338</v>
      </c>
      <c r="F8267" s="5">
        <v>4</v>
      </c>
      <c r="G8267" s="2">
        <f t="shared" si="396"/>
        <v>342</v>
      </c>
      <c r="H8267" s="6">
        <f t="shared" si="397"/>
        <v>2052</v>
      </c>
      <c r="I8267" s="13">
        <f t="shared" si="395"/>
        <v>398994</v>
      </c>
      <c r="J8267" s="4"/>
      <c r="K8267" s="4"/>
    </row>
    <row r="8268" spans="1:11" ht="12.75" hidden="1" customHeight="1" x14ac:dyDescent="0.2">
      <c r="A8268" s="2">
        <v>2008</v>
      </c>
      <c r="B8268" s="2" t="s">
        <v>8</v>
      </c>
      <c r="C8268" s="3">
        <v>38564</v>
      </c>
      <c r="D8268" s="2">
        <v>12</v>
      </c>
      <c r="E8268" s="5">
        <v>141</v>
      </c>
      <c r="F8268" s="5">
        <v>16</v>
      </c>
      <c r="G8268" s="2">
        <f t="shared" si="396"/>
        <v>157</v>
      </c>
      <c r="H8268" s="6">
        <f t="shared" si="397"/>
        <v>942</v>
      </c>
      <c r="I8268" s="13">
        <f t="shared" si="395"/>
        <v>399936</v>
      </c>
      <c r="J8268" s="4"/>
      <c r="K8268" s="4"/>
    </row>
    <row r="8269" spans="1:11" ht="12.75" hidden="1" customHeight="1" x14ac:dyDescent="0.2">
      <c r="A8269" s="2">
        <v>2008</v>
      </c>
      <c r="B8269" s="2" t="s">
        <v>8</v>
      </c>
      <c r="C8269" s="3">
        <v>38564</v>
      </c>
      <c r="D8269" s="2">
        <v>13</v>
      </c>
      <c r="E8269" s="5">
        <v>189</v>
      </c>
      <c r="F8269" s="5">
        <v>68</v>
      </c>
      <c r="G8269" s="2">
        <f t="shared" si="396"/>
        <v>257</v>
      </c>
      <c r="H8269" s="6">
        <f t="shared" si="397"/>
        <v>1542</v>
      </c>
      <c r="I8269" s="13">
        <f t="shared" si="395"/>
        <v>401478</v>
      </c>
      <c r="J8269" s="4"/>
      <c r="K8269" s="4"/>
    </row>
    <row r="8270" spans="1:11" ht="12.75" hidden="1" customHeight="1" x14ac:dyDescent="0.2">
      <c r="A8270" s="2">
        <v>2008</v>
      </c>
      <c r="B8270" s="2" t="s">
        <v>8</v>
      </c>
      <c r="C8270" s="3">
        <v>38564</v>
      </c>
      <c r="D8270" s="2">
        <v>14</v>
      </c>
      <c r="E8270" s="5">
        <v>385</v>
      </c>
      <c r="F8270" s="5">
        <v>24</v>
      </c>
      <c r="G8270" s="2">
        <f t="shared" si="396"/>
        <v>409</v>
      </c>
      <c r="H8270" s="6">
        <f t="shared" si="397"/>
        <v>2454</v>
      </c>
      <c r="I8270" s="13">
        <f t="shared" si="395"/>
        <v>403932</v>
      </c>
      <c r="J8270" s="4"/>
      <c r="K8270" s="4"/>
    </row>
    <row r="8271" spans="1:11" ht="12.75" hidden="1" customHeight="1" x14ac:dyDescent="0.2">
      <c r="A8271" s="2">
        <v>2008</v>
      </c>
      <c r="B8271" s="2" t="s">
        <v>8</v>
      </c>
      <c r="C8271" s="3">
        <v>38564</v>
      </c>
      <c r="D8271" s="2">
        <v>15</v>
      </c>
      <c r="E8271" s="5">
        <v>464</v>
      </c>
      <c r="F8271" s="5">
        <v>10</v>
      </c>
      <c r="G8271" s="2">
        <f t="shared" si="396"/>
        <v>474</v>
      </c>
      <c r="H8271" s="6">
        <f t="shared" si="397"/>
        <v>2844</v>
      </c>
      <c r="I8271" s="13">
        <f t="shared" si="395"/>
        <v>406776</v>
      </c>
      <c r="J8271" s="4"/>
      <c r="K8271" s="4"/>
    </row>
    <row r="8272" spans="1:11" ht="12.75" hidden="1" customHeight="1" x14ac:dyDescent="0.2">
      <c r="A8272" s="2">
        <v>2008</v>
      </c>
      <c r="B8272" s="2" t="s">
        <v>8</v>
      </c>
      <c r="C8272" s="3">
        <v>38564</v>
      </c>
      <c r="D8272" s="2">
        <v>16</v>
      </c>
      <c r="E8272" s="5">
        <v>211</v>
      </c>
      <c r="F8272" s="5">
        <v>0</v>
      </c>
      <c r="G8272" s="2">
        <f t="shared" si="396"/>
        <v>211</v>
      </c>
      <c r="H8272" s="6">
        <f t="shared" si="397"/>
        <v>1266</v>
      </c>
      <c r="I8272" s="13">
        <f t="shared" si="395"/>
        <v>408042</v>
      </c>
      <c r="J8272" s="4"/>
      <c r="K8272" s="4"/>
    </row>
    <row r="8273" spans="1:11" ht="12.75" hidden="1" customHeight="1" x14ac:dyDescent="0.2">
      <c r="A8273" s="2">
        <v>2008</v>
      </c>
      <c r="B8273" s="2" t="s">
        <v>8</v>
      </c>
      <c r="C8273" s="3">
        <v>38564</v>
      </c>
      <c r="D8273" s="2">
        <v>17</v>
      </c>
      <c r="E8273" s="5">
        <v>101</v>
      </c>
      <c r="F8273" s="5">
        <v>49</v>
      </c>
      <c r="G8273" s="2">
        <f t="shared" si="396"/>
        <v>150</v>
      </c>
      <c r="H8273" s="6">
        <f t="shared" si="397"/>
        <v>900</v>
      </c>
      <c r="I8273" s="13">
        <f t="shared" si="395"/>
        <v>408942</v>
      </c>
      <c r="J8273" s="4"/>
      <c r="K8273" s="4"/>
    </row>
    <row r="8274" spans="1:11" ht="12.75" hidden="1" customHeight="1" x14ac:dyDescent="0.2">
      <c r="A8274" s="2">
        <v>2008</v>
      </c>
      <c r="B8274" s="2" t="s">
        <v>8</v>
      </c>
      <c r="C8274" s="3">
        <v>38564</v>
      </c>
      <c r="D8274" s="2">
        <v>18</v>
      </c>
      <c r="E8274" s="5">
        <v>114</v>
      </c>
      <c r="F8274" s="5">
        <v>16</v>
      </c>
      <c r="G8274" s="2">
        <f t="shared" si="396"/>
        <v>130</v>
      </c>
      <c r="H8274" s="6">
        <f t="shared" si="397"/>
        <v>780</v>
      </c>
      <c r="I8274" s="13">
        <f t="shared" si="395"/>
        <v>409722</v>
      </c>
      <c r="J8274" s="4"/>
      <c r="K8274" s="4"/>
    </row>
    <row r="8275" spans="1:11" ht="12.75" hidden="1" customHeight="1" x14ac:dyDescent="0.2">
      <c r="A8275" s="2">
        <v>2008</v>
      </c>
      <c r="B8275" s="2" t="s">
        <v>8</v>
      </c>
      <c r="C8275" s="3">
        <v>38564</v>
      </c>
      <c r="D8275" s="2">
        <v>19</v>
      </c>
      <c r="E8275" s="5">
        <v>75</v>
      </c>
      <c r="F8275" s="5">
        <v>2</v>
      </c>
      <c r="G8275" s="2">
        <f t="shared" si="396"/>
        <v>77</v>
      </c>
      <c r="H8275" s="6">
        <f t="shared" si="397"/>
        <v>462</v>
      </c>
      <c r="I8275" s="13">
        <f t="shared" si="395"/>
        <v>410184</v>
      </c>
      <c r="J8275" s="4"/>
      <c r="K8275" s="4"/>
    </row>
    <row r="8276" spans="1:11" ht="12.75" hidden="1" customHeight="1" x14ac:dyDescent="0.2">
      <c r="A8276" s="2">
        <v>2008</v>
      </c>
      <c r="B8276" s="2" t="s">
        <v>8</v>
      </c>
      <c r="C8276" s="3">
        <v>38564</v>
      </c>
      <c r="D8276" s="2">
        <v>20</v>
      </c>
      <c r="E8276" s="5">
        <v>116</v>
      </c>
      <c r="F8276" s="5">
        <v>7</v>
      </c>
      <c r="G8276" s="2">
        <f t="shared" si="396"/>
        <v>123</v>
      </c>
      <c r="H8276" s="6">
        <f t="shared" si="397"/>
        <v>738</v>
      </c>
      <c r="I8276" s="13">
        <f t="shared" si="395"/>
        <v>410922</v>
      </c>
      <c r="J8276" s="4"/>
      <c r="K8276" s="4"/>
    </row>
    <row r="8277" spans="1:11" ht="12.75" hidden="1" customHeight="1" x14ac:dyDescent="0.2">
      <c r="A8277" s="2">
        <v>2008</v>
      </c>
      <c r="B8277" s="2" t="s">
        <v>8</v>
      </c>
      <c r="C8277" s="3">
        <v>38564</v>
      </c>
      <c r="D8277" s="2">
        <v>21</v>
      </c>
      <c r="E8277" s="5">
        <v>89</v>
      </c>
      <c r="F8277" s="5">
        <v>4</v>
      </c>
      <c r="G8277" s="2">
        <f t="shared" si="396"/>
        <v>93</v>
      </c>
      <c r="H8277" s="6">
        <f t="shared" si="397"/>
        <v>558</v>
      </c>
      <c r="I8277" s="13">
        <f t="shared" si="395"/>
        <v>411480</v>
      </c>
      <c r="J8277" s="4"/>
      <c r="K8277" s="4"/>
    </row>
    <row r="8278" spans="1:11" ht="12.75" hidden="1" customHeight="1" x14ac:dyDescent="0.2">
      <c r="A8278" s="2">
        <v>2008</v>
      </c>
      <c r="B8278" s="2" t="s">
        <v>8</v>
      </c>
      <c r="C8278" s="3">
        <v>38564</v>
      </c>
      <c r="D8278" s="2">
        <v>22</v>
      </c>
      <c r="E8278" s="5">
        <v>41</v>
      </c>
      <c r="F8278" s="5">
        <v>0</v>
      </c>
      <c r="G8278" s="2">
        <f t="shared" si="396"/>
        <v>41</v>
      </c>
      <c r="H8278" s="6">
        <f t="shared" si="397"/>
        <v>246</v>
      </c>
      <c r="I8278" s="13">
        <f t="shared" si="395"/>
        <v>411726</v>
      </c>
      <c r="J8278" s="4"/>
      <c r="K8278" s="4"/>
    </row>
    <row r="8279" spans="1:11" ht="12.75" hidden="1" customHeight="1" x14ac:dyDescent="0.2">
      <c r="A8279" s="2">
        <v>2008</v>
      </c>
      <c r="B8279" s="2" t="s">
        <v>8</v>
      </c>
      <c r="C8279" s="3">
        <v>38564</v>
      </c>
      <c r="D8279" s="2">
        <v>23</v>
      </c>
      <c r="E8279" s="5">
        <v>22</v>
      </c>
      <c r="F8279" s="5">
        <v>3</v>
      </c>
      <c r="G8279" s="2">
        <f t="shared" si="396"/>
        <v>25</v>
      </c>
      <c r="H8279" s="6">
        <f t="shared" si="397"/>
        <v>150</v>
      </c>
      <c r="I8279" s="13">
        <f t="shared" si="395"/>
        <v>411876</v>
      </c>
      <c r="J8279" s="26"/>
      <c r="K8279" s="4"/>
    </row>
    <row r="8280" spans="1:11" ht="12.75" hidden="1" customHeight="1" x14ac:dyDescent="0.2">
      <c r="A8280" s="2">
        <v>2008</v>
      </c>
      <c r="B8280" s="2" t="s">
        <v>8</v>
      </c>
      <c r="C8280" s="3">
        <v>38565</v>
      </c>
      <c r="D8280" s="2">
        <v>0</v>
      </c>
      <c r="E8280" s="5">
        <v>21</v>
      </c>
      <c r="F8280" s="5">
        <v>5</v>
      </c>
      <c r="G8280" s="2">
        <f t="shared" si="396"/>
        <v>26</v>
      </c>
      <c r="H8280" s="6">
        <f t="shared" si="397"/>
        <v>156</v>
      </c>
      <c r="I8280" s="13">
        <f t="shared" si="395"/>
        <v>412032</v>
      </c>
      <c r="J8280" s="4" t="s">
        <v>22</v>
      </c>
      <c r="K8280" s="4"/>
    </row>
    <row r="8281" spans="1:11" ht="12.75" hidden="1" customHeight="1" x14ac:dyDescent="0.2">
      <c r="A8281" s="2">
        <v>2008</v>
      </c>
      <c r="B8281" s="2" t="s">
        <v>8</v>
      </c>
      <c r="C8281" s="3">
        <v>38565</v>
      </c>
      <c r="D8281" s="2">
        <v>1</v>
      </c>
      <c r="E8281" s="5">
        <v>23</v>
      </c>
      <c r="F8281" s="5">
        <v>10</v>
      </c>
      <c r="G8281" s="2">
        <f t="shared" si="396"/>
        <v>33</v>
      </c>
      <c r="H8281" s="6">
        <f t="shared" si="397"/>
        <v>198</v>
      </c>
      <c r="I8281" s="13">
        <f t="shared" ref="I8281:I8344" si="398">I8280+H8281</f>
        <v>412230</v>
      </c>
      <c r="J8281" s="4" t="s">
        <v>22</v>
      </c>
      <c r="K8281" s="4"/>
    </row>
    <row r="8282" spans="1:11" ht="12.75" hidden="1" customHeight="1" x14ac:dyDescent="0.2">
      <c r="A8282" s="2">
        <v>2008</v>
      </c>
      <c r="B8282" s="2" t="s">
        <v>8</v>
      </c>
      <c r="C8282" s="3">
        <v>38565</v>
      </c>
      <c r="D8282" s="2">
        <v>2</v>
      </c>
      <c r="E8282" s="5">
        <v>18</v>
      </c>
      <c r="F8282" s="5">
        <v>9</v>
      </c>
      <c r="G8282" s="2">
        <f t="shared" si="396"/>
        <v>27</v>
      </c>
      <c r="H8282" s="6">
        <f t="shared" si="397"/>
        <v>162</v>
      </c>
      <c r="I8282" s="13">
        <f t="shared" si="398"/>
        <v>412392</v>
      </c>
      <c r="J8282" s="4" t="s">
        <v>22</v>
      </c>
      <c r="K8282" s="4"/>
    </row>
    <row r="8283" spans="1:11" ht="12.75" hidden="1" customHeight="1" x14ac:dyDescent="0.2">
      <c r="A8283" s="2">
        <v>2008</v>
      </c>
      <c r="B8283" s="2" t="s">
        <v>8</v>
      </c>
      <c r="C8283" s="3">
        <v>38565</v>
      </c>
      <c r="D8283" s="2">
        <v>3</v>
      </c>
      <c r="E8283" s="5">
        <v>19</v>
      </c>
      <c r="F8283" s="5">
        <v>5</v>
      </c>
      <c r="G8283" s="2">
        <f t="shared" si="396"/>
        <v>24</v>
      </c>
      <c r="H8283" s="6">
        <f t="shared" si="397"/>
        <v>144</v>
      </c>
      <c r="I8283" s="13">
        <f t="shared" si="398"/>
        <v>412536</v>
      </c>
      <c r="J8283" s="4" t="s">
        <v>22</v>
      </c>
      <c r="K8283" s="4"/>
    </row>
    <row r="8284" spans="1:11" ht="12.75" hidden="1" customHeight="1" x14ac:dyDescent="0.2">
      <c r="A8284" s="2">
        <v>2008</v>
      </c>
      <c r="B8284" s="2" t="s">
        <v>8</v>
      </c>
      <c r="C8284" s="3">
        <v>38565</v>
      </c>
      <c r="D8284" s="2">
        <v>4</v>
      </c>
      <c r="E8284" s="5">
        <v>0</v>
      </c>
      <c r="F8284" s="5">
        <v>0</v>
      </c>
      <c r="G8284" s="2">
        <f t="shared" si="396"/>
        <v>0</v>
      </c>
      <c r="H8284" s="6">
        <f t="shared" si="397"/>
        <v>0</v>
      </c>
      <c r="I8284" s="13">
        <f t="shared" si="398"/>
        <v>412536</v>
      </c>
      <c r="J8284" s="4"/>
      <c r="K8284" s="4"/>
    </row>
    <row r="8285" spans="1:11" ht="12.75" hidden="1" customHeight="1" x14ac:dyDescent="0.2">
      <c r="A8285" s="2">
        <v>2008</v>
      </c>
      <c r="B8285" s="2" t="s">
        <v>8</v>
      </c>
      <c r="C8285" s="3">
        <v>38565</v>
      </c>
      <c r="D8285" s="2">
        <v>5</v>
      </c>
      <c r="E8285" s="5">
        <v>0</v>
      </c>
      <c r="F8285" s="5">
        <v>3</v>
      </c>
      <c r="G8285" s="2">
        <f t="shared" si="396"/>
        <v>3</v>
      </c>
      <c r="H8285" s="6">
        <f t="shared" si="397"/>
        <v>18</v>
      </c>
      <c r="I8285" s="13">
        <f t="shared" si="398"/>
        <v>412554</v>
      </c>
      <c r="J8285" s="4"/>
      <c r="K8285" s="4"/>
    </row>
    <row r="8286" spans="1:11" ht="12.75" hidden="1" customHeight="1" x14ac:dyDescent="0.2">
      <c r="A8286" s="2">
        <v>2008</v>
      </c>
      <c r="B8286" s="2" t="s">
        <v>8</v>
      </c>
      <c r="C8286" s="3">
        <v>38565</v>
      </c>
      <c r="D8286" s="2">
        <v>6</v>
      </c>
      <c r="E8286" s="5">
        <v>57</v>
      </c>
      <c r="F8286" s="5">
        <v>4</v>
      </c>
      <c r="G8286" s="2">
        <f t="shared" si="396"/>
        <v>61</v>
      </c>
      <c r="H8286" s="6">
        <f t="shared" si="397"/>
        <v>366</v>
      </c>
      <c r="I8286" s="13">
        <f t="shared" si="398"/>
        <v>412920</v>
      </c>
      <c r="J8286" s="4"/>
      <c r="K8286" s="4"/>
    </row>
    <row r="8287" spans="1:11" ht="12.75" hidden="1" customHeight="1" x14ac:dyDescent="0.2">
      <c r="A8287" s="2">
        <v>2008</v>
      </c>
      <c r="B8287" s="2" t="s">
        <v>8</v>
      </c>
      <c r="C8287" s="3">
        <v>38565</v>
      </c>
      <c r="D8287" s="2">
        <v>7</v>
      </c>
      <c r="E8287" s="5">
        <v>52</v>
      </c>
      <c r="F8287" s="5">
        <v>3</v>
      </c>
      <c r="G8287" s="2">
        <f t="shared" si="396"/>
        <v>55</v>
      </c>
      <c r="H8287" s="6">
        <f t="shared" si="397"/>
        <v>330</v>
      </c>
      <c r="I8287" s="13">
        <f t="shared" si="398"/>
        <v>413250</v>
      </c>
      <c r="J8287" s="4"/>
      <c r="K8287" s="4"/>
    </row>
    <row r="8288" spans="1:11" ht="12.75" hidden="1" customHeight="1" x14ac:dyDescent="0.2">
      <c r="A8288" s="2">
        <v>2008</v>
      </c>
      <c r="B8288" s="2" t="s">
        <v>8</v>
      </c>
      <c r="C8288" s="3">
        <v>38565</v>
      </c>
      <c r="D8288" s="2">
        <v>8</v>
      </c>
      <c r="E8288" s="5">
        <v>51</v>
      </c>
      <c r="F8288" s="5">
        <v>5</v>
      </c>
      <c r="G8288" s="2">
        <f t="shared" si="396"/>
        <v>56</v>
      </c>
      <c r="H8288" s="6">
        <f t="shared" si="397"/>
        <v>336</v>
      </c>
      <c r="I8288" s="13">
        <f t="shared" si="398"/>
        <v>413586</v>
      </c>
      <c r="J8288" s="4"/>
      <c r="K8288" s="4"/>
    </row>
    <row r="8289" spans="1:11" ht="12.75" hidden="1" customHeight="1" x14ac:dyDescent="0.2">
      <c r="A8289" s="2">
        <v>2008</v>
      </c>
      <c r="B8289" s="2" t="s">
        <v>8</v>
      </c>
      <c r="C8289" s="3">
        <v>38565</v>
      </c>
      <c r="D8289" s="2">
        <v>9</v>
      </c>
      <c r="E8289" s="5">
        <v>117</v>
      </c>
      <c r="F8289" s="5">
        <v>15</v>
      </c>
      <c r="G8289" s="2">
        <f t="shared" si="396"/>
        <v>132</v>
      </c>
      <c r="H8289" s="6">
        <f t="shared" si="397"/>
        <v>792</v>
      </c>
      <c r="I8289" s="13">
        <f t="shared" si="398"/>
        <v>414378</v>
      </c>
      <c r="J8289" s="4"/>
      <c r="K8289" s="4"/>
    </row>
    <row r="8290" spans="1:11" ht="12.75" hidden="1" customHeight="1" x14ac:dyDescent="0.2">
      <c r="A8290" s="2">
        <v>2008</v>
      </c>
      <c r="B8290" s="2" t="s">
        <v>8</v>
      </c>
      <c r="C8290" s="3">
        <v>38565</v>
      </c>
      <c r="D8290" s="2">
        <v>10</v>
      </c>
      <c r="E8290" s="5">
        <v>171</v>
      </c>
      <c r="F8290" s="5">
        <v>6</v>
      </c>
      <c r="G8290" s="2">
        <f t="shared" si="396"/>
        <v>177</v>
      </c>
      <c r="H8290" s="6">
        <f t="shared" si="397"/>
        <v>1062</v>
      </c>
      <c r="I8290" s="13">
        <f t="shared" si="398"/>
        <v>415440</v>
      </c>
      <c r="J8290" s="4"/>
      <c r="K8290" s="4"/>
    </row>
    <row r="8291" spans="1:11" ht="12.75" hidden="1" customHeight="1" x14ac:dyDescent="0.2">
      <c r="A8291" s="2">
        <v>2008</v>
      </c>
      <c r="B8291" s="2" t="s">
        <v>8</v>
      </c>
      <c r="C8291" s="3">
        <v>38565</v>
      </c>
      <c r="D8291" s="2">
        <v>11</v>
      </c>
      <c r="E8291" s="5">
        <v>320</v>
      </c>
      <c r="F8291" s="5">
        <v>12</v>
      </c>
      <c r="G8291" s="2">
        <f t="shared" si="396"/>
        <v>332</v>
      </c>
      <c r="H8291" s="6">
        <f t="shared" si="397"/>
        <v>1992</v>
      </c>
      <c r="I8291" s="13">
        <f t="shared" si="398"/>
        <v>417432</v>
      </c>
      <c r="J8291" s="4"/>
      <c r="K8291" s="4"/>
    </row>
    <row r="8292" spans="1:11" ht="12.75" hidden="1" customHeight="1" x14ac:dyDescent="0.2">
      <c r="A8292" s="2">
        <v>2008</v>
      </c>
      <c r="B8292" s="2" t="s">
        <v>8</v>
      </c>
      <c r="C8292" s="3">
        <v>38565</v>
      </c>
      <c r="D8292" s="2">
        <v>12</v>
      </c>
      <c r="E8292" s="5">
        <v>289</v>
      </c>
      <c r="F8292" s="5">
        <v>7</v>
      </c>
      <c r="G8292" s="2">
        <f t="shared" si="396"/>
        <v>296</v>
      </c>
      <c r="H8292" s="6">
        <f t="shared" si="397"/>
        <v>1776</v>
      </c>
      <c r="I8292" s="13">
        <f t="shared" si="398"/>
        <v>419208</v>
      </c>
      <c r="J8292" s="4"/>
      <c r="K8292" s="4"/>
    </row>
    <row r="8293" spans="1:11" ht="12.75" hidden="1" customHeight="1" x14ac:dyDescent="0.2">
      <c r="A8293" s="2">
        <v>2008</v>
      </c>
      <c r="B8293" s="2" t="s">
        <v>8</v>
      </c>
      <c r="C8293" s="3">
        <v>38565</v>
      </c>
      <c r="D8293" s="2">
        <v>13</v>
      </c>
      <c r="E8293" s="5">
        <v>230</v>
      </c>
      <c r="F8293" s="5">
        <v>4</v>
      </c>
      <c r="G8293" s="2">
        <f t="shared" si="396"/>
        <v>234</v>
      </c>
      <c r="H8293" s="6">
        <f t="shared" si="397"/>
        <v>1404</v>
      </c>
      <c r="I8293" s="13">
        <f t="shared" si="398"/>
        <v>420612</v>
      </c>
      <c r="J8293" s="4"/>
      <c r="K8293" s="4"/>
    </row>
    <row r="8294" spans="1:11" ht="12.75" hidden="1" customHeight="1" x14ac:dyDescent="0.2">
      <c r="A8294" s="2">
        <v>2008</v>
      </c>
      <c r="B8294" s="2" t="s">
        <v>8</v>
      </c>
      <c r="C8294" s="3">
        <v>38565</v>
      </c>
      <c r="D8294" s="2">
        <v>14</v>
      </c>
      <c r="E8294" s="5">
        <v>400</v>
      </c>
      <c r="F8294" s="5">
        <v>38</v>
      </c>
      <c r="G8294" s="2">
        <f t="shared" si="396"/>
        <v>438</v>
      </c>
      <c r="H8294" s="6">
        <f t="shared" si="397"/>
        <v>2628</v>
      </c>
      <c r="I8294" s="13">
        <f t="shared" si="398"/>
        <v>423240</v>
      </c>
      <c r="J8294" s="4"/>
      <c r="K8294" s="4"/>
    </row>
    <row r="8295" spans="1:11" ht="12.75" hidden="1" customHeight="1" x14ac:dyDescent="0.2">
      <c r="A8295" s="2">
        <v>2008</v>
      </c>
      <c r="B8295" s="2" t="s">
        <v>8</v>
      </c>
      <c r="C8295" s="3">
        <v>38565</v>
      </c>
      <c r="D8295" s="2">
        <v>15</v>
      </c>
      <c r="E8295" s="5">
        <v>409</v>
      </c>
      <c r="F8295" s="5">
        <v>17</v>
      </c>
      <c r="G8295" s="2">
        <f t="shared" si="396"/>
        <v>426</v>
      </c>
      <c r="H8295" s="6">
        <f t="shared" si="397"/>
        <v>2556</v>
      </c>
      <c r="I8295" s="13">
        <f t="shared" si="398"/>
        <v>425796</v>
      </c>
      <c r="J8295" s="4"/>
      <c r="K8295" s="4"/>
    </row>
    <row r="8296" spans="1:11" ht="12.75" hidden="1" customHeight="1" x14ac:dyDescent="0.2">
      <c r="A8296" s="2">
        <v>2008</v>
      </c>
      <c r="B8296" s="2" t="s">
        <v>8</v>
      </c>
      <c r="C8296" s="3">
        <v>38565</v>
      </c>
      <c r="D8296" s="2">
        <v>16</v>
      </c>
      <c r="E8296" s="5">
        <v>110</v>
      </c>
      <c r="F8296" s="5">
        <v>14</v>
      </c>
      <c r="G8296" s="2">
        <f t="shared" si="396"/>
        <v>124</v>
      </c>
      <c r="H8296" s="6">
        <f t="shared" si="397"/>
        <v>744</v>
      </c>
      <c r="I8296" s="13">
        <f t="shared" si="398"/>
        <v>426540</v>
      </c>
      <c r="J8296" s="4"/>
      <c r="K8296" s="4"/>
    </row>
    <row r="8297" spans="1:11" ht="12.75" hidden="1" customHeight="1" x14ac:dyDescent="0.2">
      <c r="A8297" s="2">
        <v>2008</v>
      </c>
      <c r="B8297" s="2" t="s">
        <v>8</v>
      </c>
      <c r="C8297" s="3">
        <v>38565</v>
      </c>
      <c r="D8297" s="2">
        <v>17</v>
      </c>
      <c r="E8297" s="5">
        <v>37</v>
      </c>
      <c r="F8297" s="5">
        <v>18</v>
      </c>
      <c r="G8297" s="2">
        <f t="shared" si="396"/>
        <v>55</v>
      </c>
      <c r="H8297" s="6">
        <f t="shared" si="397"/>
        <v>330</v>
      </c>
      <c r="I8297" s="13">
        <f t="shared" si="398"/>
        <v>426870</v>
      </c>
      <c r="J8297" s="4"/>
      <c r="K8297" s="4"/>
    </row>
    <row r="8298" spans="1:11" ht="12.75" hidden="1" customHeight="1" x14ac:dyDescent="0.2">
      <c r="A8298" s="2">
        <v>2008</v>
      </c>
      <c r="B8298" s="2" t="s">
        <v>8</v>
      </c>
      <c r="C8298" s="3">
        <v>38565</v>
      </c>
      <c r="D8298" s="2">
        <v>18</v>
      </c>
      <c r="E8298" s="5">
        <v>94</v>
      </c>
      <c r="F8298" s="5">
        <v>2</v>
      </c>
      <c r="G8298" s="2">
        <f t="shared" ref="G8298:G8361" si="399">E8298+F8298</f>
        <v>96</v>
      </c>
      <c r="H8298" s="6">
        <f t="shared" si="397"/>
        <v>576</v>
      </c>
      <c r="I8298" s="13">
        <f t="shared" si="398"/>
        <v>427446</v>
      </c>
      <c r="J8298" s="4"/>
      <c r="K8298" s="4"/>
    </row>
    <row r="8299" spans="1:11" ht="12.75" hidden="1" customHeight="1" x14ac:dyDescent="0.2">
      <c r="A8299" s="2">
        <v>2008</v>
      </c>
      <c r="B8299" s="2" t="s">
        <v>8</v>
      </c>
      <c r="C8299" s="3">
        <v>38565</v>
      </c>
      <c r="D8299" s="2">
        <v>19</v>
      </c>
      <c r="E8299" s="5">
        <v>56</v>
      </c>
      <c r="F8299" s="5">
        <v>1</v>
      </c>
      <c r="G8299" s="2">
        <f t="shared" si="399"/>
        <v>57</v>
      </c>
      <c r="H8299" s="6">
        <f t="shared" si="397"/>
        <v>342</v>
      </c>
      <c r="I8299" s="13">
        <f t="shared" si="398"/>
        <v>427788</v>
      </c>
      <c r="J8299" s="4"/>
      <c r="K8299" s="4"/>
    </row>
    <row r="8300" spans="1:11" ht="12.75" hidden="1" customHeight="1" x14ac:dyDescent="0.2">
      <c r="A8300" s="2">
        <v>2008</v>
      </c>
      <c r="B8300" s="2" t="s">
        <v>8</v>
      </c>
      <c r="C8300" s="3">
        <v>38565</v>
      </c>
      <c r="D8300" s="2">
        <v>20</v>
      </c>
      <c r="E8300" s="5">
        <v>68</v>
      </c>
      <c r="F8300" s="5">
        <v>1</v>
      </c>
      <c r="G8300" s="2">
        <f t="shared" si="399"/>
        <v>69</v>
      </c>
      <c r="H8300" s="6">
        <f t="shared" si="397"/>
        <v>414</v>
      </c>
      <c r="I8300" s="13">
        <f t="shared" si="398"/>
        <v>428202</v>
      </c>
      <c r="J8300" s="4"/>
      <c r="K8300" s="4"/>
    </row>
    <row r="8301" spans="1:11" ht="12.75" hidden="1" customHeight="1" x14ac:dyDescent="0.2">
      <c r="A8301" s="2">
        <v>2008</v>
      </c>
      <c r="B8301" s="2" t="s">
        <v>8</v>
      </c>
      <c r="C8301" s="3">
        <v>38565</v>
      </c>
      <c r="D8301" s="2">
        <v>21</v>
      </c>
      <c r="E8301" s="5">
        <v>74</v>
      </c>
      <c r="F8301" s="5">
        <v>0</v>
      </c>
      <c r="G8301" s="2">
        <f t="shared" si="399"/>
        <v>74</v>
      </c>
      <c r="H8301" s="6">
        <f t="shared" si="397"/>
        <v>444</v>
      </c>
      <c r="I8301" s="13">
        <f t="shared" si="398"/>
        <v>428646</v>
      </c>
      <c r="J8301" s="4"/>
      <c r="K8301" s="4"/>
    </row>
    <row r="8302" spans="1:11" ht="12.75" hidden="1" customHeight="1" x14ac:dyDescent="0.2">
      <c r="A8302" s="2">
        <v>2008</v>
      </c>
      <c r="B8302" s="2" t="s">
        <v>8</v>
      </c>
      <c r="C8302" s="3">
        <v>38565</v>
      </c>
      <c r="D8302" s="2">
        <v>22</v>
      </c>
      <c r="E8302" s="5">
        <v>34</v>
      </c>
      <c r="F8302" s="5">
        <v>1</v>
      </c>
      <c r="G8302" s="2">
        <f t="shared" si="399"/>
        <v>35</v>
      </c>
      <c r="H8302" s="6">
        <f t="shared" si="397"/>
        <v>210</v>
      </c>
      <c r="I8302" s="13">
        <f t="shared" si="398"/>
        <v>428856</v>
      </c>
      <c r="J8302" s="4"/>
      <c r="K8302" s="4"/>
    </row>
    <row r="8303" spans="1:11" ht="12.75" hidden="1" customHeight="1" x14ac:dyDescent="0.2">
      <c r="A8303" s="2">
        <v>2008</v>
      </c>
      <c r="B8303" s="2" t="s">
        <v>8</v>
      </c>
      <c r="C8303" s="3">
        <v>38565</v>
      </c>
      <c r="D8303" s="2">
        <v>23</v>
      </c>
      <c r="E8303" s="5">
        <v>109</v>
      </c>
      <c r="F8303" s="5">
        <v>1</v>
      </c>
      <c r="G8303" s="2">
        <f t="shared" si="399"/>
        <v>110</v>
      </c>
      <c r="H8303" s="6">
        <f t="shared" si="397"/>
        <v>660</v>
      </c>
      <c r="I8303" s="13">
        <f t="shared" si="398"/>
        <v>429516</v>
      </c>
      <c r="J8303" s="26"/>
      <c r="K8303" s="4"/>
    </row>
    <row r="8304" spans="1:11" ht="12.75" hidden="1" customHeight="1" x14ac:dyDescent="0.2">
      <c r="A8304" s="2">
        <v>2008</v>
      </c>
      <c r="B8304" s="2" t="s">
        <v>8</v>
      </c>
      <c r="C8304" s="3">
        <v>38566</v>
      </c>
      <c r="D8304" s="2">
        <v>0</v>
      </c>
      <c r="E8304" s="5">
        <v>14</v>
      </c>
      <c r="F8304" s="5">
        <v>4</v>
      </c>
      <c r="G8304" s="2">
        <f t="shared" si="399"/>
        <v>18</v>
      </c>
      <c r="H8304" s="6">
        <f t="shared" si="397"/>
        <v>108</v>
      </c>
      <c r="I8304" s="13">
        <f t="shared" si="398"/>
        <v>429624</v>
      </c>
      <c r="J8304" s="4" t="s">
        <v>22</v>
      </c>
      <c r="K8304" s="4"/>
    </row>
    <row r="8305" spans="1:11" ht="12.75" hidden="1" customHeight="1" x14ac:dyDescent="0.2">
      <c r="A8305" s="2">
        <v>2008</v>
      </c>
      <c r="B8305" s="2" t="s">
        <v>8</v>
      </c>
      <c r="C8305" s="3">
        <v>38566</v>
      </c>
      <c r="D8305" s="2">
        <v>1</v>
      </c>
      <c r="E8305" s="5">
        <v>15</v>
      </c>
      <c r="F8305" s="5">
        <v>6</v>
      </c>
      <c r="G8305" s="2">
        <f t="shared" si="399"/>
        <v>21</v>
      </c>
      <c r="H8305" s="6">
        <f t="shared" si="397"/>
        <v>126</v>
      </c>
      <c r="I8305" s="13">
        <f t="shared" si="398"/>
        <v>429750</v>
      </c>
      <c r="J8305" s="4" t="s">
        <v>22</v>
      </c>
      <c r="K8305" s="4"/>
    </row>
    <row r="8306" spans="1:11" ht="12.75" hidden="1" customHeight="1" x14ac:dyDescent="0.2">
      <c r="A8306" s="2">
        <v>2008</v>
      </c>
      <c r="B8306" s="2" t="s">
        <v>8</v>
      </c>
      <c r="C8306" s="3">
        <v>38566</v>
      </c>
      <c r="D8306" s="2">
        <v>2</v>
      </c>
      <c r="E8306" s="5">
        <v>12</v>
      </c>
      <c r="F8306" s="5">
        <v>6</v>
      </c>
      <c r="G8306" s="2">
        <f t="shared" si="399"/>
        <v>18</v>
      </c>
      <c r="H8306" s="6">
        <f t="shared" si="397"/>
        <v>108</v>
      </c>
      <c r="I8306" s="13">
        <f t="shared" si="398"/>
        <v>429858</v>
      </c>
      <c r="J8306" s="4" t="s">
        <v>22</v>
      </c>
      <c r="K8306" s="4"/>
    </row>
    <row r="8307" spans="1:11" ht="12.75" hidden="1" customHeight="1" x14ac:dyDescent="0.2">
      <c r="A8307" s="2">
        <v>2008</v>
      </c>
      <c r="B8307" s="2" t="s">
        <v>8</v>
      </c>
      <c r="C8307" s="3">
        <v>38566</v>
      </c>
      <c r="D8307" s="2">
        <v>3</v>
      </c>
      <c r="E8307" s="5">
        <v>13</v>
      </c>
      <c r="F8307" s="5">
        <v>3</v>
      </c>
      <c r="G8307" s="2">
        <f t="shared" si="399"/>
        <v>16</v>
      </c>
      <c r="H8307" s="6">
        <f t="shared" si="397"/>
        <v>96</v>
      </c>
      <c r="I8307" s="13">
        <f t="shared" si="398"/>
        <v>429954</v>
      </c>
      <c r="J8307" s="4" t="s">
        <v>22</v>
      </c>
      <c r="K8307" s="4"/>
    </row>
    <row r="8308" spans="1:11" ht="12.75" hidden="1" customHeight="1" x14ac:dyDescent="0.2">
      <c r="A8308" s="2">
        <v>2008</v>
      </c>
      <c r="B8308" s="2" t="s">
        <v>8</v>
      </c>
      <c r="C8308" s="3">
        <v>38566</v>
      </c>
      <c r="D8308" s="2">
        <v>4</v>
      </c>
      <c r="E8308" s="5">
        <v>2</v>
      </c>
      <c r="F8308" s="5">
        <v>3</v>
      </c>
      <c r="G8308" s="2">
        <f t="shared" si="399"/>
        <v>5</v>
      </c>
      <c r="H8308" s="6">
        <f t="shared" si="397"/>
        <v>30</v>
      </c>
      <c r="I8308" s="13">
        <f t="shared" si="398"/>
        <v>429984</v>
      </c>
      <c r="J8308" s="4"/>
      <c r="K8308" s="4"/>
    </row>
    <row r="8309" spans="1:11" ht="12.75" hidden="1" customHeight="1" x14ac:dyDescent="0.2">
      <c r="A8309" s="2">
        <v>2008</v>
      </c>
      <c r="B8309" s="2" t="s">
        <v>8</v>
      </c>
      <c r="C8309" s="3">
        <v>38566</v>
      </c>
      <c r="D8309" s="2">
        <v>5</v>
      </c>
      <c r="E8309" s="5">
        <v>6</v>
      </c>
      <c r="F8309" s="5">
        <v>1</v>
      </c>
      <c r="G8309" s="2">
        <f t="shared" si="399"/>
        <v>7</v>
      </c>
      <c r="H8309" s="6">
        <f t="shared" si="397"/>
        <v>42</v>
      </c>
      <c r="I8309" s="13">
        <f t="shared" si="398"/>
        <v>430026</v>
      </c>
      <c r="J8309" s="4"/>
      <c r="K8309" s="4"/>
    </row>
    <row r="8310" spans="1:11" ht="12.75" hidden="1" customHeight="1" x14ac:dyDescent="0.2">
      <c r="A8310" s="2">
        <v>2008</v>
      </c>
      <c r="B8310" s="2" t="s">
        <v>8</v>
      </c>
      <c r="C8310" s="3">
        <v>38566</v>
      </c>
      <c r="D8310" s="2">
        <v>6</v>
      </c>
      <c r="E8310" s="5">
        <v>32</v>
      </c>
      <c r="F8310" s="5">
        <v>2</v>
      </c>
      <c r="G8310" s="2">
        <f t="shared" si="399"/>
        <v>34</v>
      </c>
      <c r="H8310" s="6">
        <f t="shared" si="397"/>
        <v>204</v>
      </c>
      <c r="I8310" s="13">
        <f t="shared" si="398"/>
        <v>430230</v>
      </c>
      <c r="J8310" s="4"/>
      <c r="K8310" s="4"/>
    </row>
    <row r="8311" spans="1:11" ht="12.75" hidden="1" customHeight="1" x14ac:dyDescent="0.2">
      <c r="A8311" s="2">
        <v>2008</v>
      </c>
      <c r="B8311" s="2" t="s">
        <v>8</v>
      </c>
      <c r="C8311" s="3">
        <v>38566</v>
      </c>
      <c r="D8311" s="2">
        <v>7</v>
      </c>
      <c r="E8311" s="5">
        <v>32</v>
      </c>
      <c r="F8311" s="5">
        <v>8</v>
      </c>
      <c r="G8311" s="2">
        <f t="shared" si="399"/>
        <v>40</v>
      </c>
      <c r="H8311" s="6">
        <f t="shared" si="397"/>
        <v>240</v>
      </c>
      <c r="I8311" s="13">
        <f t="shared" si="398"/>
        <v>430470</v>
      </c>
      <c r="J8311" s="4"/>
      <c r="K8311" s="4"/>
    </row>
    <row r="8312" spans="1:11" ht="12.75" hidden="1" customHeight="1" x14ac:dyDescent="0.2">
      <c r="A8312" s="2">
        <v>2008</v>
      </c>
      <c r="B8312" s="2" t="s">
        <v>8</v>
      </c>
      <c r="C8312" s="3">
        <v>38566</v>
      </c>
      <c r="D8312" s="2">
        <v>8</v>
      </c>
      <c r="E8312" s="5">
        <v>106</v>
      </c>
      <c r="F8312" s="5">
        <v>4</v>
      </c>
      <c r="G8312" s="2">
        <f t="shared" si="399"/>
        <v>110</v>
      </c>
      <c r="H8312" s="6">
        <f t="shared" si="397"/>
        <v>660</v>
      </c>
      <c r="I8312" s="13">
        <f t="shared" si="398"/>
        <v>431130</v>
      </c>
      <c r="J8312" s="4"/>
      <c r="K8312" s="4"/>
    </row>
    <row r="8313" spans="1:11" ht="12.75" hidden="1" customHeight="1" x14ac:dyDescent="0.2">
      <c r="A8313" s="2">
        <v>2008</v>
      </c>
      <c r="B8313" s="2" t="s">
        <v>8</v>
      </c>
      <c r="C8313" s="3">
        <v>38566</v>
      </c>
      <c r="D8313" s="2">
        <v>9</v>
      </c>
      <c r="E8313" s="5">
        <v>121</v>
      </c>
      <c r="F8313" s="5">
        <v>11</v>
      </c>
      <c r="G8313" s="2">
        <f t="shared" si="399"/>
        <v>132</v>
      </c>
      <c r="H8313" s="6">
        <f t="shared" si="397"/>
        <v>792</v>
      </c>
      <c r="I8313" s="13">
        <f t="shared" si="398"/>
        <v>431922</v>
      </c>
      <c r="J8313" s="4"/>
      <c r="K8313" s="4"/>
    </row>
    <row r="8314" spans="1:11" ht="12.75" hidden="1" customHeight="1" x14ac:dyDescent="0.2">
      <c r="A8314" s="2">
        <v>2008</v>
      </c>
      <c r="B8314" s="2" t="s">
        <v>8</v>
      </c>
      <c r="C8314" s="3">
        <v>38566</v>
      </c>
      <c r="D8314" s="2">
        <v>10</v>
      </c>
      <c r="E8314" s="5">
        <v>32</v>
      </c>
      <c r="F8314" s="5">
        <v>13</v>
      </c>
      <c r="G8314" s="2">
        <f t="shared" si="399"/>
        <v>45</v>
      </c>
      <c r="H8314" s="6">
        <f t="shared" si="397"/>
        <v>270</v>
      </c>
      <c r="I8314" s="13">
        <f t="shared" si="398"/>
        <v>432192</v>
      </c>
      <c r="J8314" s="4"/>
      <c r="K8314" s="4"/>
    </row>
    <row r="8315" spans="1:11" ht="12.75" hidden="1" customHeight="1" x14ac:dyDescent="0.2">
      <c r="A8315" s="2">
        <v>2008</v>
      </c>
      <c r="B8315" s="2" t="s">
        <v>8</v>
      </c>
      <c r="C8315" s="3">
        <v>38566</v>
      </c>
      <c r="D8315" s="2">
        <v>11</v>
      </c>
      <c r="E8315" s="5">
        <v>24</v>
      </c>
      <c r="F8315" s="5">
        <v>1</v>
      </c>
      <c r="G8315" s="2">
        <f t="shared" si="399"/>
        <v>25</v>
      </c>
      <c r="H8315" s="6">
        <f t="shared" si="397"/>
        <v>150</v>
      </c>
      <c r="I8315" s="13">
        <f t="shared" si="398"/>
        <v>432342</v>
      </c>
      <c r="J8315" s="4"/>
      <c r="K8315" s="4"/>
    </row>
    <row r="8316" spans="1:11" ht="12.75" hidden="1" customHeight="1" x14ac:dyDescent="0.2">
      <c r="A8316" s="2">
        <v>2008</v>
      </c>
      <c r="B8316" s="2" t="s">
        <v>8</v>
      </c>
      <c r="C8316" s="3">
        <v>38566</v>
      </c>
      <c r="D8316" s="2">
        <v>12</v>
      </c>
      <c r="E8316" s="5">
        <v>224</v>
      </c>
      <c r="F8316" s="5">
        <v>15</v>
      </c>
      <c r="G8316" s="2">
        <f t="shared" si="399"/>
        <v>239</v>
      </c>
      <c r="H8316" s="6">
        <f t="shared" si="397"/>
        <v>1434</v>
      </c>
      <c r="I8316" s="13">
        <f t="shared" si="398"/>
        <v>433776</v>
      </c>
      <c r="J8316" s="4"/>
      <c r="K8316" s="4"/>
    </row>
    <row r="8317" spans="1:11" ht="12.75" hidden="1" customHeight="1" x14ac:dyDescent="0.2">
      <c r="A8317" s="2">
        <v>2008</v>
      </c>
      <c r="B8317" s="2" t="s">
        <v>8</v>
      </c>
      <c r="C8317" s="3">
        <v>38566</v>
      </c>
      <c r="D8317" s="2">
        <v>13</v>
      </c>
      <c r="E8317" s="5">
        <v>136</v>
      </c>
      <c r="F8317" s="5">
        <v>0</v>
      </c>
      <c r="G8317" s="2">
        <f t="shared" si="399"/>
        <v>136</v>
      </c>
      <c r="H8317" s="6">
        <f t="shared" ref="H8317:H8380" si="400">G8317*6</f>
        <v>816</v>
      </c>
      <c r="I8317" s="13">
        <f t="shared" si="398"/>
        <v>434592</v>
      </c>
      <c r="J8317" s="4"/>
      <c r="K8317" s="4"/>
    </row>
    <row r="8318" spans="1:11" ht="12.75" hidden="1" customHeight="1" x14ac:dyDescent="0.2">
      <c r="A8318" s="2">
        <v>2008</v>
      </c>
      <c r="B8318" s="2" t="s">
        <v>8</v>
      </c>
      <c r="C8318" s="3">
        <v>38566</v>
      </c>
      <c r="D8318" s="2">
        <v>14</v>
      </c>
      <c r="E8318" s="5">
        <v>182</v>
      </c>
      <c r="F8318" s="5">
        <v>-2</v>
      </c>
      <c r="G8318" s="2">
        <f t="shared" si="399"/>
        <v>180</v>
      </c>
      <c r="H8318" s="6">
        <f t="shared" si="400"/>
        <v>1080</v>
      </c>
      <c r="I8318" s="13">
        <f t="shared" si="398"/>
        <v>435672</v>
      </c>
      <c r="J8318" s="4"/>
      <c r="K8318" s="4"/>
    </row>
    <row r="8319" spans="1:11" ht="12.75" hidden="1" customHeight="1" x14ac:dyDescent="0.2">
      <c r="A8319" s="2">
        <v>2008</v>
      </c>
      <c r="B8319" s="2" t="s">
        <v>8</v>
      </c>
      <c r="C8319" s="3">
        <v>38566</v>
      </c>
      <c r="D8319" s="2">
        <v>15</v>
      </c>
      <c r="E8319" s="5">
        <v>240</v>
      </c>
      <c r="F8319" s="5">
        <v>0</v>
      </c>
      <c r="G8319" s="2">
        <f t="shared" si="399"/>
        <v>240</v>
      </c>
      <c r="H8319" s="6">
        <f t="shared" si="400"/>
        <v>1440</v>
      </c>
      <c r="I8319" s="13">
        <f t="shared" si="398"/>
        <v>437112</v>
      </c>
      <c r="J8319" s="4"/>
      <c r="K8319" s="4"/>
    </row>
    <row r="8320" spans="1:11" ht="12.75" hidden="1" customHeight="1" x14ac:dyDescent="0.2">
      <c r="A8320" s="2">
        <v>2008</v>
      </c>
      <c r="B8320" s="2" t="s">
        <v>8</v>
      </c>
      <c r="C8320" s="3">
        <v>38566</v>
      </c>
      <c r="D8320" s="2">
        <v>16</v>
      </c>
      <c r="E8320" s="5">
        <v>135</v>
      </c>
      <c r="F8320" s="5">
        <v>6</v>
      </c>
      <c r="G8320" s="2">
        <f t="shared" si="399"/>
        <v>141</v>
      </c>
      <c r="H8320" s="6">
        <f t="shared" si="400"/>
        <v>846</v>
      </c>
      <c r="I8320" s="13">
        <f t="shared" si="398"/>
        <v>437958</v>
      </c>
      <c r="J8320" s="4"/>
      <c r="K8320" s="4"/>
    </row>
    <row r="8321" spans="1:11" ht="12.75" hidden="1" customHeight="1" x14ac:dyDescent="0.2">
      <c r="A8321" s="2">
        <v>2008</v>
      </c>
      <c r="B8321" s="2" t="s">
        <v>8</v>
      </c>
      <c r="C8321" s="3">
        <v>38566</v>
      </c>
      <c r="D8321" s="2">
        <v>17</v>
      </c>
      <c r="E8321" s="5">
        <v>208</v>
      </c>
      <c r="F8321" s="5">
        <v>1</v>
      </c>
      <c r="G8321" s="2">
        <f t="shared" si="399"/>
        <v>209</v>
      </c>
      <c r="H8321" s="6">
        <f t="shared" si="400"/>
        <v>1254</v>
      </c>
      <c r="I8321" s="13">
        <f t="shared" si="398"/>
        <v>439212</v>
      </c>
      <c r="J8321" s="4"/>
      <c r="K8321" s="4"/>
    </row>
    <row r="8322" spans="1:11" ht="12.75" hidden="1" customHeight="1" x14ac:dyDescent="0.2">
      <c r="A8322" s="2">
        <v>2008</v>
      </c>
      <c r="B8322" s="2" t="s">
        <v>8</v>
      </c>
      <c r="C8322" s="3">
        <v>38566</v>
      </c>
      <c r="D8322" s="2">
        <v>18</v>
      </c>
      <c r="E8322" s="5">
        <v>85</v>
      </c>
      <c r="F8322" s="5">
        <v>5</v>
      </c>
      <c r="G8322" s="2">
        <f t="shared" si="399"/>
        <v>90</v>
      </c>
      <c r="H8322" s="6">
        <f t="shared" si="400"/>
        <v>540</v>
      </c>
      <c r="I8322" s="13">
        <f t="shared" si="398"/>
        <v>439752</v>
      </c>
      <c r="J8322" s="4"/>
      <c r="K8322" s="4"/>
    </row>
    <row r="8323" spans="1:11" ht="12.75" hidden="1" customHeight="1" x14ac:dyDescent="0.2">
      <c r="A8323" s="2">
        <v>2008</v>
      </c>
      <c r="B8323" s="2" t="s">
        <v>8</v>
      </c>
      <c r="C8323" s="3">
        <v>38566</v>
      </c>
      <c r="D8323" s="2">
        <v>19</v>
      </c>
      <c r="E8323" s="5">
        <v>115</v>
      </c>
      <c r="F8323" s="5">
        <v>3</v>
      </c>
      <c r="G8323" s="2">
        <f t="shared" si="399"/>
        <v>118</v>
      </c>
      <c r="H8323" s="6">
        <f t="shared" si="400"/>
        <v>708</v>
      </c>
      <c r="I8323" s="13">
        <f t="shared" si="398"/>
        <v>440460</v>
      </c>
      <c r="J8323" s="4"/>
      <c r="K8323" s="4"/>
    </row>
    <row r="8324" spans="1:11" ht="12.75" hidden="1" customHeight="1" x14ac:dyDescent="0.2">
      <c r="A8324" s="2">
        <v>2008</v>
      </c>
      <c r="B8324" s="2" t="s">
        <v>8</v>
      </c>
      <c r="C8324" s="3">
        <v>38566</v>
      </c>
      <c r="D8324" s="2">
        <v>20</v>
      </c>
      <c r="E8324" s="5">
        <v>39</v>
      </c>
      <c r="F8324" s="5">
        <v>1</v>
      </c>
      <c r="G8324" s="2">
        <f t="shared" si="399"/>
        <v>40</v>
      </c>
      <c r="H8324" s="6">
        <f t="shared" si="400"/>
        <v>240</v>
      </c>
      <c r="I8324" s="13">
        <f t="shared" si="398"/>
        <v>440700</v>
      </c>
      <c r="J8324" s="4"/>
      <c r="K8324" s="4"/>
    </row>
    <row r="8325" spans="1:11" ht="12.75" hidden="1" customHeight="1" x14ac:dyDescent="0.2">
      <c r="A8325" s="2">
        <v>2008</v>
      </c>
      <c r="B8325" s="2" t="s">
        <v>8</v>
      </c>
      <c r="C8325" s="3">
        <v>38566</v>
      </c>
      <c r="D8325" s="2">
        <v>21</v>
      </c>
      <c r="E8325" s="5">
        <v>28</v>
      </c>
      <c r="F8325" s="5">
        <v>1</v>
      </c>
      <c r="G8325" s="2">
        <f t="shared" si="399"/>
        <v>29</v>
      </c>
      <c r="H8325" s="6">
        <f t="shared" si="400"/>
        <v>174</v>
      </c>
      <c r="I8325" s="13">
        <f t="shared" si="398"/>
        <v>440874</v>
      </c>
      <c r="J8325" s="4"/>
      <c r="K8325" s="4"/>
    </row>
    <row r="8326" spans="1:11" ht="12.75" hidden="1" customHeight="1" x14ac:dyDescent="0.2">
      <c r="A8326" s="2">
        <v>2008</v>
      </c>
      <c r="B8326" s="2" t="s">
        <v>8</v>
      </c>
      <c r="C8326" s="3">
        <v>38566</v>
      </c>
      <c r="D8326" s="2">
        <v>22</v>
      </c>
      <c r="E8326" s="5">
        <v>22</v>
      </c>
      <c r="F8326" s="5">
        <v>0</v>
      </c>
      <c r="G8326" s="2">
        <f t="shared" si="399"/>
        <v>22</v>
      </c>
      <c r="H8326" s="6">
        <f t="shared" si="400"/>
        <v>132</v>
      </c>
      <c r="I8326" s="13">
        <f t="shared" si="398"/>
        <v>441006</v>
      </c>
      <c r="J8326" s="4"/>
      <c r="K8326" s="4"/>
    </row>
    <row r="8327" spans="1:11" ht="12.75" hidden="1" customHeight="1" x14ac:dyDescent="0.2">
      <c r="A8327" s="2">
        <v>2008</v>
      </c>
      <c r="B8327" s="2" t="s">
        <v>8</v>
      </c>
      <c r="C8327" s="3">
        <v>38566</v>
      </c>
      <c r="D8327" s="2">
        <v>23</v>
      </c>
      <c r="E8327" s="5">
        <v>28</v>
      </c>
      <c r="F8327" s="5">
        <v>0</v>
      </c>
      <c r="G8327" s="2">
        <f t="shared" si="399"/>
        <v>28</v>
      </c>
      <c r="H8327" s="6">
        <f t="shared" si="400"/>
        <v>168</v>
      </c>
      <c r="I8327" s="13">
        <f t="shared" si="398"/>
        <v>441174</v>
      </c>
      <c r="J8327" s="26"/>
      <c r="K8327" s="4"/>
    </row>
    <row r="8328" spans="1:11" ht="12.75" hidden="1" customHeight="1" x14ac:dyDescent="0.2">
      <c r="A8328" s="2">
        <v>2008</v>
      </c>
      <c r="B8328" s="2" t="s">
        <v>8</v>
      </c>
      <c r="C8328" s="3">
        <v>38567</v>
      </c>
      <c r="D8328" s="2">
        <v>0</v>
      </c>
      <c r="E8328" s="5">
        <v>8</v>
      </c>
      <c r="F8328" s="5">
        <v>2</v>
      </c>
      <c r="G8328" s="2">
        <f t="shared" si="399"/>
        <v>10</v>
      </c>
      <c r="H8328" s="6">
        <f t="shared" si="400"/>
        <v>60</v>
      </c>
      <c r="I8328" s="13">
        <f t="shared" si="398"/>
        <v>441234</v>
      </c>
      <c r="J8328" s="4" t="s">
        <v>22</v>
      </c>
      <c r="K8328" s="4"/>
    </row>
    <row r="8329" spans="1:11" ht="12.75" hidden="1" customHeight="1" x14ac:dyDescent="0.2">
      <c r="A8329" s="2">
        <v>2008</v>
      </c>
      <c r="B8329" s="2" t="s">
        <v>8</v>
      </c>
      <c r="C8329" s="3">
        <v>38567</v>
      </c>
      <c r="D8329" s="2">
        <v>1</v>
      </c>
      <c r="E8329" s="5">
        <v>9</v>
      </c>
      <c r="F8329" s="5">
        <v>4</v>
      </c>
      <c r="G8329" s="2">
        <f t="shared" si="399"/>
        <v>13</v>
      </c>
      <c r="H8329" s="6">
        <f t="shared" si="400"/>
        <v>78</v>
      </c>
      <c r="I8329" s="13">
        <f t="shared" si="398"/>
        <v>441312</v>
      </c>
      <c r="J8329" s="4" t="s">
        <v>22</v>
      </c>
      <c r="K8329" s="4"/>
    </row>
    <row r="8330" spans="1:11" ht="12.75" hidden="1" customHeight="1" x14ac:dyDescent="0.2">
      <c r="A8330" s="2">
        <v>2008</v>
      </c>
      <c r="B8330" s="2" t="s">
        <v>8</v>
      </c>
      <c r="C8330" s="3">
        <v>38567</v>
      </c>
      <c r="D8330" s="2">
        <v>2</v>
      </c>
      <c r="E8330" s="5">
        <v>7</v>
      </c>
      <c r="F8330" s="5">
        <v>3</v>
      </c>
      <c r="G8330" s="2">
        <f t="shared" si="399"/>
        <v>10</v>
      </c>
      <c r="H8330" s="6">
        <f t="shared" si="400"/>
        <v>60</v>
      </c>
      <c r="I8330" s="13">
        <f t="shared" si="398"/>
        <v>441372</v>
      </c>
      <c r="J8330" s="4" t="s">
        <v>22</v>
      </c>
      <c r="K8330" s="4"/>
    </row>
    <row r="8331" spans="1:11" ht="12.75" hidden="1" customHeight="1" x14ac:dyDescent="0.2">
      <c r="A8331" s="2">
        <v>2008</v>
      </c>
      <c r="B8331" s="2" t="s">
        <v>8</v>
      </c>
      <c r="C8331" s="3">
        <v>38567</v>
      </c>
      <c r="D8331" s="2">
        <v>3</v>
      </c>
      <c r="E8331" s="5">
        <v>7</v>
      </c>
      <c r="F8331" s="5">
        <v>2</v>
      </c>
      <c r="G8331" s="2">
        <f t="shared" si="399"/>
        <v>9</v>
      </c>
      <c r="H8331" s="6">
        <f t="shared" si="400"/>
        <v>54</v>
      </c>
      <c r="I8331" s="13">
        <f t="shared" si="398"/>
        <v>441426</v>
      </c>
      <c r="J8331" s="4" t="s">
        <v>22</v>
      </c>
      <c r="K8331" s="4"/>
    </row>
    <row r="8332" spans="1:11" ht="12.75" hidden="1" customHeight="1" x14ac:dyDescent="0.2">
      <c r="A8332" s="2">
        <v>2008</v>
      </c>
      <c r="B8332" s="2" t="s">
        <v>8</v>
      </c>
      <c r="C8332" s="3">
        <v>38567</v>
      </c>
      <c r="D8332" s="2">
        <v>4</v>
      </c>
      <c r="E8332" s="5">
        <v>0</v>
      </c>
      <c r="F8332" s="5">
        <v>0</v>
      </c>
      <c r="G8332" s="2">
        <f t="shared" si="399"/>
        <v>0</v>
      </c>
      <c r="H8332" s="6">
        <f t="shared" si="400"/>
        <v>0</v>
      </c>
      <c r="I8332" s="13">
        <f t="shared" si="398"/>
        <v>441426</v>
      </c>
      <c r="J8332" s="4"/>
      <c r="K8332" s="4"/>
    </row>
    <row r="8333" spans="1:11" ht="12.75" hidden="1" customHeight="1" x14ac:dyDescent="0.2">
      <c r="A8333" s="2">
        <v>2008</v>
      </c>
      <c r="B8333" s="2" t="s">
        <v>8</v>
      </c>
      <c r="C8333" s="3">
        <v>38567</v>
      </c>
      <c r="D8333" s="2">
        <v>5</v>
      </c>
      <c r="E8333" s="5">
        <v>0</v>
      </c>
      <c r="F8333" s="5">
        <v>2</v>
      </c>
      <c r="G8333" s="2">
        <f t="shared" si="399"/>
        <v>2</v>
      </c>
      <c r="H8333" s="6">
        <f t="shared" si="400"/>
        <v>12</v>
      </c>
      <c r="I8333" s="13">
        <f t="shared" si="398"/>
        <v>441438</v>
      </c>
      <c r="J8333" s="4"/>
      <c r="K8333" s="4"/>
    </row>
    <row r="8334" spans="1:11" ht="12.75" hidden="1" customHeight="1" x14ac:dyDescent="0.2">
      <c r="A8334" s="2">
        <v>2008</v>
      </c>
      <c r="B8334" s="2" t="s">
        <v>8</v>
      </c>
      <c r="C8334" s="3">
        <v>38567</v>
      </c>
      <c r="D8334" s="2">
        <v>6</v>
      </c>
      <c r="E8334" s="5">
        <v>25</v>
      </c>
      <c r="F8334" s="5">
        <v>2</v>
      </c>
      <c r="G8334" s="2">
        <f t="shared" si="399"/>
        <v>27</v>
      </c>
      <c r="H8334" s="6">
        <f t="shared" si="400"/>
        <v>162</v>
      </c>
      <c r="I8334" s="13">
        <f t="shared" si="398"/>
        <v>441600</v>
      </c>
      <c r="J8334" s="4"/>
      <c r="K8334" s="4"/>
    </row>
    <row r="8335" spans="1:11" ht="12.75" hidden="1" customHeight="1" x14ac:dyDescent="0.2">
      <c r="A8335" s="2">
        <v>2008</v>
      </c>
      <c r="B8335" s="2" t="s">
        <v>8</v>
      </c>
      <c r="C8335" s="3">
        <v>38567</v>
      </c>
      <c r="D8335" s="2">
        <v>7</v>
      </c>
      <c r="E8335" s="5">
        <v>54</v>
      </c>
      <c r="F8335" s="5">
        <v>7</v>
      </c>
      <c r="G8335" s="2">
        <f t="shared" si="399"/>
        <v>61</v>
      </c>
      <c r="H8335" s="6">
        <f t="shared" si="400"/>
        <v>366</v>
      </c>
      <c r="I8335" s="13">
        <f t="shared" si="398"/>
        <v>441966</v>
      </c>
      <c r="J8335" s="4"/>
      <c r="K8335" s="4"/>
    </row>
    <row r="8336" spans="1:11" ht="12.75" hidden="1" customHeight="1" x14ac:dyDescent="0.2">
      <c r="A8336" s="2">
        <v>2008</v>
      </c>
      <c r="B8336" s="2" t="s">
        <v>8</v>
      </c>
      <c r="C8336" s="3">
        <v>38567</v>
      </c>
      <c r="D8336" s="2">
        <v>8</v>
      </c>
      <c r="E8336" s="5">
        <v>48</v>
      </c>
      <c r="F8336" s="5">
        <v>1</v>
      </c>
      <c r="G8336" s="2">
        <f t="shared" si="399"/>
        <v>49</v>
      </c>
      <c r="H8336" s="6">
        <f t="shared" si="400"/>
        <v>294</v>
      </c>
      <c r="I8336" s="13">
        <f t="shared" si="398"/>
        <v>442260</v>
      </c>
      <c r="J8336" s="4"/>
      <c r="K8336" s="4"/>
    </row>
    <row r="8337" spans="1:11" ht="12.75" hidden="1" customHeight="1" x14ac:dyDescent="0.2">
      <c r="A8337" s="2">
        <v>2008</v>
      </c>
      <c r="B8337" s="2" t="s">
        <v>8</v>
      </c>
      <c r="C8337" s="3">
        <v>38567</v>
      </c>
      <c r="D8337" s="2">
        <v>9</v>
      </c>
      <c r="E8337" s="5">
        <v>62</v>
      </c>
      <c r="F8337" s="5">
        <v>2</v>
      </c>
      <c r="G8337" s="2">
        <f t="shared" si="399"/>
        <v>64</v>
      </c>
      <c r="H8337" s="6">
        <f t="shared" si="400"/>
        <v>384</v>
      </c>
      <c r="I8337" s="13">
        <f t="shared" si="398"/>
        <v>442644</v>
      </c>
      <c r="J8337" s="4"/>
      <c r="K8337" s="4"/>
    </row>
    <row r="8338" spans="1:11" ht="12.75" hidden="1" customHeight="1" x14ac:dyDescent="0.2">
      <c r="A8338" s="2">
        <v>2008</v>
      </c>
      <c r="B8338" s="2" t="s">
        <v>8</v>
      </c>
      <c r="C8338" s="3">
        <v>38567</v>
      </c>
      <c r="D8338" s="2">
        <v>10</v>
      </c>
      <c r="E8338" s="5">
        <v>16</v>
      </c>
      <c r="F8338" s="5">
        <v>7</v>
      </c>
      <c r="G8338" s="2">
        <f t="shared" si="399"/>
        <v>23</v>
      </c>
      <c r="H8338" s="6">
        <f t="shared" si="400"/>
        <v>138</v>
      </c>
      <c r="I8338" s="13">
        <f t="shared" si="398"/>
        <v>442782</v>
      </c>
      <c r="J8338" s="4"/>
      <c r="K8338" s="4"/>
    </row>
    <row r="8339" spans="1:11" ht="12.75" hidden="1" customHeight="1" x14ac:dyDescent="0.2">
      <c r="A8339" s="2">
        <v>2008</v>
      </c>
      <c r="B8339" s="2" t="s">
        <v>8</v>
      </c>
      <c r="C8339" s="3">
        <v>38567</v>
      </c>
      <c r="D8339" s="2">
        <v>11</v>
      </c>
      <c r="E8339" s="5">
        <v>37</v>
      </c>
      <c r="F8339" s="5">
        <v>5</v>
      </c>
      <c r="G8339" s="2">
        <f t="shared" si="399"/>
        <v>42</v>
      </c>
      <c r="H8339" s="6">
        <f t="shared" si="400"/>
        <v>252</v>
      </c>
      <c r="I8339" s="13">
        <f t="shared" si="398"/>
        <v>443034</v>
      </c>
      <c r="J8339" s="4"/>
      <c r="K8339" s="4"/>
    </row>
    <row r="8340" spans="1:11" ht="12.75" hidden="1" customHeight="1" x14ac:dyDescent="0.2">
      <c r="A8340" s="2">
        <v>2008</v>
      </c>
      <c r="B8340" s="2" t="s">
        <v>8</v>
      </c>
      <c r="C8340" s="3">
        <v>38567</v>
      </c>
      <c r="D8340" s="2">
        <v>12</v>
      </c>
      <c r="E8340" s="5">
        <v>176</v>
      </c>
      <c r="F8340" s="5">
        <v>3</v>
      </c>
      <c r="G8340" s="2">
        <f t="shared" si="399"/>
        <v>179</v>
      </c>
      <c r="H8340" s="6">
        <f t="shared" si="400"/>
        <v>1074</v>
      </c>
      <c r="I8340" s="13">
        <f t="shared" si="398"/>
        <v>444108</v>
      </c>
      <c r="J8340" s="4"/>
      <c r="K8340" s="4"/>
    </row>
    <row r="8341" spans="1:11" ht="12.75" hidden="1" customHeight="1" x14ac:dyDescent="0.2">
      <c r="A8341" s="2">
        <v>2008</v>
      </c>
      <c r="B8341" s="2" t="s">
        <v>8</v>
      </c>
      <c r="C8341" s="3">
        <v>38567</v>
      </c>
      <c r="D8341" s="2">
        <v>13</v>
      </c>
      <c r="E8341" s="5">
        <v>6</v>
      </c>
      <c r="F8341" s="5">
        <v>8</v>
      </c>
      <c r="G8341" s="2">
        <f t="shared" si="399"/>
        <v>14</v>
      </c>
      <c r="H8341" s="6">
        <f t="shared" si="400"/>
        <v>84</v>
      </c>
      <c r="I8341" s="13">
        <f t="shared" si="398"/>
        <v>444192</v>
      </c>
      <c r="J8341" s="4"/>
      <c r="K8341" s="4"/>
    </row>
    <row r="8342" spans="1:11" ht="12.75" hidden="1" customHeight="1" x14ac:dyDescent="0.2">
      <c r="A8342" s="2">
        <v>2008</v>
      </c>
      <c r="B8342" s="2" t="s">
        <v>8</v>
      </c>
      <c r="C8342" s="3">
        <v>38567</v>
      </c>
      <c r="D8342" s="2">
        <v>14</v>
      </c>
      <c r="E8342" s="5">
        <v>201</v>
      </c>
      <c r="F8342" s="5">
        <v>3</v>
      </c>
      <c r="G8342" s="2">
        <f t="shared" si="399"/>
        <v>204</v>
      </c>
      <c r="H8342" s="6">
        <f t="shared" si="400"/>
        <v>1224</v>
      </c>
      <c r="I8342" s="13">
        <f t="shared" si="398"/>
        <v>445416</v>
      </c>
      <c r="J8342" s="4"/>
      <c r="K8342" s="4"/>
    </row>
    <row r="8343" spans="1:11" ht="12.75" hidden="1" customHeight="1" x14ac:dyDescent="0.2">
      <c r="A8343" s="2">
        <v>2008</v>
      </c>
      <c r="B8343" s="2" t="s">
        <v>8</v>
      </c>
      <c r="C8343" s="3">
        <v>38567</v>
      </c>
      <c r="D8343" s="2">
        <v>15</v>
      </c>
      <c r="E8343" s="5">
        <v>63</v>
      </c>
      <c r="F8343" s="5">
        <v>2</v>
      </c>
      <c r="G8343" s="2">
        <f t="shared" si="399"/>
        <v>65</v>
      </c>
      <c r="H8343" s="6">
        <f t="shared" si="400"/>
        <v>390</v>
      </c>
      <c r="I8343" s="13">
        <f t="shared" si="398"/>
        <v>445806</v>
      </c>
      <c r="J8343" s="4"/>
      <c r="K8343" s="4"/>
    </row>
    <row r="8344" spans="1:11" ht="12.75" hidden="1" customHeight="1" x14ac:dyDescent="0.2">
      <c r="A8344" s="2">
        <v>2008</v>
      </c>
      <c r="B8344" s="2" t="s">
        <v>8</v>
      </c>
      <c r="C8344" s="3">
        <v>38567</v>
      </c>
      <c r="D8344" s="2">
        <v>16</v>
      </c>
      <c r="E8344" s="5">
        <v>60</v>
      </c>
      <c r="F8344" s="5">
        <v>0</v>
      </c>
      <c r="G8344" s="2">
        <f t="shared" si="399"/>
        <v>60</v>
      </c>
      <c r="H8344" s="6">
        <f t="shared" si="400"/>
        <v>360</v>
      </c>
      <c r="I8344" s="13">
        <f t="shared" si="398"/>
        <v>446166</v>
      </c>
      <c r="J8344" s="4"/>
      <c r="K8344" s="4"/>
    </row>
    <row r="8345" spans="1:11" ht="12.75" hidden="1" customHeight="1" x14ac:dyDescent="0.2">
      <c r="A8345" s="2">
        <v>2008</v>
      </c>
      <c r="B8345" s="2" t="s">
        <v>8</v>
      </c>
      <c r="C8345" s="3">
        <v>38567</v>
      </c>
      <c r="D8345" s="2">
        <v>17</v>
      </c>
      <c r="E8345" s="5">
        <v>151</v>
      </c>
      <c r="F8345" s="5">
        <v>0</v>
      </c>
      <c r="G8345" s="2">
        <f t="shared" si="399"/>
        <v>151</v>
      </c>
      <c r="H8345" s="6">
        <f t="shared" si="400"/>
        <v>906</v>
      </c>
      <c r="I8345" s="13">
        <f t="shared" ref="I8345:I8408" si="401">I8344+H8345</f>
        <v>447072</v>
      </c>
      <c r="J8345" s="4"/>
      <c r="K8345" s="4"/>
    </row>
    <row r="8346" spans="1:11" ht="12.75" hidden="1" customHeight="1" x14ac:dyDescent="0.2">
      <c r="A8346" s="2">
        <v>2008</v>
      </c>
      <c r="B8346" s="2" t="s">
        <v>8</v>
      </c>
      <c r="C8346" s="3">
        <v>38567</v>
      </c>
      <c r="D8346" s="2">
        <v>18</v>
      </c>
      <c r="E8346" s="5">
        <v>29</v>
      </c>
      <c r="F8346" s="5">
        <v>0</v>
      </c>
      <c r="G8346" s="2">
        <f t="shared" si="399"/>
        <v>29</v>
      </c>
      <c r="H8346" s="6">
        <f t="shared" si="400"/>
        <v>174</v>
      </c>
      <c r="I8346" s="13">
        <f t="shared" si="401"/>
        <v>447246</v>
      </c>
      <c r="J8346" s="4"/>
      <c r="K8346" s="4"/>
    </row>
    <row r="8347" spans="1:11" ht="12.75" hidden="1" customHeight="1" x14ac:dyDescent="0.2">
      <c r="A8347" s="2">
        <v>2008</v>
      </c>
      <c r="B8347" s="2" t="s">
        <v>8</v>
      </c>
      <c r="C8347" s="3">
        <v>38567</v>
      </c>
      <c r="D8347" s="2">
        <v>19</v>
      </c>
      <c r="E8347" s="5">
        <v>25</v>
      </c>
      <c r="F8347" s="5">
        <v>1</v>
      </c>
      <c r="G8347" s="2">
        <f t="shared" si="399"/>
        <v>26</v>
      </c>
      <c r="H8347" s="6">
        <f t="shared" si="400"/>
        <v>156</v>
      </c>
      <c r="I8347" s="13">
        <f t="shared" si="401"/>
        <v>447402</v>
      </c>
      <c r="J8347" s="4"/>
      <c r="K8347" s="4"/>
    </row>
    <row r="8348" spans="1:11" ht="12.75" hidden="1" customHeight="1" x14ac:dyDescent="0.2">
      <c r="A8348" s="2">
        <v>2008</v>
      </c>
      <c r="B8348" s="2" t="s">
        <v>8</v>
      </c>
      <c r="C8348" s="3">
        <v>38567</v>
      </c>
      <c r="D8348" s="2">
        <v>20</v>
      </c>
      <c r="E8348" s="5">
        <v>2</v>
      </c>
      <c r="F8348" s="5">
        <v>1</v>
      </c>
      <c r="G8348" s="2">
        <f t="shared" si="399"/>
        <v>3</v>
      </c>
      <c r="H8348" s="6">
        <f t="shared" si="400"/>
        <v>18</v>
      </c>
      <c r="I8348" s="13">
        <f t="shared" si="401"/>
        <v>447420</v>
      </c>
      <c r="J8348" s="4"/>
      <c r="K8348" s="4"/>
    </row>
    <row r="8349" spans="1:11" ht="12.75" hidden="1" customHeight="1" x14ac:dyDescent="0.2">
      <c r="A8349" s="2">
        <v>2008</v>
      </c>
      <c r="B8349" s="2" t="s">
        <v>8</v>
      </c>
      <c r="C8349" s="3">
        <v>38567</v>
      </c>
      <c r="D8349" s="2">
        <v>21</v>
      </c>
      <c r="E8349" s="5">
        <v>17</v>
      </c>
      <c r="F8349" s="5">
        <v>0</v>
      </c>
      <c r="G8349" s="2">
        <f t="shared" si="399"/>
        <v>17</v>
      </c>
      <c r="H8349" s="6">
        <f t="shared" si="400"/>
        <v>102</v>
      </c>
      <c r="I8349" s="13">
        <f t="shared" si="401"/>
        <v>447522</v>
      </c>
      <c r="J8349" s="4"/>
      <c r="K8349" s="4"/>
    </row>
    <row r="8350" spans="1:11" ht="12.75" hidden="1" customHeight="1" x14ac:dyDescent="0.2">
      <c r="A8350" s="2">
        <v>2008</v>
      </c>
      <c r="B8350" s="2" t="s">
        <v>8</v>
      </c>
      <c r="C8350" s="3">
        <v>38567</v>
      </c>
      <c r="D8350" s="2">
        <v>22</v>
      </c>
      <c r="E8350" s="5">
        <v>20</v>
      </c>
      <c r="F8350" s="5">
        <v>0</v>
      </c>
      <c r="G8350" s="2">
        <f t="shared" si="399"/>
        <v>20</v>
      </c>
      <c r="H8350" s="6">
        <f t="shared" si="400"/>
        <v>120</v>
      </c>
      <c r="I8350" s="13">
        <f t="shared" si="401"/>
        <v>447642</v>
      </c>
      <c r="J8350" s="4"/>
      <c r="K8350" s="4"/>
    </row>
    <row r="8351" spans="1:11" ht="12.75" hidden="1" customHeight="1" x14ac:dyDescent="0.2">
      <c r="A8351" s="2">
        <v>2008</v>
      </c>
      <c r="B8351" s="2" t="s">
        <v>8</v>
      </c>
      <c r="C8351" s="3">
        <v>38567</v>
      </c>
      <c r="D8351" s="2">
        <v>23</v>
      </c>
      <c r="E8351" s="5">
        <v>14</v>
      </c>
      <c r="F8351" s="5">
        <v>0</v>
      </c>
      <c r="G8351" s="2">
        <f t="shared" si="399"/>
        <v>14</v>
      </c>
      <c r="H8351" s="6">
        <f t="shared" si="400"/>
        <v>84</v>
      </c>
      <c r="I8351" s="13">
        <f t="shared" si="401"/>
        <v>447726</v>
      </c>
      <c r="J8351" s="26"/>
      <c r="K8351" s="4"/>
    </row>
    <row r="8352" spans="1:11" ht="12.75" hidden="1" customHeight="1" x14ac:dyDescent="0.2">
      <c r="A8352" s="2">
        <v>2008</v>
      </c>
      <c r="B8352" s="2" t="s">
        <v>8</v>
      </c>
      <c r="C8352" s="3">
        <v>38568</v>
      </c>
      <c r="D8352" s="2">
        <v>0</v>
      </c>
      <c r="E8352" s="5">
        <v>9</v>
      </c>
      <c r="F8352" s="5">
        <v>2</v>
      </c>
      <c r="G8352" s="2">
        <f t="shared" si="399"/>
        <v>11</v>
      </c>
      <c r="H8352" s="6">
        <f t="shared" si="400"/>
        <v>66</v>
      </c>
      <c r="I8352" s="13">
        <f t="shared" si="401"/>
        <v>447792</v>
      </c>
      <c r="J8352" s="4" t="s">
        <v>22</v>
      </c>
      <c r="K8352" s="4"/>
    </row>
    <row r="8353" spans="1:11" ht="12.75" hidden="1" customHeight="1" x14ac:dyDescent="0.2">
      <c r="A8353" s="2">
        <v>2008</v>
      </c>
      <c r="B8353" s="2" t="s">
        <v>8</v>
      </c>
      <c r="C8353" s="3">
        <v>38568</v>
      </c>
      <c r="D8353" s="2">
        <v>1</v>
      </c>
      <c r="E8353" s="5">
        <v>10</v>
      </c>
      <c r="F8353" s="5">
        <v>4</v>
      </c>
      <c r="G8353" s="2">
        <f t="shared" si="399"/>
        <v>14</v>
      </c>
      <c r="H8353" s="6">
        <f t="shared" si="400"/>
        <v>84</v>
      </c>
      <c r="I8353" s="13">
        <f t="shared" si="401"/>
        <v>447876</v>
      </c>
      <c r="J8353" s="4" t="s">
        <v>22</v>
      </c>
      <c r="K8353" s="4"/>
    </row>
    <row r="8354" spans="1:11" ht="12.75" hidden="1" customHeight="1" x14ac:dyDescent="0.2">
      <c r="A8354" s="2">
        <v>2008</v>
      </c>
      <c r="B8354" s="2" t="s">
        <v>8</v>
      </c>
      <c r="C8354" s="3">
        <v>38568</v>
      </c>
      <c r="D8354" s="2">
        <v>2</v>
      </c>
      <c r="E8354" s="5">
        <v>8</v>
      </c>
      <c r="F8354" s="5">
        <v>4</v>
      </c>
      <c r="G8354" s="2">
        <f t="shared" si="399"/>
        <v>12</v>
      </c>
      <c r="H8354" s="6">
        <f t="shared" si="400"/>
        <v>72</v>
      </c>
      <c r="I8354" s="13">
        <f t="shared" si="401"/>
        <v>447948</v>
      </c>
      <c r="J8354" s="4" t="s">
        <v>22</v>
      </c>
      <c r="K8354" s="4"/>
    </row>
    <row r="8355" spans="1:11" ht="12.75" hidden="1" customHeight="1" x14ac:dyDescent="0.2">
      <c r="A8355" s="2">
        <v>2008</v>
      </c>
      <c r="B8355" s="2" t="s">
        <v>8</v>
      </c>
      <c r="C8355" s="3">
        <v>38568</v>
      </c>
      <c r="D8355" s="2">
        <v>3</v>
      </c>
      <c r="E8355" s="5">
        <v>8</v>
      </c>
      <c r="F8355" s="5">
        <v>2</v>
      </c>
      <c r="G8355" s="2">
        <f t="shared" si="399"/>
        <v>10</v>
      </c>
      <c r="H8355" s="6">
        <f t="shared" si="400"/>
        <v>60</v>
      </c>
      <c r="I8355" s="13">
        <f t="shared" si="401"/>
        <v>448008</v>
      </c>
      <c r="J8355" s="4" t="s">
        <v>22</v>
      </c>
      <c r="K8355" s="4"/>
    </row>
    <row r="8356" spans="1:11" ht="12.75" hidden="1" customHeight="1" x14ac:dyDescent="0.2">
      <c r="A8356" s="2">
        <v>2008</v>
      </c>
      <c r="B8356" s="2" t="s">
        <v>8</v>
      </c>
      <c r="C8356" s="3">
        <v>38568</v>
      </c>
      <c r="D8356" s="2">
        <v>4</v>
      </c>
      <c r="E8356" s="5">
        <v>5</v>
      </c>
      <c r="F8356" s="5">
        <v>0</v>
      </c>
      <c r="G8356" s="2">
        <f t="shared" si="399"/>
        <v>5</v>
      </c>
      <c r="H8356" s="6">
        <f t="shared" si="400"/>
        <v>30</v>
      </c>
      <c r="I8356" s="13">
        <f t="shared" si="401"/>
        <v>448038</v>
      </c>
      <c r="J8356" s="4"/>
      <c r="K8356" s="4"/>
    </row>
    <row r="8357" spans="1:11" ht="12.75" hidden="1" customHeight="1" x14ac:dyDescent="0.2">
      <c r="A8357" s="2">
        <v>2008</v>
      </c>
      <c r="B8357" s="2" t="s">
        <v>8</v>
      </c>
      <c r="C8357" s="3">
        <v>38568</v>
      </c>
      <c r="D8357" s="2">
        <v>5</v>
      </c>
      <c r="E8357" s="5">
        <v>3</v>
      </c>
      <c r="F8357" s="5">
        <v>1</v>
      </c>
      <c r="G8357" s="2">
        <f t="shared" si="399"/>
        <v>4</v>
      </c>
      <c r="H8357" s="6">
        <f t="shared" si="400"/>
        <v>24</v>
      </c>
      <c r="I8357" s="13">
        <f t="shared" si="401"/>
        <v>448062</v>
      </c>
      <c r="J8357" s="4"/>
      <c r="K8357" s="4"/>
    </row>
    <row r="8358" spans="1:11" ht="12.75" hidden="1" customHeight="1" x14ac:dyDescent="0.2">
      <c r="A8358" s="2">
        <v>2008</v>
      </c>
      <c r="B8358" s="2" t="s">
        <v>8</v>
      </c>
      <c r="C8358" s="3">
        <v>38568</v>
      </c>
      <c r="D8358" s="2">
        <v>6</v>
      </c>
      <c r="E8358" s="5">
        <v>99</v>
      </c>
      <c r="F8358" s="5">
        <v>0</v>
      </c>
      <c r="G8358" s="2">
        <f t="shared" si="399"/>
        <v>99</v>
      </c>
      <c r="H8358" s="6">
        <f t="shared" si="400"/>
        <v>594</v>
      </c>
      <c r="I8358" s="13">
        <f t="shared" si="401"/>
        <v>448656</v>
      </c>
      <c r="J8358" s="4"/>
      <c r="K8358" s="4"/>
    </row>
    <row r="8359" spans="1:11" ht="12.75" hidden="1" customHeight="1" x14ac:dyDescent="0.2">
      <c r="A8359" s="2">
        <v>2008</v>
      </c>
      <c r="B8359" s="2" t="s">
        <v>8</v>
      </c>
      <c r="C8359" s="3">
        <v>38568</v>
      </c>
      <c r="D8359" s="2">
        <v>7</v>
      </c>
      <c r="E8359" s="5">
        <v>70</v>
      </c>
      <c r="F8359" s="5">
        <v>3</v>
      </c>
      <c r="G8359" s="2">
        <f t="shared" si="399"/>
        <v>73</v>
      </c>
      <c r="H8359" s="6">
        <f t="shared" si="400"/>
        <v>438</v>
      </c>
      <c r="I8359" s="13">
        <f t="shared" si="401"/>
        <v>449094</v>
      </c>
      <c r="J8359" s="4"/>
      <c r="K8359" s="4"/>
    </row>
    <row r="8360" spans="1:11" ht="12.75" hidden="1" customHeight="1" x14ac:dyDescent="0.2">
      <c r="A8360" s="2">
        <v>2008</v>
      </c>
      <c r="B8360" s="2" t="s">
        <v>8</v>
      </c>
      <c r="C8360" s="3">
        <v>38568</v>
      </c>
      <c r="D8360" s="2">
        <v>8</v>
      </c>
      <c r="E8360" s="5">
        <v>35</v>
      </c>
      <c r="F8360" s="5">
        <v>24</v>
      </c>
      <c r="G8360" s="2">
        <f t="shared" si="399"/>
        <v>59</v>
      </c>
      <c r="H8360" s="6">
        <f t="shared" si="400"/>
        <v>354</v>
      </c>
      <c r="I8360" s="13">
        <f t="shared" si="401"/>
        <v>449448</v>
      </c>
      <c r="J8360" s="4"/>
      <c r="K8360" s="4"/>
    </row>
    <row r="8361" spans="1:11" ht="12.75" hidden="1" customHeight="1" x14ac:dyDescent="0.2">
      <c r="A8361" s="2">
        <v>2008</v>
      </c>
      <c r="B8361" s="2" t="s">
        <v>8</v>
      </c>
      <c r="C8361" s="3">
        <v>38568</v>
      </c>
      <c r="D8361" s="2">
        <v>9</v>
      </c>
      <c r="E8361" s="5">
        <v>80</v>
      </c>
      <c r="F8361" s="5">
        <v>6</v>
      </c>
      <c r="G8361" s="2">
        <f t="shared" si="399"/>
        <v>86</v>
      </c>
      <c r="H8361" s="6">
        <f t="shared" si="400"/>
        <v>516</v>
      </c>
      <c r="I8361" s="13">
        <f t="shared" si="401"/>
        <v>449964</v>
      </c>
      <c r="J8361" s="4"/>
      <c r="K8361" s="4"/>
    </row>
    <row r="8362" spans="1:11" ht="12.75" hidden="1" customHeight="1" x14ac:dyDescent="0.2">
      <c r="A8362" s="2">
        <v>2008</v>
      </c>
      <c r="B8362" s="2" t="s">
        <v>8</v>
      </c>
      <c r="C8362" s="3">
        <v>38568</v>
      </c>
      <c r="D8362" s="2">
        <v>10</v>
      </c>
      <c r="E8362" s="5">
        <v>67</v>
      </c>
      <c r="F8362" s="5">
        <v>3</v>
      </c>
      <c r="G8362" s="2">
        <f t="shared" ref="G8362:G8425" si="402">E8362+F8362</f>
        <v>70</v>
      </c>
      <c r="H8362" s="6">
        <f t="shared" si="400"/>
        <v>420</v>
      </c>
      <c r="I8362" s="13">
        <f t="shared" si="401"/>
        <v>450384</v>
      </c>
      <c r="J8362" s="4"/>
      <c r="K8362" s="4"/>
    </row>
    <row r="8363" spans="1:11" ht="12.75" hidden="1" customHeight="1" x14ac:dyDescent="0.2">
      <c r="A8363" s="2">
        <v>2008</v>
      </c>
      <c r="B8363" s="2" t="s">
        <v>8</v>
      </c>
      <c r="C8363" s="3">
        <v>38568</v>
      </c>
      <c r="D8363" s="2">
        <v>11</v>
      </c>
      <c r="E8363" s="5">
        <v>15</v>
      </c>
      <c r="F8363" s="5">
        <v>7</v>
      </c>
      <c r="G8363" s="2">
        <f t="shared" si="402"/>
        <v>22</v>
      </c>
      <c r="H8363" s="6">
        <f t="shared" si="400"/>
        <v>132</v>
      </c>
      <c r="I8363" s="13">
        <f t="shared" si="401"/>
        <v>450516</v>
      </c>
      <c r="J8363" s="4"/>
      <c r="K8363" s="4"/>
    </row>
    <row r="8364" spans="1:11" ht="12.75" hidden="1" customHeight="1" x14ac:dyDescent="0.2">
      <c r="A8364" s="2">
        <v>2008</v>
      </c>
      <c r="B8364" s="2" t="s">
        <v>8</v>
      </c>
      <c r="C8364" s="3">
        <v>38568</v>
      </c>
      <c r="D8364" s="2">
        <v>12</v>
      </c>
      <c r="E8364" s="5">
        <v>125</v>
      </c>
      <c r="F8364" s="5">
        <v>4</v>
      </c>
      <c r="G8364" s="2">
        <f t="shared" si="402"/>
        <v>129</v>
      </c>
      <c r="H8364" s="6">
        <f t="shared" si="400"/>
        <v>774</v>
      </c>
      <c r="I8364" s="13">
        <f t="shared" si="401"/>
        <v>451290</v>
      </c>
      <c r="J8364" s="4"/>
      <c r="K8364" s="4"/>
    </row>
    <row r="8365" spans="1:11" ht="12.75" hidden="1" customHeight="1" x14ac:dyDescent="0.2">
      <c r="A8365" s="2">
        <v>2008</v>
      </c>
      <c r="B8365" s="2" t="s">
        <v>8</v>
      </c>
      <c r="C8365" s="3">
        <v>38568</v>
      </c>
      <c r="D8365" s="2">
        <v>13</v>
      </c>
      <c r="E8365" s="5">
        <v>165</v>
      </c>
      <c r="F8365" s="5">
        <v>0</v>
      </c>
      <c r="G8365" s="2">
        <f t="shared" si="402"/>
        <v>165</v>
      </c>
      <c r="H8365" s="6">
        <f t="shared" si="400"/>
        <v>990</v>
      </c>
      <c r="I8365" s="13">
        <f t="shared" si="401"/>
        <v>452280</v>
      </c>
      <c r="J8365" s="4"/>
      <c r="K8365" s="4"/>
    </row>
    <row r="8366" spans="1:11" ht="12.75" hidden="1" customHeight="1" x14ac:dyDescent="0.2">
      <c r="A8366" s="2">
        <v>2008</v>
      </c>
      <c r="B8366" s="2" t="s">
        <v>8</v>
      </c>
      <c r="C8366" s="3">
        <v>38568</v>
      </c>
      <c r="D8366" s="2">
        <v>14</v>
      </c>
      <c r="E8366" s="5">
        <v>-5</v>
      </c>
      <c r="F8366" s="5">
        <v>0</v>
      </c>
      <c r="G8366" s="2">
        <f t="shared" si="402"/>
        <v>-5</v>
      </c>
      <c r="H8366" s="6">
        <f t="shared" si="400"/>
        <v>-30</v>
      </c>
      <c r="I8366" s="13">
        <f t="shared" si="401"/>
        <v>452250</v>
      </c>
      <c r="J8366" s="4"/>
      <c r="K8366" s="4"/>
    </row>
    <row r="8367" spans="1:11" ht="12.75" hidden="1" customHeight="1" x14ac:dyDescent="0.2">
      <c r="A8367" s="2">
        <v>2008</v>
      </c>
      <c r="B8367" s="2" t="s">
        <v>8</v>
      </c>
      <c r="C8367" s="3">
        <v>38568</v>
      </c>
      <c r="D8367" s="2">
        <v>15</v>
      </c>
      <c r="E8367" s="5">
        <v>13</v>
      </c>
      <c r="F8367" s="5">
        <v>2</v>
      </c>
      <c r="G8367" s="2">
        <f t="shared" si="402"/>
        <v>15</v>
      </c>
      <c r="H8367" s="6">
        <f t="shared" si="400"/>
        <v>90</v>
      </c>
      <c r="I8367" s="13">
        <f t="shared" si="401"/>
        <v>452340</v>
      </c>
      <c r="J8367" s="4"/>
      <c r="K8367" s="4"/>
    </row>
    <row r="8368" spans="1:11" ht="12.75" hidden="1" customHeight="1" x14ac:dyDescent="0.2">
      <c r="A8368" s="2">
        <v>2008</v>
      </c>
      <c r="B8368" s="2" t="s">
        <v>8</v>
      </c>
      <c r="C8368" s="3">
        <v>38568</v>
      </c>
      <c r="D8368" s="2">
        <v>16</v>
      </c>
      <c r="E8368" s="5">
        <v>90</v>
      </c>
      <c r="F8368" s="5">
        <v>1</v>
      </c>
      <c r="G8368" s="2">
        <f t="shared" si="402"/>
        <v>91</v>
      </c>
      <c r="H8368" s="6">
        <f t="shared" si="400"/>
        <v>546</v>
      </c>
      <c r="I8368" s="13">
        <f t="shared" si="401"/>
        <v>452886</v>
      </c>
      <c r="J8368" s="4"/>
      <c r="K8368" s="4"/>
    </row>
    <row r="8369" spans="1:11" ht="12.75" hidden="1" customHeight="1" x14ac:dyDescent="0.2">
      <c r="A8369" s="2">
        <v>2008</v>
      </c>
      <c r="B8369" s="2" t="s">
        <v>8</v>
      </c>
      <c r="C8369" s="3">
        <v>38568</v>
      </c>
      <c r="D8369" s="2">
        <v>17</v>
      </c>
      <c r="E8369" s="5">
        <v>82</v>
      </c>
      <c r="F8369" s="5">
        <v>3</v>
      </c>
      <c r="G8369" s="2">
        <f t="shared" si="402"/>
        <v>85</v>
      </c>
      <c r="H8369" s="6">
        <f t="shared" si="400"/>
        <v>510</v>
      </c>
      <c r="I8369" s="13">
        <f t="shared" si="401"/>
        <v>453396</v>
      </c>
      <c r="J8369" s="4"/>
      <c r="K8369" s="4"/>
    </row>
    <row r="8370" spans="1:11" ht="12.75" hidden="1" customHeight="1" x14ac:dyDescent="0.2">
      <c r="A8370" s="2">
        <v>2008</v>
      </c>
      <c r="B8370" s="2" t="s">
        <v>8</v>
      </c>
      <c r="C8370" s="3">
        <v>38568</v>
      </c>
      <c r="D8370" s="2">
        <v>18</v>
      </c>
      <c r="E8370" s="5">
        <v>60</v>
      </c>
      <c r="F8370" s="5">
        <v>0</v>
      </c>
      <c r="G8370" s="2">
        <f t="shared" si="402"/>
        <v>60</v>
      </c>
      <c r="H8370" s="6">
        <f t="shared" si="400"/>
        <v>360</v>
      </c>
      <c r="I8370" s="13">
        <f t="shared" si="401"/>
        <v>453756</v>
      </c>
      <c r="J8370" s="4"/>
      <c r="K8370" s="4"/>
    </row>
    <row r="8371" spans="1:11" ht="12.75" hidden="1" customHeight="1" x14ac:dyDescent="0.2">
      <c r="A8371" s="2">
        <v>2008</v>
      </c>
      <c r="B8371" s="2" t="s">
        <v>8</v>
      </c>
      <c r="C8371" s="3">
        <v>38568</v>
      </c>
      <c r="D8371" s="2">
        <v>19</v>
      </c>
      <c r="E8371" s="5">
        <v>50</v>
      </c>
      <c r="F8371" s="5">
        <v>0</v>
      </c>
      <c r="G8371" s="2">
        <f t="shared" si="402"/>
        <v>50</v>
      </c>
      <c r="H8371" s="6">
        <f t="shared" si="400"/>
        <v>300</v>
      </c>
      <c r="I8371" s="13">
        <f t="shared" si="401"/>
        <v>454056</v>
      </c>
      <c r="J8371" s="4"/>
      <c r="K8371" s="4"/>
    </row>
    <row r="8372" spans="1:11" ht="12.75" hidden="1" customHeight="1" x14ac:dyDescent="0.2">
      <c r="A8372" s="2">
        <v>2008</v>
      </c>
      <c r="B8372" s="2" t="s">
        <v>8</v>
      </c>
      <c r="C8372" s="3">
        <v>38568</v>
      </c>
      <c r="D8372" s="2">
        <v>20</v>
      </c>
      <c r="E8372" s="5">
        <v>36</v>
      </c>
      <c r="F8372" s="5">
        <v>0</v>
      </c>
      <c r="G8372" s="2">
        <f t="shared" si="402"/>
        <v>36</v>
      </c>
      <c r="H8372" s="6">
        <f t="shared" si="400"/>
        <v>216</v>
      </c>
      <c r="I8372" s="13">
        <f t="shared" si="401"/>
        <v>454272</v>
      </c>
      <c r="J8372" s="4"/>
      <c r="K8372" s="4"/>
    </row>
    <row r="8373" spans="1:11" ht="12.75" hidden="1" customHeight="1" x14ac:dyDescent="0.2">
      <c r="A8373" s="2">
        <v>2008</v>
      </c>
      <c r="B8373" s="2" t="s">
        <v>8</v>
      </c>
      <c r="C8373" s="3">
        <v>38568</v>
      </c>
      <c r="D8373" s="2">
        <v>21</v>
      </c>
      <c r="E8373" s="5">
        <v>132</v>
      </c>
      <c r="F8373" s="5">
        <v>0</v>
      </c>
      <c r="G8373" s="2">
        <f t="shared" si="402"/>
        <v>132</v>
      </c>
      <c r="H8373" s="6">
        <f t="shared" si="400"/>
        <v>792</v>
      </c>
      <c r="I8373" s="13">
        <f t="shared" si="401"/>
        <v>455064</v>
      </c>
      <c r="J8373" s="4"/>
      <c r="K8373" s="4"/>
    </row>
    <row r="8374" spans="1:11" ht="12.75" hidden="1" customHeight="1" x14ac:dyDescent="0.2">
      <c r="A8374" s="2">
        <v>2008</v>
      </c>
      <c r="B8374" s="2" t="s">
        <v>8</v>
      </c>
      <c r="C8374" s="3">
        <v>38568</v>
      </c>
      <c r="D8374" s="2">
        <v>22</v>
      </c>
      <c r="E8374" s="5">
        <v>3</v>
      </c>
      <c r="F8374" s="5">
        <v>0</v>
      </c>
      <c r="G8374" s="2">
        <f t="shared" si="402"/>
        <v>3</v>
      </c>
      <c r="H8374" s="6">
        <f t="shared" si="400"/>
        <v>18</v>
      </c>
      <c r="I8374" s="13">
        <f t="shared" si="401"/>
        <v>455082</v>
      </c>
      <c r="J8374" s="4"/>
      <c r="K8374" s="4"/>
    </row>
    <row r="8375" spans="1:11" ht="12.75" hidden="1" customHeight="1" x14ac:dyDescent="0.2">
      <c r="A8375" s="2">
        <v>2008</v>
      </c>
      <c r="B8375" s="2" t="s">
        <v>8</v>
      </c>
      <c r="C8375" s="3">
        <v>38568</v>
      </c>
      <c r="D8375" s="2">
        <v>23</v>
      </c>
      <c r="E8375" s="5">
        <v>15</v>
      </c>
      <c r="F8375" s="5">
        <v>-1</v>
      </c>
      <c r="G8375" s="2">
        <f t="shared" si="402"/>
        <v>14</v>
      </c>
      <c r="H8375" s="6">
        <f t="shared" si="400"/>
        <v>84</v>
      </c>
      <c r="I8375" s="13">
        <f t="shared" si="401"/>
        <v>455166</v>
      </c>
      <c r="J8375" s="26"/>
      <c r="K8375" s="4"/>
    </row>
    <row r="8376" spans="1:11" ht="12.75" hidden="1" customHeight="1" x14ac:dyDescent="0.2">
      <c r="A8376" s="2">
        <v>2008</v>
      </c>
      <c r="B8376" s="2" t="s">
        <v>8</v>
      </c>
      <c r="C8376" s="3">
        <v>38569</v>
      </c>
      <c r="D8376" s="2">
        <v>0</v>
      </c>
      <c r="E8376" s="5">
        <v>4</v>
      </c>
      <c r="F8376" s="5">
        <v>1</v>
      </c>
      <c r="G8376" s="2">
        <f t="shared" si="402"/>
        <v>5</v>
      </c>
      <c r="H8376" s="6">
        <f t="shared" si="400"/>
        <v>30</v>
      </c>
      <c r="I8376" s="13">
        <f t="shared" si="401"/>
        <v>455196</v>
      </c>
      <c r="J8376" s="4" t="s">
        <v>22</v>
      </c>
      <c r="K8376" s="4"/>
    </row>
    <row r="8377" spans="1:11" ht="12.75" hidden="1" customHeight="1" x14ac:dyDescent="0.2">
      <c r="A8377" s="2">
        <v>2008</v>
      </c>
      <c r="B8377" s="2" t="s">
        <v>8</v>
      </c>
      <c r="C8377" s="3">
        <v>38569</v>
      </c>
      <c r="D8377" s="2">
        <v>1</v>
      </c>
      <c r="E8377" s="5">
        <v>4</v>
      </c>
      <c r="F8377" s="5">
        <v>2</v>
      </c>
      <c r="G8377" s="2">
        <f t="shared" si="402"/>
        <v>6</v>
      </c>
      <c r="H8377" s="6">
        <f t="shared" si="400"/>
        <v>36</v>
      </c>
      <c r="I8377" s="13">
        <f t="shared" si="401"/>
        <v>455232</v>
      </c>
      <c r="J8377" s="4" t="s">
        <v>22</v>
      </c>
      <c r="K8377" s="4"/>
    </row>
    <row r="8378" spans="1:11" ht="12.75" hidden="1" customHeight="1" x14ac:dyDescent="0.2">
      <c r="A8378" s="2">
        <v>2008</v>
      </c>
      <c r="B8378" s="2" t="s">
        <v>8</v>
      </c>
      <c r="C8378" s="3">
        <v>38569</v>
      </c>
      <c r="D8378" s="2">
        <v>2</v>
      </c>
      <c r="E8378" s="5">
        <v>3</v>
      </c>
      <c r="F8378" s="5">
        <v>2</v>
      </c>
      <c r="G8378" s="2">
        <f t="shared" si="402"/>
        <v>5</v>
      </c>
      <c r="H8378" s="6">
        <f t="shared" si="400"/>
        <v>30</v>
      </c>
      <c r="I8378" s="13">
        <f t="shared" si="401"/>
        <v>455262</v>
      </c>
      <c r="J8378" s="4" t="s">
        <v>22</v>
      </c>
      <c r="K8378" s="4"/>
    </row>
    <row r="8379" spans="1:11" ht="12.75" hidden="1" customHeight="1" x14ac:dyDescent="0.2">
      <c r="A8379" s="2">
        <v>2008</v>
      </c>
      <c r="B8379" s="2" t="s">
        <v>8</v>
      </c>
      <c r="C8379" s="3">
        <v>38569</v>
      </c>
      <c r="D8379" s="2">
        <v>3</v>
      </c>
      <c r="E8379" s="5">
        <v>4</v>
      </c>
      <c r="F8379" s="5">
        <v>1</v>
      </c>
      <c r="G8379" s="2">
        <f t="shared" si="402"/>
        <v>5</v>
      </c>
      <c r="H8379" s="6">
        <f t="shared" si="400"/>
        <v>30</v>
      </c>
      <c r="I8379" s="13">
        <f t="shared" si="401"/>
        <v>455292</v>
      </c>
      <c r="J8379" s="4" t="s">
        <v>22</v>
      </c>
      <c r="K8379" s="4"/>
    </row>
    <row r="8380" spans="1:11" ht="12.75" hidden="1" customHeight="1" x14ac:dyDescent="0.2">
      <c r="A8380" s="2">
        <v>2008</v>
      </c>
      <c r="B8380" s="2" t="s">
        <v>8</v>
      </c>
      <c r="C8380" s="3">
        <v>38569</v>
      </c>
      <c r="D8380" s="2">
        <v>4</v>
      </c>
      <c r="E8380" s="5">
        <v>1</v>
      </c>
      <c r="F8380" s="5">
        <v>4</v>
      </c>
      <c r="G8380" s="2">
        <f t="shared" si="402"/>
        <v>5</v>
      </c>
      <c r="H8380" s="6">
        <f t="shared" si="400"/>
        <v>30</v>
      </c>
      <c r="I8380" s="13">
        <f t="shared" si="401"/>
        <v>455322</v>
      </c>
      <c r="J8380" s="4"/>
      <c r="K8380" s="4"/>
    </row>
    <row r="8381" spans="1:11" ht="12.75" hidden="1" customHeight="1" x14ac:dyDescent="0.2">
      <c r="A8381" s="2">
        <v>2008</v>
      </c>
      <c r="B8381" s="2" t="s">
        <v>8</v>
      </c>
      <c r="C8381" s="3">
        <v>38569</v>
      </c>
      <c r="D8381" s="2">
        <v>5</v>
      </c>
      <c r="E8381" s="5">
        <v>1</v>
      </c>
      <c r="F8381" s="5">
        <v>0</v>
      </c>
      <c r="G8381" s="2">
        <f t="shared" si="402"/>
        <v>1</v>
      </c>
      <c r="H8381" s="6">
        <f t="shared" ref="H8381:H8444" si="403">G8381*6</f>
        <v>6</v>
      </c>
      <c r="I8381" s="13">
        <f t="shared" si="401"/>
        <v>455328</v>
      </c>
      <c r="J8381" s="4"/>
      <c r="K8381" s="4"/>
    </row>
    <row r="8382" spans="1:11" ht="12.75" hidden="1" customHeight="1" x14ac:dyDescent="0.2">
      <c r="A8382" s="2">
        <v>2008</v>
      </c>
      <c r="B8382" s="2" t="s">
        <v>8</v>
      </c>
      <c r="C8382" s="3">
        <v>38569</v>
      </c>
      <c r="D8382" s="2">
        <v>6</v>
      </c>
      <c r="E8382" s="5">
        <v>48</v>
      </c>
      <c r="F8382" s="5">
        <v>0</v>
      </c>
      <c r="G8382" s="2">
        <f t="shared" si="402"/>
        <v>48</v>
      </c>
      <c r="H8382" s="6">
        <f t="shared" si="403"/>
        <v>288</v>
      </c>
      <c r="I8382" s="13">
        <f t="shared" si="401"/>
        <v>455616</v>
      </c>
      <c r="J8382" s="4"/>
      <c r="K8382" s="4"/>
    </row>
    <row r="8383" spans="1:11" ht="12.75" hidden="1" customHeight="1" x14ac:dyDescent="0.2">
      <c r="A8383" s="2">
        <v>2008</v>
      </c>
      <c r="B8383" s="2" t="s">
        <v>8</v>
      </c>
      <c r="C8383" s="3">
        <v>38569</v>
      </c>
      <c r="D8383" s="2">
        <v>7</v>
      </c>
      <c r="E8383" s="5">
        <v>25</v>
      </c>
      <c r="F8383" s="5">
        <v>0</v>
      </c>
      <c r="G8383" s="2">
        <f t="shared" si="402"/>
        <v>25</v>
      </c>
      <c r="H8383" s="6">
        <f t="shared" si="403"/>
        <v>150</v>
      </c>
      <c r="I8383" s="13">
        <f t="shared" si="401"/>
        <v>455766</v>
      </c>
      <c r="J8383" s="4"/>
      <c r="K8383" s="4"/>
    </row>
    <row r="8384" spans="1:11" ht="12.75" hidden="1" customHeight="1" x14ac:dyDescent="0.2">
      <c r="A8384" s="2">
        <v>2008</v>
      </c>
      <c r="B8384" s="2" t="s">
        <v>8</v>
      </c>
      <c r="C8384" s="3">
        <v>38569</v>
      </c>
      <c r="D8384" s="2">
        <v>8</v>
      </c>
      <c r="E8384" s="5">
        <v>12</v>
      </c>
      <c r="F8384" s="5">
        <v>19</v>
      </c>
      <c r="G8384" s="2">
        <f t="shared" si="402"/>
        <v>31</v>
      </c>
      <c r="H8384" s="6">
        <f t="shared" si="403"/>
        <v>186</v>
      </c>
      <c r="I8384" s="13">
        <f t="shared" si="401"/>
        <v>455952</v>
      </c>
      <c r="J8384" s="4"/>
      <c r="K8384" s="4"/>
    </row>
    <row r="8385" spans="1:11" ht="12.75" hidden="1" customHeight="1" x14ac:dyDescent="0.2">
      <c r="A8385" s="2">
        <v>2008</v>
      </c>
      <c r="B8385" s="2" t="s">
        <v>8</v>
      </c>
      <c r="C8385" s="3">
        <v>38569</v>
      </c>
      <c r="D8385" s="2">
        <v>9</v>
      </c>
      <c r="E8385" s="5">
        <v>11</v>
      </c>
      <c r="F8385" s="5">
        <v>4</v>
      </c>
      <c r="G8385" s="2">
        <f t="shared" si="402"/>
        <v>15</v>
      </c>
      <c r="H8385" s="6">
        <f t="shared" si="403"/>
        <v>90</v>
      </c>
      <c r="I8385" s="13">
        <f t="shared" si="401"/>
        <v>456042</v>
      </c>
      <c r="J8385" s="4"/>
      <c r="K8385" s="4"/>
    </row>
    <row r="8386" spans="1:11" ht="12.75" hidden="1" customHeight="1" x14ac:dyDescent="0.2">
      <c r="A8386" s="2">
        <v>2008</v>
      </c>
      <c r="B8386" s="2" t="s">
        <v>8</v>
      </c>
      <c r="C8386" s="3">
        <v>38569</v>
      </c>
      <c r="D8386" s="2">
        <v>10</v>
      </c>
      <c r="E8386" s="5">
        <v>13</v>
      </c>
      <c r="F8386" s="5">
        <v>0</v>
      </c>
      <c r="G8386" s="2">
        <f t="shared" si="402"/>
        <v>13</v>
      </c>
      <c r="H8386" s="6">
        <f t="shared" si="403"/>
        <v>78</v>
      </c>
      <c r="I8386" s="13">
        <f t="shared" si="401"/>
        <v>456120</v>
      </c>
      <c r="J8386" s="4"/>
      <c r="K8386" s="4"/>
    </row>
    <row r="8387" spans="1:11" ht="12.75" hidden="1" customHeight="1" x14ac:dyDescent="0.2">
      <c r="A8387" s="2">
        <v>2008</v>
      </c>
      <c r="B8387" s="2" t="s">
        <v>8</v>
      </c>
      <c r="C8387" s="3">
        <v>38569</v>
      </c>
      <c r="D8387" s="2">
        <v>11</v>
      </c>
      <c r="E8387" s="5">
        <v>11</v>
      </c>
      <c r="F8387" s="5">
        <v>2</v>
      </c>
      <c r="G8387" s="2">
        <f t="shared" si="402"/>
        <v>13</v>
      </c>
      <c r="H8387" s="6">
        <f t="shared" si="403"/>
        <v>78</v>
      </c>
      <c r="I8387" s="13">
        <f t="shared" si="401"/>
        <v>456198</v>
      </c>
      <c r="J8387" s="4"/>
      <c r="K8387" s="4"/>
    </row>
    <row r="8388" spans="1:11" ht="12.75" hidden="1" customHeight="1" x14ac:dyDescent="0.2">
      <c r="A8388" s="2">
        <v>2008</v>
      </c>
      <c r="B8388" s="2" t="s">
        <v>8</v>
      </c>
      <c r="C8388" s="3">
        <v>38569</v>
      </c>
      <c r="D8388" s="2">
        <v>12</v>
      </c>
      <c r="E8388" s="5">
        <v>47</v>
      </c>
      <c r="F8388" s="5">
        <v>9</v>
      </c>
      <c r="G8388" s="2">
        <f t="shared" si="402"/>
        <v>56</v>
      </c>
      <c r="H8388" s="6">
        <f t="shared" si="403"/>
        <v>336</v>
      </c>
      <c r="I8388" s="13">
        <f t="shared" si="401"/>
        <v>456534</v>
      </c>
      <c r="J8388" s="4"/>
      <c r="K8388" s="4"/>
    </row>
    <row r="8389" spans="1:11" ht="12.75" hidden="1" customHeight="1" x14ac:dyDescent="0.2">
      <c r="A8389" s="2">
        <v>2008</v>
      </c>
      <c r="B8389" s="2" t="s">
        <v>8</v>
      </c>
      <c r="C8389" s="3">
        <v>38569</v>
      </c>
      <c r="D8389" s="2">
        <v>13</v>
      </c>
      <c r="E8389" s="5">
        <v>46</v>
      </c>
      <c r="F8389" s="5">
        <v>14</v>
      </c>
      <c r="G8389" s="2">
        <f t="shared" si="402"/>
        <v>60</v>
      </c>
      <c r="H8389" s="6">
        <f t="shared" si="403"/>
        <v>360</v>
      </c>
      <c r="I8389" s="13">
        <f t="shared" si="401"/>
        <v>456894</v>
      </c>
      <c r="J8389" s="4"/>
      <c r="K8389" s="4"/>
    </row>
    <row r="8390" spans="1:11" ht="12.75" hidden="1" customHeight="1" x14ac:dyDescent="0.2">
      <c r="A8390" s="2">
        <v>2008</v>
      </c>
      <c r="B8390" s="2" t="s">
        <v>8</v>
      </c>
      <c r="C8390" s="3">
        <v>38569</v>
      </c>
      <c r="D8390" s="2">
        <v>14</v>
      </c>
      <c r="E8390" s="5">
        <v>4</v>
      </c>
      <c r="F8390" s="5">
        <v>1</v>
      </c>
      <c r="G8390" s="2">
        <f t="shared" si="402"/>
        <v>5</v>
      </c>
      <c r="H8390" s="6">
        <f t="shared" si="403"/>
        <v>30</v>
      </c>
      <c r="I8390" s="13">
        <f t="shared" si="401"/>
        <v>456924</v>
      </c>
      <c r="J8390" s="4"/>
      <c r="K8390" s="4"/>
    </row>
    <row r="8391" spans="1:11" ht="12.75" hidden="1" customHeight="1" x14ac:dyDescent="0.2">
      <c r="A8391" s="2">
        <v>2008</v>
      </c>
      <c r="B8391" s="2" t="s">
        <v>8</v>
      </c>
      <c r="C8391" s="3">
        <v>38569</v>
      </c>
      <c r="D8391" s="2">
        <v>15</v>
      </c>
      <c r="E8391" s="5">
        <v>4</v>
      </c>
      <c r="F8391" s="5">
        <v>3</v>
      </c>
      <c r="G8391" s="2">
        <f t="shared" si="402"/>
        <v>7</v>
      </c>
      <c r="H8391" s="6">
        <f t="shared" si="403"/>
        <v>42</v>
      </c>
      <c r="I8391" s="13">
        <f t="shared" si="401"/>
        <v>456966</v>
      </c>
      <c r="J8391" s="4"/>
      <c r="K8391" s="4"/>
    </row>
    <row r="8392" spans="1:11" ht="12.75" hidden="1" customHeight="1" x14ac:dyDescent="0.2">
      <c r="A8392" s="2">
        <v>2008</v>
      </c>
      <c r="B8392" s="2" t="s">
        <v>8</v>
      </c>
      <c r="C8392" s="3">
        <v>38569</v>
      </c>
      <c r="D8392" s="2">
        <v>16</v>
      </c>
      <c r="E8392" s="5">
        <v>50</v>
      </c>
      <c r="F8392" s="5">
        <v>3</v>
      </c>
      <c r="G8392" s="2">
        <f t="shared" si="402"/>
        <v>53</v>
      </c>
      <c r="H8392" s="6">
        <f t="shared" si="403"/>
        <v>318</v>
      </c>
      <c r="I8392" s="13">
        <f t="shared" si="401"/>
        <v>457284</v>
      </c>
      <c r="J8392" s="4"/>
      <c r="K8392" s="4"/>
    </row>
    <row r="8393" spans="1:11" ht="12.75" hidden="1" customHeight="1" x14ac:dyDescent="0.2">
      <c r="A8393" s="2">
        <v>2008</v>
      </c>
      <c r="B8393" s="2" t="s">
        <v>8</v>
      </c>
      <c r="C8393" s="3">
        <v>38569</v>
      </c>
      <c r="D8393" s="2">
        <v>17</v>
      </c>
      <c r="E8393" s="5">
        <v>30</v>
      </c>
      <c r="F8393" s="5">
        <v>18</v>
      </c>
      <c r="G8393" s="2">
        <f t="shared" si="402"/>
        <v>48</v>
      </c>
      <c r="H8393" s="6">
        <f t="shared" si="403"/>
        <v>288</v>
      </c>
      <c r="I8393" s="13">
        <f t="shared" si="401"/>
        <v>457572</v>
      </c>
      <c r="J8393" s="4"/>
      <c r="K8393" s="4"/>
    </row>
    <row r="8394" spans="1:11" ht="12.75" hidden="1" customHeight="1" x14ac:dyDescent="0.2">
      <c r="A8394" s="2">
        <v>2008</v>
      </c>
      <c r="B8394" s="2" t="s">
        <v>8</v>
      </c>
      <c r="C8394" s="3">
        <v>38569</v>
      </c>
      <c r="D8394" s="2">
        <v>18</v>
      </c>
      <c r="E8394" s="5">
        <v>37</v>
      </c>
      <c r="F8394" s="5">
        <v>5</v>
      </c>
      <c r="G8394" s="2">
        <f t="shared" si="402"/>
        <v>42</v>
      </c>
      <c r="H8394" s="6">
        <f t="shared" si="403"/>
        <v>252</v>
      </c>
      <c r="I8394" s="13">
        <f t="shared" si="401"/>
        <v>457824</v>
      </c>
      <c r="J8394" s="4"/>
      <c r="K8394" s="4"/>
    </row>
    <row r="8395" spans="1:11" ht="12.75" hidden="1" customHeight="1" x14ac:dyDescent="0.2">
      <c r="A8395" s="2">
        <v>2008</v>
      </c>
      <c r="B8395" s="2" t="s">
        <v>8</v>
      </c>
      <c r="C8395" s="3">
        <v>38569</v>
      </c>
      <c r="D8395" s="2">
        <v>19</v>
      </c>
      <c r="E8395" s="5">
        <v>12</v>
      </c>
      <c r="F8395" s="5">
        <v>11</v>
      </c>
      <c r="G8395" s="2">
        <f t="shared" si="402"/>
        <v>23</v>
      </c>
      <c r="H8395" s="6">
        <f t="shared" si="403"/>
        <v>138</v>
      </c>
      <c r="I8395" s="13">
        <f t="shared" si="401"/>
        <v>457962</v>
      </c>
      <c r="J8395" s="4"/>
      <c r="K8395" s="4"/>
    </row>
    <row r="8396" spans="1:11" ht="12.75" hidden="1" customHeight="1" x14ac:dyDescent="0.2">
      <c r="A8396" s="2">
        <v>2008</v>
      </c>
      <c r="B8396" s="2" t="s">
        <v>8</v>
      </c>
      <c r="C8396" s="3">
        <v>38569</v>
      </c>
      <c r="D8396" s="2">
        <v>20</v>
      </c>
      <c r="E8396" s="5">
        <v>20</v>
      </c>
      <c r="F8396" s="5">
        <v>5</v>
      </c>
      <c r="G8396" s="2">
        <f t="shared" si="402"/>
        <v>25</v>
      </c>
      <c r="H8396" s="6">
        <f t="shared" si="403"/>
        <v>150</v>
      </c>
      <c r="I8396" s="13">
        <f t="shared" si="401"/>
        <v>458112</v>
      </c>
      <c r="J8396" s="4"/>
      <c r="K8396" s="4"/>
    </row>
    <row r="8397" spans="1:11" ht="12.75" hidden="1" customHeight="1" x14ac:dyDescent="0.2">
      <c r="A8397" s="2">
        <v>2008</v>
      </c>
      <c r="B8397" s="2" t="s">
        <v>8</v>
      </c>
      <c r="C8397" s="3">
        <v>38569</v>
      </c>
      <c r="D8397" s="2">
        <v>21</v>
      </c>
      <c r="E8397" s="5">
        <v>6</v>
      </c>
      <c r="F8397" s="5">
        <v>-1</v>
      </c>
      <c r="G8397" s="2">
        <f t="shared" si="402"/>
        <v>5</v>
      </c>
      <c r="H8397" s="6">
        <f t="shared" si="403"/>
        <v>30</v>
      </c>
      <c r="I8397" s="13">
        <f t="shared" si="401"/>
        <v>458142</v>
      </c>
      <c r="J8397" s="4"/>
      <c r="K8397" s="4"/>
    </row>
    <row r="8398" spans="1:11" ht="12.75" hidden="1" customHeight="1" x14ac:dyDescent="0.2">
      <c r="A8398" s="2">
        <v>2008</v>
      </c>
      <c r="B8398" s="2" t="s">
        <v>8</v>
      </c>
      <c r="C8398" s="3">
        <v>38569</v>
      </c>
      <c r="D8398" s="2">
        <v>22</v>
      </c>
      <c r="E8398" s="5">
        <v>36</v>
      </c>
      <c r="F8398" s="5">
        <v>1</v>
      </c>
      <c r="G8398" s="2">
        <f t="shared" si="402"/>
        <v>37</v>
      </c>
      <c r="H8398" s="6">
        <f t="shared" si="403"/>
        <v>222</v>
      </c>
      <c r="I8398" s="13">
        <f t="shared" si="401"/>
        <v>458364</v>
      </c>
      <c r="J8398" s="4"/>
      <c r="K8398" s="4"/>
    </row>
    <row r="8399" spans="1:11" ht="12.75" hidden="1" customHeight="1" x14ac:dyDescent="0.2">
      <c r="A8399" s="2">
        <v>2008</v>
      </c>
      <c r="B8399" s="2" t="s">
        <v>8</v>
      </c>
      <c r="C8399" s="3">
        <v>38569</v>
      </c>
      <c r="D8399" s="2">
        <v>23</v>
      </c>
      <c r="E8399" s="5">
        <v>12</v>
      </c>
      <c r="F8399" s="5">
        <v>-3</v>
      </c>
      <c r="G8399" s="2">
        <f t="shared" si="402"/>
        <v>9</v>
      </c>
      <c r="H8399" s="6">
        <f t="shared" si="403"/>
        <v>54</v>
      </c>
      <c r="I8399" s="13">
        <f t="shared" si="401"/>
        <v>458418</v>
      </c>
      <c r="J8399" s="26"/>
      <c r="K8399" s="4"/>
    </row>
    <row r="8400" spans="1:11" ht="12.75" hidden="1" customHeight="1" x14ac:dyDescent="0.2">
      <c r="A8400" s="2">
        <v>2008</v>
      </c>
      <c r="B8400" s="2" t="s">
        <v>8</v>
      </c>
      <c r="C8400" s="3">
        <v>38570</v>
      </c>
      <c r="D8400" s="2">
        <v>0</v>
      </c>
      <c r="E8400" s="5">
        <v>5</v>
      </c>
      <c r="F8400" s="5">
        <v>1</v>
      </c>
      <c r="G8400" s="2">
        <f t="shared" si="402"/>
        <v>6</v>
      </c>
      <c r="H8400" s="6">
        <f t="shared" si="403"/>
        <v>36</v>
      </c>
      <c r="I8400" s="13">
        <f t="shared" si="401"/>
        <v>458454</v>
      </c>
      <c r="J8400" s="4" t="s">
        <v>22</v>
      </c>
      <c r="K8400" s="4"/>
    </row>
    <row r="8401" spans="1:11" ht="12.75" hidden="1" customHeight="1" x14ac:dyDescent="0.2">
      <c r="A8401" s="2">
        <v>2008</v>
      </c>
      <c r="B8401" s="2" t="s">
        <v>8</v>
      </c>
      <c r="C8401" s="3">
        <v>38570</v>
      </c>
      <c r="D8401" s="2">
        <v>1</v>
      </c>
      <c r="E8401" s="5">
        <v>5</v>
      </c>
      <c r="F8401" s="5">
        <v>2</v>
      </c>
      <c r="G8401" s="2">
        <f t="shared" si="402"/>
        <v>7</v>
      </c>
      <c r="H8401" s="6">
        <f t="shared" si="403"/>
        <v>42</v>
      </c>
      <c r="I8401" s="13">
        <f t="shared" si="401"/>
        <v>458496</v>
      </c>
      <c r="J8401" s="4" t="s">
        <v>22</v>
      </c>
      <c r="K8401" s="4"/>
    </row>
    <row r="8402" spans="1:11" ht="12.75" hidden="1" customHeight="1" x14ac:dyDescent="0.2">
      <c r="A8402" s="2">
        <v>2008</v>
      </c>
      <c r="B8402" s="2" t="s">
        <v>8</v>
      </c>
      <c r="C8402" s="3">
        <v>38570</v>
      </c>
      <c r="D8402" s="2">
        <v>2</v>
      </c>
      <c r="E8402" s="5">
        <v>4</v>
      </c>
      <c r="F8402" s="5">
        <v>2</v>
      </c>
      <c r="G8402" s="2">
        <f t="shared" si="402"/>
        <v>6</v>
      </c>
      <c r="H8402" s="6">
        <f t="shared" si="403"/>
        <v>36</v>
      </c>
      <c r="I8402" s="13">
        <f t="shared" si="401"/>
        <v>458532</v>
      </c>
      <c r="J8402" s="4" t="s">
        <v>22</v>
      </c>
      <c r="K8402" s="4"/>
    </row>
    <row r="8403" spans="1:11" ht="12.75" hidden="1" customHeight="1" x14ac:dyDescent="0.2">
      <c r="A8403" s="2">
        <v>2008</v>
      </c>
      <c r="B8403" s="2" t="s">
        <v>8</v>
      </c>
      <c r="C8403" s="3">
        <v>38570</v>
      </c>
      <c r="D8403" s="2">
        <v>3</v>
      </c>
      <c r="E8403" s="5">
        <v>4</v>
      </c>
      <c r="F8403" s="5">
        <v>1</v>
      </c>
      <c r="G8403" s="2">
        <f t="shared" si="402"/>
        <v>5</v>
      </c>
      <c r="H8403" s="6">
        <f t="shared" si="403"/>
        <v>30</v>
      </c>
      <c r="I8403" s="13">
        <f t="shared" si="401"/>
        <v>458562</v>
      </c>
      <c r="J8403" s="4" t="s">
        <v>22</v>
      </c>
      <c r="K8403" s="4"/>
    </row>
    <row r="8404" spans="1:11" ht="12.75" hidden="1" customHeight="1" x14ac:dyDescent="0.2">
      <c r="A8404" s="2">
        <v>2008</v>
      </c>
      <c r="B8404" s="2" t="s">
        <v>8</v>
      </c>
      <c r="C8404" s="3">
        <v>38570</v>
      </c>
      <c r="D8404" s="2">
        <v>4</v>
      </c>
      <c r="E8404" s="5">
        <v>4</v>
      </c>
      <c r="F8404" s="5">
        <v>10</v>
      </c>
      <c r="G8404" s="2">
        <f t="shared" si="402"/>
        <v>14</v>
      </c>
      <c r="H8404" s="6">
        <f t="shared" si="403"/>
        <v>84</v>
      </c>
      <c r="I8404" s="13">
        <f t="shared" si="401"/>
        <v>458646</v>
      </c>
      <c r="J8404" s="4"/>
      <c r="K8404" s="4"/>
    </row>
    <row r="8405" spans="1:11" ht="12.75" hidden="1" customHeight="1" x14ac:dyDescent="0.2">
      <c r="A8405" s="2">
        <v>2008</v>
      </c>
      <c r="B8405" s="2" t="s">
        <v>8</v>
      </c>
      <c r="C8405" s="3">
        <v>38570</v>
      </c>
      <c r="D8405" s="2">
        <v>5</v>
      </c>
      <c r="E8405" s="5">
        <v>1</v>
      </c>
      <c r="F8405" s="5">
        <v>5</v>
      </c>
      <c r="G8405" s="2">
        <f t="shared" si="402"/>
        <v>6</v>
      </c>
      <c r="H8405" s="6">
        <f t="shared" si="403"/>
        <v>36</v>
      </c>
      <c r="I8405" s="13">
        <f t="shared" si="401"/>
        <v>458682</v>
      </c>
      <c r="J8405" s="4"/>
      <c r="K8405" s="4"/>
    </row>
    <row r="8406" spans="1:11" ht="12.75" hidden="1" customHeight="1" x14ac:dyDescent="0.2">
      <c r="A8406" s="2">
        <v>2008</v>
      </c>
      <c r="B8406" s="2" t="s">
        <v>8</v>
      </c>
      <c r="C8406" s="3">
        <v>38570</v>
      </c>
      <c r="D8406" s="2">
        <v>6</v>
      </c>
      <c r="E8406" s="5">
        <v>12</v>
      </c>
      <c r="F8406" s="5">
        <v>1</v>
      </c>
      <c r="G8406" s="2">
        <f t="shared" si="402"/>
        <v>13</v>
      </c>
      <c r="H8406" s="6">
        <f t="shared" si="403"/>
        <v>78</v>
      </c>
      <c r="I8406" s="13">
        <f t="shared" si="401"/>
        <v>458760</v>
      </c>
      <c r="J8406" s="4"/>
      <c r="K8406" s="4"/>
    </row>
    <row r="8407" spans="1:11" ht="12.75" hidden="1" customHeight="1" x14ac:dyDescent="0.2">
      <c r="A8407" s="2">
        <v>2008</v>
      </c>
      <c r="B8407" s="2" t="s">
        <v>8</v>
      </c>
      <c r="C8407" s="3">
        <v>38570</v>
      </c>
      <c r="D8407" s="2">
        <v>7</v>
      </c>
      <c r="E8407" s="5">
        <v>18</v>
      </c>
      <c r="F8407" s="5">
        <v>5</v>
      </c>
      <c r="G8407" s="2">
        <f t="shared" si="402"/>
        <v>23</v>
      </c>
      <c r="H8407" s="6">
        <f t="shared" si="403"/>
        <v>138</v>
      </c>
      <c r="I8407" s="13">
        <f t="shared" si="401"/>
        <v>458898</v>
      </c>
      <c r="J8407" s="4"/>
      <c r="K8407" s="4"/>
    </row>
    <row r="8408" spans="1:11" ht="12.75" hidden="1" customHeight="1" x14ac:dyDescent="0.2">
      <c r="A8408" s="2">
        <v>2008</v>
      </c>
      <c r="B8408" s="2" t="s">
        <v>8</v>
      </c>
      <c r="C8408" s="3">
        <v>38570</v>
      </c>
      <c r="D8408" s="2">
        <v>8</v>
      </c>
      <c r="E8408" s="5">
        <v>15</v>
      </c>
      <c r="F8408" s="5">
        <v>12</v>
      </c>
      <c r="G8408" s="2">
        <f t="shared" si="402"/>
        <v>27</v>
      </c>
      <c r="H8408" s="6">
        <f t="shared" si="403"/>
        <v>162</v>
      </c>
      <c r="I8408" s="13">
        <f t="shared" si="401"/>
        <v>459060</v>
      </c>
      <c r="J8408" s="4"/>
      <c r="K8408" s="4"/>
    </row>
    <row r="8409" spans="1:11" ht="12.75" hidden="1" customHeight="1" x14ac:dyDescent="0.2">
      <c r="A8409" s="2">
        <v>2008</v>
      </c>
      <c r="B8409" s="2" t="s">
        <v>8</v>
      </c>
      <c r="C8409" s="3">
        <v>38570</v>
      </c>
      <c r="D8409" s="2">
        <v>9</v>
      </c>
      <c r="E8409" s="5">
        <v>-6</v>
      </c>
      <c r="F8409" s="5">
        <v>22</v>
      </c>
      <c r="G8409" s="2">
        <f t="shared" si="402"/>
        <v>16</v>
      </c>
      <c r="H8409" s="6">
        <f t="shared" si="403"/>
        <v>96</v>
      </c>
      <c r="I8409" s="13">
        <f t="shared" ref="I8409:I8472" si="404">I8408+H8409</f>
        <v>459156</v>
      </c>
      <c r="J8409" s="4"/>
      <c r="K8409" s="4"/>
    </row>
    <row r="8410" spans="1:11" ht="12.75" hidden="1" customHeight="1" x14ac:dyDescent="0.2">
      <c r="A8410" s="2">
        <v>2008</v>
      </c>
      <c r="B8410" s="2" t="s">
        <v>8</v>
      </c>
      <c r="C8410" s="3">
        <v>38570</v>
      </c>
      <c r="D8410" s="2">
        <v>10</v>
      </c>
      <c r="E8410" s="5">
        <v>6</v>
      </c>
      <c r="F8410" s="5">
        <v>-4</v>
      </c>
      <c r="G8410" s="2">
        <f t="shared" si="402"/>
        <v>2</v>
      </c>
      <c r="H8410" s="6">
        <f t="shared" si="403"/>
        <v>12</v>
      </c>
      <c r="I8410" s="13">
        <f t="shared" si="404"/>
        <v>459168</v>
      </c>
      <c r="J8410" s="4"/>
      <c r="K8410" s="4"/>
    </row>
    <row r="8411" spans="1:11" ht="12.75" hidden="1" customHeight="1" x14ac:dyDescent="0.2">
      <c r="A8411" s="2">
        <v>2008</v>
      </c>
      <c r="B8411" s="2" t="s">
        <v>8</v>
      </c>
      <c r="C8411" s="3">
        <v>38570</v>
      </c>
      <c r="D8411" s="2">
        <v>11</v>
      </c>
      <c r="E8411" s="5">
        <v>24</v>
      </c>
      <c r="F8411" s="5">
        <v>13</v>
      </c>
      <c r="G8411" s="2">
        <f t="shared" si="402"/>
        <v>37</v>
      </c>
      <c r="H8411" s="6">
        <f t="shared" si="403"/>
        <v>222</v>
      </c>
      <c r="I8411" s="13">
        <f t="shared" si="404"/>
        <v>459390</v>
      </c>
      <c r="J8411" s="4"/>
      <c r="K8411" s="4"/>
    </row>
    <row r="8412" spans="1:11" ht="12.75" hidden="1" customHeight="1" x14ac:dyDescent="0.2">
      <c r="A8412" s="2">
        <v>2008</v>
      </c>
      <c r="B8412" s="2" t="s">
        <v>8</v>
      </c>
      <c r="C8412" s="3">
        <v>38570</v>
      </c>
      <c r="D8412" s="2">
        <v>12</v>
      </c>
      <c r="E8412" s="5">
        <v>28</v>
      </c>
      <c r="F8412" s="5">
        <v>2</v>
      </c>
      <c r="G8412" s="2">
        <f t="shared" si="402"/>
        <v>30</v>
      </c>
      <c r="H8412" s="6">
        <f t="shared" si="403"/>
        <v>180</v>
      </c>
      <c r="I8412" s="13">
        <f t="shared" si="404"/>
        <v>459570</v>
      </c>
      <c r="J8412" s="4"/>
      <c r="K8412" s="4"/>
    </row>
    <row r="8413" spans="1:11" ht="12.75" hidden="1" customHeight="1" x14ac:dyDescent="0.2">
      <c r="A8413" s="2">
        <v>2008</v>
      </c>
      <c r="B8413" s="2" t="s">
        <v>8</v>
      </c>
      <c r="C8413" s="3">
        <v>38570</v>
      </c>
      <c r="D8413" s="2">
        <v>13</v>
      </c>
      <c r="E8413" s="5">
        <v>42</v>
      </c>
      <c r="F8413" s="5">
        <v>45</v>
      </c>
      <c r="G8413" s="2">
        <f t="shared" si="402"/>
        <v>87</v>
      </c>
      <c r="H8413" s="6">
        <f t="shared" si="403"/>
        <v>522</v>
      </c>
      <c r="I8413" s="13">
        <f t="shared" si="404"/>
        <v>460092</v>
      </c>
      <c r="J8413" s="4"/>
      <c r="K8413" s="4"/>
    </row>
    <row r="8414" spans="1:11" ht="12.75" hidden="1" customHeight="1" x14ac:dyDescent="0.2">
      <c r="A8414" s="2">
        <v>2008</v>
      </c>
      <c r="B8414" s="2" t="s">
        <v>8</v>
      </c>
      <c r="C8414" s="3">
        <v>38570</v>
      </c>
      <c r="D8414" s="2">
        <v>14</v>
      </c>
      <c r="E8414" s="5">
        <v>14</v>
      </c>
      <c r="F8414" s="5">
        <v>86</v>
      </c>
      <c r="G8414" s="2">
        <f t="shared" si="402"/>
        <v>100</v>
      </c>
      <c r="H8414" s="6">
        <f t="shared" si="403"/>
        <v>600</v>
      </c>
      <c r="I8414" s="13">
        <f t="shared" si="404"/>
        <v>460692</v>
      </c>
      <c r="J8414" s="4"/>
      <c r="K8414" s="4"/>
    </row>
    <row r="8415" spans="1:11" ht="12.75" hidden="1" customHeight="1" x14ac:dyDescent="0.2">
      <c r="A8415" s="2">
        <v>2008</v>
      </c>
      <c r="B8415" s="2" t="s">
        <v>8</v>
      </c>
      <c r="C8415" s="3">
        <v>38570</v>
      </c>
      <c r="D8415" s="2">
        <v>15</v>
      </c>
      <c r="E8415" s="5">
        <v>51</v>
      </c>
      <c r="F8415" s="5">
        <v>23</v>
      </c>
      <c r="G8415" s="2">
        <f t="shared" si="402"/>
        <v>74</v>
      </c>
      <c r="H8415" s="6">
        <f t="shared" si="403"/>
        <v>444</v>
      </c>
      <c r="I8415" s="13">
        <f t="shared" si="404"/>
        <v>461136</v>
      </c>
      <c r="J8415" s="4"/>
      <c r="K8415" s="4"/>
    </row>
    <row r="8416" spans="1:11" ht="12.75" hidden="1" customHeight="1" x14ac:dyDescent="0.2">
      <c r="A8416" s="2">
        <v>2008</v>
      </c>
      <c r="B8416" s="2" t="s">
        <v>8</v>
      </c>
      <c r="C8416" s="3">
        <v>38570</v>
      </c>
      <c r="D8416" s="2">
        <v>16</v>
      </c>
      <c r="E8416" s="5">
        <v>49</v>
      </c>
      <c r="F8416" s="5">
        <v>62</v>
      </c>
      <c r="G8416" s="2">
        <f t="shared" si="402"/>
        <v>111</v>
      </c>
      <c r="H8416" s="6">
        <f t="shared" si="403"/>
        <v>666</v>
      </c>
      <c r="I8416" s="13">
        <f t="shared" si="404"/>
        <v>461802</v>
      </c>
      <c r="J8416" s="4"/>
      <c r="K8416" s="4"/>
    </row>
    <row r="8417" spans="1:11" ht="12.75" hidden="1" customHeight="1" x14ac:dyDescent="0.2">
      <c r="A8417" s="2">
        <v>2008</v>
      </c>
      <c r="B8417" s="2" t="s">
        <v>8</v>
      </c>
      <c r="C8417" s="3">
        <v>38570</v>
      </c>
      <c r="D8417" s="2">
        <v>17</v>
      </c>
      <c r="E8417" s="5">
        <v>32</v>
      </c>
      <c r="F8417" s="5">
        <v>0</v>
      </c>
      <c r="G8417" s="2">
        <f t="shared" si="402"/>
        <v>32</v>
      </c>
      <c r="H8417" s="6">
        <f t="shared" si="403"/>
        <v>192</v>
      </c>
      <c r="I8417" s="13">
        <f t="shared" si="404"/>
        <v>461994</v>
      </c>
      <c r="J8417" s="4"/>
      <c r="K8417" s="4"/>
    </row>
    <row r="8418" spans="1:11" ht="12.75" hidden="1" customHeight="1" x14ac:dyDescent="0.2">
      <c r="A8418" s="2">
        <v>2008</v>
      </c>
      <c r="B8418" s="2" t="s">
        <v>8</v>
      </c>
      <c r="C8418" s="3">
        <v>38570</v>
      </c>
      <c r="D8418" s="2">
        <v>18</v>
      </c>
      <c r="E8418" s="5">
        <v>8</v>
      </c>
      <c r="F8418" s="5">
        <v>4</v>
      </c>
      <c r="G8418" s="2">
        <f t="shared" si="402"/>
        <v>12</v>
      </c>
      <c r="H8418" s="6">
        <f t="shared" si="403"/>
        <v>72</v>
      </c>
      <c r="I8418" s="13">
        <f t="shared" si="404"/>
        <v>462066</v>
      </c>
      <c r="J8418" s="4"/>
      <c r="K8418" s="4"/>
    </row>
    <row r="8419" spans="1:11" ht="12.75" hidden="1" customHeight="1" x14ac:dyDescent="0.2">
      <c r="A8419" s="2">
        <v>2008</v>
      </c>
      <c r="B8419" s="2" t="s">
        <v>8</v>
      </c>
      <c r="C8419" s="3">
        <v>38570</v>
      </c>
      <c r="D8419" s="2">
        <v>19</v>
      </c>
      <c r="E8419" s="5">
        <v>5</v>
      </c>
      <c r="F8419" s="5">
        <v>1</v>
      </c>
      <c r="G8419" s="2">
        <f t="shared" si="402"/>
        <v>6</v>
      </c>
      <c r="H8419" s="6">
        <f t="shared" si="403"/>
        <v>36</v>
      </c>
      <c r="I8419" s="13">
        <f t="shared" si="404"/>
        <v>462102</v>
      </c>
      <c r="J8419" s="4"/>
      <c r="K8419" s="4"/>
    </row>
    <row r="8420" spans="1:11" ht="12.75" hidden="1" customHeight="1" x14ac:dyDescent="0.2">
      <c r="A8420" s="2">
        <v>2008</v>
      </c>
      <c r="B8420" s="2" t="s">
        <v>8</v>
      </c>
      <c r="C8420" s="3">
        <v>38570</v>
      </c>
      <c r="D8420" s="2">
        <v>20</v>
      </c>
      <c r="E8420" s="5">
        <v>4</v>
      </c>
      <c r="F8420" s="5">
        <v>0</v>
      </c>
      <c r="G8420" s="2">
        <f t="shared" si="402"/>
        <v>4</v>
      </c>
      <c r="H8420" s="6">
        <f t="shared" si="403"/>
        <v>24</v>
      </c>
      <c r="I8420" s="13">
        <f t="shared" si="404"/>
        <v>462126</v>
      </c>
      <c r="J8420" s="4"/>
      <c r="K8420" s="4"/>
    </row>
    <row r="8421" spans="1:11" ht="12.75" hidden="1" customHeight="1" x14ac:dyDescent="0.2">
      <c r="A8421" s="2">
        <v>2008</v>
      </c>
      <c r="B8421" s="2" t="s">
        <v>8</v>
      </c>
      <c r="C8421" s="3">
        <v>38570</v>
      </c>
      <c r="D8421" s="2">
        <v>21</v>
      </c>
      <c r="E8421" s="5">
        <v>6</v>
      </c>
      <c r="F8421" s="5">
        <v>0</v>
      </c>
      <c r="G8421" s="2">
        <f t="shared" si="402"/>
        <v>6</v>
      </c>
      <c r="H8421" s="6">
        <f t="shared" si="403"/>
        <v>36</v>
      </c>
      <c r="I8421" s="13">
        <f t="shared" si="404"/>
        <v>462162</v>
      </c>
      <c r="J8421" s="4"/>
      <c r="K8421" s="4"/>
    </row>
    <row r="8422" spans="1:11" ht="12.75" hidden="1" customHeight="1" x14ac:dyDescent="0.2">
      <c r="A8422" s="2">
        <v>2008</v>
      </c>
      <c r="B8422" s="2" t="s">
        <v>8</v>
      </c>
      <c r="C8422" s="3">
        <v>38570</v>
      </c>
      <c r="D8422" s="2">
        <v>22</v>
      </c>
      <c r="E8422" s="5">
        <v>24</v>
      </c>
      <c r="F8422" s="5">
        <v>0</v>
      </c>
      <c r="G8422" s="2">
        <f t="shared" si="402"/>
        <v>24</v>
      </c>
      <c r="H8422" s="6">
        <f t="shared" si="403"/>
        <v>144</v>
      </c>
      <c r="I8422" s="13">
        <f t="shared" si="404"/>
        <v>462306</v>
      </c>
      <c r="J8422" s="4"/>
      <c r="K8422" s="4"/>
    </row>
    <row r="8423" spans="1:11" ht="12.75" hidden="1" customHeight="1" x14ac:dyDescent="0.2">
      <c r="A8423" s="2">
        <v>2008</v>
      </c>
      <c r="B8423" s="2" t="s">
        <v>8</v>
      </c>
      <c r="C8423" s="3">
        <v>38570</v>
      </c>
      <c r="D8423" s="2">
        <v>23</v>
      </c>
      <c r="E8423" s="5">
        <v>9</v>
      </c>
      <c r="F8423" s="5">
        <v>-1</v>
      </c>
      <c r="G8423" s="2">
        <f t="shared" si="402"/>
        <v>8</v>
      </c>
      <c r="H8423" s="6">
        <f t="shared" si="403"/>
        <v>48</v>
      </c>
      <c r="I8423" s="13">
        <f t="shared" si="404"/>
        <v>462354</v>
      </c>
      <c r="J8423" s="26"/>
      <c r="K8423" s="4"/>
    </row>
    <row r="8424" spans="1:11" ht="12.75" hidden="1" customHeight="1" x14ac:dyDescent="0.2">
      <c r="A8424" s="2">
        <v>2008</v>
      </c>
      <c r="B8424" s="2" t="s">
        <v>8</v>
      </c>
      <c r="C8424" s="3">
        <v>38571</v>
      </c>
      <c r="D8424" s="2">
        <v>0</v>
      </c>
      <c r="E8424" s="16">
        <v>5</v>
      </c>
      <c r="F8424" s="12">
        <v>1</v>
      </c>
      <c r="G8424" s="15">
        <f t="shared" si="402"/>
        <v>6</v>
      </c>
      <c r="H8424" s="6">
        <f t="shared" si="403"/>
        <v>36</v>
      </c>
      <c r="I8424" s="12">
        <f t="shared" si="404"/>
        <v>462390</v>
      </c>
      <c r="J8424" s="4" t="s">
        <v>22</v>
      </c>
      <c r="K8424"/>
    </row>
    <row r="8425" spans="1:11" ht="12.75" hidden="1" customHeight="1" x14ac:dyDescent="0.2">
      <c r="A8425" s="2">
        <v>2008</v>
      </c>
      <c r="B8425" s="2" t="s">
        <v>8</v>
      </c>
      <c r="C8425" s="3">
        <v>38571</v>
      </c>
      <c r="D8425" s="2">
        <v>1</v>
      </c>
      <c r="E8425" s="16">
        <v>5</v>
      </c>
      <c r="F8425" s="12">
        <v>2</v>
      </c>
      <c r="G8425" s="15">
        <f t="shared" si="402"/>
        <v>7</v>
      </c>
      <c r="H8425" s="6">
        <f t="shared" si="403"/>
        <v>42</v>
      </c>
      <c r="I8425" s="12">
        <f t="shared" si="404"/>
        <v>462432</v>
      </c>
      <c r="J8425" s="4" t="s">
        <v>22</v>
      </c>
      <c r="K8425"/>
    </row>
    <row r="8426" spans="1:11" ht="12.75" hidden="1" customHeight="1" x14ac:dyDescent="0.2">
      <c r="A8426" s="2">
        <v>2008</v>
      </c>
      <c r="B8426" s="2" t="s">
        <v>8</v>
      </c>
      <c r="C8426" s="3">
        <v>38571</v>
      </c>
      <c r="D8426" s="2">
        <v>2</v>
      </c>
      <c r="E8426" s="16">
        <v>4</v>
      </c>
      <c r="F8426" s="12">
        <v>2</v>
      </c>
      <c r="G8426" s="15">
        <f t="shared" ref="G8426:G8489" si="405">E8426+F8426</f>
        <v>6</v>
      </c>
      <c r="H8426" s="6">
        <f t="shared" si="403"/>
        <v>36</v>
      </c>
      <c r="I8426" s="12">
        <f t="shared" si="404"/>
        <v>462468</v>
      </c>
      <c r="J8426" s="4" t="s">
        <v>22</v>
      </c>
      <c r="K8426"/>
    </row>
    <row r="8427" spans="1:11" ht="12.75" hidden="1" customHeight="1" x14ac:dyDescent="0.2">
      <c r="A8427" s="2">
        <v>2008</v>
      </c>
      <c r="B8427" s="2" t="s">
        <v>8</v>
      </c>
      <c r="C8427" s="3">
        <v>38571</v>
      </c>
      <c r="D8427" s="2">
        <v>3</v>
      </c>
      <c r="E8427" s="16">
        <v>4</v>
      </c>
      <c r="F8427" s="12">
        <v>1</v>
      </c>
      <c r="G8427" s="15">
        <f t="shared" si="405"/>
        <v>5</v>
      </c>
      <c r="H8427" s="6">
        <f t="shared" si="403"/>
        <v>30</v>
      </c>
      <c r="I8427" s="12">
        <f t="shared" si="404"/>
        <v>462498</v>
      </c>
      <c r="J8427" s="4" t="s">
        <v>22</v>
      </c>
      <c r="K8427"/>
    </row>
    <row r="8428" spans="1:11" ht="12.75" hidden="1" customHeight="1" x14ac:dyDescent="0.2">
      <c r="A8428" s="2">
        <v>2008</v>
      </c>
      <c r="B8428" s="2" t="s">
        <v>8</v>
      </c>
      <c r="C8428" s="3">
        <v>38571</v>
      </c>
      <c r="D8428" s="2">
        <v>4</v>
      </c>
      <c r="E8428" s="16">
        <v>5</v>
      </c>
      <c r="F8428" s="15">
        <v>7</v>
      </c>
      <c r="G8428" s="15">
        <f t="shared" si="405"/>
        <v>12</v>
      </c>
      <c r="H8428" s="6">
        <f t="shared" si="403"/>
        <v>72</v>
      </c>
      <c r="I8428" s="12">
        <f t="shared" si="404"/>
        <v>462570</v>
      </c>
      <c r="K8428"/>
    </row>
    <row r="8429" spans="1:11" ht="12.75" hidden="1" customHeight="1" x14ac:dyDescent="0.2">
      <c r="A8429" s="2">
        <v>2008</v>
      </c>
      <c r="B8429" s="2" t="s">
        <v>8</v>
      </c>
      <c r="C8429" s="3">
        <v>38571</v>
      </c>
      <c r="D8429" s="2">
        <v>5</v>
      </c>
      <c r="E8429" s="16">
        <v>2</v>
      </c>
      <c r="F8429" s="15">
        <v>3</v>
      </c>
      <c r="G8429" s="15">
        <f t="shared" si="405"/>
        <v>5</v>
      </c>
      <c r="H8429" s="6">
        <f t="shared" si="403"/>
        <v>30</v>
      </c>
      <c r="I8429" s="12">
        <f t="shared" si="404"/>
        <v>462600</v>
      </c>
      <c r="K8429"/>
    </row>
    <row r="8430" spans="1:11" ht="12.75" hidden="1" customHeight="1" x14ac:dyDescent="0.2">
      <c r="A8430" s="2">
        <v>2008</v>
      </c>
      <c r="B8430" s="2" t="s">
        <v>8</v>
      </c>
      <c r="C8430" s="3">
        <v>38571</v>
      </c>
      <c r="D8430" s="2">
        <v>6</v>
      </c>
      <c r="E8430" s="16">
        <v>11</v>
      </c>
      <c r="F8430" s="15">
        <v>0</v>
      </c>
      <c r="G8430" s="15">
        <f t="shared" si="405"/>
        <v>11</v>
      </c>
      <c r="H8430" s="6">
        <f t="shared" si="403"/>
        <v>66</v>
      </c>
      <c r="I8430" s="12">
        <f t="shared" si="404"/>
        <v>462666</v>
      </c>
      <c r="K8430"/>
    </row>
    <row r="8431" spans="1:11" ht="12.75" hidden="1" customHeight="1" x14ac:dyDescent="0.2">
      <c r="A8431" s="2">
        <v>2008</v>
      </c>
      <c r="B8431" s="2" t="s">
        <v>8</v>
      </c>
      <c r="C8431" s="3">
        <v>38571</v>
      </c>
      <c r="D8431" s="2">
        <v>7</v>
      </c>
      <c r="E8431" s="16">
        <v>17</v>
      </c>
      <c r="F8431" s="15">
        <v>1</v>
      </c>
      <c r="G8431" s="15">
        <f t="shared" si="405"/>
        <v>18</v>
      </c>
      <c r="H8431" s="6">
        <f t="shared" si="403"/>
        <v>108</v>
      </c>
      <c r="I8431" s="12">
        <f t="shared" si="404"/>
        <v>462774</v>
      </c>
      <c r="K8431"/>
    </row>
    <row r="8432" spans="1:11" ht="12.75" hidden="1" customHeight="1" x14ac:dyDescent="0.2">
      <c r="A8432" s="2">
        <v>2008</v>
      </c>
      <c r="B8432" s="2" t="s">
        <v>8</v>
      </c>
      <c r="C8432" s="3">
        <v>38571</v>
      </c>
      <c r="D8432" s="2">
        <v>8</v>
      </c>
      <c r="E8432" s="16">
        <v>9</v>
      </c>
      <c r="F8432" s="15">
        <v>2</v>
      </c>
      <c r="G8432" s="15">
        <f t="shared" si="405"/>
        <v>11</v>
      </c>
      <c r="H8432" s="6">
        <f t="shared" si="403"/>
        <v>66</v>
      </c>
      <c r="I8432" s="12">
        <f t="shared" si="404"/>
        <v>462840</v>
      </c>
      <c r="K8432"/>
    </row>
    <row r="8433" spans="1:11" ht="12.75" hidden="1" customHeight="1" x14ac:dyDescent="0.2">
      <c r="A8433" s="2">
        <v>2008</v>
      </c>
      <c r="B8433" s="2" t="s">
        <v>8</v>
      </c>
      <c r="C8433" s="3">
        <v>38571</v>
      </c>
      <c r="D8433" s="2">
        <v>9</v>
      </c>
      <c r="E8433" s="16">
        <v>1</v>
      </c>
      <c r="F8433" s="15">
        <v>11</v>
      </c>
      <c r="G8433" s="15">
        <f t="shared" si="405"/>
        <v>12</v>
      </c>
      <c r="H8433" s="6">
        <f t="shared" si="403"/>
        <v>72</v>
      </c>
      <c r="I8433" s="12">
        <f t="shared" si="404"/>
        <v>462912</v>
      </c>
      <c r="K8433"/>
    </row>
    <row r="8434" spans="1:11" ht="12.75" hidden="1" customHeight="1" x14ac:dyDescent="0.2">
      <c r="A8434" s="2">
        <v>2008</v>
      </c>
      <c r="B8434" s="2" t="s">
        <v>8</v>
      </c>
      <c r="C8434" s="3">
        <v>38571</v>
      </c>
      <c r="D8434" s="2">
        <v>10</v>
      </c>
      <c r="E8434" s="16">
        <v>3</v>
      </c>
      <c r="F8434" s="15">
        <v>5</v>
      </c>
      <c r="G8434" s="15">
        <f t="shared" si="405"/>
        <v>8</v>
      </c>
      <c r="H8434" s="6">
        <f t="shared" si="403"/>
        <v>48</v>
      </c>
      <c r="I8434" s="12">
        <f t="shared" si="404"/>
        <v>462960</v>
      </c>
      <c r="K8434"/>
    </row>
    <row r="8435" spans="1:11" ht="12.75" hidden="1" customHeight="1" x14ac:dyDescent="0.2">
      <c r="A8435" s="2">
        <v>2008</v>
      </c>
      <c r="B8435" s="2" t="s">
        <v>8</v>
      </c>
      <c r="C8435" s="3">
        <v>38571</v>
      </c>
      <c r="D8435" s="2">
        <v>11</v>
      </c>
      <c r="E8435" s="16">
        <v>11</v>
      </c>
      <c r="F8435" s="15">
        <v>3</v>
      </c>
      <c r="G8435" s="15">
        <f t="shared" si="405"/>
        <v>14</v>
      </c>
      <c r="H8435" s="6">
        <f t="shared" si="403"/>
        <v>84</v>
      </c>
      <c r="I8435" s="12">
        <f t="shared" si="404"/>
        <v>463044</v>
      </c>
      <c r="K8435"/>
    </row>
    <row r="8436" spans="1:11" ht="12.75" hidden="1" customHeight="1" x14ac:dyDescent="0.2">
      <c r="A8436" s="2">
        <v>2008</v>
      </c>
      <c r="B8436" s="2" t="s">
        <v>8</v>
      </c>
      <c r="C8436" s="3">
        <v>38571</v>
      </c>
      <c r="D8436" s="2">
        <v>12</v>
      </c>
      <c r="E8436" s="16">
        <v>31</v>
      </c>
      <c r="F8436" s="15">
        <v>1</v>
      </c>
      <c r="G8436" s="15">
        <f t="shared" si="405"/>
        <v>32</v>
      </c>
      <c r="H8436" s="6">
        <f t="shared" si="403"/>
        <v>192</v>
      </c>
      <c r="I8436" s="12">
        <f t="shared" si="404"/>
        <v>463236</v>
      </c>
      <c r="K8436"/>
    </row>
    <row r="8437" spans="1:11" ht="12.75" hidden="1" customHeight="1" x14ac:dyDescent="0.2">
      <c r="A8437" s="2">
        <v>2008</v>
      </c>
      <c r="B8437" s="2" t="s">
        <v>8</v>
      </c>
      <c r="C8437" s="3">
        <v>38571</v>
      </c>
      <c r="D8437" s="2">
        <v>13</v>
      </c>
      <c r="E8437" s="16">
        <v>30</v>
      </c>
      <c r="F8437" s="15">
        <v>49</v>
      </c>
      <c r="G8437" s="15">
        <f t="shared" si="405"/>
        <v>79</v>
      </c>
      <c r="H8437" s="6">
        <f t="shared" si="403"/>
        <v>474</v>
      </c>
      <c r="I8437" s="12">
        <f t="shared" si="404"/>
        <v>463710</v>
      </c>
      <c r="K8437"/>
    </row>
    <row r="8438" spans="1:11" ht="12.75" hidden="1" customHeight="1" x14ac:dyDescent="0.2">
      <c r="A8438" s="2">
        <v>2008</v>
      </c>
      <c r="B8438" s="2" t="s">
        <v>8</v>
      </c>
      <c r="C8438" s="3">
        <v>38571</v>
      </c>
      <c r="D8438" s="2">
        <v>14</v>
      </c>
      <c r="E8438" s="16">
        <v>57</v>
      </c>
      <c r="F8438" s="15">
        <v>34</v>
      </c>
      <c r="G8438" s="15">
        <f t="shared" si="405"/>
        <v>91</v>
      </c>
      <c r="H8438" s="6">
        <f t="shared" si="403"/>
        <v>546</v>
      </c>
      <c r="I8438" s="12">
        <f t="shared" si="404"/>
        <v>464256</v>
      </c>
      <c r="K8438"/>
    </row>
    <row r="8439" spans="1:11" ht="12.75" hidden="1" customHeight="1" x14ac:dyDescent="0.2">
      <c r="A8439" s="2">
        <v>2008</v>
      </c>
      <c r="B8439" s="2" t="s">
        <v>8</v>
      </c>
      <c r="C8439" s="3">
        <v>38571</v>
      </c>
      <c r="D8439" s="2">
        <v>15</v>
      </c>
      <c r="E8439" s="16">
        <v>43</v>
      </c>
      <c r="F8439" s="15">
        <v>8</v>
      </c>
      <c r="G8439" s="15">
        <f t="shared" si="405"/>
        <v>51</v>
      </c>
      <c r="H8439" s="6">
        <f t="shared" si="403"/>
        <v>306</v>
      </c>
      <c r="I8439" s="12">
        <f t="shared" si="404"/>
        <v>464562</v>
      </c>
      <c r="K8439"/>
    </row>
    <row r="8440" spans="1:11" ht="12.75" hidden="1" customHeight="1" x14ac:dyDescent="0.2">
      <c r="A8440" s="2">
        <v>2008</v>
      </c>
      <c r="B8440" s="2" t="s">
        <v>8</v>
      </c>
      <c r="C8440" s="3">
        <v>38571</v>
      </c>
      <c r="D8440" s="2">
        <v>16</v>
      </c>
      <c r="E8440" s="16">
        <v>32</v>
      </c>
      <c r="F8440" s="15">
        <v>13</v>
      </c>
      <c r="G8440" s="15">
        <f t="shared" si="405"/>
        <v>45</v>
      </c>
      <c r="H8440" s="6">
        <f t="shared" si="403"/>
        <v>270</v>
      </c>
      <c r="I8440" s="12">
        <f t="shared" si="404"/>
        <v>464832</v>
      </c>
      <c r="K8440"/>
    </row>
    <row r="8441" spans="1:11" ht="12.75" hidden="1" customHeight="1" x14ac:dyDescent="0.2">
      <c r="A8441" s="2">
        <v>2008</v>
      </c>
      <c r="B8441" s="2" t="s">
        <v>8</v>
      </c>
      <c r="C8441" s="3">
        <v>38571</v>
      </c>
      <c r="D8441" s="2">
        <v>17</v>
      </c>
      <c r="E8441" s="16">
        <v>38</v>
      </c>
      <c r="F8441" s="15">
        <v>13</v>
      </c>
      <c r="G8441" s="15">
        <f t="shared" si="405"/>
        <v>51</v>
      </c>
      <c r="H8441" s="6">
        <f t="shared" si="403"/>
        <v>306</v>
      </c>
      <c r="I8441" s="12">
        <f t="shared" si="404"/>
        <v>465138</v>
      </c>
      <c r="K8441"/>
    </row>
    <row r="8442" spans="1:11" ht="12.75" hidden="1" customHeight="1" x14ac:dyDescent="0.2">
      <c r="A8442" s="2">
        <v>2008</v>
      </c>
      <c r="B8442" s="2" t="s">
        <v>8</v>
      </c>
      <c r="C8442" s="3">
        <v>38571</v>
      </c>
      <c r="D8442" s="2">
        <v>18</v>
      </c>
      <c r="E8442" s="16">
        <v>17</v>
      </c>
      <c r="F8442" s="15">
        <v>24</v>
      </c>
      <c r="G8442" s="15">
        <f t="shared" si="405"/>
        <v>41</v>
      </c>
      <c r="H8442" s="6">
        <f t="shared" si="403"/>
        <v>246</v>
      </c>
      <c r="I8442" s="12">
        <f t="shared" si="404"/>
        <v>465384</v>
      </c>
      <c r="K8442"/>
    </row>
    <row r="8443" spans="1:11" ht="12.75" hidden="1" customHeight="1" x14ac:dyDescent="0.2">
      <c r="A8443" s="2">
        <v>2008</v>
      </c>
      <c r="B8443" s="2" t="s">
        <v>8</v>
      </c>
      <c r="C8443" s="3">
        <v>38571</v>
      </c>
      <c r="D8443" s="2">
        <v>19</v>
      </c>
      <c r="E8443" s="16">
        <v>38</v>
      </c>
      <c r="F8443" s="15">
        <v>2</v>
      </c>
      <c r="G8443" s="15">
        <f t="shared" si="405"/>
        <v>40</v>
      </c>
      <c r="H8443" s="6">
        <f t="shared" si="403"/>
        <v>240</v>
      </c>
      <c r="I8443" s="12">
        <f t="shared" si="404"/>
        <v>465624</v>
      </c>
      <c r="K8443"/>
    </row>
    <row r="8444" spans="1:11" ht="12.75" hidden="1" customHeight="1" x14ac:dyDescent="0.2">
      <c r="A8444" s="2">
        <v>2008</v>
      </c>
      <c r="B8444" s="2" t="s">
        <v>8</v>
      </c>
      <c r="C8444" s="3">
        <v>38571</v>
      </c>
      <c r="D8444" s="2">
        <v>20</v>
      </c>
      <c r="E8444" s="16">
        <v>50</v>
      </c>
      <c r="F8444" s="15">
        <v>9</v>
      </c>
      <c r="G8444" s="15">
        <f t="shared" si="405"/>
        <v>59</v>
      </c>
      <c r="H8444" s="6">
        <f t="shared" si="403"/>
        <v>354</v>
      </c>
      <c r="I8444" s="12">
        <f t="shared" si="404"/>
        <v>465978</v>
      </c>
      <c r="K8444"/>
    </row>
    <row r="8445" spans="1:11" ht="12.75" hidden="1" customHeight="1" x14ac:dyDescent="0.2">
      <c r="A8445" s="2">
        <v>2008</v>
      </c>
      <c r="B8445" s="2" t="s">
        <v>8</v>
      </c>
      <c r="C8445" s="3">
        <v>38571</v>
      </c>
      <c r="D8445" s="2">
        <v>21</v>
      </c>
      <c r="E8445" s="16">
        <v>53</v>
      </c>
      <c r="F8445" s="15">
        <v>0</v>
      </c>
      <c r="G8445" s="15">
        <f t="shared" si="405"/>
        <v>53</v>
      </c>
      <c r="H8445" s="6">
        <f t="shared" ref="H8445:H8508" si="406">G8445*6</f>
        <v>318</v>
      </c>
      <c r="I8445" s="12">
        <f t="shared" si="404"/>
        <v>466296</v>
      </c>
      <c r="K8445"/>
    </row>
    <row r="8446" spans="1:11" ht="12.75" hidden="1" customHeight="1" x14ac:dyDescent="0.2">
      <c r="A8446" s="2">
        <v>2008</v>
      </c>
      <c r="B8446" s="2" t="s">
        <v>8</v>
      </c>
      <c r="C8446" s="3">
        <v>38571</v>
      </c>
      <c r="D8446" s="2">
        <v>22</v>
      </c>
      <c r="E8446" s="16">
        <v>0</v>
      </c>
      <c r="F8446" s="15">
        <v>4</v>
      </c>
      <c r="G8446" s="15">
        <f t="shared" si="405"/>
        <v>4</v>
      </c>
      <c r="H8446" s="6">
        <f t="shared" si="406"/>
        <v>24</v>
      </c>
      <c r="I8446" s="12">
        <f t="shared" si="404"/>
        <v>466320</v>
      </c>
      <c r="K8446"/>
    </row>
    <row r="8447" spans="1:11" ht="12.75" hidden="1" customHeight="1" x14ac:dyDescent="0.2">
      <c r="A8447" s="2">
        <v>2008</v>
      </c>
      <c r="B8447" s="2" t="s">
        <v>8</v>
      </c>
      <c r="C8447" s="3">
        <v>38571</v>
      </c>
      <c r="D8447" s="2">
        <v>23</v>
      </c>
      <c r="E8447" s="16">
        <v>0</v>
      </c>
      <c r="F8447" s="15">
        <v>-1</v>
      </c>
      <c r="G8447" s="15">
        <f t="shared" si="405"/>
        <v>-1</v>
      </c>
      <c r="H8447" s="6">
        <f t="shared" si="406"/>
        <v>-6</v>
      </c>
      <c r="I8447" s="12">
        <f t="shared" si="404"/>
        <v>466314</v>
      </c>
      <c r="J8447" s="26"/>
      <c r="K8447"/>
    </row>
    <row r="8448" spans="1:11" ht="12.75" hidden="1" customHeight="1" x14ac:dyDescent="0.2">
      <c r="A8448" s="2">
        <v>2008</v>
      </c>
      <c r="B8448" s="2" t="s">
        <v>8</v>
      </c>
      <c r="C8448" s="3">
        <v>38572</v>
      </c>
      <c r="D8448" s="2">
        <v>0</v>
      </c>
      <c r="E8448" s="12">
        <v>3</v>
      </c>
      <c r="F8448" s="12">
        <v>1</v>
      </c>
      <c r="G8448" s="15">
        <f t="shared" si="405"/>
        <v>4</v>
      </c>
      <c r="H8448" s="6">
        <f t="shared" si="406"/>
        <v>24</v>
      </c>
      <c r="I8448" s="12">
        <f t="shared" si="404"/>
        <v>466338</v>
      </c>
      <c r="J8448" s="4" t="s">
        <v>22</v>
      </c>
      <c r="K8448"/>
    </row>
    <row r="8449" spans="1:11" ht="12.75" hidden="1" customHeight="1" x14ac:dyDescent="0.2">
      <c r="A8449" s="2">
        <v>2008</v>
      </c>
      <c r="B8449" s="2" t="s">
        <v>8</v>
      </c>
      <c r="C8449" s="3">
        <v>38572</v>
      </c>
      <c r="D8449" s="2">
        <v>1</v>
      </c>
      <c r="E8449" s="12">
        <v>4</v>
      </c>
      <c r="F8449" s="12">
        <v>2</v>
      </c>
      <c r="G8449" s="15">
        <f t="shared" si="405"/>
        <v>6</v>
      </c>
      <c r="H8449" s="6">
        <f t="shared" si="406"/>
        <v>36</v>
      </c>
      <c r="I8449" s="12">
        <f t="shared" si="404"/>
        <v>466374</v>
      </c>
      <c r="J8449" s="4" t="s">
        <v>22</v>
      </c>
      <c r="K8449"/>
    </row>
    <row r="8450" spans="1:11" ht="12.75" hidden="1" customHeight="1" x14ac:dyDescent="0.2">
      <c r="A8450" s="2">
        <v>2008</v>
      </c>
      <c r="B8450" s="2" t="s">
        <v>8</v>
      </c>
      <c r="C8450" s="3">
        <v>38572</v>
      </c>
      <c r="D8450" s="2">
        <v>2</v>
      </c>
      <c r="E8450" s="12">
        <v>3</v>
      </c>
      <c r="F8450" s="12">
        <v>1</v>
      </c>
      <c r="G8450" s="15">
        <f t="shared" si="405"/>
        <v>4</v>
      </c>
      <c r="H8450" s="6">
        <f t="shared" si="406"/>
        <v>24</v>
      </c>
      <c r="I8450" s="12">
        <f t="shared" si="404"/>
        <v>466398</v>
      </c>
      <c r="J8450" s="4" t="s">
        <v>22</v>
      </c>
      <c r="K8450"/>
    </row>
    <row r="8451" spans="1:11" ht="12.75" hidden="1" customHeight="1" x14ac:dyDescent="0.2">
      <c r="A8451" s="2">
        <v>2008</v>
      </c>
      <c r="B8451" s="2" t="s">
        <v>8</v>
      </c>
      <c r="C8451" s="3">
        <v>38572</v>
      </c>
      <c r="D8451" s="2">
        <v>3</v>
      </c>
      <c r="E8451" s="12">
        <v>3</v>
      </c>
      <c r="F8451" s="12">
        <v>1</v>
      </c>
      <c r="G8451" s="15">
        <f t="shared" si="405"/>
        <v>4</v>
      </c>
      <c r="H8451" s="6">
        <f t="shared" si="406"/>
        <v>24</v>
      </c>
      <c r="I8451" s="12">
        <f t="shared" si="404"/>
        <v>466422</v>
      </c>
      <c r="J8451" s="4" t="s">
        <v>22</v>
      </c>
      <c r="K8451"/>
    </row>
    <row r="8452" spans="1:11" ht="12.75" hidden="1" customHeight="1" x14ac:dyDescent="0.2">
      <c r="A8452" s="2">
        <v>2008</v>
      </c>
      <c r="B8452" s="2" t="s">
        <v>8</v>
      </c>
      <c r="C8452" s="3">
        <v>38572</v>
      </c>
      <c r="D8452" s="2">
        <v>4</v>
      </c>
      <c r="E8452" s="12">
        <v>14</v>
      </c>
      <c r="F8452" s="12">
        <v>0</v>
      </c>
      <c r="G8452" s="15">
        <f t="shared" si="405"/>
        <v>14</v>
      </c>
      <c r="H8452" s="6">
        <f t="shared" si="406"/>
        <v>84</v>
      </c>
      <c r="I8452" s="12">
        <f t="shared" si="404"/>
        <v>466506</v>
      </c>
      <c r="K8452"/>
    </row>
    <row r="8453" spans="1:11" ht="12.75" hidden="1" customHeight="1" x14ac:dyDescent="0.2">
      <c r="A8453" s="2">
        <v>2008</v>
      </c>
      <c r="B8453" s="2" t="s">
        <v>8</v>
      </c>
      <c r="C8453" s="3">
        <v>38572</v>
      </c>
      <c r="D8453" s="2">
        <v>5</v>
      </c>
      <c r="E8453" s="12">
        <v>12</v>
      </c>
      <c r="F8453" s="12">
        <v>0</v>
      </c>
      <c r="G8453" s="15">
        <f t="shared" si="405"/>
        <v>12</v>
      </c>
      <c r="H8453" s="6">
        <f t="shared" si="406"/>
        <v>72</v>
      </c>
      <c r="I8453" s="12">
        <f t="shared" si="404"/>
        <v>466578</v>
      </c>
      <c r="K8453"/>
    </row>
    <row r="8454" spans="1:11" ht="12.75" hidden="1" customHeight="1" x14ac:dyDescent="0.2">
      <c r="A8454" s="2">
        <v>2008</v>
      </c>
      <c r="B8454" s="2" t="s">
        <v>8</v>
      </c>
      <c r="C8454" s="3">
        <v>38572</v>
      </c>
      <c r="D8454" s="2">
        <v>6</v>
      </c>
      <c r="E8454" s="12">
        <v>28</v>
      </c>
      <c r="F8454" s="12">
        <v>0</v>
      </c>
      <c r="G8454" s="15">
        <f t="shared" si="405"/>
        <v>28</v>
      </c>
      <c r="H8454" s="6">
        <f t="shared" si="406"/>
        <v>168</v>
      </c>
      <c r="I8454" s="12">
        <f t="shared" si="404"/>
        <v>466746</v>
      </c>
      <c r="K8454"/>
    </row>
    <row r="8455" spans="1:11" ht="12.75" hidden="1" customHeight="1" x14ac:dyDescent="0.2">
      <c r="A8455" s="2">
        <v>2008</v>
      </c>
      <c r="B8455" s="2" t="s">
        <v>8</v>
      </c>
      <c r="C8455" s="3">
        <v>38572</v>
      </c>
      <c r="D8455" s="2">
        <v>7</v>
      </c>
      <c r="E8455" s="12">
        <v>6</v>
      </c>
      <c r="F8455" s="12">
        <v>5</v>
      </c>
      <c r="G8455" s="15">
        <f t="shared" si="405"/>
        <v>11</v>
      </c>
      <c r="H8455" s="6">
        <f t="shared" si="406"/>
        <v>66</v>
      </c>
      <c r="I8455" s="12">
        <f t="shared" si="404"/>
        <v>466812</v>
      </c>
      <c r="K8455"/>
    </row>
    <row r="8456" spans="1:11" ht="12.75" hidden="1" customHeight="1" x14ac:dyDescent="0.2">
      <c r="A8456" s="2">
        <v>2008</v>
      </c>
      <c r="B8456" s="2" t="s">
        <v>8</v>
      </c>
      <c r="C8456" s="3">
        <v>38572</v>
      </c>
      <c r="D8456" s="2">
        <v>8</v>
      </c>
      <c r="E8456" s="12">
        <v>5</v>
      </c>
      <c r="F8456" s="12">
        <v>5</v>
      </c>
      <c r="G8456" s="15">
        <f t="shared" si="405"/>
        <v>10</v>
      </c>
      <c r="H8456" s="6">
        <f t="shared" si="406"/>
        <v>60</v>
      </c>
      <c r="I8456" s="12">
        <f t="shared" si="404"/>
        <v>466872</v>
      </c>
      <c r="K8456"/>
    </row>
    <row r="8457" spans="1:11" ht="12.75" hidden="1" customHeight="1" x14ac:dyDescent="0.2">
      <c r="A8457" s="2">
        <v>2008</v>
      </c>
      <c r="B8457" s="2" t="s">
        <v>8</v>
      </c>
      <c r="C8457" s="3">
        <v>38572</v>
      </c>
      <c r="D8457" s="2">
        <v>9</v>
      </c>
      <c r="E8457" s="12">
        <v>9</v>
      </c>
      <c r="F8457" s="12">
        <v>6</v>
      </c>
      <c r="G8457" s="15">
        <f t="shared" si="405"/>
        <v>15</v>
      </c>
      <c r="H8457" s="6">
        <f t="shared" si="406"/>
        <v>90</v>
      </c>
      <c r="I8457" s="12">
        <f t="shared" si="404"/>
        <v>466962</v>
      </c>
      <c r="K8457"/>
    </row>
    <row r="8458" spans="1:11" ht="12.75" hidden="1" customHeight="1" x14ac:dyDescent="0.2">
      <c r="A8458" s="2">
        <v>2008</v>
      </c>
      <c r="B8458" s="2" t="s">
        <v>8</v>
      </c>
      <c r="C8458" s="3">
        <v>38572</v>
      </c>
      <c r="D8458" s="2">
        <v>10</v>
      </c>
      <c r="E8458" s="12">
        <v>1</v>
      </c>
      <c r="F8458" s="12">
        <v>2</v>
      </c>
      <c r="G8458" s="15">
        <f t="shared" si="405"/>
        <v>3</v>
      </c>
      <c r="H8458" s="6">
        <f t="shared" si="406"/>
        <v>18</v>
      </c>
      <c r="I8458" s="12">
        <f t="shared" si="404"/>
        <v>466980</v>
      </c>
      <c r="K8458"/>
    </row>
    <row r="8459" spans="1:11" ht="12.75" hidden="1" customHeight="1" x14ac:dyDescent="0.2">
      <c r="A8459" s="2">
        <v>2008</v>
      </c>
      <c r="B8459" s="2" t="s">
        <v>8</v>
      </c>
      <c r="C8459" s="3">
        <v>38572</v>
      </c>
      <c r="D8459" s="2">
        <v>11</v>
      </c>
      <c r="E8459" s="12">
        <v>1</v>
      </c>
      <c r="F8459" s="12">
        <v>5</v>
      </c>
      <c r="G8459" s="15">
        <f t="shared" si="405"/>
        <v>6</v>
      </c>
      <c r="H8459" s="6">
        <f t="shared" si="406"/>
        <v>36</v>
      </c>
      <c r="I8459" s="12">
        <f t="shared" si="404"/>
        <v>467016</v>
      </c>
      <c r="K8459"/>
    </row>
    <row r="8460" spans="1:11" ht="12.75" hidden="1" customHeight="1" x14ac:dyDescent="0.2">
      <c r="A8460" s="2">
        <v>2008</v>
      </c>
      <c r="B8460" s="2" t="s">
        <v>8</v>
      </c>
      <c r="C8460" s="3">
        <v>38572</v>
      </c>
      <c r="D8460" s="2">
        <v>12</v>
      </c>
      <c r="E8460" s="12">
        <v>35</v>
      </c>
      <c r="F8460" s="12">
        <v>3</v>
      </c>
      <c r="G8460" s="15">
        <f t="shared" si="405"/>
        <v>38</v>
      </c>
      <c r="H8460" s="6">
        <f t="shared" si="406"/>
        <v>228</v>
      </c>
      <c r="I8460" s="12">
        <f t="shared" si="404"/>
        <v>467244</v>
      </c>
      <c r="K8460"/>
    </row>
    <row r="8461" spans="1:11" ht="12.75" hidden="1" customHeight="1" x14ac:dyDescent="0.2">
      <c r="A8461" s="2">
        <v>2008</v>
      </c>
      <c r="B8461" s="2" t="s">
        <v>8</v>
      </c>
      <c r="C8461" s="3">
        <v>38572</v>
      </c>
      <c r="D8461" s="2">
        <v>13</v>
      </c>
      <c r="E8461" s="12">
        <v>49</v>
      </c>
      <c r="F8461" s="12">
        <v>1</v>
      </c>
      <c r="G8461" s="15">
        <f t="shared" si="405"/>
        <v>50</v>
      </c>
      <c r="H8461" s="6">
        <f t="shared" si="406"/>
        <v>300</v>
      </c>
      <c r="I8461" s="12">
        <f t="shared" si="404"/>
        <v>467544</v>
      </c>
      <c r="K8461"/>
    </row>
    <row r="8462" spans="1:11" ht="12.75" hidden="1" customHeight="1" x14ac:dyDescent="0.2">
      <c r="A8462" s="2">
        <v>2008</v>
      </c>
      <c r="B8462" s="2" t="s">
        <v>8</v>
      </c>
      <c r="C8462" s="3">
        <v>38572</v>
      </c>
      <c r="D8462" s="2">
        <v>14</v>
      </c>
      <c r="E8462" s="12">
        <v>27</v>
      </c>
      <c r="F8462" s="12">
        <v>2</v>
      </c>
      <c r="G8462" s="15">
        <f t="shared" si="405"/>
        <v>29</v>
      </c>
      <c r="H8462" s="6">
        <f t="shared" si="406"/>
        <v>174</v>
      </c>
      <c r="I8462" s="12">
        <f t="shared" si="404"/>
        <v>467718</v>
      </c>
      <c r="K8462"/>
    </row>
    <row r="8463" spans="1:11" ht="12.75" hidden="1" customHeight="1" x14ac:dyDescent="0.2">
      <c r="A8463" s="2">
        <v>2008</v>
      </c>
      <c r="B8463" s="2" t="s">
        <v>8</v>
      </c>
      <c r="C8463" s="3">
        <v>38572</v>
      </c>
      <c r="D8463" s="2">
        <v>15</v>
      </c>
      <c r="E8463" s="12">
        <v>27</v>
      </c>
      <c r="F8463" s="12">
        <v>8</v>
      </c>
      <c r="G8463" s="15">
        <f t="shared" si="405"/>
        <v>35</v>
      </c>
      <c r="H8463" s="6">
        <f t="shared" si="406"/>
        <v>210</v>
      </c>
      <c r="I8463" s="12">
        <f t="shared" si="404"/>
        <v>467928</v>
      </c>
      <c r="K8463"/>
    </row>
    <row r="8464" spans="1:11" ht="12.75" hidden="1" customHeight="1" x14ac:dyDescent="0.2">
      <c r="A8464" s="2">
        <v>2008</v>
      </c>
      <c r="B8464" s="2" t="s">
        <v>8</v>
      </c>
      <c r="C8464" s="3">
        <v>38572</v>
      </c>
      <c r="D8464" s="2">
        <v>16</v>
      </c>
      <c r="E8464" s="12">
        <v>19</v>
      </c>
      <c r="F8464" s="12">
        <v>12</v>
      </c>
      <c r="G8464" s="15">
        <f t="shared" si="405"/>
        <v>31</v>
      </c>
      <c r="H8464" s="6">
        <f t="shared" si="406"/>
        <v>186</v>
      </c>
      <c r="I8464" s="12">
        <f t="shared" si="404"/>
        <v>468114</v>
      </c>
      <c r="K8464"/>
    </row>
    <row r="8465" spans="1:11" ht="12.75" hidden="1" customHeight="1" x14ac:dyDescent="0.2">
      <c r="A8465" s="2">
        <v>2008</v>
      </c>
      <c r="B8465" s="2" t="s">
        <v>8</v>
      </c>
      <c r="C8465" s="3">
        <v>38572</v>
      </c>
      <c r="D8465" s="2">
        <v>17</v>
      </c>
      <c r="E8465" s="12">
        <v>32</v>
      </c>
      <c r="F8465" s="12">
        <v>1</v>
      </c>
      <c r="G8465" s="15">
        <f t="shared" si="405"/>
        <v>33</v>
      </c>
      <c r="H8465" s="6">
        <f t="shared" si="406"/>
        <v>198</v>
      </c>
      <c r="I8465" s="12">
        <f t="shared" si="404"/>
        <v>468312</v>
      </c>
      <c r="K8465"/>
    </row>
    <row r="8466" spans="1:11" ht="12.75" hidden="1" customHeight="1" x14ac:dyDescent="0.2">
      <c r="A8466" s="2">
        <v>2008</v>
      </c>
      <c r="B8466" s="2" t="s">
        <v>8</v>
      </c>
      <c r="C8466" s="3">
        <v>38572</v>
      </c>
      <c r="D8466" s="2">
        <v>18</v>
      </c>
      <c r="E8466" s="12">
        <v>57</v>
      </c>
      <c r="F8466" s="12">
        <v>1</v>
      </c>
      <c r="G8466" s="15">
        <f t="shared" si="405"/>
        <v>58</v>
      </c>
      <c r="H8466" s="6">
        <f t="shared" si="406"/>
        <v>348</v>
      </c>
      <c r="I8466" s="12">
        <f t="shared" si="404"/>
        <v>468660</v>
      </c>
      <c r="K8466"/>
    </row>
    <row r="8467" spans="1:11" ht="12.75" hidden="1" customHeight="1" x14ac:dyDescent="0.2">
      <c r="A8467" s="2">
        <v>2008</v>
      </c>
      <c r="B8467" s="2" t="s">
        <v>8</v>
      </c>
      <c r="C8467" s="3">
        <v>38572</v>
      </c>
      <c r="D8467" s="2">
        <v>19</v>
      </c>
      <c r="E8467" s="12">
        <v>42</v>
      </c>
      <c r="F8467" s="12">
        <v>4</v>
      </c>
      <c r="G8467" s="15">
        <f t="shared" si="405"/>
        <v>46</v>
      </c>
      <c r="H8467" s="6">
        <f t="shared" si="406"/>
        <v>276</v>
      </c>
      <c r="I8467" s="12">
        <f t="shared" si="404"/>
        <v>468936</v>
      </c>
      <c r="K8467"/>
    </row>
    <row r="8468" spans="1:11" ht="12.75" hidden="1" customHeight="1" x14ac:dyDescent="0.2">
      <c r="A8468" s="2">
        <v>2008</v>
      </c>
      <c r="B8468" s="2" t="s">
        <v>8</v>
      </c>
      <c r="C8468" s="3">
        <v>38572</v>
      </c>
      <c r="D8468" s="2">
        <v>20</v>
      </c>
      <c r="E8468" s="12">
        <v>16</v>
      </c>
      <c r="F8468" s="12">
        <v>0</v>
      </c>
      <c r="G8468" s="15">
        <f t="shared" si="405"/>
        <v>16</v>
      </c>
      <c r="H8468" s="6">
        <f t="shared" si="406"/>
        <v>96</v>
      </c>
      <c r="I8468" s="12">
        <f t="shared" si="404"/>
        <v>469032</v>
      </c>
      <c r="K8468"/>
    </row>
    <row r="8469" spans="1:11" ht="12.75" hidden="1" customHeight="1" x14ac:dyDescent="0.2">
      <c r="A8469" s="2">
        <v>2008</v>
      </c>
      <c r="B8469" s="2" t="s">
        <v>8</v>
      </c>
      <c r="C8469" s="3">
        <v>38572</v>
      </c>
      <c r="D8469" s="2">
        <v>21</v>
      </c>
      <c r="E8469" s="12">
        <v>20</v>
      </c>
      <c r="F8469" s="12">
        <v>0</v>
      </c>
      <c r="G8469" s="15">
        <f t="shared" si="405"/>
        <v>20</v>
      </c>
      <c r="H8469" s="6">
        <f t="shared" si="406"/>
        <v>120</v>
      </c>
      <c r="I8469" s="12">
        <f t="shared" si="404"/>
        <v>469152</v>
      </c>
      <c r="K8469"/>
    </row>
    <row r="8470" spans="1:11" ht="12.75" hidden="1" customHeight="1" x14ac:dyDescent="0.2">
      <c r="A8470" s="2">
        <v>2008</v>
      </c>
      <c r="B8470" s="2" t="s">
        <v>8</v>
      </c>
      <c r="C8470" s="3">
        <v>38572</v>
      </c>
      <c r="D8470" s="2">
        <v>22</v>
      </c>
      <c r="E8470" s="12">
        <v>0</v>
      </c>
      <c r="F8470" s="12">
        <v>1</v>
      </c>
      <c r="G8470" s="15">
        <f t="shared" si="405"/>
        <v>1</v>
      </c>
      <c r="H8470" s="6">
        <f t="shared" si="406"/>
        <v>6</v>
      </c>
      <c r="I8470" s="12">
        <f t="shared" si="404"/>
        <v>469158</v>
      </c>
      <c r="K8470"/>
    </row>
    <row r="8471" spans="1:11" ht="12.75" hidden="1" customHeight="1" x14ac:dyDescent="0.2">
      <c r="A8471" s="2">
        <v>2008</v>
      </c>
      <c r="B8471" s="2" t="s">
        <v>8</v>
      </c>
      <c r="C8471" s="3">
        <v>38572</v>
      </c>
      <c r="D8471" s="2">
        <v>23</v>
      </c>
      <c r="E8471" s="12">
        <v>0</v>
      </c>
      <c r="F8471" s="12">
        <v>0</v>
      </c>
      <c r="G8471" s="15">
        <f t="shared" si="405"/>
        <v>0</v>
      </c>
      <c r="H8471" s="6">
        <f t="shared" si="406"/>
        <v>0</v>
      </c>
      <c r="I8471" s="12">
        <f t="shared" si="404"/>
        <v>469158</v>
      </c>
      <c r="J8471" s="26"/>
      <c r="K8471"/>
    </row>
    <row r="8472" spans="1:11" ht="12.75" hidden="1" customHeight="1" x14ac:dyDescent="0.2">
      <c r="A8472" s="2">
        <v>2008</v>
      </c>
      <c r="B8472" s="2" t="s">
        <v>8</v>
      </c>
      <c r="C8472" s="3">
        <v>38573</v>
      </c>
      <c r="D8472" s="2">
        <v>0</v>
      </c>
      <c r="E8472" s="12">
        <v>3</v>
      </c>
      <c r="F8472" s="12">
        <v>1</v>
      </c>
      <c r="G8472" s="15">
        <f t="shared" si="405"/>
        <v>4</v>
      </c>
      <c r="H8472" s="6">
        <f t="shared" si="406"/>
        <v>24</v>
      </c>
      <c r="I8472" s="12">
        <f t="shared" si="404"/>
        <v>469182</v>
      </c>
      <c r="J8472" s="4" t="s">
        <v>22</v>
      </c>
      <c r="K8472"/>
    </row>
    <row r="8473" spans="1:11" ht="12.75" hidden="1" customHeight="1" x14ac:dyDescent="0.2">
      <c r="A8473" s="2">
        <v>2008</v>
      </c>
      <c r="B8473" s="2" t="s">
        <v>8</v>
      </c>
      <c r="C8473" s="3">
        <v>38573</v>
      </c>
      <c r="D8473" s="2">
        <v>1</v>
      </c>
      <c r="E8473" s="12">
        <v>3</v>
      </c>
      <c r="F8473" s="12">
        <v>1</v>
      </c>
      <c r="G8473" s="15">
        <f t="shared" si="405"/>
        <v>4</v>
      </c>
      <c r="H8473" s="6">
        <f t="shared" si="406"/>
        <v>24</v>
      </c>
      <c r="I8473" s="12">
        <f t="shared" ref="I8473:I8519" si="407">I8472+H8473</f>
        <v>469206</v>
      </c>
      <c r="J8473" s="4" t="s">
        <v>22</v>
      </c>
      <c r="K8473"/>
    </row>
    <row r="8474" spans="1:11" ht="12.75" hidden="1" customHeight="1" x14ac:dyDescent="0.2">
      <c r="A8474" s="2">
        <v>2008</v>
      </c>
      <c r="B8474" s="2" t="s">
        <v>8</v>
      </c>
      <c r="C8474" s="3">
        <v>38573</v>
      </c>
      <c r="D8474" s="2">
        <v>2</v>
      </c>
      <c r="E8474" s="12">
        <v>3</v>
      </c>
      <c r="F8474" s="12">
        <v>1</v>
      </c>
      <c r="G8474" s="15">
        <f t="shared" si="405"/>
        <v>4</v>
      </c>
      <c r="H8474" s="6">
        <f t="shared" si="406"/>
        <v>24</v>
      </c>
      <c r="I8474" s="12">
        <f t="shared" si="407"/>
        <v>469230</v>
      </c>
      <c r="J8474" s="4" t="s">
        <v>22</v>
      </c>
      <c r="K8474"/>
    </row>
    <row r="8475" spans="1:11" ht="12.75" hidden="1" customHeight="1" x14ac:dyDescent="0.2">
      <c r="A8475" s="2">
        <v>2008</v>
      </c>
      <c r="B8475" s="2" t="s">
        <v>8</v>
      </c>
      <c r="C8475" s="3">
        <v>38573</v>
      </c>
      <c r="D8475" s="2">
        <v>3</v>
      </c>
      <c r="E8475" s="12">
        <v>3</v>
      </c>
      <c r="F8475" s="12">
        <v>1</v>
      </c>
      <c r="G8475" s="15">
        <f t="shared" si="405"/>
        <v>4</v>
      </c>
      <c r="H8475" s="6">
        <f t="shared" si="406"/>
        <v>24</v>
      </c>
      <c r="I8475" s="12">
        <f t="shared" si="407"/>
        <v>469254</v>
      </c>
      <c r="J8475" s="4" t="s">
        <v>22</v>
      </c>
      <c r="K8475"/>
    </row>
    <row r="8476" spans="1:11" ht="12.75" hidden="1" customHeight="1" x14ac:dyDescent="0.2">
      <c r="A8476" s="2">
        <v>2008</v>
      </c>
      <c r="B8476" s="2" t="s">
        <v>8</v>
      </c>
      <c r="C8476" s="3">
        <v>38573</v>
      </c>
      <c r="D8476" s="2">
        <v>4</v>
      </c>
      <c r="E8476" s="12">
        <v>3</v>
      </c>
      <c r="F8476" s="12">
        <v>6</v>
      </c>
      <c r="G8476" s="15">
        <f t="shared" si="405"/>
        <v>9</v>
      </c>
      <c r="H8476" s="6">
        <f t="shared" si="406"/>
        <v>54</v>
      </c>
      <c r="I8476" s="12">
        <f t="shared" si="407"/>
        <v>469308</v>
      </c>
      <c r="K8476"/>
    </row>
    <row r="8477" spans="1:11" ht="12.75" hidden="1" customHeight="1" x14ac:dyDescent="0.2">
      <c r="A8477" s="2">
        <v>2008</v>
      </c>
      <c r="B8477" s="2" t="s">
        <v>8</v>
      </c>
      <c r="C8477" s="3">
        <v>38573</v>
      </c>
      <c r="D8477" s="2">
        <v>5</v>
      </c>
      <c r="E8477" s="12">
        <v>7</v>
      </c>
      <c r="F8477" s="12">
        <v>7</v>
      </c>
      <c r="G8477" s="15">
        <f t="shared" si="405"/>
        <v>14</v>
      </c>
      <c r="H8477" s="6">
        <f t="shared" si="406"/>
        <v>84</v>
      </c>
      <c r="I8477" s="12">
        <f t="shared" si="407"/>
        <v>469392</v>
      </c>
      <c r="K8477"/>
    </row>
    <row r="8478" spans="1:11" ht="12.75" hidden="1" customHeight="1" x14ac:dyDescent="0.2">
      <c r="A8478" s="2">
        <v>2008</v>
      </c>
      <c r="B8478" s="2" t="s">
        <v>8</v>
      </c>
      <c r="C8478" s="3">
        <v>38573</v>
      </c>
      <c r="D8478" s="2">
        <v>6</v>
      </c>
      <c r="E8478" s="12">
        <v>17</v>
      </c>
      <c r="F8478" s="12">
        <v>8</v>
      </c>
      <c r="G8478" s="15">
        <f t="shared" si="405"/>
        <v>25</v>
      </c>
      <c r="H8478" s="6">
        <f t="shared" si="406"/>
        <v>150</v>
      </c>
      <c r="I8478" s="12">
        <f t="shared" si="407"/>
        <v>469542</v>
      </c>
      <c r="K8478"/>
    </row>
    <row r="8479" spans="1:11" ht="12.75" hidden="1" customHeight="1" x14ac:dyDescent="0.2">
      <c r="A8479" s="2">
        <v>2008</v>
      </c>
      <c r="B8479" s="2" t="s">
        <v>8</v>
      </c>
      <c r="C8479" s="3">
        <v>38573</v>
      </c>
      <c r="D8479" s="2">
        <v>7</v>
      </c>
      <c r="E8479" s="12">
        <v>5</v>
      </c>
      <c r="F8479" s="12">
        <v>8</v>
      </c>
      <c r="G8479" s="15">
        <f t="shared" si="405"/>
        <v>13</v>
      </c>
      <c r="H8479" s="6">
        <f t="shared" si="406"/>
        <v>78</v>
      </c>
      <c r="I8479" s="12">
        <f t="shared" si="407"/>
        <v>469620</v>
      </c>
      <c r="K8479"/>
    </row>
    <row r="8480" spans="1:11" ht="12.75" hidden="1" customHeight="1" x14ac:dyDescent="0.2">
      <c r="A8480" s="2">
        <v>2008</v>
      </c>
      <c r="B8480" s="2" t="s">
        <v>8</v>
      </c>
      <c r="C8480" s="3">
        <v>38573</v>
      </c>
      <c r="D8480" s="2">
        <v>8</v>
      </c>
      <c r="E8480" s="12">
        <v>12</v>
      </c>
      <c r="F8480" s="12">
        <v>1</v>
      </c>
      <c r="G8480" s="15">
        <f t="shared" si="405"/>
        <v>13</v>
      </c>
      <c r="H8480" s="6">
        <f t="shared" si="406"/>
        <v>78</v>
      </c>
      <c r="I8480" s="12">
        <f t="shared" si="407"/>
        <v>469698</v>
      </c>
      <c r="K8480"/>
    </row>
    <row r="8481" spans="1:11" ht="12.75" hidden="1" customHeight="1" x14ac:dyDescent="0.2">
      <c r="A8481" s="2">
        <v>2008</v>
      </c>
      <c r="B8481" s="2" t="s">
        <v>8</v>
      </c>
      <c r="C8481" s="3">
        <v>38573</v>
      </c>
      <c r="D8481" s="2">
        <v>9</v>
      </c>
      <c r="E8481" s="12">
        <v>1</v>
      </c>
      <c r="F8481" s="12">
        <v>0</v>
      </c>
      <c r="G8481" s="15">
        <f t="shared" si="405"/>
        <v>1</v>
      </c>
      <c r="H8481" s="6">
        <f t="shared" si="406"/>
        <v>6</v>
      </c>
      <c r="I8481" s="12">
        <f t="shared" si="407"/>
        <v>469704</v>
      </c>
      <c r="K8481"/>
    </row>
    <row r="8482" spans="1:11" ht="12.75" hidden="1" customHeight="1" x14ac:dyDescent="0.2">
      <c r="A8482" s="2">
        <v>2008</v>
      </c>
      <c r="B8482" s="2" t="s">
        <v>8</v>
      </c>
      <c r="C8482" s="3">
        <v>38573</v>
      </c>
      <c r="D8482" s="2">
        <v>10</v>
      </c>
      <c r="E8482" s="12">
        <v>7</v>
      </c>
      <c r="F8482" s="12">
        <v>8</v>
      </c>
      <c r="G8482" s="15">
        <f t="shared" si="405"/>
        <v>15</v>
      </c>
      <c r="H8482" s="6">
        <f t="shared" si="406"/>
        <v>90</v>
      </c>
      <c r="I8482" s="12">
        <f t="shared" si="407"/>
        <v>469794</v>
      </c>
      <c r="K8482"/>
    </row>
    <row r="8483" spans="1:11" ht="12.75" hidden="1" customHeight="1" x14ac:dyDescent="0.2">
      <c r="A8483" s="2">
        <v>2008</v>
      </c>
      <c r="B8483" s="2" t="s">
        <v>8</v>
      </c>
      <c r="C8483" s="3">
        <v>38573</v>
      </c>
      <c r="D8483" s="2">
        <v>11</v>
      </c>
      <c r="E8483" s="12">
        <v>6</v>
      </c>
      <c r="F8483" s="12">
        <v>4</v>
      </c>
      <c r="G8483" s="15">
        <f t="shared" si="405"/>
        <v>10</v>
      </c>
      <c r="H8483" s="6">
        <f t="shared" si="406"/>
        <v>60</v>
      </c>
      <c r="I8483" s="12">
        <f t="shared" si="407"/>
        <v>469854</v>
      </c>
      <c r="K8483"/>
    </row>
    <row r="8484" spans="1:11" ht="12.75" hidden="1" customHeight="1" x14ac:dyDescent="0.2">
      <c r="A8484" s="2">
        <v>2008</v>
      </c>
      <c r="B8484" s="2" t="s">
        <v>8</v>
      </c>
      <c r="C8484" s="3">
        <v>38573</v>
      </c>
      <c r="D8484" s="2">
        <v>12</v>
      </c>
      <c r="E8484" s="12">
        <v>11</v>
      </c>
      <c r="F8484" s="12">
        <v>6</v>
      </c>
      <c r="G8484" s="15">
        <f t="shared" si="405"/>
        <v>17</v>
      </c>
      <c r="H8484" s="6">
        <f t="shared" si="406"/>
        <v>102</v>
      </c>
      <c r="I8484" s="12">
        <f t="shared" si="407"/>
        <v>469956</v>
      </c>
      <c r="K8484"/>
    </row>
    <row r="8485" spans="1:11" ht="12.75" hidden="1" customHeight="1" x14ac:dyDescent="0.2">
      <c r="A8485" s="2">
        <v>2008</v>
      </c>
      <c r="B8485" s="2" t="s">
        <v>8</v>
      </c>
      <c r="C8485" s="3">
        <v>38573</v>
      </c>
      <c r="D8485" s="2">
        <v>13</v>
      </c>
      <c r="E8485" s="12">
        <v>34</v>
      </c>
      <c r="F8485" s="12">
        <v>22</v>
      </c>
      <c r="G8485" s="15">
        <f t="shared" si="405"/>
        <v>56</v>
      </c>
      <c r="H8485" s="6">
        <f t="shared" si="406"/>
        <v>336</v>
      </c>
      <c r="I8485" s="12">
        <f t="shared" si="407"/>
        <v>470292</v>
      </c>
      <c r="K8485"/>
    </row>
    <row r="8486" spans="1:11" ht="12.75" hidden="1" customHeight="1" x14ac:dyDescent="0.2">
      <c r="A8486" s="2">
        <v>2008</v>
      </c>
      <c r="B8486" s="2" t="s">
        <v>8</v>
      </c>
      <c r="C8486" s="3">
        <v>38573</v>
      </c>
      <c r="D8486" s="2">
        <v>14</v>
      </c>
      <c r="E8486" s="12">
        <v>36</v>
      </c>
      <c r="F8486" s="12">
        <v>31</v>
      </c>
      <c r="G8486" s="15">
        <f t="shared" si="405"/>
        <v>67</v>
      </c>
      <c r="H8486" s="6">
        <f t="shared" si="406"/>
        <v>402</v>
      </c>
      <c r="I8486" s="12">
        <f t="shared" si="407"/>
        <v>470694</v>
      </c>
      <c r="K8486"/>
    </row>
    <row r="8487" spans="1:11" ht="12.75" hidden="1" customHeight="1" x14ac:dyDescent="0.2">
      <c r="A8487" s="2">
        <v>2008</v>
      </c>
      <c r="B8487" s="2" t="s">
        <v>8</v>
      </c>
      <c r="C8487" s="3">
        <v>38573</v>
      </c>
      <c r="D8487" s="2">
        <v>15</v>
      </c>
      <c r="E8487" s="12">
        <v>6</v>
      </c>
      <c r="F8487" s="12">
        <v>15</v>
      </c>
      <c r="G8487" s="15">
        <f t="shared" si="405"/>
        <v>21</v>
      </c>
      <c r="H8487" s="6">
        <f t="shared" si="406"/>
        <v>126</v>
      </c>
      <c r="I8487" s="12">
        <f t="shared" si="407"/>
        <v>470820</v>
      </c>
      <c r="K8487"/>
    </row>
    <row r="8488" spans="1:11" ht="12.75" hidden="1" customHeight="1" x14ac:dyDescent="0.2">
      <c r="A8488" s="2">
        <v>2008</v>
      </c>
      <c r="B8488" s="2" t="s">
        <v>8</v>
      </c>
      <c r="C8488" s="3">
        <v>38573</v>
      </c>
      <c r="D8488" s="2">
        <v>16</v>
      </c>
      <c r="E8488" s="12">
        <v>2</v>
      </c>
      <c r="F8488" s="12">
        <v>16</v>
      </c>
      <c r="G8488" s="15">
        <f t="shared" si="405"/>
        <v>18</v>
      </c>
      <c r="H8488" s="6">
        <f t="shared" si="406"/>
        <v>108</v>
      </c>
      <c r="I8488" s="12">
        <f t="shared" si="407"/>
        <v>470928</v>
      </c>
      <c r="K8488"/>
    </row>
    <row r="8489" spans="1:11" ht="12.75" hidden="1" customHeight="1" x14ac:dyDescent="0.2">
      <c r="A8489" s="2">
        <v>2008</v>
      </c>
      <c r="B8489" s="2" t="s">
        <v>8</v>
      </c>
      <c r="C8489" s="3">
        <v>38573</v>
      </c>
      <c r="D8489" s="2">
        <v>17</v>
      </c>
      <c r="E8489" s="12">
        <v>14</v>
      </c>
      <c r="F8489" s="12">
        <v>12</v>
      </c>
      <c r="G8489" s="15">
        <f t="shared" si="405"/>
        <v>26</v>
      </c>
      <c r="H8489" s="6">
        <f t="shared" si="406"/>
        <v>156</v>
      </c>
      <c r="I8489" s="12">
        <f t="shared" si="407"/>
        <v>471084</v>
      </c>
      <c r="K8489"/>
    </row>
    <row r="8490" spans="1:11" ht="12.75" hidden="1" customHeight="1" x14ac:dyDescent="0.2">
      <c r="A8490" s="2">
        <v>2008</v>
      </c>
      <c r="B8490" s="2" t="s">
        <v>8</v>
      </c>
      <c r="C8490" s="3">
        <v>38573</v>
      </c>
      <c r="D8490" s="2">
        <v>18</v>
      </c>
      <c r="E8490" s="12">
        <v>20</v>
      </c>
      <c r="F8490" s="12">
        <v>15</v>
      </c>
      <c r="G8490" s="15">
        <f t="shared" ref="G8490:G8553" si="408">E8490+F8490</f>
        <v>35</v>
      </c>
      <c r="H8490" s="6">
        <f t="shared" si="406"/>
        <v>210</v>
      </c>
      <c r="I8490" s="12">
        <f t="shared" si="407"/>
        <v>471294</v>
      </c>
      <c r="K8490"/>
    </row>
    <row r="8491" spans="1:11" ht="12.75" hidden="1" customHeight="1" x14ac:dyDescent="0.2">
      <c r="A8491" s="2">
        <v>2008</v>
      </c>
      <c r="B8491" s="2" t="s">
        <v>8</v>
      </c>
      <c r="C8491" s="3">
        <v>38573</v>
      </c>
      <c r="D8491" s="2">
        <v>19</v>
      </c>
      <c r="E8491" s="12">
        <v>6</v>
      </c>
      <c r="F8491" s="12">
        <v>14</v>
      </c>
      <c r="G8491" s="15">
        <f t="shared" si="408"/>
        <v>20</v>
      </c>
      <c r="H8491" s="6">
        <f t="shared" si="406"/>
        <v>120</v>
      </c>
      <c r="I8491" s="12">
        <f t="shared" si="407"/>
        <v>471414</v>
      </c>
      <c r="K8491"/>
    </row>
    <row r="8492" spans="1:11" ht="12.75" hidden="1" customHeight="1" x14ac:dyDescent="0.2">
      <c r="A8492" s="2">
        <v>2008</v>
      </c>
      <c r="B8492" s="2" t="s">
        <v>8</v>
      </c>
      <c r="C8492" s="3">
        <v>38573</v>
      </c>
      <c r="D8492" s="2">
        <v>20</v>
      </c>
      <c r="E8492" s="12">
        <v>16</v>
      </c>
      <c r="F8492" s="12">
        <v>6</v>
      </c>
      <c r="G8492" s="15">
        <f t="shared" si="408"/>
        <v>22</v>
      </c>
      <c r="H8492" s="6">
        <f t="shared" si="406"/>
        <v>132</v>
      </c>
      <c r="I8492" s="12">
        <f t="shared" si="407"/>
        <v>471546</v>
      </c>
      <c r="K8492"/>
    </row>
    <row r="8493" spans="1:11" ht="12.75" hidden="1" customHeight="1" x14ac:dyDescent="0.2">
      <c r="A8493" s="2">
        <v>2008</v>
      </c>
      <c r="B8493" s="2" t="s">
        <v>8</v>
      </c>
      <c r="C8493" s="3">
        <v>38573</v>
      </c>
      <c r="D8493" s="2">
        <v>21</v>
      </c>
      <c r="E8493" s="12">
        <v>8</v>
      </c>
      <c r="F8493" s="12">
        <v>1</v>
      </c>
      <c r="G8493" s="15">
        <f t="shared" si="408"/>
        <v>9</v>
      </c>
      <c r="H8493" s="6">
        <f t="shared" si="406"/>
        <v>54</v>
      </c>
      <c r="I8493" s="12">
        <f t="shared" si="407"/>
        <v>471600</v>
      </c>
      <c r="K8493"/>
    </row>
    <row r="8494" spans="1:11" ht="12.75" hidden="1" customHeight="1" x14ac:dyDescent="0.2">
      <c r="A8494" s="2">
        <v>2008</v>
      </c>
      <c r="B8494" s="2" t="s">
        <v>8</v>
      </c>
      <c r="C8494" s="3">
        <v>38573</v>
      </c>
      <c r="D8494" s="2">
        <v>22</v>
      </c>
      <c r="E8494" s="12">
        <v>0</v>
      </c>
      <c r="F8494" s="12">
        <v>3</v>
      </c>
      <c r="G8494" s="15">
        <f t="shared" si="408"/>
        <v>3</v>
      </c>
      <c r="H8494" s="6">
        <f t="shared" si="406"/>
        <v>18</v>
      </c>
      <c r="I8494" s="12">
        <f t="shared" si="407"/>
        <v>471618</v>
      </c>
      <c r="K8494"/>
    </row>
    <row r="8495" spans="1:11" ht="12.75" hidden="1" customHeight="1" x14ac:dyDescent="0.2">
      <c r="A8495" s="2">
        <v>2008</v>
      </c>
      <c r="B8495" s="2" t="s">
        <v>8</v>
      </c>
      <c r="C8495" s="3">
        <v>38573</v>
      </c>
      <c r="D8495" s="2">
        <v>23</v>
      </c>
      <c r="E8495" s="12">
        <v>3</v>
      </c>
      <c r="F8495" s="12">
        <v>2</v>
      </c>
      <c r="G8495" s="15">
        <f t="shared" si="408"/>
        <v>5</v>
      </c>
      <c r="H8495" s="6">
        <f t="shared" si="406"/>
        <v>30</v>
      </c>
      <c r="I8495" s="12">
        <f t="shared" si="407"/>
        <v>471648</v>
      </c>
      <c r="K8495"/>
    </row>
    <row r="8496" spans="1:11" ht="12.75" hidden="1" customHeight="1" x14ac:dyDescent="0.2">
      <c r="A8496" s="2">
        <v>2008</v>
      </c>
      <c r="B8496" s="2" t="s">
        <v>8</v>
      </c>
      <c r="C8496" s="3">
        <v>38574</v>
      </c>
      <c r="D8496" s="2">
        <v>0</v>
      </c>
      <c r="E8496" s="12">
        <v>2</v>
      </c>
      <c r="F8496" s="12">
        <v>0</v>
      </c>
      <c r="G8496" s="15">
        <f t="shared" si="408"/>
        <v>2</v>
      </c>
      <c r="H8496" s="6">
        <f t="shared" si="406"/>
        <v>12</v>
      </c>
      <c r="I8496" s="12">
        <f t="shared" si="407"/>
        <v>471660</v>
      </c>
      <c r="J8496" s="4" t="s">
        <v>22</v>
      </c>
      <c r="K8496"/>
    </row>
    <row r="8497" spans="1:11" ht="12.75" hidden="1" customHeight="1" x14ac:dyDescent="0.2">
      <c r="A8497" s="2">
        <v>2008</v>
      </c>
      <c r="B8497" s="2" t="s">
        <v>8</v>
      </c>
      <c r="C8497" s="3">
        <v>38574</v>
      </c>
      <c r="D8497" s="2">
        <v>1</v>
      </c>
      <c r="E8497" s="12">
        <v>2</v>
      </c>
      <c r="F8497" s="12">
        <v>1</v>
      </c>
      <c r="G8497" s="15">
        <f t="shared" si="408"/>
        <v>3</v>
      </c>
      <c r="H8497" s="6">
        <f t="shared" si="406"/>
        <v>18</v>
      </c>
      <c r="I8497" s="12">
        <f t="shared" si="407"/>
        <v>471678</v>
      </c>
      <c r="J8497" s="4" t="s">
        <v>22</v>
      </c>
      <c r="K8497"/>
    </row>
    <row r="8498" spans="1:11" ht="12.75" hidden="1" customHeight="1" x14ac:dyDescent="0.2">
      <c r="A8498" s="2">
        <v>2008</v>
      </c>
      <c r="B8498" s="2" t="s">
        <v>8</v>
      </c>
      <c r="C8498" s="3">
        <v>38574</v>
      </c>
      <c r="D8498" s="2">
        <v>2</v>
      </c>
      <c r="E8498" s="12">
        <v>1</v>
      </c>
      <c r="F8498" s="12">
        <v>1</v>
      </c>
      <c r="G8498" s="15">
        <f t="shared" si="408"/>
        <v>2</v>
      </c>
      <c r="H8498" s="6">
        <f t="shared" si="406"/>
        <v>12</v>
      </c>
      <c r="I8498" s="12">
        <f t="shared" si="407"/>
        <v>471690</v>
      </c>
      <c r="J8498" s="4" t="s">
        <v>22</v>
      </c>
      <c r="K8498"/>
    </row>
    <row r="8499" spans="1:11" ht="12.75" hidden="1" customHeight="1" x14ac:dyDescent="0.2">
      <c r="A8499" s="2">
        <v>2008</v>
      </c>
      <c r="B8499" s="2" t="s">
        <v>8</v>
      </c>
      <c r="C8499" s="3">
        <v>38574</v>
      </c>
      <c r="D8499" s="2">
        <v>3</v>
      </c>
      <c r="E8499" s="12">
        <v>1</v>
      </c>
      <c r="F8499" s="12">
        <v>0</v>
      </c>
      <c r="G8499" s="15">
        <f t="shared" si="408"/>
        <v>1</v>
      </c>
      <c r="H8499" s="6">
        <f t="shared" si="406"/>
        <v>6</v>
      </c>
      <c r="I8499" s="12">
        <f t="shared" si="407"/>
        <v>471696</v>
      </c>
      <c r="J8499" s="4" t="s">
        <v>22</v>
      </c>
      <c r="K8499"/>
    </row>
    <row r="8500" spans="1:11" ht="12.75" hidden="1" customHeight="1" x14ac:dyDescent="0.2">
      <c r="A8500" s="2">
        <v>2008</v>
      </c>
      <c r="B8500" s="2" t="s">
        <v>8</v>
      </c>
      <c r="C8500" s="3">
        <v>38574</v>
      </c>
      <c r="D8500" s="2">
        <v>4</v>
      </c>
      <c r="E8500" s="12">
        <v>0</v>
      </c>
      <c r="F8500" s="12">
        <v>3</v>
      </c>
      <c r="G8500" s="15">
        <f t="shared" si="408"/>
        <v>3</v>
      </c>
      <c r="H8500" s="6">
        <f t="shared" si="406"/>
        <v>18</v>
      </c>
      <c r="I8500" s="12">
        <f t="shared" si="407"/>
        <v>471714</v>
      </c>
      <c r="K8500"/>
    </row>
    <row r="8501" spans="1:11" ht="12.75" hidden="1" customHeight="1" x14ac:dyDescent="0.2">
      <c r="A8501" s="2">
        <v>2008</v>
      </c>
      <c r="B8501" s="2" t="s">
        <v>8</v>
      </c>
      <c r="C8501" s="3">
        <v>38574</v>
      </c>
      <c r="D8501" s="2">
        <v>5</v>
      </c>
      <c r="E8501" s="12">
        <v>7</v>
      </c>
      <c r="F8501" s="12">
        <v>1</v>
      </c>
      <c r="G8501" s="15">
        <f t="shared" si="408"/>
        <v>8</v>
      </c>
      <c r="H8501" s="6">
        <f t="shared" si="406"/>
        <v>48</v>
      </c>
      <c r="I8501" s="12">
        <f t="shared" si="407"/>
        <v>471762</v>
      </c>
      <c r="K8501"/>
    </row>
    <row r="8502" spans="1:11" ht="12.75" hidden="1" customHeight="1" x14ac:dyDescent="0.2">
      <c r="A8502" s="2">
        <v>2008</v>
      </c>
      <c r="B8502" s="2" t="s">
        <v>8</v>
      </c>
      <c r="C8502" s="3">
        <v>38574</v>
      </c>
      <c r="D8502" s="2">
        <v>6</v>
      </c>
      <c r="E8502" s="12">
        <v>9</v>
      </c>
      <c r="F8502" s="12">
        <v>5</v>
      </c>
      <c r="G8502" s="15">
        <f t="shared" si="408"/>
        <v>14</v>
      </c>
      <c r="H8502" s="6">
        <f t="shared" si="406"/>
        <v>84</v>
      </c>
      <c r="I8502" s="12">
        <f t="shared" si="407"/>
        <v>471846</v>
      </c>
      <c r="K8502"/>
    </row>
    <row r="8503" spans="1:11" ht="12.75" hidden="1" customHeight="1" x14ac:dyDescent="0.2">
      <c r="A8503" s="2">
        <v>2008</v>
      </c>
      <c r="B8503" s="2" t="s">
        <v>8</v>
      </c>
      <c r="C8503" s="3">
        <v>38574</v>
      </c>
      <c r="D8503" s="2">
        <v>7</v>
      </c>
      <c r="E8503" s="12">
        <v>3</v>
      </c>
      <c r="F8503" s="12">
        <v>6</v>
      </c>
      <c r="G8503" s="15">
        <f t="shared" si="408"/>
        <v>9</v>
      </c>
      <c r="H8503" s="6">
        <f t="shared" si="406"/>
        <v>54</v>
      </c>
      <c r="I8503" s="12">
        <f t="shared" si="407"/>
        <v>471900</v>
      </c>
      <c r="K8503"/>
    </row>
    <row r="8504" spans="1:11" ht="12.75" hidden="1" customHeight="1" x14ac:dyDescent="0.2">
      <c r="A8504" s="2">
        <v>2008</v>
      </c>
      <c r="B8504" s="2" t="s">
        <v>8</v>
      </c>
      <c r="C8504" s="3">
        <v>38574</v>
      </c>
      <c r="D8504" s="2">
        <v>8</v>
      </c>
      <c r="E8504" s="12">
        <v>3</v>
      </c>
      <c r="F8504" s="12">
        <v>-3</v>
      </c>
      <c r="G8504" s="15">
        <f t="shared" si="408"/>
        <v>0</v>
      </c>
      <c r="H8504" s="6">
        <f t="shared" si="406"/>
        <v>0</v>
      </c>
      <c r="I8504" s="12">
        <f t="shared" si="407"/>
        <v>471900</v>
      </c>
      <c r="K8504"/>
    </row>
    <row r="8505" spans="1:11" ht="12.75" hidden="1" customHeight="1" x14ac:dyDescent="0.2">
      <c r="A8505" s="2">
        <v>2008</v>
      </c>
      <c r="B8505" s="2" t="s">
        <v>8</v>
      </c>
      <c r="C8505" s="3">
        <v>38574</v>
      </c>
      <c r="D8505" s="2">
        <v>9</v>
      </c>
      <c r="E8505" s="12">
        <v>7</v>
      </c>
      <c r="F8505" s="12">
        <v>4</v>
      </c>
      <c r="G8505" s="15">
        <f t="shared" si="408"/>
        <v>11</v>
      </c>
      <c r="H8505" s="6">
        <f t="shared" si="406"/>
        <v>66</v>
      </c>
      <c r="I8505" s="12">
        <f t="shared" si="407"/>
        <v>471966</v>
      </c>
      <c r="K8505"/>
    </row>
    <row r="8506" spans="1:11" ht="12.75" hidden="1" customHeight="1" x14ac:dyDescent="0.2">
      <c r="A8506" s="2">
        <v>2008</v>
      </c>
      <c r="B8506" s="2" t="s">
        <v>8</v>
      </c>
      <c r="C8506" s="3">
        <v>38574</v>
      </c>
      <c r="D8506" s="2">
        <v>10</v>
      </c>
      <c r="E8506" s="12">
        <v>0</v>
      </c>
      <c r="F8506" s="12">
        <v>9</v>
      </c>
      <c r="G8506" s="15">
        <f t="shared" si="408"/>
        <v>9</v>
      </c>
      <c r="H8506" s="6">
        <f t="shared" si="406"/>
        <v>54</v>
      </c>
      <c r="I8506" s="12">
        <f t="shared" si="407"/>
        <v>472020</v>
      </c>
      <c r="K8506"/>
    </row>
    <row r="8507" spans="1:11" ht="12.75" hidden="1" customHeight="1" x14ac:dyDescent="0.2">
      <c r="A8507" s="2">
        <v>2008</v>
      </c>
      <c r="B8507" s="2" t="s">
        <v>8</v>
      </c>
      <c r="C8507" s="3">
        <v>38574</v>
      </c>
      <c r="D8507" s="2">
        <v>11</v>
      </c>
      <c r="E8507" s="12">
        <v>15</v>
      </c>
      <c r="F8507" s="12">
        <v>1</v>
      </c>
      <c r="G8507" s="15">
        <f t="shared" si="408"/>
        <v>16</v>
      </c>
      <c r="H8507" s="6">
        <f t="shared" si="406"/>
        <v>96</v>
      </c>
      <c r="I8507" s="12">
        <f t="shared" si="407"/>
        <v>472116</v>
      </c>
      <c r="K8507"/>
    </row>
    <row r="8508" spans="1:11" ht="12.75" hidden="1" customHeight="1" x14ac:dyDescent="0.2">
      <c r="A8508" s="2">
        <v>2008</v>
      </c>
      <c r="B8508" s="2" t="s">
        <v>8</v>
      </c>
      <c r="C8508" s="3">
        <v>38574</v>
      </c>
      <c r="D8508" s="2">
        <v>12</v>
      </c>
      <c r="E8508" s="12">
        <v>5</v>
      </c>
      <c r="F8508" s="12">
        <v>0</v>
      </c>
      <c r="G8508" s="15">
        <f t="shared" si="408"/>
        <v>5</v>
      </c>
      <c r="H8508" s="6">
        <f t="shared" si="406"/>
        <v>30</v>
      </c>
      <c r="I8508" s="12">
        <f t="shared" si="407"/>
        <v>472146</v>
      </c>
      <c r="K8508"/>
    </row>
    <row r="8509" spans="1:11" ht="12.75" hidden="1" customHeight="1" x14ac:dyDescent="0.2">
      <c r="A8509" s="2">
        <v>2008</v>
      </c>
      <c r="B8509" s="2" t="s">
        <v>8</v>
      </c>
      <c r="C8509" s="3">
        <v>38574</v>
      </c>
      <c r="D8509" s="2">
        <v>13</v>
      </c>
      <c r="E8509" s="12">
        <v>17</v>
      </c>
      <c r="F8509" s="12">
        <v>5</v>
      </c>
      <c r="G8509" s="15">
        <f t="shared" si="408"/>
        <v>22</v>
      </c>
      <c r="H8509" s="6">
        <f t="shared" ref="H8509:H8572" si="409">G8509*6</f>
        <v>132</v>
      </c>
      <c r="I8509" s="12">
        <f t="shared" si="407"/>
        <v>472278</v>
      </c>
      <c r="K8509"/>
    </row>
    <row r="8510" spans="1:11" ht="12.75" hidden="1" customHeight="1" x14ac:dyDescent="0.2">
      <c r="A8510" s="2">
        <v>2008</v>
      </c>
      <c r="B8510" s="2" t="s">
        <v>8</v>
      </c>
      <c r="C8510" s="3">
        <v>38574</v>
      </c>
      <c r="D8510" s="2">
        <v>14</v>
      </c>
      <c r="E8510" s="12">
        <v>12</v>
      </c>
      <c r="F8510" s="12">
        <v>0</v>
      </c>
      <c r="G8510" s="15">
        <f t="shared" si="408"/>
        <v>12</v>
      </c>
      <c r="H8510" s="6">
        <f t="shared" si="409"/>
        <v>72</v>
      </c>
      <c r="I8510" s="12">
        <f t="shared" si="407"/>
        <v>472350</v>
      </c>
      <c r="K8510"/>
    </row>
    <row r="8511" spans="1:11" ht="12.75" hidden="1" customHeight="1" x14ac:dyDescent="0.2">
      <c r="A8511" s="2">
        <v>2008</v>
      </c>
      <c r="B8511" s="2" t="s">
        <v>8</v>
      </c>
      <c r="C8511" s="3">
        <v>38574</v>
      </c>
      <c r="D8511" s="2">
        <v>15</v>
      </c>
      <c r="E8511" s="12">
        <v>8</v>
      </c>
      <c r="F8511" s="12">
        <v>8</v>
      </c>
      <c r="G8511" s="15">
        <f t="shared" si="408"/>
        <v>16</v>
      </c>
      <c r="H8511" s="6">
        <f t="shared" si="409"/>
        <v>96</v>
      </c>
      <c r="I8511" s="12">
        <f t="shared" si="407"/>
        <v>472446</v>
      </c>
      <c r="K8511"/>
    </row>
    <row r="8512" spans="1:11" ht="12.75" hidden="1" customHeight="1" x14ac:dyDescent="0.2">
      <c r="A8512" s="2">
        <v>2008</v>
      </c>
      <c r="B8512" s="2" t="s">
        <v>8</v>
      </c>
      <c r="C8512" s="3">
        <v>38574</v>
      </c>
      <c r="D8512" s="2">
        <v>16</v>
      </c>
      <c r="E8512" s="12">
        <v>5</v>
      </c>
      <c r="F8512" s="12">
        <v>4</v>
      </c>
      <c r="G8512" s="15">
        <f t="shared" si="408"/>
        <v>9</v>
      </c>
      <c r="H8512" s="6">
        <f t="shared" si="409"/>
        <v>54</v>
      </c>
      <c r="I8512" s="12">
        <f t="shared" si="407"/>
        <v>472500</v>
      </c>
      <c r="K8512"/>
    </row>
    <row r="8513" spans="1:11" ht="12.75" hidden="1" customHeight="1" x14ac:dyDescent="0.2">
      <c r="A8513" s="2">
        <v>2008</v>
      </c>
      <c r="B8513" s="2" t="s">
        <v>8</v>
      </c>
      <c r="C8513" s="3">
        <v>38574</v>
      </c>
      <c r="D8513" s="2">
        <v>17</v>
      </c>
      <c r="E8513" s="12">
        <v>3</v>
      </c>
      <c r="F8513" s="12">
        <v>9</v>
      </c>
      <c r="G8513" s="15">
        <f t="shared" si="408"/>
        <v>12</v>
      </c>
      <c r="H8513" s="6">
        <f t="shared" si="409"/>
        <v>72</v>
      </c>
      <c r="I8513" s="12">
        <f t="shared" si="407"/>
        <v>472572</v>
      </c>
      <c r="K8513"/>
    </row>
    <row r="8514" spans="1:11" ht="12.75" hidden="1" customHeight="1" x14ac:dyDescent="0.2">
      <c r="A8514" s="2">
        <v>2008</v>
      </c>
      <c r="B8514" s="2" t="s">
        <v>8</v>
      </c>
      <c r="C8514" s="3">
        <v>38574</v>
      </c>
      <c r="D8514" s="2">
        <v>18</v>
      </c>
      <c r="E8514" s="12">
        <v>8</v>
      </c>
      <c r="F8514" s="12">
        <v>10</v>
      </c>
      <c r="G8514" s="15">
        <f t="shared" si="408"/>
        <v>18</v>
      </c>
      <c r="H8514" s="6">
        <f t="shared" si="409"/>
        <v>108</v>
      </c>
      <c r="I8514" s="12">
        <f t="shared" si="407"/>
        <v>472680</v>
      </c>
      <c r="K8514"/>
    </row>
    <row r="8515" spans="1:11" ht="12.75" hidden="1" customHeight="1" x14ac:dyDescent="0.2">
      <c r="A8515" s="2">
        <v>2008</v>
      </c>
      <c r="B8515" s="2" t="s">
        <v>8</v>
      </c>
      <c r="C8515" s="3">
        <v>38574</v>
      </c>
      <c r="D8515" s="2">
        <v>19</v>
      </c>
      <c r="E8515" s="12">
        <v>14</v>
      </c>
      <c r="F8515" s="12">
        <v>2</v>
      </c>
      <c r="G8515" s="15">
        <f t="shared" si="408"/>
        <v>16</v>
      </c>
      <c r="H8515" s="6">
        <f t="shared" si="409"/>
        <v>96</v>
      </c>
      <c r="I8515" s="12">
        <f t="shared" si="407"/>
        <v>472776</v>
      </c>
      <c r="K8515"/>
    </row>
    <row r="8516" spans="1:11" ht="12.75" hidden="1" customHeight="1" x14ac:dyDescent="0.2">
      <c r="A8516" s="2">
        <v>2008</v>
      </c>
      <c r="B8516" s="2" t="s">
        <v>8</v>
      </c>
      <c r="C8516" s="3">
        <v>38574</v>
      </c>
      <c r="D8516" s="2">
        <v>20</v>
      </c>
      <c r="E8516" s="12">
        <v>15</v>
      </c>
      <c r="F8516" s="12">
        <v>4</v>
      </c>
      <c r="G8516" s="15">
        <f t="shared" si="408"/>
        <v>19</v>
      </c>
      <c r="H8516" s="6">
        <f t="shared" si="409"/>
        <v>114</v>
      </c>
      <c r="I8516" s="12">
        <f t="shared" si="407"/>
        <v>472890</v>
      </c>
      <c r="K8516"/>
    </row>
    <row r="8517" spans="1:11" ht="12.75" hidden="1" customHeight="1" x14ac:dyDescent="0.2">
      <c r="A8517" s="2">
        <v>2008</v>
      </c>
      <c r="B8517" s="2" t="s">
        <v>8</v>
      </c>
      <c r="C8517" s="3">
        <v>38574</v>
      </c>
      <c r="D8517" s="2">
        <v>21</v>
      </c>
      <c r="E8517" s="12">
        <v>10</v>
      </c>
      <c r="F8517" s="12">
        <v>0</v>
      </c>
      <c r="G8517" s="15">
        <f t="shared" si="408"/>
        <v>10</v>
      </c>
      <c r="H8517" s="6">
        <f t="shared" si="409"/>
        <v>60</v>
      </c>
      <c r="I8517" s="12">
        <f t="shared" si="407"/>
        <v>472950</v>
      </c>
      <c r="K8517"/>
    </row>
    <row r="8518" spans="1:11" ht="12.75" hidden="1" customHeight="1" x14ac:dyDescent="0.2">
      <c r="A8518" s="2">
        <v>2008</v>
      </c>
      <c r="B8518" s="2" t="s">
        <v>8</v>
      </c>
      <c r="C8518" s="3">
        <v>38574</v>
      </c>
      <c r="D8518" s="2">
        <v>22</v>
      </c>
      <c r="E8518" s="12">
        <v>1</v>
      </c>
      <c r="F8518" s="12">
        <v>-1</v>
      </c>
      <c r="G8518" s="15">
        <f t="shared" si="408"/>
        <v>0</v>
      </c>
      <c r="H8518" s="6">
        <f t="shared" si="409"/>
        <v>0</v>
      </c>
      <c r="I8518" s="12">
        <f t="shared" si="407"/>
        <v>472950</v>
      </c>
      <c r="K8518"/>
    </row>
    <row r="8519" spans="1:11" ht="12.75" hidden="1" customHeight="1" x14ac:dyDescent="0.2">
      <c r="A8519" s="2">
        <v>2008</v>
      </c>
      <c r="B8519" s="2" t="s">
        <v>8</v>
      </c>
      <c r="C8519" s="3">
        <v>38574</v>
      </c>
      <c r="D8519" s="2">
        <v>23</v>
      </c>
      <c r="E8519" s="12">
        <v>1</v>
      </c>
      <c r="F8519" s="12">
        <v>1</v>
      </c>
      <c r="G8519" s="15">
        <f t="shared" si="408"/>
        <v>2</v>
      </c>
      <c r="H8519" s="6">
        <f t="shared" si="409"/>
        <v>12</v>
      </c>
      <c r="I8519" s="12">
        <f t="shared" si="407"/>
        <v>472962</v>
      </c>
      <c r="K8519"/>
    </row>
    <row r="8520" spans="1:11" ht="12.75" hidden="1" customHeight="1" x14ac:dyDescent="0.2">
      <c r="A8520" s="2">
        <v>2009</v>
      </c>
      <c r="B8520" s="2" t="s">
        <v>8</v>
      </c>
      <c r="C8520" s="3">
        <v>38533</v>
      </c>
      <c r="D8520" s="2">
        <v>0</v>
      </c>
      <c r="E8520" s="21">
        <v>3</v>
      </c>
      <c r="F8520" s="21">
        <v>0</v>
      </c>
      <c r="G8520" s="2">
        <f t="shared" si="408"/>
        <v>3</v>
      </c>
      <c r="H8520" s="6">
        <f t="shared" si="409"/>
        <v>18</v>
      </c>
      <c r="I8520" s="13">
        <v>18</v>
      </c>
      <c r="J8520" s="4" t="s">
        <v>10</v>
      </c>
      <c r="K8520" s="4"/>
    </row>
    <row r="8521" spans="1:11" ht="12.75" hidden="1" customHeight="1" x14ac:dyDescent="0.2">
      <c r="A8521" s="2">
        <v>2009</v>
      </c>
      <c r="B8521" s="2" t="s">
        <v>8</v>
      </c>
      <c r="C8521" s="3">
        <v>38533</v>
      </c>
      <c r="D8521" s="2">
        <v>1</v>
      </c>
      <c r="E8521" s="2">
        <v>4</v>
      </c>
      <c r="F8521" s="2">
        <v>0</v>
      </c>
      <c r="G8521" s="2">
        <f t="shared" si="408"/>
        <v>4</v>
      </c>
      <c r="H8521" s="6">
        <f t="shared" si="409"/>
        <v>24</v>
      </c>
      <c r="I8521" s="13">
        <f t="shared" ref="I8521:I8584" si="410">H8521+I8520</f>
        <v>42</v>
      </c>
      <c r="J8521" s="4" t="s">
        <v>10</v>
      </c>
      <c r="K8521" s="4"/>
    </row>
    <row r="8522" spans="1:11" ht="12.75" hidden="1" customHeight="1" x14ac:dyDescent="0.2">
      <c r="A8522" s="2">
        <v>2009</v>
      </c>
      <c r="B8522" s="2" t="s">
        <v>8</v>
      </c>
      <c r="C8522" s="3">
        <v>38533</v>
      </c>
      <c r="D8522" s="2">
        <v>2</v>
      </c>
      <c r="E8522" s="2">
        <v>3</v>
      </c>
      <c r="F8522" s="2">
        <v>0</v>
      </c>
      <c r="G8522" s="2">
        <f t="shared" si="408"/>
        <v>3</v>
      </c>
      <c r="H8522" s="6">
        <f t="shared" si="409"/>
        <v>18</v>
      </c>
      <c r="I8522" s="13">
        <f t="shared" si="410"/>
        <v>60</v>
      </c>
      <c r="J8522" s="4" t="s">
        <v>10</v>
      </c>
      <c r="K8522" s="4"/>
    </row>
    <row r="8523" spans="1:11" ht="12.75" hidden="1" customHeight="1" x14ac:dyDescent="0.2">
      <c r="A8523" s="2">
        <v>2009</v>
      </c>
      <c r="B8523" s="2" t="s">
        <v>8</v>
      </c>
      <c r="C8523" s="3">
        <v>38533</v>
      </c>
      <c r="D8523" s="2">
        <v>3</v>
      </c>
      <c r="E8523" s="2">
        <v>3</v>
      </c>
      <c r="F8523" s="2">
        <v>0</v>
      </c>
      <c r="G8523" s="2">
        <f t="shared" si="408"/>
        <v>3</v>
      </c>
      <c r="H8523" s="6">
        <f t="shared" si="409"/>
        <v>18</v>
      </c>
      <c r="I8523" s="13">
        <f t="shared" si="410"/>
        <v>78</v>
      </c>
      <c r="J8523" s="4" t="s">
        <v>10</v>
      </c>
      <c r="K8523" s="4"/>
    </row>
    <row r="8524" spans="1:11" ht="12.75" hidden="1" customHeight="1" x14ac:dyDescent="0.2">
      <c r="A8524" s="2">
        <v>2009</v>
      </c>
      <c r="B8524" s="2" t="s">
        <v>8</v>
      </c>
      <c r="C8524" s="3">
        <v>38533</v>
      </c>
      <c r="D8524" s="2">
        <v>4</v>
      </c>
      <c r="E8524" s="2">
        <v>6</v>
      </c>
      <c r="F8524" s="2">
        <v>0</v>
      </c>
      <c r="G8524" s="2">
        <f t="shared" si="408"/>
        <v>6</v>
      </c>
      <c r="H8524" s="6">
        <f t="shared" si="409"/>
        <v>36</v>
      </c>
      <c r="I8524" s="13">
        <f t="shared" si="410"/>
        <v>114</v>
      </c>
      <c r="J8524" s="4"/>
      <c r="K8524" s="4"/>
    </row>
    <row r="8525" spans="1:11" ht="12.75" hidden="1" customHeight="1" x14ac:dyDescent="0.2">
      <c r="A8525" s="2">
        <v>2009</v>
      </c>
      <c r="B8525" s="2" t="s">
        <v>8</v>
      </c>
      <c r="C8525" s="3">
        <v>38533</v>
      </c>
      <c r="D8525" s="2">
        <v>5</v>
      </c>
      <c r="E8525" s="2">
        <v>30</v>
      </c>
      <c r="F8525" s="2">
        <v>0</v>
      </c>
      <c r="G8525" s="2">
        <f t="shared" si="408"/>
        <v>30</v>
      </c>
      <c r="H8525" s="6">
        <f t="shared" si="409"/>
        <v>180</v>
      </c>
      <c r="I8525" s="13">
        <f t="shared" si="410"/>
        <v>294</v>
      </c>
      <c r="J8525" s="4"/>
      <c r="K8525" s="4"/>
    </row>
    <row r="8526" spans="1:11" ht="12.75" hidden="1" customHeight="1" x14ac:dyDescent="0.2">
      <c r="A8526" s="2">
        <v>2009</v>
      </c>
      <c r="B8526" s="2" t="s">
        <v>8</v>
      </c>
      <c r="C8526" s="3">
        <v>38533</v>
      </c>
      <c r="D8526" s="2">
        <v>6</v>
      </c>
      <c r="E8526" s="2">
        <v>60</v>
      </c>
      <c r="F8526" s="2">
        <v>0</v>
      </c>
      <c r="G8526" s="2">
        <f t="shared" si="408"/>
        <v>60</v>
      </c>
      <c r="H8526" s="6">
        <f t="shared" si="409"/>
        <v>360</v>
      </c>
      <c r="I8526" s="13">
        <f t="shared" si="410"/>
        <v>654</v>
      </c>
      <c r="J8526" s="4"/>
      <c r="K8526" s="4"/>
    </row>
    <row r="8527" spans="1:11" ht="12.75" hidden="1" customHeight="1" x14ac:dyDescent="0.2">
      <c r="A8527" s="2">
        <v>2009</v>
      </c>
      <c r="B8527" s="2" t="s">
        <v>8</v>
      </c>
      <c r="C8527" s="3">
        <v>38533</v>
      </c>
      <c r="D8527" s="2">
        <v>7</v>
      </c>
      <c r="E8527" s="2">
        <v>43</v>
      </c>
      <c r="F8527" s="2">
        <v>0</v>
      </c>
      <c r="G8527" s="2">
        <f t="shared" si="408"/>
        <v>43</v>
      </c>
      <c r="H8527" s="6">
        <f t="shared" si="409"/>
        <v>258</v>
      </c>
      <c r="I8527" s="13">
        <f t="shared" si="410"/>
        <v>912</v>
      </c>
      <c r="J8527" s="4"/>
      <c r="K8527" s="4"/>
    </row>
    <row r="8528" spans="1:11" ht="12.75" hidden="1" customHeight="1" x14ac:dyDescent="0.2">
      <c r="A8528" s="2">
        <v>2009</v>
      </c>
      <c r="B8528" s="2" t="s">
        <v>8</v>
      </c>
      <c r="C8528" s="3">
        <v>38533</v>
      </c>
      <c r="D8528" s="2">
        <v>8</v>
      </c>
      <c r="E8528" s="2">
        <v>1</v>
      </c>
      <c r="F8528" s="2">
        <v>0</v>
      </c>
      <c r="G8528" s="2">
        <f t="shared" si="408"/>
        <v>1</v>
      </c>
      <c r="H8528" s="6">
        <f t="shared" si="409"/>
        <v>6</v>
      </c>
      <c r="I8528" s="13">
        <f t="shared" si="410"/>
        <v>918</v>
      </c>
      <c r="J8528" s="4"/>
      <c r="K8528" s="4"/>
    </row>
    <row r="8529" spans="1:11" ht="12.75" hidden="1" customHeight="1" x14ac:dyDescent="0.2">
      <c r="A8529" s="2">
        <v>2009</v>
      </c>
      <c r="B8529" s="2" t="s">
        <v>8</v>
      </c>
      <c r="C8529" s="3">
        <v>38533</v>
      </c>
      <c r="D8529" s="2">
        <v>9</v>
      </c>
      <c r="E8529" s="2">
        <v>30</v>
      </c>
      <c r="F8529" s="2">
        <v>0</v>
      </c>
      <c r="G8529" s="2">
        <f t="shared" si="408"/>
        <v>30</v>
      </c>
      <c r="H8529" s="6">
        <f t="shared" si="409"/>
        <v>180</v>
      </c>
      <c r="I8529" s="13">
        <f t="shared" si="410"/>
        <v>1098</v>
      </c>
      <c r="J8529" s="4"/>
      <c r="K8529" s="4"/>
    </row>
    <row r="8530" spans="1:11" ht="12.75" hidden="1" customHeight="1" x14ac:dyDescent="0.2">
      <c r="A8530" s="2">
        <v>2009</v>
      </c>
      <c r="B8530" s="2" t="s">
        <v>8</v>
      </c>
      <c r="C8530" s="3">
        <v>38533</v>
      </c>
      <c r="D8530" s="2">
        <v>10</v>
      </c>
      <c r="E8530" s="2">
        <v>0</v>
      </c>
      <c r="F8530" s="2">
        <v>0</v>
      </c>
      <c r="G8530" s="2">
        <f t="shared" si="408"/>
        <v>0</v>
      </c>
      <c r="H8530" s="6">
        <f t="shared" si="409"/>
        <v>0</v>
      </c>
      <c r="I8530" s="13">
        <f t="shared" si="410"/>
        <v>1098</v>
      </c>
      <c r="J8530" s="4"/>
      <c r="K8530" s="4"/>
    </row>
    <row r="8531" spans="1:11" ht="12.75" hidden="1" customHeight="1" x14ac:dyDescent="0.2">
      <c r="A8531" s="2">
        <v>2009</v>
      </c>
      <c r="B8531" s="2" t="s">
        <v>8</v>
      </c>
      <c r="C8531" s="3">
        <v>38533</v>
      </c>
      <c r="D8531" s="2">
        <v>11</v>
      </c>
      <c r="E8531" s="2">
        <v>15</v>
      </c>
      <c r="F8531" s="2">
        <v>0</v>
      </c>
      <c r="G8531" s="2">
        <f t="shared" si="408"/>
        <v>15</v>
      </c>
      <c r="H8531" s="6">
        <f t="shared" si="409"/>
        <v>90</v>
      </c>
      <c r="I8531" s="13">
        <f t="shared" si="410"/>
        <v>1188</v>
      </c>
      <c r="J8531" s="4"/>
      <c r="K8531" s="4"/>
    </row>
    <row r="8532" spans="1:11" ht="12.75" hidden="1" customHeight="1" x14ac:dyDescent="0.2">
      <c r="A8532" s="2">
        <v>2009</v>
      </c>
      <c r="B8532" s="2" t="s">
        <v>8</v>
      </c>
      <c r="C8532" s="3">
        <v>38533</v>
      </c>
      <c r="D8532" s="2">
        <v>12</v>
      </c>
      <c r="E8532" s="2">
        <v>0</v>
      </c>
      <c r="F8532" s="2">
        <v>0</v>
      </c>
      <c r="G8532" s="2">
        <f t="shared" si="408"/>
        <v>0</v>
      </c>
      <c r="H8532" s="6">
        <f t="shared" si="409"/>
        <v>0</v>
      </c>
      <c r="I8532" s="13">
        <f t="shared" si="410"/>
        <v>1188</v>
      </c>
      <c r="J8532" s="4"/>
      <c r="K8532" s="4"/>
    </row>
    <row r="8533" spans="1:11" ht="12.75" hidden="1" customHeight="1" x14ac:dyDescent="0.2">
      <c r="A8533" s="2">
        <v>2009</v>
      </c>
      <c r="B8533" s="2" t="s">
        <v>8</v>
      </c>
      <c r="C8533" s="3">
        <v>38533</v>
      </c>
      <c r="D8533" s="2">
        <v>13</v>
      </c>
      <c r="E8533" s="2">
        <v>0</v>
      </c>
      <c r="F8533" s="2">
        <v>0</v>
      </c>
      <c r="G8533" s="2">
        <f t="shared" si="408"/>
        <v>0</v>
      </c>
      <c r="H8533" s="6">
        <f t="shared" si="409"/>
        <v>0</v>
      </c>
      <c r="I8533" s="13">
        <f t="shared" si="410"/>
        <v>1188</v>
      </c>
      <c r="J8533" s="4"/>
      <c r="K8533" s="4"/>
    </row>
    <row r="8534" spans="1:11" ht="12.75" hidden="1" customHeight="1" x14ac:dyDescent="0.2">
      <c r="A8534" s="2">
        <v>2009</v>
      </c>
      <c r="B8534" s="2" t="s">
        <v>8</v>
      </c>
      <c r="C8534" s="3">
        <v>38533</v>
      </c>
      <c r="D8534" s="2">
        <v>14</v>
      </c>
      <c r="E8534" s="2">
        <v>29</v>
      </c>
      <c r="F8534" s="2">
        <v>0</v>
      </c>
      <c r="G8534" s="2">
        <f t="shared" si="408"/>
        <v>29</v>
      </c>
      <c r="H8534" s="6">
        <f t="shared" si="409"/>
        <v>174</v>
      </c>
      <c r="I8534" s="13">
        <f t="shared" si="410"/>
        <v>1362</v>
      </c>
      <c r="J8534" s="4"/>
      <c r="K8534" s="4"/>
    </row>
    <row r="8535" spans="1:11" ht="12.75" hidden="1" customHeight="1" x14ac:dyDescent="0.2">
      <c r="A8535" s="2">
        <v>2009</v>
      </c>
      <c r="B8535" s="2" t="s">
        <v>8</v>
      </c>
      <c r="C8535" s="3">
        <v>38533</v>
      </c>
      <c r="D8535" s="2">
        <v>15</v>
      </c>
      <c r="E8535" s="2">
        <v>31</v>
      </c>
      <c r="F8535" s="2">
        <v>0</v>
      </c>
      <c r="G8535" s="2">
        <f t="shared" si="408"/>
        <v>31</v>
      </c>
      <c r="H8535" s="6">
        <f t="shared" si="409"/>
        <v>186</v>
      </c>
      <c r="I8535" s="13">
        <f t="shared" si="410"/>
        <v>1548</v>
      </c>
      <c r="J8535" s="4"/>
      <c r="K8535" s="4"/>
    </row>
    <row r="8536" spans="1:11" ht="12.75" hidden="1" customHeight="1" x14ac:dyDescent="0.2">
      <c r="A8536" s="2">
        <v>2009</v>
      </c>
      <c r="B8536" s="2" t="s">
        <v>8</v>
      </c>
      <c r="C8536" s="3">
        <v>38533</v>
      </c>
      <c r="D8536" s="2">
        <v>16</v>
      </c>
      <c r="E8536" s="2">
        <v>3</v>
      </c>
      <c r="F8536" s="2">
        <v>0</v>
      </c>
      <c r="G8536" s="2">
        <f t="shared" si="408"/>
        <v>3</v>
      </c>
      <c r="H8536" s="6">
        <f t="shared" si="409"/>
        <v>18</v>
      </c>
      <c r="I8536" s="13">
        <f t="shared" si="410"/>
        <v>1566</v>
      </c>
      <c r="J8536" s="4"/>
      <c r="K8536" s="4"/>
    </row>
    <row r="8537" spans="1:11" ht="12.75" hidden="1" customHeight="1" x14ac:dyDescent="0.2">
      <c r="A8537" s="2">
        <v>2009</v>
      </c>
      <c r="B8537" s="2" t="s">
        <v>8</v>
      </c>
      <c r="C8537" s="3">
        <v>38533</v>
      </c>
      <c r="D8537" s="2">
        <v>17</v>
      </c>
      <c r="E8537" s="2">
        <v>0</v>
      </c>
      <c r="F8537" s="2">
        <v>1</v>
      </c>
      <c r="G8537" s="2">
        <f t="shared" si="408"/>
        <v>1</v>
      </c>
      <c r="H8537" s="6">
        <f t="shared" si="409"/>
        <v>6</v>
      </c>
      <c r="I8537" s="13">
        <f t="shared" si="410"/>
        <v>1572</v>
      </c>
      <c r="J8537" s="4"/>
      <c r="K8537" s="4"/>
    </row>
    <row r="8538" spans="1:11" ht="12.75" hidden="1" customHeight="1" x14ac:dyDescent="0.2">
      <c r="A8538" s="2">
        <v>2009</v>
      </c>
      <c r="B8538" s="2" t="s">
        <v>8</v>
      </c>
      <c r="C8538" s="3">
        <v>38533</v>
      </c>
      <c r="D8538" s="2">
        <v>18</v>
      </c>
      <c r="E8538" s="2">
        <v>34</v>
      </c>
      <c r="F8538" s="2">
        <v>0</v>
      </c>
      <c r="G8538" s="2">
        <f t="shared" si="408"/>
        <v>34</v>
      </c>
      <c r="H8538" s="6">
        <f t="shared" si="409"/>
        <v>204</v>
      </c>
      <c r="I8538" s="13">
        <f t="shared" si="410"/>
        <v>1776</v>
      </c>
      <c r="J8538" s="4"/>
      <c r="K8538" s="4"/>
    </row>
    <row r="8539" spans="1:11" ht="12.75" hidden="1" customHeight="1" x14ac:dyDescent="0.2">
      <c r="A8539" s="2">
        <v>2009</v>
      </c>
      <c r="B8539" s="2" t="s">
        <v>8</v>
      </c>
      <c r="C8539" s="3">
        <v>38533</v>
      </c>
      <c r="D8539" s="2">
        <v>19</v>
      </c>
      <c r="E8539" s="2">
        <v>17</v>
      </c>
      <c r="F8539" s="2">
        <v>0</v>
      </c>
      <c r="G8539" s="2">
        <f t="shared" si="408"/>
        <v>17</v>
      </c>
      <c r="H8539" s="6">
        <f t="shared" si="409"/>
        <v>102</v>
      </c>
      <c r="I8539" s="13">
        <f t="shared" si="410"/>
        <v>1878</v>
      </c>
      <c r="J8539" s="4"/>
      <c r="K8539" s="4"/>
    </row>
    <row r="8540" spans="1:11" ht="12.75" hidden="1" customHeight="1" x14ac:dyDescent="0.2">
      <c r="A8540" s="2">
        <v>2009</v>
      </c>
      <c r="B8540" s="2" t="s">
        <v>8</v>
      </c>
      <c r="C8540" s="3">
        <v>38533</v>
      </c>
      <c r="D8540" s="2">
        <v>20</v>
      </c>
      <c r="E8540" s="2">
        <v>1</v>
      </c>
      <c r="F8540" s="2">
        <v>0</v>
      </c>
      <c r="G8540" s="2">
        <f t="shared" si="408"/>
        <v>1</v>
      </c>
      <c r="H8540" s="6">
        <f t="shared" si="409"/>
        <v>6</v>
      </c>
      <c r="I8540" s="13">
        <f t="shared" si="410"/>
        <v>1884</v>
      </c>
      <c r="J8540" s="4"/>
      <c r="K8540" s="4"/>
    </row>
    <row r="8541" spans="1:11" ht="12.75" hidden="1" customHeight="1" x14ac:dyDescent="0.2">
      <c r="A8541" s="2">
        <v>2009</v>
      </c>
      <c r="B8541" s="2" t="s">
        <v>8</v>
      </c>
      <c r="C8541" s="3">
        <v>38533</v>
      </c>
      <c r="D8541" s="2">
        <v>21</v>
      </c>
      <c r="E8541" s="2">
        <v>0</v>
      </c>
      <c r="F8541" s="2">
        <v>0</v>
      </c>
      <c r="G8541" s="2">
        <f t="shared" si="408"/>
        <v>0</v>
      </c>
      <c r="H8541" s="6">
        <f t="shared" si="409"/>
        <v>0</v>
      </c>
      <c r="I8541" s="13">
        <f t="shared" si="410"/>
        <v>1884</v>
      </c>
      <c r="J8541" s="4"/>
      <c r="K8541" s="4"/>
    </row>
    <row r="8542" spans="1:11" ht="12.75" hidden="1" customHeight="1" x14ac:dyDescent="0.2">
      <c r="A8542" s="2">
        <v>2009</v>
      </c>
      <c r="B8542" s="2" t="s">
        <v>8</v>
      </c>
      <c r="C8542" s="3">
        <v>38533</v>
      </c>
      <c r="D8542" s="2">
        <v>22</v>
      </c>
      <c r="E8542" s="2">
        <v>6</v>
      </c>
      <c r="F8542" s="2">
        <v>0</v>
      </c>
      <c r="G8542" s="2">
        <f t="shared" si="408"/>
        <v>6</v>
      </c>
      <c r="H8542" s="6">
        <f t="shared" si="409"/>
        <v>36</v>
      </c>
      <c r="I8542" s="13">
        <f t="shared" si="410"/>
        <v>1920</v>
      </c>
      <c r="J8542" s="4"/>
      <c r="K8542" s="4"/>
    </row>
    <row r="8543" spans="1:11" ht="12.75" hidden="1" customHeight="1" x14ac:dyDescent="0.2">
      <c r="A8543" s="2">
        <v>2009</v>
      </c>
      <c r="B8543" s="2" t="s">
        <v>8</v>
      </c>
      <c r="C8543" s="3">
        <v>38533</v>
      </c>
      <c r="D8543" s="2">
        <v>23</v>
      </c>
      <c r="E8543" s="2">
        <v>4</v>
      </c>
      <c r="F8543" s="2">
        <v>0</v>
      </c>
      <c r="G8543" s="2">
        <f t="shared" si="408"/>
        <v>4</v>
      </c>
      <c r="H8543" s="6">
        <f t="shared" si="409"/>
        <v>24</v>
      </c>
      <c r="I8543" s="13">
        <f t="shared" si="410"/>
        <v>1944</v>
      </c>
      <c r="J8543" s="4"/>
      <c r="K8543" s="4"/>
    </row>
    <row r="8544" spans="1:11" ht="12.75" hidden="1" customHeight="1" x14ac:dyDescent="0.2">
      <c r="A8544" s="2">
        <v>2009</v>
      </c>
      <c r="B8544" s="2" t="s">
        <v>8</v>
      </c>
      <c r="C8544" s="3">
        <v>38534</v>
      </c>
      <c r="D8544" s="2">
        <v>0</v>
      </c>
      <c r="E8544" s="21">
        <v>0</v>
      </c>
      <c r="F8544" s="2">
        <v>0</v>
      </c>
      <c r="G8544" s="2">
        <f t="shared" si="408"/>
        <v>0</v>
      </c>
      <c r="H8544" s="6">
        <f t="shared" si="409"/>
        <v>0</v>
      </c>
      <c r="I8544" s="13">
        <f t="shared" si="410"/>
        <v>1944</v>
      </c>
      <c r="J8544" s="4"/>
      <c r="K8544" s="4"/>
    </row>
    <row r="8545" spans="1:11" ht="12.75" hidden="1" customHeight="1" x14ac:dyDescent="0.2">
      <c r="A8545" s="2">
        <v>2009</v>
      </c>
      <c r="B8545" s="2" t="s">
        <v>8</v>
      </c>
      <c r="C8545" s="3">
        <v>38534</v>
      </c>
      <c r="D8545" s="2">
        <v>1</v>
      </c>
      <c r="E8545" s="21">
        <v>0</v>
      </c>
      <c r="F8545" s="2">
        <v>3</v>
      </c>
      <c r="G8545" s="2">
        <f t="shared" si="408"/>
        <v>3</v>
      </c>
      <c r="H8545" s="6">
        <f t="shared" si="409"/>
        <v>18</v>
      </c>
      <c r="I8545" s="13">
        <f t="shared" si="410"/>
        <v>1962</v>
      </c>
      <c r="J8545" s="4"/>
      <c r="K8545" s="4"/>
    </row>
    <row r="8546" spans="1:11" ht="12.75" hidden="1" customHeight="1" x14ac:dyDescent="0.2">
      <c r="A8546" s="2">
        <v>2009</v>
      </c>
      <c r="B8546" s="2" t="s">
        <v>8</v>
      </c>
      <c r="C8546" s="3">
        <v>38534</v>
      </c>
      <c r="D8546" s="2">
        <v>2</v>
      </c>
      <c r="E8546" s="21">
        <v>0</v>
      </c>
      <c r="F8546" s="2">
        <v>2</v>
      </c>
      <c r="G8546" s="2">
        <f t="shared" si="408"/>
        <v>2</v>
      </c>
      <c r="H8546" s="6">
        <f t="shared" si="409"/>
        <v>12</v>
      </c>
      <c r="I8546" s="13">
        <f t="shared" si="410"/>
        <v>1974</v>
      </c>
      <c r="J8546" s="4"/>
      <c r="K8546" s="4"/>
    </row>
    <row r="8547" spans="1:11" ht="12.75" hidden="1" customHeight="1" x14ac:dyDescent="0.2">
      <c r="A8547" s="2">
        <v>2009</v>
      </c>
      <c r="B8547" s="2" t="s">
        <v>8</v>
      </c>
      <c r="C8547" s="3">
        <v>38534</v>
      </c>
      <c r="D8547" s="2">
        <v>3</v>
      </c>
      <c r="E8547" s="2">
        <v>11</v>
      </c>
      <c r="F8547" s="2">
        <v>0</v>
      </c>
      <c r="G8547" s="2">
        <f t="shared" si="408"/>
        <v>11</v>
      </c>
      <c r="H8547" s="6">
        <f t="shared" si="409"/>
        <v>66</v>
      </c>
      <c r="I8547" s="13">
        <f t="shared" si="410"/>
        <v>2040</v>
      </c>
      <c r="J8547" s="4"/>
      <c r="K8547" s="4"/>
    </row>
    <row r="8548" spans="1:11" ht="12.75" hidden="1" customHeight="1" x14ac:dyDescent="0.2">
      <c r="A8548" s="2">
        <v>2009</v>
      </c>
      <c r="B8548" s="2" t="s">
        <v>8</v>
      </c>
      <c r="C8548" s="3">
        <v>38534</v>
      </c>
      <c r="D8548" s="2">
        <v>4</v>
      </c>
      <c r="E8548" s="2">
        <v>10</v>
      </c>
      <c r="F8548" s="2">
        <v>0</v>
      </c>
      <c r="G8548" s="2">
        <f t="shared" si="408"/>
        <v>10</v>
      </c>
      <c r="H8548" s="6">
        <f t="shared" si="409"/>
        <v>60</v>
      </c>
      <c r="I8548" s="13">
        <f t="shared" si="410"/>
        <v>2100</v>
      </c>
      <c r="J8548" s="4"/>
      <c r="K8548" s="4"/>
    </row>
    <row r="8549" spans="1:11" ht="12.75" hidden="1" customHeight="1" x14ac:dyDescent="0.2">
      <c r="A8549" s="2">
        <v>2009</v>
      </c>
      <c r="B8549" s="2" t="s">
        <v>8</v>
      </c>
      <c r="C8549" s="3">
        <v>38534</v>
      </c>
      <c r="D8549" s="2">
        <v>5</v>
      </c>
      <c r="E8549" s="2">
        <v>40</v>
      </c>
      <c r="F8549" s="2">
        <v>0</v>
      </c>
      <c r="G8549" s="2">
        <f t="shared" si="408"/>
        <v>40</v>
      </c>
      <c r="H8549" s="6">
        <f t="shared" si="409"/>
        <v>240</v>
      </c>
      <c r="I8549" s="13">
        <f t="shared" si="410"/>
        <v>2340</v>
      </c>
      <c r="J8549" s="4"/>
      <c r="K8549" s="4"/>
    </row>
    <row r="8550" spans="1:11" ht="12.75" hidden="1" customHeight="1" x14ac:dyDescent="0.2">
      <c r="A8550" s="2">
        <v>2009</v>
      </c>
      <c r="B8550" s="2" t="s">
        <v>8</v>
      </c>
      <c r="C8550" s="3">
        <v>38534</v>
      </c>
      <c r="D8550" s="2">
        <v>6</v>
      </c>
      <c r="E8550" s="2">
        <v>39</v>
      </c>
      <c r="F8550" s="2">
        <v>0</v>
      </c>
      <c r="G8550" s="2">
        <f t="shared" si="408"/>
        <v>39</v>
      </c>
      <c r="H8550" s="6">
        <f t="shared" si="409"/>
        <v>234</v>
      </c>
      <c r="I8550" s="13">
        <f t="shared" si="410"/>
        <v>2574</v>
      </c>
      <c r="J8550" s="4"/>
      <c r="K8550" s="4"/>
    </row>
    <row r="8551" spans="1:11" ht="12.75" hidden="1" customHeight="1" x14ac:dyDescent="0.2">
      <c r="A8551" s="2">
        <v>2009</v>
      </c>
      <c r="B8551" s="2" t="s">
        <v>8</v>
      </c>
      <c r="C8551" s="3">
        <v>38534</v>
      </c>
      <c r="D8551" s="2">
        <v>7</v>
      </c>
      <c r="E8551" s="2">
        <v>63</v>
      </c>
      <c r="F8551" s="2">
        <v>0</v>
      </c>
      <c r="G8551" s="2">
        <f t="shared" si="408"/>
        <v>63</v>
      </c>
      <c r="H8551" s="6">
        <f t="shared" si="409"/>
        <v>378</v>
      </c>
      <c r="I8551" s="13">
        <f t="shared" si="410"/>
        <v>2952</v>
      </c>
      <c r="J8551" s="4"/>
      <c r="K8551" s="4"/>
    </row>
    <row r="8552" spans="1:11" ht="12.75" hidden="1" customHeight="1" x14ac:dyDescent="0.2">
      <c r="A8552" s="2">
        <v>2009</v>
      </c>
      <c r="B8552" s="2" t="s">
        <v>8</v>
      </c>
      <c r="C8552" s="3">
        <v>38534</v>
      </c>
      <c r="D8552" s="2">
        <v>8</v>
      </c>
      <c r="E8552" s="2">
        <v>0</v>
      </c>
      <c r="F8552" s="2">
        <v>0</v>
      </c>
      <c r="G8552" s="2">
        <f t="shared" si="408"/>
        <v>0</v>
      </c>
      <c r="H8552" s="6">
        <f t="shared" si="409"/>
        <v>0</v>
      </c>
      <c r="I8552" s="13">
        <f t="shared" si="410"/>
        <v>2952</v>
      </c>
      <c r="J8552" s="4"/>
      <c r="K8552" s="4"/>
    </row>
    <row r="8553" spans="1:11" ht="12.75" hidden="1" customHeight="1" x14ac:dyDescent="0.2">
      <c r="A8553" s="2">
        <v>2009</v>
      </c>
      <c r="B8553" s="2" t="s">
        <v>8</v>
      </c>
      <c r="C8553" s="3">
        <v>38534</v>
      </c>
      <c r="D8553" s="2">
        <v>9</v>
      </c>
      <c r="E8553" s="2">
        <v>15</v>
      </c>
      <c r="F8553" s="2">
        <v>0</v>
      </c>
      <c r="G8553" s="2">
        <f t="shared" si="408"/>
        <v>15</v>
      </c>
      <c r="H8553" s="6">
        <f t="shared" si="409"/>
        <v>90</v>
      </c>
      <c r="I8553" s="13">
        <f t="shared" si="410"/>
        <v>3042</v>
      </c>
      <c r="J8553" s="4"/>
      <c r="K8553" s="4"/>
    </row>
    <row r="8554" spans="1:11" ht="12.75" hidden="1" customHeight="1" x14ac:dyDescent="0.2">
      <c r="A8554" s="2">
        <v>2009</v>
      </c>
      <c r="B8554" s="2" t="s">
        <v>8</v>
      </c>
      <c r="C8554" s="3">
        <v>38534</v>
      </c>
      <c r="D8554" s="2">
        <v>10</v>
      </c>
      <c r="E8554" s="2">
        <v>25</v>
      </c>
      <c r="F8554" s="2">
        <v>0</v>
      </c>
      <c r="G8554" s="2">
        <f t="shared" ref="G8554:G8617" si="411">E8554+F8554</f>
        <v>25</v>
      </c>
      <c r="H8554" s="6">
        <f t="shared" si="409"/>
        <v>150</v>
      </c>
      <c r="I8554" s="13">
        <f t="shared" si="410"/>
        <v>3192</v>
      </c>
      <c r="J8554" s="4"/>
      <c r="K8554" s="4"/>
    </row>
    <row r="8555" spans="1:11" ht="12.75" hidden="1" customHeight="1" x14ac:dyDescent="0.2">
      <c r="A8555" s="2">
        <v>2009</v>
      </c>
      <c r="B8555" s="2" t="s">
        <v>8</v>
      </c>
      <c r="C8555" s="3">
        <v>38534</v>
      </c>
      <c r="D8555" s="2">
        <v>11</v>
      </c>
      <c r="E8555" s="2">
        <v>0</v>
      </c>
      <c r="F8555" s="2">
        <v>0</v>
      </c>
      <c r="G8555" s="2">
        <f t="shared" si="411"/>
        <v>0</v>
      </c>
      <c r="H8555" s="6">
        <f t="shared" si="409"/>
        <v>0</v>
      </c>
      <c r="I8555" s="13">
        <f t="shared" si="410"/>
        <v>3192</v>
      </c>
      <c r="J8555" s="4"/>
      <c r="K8555" s="4"/>
    </row>
    <row r="8556" spans="1:11" ht="12.75" hidden="1" customHeight="1" x14ac:dyDescent="0.2">
      <c r="A8556" s="2">
        <v>2009</v>
      </c>
      <c r="B8556" s="2" t="s">
        <v>8</v>
      </c>
      <c r="C8556" s="3">
        <v>38534</v>
      </c>
      <c r="D8556" s="2">
        <v>12</v>
      </c>
      <c r="E8556" s="2">
        <v>0</v>
      </c>
      <c r="F8556" s="2">
        <v>0</v>
      </c>
      <c r="G8556" s="2">
        <f t="shared" si="411"/>
        <v>0</v>
      </c>
      <c r="H8556" s="6">
        <f t="shared" si="409"/>
        <v>0</v>
      </c>
      <c r="I8556" s="13">
        <f t="shared" si="410"/>
        <v>3192</v>
      </c>
      <c r="J8556" s="4"/>
      <c r="K8556" s="4"/>
    </row>
    <row r="8557" spans="1:11" ht="12.75" hidden="1" customHeight="1" x14ac:dyDescent="0.2">
      <c r="A8557" s="2">
        <v>2009</v>
      </c>
      <c r="B8557" s="2" t="s">
        <v>8</v>
      </c>
      <c r="C8557" s="3">
        <v>38534</v>
      </c>
      <c r="D8557" s="2">
        <v>13</v>
      </c>
      <c r="E8557" s="2">
        <v>0</v>
      </c>
      <c r="F8557" s="2">
        <v>0</v>
      </c>
      <c r="G8557" s="2">
        <f t="shared" si="411"/>
        <v>0</v>
      </c>
      <c r="H8557" s="6">
        <f t="shared" si="409"/>
        <v>0</v>
      </c>
      <c r="I8557" s="13">
        <f t="shared" si="410"/>
        <v>3192</v>
      </c>
      <c r="J8557" s="4"/>
      <c r="K8557" s="4"/>
    </row>
    <row r="8558" spans="1:11" ht="12.75" hidden="1" customHeight="1" x14ac:dyDescent="0.2">
      <c r="A8558" s="2">
        <v>2009</v>
      </c>
      <c r="B8558" s="2" t="s">
        <v>8</v>
      </c>
      <c r="C8558" s="3">
        <v>38534</v>
      </c>
      <c r="D8558" s="2">
        <v>14</v>
      </c>
      <c r="E8558" s="2">
        <v>43</v>
      </c>
      <c r="F8558" s="2">
        <v>23</v>
      </c>
      <c r="G8558" s="2">
        <f t="shared" si="411"/>
        <v>66</v>
      </c>
      <c r="H8558" s="6">
        <f t="shared" si="409"/>
        <v>396</v>
      </c>
      <c r="I8558" s="13">
        <f t="shared" si="410"/>
        <v>3588</v>
      </c>
      <c r="J8558" s="4"/>
      <c r="K8558" s="4"/>
    </row>
    <row r="8559" spans="1:11" ht="12.75" hidden="1" customHeight="1" x14ac:dyDescent="0.2">
      <c r="A8559" s="2">
        <v>2009</v>
      </c>
      <c r="B8559" s="2" t="s">
        <v>8</v>
      </c>
      <c r="C8559" s="3">
        <v>38534</v>
      </c>
      <c r="D8559" s="2">
        <v>15</v>
      </c>
      <c r="E8559" s="2">
        <v>0</v>
      </c>
      <c r="F8559" s="2">
        <v>0</v>
      </c>
      <c r="G8559" s="2">
        <f t="shared" si="411"/>
        <v>0</v>
      </c>
      <c r="H8559" s="6">
        <f t="shared" si="409"/>
        <v>0</v>
      </c>
      <c r="I8559" s="13">
        <f t="shared" si="410"/>
        <v>3588</v>
      </c>
      <c r="J8559" s="4"/>
      <c r="K8559" s="4"/>
    </row>
    <row r="8560" spans="1:11" ht="12.75" hidden="1" customHeight="1" x14ac:dyDescent="0.2">
      <c r="A8560" s="2">
        <v>2009</v>
      </c>
      <c r="B8560" s="2" t="s">
        <v>8</v>
      </c>
      <c r="C8560" s="3">
        <v>38534</v>
      </c>
      <c r="D8560" s="2">
        <v>16</v>
      </c>
      <c r="E8560" s="2">
        <v>3</v>
      </c>
      <c r="F8560" s="2">
        <v>0</v>
      </c>
      <c r="G8560" s="2">
        <f t="shared" si="411"/>
        <v>3</v>
      </c>
      <c r="H8560" s="6">
        <f t="shared" si="409"/>
        <v>18</v>
      </c>
      <c r="I8560" s="13">
        <f t="shared" si="410"/>
        <v>3606</v>
      </c>
      <c r="J8560" s="4"/>
      <c r="K8560" s="4"/>
    </row>
    <row r="8561" spans="1:11" ht="12.75" hidden="1" customHeight="1" x14ac:dyDescent="0.2">
      <c r="A8561" s="2">
        <v>2009</v>
      </c>
      <c r="B8561" s="2" t="s">
        <v>8</v>
      </c>
      <c r="C8561" s="3">
        <v>38534</v>
      </c>
      <c r="D8561" s="2">
        <v>17</v>
      </c>
      <c r="E8561" s="2">
        <v>20</v>
      </c>
      <c r="F8561" s="2">
        <v>0</v>
      </c>
      <c r="G8561" s="2">
        <f t="shared" si="411"/>
        <v>20</v>
      </c>
      <c r="H8561" s="6">
        <f t="shared" si="409"/>
        <v>120</v>
      </c>
      <c r="I8561" s="13">
        <f t="shared" si="410"/>
        <v>3726</v>
      </c>
      <c r="J8561" s="4"/>
      <c r="K8561" s="4"/>
    </row>
    <row r="8562" spans="1:11" ht="12.75" hidden="1" customHeight="1" x14ac:dyDescent="0.2">
      <c r="A8562" s="2">
        <v>2009</v>
      </c>
      <c r="B8562" s="2" t="s">
        <v>8</v>
      </c>
      <c r="C8562" s="3">
        <v>38534</v>
      </c>
      <c r="D8562" s="2">
        <v>18</v>
      </c>
      <c r="E8562" s="2">
        <v>30</v>
      </c>
      <c r="F8562" s="2">
        <v>2</v>
      </c>
      <c r="G8562" s="2">
        <f t="shared" si="411"/>
        <v>32</v>
      </c>
      <c r="H8562" s="6">
        <f t="shared" si="409"/>
        <v>192</v>
      </c>
      <c r="I8562" s="13">
        <f t="shared" si="410"/>
        <v>3918</v>
      </c>
      <c r="J8562" s="4"/>
      <c r="K8562" s="4"/>
    </row>
    <row r="8563" spans="1:11" ht="12.75" hidden="1" customHeight="1" x14ac:dyDescent="0.2">
      <c r="A8563" s="2">
        <v>2009</v>
      </c>
      <c r="B8563" s="2" t="s">
        <v>8</v>
      </c>
      <c r="C8563" s="3">
        <v>38534</v>
      </c>
      <c r="D8563" s="2">
        <v>19</v>
      </c>
      <c r="E8563" s="2">
        <v>0</v>
      </c>
      <c r="F8563" s="2">
        <v>0</v>
      </c>
      <c r="G8563" s="2">
        <f t="shared" si="411"/>
        <v>0</v>
      </c>
      <c r="H8563" s="6">
        <f t="shared" si="409"/>
        <v>0</v>
      </c>
      <c r="I8563" s="13">
        <f t="shared" si="410"/>
        <v>3918</v>
      </c>
      <c r="J8563" s="4"/>
      <c r="K8563" s="4"/>
    </row>
    <row r="8564" spans="1:11" ht="12.75" hidden="1" customHeight="1" x14ac:dyDescent="0.2">
      <c r="A8564" s="2">
        <v>2009</v>
      </c>
      <c r="B8564" s="2" t="s">
        <v>8</v>
      </c>
      <c r="C8564" s="3">
        <v>38534</v>
      </c>
      <c r="D8564" s="2">
        <v>20</v>
      </c>
      <c r="E8564" s="2">
        <v>42</v>
      </c>
      <c r="F8564" s="2">
        <v>0</v>
      </c>
      <c r="G8564" s="2">
        <f t="shared" si="411"/>
        <v>42</v>
      </c>
      <c r="H8564" s="6">
        <f t="shared" si="409"/>
        <v>252</v>
      </c>
      <c r="I8564" s="13">
        <f t="shared" si="410"/>
        <v>4170</v>
      </c>
      <c r="J8564" s="4"/>
      <c r="K8564" s="4"/>
    </row>
    <row r="8565" spans="1:11" ht="12.75" hidden="1" customHeight="1" x14ac:dyDescent="0.2">
      <c r="A8565" s="2">
        <v>2009</v>
      </c>
      <c r="B8565" s="2" t="s">
        <v>8</v>
      </c>
      <c r="C8565" s="3">
        <v>38534</v>
      </c>
      <c r="D8565" s="2">
        <v>21</v>
      </c>
      <c r="E8565" s="2">
        <v>0</v>
      </c>
      <c r="F8565" s="2">
        <v>0</v>
      </c>
      <c r="G8565" s="2">
        <f t="shared" si="411"/>
        <v>0</v>
      </c>
      <c r="H8565" s="6">
        <f t="shared" si="409"/>
        <v>0</v>
      </c>
      <c r="I8565" s="13">
        <f t="shared" si="410"/>
        <v>4170</v>
      </c>
      <c r="J8565" s="4"/>
      <c r="K8565" s="4"/>
    </row>
    <row r="8566" spans="1:11" ht="12.75" hidden="1" customHeight="1" x14ac:dyDescent="0.2">
      <c r="A8566" s="2">
        <v>2009</v>
      </c>
      <c r="B8566" s="2" t="s">
        <v>8</v>
      </c>
      <c r="C8566" s="3">
        <v>38534</v>
      </c>
      <c r="D8566" s="2">
        <v>22</v>
      </c>
      <c r="E8566" s="2">
        <v>47</v>
      </c>
      <c r="F8566" s="2">
        <v>0</v>
      </c>
      <c r="G8566" s="2">
        <f t="shared" si="411"/>
        <v>47</v>
      </c>
      <c r="H8566" s="6">
        <f t="shared" si="409"/>
        <v>282</v>
      </c>
      <c r="I8566" s="13">
        <f t="shared" si="410"/>
        <v>4452</v>
      </c>
      <c r="J8566" s="4"/>
      <c r="K8566" s="4"/>
    </row>
    <row r="8567" spans="1:11" ht="12.75" hidden="1" customHeight="1" x14ac:dyDescent="0.2">
      <c r="A8567" s="2">
        <v>2009</v>
      </c>
      <c r="B8567" s="2" t="s">
        <v>8</v>
      </c>
      <c r="C8567" s="3">
        <v>38534</v>
      </c>
      <c r="D8567" s="2">
        <v>23</v>
      </c>
      <c r="E8567" s="2">
        <v>7</v>
      </c>
      <c r="F8567" s="2">
        <v>0</v>
      </c>
      <c r="G8567" s="2">
        <f t="shared" si="411"/>
        <v>7</v>
      </c>
      <c r="H8567" s="6">
        <f t="shared" si="409"/>
        <v>42</v>
      </c>
      <c r="I8567" s="13">
        <f t="shared" si="410"/>
        <v>4494</v>
      </c>
      <c r="J8567" s="4"/>
      <c r="K8567" s="4"/>
    </row>
    <row r="8568" spans="1:11" ht="12.75" hidden="1" customHeight="1" x14ac:dyDescent="0.2">
      <c r="A8568" s="2">
        <v>2009</v>
      </c>
      <c r="B8568" s="2" t="s">
        <v>8</v>
      </c>
      <c r="C8568" s="3">
        <v>38535</v>
      </c>
      <c r="D8568" s="2">
        <v>0</v>
      </c>
      <c r="E8568" s="2">
        <v>0</v>
      </c>
      <c r="F8568" s="2">
        <v>0</v>
      </c>
      <c r="G8568" s="2">
        <f t="shared" si="411"/>
        <v>0</v>
      </c>
      <c r="H8568" s="6">
        <f t="shared" si="409"/>
        <v>0</v>
      </c>
      <c r="I8568" s="13">
        <f t="shared" si="410"/>
        <v>4494</v>
      </c>
      <c r="J8568" s="4"/>
      <c r="K8568" s="4"/>
    </row>
    <row r="8569" spans="1:11" ht="12.75" hidden="1" customHeight="1" x14ac:dyDescent="0.2">
      <c r="A8569" s="2">
        <v>2009</v>
      </c>
      <c r="B8569" s="2" t="s">
        <v>8</v>
      </c>
      <c r="C8569" s="3">
        <v>38535</v>
      </c>
      <c r="D8569" s="2">
        <v>1</v>
      </c>
      <c r="E8569" s="2">
        <v>1</v>
      </c>
      <c r="F8569" s="2">
        <v>0</v>
      </c>
      <c r="G8569" s="2">
        <f t="shared" si="411"/>
        <v>1</v>
      </c>
      <c r="H8569" s="6">
        <f t="shared" si="409"/>
        <v>6</v>
      </c>
      <c r="I8569" s="13">
        <f t="shared" si="410"/>
        <v>4500</v>
      </c>
      <c r="J8569" s="4"/>
      <c r="K8569" s="4"/>
    </row>
    <row r="8570" spans="1:11" ht="12.75" hidden="1" customHeight="1" x14ac:dyDescent="0.2">
      <c r="A8570" s="2">
        <v>2009</v>
      </c>
      <c r="B8570" s="2" t="s">
        <v>8</v>
      </c>
      <c r="C8570" s="3">
        <v>38535</v>
      </c>
      <c r="D8570" s="2">
        <v>2</v>
      </c>
      <c r="E8570" s="2">
        <v>0</v>
      </c>
      <c r="F8570" s="2">
        <v>0</v>
      </c>
      <c r="G8570" s="2">
        <f t="shared" si="411"/>
        <v>0</v>
      </c>
      <c r="H8570" s="6">
        <f t="shared" si="409"/>
        <v>0</v>
      </c>
      <c r="I8570" s="13">
        <f t="shared" si="410"/>
        <v>4500</v>
      </c>
      <c r="J8570" s="4"/>
      <c r="K8570" s="4"/>
    </row>
    <row r="8571" spans="1:11" ht="12.75" hidden="1" customHeight="1" x14ac:dyDescent="0.2">
      <c r="A8571" s="2">
        <v>2009</v>
      </c>
      <c r="B8571" s="2" t="s">
        <v>8</v>
      </c>
      <c r="C8571" s="3">
        <v>38535</v>
      </c>
      <c r="D8571" s="2">
        <v>3</v>
      </c>
      <c r="E8571" s="2">
        <v>12</v>
      </c>
      <c r="F8571" s="2">
        <v>0</v>
      </c>
      <c r="G8571" s="2">
        <f t="shared" si="411"/>
        <v>12</v>
      </c>
      <c r="H8571" s="6">
        <f t="shared" si="409"/>
        <v>72</v>
      </c>
      <c r="I8571" s="13">
        <f t="shared" si="410"/>
        <v>4572</v>
      </c>
      <c r="J8571" s="4"/>
      <c r="K8571" s="4"/>
    </row>
    <row r="8572" spans="1:11" ht="12.75" hidden="1" customHeight="1" x14ac:dyDescent="0.2">
      <c r="A8572" s="2">
        <v>2009</v>
      </c>
      <c r="B8572" s="2" t="s">
        <v>8</v>
      </c>
      <c r="C8572" s="3">
        <v>38535</v>
      </c>
      <c r="D8572" s="2">
        <v>4</v>
      </c>
      <c r="E8572" s="2">
        <v>4</v>
      </c>
      <c r="F8572" s="2">
        <v>0</v>
      </c>
      <c r="G8572" s="2">
        <f t="shared" si="411"/>
        <v>4</v>
      </c>
      <c r="H8572" s="6">
        <f t="shared" si="409"/>
        <v>24</v>
      </c>
      <c r="I8572" s="13">
        <f t="shared" si="410"/>
        <v>4596</v>
      </c>
      <c r="J8572" s="4"/>
      <c r="K8572" s="4"/>
    </row>
    <row r="8573" spans="1:11" ht="12.75" hidden="1" customHeight="1" x14ac:dyDescent="0.2">
      <c r="A8573" s="2">
        <v>2009</v>
      </c>
      <c r="B8573" s="2" t="s">
        <v>8</v>
      </c>
      <c r="C8573" s="3">
        <v>38535</v>
      </c>
      <c r="D8573" s="2">
        <v>5</v>
      </c>
      <c r="E8573" s="2">
        <v>0</v>
      </c>
      <c r="F8573" s="2">
        <v>0</v>
      </c>
      <c r="G8573" s="2">
        <f t="shared" si="411"/>
        <v>0</v>
      </c>
      <c r="H8573" s="6">
        <f t="shared" ref="H8573:H8636" si="412">G8573*6</f>
        <v>0</v>
      </c>
      <c r="I8573" s="13">
        <f t="shared" si="410"/>
        <v>4596</v>
      </c>
      <c r="J8573" s="4"/>
      <c r="K8573" s="4"/>
    </row>
    <row r="8574" spans="1:11" ht="12.75" hidden="1" customHeight="1" x14ac:dyDescent="0.2">
      <c r="A8574" s="2">
        <v>2009</v>
      </c>
      <c r="B8574" s="2" t="s">
        <v>8</v>
      </c>
      <c r="C8574" s="3">
        <v>38535</v>
      </c>
      <c r="D8574" s="2">
        <v>6</v>
      </c>
      <c r="E8574" s="2">
        <v>11</v>
      </c>
      <c r="F8574" s="2">
        <v>0</v>
      </c>
      <c r="G8574" s="2">
        <f t="shared" si="411"/>
        <v>11</v>
      </c>
      <c r="H8574" s="6">
        <f t="shared" si="412"/>
        <v>66</v>
      </c>
      <c r="I8574" s="13">
        <f t="shared" si="410"/>
        <v>4662</v>
      </c>
      <c r="J8574" s="4"/>
      <c r="K8574" s="4"/>
    </row>
    <row r="8575" spans="1:11" ht="12.75" hidden="1" customHeight="1" x14ac:dyDescent="0.2">
      <c r="A8575" s="2">
        <v>2009</v>
      </c>
      <c r="B8575" s="2" t="s">
        <v>8</v>
      </c>
      <c r="C8575" s="3">
        <v>38535</v>
      </c>
      <c r="D8575" s="2">
        <v>7</v>
      </c>
      <c r="E8575" s="2">
        <v>0</v>
      </c>
      <c r="F8575" s="2">
        <v>0</v>
      </c>
      <c r="G8575" s="2">
        <f t="shared" si="411"/>
        <v>0</v>
      </c>
      <c r="H8575" s="6">
        <f t="shared" si="412"/>
        <v>0</v>
      </c>
      <c r="I8575" s="13">
        <f t="shared" si="410"/>
        <v>4662</v>
      </c>
      <c r="J8575" s="4"/>
      <c r="K8575" s="4"/>
    </row>
    <row r="8576" spans="1:11" ht="12.75" hidden="1" customHeight="1" x14ac:dyDescent="0.2">
      <c r="A8576" s="2">
        <v>2009</v>
      </c>
      <c r="B8576" s="2" t="s">
        <v>8</v>
      </c>
      <c r="C8576" s="3">
        <v>38535</v>
      </c>
      <c r="D8576" s="2">
        <v>8</v>
      </c>
      <c r="E8576" s="2">
        <v>20</v>
      </c>
      <c r="F8576" s="2">
        <v>0</v>
      </c>
      <c r="G8576" s="2">
        <f t="shared" si="411"/>
        <v>20</v>
      </c>
      <c r="H8576" s="6">
        <f t="shared" si="412"/>
        <v>120</v>
      </c>
      <c r="I8576" s="13">
        <f t="shared" si="410"/>
        <v>4782</v>
      </c>
      <c r="J8576" s="4"/>
      <c r="K8576" s="4"/>
    </row>
    <row r="8577" spans="1:11" ht="12.75" hidden="1" customHeight="1" x14ac:dyDescent="0.2">
      <c r="A8577" s="2">
        <v>2009</v>
      </c>
      <c r="B8577" s="2" t="s">
        <v>8</v>
      </c>
      <c r="C8577" s="3">
        <v>38535</v>
      </c>
      <c r="D8577" s="2">
        <v>9</v>
      </c>
      <c r="E8577" s="2">
        <v>0</v>
      </c>
      <c r="F8577" s="2">
        <v>0</v>
      </c>
      <c r="G8577" s="2">
        <f t="shared" si="411"/>
        <v>0</v>
      </c>
      <c r="H8577" s="6">
        <f t="shared" si="412"/>
        <v>0</v>
      </c>
      <c r="I8577" s="13">
        <f t="shared" si="410"/>
        <v>4782</v>
      </c>
      <c r="J8577" s="4"/>
      <c r="K8577" s="4"/>
    </row>
    <row r="8578" spans="1:11" ht="12.75" hidden="1" customHeight="1" x14ac:dyDescent="0.2">
      <c r="A8578" s="2">
        <v>2009</v>
      </c>
      <c r="B8578" s="2" t="s">
        <v>8</v>
      </c>
      <c r="C8578" s="3">
        <v>38535</v>
      </c>
      <c r="D8578" s="2">
        <v>10</v>
      </c>
      <c r="E8578" s="2">
        <v>0</v>
      </c>
      <c r="F8578" s="2">
        <v>0</v>
      </c>
      <c r="G8578" s="2">
        <f t="shared" si="411"/>
        <v>0</v>
      </c>
      <c r="H8578" s="6">
        <f t="shared" si="412"/>
        <v>0</v>
      </c>
      <c r="I8578" s="13">
        <f t="shared" si="410"/>
        <v>4782</v>
      </c>
      <c r="J8578" s="4"/>
      <c r="K8578" s="4"/>
    </row>
    <row r="8579" spans="1:11" ht="12.75" hidden="1" customHeight="1" x14ac:dyDescent="0.2">
      <c r="A8579" s="2">
        <v>2009</v>
      </c>
      <c r="B8579" s="2" t="s">
        <v>8</v>
      </c>
      <c r="C8579" s="3">
        <v>38535</v>
      </c>
      <c r="D8579" s="2">
        <v>11</v>
      </c>
      <c r="E8579" s="2">
        <v>32</v>
      </c>
      <c r="F8579" s="2">
        <v>0</v>
      </c>
      <c r="G8579" s="2">
        <f t="shared" si="411"/>
        <v>32</v>
      </c>
      <c r="H8579" s="6">
        <f t="shared" si="412"/>
        <v>192</v>
      </c>
      <c r="I8579" s="13">
        <f t="shared" si="410"/>
        <v>4974</v>
      </c>
      <c r="J8579" s="4"/>
      <c r="K8579" s="4"/>
    </row>
    <row r="8580" spans="1:11" ht="12.75" hidden="1" customHeight="1" x14ac:dyDescent="0.2">
      <c r="A8580" s="2">
        <v>2009</v>
      </c>
      <c r="B8580" s="2" t="s">
        <v>8</v>
      </c>
      <c r="C8580" s="3">
        <v>38535</v>
      </c>
      <c r="D8580" s="2">
        <v>12</v>
      </c>
      <c r="E8580" s="2">
        <v>34</v>
      </c>
      <c r="F8580" s="2">
        <v>0</v>
      </c>
      <c r="G8580" s="2">
        <f t="shared" si="411"/>
        <v>34</v>
      </c>
      <c r="H8580" s="6">
        <f t="shared" si="412"/>
        <v>204</v>
      </c>
      <c r="I8580" s="13">
        <f t="shared" si="410"/>
        <v>5178</v>
      </c>
      <c r="J8580" s="4"/>
      <c r="K8580" s="4"/>
    </row>
    <row r="8581" spans="1:11" ht="12.75" hidden="1" customHeight="1" x14ac:dyDescent="0.2">
      <c r="A8581" s="2">
        <v>2009</v>
      </c>
      <c r="B8581" s="2" t="s">
        <v>8</v>
      </c>
      <c r="C8581" s="3">
        <v>38535</v>
      </c>
      <c r="D8581" s="2">
        <v>13</v>
      </c>
      <c r="E8581" s="2">
        <v>0</v>
      </c>
      <c r="F8581" s="2">
        <v>0</v>
      </c>
      <c r="G8581" s="2">
        <f t="shared" si="411"/>
        <v>0</v>
      </c>
      <c r="H8581" s="6">
        <f t="shared" si="412"/>
        <v>0</v>
      </c>
      <c r="I8581" s="13">
        <f t="shared" si="410"/>
        <v>5178</v>
      </c>
      <c r="J8581" s="4"/>
      <c r="K8581" s="4"/>
    </row>
    <row r="8582" spans="1:11" ht="12.75" hidden="1" customHeight="1" x14ac:dyDescent="0.2">
      <c r="A8582" s="2">
        <v>2009</v>
      </c>
      <c r="B8582" s="2" t="s">
        <v>8</v>
      </c>
      <c r="C8582" s="3">
        <v>38535</v>
      </c>
      <c r="D8582" s="2">
        <v>14</v>
      </c>
      <c r="E8582" s="2">
        <v>34</v>
      </c>
      <c r="F8582" s="2">
        <v>0</v>
      </c>
      <c r="G8582" s="2">
        <f t="shared" si="411"/>
        <v>34</v>
      </c>
      <c r="H8582" s="6">
        <f t="shared" si="412"/>
        <v>204</v>
      </c>
      <c r="I8582" s="13">
        <f t="shared" si="410"/>
        <v>5382</v>
      </c>
      <c r="J8582" s="4"/>
      <c r="K8582" s="4"/>
    </row>
    <row r="8583" spans="1:11" ht="12.75" hidden="1" customHeight="1" x14ac:dyDescent="0.2">
      <c r="A8583" s="2">
        <v>2009</v>
      </c>
      <c r="B8583" s="2" t="s">
        <v>8</v>
      </c>
      <c r="C8583" s="3">
        <v>38535</v>
      </c>
      <c r="D8583" s="2">
        <v>15</v>
      </c>
      <c r="E8583" s="2">
        <v>39</v>
      </c>
      <c r="F8583" s="2">
        <v>0</v>
      </c>
      <c r="G8583" s="2">
        <f t="shared" si="411"/>
        <v>39</v>
      </c>
      <c r="H8583" s="6">
        <f t="shared" si="412"/>
        <v>234</v>
      </c>
      <c r="I8583" s="13">
        <f t="shared" si="410"/>
        <v>5616</v>
      </c>
      <c r="J8583" s="4"/>
      <c r="K8583" s="4"/>
    </row>
    <row r="8584" spans="1:11" ht="12.75" hidden="1" customHeight="1" x14ac:dyDescent="0.2">
      <c r="A8584" s="2">
        <v>2009</v>
      </c>
      <c r="B8584" s="2" t="s">
        <v>8</v>
      </c>
      <c r="C8584" s="3">
        <v>38535</v>
      </c>
      <c r="D8584" s="2">
        <v>16</v>
      </c>
      <c r="E8584" s="2">
        <v>21</v>
      </c>
      <c r="F8584" s="2">
        <v>0</v>
      </c>
      <c r="G8584" s="2">
        <f t="shared" si="411"/>
        <v>21</v>
      </c>
      <c r="H8584" s="6">
        <f t="shared" si="412"/>
        <v>126</v>
      </c>
      <c r="I8584" s="13">
        <f t="shared" si="410"/>
        <v>5742</v>
      </c>
      <c r="J8584" s="4"/>
      <c r="K8584" s="4"/>
    </row>
    <row r="8585" spans="1:11" ht="12.75" hidden="1" customHeight="1" x14ac:dyDescent="0.2">
      <c r="A8585" s="2">
        <v>2009</v>
      </c>
      <c r="B8585" s="2" t="s">
        <v>8</v>
      </c>
      <c r="C8585" s="3">
        <v>38535</v>
      </c>
      <c r="D8585" s="2">
        <v>17</v>
      </c>
      <c r="E8585" s="2">
        <v>36</v>
      </c>
      <c r="F8585" s="2">
        <v>0</v>
      </c>
      <c r="G8585" s="2">
        <f t="shared" si="411"/>
        <v>36</v>
      </c>
      <c r="H8585" s="6">
        <f t="shared" si="412"/>
        <v>216</v>
      </c>
      <c r="I8585" s="13">
        <f t="shared" ref="I8585:I8648" si="413">H8585+I8584</f>
        <v>5958</v>
      </c>
      <c r="J8585" s="4"/>
      <c r="K8585" s="4"/>
    </row>
    <row r="8586" spans="1:11" ht="12.75" hidden="1" customHeight="1" x14ac:dyDescent="0.2">
      <c r="A8586" s="2">
        <v>2009</v>
      </c>
      <c r="B8586" s="2" t="s">
        <v>8</v>
      </c>
      <c r="C8586" s="3">
        <v>38535</v>
      </c>
      <c r="D8586" s="2">
        <v>18</v>
      </c>
      <c r="E8586" s="2">
        <v>50</v>
      </c>
      <c r="F8586" s="2">
        <v>0</v>
      </c>
      <c r="G8586" s="2">
        <f t="shared" si="411"/>
        <v>50</v>
      </c>
      <c r="H8586" s="6">
        <f t="shared" si="412"/>
        <v>300</v>
      </c>
      <c r="I8586" s="13">
        <f t="shared" si="413"/>
        <v>6258</v>
      </c>
      <c r="J8586" s="4"/>
      <c r="K8586" s="4"/>
    </row>
    <row r="8587" spans="1:11" ht="12.75" hidden="1" customHeight="1" x14ac:dyDescent="0.2">
      <c r="A8587" s="2">
        <v>2009</v>
      </c>
      <c r="B8587" s="2" t="s">
        <v>8</v>
      </c>
      <c r="C8587" s="3">
        <v>38535</v>
      </c>
      <c r="D8587" s="2">
        <v>19</v>
      </c>
      <c r="E8587" s="2">
        <v>15</v>
      </c>
      <c r="F8587" s="2">
        <v>0</v>
      </c>
      <c r="G8587" s="2">
        <f t="shared" si="411"/>
        <v>15</v>
      </c>
      <c r="H8587" s="6">
        <f t="shared" si="412"/>
        <v>90</v>
      </c>
      <c r="I8587" s="13">
        <f t="shared" si="413"/>
        <v>6348</v>
      </c>
      <c r="J8587" s="4"/>
      <c r="K8587" s="4"/>
    </row>
    <row r="8588" spans="1:11" ht="12.75" hidden="1" customHeight="1" x14ac:dyDescent="0.2">
      <c r="A8588" s="2">
        <v>2009</v>
      </c>
      <c r="B8588" s="2" t="s">
        <v>8</v>
      </c>
      <c r="C8588" s="3">
        <v>38535</v>
      </c>
      <c r="D8588" s="2">
        <v>20</v>
      </c>
      <c r="E8588" s="2">
        <v>65</v>
      </c>
      <c r="F8588" s="2">
        <v>0</v>
      </c>
      <c r="G8588" s="2">
        <f t="shared" si="411"/>
        <v>65</v>
      </c>
      <c r="H8588" s="6">
        <f t="shared" si="412"/>
        <v>390</v>
      </c>
      <c r="I8588" s="13">
        <f t="shared" si="413"/>
        <v>6738</v>
      </c>
      <c r="J8588" s="4"/>
      <c r="K8588" s="4"/>
    </row>
    <row r="8589" spans="1:11" ht="12.75" hidden="1" customHeight="1" x14ac:dyDescent="0.2">
      <c r="A8589" s="2">
        <v>2009</v>
      </c>
      <c r="B8589" s="2" t="s">
        <v>8</v>
      </c>
      <c r="C8589" s="3">
        <v>38535</v>
      </c>
      <c r="D8589" s="2">
        <v>21</v>
      </c>
      <c r="E8589" s="2">
        <v>34</v>
      </c>
      <c r="F8589" s="2">
        <v>0</v>
      </c>
      <c r="G8589" s="2">
        <f t="shared" si="411"/>
        <v>34</v>
      </c>
      <c r="H8589" s="6">
        <f t="shared" si="412"/>
        <v>204</v>
      </c>
      <c r="I8589" s="13">
        <f t="shared" si="413"/>
        <v>6942</v>
      </c>
      <c r="J8589" s="4"/>
      <c r="K8589" s="4"/>
    </row>
    <row r="8590" spans="1:11" ht="12.75" hidden="1" customHeight="1" x14ac:dyDescent="0.2">
      <c r="A8590" s="2">
        <v>2009</v>
      </c>
      <c r="B8590" s="2" t="s">
        <v>8</v>
      </c>
      <c r="C8590" s="3">
        <v>38535</v>
      </c>
      <c r="D8590" s="2">
        <v>22</v>
      </c>
      <c r="E8590" s="2">
        <v>2</v>
      </c>
      <c r="F8590" s="2">
        <v>0</v>
      </c>
      <c r="G8590" s="2">
        <f t="shared" si="411"/>
        <v>2</v>
      </c>
      <c r="H8590" s="6">
        <f t="shared" si="412"/>
        <v>12</v>
      </c>
      <c r="I8590" s="13">
        <f t="shared" si="413"/>
        <v>6954</v>
      </c>
      <c r="J8590" s="4"/>
      <c r="K8590" s="4"/>
    </row>
    <row r="8591" spans="1:11" ht="12.75" hidden="1" customHeight="1" x14ac:dyDescent="0.2">
      <c r="A8591" s="2">
        <v>2009</v>
      </c>
      <c r="B8591" s="2" t="s">
        <v>8</v>
      </c>
      <c r="C8591" s="3">
        <v>38535</v>
      </c>
      <c r="D8591" s="2">
        <v>23</v>
      </c>
      <c r="E8591" s="2">
        <v>2</v>
      </c>
      <c r="F8591" s="2">
        <v>0</v>
      </c>
      <c r="G8591" s="2">
        <f t="shared" si="411"/>
        <v>2</v>
      </c>
      <c r="H8591" s="6">
        <f t="shared" si="412"/>
        <v>12</v>
      </c>
      <c r="I8591" s="13">
        <f t="shared" si="413"/>
        <v>6966</v>
      </c>
      <c r="J8591" s="4"/>
      <c r="K8591" s="4"/>
    </row>
    <row r="8592" spans="1:11" ht="12.75" hidden="1" customHeight="1" x14ac:dyDescent="0.2">
      <c r="A8592" s="2">
        <v>2009</v>
      </c>
      <c r="B8592" s="2" t="s">
        <v>8</v>
      </c>
      <c r="C8592" s="3">
        <v>38536</v>
      </c>
      <c r="D8592" s="2">
        <v>0</v>
      </c>
      <c r="E8592" s="2">
        <v>3</v>
      </c>
      <c r="F8592" s="2">
        <v>0</v>
      </c>
      <c r="G8592" s="2">
        <f t="shared" si="411"/>
        <v>3</v>
      </c>
      <c r="H8592" s="6">
        <f t="shared" si="412"/>
        <v>18</v>
      </c>
      <c r="I8592" s="13">
        <f t="shared" si="413"/>
        <v>6984</v>
      </c>
      <c r="J8592" s="4"/>
      <c r="K8592" s="4"/>
    </row>
    <row r="8593" spans="1:11" ht="12.75" hidden="1" customHeight="1" x14ac:dyDescent="0.2">
      <c r="A8593" s="2">
        <v>2009</v>
      </c>
      <c r="B8593" s="2" t="s">
        <v>8</v>
      </c>
      <c r="C8593" s="3">
        <v>38536</v>
      </c>
      <c r="D8593" s="2">
        <v>1</v>
      </c>
      <c r="E8593" s="2">
        <v>21</v>
      </c>
      <c r="F8593" s="2">
        <v>0</v>
      </c>
      <c r="G8593" s="2">
        <f t="shared" si="411"/>
        <v>21</v>
      </c>
      <c r="H8593" s="6">
        <f t="shared" si="412"/>
        <v>126</v>
      </c>
      <c r="I8593" s="13">
        <f t="shared" si="413"/>
        <v>7110</v>
      </c>
      <c r="J8593" s="4"/>
      <c r="K8593" s="4"/>
    </row>
    <row r="8594" spans="1:11" ht="12.75" hidden="1" customHeight="1" x14ac:dyDescent="0.2">
      <c r="A8594" s="2">
        <v>2009</v>
      </c>
      <c r="B8594" s="2" t="s">
        <v>8</v>
      </c>
      <c r="C8594" s="3">
        <v>38536</v>
      </c>
      <c r="D8594" s="2">
        <v>2</v>
      </c>
      <c r="E8594" s="2">
        <v>3</v>
      </c>
      <c r="F8594" s="2">
        <v>0</v>
      </c>
      <c r="G8594" s="2">
        <f t="shared" si="411"/>
        <v>3</v>
      </c>
      <c r="H8594" s="6">
        <f t="shared" si="412"/>
        <v>18</v>
      </c>
      <c r="I8594" s="13">
        <f t="shared" si="413"/>
        <v>7128</v>
      </c>
      <c r="J8594" s="4"/>
      <c r="K8594" s="4"/>
    </row>
    <row r="8595" spans="1:11" ht="12.75" hidden="1" customHeight="1" x14ac:dyDescent="0.2">
      <c r="A8595" s="2">
        <v>2009</v>
      </c>
      <c r="B8595" s="2" t="s">
        <v>8</v>
      </c>
      <c r="C8595" s="3">
        <v>38536</v>
      </c>
      <c r="D8595" s="2">
        <v>3</v>
      </c>
      <c r="E8595" s="2">
        <v>13</v>
      </c>
      <c r="F8595" s="2">
        <v>0</v>
      </c>
      <c r="G8595" s="2">
        <f t="shared" si="411"/>
        <v>13</v>
      </c>
      <c r="H8595" s="6">
        <f t="shared" si="412"/>
        <v>78</v>
      </c>
      <c r="I8595" s="13">
        <f t="shared" si="413"/>
        <v>7206</v>
      </c>
      <c r="J8595" s="4"/>
      <c r="K8595" s="4"/>
    </row>
    <row r="8596" spans="1:11" ht="12.75" hidden="1" customHeight="1" x14ac:dyDescent="0.2">
      <c r="A8596" s="2">
        <v>2009</v>
      </c>
      <c r="B8596" s="2" t="s">
        <v>8</v>
      </c>
      <c r="C8596" s="3">
        <v>38536</v>
      </c>
      <c r="D8596" s="2">
        <v>4</v>
      </c>
      <c r="E8596" s="2">
        <v>0</v>
      </c>
      <c r="F8596" s="2">
        <v>0</v>
      </c>
      <c r="G8596" s="2">
        <f t="shared" si="411"/>
        <v>0</v>
      </c>
      <c r="H8596" s="6">
        <f t="shared" si="412"/>
        <v>0</v>
      </c>
      <c r="I8596" s="13">
        <f t="shared" si="413"/>
        <v>7206</v>
      </c>
      <c r="J8596" s="4"/>
      <c r="K8596" s="4"/>
    </row>
    <row r="8597" spans="1:11" ht="12.75" hidden="1" customHeight="1" x14ac:dyDescent="0.2">
      <c r="A8597" s="2">
        <v>2009</v>
      </c>
      <c r="B8597" s="2" t="s">
        <v>8</v>
      </c>
      <c r="C8597" s="3">
        <v>38536</v>
      </c>
      <c r="D8597" s="2">
        <v>5</v>
      </c>
      <c r="E8597" s="2">
        <v>10</v>
      </c>
      <c r="F8597" s="2">
        <v>0</v>
      </c>
      <c r="G8597" s="2">
        <f t="shared" si="411"/>
        <v>10</v>
      </c>
      <c r="H8597" s="6">
        <f t="shared" si="412"/>
        <v>60</v>
      </c>
      <c r="I8597" s="13">
        <f t="shared" si="413"/>
        <v>7266</v>
      </c>
      <c r="J8597" s="4"/>
      <c r="K8597" s="4"/>
    </row>
    <row r="8598" spans="1:11" ht="12.75" hidden="1" customHeight="1" x14ac:dyDescent="0.2">
      <c r="A8598" s="2">
        <v>2009</v>
      </c>
      <c r="B8598" s="2" t="s">
        <v>8</v>
      </c>
      <c r="C8598" s="3">
        <v>38536</v>
      </c>
      <c r="D8598" s="2">
        <v>6</v>
      </c>
      <c r="E8598" s="2">
        <v>55</v>
      </c>
      <c r="F8598" s="2">
        <v>0</v>
      </c>
      <c r="G8598" s="2">
        <f t="shared" si="411"/>
        <v>55</v>
      </c>
      <c r="H8598" s="6">
        <f t="shared" si="412"/>
        <v>330</v>
      </c>
      <c r="I8598" s="13">
        <f t="shared" si="413"/>
        <v>7596</v>
      </c>
      <c r="J8598" s="4"/>
      <c r="K8598" s="4"/>
    </row>
    <row r="8599" spans="1:11" ht="12.75" hidden="1" customHeight="1" x14ac:dyDescent="0.2">
      <c r="A8599" s="2">
        <v>2009</v>
      </c>
      <c r="B8599" s="2" t="s">
        <v>8</v>
      </c>
      <c r="C8599" s="3">
        <v>38536</v>
      </c>
      <c r="D8599" s="2">
        <v>7</v>
      </c>
      <c r="E8599" s="2">
        <v>79</v>
      </c>
      <c r="F8599" s="2">
        <v>0</v>
      </c>
      <c r="G8599" s="2">
        <f t="shared" si="411"/>
        <v>79</v>
      </c>
      <c r="H8599" s="6">
        <f t="shared" si="412"/>
        <v>474</v>
      </c>
      <c r="I8599" s="13">
        <f t="shared" si="413"/>
        <v>8070</v>
      </c>
      <c r="J8599" s="4"/>
      <c r="K8599" s="4"/>
    </row>
    <row r="8600" spans="1:11" ht="12.75" hidden="1" customHeight="1" x14ac:dyDescent="0.2">
      <c r="A8600" s="2">
        <v>2009</v>
      </c>
      <c r="B8600" s="2" t="s">
        <v>8</v>
      </c>
      <c r="C8600" s="3">
        <v>38536</v>
      </c>
      <c r="D8600" s="2">
        <v>8</v>
      </c>
      <c r="E8600" s="2">
        <v>52</v>
      </c>
      <c r="F8600" s="2">
        <v>0</v>
      </c>
      <c r="G8600" s="2">
        <f t="shared" si="411"/>
        <v>52</v>
      </c>
      <c r="H8600" s="6">
        <f t="shared" si="412"/>
        <v>312</v>
      </c>
      <c r="I8600" s="13">
        <f t="shared" si="413"/>
        <v>8382</v>
      </c>
      <c r="J8600" s="4"/>
      <c r="K8600" s="4"/>
    </row>
    <row r="8601" spans="1:11" ht="12.75" hidden="1" customHeight="1" x14ac:dyDescent="0.2">
      <c r="A8601" s="2">
        <v>2009</v>
      </c>
      <c r="B8601" s="2" t="s">
        <v>8</v>
      </c>
      <c r="C8601" s="3">
        <v>38536</v>
      </c>
      <c r="D8601" s="2">
        <v>9</v>
      </c>
      <c r="E8601" s="2">
        <v>111</v>
      </c>
      <c r="F8601" s="2">
        <v>0</v>
      </c>
      <c r="G8601" s="2">
        <f t="shared" si="411"/>
        <v>111</v>
      </c>
      <c r="H8601" s="6">
        <f t="shared" si="412"/>
        <v>666</v>
      </c>
      <c r="I8601" s="13">
        <f t="shared" si="413"/>
        <v>9048</v>
      </c>
      <c r="J8601" s="4"/>
      <c r="K8601" s="4"/>
    </row>
    <row r="8602" spans="1:11" ht="12.75" hidden="1" customHeight="1" x14ac:dyDescent="0.2">
      <c r="A8602" s="2">
        <v>2009</v>
      </c>
      <c r="B8602" s="2" t="s">
        <v>8</v>
      </c>
      <c r="C8602" s="3">
        <v>38536</v>
      </c>
      <c r="D8602" s="2">
        <v>10</v>
      </c>
      <c r="E8602" s="2">
        <v>10</v>
      </c>
      <c r="F8602" s="2">
        <v>0</v>
      </c>
      <c r="G8602" s="2">
        <f t="shared" si="411"/>
        <v>10</v>
      </c>
      <c r="H8602" s="6">
        <f t="shared" si="412"/>
        <v>60</v>
      </c>
      <c r="I8602" s="13">
        <f t="shared" si="413"/>
        <v>9108</v>
      </c>
      <c r="J8602" s="4"/>
      <c r="K8602" s="4"/>
    </row>
    <row r="8603" spans="1:11" ht="12.75" hidden="1" customHeight="1" x14ac:dyDescent="0.2">
      <c r="A8603" s="2">
        <v>2009</v>
      </c>
      <c r="B8603" s="2" t="s">
        <v>8</v>
      </c>
      <c r="C8603" s="3">
        <v>38536</v>
      </c>
      <c r="D8603" s="2">
        <v>11</v>
      </c>
      <c r="E8603" s="2">
        <v>6</v>
      </c>
      <c r="F8603" s="2">
        <v>39</v>
      </c>
      <c r="G8603" s="2">
        <f t="shared" si="411"/>
        <v>45</v>
      </c>
      <c r="H8603" s="6">
        <f t="shared" si="412"/>
        <v>270</v>
      </c>
      <c r="I8603" s="13">
        <f t="shared" si="413"/>
        <v>9378</v>
      </c>
      <c r="J8603" s="4"/>
      <c r="K8603" s="4"/>
    </row>
    <row r="8604" spans="1:11" ht="12.75" hidden="1" customHeight="1" x14ac:dyDescent="0.2">
      <c r="A8604" s="2">
        <v>2009</v>
      </c>
      <c r="B8604" s="2" t="s">
        <v>8</v>
      </c>
      <c r="C8604" s="3">
        <v>38536</v>
      </c>
      <c r="D8604" s="2">
        <v>12</v>
      </c>
      <c r="E8604" s="2">
        <v>41</v>
      </c>
      <c r="F8604" s="2">
        <v>29</v>
      </c>
      <c r="G8604" s="2">
        <f t="shared" si="411"/>
        <v>70</v>
      </c>
      <c r="H8604" s="6">
        <f t="shared" si="412"/>
        <v>420</v>
      </c>
      <c r="I8604" s="13">
        <f t="shared" si="413"/>
        <v>9798</v>
      </c>
      <c r="J8604" s="4"/>
      <c r="K8604" s="4"/>
    </row>
    <row r="8605" spans="1:11" ht="12.75" hidden="1" customHeight="1" x14ac:dyDescent="0.2">
      <c r="A8605" s="2">
        <v>2009</v>
      </c>
      <c r="B8605" s="2" t="s">
        <v>8</v>
      </c>
      <c r="C8605" s="3">
        <v>38536</v>
      </c>
      <c r="D8605" s="2">
        <v>13</v>
      </c>
      <c r="E8605" s="2">
        <v>49</v>
      </c>
      <c r="F8605" s="2">
        <v>0</v>
      </c>
      <c r="G8605" s="2">
        <f t="shared" si="411"/>
        <v>49</v>
      </c>
      <c r="H8605" s="6">
        <f t="shared" si="412"/>
        <v>294</v>
      </c>
      <c r="I8605" s="13">
        <f t="shared" si="413"/>
        <v>10092</v>
      </c>
      <c r="J8605" s="4"/>
      <c r="K8605" s="4"/>
    </row>
    <row r="8606" spans="1:11" ht="12.75" hidden="1" customHeight="1" x14ac:dyDescent="0.2">
      <c r="A8606" s="2">
        <v>2009</v>
      </c>
      <c r="B8606" s="2" t="s">
        <v>8</v>
      </c>
      <c r="C8606" s="3">
        <v>38536</v>
      </c>
      <c r="D8606" s="2">
        <v>14</v>
      </c>
      <c r="E8606" s="2">
        <v>38</v>
      </c>
      <c r="F8606" s="2">
        <v>0</v>
      </c>
      <c r="G8606" s="2">
        <f t="shared" si="411"/>
        <v>38</v>
      </c>
      <c r="H8606" s="6">
        <f t="shared" si="412"/>
        <v>228</v>
      </c>
      <c r="I8606" s="13">
        <f t="shared" si="413"/>
        <v>10320</v>
      </c>
      <c r="J8606" s="4"/>
      <c r="K8606" s="4"/>
    </row>
    <row r="8607" spans="1:11" ht="12.75" hidden="1" customHeight="1" x14ac:dyDescent="0.2">
      <c r="A8607" s="2">
        <v>2009</v>
      </c>
      <c r="B8607" s="2" t="s">
        <v>8</v>
      </c>
      <c r="C8607" s="3">
        <v>38536</v>
      </c>
      <c r="D8607" s="2">
        <v>15</v>
      </c>
      <c r="E8607" s="2">
        <v>42</v>
      </c>
      <c r="F8607" s="2">
        <v>0</v>
      </c>
      <c r="G8607" s="2">
        <f t="shared" si="411"/>
        <v>42</v>
      </c>
      <c r="H8607" s="6">
        <f t="shared" si="412"/>
        <v>252</v>
      </c>
      <c r="I8607" s="13">
        <f t="shared" si="413"/>
        <v>10572</v>
      </c>
      <c r="J8607" s="4"/>
      <c r="K8607" s="4"/>
    </row>
    <row r="8608" spans="1:11" ht="12.75" hidden="1" customHeight="1" x14ac:dyDescent="0.2">
      <c r="A8608" s="2">
        <v>2009</v>
      </c>
      <c r="B8608" s="2" t="s">
        <v>8</v>
      </c>
      <c r="C8608" s="3">
        <v>38536</v>
      </c>
      <c r="D8608" s="2">
        <v>16</v>
      </c>
      <c r="E8608" s="2">
        <v>65</v>
      </c>
      <c r="F8608" s="2">
        <v>0</v>
      </c>
      <c r="G8608" s="2">
        <f t="shared" si="411"/>
        <v>65</v>
      </c>
      <c r="H8608" s="6">
        <f t="shared" si="412"/>
        <v>390</v>
      </c>
      <c r="I8608" s="13">
        <f t="shared" si="413"/>
        <v>10962</v>
      </c>
      <c r="J8608" s="4"/>
      <c r="K8608" s="4"/>
    </row>
    <row r="8609" spans="1:11" ht="12.75" hidden="1" customHeight="1" x14ac:dyDescent="0.2">
      <c r="A8609" s="2">
        <v>2009</v>
      </c>
      <c r="B8609" s="2" t="s">
        <v>8</v>
      </c>
      <c r="C8609" s="3">
        <v>38536</v>
      </c>
      <c r="D8609" s="2">
        <v>17</v>
      </c>
      <c r="E8609" s="2">
        <v>35</v>
      </c>
      <c r="F8609" s="2">
        <v>0</v>
      </c>
      <c r="G8609" s="2">
        <f t="shared" si="411"/>
        <v>35</v>
      </c>
      <c r="H8609" s="6">
        <f t="shared" si="412"/>
        <v>210</v>
      </c>
      <c r="I8609" s="13">
        <f t="shared" si="413"/>
        <v>11172</v>
      </c>
      <c r="J8609" s="4"/>
      <c r="K8609" s="4"/>
    </row>
    <row r="8610" spans="1:11" ht="12.75" hidden="1" customHeight="1" x14ac:dyDescent="0.2">
      <c r="A8610" s="2">
        <v>2009</v>
      </c>
      <c r="B8610" s="2" t="s">
        <v>8</v>
      </c>
      <c r="C8610" s="3">
        <v>38536</v>
      </c>
      <c r="D8610" s="2">
        <v>18</v>
      </c>
      <c r="E8610" s="2">
        <v>91</v>
      </c>
      <c r="F8610" s="2">
        <v>0</v>
      </c>
      <c r="G8610" s="2">
        <f t="shared" si="411"/>
        <v>91</v>
      </c>
      <c r="H8610" s="6">
        <f t="shared" si="412"/>
        <v>546</v>
      </c>
      <c r="I8610" s="13">
        <f t="shared" si="413"/>
        <v>11718</v>
      </c>
      <c r="J8610" s="4"/>
      <c r="K8610" s="4"/>
    </row>
    <row r="8611" spans="1:11" ht="12.75" hidden="1" customHeight="1" x14ac:dyDescent="0.2">
      <c r="A8611" s="2">
        <v>2009</v>
      </c>
      <c r="B8611" s="2" t="s">
        <v>8</v>
      </c>
      <c r="C8611" s="3">
        <v>38536</v>
      </c>
      <c r="D8611" s="2">
        <v>19</v>
      </c>
      <c r="E8611" s="2">
        <v>55</v>
      </c>
      <c r="F8611" s="2">
        <v>0</v>
      </c>
      <c r="G8611" s="2">
        <f t="shared" si="411"/>
        <v>55</v>
      </c>
      <c r="H8611" s="6">
        <f t="shared" si="412"/>
        <v>330</v>
      </c>
      <c r="I8611" s="13">
        <f t="shared" si="413"/>
        <v>12048</v>
      </c>
      <c r="J8611" s="4"/>
      <c r="K8611" s="4"/>
    </row>
    <row r="8612" spans="1:11" ht="12.75" hidden="1" customHeight="1" x14ac:dyDescent="0.2">
      <c r="A8612" s="2">
        <v>2009</v>
      </c>
      <c r="B8612" s="2" t="s">
        <v>8</v>
      </c>
      <c r="C8612" s="3">
        <v>38536</v>
      </c>
      <c r="D8612" s="2">
        <v>20</v>
      </c>
      <c r="E8612" s="2">
        <v>91</v>
      </c>
      <c r="F8612" s="2">
        <v>0</v>
      </c>
      <c r="G8612" s="2">
        <f t="shared" si="411"/>
        <v>91</v>
      </c>
      <c r="H8612" s="6">
        <f t="shared" si="412"/>
        <v>546</v>
      </c>
      <c r="I8612" s="13">
        <f t="shared" si="413"/>
        <v>12594</v>
      </c>
      <c r="J8612" s="4"/>
      <c r="K8612" s="4"/>
    </row>
    <row r="8613" spans="1:11" ht="12.75" hidden="1" customHeight="1" x14ac:dyDescent="0.2">
      <c r="A8613" s="2">
        <v>2009</v>
      </c>
      <c r="B8613" s="2" t="s">
        <v>8</v>
      </c>
      <c r="C8613" s="3">
        <v>38536</v>
      </c>
      <c r="D8613" s="2">
        <v>21</v>
      </c>
      <c r="E8613" s="2">
        <v>10</v>
      </c>
      <c r="F8613" s="2">
        <v>0</v>
      </c>
      <c r="G8613" s="2">
        <f t="shared" si="411"/>
        <v>10</v>
      </c>
      <c r="H8613" s="6">
        <f t="shared" si="412"/>
        <v>60</v>
      </c>
      <c r="I8613" s="13">
        <f t="shared" si="413"/>
        <v>12654</v>
      </c>
      <c r="J8613" s="4"/>
      <c r="K8613" s="4"/>
    </row>
    <row r="8614" spans="1:11" ht="12.75" hidden="1" customHeight="1" x14ac:dyDescent="0.2">
      <c r="A8614" s="2">
        <v>2009</v>
      </c>
      <c r="B8614" s="2" t="s">
        <v>8</v>
      </c>
      <c r="C8614" s="3">
        <v>38536</v>
      </c>
      <c r="D8614" s="2">
        <v>22</v>
      </c>
      <c r="E8614" s="2">
        <v>15</v>
      </c>
      <c r="F8614" s="2">
        <v>0</v>
      </c>
      <c r="G8614" s="2">
        <f t="shared" si="411"/>
        <v>15</v>
      </c>
      <c r="H8614" s="6">
        <f t="shared" si="412"/>
        <v>90</v>
      </c>
      <c r="I8614" s="13">
        <f t="shared" si="413"/>
        <v>12744</v>
      </c>
      <c r="J8614" s="4"/>
      <c r="K8614" s="4"/>
    </row>
    <row r="8615" spans="1:11" ht="12.75" hidden="1" customHeight="1" x14ac:dyDescent="0.2">
      <c r="A8615" s="2">
        <v>2009</v>
      </c>
      <c r="B8615" s="2" t="s">
        <v>8</v>
      </c>
      <c r="C8615" s="3">
        <v>38536</v>
      </c>
      <c r="D8615" s="2">
        <v>23</v>
      </c>
      <c r="E8615" s="2">
        <v>22</v>
      </c>
      <c r="F8615" s="2">
        <v>0</v>
      </c>
      <c r="G8615" s="2">
        <f t="shared" si="411"/>
        <v>22</v>
      </c>
      <c r="H8615" s="6">
        <f t="shared" si="412"/>
        <v>132</v>
      </c>
      <c r="I8615" s="13">
        <f t="shared" si="413"/>
        <v>12876</v>
      </c>
      <c r="J8615" s="4"/>
      <c r="K8615" s="4"/>
    </row>
    <row r="8616" spans="1:11" ht="12.75" hidden="1" customHeight="1" x14ac:dyDescent="0.2">
      <c r="A8616" s="2">
        <v>2009</v>
      </c>
      <c r="B8616" s="2" t="s">
        <v>8</v>
      </c>
      <c r="C8616" s="3">
        <v>38537</v>
      </c>
      <c r="D8616" s="2">
        <v>0</v>
      </c>
      <c r="E8616" s="2">
        <v>0</v>
      </c>
      <c r="F8616" s="2">
        <v>0</v>
      </c>
      <c r="G8616" s="2">
        <f t="shared" si="411"/>
        <v>0</v>
      </c>
      <c r="H8616" s="6">
        <f t="shared" si="412"/>
        <v>0</v>
      </c>
      <c r="I8616" s="13">
        <f t="shared" si="413"/>
        <v>12876</v>
      </c>
      <c r="J8616" s="4"/>
      <c r="K8616" s="4"/>
    </row>
    <row r="8617" spans="1:11" ht="12.75" hidden="1" customHeight="1" x14ac:dyDescent="0.2">
      <c r="A8617" s="2">
        <v>2009</v>
      </c>
      <c r="B8617" s="2" t="s">
        <v>8</v>
      </c>
      <c r="C8617" s="3">
        <v>38537</v>
      </c>
      <c r="D8617" s="2">
        <v>1</v>
      </c>
      <c r="E8617" s="2">
        <v>0</v>
      </c>
      <c r="F8617" s="2">
        <v>1</v>
      </c>
      <c r="G8617" s="2">
        <f t="shared" si="411"/>
        <v>1</v>
      </c>
      <c r="H8617" s="6">
        <f t="shared" si="412"/>
        <v>6</v>
      </c>
      <c r="I8617" s="13">
        <f t="shared" si="413"/>
        <v>12882</v>
      </c>
      <c r="J8617" s="4"/>
      <c r="K8617" s="4"/>
    </row>
    <row r="8618" spans="1:11" ht="12.75" hidden="1" customHeight="1" x14ac:dyDescent="0.2">
      <c r="A8618" s="2">
        <v>2009</v>
      </c>
      <c r="B8618" s="2" t="s">
        <v>8</v>
      </c>
      <c r="C8618" s="3">
        <v>38537</v>
      </c>
      <c r="D8618" s="2">
        <v>2</v>
      </c>
      <c r="E8618" s="2">
        <v>0</v>
      </c>
      <c r="F8618" s="2">
        <v>0</v>
      </c>
      <c r="G8618" s="2">
        <f t="shared" ref="G8618:G8681" si="414">E8618+F8618</f>
        <v>0</v>
      </c>
      <c r="H8618" s="6">
        <f t="shared" si="412"/>
        <v>0</v>
      </c>
      <c r="I8618" s="13">
        <f t="shared" si="413"/>
        <v>12882</v>
      </c>
      <c r="J8618" s="4"/>
      <c r="K8618" s="4"/>
    </row>
    <row r="8619" spans="1:11" ht="12.75" hidden="1" customHeight="1" x14ac:dyDescent="0.2">
      <c r="A8619" s="2">
        <v>2009</v>
      </c>
      <c r="B8619" s="2" t="s">
        <v>8</v>
      </c>
      <c r="C8619" s="3">
        <v>38537</v>
      </c>
      <c r="D8619" s="2">
        <v>3</v>
      </c>
      <c r="E8619" s="2">
        <v>1</v>
      </c>
      <c r="F8619" s="2">
        <v>0</v>
      </c>
      <c r="G8619" s="2">
        <f t="shared" si="414"/>
        <v>1</v>
      </c>
      <c r="H8619" s="6">
        <f t="shared" si="412"/>
        <v>6</v>
      </c>
      <c r="I8619" s="13">
        <f t="shared" si="413"/>
        <v>12888</v>
      </c>
      <c r="J8619" s="4"/>
      <c r="K8619" s="4"/>
    </row>
    <row r="8620" spans="1:11" ht="12.75" hidden="1" customHeight="1" x14ac:dyDescent="0.2">
      <c r="A8620" s="2">
        <v>2009</v>
      </c>
      <c r="B8620" s="2" t="s">
        <v>8</v>
      </c>
      <c r="C8620" s="3">
        <v>38537</v>
      </c>
      <c r="D8620" s="2">
        <v>4</v>
      </c>
      <c r="E8620" s="2">
        <v>61</v>
      </c>
      <c r="F8620" s="2">
        <v>0</v>
      </c>
      <c r="G8620" s="2">
        <f t="shared" si="414"/>
        <v>61</v>
      </c>
      <c r="H8620" s="6">
        <f t="shared" si="412"/>
        <v>366</v>
      </c>
      <c r="I8620" s="13">
        <f t="shared" si="413"/>
        <v>13254</v>
      </c>
      <c r="J8620" s="4"/>
      <c r="K8620" s="4"/>
    </row>
    <row r="8621" spans="1:11" ht="12.75" hidden="1" customHeight="1" x14ac:dyDescent="0.2">
      <c r="A8621" s="2">
        <v>2009</v>
      </c>
      <c r="B8621" s="2" t="s">
        <v>8</v>
      </c>
      <c r="C8621" s="3">
        <v>38537</v>
      </c>
      <c r="D8621" s="2">
        <v>5</v>
      </c>
      <c r="E8621" s="2">
        <v>53</v>
      </c>
      <c r="F8621" s="2">
        <v>0</v>
      </c>
      <c r="G8621" s="2">
        <f t="shared" si="414"/>
        <v>53</v>
      </c>
      <c r="H8621" s="6">
        <f t="shared" si="412"/>
        <v>318</v>
      </c>
      <c r="I8621" s="13">
        <f t="shared" si="413"/>
        <v>13572</v>
      </c>
      <c r="J8621" s="4"/>
      <c r="K8621" s="4"/>
    </row>
    <row r="8622" spans="1:11" ht="12.75" hidden="1" customHeight="1" x14ac:dyDescent="0.2">
      <c r="A8622" s="2">
        <v>2009</v>
      </c>
      <c r="B8622" s="2" t="s">
        <v>8</v>
      </c>
      <c r="C8622" s="3">
        <v>38537</v>
      </c>
      <c r="D8622" s="2">
        <v>6</v>
      </c>
      <c r="E8622" s="2">
        <v>15</v>
      </c>
      <c r="F8622" s="2">
        <v>17</v>
      </c>
      <c r="G8622" s="2">
        <f t="shared" si="414"/>
        <v>32</v>
      </c>
      <c r="H8622" s="6">
        <f t="shared" si="412"/>
        <v>192</v>
      </c>
      <c r="I8622" s="13">
        <f t="shared" si="413"/>
        <v>13764</v>
      </c>
      <c r="J8622" s="4"/>
      <c r="K8622" s="4"/>
    </row>
    <row r="8623" spans="1:11" ht="12.75" hidden="1" customHeight="1" x14ac:dyDescent="0.2">
      <c r="A8623" s="2">
        <v>2009</v>
      </c>
      <c r="B8623" s="2" t="s">
        <v>8</v>
      </c>
      <c r="C8623" s="3">
        <v>38537</v>
      </c>
      <c r="D8623" s="2">
        <v>7</v>
      </c>
      <c r="E8623" s="2">
        <v>13</v>
      </c>
      <c r="F8623" s="2">
        <v>23</v>
      </c>
      <c r="G8623" s="2">
        <f t="shared" si="414"/>
        <v>36</v>
      </c>
      <c r="H8623" s="6">
        <f t="shared" si="412"/>
        <v>216</v>
      </c>
      <c r="I8623" s="13">
        <f t="shared" si="413"/>
        <v>13980</v>
      </c>
      <c r="J8623" s="4"/>
      <c r="K8623" s="4"/>
    </row>
    <row r="8624" spans="1:11" ht="12.75" hidden="1" customHeight="1" x14ac:dyDescent="0.2">
      <c r="A8624" s="2">
        <v>2009</v>
      </c>
      <c r="B8624" s="2" t="s">
        <v>8</v>
      </c>
      <c r="C8624" s="3">
        <v>38537</v>
      </c>
      <c r="D8624" s="2">
        <v>8</v>
      </c>
      <c r="E8624" s="2">
        <v>151</v>
      </c>
      <c r="F8624" s="2">
        <v>28</v>
      </c>
      <c r="G8624" s="2">
        <f t="shared" si="414"/>
        <v>179</v>
      </c>
      <c r="H8624" s="6">
        <f t="shared" si="412"/>
        <v>1074</v>
      </c>
      <c r="I8624" s="13">
        <f t="shared" si="413"/>
        <v>15054</v>
      </c>
      <c r="J8624" s="4"/>
      <c r="K8624" s="4"/>
    </row>
    <row r="8625" spans="1:11" ht="12.75" hidden="1" customHeight="1" x14ac:dyDescent="0.2">
      <c r="A8625" s="2">
        <v>2009</v>
      </c>
      <c r="B8625" s="2" t="s">
        <v>8</v>
      </c>
      <c r="C8625" s="3">
        <v>38537</v>
      </c>
      <c r="D8625" s="2">
        <v>9</v>
      </c>
      <c r="E8625" s="2">
        <v>132</v>
      </c>
      <c r="F8625" s="2">
        <v>40</v>
      </c>
      <c r="G8625" s="2">
        <f t="shared" si="414"/>
        <v>172</v>
      </c>
      <c r="H8625" s="6">
        <f t="shared" si="412"/>
        <v>1032</v>
      </c>
      <c r="I8625" s="13">
        <f t="shared" si="413"/>
        <v>16086</v>
      </c>
      <c r="J8625" s="4"/>
      <c r="K8625" s="4"/>
    </row>
    <row r="8626" spans="1:11" ht="12.75" hidden="1" customHeight="1" x14ac:dyDescent="0.2">
      <c r="A8626" s="2">
        <v>2009</v>
      </c>
      <c r="B8626" s="2" t="s">
        <v>8</v>
      </c>
      <c r="C8626" s="3">
        <v>38537</v>
      </c>
      <c r="D8626" s="2">
        <v>10</v>
      </c>
      <c r="E8626" s="2">
        <v>157</v>
      </c>
      <c r="F8626" s="2">
        <v>80</v>
      </c>
      <c r="G8626" s="2">
        <f t="shared" si="414"/>
        <v>237</v>
      </c>
      <c r="H8626" s="6">
        <f t="shared" si="412"/>
        <v>1422</v>
      </c>
      <c r="I8626" s="13">
        <f t="shared" si="413"/>
        <v>17508</v>
      </c>
      <c r="J8626" s="4"/>
      <c r="K8626" s="4"/>
    </row>
    <row r="8627" spans="1:11" ht="12.75" hidden="1" customHeight="1" x14ac:dyDescent="0.2">
      <c r="A8627" s="2">
        <v>2009</v>
      </c>
      <c r="B8627" s="2" t="s">
        <v>8</v>
      </c>
      <c r="C8627" s="3">
        <v>38537</v>
      </c>
      <c r="D8627" s="2">
        <v>11</v>
      </c>
      <c r="E8627" s="2">
        <v>94</v>
      </c>
      <c r="F8627" s="2">
        <v>30</v>
      </c>
      <c r="G8627" s="2">
        <f t="shared" si="414"/>
        <v>124</v>
      </c>
      <c r="H8627" s="6">
        <f t="shared" si="412"/>
        <v>744</v>
      </c>
      <c r="I8627" s="13">
        <f t="shared" si="413"/>
        <v>18252</v>
      </c>
      <c r="J8627" s="4"/>
      <c r="K8627" s="4"/>
    </row>
    <row r="8628" spans="1:11" ht="12.75" hidden="1" customHeight="1" x14ac:dyDescent="0.2">
      <c r="A8628" s="2">
        <v>2009</v>
      </c>
      <c r="B8628" s="2" t="s">
        <v>8</v>
      </c>
      <c r="C8628" s="3">
        <v>38537</v>
      </c>
      <c r="D8628" s="2">
        <v>12</v>
      </c>
      <c r="E8628" s="2">
        <v>75</v>
      </c>
      <c r="F8628" s="2">
        <v>3</v>
      </c>
      <c r="G8628" s="2">
        <f t="shared" si="414"/>
        <v>78</v>
      </c>
      <c r="H8628" s="6">
        <f t="shared" si="412"/>
        <v>468</v>
      </c>
      <c r="I8628" s="13">
        <f t="shared" si="413"/>
        <v>18720</v>
      </c>
      <c r="J8628" s="4"/>
      <c r="K8628" s="4"/>
    </row>
    <row r="8629" spans="1:11" ht="12.75" hidden="1" customHeight="1" x14ac:dyDescent="0.2">
      <c r="A8629" s="2">
        <v>2009</v>
      </c>
      <c r="B8629" s="2" t="s">
        <v>8</v>
      </c>
      <c r="C8629" s="3">
        <v>38537</v>
      </c>
      <c r="D8629" s="2">
        <v>13</v>
      </c>
      <c r="E8629" s="2">
        <v>55</v>
      </c>
      <c r="F8629" s="2">
        <v>60</v>
      </c>
      <c r="G8629" s="2">
        <f t="shared" si="414"/>
        <v>115</v>
      </c>
      <c r="H8629" s="6">
        <f t="shared" si="412"/>
        <v>690</v>
      </c>
      <c r="I8629" s="13">
        <f t="shared" si="413"/>
        <v>19410</v>
      </c>
      <c r="J8629" s="4"/>
      <c r="K8629" s="4"/>
    </row>
    <row r="8630" spans="1:11" ht="12.75" hidden="1" customHeight="1" x14ac:dyDescent="0.2">
      <c r="A8630" s="2">
        <v>2009</v>
      </c>
      <c r="B8630" s="2" t="s">
        <v>8</v>
      </c>
      <c r="C8630" s="3">
        <v>38537</v>
      </c>
      <c r="D8630" s="2">
        <v>14</v>
      </c>
      <c r="E8630" s="2">
        <v>0</v>
      </c>
      <c r="F8630" s="2">
        <v>102</v>
      </c>
      <c r="G8630" s="2">
        <f t="shared" si="414"/>
        <v>102</v>
      </c>
      <c r="H8630" s="6">
        <f t="shared" si="412"/>
        <v>612</v>
      </c>
      <c r="I8630" s="13">
        <f t="shared" si="413"/>
        <v>20022</v>
      </c>
      <c r="J8630" s="4"/>
      <c r="K8630" s="4"/>
    </row>
    <row r="8631" spans="1:11" ht="12.75" hidden="1" customHeight="1" x14ac:dyDescent="0.2">
      <c r="A8631" s="2">
        <v>2009</v>
      </c>
      <c r="B8631" s="2" t="s">
        <v>8</v>
      </c>
      <c r="C8631" s="3">
        <v>38537</v>
      </c>
      <c r="D8631" s="2">
        <v>15</v>
      </c>
      <c r="E8631" s="2">
        <v>17</v>
      </c>
      <c r="F8631" s="2">
        <v>0</v>
      </c>
      <c r="G8631" s="2">
        <f t="shared" si="414"/>
        <v>17</v>
      </c>
      <c r="H8631" s="6">
        <f t="shared" si="412"/>
        <v>102</v>
      </c>
      <c r="I8631" s="13">
        <f t="shared" si="413"/>
        <v>20124</v>
      </c>
      <c r="J8631" s="4"/>
      <c r="K8631" s="4"/>
    </row>
    <row r="8632" spans="1:11" ht="12.75" hidden="1" customHeight="1" x14ac:dyDescent="0.2">
      <c r="A8632" s="2">
        <v>2009</v>
      </c>
      <c r="B8632" s="2" t="s">
        <v>8</v>
      </c>
      <c r="C8632" s="3">
        <v>38537</v>
      </c>
      <c r="D8632" s="2">
        <v>16</v>
      </c>
      <c r="E8632" s="2">
        <v>22</v>
      </c>
      <c r="F8632" s="2">
        <v>16</v>
      </c>
      <c r="G8632" s="2">
        <f t="shared" si="414"/>
        <v>38</v>
      </c>
      <c r="H8632" s="6">
        <f t="shared" si="412"/>
        <v>228</v>
      </c>
      <c r="I8632" s="13">
        <f t="shared" si="413"/>
        <v>20352</v>
      </c>
      <c r="J8632" s="4"/>
      <c r="K8632" s="4"/>
    </row>
    <row r="8633" spans="1:11" ht="12.75" hidden="1" customHeight="1" x14ac:dyDescent="0.2">
      <c r="A8633" s="2">
        <v>2009</v>
      </c>
      <c r="B8633" s="2" t="s">
        <v>8</v>
      </c>
      <c r="C8633" s="3">
        <v>38537</v>
      </c>
      <c r="D8633" s="2">
        <v>17</v>
      </c>
      <c r="E8633" s="2">
        <v>118</v>
      </c>
      <c r="F8633" s="2">
        <v>2</v>
      </c>
      <c r="G8633" s="2">
        <f t="shared" si="414"/>
        <v>120</v>
      </c>
      <c r="H8633" s="6">
        <f t="shared" si="412"/>
        <v>720</v>
      </c>
      <c r="I8633" s="13">
        <f t="shared" si="413"/>
        <v>21072</v>
      </c>
      <c r="J8633" s="4"/>
      <c r="K8633" s="4"/>
    </row>
    <row r="8634" spans="1:11" ht="12.75" hidden="1" customHeight="1" x14ac:dyDescent="0.2">
      <c r="A8634" s="2">
        <v>2009</v>
      </c>
      <c r="B8634" s="2" t="s">
        <v>8</v>
      </c>
      <c r="C8634" s="3">
        <v>38537</v>
      </c>
      <c r="D8634" s="2">
        <v>18</v>
      </c>
      <c r="E8634" s="2">
        <v>86</v>
      </c>
      <c r="F8634" s="2">
        <v>3</v>
      </c>
      <c r="G8634" s="2">
        <f t="shared" si="414"/>
        <v>89</v>
      </c>
      <c r="H8634" s="6">
        <f t="shared" si="412"/>
        <v>534</v>
      </c>
      <c r="I8634" s="13">
        <f t="shared" si="413"/>
        <v>21606</v>
      </c>
      <c r="J8634" s="4"/>
      <c r="K8634" s="4"/>
    </row>
    <row r="8635" spans="1:11" ht="12.75" hidden="1" customHeight="1" x14ac:dyDescent="0.2">
      <c r="A8635" s="2">
        <v>2009</v>
      </c>
      <c r="B8635" s="2" t="s">
        <v>8</v>
      </c>
      <c r="C8635" s="3">
        <v>38537</v>
      </c>
      <c r="D8635" s="2">
        <v>19</v>
      </c>
      <c r="E8635" s="2">
        <v>119</v>
      </c>
      <c r="F8635" s="2">
        <v>0</v>
      </c>
      <c r="G8635" s="2">
        <f t="shared" si="414"/>
        <v>119</v>
      </c>
      <c r="H8635" s="6">
        <f t="shared" si="412"/>
        <v>714</v>
      </c>
      <c r="I8635" s="13">
        <f t="shared" si="413"/>
        <v>22320</v>
      </c>
      <c r="J8635" s="4"/>
      <c r="K8635" s="4"/>
    </row>
    <row r="8636" spans="1:11" ht="12.75" hidden="1" customHeight="1" x14ac:dyDescent="0.2">
      <c r="A8636" s="2">
        <v>2009</v>
      </c>
      <c r="B8636" s="2" t="s">
        <v>8</v>
      </c>
      <c r="C8636" s="3">
        <v>38537</v>
      </c>
      <c r="D8636" s="2">
        <v>20</v>
      </c>
      <c r="E8636" s="2">
        <v>24</v>
      </c>
      <c r="F8636" s="2">
        <v>0</v>
      </c>
      <c r="G8636" s="2">
        <f t="shared" si="414"/>
        <v>24</v>
      </c>
      <c r="H8636" s="6">
        <f t="shared" si="412"/>
        <v>144</v>
      </c>
      <c r="I8636" s="13">
        <f t="shared" si="413"/>
        <v>22464</v>
      </c>
      <c r="J8636" s="4"/>
      <c r="K8636" s="4"/>
    </row>
    <row r="8637" spans="1:11" ht="12.75" hidden="1" customHeight="1" x14ac:dyDescent="0.2">
      <c r="A8637" s="2">
        <v>2009</v>
      </c>
      <c r="B8637" s="2" t="s">
        <v>8</v>
      </c>
      <c r="C8637" s="3">
        <v>38537</v>
      </c>
      <c r="D8637" s="2">
        <v>21</v>
      </c>
      <c r="E8637" s="2">
        <v>84</v>
      </c>
      <c r="F8637" s="2">
        <v>0</v>
      </c>
      <c r="G8637" s="2">
        <f t="shared" si="414"/>
        <v>84</v>
      </c>
      <c r="H8637" s="6">
        <f t="shared" ref="H8637:H8700" si="415">G8637*6</f>
        <v>504</v>
      </c>
      <c r="I8637" s="13">
        <f t="shared" si="413"/>
        <v>22968</v>
      </c>
      <c r="J8637" s="4"/>
      <c r="K8637" s="4"/>
    </row>
    <row r="8638" spans="1:11" ht="12.75" hidden="1" customHeight="1" x14ac:dyDescent="0.2">
      <c r="A8638" s="2">
        <v>2009</v>
      </c>
      <c r="B8638" s="2" t="s">
        <v>8</v>
      </c>
      <c r="C8638" s="3">
        <v>38537</v>
      </c>
      <c r="D8638" s="2">
        <v>22</v>
      </c>
      <c r="E8638" s="2">
        <v>28</v>
      </c>
      <c r="F8638" s="2">
        <v>0</v>
      </c>
      <c r="G8638" s="2">
        <f t="shared" si="414"/>
        <v>28</v>
      </c>
      <c r="H8638" s="6">
        <f t="shared" si="415"/>
        <v>168</v>
      </c>
      <c r="I8638" s="13">
        <f t="shared" si="413"/>
        <v>23136</v>
      </c>
      <c r="J8638" s="4"/>
      <c r="K8638" s="4"/>
    </row>
    <row r="8639" spans="1:11" ht="12.75" hidden="1" customHeight="1" x14ac:dyDescent="0.2">
      <c r="A8639" s="2">
        <v>2009</v>
      </c>
      <c r="B8639" s="2" t="s">
        <v>8</v>
      </c>
      <c r="C8639" s="3">
        <v>38537</v>
      </c>
      <c r="D8639" s="2">
        <v>23</v>
      </c>
      <c r="E8639" s="2">
        <v>8</v>
      </c>
      <c r="F8639" s="2">
        <v>0</v>
      </c>
      <c r="G8639" s="2">
        <f t="shared" si="414"/>
        <v>8</v>
      </c>
      <c r="H8639" s="6">
        <f t="shared" si="415"/>
        <v>48</v>
      </c>
      <c r="I8639" s="13">
        <f t="shared" si="413"/>
        <v>23184</v>
      </c>
      <c r="J8639" s="4"/>
      <c r="K8639" s="4"/>
    </row>
    <row r="8640" spans="1:11" ht="12.75" hidden="1" customHeight="1" x14ac:dyDescent="0.2">
      <c r="A8640" s="2">
        <v>2009</v>
      </c>
      <c r="B8640" s="2" t="s">
        <v>8</v>
      </c>
      <c r="C8640" s="3">
        <v>38538</v>
      </c>
      <c r="D8640" s="2">
        <v>0</v>
      </c>
      <c r="E8640" s="2">
        <v>6</v>
      </c>
      <c r="F8640" s="2">
        <v>0</v>
      </c>
      <c r="G8640" s="2">
        <f t="shared" si="414"/>
        <v>6</v>
      </c>
      <c r="H8640" s="6">
        <f t="shared" si="415"/>
        <v>36</v>
      </c>
      <c r="I8640" s="13">
        <f t="shared" si="413"/>
        <v>23220</v>
      </c>
      <c r="J8640" s="4"/>
      <c r="K8640" s="4"/>
    </row>
    <row r="8641" spans="1:11" ht="12.75" hidden="1" customHeight="1" x14ac:dyDescent="0.2">
      <c r="A8641" s="2">
        <v>2009</v>
      </c>
      <c r="B8641" s="2" t="s">
        <v>8</v>
      </c>
      <c r="C8641" s="3">
        <v>38538</v>
      </c>
      <c r="D8641" s="2">
        <v>1</v>
      </c>
      <c r="E8641" s="2">
        <v>0</v>
      </c>
      <c r="F8641" s="2">
        <v>0</v>
      </c>
      <c r="G8641" s="2">
        <f t="shared" si="414"/>
        <v>0</v>
      </c>
      <c r="H8641" s="6">
        <f t="shared" si="415"/>
        <v>0</v>
      </c>
      <c r="I8641" s="13">
        <f t="shared" si="413"/>
        <v>23220</v>
      </c>
      <c r="J8641" s="4"/>
      <c r="K8641" s="4"/>
    </row>
    <row r="8642" spans="1:11" ht="12.75" hidden="1" customHeight="1" x14ac:dyDescent="0.2">
      <c r="A8642" s="2">
        <v>2009</v>
      </c>
      <c r="B8642" s="2" t="s">
        <v>8</v>
      </c>
      <c r="C8642" s="3">
        <v>38538</v>
      </c>
      <c r="D8642" s="2">
        <v>2</v>
      </c>
      <c r="E8642" s="2">
        <v>29</v>
      </c>
      <c r="F8642" s="2">
        <v>0</v>
      </c>
      <c r="G8642" s="2">
        <f t="shared" si="414"/>
        <v>29</v>
      </c>
      <c r="H8642" s="6">
        <f t="shared" si="415"/>
        <v>174</v>
      </c>
      <c r="I8642" s="13">
        <f t="shared" si="413"/>
        <v>23394</v>
      </c>
      <c r="J8642" s="4"/>
      <c r="K8642" s="4"/>
    </row>
    <row r="8643" spans="1:11" ht="12.75" hidden="1" customHeight="1" x14ac:dyDescent="0.2">
      <c r="A8643" s="2">
        <v>2009</v>
      </c>
      <c r="B8643" s="2" t="s">
        <v>8</v>
      </c>
      <c r="C8643" s="3">
        <v>38538</v>
      </c>
      <c r="D8643" s="2">
        <v>3</v>
      </c>
      <c r="E8643" s="2">
        <v>8</v>
      </c>
      <c r="F8643" s="2">
        <v>0</v>
      </c>
      <c r="G8643" s="2">
        <f t="shared" si="414"/>
        <v>8</v>
      </c>
      <c r="H8643" s="6">
        <f t="shared" si="415"/>
        <v>48</v>
      </c>
      <c r="I8643" s="13">
        <f t="shared" si="413"/>
        <v>23442</v>
      </c>
      <c r="J8643" s="4"/>
      <c r="K8643" s="4"/>
    </row>
    <row r="8644" spans="1:11" ht="12.75" hidden="1" customHeight="1" x14ac:dyDescent="0.2">
      <c r="A8644" s="2">
        <v>2009</v>
      </c>
      <c r="B8644" s="2" t="s">
        <v>8</v>
      </c>
      <c r="C8644" s="3">
        <v>38538</v>
      </c>
      <c r="D8644" s="2">
        <v>4</v>
      </c>
      <c r="E8644" s="2">
        <v>94</v>
      </c>
      <c r="F8644" s="2">
        <v>0</v>
      </c>
      <c r="G8644" s="2">
        <f t="shared" si="414"/>
        <v>94</v>
      </c>
      <c r="H8644" s="6">
        <f t="shared" si="415"/>
        <v>564</v>
      </c>
      <c r="I8644" s="13">
        <f t="shared" si="413"/>
        <v>24006</v>
      </c>
      <c r="J8644" s="4"/>
      <c r="K8644" s="4"/>
    </row>
    <row r="8645" spans="1:11" ht="12.75" hidden="1" customHeight="1" x14ac:dyDescent="0.2">
      <c r="A8645" s="2">
        <v>2009</v>
      </c>
      <c r="B8645" s="2" t="s">
        <v>8</v>
      </c>
      <c r="C8645" s="3">
        <v>38538</v>
      </c>
      <c r="D8645" s="2">
        <v>5</v>
      </c>
      <c r="E8645" s="2">
        <v>167</v>
      </c>
      <c r="F8645" s="2">
        <v>3</v>
      </c>
      <c r="G8645" s="2">
        <f t="shared" si="414"/>
        <v>170</v>
      </c>
      <c r="H8645" s="6">
        <f t="shared" si="415"/>
        <v>1020</v>
      </c>
      <c r="I8645" s="13">
        <f t="shared" si="413"/>
        <v>25026</v>
      </c>
      <c r="J8645" s="4"/>
      <c r="K8645" s="4"/>
    </row>
    <row r="8646" spans="1:11" ht="12.75" hidden="1" customHeight="1" x14ac:dyDescent="0.2">
      <c r="A8646" s="2">
        <v>2009</v>
      </c>
      <c r="B8646" s="2" t="s">
        <v>8</v>
      </c>
      <c r="C8646" s="3">
        <v>38538</v>
      </c>
      <c r="D8646" s="2">
        <v>6</v>
      </c>
      <c r="E8646" s="2">
        <v>52</v>
      </c>
      <c r="F8646" s="2">
        <v>0</v>
      </c>
      <c r="G8646" s="2">
        <f t="shared" si="414"/>
        <v>52</v>
      </c>
      <c r="H8646" s="6">
        <f t="shared" si="415"/>
        <v>312</v>
      </c>
      <c r="I8646" s="13">
        <f t="shared" si="413"/>
        <v>25338</v>
      </c>
      <c r="J8646" s="4"/>
      <c r="K8646" s="4"/>
    </row>
    <row r="8647" spans="1:11" ht="12.75" hidden="1" customHeight="1" x14ac:dyDescent="0.2">
      <c r="A8647" s="2">
        <v>2009</v>
      </c>
      <c r="B8647" s="2" t="s">
        <v>8</v>
      </c>
      <c r="C8647" s="3">
        <v>38538</v>
      </c>
      <c r="D8647" s="2">
        <v>7</v>
      </c>
      <c r="E8647" s="2">
        <v>119</v>
      </c>
      <c r="F8647" s="2">
        <v>0</v>
      </c>
      <c r="G8647" s="2">
        <f t="shared" si="414"/>
        <v>119</v>
      </c>
      <c r="H8647" s="6">
        <f t="shared" si="415"/>
        <v>714</v>
      </c>
      <c r="I8647" s="13">
        <f t="shared" si="413"/>
        <v>26052</v>
      </c>
      <c r="J8647" s="4"/>
      <c r="K8647" s="4"/>
    </row>
    <row r="8648" spans="1:11" ht="12.75" hidden="1" customHeight="1" x14ac:dyDescent="0.2">
      <c r="A8648" s="2">
        <v>2009</v>
      </c>
      <c r="B8648" s="2" t="s">
        <v>8</v>
      </c>
      <c r="C8648" s="3">
        <v>38538</v>
      </c>
      <c r="D8648" s="2">
        <v>8</v>
      </c>
      <c r="E8648" s="2">
        <v>59</v>
      </c>
      <c r="F8648" s="2">
        <v>0</v>
      </c>
      <c r="G8648" s="2">
        <f t="shared" si="414"/>
        <v>59</v>
      </c>
      <c r="H8648" s="6">
        <f t="shared" si="415"/>
        <v>354</v>
      </c>
      <c r="I8648" s="13">
        <f t="shared" si="413"/>
        <v>26406</v>
      </c>
      <c r="J8648" s="4"/>
      <c r="K8648" s="4"/>
    </row>
    <row r="8649" spans="1:11" ht="12.75" hidden="1" customHeight="1" x14ac:dyDescent="0.2">
      <c r="A8649" s="2">
        <v>2009</v>
      </c>
      <c r="B8649" s="2" t="s">
        <v>8</v>
      </c>
      <c r="C8649" s="3">
        <v>38538</v>
      </c>
      <c r="D8649" s="2">
        <v>9</v>
      </c>
      <c r="E8649" s="2">
        <v>90</v>
      </c>
      <c r="F8649" s="2">
        <v>0</v>
      </c>
      <c r="G8649" s="2">
        <f t="shared" si="414"/>
        <v>90</v>
      </c>
      <c r="H8649" s="6">
        <f t="shared" si="415"/>
        <v>540</v>
      </c>
      <c r="I8649" s="13">
        <f t="shared" ref="I8649:I8712" si="416">H8649+I8648</f>
        <v>26946</v>
      </c>
      <c r="J8649" s="4"/>
      <c r="K8649" s="4"/>
    </row>
    <row r="8650" spans="1:11" ht="12.75" hidden="1" customHeight="1" x14ac:dyDescent="0.2">
      <c r="A8650" s="2">
        <v>2009</v>
      </c>
      <c r="B8650" s="2" t="s">
        <v>8</v>
      </c>
      <c r="C8650" s="3">
        <v>38538</v>
      </c>
      <c r="D8650" s="2">
        <v>10</v>
      </c>
      <c r="E8650" s="2">
        <v>115</v>
      </c>
      <c r="F8650" s="2">
        <v>0</v>
      </c>
      <c r="G8650" s="2">
        <f t="shared" si="414"/>
        <v>115</v>
      </c>
      <c r="H8650" s="6">
        <f t="shared" si="415"/>
        <v>690</v>
      </c>
      <c r="I8650" s="13">
        <f t="shared" si="416"/>
        <v>27636</v>
      </c>
      <c r="J8650" s="4"/>
      <c r="K8650" s="4"/>
    </row>
    <row r="8651" spans="1:11" ht="12.75" hidden="1" customHeight="1" x14ac:dyDescent="0.2">
      <c r="A8651" s="2">
        <v>2009</v>
      </c>
      <c r="B8651" s="2" t="s">
        <v>8</v>
      </c>
      <c r="C8651" s="3">
        <v>38538</v>
      </c>
      <c r="D8651" s="2">
        <v>11</v>
      </c>
      <c r="E8651" s="2">
        <v>16</v>
      </c>
      <c r="F8651" s="2">
        <v>0</v>
      </c>
      <c r="G8651" s="2">
        <f t="shared" si="414"/>
        <v>16</v>
      </c>
      <c r="H8651" s="6">
        <f t="shared" si="415"/>
        <v>96</v>
      </c>
      <c r="I8651" s="13">
        <f t="shared" si="416"/>
        <v>27732</v>
      </c>
      <c r="J8651" s="4"/>
      <c r="K8651" s="4"/>
    </row>
    <row r="8652" spans="1:11" ht="12.75" hidden="1" customHeight="1" x14ac:dyDescent="0.2">
      <c r="A8652" s="2">
        <v>2009</v>
      </c>
      <c r="B8652" s="2" t="s">
        <v>8</v>
      </c>
      <c r="C8652" s="3">
        <v>38538</v>
      </c>
      <c r="D8652" s="2">
        <v>12</v>
      </c>
      <c r="E8652" s="2">
        <v>79</v>
      </c>
      <c r="F8652" s="2">
        <v>37</v>
      </c>
      <c r="G8652" s="2">
        <f t="shared" si="414"/>
        <v>116</v>
      </c>
      <c r="H8652" s="6">
        <f t="shared" si="415"/>
        <v>696</v>
      </c>
      <c r="I8652" s="13">
        <f t="shared" si="416"/>
        <v>28428</v>
      </c>
      <c r="J8652" s="4"/>
      <c r="K8652" s="4"/>
    </row>
    <row r="8653" spans="1:11" ht="12.75" hidden="1" customHeight="1" x14ac:dyDescent="0.2">
      <c r="A8653" s="2">
        <v>2009</v>
      </c>
      <c r="B8653" s="2" t="s">
        <v>8</v>
      </c>
      <c r="C8653" s="3">
        <v>38538</v>
      </c>
      <c r="D8653" s="2">
        <v>13</v>
      </c>
      <c r="E8653" s="2">
        <v>71</v>
      </c>
      <c r="F8653" s="2">
        <v>8</v>
      </c>
      <c r="G8653" s="2">
        <f t="shared" si="414"/>
        <v>79</v>
      </c>
      <c r="H8653" s="6">
        <f t="shared" si="415"/>
        <v>474</v>
      </c>
      <c r="I8653" s="13">
        <f t="shared" si="416"/>
        <v>28902</v>
      </c>
      <c r="J8653" s="4"/>
      <c r="K8653" s="4"/>
    </row>
    <row r="8654" spans="1:11" ht="12.75" hidden="1" customHeight="1" x14ac:dyDescent="0.2">
      <c r="A8654" s="2">
        <v>2009</v>
      </c>
      <c r="B8654" s="2" t="s">
        <v>8</v>
      </c>
      <c r="C8654" s="3">
        <v>38538</v>
      </c>
      <c r="D8654" s="2">
        <v>14</v>
      </c>
      <c r="E8654" s="2">
        <v>15</v>
      </c>
      <c r="F8654" s="2">
        <v>13</v>
      </c>
      <c r="G8654" s="2">
        <f t="shared" si="414"/>
        <v>28</v>
      </c>
      <c r="H8654" s="6">
        <f t="shared" si="415"/>
        <v>168</v>
      </c>
      <c r="I8654" s="13">
        <f t="shared" si="416"/>
        <v>29070</v>
      </c>
      <c r="J8654" s="4"/>
      <c r="K8654" s="4"/>
    </row>
    <row r="8655" spans="1:11" ht="12.75" hidden="1" customHeight="1" x14ac:dyDescent="0.2">
      <c r="A8655" s="2">
        <v>2009</v>
      </c>
      <c r="B8655" s="2" t="s">
        <v>8</v>
      </c>
      <c r="C8655" s="3">
        <v>38538</v>
      </c>
      <c r="D8655" s="2">
        <v>15</v>
      </c>
      <c r="E8655" s="2">
        <v>16</v>
      </c>
      <c r="F8655" s="2">
        <v>0</v>
      </c>
      <c r="G8655" s="2">
        <f t="shared" si="414"/>
        <v>16</v>
      </c>
      <c r="H8655" s="6">
        <f t="shared" si="415"/>
        <v>96</v>
      </c>
      <c r="I8655" s="13">
        <f t="shared" si="416"/>
        <v>29166</v>
      </c>
      <c r="J8655" s="4"/>
      <c r="K8655" s="4"/>
    </row>
    <row r="8656" spans="1:11" ht="12.75" hidden="1" customHeight="1" x14ac:dyDescent="0.2">
      <c r="A8656" s="2">
        <v>2009</v>
      </c>
      <c r="B8656" s="2" t="s">
        <v>8</v>
      </c>
      <c r="C8656" s="3">
        <v>38538</v>
      </c>
      <c r="D8656" s="2">
        <v>16</v>
      </c>
      <c r="E8656" s="2">
        <v>85</v>
      </c>
      <c r="F8656" s="2">
        <v>3</v>
      </c>
      <c r="G8656" s="2">
        <f t="shared" si="414"/>
        <v>88</v>
      </c>
      <c r="H8656" s="6">
        <f t="shared" si="415"/>
        <v>528</v>
      </c>
      <c r="I8656" s="13">
        <f t="shared" si="416"/>
        <v>29694</v>
      </c>
      <c r="J8656" s="4"/>
      <c r="K8656" s="4"/>
    </row>
    <row r="8657" spans="1:11" ht="12.75" hidden="1" customHeight="1" x14ac:dyDescent="0.2">
      <c r="A8657" s="2">
        <v>2009</v>
      </c>
      <c r="B8657" s="2" t="s">
        <v>8</v>
      </c>
      <c r="C8657" s="3">
        <v>38538</v>
      </c>
      <c r="D8657" s="2">
        <v>17</v>
      </c>
      <c r="E8657" s="2">
        <v>35</v>
      </c>
      <c r="F8657" s="2">
        <v>2</v>
      </c>
      <c r="G8657" s="2">
        <f t="shared" si="414"/>
        <v>37</v>
      </c>
      <c r="H8657" s="6">
        <f t="shared" si="415"/>
        <v>222</v>
      </c>
      <c r="I8657" s="13">
        <f t="shared" si="416"/>
        <v>29916</v>
      </c>
      <c r="J8657" s="4"/>
      <c r="K8657" s="4"/>
    </row>
    <row r="8658" spans="1:11" ht="12.75" hidden="1" customHeight="1" x14ac:dyDescent="0.2">
      <c r="A8658" s="2">
        <v>2009</v>
      </c>
      <c r="B8658" s="2" t="s">
        <v>8</v>
      </c>
      <c r="C8658" s="3">
        <v>38538</v>
      </c>
      <c r="D8658" s="2">
        <v>18</v>
      </c>
      <c r="E8658" s="2">
        <v>65</v>
      </c>
      <c r="F8658" s="2">
        <v>0</v>
      </c>
      <c r="G8658" s="2">
        <f t="shared" si="414"/>
        <v>65</v>
      </c>
      <c r="H8658" s="6">
        <f t="shared" si="415"/>
        <v>390</v>
      </c>
      <c r="I8658" s="13">
        <f t="shared" si="416"/>
        <v>30306</v>
      </c>
      <c r="J8658" s="4"/>
      <c r="K8658" s="4"/>
    </row>
    <row r="8659" spans="1:11" ht="12.75" hidden="1" customHeight="1" x14ac:dyDescent="0.2">
      <c r="A8659" s="2">
        <v>2009</v>
      </c>
      <c r="B8659" s="2" t="s">
        <v>8</v>
      </c>
      <c r="C8659" s="3">
        <v>38538</v>
      </c>
      <c r="D8659" s="2">
        <v>19</v>
      </c>
      <c r="E8659" s="2">
        <v>92</v>
      </c>
      <c r="F8659" s="2">
        <v>0</v>
      </c>
      <c r="G8659" s="2">
        <f t="shared" si="414"/>
        <v>92</v>
      </c>
      <c r="H8659" s="6">
        <f t="shared" si="415"/>
        <v>552</v>
      </c>
      <c r="I8659" s="13">
        <f t="shared" si="416"/>
        <v>30858</v>
      </c>
      <c r="J8659" s="4"/>
      <c r="K8659" s="4"/>
    </row>
    <row r="8660" spans="1:11" ht="12.75" hidden="1" customHeight="1" x14ac:dyDescent="0.2">
      <c r="A8660" s="2">
        <v>2009</v>
      </c>
      <c r="B8660" s="2" t="s">
        <v>8</v>
      </c>
      <c r="C8660" s="3">
        <v>38538</v>
      </c>
      <c r="D8660" s="2">
        <v>20</v>
      </c>
      <c r="E8660" s="2">
        <v>74</v>
      </c>
      <c r="F8660" s="2">
        <v>0</v>
      </c>
      <c r="G8660" s="2">
        <f t="shared" si="414"/>
        <v>74</v>
      </c>
      <c r="H8660" s="6">
        <f t="shared" si="415"/>
        <v>444</v>
      </c>
      <c r="I8660" s="13">
        <f t="shared" si="416"/>
        <v>31302</v>
      </c>
      <c r="J8660" s="4"/>
      <c r="K8660" s="4"/>
    </row>
    <row r="8661" spans="1:11" ht="12.75" hidden="1" customHeight="1" x14ac:dyDescent="0.2">
      <c r="A8661" s="2">
        <v>2009</v>
      </c>
      <c r="B8661" s="2" t="s">
        <v>8</v>
      </c>
      <c r="C8661" s="3">
        <v>38538</v>
      </c>
      <c r="D8661" s="2">
        <v>21</v>
      </c>
      <c r="E8661" s="2">
        <v>0</v>
      </c>
      <c r="F8661" s="2">
        <v>0</v>
      </c>
      <c r="G8661" s="2">
        <f t="shared" si="414"/>
        <v>0</v>
      </c>
      <c r="H8661" s="6">
        <f t="shared" si="415"/>
        <v>0</v>
      </c>
      <c r="I8661" s="13">
        <f t="shared" si="416"/>
        <v>31302</v>
      </c>
      <c r="J8661" s="4"/>
      <c r="K8661" s="4"/>
    </row>
    <row r="8662" spans="1:11" ht="12.75" hidden="1" customHeight="1" x14ac:dyDescent="0.2">
      <c r="A8662" s="2">
        <v>2009</v>
      </c>
      <c r="B8662" s="2" t="s">
        <v>8</v>
      </c>
      <c r="C8662" s="3">
        <v>38538</v>
      </c>
      <c r="D8662" s="2">
        <v>22</v>
      </c>
      <c r="E8662" s="2">
        <v>36</v>
      </c>
      <c r="F8662" s="2">
        <v>0</v>
      </c>
      <c r="G8662" s="2">
        <f t="shared" si="414"/>
        <v>36</v>
      </c>
      <c r="H8662" s="6">
        <f t="shared" si="415"/>
        <v>216</v>
      </c>
      <c r="I8662" s="13">
        <f t="shared" si="416"/>
        <v>31518</v>
      </c>
      <c r="J8662" s="4"/>
      <c r="K8662" s="4"/>
    </row>
    <row r="8663" spans="1:11" ht="12.75" hidden="1" customHeight="1" x14ac:dyDescent="0.2">
      <c r="A8663" s="2">
        <v>2009</v>
      </c>
      <c r="B8663" s="2" t="s">
        <v>8</v>
      </c>
      <c r="C8663" s="3">
        <v>38538</v>
      </c>
      <c r="D8663" s="2">
        <v>23</v>
      </c>
      <c r="E8663" s="2">
        <v>0</v>
      </c>
      <c r="F8663" s="2">
        <v>0</v>
      </c>
      <c r="G8663" s="2">
        <f t="shared" si="414"/>
        <v>0</v>
      </c>
      <c r="H8663" s="6">
        <f t="shared" si="415"/>
        <v>0</v>
      </c>
      <c r="I8663" s="13">
        <f t="shared" si="416"/>
        <v>31518</v>
      </c>
      <c r="J8663" s="4"/>
      <c r="K8663" s="4"/>
    </row>
    <row r="8664" spans="1:11" ht="12.75" hidden="1" customHeight="1" x14ac:dyDescent="0.2">
      <c r="A8664" s="2">
        <v>2009</v>
      </c>
      <c r="B8664" s="2" t="s">
        <v>8</v>
      </c>
      <c r="C8664" s="3">
        <v>38539</v>
      </c>
      <c r="D8664" s="2">
        <v>0</v>
      </c>
      <c r="E8664" s="2">
        <v>3</v>
      </c>
      <c r="F8664" s="2">
        <v>0</v>
      </c>
      <c r="G8664" s="2">
        <f t="shared" si="414"/>
        <v>3</v>
      </c>
      <c r="H8664" s="6">
        <f t="shared" si="415"/>
        <v>18</v>
      </c>
      <c r="I8664" s="13">
        <f t="shared" si="416"/>
        <v>31536</v>
      </c>
      <c r="J8664" s="4"/>
      <c r="K8664" s="4"/>
    </row>
    <row r="8665" spans="1:11" ht="12.75" hidden="1" customHeight="1" x14ac:dyDescent="0.2">
      <c r="A8665" s="2">
        <v>2009</v>
      </c>
      <c r="B8665" s="2" t="s">
        <v>8</v>
      </c>
      <c r="C8665" s="3">
        <v>38539</v>
      </c>
      <c r="D8665" s="2">
        <v>1</v>
      </c>
      <c r="E8665" s="2">
        <v>36</v>
      </c>
      <c r="F8665" s="2">
        <v>0</v>
      </c>
      <c r="G8665" s="2">
        <f t="shared" si="414"/>
        <v>36</v>
      </c>
      <c r="H8665" s="6">
        <f t="shared" si="415"/>
        <v>216</v>
      </c>
      <c r="I8665" s="13">
        <f t="shared" si="416"/>
        <v>31752</v>
      </c>
      <c r="J8665" s="4"/>
      <c r="K8665" s="4"/>
    </row>
    <row r="8666" spans="1:11" ht="12.75" hidden="1" customHeight="1" x14ac:dyDescent="0.2">
      <c r="A8666" s="2">
        <v>2009</v>
      </c>
      <c r="B8666" s="2" t="s">
        <v>8</v>
      </c>
      <c r="C8666" s="3">
        <v>38539</v>
      </c>
      <c r="D8666" s="2">
        <v>2</v>
      </c>
      <c r="E8666" s="2">
        <v>14</v>
      </c>
      <c r="F8666" s="2">
        <v>0</v>
      </c>
      <c r="G8666" s="2">
        <f t="shared" si="414"/>
        <v>14</v>
      </c>
      <c r="H8666" s="6">
        <f t="shared" si="415"/>
        <v>84</v>
      </c>
      <c r="I8666" s="13">
        <f t="shared" si="416"/>
        <v>31836</v>
      </c>
      <c r="J8666" s="4"/>
      <c r="K8666" s="4"/>
    </row>
    <row r="8667" spans="1:11" ht="12.75" hidden="1" customHeight="1" x14ac:dyDescent="0.2">
      <c r="A8667" s="2">
        <v>2009</v>
      </c>
      <c r="B8667" s="2" t="s">
        <v>8</v>
      </c>
      <c r="C8667" s="3">
        <v>38539</v>
      </c>
      <c r="D8667" s="2">
        <v>3</v>
      </c>
      <c r="E8667" s="2">
        <v>33</v>
      </c>
      <c r="F8667" s="2">
        <v>0</v>
      </c>
      <c r="G8667" s="2">
        <f t="shared" si="414"/>
        <v>33</v>
      </c>
      <c r="H8667" s="6">
        <f t="shared" si="415"/>
        <v>198</v>
      </c>
      <c r="I8667" s="13">
        <f t="shared" si="416"/>
        <v>32034</v>
      </c>
      <c r="J8667" s="4"/>
      <c r="K8667" s="4"/>
    </row>
    <row r="8668" spans="1:11" ht="12.75" hidden="1" customHeight="1" x14ac:dyDescent="0.2">
      <c r="A8668" s="2">
        <v>2009</v>
      </c>
      <c r="B8668" s="2" t="s">
        <v>8</v>
      </c>
      <c r="C8668" s="3">
        <v>38539</v>
      </c>
      <c r="D8668" s="2">
        <v>4</v>
      </c>
      <c r="E8668" s="2">
        <v>43</v>
      </c>
      <c r="F8668" s="2">
        <v>6</v>
      </c>
      <c r="G8668" s="2">
        <f t="shared" si="414"/>
        <v>49</v>
      </c>
      <c r="H8668" s="6">
        <f t="shared" si="415"/>
        <v>294</v>
      </c>
      <c r="I8668" s="13">
        <f t="shared" si="416"/>
        <v>32328</v>
      </c>
      <c r="J8668" s="4"/>
      <c r="K8668" s="4"/>
    </row>
    <row r="8669" spans="1:11" ht="12.75" hidden="1" customHeight="1" x14ac:dyDescent="0.2">
      <c r="A8669" s="2">
        <v>2009</v>
      </c>
      <c r="B8669" s="2" t="s">
        <v>8</v>
      </c>
      <c r="C8669" s="3">
        <v>38539</v>
      </c>
      <c r="D8669" s="2">
        <v>5</v>
      </c>
      <c r="E8669" s="2">
        <v>57</v>
      </c>
      <c r="F8669" s="2">
        <v>23</v>
      </c>
      <c r="G8669" s="2">
        <f t="shared" si="414"/>
        <v>80</v>
      </c>
      <c r="H8669" s="6">
        <f t="shared" si="415"/>
        <v>480</v>
      </c>
      <c r="I8669" s="13">
        <f t="shared" si="416"/>
        <v>32808</v>
      </c>
      <c r="J8669" s="4"/>
      <c r="K8669" s="4"/>
    </row>
    <row r="8670" spans="1:11" ht="12.75" hidden="1" customHeight="1" x14ac:dyDescent="0.2">
      <c r="A8670" s="2">
        <v>2009</v>
      </c>
      <c r="B8670" s="2" t="s">
        <v>8</v>
      </c>
      <c r="C8670" s="3">
        <v>38539</v>
      </c>
      <c r="D8670" s="2">
        <v>6</v>
      </c>
      <c r="E8670" s="2">
        <v>80</v>
      </c>
      <c r="F8670" s="2">
        <v>1</v>
      </c>
      <c r="G8670" s="2">
        <f t="shared" si="414"/>
        <v>81</v>
      </c>
      <c r="H8670" s="6">
        <f t="shared" si="415"/>
        <v>486</v>
      </c>
      <c r="I8670" s="13">
        <f t="shared" si="416"/>
        <v>33294</v>
      </c>
      <c r="J8670" s="4"/>
      <c r="K8670" s="4"/>
    </row>
    <row r="8671" spans="1:11" ht="12.75" hidden="1" customHeight="1" x14ac:dyDescent="0.2">
      <c r="A8671" s="2">
        <v>2009</v>
      </c>
      <c r="B8671" s="2" t="s">
        <v>8</v>
      </c>
      <c r="C8671" s="3">
        <v>38539</v>
      </c>
      <c r="D8671" s="2">
        <v>7</v>
      </c>
      <c r="E8671" s="2">
        <v>73</v>
      </c>
      <c r="F8671" s="2">
        <v>5</v>
      </c>
      <c r="G8671" s="2">
        <f t="shared" si="414"/>
        <v>78</v>
      </c>
      <c r="H8671" s="6">
        <f t="shared" si="415"/>
        <v>468</v>
      </c>
      <c r="I8671" s="13">
        <f t="shared" si="416"/>
        <v>33762</v>
      </c>
      <c r="J8671" s="4"/>
      <c r="K8671" s="4"/>
    </row>
    <row r="8672" spans="1:11" ht="12.75" hidden="1" customHeight="1" x14ac:dyDescent="0.2">
      <c r="A8672" s="2">
        <v>2009</v>
      </c>
      <c r="B8672" s="2" t="s">
        <v>8</v>
      </c>
      <c r="C8672" s="3">
        <v>38539</v>
      </c>
      <c r="D8672" s="2">
        <v>8</v>
      </c>
      <c r="E8672" s="2">
        <v>0</v>
      </c>
      <c r="F8672" s="2">
        <v>29</v>
      </c>
      <c r="G8672" s="2">
        <f t="shared" si="414"/>
        <v>29</v>
      </c>
      <c r="H8672" s="6">
        <f t="shared" si="415"/>
        <v>174</v>
      </c>
      <c r="I8672" s="13">
        <f t="shared" si="416"/>
        <v>33936</v>
      </c>
      <c r="J8672" s="4"/>
      <c r="K8672" s="4"/>
    </row>
    <row r="8673" spans="1:11" ht="12.75" hidden="1" customHeight="1" x14ac:dyDescent="0.2">
      <c r="A8673" s="2">
        <v>2009</v>
      </c>
      <c r="B8673" s="2" t="s">
        <v>8</v>
      </c>
      <c r="C8673" s="3">
        <v>38539</v>
      </c>
      <c r="D8673" s="2">
        <v>9</v>
      </c>
      <c r="E8673" s="2">
        <v>24</v>
      </c>
      <c r="F8673" s="2">
        <v>51</v>
      </c>
      <c r="G8673" s="2">
        <f t="shared" si="414"/>
        <v>75</v>
      </c>
      <c r="H8673" s="6">
        <f t="shared" si="415"/>
        <v>450</v>
      </c>
      <c r="I8673" s="13">
        <f t="shared" si="416"/>
        <v>34386</v>
      </c>
      <c r="J8673" s="4"/>
      <c r="K8673" s="4"/>
    </row>
    <row r="8674" spans="1:11" ht="12.75" hidden="1" customHeight="1" x14ac:dyDescent="0.2">
      <c r="A8674" s="2">
        <v>2009</v>
      </c>
      <c r="B8674" s="2" t="s">
        <v>8</v>
      </c>
      <c r="C8674" s="3">
        <v>38539</v>
      </c>
      <c r="D8674" s="2">
        <v>10</v>
      </c>
      <c r="E8674" s="2">
        <v>55</v>
      </c>
      <c r="F8674" s="2">
        <v>33</v>
      </c>
      <c r="G8674" s="2">
        <f t="shared" si="414"/>
        <v>88</v>
      </c>
      <c r="H8674" s="6">
        <f t="shared" si="415"/>
        <v>528</v>
      </c>
      <c r="I8674" s="13">
        <f t="shared" si="416"/>
        <v>34914</v>
      </c>
      <c r="J8674" s="4"/>
      <c r="K8674" s="4"/>
    </row>
    <row r="8675" spans="1:11" ht="12.75" hidden="1" customHeight="1" x14ac:dyDescent="0.2">
      <c r="A8675" s="2">
        <v>2009</v>
      </c>
      <c r="B8675" s="2" t="s">
        <v>8</v>
      </c>
      <c r="C8675" s="3">
        <v>38539</v>
      </c>
      <c r="D8675" s="2">
        <v>11</v>
      </c>
      <c r="E8675" s="2">
        <v>151</v>
      </c>
      <c r="F8675" s="2">
        <v>29</v>
      </c>
      <c r="G8675" s="2">
        <f t="shared" si="414"/>
        <v>180</v>
      </c>
      <c r="H8675" s="6">
        <f t="shared" si="415"/>
        <v>1080</v>
      </c>
      <c r="I8675" s="13">
        <f t="shared" si="416"/>
        <v>35994</v>
      </c>
      <c r="J8675" s="4"/>
      <c r="K8675" s="4"/>
    </row>
    <row r="8676" spans="1:11" ht="12.75" hidden="1" customHeight="1" x14ac:dyDescent="0.2">
      <c r="A8676" s="2">
        <v>2009</v>
      </c>
      <c r="B8676" s="2" t="s">
        <v>8</v>
      </c>
      <c r="C8676" s="3">
        <v>38539</v>
      </c>
      <c r="D8676" s="2">
        <v>12</v>
      </c>
      <c r="E8676" s="2">
        <v>39</v>
      </c>
      <c r="F8676" s="2">
        <v>15</v>
      </c>
      <c r="G8676" s="2">
        <f t="shared" si="414"/>
        <v>54</v>
      </c>
      <c r="H8676" s="6">
        <f t="shared" si="415"/>
        <v>324</v>
      </c>
      <c r="I8676" s="13">
        <f t="shared" si="416"/>
        <v>36318</v>
      </c>
      <c r="J8676" s="4"/>
      <c r="K8676" s="4"/>
    </row>
    <row r="8677" spans="1:11" ht="12.75" hidden="1" customHeight="1" x14ac:dyDescent="0.2">
      <c r="A8677" s="2">
        <v>2009</v>
      </c>
      <c r="B8677" s="2" t="s">
        <v>8</v>
      </c>
      <c r="C8677" s="3">
        <v>38539</v>
      </c>
      <c r="D8677" s="2">
        <v>13</v>
      </c>
      <c r="E8677" s="2">
        <v>73</v>
      </c>
      <c r="F8677" s="2">
        <v>30</v>
      </c>
      <c r="G8677" s="2">
        <f t="shared" si="414"/>
        <v>103</v>
      </c>
      <c r="H8677" s="6">
        <f t="shared" si="415"/>
        <v>618</v>
      </c>
      <c r="I8677" s="13">
        <f t="shared" si="416"/>
        <v>36936</v>
      </c>
      <c r="J8677" s="4"/>
      <c r="K8677" s="4"/>
    </row>
    <row r="8678" spans="1:11" ht="12.75" hidden="1" customHeight="1" x14ac:dyDescent="0.2">
      <c r="A8678" s="2">
        <v>2009</v>
      </c>
      <c r="B8678" s="2" t="s">
        <v>8</v>
      </c>
      <c r="C8678" s="3">
        <v>38539</v>
      </c>
      <c r="D8678" s="2">
        <v>14</v>
      </c>
      <c r="E8678" s="2">
        <v>91</v>
      </c>
      <c r="F8678" s="2">
        <v>50</v>
      </c>
      <c r="G8678" s="2">
        <f t="shared" si="414"/>
        <v>141</v>
      </c>
      <c r="H8678" s="6">
        <f t="shared" si="415"/>
        <v>846</v>
      </c>
      <c r="I8678" s="13">
        <f t="shared" si="416"/>
        <v>37782</v>
      </c>
      <c r="J8678" s="4"/>
      <c r="K8678" s="4"/>
    </row>
    <row r="8679" spans="1:11" ht="12.75" hidden="1" customHeight="1" x14ac:dyDescent="0.2">
      <c r="A8679" s="2">
        <v>2009</v>
      </c>
      <c r="B8679" s="2" t="s">
        <v>8</v>
      </c>
      <c r="C8679" s="3">
        <v>38539</v>
      </c>
      <c r="D8679" s="2">
        <v>15</v>
      </c>
      <c r="E8679" s="2">
        <v>79</v>
      </c>
      <c r="F8679" s="2">
        <v>0</v>
      </c>
      <c r="G8679" s="2">
        <f t="shared" si="414"/>
        <v>79</v>
      </c>
      <c r="H8679" s="6">
        <f t="shared" si="415"/>
        <v>474</v>
      </c>
      <c r="I8679" s="13">
        <f t="shared" si="416"/>
        <v>38256</v>
      </c>
      <c r="J8679" s="4"/>
      <c r="K8679" s="4"/>
    </row>
    <row r="8680" spans="1:11" ht="12.75" hidden="1" customHeight="1" x14ac:dyDescent="0.2">
      <c r="A8680" s="2">
        <v>2009</v>
      </c>
      <c r="B8680" s="2" t="s">
        <v>8</v>
      </c>
      <c r="C8680" s="3">
        <v>38539</v>
      </c>
      <c r="D8680" s="2">
        <v>16</v>
      </c>
      <c r="E8680" s="2">
        <v>76</v>
      </c>
      <c r="F8680" s="2">
        <v>24</v>
      </c>
      <c r="G8680" s="2">
        <f t="shared" si="414"/>
        <v>100</v>
      </c>
      <c r="H8680" s="6">
        <f t="shared" si="415"/>
        <v>600</v>
      </c>
      <c r="I8680" s="13">
        <f t="shared" si="416"/>
        <v>38856</v>
      </c>
      <c r="J8680" s="4"/>
      <c r="K8680" s="4"/>
    </row>
    <row r="8681" spans="1:11" ht="12.75" hidden="1" customHeight="1" x14ac:dyDescent="0.2">
      <c r="A8681" s="2">
        <v>2009</v>
      </c>
      <c r="B8681" s="2" t="s">
        <v>8</v>
      </c>
      <c r="C8681" s="3">
        <v>38539</v>
      </c>
      <c r="D8681" s="2">
        <v>17</v>
      </c>
      <c r="E8681" s="2">
        <v>128</v>
      </c>
      <c r="F8681" s="2">
        <v>0</v>
      </c>
      <c r="G8681" s="2">
        <f t="shared" si="414"/>
        <v>128</v>
      </c>
      <c r="H8681" s="6">
        <f t="shared" si="415"/>
        <v>768</v>
      </c>
      <c r="I8681" s="13">
        <f t="shared" si="416"/>
        <v>39624</v>
      </c>
      <c r="J8681" s="4"/>
      <c r="K8681" s="4"/>
    </row>
    <row r="8682" spans="1:11" ht="12.75" hidden="1" customHeight="1" x14ac:dyDescent="0.2">
      <c r="A8682" s="2">
        <v>2009</v>
      </c>
      <c r="B8682" s="2" t="s">
        <v>8</v>
      </c>
      <c r="C8682" s="3">
        <v>38539</v>
      </c>
      <c r="D8682" s="2">
        <v>18</v>
      </c>
      <c r="E8682" s="2">
        <v>139</v>
      </c>
      <c r="F8682" s="2">
        <v>0</v>
      </c>
      <c r="G8682" s="2">
        <f t="shared" ref="G8682:G8745" si="417">E8682+F8682</f>
        <v>139</v>
      </c>
      <c r="H8682" s="6">
        <f t="shared" si="415"/>
        <v>834</v>
      </c>
      <c r="I8682" s="13">
        <f t="shared" si="416"/>
        <v>40458</v>
      </c>
      <c r="J8682" s="4"/>
      <c r="K8682" s="4"/>
    </row>
    <row r="8683" spans="1:11" ht="12.75" hidden="1" customHeight="1" x14ac:dyDescent="0.2">
      <c r="A8683" s="2">
        <v>2009</v>
      </c>
      <c r="B8683" s="2" t="s">
        <v>8</v>
      </c>
      <c r="C8683" s="3">
        <v>38539</v>
      </c>
      <c r="D8683" s="2">
        <v>19</v>
      </c>
      <c r="E8683" s="2">
        <v>46</v>
      </c>
      <c r="F8683" s="2">
        <v>0</v>
      </c>
      <c r="G8683" s="2">
        <f t="shared" si="417"/>
        <v>46</v>
      </c>
      <c r="H8683" s="6">
        <f t="shared" si="415"/>
        <v>276</v>
      </c>
      <c r="I8683" s="13">
        <f t="shared" si="416"/>
        <v>40734</v>
      </c>
      <c r="J8683" s="4"/>
      <c r="K8683" s="4"/>
    </row>
    <row r="8684" spans="1:11" ht="12.75" hidden="1" customHeight="1" x14ac:dyDescent="0.2">
      <c r="A8684" s="2">
        <v>2009</v>
      </c>
      <c r="B8684" s="2" t="s">
        <v>8</v>
      </c>
      <c r="C8684" s="3">
        <v>38539</v>
      </c>
      <c r="D8684" s="2">
        <v>20</v>
      </c>
      <c r="E8684" s="2">
        <v>0</v>
      </c>
      <c r="F8684" s="2">
        <v>0</v>
      </c>
      <c r="G8684" s="2">
        <f t="shared" si="417"/>
        <v>0</v>
      </c>
      <c r="H8684" s="6">
        <f t="shared" si="415"/>
        <v>0</v>
      </c>
      <c r="I8684" s="13">
        <f t="shared" si="416"/>
        <v>40734</v>
      </c>
      <c r="J8684" s="4"/>
      <c r="K8684" s="4"/>
    </row>
    <row r="8685" spans="1:11" ht="12.75" hidden="1" customHeight="1" x14ac:dyDescent="0.2">
      <c r="A8685" s="2">
        <v>2009</v>
      </c>
      <c r="B8685" s="2" t="s">
        <v>8</v>
      </c>
      <c r="C8685" s="3">
        <v>38539</v>
      </c>
      <c r="D8685" s="2">
        <v>21</v>
      </c>
      <c r="E8685" s="2">
        <v>104</v>
      </c>
      <c r="F8685" s="2">
        <v>0</v>
      </c>
      <c r="G8685" s="2">
        <f t="shared" si="417"/>
        <v>104</v>
      </c>
      <c r="H8685" s="6">
        <f t="shared" si="415"/>
        <v>624</v>
      </c>
      <c r="I8685" s="13">
        <f t="shared" si="416"/>
        <v>41358</v>
      </c>
      <c r="J8685" s="4"/>
      <c r="K8685" s="4"/>
    </row>
    <row r="8686" spans="1:11" ht="12.75" hidden="1" customHeight="1" x14ac:dyDescent="0.2">
      <c r="A8686" s="2">
        <v>2009</v>
      </c>
      <c r="B8686" s="2" t="s">
        <v>8</v>
      </c>
      <c r="C8686" s="3">
        <v>38539</v>
      </c>
      <c r="D8686" s="2">
        <v>22</v>
      </c>
      <c r="E8686" s="2">
        <v>47</v>
      </c>
      <c r="F8686" s="2">
        <v>0</v>
      </c>
      <c r="G8686" s="2">
        <f t="shared" si="417"/>
        <v>47</v>
      </c>
      <c r="H8686" s="6">
        <f t="shared" si="415"/>
        <v>282</v>
      </c>
      <c r="I8686" s="13">
        <f t="shared" si="416"/>
        <v>41640</v>
      </c>
      <c r="J8686" s="4"/>
      <c r="K8686" s="4"/>
    </row>
    <row r="8687" spans="1:11" ht="12.75" hidden="1" customHeight="1" x14ac:dyDescent="0.2">
      <c r="A8687" s="2">
        <v>2009</v>
      </c>
      <c r="B8687" s="2" t="s">
        <v>8</v>
      </c>
      <c r="C8687" s="3">
        <v>38539</v>
      </c>
      <c r="D8687" s="2">
        <v>23</v>
      </c>
      <c r="E8687" s="2">
        <v>29</v>
      </c>
      <c r="F8687" s="2">
        <v>0</v>
      </c>
      <c r="G8687" s="2">
        <f t="shared" si="417"/>
        <v>29</v>
      </c>
      <c r="H8687" s="6">
        <f t="shared" si="415"/>
        <v>174</v>
      </c>
      <c r="I8687" s="13">
        <f t="shared" si="416"/>
        <v>41814</v>
      </c>
      <c r="J8687" s="4"/>
      <c r="K8687" s="4"/>
    </row>
    <row r="8688" spans="1:11" ht="12.75" hidden="1" customHeight="1" x14ac:dyDescent="0.2">
      <c r="A8688" s="2">
        <v>2009</v>
      </c>
      <c r="B8688" s="2" t="s">
        <v>8</v>
      </c>
      <c r="C8688" s="3">
        <v>38540</v>
      </c>
      <c r="D8688" s="2">
        <v>0</v>
      </c>
      <c r="E8688" s="5">
        <v>6</v>
      </c>
      <c r="F8688" s="2">
        <v>0</v>
      </c>
      <c r="G8688" s="2">
        <f t="shared" si="417"/>
        <v>6</v>
      </c>
      <c r="H8688" s="6">
        <f t="shared" si="415"/>
        <v>36</v>
      </c>
      <c r="I8688" s="13">
        <f t="shared" si="416"/>
        <v>41850</v>
      </c>
      <c r="J8688" s="4"/>
      <c r="K8688" s="4"/>
    </row>
    <row r="8689" spans="1:11" ht="12.75" hidden="1" customHeight="1" x14ac:dyDescent="0.2">
      <c r="A8689" s="2">
        <v>2009</v>
      </c>
      <c r="B8689" s="2" t="s">
        <v>8</v>
      </c>
      <c r="C8689" s="3">
        <v>38540</v>
      </c>
      <c r="D8689" s="2">
        <v>1</v>
      </c>
      <c r="E8689" s="5">
        <v>1</v>
      </c>
      <c r="F8689" s="2">
        <v>0</v>
      </c>
      <c r="G8689" s="2">
        <f t="shared" si="417"/>
        <v>1</v>
      </c>
      <c r="H8689" s="6">
        <f t="shared" si="415"/>
        <v>6</v>
      </c>
      <c r="I8689" s="13">
        <f t="shared" si="416"/>
        <v>41856</v>
      </c>
      <c r="J8689" s="4"/>
      <c r="K8689" s="4"/>
    </row>
    <row r="8690" spans="1:11" ht="12.75" hidden="1" customHeight="1" x14ac:dyDescent="0.2">
      <c r="A8690" s="2">
        <v>2009</v>
      </c>
      <c r="B8690" s="2" t="s">
        <v>8</v>
      </c>
      <c r="C8690" s="3">
        <v>38540</v>
      </c>
      <c r="D8690" s="2">
        <v>2</v>
      </c>
      <c r="E8690" s="5">
        <v>6</v>
      </c>
      <c r="F8690" s="2">
        <v>0</v>
      </c>
      <c r="G8690" s="2">
        <f t="shared" si="417"/>
        <v>6</v>
      </c>
      <c r="H8690" s="6">
        <f t="shared" si="415"/>
        <v>36</v>
      </c>
      <c r="I8690" s="13">
        <f t="shared" si="416"/>
        <v>41892</v>
      </c>
      <c r="J8690" s="4"/>
      <c r="K8690" s="4"/>
    </row>
    <row r="8691" spans="1:11" ht="12.75" hidden="1" customHeight="1" x14ac:dyDescent="0.2">
      <c r="A8691" s="2">
        <v>2009</v>
      </c>
      <c r="B8691" s="2" t="s">
        <v>8</v>
      </c>
      <c r="C8691" s="3">
        <v>38540</v>
      </c>
      <c r="D8691" s="2">
        <v>3</v>
      </c>
      <c r="E8691" s="5">
        <v>17</v>
      </c>
      <c r="F8691" s="2">
        <v>0</v>
      </c>
      <c r="G8691" s="2">
        <f t="shared" si="417"/>
        <v>17</v>
      </c>
      <c r="H8691" s="6">
        <f t="shared" si="415"/>
        <v>102</v>
      </c>
      <c r="I8691" s="13">
        <f t="shared" si="416"/>
        <v>41994</v>
      </c>
      <c r="J8691" s="4"/>
      <c r="K8691" s="4"/>
    </row>
    <row r="8692" spans="1:11" ht="12.75" hidden="1" customHeight="1" x14ac:dyDescent="0.2">
      <c r="A8692" s="2">
        <v>2009</v>
      </c>
      <c r="B8692" s="2" t="s">
        <v>8</v>
      </c>
      <c r="C8692" s="3">
        <v>38540</v>
      </c>
      <c r="D8692" s="2">
        <v>4</v>
      </c>
      <c r="E8692" s="5">
        <v>0</v>
      </c>
      <c r="F8692" s="2">
        <v>0</v>
      </c>
      <c r="G8692" s="2">
        <f t="shared" si="417"/>
        <v>0</v>
      </c>
      <c r="H8692" s="6">
        <f t="shared" si="415"/>
        <v>0</v>
      </c>
      <c r="I8692" s="13">
        <f t="shared" si="416"/>
        <v>41994</v>
      </c>
      <c r="J8692" s="4"/>
      <c r="K8692" s="4"/>
    </row>
    <row r="8693" spans="1:11" ht="12.75" hidden="1" customHeight="1" x14ac:dyDescent="0.2">
      <c r="A8693" s="2">
        <v>2009</v>
      </c>
      <c r="B8693" s="2" t="s">
        <v>8</v>
      </c>
      <c r="C8693" s="3">
        <v>38540</v>
      </c>
      <c r="D8693" s="2">
        <v>5</v>
      </c>
      <c r="E8693" s="5">
        <v>42</v>
      </c>
      <c r="F8693" s="2">
        <v>15</v>
      </c>
      <c r="G8693" s="2">
        <f t="shared" si="417"/>
        <v>57</v>
      </c>
      <c r="H8693" s="6">
        <f t="shared" si="415"/>
        <v>342</v>
      </c>
      <c r="I8693" s="13">
        <f t="shared" si="416"/>
        <v>42336</v>
      </c>
      <c r="J8693" s="4"/>
      <c r="K8693" s="4"/>
    </row>
    <row r="8694" spans="1:11" ht="12.75" hidden="1" customHeight="1" x14ac:dyDescent="0.2">
      <c r="A8694" s="2">
        <v>2009</v>
      </c>
      <c r="B8694" s="2" t="s">
        <v>8</v>
      </c>
      <c r="C8694" s="3">
        <v>38540</v>
      </c>
      <c r="D8694" s="2">
        <v>6</v>
      </c>
      <c r="E8694" s="5">
        <v>62</v>
      </c>
      <c r="F8694" s="2">
        <v>19</v>
      </c>
      <c r="G8694" s="2">
        <f t="shared" si="417"/>
        <v>81</v>
      </c>
      <c r="H8694" s="6">
        <f t="shared" si="415"/>
        <v>486</v>
      </c>
      <c r="I8694" s="13">
        <f t="shared" si="416"/>
        <v>42822</v>
      </c>
      <c r="J8694" s="4"/>
      <c r="K8694" s="4"/>
    </row>
    <row r="8695" spans="1:11" ht="12.75" hidden="1" customHeight="1" x14ac:dyDescent="0.2">
      <c r="A8695" s="2">
        <v>2009</v>
      </c>
      <c r="B8695" s="2" t="s">
        <v>8</v>
      </c>
      <c r="C8695" s="3">
        <v>38540</v>
      </c>
      <c r="D8695" s="2">
        <v>7</v>
      </c>
      <c r="E8695" s="5">
        <v>68</v>
      </c>
      <c r="F8695" s="2">
        <v>59</v>
      </c>
      <c r="G8695" s="2">
        <f t="shared" si="417"/>
        <v>127</v>
      </c>
      <c r="H8695" s="6">
        <f t="shared" si="415"/>
        <v>762</v>
      </c>
      <c r="I8695" s="13">
        <f t="shared" si="416"/>
        <v>43584</v>
      </c>
      <c r="J8695" s="4"/>
      <c r="K8695" s="4"/>
    </row>
    <row r="8696" spans="1:11" ht="12.75" hidden="1" customHeight="1" x14ac:dyDescent="0.2">
      <c r="A8696" s="2">
        <v>2009</v>
      </c>
      <c r="B8696" s="2" t="s">
        <v>8</v>
      </c>
      <c r="C8696" s="3">
        <v>38540</v>
      </c>
      <c r="D8696" s="2">
        <v>8</v>
      </c>
      <c r="E8696" s="5">
        <v>71</v>
      </c>
      <c r="F8696" s="2">
        <v>22</v>
      </c>
      <c r="G8696" s="2">
        <f t="shared" si="417"/>
        <v>93</v>
      </c>
      <c r="H8696" s="6">
        <f t="shared" si="415"/>
        <v>558</v>
      </c>
      <c r="I8696" s="13">
        <f t="shared" si="416"/>
        <v>44142</v>
      </c>
      <c r="J8696" s="4"/>
      <c r="K8696" s="4"/>
    </row>
    <row r="8697" spans="1:11" ht="12.75" hidden="1" customHeight="1" x14ac:dyDescent="0.2">
      <c r="A8697" s="2">
        <v>2009</v>
      </c>
      <c r="B8697" s="2" t="s">
        <v>8</v>
      </c>
      <c r="C8697" s="3">
        <v>38540</v>
      </c>
      <c r="D8697" s="2">
        <v>9</v>
      </c>
      <c r="E8697" s="5">
        <v>200</v>
      </c>
      <c r="F8697" s="2">
        <v>0</v>
      </c>
      <c r="G8697" s="2">
        <f t="shared" si="417"/>
        <v>200</v>
      </c>
      <c r="H8697" s="6">
        <f t="shared" si="415"/>
        <v>1200</v>
      </c>
      <c r="I8697" s="13">
        <f t="shared" si="416"/>
        <v>45342</v>
      </c>
      <c r="J8697" s="4"/>
      <c r="K8697" s="4"/>
    </row>
    <row r="8698" spans="1:11" ht="12.75" hidden="1" customHeight="1" x14ac:dyDescent="0.2">
      <c r="A8698" s="2">
        <v>2009</v>
      </c>
      <c r="B8698" s="2" t="s">
        <v>8</v>
      </c>
      <c r="C8698" s="3">
        <v>38540</v>
      </c>
      <c r="D8698" s="2">
        <v>10</v>
      </c>
      <c r="E8698" s="5">
        <v>76</v>
      </c>
      <c r="F8698" s="5">
        <v>0</v>
      </c>
      <c r="G8698" s="2">
        <f t="shared" si="417"/>
        <v>76</v>
      </c>
      <c r="H8698" s="6">
        <f t="shared" si="415"/>
        <v>456</v>
      </c>
      <c r="I8698" s="13">
        <f t="shared" si="416"/>
        <v>45798</v>
      </c>
      <c r="J8698" s="4"/>
      <c r="K8698" s="4"/>
    </row>
    <row r="8699" spans="1:11" ht="12.75" hidden="1" customHeight="1" x14ac:dyDescent="0.2">
      <c r="A8699" s="2">
        <v>2009</v>
      </c>
      <c r="B8699" s="2" t="s">
        <v>8</v>
      </c>
      <c r="C8699" s="3">
        <v>38540</v>
      </c>
      <c r="D8699" s="2">
        <v>11</v>
      </c>
      <c r="E8699" s="5">
        <v>84</v>
      </c>
      <c r="F8699" s="5">
        <v>0</v>
      </c>
      <c r="G8699" s="2">
        <f t="shared" si="417"/>
        <v>84</v>
      </c>
      <c r="H8699" s="6">
        <f t="shared" si="415"/>
        <v>504</v>
      </c>
      <c r="I8699" s="13">
        <f t="shared" si="416"/>
        <v>46302</v>
      </c>
      <c r="J8699" s="4"/>
      <c r="K8699" s="4"/>
    </row>
    <row r="8700" spans="1:11" ht="12.75" hidden="1" customHeight="1" x14ac:dyDescent="0.2">
      <c r="A8700" s="2">
        <v>2009</v>
      </c>
      <c r="B8700" s="2" t="s">
        <v>8</v>
      </c>
      <c r="C8700" s="3">
        <v>38540</v>
      </c>
      <c r="D8700" s="2">
        <v>12</v>
      </c>
      <c r="E8700" s="5">
        <v>205</v>
      </c>
      <c r="F8700" s="5">
        <v>0</v>
      </c>
      <c r="G8700" s="2">
        <f t="shared" si="417"/>
        <v>205</v>
      </c>
      <c r="H8700" s="6">
        <f t="shared" si="415"/>
        <v>1230</v>
      </c>
      <c r="I8700" s="13">
        <f t="shared" si="416"/>
        <v>47532</v>
      </c>
      <c r="J8700" s="4"/>
      <c r="K8700" s="4"/>
    </row>
    <row r="8701" spans="1:11" ht="12.75" hidden="1" customHeight="1" x14ac:dyDescent="0.2">
      <c r="A8701" s="2">
        <v>2009</v>
      </c>
      <c r="B8701" s="2" t="s">
        <v>8</v>
      </c>
      <c r="C8701" s="3">
        <v>38540</v>
      </c>
      <c r="D8701" s="2">
        <v>13</v>
      </c>
      <c r="E8701" s="5">
        <v>108</v>
      </c>
      <c r="F8701" s="5">
        <v>0</v>
      </c>
      <c r="G8701" s="2">
        <f t="shared" si="417"/>
        <v>108</v>
      </c>
      <c r="H8701" s="6">
        <f t="shared" ref="H8701:H8764" si="418">G8701*6</f>
        <v>648</v>
      </c>
      <c r="I8701" s="13">
        <f t="shared" si="416"/>
        <v>48180</v>
      </c>
      <c r="J8701" s="4"/>
      <c r="K8701" s="4"/>
    </row>
    <row r="8702" spans="1:11" ht="12.75" hidden="1" customHeight="1" x14ac:dyDescent="0.2">
      <c r="A8702" s="2">
        <v>2009</v>
      </c>
      <c r="B8702" s="2" t="s">
        <v>8</v>
      </c>
      <c r="C8702" s="3">
        <v>38540</v>
      </c>
      <c r="D8702" s="2">
        <v>14</v>
      </c>
      <c r="E8702" s="5">
        <v>148</v>
      </c>
      <c r="F8702" s="5">
        <v>0</v>
      </c>
      <c r="G8702" s="2">
        <f t="shared" si="417"/>
        <v>148</v>
      </c>
      <c r="H8702" s="6">
        <f t="shared" si="418"/>
        <v>888</v>
      </c>
      <c r="I8702" s="13">
        <f t="shared" si="416"/>
        <v>49068</v>
      </c>
      <c r="J8702" s="4"/>
      <c r="K8702" s="4"/>
    </row>
    <row r="8703" spans="1:11" ht="12.75" hidden="1" customHeight="1" x14ac:dyDescent="0.2">
      <c r="A8703" s="2">
        <v>2009</v>
      </c>
      <c r="B8703" s="2" t="s">
        <v>8</v>
      </c>
      <c r="C8703" s="3">
        <v>38540</v>
      </c>
      <c r="D8703" s="2">
        <v>15</v>
      </c>
      <c r="E8703" s="5">
        <v>55</v>
      </c>
      <c r="F8703" s="5">
        <v>0</v>
      </c>
      <c r="G8703" s="2">
        <f t="shared" si="417"/>
        <v>55</v>
      </c>
      <c r="H8703" s="6">
        <f t="shared" si="418"/>
        <v>330</v>
      </c>
      <c r="I8703" s="13">
        <f t="shared" si="416"/>
        <v>49398</v>
      </c>
      <c r="J8703" s="4"/>
      <c r="K8703" s="4"/>
    </row>
    <row r="8704" spans="1:11" ht="12.75" hidden="1" customHeight="1" x14ac:dyDescent="0.2">
      <c r="A8704" s="2">
        <v>2009</v>
      </c>
      <c r="B8704" s="2" t="s">
        <v>8</v>
      </c>
      <c r="C8704" s="3">
        <v>38540</v>
      </c>
      <c r="D8704" s="2">
        <v>16</v>
      </c>
      <c r="E8704" s="5">
        <v>46</v>
      </c>
      <c r="F8704" s="5">
        <v>1</v>
      </c>
      <c r="G8704" s="2">
        <f t="shared" si="417"/>
        <v>47</v>
      </c>
      <c r="H8704" s="6">
        <f t="shared" si="418"/>
        <v>282</v>
      </c>
      <c r="I8704" s="13">
        <f t="shared" si="416"/>
        <v>49680</v>
      </c>
      <c r="J8704" s="4"/>
      <c r="K8704" s="4"/>
    </row>
    <row r="8705" spans="1:11" ht="12.75" hidden="1" customHeight="1" x14ac:dyDescent="0.2">
      <c r="A8705" s="2">
        <v>2009</v>
      </c>
      <c r="B8705" s="2" t="s">
        <v>8</v>
      </c>
      <c r="C8705" s="3">
        <v>38540</v>
      </c>
      <c r="D8705" s="2">
        <v>17</v>
      </c>
      <c r="E8705" s="5">
        <v>55</v>
      </c>
      <c r="F8705" s="5">
        <v>0</v>
      </c>
      <c r="G8705" s="2">
        <f t="shared" si="417"/>
        <v>55</v>
      </c>
      <c r="H8705" s="6">
        <f t="shared" si="418"/>
        <v>330</v>
      </c>
      <c r="I8705" s="13">
        <f t="shared" si="416"/>
        <v>50010</v>
      </c>
      <c r="J8705" s="4"/>
      <c r="K8705" s="4"/>
    </row>
    <row r="8706" spans="1:11" ht="12.75" hidden="1" customHeight="1" x14ac:dyDescent="0.2">
      <c r="A8706" s="2">
        <v>2009</v>
      </c>
      <c r="B8706" s="2" t="s">
        <v>8</v>
      </c>
      <c r="C8706" s="3">
        <v>38540</v>
      </c>
      <c r="D8706" s="2">
        <v>18</v>
      </c>
      <c r="E8706" s="5">
        <v>79</v>
      </c>
      <c r="F8706" s="5">
        <v>0</v>
      </c>
      <c r="G8706" s="2">
        <f t="shared" si="417"/>
        <v>79</v>
      </c>
      <c r="H8706" s="6">
        <f t="shared" si="418"/>
        <v>474</v>
      </c>
      <c r="I8706" s="13">
        <f t="shared" si="416"/>
        <v>50484</v>
      </c>
      <c r="J8706" s="4"/>
      <c r="K8706" s="4"/>
    </row>
    <row r="8707" spans="1:11" ht="12.75" hidden="1" customHeight="1" x14ac:dyDescent="0.2">
      <c r="A8707" s="2">
        <v>2009</v>
      </c>
      <c r="B8707" s="2" t="s">
        <v>8</v>
      </c>
      <c r="C8707" s="3">
        <v>38540</v>
      </c>
      <c r="D8707" s="2">
        <v>19</v>
      </c>
      <c r="E8707" s="5">
        <v>152</v>
      </c>
      <c r="F8707" s="5">
        <v>0</v>
      </c>
      <c r="G8707" s="2">
        <f t="shared" si="417"/>
        <v>152</v>
      </c>
      <c r="H8707" s="6">
        <f t="shared" si="418"/>
        <v>912</v>
      </c>
      <c r="I8707" s="13">
        <f t="shared" si="416"/>
        <v>51396</v>
      </c>
      <c r="J8707" s="4"/>
      <c r="K8707" s="4"/>
    </row>
    <row r="8708" spans="1:11" ht="12.75" hidden="1" customHeight="1" x14ac:dyDescent="0.2">
      <c r="A8708" s="2">
        <v>2009</v>
      </c>
      <c r="B8708" s="2" t="s">
        <v>8</v>
      </c>
      <c r="C8708" s="3">
        <v>38540</v>
      </c>
      <c r="D8708" s="2">
        <v>20</v>
      </c>
      <c r="E8708" s="5">
        <v>64</v>
      </c>
      <c r="F8708" s="5">
        <v>0</v>
      </c>
      <c r="G8708" s="2">
        <f t="shared" si="417"/>
        <v>64</v>
      </c>
      <c r="H8708" s="6">
        <f t="shared" si="418"/>
        <v>384</v>
      </c>
      <c r="I8708" s="13">
        <f t="shared" si="416"/>
        <v>51780</v>
      </c>
      <c r="J8708" s="4"/>
      <c r="K8708" s="4"/>
    </row>
    <row r="8709" spans="1:11" ht="12.75" hidden="1" customHeight="1" x14ac:dyDescent="0.2">
      <c r="A8709" s="2">
        <v>2009</v>
      </c>
      <c r="B8709" s="2" t="s">
        <v>8</v>
      </c>
      <c r="C8709" s="3">
        <v>38540</v>
      </c>
      <c r="D8709" s="2">
        <v>21</v>
      </c>
      <c r="E8709" s="5">
        <v>130</v>
      </c>
      <c r="F8709" s="5">
        <v>0</v>
      </c>
      <c r="G8709" s="2">
        <f t="shared" si="417"/>
        <v>130</v>
      </c>
      <c r="H8709" s="6">
        <f t="shared" si="418"/>
        <v>780</v>
      </c>
      <c r="I8709" s="13">
        <f t="shared" si="416"/>
        <v>52560</v>
      </c>
      <c r="J8709" s="4"/>
      <c r="K8709" s="4"/>
    </row>
    <row r="8710" spans="1:11" ht="12.75" hidden="1" customHeight="1" x14ac:dyDescent="0.2">
      <c r="A8710" s="2">
        <v>2009</v>
      </c>
      <c r="B8710" s="2" t="s">
        <v>8</v>
      </c>
      <c r="C8710" s="3">
        <v>38540</v>
      </c>
      <c r="D8710" s="2">
        <v>22</v>
      </c>
      <c r="E8710" s="5">
        <v>1</v>
      </c>
      <c r="F8710" s="5">
        <v>0</v>
      </c>
      <c r="G8710" s="2">
        <f t="shared" si="417"/>
        <v>1</v>
      </c>
      <c r="H8710" s="6">
        <f t="shared" si="418"/>
        <v>6</v>
      </c>
      <c r="I8710" s="13">
        <f t="shared" si="416"/>
        <v>52566</v>
      </c>
      <c r="J8710" s="4"/>
      <c r="K8710" s="4"/>
    </row>
    <row r="8711" spans="1:11" ht="12.75" hidden="1" customHeight="1" x14ac:dyDescent="0.2">
      <c r="A8711" s="2">
        <v>2009</v>
      </c>
      <c r="B8711" s="2" t="s">
        <v>8</v>
      </c>
      <c r="C8711" s="3">
        <v>38540</v>
      </c>
      <c r="D8711" s="2">
        <v>23</v>
      </c>
      <c r="E8711" s="5">
        <v>17</v>
      </c>
      <c r="F8711" s="5">
        <v>0</v>
      </c>
      <c r="G8711" s="2">
        <f t="shared" si="417"/>
        <v>17</v>
      </c>
      <c r="H8711" s="6">
        <f t="shared" si="418"/>
        <v>102</v>
      </c>
      <c r="I8711" s="13">
        <f t="shared" si="416"/>
        <v>52668</v>
      </c>
      <c r="J8711" s="4"/>
      <c r="K8711" s="4"/>
    </row>
    <row r="8712" spans="1:11" ht="12.75" hidden="1" customHeight="1" x14ac:dyDescent="0.2">
      <c r="A8712" s="2">
        <v>2009</v>
      </c>
      <c r="B8712" s="2" t="s">
        <v>8</v>
      </c>
      <c r="C8712" s="3">
        <v>38541</v>
      </c>
      <c r="D8712" s="2">
        <v>0</v>
      </c>
      <c r="E8712" s="5">
        <v>9</v>
      </c>
      <c r="F8712" s="5">
        <v>0</v>
      </c>
      <c r="G8712" s="2">
        <f t="shared" si="417"/>
        <v>9</v>
      </c>
      <c r="H8712" s="6">
        <f t="shared" si="418"/>
        <v>54</v>
      </c>
      <c r="I8712" s="13">
        <f t="shared" si="416"/>
        <v>52722</v>
      </c>
      <c r="J8712" s="4"/>
      <c r="K8712" s="4"/>
    </row>
    <row r="8713" spans="1:11" ht="12.75" hidden="1" customHeight="1" x14ac:dyDescent="0.2">
      <c r="A8713" s="2">
        <v>2009</v>
      </c>
      <c r="B8713" s="2" t="s">
        <v>8</v>
      </c>
      <c r="C8713" s="3">
        <v>38541</v>
      </c>
      <c r="D8713" s="2">
        <v>1</v>
      </c>
      <c r="E8713" s="5">
        <v>10</v>
      </c>
      <c r="F8713" s="5">
        <v>0</v>
      </c>
      <c r="G8713" s="2">
        <f t="shared" si="417"/>
        <v>10</v>
      </c>
      <c r="H8713" s="6">
        <f t="shared" si="418"/>
        <v>60</v>
      </c>
      <c r="I8713" s="13">
        <f t="shared" ref="I8713:I8776" si="419">H8713+I8712</f>
        <v>52782</v>
      </c>
      <c r="J8713" s="4"/>
      <c r="K8713" s="4"/>
    </row>
    <row r="8714" spans="1:11" ht="12.75" hidden="1" customHeight="1" x14ac:dyDescent="0.2">
      <c r="A8714" s="2">
        <v>2009</v>
      </c>
      <c r="B8714" s="2" t="s">
        <v>8</v>
      </c>
      <c r="C8714" s="3">
        <v>38541</v>
      </c>
      <c r="D8714" s="2">
        <v>2</v>
      </c>
      <c r="E8714" s="5">
        <v>17</v>
      </c>
      <c r="F8714" s="5">
        <v>0</v>
      </c>
      <c r="G8714" s="2">
        <f t="shared" si="417"/>
        <v>17</v>
      </c>
      <c r="H8714" s="6">
        <f t="shared" si="418"/>
        <v>102</v>
      </c>
      <c r="I8714" s="13">
        <f t="shared" si="419"/>
        <v>52884</v>
      </c>
      <c r="J8714" s="4"/>
      <c r="K8714" s="4"/>
    </row>
    <row r="8715" spans="1:11" ht="12.75" hidden="1" customHeight="1" x14ac:dyDescent="0.2">
      <c r="A8715" s="2">
        <v>2009</v>
      </c>
      <c r="B8715" s="2" t="s">
        <v>8</v>
      </c>
      <c r="C8715" s="3">
        <v>38541</v>
      </c>
      <c r="D8715" s="2">
        <v>3</v>
      </c>
      <c r="E8715" s="5">
        <v>30</v>
      </c>
      <c r="F8715" s="5">
        <v>3</v>
      </c>
      <c r="G8715" s="2">
        <f t="shared" si="417"/>
        <v>33</v>
      </c>
      <c r="H8715" s="6">
        <f t="shared" si="418"/>
        <v>198</v>
      </c>
      <c r="I8715" s="13">
        <f t="shared" si="419"/>
        <v>53082</v>
      </c>
      <c r="J8715" s="4"/>
      <c r="K8715" s="4"/>
    </row>
    <row r="8716" spans="1:11" ht="12.75" hidden="1" customHeight="1" x14ac:dyDescent="0.2">
      <c r="A8716" s="2">
        <v>2009</v>
      </c>
      <c r="B8716" s="2" t="s">
        <v>8</v>
      </c>
      <c r="C8716" s="3">
        <v>38541</v>
      </c>
      <c r="D8716" s="2">
        <v>4</v>
      </c>
      <c r="E8716" s="5">
        <v>6</v>
      </c>
      <c r="F8716" s="5">
        <v>0</v>
      </c>
      <c r="G8716" s="2">
        <f t="shared" si="417"/>
        <v>6</v>
      </c>
      <c r="H8716" s="6">
        <f t="shared" si="418"/>
        <v>36</v>
      </c>
      <c r="I8716" s="13">
        <f t="shared" si="419"/>
        <v>53118</v>
      </c>
      <c r="J8716" s="4"/>
      <c r="K8716" s="4"/>
    </row>
    <row r="8717" spans="1:11" ht="12.75" hidden="1" customHeight="1" x14ac:dyDescent="0.2">
      <c r="A8717" s="2">
        <v>2009</v>
      </c>
      <c r="B8717" s="2" t="s">
        <v>8</v>
      </c>
      <c r="C8717" s="3">
        <v>38541</v>
      </c>
      <c r="D8717" s="2">
        <v>5</v>
      </c>
      <c r="E8717" s="5">
        <v>50</v>
      </c>
      <c r="F8717" s="5">
        <v>94</v>
      </c>
      <c r="G8717" s="2">
        <f t="shared" si="417"/>
        <v>144</v>
      </c>
      <c r="H8717" s="6">
        <f t="shared" si="418"/>
        <v>864</v>
      </c>
      <c r="I8717" s="13">
        <f t="shared" si="419"/>
        <v>53982</v>
      </c>
      <c r="J8717" s="4"/>
      <c r="K8717" s="4"/>
    </row>
    <row r="8718" spans="1:11" ht="12.75" hidden="1" customHeight="1" x14ac:dyDescent="0.2">
      <c r="A8718" s="2">
        <v>2009</v>
      </c>
      <c r="B8718" s="2" t="s">
        <v>8</v>
      </c>
      <c r="C8718" s="3">
        <v>38541</v>
      </c>
      <c r="D8718" s="2">
        <v>6</v>
      </c>
      <c r="E8718" s="5">
        <v>31</v>
      </c>
      <c r="F8718" s="5">
        <v>1</v>
      </c>
      <c r="G8718" s="2">
        <f t="shared" si="417"/>
        <v>32</v>
      </c>
      <c r="H8718" s="6">
        <f t="shared" si="418"/>
        <v>192</v>
      </c>
      <c r="I8718" s="13">
        <f t="shared" si="419"/>
        <v>54174</v>
      </c>
      <c r="J8718" s="4"/>
      <c r="K8718" s="4"/>
    </row>
    <row r="8719" spans="1:11" ht="12.75" hidden="1" customHeight="1" x14ac:dyDescent="0.2">
      <c r="A8719" s="2">
        <v>2009</v>
      </c>
      <c r="B8719" s="2" t="s">
        <v>8</v>
      </c>
      <c r="C8719" s="3">
        <v>38541</v>
      </c>
      <c r="D8719" s="2">
        <v>7</v>
      </c>
      <c r="E8719" s="5">
        <v>128</v>
      </c>
      <c r="F8719" s="5">
        <v>0</v>
      </c>
      <c r="G8719" s="2">
        <f t="shared" si="417"/>
        <v>128</v>
      </c>
      <c r="H8719" s="6">
        <f t="shared" si="418"/>
        <v>768</v>
      </c>
      <c r="I8719" s="13">
        <f t="shared" si="419"/>
        <v>54942</v>
      </c>
      <c r="J8719" s="4"/>
      <c r="K8719" s="4"/>
    </row>
    <row r="8720" spans="1:11" ht="12.75" hidden="1" customHeight="1" x14ac:dyDescent="0.2">
      <c r="A8720" s="2">
        <v>2009</v>
      </c>
      <c r="B8720" s="2" t="s">
        <v>8</v>
      </c>
      <c r="C8720" s="3">
        <v>38541</v>
      </c>
      <c r="D8720" s="2">
        <v>8</v>
      </c>
      <c r="E8720" s="5">
        <v>73</v>
      </c>
      <c r="F8720" s="5">
        <v>13</v>
      </c>
      <c r="G8720" s="2">
        <f t="shared" si="417"/>
        <v>86</v>
      </c>
      <c r="H8720" s="6">
        <f t="shared" si="418"/>
        <v>516</v>
      </c>
      <c r="I8720" s="13">
        <f t="shared" si="419"/>
        <v>55458</v>
      </c>
      <c r="J8720" s="4"/>
      <c r="K8720" s="4"/>
    </row>
    <row r="8721" spans="1:11" ht="12.75" hidden="1" customHeight="1" x14ac:dyDescent="0.2">
      <c r="A8721" s="2">
        <v>2009</v>
      </c>
      <c r="B8721" s="2" t="s">
        <v>8</v>
      </c>
      <c r="C8721" s="3">
        <v>38541</v>
      </c>
      <c r="D8721" s="2">
        <v>9</v>
      </c>
      <c r="E8721" s="5">
        <v>62</v>
      </c>
      <c r="F8721" s="5">
        <v>36</v>
      </c>
      <c r="G8721" s="2">
        <f t="shared" si="417"/>
        <v>98</v>
      </c>
      <c r="H8721" s="6">
        <f t="shared" si="418"/>
        <v>588</v>
      </c>
      <c r="I8721" s="13">
        <f t="shared" si="419"/>
        <v>56046</v>
      </c>
      <c r="J8721" s="4"/>
      <c r="K8721" s="4"/>
    </row>
    <row r="8722" spans="1:11" ht="12.75" hidden="1" customHeight="1" x14ac:dyDescent="0.2">
      <c r="A8722" s="2">
        <v>2009</v>
      </c>
      <c r="B8722" s="2" t="s">
        <v>8</v>
      </c>
      <c r="C8722" s="3">
        <v>38541</v>
      </c>
      <c r="D8722" s="2">
        <v>10</v>
      </c>
      <c r="E8722" s="5">
        <v>23</v>
      </c>
      <c r="F8722" s="5">
        <v>0</v>
      </c>
      <c r="G8722" s="2">
        <f t="shared" si="417"/>
        <v>23</v>
      </c>
      <c r="H8722" s="6">
        <f t="shared" si="418"/>
        <v>138</v>
      </c>
      <c r="I8722" s="13">
        <f t="shared" si="419"/>
        <v>56184</v>
      </c>
      <c r="J8722" s="4"/>
      <c r="K8722" s="4"/>
    </row>
    <row r="8723" spans="1:11" ht="12.75" hidden="1" customHeight="1" x14ac:dyDescent="0.2">
      <c r="A8723" s="2">
        <v>2009</v>
      </c>
      <c r="B8723" s="2" t="s">
        <v>8</v>
      </c>
      <c r="C8723" s="3">
        <v>38541</v>
      </c>
      <c r="D8723" s="2">
        <v>11</v>
      </c>
      <c r="E8723" s="5">
        <v>79</v>
      </c>
      <c r="F8723" s="5">
        <v>0</v>
      </c>
      <c r="G8723" s="2">
        <f t="shared" si="417"/>
        <v>79</v>
      </c>
      <c r="H8723" s="6">
        <f t="shared" si="418"/>
        <v>474</v>
      </c>
      <c r="I8723" s="13">
        <f t="shared" si="419"/>
        <v>56658</v>
      </c>
      <c r="J8723" s="4"/>
      <c r="K8723" s="4"/>
    </row>
    <row r="8724" spans="1:11" ht="12.75" hidden="1" customHeight="1" x14ac:dyDescent="0.2">
      <c r="A8724" s="2">
        <v>2009</v>
      </c>
      <c r="B8724" s="2" t="s">
        <v>8</v>
      </c>
      <c r="C8724" s="3">
        <v>38541</v>
      </c>
      <c r="D8724" s="2">
        <v>12</v>
      </c>
      <c r="E8724" s="5">
        <v>77</v>
      </c>
      <c r="F8724" s="5">
        <v>0</v>
      </c>
      <c r="G8724" s="2">
        <f t="shared" si="417"/>
        <v>77</v>
      </c>
      <c r="H8724" s="6">
        <f t="shared" si="418"/>
        <v>462</v>
      </c>
      <c r="I8724" s="13">
        <f t="shared" si="419"/>
        <v>57120</v>
      </c>
      <c r="J8724" s="4"/>
      <c r="K8724" s="4"/>
    </row>
    <row r="8725" spans="1:11" ht="12.75" hidden="1" customHeight="1" x14ac:dyDescent="0.2">
      <c r="A8725" s="2">
        <v>2009</v>
      </c>
      <c r="B8725" s="2" t="s">
        <v>8</v>
      </c>
      <c r="C8725" s="3">
        <v>38541</v>
      </c>
      <c r="D8725" s="2">
        <v>13</v>
      </c>
      <c r="E8725" s="5">
        <v>163</v>
      </c>
      <c r="F8725" s="5">
        <v>0</v>
      </c>
      <c r="G8725" s="2">
        <f t="shared" si="417"/>
        <v>163</v>
      </c>
      <c r="H8725" s="6">
        <f t="shared" si="418"/>
        <v>978</v>
      </c>
      <c r="I8725" s="13">
        <f t="shared" si="419"/>
        <v>58098</v>
      </c>
      <c r="J8725" s="4"/>
      <c r="K8725" s="4"/>
    </row>
    <row r="8726" spans="1:11" ht="12.75" hidden="1" customHeight="1" x14ac:dyDescent="0.2">
      <c r="A8726" s="2">
        <v>2009</v>
      </c>
      <c r="B8726" s="2" t="s">
        <v>8</v>
      </c>
      <c r="C8726" s="3">
        <v>38541</v>
      </c>
      <c r="D8726" s="2">
        <v>14</v>
      </c>
      <c r="E8726" s="5">
        <v>38</v>
      </c>
      <c r="F8726" s="5">
        <v>0</v>
      </c>
      <c r="G8726" s="2">
        <f t="shared" si="417"/>
        <v>38</v>
      </c>
      <c r="H8726" s="6">
        <f t="shared" si="418"/>
        <v>228</v>
      </c>
      <c r="I8726" s="13">
        <f t="shared" si="419"/>
        <v>58326</v>
      </c>
      <c r="J8726" s="4"/>
      <c r="K8726" s="4"/>
    </row>
    <row r="8727" spans="1:11" ht="12.75" hidden="1" customHeight="1" x14ac:dyDescent="0.2">
      <c r="A8727" s="2">
        <v>2009</v>
      </c>
      <c r="B8727" s="2" t="s">
        <v>8</v>
      </c>
      <c r="C8727" s="3">
        <v>38541</v>
      </c>
      <c r="D8727" s="2">
        <v>15</v>
      </c>
      <c r="E8727" s="5">
        <v>78</v>
      </c>
      <c r="F8727" s="5">
        <v>6</v>
      </c>
      <c r="G8727" s="2">
        <f t="shared" si="417"/>
        <v>84</v>
      </c>
      <c r="H8727" s="6">
        <f t="shared" si="418"/>
        <v>504</v>
      </c>
      <c r="I8727" s="13">
        <f t="shared" si="419"/>
        <v>58830</v>
      </c>
      <c r="J8727" s="4"/>
      <c r="K8727" s="4"/>
    </row>
    <row r="8728" spans="1:11" ht="12.75" hidden="1" customHeight="1" x14ac:dyDescent="0.2">
      <c r="A8728" s="2">
        <v>2009</v>
      </c>
      <c r="B8728" s="2" t="s">
        <v>8</v>
      </c>
      <c r="C8728" s="3">
        <v>38541</v>
      </c>
      <c r="D8728" s="2">
        <v>16</v>
      </c>
      <c r="E8728" s="5">
        <v>11</v>
      </c>
      <c r="F8728" s="5">
        <v>8</v>
      </c>
      <c r="G8728" s="2">
        <f t="shared" si="417"/>
        <v>19</v>
      </c>
      <c r="H8728" s="6">
        <f t="shared" si="418"/>
        <v>114</v>
      </c>
      <c r="I8728" s="13">
        <f t="shared" si="419"/>
        <v>58944</v>
      </c>
      <c r="J8728" s="4"/>
      <c r="K8728" s="4"/>
    </row>
    <row r="8729" spans="1:11" ht="12.75" hidden="1" customHeight="1" x14ac:dyDescent="0.2">
      <c r="A8729" s="2">
        <v>2009</v>
      </c>
      <c r="B8729" s="2" t="s">
        <v>8</v>
      </c>
      <c r="C8729" s="3">
        <v>38541</v>
      </c>
      <c r="D8729" s="2">
        <v>17</v>
      </c>
      <c r="E8729" s="5">
        <v>67</v>
      </c>
      <c r="F8729" s="5">
        <v>5</v>
      </c>
      <c r="G8729" s="2">
        <f t="shared" si="417"/>
        <v>72</v>
      </c>
      <c r="H8729" s="6">
        <f t="shared" si="418"/>
        <v>432</v>
      </c>
      <c r="I8729" s="13">
        <f t="shared" si="419"/>
        <v>59376</v>
      </c>
      <c r="J8729" s="4"/>
      <c r="K8729" s="4"/>
    </row>
    <row r="8730" spans="1:11" ht="12.75" hidden="1" customHeight="1" x14ac:dyDescent="0.2">
      <c r="A8730" s="2">
        <v>2009</v>
      </c>
      <c r="B8730" s="2" t="s">
        <v>8</v>
      </c>
      <c r="C8730" s="3">
        <v>38541</v>
      </c>
      <c r="D8730" s="2">
        <v>18</v>
      </c>
      <c r="E8730" s="5">
        <v>59</v>
      </c>
      <c r="F8730" s="5">
        <v>0</v>
      </c>
      <c r="G8730" s="2">
        <f t="shared" si="417"/>
        <v>59</v>
      </c>
      <c r="H8730" s="6">
        <f t="shared" si="418"/>
        <v>354</v>
      </c>
      <c r="I8730" s="13">
        <f t="shared" si="419"/>
        <v>59730</v>
      </c>
      <c r="J8730" s="4"/>
      <c r="K8730" s="4"/>
    </row>
    <row r="8731" spans="1:11" ht="12.75" hidden="1" customHeight="1" x14ac:dyDescent="0.2">
      <c r="A8731" s="2">
        <v>2009</v>
      </c>
      <c r="B8731" s="2" t="s">
        <v>8</v>
      </c>
      <c r="C8731" s="3">
        <v>38541</v>
      </c>
      <c r="D8731" s="2">
        <v>19</v>
      </c>
      <c r="E8731" s="5">
        <v>61</v>
      </c>
      <c r="F8731" s="5">
        <v>0</v>
      </c>
      <c r="G8731" s="2">
        <f t="shared" si="417"/>
        <v>61</v>
      </c>
      <c r="H8731" s="6">
        <f t="shared" si="418"/>
        <v>366</v>
      </c>
      <c r="I8731" s="13">
        <f t="shared" si="419"/>
        <v>60096</v>
      </c>
      <c r="J8731" s="4"/>
      <c r="K8731" s="4"/>
    </row>
    <row r="8732" spans="1:11" ht="12.75" hidden="1" customHeight="1" x14ac:dyDescent="0.2">
      <c r="A8732" s="2">
        <v>2009</v>
      </c>
      <c r="B8732" s="2" t="s">
        <v>8</v>
      </c>
      <c r="C8732" s="3">
        <v>38541</v>
      </c>
      <c r="D8732" s="2">
        <v>20</v>
      </c>
      <c r="E8732" s="5">
        <v>148</v>
      </c>
      <c r="F8732" s="5">
        <v>0</v>
      </c>
      <c r="G8732" s="2">
        <f t="shared" si="417"/>
        <v>148</v>
      </c>
      <c r="H8732" s="6">
        <f t="shared" si="418"/>
        <v>888</v>
      </c>
      <c r="I8732" s="13">
        <f t="shared" si="419"/>
        <v>60984</v>
      </c>
      <c r="J8732" s="4"/>
      <c r="K8732" s="4"/>
    </row>
    <row r="8733" spans="1:11" ht="12.75" hidden="1" customHeight="1" x14ac:dyDescent="0.2">
      <c r="A8733" s="2">
        <v>2009</v>
      </c>
      <c r="B8733" s="2" t="s">
        <v>8</v>
      </c>
      <c r="C8733" s="3">
        <v>38541</v>
      </c>
      <c r="D8733" s="2">
        <v>21</v>
      </c>
      <c r="E8733" s="5">
        <v>87</v>
      </c>
      <c r="F8733" s="5">
        <v>0</v>
      </c>
      <c r="G8733" s="2">
        <f t="shared" si="417"/>
        <v>87</v>
      </c>
      <c r="H8733" s="6">
        <f t="shared" si="418"/>
        <v>522</v>
      </c>
      <c r="I8733" s="13">
        <f t="shared" si="419"/>
        <v>61506</v>
      </c>
      <c r="J8733" s="4"/>
      <c r="K8733" s="4"/>
    </row>
    <row r="8734" spans="1:11" ht="12.75" hidden="1" customHeight="1" x14ac:dyDescent="0.2">
      <c r="A8734" s="2">
        <v>2009</v>
      </c>
      <c r="B8734" s="2" t="s">
        <v>8</v>
      </c>
      <c r="C8734" s="3">
        <v>38541</v>
      </c>
      <c r="D8734" s="2">
        <v>22</v>
      </c>
      <c r="E8734" s="5">
        <v>6</v>
      </c>
      <c r="F8734" s="5">
        <v>0</v>
      </c>
      <c r="G8734" s="2">
        <f t="shared" si="417"/>
        <v>6</v>
      </c>
      <c r="H8734" s="6">
        <f t="shared" si="418"/>
        <v>36</v>
      </c>
      <c r="I8734" s="13">
        <f t="shared" si="419"/>
        <v>61542</v>
      </c>
      <c r="J8734" s="4"/>
      <c r="K8734" s="4"/>
    </row>
    <row r="8735" spans="1:11" ht="12.75" hidden="1" customHeight="1" x14ac:dyDescent="0.2">
      <c r="A8735" s="2">
        <v>2009</v>
      </c>
      <c r="B8735" s="2" t="s">
        <v>8</v>
      </c>
      <c r="C8735" s="3">
        <v>38541</v>
      </c>
      <c r="D8735" s="2">
        <v>23</v>
      </c>
      <c r="E8735" s="5">
        <v>24</v>
      </c>
      <c r="F8735" s="5">
        <v>0</v>
      </c>
      <c r="G8735" s="2">
        <f t="shared" si="417"/>
        <v>24</v>
      </c>
      <c r="H8735" s="6">
        <f t="shared" si="418"/>
        <v>144</v>
      </c>
      <c r="I8735" s="13">
        <f t="shared" si="419"/>
        <v>61686</v>
      </c>
      <c r="J8735" s="4"/>
      <c r="K8735" s="4"/>
    </row>
    <row r="8736" spans="1:11" ht="12.75" hidden="1" customHeight="1" x14ac:dyDescent="0.2">
      <c r="A8736" s="2">
        <v>2009</v>
      </c>
      <c r="B8736" s="2" t="s">
        <v>8</v>
      </c>
      <c r="C8736" s="3">
        <v>38542</v>
      </c>
      <c r="D8736" s="2">
        <v>0</v>
      </c>
      <c r="E8736" s="5">
        <v>5</v>
      </c>
      <c r="F8736" s="5">
        <v>0</v>
      </c>
      <c r="G8736" s="2">
        <f t="shared" si="417"/>
        <v>5</v>
      </c>
      <c r="H8736" s="6">
        <f t="shared" si="418"/>
        <v>30</v>
      </c>
      <c r="I8736" s="13">
        <f t="shared" si="419"/>
        <v>61716</v>
      </c>
      <c r="J8736" s="4"/>
      <c r="K8736" s="4"/>
    </row>
    <row r="8737" spans="1:11" ht="12.75" hidden="1" customHeight="1" x14ac:dyDescent="0.2">
      <c r="A8737" s="2">
        <v>2009</v>
      </c>
      <c r="B8737" s="2" t="s">
        <v>8</v>
      </c>
      <c r="C8737" s="3">
        <v>38542</v>
      </c>
      <c r="D8737" s="2">
        <v>1</v>
      </c>
      <c r="E8737" s="5">
        <v>4</v>
      </c>
      <c r="F8737" s="5">
        <v>0</v>
      </c>
      <c r="G8737" s="2">
        <f t="shared" si="417"/>
        <v>4</v>
      </c>
      <c r="H8737" s="6">
        <f t="shared" si="418"/>
        <v>24</v>
      </c>
      <c r="I8737" s="13">
        <f t="shared" si="419"/>
        <v>61740</v>
      </c>
      <c r="J8737" s="4"/>
      <c r="K8737" s="4"/>
    </row>
    <row r="8738" spans="1:11" ht="12.75" hidden="1" customHeight="1" x14ac:dyDescent="0.2">
      <c r="A8738" s="2">
        <v>2009</v>
      </c>
      <c r="B8738" s="2" t="s">
        <v>8</v>
      </c>
      <c r="C8738" s="3">
        <v>38542</v>
      </c>
      <c r="D8738" s="2">
        <v>2</v>
      </c>
      <c r="E8738" s="5">
        <v>0</v>
      </c>
      <c r="F8738" s="5">
        <v>0</v>
      </c>
      <c r="G8738" s="2">
        <f t="shared" si="417"/>
        <v>0</v>
      </c>
      <c r="H8738" s="6">
        <f t="shared" si="418"/>
        <v>0</v>
      </c>
      <c r="I8738" s="13">
        <f t="shared" si="419"/>
        <v>61740</v>
      </c>
      <c r="J8738" s="4"/>
      <c r="K8738" s="4"/>
    </row>
    <row r="8739" spans="1:11" ht="12.75" hidden="1" customHeight="1" x14ac:dyDescent="0.2">
      <c r="A8739" s="2">
        <v>2009</v>
      </c>
      <c r="B8739" s="2" t="s">
        <v>8</v>
      </c>
      <c r="C8739" s="3">
        <v>38542</v>
      </c>
      <c r="D8739" s="2">
        <v>3</v>
      </c>
      <c r="E8739" s="5">
        <v>2</v>
      </c>
      <c r="F8739" s="5">
        <v>0</v>
      </c>
      <c r="G8739" s="2">
        <f t="shared" si="417"/>
        <v>2</v>
      </c>
      <c r="H8739" s="6">
        <f t="shared" si="418"/>
        <v>12</v>
      </c>
      <c r="I8739" s="13">
        <f t="shared" si="419"/>
        <v>61752</v>
      </c>
      <c r="J8739" s="4"/>
      <c r="K8739" s="4"/>
    </row>
    <row r="8740" spans="1:11" ht="12.75" hidden="1" customHeight="1" x14ac:dyDescent="0.2">
      <c r="A8740" s="2">
        <v>2009</v>
      </c>
      <c r="B8740" s="2" t="s">
        <v>8</v>
      </c>
      <c r="C8740" s="3">
        <v>38542</v>
      </c>
      <c r="D8740" s="2">
        <v>4</v>
      </c>
      <c r="E8740" s="5">
        <v>75</v>
      </c>
      <c r="F8740" s="5">
        <v>0</v>
      </c>
      <c r="G8740" s="2">
        <f t="shared" si="417"/>
        <v>75</v>
      </c>
      <c r="H8740" s="6">
        <f t="shared" si="418"/>
        <v>450</v>
      </c>
      <c r="I8740" s="13">
        <f t="shared" si="419"/>
        <v>62202</v>
      </c>
      <c r="J8740" s="4"/>
      <c r="K8740" s="4"/>
    </row>
    <row r="8741" spans="1:11" ht="12.75" hidden="1" customHeight="1" x14ac:dyDescent="0.2">
      <c r="A8741" s="2">
        <v>2009</v>
      </c>
      <c r="B8741" s="2" t="s">
        <v>8</v>
      </c>
      <c r="C8741" s="3">
        <v>38542</v>
      </c>
      <c r="D8741" s="2">
        <v>5</v>
      </c>
      <c r="E8741" s="5">
        <v>139</v>
      </c>
      <c r="F8741" s="5">
        <v>0</v>
      </c>
      <c r="G8741" s="2">
        <f t="shared" si="417"/>
        <v>139</v>
      </c>
      <c r="H8741" s="6">
        <f t="shared" si="418"/>
        <v>834</v>
      </c>
      <c r="I8741" s="13">
        <f t="shared" si="419"/>
        <v>63036</v>
      </c>
      <c r="J8741" s="4"/>
      <c r="K8741" s="4"/>
    </row>
    <row r="8742" spans="1:11" ht="12.75" hidden="1" customHeight="1" x14ac:dyDescent="0.2">
      <c r="A8742" s="2">
        <v>2009</v>
      </c>
      <c r="B8742" s="2" t="s">
        <v>8</v>
      </c>
      <c r="C8742" s="3">
        <v>38542</v>
      </c>
      <c r="D8742" s="2">
        <v>6</v>
      </c>
      <c r="E8742" s="5">
        <v>64</v>
      </c>
      <c r="F8742" s="5">
        <v>0</v>
      </c>
      <c r="G8742" s="2">
        <f t="shared" si="417"/>
        <v>64</v>
      </c>
      <c r="H8742" s="6">
        <f t="shared" si="418"/>
        <v>384</v>
      </c>
      <c r="I8742" s="13">
        <f t="shared" si="419"/>
        <v>63420</v>
      </c>
      <c r="J8742" s="4"/>
      <c r="K8742" s="4"/>
    </row>
    <row r="8743" spans="1:11" ht="12.75" hidden="1" customHeight="1" x14ac:dyDescent="0.2">
      <c r="A8743" s="2">
        <v>2009</v>
      </c>
      <c r="B8743" s="2" t="s">
        <v>8</v>
      </c>
      <c r="C8743" s="3">
        <v>38542</v>
      </c>
      <c r="D8743" s="2">
        <v>7</v>
      </c>
      <c r="E8743" s="5">
        <v>35</v>
      </c>
      <c r="F8743" s="5">
        <v>0</v>
      </c>
      <c r="G8743" s="2">
        <f t="shared" si="417"/>
        <v>35</v>
      </c>
      <c r="H8743" s="6">
        <f t="shared" si="418"/>
        <v>210</v>
      </c>
      <c r="I8743" s="13">
        <f t="shared" si="419"/>
        <v>63630</v>
      </c>
      <c r="J8743" s="4"/>
      <c r="K8743" s="4"/>
    </row>
    <row r="8744" spans="1:11" ht="12.75" hidden="1" customHeight="1" x14ac:dyDescent="0.2">
      <c r="A8744" s="2">
        <v>2009</v>
      </c>
      <c r="B8744" s="2" t="s">
        <v>8</v>
      </c>
      <c r="C8744" s="3">
        <v>38542</v>
      </c>
      <c r="D8744" s="2">
        <v>8</v>
      </c>
      <c r="E8744" s="5">
        <v>94</v>
      </c>
      <c r="F8744" s="5">
        <v>0</v>
      </c>
      <c r="G8744" s="2">
        <f t="shared" si="417"/>
        <v>94</v>
      </c>
      <c r="H8744" s="6">
        <f t="shared" si="418"/>
        <v>564</v>
      </c>
      <c r="I8744" s="13">
        <f t="shared" si="419"/>
        <v>64194</v>
      </c>
      <c r="J8744" s="4"/>
      <c r="K8744" s="4"/>
    </row>
    <row r="8745" spans="1:11" ht="12.75" hidden="1" customHeight="1" x14ac:dyDescent="0.2">
      <c r="A8745" s="2">
        <v>2009</v>
      </c>
      <c r="B8745" s="2" t="s">
        <v>8</v>
      </c>
      <c r="C8745" s="3">
        <v>38542</v>
      </c>
      <c r="D8745" s="2">
        <v>9</v>
      </c>
      <c r="E8745" s="5">
        <v>100</v>
      </c>
      <c r="F8745" s="5">
        <v>8</v>
      </c>
      <c r="G8745" s="2">
        <f t="shared" si="417"/>
        <v>108</v>
      </c>
      <c r="H8745" s="6">
        <f t="shared" si="418"/>
        <v>648</v>
      </c>
      <c r="I8745" s="13">
        <f t="shared" si="419"/>
        <v>64842</v>
      </c>
      <c r="J8745" s="4"/>
      <c r="K8745" s="4"/>
    </row>
    <row r="8746" spans="1:11" ht="12.75" hidden="1" customHeight="1" x14ac:dyDescent="0.2">
      <c r="A8746" s="2">
        <v>2009</v>
      </c>
      <c r="B8746" s="2" t="s">
        <v>8</v>
      </c>
      <c r="C8746" s="3">
        <v>38542</v>
      </c>
      <c r="D8746" s="2">
        <v>10</v>
      </c>
      <c r="E8746" s="5">
        <v>124</v>
      </c>
      <c r="F8746" s="5">
        <v>0</v>
      </c>
      <c r="G8746" s="2">
        <f t="shared" ref="G8746:G8809" si="420">E8746+F8746</f>
        <v>124</v>
      </c>
      <c r="H8746" s="6">
        <f t="shared" si="418"/>
        <v>744</v>
      </c>
      <c r="I8746" s="13">
        <f t="shared" si="419"/>
        <v>65586</v>
      </c>
      <c r="J8746" s="4"/>
      <c r="K8746" s="4"/>
    </row>
    <row r="8747" spans="1:11" ht="12.75" hidden="1" customHeight="1" x14ac:dyDescent="0.2">
      <c r="A8747" s="2">
        <v>2009</v>
      </c>
      <c r="B8747" s="2" t="s">
        <v>8</v>
      </c>
      <c r="C8747" s="3">
        <v>38542</v>
      </c>
      <c r="D8747" s="2">
        <v>11</v>
      </c>
      <c r="E8747" s="5">
        <v>85</v>
      </c>
      <c r="F8747" s="5">
        <v>0</v>
      </c>
      <c r="G8747" s="2">
        <f t="shared" si="420"/>
        <v>85</v>
      </c>
      <c r="H8747" s="6">
        <f t="shared" si="418"/>
        <v>510</v>
      </c>
      <c r="I8747" s="13">
        <f t="shared" si="419"/>
        <v>66096</v>
      </c>
      <c r="J8747" s="4"/>
      <c r="K8747" s="4"/>
    </row>
    <row r="8748" spans="1:11" ht="12.75" hidden="1" customHeight="1" x14ac:dyDescent="0.2">
      <c r="A8748" s="2">
        <v>2009</v>
      </c>
      <c r="B8748" s="2" t="s">
        <v>8</v>
      </c>
      <c r="C8748" s="3">
        <v>38542</v>
      </c>
      <c r="D8748" s="2">
        <v>12</v>
      </c>
      <c r="E8748" s="5">
        <v>11</v>
      </c>
      <c r="F8748" s="5">
        <v>0</v>
      </c>
      <c r="G8748" s="2">
        <f t="shared" si="420"/>
        <v>11</v>
      </c>
      <c r="H8748" s="6">
        <f t="shared" si="418"/>
        <v>66</v>
      </c>
      <c r="I8748" s="13">
        <f t="shared" si="419"/>
        <v>66162</v>
      </c>
      <c r="J8748" s="4"/>
      <c r="K8748" s="4"/>
    </row>
    <row r="8749" spans="1:11" ht="12.75" hidden="1" customHeight="1" x14ac:dyDescent="0.2">
      <c r="A8749" s="2">
        <v>2009</v>
      </c>
      <c r="B8749" s="2" t="s">
        <v>8</v>
      </c>
      <c r="C8749" s="3">
        <v>38542</v>
      </c>
      <c r="D8749" s="2">
        <v>13</v>
      </c>
      <c r="E8749" s="5">
        <v>66</v>
      </c>
      <c r="F8749" s="5">
        <v>17</v>
      </c>
      <c r="G8749" s="2">
        <f t="shared" si="420"/>
        <v>83</v>
      </c>
      <c r="H8749" s="6">
        <f t="shared" si="418"/>
        <v>498</v>
      </c>
      <c r="I8749" s="13">
        <f t="shared" si="419"/>
        <v>66660</v>
      </c>
      <c r="J8749" s="4"/>
      <c r="K8749" s="4"/>
    </row>
    <row r="8750" spans="1:11" ht="12.75" hidden="1" customHeight="1" x14ac:dyDescent="0.2">
      <c r="A8750" s="2">
        <v>2009</v>
      </c>
      <c r="B8750" s="2" t="s">
        <v>8</v>
      </c>
      <c r="C8750" s="3">
        <v>38542</v>
      </c>
      <c r="D8750" s="2">
        <v>14</v>
      </c>
      <c r="E8750" s="5">
        <v>97</v>
      </c>
      <c r="F8750" s="5">
        <v>0</v>
      </c>
      <c r="G8750" s="2">
        <f t="shared" si="420"/>
        <v>97</v>
      </c>
      <c r="H8750" s="6">
        <f t="shared" si="418"/>
        <v>582</v>
      </c>
      <c r="I8750" s="13">
        <f t="shared" si="419"/>
        <v>67242</v>
      </c>
      <c r="J8750" s="4"/>
      <c r="K8750" s="4"/>
    </row>
    <row r="8751" spans="1:11" ht="12.75" hidden="1" customHeight="1" x14ac:dyDescent="0.2">
      <c r="A8751" s="2">
        <v>2009</v>
      </c>
      <c r="B8751" s="2" t="s">
        <v>8</v>
      </c>
      <c r="C8751" s="3">
        <v>38542</v>
      </c>
      <c r="D8751" s="2">
        <v>15</v>
      </c>
      <c r="E8751" s="5">
        <v>89</v>
      </c>
      <c r="F8751" s="5">
        <v>0</v>
      </c>
      <c r="G8751" s="2">
        <f t="shared" si="420"/>
        <v>89</v>
      </c>
      <c r="H8751" s="6">
        <f t="shared" si="418"/>
        <v>534</v>
      </c>
      <c r="I8751" s="13">
        <f t="shared" si="419"/>
        <v>67776</v>
      </c>
      <c r="J8751" s="4"/>
      <c r="K8751" s="4"/>
    </row>
    <row r="8752" spans="1:11" ht="12.75" hidden="1" customHeight="1" x14ac:dyDescent="0.2">
      <c r="A8752" s="2">
        <v>2009</v>
      </c>
      <c r="B8752" s="2" t="s">
        <v>8</v>
      </c>
      <c r="C8752" s="3">
        <v>38542</v>
      </c>
      <c r="D8752" s="2">
        <v>16</v>
      </c>
      <c r="E8752" s="5">
        <v>74</v>
      </c>
      <c r="F8752" s="5">
        <v>0</v>
      </c>
      <c r="G8752" s="2">
        <f t="shared" si="420"/>
        <v>74</v>
      </c>
      <c r="H8752" s="6">
        <f t="shared" si="418"/>
        <v>444</v>
      </c>
      <c r="I8752" s="13">
        <f t="shared" si="419"/>
        <v>68220</v>
      </c>
      <c r="J8752" s="4"/>
      <c r="K8752" s="4"/>
    </row>
    <row r="8753" spans="1:11" ht="12.75" hidden="1" customHeight="1" x14ac:dyDescent="0.2">
      <c r="A8753" s="2">
        <v>2009</v>
      </c>
      <c r="B8753" s="2" t="s">
        <v>8</v>
      </c>
      <c r="C8753" s="3">
        <v>38542</v>
      </c>
      <c r="D8753" s="2">
        <v>17</v>
      </c>
      <c r="E8753" s="5">
        <v>114</v>
      </c>
      <c r="F8753" s="5">
        <v>0</v>
      </c>
      <c r="G8753" s="2">
        <f t="shared" si="420"/>
        <v>114</v>
      </c>
      <c r="H8753" s="6">
        <f t="shared" si="418"/>
        <v>684</v>
      </c>
      <c r="I8753" s="13">
        <f t="shared" si="419"/>
        <v>68904</v>
      </c>
      <c r="J8753" s="4"/>
      <c r="K8753" s="4"/>
    </row>
    <row r="8754" spans="1:11" ht="12.75" hidden="1" customHeight="1" x14ac:dyDescent="0.2">
      <c r="A8754" s="2">
        <v>2009</v>
      </c>
      <c r="B8754" s="2" t="s">
        <v>8</v>
      </c>
      <c r="C8754" s="3">
        <v>38542</v>
      </c>
      <c r="D8754" s="2">
        <v>18</v>
      </c>
      <c r="E8754" s="5">
        <v>70</v>
      </c>
      <c r="F8754" s="5">
        <v>0</v>
      </c>
      <c r="G8754" s="2">
        <f t="shared" si="420"/>
        <v>70</v>
      </c>
      <c r="H8754" s="6">
        <f t="shared" si="418"/>
        <v>420</v>
      </c>
      <c r="I8754" s="13">
        <f t="shared" si="419"/>
        <v>69324</v>
      </c>
      <c r="J8754" s="4"/>
      <c r="K8754" s="4"/>
    </row>
    <row r="8755" spans="1:11" ht="12.75" hidden="1" customHeight="1" x14ac:dyDescent="0.2">
      <c r="A8755" s="2">
        <v>2009</v>
      </c>
      <c r="B8755" s="2" t="s">
        <v>8</v>
      </c>
      <c r="C8755" s="3">
        <v>38542</v>
      </c>
      <c r="D8755" s="2">
        <v>19</v>
      </c>
      <c r="E8755" s="5">
        <v>53</v>
      </c>
      <c r="F8755" s="5">
        <v>2</v>
      </c>
      <c r="G8755" s="2">
        <f t="shared" si="420"/>
        <v>55</v>
      </c>
      <c r="H8755" s="6">
        <f t="shared" si="418"/>
        <v>330</v>
      </c>
      <c r="I8755" s="13">
        <f t="shared" si="419"/>
        <v>69654</v>
      </c>
      <c r="J8755" s="4"/>
      <c r="K8755" s="4"/>
    </row>
    <row r="8756" spans="1:11" ht="12.75" hidden="1" customHeight="1" x14ac:dyDescent="0.2">
      <c r="A8756" s="2">
        <v>2009</v>
      </c>
      <c r="B8756" s="2" t="s">
        <v>8</v>
      </c>
      <c r="C8756" s="3">
        <v>38542</v>
      </c>
      <c r="D8756" s="2">
        <v>20</v>
      </c>
      <c r="E8756" s="5">
        <v>49</v>
      </c>
      <c r="F8756" s="5">
        <v>0</v>
      </c>
      <c r="G8756" s="2">
        <f t="shared" si="420"/>
        <v>49</v>
      </c>
      <c r="H8756" s="6">
        <f t="shared" si="418"/>
        <v>294</v>
      </c>
      <c r="I8756" s="13">
        <f t="shared" si="419"/>
        <v>69948</v>
      </c>
      <c r="J8756" s="4"/>
      <c r="K8756" s="4"/>
    </row>
    <row r="8757" spans="1:11" ht="12.75" hidden="1" customHeight="1" x14ac:dyDescent="0.2">
      <c r="A8757" s="2">
        <v>2009</v>
      </c>
      <c r="B8757" s="2" t="s">
        <v>8</v>
      </c>
      <c r="C8757" s="3">
        <v>38542</v>
      </c>
      <c r="D8757" s="2">
        <v>21</v>
      </c>
      <c r="E8757" s="5">
        <v>32</v>
      </c>
      <c r="F8757" s="5">
        <v>0</v>
      </c>
      <c r="G8757" s="2">
        <f t="shared" si="420"/>
        <v>32</v>
      </c>
      <c r="H8757" s="6">
        <f t="shared" si="418"/>
        <v>192</v>
      </c>
      <c r="I8757" s="13">
        <f t="shared" si="419"/>
        <v>70140</v>
      </c>
      <c r="J8757" s="4"/>
      <c r="K8757" s="4"/>
    </row>
    <row r="8758" spans="1:11" ht="12.75" hidden="1" customHeight="1" x14ac:dyDescent="0.2">
      <c r="A8758" s="2">
        <v>2009</v>
      </c>
      <c r="B8758" s="2" t="s">
        <v>8</v>
      </c>
      <c r="C8758" s="3">
        <v>38542</v>
      </c>
      <c r="D8758" s="2">
        <v>22</v>
      </c>
      <c r="E8758" s="5">
        <v>48</v>
      </c>
      <c r="F8758" s="5">
        <v>0</v>
      </c>
      <c r="G8758" s="2">
        <f t="shared" si="420"/>
        <v>48</v>
      </c>
      <c r="H8758" s="6">
        <f t="shared" si="418"/>
        <v>288</v>
      </c>
      <c r="I8758" s="13">
        <f t="shared" si="419"/>
        <v>70428</v>
      </c>
      <c r="J8758" s="4"/>
      <c r="K8758" s="4"/>
    </row>
    <row r="8759" spans="1:11" ht="12.75" hidden="1" customHeight="1" x14ac:dyDescent="0.2">
      <c r="A8759" s="2">
        <v>2009</v>
      </c>
      <c r="B8759" s="2" t="s">
        <v>8</v>
      </c>
      <c r="C8759" s="3">
        <v>38542</v>
      </c>
      <c r="D8759" s="2">
        <v>23</v>
      </c>
      <c r="E8759" s="5">
        <v>103</v>
      </c>
      <c r="F8759" s="5">
        <v>0</v>
      </c>
      <c r="G8759" s="2">
        <f t="shared" si="420"/>
        <v>103</v>
      </c>
      <c r="H8759" s="6">
        <f t="shared" si="418"/>
        <v>618</v>
      </c>
      <c r="I8759" s="13">
        <f t="shared" si="419"/>
        <v>71046</v>
      </c>
      <c r="J8759" s="4"/>
      <c r="K8759" s="4"/>
    </row>
    <row r="8760" spans="1:11" ht="12.75" hidden="1" customHeight="1" x14ac:dyDescent="0.2">
      <c r="A8760" s="2">
        <v>2009</v>
      </c>
      <c r="B8760" s="2" t="s">
        <v>8</v>
      </c>
      <c r="C8760" s="3">
        <v>38543</v>
      </c>
      <c r="D8760" s="2">
        <v>0</v>
      </c>
      <c r="E8760" s="5"/>
      <c r="F8760" s="5">
        <v>0</v>
      </c>
      <c r="G8760" s="2">
        <f t="shared" si="420"/>
        <v>0</v>
      </c>
      <c r="H8760" s="6">
        <f t="shared" si="418"/>
        <v>0</v>
      </c>
      <c r="I8760" s="13">
        <f t="shared" si="419"/>
        <v>71046</v>
      </c>
      <c r="J8760" s="4"/>
      <c r="K8760" s="4"/>
    </row>
    <row r="8761" spans="1:11" ht="12.75" hidden="1" customHeight="1" x14ac:dyDescent="0.2">
      <c r="A8761" s="2">
        <v>2009</v>
      </c>
      <c r="B8761" s="2" t="s">
        <v>8</v>
      </c>
      <c r="C8761" s="3">
        <v>38543</v>
      </c>
      <c r="D8761" s="2">
        <v>1</v>
      </c>
      <c r="E8761" s="5">
        <v>0</v>
      </c>
      <c r="F8761" s="5">
        <v>0</v>
      </c>
      <c r="G8761" s="2">
        <f t="shared" si="420"/>
        <v>0</v>
      </c>
      <c r="H8761" s="6">
        <f t="shared" si="418"/>
        <v>0</v>
      </c>
      <c r="I8761" s="13">
        <f t="shared" si="419"/>
        <v>71046</v>
      </c>
      <c r="J8761" s="4"/>
      <c r="K8761" s="4"/>
    </row>
    <row r="8762" spans="1:11" ht="12.75" hidden="1" customHeight="1" x14ac:dyDescent="0.2">
      <c r="A8762" s="2">
        <v>2009</v>
      </c>
      <c r="B8762" s="2" t="s">
        <v>8</v>
      </c>
      <c r="C8762" s="3">
        <v>38543</v>
      </c>
      <c r="D8762" s="2">
        <v>2</v>
      </c>
      <c r="E8762" s="5">
        <v>1</v>
      </c>
      <c r="F8762" s="5">
        <v>0</v>
      </c>
      <c r="G8762" s="2">
        <f t="shared" si="420"/>
        <v>1</v>
      </c>
      <c r="H8762" s="6">
        <f t="shared" si="418"/>
        <v>6</v>
      </c>
      <c r="I8762" s="13">
        <f t="shared" si="419"/>
        <v>71052</v>
      </c>
      <c r="J8762" s="4"/>
      <c r="K8762" s="4"/>
    </row>
    <row r="8763" spans="1:11" ht="12.75" hidden="1" customHeight="1" x14ac:dyDescent="0.2">
      <c r="A8763" s="2">
        <v>2009</v>
      </c>
      <c r="B8763" s="2" t="s">
        <v>8</v>
      </c>
      <c r="C8763" s="3">
        <v>38543</v>
      </c>
      <c r="D8763" s="2">
        <v>3</v>
      </c>
      <c r="E8763" s="5">
        <v>0</v>
      </c>
      <c r="F8763" s="5">
        <v>0</v>
      </c>
      <c r="G8763" s="2">
        <f t="shared" si="420"/>
        <v>0</v>
      </c>
      <c r="H8763" s="6">
        <f t="shared" si="418"/>
        <v>0</v>
      </c>
      <c r="I8763" s="13">
        <f t="shared" si="419"/>
        <v>71052</v>
      </c>
      <c r="J8763" s="4"/>
      <c r="K8763" s="4"/>
    </row>
    <row r="8764" spans="1:11" ht="12.75" hidden="1" customHeight="1" x14ac:dyDescent="0.2">
      <c r="A8764" s="2">
        <v>2009</v>
      </c>
      <c r="B8764" s="2" t="s">
        <v>8</v>
      </c>
      <c r="C8764" s="3">
        <v>38543</v>
      </c>
      <c r="D8764" s="2">
        <v>4</v>
      </c>
      <c r="E8764" s="5">
        <v>20</v>
      </c>
      <c r="F8764" s="5">
        <v>0</v>
      </c>
      <c r="G8764" s="2">
        <f t="shared" si="420"/>
        <v>20</v>
      </c>
      <c r="H8764" s="6">
        <f t="shared" si="418"/>
        <v>120</v>
      </c>
      <c r="I8764" s="13">
        <f t="shared" si="419"/>
        <v>71172</v>
      </c>
      <c r="J8764" s="4"/>
      <c r="K8764" s="4"/>
    </row>
    <row r="8765" spans="1:11" ht="12.75" hidden="1" customHeight="1" x14ac:dyDescent="0.2">
      <c r="A8765" s="2">
        <v>2009</v>
      </c>
      <c r="B8765" s="2" t="s">
        <v>8</v>
      </c>
      <c r="C8765" s="3">
        <v>38543</v>
      </c>
      <c r="D8765" s="2">
        <v>5</v>
      </c>
      <c r="E8765" s="5">
        <v>50</v>
      </c>
      <c r="F8765" s="5">
        <v>5</v>
      </c>
      <c r="G8765" s="2">
        <f t="shared" si="420"/>
        <v>55</v>
      </c>
      <c r="H8765" s="6">
        <f t="shared" ref="H8765:H8828" si="421">G8765*6</f>
        <v>330</v>
      </c>
      <c r="I8765" s="13">
        <f t="shared" si="419"/>
        <v>71502</v>
      </c>
      <c r="J8765" s="4"/>
      <c r="K8765" s="4"/>
    </row>
    <row r="8766" spans="1:11" ht="12.75" hidden="1" customHeight="1" x14ac:dyDescent="0.2">
      <c r="A8766" s="2">
        <v>2009</v>
      </c>
      <c r="B8766" s="2" t="s">
        <v>8</v>
      </c>
      <c r="C8766" s="3">
        <v>38543</v>
      </c>
      <c r="D8766" s="2">
        <v>6</v>
      </c>
      <c r="E8766" s="5">
        <v>35</v>
      </c>
      <c r="F8766" s="5">
        <v>1</v>
      </c>
      <c r="G8766" s="2">
        <f t="shared" si="420"/>
        <v>36</v>
      </c>
      <c r="H8766" s="6">
        <f t="shared" si="421"/>
        <v>216</v>
      </c>
      <c r="I8766" s="13">
        <f t="shared" si="419"/>
        <v>71718</v>
      </c>
      <c r="J8766" s="4"/>
      <c r="K8766" s="4"/>
    </row>
    <row r="8767" spans="1:11" ht="12.75" hidden="1" customHeight="1" x14ac:dyDescent="0.2">
      <c r="A8767" s="2">
        <v>2009</v>
      </c>
      <c r="B8767" s="2" t="s">
        <v>8</v>
      </c>
      <c r="C8767" s="3">
        <v>38543</v>
      </c>
      <c r="D8767" s="2">
        <v>7</v>
      </c>
      <c r="E8767" s="5">
        <v>28</v>
      </c>
      <c r="F8767" s="5">
        <v>3</v>
      </c>
      <c r="G8767" s="2">
        <f t="shared" si="420"/>
        <v>31</v>
      </c>
      <c r="H8767" s="6">
        <f t="shared" si="421"/>
        <v>186</v>
      </c>
      <c r="I8767" s="13">
        <f t="shared" si="419"/>
        <v>71904</v>
      </c>
      <c r="J8767" s="4"/>
      <c r="K8767" s="4"/>
    </row>
    <row r="8768" spans="1:11" ht="12.75" hidden="1" customHeight="1" x14ac:dyDescent="0.2">
      <c r="A8768" s="2">
        <v>2009</v>
      </c>
      <c r="B8768" s="2" t="s">
        <v>8</v>
      </c>
      <c r="C8768" s="3">
        <v>38543</v>
      </c>
      <c r="D8768" s="2">
        <v>8</v>
      </c>
      <c r="E8768" s="5">
        <v>128</v>
      </c>
      <c r="F8768" s="5">
        <v>0</v>
      </c>
      <c r="G8768" s="2">
        <f t="shared" si="420"/>
        <v>128</v>
      </c>
      <c r="H8768" s="6">
        <f t="shared" si="421"/>
        <v>768</v>
      </c>
      <c r="I8768" s="13">
        <f t="shared" si="419"/>
        <v>72672</v>
      </c>
      <c r="J8768" s="4"/>
      <c r="K8768" s="4"/>
    </row>
    <row r="8769" spans="1:11" ht="12.75" hidden="1" customHeight="1" x14ac:dyDescent="0.2">
      <c r="A8769" s="2">
        <v>2009</v>
      </c>
      <c r="B8769" s="2" t="s">
        <v>8</v>
      </c>
      <c r="C8769" s="3">
        <v>38543</v>
      </c>
      <c r="D8769" s="2">
        <v>9</v>
      </c>
      <c r="E8769" s="5">
        <v>38</v>
      </c>
      <c r="F8769" s="5">
        <v>0</v>
      </c>
      <c r="G8769" s="2">
        <f t="shared" si="420"/>
        <v>38</v>
      </c>
      <c r="H8769" s="6">
        <f t="shared" si="421"/>
        <v>228</v>
      </c>
      <c r="I8769" s="13">
        <f t="shared" si="419"/>
        <v>72900</v>
      </c>
      <c r="J8769" s="4"/>
      <c r="K8769" s="4"/>
    </row>
    <row r="8770" spans="1:11" ht="12.75" hidden="1" customHeight="1" x14ac:dyDescent="0.2">
      <c r="A8770" s="2">
        <v>2009</v>
      </c>
      <c r="B8770" s="2" t="s">
        <v>8</v>
      </c>
      <c r="C8770" s="3">
        <v>38543</v>
      </c>
      <c r="D8770" s="2">
        <v>10</v>
      </c>
      <c r="E8770" s="5">
        <v>115</v>
      </c>
      <c r="F8770" s="5">
        <v>16</v>
      </c>
      <c r="G8770" s="2">
        <f t="shared" si="420"/>
        <v>131</v>
      </c>
      <c r="H8770" s="6">
        <f t="shared" si="421"/>
        <v>786</v>
      </c>
      <c r="I8770" s="13">
        <f t="shared" si="419"/>
        <v>73686</v>
      </c>
      <c r="J8770" s="4"/>
      <c r="K8770" s="4"/>
    </row>
    <row r="8771" spans="1:11" ht="12.75" hidden="1" customHeight="1" x14ac:dyDescent="0.2">
      <c r="A8771" s="2">
        <v>2009</v>
      </c>
      <c r="B8771" s="2" t="s">
        <v>8</v>
      </c>
      <c r="C8771" s="3">
        <v>38543</v>
      </c>
      <c r="D8771" s="2">
        <v>11</v>
      </c>
      <c r="E8771" s="5">
        <v>124</v>
      </c>
      <c r="F8771" s="5">
        <v>0</v>
      </c>
      <c r="G8771" s="2">
        <f t="shared" si="420"/>
        <v>124</v>
      </c>
      <c r="H8771" s="6">
        <f t="shared" si="421"/>
        <v>744</v>
      </c>
      <c r="I8771" s="13">
        <f t="shared" si="419"/>
        <v>74430</v>
      </c>
      <c r="J8771" s="4"/>
      <c r="K8771" s="4"/>
    </row>
    <row r="8772" spans="1:11" ht="12.75" hidden="1" customHeight="1" x14ac:dyDescent="0.2">
      <c r="A8772" s="2">
        <v>2009</v>
      </c>
      <c r="B8772" s="2" t="s">
        <v>8</v>
      </c>
      <c r="C8772" s="3">
        <v>38543</v>
      </c>
      <c r="D8772" s="2">
        <v>12</v>
      </c>
      <c r="E8772" s="5">
        <v>63</v>
      </c>
      <c r="F8772" s="5">
        <v>10</v>
      </c>
      <c r="G8772" s="2">
        <f t="shared" si="420"/>
        <v>73</v>
      </c>
      <c r="H8772" s="6">
        <f t="shared" si="421"/>
        <v>438</v>
      </c>
      <c r="I8772" s="13">
        <f t="shared" si="419"/>
        <v>74868</v>
      </c>
      <c r="J8772" s="4"/>
      <c r="K8772" s="4"/>
    </row>
    <row r="8773" spans="1:11" ht="12.75" hidden="1" customHeight="1" x14ac:dyDescent="0.2">
      <c r="A8773" s="2">
        <v>2009</v>
      </c>
      <c r="B8773" s="2" t="s">
        <v>8</v>
      </c>
      <c r="C8773" s="3">
        <v>38543</v>
      </c>
      <c r="D8773" s="2">
        <v>13</v>
      </c>
      <c r="E8773" s="5">
        <v>0</v>
      </c>
      <c r="F8773" s="5">
        <v>0</v>
      </c>
      <c r="G8773" s="2">
        <f t="shared" si="420"/>
        <v>0</v>
      </c>
      <c r="H8773" s="6">
        <f t="shared" si="421"/>
        <v>0</v>
      </c>
      <c r="I8773" s="13">
        <f t="shared" si="419"/>
        <v>74868</v>
      </c>
      <c r="J8773" s="4"/>
      <c r="K8773" s="4"/>
    </row>
    <row r="8774" spans="1:11" ht="12.75" hidden="1" customHeight="1" x14ac:dyDescent="0.2">
      <c r="A8774" s="2">
        <v>2009</v>
      </c>
      <c r="B8774" s="2" t="s">
        <v>8</v>
      </c>
      <c r="C8774" s="3">
        <v>38543</v>
      </c>
      <c r="D8774" s="2">
        <v>14</v>
      </c>
      <c r="E8774" s="5">
        <v>0</v>
      </c>
      <c r="F8774" s="5">
        <v>12</v>
      </c>
      <c r="G8774" s="2">
        <f t="shared" si="420"/>
        <v>12</v>
      </c>
      <c r="H8774" s="6">
        <f t="shared" si="421"/>
        <v>72</v>
      </c>
      <c r="I8774" s="13">
        <f t="shared" si="419"/>
        <v>74940</v>
      </c>
      <c r="J8774" s="4"/>
      <c r="K8774" s="4"/>
    </row>
    <row r="8775" spans="1:11" ht="12.75" hidden="1" customHeight="1" x14ac:dyDescent="0.2">
      <c r="A8775" s="2">
        <v>2009</v>
      </c>
      <c r="B8775" s="2" t="s">
        <v>8</v>
      </c>
      <c r="C8775" s="3">
        <v>38543</v>
      </c>
      <c r="D8775" s="2">
        <v>15</v>
      </c>
      <c r="E8775" s="5">
        <v>33</v>
      </c>
      <c r="F8775" s="5">
        <v>61</v>
      </c>
      <c r="G8775" s="2">
        <f t="shared" si="420"/>
        <v>94</v>
      </c>
      <c r="H8775" s="6">
        <f t="shared" si="421"/>
        <v>564</v>
      </c>
      <c r="I8775" s="13">
        <f t="shared" si="419"/>
        <v>75504</v>
      </c>
      <c r="J8775" s="4"/>
      <c r="K8775" s="4"/>
    </row>
    <row r="8776" spans="1:11" ht="12.75" hidden="1" customHeight="1" x14ac:dyDescent="0.2">
      <c r="A8776" s="2">
        <v>2009</v>
      </c>
      <c r="B8776" s="2" t="s">
        <v>8</v>
      </c>
      <c r="C8776" s="3">
        <v>38543</v>
      </c>
      <c r="D8776" s="2">
        <v>16</v>
      </c>
      <c r="E8776" s="5">
        <v>0</v>
      </c>
      <c r="F8776" s="5">
        <v>19</v>
      </c>
      <c r="G8776" s="2">
        <f t="shared" si="420"/>
        <v>19</v>
      </c>
      <c r="H8776" s="6">
        <f t="shared" si="421"/>
        <v>114</v>
      </c>
      <c r="I8776" s="13">
        <f t="shared" si="419"/>
        <v>75618</v>
      </c>
      <c r="J8776" s="4"/>
      <c r="K8776" s="4"/>
    </row>
    <row r="8777" spans="1:11" ht="12.75" hidden="1" customHeight="1" x14ac:dyDescent="0.2">
      <c r="A8777" s="2">
        <v>2009</v>
      </c>
      <c r="B8777" s="2" t="s">
        <v>8</v>
      </c>
      <c r="C8777" s="3">
        <v>38543</v>
      </c>
      <c r="D8777" s="2">
        <v>17</v>
      </c>
      <c r="E8777" s="5">
        <v>6</v>
      </c>
      <c r="F8777" s="5">
        <v>2</v>
      </c>
      <c r="G8777" s="2">
        <f t="shared" si="420"/>
        <v>8</v>
      </c>
      <c r="H8777" s="6">
        <f t="shared" si="421"/>
        <v>48</v>
      </c>
      <c r="I8777" s="13">
        <f t="shared" ref="I8777:I8840" si="422">H8777+I8776</f>
        <v>75666</v>
      </c>
      <c r="J8777" s="4"/>
      <c r="K8777" s="4"/>
    </row>
    <row r="8778" spans="1:11" ht="12.75" hidden="1" customHeight="1" x14ac:dyDescent="0.2">
      <c r="A8778" s="2">
        <v>2009</v>
      </c>
      <c r="B8778" s="2" t="s">
        <v>8</v>
      </c>
      <c r="C8778" s="3">
        <v>38543</v>
      </c>
      <c r="D8778" s="2">
        <v>18</v>
      </c>
      <c r="E8778" s="5">
        <v>6</v>
      </c>
      <c r="F8778" s="5">
        <v>14</v>
      </c>
      <c r="G8778" s="2">
        <f t="shared" si="420"/>
        <v>20</v>
      </c>
      <c r="H8778" s="6">
        <f t="shared" si="421"/>
        <v>120</v>
      </c>
      <c r="I8778" s="13">
        <f t="shared" si="422"/>
        <v>75786</v>
      </c>
      <c r="J8778" s="4"/>
      <c r="K8778" s="4"/>
    </row>
    <row r="8779" spans="1:11" ht="12.75" hidden="1" customHeight="1" x14ac:dyDescent="0.2">
      <c r="A8779" s="2">
        <v>2009</v>
      </c>
      <c r="B8779" s="2" t="s">
        <v>8</v>
      </c>
      <c r="C8779" s="3">
        <v>38543</v>
      </c>
      <c r="D8779" s="2">
        <v>19</v>
      </c>
      <c r="E8779" s="5">
        <v>34</v>
      </c>
      <c r="F8779" s="5">
        <v>0</v>
      </c>
      <c r="G8779" s="2">
        <f t="shared" si="420"/>
        <v>34</v>
      </c>
      <c r="H8779" s="6">
        <f t="shared" si="421"/>
        <v>204</v>
      </c>
      <c r="I8779" s="13">
        <f t="shared" si="422"/>
        <v>75990</v>
      </c>
      <c r="J8779" s="4"/>
      <c r="K8779" s="4"/>
    </row>
    <row r="8780" spans="1:11" ht="12.75" hidden="1" customHeight="1" x14ac:dyDescent="0.2">
      <c r="A8780" s="2">
        <v>2009</v>
      </c>
      <c r="B8780" s="2" t="s">
        <v>8</v>
      </c>
      <c r="C8780" s="3">
        <v>38543</v>
      </c>
      <c r="D8780" s="2">
        <v>20</v>
      </c>
      <c r="E8780" s="5">
        <v>56</v>
      </c>
      <c r="F8780" s="5">
        <v>2</v>
      </c>
      <c r="G8780" s="2">
        <f t="shared" si="420"/>
        <v>58</v>
      </c>
      <c r="H8780" s="6">
        <f t="shared" si="421"/>
        <v>348</v>
      </c>
      <c r="I8780" s="13">
        <f t="shared" si="422"/>
        <v>76338</v>
      </c>
      <c r="J8780" s="4"/>
      <c r="K8780" s="4"/>
    </row>
    <row r="8781" spans="1:11" ht="12.75" hidden="1" customHeight="1" x14ac:dyDescent="0.2">
      <c r="A8781" s="2">
        <v>2009</v>
      </c>
      <c r="B8781" s="2" t="s">
        <v>8</v>
      </c>
      <c r="C8781" s="3">
        <v>38543</v>
      </c>
      <c r="D8781" s="2">
        <v>21</v>
      </c>
      <c r="E8781" s="5">
        <v>47</v>
      </c>
      <c r="F8781" s="5">
        <v>0</v>
      </c>
      <c r="G8781" s="2">
        <f t="shared" si="420"/>
        <v>47</v>
      </c>
      <c r="H8781" s="6">
        <f t="shared" si="421"/>
        <v>282</v>
      </c>
      <c r="I8781" s="13">
        <f t="shared" si="422"/>
        <v>76620</v>
      </c>
      <c r="J8781" s="4"/>
      <c r="K8781" s="4"/>
    </row>
    <row r="8782" spans="1:11" ht="12.75" hidden="1" customHeight="1" x14ac:dyDescent="0.2">
      <c r="A8782" s="2">
        <v>2009</v>
      </c>
      <c r="B8782" s="2" t="s">
        <v>8</v>
      </c>
      <c r="C8782" s="3">
        <v>38543</v>
      </c>
      <c r="D8782" s="2">
        <v>22</v>
      </c>
      <c r="E8782" s="5">
        <v>37</v>
      </c>
      <c r="F8782" s="5">
        <v>0</v>
      </c>
      <c r="G8782" s="2">
        <f t="shared" si="420"/>
        <v>37</v>
      </c>
      <c r="H8782" s="6">
        <f t="shared" si="421"/>
        <v>222</v>
      </c>
      <c r="I8782" s="13">
        <f t="shared" si="422"/>
        <v>76842</v>
      </c>
      <c r="J8782" s="4"/>
      <c r="K8782" s="4"/>
    </row>
    <row r="8783" spans="1:11" ht="12.75" hidden="1" customHeight="1" x14ac:dyDescent="0.2">
      <c r="A8783" s="2">
        <v>2009</v>
      </c>
      <c r="B8783" s="2" t="s">
        <v>8</v>
      </c>
      <c r="C8783" s="3">
        <v>38543</v>
      </c>
      <c r="D8783" s="2">
        <v>23</v>
      </c>
      <c r="E8783" s="5">
        <v>15</v>
      </c>
      <c r="F8783" s="5">
        <v>0</v>
      </c>
      <c r="G8783" s="2">
        <f t="shared" si="420"/>
        <v>15</v>
      </c>
      <c r="H8783" s="6">
        <f t="shared" si="421"/>
        <v>90</v>
      </c>
      <c r="I8783" s="13">
        <f t="shared" si="422"/>
        <v>76932</v>
      </c>
      <c r="J8783" s="4"/>
      <c r="K8783" s="4"/>
    </row>
    <row r="8784" spans="1:11" ht="12.75" hidden="1" customHeight="1" x14ac:dyDescent="0.2">
      <c r="A8784" s="2">
        <v>2009</v>
      </c>
      <c r="B8784" s="2" t="s">
        <v>8</v>
      </c>
      <c r="C8784" s="3">
        <v>38544</v>
      </c>
      <c r="D8784" s="2">
        <v>0</v>
      </c>
      <c r="E8784" s="5">
        <v>2</v>
      </c>
      <c r="F8784" s="5">
        <v>0</v>
      </c>
      <c r="G8784" s="2">
        <f t="shared" si="420"/>
        <v>2</v>
      </c>
      <c r="H8784" s="6">
        <f t="shared" si="421"/>
        <v>12</v>
      </c>
      <c r="I8784" s="13">
        <f t="shared" si="422"/>
        <v>76944</v>
      </c>
      <c r="J8784" s="4"/>
      <c r="K8784" s="4"/>
    </row>
    <row r="8785" spans="1:11" ht="12.75" hidden="1" customHeight="1" x14ac:dyDescent="0.2">
      <c r="A8785" s="2">
        <v>2009</v>
      </c>
      <c r="B8785" s="2" t="s">
        <v>8</v>
      </c>
      <c r="C8785" s="3">
        <v>38544</v>
      </c>
      <c r="D8785" s="2">
        <v>1</v>
      </c>
      <c r="E8785" s="5">
        <v>0</v>
      </c>
      <c r="F8785" s="5">
        <v>0</v>
      </c>
      <c r="G8785" s="2">
        <f t="shared" si="420"/>
        <v>0</v>
      </c>
      <c r="H8785" s="6">
        <f t="shared" si="421"/>
        <v>0</v>
      </c>
      <c r="I8785" s="13">
        <f t="shared" si="422"/>
        <v>76944</v>
      </c>
      <c r="J8785" s="4"/>
      <c r="K8785" s="4"/>
    </row>
    <row r="8786" spans="1:11" ht="12.75" hidden="1" customHeight="1" x14ac:dyDescent="0.2">
      <c r="A8786" s="2">
        <v>2009</v>
      </c>
      <c r="B8786" s="2" t="s">
        <v>8</v>
      </c>
      <c r="C8786" s="3">
        <v>38544</v>
      </c>
      <c r="D8786" s="2">
        <v>2</v>
      </c>
      <c r="E8786" s="5">
        <v>0</v>
      </c>
      <c r="F8786" s="5">
        <v>0</v>
      </c>
      <c r="G8786" s="2">
        <f t="shared" si="420"/>
        <v>0</v>
      </c>
      <c r="H8786" s="6">
        <f t="shared" si="421"/>
        <v>0</v>
      </c>
      <c r="I8786" s="13">
        <f t="shared" si="422"/>
        <v>76944</v>
      </c>
      <c r="J8786" s="4"/>
      <c r="K8786" s="4"/>
    </row>
    <row r="8787" spans="1:11" ht="12.75" hidden="1" customHeight="1" x14ac:dyDescent="0.2">
      <c r="A8787" s="2">
        <v>2009</v>
      </c>
      <c r="B8787" s="2" t="s">
        <v>8</v>
      </c>
      <c r="C8787" s="3">
        <v>38544</v>
      </c>
      <c r="D8787" s="2">
        <v>3</v>
      </c>
      <c r="E8787" s="5">
        <v>0</v>
      </c>
      <c r="F8787" s="5">
        <v>0</v>
      </c>
      <c r="G8787" s="2">
        <f t="shared" si="420"/>
        <v>0</v>
      </c>
      <c r="H8787" s="6">
        <f t="shared" si="421"/>
        <v>0</v>
      </c>
      <c r="I8787" s="13">
        <f t="shared" si="422"/>
        <v>76944</v>
      </c>
      <c r="J8787" s="4"/>
      <c r="K8787" s="4"/>
    </row>
    <row r="8788" spans="1:11" ht="12.75" hidden="1" customHeight="1" x14ac:dyDescent="0.2">
      <c r="A8788" s="2">
        <v>2009</v>
      </c>
      <c r="B8788" s="2" t="s">
        <v>8</v>
      </c>
      <c r="C8788" s="3">
        <v>38544</v>
      </c>
      <c r="D8788" s="2">
        <v>4</v>
      </c>
      <c r="E8788" s="5">
        <v>23</v>
      </c>
      <c r="F8788" s="5">
        <v>0</v>
      </c>
      <c r="G8788" s="2">
        <f t="shared" si="420"/>
        <v>23</v>
      </c>
      <c r="H8788" s="6">
        <f t="shared" si="421"/>
        <v>138</v>
      </c>
      <c r="I8788" s="13">
        <f t="shared" si="422"/>
        <v>77082</v>
      </c>
      <c r="J8788" s="4"/>
      <c r="K8788" s="4"/>
    </row>
    <row r="8789" spans="1:11" ht="12.75" hidden="1" customHeight="1" x14ac:dyDescent="0.2">
      <c r="A8789" s="2">
        <v>2009</v>
      </c>
      <c r="B8789" s="2" t="s">
        <v>8</v>
      </c>
      <c r="C8789" s="3">
        <v>38544</v>
      </c>
      <c r="D8789" s="2">
        <v>5</v>
      </c>
      <c r="E8789" s="5">
        <v>33</v>
      </c>
      <c r="F8789" s="5">
        <v>27</v>
      </c>
      <c r="G8789" s="2">
        <f t="shared" si="420"/>
        <v>60</v>
      </c>
      <c r="H8789" s="6">
        <f t="shared" si="421"/>
        <v>360</v>
      </c>
      <c r="I8789" s="13">
        <f t="shared" si="422"/>
        <v>77442</v>
      </c>
      <c r="J8789" s="4"/>
      <c r="K8789" s="4"/>
    </row>
    <row r="8790" spans="1:11" ht="12.75" hidden="1" customHeight="1" x14ac:dyDescent="0.2">
      <c r="A8790" s="2">
        <v>2009</v>
      </c>
      <c r="B8790" s="2" t="s">
        <v>8</v>
      </c>
      <c r="C8790" s="3">
        <v>38544</v>
      </c>
      <c r="D8790" s="2">
        <v>6</v>
      </c>
      <c r="E8790" s="5">
        <v>21</v>
      </c>
      <c r="F8790" s="5">
        <v>26</v>
      </c>
      <c r="G8790" s="2">
        <f t="shared" si="420"/>
        <v>47</v>
      </c>
      <c r="H8790" s="6">
        <f t="shared" si="421"/>
        <v>282</v>
      </c>
      <c r="I8790" s="13">
        <f t="shared" si="422"/>
        <v>77724</v>
      </c>
      <c r="J8790" s="4"/>
      <c r="K8790" s="4"/>
    </row>
    <row r="8791" spans="1:11" ht="12.75" hidden="1" customHeight="1" x14ac:dyDescent="0.2">
      <c r="A8791" s="2">
        <v>2009</v>
      </c>
      <c r="B8791" s="2" t="s">
        <v>8</v>
      </c>
      <c r="C8791" s="3">
        <v>38544</v>
      </c>
      <c r="D8791" s="2">
        <v>7</v>
      </c>
      <c r="E8791" s="5">
        <v>3</v>
      </c>
      <c r="F8791" s="5">
        <v>16</v>
      </c>
      <c r="G8791" s="2">
        <f t="shared" si="420"/>
        <v>19</v>
      </c>
      <c r="H8791" s="6">
        <f t="shared" si="421"/>
        <v>114</v>
      </c>
      <c r="I8791" s="13">
        <f t="shared" si="422"/>
        <v>77838</v>
      </c>
      <c r="J8791" s="4"/>
      <c r="K8791" s="4"/>
    </row>
    <row r="8792" spans="1:11" ht="12.75" hidden="1" customHeight="1" x14ac:dyDescent="0.2">
      <c r="A8792" s="2">
        <v>2009</v>
      </c>
      <c r="B8792" s="2" t="s">
        <v>8</v>
      </c>
      <c r="C8792" s="3">
        <v>38544</v>
      </c>
      <c r="D8792" s="2">
        <v>8</v>
      </c>
      <c r="E8792" s="5">
        <v>31</v>
      </c>
      <c r="F8792" s="5">
        <v>104</v>
      </c>
      <c r="G8792" s="2">
        <f t="shared" si="420"/>
        <v>135</v>
      </c>
      <c r="H8792" s="6">
        <f t="shared" si="421"/>
        <v>810</v>
      </c>
      <c r="I8792" s="13">
        <f t="shared" si="422"/>
        <v>78648</v>
      </c>
      <c r="J8792" s="4"/>
      <c r="K8792" s="4"/>
    </row>
    <row r="8793" spans="1:11" ht="12.75" hidden="1" customHeight="1" x14ac:dyDescent="0.2">
      <c r="A8793" s="2">
        <v>2009</v>
      </c>
      <c r="B8793" s="2" t="s">
        <v>8</v>
      </c>
      <c r="C8793" s="3">
        <v>38544</v>
      </c>
      <c r="D8793" s="2">
        <v>9</v>
      </c>
      <c r="E8793" s="5">
        <v>54</v>
      </c>
      <c r="F8793" s="5">
        <v>53</v>
      </c>
      <c r="G8793" s="2">
        <f t="shared" si="420"/>
        <v>107</v>
      </c>
      <c r="H8793" s="6">
        <f t="shared" si="421"/>
        <v>642</v>
      </c>
      <c r="I8793" s="13">
        <f t="shared" si="422"/>
        <v>79290</v>
      </c>
      <c r="J8793" s="4"/>
      <c r="K8793" s="4"/>
    </row>
    <row r="8794" spans="1:11" ht="12.75" hidden="1" customHeight="1" x14ac:dyDescent="0.2">
      <c r="A8794" s="2">
        <v>2009</v>
      </c>
      <c r="B8794" s="2" t="s">
        <v>8</v>
      </c>
      <c r="C8794" s="3">
        <v>38544</v>
      </c>
      <c r="D8794" s="2">
        <v>10</v>
      </c>
      <c r="E8794" s="5">
        <v>198</v>
      </c>
      <c r="F8794" s="5">
        <v>0</v>
      </c>
      <c r="G8794" s="2">
        <f t="shared" si="420"/>
        <v>198</v>
      </c>
      <c r="H8794" s="6">
        <f t="shared" si="421"/>
        <v>1188</v>
      </c>
      <c r="I8794" s="13">
        <f t="shared" si="422"/>
        <v>80478</v>
      </c>
      <c r="J8794" s="4"/>
      <c r="K8794" s="4"/>
    </row>
    <row r="8795" spans="1:11" ht="12.75" hidden="1" customHeight="1" x14ac:dyDescent="0.2">
      <c r="A8795" s="2">
        <v>2009</v>
      </c>
      <c r="B8795" s="2" t="s">
        <v>8</v>
      </c>
      <c r="C8795" s="3">
        <v>38544</v>
      </c>
      <c r="D8795" s="2">
        <v>11</v>
      </c>
      <c r="E8795" s="5">
        <v>82</v>
      </c>
      <c r="F8795" s="5">
        <v>1</v>
      </c>
      <c r="G8795" s="2">
        <f t="shared" si="420"/>
        <v>83</v>
      </c>
      <c r="H8795" s="6">
        <f t="shared" si="421"/>
        <v>498</v>
      </c>
      <c r="I8795" s="13">
        <f t="shared" si="422"/>
        <v>80976</v>
      </c>
      <c r="J8795" s="4"/>
      <c r="K8795" s="4"/>
    </row>
    <row r="8796" spans="1:11" ht="12.75" hidden="1" customHeight="1" x14ac:dyDescent="0.2">
      <c r="A8796" s="2">
        <v>2009</v>
      </c>
      <c r="B8796" s="2" t="s">
        <v>8</v>
      </c>
      <c r="C8796" s="3">
        <v>38544</v>
      </c>
      <c r="D8796" s="2">
        <v>12</v>
      </c>
      <c r="E8796" s="5">
        <v>68</v>
      </c>
      <c r="F8796" s="5">
        <v>0</v>
      </c>
      <c r="G8796" s="2">
        <f t="shared" si="420"/>
        <v>68</v>
      </c>
      <c r="H8796" s="6">
        <f t="shared" si="421"/>
        <v>408</v>
      </c>
      <c r="I8796" s="13">
        <f t="shared" si="422"/>
        <v>81384</v>
      </c>
      <c r="J8796" s="4"/>
      <c r="K8796" s="4"/>
    </row>
    <row r="8797" spans="1:11" ht="12.75" hidden="1" customHeight="1" x14ac:dyDescent="0.2">
      <c r="A8797" s="2">
        <v>2009</v>
      </c>
      <c r="B8797" s="2" t="s">
        <v>8</v>
      </c>
      <c r="C8797" s="3">
        <v>38544</v>
      </c>
      <c r="D8797" s="2">
        <v>13</v>
      </c>
      <c r="E8797" s="5">
        <v>55</v>
      </c>
      <c r="F8797" s="5">
        <v>0</v>
      </c>
      <c r="G8797" s="2">
        <f t="shared" si="420"/>
        <v>55</v>
      </c>
      <c r="H8797" s="6">
        <f t="shared" si="421"/>
        <v>330</v>
      </c>
      <c r="I8797" s="13">
        <f t="shared" si="422"/>
        <v>81714</v>
      </c>
      <c r="J8797" s="4"/>
      <c r="K8797" s="4"/>
    </row>
    <row r="8798" spans="1:11" ht="12.75" hidden="1" customHeight="1" x14ac:dyDescent="0.2">
      <c r="A8798" s="2">
        <v>2009</v>
      </c>
      <c r="B8798" s="2" t="s">
        <v>8</v>
      </c>
      <c r="C8798" s="3">
        <v>38544</v>
      </c>
      <c r="D8798" s="2">
        <v>14</v>
      </c>
      <c r="E8798" s="5">
        <v>67</v>
      </c>
      <c r="F8798" s="5">
        <v>0</v>
      </c>
      <c r="G8798" s="2">
        <f t="shared" si="420"/>
        <v>67</v>
      </c>
      <c r="H8798" s="6">
        <f t="shared" si="421"/>
        <v>402</v>
      </c>
      <c r="I8798" s="13">
        <f t="shared" si="422"/>
        <v>82116</v>
      </c>
      <c r="J8798" s="4"/>
      <c r="K8798" s="4"/>
    </row>
    <row r="8799" spans="1:11" ht="12.75" hidden="1" customHeight="1" x14ac:dyDescent="0.2">
      <c r="A8799" s="2">
        <v>2009</v>
      </c>
      <c r="B8799" s="2" t="s">
        <v>8</v>
      </c>
      <c r="C8799" s="3">
        <v>38544</v>
      </c>
      <c r="D8799" s="2">
        <v>15</v>
      </c>
      <c r="E8799" s="5">
        <v>11</v>
      </c>
      <c r="F8799" s="5">
        <v>0</v>
      </c>
      <c r="G8799" s="2">
        <f t="shared" si="420"/>
        <v>11</v>
      </c>
      <c r="H8799" s="6">
        <f t="shared" si="421"/>
        <v>66</v>
      </c>
      <c r="I8799" s="13">
        <f t="shared" si="422"/>
        <v>82182</v>
      </c>
      <c r="J8799" s="4"/>
      <c r="K8799" s="4"/>
    </row>
    <row r="8800" spans="1:11" ht="12.75" hidden="1" customHeight="1" x14ac:dyDescent="0.2">
      <c r="A8800" s="2">
        <v>2009</v>
      </c>
      <c r="B8800" s="2" t="s">
        <v>8</v>
      </c>
      <c r="C8800" s="3">
        <v>38544</v>
      </c>
      <c r="D8800" s="2">
        <v>16</v>
      </c>
      <c r="E8800" s="5">
        <v>64</v>
      </c>
      <c r="F8800" s="5">
        <v>0</v>
      </c>
      <c r="G8800" s="2">
        <f t="shared" si="420"/>
        <v>64</v>
      </c>
      <c r="H8800" s="6">
        <f t="shared" si="421"/>
        <v>384</v>
      </c>
      <c r="I8800" s="13">
        <f t="shared" si="422"/>
        <v>82566</v>
      </c>
      <c r="J8800" s="4"/>
      <c r="K8800" s="4"/>
    </row>
    <row r="8801" spans="1:11" ht="12.75" hidden="1" customHeight="1" x14ac:dyDescent="0.2">
      <c r="A8801" s="2">
        <v>2009</v>
      </c>
      <c r="B8801" s="2" t="s">
        <v>8</v>
      </c>
      <c r="C8801" s="3">
        <v>38544</v>
      </c>
      <c r="D8801" s="2">
        <v>17</v>
      </c>
      <c r="E8801" s="5">
        <v>38</v>
      </c>
      <c r="F8801" s="5">
        <v>0</v>
      </c>
      <c r="G8801" s="2">
        <f t="shared" si="420"/>
        <v>38</v>
      </c>
      <c r="H8801" s="6">
        <f t="shared" si="421"/>
        <v>228</v>
      </c>
      <c r="I8801" s="13">
        <f t="shared" si="422"/>
        <v>82794</v>
      </c>
      <c r="J8801" s="4"/>
      <c r="K8801" s="4"/>
    </row>
    <row r="8802" spans="1:11" ht="12.75" hidden="1" customHeight="1" x14ac:dyDescent="0.2">
      <c r="A8802" s="2">
        <v>2009</v>
      </c>
      <c r="B8802" s="2" t="s">
        <v>8</v>
      </c>
      <c r="C8802" s="3">
        <v>38544</v>
      </c>
      <c r="D8802" s="2">
        <v>18</v>
      </c>
      <c r="E8802" s="5">
        <v>59</v>
      </c>
      <c r="F8802" s="5">
        <v>0</v>
      </c>
      <c r="G8802" s="2">
        <f t="shared" si="420"/>
        <v>59</v>
      </c>
      <c r="H8802" s="6">
        <f t="shared" si="421"/>
        <v>354</v>
      </c>
      <c r="I8802" s="13">
        <f t="shared" si="422"/>
        <v>83148</v>
      </c>
      <c r="J8802" s="4"/>
      <c r="K8802" s="4"/>
    </row>
    <row r="8803" spans="1:11" ht="12.75" hidden="1" customHeight="1" x14ac:dyDescent="0.2">
      <c r="A8803" s="2">
        <v>2009</v>
      </c>
      <c r="B8803" s="2" t="s">
        <v>8</v>
      </c>
      <c r="C8803" s="3">
        <v>38544</v>
      </c>
      <c r="D8803" s="2">
        <v>19</v>
      </c>
      <c r="E8803" s="5">
        <v>18</v>
      </c>
      <c r="F8803" s="5">
        <v>0</v>
      </c>
      <c r="G8803" s="2">
        <f t="shared" si="420"/>
        <v>18</v>
      </c>
      <c r="H8803" s="6">
        <f t="shared" si="421"/>
        <v>108</v>
      </c>
      <c r="I8803" s="13">
        <f t="shared" si="422"/>
        <v>83256</v>
      </c>
      <c r="J8803" s="4"/>
      <c r="K8803" s="4"/>
    </row>
    <row r="8804" spans="1:11" ht="12.75" hidden="1" customHeight="1" x14ac:dyDescent="0.2">
      <c r="A8804" s="2">
        <v>2009</v>
      </c>
      <c r="B8804" s="2" t="s">
        <v>8</v>
      </c>
      <c r="C8804" s="3">
        <v>38544</v>
      </c>
      <c r="D8804" s="2">
        <v>20</v>
      </c>
      <c r="E8804" s="5">
        <v>0</v>
      </c>
      <c r="F8804" s="5">
        <v>0</v>
      </c>
      <c r="G8804" s="2">
        <f t="shared" si="420"/>
        <v>0</v>
      </c>
      <c r="H8804" s="6">
        <f t="shared" si="421"/>
        <v>0</v>
      </c>
      <c r="I8804" s="13">
        <f t="shared" si="422"/>
        <v>83256</v>
      </c>
      <c r="J8804" s="4"/>
      <c r="K8804" s="4"/>
    </row>
    <row r="8805" spans="1:11" ht="12.75" hidden="1" customHeight="1" x14ac:dyDescent="0.2">
      <c r="A8805" s="2">
        <v>2009</v>
      </c>
      <c r="B8805" s="2" t="s">
        <v>8</v>
      </c>
      <c r="C8805" s="3">
        <v>38544</v>
      </c>
      <c r="D8805" s="2">
        <v>21</v>
      </c>
      <c r="E8805" s="5">
        <v>8</v>
      </c>
      <c r="F8805" s="5">
        <v>0</v>
      </c>
      <c r="G8805" s="2">
        <f t="shared" si="420"/>
        <v>8</v>
      </c>
      <c r="H8805" s="6">
        <f t="shared" si="421"/>
        <v>48</v>
      </c>
      <c r="I8805" s="13">
        <f t="shared" si="422"/>
        <v>83304</v>
      </c>
      <c r="J8805" s="4"/>
      <c r="K8805" s="4"/>
    </row>
    <row r="8806" spans="1:11" ht="12.75" hidden="1" customHeight="1" x14ac:dyDescent="0.2">
      <c r="A8806" s="2">
        <v>2009</v>
      </c>
      <c r="B8806" s="2" t="s">
        <v>8</v>
      </c>
      <c r="C8806" s="3">
        <v>38544</v>
      </c>
      <c r="D8806" s="2">
        <v>22</v>
      </c>
      <c r="E8806" s="5">
        <v>31</v>
      </c>
      <c r="F8806" s="5">
        <v>0</v>
      </c>
      <c r="G8806" s="2">
        <f t="shared" si="420"/>
        <v>31</v>
      </c>
      <c r="H8806" s="6">
        <f t="shared" si="421"/>
        <v>186</v>
      </c>
      <c r="I8806" s="13">
        <f t="shared" si="422"/>
        <v>83490</v>
      </c>
      <c r="J8806" s="4"/>
      <c r="K8806" s="4"/>
    </row>
    <row r="8807" spans="1:11" ht="12.75" hidden="1" customHeight="1" x14ac:dyDescent="0.2">
      <c r="A8807" s="2">
        <v>2009</v>
      </c>
      <c r="B8807" s="2" t="s">
        <v>8</v>
      </c>
      <c r="C8807" s="3">
        <v>38544</v>
      </c>
      <c r="D8807" s="2">
        <v>23</v>
      </c>
      <c r="E8807" s="5">
        <v>36</v>
      </c>
      <c r="F8807" s="5">
        <v>0</v>
      </c>
      <c r="G8807" s="2">
        <f t="shared" si="420"/>
        <v>36</v>
      </c>
      <c r="H8807" s="6">
        <f t="shared" si="421"/>
        <v>216</v>
      </c>
      <c r="I8807" s="13">
        <f t="shared" si="422"/>
        <v>83706</v>
      </c>
      <c r="J8807" s="4"/>
      <c r="K8807" s="4"/>
    </row>
    <row r="8808" spans="1:11" ht="12.75" hidden="1" customHeight="1" x14ac:dyDescent="0.2">
      <c r="A8808" s="2">
        <v>2009</v>
      </c>
      <c r="B8808" s="2" t="s">
        <v>8</v>
      </c>
      <c r="C8808" s="3">
        <v>38545</v>
      </c>
      <c r="D8808" s="2">
        <v>0</v>
      </c>
      <c r="E8808" s="5">
        <v>14</v>
      </c>
      <c r="F8808" s="5">
        <v>0</v>
      </c>
      <c r="G8808" s="2">
        <f t="shared" si="420"/>
        <v>14</v>
      </c>
      <c r="H8808" s="6">
        <f t="shared" si="421"/>
        <v>84</v>
      </c>
      <c r="I8808" s="13">
        <f t="shared" si="422"/>
        <v>83790</v>
      </c>
      <c r="J8808" s="4"/>
      <c r="K8808" s="4"/>
    </row>
    <row r="8809" spans="1:11" ht="12.75" hidden="1" customHeight="1" x14ac:dyDescent="0.2">
      <c r="A8809" s="2">
        <v>2009</v>
      </c>
      <c r="B8809" s="2" t="s">
        <v>8</v>
      </c>
      <c r="C8809" s="3">
        <v>38545</v>
      </c>
      <c r="D8809" s="2">
        <v>1</v>
      </c>
      <c r="E8809" s="5">
        <v>53</v>
      </c>
      <c r="F8809" s="5">
        <v>0</v>
      </c>
      <c r="G8809" s="2">
        <f t="shared" si="420"/>
        <v>53</v>
      </c>
      <c r="H8809" s="6">
        <f t="shared" si="421"/>
        <v>318</v>
      </c>
      <c r="I8809" s="13">
        <f t="shared" si="422"/>
        <v>84108</v>
      </c>
      <c r="J8809" s="4"/>
      <c r="K8809" s="4"/>
    </row>
    <row r="8810" spans="1:11" ht="12.75" hidden="1" customHeight="1" x14ac:dyDescent="0.2">
      <c r="A8810" s="2">
        <v>2009</v>
      </c>
      <c r="B8810" s="2" t="s">
        <v>8</v>
      </c>
      <c r="C8810" s="3">
        <v>38545</v>
      </c>
      <c r="D8810" s="2">
        <v>2</v>
      </c>
      <c r="E8810" s="5">
        <v>10</v>
      </c>
      <c r="F8810" s="5">
        <v>0</v>
      </c>
      <c r="G8810" s="2">
        <f t="shared" ref="G8810:G8873" si="423">E8810+F8810</f>
        <v>10</v>
      </c>
      <c r="H8810" s="6">
        <f t="shared" si="421"/>
        <v>60</v>
      </c>
      <c r="I8810" s="13">
        <f t="shared" si="422"/>
        <v>84168</v>
      </c>
      <c r="J8810" s="4"/>
      <c r="K8810" s="4"/>
    </row>
    <row r="8811" spans="1:11" ht="12.75" hidden="1" customHeight="1" x14ac:dyDescent="0.2">
      <c r="A8811" s="2">
        <v>2009</v>
      </c>
      <c r="B8811" s="2" t="s">
        <v>8</v>
      </c>
      <c r="C8811" s="3">
        <v>38545</v>
      </c>
      <c r="D8811" s="2">
        <v>3</v>
      </c>
      <c r="E8811" s="5">
        <v>0</v>
      </c>
      <c r="F8811" s="5">
        <v>0</v>
      </c>
      <c r="G8811" s="2">
        <f t="shared" si="423"/>
        <v>0</v>
      </c>
      <c r="H8811" s="6">
        <f t="shared" si="421"/>
        <v>0</v>
      </c>
      <c r="I8811" s="13">
        <f t="shared" si="422"/>
        <v>84168</v>
      </c>
      <c r="J8811" s="4"/>
      <c r="K8811" s="4"/>
    </row>
    <row r="8812" spans="1:11" ht="12.75" hidden="1" customHeight="1" x14ac:dyDescent="0.2">
      <c r="A8812" s="2">
        <v>2009</v>
      </c>
      <c r="B8812" s="2" t="s">
        <v>8</v>
      </c>
      <c r="C8812" s="3">
        <v>38545</v>
      </c>
      <c r="D8812" s="2">
        <v>4</v>
      </c>
      <c r="E8812" s="5">
        <v>22</v>
      </c>
      <c r="F8812" s="5">
        <v>0</v>
      </c>
      <c r="G8812" s="2">
        <f t="shared" si="423"/>
        <v>22</v>
      </c>
      <c r="H8812" s="6">
        <f t="shared" si="421"/>
        <v>132</v>
      </c>
      <c r="I8812" s="13">
        <f t="shared" si="422"/>
        <v>84300</v>
      </c>
      <c r="J8812" s="4"/>
      <c r="K8812" s="4"/>
    </row>
    <row r="8813" spans="1:11" ht="12.75" hidden="1" customHeight="1" x14ac:dyDescent="0.2">
      <c r="A8813" s="2">
        <v>2009</v>
      </c>
      <c r="B8813" s="2" t="s">
        <v>8</v>
      </c>
      <c r="C8813" s="3">
        <v>38545</v>
      </c>
      <c r="D8813" s="2">
        <v>5</v>
      </c>
      <c r="E8813" s="5">
        <v>65</v>
      </c>
      <c r="F8813" s="5">
        <v>3</v>
      </c>
      <c r="G8813" s="2">
        <f t="shared" si="423"/>
        <v>68</v>
      </c>
      <c r="H8813" s="6">
        <f t="shared" si="421"/>
        <v>408</v>
      </c>
      <c r="I8813" s="13">
        <f t="shared" si="422"/>
        <v>84708</v>
      </c>
      <c r="J8813" s="4"/>
      <c r="K8813" s="4"/>
    </row>
    <row r="8814" spans="1:11" ht="12.75" hidden="1" customHeight="1" x14ac:dyDescent="0.2">
      <c r="A8814" s="2">
        <v>2009</v>
      </c>
      <c r="B8814" s="2" t="s">
        <v>8</v>
      </c>
      <c r="C8814" s="3">
        <v>38545</v>
      </c>
      <c r="D8814" s="2">
        <v>6</v>
      </c>
      <c r="E8814" s="5">
        <v>62</v>
      </c>
      <c r="F8814" s="5">
        <v>0</v>
      </c>
      <c r="G8814" s="2">
        <f t="shared" si="423"/>
        <v>62</v>
      </c>
      <c r="H8814" s="6">
        <f t="shared" si="421"/>
        <v>372</v>
      </c>
      <c r="I8814" s="13">
        <f t="shared" si="422"/>
        <v>85080</v>
      </c>
      <c r="J8814" s="4"/>
      <c r="K8814" s="4"/>
    </row>
    <row r="8815" spans="1:11" ht="12.75" hidden="1" customHeight="1" x14ac:dyDescent="0.2">
      <c r="A8815" s="2">
        <v>2009</v>
      </c>
      <c r="B8815" s="2" t="s">
        <v>8</v>
      </c>
      <c r="C8815" s="3">
        <v>38545</v>
      </c>
      <c r="D8815" s="2">
        <v>7</v>
      </c>
      <c r="E8815" s="5">
        <v>70</v>
      </c>
      <c r="F8815" s="5">
        <v>15</v>
      </c>
      <c r="G8815" s="2">
        <f t="shared" si="423"/>
        <v>85</v>
      </c>
      <c r="H8815" s="6">
        <f t="shared" si="421"/>
        <v>510</v>
      </c>
      <c r="I8815" s="13">
        <f t="shared" si="422"/>
        <v>85590</v>
      </c>
      <c r="J8815" s="4"/>
      <c r="K8815" s="4"/>
    </row>
    <row r="8816" spans="1:11" ht="12.75" hidden="1" customHeight="1" x14ac:dyDescent="0.2">
      <c r="A8816" s="2">
        <v>2009</v>
      </c>
      <c r="B8816" s="2" t="s">
        <v>8</v>
      </c>
      <c r="C8816" s="3">
        <v>38545</v>
      </c>
      <c r="D8816" s="2">
        <v>8</v>
      </c>
      <c r="E8816" s="5">
        <v>39</v>
      </c>
      <c r="F8816" s="5">
        <v>4</v>
      </c>
      <c r="G8816" s="2">
        <f t="shared" si="423"/>
        <v>43</v>
      </c>
      <c r="H8816" s="6">
        <f t="shared" si="421"/>
        <v>258</v>
      </c>
      <c r="I8816" s="13">
        <f t="shared" si="422"/>
        <v>85848</v>
      </c>
      <c r="J8816" s="4"/>
      <c r="K8816" s="4"/>
    </row>
    <row r="8817" spans="1:11" ht="12.75" hidden="1" customHeight="1" x14ac:dyDescent="0.2">
      <c r="A8817" s="2">
        <v>2009</v>
      </c>
      <c r="B8817" s="2" t="s">
        <v>8</v>
      </c>
      <c r="C8817" s="3">
        <v>38545</v>
      </c>
      <c r="D8817" s="2">
        <v>9</v>
      </c>
      <c r="E8817" s="5">
        <v>11</v>
      </c>
      <c r="F8817" s="5">
        <v>4</v>
      </c>
      <c r="G8817" s="2">
        <f t="shared" si="423"/>
        <v>15</v>
      </c>
      <c r="H8817" s="6">
        <f t="shared" si="421"/>
        <v>90</v>
      </c>
      <c r="I8817" s="13">
        <f t="shared" si="422"/>
        <v>85938</v>
      </c>
      <c r="J8817" s="4"/>
      <c r="K8817" s="4"/>
    </row>
    <row r="8818" spans="1:11" ht="12.75" hidden="1" customHeight="1" x14ac:dyDescent="0.2">
      <c r="A8818" s="2">
        <v>2009</v>
      </c>
      <c r="B8818" s="2" t="s">
        <v>8</v>
      </c>
      <c r="C8818" s="3">
        <v>38545</v>
      </c>
      <c r="D8818" s="2">
        <v>10</v>
      </c>
      <c r="E8818" s="5">
        <v>56</v>
      </c>
      <c r="F8818" s="5">
        <v>5</v>
      </c>
      <c r="G8818" s="2">
        <f t="shared" si="423"/>
        <v>61</v>
      </c>
      <c r="H8818" s="6">
        <f t="shared" si="421"/>
        <v>366</v>
      </c>
      <c r="I8818" s="13">
        <f t="shared" si="422"/>
        <v>86304</v>
      </c>
      <c r="J8818" s="4"/>
      <c r="K8818" s="4"/>
    </row>
    <row r="8819" spans="1:11" ht="12.75" hidden="1" customHeight="1" x14ac:dyDescent="0.2">
      <c r="A8819" s="2">
        <v>2009</v>
      </c>
      <c r="B8819" s="2" t="s">
        <v>8</v>
      </c>
      <c r="C8819" s="3">
        <v>38545</v>
      </c>
      <c r="D8819" s="2">
        <v>11</v>
      </c>
      <c r="E8819" s="5">
        <v>21</v>
      </c>
      <c r="F8819" s="5">
        <v>0</v>
      </c>
      <c r="G8819" s="2">
        <f t="shared" si="423"/>
        <v>21</v>
      </c>
      <c r="H8819" s="6">
        <f t="shared" si="421"/>
        <v>126</v>
      </c>
      <c r="I8819" s="13">
        <f t="shared" si="422"/>
        <v>86430</v>
      </c>
      <c r="J8819" s="4"/>
      <c r="K8819" s="4"/>
    </row>
    <row r="8820" spans="1:11" ht="12.75" hidden="1" customHeight="1" x14ac:dyDescent="0.2">
      <c r="A8820" s="2">
        <v>2009</v>
      </c>
      <c r="B8820" s="2" t="s">
        <v>8</v>
      </c>
      <c r="C8820" s="3">
        <v>38545</v>
      </c>
      <c r="D8820" s="2">
        <v>12</v>
      </c>
      <c r="E8820" s="5">
        <v>68</v>
      </c>
      <c r="F8820" s="5">
        <v>7</v>
      </c>
      <c r="G8820" s="2">
        <f t="shared" si="423"/>
        <v>75</v>
      </c>
      <c r="H8820" s="6">
        <f t="shared" si="421"/>
        <v>450</v>
      </c>
      <c r="I8820" s="13">
        <f t="shared" si="422"/>
        <v>86880</v>
      </c>
      <c r="J8820" s="4"/>
      <c r="K8820" s="4"/>
    </row>
    <row r="8821" spans="1:11" ht="12.75" hidden="1" customHeight="1" x14ac:dyDescent="0.2">
      <c r="A8821" s="2">
        <v>2009</v>
      </c>
      <c r="B8821" s="2" t="s">
        <v>8</v>
      </c>
      <c r="C8821" s="3">
        <v>38545</v>
      </c>
      <c r="D8821" s="2">
        <v>13</v>
      </c>
      <c r="E8821" s="5">
        <v>22</v>
      </c>
      <c r="F8821" s="5">
        <v>0</v>
      </c>
      <c r="G8821" s="2">
        <f t="shared" si="423"/>
        <v>22</v>
      </c>
      <c r="H8821" s="6">
        <f t="shared" si="421"/>
        <v>132</v>
      </c>
      <c r="I8821" s="13">
        <f t="shared" si="422"/>
        <v>87012</v>
      </c>
      <c r="J8821" s="4"/>
      <c r="K8821" s="4"/>
    </row>
    <row r="8822" spans="1:11" ht="12.75" hidden="1" customHeight="1" x14ac:dyDescent="0.2">
      <c r="A8822" s="2">
        <v>2009</v>
      </c>
      <c r="B8822" s="2" t="s">
        <v>8</v>
      </c>
      <c r="C8822" s="3">
        <v>38545</v>
      </c>
      <c r="D8822" s="2">
        <v>14</v>
      </c>
      <c r="E8822" s="5">
        <v>70</v>
      </c>
      <c r="F8822" s="5">
        <v>8</v>
      </c>
      <c r="G8822" s="2">
        <f t="shared" si="423"/>
        <v>78</v>
      </c>
      <c r="H8822" s="6">
        <f t="shared" si="421"/>
        <v>468</v>
      </c>
      <c r="I8822" s="13">
        <f t="shared" si="422"/>
        <v>87480</v>
      </c>
      <c r="J8822" s="4"/>
      <c r="K8822" s="4"/>
    </row>
    <row r="8823" spans="1:11" ht="12.75" hidden="1" customHeight="1" x14ac:dyDescent="0.2">
      <c r="A8823" s="2">
        <v>2009</v>
      </c>
      <c r="B8823" s="2" t="s">
        <v>8</v>
      </c>
      <c r="C8823" s="3">
        <v>38545</v>
      </c>
      <c r="D8823" s="2">
        <v>15</v>
      </c>
      <c r="E8823" s="5">
        <v>43</v>
      </c>
      <c r="F8823" s="5">
        <v>0</v>
      </c>
      <c r="G8823" s="2">
        <f t="shared" si="423"/>
        <v>43</v>
      </c>
      <c r="H8823" s="6">
        <f t="shared" si="421"/>
        <v>258</v>
      </c>
      <c r="I8823" s="13">
        <f t="shared" si="422"/>
        <v>87738</v>
      </c>
      <c r="J8823" s="4"/>
      <c r="K8823" s="4"/>
    </row>
    <row r="8824" spans="1:11" ht="12.75" hidden="1" customHeight="1" x14ac:dyDescent="0.2">
      <c r="A8824" s="2">
        <v>2009</v>
      </c>
      <c r="B8824" s="2" t="s">
        <v>8</v>
      </c>
      <c r="C8824" s="3">
        <v>38545</v>
      </c>
      <c r="D8824" s="2">
        <v>16</v>
      </c>
      <c r="E8824" s="5">
        <v>224</v>
      </c>
      <c r="F8824" s="5">
        <v>0</v>
      </c>
      <c r="G8824" s="2">
        <f t="shared" si="423"/>
        <v>224</v>
      </c>
      <c r="H8824" s="6">
        <f t="shared" si="421"/>
        <v>1344</v>
      </c>
      <c r="I8824" s="13">
        <f t="shared" si="422"/>
        <v>89082</v>
      </c>
      <c r="J8824" s="4"/>
      <c r="K8824" s="4"/>
    </row>
    <row r="8825" spans="1:11" ht="12.75" hidden="1" customHeight="1" x14ac:dyDescent="0.2">
      <c r="A8825" s="2">
        <v>2009</v>
      </c>
      <c r="B8825" s="2" t="s">
        <v>8</v>
      </c>
      <c r="C8825" s="3">
        <v>38545</v>
      </c>
      <c r="D8825" s="2">
        <v>17</v>
      </c>
      <c r="E8825" s="5">
        <v>77</v>
      </c>
      <c r="F8825" s="5">
        <v>0</v>
      </c>
      <c r="G8825" s="2">
        <f t="shared" si="423"/>
        <v>77</v>
      </c>
      <c r="H8825" s="6">
        <f t="shared" si="421"/>
        <v>462</v>
      </c>
      <c r="I8825" s="13">
        <f t="shared" si="422"/>
        <v>89544</v>
      </c>
      <c r="J8825" s="4"/>
      <c r="K8825" s="4"/>
    </row>
    <row r="8826" spans="1:11" ht="12.75" hidden="1" customHeight="1" x14ac:dyDescent="0.2">
      <c r="A8826" s="2">
        <v>2009</v>
      </c>
      <c r="B8826" s="2" t="s">
        <v>8</v>
      </c>
      <c r="C8826" s="3">
        <v>38545</v>
      </c>
      <c r="D8826" s="2">
        <v>18</v>
      </c>
      <c r="E8826" s="5">
        <v>36</v>
      </c>
      <c r="F8826" s="5">
        <v>0</v>
      </c>
      <c r="G8826" s="2">
        <f t="shared" si="423"/>
        <v>36</v>
      </c>
      <c r="H8826" s="6">
        <f t="shared" si="421"/>
        <v>216</v>
      </c>
      <c r="I8826" s="13">
        <f t="shared" si="422"/>
        <v>89760</v>
      </c>
      <c r="J8826" s="4"/>
      <c r="K8826" s="4"/>
    </row>
    <row r="8827" spans="1:11" ht="12.75" hidden="1" customHeight="1" x14ac:dyDescent="0.2">
      <c r="A8827" s="2">
        <v>2009</v>
      </c>
      <c r="B8827" s="2" t="s">
        <v>8</v>
      </c>
      <c r="C8827" s="3">
        <v>38545</v>
      </c>
      <c r="D8827" s="2">
        <v>19</v>
      </c>
      <c r="E8827" s="5">
        <v>25</v>
      </c>
      <c r="F8827" s="5">
        <v>0</v>
      </c>
      <c r="G8827" s="2">
        <f t="shared" si="423"/>
        <v>25</v>
      </c>
      <c r="H8827" s="6">
        <f t="shared" si="421"/>
        <v>150</v>
      </c>
      <c r="I8827" s="13">
        <f t="shared" si="422"/>
        <v>89910</v>
      </c>
      <c r="J8827" s="4"/>
      <c r="K8827" s="4"/>
    </row>
    <row r="8828" spans="1:11" ht="12.75" hidden="1" customHeight="1" x14ac:dyDescent="0.2">
      <c r="A8828" s="2">
        <v>2009</v>
      </c>
      <c r="B8828" s="2" t="s">
        <v>8</v>
      </c>
      <c r="C8828" s="3">
        <v>38545</v>
      </c>
      <c r="D8828" s="2">
        <v>20</v>
      </c>
      <c r="E8828" s="5">
        <v>18</v>
      </c>
      <c r="F8828" s="5">
        <v>0</v>
      </c>
      <c r="G8828" s="2">
        <f t="shared" si="423"/>
        <v>18</v>
      </c>
      <c r="H8828" s="6">
        <f t="shared" si="421"/>
        <v>108</v>
      </c>
      <c r="I8828" s="13">
        <f t="shared" si="422"/>
        <v>90018</v>
      </c>
      <c r="J8828" s="4"/>
      <c r="K8828" s="4"/>
    </row>
    <row r="8829" spans="1:11" ht="12.75" hidden="1" customHeight="1" x14ac:dyDescent="0.2">
      <c r="A8829" s="2">
        <v>2009</v>
      </c>
      <c r="B8829" s="2" t="s">
        <v>8</v>
      </c>
      <c r="C8829" s="3">
        <v>38545</v>
      </c>
      <c r="D8829" s="2">
        <v>21</v>
      </c>
      <c r="E8829" s="5">
        <v>34</v>
      </c>
      <c r="F8829" s="5">
        <v>0</v>
      </c>
      <c r="G8829" s="2">
        <f t="shared" si="423"/>
        <v>34</v>
      </c>
      <c r="H8829" s="6">
        <f t="shared" ref="H8829:H8892" si="424">G8829*6</f>
        <v>204</v>
      </c>
      <c r="I8829" s="13">
        <f t="shared" si="422"/>
        <v>90222</v>
      </c>
      <c r="J8829" s="4"/>
      <c r="K8829" s="4"/>
    </row>
    <row r="8830" spans="1:11" ht="12.75" hidden="1" customHeight="1" x14ac:dyDescent="0.2">
      <c r="A8830" s="2">
        <v>2009</v>
      </c>
      <c r="B8830" s="2" t="s">
        <v>8</v>
      </c>
      <c r="C8830" s="3">
        <v>38545</v>
      </c>
      <c r="D8830" s="2">
        <v>22</v>
      </c>
      <c r="E8830" s="5">
        <v>0</v>
      </c>
      <c r="F8830" s="5">
        <v>0</v>
      </c>
      <c r="G8830" s="2">
        <f t="shared" si="423"/>
        <v>0</v>
      </c>
      <c r="H8830" s="6">
        <f t="shared" si="424"/>
        <v>0</v>
      </c>
      <c r="I8830" s="13">
        <f t="shared" si="422"/>
        <v>90222</v>
      </c>
      <c r="J8830" s="4"/>
      <c r="K8830" s="4"/>
    </row>
    <row r="8831" spans="1:11" ht="12.75" hidden="1" customHeight="1" x14ac:dyDescent="0.2">
      <c r="A8831" s="2">
        <v>2009</v>
      </c>
      <c r="B8831" s="2" t="s">
        <v>8</v>
      </c>
      <c r="C8831" s="3">
        <v>38545</v>
      </c>
      <c r="D8831" s="2">
        <v>23</v>
      </c>
      <c r="E8831" s="5">
        <v>18</v>
      </c>
      <c r="F8831" s="5">
        <v>0</v>
      </c>
      <c r="G8831" s="2">
        <f t="shared" si="423"/>
        <v>18</v>
      </c>
      <c r="H8831" s="6">
        <f t="shared" si="424"/>
        <v>108</v>
      </c>
      <c r="I8831" s="13">
        <f t="shared" si="422"/>
        <v>90330</v>
      </c>
      <c r="J8831" s="4"/>
      <c r="K8831" s="4"/>
    </row>
    <row r="8832" spans="1:11" ht="12.75" hidden="1" customHeight="1" x14ac:dyDescent="0.2">
      <c r="A8832" s="2">
        <v>2009</v>
      </c>
      <c r="B8832" s="2" t="s">
        <v>8</v>
      </c>
      <c r="C8832" s="3">
        <v>38546</v>
      </c>
      <c r="D8832" s="2">
        <v>0</v>
      </c>
      <c r="E8832" s="5">
        <v>0</v>
      </c>
      <c r="F8832" s="5">
        <v>0</v>
      </c>
      <c r="G8832" s="2">
        <f t="shared" si="423"/>
        <v>0</v>
      </c>
      <c r="H8832" s="6">
        <f t="shared" si="424"/>
        <v>0</v>
      </c>
      <c r="I8832" s="13">
        <f t="shared" si="422"/>
        <v>90330</v>
      </c>
      <c r="J8832" s="4"/>
      <c r="K8832" s="4"/>
    </row>
    <row r="8833" spans="1:11" ht="12.75" hidden="1" customHeight="1" x14ac:dyDescent="0.2">
      <c r="A8833" s="2">
        <v>2009</v>
      </c>
      <c r="B8833" s="2" t="s">
        <v>8</v>
      </c>
      <c r="C8833" s="3">
        <v>38546</v>
      </c>
      <c r="D8833" s="2">
        <v>1</v>
      </c>
      <c r="E8833" s="5">
        <v>10</v>
      </c>
      <c r="F8833" s="5">
        <v>0</v>
      </c>
      <c r="G8833" s="2">
        <f t="shared" si="423"/>
        <v>10</v>
      </c>
      <c r="H8833" s="6">
        <f t="shared" si="424"/>
        <v>60</v>
      </c>
      <c r="I8833" s="13">
        <f t="shared" si="422"/>
        <v>90390</v>
      </c>
      <c r="J8833" s="4"/>
      <c r="K8833" s="4"/>
    </row>
    <row r="8834" spans="1:11" ht="12.75" hidden="1" customHeight="1" x14ac:dyDescent="0.2">
      <c r="A8834" s="2">
        <v>2009</v>
      </c>
      <c r="B8834" s="2" t="s">
        <v>8</v>
      </c>
      <c r="C8834" s="3">
        <v>38546</v>
      </c>
      <c r="D8834" s="2">
        <v>2</v>
      </c>
      <c r="E8834" s="5">
        <v>6</v>
      </c>
      <c r="F8834" s="5">
        <v>2</v>
      </c>
      <c r="G8834" s="2">
        <f t="shared" si="423"/>
        <v>8</v>
      </c>
      <c r="H8834" s="6">
        <f t="shared" si="424"/>
        <v>48</v>
      </c>
      <c r="I8834" s="13">
        <f t="shared" si="422"/>
        <v>90438</v>
      </c>
      <c r="J8834" s="4"/>
      <c r="K8834" s="4"/>
    </row>
    <row r="8835" spans="1:11" ht="12.75" hidden="1" customHeight="1" x14ac:dyDescent="0.2">
      <c r="A8835" s="2">
        <v>2009</v>
      </c>
      <c r="B8835" s="2" t="s">
        <v>8</v>
      </c>
      <c r="C8835" s="3">
        <v>38546</v>
      </c>
      <c r="D8835" s="2">
        <v>3</v>
      </c>
      <c r="E8835" s="5">
        <v>1</v>
      </c>
      <c r="F8835" s="5">
        <v>0</v>
      </c>
      <c r="G8835" s="2">
        <f t="shared" si="423"/>
        <v>1</v>
      </c>
      <c r="H8835" s="6">
        <f t="shared" si="424"/>
        <v>6</v>
      </c>
      <c r="I8835" s="13">
        <f t="shared" si="422"/>
        <v>90444</v>
      </c>
      <c r="J8835" s="4"/>
      <c r="K8835" s="4"/>
    </row>
    <row r="8836" spans="1:11" ht="12.75" hidden="1" customHeight="1" x14ac:dyDescent="0.2">
      <c r="A8836" s="2">
        <v>2009</v>
      </c>
      <c r="B8836" s="2" t="s">
        <v>8</v>
      </c>
      <c r="C8836" s="3">
        <v>38546</v>
      </c>
      <c r="D8836" s="2">
        <v>4</v>
      </c>
      <c r="E8836" s="5">
        <v>34</v>
      </c>
      <c r="F8836" s="5">
        <v>1</v>
      </c>
      <c r="G8836" s="2">
        <f t="shared" si="423"/>
        <v>35</v>
      </c>
      <c r="H8836" s="6">
        <f t="shared" si="424"/>
        <v>210</v>
      </c>
      <c r="I8836" s="13">
        <f t="shared" si="422"/>
        <v>90654</v>
      </c>
      <c r="J8836" s="4"/>
      <c r="K8836" s="4"/>
    </row>
    <row r="8837" spans="1:11" ht="12.75" hidden="1" customHeight="1" x14ac:dyDescent="0.2">
      <c r="A8837" s="2">
        <v>2009</v>
      </c>
      <c r="B8837" s="2" t="s">
        <v>8</v>
      </c>
      <c r="C8837" s="3">
        <v>38546</v>
      </c>
      <c r="D8837" s="2">
        <v>5</v>
      </c>
      <c r="E8837" s="5">
        <v>15</v>
      </c>
      <c r="F8837" s="5">
        <v>15</v>
      </c>
      <c r="G8837" s="2">
        <f t="shared" si="423"/>
        <v>30</v>
      </c>
      <c r="H8837" s="6">
        <f t="shared" si="424"/>
        <v>180</v>
      </c>
      <c r="I8837" s="13">
        <f t="shared" si="422"/>
        <v>90834</v>
      </c>
      <c r="J8837" s="4"/>
      <c r="K8837" s="4"/>
    </row>
    <row r="8838" spans="1:11" ht="12.75" hidden="1" customHeight="1" x14ac:dyDescent="0.2">
      <c r="A8838" s="2">
        <v>2009</v>
      </c>
      <c r="B8838" s="2" t="s">
        <v>8</v>
      </c>
      <c r="C8838" s="3">
        <v>38546</v>
      </c>
      <c r="D8838" s="2">
        <v>6</v>
      </c>
      <c r="E8838" s="5">
        <v>22</v>
      </c>
      <c r="F8838" s="5">
        <v>0</v>
      </c>
      <c r="G8838" s="2">
        <f t="shared" si="423"/>
        <v>22</v>
      </c>
      <c r="H8838" s="6">
        <f t="shared" si="424"/>
        <v>132</v>
      </c>
      <c r="I8838" s="13">
        <f t="shared" si="422"/>
        <v>90966</v>
      </c>
      <c r="J8838" s="4"/>
      <c r="K8838" s="4"/>
    </row>
    <row r="8839" spans="1:11" ht="12.75" hidden="1" customHeight="1" x14ac:dyDescent="0.2">
      <c r="A8839" s="2">
        <v>2009</v>
      </c>
      <c r="B8839" s="2" t="s">
        <v>8</v>
      </c>
      <c r="C8839" s="3">
        <v>38546</v>
      </c>
      <c r="D8839" s="2">
        <v>7</v>
      </c>
      <c r="E8839" s="5">
        <v>51</v>
      </c>
      <c r="F8839" s="5">
        <v>1</v>
      </c>
      <c r="G8839" s="2">
        <f t="shared" si="423"/>
        <v>52</v>
      </c>
      <c r="H8839" s="6">
        <f t="shared" si="424"/>
        <v>312</v>
      </c>
      <c r="I8839" s="13">
        <f t="shared" si="422"/>
        <v>91278</v>
      </c>
      <c r="J8839" s="4"/>
      <c r="K8839" s="4"/>
    </row>
    <row r="8840" spans="1:11" ht="12.75" hidden="1" customHeight="1" x14ac:dyDescent="0.2">
      <c r="A8840" s="2">
        <v>2009</v>
      </c>
      <c r="B8840" s="2" t="s">
        <v>8</v>
      </c>
      <c r="C8840" s="3">
        <v>38546</v>
      </c>
      <c r="D8840" s="2">
        <v>8</v>
      </c>
      <c r="E8840" s="5">
        <v>31</v>
      </c>
      <c r="F8840" s="5">
        <v>8</v>
      </c>
      <c r="G8840" s="2">
        <f t="shared" si="423"/>
        <v>39</v>
      </c>
      <c r="H8840" s="6">
        <f t="shared" si="424"/>
        <v>234</v>
      </c>
      <c r="I8840" s="13">
        <f t="shared" si="422"/>
        <v>91512</v>
      </c>
      <c r="J8840" s="4"/>
      <c r="K8840" s="4"/>
    </row>
    <row r="8841" spans="1:11" ht="12.75" hidden="1" customHeight="1" x14ac:dyDescent="0.2">
      <c r="A8841" s="2">
        <v>2009</v>
      </c>
      <c r="B8841" s="2" t="s">
        <v>8</v>
      </c>
      <c r="C8841" s="3">
        <v>38546</v>
      </c>
      <c r="D8841" s="2">
        <v>9</v>
      </c>
      <c r="E8841" s="5">
        <v>102</v>
      </c>
      <c r="F8841" s="5">
        <v>2</v>
      </c>
      <c r="G8841" s="2">
        <f t="shared" si="423"/>
        <v>104</v>
      </c>
      <c r="H8841" s="6">
        <f t="shared" si="424"/>
        <v>624</v>
      </c>
      <c r="I8841" s="13">
        <f t="shared" ref="I8841:I8904" si="425">H8841+I8840</f>
        <v>92136</v>
      </c>
      <c r="J8841" s="4"/>
      <c r="K8841" s="4"/>
    </row>
    <row r="8842" spans="1:11" ht="12.75" hidden="1" customHeight="1" x14ac:dyDescent="0.2">
      <c r="A8842" s="2">
        <v>2009</v>
      </c>
      <c r="B8842" s="2" t="s">
        <v>8</v>
      </c>
      <c r="C8842" s="3">
        <v>38546</v>
      </c>
      <c r="D8842" s="2">
        <v>10</v>
      </c>
      <c r="E8842" s="5">
        <v>72</v>
      </c>
      <c r="F8842" s="5">
        <v>0</v>
      </c>
      <c r="G8842" s="2">
        <f t="shared" si="423"/>
        <v>72</v>
      </c>
      <c r="H8842" s="6">
        <f t="shared" si="424"/>
        <v>432</v>
      </c>
      <c r="I8842" s="13">
        <f t="shared" si="425"/>
        <v>92568</v>
      </c>
      <c r="J8842" s="4"/>
      <c r="K8842" s="4"/>
    </row>
    <row r="8843" spans="1:11" ht="12.75" hidden="1" customHeight="1" x14ac:dyDescent="0.2">
      <c r="A8843" s="2">
        <v>2009</v>
      </c>
      <c r="B8843" s="2" t="s">
        <v>8</v>
      </c>
      <c r="C8843" s="3">
        <v>38546</v>
      </c>
      <c r="D8843" s="2">
        <v>11</v>
      </c>
      <c r="E8843" s="5">
        <v>119</v>
      </c>
      <c r="F8843" s="5">
        <v>2</v>
      </c>
      <c r="G8843" s="2">
        <f t="shared" si="423"/>
        <v>121</v>
      </c>
      <c r="H8843" s="6">
        <f t="shared" si="424"/>
        <v>726</v>
      </c>
      <c r="I8843" s="13">
        <f t="shared" si="425"/>
        <v>93294</v>
      </c>
      <c r="J8843" s="4"/>
      <c r="K8843" s="4"/>
    </row>
    <row r="8844" spans="1:11" ht="12.75" hidden="1" customHeight="1" x14ac:dyDescent="0.2">
      <c r="A8844" s="2">
        <v>2009</v>
      </c>
      <c r="B8844" s="2" t="s">
        <v>8</v>
      </c>
      <c r="C8844" s="3">
        <v>38546</v>
      </c>
      <c r="D8844" s="2">
        <v>12</v>
      </c>
      <c r="E8844" s="5">
        <v>60</v>
      </c>
      <c r="F8844" s="5">
        <v>3</v>
      </c>
      <c r="G8844" s="2">
        <f t="shared" si="423"/>
        <v>63</v>
      </c>
      <c r="H8844" s="6">
        <f t="shared" si="424"/>
        <v>378</v>
      </c>
      <c r="I8844" s="13">
        <f t="shared" si="425"/>
        <v>93672</v>
      </c>
      <c r="J8844" s="4"/>
      <c r="K8844" s="4"/>
    </row>
    <row r="8845" spans="1:11" ht="12.75" hidden="1" customHeight="1" x14ac:dyDescent="0.2">
      <c r="A8845" s="2">
        <v>2009</v>
      </c>
      <c r="B8845" s="2" t="s">
        <v>8</v>
      </c>
      <c r="C8845" s="3">
        <v>38546</v>
      </c>
      <c r="D8845" s="2">
        <v>13</v>
      </c>
      <c r="E8845" s="5">
        <v>44</v>
      </c>
      <c r="F8845" s="5">
        <v>0</v>
      </c>
      <c r="G8845" s="2">
        <f t="shared" si="423"/>
        <v>44</v>
      </c>
      <c r="H8845" s="6">
        <f t="shared" si="424"/>
        <v>264</v>
      </c>
      <c r="I8845" s="13">
        <f t="shared" si="425"/>
        <v>93936</v>
      </c>
      <c r="J8845" s="4"/>
      <c r="K8845" s="4"/>
    </row>
    <row r="8846" spans="1:11" ht="12.75" hidden="1" customHeight="1" x14ac:dyDescent="0.2">
      <c r="A8846" s="2">
        <v>2009</v>
      </c>
      <c r="B8846" s="2" t="s">
        <v>8</v>
      </c>
      <c r="C8846" s="3">
        <v>38546</v>
      </c>
      <c r="D8846" s="2">
        <v>14</v>
      </c>
      <c r="E8846" s="5">
        <v>15</v>
      </c>
      <c r="F8846" s="5">
        <v>4</v>
      </c>
      <c r="G8846" s="2">
        <f t="shared" si="423"/>
        <v>19</v>
      </c>
      <c r="H8846" s="6">
        <f t="shared" si="424"/>
        <v>114</v>
      </c>
      <c r="I8846" s="13">
        <f t="shared" si="425"/>
        <v>94050</v>
      </c>
      <c r="J8846" s="4"/>
      <c r="K8846" s="4"/>
    </row>
    <row r="8847" spans="1:11" ht="12.75" hidden="1" customHeight="1" x14ac:dyDescent="0.2">
      <c r="A8847" s="2">
        <v>2009</v>
      </c>
      <c r="B8847" s="2" t="s">
        <v>8</v>
      </c>
      <c r="C8847" s="3">
        <v>38546</v>
      </c>
      <c r="D8847" s="2">
        <v>15</v>
      </c>
      <c r="E8847" s="5">
        <v>48</v>
      </c>
      <c r="F8847" s="5">
        <v>0</v>
      </c>
      <c r="G8847" s="2">
        <f t="shared" si="423"/>
        <v>48</v>
      </c>
      <c r="H8847" s="6">
        <f t="shared" si="424"/>
        <v>288</v>
      </c>
      <c r="I8847" s="13">
        <f t="shared" si="425"/>
        <v>94338</v>
      </c>
      <c r="J8847" s="4"/>
      <c r="K8847" s="4"/>
    </row>
    <row r="8848" spans="1:11" ht="12.75" hidden="1" customHeight="1" x14ac:dyDescent="0.2">
      <c r="A8848" s="2">
        <v>2009</v>
      </c>
      <c r="B8848" s="2" t="s">
        <v>8</v>
      </c>
      <c r="C8848" s="3">
        <v>38546</v>
      </c>
      <c r="D8848" s="2">
        <v>16</v>
      </c>
      <c r="E8848" s="5">
        <v>4</v>
      </c>
      <c r="F8848" s="5">
        <v>0</v>
      </c>
      <c r="G8848" s="2">
        <f t="shared" si="423"/>
        <v>4</v>
      </c>
      <c r="H8848" s="6">
        <f t="shared" si="424"/>
        <v>24</v>
      </c>
      <c r="I8848" s="13">
        <f t="shared" si="425"/>
        <v>94362</v>
      </c>
      <c r="J8848" s="4"/>
      <c r="K8848" s="4"/>
    </row>
    <row r="8849" spans="1:11" ht="12.75" hidden="1" customHeight="1" x14ac:dyDescent="0.2">
      <c r="A8849" s="2">
        <v>2009</v>
      </c>
      <c r="B8849" s="2" t="s">
        <v>8</v>
      </c>
      <c r="C8849" s="3">
        <v>38546</v>
      </c>
      <c r="D8849" s="2">
        <v>17</v>
      </c>
      <c r="E8849" s="5">
        <v>7</v>
      </c>
      <c r="F8849" s="5">
        <v>0</v>
      </c>
      <c r="G8849" s="2">
        <f t="shared" si="423"/>
        <v>7</v>
      </c>
      <c r="H8849" s="6">
        <f t="shared" si="424"/>
        <v>42</v>
      </c>
      <c r="I8849" s="13">
        <f t="shared" si="425"/>
        <v>94404</v>
      </c>
      <c r="J8849" s="4"/>
      <c r="K8849" s="4"/>
    </row>
    <row r="8850" spans="1:11" ht="12.75" hidden="1" customHeight="1" x14ac:dyDescent="0.2">
      <c r="A8850" s="2">
        <v>2009</v>
      </c>
      <c r="B8850" s="2" t="s">
        <v>8</v>
      </c>
      <c r="C8850" s="3">
        <v>38546</v>
      </c>
      <c r="D8850" s="2">
        <v>18</v>
      </c>
      <c r="E8850" s="5">
        <v>64</v>
      </c>
      <c r="F8850" s="5">
        <v>0</v>
      </c>
      <c r="G8850" s="2">
        <f t="shared" si="423"/>
        <v>64</v>
      </c>
      <c r="H8850" s="6">
        <f t="shared" si="424"/>
        <v>384</v>
      </c>
      <c r="I8850" s="13">
        <f t="shared" si="425"/>
        <v>94788</v>
      </c>
      <c r="J8850" s="4"/>
      <c r="K8850" s="4"/>
    </row>
    <row r="8851" spans="1:11" ht="12.75" hidden="1" customHeight="1" x14ac:dyDescent="0.2">
      <c r="A8851" s="2">
        <v>2009</v>
      </c>
      <c r="B8851" s="2" t="s">
        <v>8</v>
      </c>
      <c r="C8851" s="3">
        <v>38546</v>
      </c>
      <c r="D8851" s="2">
        <v>19</v>
      </c>
      <c r="E8851" s="5">
        <v>20</v>
      </c>
      <c r="F8851" s="5">
        <v>0</v>
      </c>
      <c r="G8851" s="2">
        <f t="shared" si="423"/>
        <v>20</v>
      </c>
      <c r="H8851" s="6">
        <f t="shared" si="424"/>
        <v>120</v>
      </c>
      <c r="I8851" s="13">
        <f t="shared" si="425"/>
        <v>94908</v>
      </c>
      <c r="J8851" s="4"/>
      <c r="K8851" s="4"/>
    </row>
    <row r="8852" spans="1:11" ht="12.75" hidden="1" customHeight="1" x14ac:dyDescent="0.2">
      <c r="A8852" s="2">
        <v>2009</v>
      </c>
      <c r="B8852" s="2" t="s">
        <v>8</v>
      </c>
      <c r="C8852" s="3">
        <v>38546</v>
      </c>
      <c r="D8852" s="2">
        <v>20</v>
      </c>
      <c r="E8852" s="5">
        <v>53</v>
      </c>
      <c r="F8852" s="5">
        <v>0</v>
      </c>
      <c r="G8852" s="2">
        <f t="shared" si="423"/>
        <v>53</v>
      </c>
      <c r="H8852" s="6">
        <f t="shared" si="424"/>
        <v>318</v>
      </c>
      <c r="I8852" s="13">
        <f t="shared" si="425"/>
        <v>95226</v>
      </c>
      <c r="J8852" s="4"/>
      <c r="K8852" s="4"/>
    </row>
    <row r="8853" spans="1:11" ht="12.75" hidden="1" customHeight="1" x14ac:dyDescent="0.2">
      <c r="A8853" s="2">
        <v>2009</v>
      </c>
      <c r="B8853" s="2" t="s">
        <v>8</v>
      </c>
      <c r="C8853" s="3">
        <v>38546</v>
      </c>
      <c r="D8853" s="2">
        <v>21</v>
      </c>
      <c r="E8853" s="5">
        <v>35</v>
      </c>
      <c r="F8853" s="5">
        <v>0</v>
      </c>
      <c r="G8853" s="2">
        <f t="shared" si="423"/>
        <v>35</v>
      </c>
      <c r="H8853" s="6">
        <f t="shared" si="424"/>
        <v>210</v>
      </c>
      <c r="I8853" s="13">
        <f t="shared" si="425"/>
        <v>95436</v>
      </c>
      <c r="J8853" s="4"/>
      <c r="K8853" s="4"/>
    </row>
    <row r="8854" spans="1:11" ht="12.75" hidden="1" customHeight="1" x14ac:dyDescent="0.2">
      <c r="A8854" s="2">
        <v>2009</v>
      </c>
      <c r="B8854" s="2" t="s">
        <v>8</v>
      </c>
      <c r="C8854" s="3">
        <v>38546</v>
      </c>
      <c r="D8854" s="2">
        <v>22</v>
      </c>
      <c r="E8854" s="5">
        <v>26</v>
      </c>
      <c r="F8854" s="5">
        <v>0</v>
      </c>
      <c r="G8854" s="2">
        <f t="shared" si="423"/>
        <v>26</v>
      </c>
      <c r="H8854" s="6">
        <f t="shared" si="424"/>
        <v>156</v>
      </c>
      <c r="I8854" s="13">
        <f t="shared" si="425"/>
        <v>95592</v>
      </c>
      <c r="J8854" s="4"/>
      <c r="K8854" s="4"/>
    </row>
    <row r="8855" spans="1:11" ht="12.75" hidden="1" customHeight="1" x14ac:dyDescent="0.2">
      <c r="A8855" s="2">
        <v>2009</v>
      </c>
      <c r="B8855" s="2" t="s">
        <v>8</v>
      </c>
      <c r="C8855" s="3">
        <v>38546</v>
      </c>
      <c r="D8855" s="2">
        <v>23</v>
      </c>
      <c r="E8855" s="5">
        <v>3</v>
      </c>
      <c r="F8855" s="5">
        <v>0</v>
      </c>
      <c r="G8855" s="2">
        <f t="shared" si="423"/>
        <v>3</v>
      </c>
      <c r="H8855" s="6">
        <f t="shared" si="424"/>
        <v>18</v>
      </c>
      <c r="I8855" s="13">
        <f t="shared" si="425"/>
        <v>95610</v>
      </c>
      <c r="J8855" s="4"/>
      <c r="K8855" s="4"/>
    </row>
    <row r="8856" spans="1:11" ht="12.75" hidden="1" customHeight="1" x14ac:dyDescent="0.2">
      <c r="A8856" s="2">
        <v>2009</v>
      </c>
      <c r="B8856" s="2" t="s">
        <v>8</v>
      </c>
      <c r="C8856" s="3">
        <v>38547</v>
      </c>
      <c r="D8856" s="2">
        <v>0</v>
      </c>
      <c r="E8856" s="5">
        <v>4</v>
      </c>
      <c r="F8856" s="5">
        <v>0</v>
      </c>
      <c r="G8856" s="2">
        <f t="shared" si="423"/>
        <v>4</v>
      </c>
      <c r="H8856" s="6">
        <f t="shared" si="424"/>
        <v>24</v>
      </c>
      <c r="I8856" s="13">
        <f t="shared" si="425"/>
        <v>95634</v>
      </c>
      <c r="J8856" s="4"/>
      <c r="K8856" s="4"/>
    </row>
    <row r="8857" spans="1:11" ht="12.75" hidden="1" customHeight="1" x14ac:dyDescent="0.2">
      <c r="A8857" s="2">
        <v>2009</v>
      </c>
      <c r="B8857" s="2" t="s">
        <v>8</v>
      </c>
      <c r="C8857" s="3">
        <v>38547</v>
      </c>
      <c r="D8857" s="2">
        <v>1</v>
      </c>
      <c r="E8857" s="5">
        <v>1</v>
      </c>
      <c r="F8857" s="5">
        <v>1</v>
      </c>
      <c r="G8857" s="2">
        <f t="shared" si="423"/>
        <v>2</v>
      </c>
      <c r="H8857" s="6">
        <f t="shared" si="424"/>
        <v>12</v>
      </c>
      <c r="I8857" s="13">
        <f t="shared" si="425"/>
        <v>95646</v>
      </c>
      <c r="J8857" s="4"/>
      <c r="K8857" s="4"/>
    </row>
    <row r="8858" spans="1:11" ht="12.75" hidden="1" customHeight="1" x14ac:dyDescent="0.2">
      <c r="A8858" s="2">
        <v>2009</v>
      </c>
      <c r="B8858" s="2" t="s">
        <v>8</v>
      </c>
      <c r="C8858" s="3">
        <v>38547</v>
      </c>
      <c r="D8858" s="2">
        <v>2</v>
      </c>
      <c r="E8858" s="5">
        <v>3</v>
      </c>
      <c r="F8858" s="5">
        <v>0</v>
      </c>
      <c r="G8858" s="2">
        <f t="shared" si="423"/>
        <v>3</v>
      </c>
      <c r="H8858" s="6">
        <f t="shared" si="424"/>
        <v>18</v>
      </c>
      <c r="I8858" s="13">
        <f t="shared" si="425"/>
        <v>95664</v>
      </c>
      <c r="J8858" s="4"/>
      <c r="K8858" s="4"/>
    </row>
    <row r="8859" spans="1:11" ht="12.75" hidden="1" customHeight="1" x14ac:dyDescent="0.2">
      <c r="A8859" s="2">
        <v>2009</v>
      </c>
      <c r="B8859" s="2" t="s">
        <v>8</v>
      </c>
      <c r="C8859" s="3">
        <v>38547</v>
      </c>
      <c r="D8859" s="2">
        <v>3</v>
      </c>
      <c r="E8859" s="5">
        <v>14</v>
      </c>
      <c r="F8859" s="5">
        <v>0</v>
      </c>
      <c r="G8859" s="2">
        <f t="shared" si="423"/>
        <v>14</v>
      </c>
      <c r="H8859" s="6">
        <f t="shared" si="424"/>
        <v>84</v>
      </c>
      <c r="I8859" s="13">
        <f t="shared" si="425"/>
        <v>95748</v>
      </c>
      <c r="J8859" s="4"/>
      <c r="K8859" s="4"/>
    </row>
    <row r="8860" spans="1:11" ht="12.75" hidden="1" customHeight="1" x14ac:dyDescent="0.2">
      <c r="A8860" s="2">
        <v>2009</v>
      </c>
      <c r="B8860" s="2" t="s">
        <v>8</v>
      </c>
      <c r="C8860" s="3">
        <v>38547</v>
      </c>
      <c r="D8860" s="2">
        <v>4</v>
      </c>
      <c r="E8860" s="5">
        <v>2</v>
      </c>
      <c r="F8860" s="5">
        <v>0</v>
      </c>
      <c r="G8860" s="2">
        <f t="shared" si="423"/>
        <v>2</v>
      </c>
      <c r="H8860" s="6">
        <f t="shared" si="424"/>
        <v>12</v>
      </c>
      <c r="I8860" s="13">
        <f t="shared" si="425"/>
        <v>95760</v>
      </c>
      <c r="J8860" s="4"/>
      <c r="K8860" s="4"/>
    </row>
    <row r="8861" spans="1:11" ht="12.75" hidden="1" customHeight="1" x14ac:dyDescent="0.2">
      <c r="A8861" s="2">
        <v>2009</v>
      </c>
      <c r="B8861" s="2" t="s">
        <v>8</v>
      </c>
      <c r="C8861" s="3">
        <v>38547</v>
      </c>
      <c r="D8861" s="2">
        <v>5</v>
      </c>
      <c r="E8861" s="5">
        <v>72</v>
      </c>
      <c r="F8861" s="5">
        <v>0</v>
      </c>
      <c r="G8861" s="2">
        <f t="shared" si="423"/>
        <v>72</v>
      </c>
      <c r="H8861" s="6">
        <f t="shared" si="424"/>
        <v>432</v>
      </c>
      <c r="I8861" s="13">
        <f t="shared" si="425"/>
        <v>96192</v>
      </c>
      <c r="J8861" s="4"/>
      <c r="K8861" s="4"/>
    </row>
    <row r="8862" spans="1:11" ht="12.75" hidden="1" customHeight="1" x14ac:dyDescent="0.2">
      <c r="A8862" s="2">
        <v>2009</v>
      </c>
      <c r="B8862" s="2" t="s">
        <v>8</v>
      </c>
      <c r="C8862" s="3">
        <v>38547</v>
      </c>
      <c r="D8862" s="2">
        <v>6</v>
      </c>
      <c r="E8862" s="5">
        <v>11</v>
      </c>
      <c r="F8862" s="5">
        <v>0</v>
      </c>
      <c r="G8862" s="2">
        <f t="shared" si="423"/>
        <v>11</v>
      </c>
      <c r="H8862" s="6">
        <f t="shared" si="424"/>
        <v>66</v>
      </c>
      <c r="I8862" s="13">
        <f t="shared" si="425"/>
        <v>96258</v>
      </c>
      <c r="J8862" s="4"/>
      <c r="K8862" s="4"/>
    </row>
    <row r="8863" spans="1:11" ht="12.75" hidden="1" customHeight="1" x14ac:dyDescent="0.2">
      <c r="A8863" s="2">
        <v>2009</v>
      </c>
      <c r="B8863" s="2" t="s">
        <v>8</v>
      </c>
      <c r="C8863" s="3">
        <v>38547</v>
      </c>
      <c r="D8863" s="2">
        <v>7</v>
      </c>
      <c r="E8863" s="5">
        <v>10</v>
      </c>
      <c r="F8863" s="5">
        <v>0</v>
      </c>
      <c r="G8863" s="2">
        <f t="shared" si="423"/>
        <v>10</v>
      </c>
      <c r="H8863" s="6">
        <f t="shared" si="424"/>
        <v>60</v>
      </c>
      <c r="I8863" s="13">
        <f t="shared" si="425"/>
        <v>96318</v>
      </c>
      <c r="J8863" s="4"/>
      <c r="K8863" s="4"/>
    </row>
    <row r="8864" spans="1:11" ht="12.75" hidden="1" customHeight="1" x14ac:dyDescent="0.2">
      <c r="A8864" s="2">
        <v>2009</v>
      </c>
      <c r="B8864" s="2" t="s">
        <v>8</v>
      </c>
      <c r="C8864" s="3">
        <v>38547</v>
      </c>
      <c r="D8864" s="2">
        <v>8</v>
      </c>
      <c r="E8864" s="5">
        <v>24</v>
      </c>
      <c r="F8864" s="5">
        <v>0</v>
      </c>
      <c r="G8864" s="2">
        <f t="shared" si="423"/>
        <v>24</v>
      </c>
      <c r="H8864" s="6">
        <f t="shared" si="424"/>
        <v>144</v>
      </c>
      <c r="I8864" s="13">
        <f t="shared" si="425"/>
        <v>96462</v>
      </c>
      <c r="J8864" s="4"/>
      <c r="K8864" s="4"/>
    </row>
    <row r="8865" spans="1:11" ht="12.75" hidden="1" customHeight="1" x14ac:dyDescent="0.2">
      <c r="A8865" s="2">
        <v>2009</v>
      </c>
      <c r="B8865" s="2" t="s">
        <v>8</v>
      </c>
      <c r="C8865" s="3">
        <v>38547</v>
      </c>
      <c r="D8865" s="2">
        <v>9</v>
      </c>
      <c r="E8865" s="5">
        <v>22</v>
      </c>
      <c r="F8865" s="5">
        <v>0</v>
      </c>
      <c r="G8865" s="2">
        <f t="shared" si="423"/>
        <v>22</v>
      </c>
      <c r="H8865" s="6">
        <f t="shared" si="424"/>
        <v>132</v>
      </c>
      <c r="I8865" s="13">
        <f t="shared" si="425"/>
        <v>96594</v>
      </c>
      <c r="J8865" s="4"/>
      <c r="K8865" s="4"/>
    </row>
    <row r="8866" spans="1:11" ht="12.75" hidden="1" customHeight="1" x14ac:dyDescent="0.2">
      <c r="A8866" s="2">
        <v>2009</v>
      </c>
      <c r="B8866" s="2" t="s">
        <v>8</v>
      </c>
      <c r="C8866" s="3">
        <v>38547</v>
      </c>
      <c r="D8866" s="2">
        <v>10</v>
      </c>
      <c r="E8866" s="5">
        <v>64</v>
      </c>
      <c r="F8866" s="5">
        <v>0</v>
      </c>
      <c r="G8866" s="2">
        <f t="shared" si="423"/>
        <v>64</v>
      </c>
      <c r="H8866" s="6">
        <f t="shared" si="424"/>
        <v>384</v>
      </c>
      <c r="I8866" s="13">
        <f t="shared" si="425"/>
        <v>96978</v>
      </c>
      <c r="J8866" s="4"/>
      <c r="K8866" s="4"/>
    </row>
    <row r="8867" spans="1:11" ht="12.75" hidden="1" customHeight="1" x14ac:dyDescent="0.2">
      <c r="A8867" s="2">
        <v>2009</v>
      </c>
      <c r="B8867" s="2" t="s">
        <v>8</v>
      </c>
      <c r="C8867" s="3">
        <v>38547</v>
      </c>
      <c r="D8867" s="2">
        <v>11</v>
      </c>
      <c r="E8867" s="5">
        <v>95</v>
      </c>
      <c r="F8867" s="5">
        <v>0</v>
      </c>
      <c r="G8867" s="2">
        <f t="shared" si="423"/>
        <v>95</v>
      </c>
      <c r="H8867" s="6">
        <f t="shared" si="424"/>
        <v>570</v>
      </c>
      <c r="I8867" s="13">
        <f t="shared" si="425"/>
        <v>97548</v>
      </c>
      <c r="J8867" s="4"/>
      <c r="K8867" s="4"/>
    </row>
    <row r="8868" spans="1:11" ht="12.75" hidden="1" customHeight="1" x14ac:dyDescent="0.2">
      <c r="A8868" s="2">
        <v>2009</v>
      </c>
      <c r="B8868" s="2" t="s">
        <v>8</v>
      </c>
      <c r="C8868" s="3">
        <v>38547</v>
      </c>
      <c r="D8868" s="2">
        <v>12</v>
      </c>
      <c r="E8868" s="5">
        <v>32</v>
      </c>
      <c r="F8868" s="5">
        <v>1</v>
      </c>
      <c r="G8868" s="2">
        <f t="shared" si="423"/>
        <v>33</v>
      </c>
      <c r="H8868" s="6">
        <f t="shared" si="424"/>
        <v>198</v>
      </c>
      <c r="I8868" s="13">
        <f t="shared" si="425"/>
        <v>97746</v>
      </c>
      <c r="J8868" s="4"/>
      <c r="K8868" s="4"/>
    </row>
    <row r="8869" spans="1:11" ht="12.75" hidden="1" customHeight="1" x14ac:dyDescent="0.2">
      <c r="A8869" s="2">
        <v>2009</v>
      </c>
      <c r="B8869" s="2" t="s">
        <v>8</v>
      </c>
      <c r="C8869" s="3">
        <v>38547</v>
      </c>
      <c r="D8869" s="2">
        <v>13</v>
      </c>
      <c r="E8869" s="5">
        <v>37</v>
      </c>
      <c r="F8869" s="5">
        <v>0</v>
      </c>
      <c r="G8869" s="2">
        <f t="shared" si="423"/>
        <v>37</v>
      </c>
      <c r="H8869" s="6">
        <f t="shared" si="424"/>
        <v>222</v>
      </c>
      <c r="I8869" s="13">
        <f t="shared" si="425"/>
        <v>97968</v>
      </c>
      <c r="J8869" s="4"/>
      <c r="K8869" s="4"/>
    </row>
    <row r="8870" spans="1:11" ht="12.75" hidden="1" customHeight="1" x14ac:dyDescent="0.2">
      <c r="A8870" s="2">
        <v>2009</v>
      </c>
      <c r="B8870" s="2" t="s">
        <v>8</v>
      </c>
      <c r="C8870" s="3">
        <v>38547</v>
      </c>
      <c r="D8870" s="2">
        <v>14</v>
      </c>
      <c r="E8870" s="5">
        <v>2</v>
      </c>
      <c r="F8870" s="5">
        <v>0</v>
      </c>
      <c r="G8870" s="2">
        <f t="shared" si="423"/>
        <v>2</v>
      </c>
      <c r="H8870" s="6">
        <f t="shared" si="424"/>
        <v>12</v>
      </c>
      <c r="I8870" s="13">
        <f t="shared" si="425"/>
        <v>97980</v>
      </c>
      <c r="J8870" s="4"/>
      <c r="K8870" s="4"/>
    </row>
    <row r="8871" spans="1:11" ht="12.75" hidden="1" customHeight="1" x14ac:dyDescent="0.2">
      <c r="A8871" s="2">
        <v>2009</v>
      </c>
      <c r="B8871" s="2" t="s">
        <v>8</v>
      </c>
      <c r="C8871" s="3">
        <v>38547</v>
      </c>
      <c r="D8871" s="2">
        <v>15</v>
      </c>
      <c r="E8871" s="5">
        <v>32</v>
      </c>
      <c r="F8871" s="5">
        <v>0</v>
      </c>
      <c r="G8871" s="2">
        <f t="shared" si="423"/>
        <v>32</v>
      </c>
      <c r="H8871" s="6">
        <f t="shared" si="424"/>
        <v>192</v>
      </c>
      <c r="I8871" s="13">
        <f t="shared" si="425"/>
        <v>98172</v>
      </c>
      <c r="J8871" s="4"/>
      <c r="K8871" s="4"/>
    </row>
    <row r="8872" spans="1:11" ht="12.75" hidden="1" customHeight="1" x14ac:dyDescent="0.2">
      <c r="A8872" s="2">
        <v>2009</v>
      </c>
      <c r="B8872" s="2" t="s">
        <v>8</v>
      </c>
      <c r="C8872" s="3">
        <v>38547</v>
      </c>
      <c r="D8872" s="2">
        <v>16</v>
      </c>
      <c r="E8872" s="5">
        <v>74</v>
      </c>
      <c r="F8872" s="5">
        <v>0</v>
      </c>
      <c r="G8872" s="2">
        <f t="shared" si="423"/>
        <v>74</v>
      </c>
      <c r="H8872" s="6">
        <f t="shared" si="424"/>
        <v>444</v>
      </c>
      <c r="I8872" s="13">
        <f t="shared" si="425"/>
        <v>98616</v>
      </c>
      <c r="J8872" s="4"/>
      <c r="K8872" s="4"/>
    </row>
    <row r="8873" spans="1:11" ht="12.75" hidden="1" customHeight="1" x14ac:dyDescent="0.2">
      <c r="A8873" s="2">
        <v>2009</v>
      </c>
      <c r="B8873" s="2" t="s">
        <v>8</v>
      </c>
      <c r="C8873" s="3">
        <v>38547</v>
      </c>
      <c r="D8873" s="2">
        <v>17</v>
      </c>
      <c r="E8873" s="5">
        <v>32</v>
      </c>
      <c r="F8873" s="5">
        <v>0</v>
      </c>
      <c r="G8873" s="2">
        <f t="shared" si="423"/>
        <v>32</v>
      </c>
      <c r="H8873" s="6">
        <f t="shared" si="424"/>
        <v>192</v>
      </c>
      <c r="I8873" s="13">
        <f t="shared" si="425"/>
        <v>98808</v>
      </c>
      <c r="J8873" s="4"/>
      <c r="K8873" s="4"/>
    </row>
    <row r="8874" spans="1:11" ht="12.75" hidden="1" customHeight="1" x14ac:dyDescent="0.2">
      <c r="A8874" s="2">
        <v>2009</v>
      </c>
      <c r="B8874" s="2" t="s">
        <v>8</v>
      </c>
      <c r="C8874" s="3">
        <v>38547</v>
      </c>
      <c r="D8874" s="2">
        <v>18</v>
      </c>
      <c r="E8874" s="5">
        <v>42</v>
      </c>
      <c r="F8874" s="5">
        <v>0</v>
      </c>
      <c r="G8874" s="2">
        <f t="shared" ref="G8874:G8937" si="426">E8874+F8874</f>
        <v>42</v>
      </c>
      <c r="H8874" s="6">
        <f t="shared" si="424"/>
        <v>252</v>
      </c>
      <c r="I8874" s="13">
        <f t="shared" si="425"/>
        <v>99060</v>
      </c>
      <c r="J8874" s="4"/>
      <c r="K8874" s="4"/>
    </row>
    <row r="8875" spans="1:11" ht="12.75" hidden="1" customHeight="1" x14ac:dyDescent="0.2">
      <c r="A8875" s="2">
        <v>2009</v>
      </c>
      <c r="B8875" s="2" t="s">
        <v>8</v>
      </c>
      <c r="C8875" s="3">
        <v>38547</v>
      </c>
      <c r="D8875" s="2">
        <v>19</v>
      </c>
      <c r="E8875" s="5">
        <v>97</v>
      </c>
      <c r="F8875" s="5">
        <v>0</v>
      </c>
      <c r="G8875" s="2">
        <f t="shared" si="426"/>
        <v>97</v>
      </c>
      <c r="H8875" s="6">
        <f t="shared" si="424"/>
        <v>582</v>
      </c>
      <c r="I8875" s="13">
        <f t="shared" si="425"/>
        <v>99642</v>
      </c>
      <c r="J8875" s="4"/>
      <c r="K8875" s="4"/>
    </row>
    <row r="8876" spans="1:11" ht="12.75" hidden="1" customHeight="1" x14ac:dyDescent="0.2">
      <c r="A8876" s="2">
        <v>2009</v>
      </c>
      <c r="B8876" s="2" t="s">
        <v>8</v>
      </c>
      <c r="C8876" s="3">
        <v>38547</v>
      </c>
      <c r="D8876" s="2">
        <v>20</v>
      </c>
      <c r="E8876" s="5">
        <v>45</v>
      </c>
      <c r="F8876" s="5">
        <v>0</v>
      </c>
      <c r="G8876" s="2">
        <f t="shared" si="426"/>
        <v>45</v>
      </c>
      <c r="H8876" s="6">
        <f t="shared" si="424"/>
        <v>270</v>
      </c>
      <c r="I8876" s="13">
        <f t="shared" si="425"/>
        <v>99912</v>
      </c>
      <c r="J8876" s="4"/>
      <c r="K8876" s="4"/>
    </row>
    <row r="8877" spans="1:11" ht="12.75" hidden="1" customHeight="1" x14ac:dyDescent="0.2">
      <c r="A8877" s="2">
        <v>2009</v>
      </c>
      <c r="B8877" s="2" t="s">
        <v>8</v>
      </c>
      <c r="C8877" s="3">
        <v>38547</v>
      </c>
      <c r="D8877" s="2">
        <v>21</v>
      </c>
      <c r="E8877" s="5">
        <v>41</v>
      </c>
      <c r="F8877" s="5">
        <v>0</v>
      </c>
      <c r="G8877" s="2">
        <f t="shared" si="426"/>
        <v>41</v>
      </c>
      <c r="H8877" s="6">
        <f t="shared" si="424"/>
        <v>246</v>
      </c>
      <c r="I8877" s="13">
        <f t="shared" si="425"/>
        <v>100158</v>
      </c>
      <c r="J8877" s="4"/>
      <c r="K8877" s="4"/>
    </row>
    <row r="8878" spans="1:11" ht="12.75" hidden="1" customHeight="1" x14ac:dyDescent="0.2">
      <c r="A8878" s="2">
        <v>2009</v>
      </c>
      <c r="B8878" s="2" t="s">
        <v>8</v>
      </c>
      <c r="C8878" s="3">
        <v>38547</v>
      </c>
      <c r="D8878" s="2">
        <v>22</v>
      </c>
      <c r="E8878" s="5">
        <v>18</v>
      </c>
      <c r="F8878" s="5">
        <v>0</v>
      </c>
      <c r="G8878" s="2">
        <f t="shared" si="426"/>
        <v>18</v>
      </c>
      <c r="H8878" s="6">
        <f t="shared" si="424"/>
        <v>108</v>
      </c>
      <c r="I8878" s="13">
        <f t="shared" si="425"/>
        <v>100266</v>
      </c>
      <c r="J8878" s="4"/>
      <c r="K8878" s="4"/>
    </row>
    <row r="8879" spans="1:11" ht="12.75" hidden="1" customHeight="1" x14ac:dyDescent="0.2">
      <c r="A8879" s="2">
        <v>2009</v>
      </c>
      <c r="B8879" s="2" t="s">
        <v>8</v>
      </c>
      <c r="C8879" s="3">
        <v>38547</v>
      </c>
      <c r="D8879" s="2">
        <v>23</v>
      </c>
      <c r="E8879" s="5">
        <v>7</v>
      </c>
      <c r="F8879" s="5">
        <v>0</v>
      </c>
      <c r="G8879" s="2">
        <f t="shared" si="426"/>
        <v>7</v>
      </c>
      <c r="H8879" s="6">
        <f t="shared" si="424"/>
        <v>42</v>
      </c>
      <c r="I8879" s="13">
        <f t="shared" si="425"/>
        <v>100308</v>
      </c>
      <c r="J8879" s="4"/>
      <c r="K8879" s="4"/>
    </row>
    <row r="8880" spans="1:11" ht="12.75" hidden="1" customHeight="1" x14ac:dyDescent="0.2">
      <c r="A8880" s="2">
        <v>2009</v>
      </c>
      <c r="B8880" s="2" t="s">
        <v>8</v>
      </c>
      <c r="C8880" s="3">
        <v>38548</v>
      </c>
      <c r="D8880" s="2">
        <v>0</v>
      </c>
      <c r="E8880" s="5">
        <v>0</v>
      </c>
      <c r="F8880" s="5">
        <v>0</v>
      </c>
      <c r="G8880" s="2">
        <f t="shared" si="426"/>
        <v>0</v>
      </c>
      <c r="H8880" s="6">
        <f t="shared" si="424"/>
        <v>0</v>
      </c>
      <c r="I8880" s="13">
        <f t="shared" si="425"/>
        <v>100308</v>
      </c>
      <c r="J8880" s="4"/>
      <c r="K8880" s="4"/>
    </row>
    <row r="8881" spans="1:11" ht="12.75" hidden="1" customHeight="1" x14ac:dyDescent="0.2">
      <c r="A8881" s="2">
        <v>2009</v>
      </c>
      <c r="B8881" s="2" t="s">
        <v>8</v>
      </c>
      <c r="C8881" s="3">
        <v>38548</v>
      </c>
      <c r="D8881" s="2">
        <v>1</v>
      </c>
      <c r="E8881" s="5">
        <v>0</v>
      </c>
      <c r="F8881" s="5">
        <v>0</v>
      </c>
      <c r="G8881" s="2">
        <f t="shared" si="426"/>
        <v>0</v>
      </c>
      <c r="H8881" s="6">
        <f t="shared" si="424"/>
        <v>0</v>
      </c>
      <c r="I8881" s="13">
        <f t="shared" si="425"/>
        <v>100308</v>
      </c>
      <c r="J8881" s="4"/>
      <c r="K8881" s="4"/>
    </row>
    <row r="8882" spans="1:11" s="4" customFormat="1" ht="12.75" hidden="1" customHeight="1" x14ac:dyDescent="0.2">
      <c r="A8882" s="2">
        <v>2009</v>
      </c>
      <c r="B8882" s="2" t="s">
        <v>8</v>
      </c>
      <c r="C8882" s="3">
        <v>38548</v>
      </c>
      <c r="D8882" s="2">
        <v>2</v>
      </c>
      <c r="E8882" s="5">
        <v>0</v>
      </c>
      <c r="F8882" s="5">
        <v>0</v>
      </c>
      <c r="G8882" s="2">
        <f t="shared" si="426"/>
        <v>0</v>
      </c>
      <c r="H8882" s="6">
        <f t="shared" si="424"/>
        <v>0</v>
      </c>
      <c r="I8882" s="13">
        <f t="shared" si="425"/>
        <v>100308</v>
      </c>
    </row>
    <row r="8883" spans="1:11" s="4" customFormat="1" ht="12.75" hidden="1" customHeight="1" x14ac:dyDescent="0.2">
      <c r="A8883" s="2">
        <v>2009</v>
      </c>
      <c r="B8883" s="2" t="s">
        <v>8</v>
      </c>
      <c r="C8883" s="3">
        <v>38548</v>
      </c>
      <c r="D8883" s="2">
        <v>3</v>
      </c>
      <c r="E8883" s="5">
        <v>0</v>
      </c>
      <c r="F8883" s="5">
        <v>2</v>
      </c>
      <c r="G8883" s="2">
        <f t="shared" si="426"/>
        <v>2</v>
      </c>
      <c r="H8883" s="6">
        <f t="shared" si="424"/>
        <v>12</v>
      </c>
      <c r="I8883" s="13">
        <f t="shared" si="425"/>
        <v>100320</v>
      </c>
    </row>
    <row r="8884" spans="1:11" s="4" customFormat="1" ht="12.75" hidden="1" customHeight="1" x14ac:dyDescent="0.2">
      <c r="A8884" s="2">
        <v>2009</v>
      </c>
      <c r="B8884" s="2" t="s">
        <v>8</v>
      </c>
      <c r="C8884" s="3">
        <v>38548</v>
      </c>
      <c r="D8884" s="2">
        <v>4</v>
      </c>
      <c r="E8884" s="5">
        <v>39</v>
      </c>
      <c r="F8884" s="5">
        <v>2</v>
      </c>
      <c r="G8884" s="2">
        <f t="shared" si="426"/>
        <v>41</v>
      </c>
      <c r="H8884" s="6">
        <f t="shared" si="424"/>
        <v>246</v>
      </c>
      <c r="I8884" s="13">
        <f t="shared" si="425"/>
        <v>100566</v>
      </c>
    </row>
    <row r="8885" spans="1:11" s="4" customFormat="1" ht="12.75" hidden="1" customHeight="1" x14ac:dyDescent="0.2">
      <c r="A8885" s="2">
        <v>2009</v>
      </c>
      <c r="B8885" s="2" t="s">
        <v>8</v>
      </c>
      <c r="C8885" s="3">
        <v>38548</v>
      </c>
      <c r="D8885" s="2">
        <v>5</v>
      </c>
      <c r="E8885" s="5">
        <v>3</v>
      </c>
      <c r="F8885" s="5">
        <v>0</v>
      </c>
      <c r="G8885" s="2">
        <f t="shared" si="426"/>
        <v>3</v>
      </c>
      <c r="H8885" s="6">
        <f t="shared" si="424"/>
        <v>18</v>
      </c>
      <c r="I8885" s="13">
        <f t="shared" si="425"/>
        <v>100584</v>
      </c>
    </row>
    <row r="8886" spans="1:11" s="4" customFormat="1" ht="12.75" hidden="1" customHeight="1" x14ac:dyDescent="0.2">
      <c r="A8886" s="2">
        <v>2009</v>
      </c>
      <c r="B8886" s="2" t="s">
        <v>8</v>
      </c>
      <c r="C8886" s="3">
        <v>38548</v>
      </c>
      <c r="D8886" s="2">
        <v>6</v>
      </c>
      <c r="E8886" s="5">
        <v>44</v>
      </c>
      <c r="F8886" s="5">
        <v>0</v>
      </c>
      <c r="G8886" s="2">
        <f t="shared" si="426"/>
        <v>44</v>
      </c>
      <c r="H8886" s="6">
        <f t="shared" si="424"/>
        <v>264</v>
      </c>
      <c r="I8886" s="13">
        <f t="shared" si="425"/>
        <v>100848</v>
      </c>
    </row>
    <row r="8887" spans="1:11" s="4" customFormat="1" ht="12.75" hidden="1" customHeight="1" x14ac:dyDescent="0.2">
      <c r="A8887" s="2">
        <v>2009</v>
      </c>
      <c r="B8887" s="2" t="s">
        <v>8</v>
      </c>
      <c r="C8887" s="3">
        <v>38548</v>
      </c>
      <c r="D8887" s="2">
        <v>7</v>
      </c>
      <c r="E8887" s="5">
        <v>34</v>
      </c>
      <c r="F8887" s="5">
        <v>0</v>
      </c>
      <c r="G8887" s="2">
        <f t="shared" si="426"/>
        <v>34</v>
      </c>
      <c r="H8887" s="6">
        <f t="shared" si="424"/>
        <v>204</v>
      </c>
      <c r="I8887" s="13">
        <f t="shared" si="425"/>
        <v>101052</v>
      </c>
    </row>
    <row r="8888" spans="1:11" s="4" customFormat="1" ht="12.75" hidden="1" customHeight="1" x14ac:dyDescent="0.2">
      <c r="A8888" s="2">
        <v>2009</v>
      </c>
      <c r="B8888" s="2" t="s">
        <v>8</v>
      </c>
      <c r="C8888" s="3">
        <v>38548</v>
      </c>
      <c r="D8888" s="2">
        <v>8</v>
      </c>
      <c r="E8888" s="5">
        <v>35</v>
      </c>
      <c r="F8888" s="5">
        <v>0</v>
      </c>
      <c r="G8888" s="2">
        <f t="shared" si="426"/>
        <v>35</v>
      </c>
      <c r="H8888" s="6">
        <f t="shared" si="424"/>
        <v>210</v>
      </c>
      <c r="I8888" s="13">
        <f t="shared" si="425"/>
        <v>101262</v>
      </c>
    </row>
    <row r="8889" spans="1:11" s="4" customFormat="1" ht="12.75" hidden="1" customHeight="1" x14ac:dyDescent="0.2">
      <c r="A8889" s="2">
        <v>2009</v>
      </c>
      <c r="B8889" s="2" t="s">
        <v>8</v>
      </c>
      <c r="C8889" s="3">
        <v>38548</v>
      </c>
      <c r="D8889" s="2">
        <v>9</v>
      </c>
      <c r="E8889" s="5">
        <v>92</v>
      </c>
      <c r="F8889" s="5">
        <v>44</v>
      </c>
      <c r="G8889" s="2">
        <f t="shared" si="426"/>
        <v>136</v>
      </c>
      <c r="H8889" s="6">
        <f t="shared" si="424"/>
        <v>816</v>
      </c>
      <c r="I8889" s="13">
        <f t="shared" si="425"/>
        <v>102078</v>
      </c>
    </row>
    <row r="8890" spans="1:11" s="4" customFormat="1" ht="12.75" hidden="1" customHeight="1" x14ac:dyDescent="0.2">
      <c r="A8890" s="2">
        <v>2009</v>
      </c>
      <c r="B8890" s="2" t="s">
        <v>8</v>
      </c>
      <c r="C8890" s="3">
        <v>38548</v>
      </c>
      <c r="D8890" s="2">
        <v>10</v>
      </c>
      <c r="E8890" s="5">
        <v>61</v>
      </c>
      <c r="F8890" s="5">
        <v>49</v>
      </c>
      <c r="G8890" s="2">
        <f t="shared" si="426"/>
        <v>110</v>
      </c>
      <c r="H8890" s="6">
        <f t="shared" si="424"/>
        <v>660</v>
      </c>
      <c r="I8890" s="13">
        <f t="shared" si="425"/>
        <v>102738</v>
      </c>
    </row>
    <row r="8891" spans="1:11" s="4" customFormat="1" ht="12.75" hidden="1" customHeight="1" x14ac:dyDescent="0.2">
      <c r="A8891" s="2">
        <v>2009</v>
      </c>
      <c r="B8891" s="2" t="s">
        <v>8</v>
      </c>
      <c r="C8891" s="3">
        <v>38548</v>
      </c>
      <c r="D8891" s="2">
        <v>11</v>
      </c>
      <c r="E8891" s="5">
        <v>36</v>
      </c>
      <c r="F8891" s="5">
        <v>13</v>
      </c>
      <c r="G8891" s="2">
        <f t="shared" si="426"/>
        <v>49</v>
      </c>
      <c r="H8891" s="6">
        <f t="shared" si="424"/>
        <v>294</v>
      </c>
      <c r="I8891" s="13">
        <f t="shared" si="425"/>
        <v>103032</v>
      </c>
    </row>
    <row r="8892" spans="1:11" s="4" customFormat="1" ht="12.75" hidden="1" customHeight="1" x14ac:dyDescent="0.2">
      <c r="A8892" s="2">
        <v>2009</v>
      </c>
      <c r="B8892" s="2" t="s">
        <v>8</v>
      </c>
      <c r="C8892" s="3">
        <v>38548</v>
      </c>
      <c r="D8892" s="2">
        <v>12</v>
      </c>
      <c r="E8892" s="5">
        <v>60</v>
      </c>
      <c r="F8892" s="5">
        <v>4</v>
      </c>
      <c r="G8892" s="2">
        <f t="shared" si="426"/>
        <v>64</v>
      </c>
      <c r="H8892" s="6">
        <f t="shared" si="424"/>
        <v>384</v>
      </c>
      <c r="I8892" s="13">
        <f t="shared" si="425"/>
        <v>103416</v>
      </c>
    </row>
    <row r="8893" spans="1:11" s="4" customFormat="1" ht="12.75" hidden="1" customHeight="1" x14ac:dyDescent="0.2">
      <c r="A8893" s="2">
        <v>2009</v>
      </c>
      <c r="B8893" s="2" t="s">
        <v>8</v>
      </c>
      <c r="C8893" s="3">
        <v>38548</v>
      </c>
      <c r="D8893" s="2">
        <v>13</v>
      </c>
      <c r="E8893" s="5">
        <v>12</v>
      </c>
      <c r="F8893" s="5">
        <v>0</v>
      </c>
      <c r="G8893" s="2">
        <f t="shared" si="426"/>
        <v>12</v>
      </c>
      <c r="H8893" s="6">
        <f t="shared" ref="H8893:H8956" si="427">G8893*6</f>
        <v>72</v>
      </c>
      <c r="I8893" s="13">
        <f t="shared" si="425"/>
        <v>103488</v>
      </c>
    </row>
    <row r="8894" spans="1:11" s="4" customFormat="1" ht="12.75" hidden="1" customHeight="1" x14ac:dyDescent="0.2">
      <c r="A8894" s="2">
        <v>2009</v>
      </c>
      <c r="B8894" s="2" t="s">
        <v>8</v>
      </c>
      <c r="C8894" s="3">
        <v>38548</v>
      </c>
      <c r="D8894" s="2">
        <v>14</v>
      </c>
      <c r="E8894" s="5">
        <v>12</v>
      </c>
      <c r="F8894" s="5">
        <v>10</v>
      </c>
      <c r="G8894" s="2">
        <f t="shared" si="426"/>
        <v>22</v>
      </c>
      <c r="H8894" s="6">
        <f t="shared" si="427"/>
        <v>132</v>
      </c>
      <c r="I8894" s="13">
        <f t="shared" si="425"/>
        <v>103620</v>
      </c>
    </row>
    <row r="8895" spans="1:11" s="4" customFormat="1" ht="12.75" hidden="1" customHeight="1" x14ac:dyDescent="0.2">
      <c r="A8895" s="2">
        <v>2009</v>
      </c>
      <c r="B8895" s="2" t="s">
        <v>8</v>
      </c>
      <c r="C8895" s="3">
        <v>38548</v>
      </c>
      <c r="D8895" s="2">
        <v>15</v>
      </c>
      <c r="E8895" s="5">
        <v>8</v>
      </c>
      <c r="F8895" s="5">
        <v>0</v>
      </c>
      <c r="G8895" s="2">
        <f t="shared" si="426"/>
        <v>8</v>
      </c>
      <c r="H8895" s="6">
        <f t="shared" si="427"/>
        <v>48</v>
      </c>
      <c r="I8895" s="13">
        <f t="shared" si="425"/>
        <v>103668</v>
      </c>
    </row>
    <row r="8896" spans="1:11" s="4" customFormat="1" ht="12.75" hidden="1" customHeight="1" x14ac:dyDescent="0.2">
      <c r="A8896" s="2">
        <v>2009</v>
      </c>
      <c r="B8896" s="2" t="s">
        <v>8</v>
      </c>
      <c r="C8896" s="3">
        <v>38548</v>
      </c>
      <c r="D8896" s="2">
        <v>16</v>
      </c>
      <c r="E8896" s="5">
        <v>45</v>
      </c>
      <c r="F8896" s="5">
        <v>30</v>
      </c>
      <c r="G8896" s="2">
        <f t="shared" si="426"/>
        <v>75</v>
      </c>
      <c r="H8896" s="6">
        <f t="shared" si="427"/>
        <v>450</v>
      </c>
      <c r="I8896" s="13">
        <f t="shared" si="425"/>
        <v>104118</v>
      </c>
    </row>
    <row r="8897" spans="1:9" s="4" customFormat="1" ht="12.75" hidden="1" customHeight="1" x14ac:dyDescent="0.2">
      <c r="A8897" s="2">
        <v>2009</v>
      </c>
      <c r="B8897" s="2" t="s">
        <v>8</v>
      </c>
      <c r="C8897" s="3">
        <v>38548</v>
      </c>
      <c r="D8897" s="2">
        <v>17</v>
      </c>
      <c r="E8897" s="5">
        <v>3</v>
      </c>
      <c r="F8897" s="5">
        <v>0</v>
      </c>
      <c r="G8897" s="2">
        <f t="shared" si="426"/>
        <v>3</v>
      </c>
      <c r="H8897" s="6">
        <f t="shared" si="427"/>
        <v>18</v>
      </c>
      <c r="I8897" s="13">
        <f t="shared" si="425"/>
        <v>104136</v>
      </c>
    </row>
    <row r="8898" spans="1:9" s="4" customFormat="1" ht="12.75" hidden="1" customHeight="1" x14ac:dyDescent="0.2">
      <c r="A8898" s="2">
        <v>2009</v>
      </c>
      <c r="B8898" s="2" t="s">
        <v>8</v>
      </c>
      <c r="C8898" s="3">
        <v>38548</v>
      </c>
      <c r="D8898" s="2">
        <v>18</v>
      </c>
      <c r="E8898" s="5">
        <v>0</v>
      </c>
      <c r="F8898" s="5">
        <v>0</v>
      </c>
      <c r="G8898" s="2">
        <f t="shared" si="426"/>
        <v>0</v>
      </c>
      <c r="H8898" s="6">
        <f t="shared" si="427"/>
        <v>0</v>
      </c>
      <c r="I8898" s="13">
        <f t="shared" si="425"/>
        <v>104136</v>
      </c>
    </row>
    <row r="8899" spans="1:9" s="4" customFormat="1" ht="12.75" hidden="1" customHeight="1" x14ac:dyDescent="0.2">
      <c r="A8899" s="2">
        <v>2009</v>
      </c>
      <c r="B8899" s="2" t="s">
        <v>8</v>
      </c>
      <c r="C8899" s="3">
        <v>38548</v>
      </c>
      <c r="D8899" s="2">
        <v>19</v>
      </c>
      <c r="E8899" s="5">
        <v>0</v>
      </c>
      <c r="F8899" s="5">
        <v>13</v>
      </c>
      <c r="G8899" s="2">
        <f t="shared" si="426"/>
        <v>13</v>
      </c>
      <c r="H8899" s="6">
        <f t="shared" si="427"/>
        <v>78</v>
      </c>
      <c r="I8899" s="13">
        <f t="shared" si="425"/>
        <v>104214</v>
      </c>
    </row>
    <row r="8900" spans="1:9" s="4" customFormat="1" ht="12.75" hidden="1" customHeight="1" x14ac:dyDescent="0.2">
      <c r="A8900" s="2">
        <v>2009</v>
      </c>
      <c r="B8900" s="2" t="s">
        <v>8</v>
      </c>
      <c r="C8900" s="3">
        <v>38548</v>
      </c>
      <c r="D8900" s="2">
        <v>20</v>
      </c>
      <c r="E8900" s="5">
        <v>6</v>
      </c>
      <c r="F8900" s="5">
        <v>0</v>
      </c>
      <c r="G8900" s="2">
        <f t="shared" si="426"/>
        <v>6</v>
      </c>
      <c r="H8900" s="6">
        <f t="shared" si="427"/>
        <v>36</v>
      </c>
      <c r="I8900" s="13">
        <f t="shared" si="425"/>
        <v>104250</v>
      </c>
    </row>
    <row r="8901" spans="1:9" s="4" customFormat="1" ht="12.75" hidden="1" customHeight="1" x14ac:dyDescent="0.2">
      <c r="A8901" s="2">
        <v>2009</v>
      </c>
      <c r="B8901" s="2" t="s">
        <v>8</v>
      </c>
      <c r="C8901" s="3">
        <v>38548</v>
      </c>
      <c r="D8901" s="2">
        <v>21</v>
      </c>
      <c r="E8901" s="5">
        <v>15</v>
      </c>
      <c r="F8901" s="5">
        <v>0</v>
      </c>
      <c r="G8901" s="2">
        <f t="shared" si="426"/>
        <v>15</v>
      </c>
      <c r="H8901" s="6">
        <f t="shared" si="427"/>
        <v>90</v>
      </c>
      <c r="I8901" s="13">
        <f t="shared" si="425"/>
        <v>104340</v>
      </c>
    </row>
    <row r="8902" spans="1:9" s="4" customFormat="1" ht="12.75" hidden="1" customHeight="1" x14ac:dyDescent="0.2">
      <c r="A8902" s="2">
        <v>2009</v>
      </c>
      <c r="B8902" s="2" t="s">
        <v>8</v>
      </c>
      <c r="C8902" s="3">
        <v>38548</v>
      </c>
      <c r="D8902" s="2">
        <v>22</v>
      </c>
      <c r="E8902" s="5">
        <v>0</v>
      </c>
      <c r="F8902" s="5">
        <v>0</v>
      </c>
      <c r="G8902" s="2">
        <f t="shared" si="426"/>
        <v>0</v>
      </c>
      <c r="H8902" s="6">
        <f t="shared" si="427"/>
        <v>0</v>
      </c>
      <c r="I8902" s="13">
        <f t="shared" si="425"/>
        <v>104340</v>
      </c>
    </row>
    <row r="8903" spans="1:9" s="4" customFormat="1" ht="12.75" hidden="1" customHeight="1" x14ac:dyDescent="0.2">
      <c r="A8903" s="2">
        <v>2009</v>
      </c>
      <c r="B8903" s="2" t="s">
        <v>8</v>
      </c>
      <c r="C8903" s="3">
        <v>38548</v>
      </c>
      <c r="D8903" s="2">
        <v>23</v>
      </c>
      <c r="E8903" s="5">
        <v>9</v>
      </c>
      <c r="F8903" s="5">
        <v>0</v>
      </c>
      <c r="G8903" s="2">
        <f t="shared" si="426"/>
        <v>9</v>
      </c>
      <c r="H8903" s="6">
        <f t="shared" si="427"/>
        <v>54</v>
      </c>
      <c r="I8903" s="13">
        <f t="shared" si="425"/>
        <v>104394</v>
      </c>
    </row>
    <row r="8904" spans="1:9" s="4" customFormat="1" ht="12.75" hidden="1" customHeight="1" x14ac:dyDescent="0.2">
      <c r="A8904" s="2">
        <v>2009</v>
      </c>
      <c r="B8904" s="2" t="s">
        <v>8</v>
      </c>
      <c r="C8904" s="3">
        <v>38549</v>
      </c>
      <c r="D8904" s="2">
        <v>0</v>
      </c>
      <c r="E8904" s="5">
        <v>0</v>
      </c>
      <c r="F8904" s="5">
        <v>0</v>
      </c>
      <c r="G8904" s="2">
        <f t="shared" si="426"/>
        <v>0</v>
      </c>
      <c r="H8904" s="6">
        <f t="shared" si="427"/>
        <v>0</v>
      </c>
      <c r="I8904" s="13">
        <f t="shared" si="425"/>
        <v>104394</v>
      </c>
    </row>
    <row r="8905" spans="1:9" s="4" customFormat="1" ht="12.75" hidden="1" customHeight="1" x14ac:dyDescent="0.2">
      <c r="A8905" s="2">
        <v>2009</v>
      </c>
      <c r="B8905" s="2" t="s">
        <v>8</v>
      </c>
      <c r="C8905" s="3">
        <v>38549</v>
      </c>
      <c r="D8905" s="2">
        <v>1</v>
      </c>
      <c r="E8905" s="5">
        <v>0</v>
      </c>
      <c r="F8905" s="5">
        <v>0</v>
      </c>
      <c r="G8905" s="2">
        <f t="shared" si="426"/>
        <v>0</v>
      </c>
      <c r="H8905" s="6">
        <f t="shared" si="427"/>
        <v>0</v>
      </c>
      <c r="I8905" s="13">
        <f t="shared" ref="I8905:I8968" si="428">H8905+I8904</f>
        <v>104394</v>
      </c>
    </row>
    <row r="8906" spans="1:9" s="4" customFormat="1" ht="12.75" hidden="1" customHeight="1" x14ac:dyDescent="0.2">
      <c r="A8906" s="2">
        <v>2009</v>
      </c>
      <c r="B8906" s="2" t="s">
        <v>8</v>
      </c>
      <c r="C8906" s="3">
        <v>38549</v>
      </c>
      <c r="D8906" s="2">
        <v>2</v>
      </c>
      <c r="E8906" s="5">
        <v>6</v>
      </c>
      <c r="F8906" s="5">
        <v>1</v>
      </c>
      <c r="G8906" s="2">
        <f t="shared" si="426"/>
        <v>7</v>
      </c>
      <c r="H8906" s="6">
        <f t="shared" si="427"/>
        <v>42</v>
      </c>
      <c r="I8906" s="13">
        <f t="shared" si="428"/>
        <v>104436</v>
      </c>
    </row>
    <row r="8907" spans="1:9" s="4" customFormat="1" ht="12.75" hidden="1" customHeight="1" x14ac:dyDescent="0.2">
      <c r="A8907" s="2">
        <v>2009</v>
      </c>
      <c r="B8907" s="2" t="s">
        <v>8</v>
      </c>
      <c r="C8907" s="3">
        <v>38549</v>
      </c>
      <c r="D8907" s="2">
        <v>3</v>
      </c>
      <c r="E8907" s="5">
        <v>9</v>
      </c>
      <c r="F8907" s="5">
        <v>0</v>
      </c>
      <c r="G8907" s="2">
        <f t="shared" si="426"/>
        <v>9</v>
      </c>
      <c r="H8907" s="6">
        <f t="shared" si="427"/>
        <v>54</v>
      </c>
      <c r="I8907" s="13">
        <f t="shared" si="428"/>
        <v>104490</v>
      </c>
    </row>
    <row r="8908" spans="1:9" s="4" customFormat="1" ht="12.75" hidden="1" customHeight="1" x14ac:dyDescent="0.2">
      <c r="A8908" s="2">
        <v>2009</v>
      </c>
      <c r="B8908" s="2" t="s">
        <v>8</v>
      </c>
      <c r="C8908" s="3">
        <v>38549</v>
      </c>
      <c r="D8908" s="2">
        <v>4</v>
      </c>
      <c r="E8908" s="5">
        <v>29</v>
      </c>
      <c r="F8908" s="5">
        <v>0</v>
      </c>
      <c r="G8908" s="2">
        <f t="shared" si="426"/>
        <v>29</v>
      </c>
      <c r="H8908" s="6">
        <f t="shared" si="427"/>
        <v>174</v>
      </c>
      <c r="I8908" s="13">
        <f t="shared" si="428"/>
        <v>104664</v>
      </c>
    </row>
    <row r="8909" spans="1:9" s="4" customFormat="1" ht="12.75" hidden="1" customHeight="1" x14ac:dyDescent="0.2">
      <c r="A8909" s="2">
        <v>2009</v>
      </c>
      <c r="B8909" s="2" t="s">
        <v>8</v>
      </c>
      <c r="C8909" s="3">
        <v>38549</v>
      </c>
      <c r="D8909" s="2">
        <v>5</v>
      </c>
      <c r="E8909" s="5">
        <v>60</v>
      </c>
      <c r="F8909" s="5">
        <v>0</v>
      </c>
      <c r="G8909" s="2">
        <f t="shared" si="426"/>
        <v>60</v>
      </c>
      <c r="H8909" s="6">
        <f t="shared" si="427"/>
        <v>360</v>
      </c>
      <c r="I8909" s="13">
        <f t="shared" si="428"/>
        <v>105024</v>
      </c>
    </row>
    <row r="8910" spans="1:9" s="4" customFormat="1" ht="12.75" hidden="1" customHeight="1" x14ac:dyDescent="0.2">
      <c r="A8910" s="2">
        <v>2009</v>
      </c>
      <c r="B8910" s="2" t="s">
        <v>8</v>
      </c>
      <c r="C8910" s="3">
        <v>38549</v>
      </c>
      <c r="D8910" s="2">
        <v>6</v>
      </c>
      <c r="E8910" s="5">
        <v>34</v>
      </c>
      <c r="F8910" s="5">
        <v>0</v>
      </c>
      <c r="G8910" s="2">
        <f t="shared" si="426"/>
        <v>34</v>
      </c>
      <c r="H8910" s="6">
        <f t="shared" si="427"/>
        <v>204</v>
      </c>
      <c r="I8910" s="13">
        <f t="shared" si="428"/>
        <v>105228</v>
      </c>
    </row>
    <row r="8911" spans="1:9" s="4" customFormat="1" ht="12.75" hidden="1" customHeight="1" x14ac:dyDescent="0.2">
      <c r="A8911" s="2">
        <v>2009</v>
      </c>
      <c r="B8911" s="2" t="s">
        <v>8</v>
      </c>
      <c r="C8911" s="3">
        <v>38549</v>
      </c>
      <c r="D8911" s="2">
        <v>7</v>
      </c>
      <c r="E8911" s="5">
        <v>26</v>
      </c>
      <c r="F8911" s="5">
        <v>0</v>
      </c>
      <c r="G8911" s="2">
        <f t="shared" si="426"/>
        <v>26</v>
      </c>
      <c r="H8911" s="6">
        <f t="shared" si="427"/>
        <v>156</v>
      </c>
      <c r="I8911" s="13">
        <f t="shared" si="428"/>
        <v>105384</v>
      </c>
    </row>
    <row r="8912" spans="1:9" s="4" customFormat="1" ht="12.75" hidden="1" customHeight="1" x14ac:dyDescent="0.2">
      <c r="A8912" s="2">
        <v>2009</v>
      </c>
      <c r="B8912" s="2" t="s">
        <v>8</v>
      </c>
      <c r="C8912" s="3">
        <v>38549</v>
      </c>
      <c r="D8912" s="2">
        <v>8</v>
      </c>
      <c r="E8912" s="5">
        <v>56</v>
      </c>
      <c r="F8912" s="5">
        <v>12</v>
      </c>
      <c r="G8912" s="2">
        <f t="shared" si="426"/>
        <v>68</v>
      </c>
      <c r="H8912" s="6">
        <f t="shared" si="427"/>
        <v>408</v>
      </c>
      <c r="I8912" s="13">
        <f t="shared" si="428"/>
        <v>105792</v>
      </c>
    </row>
    <row r="8913" spans="1:9" s="4" customFormat="1" ht="12.75" hidden="1" customHeight="1" x14ac:dyDescent="0.2">
      <c r="A8913" s="2">
        <v>2009</v>
      </c>
      <c r="B8913" s="2" t="s">
        <v>8</v>
      </c>
      <c r="C8913" s="3">
        <v>38549</v>
      </c>
      <c r="D8913" s="2">
        <v>9</v>
      </c>
      <c r="E8913" s="5">
        <v>30</v>
      </c>
      <c r="F8913" s="5">
        <v>0</v>
      </c>
      <c r="G8913" s="2">
        <f t="shared" si="426"/>
        <v>30</v>
      </c>
      <c r="H8913" s="6">
        <f t="shared" si="427"/>
        <v>180</v>
      </c>
      <c r="I8913" s="13">
        <f t="shared" si="428"/>
        <v>105972</v>
      </c>
    </row>
    <row r="8914" spans="1:9" s="4" customFormat="1" ht="12.75" hidden="1" customHeight="1" x14ac:dyDescent="0.2">
      <c r="A8914" s="2">
        <v>2009</v>
      </c>
      <c r="B8914" s="2" t="s">
        <v>8</v>
      </c>
      <c r="C8914" s="3">
        <v>38549</v>
      </c>
      <c r="D8914" s="2">
        <v>10</v>
      </c>
      <c r="E8914" s="5">
        <v>31</v>
      </c>
      <c r="F8914" s="5">
        <v>0</v>
      </c>
      <c r="G8914" s="2">
        <f t="shared" si="426"/>
        <v>31</v>
      </c>
      <c r="H8914" s="6">
        <f t="shared" si="427"/>
        <v>186</v>
      </c>
      <c r="I8914" s="13">
        <f t="shared" si="428"/>
        <v>106158</v>
      </c>
    </row>
    <row r="8915" spans="1:9" s="4" customFormat="1" ht="12.75" hidden="1" customHeight="1" x14ac:dyDescent="0.2">
      <c r="A8915" s="2">
        <v>2009</v>
      </c>
      <c r="B8915" s="2" t="s">
        <v>8</v>
      </c>
      <c r="C8915" s="3">
        <v>38549</v>
      </c>
      <c r="D8915" s="2">
        <v>11</v>
      </c>
      <c r="E8915" s="5">
        <v>8</v>
      </c>
      <c r="F8915" s="5">
        <v>0</v>
      </c>
      <c r="G8915" s="2">
        <f t="shared" si="426"/>
        <v>8</v>
      </c>
      <c r="H8915" s="6">
        <f t="shared" si="427"/>
        <v>48</v>
      </c>
      <c r="I8915" s="13">
        <f t="shared" si="428"/>
        <v>106206</v>
      </c>
    </row>
    <row r="8916" spans="1:9" s="4" customFormat="1" ht="12.75" hidden="1" customHeight="1" x14ac:dyDescent="0.2">
      <c r="A8916" s="2">
        <v>2009</v>
      </c>
      <c r="B8916" s="2" t="s">
        <v>8</v>
      </c>
      <c r="C8916" s="3">
        <v>38549</v>
      </c>
      <c r="D8916" s="2">
        <v>12</v>
      </c>
      <c r="E8916" s="5">
        <v>52</v>
      </c>
      <c r="F8916" s="5">
        <v>5</v>
      </c>
      <c r="G8916" s="2">
        <f t="shared" si="426"/>
        <v>57</v>
      </c>
      <c r="H8916" s="6">
        <f t="shared" si="427"/>
        <v>342</v>
      </c>
      <c r="I8916" s="13">
        <f t="shared" si="428"/>
        <v>106548</v>
      </c>
    </row>
    <row r="8917" spans="1:9" s="4" customFormat="1" ht="12.75" hidden="1" customHeight="1" x14ac:dyDescent="0.2">
      <c r="A8917" s="2">
        <v>2009</v>
      </c>
      <c r="B8917" s="2" t="s">
        <v>8</v>
      </c>
      <c r="C8917" s="3">
        <v>38549</v>
      </c>
      <c r="D8917" s="2">
        <v>13</v>
      </c>
      <c r="E8917" s="5">
        <v>99</v>
      </c>
      <c r="F8917" s="5">
        <v>0</v>
      </c>
      <c r="G8917" s="2">
        <f t="shared" si="426"/>
        <v>99</v>
      </c>
      <c r="H8917" s="6">
        <f t="shared" si="427"/>
        <v>594</v>
      </c>
      <c r="I8917" s="13">
        <f t="shared" si="428"/>
        <v>107142</v>
      </c>
    </row>
    <row r="8918" spans="1:9" s="4" customFormat="1" ht="12.75" hidden="1" customHeight="1" x14ac:dyDescent="0.2">
      <c r="A8918" s="2">
        <v>2009</v>
      </c>
      <c r="B8918" s="2" t="s">
        <v>8</v>
      </c>
      <c r="C8918" s="3">
        <v>38549</v>
      </c>
      <c r="D8918" s="2">
        <v>14</v>
      </c>
      <c r="E8918" s="5">
        <v>13</v>
      </c>
      <c r="F8918" s="5">
        <v>0</v>
      </c>
      <c r="G8918" s="2">
        <f t="shared" si="426"/>
        <v>13</v>
      </c>
      <c r="H8918" s="6">
        <f t="shared" si="427"/>
        <v>78</v>
      </c>
      <c r="I8918" s="13">
        <f t="shared" si="428"/>
        <v>107220</v>
      </c>
    </row>
    <row r="8919" spans="1:9" s="4" customFormat="1" ht="12.75" hidden="1" customHeight="1" x14ac:dyDescent="0.2">
      <c r="A8919" s="2">
        <v>2009</v>
      </c>
      <c r="B8919" s="2" t="s">
        <v>8</v>
      </c>
      <c r="C8919" s="3">
        <v>38549</v>
      </c>
      <c r="D8919" s="2">
        <v>15</v>
      </c>
      <c r="E8919" s="5">
        <v>5</v>
      </c>
      <c r="F8919" s="5">
        <v>0</v>
      </c>
      <c r="G8919" s="2">
        <f t="shared" si="426"/>
        <v>5</v>
      </c>
      <c r="H8919" s="6">
        <f t="shared" si="427"/>
        <v>30</v>
      </c>
      <c r="I8919" s="13">
        <f t="shared" si="428"/>
        <v>107250</v>
      </c>
    </row>
    <row r="8920" spans="1:9" s="4" customFormat="1" ht="12.75" hidden="1" customHeight="1" x14ac:dyDescent="0.2">
      <c r="A8920" s="2">
        <v>2009</v>
      </c>
      <c r="B8920" s="2" t="s">
        <v>8</v>
      </c>
      <c r="C8920" s="3">
        <v>38549</v>
      </c>
      <c r="D8920" s="2">
        <v>16</v>
      </c>
      <c r="E8920" s="5">
        <v>130</v>
      </c>
      <c r="F8920" s="5">
        <v>0</v>
      </c>
      <c r="G8920" s="2">
        <f t="shared" si="426"/>
        <v>130</v>
      </c>
      <c r="H8920" s="6">
        <f t="shared" si="427"/>
        <v>780</v>
      </c>
      <c r="I8920" s="13">
        <f t="shared" si="428"/>
        <v>108030</v>
      </c>
    </row>
    <row r="8921" spans="1:9" s="4" customFormat="1" ht="12.75" hidden="1" customHeight="1" x14ac:dyDescent="0.2">
      <c r="A8921" s="2">
        <v>2009</v>
      </c>
      <c r="B8921" s="2" t="s">
        <v>8</v>
      </c>
      <c r="C8921" s="3">
        <v>38549</v>
      </c>
      <c r="D8921" s="2">
        <v>17</v>
      </c>
      <c r="E8921" s="5">
        <v>11</v>
      </c>
      <c r="F8921" s="5">
        <v>0</v>
      </c>
      <c r="G8921" s="2">
        <f t="shared" si="426"/>
        <v>11</v>
      </c>
      <c r="H8921" s="6">
        <f t="shared" si="427"/>
        <v>66</v>
      </c>
      <c r="I8921" s="13">
        <f t="shared" si="428"/>
        <v>108096</v>
      </c>
    </row>
    <row r="8922" spans="1:9" s="4" customFormat="1" ht="12.75" hidden="1" customHeight="1" x14ac:dyDescent="0.2">
      <c r="A8922" s="2">
        <v>2009</v>
      </c>
      <c r="B8922" s="2" t="s">
        <v>8</v>
      </c>
      <c r="C8922" s="3">
        <v>38549</v>
      </c>
      <c r="D8922" s="2">
        <v>18</v>
      </c>
      <c r="E8922" s="5">
        <v>63</v>
      </c>
      <c r="F8922" s="5">
        <v>0</v>
      </c>
      <c r="G8922" s="2">
        <f t="shared" si="426"/>
        <v>63</v>
      </c>
      <c r="H8922" s="6">
        <f t="shared" si="427"/>
        <v>378</v>
      </c>
      <c r="I8922" s="13">
        <f t="shared" si="428"/>
        <v>108474</v>
      </c>
    </row>
    <row r="8923" spans="1:9" s="4" customFormat="1" ht="12.75" hidden="1" customHeight="1" x14ac:dyDescent="0.2">
      <c r="A8923" s="2">
        <v>2009</v>
      </c>
      <c r="B8923" s="2" t="s">
        <v>8</v>
      </c>
      <c r="C8923" s="3">
        <v>38549</v>
      </c>
      <c r="D8923" s="2">
        <v>19</v>
      </c>
      <c r="E8923" s="5">
        <v>34</v>
      </c>
      <c r="F8923" s="5">
        <v>0</v>
      </c>
      <c r="G8923" s="2">
        <f t="shared" si="426"/>
        <v>34</v>
      </c>
      <c r="H8923" s="6">
        <f t="shared" si="427"/>
        <v>204</v>
      </c>
      <c r="I8923" s="13">
        <f t="shared" si="428"/>
        <v>108678</v>
      </c>
    </row>
    <row r="8924" spans="1:9" s="4" customFormat="1" ht="12.75" hidden="1" customHeight="1" x14ac:dyDescent="0.2">
      <c r="A8924" s="2">
        <v>2009</v>
      </c>
      <c r="B8924" s="2" t="s">
        <v>8</v>
      </c>
      <c r="C8924" s="3">
        <v>38549</v>
      </c>
      <c r="D8924" s="2">
        <v>20</v>
      </c>
      <c r="E8924" s="5">
        <v>1</v>
      </c>
      <c r="F8924" s="5">
        <v>9</v>
      </c>
      <c r="G8924" s="2">
        <f t="shared" si="426"/>
        <v>10</v>
      </c>
      <c r="H8924" s="6">
        <f t="shared" si="427"/>
        <v>60</v>
      </c>
      <c r="I8924" s="13">
        <f t="shared" si="428"/>
        <v>108738</v>
      </c>
    </row>
    <row r="8925" spans="1:9" s="4" customFormat="1" ht="12.75" hidden="1" customHeight="1" x14ac:dyDescent="0.2">
      <c r="A8925" s="2">
        <v>2009</v>
      </c>
      <c r="B8925" s="2" t="s">
        <v>8</v>
      </c>
      <c r="C8925" s="3">
        <v>38549</v>
      </c>
      <c r="D8925" s="2">
        <v>21</v>
      </c>
      <c r="E8925" s="5">
        <v>20</v>
      </c>
      <c r="F8925" s="5">
        <v>0</v>
      </c>
      <c r="G8925" s="2">
        <f t="shared" si="426"/>
        <v>20</v>
      </c>
      <c r="H8925" s="6">
        <f t="shared" si="427"/>
        <v>120</v>
      </c>
      <c r="I8925" s="13">
        <f t="shared" si="428"/>
        <v>108858</v>
      </c>
    </row>
    <row r="8926" spans="1:9" s="4" customFormat="1" ht="12.75" hidden="1" customHeight="1" x14ac:dyDescent="0.2">
      <c r="A8926" s="2">
        <v>2009</v>
      </c>
      <c r="B8926" s="2" t="s">
        <v>8</v>
      </c>
      <c r="C8926" s="3">
        <v>38549</v>
      </c>
      <c r="D8926" s="2">
        <v>22</v>
      </c>
      <c r="E8926" s="5">
        <v>1</v>
      </c>
      <c r="F8926" s="5">
        <v>0</v>
      </c>
      <c r="G8926" s="2">
        <f t="shared" si="426"/>
        <v>1</v>
      </c>
      <c r="H8926" s="6">
        <f t="shared" si="427"/>
        <v>6</v>
      </c>
      <c r="I8926" s="13">
        <f t="shared" si="428"/>
        <v>108864</v>
      </c>
    </row>
    <row r="8927" spans="1:9" s="4" customFormat="1" ht="12.75" hidden="1" customHeight="1" x14ac:dyDescent="0.2">
      <c r="A8927" s="2">
        <v>2009</v>
      </c>
      <c r="B8927" s="2" t="s">
        <v>8</v>
      </c>
      <c r="C8927" s="3">
        <v>38549</v>
      </c>
      <c r="D8927" s="2">
        <v>23</v>
      </c>
      <c r="E8927" s="5">
        <v>0</v>
      </c>
      <c r="F8927" s="5">
        <v>0</v>
      </c>
      <c r="G8927" s="2">
        <f t="shared" si="426"/>
        <v>0</v>
      </c>
      <c r="H8927" s="6">
        <f t="shared" si="427"/>
        <v>0</v>
      </c>
      <c r="I8927" s="13">
        <f t="shared" si="428"/>
        <v>108864</v>
      </c>
    </row>
    <row r="8928" spans="1:9" s="4" customFormat="1" ht="12.75" hidden="1" customHeight="1" x14ac:dyDescent="0.2">
      <c r="A8928" s="2">
        <v>2009</v>
      </c>
      <c r="B8928" s="2" t="s">
        <v>8</v>
      </c>
      <c r="C8928" s="3">
        <v>38550</v>
      </c>
      <c r="D8928" s="2">
        <v>0</v>
      </c>
      <c r="E8928" s="5">
        <v>46</v>
      </c>
      <c r="F8928" s="5">
        <v>0</v>
      </c>
      <c r="G8928" s="2">
        <f t="shared" si="426"/>
        <v>46</v>
      </c>
      <c r="H8928" s="6">
        <f t="shared" si="427"/>
        <v>276</v>
      </c>
      <c r="I8928" s="13">
        <f t="shared" si="428"/>
        <v>109140</v>
      </c>
    </row>
    <row r="8929" spans="1:9" s="4" customFormat="1" ht="12.75" hidden="1" customHeight="1" x14ac:dyDescent="0.2">
      <c r="A8929" s="2">
        <v>2009</v>
      </c>
      <c r="B8929" s="2" t="s">
        <v>8</v>
      </c>
      <c r="C8929" s="3">
        <v>38550</v>
      </c>
      <c r="D8929" s="2">
        <v>1</v>
      </c>
      <c r="E8929" s="5">
        <v>13</v>
      </c>
      <c r="F8929" s="5">
        <v>0</v>
      </c>
      <c r="G8929" s="2">
        <f t="shared" si="426"/>
        <v>13</v>
      </c>
      <c r="H8929" s="6">
        <f t="shared" si="427"/>
        <v>78</v>
      </c>
      <c r="I8929" s="13">
        <f t="shared" si="428"/>
        <v>109218</v>
      </c>
    </row>
    <row r="8930" spans="1:9" s="4" customFormat="1" ht="12.75" hidden="1" customHeight="1" x14ac:dyDescent="0.2">
      <c r="A8930" s="2">
        <v>2009</v>
      </c>
      <c r="B8930" s="2" t="s">
        <v>8</v>
      </c>
      <c r="C8930" s="3">
        <v>38550</v>
      </c>
      <c r="D8930" s="2">
        <v>2</v>
      </c>
      <c r="E8930" s="5">
        <v>6</v>
      </c>
      <c r="F8930" s="5">
        <v>0</v>
      </c>
      <c r="G8930" s="2">
        <f t="shared" si="426"/>
        <v>6</v>
      </c>
      <c r="H8930" s="6">
        <f t="shared" si="427"/>
        <v>36</v>
      </c>
      <c r="I8930" s="13">
        <f t="shared" si="428"/>
        <v>109254</v>
      </c>
    </row>
    <row r="8931" spans="1:9" s="4" customFormat="1" ht="12.75" hidden="1" customHeight="1" x14ac:dyDescent="0.2">
      <c r="A8931" s="2">
        <v>2009</v>
      </c>
      <c r="B8931" s="2" t="s">
        <v>8</v>
      </c>
      <c r="C8931" s="3">
        <v>38550</v>
      </c>
      <c r="D8931" s="2">
        <v>3</v>
      </c>
      <c r="E8931" s="5">
        <v>0</v>
      </c>
      <c r="F8931" s="5">
        <v>1</v>
      </c>
      <c r="G8931" s="2">
        <f t="shared" si="426"/>
        <v>1</v>
      </c>
      <c r="H8931" s="6">
        <f t="shared" si="427"/>
        <v>6</v>
      </c>
      <c r="I8931" s="13">
        <f t="shared" si="428"/>
        <v>109260</v>
      </c>
    </row>
    <row r="8932" spans="1:9" s="4" customFormat="1" ht="12.75" hidden="1" customHeight="1" x14ac:dyDescent="0.2">
      <c r="A8932" s="2">
        <v>2009</v>
      </c>
      <c r="B8932" s="2" t="s">
        <v>8</v>
      </c>
      <c r="C8932" s="3">
        <v>38550</v>
      </c>
      <c r="D8932" s="2">
        <v>4</v>
      </c>
      <c r="E8932" s="5">
        <v>17</v>
      </c>
      <c r="F8932" s="5">
        <v>0</v>
      </c>
      <c r="G8932" s="2">
        <f t="shared" si="426"/>
        <v>17</v>
      </c>
      <c r="H8932" s="6">
        <f t="shared" si="427"/>
        <v>102</v>
      </c>
      <c r="I8932" s="13">
        <f t="shared" si="428"/>
        <v>109362</v>
      </c>
    </row>
    <row r="8933" spans="1:9" s="4" customFormat="1" ht="12.75" hidden="1" customHeight="1" x14ac:dyDescent="0.2">
      <c r="A8933" s="2">
        <v>2009</v>
      </c>
      <c r="B8933" s="2" t="s">
        <v>8</v>
      </c>
      <c r="C8933" s="3">
        <v>38550</v>
      </c>
      <c r="D8933" s="2">
        <v>5</v>
      </c>
      <c r="E8933" s="5">
        <v>10</v>
      </c>
      <c r="F8933" s="5">
        <v>0</v>
      </c>
      <c r="G8933" s="2">
        <f t="shared" si="426"/>
        <v>10</v>
      </c>
      <c r="H8933" s="6">
        <f t="shared" si="427"/>
        <v>60</v>
      </c>
      <c r="I8933" s="13">
        <f t="shared" si="428"/>
        <v>109422</v>
      </c>
    </row>
    <row r="8934" spans="1:9" s="4" customFormat="1" ht="12.75" hidden="1" customHeight="1" x14ac:dyDescent="0.2">
      <c r="A8934" s="2">
        <v>2009</v>
      </c>
      <c r="B8934" s="2" t="s">
        <v>8</v>
      </c>
      <c r="C8934" s="3">
        <v>38550</v>
      </c>
      <c r="D8934" s="2">
        <v>6</v>
      </c>
      <c r="E8934" s="5">
        <v>0</v>
      </c>
      <c r="F8934" s="5">
        <v>0</v>
      </c>
      <c r="G8934" s="2">
        <f t="shared" si="426"/>
        <v>0</v>
      </c>
      <c r="H8934" s="6">
        <f t="shared" si="427"/>
        <v>0</v>
      </c>
      <c r="I8934" s="13">
        <f t="shared" si="428"/>
        <v>109422</v>
      </c>
    </row>
    <row r="8935" spans="1:9" s="4" customFormat="1" ht="12.75" hidden="1" customHeight="1" x14ac:dyDescent="0.2">
      <c r="A8935" s="2">
        <v>2009</v>
      </c>
      <c r="B8935" s="2" t="s">
        <v>8</v>
      </c>
      <c r="C8935" s="3">
        <v>38550</v>
      </c>
      <c r="D8935" s="2">
        <v>7</v>
      </c>
      <c r="E8935" s="5">
        <v>35</v>
      </c>
      <c r="F8935" s="5">
        <v>0</v>
      </c>
      <c r="G8935" s="2">
        <f t="shared" si="426"/>
        <v>35</v>
      </c>
      <c r="H8935" s="6">
        <f t="shared" si="427"/>
        <v>210</v>
      </c>
      <c r="I8935" s="13">
        <f t="shared" si="428"/>
        <v>109632</v>
      </c>
    </row>
    <row r="8936" spans="1:9" s="4" customFormat="1" ht="12.75" hidden="1" customHeight="1" x14ac:dyDescent="0.2">
      <c r="A8936" s="2">
        <v>2009</v>
      </c>
      <c r="B8936" s="2" t="s">
        <v>8</v>
      </c>
      <c r="C8936" s="3">
        <v>38550</v>
      </c>
      <c r="D8936" s="2">
        <v>8</v>
      </c>
      <c r="E8936" s="5">
        <v>45</v>
      </c>
      <c r="F8936" s="5">
        <v>0</v>
      </c>
      <c r="G8936" s="2">
        <f t="shared" si="426"/>
        <v>45</v>
      </c>
      <c r="H8936" s="6">
        <f t="shared" si="427"/>
        <v>270</v>
      </c>
      <c r="I8936" s="13">
        <f t="shared" si="428"/>
        <v>109902</v>
      </c>
    </row>
    <row r="8937" spans="1:9" s="4" customFormat="1" ht="12.75" hidden="1" customHeight="1" x14ac:dyDescent="0.2">
      <c r="A8937" s="2">
        <v>2009</v>
      </c>
      <c r="B8937" s="2" t="s">
        <v>8</v>
      </c>
      <c r="C8937" s="3">
        <v>38550</v>
      </c>
      <c r="D8937" s="2">
        <v>9</v>
      </c>
      <c r="E8937" s="5">
        <v>31</v>
      </c>
      <c r="F8937" s="5">
        <v>0</v>
      </c>
      <c r="G8937" s="2">
        <f t="shared" si="426"/>
        <v>31</v>
      </c>
      <c r="H8937" s="6">
        <f t="shared" si="427"/>
        <v>186</v>
      </c>
      <c r="I8937" s="13">
        <f t="shared" si="428"/>
        <v>110088</v>
      </c>
    </row>
    <row r="8938" spans="1:9" s="4" customFormat="1" ht="12.75" hidden="1" customHeight="1" x14ac:dyDescent="0.2">
      <c r="A8938" s="2">
        <v>2009</v>
      </c>
      <c r="B8938" s="2" t="s">
        <v>8</v>
      </c>
      <c r="C8938" s="3">
        <v>38550</v>
      </c>
      <c r="D8938" s="2">
        <v>10</v>
      </c>
      <c r="E8938" s="5">
        <v>7</v>
      </c>
      <c r="F8938" s="5">
        <v>0</v>
      </c>
      <c r="G8938" s="2">
        <f t="shared" ref="G8938:G9001" si="429">E8938+F8938</f>
        <v>7</v>
      </c>
      <c r="H8938" s="6">
        <f t="shared" si="427"/>
        <v>42</v>
      </c>
      <c r="I8938" s="13">
        <f t="shared" si="428"/>
        <v>110130</v>
      </c>
    </row>
    <row r="8939" spans="1:9" s="4" customFormat="1" ht="12.75" hidden="1" customHeight="1" x14ac:dyDescent="0.2">
      <c r="A8939" s="2">
        <v>2009</v>
      </c>
      <c r="B8939" s="2" t="s">
        <v>8</v>
      </c>
      <c r="C8939" s="3">
        <v>38550</v>
      </c>
      <c r="D8939" s="2">
        <v>11</v>
      </c>
      <c r="E8939" s="5">
        <v>17</v>
      </c>
      <c r="F8939" s="5">
        <v>63</v>
      </c>
      <c r="G8939" s="2">
        <f t="shared" si="429"/>
        <v>80</v>
      </c>
      <c r="H8939" s="6">
        <f t="shared" si="427"/>
        <v>480</v>
      </c>
      <c r="I8939" s="13">
        <f t="shared" si="428"/>
        <v>110610</v>
      </c>
    </row>
    <row r="8940" spans="1:9" s="4" customFormat="1" ht="12.75" hidden="1" customHeight="1" x14ac:dyDescent="0.2">
      <c r="A8940" s="2">
        <v>2009</v>
      </c>
      <c r="B8940" s="2" t="s">
        <v>8</v>
      </c>
      <c r="C8940" s="3">
        <v>38550</v>
      </c>
      <c r="D8940" s="2">
        <v>12</v>
      </c>
      <c r="E8940" s="5">
        <v>4</v>
      </c>
      <c r="F8940" s="5">
        <v>31</v>
      </c>
      <c r="G8940" s="2">
        <f t="shared" si="429"/>
        <v>35</v>
      </c>
      <c r="H8940" s="6">
        <f t="shared" si="427"/>
        <v>210</v>
      </c>
      <c r="I8940" s="13">
        <f t="shared" si="428"/>
        <v>110820</v>
      </c>
    </row>
    <row r="8941" spans="1:9" s="4" customFormat="1" ht="12.75" hidden="1" customHeight="1" x14ac:dyDescent="0.2">
      <c r="A8941" s="2">
        <v>2009</v>
      </c>
      <c r="B8941" s="2" t="s">
        <v>8</v>
      </c>
      <c r="C8941" s="3">
        <v>38550</v>
      </c>
      <c r="D8941" s="2">
        <v>13</v>
      </c>
      <c r="E8941" s="5">
        <v>8</v>
      </c>
      <c r="F8941" s="5">
        <v>0</v>
      </c>
      <c r="G8941" s="2">
        <f t="shared" si="429"/>
        <v>8</v>
      </c>
      <c r="H8941" s="6">
        <f t="shared" si="427"/>
        <v>48</v>
      </c>
      <c r="I8941" s="13">
        <f t="shared" si="428"/>
        <v>110868</v>
      </c>
    </row>
    <row r="8942" spans="1:9" s="4" customFormat="1" ht="12.75" hidden="1" customHeight="1" x14ac:dyDescent="0.2">
      <c r="A8942" s="2">
        <v>2009</v>
      </c>
      <c r="B8942" s="2" t="s">
        <v>8</v>
      </c>
      <c r="C8942" s="3">
        <v>38550</v>
      </c>
      <c r="D8942" s="2">
        <v>14</v>
      </c>
      <c r="E8942" s="5">
        <v>15</v>
      </c>
      <c r="F8942" s="5">
        <v>0</v>
      </c>
      <c r="G8942" s="2">
        <f t="shared" si="429"/>
        <v>15</v>
      </c>
      <c r="H8942" s="6">
        <f t="shared" si="427"/>
        <v>90</v>
      </c>
      <c r="I8942" s="13">
        <f t="shared" si="428"/>
        <v>110958</v>
      </c>
    </row>
    <row r="8943" spans="1:9" s="4" customFormat="1" ht="12.75" hidden="1" customHeight="1" x14ac:dyDescent="0.2">
      <c r="A8943" s="2">
        <v>2009</v>
      </c>
      <c r="B8943" s="2" t="s">
        <v>8</v>
      </c>
      <c r="C8943" s="3">
        <v>38550</v>
      </c>
      <c r="D8943" s="2">
        <v>15</v>
      </c>
      <c r="E8943" s="5">
        <v>39</v>
      </c>
      <c r="F8943" s="5">
        <v>0</v>
      </c>
      <c r="G8943" s="2">
        <f t="shared" si="429"/>
        <v>39</v>
      </c>
      <c r="H8943" s="6">
        <f t="shared" si="427"/>
        <v>234</v>
      </c>
      <c r="I8943" s="13">
        <f t="shared" si="428"/>
        <v>111192</v>
      </c>
    </row>
    <row r="8944" spans="1:9" s="4" customFormat="1" ht="12.75" hidden="1" customHeight="1" x14ac:dyDescent="0.2">
      <c r="A8944" s="2">
        <v>2009</v>
      </c>
      <c r="B8944" s="2" t="s">
        <v>8</v>
      </c>
      <c r="C8944" s="3">
        <v>38550</v>
      </c>
      <c r="D8944" s="2">
        <v>16</v>
      </c>
      <c r="E8944" s="5">
        <v>27</v>
      </c>
      <c r="F8944" s="5">
        <v>0</v>
      </c>
      <c r="G8944" s="2">
        <f t="shared" si="429"/>
        <v>27</v>
      </c>
      <c r="H8944" s="6">
        <f t="shared" si="427"/>
        <v>162</v>
      </c>
      <c r="I8944" s="13">
        <f t="shared" si="428"/>
        <v>111354</v>
      </c>
    </row>
    <row r="8945" spans="1:9" s="4" customFormat="1" ht="12.75" hidden="1" customHeight="1" x14ac:dyDescent="0.2">
      <c r="A8945" s="2">
        <v>2009</v>
      </c>
      <c r="B8945" s="2" t="s">
        <v>8</v>
      </c>
      <c r="C8945" s="3">
        <v>38550</v>
      </c>
      <c r="D8945" s="2">
        <v>17</v>
      </c>
      <c r="E8945" s="5">
        <v>58</v>
      </c>
      <c r="F8945" s="5">
        <v>0</v>
      </c>
      <c r="G8945" s="2">
        <f t="shared" si="429"/>
        <v>58</v>
      </c>
      <c r="H8945" s="6">
        <f t="shared" si="427"/>
        <v>348</v>
      </c>
      <c r="I8945" s="13">
        <f t="shared" si="428"/>
        <v>111702</v>
      </c>
    </row>
    <row r="8946" spans="1:9" s="4" customFormat="1" ht="12.75" hidden="1" customHeight="1" x14ac:dyDescent="0.2">
      <c r="A8946" s="2">
        <v>2009</v>
      </c>
      <c r="B8946" s="2" t="s">
        <v>8</v>
      </c>
      <c r="C8946" s="3">
        <v>38550</v>
      </c>
      <c r="D8946" s="2">
        <v>18</v>
      </c>
      <c r="E8946" s="5">
        <v>13</v>
      </c>
      <c r="F8946" s="5">
        <v>0</v>
      </c>
      <c r="G8946" s="2">
        <f t="shared" si="429"/>
        <v>13</v>
      </c>
      <c r="H8946" s="6">
        <f t="shared" si="427"/>
        <v>78</v>
      </c>
      <c r="I8946" s="13">
        <f t="shared" si="428"/>
        <v>111780</v>
      </c>
    </row>
    <row r="8947" spans="1:9" s="4" customFormat="1" ht="12.75" hidden="1" customHeight="1" x14ac:dyDescent="0.2">
      <c r="A8947" s="2">
        <v>2009</v>
      </c>
      <c r="B8947" s="2" t="s">
        <v>8</v>
      </c>
      <c r="C8947" s="3">
        <v>38550</v>
      </c>
      <c r="D8947" s="2">
        <v>19</v>
      </c>
      <c r="E8947" s="5">
        <v>16</v>
      </c>
      <c r="F8947" s="5">
        <v>0</v>
      </c>
      <c r="G8947" s="2">
        <f t="shared" si="429"/>
        <v>16</v>
      </c>
      <c r="H8947" s="6">
        <f t="shared" si="427"/>
        <v>96</v>
      </c>
      <c r="I8947" s="13">
        <f t="shared" si="428"/>
        <v>111876</v>
      </c>
    </row>
    <row r="8948" spans="1:9" s="4" customFormat="1" ht="12.75" hidden="1" customHeight="1" x14ac:dyDescent="0.2">
      <c r="A8948" s="2">
        <v>2009</v>
      </c>
      <c r="B8948" s="2" t="s">
        <v>8</v>
      </c>
      <c r="C8948" s="3">
        <v>38550</v>
      </c>
      <c r="D8948" s="2">
        <v>20</v>
      </c>
      <c r="E8948" s="5">
        <v>57</v>
      </c>
      <c r="F8948" s="5">
        <v>0</v>
      </c>
      <c r="G8948" s="2">
        <f t="shared" si="429"/>
        <v>57</v>
      </c>
      <c r="H8948" s="6">
        <f t="shared" si="427"/>
        <v>342</v>
      </c>
      <c r="I8948" s="13">
        <f t="shared" si="428"/>
        <v>112218</v>
      </c>
    </row>
    <row r="8949" spans="1:9" s="4" customFormat="1" ht="12.75" hidden="1" customHeight="1" x14ac:dyDescent="0.2">
      <c r="A8949" s="2">
        <v>2009</v>
      </c>
      <c r="B8949" s="2" t="s">
        <v>8</v>
      </c>
      <c r="C8949" s="3">
        <v>38550</v>
      </c>
      <c r="D8949" s="2">
        <v>21</v>
      </c>
      <c r="E8949" s="5">
        <v>0</v>
      </c>
      <c r="F8949" s="5">
        <v>0</v>
      </c>
      <c r="G8949" s="2">
        <f t="shared" si="429"/>
        <v>0</v>
      </c>
      <c r="H8949" s="6">
        <f t="shared" si="427"/>
        <v>0</v>
      </c>
      <c r="I8949" s="13">
        <f t="shared" si="428"/>
        <v>112218</v>
      </c>
    </row>
    <row r="8950" spans="1:9" s="4" customFormat="1" ht="12.75" hidden="1" customHeight="1" x14ac:dyDescent="0.2">
      <c r="A8950" s="2">
        <v>2009</v>
      </c>
      <c r="B8950" s="2" t="s">
        <v>8</v>
      </c>
      <c r="C8950" s="3">
        <v>38550</v>
      </c>
      <c r="D8950" s="2">
        <v>22</v>
      </c>
      <c r="E8950" s="5">
        <v>0</v>
      </c>
      <c r="F8950" s="5">
        <v>0</v>
      </c>
      <c r="G8950" s="2">
        <f t="shared" si="429"/>
        <v>0</v>
      </c>
      <c r="H8950" s="6">
        <f t="shared" si="427"/>
        <v>0</v>
      </c>
      <c r="I8950" s="13">
        <f t="shared" si="428"/>
        <v>112218</v>
      </c>
    </row>
    <row r="8951" spans="1:9" s="4" customFormat="1" ht="12.75" hidden="1" customHeight="1" x14ac:dyDescent="0.2">
      <c r="A8951" s="2">
        <v>2009</v>
      </c>
      <c r="B8951" s="2" t="s">
        <v>8</v>
      </c>
      <c r="C8951" s="3">
        <v>38550</v>
      </c>
      <c r="D8951" s="2">
        <v>23</v>
      </c>
      <c r="E8951" s="5">
        <v>20</v>
      </c>
      <c r="F8951" s="5">
        <v>0</v>
      </c>
      <c r="G8951" s="2">
        <f t="shared" si="429"/>
        <v>20</v>
      </c>
      <c r="H8951" s="6">
        <f t="shared" si="427"/>
        <v>120</v>
      </c>
      <c r="I8951" s="13">
        <f t="shared" si="428"/>
        <v>112338</v>
      </c>
    </row>
    <row r="8952" spans="1:9" s="4" customFormat="1" ht="12.75" hidden="1" customHeight="1" x14ac:dyDescent="0.2">
      <c r="A8952" s="2">
        <v>2009</v>
      </c>
      <c r="B8952" s="2" t="s">
        <v>8</v>
      </c>
      <c r="C8952" s="3">
        <v>38551</v>
      </c>
      <c r="D8952" s="2">
        <v>0</v>
      </c>
      <c r="E8952" s="5">
        <v>1</v>
      </c>
      <c r="F8952" s="5">
        <v>0</v>
      </c>
      <c r="G8952" s="2">
        <f t="shared" si="429"/>
        <v>1</v>
      </c>
      <c r="H8952" s="6">
        <f t="shared" si="427"/>
        <v>6</v>
      </c>
      <c r="I8952" s="13">
        <f t="shared" si="428"/>
        <v>112344</v>
      </c>
    </row>
    <row r="8953" spans="1:9" s="4" customFormat="1" ht="12.75" hidden="1" customHeight="1" x14ac:dyDescent="0.2">
      <c r="A8953" s="2">
        <v>2009</v>
      </c>
      <c r="B8953" s="2" t="s">
        <v>8</v>
      </c>
      <c r="C8953" s="3">
        <v>38551</v>
      </c>
      <c r="D8953" s="2">
        <v>1</v>
      </c>
      <c r="E8953" s="5">
        <v>5</v>
      </c>
      <c r="F8953" s="5">
        <v>14</v>
      </c>
      <c r="G8953" s="2">
        <f t="shared" si="429"/>
        <v>19</v>
      </c>
      <c r="H8953" s="6">
        <f t="shared" si="427"/>
        <v>114</v>
      </c>
      <c r="I8953" s="13">
        <f t="shared" si="428"/>
        <v>112458</v>
      </c>
    </row>
    <row r="8954" spans="1:9" s="4" customFormat="1" ht="12.75" hidden="1" customHeight="1" x14ac:dyDescent="0.2">
      <c r="A8954" s="2">
        <v>2009</v>
      </c>
      <c r="B8954" s="2" t="s">
        <v>8</v>
      </c>
      <c r="C8954" s="3">
        <v>38551</v>
      </c>
      <c r="D8954" s="2">
        <v>2</v>
      </c>
      <c r="E8954" s="5">
        <v>15</v>
      </c>
      <c r="F8954" s="5">
        <v>10</v>
      </c>
      <c r="G8954" s="2">
        <f t="shared" si="429"/>
        <v>25</v>
      </c>
      <c r="H8954" s="6">
        <f t="shared" si="427"/>
        <v>150</v>
      </c>
      <c r="I8954" s="13">
        <f t="shared" si="428"/>
        <v>112608</v>
      </c>
    </row>
    <row r="8955" spans="1:9" s="4" customFormat="1" ht="12.75" hidden="1" customHeight="1" x14ac:dyDescent="0.2">
      <c r="A8955" s="2">
        <v>2009</v>
      </c>
      <c r="B8955" s="2" t="s">
        <v>8</v>
      </c>
      <c r="C8955" s="3">
        <v>38551</v>
      </c>
      <c r="D8955" s="2">
        <v>3</v>
      </c>
      <c r="E8955" s="5">
        <v>3</v>
      </c>
      <c r="F8955" s="5">
        <v>2</v>
      </c>
      <c r="G8955" s="2">
        <f t="shared" si="429"/>
        <v>5</v>
      </c>
      <c r="H8955" s="6">
        <f t="shared" si="427"/>
        <v>30</v>
      </c>
      <c r="I8955" s="13">
        <f t="shared" si="428"/>
        <v>112638</v>
      </c>
    </row>
    <row r="8956" spans="1:9" s="4" customFormat="1" ht="12.75" hidden="1" customHeight="1" x14ac:dyDescent="0.2">
      <c r="A8956" s="2">
        <v>2009</v>
      </c>
      <c r="B8956" s="2" t="s">
        <v>8</v>
      </c>
      <c r="C8956" s="3">
        <v>38551</v>
      </c>
      <c r="D8956" s="2">
        <v>4</v>
      </c>
      <c r="E8956" s="5">
        <v>12</v>
      </c>
      <c r="F8956" s="5">
        <v>0</v>
      </c>
      <c r="G8956" s="2">
        <f t="shared" si="429"/>
        <v>12</v>
      </c>
      <c r="H8956" s="6">
        <f t="shared" si="427"/>
        <v>72</v>
      </c>
      <c r="I8956" s="13">
        <f t="shared" si="428"/>
        <v>112710</v>
      </c>
    </row>
    <row r="8957" spans="1:9" s="4" customFormat="1" ht="12.75" hidden="1" customHeight="1" x14ac:dyDescent="0.2">
      <c r="A8957" s="2">
        <v>2009</v>
      </c>
      <c r="B8957" s="2" t="s">
        <v>8</v>
      </c>
      <c r="C8957" s="3">
        <v>38551</v>
      </c>
      <c r="D8957" s="2">
        <v>5</v>
      </c>
      <c r="E8957" s="5">
        <v>13</v>
      </c>
      <c r="F8957" s="5">
        <v>0</v>
      </c>
      <c r="G8957" s="2">
        <f t="shared" si="429"/>
        <v>13</v>
      </c>
      <c r="H8957" s="6">
        <f t="shared" ref="H8957:H9020" si="430">G8957*6</f>
        <v>78</v>
      </c>
      <c r="I8957" s="13">
        <f t="shared" si="428"/>
        <v>112788</v>
      </c>
    </row>
    <row r="8958" spans="1:9" s="4" customFormat="1" ht="12.75" hidden="1" customHeight="1" x14ac:dyDescent="0.2">
      <c r="A8958" s="2">
        <v>2009</v>
      </c>
      <c r="B8958" s="2" t="s">
        <v>8</v>
      </c>
      <c r="C8958" s="3">
        <v>38551</v>
      </c>
      <c r="D8958" s="2">
        <v>6</v>
      </c>
      <c r="E8958" s="5">
        <v>0</v>
      </c>
      <c r="F8958" s="5">
        <v>14</v>
      </c>
      <c r="G8958" s="2">
        <f t="shared" si="429"/>
        <v>14</v>
      </c>
      <c r="H8958" s="6">
        <f t="shared" si="430"/>
        <v>84</v>
      </c>
      <c r="I8958" s="13">
        <f t="shared" si="428"/>
        <v>112872</v>
      </c>
    </row>
    <row r="8959" spans="1:9" s="4" customFormat="1" ht="12.75" hidden="1" customHeight="1" x14ac:dyDescent="0.2">
      <c r="A8959" s="2">
        <v>2009</v>
      </c>
      <c r="B8959" s="2" t="s">
        <v>8</v>
      </c>
      <c r="C8959" s="3">
        <v>38551</v>
      </c>
      <c r="D8959" s="2">
        <v>7</v>
      </c>
      <c r="E8959" s="5">
        <v>4</v>
      </c>
      <c r="F8959" s="5">
        <v>0</v>
      </c>
      <c r="G8959" s="2">
        <f t="shared" si="429"/>
        <v>4</v>
      </c>
      <c r="H8959" s="6">
        <f t="shared" si="430"/>
        <v>24</v>
      </c>
      <c r="I8959" s="13">
        <f t="shared" si="428"/>
        <v>112896</v>
      </c>
    </row>
    <row r="8960" spans="1:9" s="4" customFormat="1" ht="12.75" hidden="1" customHeight="1" x14ac:dyDescent="0.2">
      <c r="A8960" s="2">
        <v>2009</v>
      </c>
      <c r="B8960" s="2" t="s">
        <v>8</v>
      </c>
      <c r="C8960" s="3">
        <v>38551</v>
      </c>
      <c r="D8960" s="2">
        <v>8</v>
      </c>
      <c r="E8960" s="5">
        <v>2</v>
      </c>
      <c r="F8960" s="5">
        <v>0</v>
      </c>
      <c r="G8960" s="2">
        <f t="shared" si="429"/>
        <v>2</v>
      </c>
      <c r="H8960" s="6">
        <f t="shared" si="430"/>
        <v>12</v>
      </c>
      <c r="I8960" s="13">
        <f t="shared" si="428"/>
        <v>112908</v>
      </c>
    </row>
    <row r="8961" spans="1:9" s="4" customFormat="1" ht="12.75" hidden="1" customHeight="1" x14ac:dyDescent="0.2">
      <c r="A8961" s="2">
        <v>2009</v>
      </c>
      <c r="B8961" s="2" t="s">
        <v>8</v>
      </c>
      <c r="C8961" s="3">
        <v>38551</v>
      </c>
      <c r="D8961" s="2">
        <v>9</v>
      </c>
      <c r="E8961" s="5">
        <v>0</v>
      </c>
      <c r="F8961" s="5">
        <v>50</v>
      </c>
      <c r="G8961" s="2">
        <f t="shared" si="429"/>
        <v>50</v>
      </c>
      <c r="H8961" s="6">
        <f t="shared" si="430"/>
        <v>300</v>
      </c>
      <c r="I8961" s="13">
        <f t="shared" si="428"/>
        <v>113208</v>
      </c>
    </row>
    <row r="8962" spans="1:9" s="4" customFormat="1" ht="12.75" hidden="1" customHeight="1" x14ac:dyDescent="0.2">
      <c r="A8962" s="2">
        <v>2009</v>
      </c>
      <c r="B8962" s="2" t="s">
        <v>8</v>
      </c>
      <c r="C8962" s="3">
        <v>38551</v>
      </c>
      <c r="D8962" s="2">
        <v>10</v>
      </c>
      <c r="E8962" s="5">
        <v>26</v>
      </c>
      <c r="F8962" s="5">
        <v>9</v>
      </c>
      <c r="G8962" s="2">
        <f t="shared" si="429"/>
        <v>35</v>
      </c>
      <c r="H8962" s="6">
        <f t="shared" si="430"/>
        <v>210</v>
      </c>
      <c r="I8962" s="13">
        <f t="shared" si="428"/>
        <v>113418</v>
      </c>
    </row>
    <row r="8963" spans="1:9" s="4" customFormat="1" ht="12.75" hidden="1" customHeight="1" x14ac:dyDescent="0.2">
      <c r="A8963" s="2">
        <v>2009</v>
      </c>
      <c r="B8963" s="2" t="s">
        <v>8</v>
      </c>
      <c r="C8963" s="3">
        <v>38551</v>
      </c>
      <c r="D8963" s="2">
        <v>11</v>
      </c>
      <c r="E8963" s="5">
        <v>10</v>
      </c>
      <c r="F8963" s="5">
        <v>9</v>
      </c>
      <c r="G8963" s="2">
        <f t="shared" si="429"/>
        <v>19</v>
      </c>
      <c r="H8963" s="6">
        <f t="shared" si="430"/>
        <v>114</v>
      </c>
      <c r="I8963" s="13">
        <f t="shared" si="428"/>
        <v>113532</v>
      </c>
    </row>
    <row r="8964" spans="1:9" s="4" customFormat="1" ht="12.75" hidden="1" customHeight="1" x14ac:dyDescent="0.2">
      <c r="A8964" s="2">
        <v>2009</v>
      </c>
      <c r="B8964" s="2" t="s">
        <v>8</v>
      </c>
      <c r="C8964" s="3">
        <v>38551</v>
      </c>
      <c r="D8964" s="2">
        <v>12</v>
      </c>
      <c r="E8964" s="5">
        <v>12</v>
      </c>
      <c r="F8964" s="5">
        <v>0</v>
      </c>
      <c r="G8964" s="2">
        <f t="shared" si="429"/>
        <v>12</v>
      </c>
      <c r="H8964" s="6">
        <f t="shared" si="430"/>
        <v>72</v>
      </c>
      <c r="I8964" s="13">
        <f t="shared" si="428"/>
        <v>113604</v>
      </c>
    </row>
    <row r="8965" spans="1:9" s="4" customFormat="1" ht="12.75" hidden="1" customHeight="1" x14ac:dyDescent="0.2">
      <c r="A8965" s="2">
        <v>2009</v>
      </c>
      <c r="B8965" s="2" t="s">
        <v>8</v>
      </c>
      <c r="C8965" s="3">
        <v>38551</v>
      </c>
      <c r="D8965" s="2">
        <v>13</v>
      </c>
      <c r="E8965" s="5">
        <v>1</v>
      </c>
      <c r="F8965" s="5">
        <v>7</v>
      </c>
      <c r="G8965" s="2">
        <f t="shared" si="429"/>
        <v>8</v>
      </c>
      <c r="H8965" s="6">
        <f t="shared" si="430"/>
        <v>48</v>
      </c>
      <c r="I8965" s="13">
        <f t="shared" si="428"/>
        <v>113652</v>
      </c>
    </row>
    <row r="8966" spans="1:9" s="4" customFormat="1" ht="12.75" hidden="1" customHeight="1" x14ac:dyDescent="0.2">
      <c r="A8966" s="2">
        <v>2009</v>
      </c>
      <c r="B8966" s="2" t="s">
        <v>8</v>
      </c>
      <c r="C8966" s="3">
        <v>38551</v>
      </c>
      <c r="D8966" s="2">
        <v>14</v>
      </c>
      <c r="E8966" s="5">
        <v>5</v>
      </c>
      <c r="F8966" s="5">
        <v>4</v>
      </c>
      <c r="G8966" s="2">
        <f t="shared" si="429"/>
        <v>9</v>
      </c>
      <c r="H8966" s="6">
        <f t="shared" si="430"/>
        <v>54</v>
      </c>
      <c r="I8966" s="13">
        <f t="shared" si="428"/>
        <v>113706</v>
      </c>
    </row>
    <row r="8967" spans="1:9" s="4" customFormat="1" ht="12.75" hidden="1" customHeight="1" x14ac:dyDescent="0.2">
      <c r="A8967" s="2">
        <v>2009</v>
      </c>
      <c r="B8967" s="2" t="s">
        <v>8</v>
      </c>
      <c r="C8967" s="3">
        <v>38551</v>
      </c>
      <c r="D8967" s="2">
        <v>15</v>
      </c>
      <c r="E8967" s="5">
        <v>4</v>
      </c>
      <c r="F8967" s="5">
        <v>37</v>
      </c>
      <c r="G8967" s="2">
        <f t="shared" si="429"/>
        <v>41</v>
      </c>
      <c r="H8967" s="6">
        <f t="shared" si="430"/>
        <v>246</v>
      </c>
      <c r="I8967" s="13">
        <f t="shared" si="428"/>
        <v>113952</v>
      </c>
    </row>
    <row r="8968" spans="1:9" s="4" customFormat="1" ht="12.75" hidden="1" customHeight="1" x14ac:dyDescent="0.2">
      <c r="A8968" s="2">
        <v>2009</v>
      </c>
      <c r="B8968" s="2" t="s">
        <v>8</v>
      </c>
      <c r="C8968" s="3">
        <v>38551</v>
      </c>
      <c r="D8968" s="2">
        <v>16</v>
      </c>
      <c r="E8968" s="5">
        <v>13</v>
      </c>
      <c r="F8968" s="5">
        <v>16</v>
      </c>
      <c r="G8968" s="2">
        <f t="shared" si="429"/>
        <v>29</v>
      </c>
      <c r="H8968" s="6">
        <f t="shared" si="430"/>
        <v>174</v>
      </c>
      <c r="I8968" s="13">
        <f t="shared" si="428"/>
        <v>114126</v>
      </c>
    </row>
    <row r="8969" spans="1:9" s="4" customFormat="1" ht="12.75" hidden="1" customHeight="1" x14ac:dyDescent="0.2">
      <c r="A8969" s="2">
        <v>2009</v>
      </c>
      <c r="B8969" s="2" t="s">
        <v>8</v>
      </c>
      <c r="C8969" s="3">
        <v>38551</v>
      </c>
      <c r="D8969" s="2">
        <v>17</v>
      </c>
      <c r="E8969" s="5">
        <v>1</v>
      </c>
      <c r="F8969" s="5">
        <v>44</v>
      </c>
      <c r="G8969" s="2">
        <f t="shared" si="429"/>
        <v>45</v>
      </c>
      <c r="H8969" s="6">
        <f t="shared" si="430"/>
        <v>270</v>
      </c>
      <c r="I8969" s="13">
        <f t="shared" ref="I8969:I9032" si="431">H8969+I8968</f>
        <v>114396</v>
      </c>
    </row>
    <row r="8970" spans="1:9" s="4" customFormat="1" ht="12.75" hidden="1" customHeight="1" x14ac:dyDescent="0.2">
      <c r="A8970" s="2">
        <v>2009</v>
      </c>
      <c r="B8970" s="2" t="s">
        <v>8</v>
      </c>
      <c r="C8970" s="3">
        <v>38551</v>
      </c>
      <c r="D8970" s="2">
        <v>18</v>
      </c>
      <c r="E8970" s="5">
        <v>0</v>
      </c>
      <c r="F8970" s="5">
        <v>55</v>
      </c>
      <c r="G8970" s="2">
        <f t="shared" si="429"/>
        <v>55</v>
      </c>
      <c r="H8970" s="6">
        <f t="shared" si="430"/>
        <v>330</v>
      </c>
      <c r="I8970" s="13">
        <f t="shared" si="431"/>
        <v>114726</v>
      </c>
    </row>
    <row r="8971" spans="1:9" s="4" customFormat="1" ht="12.75" hidden="1" customHeight="1" x14ac:dyDescent="0.2">
      <c r="A8971" s="2">
        <v>2009</v>
      </c>
      <c r="B8971" s="2" t="s">
        <v>8</v>
      </c>
      <c r="C8971" s="3">
        <v>38551</v>
      </c>
      <c r="D8971" s="2">
        <v>19</v>
      </c>
      <c r="E8971" s="5">
        <v>1</v>
      </c>
      <c r="F8971" s="5">
        <v>35</v>
      </c>
      <c r="G8971" s="2">
        <f t="shared" si="429"/>
        <v>36</v>
      </c>
      <c r="H8971" s="6">
        <f t="shared" si="430"/>
        <v>216</v>
      </c>
      <c r="I8971" s="13">
        <f t="shared" si="431"/>
        <v>114942</v>
      </c>
    </row>
    <row r="8972" spans="1:9" s="4" customFormat="1" ht="12.75" hidden="1" customHeight="1" x14ac:dyDescent="0.2">
      <c r="A8972" s="2">
        <v>2009</v>
      </c>
      <c r="B8972" s="2" t="s">
        <v>8</v>
      </c>
      <c r="C8972" s="3">
        <v>38551</v>
      </c>
      <c r="D8972" s="2">
        <v>20</v>
      </c>
      <c r="E8972" s="5">
        <v>12</v>
      </c>
      <c r="F8972" s="5">
        <v>33</v>
      </c>
      <c r="G8972" s="2">
        <f t="shared" si="429"/>
        <v>45</v>
      </c>
      <c r="H8972" s="6">
        <f t="shared" si="430"/>
        <v>270</v>
      </c>
      <c r="I8972" s="13">
        <f t="shared" si="431"/>
        <v>115212</v>
      </c>
    </row>
    <row r="8973" spans="1:9" s="4" customFormat="1" ht="12.75" hidden="1" customHeight="1" x14ac:dyDescent="0.2">
      <c r="A8973" s="2">
        <v>2009</v>
      </c>
      <c r="B8973" s="2" t="s">
        <v>8</v>
      </c>
      <c r="C8973" s="3">
        <v>38551</v>
      </c>
      <c r="D8973" s="2">
        <v>21</v>
      </c>
      <c r="E8973" s="5">
        <v>6</v>
      </c>
      <c r="F8973" s="5">
        <v>0</v>
      </c>
      <c r="G8973" s="2">
        <f t="shared" si="429"/>
        <v>6</v>
      </c>
      <c r="H8973" s="6">
        <f t="shared" si="430"/>
        <v>36</v>
      </c>
      <c r="I8973" s="13">
        <f t="shared" si="431"/>
        <v>115248</v>
      </c>
    </row>
    <row r="8974" spans="1:9" s="4" customFormat="1" ht="12.75" hidden="1" customHeight="1" x14ac:dyDescent="0.2">
      <c r="A8974" s="2">
        <v>2009</v>
      </c>
      <c r="B8974" s="2" t="s">
        <v>8</v>
      </c>
      <c r="C8974" s="3">
        <v>38551</v>
      </c>
      <c r="D8974" s="2">
        <v>22</v>
      </c>
      <c r="E8974" s="5">
        <v>9</v>
      </c>
      <c r="F8974" s="5">
        <v>0</v>
      </c>
      <c r="G8974" s="2">
        <f t="shared" si="429"/>
        <v>9</v>
      </c>
      <c r="H8974" s="6">
        <f t="shared" si="430"/>
        <v>54</v>
      </c>
      <c r="I8974" s="13">
        <f t="shared" si="431"/>
        <v>115302</v>
      </c>
    </row>
    <row r="8975" spans="1:9" s="4" customFormat="1" ht="12.75" hidden="1" customHeight="1" x14ac:dyDescent="0.2">
      <c r="A8975" s="2">
        <v>2009</v>
      </c>
      <c r="B8975" s="2" t="s">
        <v>8</v>
      </c>
      <c r="C8975" s="3">
        <v>38551</v>
      </c>
      <c r="D8975" s="2">
        <v>23</v>
      </c>
      <c r="E8975" s="5">
        <v>21</v>
      </c>
      <c r="F8975" s="5">
        <v>0</v>
      </c>
      <c r="G8975" s="2">
        <f t="shared" si="429"/>
        <v>21</v>
      </c>
      <c r="H8975" s="6">
        <f t="shared" si="430"/>
        <v>126</v>
      </c>
      <c r="I8975" s="13">
        <f t="shared" si="431"/>
        <v>115428</v>
      </c>
    </row>
    <row r="8976" spans="1:9" s="4" customFormat="1" ht="12.75" hidden="1" customHeight="1" x14ac:dyDescent="0.2">
      <c r="A8976" s="2">
        <v>2009</v>
      </c>
      <c r="B8976" s="2" t="s">
        <v>8</v>
      </c>
      <c r="C8976" s="3">
        <v>38552</v>
      </c>
      <c r="D8976" s="2">
        <v>0</v>
      </c>
      <c r="E8976" s="5">
        <v>0</v>
      </c>
      <c r="F8976" s="5">
        <v>1</v>
      </c>
      <c r="G8976" s="2">
        <f t="shared" si="429"/>
        <v>1</v>
      </c>
      <c r="H8976" s="6">
        <f t="shared" si="430"/>
        <v>6</v>
      </c>
      <c r="I8976" s="13">
        <f t="shared" si="431"/>
        <v>115434</v>
      </c>
    </row>
    <row r="8977" spans="1:9" s="4" customFormat="1" ht="12.75" hidden="1" customHeight="1" x14ac:dyDescent="0.2">
      <c r="A8977" s="2">
        <v>2009</v>
      </c>
      <c r="B8977" s="2" t="s">
        <v>8</v>
      </c>
      <c r="C8977" s="3">
        <v>38552</v>
      </c>
      <c r="D8977" s="2">
        <v>1</v>
      </c>
      <c r="E8977" s="5">
        <v>0</v>
      </c>
      <c r="F8977" s="5">
        <v>3</v>
      </c>
      <c r="G8977" s="2">
        <f t="shared" si="429"/>
        <v>3</v>
      </c>
      <c r="H8977" s="6">
        <f t="shared" si="430"/>
        <v>18</v>
      </c>
      <c r="I8977" s="13">
        <f t="shared" si="431"/>
        <v>115452</v>
      </c>
    </row>
    <row r="8978" spans="1:9" s="4" customFormat="1" ht="12.75" hidden="1" customHeight="1" x14ac:dyDescent="0.2">
      <c r="A8978" s="2">
        <v>2009</v>
      </c>
      <c r="B8978" s="2" t="s">
        <v>8</v>
      </c>
      <c r="C8978" s="3">
        <v>38552</v>
      </c>
      <c r="D8978" s="2">
        <v>2</v>
      </c>
      <c r="E8978" s="5">
        <v>3</v>
      </c>
      <c r="F8978" s="5">
        <v>1</v>
      </c>
      <c r="G8978" s="2">
        <f t="shared" si="429"/>
        <v>4</v>
      </c>
      <c r="H8978" s="6">
        <f t="shared" si="430"/>
        <v>24</v>
      </c>
      <c r="I8978" s="13">
        <f t="shared" si="431"/>
        <v>115476</v>
      </c>
    </row>
    <row r="8979" spans="1:9" s="4" customFormat="1" ht="12.75" hidden="1" customHeight="1" x14ac:dyDescent="0.2">
      <c r="A8979" s="2">
        <v>2009</v>
      </c>
      <c r="B8979" s="2" t="s">
        <v>8</v>
      </c>
      <c r="C8979" s="3">
        <v>38552</v>
      </c>
      <c r="D8979" s="2">
        <v>3</v>
      </c>
      <c r="E8979" s="5">
        <v>1</v>
      </c>
      <c r="F8979" s="5">
        <v>8</v>
      </c>
      <c r="G8979" s="2">
        <f t="shared" si="429"/>
        <v>9</v>
      </c>
      <c r="H8979" s="6">
        <f t="shared" si="430"/>
        <v>54</v>
      </c>
      <c r="I8979" s="13">
        <f t="shared" si="431"/>
        <v>115530</v>
      </c>
    </row>
    <row r="8980" spans="1:9" s="4" customFormat="1" ht="12.75" hidden="1" customHeight="1" x14ac:dyDescent="0.2">
      <c r="A8980" s="2">
        <v>2009</v>
      </c>
      <c r="B8980" s="2" t="s">
        <v>8</v>
      </c>
      <c r="C8980" s="3">
        <v>38552</v>
      </c>
      <c r="D8980" s="2">
        <v>4</v>
      </c>
      <c r="E8980" s="5">
        <v>5</v>
      </c>
      <c r="F8980" s="5">
        <v>0</v>
      </c>
      <c r="G8980" s="2">
        <f t="shared" si="429"/>
        <v>5</v>
      </c>
      <c r="H8980" s="6">
        <f t="shared" si="430"/>
        <v>30</v>
      </c>
      <c r="I8980" s="13">
        <f t="shared" si="431"/>
        <v>115560</v>
      </c>
    </row>
    <row r="8981" spans="1:9" s="4" customFormat="1" ht="12.75" hidden="1" customHeight="1" x14ac:dyDescent="0.2">
      <c r="A8981" s="2">
        <v>2009</v>
      </c>
      <c r="B8981" s="2" t="s">
        <v>8</v>
      </c>
      <c r="C8981" s="3">
        <v>38552</v>
      </c>
      <c r="D8981" s="2">
        <v>5</v>
      </c>
      <c r="E8981" s="5">
        <v>1</v>
      </c>
      <c r="F8981" s="5">
        <v>0</v>
      </c>
      <c r="G8981" s="2">
        <f t="shared" si="429"/>
        <v>1</v>
      </c>
      <c r="H8981" s="6">
        <f t="shared" si="430"/>
        <v>6</v>
      </c>
      <c r="I8981" s="13">
        <f t="shared" si="431"/>
        <v>115566</v>
      </c>
    </row>
    <row r="8982" spans="1:9" s="4" customFormat="1" ht="12.75" hidden="1" customHeight="1" x14ac:dyDescent="0.2">
      <c r="A8982" s="2">
        <v>2009</v>
      </c>
      <c r="B8982" s="2" t="s">
        <v>8</v>
      </c>
      <c r="C8982" s="3">
        <v>38552</v>
      </c>
      <c r="D8982" s="2">
        <v>6</v>
      </c>
      <c r="E8982" s="5">
        <v>0</v>
      </c>
      <c r="F8982" s="5">
        <v>0</v>
      </c>
      <c r="G8982" s="2">
        <f t="shared" si="429"/>
        <v>0</v>
      </c>
      <c r="H8982" s="6">
        <f t="shared" si="430"/>
        <v>0</v>
      </c>
      <c r="I8982" s="13">
        <f t="shared" si="431"/>
        <v>115566</v>
      </c>
    </row>
    <row r="8983" spans="1:9" s="4" customFormat="1" ht="12.75" hidden="1" customHeight="1" x14ac:dyDescent="0.2">
      <c r="A8983" s="2">
        <v>2009</v>
      </c>
      <c r="B8983" s="2" t="s">
        <v>8</v>
      </c>
      <c r="C8983" s="3">
        <v>38552</v>
      </c>
      <c r="D8983" s="2">
        <v>7</v>
      </c>
      <c r="E8983" s="5">
        <v>15</v>
      </c>
      <c r="F8983" s="5">
        <v>0</v>
      </c>
      <c r="G8983" s="2">
        <f t="shared" si="429"/>
        <v>15</v>
      </c>
      <c r="H8983" s="6">
        <f t="shared" si="430"/>
        <v>90</v>
      </c>
      <c r="I8983" s="13">
        <f t="shared" si="431"/>
        <v>115656</v>
      </c>
    </row>
    <row r="8984" spans="1:9" s="4" customFormat="1" ht="12.75" hidden="1" customHeight="1" x14ac:dyDescent="0.2">
      <c r="A8984" s="2">
        <v>2009</v>
      </c>
      <c r="B8984" s="2" t="s">
        <v>8</v>
      </c>
      <c r="C8984" s="3">
        <v>38552</v>
      </c>
      <c r="D8984" s="2">
        <v>8</v>
      </c>
      <c r="E8984" s="5">
        <v>3</v>
      </c>
      <c r="F8984" s="5">
        <v>0</v>
      </c>
      <c r="G8984" s="2">
        <f t="shared" si="429"/>
        <v>3</v>
      </c>
      <c r="H8984" s="6">
        <f t="shared" si="430"/>
        <v>18</v>
      </c>
      <c r="I8984" s="13">
        <f t="shared" si="431"/>
        <v>115674</v>
      </c>
    </row>
    <row r="8985" spans="1:9" s="4" customFormat="1" ht="12.75" hidden="1" customHeight="1" x14ac:dyDescent="0.2">
      <c r="A8985" s="2">
        <v>2009</v>
      </c>
      <c r="B8985" s="2" t="s">
        <v>8</v>
      </c>
      <c r="C8985" s="3">
        <v>38552</v>
      </c>
      <c r="D8985" s="2">
        <v>9</v>
      </c>
      <c r="E8985" s="5">
        <v>38</v>
      </c>
      <c r="F8985" s="5">
        <v>0</v>
      </c>
      <c r="G8985" s="2">
        <f t="shared" si="429"/>
        <v>38</v>
      </c>
      <c r="H8985" s="6">
        <f t="shared" si="430"/>
        <v>228</v>
      </c>
      <c r="I8985" s="13">
        <f t="shared" si="431"/>
        <v>115902</v>
      </c>
    </row>
    <row r="8986" spans="1:9" s="4" customFormat="1" ht="12.75" hidden="1" customHeight="1" x14ac:dyDescent="0.2">
      <c r="A8986" s="2">
        <v>2009</v>
      </c>
      <c r="B8986" s="2" t="s">
        <v>8</v>
      </c>
      <c r="C8986" s="3">
        <v>38552</v>
      </c>
      <c r="D8986" s="2">
        <v>10</v>
      </c>
      <c r="E8986" s="5">
        <v>41</v>
      </c>
      <c r="F8986" s="5">
        <v>0</v>
      </c>
      <c r="G8986" s="2">
        <f t="shared" si="429"/>
        <v>41</v>
      </c>
      <c r="H8986" s="6">
        <f t="shared" si="430"/>
        <v>246</v>
      </c>
      <c r="I8986" s="13">
        <f t="shared" si="431"/>
        <v>116148</v>
      </c>
    </row>
    <row r="8987" spans="1:9" s="4" customFormat="1" ht="12.75" hidden="1" customHeight="1" x14ac:dyDescent="0.2">
      <c r="A8987" s="2">
        <v>2009</v>
      </c>
      <c r="B8987" s="2" t="s">
        <v>8</v>
      </c>
      <c r="C8987" s="3">
        <v>38552</v>
      </c>
      <c r="D8987" s="2">
        <v>11</v>
      </c>
      <c r="E8987" s="5">
        <v>38</v>
      </c>
      <c r="F8987" s="5">
        <v>0</v>
      </c>
      <c r="G8987" s="2">
        <f t="shared" si="429"/>
        <v>38</v>
      </c>
      <c r="H8987" s="6">
        <f t="shared" si="430"/>
        <v>228</v>
      </c>
      <c r="I8987" s="13">
        <f t="shared" si="431"/>
        <v>116376</v>
      </c>
    </row>
    <row r="8988" spans="1:9" s="4" customFormat="1" ht="12.75" hidden="1" customHeight="1" x14ac:dyDescent="0.2">
      <c r="A8988" s="2">
        <v>2009</v>
      </c>
      <c r="B8988" s="2" t="s">
        <v>8</v>
      </c>
      <c r="C8988" s="3">
        <v>38552</v>
      </c>
      <c r="D8988" s="2">
        <v>12</v>
      </c>
      <c r="E8988" s="5">
        <v>0</v>
      </c>
      <c r="F8988" s="5">
        <v>12</v>
      </c>
      <c r="G8988" s="2">
        <f t="shared" si="429"/>
        <v>12</v>
      </c>
      <c r="H8988" s="6">
        <f t="shared" si="430"/>
        <v>72</v>
      </c>
      <c r="I8988" s="13">
        <f t="shared" si="431"/>
        <v>116448</v>
      </c>
    </row>
    <row r="8989" spans="1:9" s="4" customFormat="1" ht="12.75" hidden="1" customHeight="1" x14ac:dyDescent="0.2">
      <c r="A8989" s="2">
        <v>2009</v>
      </c>
      <c r="B8989" s="2" t="s">
        <v>8</v>
      </c>
      <c r="C8989" s="3">
        <v>38552</v>
      </c>
      <c r="D8989" s="2">
        <v>13</v>
      </c>
      <c r="E8989" s="5">
        <v>0</v>
      </c>
      <c r="F8989" s="5">
        <v>12</v>
      </c>
      <c r="G8989" s="2">
        <f t="shared" si="429"/>
        <v>12</v>
      </c>
      <c r="H8989" s="6">
        <f t="shared" si="430"/>
        <v>72</v>
      </c>
      <c r="I8989" s="13">
        <f t="shared" si="431"/>
        <v>116520</v>
      </c>
    </row>
    <row r="8990" spans="1:9" s="4" customFormat="1" ht="12.75" hidden="1" customHeight="1" x14ac:dyDescent="0.2">
      <c r="A8990" s="2">
        <v>2009</v>
      </c>
      <c r="B8990" s="2" t="s">
        <v>8</v>
      </c>
      <c r="C8990" s="3">
        <v>38552</v>
      </c>
      <c r="D8990" s="2">
        <v>14</v>
      </c>
      <c r="E8990" s="5">
        <v>12</v>
      </c>
      <c r="F8990" s="5">
        <v>4</v>
      </c>
      <c r="G8990" s="2">
        <f t="shared" si="429"/>
        <v>16</v>
      </c>
      <c r="H8990" s="6">
        <f t="shared" si="430"/>
        <v>96</v>
      </c>
      <c r="I8990" s="13">
        <f t="shared" si="431"/>
        <v>116616</v>
      </c>
    </row>
    <row r="8991" spans="1:9" s="4" customFormat="1" ht="12.75" hidden="1" customHeight="1" x14ac:dyDescent="0.2">
      <c r="A8991" s="2">
        <v>2009</v>
      </c>
      <c r="B8991" s="2" t="s">
        <v>8</v>
      </c>
      <c r="C8991" s="3">
        <v>38552</v>
      </c>
      <c r="D8991" s="2">
        <v>15</v>
      </c>
      <c r="E8991" s="5">
        <v>1</v>
      </c>
      <c r="F8991" s="5">
        <v>32</v>
      </c>
      <c r="G8991" s="2">
        <f t="shared" si="429"/>
        <v>33</v>
      </c>
      <c r="H8991" s="6">
        <f t="shared" si="430"/>
        <v>198</v>
      </c>
      <c r="I8991" s="13">
        <f t="shared" si="431"/>
        <v>116814</v>
      </c>
    </row>
    <row r="8992" spans="1:9" s="4" customFormat="1" ht="12.75" hidden="1" customHeight="1" x14ac:dyDescent="0.2">
      <c r="A8992" s="2">
        <v>2009</v>
      </c>
      <c r="B8992" s="2" t="s">
        <v>8</v>
      </c>
      <c r="C8992" s="3">
        <v>38552</v>
      </c>
      <c r="D8992" s="2">
        <v>16</v>
      </c>
      <c r="E8992" s="5">
        <v>8</v>
      </c>
      <c r="F8992" s="5">
        <v>15</v>
      </c>
      <c r="G8992" s="2">
        <f t="shared" si="429"/>
        <v>23</v>
      </c>
      <c r="H8992" s="6">
        <f t="shared" si="430"/>
        <v>138</v>
      </c>
      <c r="I8992" s="13">
        <f t="shared" si="431"/>
        <v>116952</v>
      </c>
    </row>
    <row r="8993" spans="1:10" s="4" customFormat="1" ht="12.75" hidden="1" customHeight="1" x14ac:dyDescent="0.2">
      <c r="A8993" s="2">
        <v>2009</v>
      </c>
      <c r="B8993" s="2" t="s">
        <v>8</v>
      </c>
      <c r="C8993" s="3">
        <v>38552</v>
      </c>
      <c r="D8993" s="2">
        <v>17</v>
      </c>
      <c r="E8993" s="5">
        <v>13</v>
      </c>
      <c r="F8993" s="5">
        <v>21</v>
      </c>
      <c r="G8993" s="2">
        <f t="shared" si="429"/>
        <v>34</v>
      </c>
      <c r="H8993" s="6">
        <f t="shared" si="430"/>
        <v>204</v>
      </c>
      <c r="I8993" s="13">
        <f t="shared" si="431"/>
        <v>117156</v>
      </c>
    </row>
    <row r="8994" spans="1:10" s="4" customFormat="1" ht="12.75" hidden="1" customHeight="1" x14ac:dyDescent="0.2">
      <c r="A8994" s="2">
        <v>2009</v>
      </c>
      <c r="B8994" s="2" t="s">
        <v>8</v>
      </c>
      <c r="C8994" s="3">
        <v>38552</v>
      </c>
      <c r="D8994" s="2">
        <v>18</v>
      </c>
      <c r="E8994" s="5">
        <v>110</v>
      </c>
      <c r="F8994" s="5">
        <v>35</v>
      </c>
      <c r="G8994" s="2">
        <f t="shared" si="429"/>
        <v>145</v>
      </c>
      <c r="H8994" s="6">
        <f t="shared" si="430"/>
        <v>870</v>
      </c>
      <c r="I8994" s="13">
        <f t="shared" si="431"/>
        <v>118026</v>
      </c>
    </row>
    <row r="8995" spans="1:10" s="4" customFormat="1" ht="12.75" hidden="1" customHeight="1" x14ac:dyDescent="0.2">
      <c r="A8995" s="2">
        <v>2009</v>
      </c>
      <c r="B8995" s="2" t="s">
        <v>8</v>
      </c>
      <c r="C8995" s="3">
        <v>38552</v>
      </c>
      <c r="D8995" s="2">
        <v>19</v>
      </c>
      <c r="E8995" s="5">
        <v>9</v>
      </c>
      <c r="F8995" s="5">
        <v>0</v>
      </c>
      <c r="G8995" s="2">
        <f t="shared" si="429"/>
        <v>9</v>
      </c>
      <c r="H8995" s="6">
        <f t="shared" si="430"/>
        <v>54</v>
      </c>
      <c r="I8995" s="13">
        <f t="shared" si="431"/>
        <v>118080</v>
      </c>
    </row>
    <row r="8996" spans="1:10" s="4" customFormat="1" ht="12.75" hidden="1" customHeight="1" x14ac:dyDescent="0.2">
      <c r="A8996" s="2">
        <v>2009</v>
      </c>
      <c r="B8996" s="2" t="s">
        <v>8</v>
      </c>
      <c r="C8996" s="3">
        <v>38552</v>
      </c>
      <c r="D8996" s="2">
        <v>20</v>
      </c>
      <c r="E8996" s="5">
        <v>76</v>
      </c>
      <c r="F8996" s="5">
        <v>0</v>
      </c>
      <c r="G8996" s="2">
        <f t="shared" si="429"/>
        <v>76</v>
      </c>
      <c r="H8996" s="6">
        <f t="shared" si="430"/>
        <v>456</v>
      </c>
      <c r="I8996" s="13">
        <f t="shared" si="431"/>
        <v>118536</v>
      </c>
    </row>
    <row r="8997" spans="1:10" s="4" customFormat="1" ht="12.75" hidden="1" customHeight="1" x14ac:dyDescent="0.2">
      <c r="A8997" s="2">
        <v>2009</v>
      </c>
      <c r="B8997" s="2" t="s">
        <v>8</v>
      </c>
      <c r="C8997" s="3">
        <v>38552</v>
      </c>
      <c r="D8997" s="2">
        <v>21</v>
      </c>
      <c r="E8997" s="5">
        <v>24</v>
      </c>
      <c r="F8997" s="5">
        <v>0</v>
      </c>
      <c r="G8997" s="2">
        <f t="shared" si="429"/>
        <v>24</v>
      </c>
      <c r="H8997" s="6">
        <f t="shared" si="430"/>
        <v>144</v>
      </c>
      <c r="I8997" s="13">
        <f t="shared" si="431"/>
        <v>118680</v>
      </c>
    </row>
    <row r="8998" spans="1:10" s="4" customFormat="1" ht="12.75" hidden="1" customHeight="1" x14ac:dyDescent="0.2">
      <c r="A8998" s="2">
        <v>2009</v>
      </c>
      <c r="B8998" s="2" t="s">
        <v>8</v>
      </c>
      <c r="C8998" s="3">
        <v>38552</v>
      </c>
      <c r="D8998" s="2">
        <v>22</v>
      </c>
      <c r="E8998" s="5">
        <v>18</v>
      </c>
      <c r="F8998" s="5">
        <v>0</v>
      </c>
      <c r="G8998" s="2">
        <f t="shared" si="429"/>
        <v>18</v>
      </c>
      <c r="H8998" s="6">
        <f t="shared" si="430"/>
        <v>108</v>
      </c>
      <c r="I8998" s="13">
        <f t="shared" si="431"/>
        <v>118788</v>
      </c>
    </row>
    <row r="8999" spans="1:10" s="4" customFormat="1" ht="12.75" hidden="1" customHeight="1" x14ac:dyDescent="0.2">
      <c r="A8999" s="2">
        <v>2009</v>
      </c>
      <c r="B8999" s="2" t="s">
        <v>8</v>
      </c>
      <c r="C8999" s="3">
        <v>38552</v>
      </c>
      <c r="D8999" s="2">
        <v>23</v>
      </c>
      <c r="E8999" s="5">
        <v>53</v>
      </c>
      <c r="F8999" s="5">
        <v>0</v>
      </c>
      <c r="G8999" s="2">
        <f t="shared" si="429"/>
        <v>53</v>
      </c>
      <c r="H8999" s="6">
        <f t="shared" si="430"/>
        <v>318</v>
      </c>
      <c r="I8999" s="13">
        <f t="shared" si="431"/>
        <v>119106</v>
      </c>
      <c r="J8999" s="26"/>
    </row>
    <row r="9000" spans="1:10" s="4" customFormat="1" ht="12.75" hidden="1" customHeight="1" x14ac:dyDescent="0.2">
      <c r="A9000" s="2">
        <v>2009</v>
      </c>
      <c r="B9000" s="2" t="s">
        <v>8</v>
      </c>
      <c r="C9000" s="3">
        <v>38553</v>
      </c>
      <c r="D9000" s="2">
        <v>0</v>
      </c>
      <c r="E9000" s="5">
        <v>1</v>
      </c>
      <c r="F9000" s="5">
        <v>1</v>
      </c>
      <c r="G9000" s="2">
        <f t="shared" si="429"/>
        <v>2</v>
      </c>
      <c r="H9000" s="6">
        <f t="shared" si="430"/>
        <v>12</v>
      </c>
      <c r="I9000" s="13">
        <f t="shared" si="431"/>
        <v>119118</v>
      </c>
    </row>
    <row r="9001" spans="1:10" s="4" customFormat="1" ht="12.75" hidden="1" customHeight="1" x14ac:dyDescent="0.2">
      <c r="A9001" s="2">
        <v>2009</v>
      </c>
      <c r="B9001" s="2" t="s">
        <v>8</v>
      </c>
      <c r="C9001" s="3">
        <v>38553</v>
      </c>
      <c r="D9001" s="2">
        <v>1</v>
      </c>
      <c r="E9001" s="5">
        <v>0</v>
      </c>
      <c r="F9001" s="5">
        <v>3</v>
      </c>
      <c r="G9001" s="2">
        <f t="shared" si="429"/>
        <v>3</v>
      </c>
      <c r="H9001" s="6">
        <f t="shared" si="430"/>
        <v>18</v>
      </c>
      <c r="I9001" s="13">
        <f t="shared" si="431"/>
        <v>119136</v>
      </c>
    </row>
    <row r="9002" spans="1:10" s="4" customFormat="1" ht="12.75" hidden="1" customHeight="1" x14ac:dyDescent="0.2">
      <c r="A9002" s="2">
        <v>2009</v>
      </c>
      <c r="B9002" s="2" t="s">
        <v>8</v>
      </c>
      <c r="C9002" s="3">
        <v>38553</v>
      </c>
      <c r="D9002" s="2">
        <v>2</v>
      </c>
      <c r="E9002" s="5">
        <v>1</v>
      </c>
      <c r="F9002" s="5">
        <v>0</v>
      </c>
      <c r="G9002" s="2">
        <f t="shared" ref="G9002:G9065" si="432">E9002+F9002</f>
        <v>1</v>
      </c>
      <c r="H9002" s="6">
        <f t="shared" si="430"/>
        <v>6</v>
      </c>
      <c r="I9002" s="13">
        <f t="shared" si="431"/>
        <v>119142</v>
      </c>
    </row>
    <row r="9003" spans="1:10" s="4" customFormat="1" ht="12.75" hidden="1" customHeight="1" x14ac:dyDescent="0.2">
      <c r="A9003" s="2">
        <v>2009</v>
      </c>
      <c r="B9003" s="2" t="s">
        <v>8</v>
      </c>
      <c r="C9003" s="3">
        <v>38553</v>
      </c>
      <c r="D9003" s="2">
        <v>3</v>
      </c>
      <c r="E9003" s="5">
        <v>1</v>
      </c>
      <c r="F9003" s="5">
        <v>0</v>
      </c>
      <c r="G9003" s="2">
        <f t="shared" si="432"/>
        <v>1</v>
      </c>
      <c r="H9003" s="6">
        <f t="shared" si="430"/>
        <v>6</v>
      </c>
      <c r="I9003" s="13">
        <f t="shared" si="431"/>
        <v>119148</v>
      </c>
    </row>
    <row r="9004" spans="1:10" s="4" customFormat="1" ht="12.75" hidden="1" customHeight="1" x14ac:dyDescent="0.2">
      <c r="A9004" s="2">
        <v>2009</v>
      </c>
      <c r="B9004" s="2" t="s">
        <v>8</v>
      </c>
      <c r="C9004" s="3">
        <v>38553</v>
      </c>
      <c r="D9004" s="2">
        <v>4</v>
      </c>
      <c r="E9004" s="5">
        <v>2</v>
      </c>
      <c r="F9004" s="5">
        <v>1</v>
      </c>
      <c r="G9004" s="2">
        <f t="shared" si="432"/>
        <v>3</v>
      </c>
      <c r="H9004" s="6">
        <f t="shared" si="430"/>
        <v>18</v>
      </c>
      <c r="I9004" s="13">
        <f t="shared" si="431"/>
        <v>119166</v>
      </c>
    </row>
    <row r="9005" spans="1:10" s="4" customFormat="1" ht="12.75" hidden="1" customHeight="1" x14ac:dyDescent="0.2">
      <c r="A9005" s="2">
        <v>2009</v>
      </c>
      <c r="B9005" s="2" t="s">
        <v>8</v>
      </c>
      <c r="C9005" s="3">
        <v>38553</v>
      </c>
      <c r="D9005" s="2">
        <v>5</v>
      </c>
      <c r="E9005" s="5">
        <v>9</v>
      </c>
      <c r="F9005" s="5">
        <v>0</v>
      </c>
      <c r="G9005" s="2">
        <f t="shared" si="432"/>
        <v>9</v>
      </c>
      <c r="H9005" s="6">
        <f t="shared" si="430"/>
        <v>54</v>
      </c>
      <c r="I9005" s="13">
        <f t="shared" si="431"/>
        <v>119220</v>
      </c>
    </row>
    <row r="9006" spans="1:10" s="4" customFormat="1" ht="12.75" hidden="1" customHeight="1" x14ac:dyDescent="0.2">
      <c r="A9006" s="2">
        <v>2009</v>
      </c>
      <c r="B9006" s="2" t="s">
        <v>8</v>
      </c>
      <c r="C9006" s="3">
        <v>38553</v>
      </c>
      <c r="D9006" s="2">
        <v>6</v>
      </c>
      <c r="E9006" s="5">
        <v>69</v>
      </c>
      <c r="F9006" s="5">
        <v>0</v>
      </c>
      <c r="G9006" s="2">
        <f t="shared" si="432"/>
        <v>69</v>
      </c>
      <c r="H9006" s="6">
        <f t="shared" si="430"/>
        <v>414</v>
      </c>
      <c r="I9006" s="13">
        <f t="shared" si="431"/>
        <v>119634</v>
      </c>
    </row>
    <row r="9007" spans="1:10" s="4" customFormat="1" ht="12.75" hidden="1" customHeight="1" x14ac:dyDescent="0.2">
      <c r="A9007" s="2">
        <v>2009</v>
      </c>
      <c r="B9007" s="2" t="s">
        <v>8</v>
      </c>
      <c r="C9007" s="3">
        <v>38553</v>
      </c>
      <c r="D9007" s="2">
        <v>7</v>
      </c>
      <c r="E9007" s="5">
        <v>29</v>
      </c>
      <c r="F9007" s="5">
        <v>0</v>
      </c>
      <c r="G9007" s="2">
        <f t="shared" si="432"/>
        <v>29</v>
      </c>
      <c r="H9007" s="6">
        <f t="shared" si="430"/>
        <v>174</v>
      </c>
      <c r="I9007" s="13">
        <f t="shared" si="431"/>
        <v>119808</v>
      </c>
    </row>
    <row r="9008" spans="1:10" s="4" customFormat="1" ht="12.75" hidden="1" customHeight="1" x14ac:dyDescent="0.2">
      <c r="A9008" s="2">
        <v>2009</v>
      </c>
      <c r="B9008" s="2" t="s">
        <v>8</v>
      </c>
      <c r="C9008" s="3">
        <v>38553</v>
      </c>
      <c r="D9008" s="2">
        <v>8</v>
      </c>
      <c r="E9008" s="5">
        <v>6</v>
      </c>
      <c r="F9008" s="5">
        <v>0</v>
      </c>
      <c r="G9008" s="2">
        <f t="shared" si="432"/>
        <v>6</v>
      </c>
      <c r="H9008" s="6">
        <f t="shared" si="430"/>
        <v>36</v>
      </c>
      <c r="I9008" s="13">
        <f t="shared" si="431"/>
        <v>119844</v>
      </c>
    </row>
    <row r="9009" spans="1:10" s="4" customFormat="1" ht="12.75" hidden="1" customHeight="1" x14ac:dyDescent="0.2">
      <c r="A9009" s="2">
        <v>2009</v>
      </c>
      <c r="B9009" s="2" t="s">
        <v>8</v>
      </c>
      <c r="C9009" s="3">
        <v>38553</v>
      </c>
      <c r="D9009" s="2">
        <v>9</v>
      </c>
      <c r="E9009" s="5">
        <v>0</v>
      </c>
      <c r="F9009" s="5">
        <v>0</v>
      </c>
      <c r="G9009" s="2">
        <f t="shared" si="432"/>
        <v>0</v>
      </c>
      <c r="H9009" s="6">
        <f t="shared" si="430"/>
        <v>0</v>
      </c>
      <c r="I9009" s="13">
        <f t="shared" si="431"/>
        <v>119844</v>
      </c>
    </row>
    <row r="9010" spans="1:10" s="4" customFormat="1" ht="12.75" hidden="1" customHeight="1" x14ac:dyDescent="0.2">
      <c r="A9010" s="2">
        <v>2009</v>
      </c>
      <c r="B9010" s="2" t="s">
        <v>8</v>
      </c>
      <c r="C9010" s="3">
        <v>38553</v>
      </c>
      <c r="D9010" s="2">
        <v>10</v>
      </c>
      <c r="E9010" s="5">
        <v>87</v>
      </c>
      <c r="F9010" s="5">
        <v>0</v>
      </c>
      <c r="G9010" s="2">
        <f t="shared" si="432"/>
        <v>87</v>
      </c>
      <c r="H9010" s="6">
        <f t="shared" si="430"/>
        <v>522</v>
      </c>
      <c r="I9010" s="13">
        <f t="shared" si="431"/>
        <v>120366</v>
      </c>
    </row>
    <row r="9011" spans="1:10" s="4" customFormat="1" ht="12.75" hidden="1" customHeight="1" x14ac:dyDescent="0.2">
      <c r="A9011" s="2">
        <v>2009</v>
      </c>
      <c r="B9011" s="2" t="s">
        <v>8</v>
      </c>
      <c r="C9011" s="3">
        <v>38553</v>
      </c>
      <c r="D9011" s="2">
        <v>11</v>
      </c>
      <c r="E9011" s="5">
        <v>28</v>
      </c>
      <c r="F9011" s="5">
        <v>0</v>
      </c>
      <c r="G9011" s="2">
        <f t="shared" si="432"/>
        <v>28</v>
      </c>
      <c r="H9011" s="6">
        <f t="shared" si="430"/>
        <v>168</v>
      </c>
      <c r="I9011" s="13">
        <f t="shared" si="431"/>
        <v>120534</v>
      </c>
    </row>
    <row r="9012" spans="1:10" s="4" customFormat="1" ht="12.75" hidden="1" customHeight="1" x14ac:dyDescent="0.2">
      <c r="A9012" s="2">
        <v>2009</v>
      </c>
      <c r="B9012" s="2" t="s">
        <v>8</v>
      </c>
      <c r="C9012" s="3">
        <v>38553</v>
      </c>
      <c r="D9012" s="2">
        <v>12</v>
      </c>
      <c r="E9012" s="5">
        <v>3</v>
      </c>
      <c r="F9012" s="5">
        <v>5</v>
      </c>
      <c r="G9012" s="2">
        <f t="shared" si="432"/>
        <v>8</v>
      </c>
      <c r="H9012" s="6">
        <f t="shared" si="430"/>
        <v>48</v>
      </c>
      <c r="I9012" s="13">
        <f t="shared" si="431"/>
        <v>120582</v>
      </c>
    </row>
    <row r="9013" spans="1:10" s="4" customFormat="1" ht="12.75" hidden="1" customHeight="1" x14ac:dyDescent="0.2">
      <c r="A9013" s="2">
        <v>2009</v>
      </c>
      <c r="B9013" s="2" t="s">
        <v>8</v>
      </c>
      <c r="C9013" s="3">
        <v>38553</v>
      </c>
      <c r="D9013" s="2">
        <v>13</v>
      </c>
      <c r="E9013" s="5">
        <v>10</v>
      </c>
      <c r="F9013" s="5">
        <v>63</v>
      </c>
      <c r="G9013" s="2">
        <f t="shared" si="432"/>
        <v>73</v>
      </c>
      <c r="H9013" s="6">
        <f t="shared" si="430"/>
        <v>438</v>
      </c>
      <c r="I9013" s="13">
        <f t="shared" si="431"/>
        <v>121020</v>
      </c>
    </row>
    <row r="9014" spans="1:10" s="4" customFormat="1" ht="12.75" hidden="1" customHeight="1" x14ac:dyDescent="0.2">
      <c r="A9014" s="2">
        <v>2009</v>
      </c>
      <c r="B9014" s="2" t="s">
        <v>8</v>
      </c>
      <c r="C9014" s="3">
        <v>38553</v>
      </c>
      <c r="D9014" s="2">
        <v>14</v>
      </c>
      <c r="E9014" s="5">
        <v>5</v>
      </c>
      <c r="F9014" s="5">
        <v>76</v>
      </c>
      <c r="G9014" s="2">
        <f t="shared" si="432"/>
        <v>81</v>
      </c>
      <c r="H9014" s="6">
        <f t="shared" si="430"/>
        <v>486</v>
      </c>
      <c r="I9014" s="13">
        <f t="shared" si="431"/>
        <v>121506</v>
      </c>
    </row>
    <row r="9015" spans="1:10" s="4" customFormat="1" ht="12.75" hidden="1" customHeight="1" x14ac:dyDescent="0.2">
      <c r="A9015" s="2">
        <v>2009</v>
      </c>
      <c r="B9015" s="2" t="s">
        <v>8</v>
      </c>
      <c r="C9015" s="3">
        <v>38553</v>
      </c>
      <c r="D9015" s="2">
        <v>15</v>
      </c>
      <c r="E9015" s="5">
        <v>26</v>
      </c>
      <c r="F9015" s="5">
        <v>18</v>
      </c>
      <c r="G9015" s="2">
        <f t="shared" si="432"/>
        <v>44</v>
      </c>
      <c r="H9015" s="6">
        <f t="shared" si="430"/>
        <v>264</v>
      </c>
      <c r="I9015" s="13">
        <f t="shared" si="431"/>
        <v>121770</v>
      </c>
    </row>
    <row r="9016" spans="1:10" s="4" customFormat="1" ht="12.75" hidden="1" customHeight="1" x14ac:dyDescent="0.2">
      <c r="A9016" s="2">
        <v>2009</v>
      </c>
      <c r="B9016" s="2" t="s">
        <v>8</v>
      </c>
      <c r="C9016" s="3">
        <v>38553</v>
      </c>
      <c r="D9016" s="2">
        <v>16</v>
      </c>
      <c r="E9016" s="5">
        <v>0</v>
      </c>
      <c r="F9016" s="5">
        <v>36</v>
      </c>
      <c r="G9016" s="2">
        <f t="shared" si="432"/>
        <v>36</v>
      </c>
      <c r="H9016" s="6">
        <f t="shared" si="430"/>
        <v>216</v>
      </c>
      <c r="I9016" s="13">
        <f t="shared" si="431"/>
        <v>121986</v>
      </c>
    </row>
    <row r="9017" spans="1:10" s="4" customFormat="1" ht="12.75" hidden="1" customHeight="1" x14ac:dyDescent="0.2">
      <c r="A9017" s="2">
        <v>2009</v>
      </c>
      <c r="B9017" s="2" t="s">
        <v>8</v>
      </c>
      <c r="C9017" s="3">
        <v>38553</v>
      </c>
      <c r="D9017" s="2">
        <v>17</v>
      </c>
      <c r="E9017" s="5">
        <v>2</v>
      </c>
      <c r="F9017" s="5">
        <v>1</v>
      </c>
      <c r="G9017" s="2">
        <f t="shared" si="432"/>
        <v>3</v>
      </c>
      <c r="H9017" s="6">
        <f t="shared" si="430"/>
        <v>18</v>
      </c>
      <c r="I9017" s="13">
        <f t="shared" si="431"/>
        <v>122004</v>
      </c>
    </row>
    <row r="9018" spans="1:10" s="4" customFormat="1" ht="12.75" hidden="1" customHeight="1" x14ac:dyDescent="0.2">
      <c r="A9018" s="2">
        <v>2009</v>
      </c>
      <c r="B9018" s="2" t="s">
        <v>8</v>
      </c>
      <c r="C9018" s="3">
        <v>38553</v>
      </c>
      <c r="D9018" s="2">
        <v>18</v>
      </c>
      <c r="E9018" s="5">
        <v>0</v>
      </c>
      <c r="F9018" s="5">
        <v>3</v>
      </c>
      <c r="G9018" s="2">
        <f t="shared" si="432"/>
        <v>3</v>
      </c>
      <c r="H9018" s="6">
        <f t="shared" si="430"/>
        <v>18</v>
      </c>
      <c r="I9018" s="13">
        <f t="shared" si="431"/>
        <v>122022</v>
      </c>
    </row>
    <row r="9019" spans="1:10" s="4" customFormat="1" ht="12.75" hidden="1" customHeight="1" x14ac:dyDescent="0.2">
      <c r="A9019" s="2">
        <v>2009</v>
      </c>
      <c r="B9019" s="2" t="s">
        <v>8</v>
      </c>
      <c r="C9019" s="3">
        <v>38553</v>
      </c>
      <c r="D9019" s="2">
        <v>19</v>
      </c>
      <c r="E9019" s="5">
        <v>0</v>
      </c>
      <c r="F9019" s="5">
        <v>44</v>
      </c>
      <c r="G9019" s="2">
        <f t="shared" si="432"/>
        <v>44</v>
      </c>
      <c r="H9019" s="6">
        <f t="shared" si="430"/>
        <v>264</v>
      </c>
      <c r="I9019" s="13">
        <f t="shared" si="431"/>
        <v>122286</v>
      </c>
    </row>
    <row r="9020" spans="1:10" s="4" customFormat="1" ht="12.75" hidden="1" customHeight="1" x14ac:dyDescent="0.2">
      <c r="A9020" s="2">
        <v>2009</v>
      </c>
      <c r="B9020" s="2" t="s">
        <v>8</v>
      </c>
      <c r="C9020" s="3">
        <v>38553</v>
      </c>
      <c r="D9020" s="2">
        <v>20</v>
      </c>
      <c r="E9020" s="5">
        <v>29</v>
      </c>
      <c r="F9020" s="5">
        <v>15</v>
      </c>
      <c r="G9020" s="2">
        <f t="shared" si="432"/>
        <v>44</v>
      </c>
      <c r="H9020" s="6">
        <f t="shared" si="430"/>
        <v>264</v>
      </c>
      <c r="I9020" s="13">
        <f t="shared" si="431"/>
        <v>122550</v>
      </c>
    </row>
    <row r="9021" spans="1:10" s="4" customFormat="1" ht="12.75" hidden="1" customHeight="1" x14ac:dyDescent="0.2">
      <c r="A9021" s="2">
        <v>2009</v>
      </c>
      <c r="B9021" s="2" t="s">
        <v>8</v>
      </c>
      <c r="C9021" s="3">
        <v>38553</v>
      </c>
      <c r="D9021" s="2">
        <v>21</v>
      </c>
      <c r="E9021" s="5">
        <v>1</v>
      </c>
      <c r="F9021" s="5">
        <v>9</v>
      </c>
      <c r="G9021" s="2">
        <f t="shared" si="432"/>
        <v>10</v>
      </c>
      <c r="H9021" s="6">
        <f t="shared" ref="H9021:H9084" si="433">G9021*6</f>
        <v>60</v>
      </c>
      <c r="I9021" s="13">
        <f t="shared" si="431"/>
        <v>122610</v>
      </c>
    </row>
    <row r="9022" spans="1:10" s="4" customFormat="1" ht="12.75" hidden="1" customHeight="1" x14ac:dyDescent="0.2">
      <c r="A9022" s="2">
        <v>2009</v>
      </c>
      <c r="B9022" s="2" t="s">
        <v>8</v>
      </c>
      <c r="C9022" s="3">
        <v>38553</v>
      </c>
      <c r="D9022" s="2">
        <v>22</v>
      </c>
      <c r="E9022" s="5">
        <v>13</v>
      </c>
      <c r="F9022" s="5">
        <v>29</v>
      </c>
      <c r="G9022" s="2">
        <f t="shared" si="432"/>
        <v>42</v>
      </c>
      <c r="H9022" s="6">
        <f t="shared" si="433"/>
        <v>252</v>
      </c>
      <c r="I9022" s="13">
        <f t="shared" si="431"/>
        <v>122862</v>
      </c>
    </row>
    <row r="9023" spans="1:10" s="4" customFormat="1" ht="12.75" hidden="1" customHeight="1" x14ac:dyDescent="0.2">
      <c r="A9023" s="2">
        <v>2009</v>
      </c>
      <c r="B9023" s="2" t="s">
        <v>8</v>
      </c>
      <c r="C9023" s="3">
        <v>38553</v>
      </c>
      <c r="D9023" s="2">
        <v>23</v>
      </c>
      <c r="E9023" s="5">
        <v>12</v>
      </c>
      <c r="F9023" s="5">
        <v>0</v>
      </c>
      <c r="G9023" s="2">
        <f t="shared" si="432"/>
        <v>12</v>
      </c>
      <c r="H9023" s="6">
        <f t="shared" si="433"/>
        <v>72</v>
      </c>
      <c r="I9023" s="13">
        <f t="shared" si="431"/>
        <v>122934</v>
      </c>
      <c r="J9023" s="26"/>
    </row>
    <row r="9024" spans="1:10" s="4" customFormat="1" ht="12.75" hidden="1" customHeight="1" x14ac:dyDescent="0.2">
      <c r="A9024" s="2">
        <v>2009</v>
      </c>
      <c r="B9024" s="2" t="s">
        <v>8</v>
      </c>
      <c r="C9024" s="3">
        <v>38554</v>
      </c>
      <c r="D9024" s="2">
        <v>0</v>
      </c>
      <c r="E9024" s="5">
        <v>3</v>
      </c>
      <c r="F9024" s="5">
        <v>1</v>
      </c>
      <c r="G9024" s="2">
        <f t="shared" si="432"/>
        <v>4</v>
      </c>
      <c r="H9024" s="6">
        <f t="shared" si="433"/>
        <v>24</v>
      </c>
      <c r="I9024" s="13">
        <f t="shared" si="431"/>
        <v>122958</v>
      </c>
    </row>
    <row r="9025" spans="1:9" s="4" customFormat="1" ht="12.75" hidden="1" customHeight="1" x14ac:dyDescent="0.2">
      <c r="A9025" s="2">
        <v>2009</v>
      </c>
      <c r="B9025" s="2" t="s">
        <v>8</v>
      </c>
      <c r="C9025" s="3">
        <v>38554</v>
      </c>
      <c r="D9025" s="2">
        <v>1</v>
      </c>
      <c r="E9025" s="5">
        <v>22</v>
      </c>
      <c r="F9025" s="5">
        <v>2</v>
      </c>
      <c r="G9025" s="2">
        <f t="shared" si="432"/>
        <v>24</v>
      </c>
      <c r="H9025" s="6">
        <f t="shared" si="433"/>
        <v>144</v>
      </c>
      <c r="I9025" s="13">
        <f t="shared" si="431"/>
        <v>123102</v>
      </c>
    </row>
    <row r="9026" spans="1:9" s="4" customFormat="1" ht="12.75" hidden="1" customHeight="1" x14ac:dyDescent="0.2">
      <c r="A9026" s="2">
        <v>2009</v>
      </c>
      <c r="B9026" s="2" t="s">
        <v>8</v>
      </c>
      <c r="C9026" s="3">
        <v>38554</v>
      </c>
      <c r="D9026" s="2">
        <v>2</v>
      </c>
      <c r="E9026" s="5">
        <v>4</v>
      </c>
      <c r="F9026" s="5">
        <v>10</v>
      </c>
      <c r="G9026" s="2">
        <f t="shared" si="432"/>
        <v>14</v>
      </c>
      <c r="H9026" s="6">
        <f t="shared" si="433"/>
        <v>84</v>
      </c>
      <c r="I9026" s="13">
        <f t="shared" si="431"/>
        <v>123186</v>
      </c>
    </row>
    <row r="9027" spans="1:9" s="4" customFormat="1" ht="12.75" hidden="1" customHeight="1" x14ac:dyDescent="0.2">
      <c r="A9027" s="2">
        <v>2009</v>
      </c>
      <c r="B9027" s="2" t="s">
        <v>8</v>
      </c>
      <c r="C9027" s="3">
        <v>38554</v>
      </c>
      <c r="D9027" s="2">
        <v>3</v>
      </c>
      <c r="E9027" s="5">
        <v>11</v>
      </c>
      <c r="F9027" s="5">
        <v>13</v>
      </c>
      <c r="G9027" s="2">
        <f t="shared" si="432"/>
        <v>24</v>
      </c>
      <c r="H9027" s="6">
        <f t="shared" si="433"/>
        <v>144</v>
      </c>
      <c r="I9027" s="13">
        <f t="shared" si="431"/>
        <v>123330</v>
      </c>
    </row>
    <row r="9028" spans="1:9" s="4" customFormat="1" ht="12.75" hidden="1" customHeight="1" x14ac:dyDescent="0.2">
      <c r="A9028" s="2">
        <v>2009</v>
      </c>
      <c r="B9028" s="2" t="s">
        <v>8</v>
      </c>
      <c r="C9028" s="3">
        <v>38554</v>
      </c>
      <c r="D9028" s="2">
        <v>4</v>
      </c>
      <c r="E9028" s="5">
        <v>0</v>
      </c>
      <c r="F9028" s="5">
        <v>3</v>
      </c>
      <c r="G9028" s="2">
        <f t="shared" si="432"/>
        <v>3</v>
      </c>
      <c r="H9028" s="6">
        <f t="shared" si="433"/>
        <v>18</v>
      </c>
      <c r="I9028" s="13">
        <f t="shared" si="431"/>
        <v>123348</v>
      </c>
    </row>
    <row r="9029" spans="1:9" s="4" customFormat="1" ht="12.75" hidden="1" customHeight="1" x14ac:dyDescent="0.2">
      <c r="A9029" s="2">
        <v>2009</v>
      </c>
      <c r="B9029" s="2" t="s">
        <v>8</v>
      </c>
      <c r="C9029" s="3">
        <v>38554</v>
      </c>
      <c r="D9029" s="2">
        <v>5</v>
      </c>
      <c r="E9029" s="5">
        <v>0</v>
      </c>
      <c r="F9029" s="5">
        <v>0</v>
      </c>
      <c r="G9029" s="2">
        <f t="shared" si="432"/>
        <v>0</v>
      </c>
      <c r="H9029" s="6">
        <f t="shared" si="433"/>
        <v>0</v>
      </c>
      <c r="I9029" s="13">
        <f t="shared" si="431"/>
        <v>123348</v>
      </c>
    </row>
    <row r="9030" spans="1:9" s="4" customFormat="1" ht="12.75" hidden="1" customHeight="1" x14ac:dyDescent="0.2">
      <c r="A9030" s="2">
        <v>2009</v>
      </c>
      <c r="B9030" s="2" t="s">
        <v>8</v>
      </c>
      <c r="C9030" s="3">
        <v>38554</v>
      </c>
      <c r="D9030" s="2">
        <v>6</v>
      </c>
      <c r="E9030" s="5">
        <v>0</v>
      </c>
      <c r="F9030" s="5">
        <v>0</v>
      </c>
      <c r="G9030" s="2">
        <f t="shared" si="432"/>
        <v>0</v>
      </c>
      <c r="H9030" s="6">
        <f t="shared" si="433"/>
        <v>0</v>
      </c>
      <c r="I9030" s="13">
        <f t="shared" si="431"/>
        <v>123348</v>
      </c>
    </row>
    <row r="9031" spans="1:9" s="4" customFormat="1" ht="12.75" hidden="1" customHeight="1" x14ac:dyDescent="0.2">
      <c r="A9031" s="2">
        <v>2009</v>
      </c>
      <c r="B9031" s="2" t="s">
        <v>8</v>
      </c>
      <c r="C9031" s="3">
        <v>38554</v>
      </c>
      <c r="D9031" s="2">
        <v>7</v>
      </c>
      <c r="E9031" s="5">
        <v>0</v>
      </c>
      <c r="F9031" s="5">
        <v>0</v>
      </c>
      <c r="G9031" s="2">
        <f t="shared" si="432"/>
        <v>0</v>
      </c>
      <c r="H9031" s="6">
        <f t="shared" si="433"/>
        <v>0</v>
      </c>
      <c r="I9031" s="13">
        <f t="shared" si="431"/>
        <v>123348</v>
      </c>
    </row>
    <row r="9032" spans="1:9" s="4" customFormat="1" ht="12.75" hidden="1" customHeight="1" x14ac:dyDescent="0.2">
      <c r="A9032" s="2">
        <v>2009</v>
      </c>
      <c r="B9032" s="2" t="s">
        <v>8</v>
      </c>
      <c r="C9032" s="3">
        <v>38554</v>
      </c>
      <c r="D9032" s="2">
        <v>8</v>
      </c>
      <c r="E9032" s="5">
        <v>0</v>
      </c>
      <c r="F9032" s="5">
        <v>0</v>
      </c>
      <c r="G9032" s="2">
        <f t="shared" si="432"/>
        <v>0</v>
      </c>
      <c r="H9032" s="6">
        <f t="shared" si="433"/>
        <v>0</v>
      </c>
      <c r="I9032" s="13">
        <f t="shared" si="431"/>
        <v>123348</v>
      </c>
    </row>
    <row r="9033" spans="1:9" s="4" customFormat="1" ht="12.75" hidden="1" customHeight="1" x14ac:dyDescent="0.2">
      <c r="A9033" s="2">
        <v>2009</v>
      </c>
      <c r="B9033" s="2" t="s">
        <v>8</v>
      </c>
      <c r="C9033" s="3">
        <v>38554</v>
      </c>
      <c r="D9033" s="2">
        <v>9</v>
      </c>
      <c r="E9033" s="5">
        <v>0</v>
      </c>
      <c r="F9033" s="5">
        <v>0</v>
      </c>
      <c r="G9033" s="2">
        <f t="shared" si="432"/>
        <v>0</v>
      </c>
      <c r="H9033" s="6">
        <f t="shared" si="433"/>
        <v>0</v>
      </c>
      <c r="I9033" s="13">
        <f t="shared" ref="I9033:I9096" si="434">H9033+I9032</f>
        <v>123348</v>
      </c>
    </row>
    <row r="9034" spans="1:9" s="4" customFormat="1" ht="12.75" hidden="1" customHeight="1" x14ac:dyDescent="0.2">
      <c r="A9034" s="2">
        <v>2009</v>
      </c>
      <c r="B9034" s="2" t="s">
        <v>8</v>
      </c>
      <c r="C9034" s="3">
        <v>38554</v>
      </c>
      <c r="D9034" s="2">
        <v>10</v>
      </c>
      <c r="E9034" s="5">
        <v>3</v>
      </c>
      <c r="F9034" s="5">
        <v>0</v>
      </c>
      <c r="G9034" s="2">
        <f t="shared" si="432"/>
        <v>3</v>
      </c>
      <c r="H9034" s="6">
        <f t="shared" si="433"/>
        <v>18</v>
      </c>
      <c r="I9034" s="13">
        <f t="shared" si="434"/>
        <v>123366</v>
      </c>
    </row>
    <row r="9035" spans="1:9" s="4" customFormat="1" ht="12.75" hidden="1" customHeight="1" x14ac:dyDescent="0.2">
      <c r="A9035" s="2">
        <v>2009</v>
      </c>
      <c r="B9035" s="2" t="s">
        <v>8</v>
      </c>
      <c r="C9035" s="3">
        <v>38554</v>
      </c>
      <c r="D9035" s="2">
        <v>11</v>
      </c>
      <c r="E9035" s="5">
        <v>1</v>
      </c>
      <c r="F9035" s="5">
        <v>19</v>
      </c>
      <c r="G9035" s="2">
        <f t="shared" si="432"/>
        <v>20</v>
      </c>
      <c r="H9035" s="6">
        <f t="shared" si="433"/>
        <v>120</v>
      </c>
      <c r="I9035" s="13">
        <f t="shared" si="434"/>
        <v>123486</v>
      </c>
    </row>
    <row r="9036" spans="1:9" s="4" customFormat="1" ht="12.75" hidden="1" customHeight="1" x14ac:dyDescent="0.2">
      <c r="A9036" s="2">
        <v>2009</v>
      </c>
      <c r="B9036" s="2" t="s">
        <v>8</v>
      </c>
      <c r="C9036" s="3">
        <v>38554</v>
      </c>
      <c r="D9036" s="2">
        <v>12</v>
      </c>
      <c r="E9036" s="5">
        <v>12</v>
      </c>
      <c r="F9036" s="5">
        <v>8</v>
      </c>
      <c r="G9036" s="2">
        <f t="shared" si="432"/>
        <v>20</v>
      </c>
      <c r="H9036" s="6">
        <f t="shared" si="433"/>
        <v>120</v>
      </c>
      <c r="I9036" s="13">
        <f t="shared" si="434"/>
        <v>123606</v>
      </c>
    </row>
    <row r="9037" spans="1:9" s="4" customFormat="1" ht="12.75" hidden="1" customHeight="1" x14ac:dyDescent="0.2">
      <c r="A9037" s="2">
        <v>2009</v>
      </c>
      <c r="B9037" s="2" t="s">
        <v>8</v>
      </c>
      <c r="C9037" s="3">
        <v>38554</v>
      </c>
      <c r="D9037" s="2">
        <v>13</v>
      </c>
      <c r="E9037" s="5">
        <v>7</v>
      </c>
      <c r="F9037" s="5">
        <v>34</v>
      </c>
      <c r="G9037" s="2">
        <f t="shared" si="432"/>
        <v>41</v>
      </c>
      <c r="H9037" s="6">
        <f t="shared" si="433"/>
        <v>246</v>
      </c>
      <c r="I9037" s="13">
        <f t="shared" si="434"/>
        <v>123852</v>
      </c>
    </row>
    <row r="9038" spans="1:9" s="4" customFormat="1" ht="12.75" hidden="1" customHeight="1" x14ac:dyDescent="0.2">
      <c r="A9038" s="2">
        <v>2009</v>
      </c>
      <c r="B9038" s="2" t="s">
        <v>8</v>
      </c>
      <c r="C9038" s="3">
        <v>38554</v>
      </c>
      <c r="D9038" s="2">
        <v>14</v>
      </c>
      <c r="E9038" s="5">
        <v>22</v>
      </c>
      <c r="F9038" s="5">
        <v>85</v>
      </c>
      <c r="G9038" s="2">
        <f t="shared" si="432"/>
        <v>107</v>
      </c>
      <c r="H9038" s="6">
        <f t="shared" si="433"/>
        <v>642</v>
      </c>
      <c r="I9038" s="13">
        <f t="shared" si="434"/>
        <v>124494</v>
      </c>
    </row>
    <row r="9039" spans="1:9" s="4" customFormat="1" ht="12.75" hidden="1" customHeight="1" x14ac:dyDescent="0.2">
      <c r="A9039" s="2">
        <v>2009</v>
      </c>
      <c r="B9039" s="2" t="s">
        <v>8</v>
      </c>
      <c r="C9039" s="3">
        <v>38554</v>
      </c>
      <c r="D9039" s="2">
        <v>15</v>
      </c>
      <c r="E9039" s="5">
        <v>15</v>
      </c>
      <c r="F9039" s="5">
        <v>35</v>
      </c>
      <c r="G9039" s="2">
        <f t="shared" si="432"/>
        <v>50</v>
      </c>
      <c r="H9039" s="6">
        <f t="shared" si="433"/>
        <v>300</v>
      </c>
      <c r="I9039" s="13">
        <f t="shared" si="434"/>
        <v>124794</v>
      </c>
    </row>
    <row r="9040" spans="1:9" s="4" customFormat="1" ht="12.75" hidden="1" customHeight="1" x14ac:dyDescent="0.2">
      <c r="A9040" s="2">
        <v>2009</v>
      </c>
      <c r="B9040" s="2" t="s">
        <v>8</v>
      </c>
      <c r="C9040" s="3">
        <v>38554</v>
      </c>
      <c r="D9040" s="2">
        <v>16</v>
      </c>
      <c r="E9040" s="5">
        <v>12</v>
      </c>
      <c r="F9040" s="5">
        <v>52</v>
      </c>
      <c r="G9040" s="2">
        <f t="shared" si="432"/>
        <v>64</v>
      </c>
      <c r="H9040" s="6">
        <f t="shared" si="433"/>
        <v>384</v>
      </c>
      <c r="I9040" s="13">
        <f t="shared" si="434"/>
        <v>125178</v>
      </c>
    </row>
    <row r="9041" spans="1:10" s="4" customFormat="1" ht="12.75" hidden="1" customHeight="1" x14ac:dyDescent="0.2">
      <c r="A9041" s="2">
        <v>2009</v>
      </c>
      <c r="B9041" s="2" t="s">
        <v>8</v>
      </c>
      <c r="C9041" s="3">
        <v>38554</v>
      </c>
      <c r="D9041" s="2">
        <v>17</v>
      </c>
      <c r="E9041" s="5">
        <v>20</v>
      </c>
      <c r="F9041" s="5">
        <v>50</v>
      </c>
      <c r="G9041" s="2">
        <f t="shared" si="432"/>
        <v>70</v>
      </c>
      <c r="H9041" s="6">
        <f t="shared" si="433"/>
        <v>420</v>
      </c>
      <c r="I9041" s="13">
        <f t="shared" si="434"/>
        <v>125598</v>
      </c>
    </row>
    <row r="9042" spans="1:10" s="4" customFormat="1" ht="12.75" hidden="1" customHeight="1" x14ac:dyDescent="0.2">
      <c r="A9042" s="2">
        <v>2009</v>
      </c>
      <c r="B9042" s="2" t="s">
        <v>8</v>
      </c>
      <c r="C9042" s="3">
        <v>38554</v>
      </c>
      <c r="D9042" s="2">
        <v>18</v>
      </c>
      <c r="E9042" s="5">
        <v>24</v>
      </c>
      <c r="F9042" s="5">
        <v>58</v>
      </c>
      <c r="G9042" s="2">
        <f t="shared" si="432"/>
        <v>82</v>
      </c>
      <c r="H9042" s="6">
        <f t="shared" si="433"/>
        <v>492</v>
      </c>
      <c r="I9042" s="13">
        <f t="shared" si="434"/>
        <v>126090</v>
      </c>
    </row>
    <row r="9043" spans="1:10" s="4" customFormat="1" ht="12.75" hidden="1" customHeight="1" x14ac:dyDescent="0.2">
      <c r="A9043" s="2">
        <v>2009</v>
      </c>
      <c r="B9043" s="2" t="s">
        <v>8</v>
      </c>
      <c r="C9043" s="3">
        <v>38554</v>
      </c>
      <c r="D9043" s="2">
        <v>19</v>
      </c>
      <c r="E9043" s="5">
        <v>5</v>
      </c>
      <c r="F9043" s="5">
        <v>47</v>
      </c>
      <c r="G9043" s="2">
        <f t="shared" si="432"/>
        <v>52</v>
      </c>
      <c r="H9043" s="6">
        <f t="shared" si="433"/>
        <v>312</v>
      </c>
      <c r="I9043" s="13">
        <f t="shared" si="434"/>
        <v>126402</v>
      </c>
    </row>
    <row r="9044" spans="1:10" s="4" customFormat="1" ht="12.75" hidden="1" customHeight="1" x14ac:dyDescent="0.2">
      <c r="A9044" s="2">
        <v>2009</v>
      </c>
      <c r="B9044" s="2" t="s">
        <v>8</v>
      </c>
      <c r="C9044" s="3">
        <v>38554</v>
      </c>
      <c r="D9044" s="2">
        <v>20</v>
      </c>
      <c r="E9044" s="5">
        <v>3</v>
      </c>
      <c r="F9044" s="5">
        <v>21</v>
      </c>
      <c r="G9044" s="2">
        <f t="shared" si="432"/>
        <v>24</v>
      </c>
      <c r="H9044" s="6">
        <f t="shared" si="433"/>
        <v>144</v>
      </c>
      <c r="I9044" s="13">
        <f t="shared" si="434"/>
        <v>126546</v>
      </c>
    </row>
    <row r="9045" spans="1:10" s="4" customFormat="1" ht="12.75" hidden="1" customHeight="1" x14ac:dyDescent="0.2">
      <c r="A9045" s="2">
        <v>2009</v>
      </c>
      <c r="B9045" s="2" t="s">
        <v>8</v>
      </c>
      <c r="C9045" s="3">
        <v>38554</v>
      </c>
      <c r="D9045" s="2">
        <v>21</v>
      </c>
      <c r="E9045" s="5">
        <v>2</v>
      </c>
      <c r="F9045" s="5">
        <v>69</v>
      </c>
      <c r="G9045" s="2">
        <f t="shared" si="432"/>
        <v>71</v>
      </c>
      <c r="H9045" s="6">
        <f t="shared" si="433"/>
        <v>426</v>
      </c>
      <c r="I9045" s="13">
        <f t="shared" si="434"/>
        <v>126972</v>
      </c>
    </row>
    <row r="9046" spans="1:10" s="4" customFormat="1" ht="12.75" hidden="1" customHeight="1" x14ac:dyDescent="0.2">
      <c r="A9046" s="2">
        <v>2009</v>
      </c>
      <c r="B9046" s="2" t="s">
        <v>8</v>
      </c>
      <c r="C9046" s="3">
        <v>38554</v>
      </c>
      <c r="D9046" s="2">
        <v>22</v>
      </c>
      <c r="E9046" s="5">
        <v>5</v>
      </c>
      <c r="F9046" s="5">
        <v>51</v>
      </c>
      <c r="G9046" s="2">
        <f t="shared" si="432"/>
        <v>56</v>
      </c>
      <c r="H9046" s="6">
        <f t="shared" si="433"/>
        <v>336</v>
      </c>
      <c r="I9046" s="13">
        <f t="shared" si="434"/>
        <v>127308</v>
      </c>
    </row>
    <row r="9047" spans="1:10" s="4" customFormat="1" ht="12.75" hidden="1" customHeight="1" x14ac:dyDescent="0.2">
      <c r="A9047" s="2">
        <v>2009</v>
      </c>
      <c r="B9047" s="2" t="s">
        <v>8</v>
      </c>
      <c r="C9047" s="3">
        <v>38554</v>
      </c>
      <c r="D9047" s="2">
        <v>23</v>
      </c>
      <c r="E9047" s="5">
        <v>21</v>
      </c>
      <c r="F9047" s="5">
        <v>4</v>
      </c>
      <c r="G9047" s="2">
        <f t="shared" si="432"/>
        <v>25</v>
      </c>
      <c r="H9047" s="6">
        <f t="shared" si="433"/>
        <v>150</v>
      </c>
      <c r="I9047" s="13">
        <f t="shared" si="434"/>
        <v>127458</v>
      </c>
      <c r="J9047" s="26"/>
    </row>
    <row r="9048" spans="1:10" s="4" customFormat="1" ht="12.75" hidden="1" customHeight="1" x14ac:dyDescent="0.2">
      <c r="A9048" s="2">
        <v>2009</v>
      </c>
      <c r="B9048" s="2" t="s">
        <v>8</v>
      </c>
      <c r="C9048" s="3">
        <v>38555</v>
      </c>
      <c r="D9048" s="2">
        <v>0</v>
      </c>
      <c r="E9048" s="5">
        <v>5</v>
      </c>
      <c r="F9048" s="5">
        <v>1</v>
      </c>
      <c r="G9048" s="2">
        <f t="shared" si="432"/>
        <v>6</v>
      </c>
      <c r="H9048" s="6">
        <f t="shared" si="433"/>
        <v>36</v>
      </c>
      <c r="I9048" s="13">
        <f t="shared" si="434"/>
        <v>127494</v>
      </c>
    </row>
    <row r="9049" spans="1:10" s="4" customFormat="1" ht="12.75" hidden="1" customHeight="1" x14ac:dyDescent="0.2">
      <c r="A9049" s="2">
        <v>2009</v>
      </c>
      <c r="B9049" s="2" t="s">
        <v>8</v>
      </c>
      <c r="C9049" s="3">
        <v>38555</v>
      </c>
      <c r="D9049" s="2">
        <v>1</v>
      </c>
      <c r="E9049" s="5">
        <v>2</v>
      </c>
      <c r="F9049" s="5">
        <v>7</v>
      </c>
      <c r="G9049" s="2">
        <f t="shared" si="432"/>
        <v>9</v>
      </c>
      <c r="H9049" s="6">
        <f t="shared" si="433"/>
        <v>54</v>
      </c>
      <c r="I9049" s="13">
        <f t="shared" si="434"/>
        <v>127548</v>
      </c>
    </row>
    <row r="9050" spans="1:10" s="4" customFormat="1" ht="12.75" hidden="1" customHeight="1" x14ac:dyDescent="0.2">
      <c r="A9050" s="2">
        <v>2009</v>
      </c>
      <c r="B9050" s="2" t="s">
        <v>8</v>
      </c>
      <c r="C9050" s="3">
        <v>38555</v>
      </c>
      <c r="D9050" s="2">
        <v>2</v>
      </c>
      <c r="E9050" s="5">
        <v>6</v>
      </c>
      <c r="F9050" s="5">
        <v>9</v>
      </c>
      <c r="G9050" s="2">
        <f t="shared" si="432"/>
        <v>15</v>
      </c>
      <c r="H9050" s="6">
        <f t="shared" si="433"/>
        <v>90</v>
      </c>
      <c r="I9050" s="13">
        <f t="shared" si="434"/>
        <v>127638</v>
      </c>
    </row>
    <row r="9051" spans="1:10" s="4" customFormat="1" ht="12.75" hidden="1" customHeight="1" x14ac:dyDescent="0.2">
      <c r="A9051" s="2">
        <v>2009</v>
      </c>
      <c r="B9051" s="2" t="s">
        <v>8</v>
      </c>
      <c r="C9051" s="3">
        <v>38555</v>
      </c>
      <c r="D9051" s="2">
        <v>3</v>
      </c>
      <c r="E9051" s="5">
        <v>2</v>
      </c>
      <c r="F9051" s="5">
        <v>13</v>
      </c>
      <c r="G9051" s="2">
        <f t="shared" si="432"/>
        <v>15</v>
      </c>
      <c r="H9051" s="6">
        <f t="shared" si="433"/>
        <v>90</v>
      </c>
      <c r="I9051" s="13">
        <f t="shared" si="434"/>
        <v>127728</v>
      </c>
    </row>
    <row r="9052" spans="1:10" s="4" customFormat="1" ht="12.75" hidden="1" customHeight="1" x14ac:dyDescent="0.2">
      <c r="A9052" s="2">
        <v>2009</v>
      </c>
      <c r="B9052" s="2" t="s">
        <v>8</v>
      </c>
      <c r="C9052" s="3">
        <v>38555</v>
      </c>
      <c r="D9052" s="2">
        <v>4</v>
      </c>
      <c r="E9052" s="5">
        <v>0</v>
      </c>
      <c r="F9052" s="5">
        <v>12</v>
      </c>
      <c r="G9052" s="2">
        <f t="shared" si="432"/>
        <v>12</v>
      </c>
      <c r="H9052" s="6">
        <f t="shared" si="433"/>
        <v>72</v>
      </c>
      <c r="I9052" s="13">
        <f t="shared" si="434"/>
        <v>127800</v>
      </c>
    </row>
    <row r="9053" spans="1:10" s="4" customFormat="1" ht="12.75" hidden="1" customHeight="1" x14ac:dyDescent="0.2">
      <c r="A9053" s="2">
        <v>2009</v>
      </c>
      <c r="B9053" s="2" t="s">
        <v>8</v>
      </c>
      <c r="C9053" s="3">
        <v>38555</v>
      </c>
      <c r="D9053" s="2">
        <v>5</v>
      </c>
      <c r="E9053" s="5">
        <v>0</v>
      </c>
      <c r="F9053" s="5">
        <v>2</v>
      </c>
      <c r="G9053" s="2">
        <f t="shared" si="432"/>
        <v>2</v>
      </c>
      <c r="H9053" s="6">
        <f t="shared" si="433"/>
        <v>12</v>
      </c>
      <c r="I9053" s="13">
        <f t="shared" si="434"/>
        <v>127812</v>
      </c>
    </row>
    <row r="9054" spans="1:10" s="4" customFormat="1" ht="12.75" hidden="1" customHeight="1" x14ac:dyDescent="0.2">
      <c r="A9054" s="2">
        <v>2009</v>
      </c>
      <c r="B9054" s="2" t="s">
        <v>8</v>
      </c>
      <c r="C9054" s="3">
        <v>38555</v>
      </c>
      <c r="D9054" s="2">
        <v>6</v>
      </c>
      <c r="E9054" s="5">
        <v>9</v>
      </c>
      <c r="F9054" s="5">
        <v>12</v>
      </c>
      <c r="G9054" s="2">
        <f t="shared" si="432"/>
        <v>21</v>
      </c>
      <c r="H9054" s="6">
        <f t="shared" si="433"/>
        <v>126</v>
      </c>
      <c r="I9054" s="13">
        <f t="shared" si="434"/>
        <v>127938</v>
      </c>
    </row>
    <row r="9055" spans="1:10" s="4" customFormat="1" ht="12.75" hidden="1" customHeight="1" x14ac:dyDescent="0.2">
      <c r="A9055" s="2">
        <v>2009</v>
      </c>
      <c r="B9055" s="2" t="s">
        <v>8</v>
      </c>
      <c r="C9055" s="3">
        <v>38555</v>
      </c>
      <c r="D9055" s="2">
        <v>7</v>
      </c>
      <c r="E9055" s="5">
        <v>16</v>
      </c>
      <c r="F9055" s="5">
        <v>8</v>
      </c>
      <c r="G9055" s="2">
        <f t="shared" si="432"/>
        <v>24</v>
      </c>
      <c r="H9055" s="6">
        <f t="shared" si="433"/>
        <v>144</v>
      </c>
      <c r="I9055" s="13">
        <f t="shared" si="434"/>
        <v>128082</v>
      </c>
    </row>
    <row r="9056" spans="1:10" s="4" customFormat="1" ht="12.75" hidden="1" customHeight="1" x14ac:dyDescent="0.2">
      <c r="A9056" s="2">
        <v>2009</v>
      </c>
      <c r="B9056" s="2" t="s">
        <v>8</v>
      </c>
      <c r="C9056" s="3">
        <v>38555</v>
      </c>
      <c r="D9056" s="2">
        <v>8</v>
      </c>
      <c r="E9056" s="5">
        <v>1</v>
      </c>
      <c r="F9056" s="5">
        <v>3</v>
      </c>
      <c r="G9056" s="2">
        <f t="shared" si="432"/>
        <v>4</v>
      </c>
      <c r="H9056" s="6">
        <f t="shared" si="433"/>
        <v>24</v>
      </c>
      <c r="I9056" s="13">
        <f t="shared" si="434"/>
        <v>128106</v>
      </c>
    </row>
    <row r="9057" spans="1:10" s="4" customFormat="1" ht="12.75" hidden="1" customHeight="1" x14ac:dyDescent="0.2">
      <c r="A9057" s="2">
        <v>2009</v>
      </c>
      <c r="B9057" s="2" t="s">
        <v>8</v>
      </c>
      <c r="C9057" s="3">
        <v>38555</v>
      </c>
      <c r="D9057" s="2">
        <v>9</v>
      </c>
      <c r="E9057" s="5">
        <v>5</v>
      </c>
      <c r="F9057" s="5">
        <v>10</v>
      </c>
      <c r="G9057" s="2">
        <f t="shared" si="432"/>
        <v>15</v>
      </c>
      <c r="H9057" s="6">
        <f t="shared" si="433"/>
        <v>90</v>
      </c>
      <c r="I9057" s="13">
        <f t="shared" si="434"/>
        <v>128196</v>
      </c>
    </row>
    <row r="9058" spans="1:10" s="4" customFormat="1" ht="12.75" hidden="1" customHeight="1" x14ac:dyDescent="0.2">
      <c r="A9058" s="2">
        <v>2009</v>
      </c>
      <c r="B9058" s="2" t="s">
        <v>8</v>
      </c>
      <c r="C9058" s="3">
        <v>38555</v>
      </c>
      <c r="D9058" s="2">
        <v>10</v>
      </c>
      <c r="E9058" s="5">
        <v>5</v>
      </c>
      <c r="F9058" s="5">
        <v>2</v>
      </c>
      <c r="G9058" s="2">
        <f t="shared" si="432"/>
        <v>7</v>
      </c>
      <c r="H9058" s="6">
        <f t="shared" si="433"/>
        <v>42</v>
      </c>
      <c r="I9058" s="13">
        <f t="shared" si="434"/>
        <v>128238</v>
      </c>
    </row>
    <row r="9059" spans="1:10" s="4" customFormat="1" ht="12.75" hidden="1" customHeight="1" x14ac:dyDescent="0.2">
      <c r="A9059" s="2">
        <v>2009</v>
      </c>
      <c r="B9059" s="2" t="s">
        <v>8</v>
      </c>
      <c r="C9059" s="3">
        <v>38555</v>
      </c>
      <c r="D9059" s="2">
        <v>11</v>
      </c>
      <c r="E9059" s="5">
        <v>6</v>
      </c>
      <c r="F9059" s="5">
        <v>7</v>
      </c>
      <c r="G9059" s="2">
        <f t="shared" si="432"/>
        <v>13</v>
      </c>
      <c r="H9059" s="6">
        <f t="shared" si="433"/>
        <v>78</v>
      </c>
      <c r="I9059" s="13">
        <f t="shared" si="434"/>
        <v>128316</v>
      </c>
    </row>
    <row r="9060" spans="1:10" s="4" customFormat="1" ht="12.75" hidden="1" customHeight="1" x14ac:dyDescent="0.2">
      <c r="A9060" s="2">
        <v>2009</v>
      </c>
      <c r="B9060" s="2" t="s">
        <v>8</v>
      </c>
      <c r="C9060" s="3">
        <v>38555</v>
      </c>
      <c r="D9060" s="2">
        <v>12</v>
      </c>
      <c r="E9060" s="5">
        <v>0</v>
      </c>
      <c r="F9060" s="5">
        <v>3</v>
      </c>
      <c r="G9060" s="2">
        <f t="shared" si="432"/>
        <v>3</v>
      </c>
      <c r="H9060" s="6">
        <f t="shared" si="433"/>
        <v>18</v>
      </c>
      <c r="I9060" s="13">
        <f t="shared" si="434"/>
        <v>128334</v>
      </c>
    </row>
    <row r="9061" spans="1:10" s="4" customFormat="1" ht="12.75" hidden="1" customHeight="1" x14ac:dyDescent="0.2">
      <c r="A9061" s="2">
        <v>2009</v>
      </c>
      <c r="B9061" s="2" t="s">
        <v>8</v>
      </c>
      <c r="C9061" s="3">
        <v>38555</v>
      </c>
      <c r="D9061" s="2">
        <v>13</v>
      </c>
      <c r="E9061" s="5">
        <v>0</v>
      </c>
      <c r="F9061" s="5">
        <v>4</v>
      </c>
      <c r="G9061" s="2">
        <f t="shared" si="432"/>
        <v>4</v>
      </c>
      <c r="H9061" s="6">
        <f t="shared" si="433"/>
        <v>24</v>
      </c>
      <c r="I9061" s="13">
        <f t="shared" si="434"/>
        <v>128358</v>
      </c>
      <c r="J9061" s="4" t="s">
        <v>18</v>
      </c>
    </row>
    <row r="9062" spans="1:10" s="4" customFormat="1" ht="12.75" hidden="1" customHeight="1" x14ac:dyDescent="0.2">
      <c r="A9062" s="2">
        <v>2009</v>
      </c>
      <c r="B9062" s="2" t="s">
        <v>8</v>
      </c>
      <c r="C9062" s="3">
        <v>38555</v>
      </c>
      <c r="D9062" s="2">
        <v>14</v>
      </c>
      <c r="E9062" s="5">
        <v>20</v>
      </c>
      <c r="F9062" s="5">
        <v>22</v>
      </c>
      <c r="G9062" s="2">
        <f t="shared" si="432"/>
        <v>42</v>
      </c>
      <c r="H9062" s="6">
        <f t="shared" si="433"/>
        <v>252</v>
      </c>
      <c r="I9062" s="13">
        <f t="shared" si="434"/>
        <v>128610</v>
      </c>
    </row>
    <row r="9063" spans="1:10" s="4" customFormat="1" ht="12.75" hidden="1" customHeight="1" x14ac:dyDescent="0.2">
      <c r="A9063" s="2">
        <v>2009</v>
      </c>
      <c r="B9063" s="2" t="s">
        <v>8</v>
      </c>
      <c r="C9063" s="3">
        <v>38555</v>
      </c>
      <c r="D9063" s="2">
        <v>15</v>
      </c>
      <c r="E9063" s="5">
        <v>39</v>
      </c>
      <c r="F9063" s="5">
        <v>34</v>
      </c>
      <c r="G9063" s="2">
        <f t="shared" si="432"/>
        <v>73</v>
      </c>
      <c r="H9063" s="6">
        <f t="shared" si="433"/>
        <v>438</v>
      </c>
      <c r="I9063" s="13">
        <f t="shared" si="434"/>
        <v>129048</v>
      </c>
    </row>
    <row r="9064" spans="1:10" s="4" customFormat="1" ht="12.75" hidden="1" customHeight="1" x14ac:dyDescent="0.2">
      <c r="A9064" s="2">
        <v>2009</v>
      </c>
      <c r="B9064" s="2" t="s">
        <v>8</v>
      </c>
      <c r="C9064" s="3">
        <v>38555</v>
      </c>
      <c r="D9064" s="2">
        <v>16</v>
      </c>
      <c r="E9064" s="5">
        <v>18</v>
      </c>
      <c r="F9064" s="5">
        <v>145</v>
      </c>
      <c r="G9064" s="2">
        <f t="shared" si="432"/>
        <v>163</v>
      </c>
      <c r="H9064" s="6">
        <f t="shared" si="433"/>
        <v>978</v>
      </c>
      <c r="I9064" s="13">
        <f t="shared" si="434"/>
        <v>130026</v>
      </c>
    </row>
    <row r="9065" spans="1:10" s="4" customFormat="1" ht="12.75" hidden="1" customHeight="1" x14ac:dyDescent="0.2">
      <c r="A9065" s="2">
        <v>2009</v>
      </c>
      <c r="B9065" s="2" t="s">
        <v>8</v>
      </c>
      <c r="C9065" s="3">
        <v>38555</v>
      </c>
      <c r="D9065" s="2">
        <v>17</v>
      </c>
      <c r="E9065" s="5">
        <v>6</v>
      </c>
      <c r="F9065" s="5">
        <v>25</v>
      </c>
      <c r="G9065" s="2">
        <f t="shared" si="432"/>
        <v>31</v>
      </c>
      <c r="H9065" s="6">
        <f t="shared" si="433"/>
        <v>186</v>
      </c>
      <c r="I9065" s="13">
        <f t="shared" si="434"/>
        <v>130212</v>
      </c>
    </row>
    <row r="9066" spans="1:10" s="4" customFormat="1" ht="12.75" hidden="1" customHeight="1" x14ac:dyDescent="0.2">
      <c r="A9066" s="2">
        <v>2009</v>
      </c>
      <c r="B9066" s="2" t="s">
        <v>8</v>
      </c>
      <c r="C9066" s="3">
        <v>38555</v>
      </c>
      <c r="D9066" s="2">
        <v>18</v>
      </c>
      <c r="E9066" s="5">
        <v>39</v>
      </c>
      <c r="F9066" s="5">
        <v>45</v>
      </c>
      <c r="G9066" s="2">
        <f t="shared" ref="G9066:G9129" si="435">E9066+F9066</f>
        <v>84</v>
      </c>
      <c r="H9066" s="6">
        <f t="shared" si="433"/>
        <v>504</v>
      </c>
      <c r="I9066" s="13">
        <f t="shared" si="434"/>
        <v>130716</v>
      </c>
    </row>
    <row r="9067" spans="1:10" s="4" customFormat="1" ht="12.75" hidden="1" customHeight="1" x14ac:dyDescent="0.2">
      <c r="A9067" s="2">
        <v>2009</v>
      </c>
      <c r="B9067" s="2" t="s">
        <v>8</v>
      </c>
      <c r="C9067" s="3">
        <v>38555</v>
      </c>
      <c r="D9067" s="2">
        <v>19</v>
      </c>
      <c r="E9067" s="5">
        <v>29</v>
      </c>
      <c r="F9067" s="5">
        <v>10</v>
      </c>
      <c r="G9067" s="2">
        <f t="shared" si="435"/>
        <v>39</v>
      </c>
      <c r="H9067" s="6">
        <f t="shared" si="433"/>
        <v>234</v>
      </c>
      <c r="I9067" s="13">
        <f t="shared" si="434"/>
        <v>130950</v>
      </c>
    </row>
    <row r="9068" spans="1:10" s="4" customFormat="1" ht="12.75" hidden="1" customHeight="1" x14ac:dyDescent="0.2">
      <c r="A9068" s="2">
        <v>2009</v>
      </c>
      <c r="B9068" s="2" t="s">
        <v>8</v>
      </c>
      <c r="C9068" s="3">
        <v>38555</v>
      </c>
      <c r="D9068" s="2">
        <v>20</v>
      </c>
      <c r="E9068" s="5">
        <v>9</v>
      </c>
      <c r="F9068" s="5">
        <v>7</v>
      </c>
      <c r="G9068" s="2">
        <f t="shared" si="435"/>
        <v>16</v>
      </c>
      <c r="H9068" s="6">
        <f t="shared" si="433"/>
        <v>96</v>
      </c>
      <c r="I9068" s="13">
        <f t="shared" si="434"/>
        <v>131046</v>
      </c>
    </row>
    <row r="9069" spans="1:10" s="4" customFormat="1" ht="12.75" hidden="1" customHeight="1" x14ac:dyDescent="0.2">
      <c r="A9069" s="2">
        <v>2009</v>
      </c>
      <c r="B9069" s="2" t="s">
        <v>8</v>
      </c>
      <c r="C9069" s="3">
        <v>38555</v>
      </c>
      <c r="D9069" s="2">
        <v>21</v>
      </c>
      <c r="E9069" s="5">
        <v>8</v>
      </c>
      <c r="F9069" s="5">
        <v>9</v>
      </c>
      <c r="G9069" s="2">
        <f t="shared" si="435"/>
        <v>17</v>
      </c>
      <c r="H9069" s="6">
        <f t="shared" si="433"/>
        <v>102</v>
      </c>
      <c r="I9069" s="13">
        <f t="shared" si="434"/>
        <v>131148</v>
      </c>
    </row>
    <row r="9070" spans="1:10" s="4" customFormat="1" ht="12.75" hidden="1" customHeight="1" x14ac:dyDescent="0.2">
      <c r="A9070" s="2">
        <v>2009</v>
      </c>
      <c r="B9070" s="2" t="s">
        <v>8</v>
      </c>
      <c r="C9070" s="3">
        <v>38555</v>
      </c>
      <c r="D9070" s="2">
        <v>22</v>
      </c>
      <c r="E9070" s="5">
        <v>0</v>
      </c>
      <c r="F9070" s="5">
        <v>18</v>
      </c>
      <c r="G9070" s="2">
        <f t="shared" si="435"/>
        <v>18</v>
      </c>
      <c r="H9070" s="6">
        <f t="shared" si="433"/>
        <v>108</v>
      </c>
      <c r="I9070" s="13">
        <f t="shared" si="434"/>
        <v>131256</v>
      </c>
    </row>
    <row r="9071" spans="1:10" s="4" customFormat="1" ht="12.75" hidden="1" customHeight="1" x14ac:dyDescent="0.2">
      <c r="A9071" s="2">
        <v>2009</v>
      </c>
      <c r="B9071" s="2" t="s">
        <v>8</v>
      </c>
      <c r="C9071" s="3">
        <v>38555</v>
      </c>
      <c r="D9071" s="2">
        <v>23</v>
      </c>
      <c r="E9071" s="5">
        <v>6</v>
      </c>
      <c r="F9071" s="5">
        <v>8</v>
      </c>
      <c r="G9071" s="2">
        <f t="shared" si="435"/>
        <v>14</v>
      </c>
      <c r="H9071" s="6">
        <f t="shared" si="433"/>
        <v>84</v>
      </c>
      <c r="I9071" s="13">
        <f t="shared" si="434"/>
        <v>131340</v>
      </c>
      <c r="J9071" s="26"/>
    </row>
    <row r="9072" spans="1:10" s="4" customFormat="1" ht="12.75" hidden="1" customHeight="1" x14ac:dyDescent="0.2">
      <c r="A9072" s="2">
        <v>2009</v>
      </c>
      <c r="B9072" s="2" t="s">
        <v>8</v>
      </c>
      <c r="C9072" s="3">
        <v>38556</v>
      </c>
      <c r="D9072" s="2">
        <v>0</v>
      </c>
      <c r="E9072" s="5">
        <v>6</v>
      </c>
      <c r="F9072" s="5">
        <v>11</v>
      </c>
      <c r="G9072" s="2">
        <f t="shared" si="435"/>
        <v>17</v>
      </c>
      <c r="H9072" s="6">
        <f t="shared" si="433"/>
        <v>102</v>
      </c>
      <c r="I9072" s="13">
        <f t="shared" si="434"/>
        <v>131442</v>
      </c>
    </row>
    <row r="9073" spans="1:9" s="4" customFormat="1" ht="12.75" hidden="1" customHeight="1" x14ac:dyDescent="0.2">
      <c r="A9073" s="2">
        <v>2009</v>
      </c>
      <c r="B9073" s="2" t="s">
        <v>8</v>
      </c>
      <c r="C9073" s="3">
        <v>38556</v>
      </c>
      <c r="D9073" s="2">
        <v>1</v>
      </c>
      <c r="E9073" s="5">
        <v>18</v>
      </c>
      <c r="F9073" s="5">
        <v>5</v>
      </c>
      <c r="G9073" s="2">
        <f t="shared" si="435"/>
        <v>23</v>
      </c>
      <c r="H9073" s="6">
        <f t="shared" si="433"/>
        <v>138</v>
      </c>
      <c r="I9073" s="13">
        <f t="shared" si="434"/>
        <v>131580</v>
      </c>
    </row>
    <row r="9074" spans="1:9" s="4" customFormat="1" ht="12.75" hidden="1" customHeight="1" x14ac:dyDescent="0.2">
      <c r="A9074" s="2">
        <v>2009</v>
      </c>
      <c r="B9074" s="2" t="s">
        <v>8</v>
      </c>
      <c r="C9074" s="3">
        <v>38556</v>
      </c>
      <c r="D9074" s="2">
        <v>2</v>
      </c>
      <c r="E9074" s="5">
        <v>5</v>
      </c>
      <c r="F9074" s="5">
        <v>24</v>
      </c>
      <c r="G9074" s="2">
        <f t="shared" si="435"/>
        <v>29</v>
      </c>
      <c r="H9074" s="6">
        <f t="shared" si="433"/>
        <v>174</v>
      </c>
      <c r="I9074" s="13">
        <f t="shared" si="434"/>
        <v>131754</v>
      </c>
    </row>
    <row r="9075" spans="1:9" s="4" customFormat="1" ht="12.75" hidden="1" customHeight="1" x14ac:dyDescent="0.2">
      <c r="A9075" s="2">
        <v>2009</v>
      </c>
      <c r="B9075" s="2" t="s">
        <v>8</v>
      </c>
      <c r="C9075" s="3">
        <v>38556</v>
      </c>
      <c r="D9075" s="2">
        <v>3</v>
      </c>
      <c r="E9075" s="5">
        <v>3</v>
      </c>
      <c r="F9075" s="5">
        <v>3</v>
      </c>
      <c r="G9075" s="2">
        <f t="shared" si="435"/>
        <v>6</v>
      </c>
      <c r="H9075" s="6">
        <f t="shared" si="433"/>
        <v>36</v>
      </c>
      <c r="I9075" s="13">
        <f t="shared" si="434"/>
        <v>131790</v>
      </c>
    </row>
    <row r="9076" spans="1:9" s="4" customFormat="1" ht="12.75" hidden="1" customHeight="1" x14ac:dyDescent="0.2">
      <c r="A9076" s="2">
        <v>2009</v>
      </c>
      <c r="B9076" s="2" t="s">
        <v>8</v>
      </c>
      <c r="C9076" s="3">
        <v>38556</v>
      </c>
      <c r="D9076" s="2">
        <v>4</v>
      </c>
      <c r="E9076" s="5">
        <v>0</v>
      </c>
      <c r="F9076" s="5">
        <v>4</v>
      </c>
      <c r="G9076" s="2">
        <f t="shared" si="435"/>
        <v>4</v>
      </c>
      <c r="H9076" s="6">
        <f t="shared" si="433"/>
        <v>24</v>
      </c>
      <c r="I9076" s="13">
        <f t="shared" si="434"/>
        <v>131814</v>
      </c>
    </row>
    <row r="9077" spans="1:9" s="4" customFormat="1" ht="12.75" hidden="1" customHeight="1" x14ac:dyDescent="0.2">
      <c r="A9077" s="2">
        <v>2009</v>
      </c>
      <c r="B9077" s="2" t="s">
        <v>8</v>
      </c>
      <c r="C9077" s="3">
        <v>38556</v>
      </c>
      <c r="D9077" s="2">
        <v>5</v>
      </c>
      <c r="E9077" s="5">
        <v>0</v>
      </c>
      <c r="F9077" s="5">
        <v>0</v>
      </c>
      <c r="G9077" s="2">
        <f t="shared" si="435"/>
        <v>0</v>
      </c>
      <c r="H9077" s="6">
        <f t="shared" si="433"/>
        <v>0</v>
      </c>
      <c r="I9077" s="13">
        <f t="shared" si="434"/>
        <v>131814</v>
      </c>
    </row>
    <row r="9078" spans="1:9" s="4" customFormat="1" ht="12.75" hidden="1" customHeight="1" x14ac:dyDescent="0.2">
      <c r="A9078" s="2">
        <v>2009</v>
      </c>
      <c r="B9078" s="2" t="s">
        <v>8</v>
      </c>
      <c r="C9078" s="3">
        <v>38556</v>
      </c>
      <c r="D9078" s="2">
        <v>6</v>
      </c>
      <c r="E9078" s="5">
        <v>0</v>
      </c>
      <c r="F9078" s="5">
        <v>0</v>
      </c>
      <c r="G9078" s="2">
        <f t="shared" si="435"/>
        <v>0</v>
      </c>
      <c r="H9078" s="6">
        <f t="shared" si="433"/>
        <v>0</v>
      </c>
      <c r="I9078" s="13">
        <f t="shared" si="434"/>
        <v>131814</v>
      </c>
    </row>
    <row r="9079" spans="1:9" s="4" customFormat="1" ht="12.75" hidden="1" customHeight="1" x14ac:dyDescent="0.2">
      <c r="A9079" s="2">
        <v>2009</v>
      </c>
      <c r="B9079" s="2" t="s">
        <v>8</v>
      </c>
      <c r="C9079" s="3">
        <v>38556</v>
      </c>
      <c r="D9079" s="2">
        <v>7</v>
      </c>
      <c r="E9079" s="5">
        <v>0</v>
      </c>
      <c r="F9079" s="5">
        <v>0</v>
      </c>
      <c r="G9079" s="2">
        <f t="shared" si="435"/>
        <v>0</v>
      </c>
      <c r="H9079" s="6">
        <f t="shared" si="433"/>
        <v>0</v>
      </c>
      <c r="I9079" s="13">
        <f t="shared" si="434"/>
        <v>131814</v>
      </c>
    </row>
    <row r="9080" spans="1:9" s="4" customFormat="1" ht="12.75" hidden="1" customHeight="1" x14ac:dyDescent="0.2">
      <c r="A9080" s="2">
        <v>2009</v>
      </c>
      <c r="B9080" s="2" t="s">
        <v>8</v>
      </c>
      <c r="C9080" s="3">
        <v>38556</v>
      </c>
      <c r="D9080" s="2">
        <v>8</v>
      </c>
      <c r="E9080" s="5">
        <v>0</v>
      </c>
      <c r="F9080" s="5">
        <v>0</v>
      </c>
      <c r="G9080" s="2">
        <f t="shared" si="435"/>
        <v>0</v>
      </c>
      <c r="H9080" s="6">
        <f t="shared" si="433"/>
        <v>0</v>
      </c>
      <c r="I9080" s="13">
        <f t="shared" si="434"/>
        <v>131814</v>
      </c>
    </row>
    <row r="9081" spans="1:9" s="4" customFormat="1" ht="12.75" hidden="1" customHeight="1" x14ac:dyDescent="0.2">
      <c r="A9081" s="2">
        <v>2009</v>
      </c>
      <c r="B9081" s="2" t="s">
        <v>8</v>
      </c>
      <c r="C9081" s="3">
        <v>38556</v>
      </c>
      <c r="D9081" s="2">
        <v>9</v>
      </c>
      <c r="E9081" s="5">
        <v>0</v>
      </c>
      <c r="F9081" s="5">
        <v>0</v>
      </c>
      <c r="G9081" s="2">
        <f t="shared" si="435"/>
        <v>0</v>
      </c>
      <c r="H9081" s="6">
        <f t="shared" si="433"/>
        <v>0</v>
      </c>
      <c r="I9081" s="13">
        <f t="shared" si="434"/>
        <v>131814</v>
      </c>
    </row>
    <row r="9082" spans="1:9" s="4" customFormat="1" ht="12.75" hidden="1" customHeight="1" x14ac:dyDescent="0.2">
      <c r="A9082" s="2">
        <v>2009</v>
      </c>
      <c r="B9082" s="2" t="s">
        <v>8</v>
      </c>
      <c r="C9082" s="3">
        <v>38556</v>
      </c>
      <c r="D9082" s="2">
        <v>10</v>
      </c>
      <c r="E9082" s="5">
        <v>0</v>
      </c>
      <c r="F9082" s="5">
        <v>0</v>
      </c>
      <c r="G9082" s="2">
        <f t="shared" si="435"/>
        <v>0</v>
      </c>
      <c r="H9082" s="6">
        <f t="shared" si="433"/>
        <v>0</v>
      </c>
      <c r="I9082" s="13">
        <f t="shared" si="434"/>
        <v>131814</v>
      </c>
    </row>
    <row r="9083" spans="1:9" s="4" customFormat="1" ht="12.75" hidden="1" customHeight="1" x14ac:dyDescent="0.2">
      <c r="A9083" s="2">
        <v>2009</v>
      </c>
      <c r="B9083" s="2" t="s">
        <v>8</v>
      </c>
      <c r="C9083" s="3">
        <v>38556</v>
      </c>
      <c r="D9083" s="2">
        <v>11</v>
      </c>
      <c r="E9083" s="5">
        <v>0</v>
      </c>
      <c r="F9083" s="5">
        <v>0</v>
      </c>
      <c r="G9083" s="2">
        <f t="shared" si="435"/>
        <v>0</v>
      </c>
      <c r="H9083" s="6">
        <f t="shared" si="433"/>
        <v>0</v>
      </c>
      <c r="I9083" s="13">
        <f t="shared" si="434"/>
        <v>131814</v>
      </c>
    </row>
    <row r="9084" spans="1:9" s="4" customFormat="1" ht="12.75" hidden="1" customHeight="1" x14ac:dyDescent="0.2">
      <c r="A9084" s="2">
        <v>2009</v>
      </c>
      <c r="B9084" s="2" t="s">
        <v>8</v>
      </c>
      <c r="C9084" s="3">
        <v>38556</v>
      </c>
      <c r="D9084" s="2">
        <v>12</v>
      </c>
      <c r="E9084" s="5">
        <v>0</v>
      </c>
      <c r="F9084" s="5">
        <v>0</v>
      </c>
      <c r="G9084" s="2">
        <f t="shared" si="435"/>
        <v>0</v>
      </c>
      <c r="H9084" s="6">
        <f t="shared" si="433"/>
        <v>0</v>
      </c>
      <c r="I9084" s="13">
        <f t="shared" si="434"/>
        <v>131814</v>
      </c>
    </row>
    <row r="9085" spans="1:9" s="4" customFormat="1" ht="12.75" hidden="1" customHeight="1" x14ac:dyDescent="0.2">
      <c r="A9085" s="2">
        <v>2009</v>
      </c>
      <c r="B9085" s="2" t="s">
        <v>8</v>
      </c>
      <c r="C9085" s="3">
        <v>38556</v>
      </c>
      <c r="D9085" s="2">
        <v>13</v>
      </c>
      <c r="E9085" s="5">
        <v>0</v>
      </c>
      <c r="F9085" s="5">
        <v>35</v>
      </c>
      <c r="G9085" s="2">
        <f t="shared" si="435"/>
        <v>35</v>
      </c>
      <c r="H9085" s="6">
        <f t="shared" ref="H9085:H9148" si="436">G9085*6</f>
        <v>210</v>
      </c>
      <c r="I9085" s="13">
        <f t="shared" si="434"/>
        <v>132024</v>
      </c>
    </row>
    <row r="9086" spans="1:9" s="4" customFormat="1" ht="12.75" hidden="1" customHeight="1" x14ac:dyDescent="0.2">
      <c r="A9086" s="2">
        <v>2009</v>
      </c>
      <c r="B9086" s="2" t="s">
        <v>8</v>
      </c>
      <c r="C9086" s="3">
        <v>38556</v>
      </c>
      <c r="D9086" s="2">
        <v>14</v>
      </c>
      <c r="E9086" s="5">
        <v>8</v>
      </c>
      <c r="F9086" s="5">
        <v>41</v>
      </c>
      <c r="G9086" s="2">
        <f t="shared" si="435"/>
        <v>49</v>
      </c>
      <c r="H9086" s="6">
        <f t="shared" si="436"/>
        <v>294</v>
      </c>
      <c r="I9086" s="13">
        <f t="shared" si="434"/>
        <v>132318</v>
      </c>
    </row>
    <row r="9087" spans="1:9" s="4" customFormat="1" ht="12.75" hidden="1" customHeight="1" x14ac:dyDescent="0.2">
      <c r="A9087" s="2">
        <v>2009</v>
      </c>
      <c r="B9087" s="2" t="s">
        <v>8</v>
      </c>
      <c r="C9087" s="3">
        <v>38556</v>
      </c>
      <c r="D9087" s="2">
        <v>15</v>
      </c>
      <c r="E9087" s="5">
        <v>5</v>
      </c>
      <c r="F9087" s="5">
        <v>117</v>
      </c>
      <c r="G9087" s="2">
        <f t="shared" si="435"/>
        <v>122</v>
      </c>
      <c r="H9087" s="6">
        <f t="shared" si="436"/>
        <v>732</v>
      </c>
      <c r="I9087" s="13">
        <f t="shared" si="434"/>
        <v>133050</v>
      </c>
    </row>
    <row r="9088" spans="1:9" s="4" customFormat="1" ht="12.75" hidden="1" customHeight="1" x14ac:dyDescent="0.2">
      <c r="A9088" s="2">
        <v>2009</v>
      </c>
      <c r="B9088" s="2" t="s">
        <v>8</v>
      </c>
      <c r="C9088" s="3">
        <v>38556</v>
      </c>
      <c r="D9088" s="2">
        <v>16</v>
      </c>
      <c r="E9088" s="5">
        <v>1</v>
      </c>
      <c r="F9088" s="5">
        <v>52</v>
      </c>
      <c r="G9088" s="2">
        <f t="shared" si="435"/>
        <v>53</v>
      </c>
      <c r="H9088" s="6">
        <f t="shared" si="436"/>
        <v>318</v>
      </c>
      <c r="I9088" s="13">
        <f t="shared" si="434"/>
        <v>133368</v>
      </c>
    </row>
    <row r="9089" spans="1:10" s="4" customFormat="1" ht="12.75" hidden="1" customHeight="1" x14ac:dyDescent="0.2">
      <c r="A9089" s="2">
        <v>2009</v>
      </c>
      <c r="B9089" s="2" t="s">
        <v>8</v>
      </c>
      <c r="C9089" s="3">
        <v>38556</v>
      </c>
      <c r="D9089" s="2">
        <v>17</v>
      </c>
      <c r="E9089" s="5">
        <v>0</v>
      </c>
      <c r="F9089" s="5">
        <v>18</v>
      </c>
      <c r="G9089" s="2">
        <f t="shared" si="435"/>
        <v>18</v>
      </c>
      <c r="H9089" s="6">
        <f t="shared" si="436"/>
        <v>108</v>
      </c>
      <c r="I9089" s="13">
        <f t="shared" si="434"/>
        <v>133476</v>
      </c>
    </row>
    <row r="9090" spans="1:10" s="4" customFormat="1" ht="12.75" hidden="1" customHeight="1" x14ac:dyDescent="0.2">
      <c r="A9090" s="2">
        <v>2009</v>
      </c>
      <c r="B9090" s="2" t="s">
        <v>8</v>
      </c>
      <c r="C9090" s="3">
        <v>38556</v>
      </c>
      <c r="D9090" s="2">
        <v>18</v>
      </c>
      <c r="E9090" s="5">
        <v>0</v>
      </c>
      <c r="F9090" s="5">
        <v>10</v>
      </c>
      <c r="G9090" s="2">
        <f t="shared" si="435"/>
        <v>10</v>
      </c>
      <c r="H9090" s="6">
        <f t="shared" si="436"/>
        <v>60</v>
      </c>
      <c r="I9090" s="13">
        <f t="shared" si="434"/>
        <v>133536</v>
      </c>
    </row>
    <row r="9091" spans="1:10" s="4" customFormat="1" ht="12.75" hidden="1" customHeight="1" x14ac:dyDescent="0.2">
      <c r="A9091" s="2">
        <v>2009</v>
      </c>
      <c r="B9091" s="2" t="s">
        <v>8</v>
      </c>
      <c r="C9091" s="3">
        <v>38556</v>
      </c>
      <c r="D9091" s="2">
        <v>19</v>
      </c>
      <c r="E9091" s="5">
        <v>0</v>
      </c>
      <c r="F9091" s="5">
        <v>19</v>
      </c>
      <c r="G9091" s="2">
        <f t="shared" si="435"/>
        <v>19</v>
      </c>
      <c r="H9091" s="6">
        <f t="shared" si="436"/>
        <v>114</v>
      </c>
      <c r="I9091" s="13">
        <f t="shared" si="434"/>
        <v>133650</v>
      </c>
    </row>
    <row r="9092" spans="1:10" s="4" customFormat="1" ht="12.75" hidden="1" customHeight="1" x14ac:dyDescent="0.2">
      <c r="A9092" s="2">
        <v>2009</v>
      </c>
      <c r="B9092" s="2" t="s">
        <v>8</v>
      </c>
      <c r="C9092" s="3">
        <v>38556</v>
      </c>
      <c r="D9092" s="2">
        <v>20</v>
      </c>
      <c r="E9092" s="5">
        <v>9</v>
      </c>
      <c r="F9092" s="5">
        <v>22</v>
      </c>
      <c r="G9092" s="2">
        <f t="shared" si="435"/>
        <v>31</v>
      </c>
      <c r="H9092" s="6">
        <f t="shared" si="436"/>
        <v>186</v>
      </c>
      <c r="I9092" s="13">
        <f t="shared" si="434"/>
        <v>133836</v>
      </c>
    </row>
    <row r="9093" spans="1:10" s="4" customFormat="1" ht="12.75" hidden="1" customHeight="1" x14ac:dyDescent="0.2">
      <c r="A9093" s="2">
        <v>2009</v>
      </c>
      <c r="B9093" s="2" t="s">
        <v>8</v>
      </c>
      <c r="C9093" s="3">
        <v>38556</v>
      </c>
      <c r="D9093" s="2">
        <v>21</v>
      </c>
      <c r="E9093" s="5">
        <v>0</v>
      </c>
      <c r="F9093" s="5">
        <v>5</v>
      </c>
      <c r="G9093" s="2">
        <f t="shared" si="435"/>
        <v>5</v>
      </c>
      <c r="H9093" s="6">
        <f t="shared" si="436"/>
        <v>30</v>
      </c>
      <c r="I9093" s="13">
        <f t="shared" si="434"/>
        <v>133866</v>
      </c>
    </row>
    <row r="9094" spans="1:10" s="4" customFormat="1" ht="12.75" hidden="1" customHeight="1" x14ac:dyDescent="0.2">
      <c r="A9094" s="2">
        <v>2009</v>
      </c>
      <c r="B9094" s="2" t="s">
        <v>8</v>
      </c>
      <c r="C9094" s="3">
        <v>38556</v>
      </c>
      <c r="D9094" s="2">
        <v>22</v>
      </c>
      <c r="E9094" s="5">
        <v>0</v>
      </c>
      <c r="F9094" s="5">
        <v>2</v>
      </c>
      <c r="G9094" s="2">
        <f t="shared" si="435"/>
        <v>2</v>
      </c>
      <c r="H9094" s="6">
        <f t="shared" si="436"/>
        <v>12</v>
      </c>
      <c r="I9094" s="13">
        <f t="shared" si="434"/>
        <v>133878</v>
      </c>
    </row>
    <row r="9095" spans="1:10" s="4" customFormat="1" ht="12.75" hidden="1" customHeight="1" x14ac:dyDescent="0.2">
      <c r="A9095" s="2">
        <v>2009</v>
      </c>
      <c r="B9095" s="2" t="s">
        <v>8</v>
      </c>
      <c r="C9095" s="3">
        <v>38556</v>
      </c>
      <c r="D9095" s="2">
        <v>23</v>
      </c>
      <c r="E9095" s="5">
        <v>0</v>
      </c>
      <c r="F9095" s="5">
        <v>1</v>
      </c>
      <c r="G9095" s="2">
        <f t="shared" si="435"/>
        <v>1</v>
      </c>
      <c r="H9095" s="6">
        <f t="shared" si="436"/>
        <v>6</v>
      </c>
      <c r="I9095" s="13">
        <f t="shared" si="434"/>
        <v>133884</v>
      </c>
      <c r="J9095" s="26"/>
    </row>
    <row r="9096" spans="1:10" s="4" customFormat="1" ht="12.75" hidden="1" customHeight="1" x14ac:dyDescent="0.2">
      <c r="A9096" s="2">
        <v>2009</v>
      </c>
      <c r="B9096" s="2" t="s">
        <v>8</v>
      </c>
      <c r="C9096" s="3">
        <v>38557</v>
      </c>
      <c r="D9096" s="2">
        <v>0</v>
      </c>
      <c r="E9096" s="5">
        <v>1</v>
      </c>
      <c r="F9096" s="5">
        <v>2</v>
      </c>
      <c r="G9096" s="2">
        <f t="shared" si="435"/>
        <v>3</v>
      </c>
      <c r="H9096" s="6">
        <f t="shared" si="436"/>
        <v>18</v>
      </c>
      <c r="I9096" s="13">
        <f t="shared" si="434"/>
        <v>133902</v>
      </c>
    </row>
    <row r="9097" spans="1:10" s="4" customFormat="1" ht="12.75" hidden="1" customHeight="1" x14ac:dyDescent="0.2">
      <c r="A9097" s="2">
        <v>2009</v>
      </c>
      <c r="B9097" s="2" t="s">
        <v>8</v>
      </c>
      <c r="C9097" s="3">
        <v>38557</v>
      </c>
      <c r="D9097" s="2">
        <v>1</v>
      </c>
      <c r="E9097" s="5">
        <v>4</v>
      </c>
      <c r="F9097" s="5">
        <v>2</v>
      </c>
      <c r="G9097" s="2">
        <f t="shared" si="435"/>
        <v>6</v>
      </c>
      <c r="H9097" s="6">
        <f t="shared" si="436"/>
        <v>36</v>
      </c>
      <c r="I9097" s="13">
        <f t="shared" ref="I9097:I9160" si="437">H9097+I9096</f>
        <v>133938</v>
      </c>
    </row>
    <row r="9098" spans="1:10" s="4" customFormat="1" ht="12.75" hidden="1" customHeight="1" x14ac:dyDescent="0.2">
      <c r="A9098" s="2">
        <v>2009</v>
      </c>
      <c r="B9098" s="2" t="s">
        <v>8</v>
      </c>
      <c r="C9098" s="3">
        <v>38557</v>
      </c>
      <c r="D9098" s="2">
        <v>2</v>
      </c>
      <c r="E9098" s="5">
        <v>0</v>
      </c>
      <c r="F9098" s="5">
        <v>1</v>
      </c>
      <c r="G9098" s="2">
        <f t="shared" si="435"/>
        <v>1</v>
      </c>
      <c r="H9098" s="6">
        <f t="shared" si="436"/>
        <v>6</v>
      </c>
      <c r="I9098" s="13">
        <f t="shared" si="437"/>
        <v>133944</v>
      </c>
    </row>
    <row r="9099" spans="1:10" s="4" customFormat="1" ht="12.75" hidden="1" customHeight="1" x14ac:dyDescent="0.2">
      <c r="A9099" s="2">
        <v>2009</v>
      </c>
      <c r="B9099" s="2" t="s">
        <v>8</v>
      </c>
      <c r="C9099" s="3">
        <v>38557</v>
      </c>
      <c r="D9099" s="2">
        <v>3</v>
      </c>
      <c r="E9099" s="5">
        <v>4</v>
      </c>
      <c r="F9099" s="5">
        <v>5</v>
      </c>
      <c r="G9099" s="2">
        <f t="shared" si="435"/>
        <v>9</v>
      </c>
      <c r="H9099" s="6">
        <f t="shared" si="436"/>
        <v>54</v>
      </c>
      <c r="I9099" s="13">
        <f t="shared" si="437"/>
        <v>133998</v>
      </c>
    </row>
    <row r="9100" spans="1:10" s="4" customFormat="1" ht="12.75" hidden="1" customHeight="1" x14ac:dyDescent="0.2">
      <c r="A9100" s="2">
        <v>2009</v>
      </c>
      <c r="B9100" s="2" t="s">
        <v>8</v>
      </c>
      <c r="C9100" s="3">
        <v>38557</v>
      </c>
      <c r="D9100" s="2">
        <v>4</v>
      </c>
      <c r="E9100" s="5">
        <v>2</v>
      </c>
      <c r="F9100" s="5">
        <v>3</v>
      </c>
      <c r="G9100" s="2">
        <f t="shared" si="435"/>
        <v>5</v>
      </c>
      <c r="H9100" s="6">
        <f t="shared" si="436"/>
        <v>30</v>
      </c>
      <c r="I9100" s="13">
        <f t="shared" si="437"/>
        <v>134028</v>
      </c>
    </row>
    <row r="9101" spans="1:10" s="4" customFormat="1" ht="12.75" hidden="1" customHeight="1" x14ac:dyDescent="0.2">
      <c r="A9101" s="2">
        <v>2009</v>
      </c>
      <c r="B9101" s="2" t="s">
        <v>8</v>
      </c>
      <c r="C9101" s="3">
        <v>38557</v>
      </c>
      <c r="D9101" s="2">
        <v>5</v>
      </c>
      <c r="E9101" s="5">
        <v>11</v>
      </c>
      <c r="F9101" s="5">
        <v>0</v>
      </c>
      <c r="G9101" s="2">
        <f t="shared" si="435"/>
        <v>11</v>
      </c>
      <c r="H9101" s="6">
        <f t="shared" si="436"/>
        <v>66</v>
      </c>
      <c r="I9101" s="13">
        <f t="shared" si="437"/>
        <v>134094</v>
      </c>
    </row>
    <row r="9102" spans="1:10" s="4" customFormat="1" ht="12.75" hidden="1" customHeight="1" x14ac:dyDescent="0.2">
      <c r="A9102" s="2">
        <v>2009</v>
      </c>
      <c r="B9102" s="2" t="s">
        <v>8</v>
      </c>
      <c r="C9102" s="3">
        <v>38557</v>
      </c>
      <c r="D9102" s="2">
        <v>6</v>
      </c>
      <c r="E9102" s="5">
        <v>0</v>
      </c>
      <c r="F9102" s="5">
        <v>0</v>
      </c>
      <c r="G9102" s="2">
        <f t="shared" si="435"/>
        <v>0</v>
      </c>
      <c r="H9102" s="6">
        <f t="shared" si="436"/>
        <v>0</v>
      </c>
      <c r="I9102" s="13">
        <f t="shared" si="437"/>
        <v>134094</v>
      </c>
    </row>
    <row r="9103" spans="1:10" s="4" customFormat="1" ht="12.75" hidden="1" customHeight="1" x14ac:dyDescent="0.2">
      <c r="A9103" s="2">
        <v>2009</v>
      </c>
      <c r="B9103" s="2" t="s">
        <v>8</v>
      </c>
      <c r="C9103" s="3">
        <v>38557</v>
      </c>
      <c r="D9103" s="2">
        <v>7</v>
      </c>
      <c r="E9103" s="5">
        <v>38</v>
      </c>
      <c r="F9103" s="5">
        <v>0</v>
      </c>
      <c r="G9103" s="2">
        <f t="shared" si="435"/>
        <v>38</v>
      </c>
      <c r="H9103" s="6">
        <f t="shared" si="436"/>
        <v>228</v>
      </c>
      <c r="I9103" s="13">
        <f t="shared" si="437"/>
        <v>134322</v>
      </c>
    </row>
    <row r="9104" spans="1:10" s="4" customFormat="1" ht="12.75" hidden="1" customHeight="1" x14ac:dyDescent="0.2">
      <c r="A9104" s="2">
        <v>2009</v>
      </c>
      <c r="B9104" s="2" t="s">
        <v>8</v>
      </c>
      <c r="C9104" s="3">
        <v>38557</v>
      </c>
      <c r="D9104" s="2">
        <v>8</v>
      </c>
      <c r="E9104" s="5">
        <v>0</v>
      </c>
      <c r="F9104" s="5">
        <v>4</v>
      </c>
      <c r="G9104" s="2">
        <f t="shared" si="435"/>
        <v>4</v>
      </c>
      <c r="H9104" s="6">
        <f t="shared" si="436"/>
        <v>24</v>
      </c>
      <c r="I9104" s="13">
        <f t="shared" si="437"/>
        <v>134346</v>
      </c>
    </row>
    <row r="9105" spans="1:10" s="4" customFormat="1" ht="12.75" hidden="1" customHeight="1" x14ac:dyDescent="0.2">
      <c r="A9105" s="2">
        <v>2009</v>
      </c>
      <c r="B9105" s="2" t="s">
        <v>8</v>
      </c>
      <c r="C9105" s="3">
        <v>38557</v>
      </c>
      <c r="D9105" s="2">
        <v>9</v>
      </c>
      <c r="E9105" s="5">
        <v>6</v>
      </c>
      <c r="F9105" s="5">
        <v>0</v>
      </c>
      <c r="G9105" s="2">
        <f t="shared" si="435"/>
        <v>6</v>
      </c>
      <c r="H9105" s="6">
        <f t="shared" si="436"/>
        <v>36</v>
      </c>
      <c r="I9105" s="13">
        <f t="shared" si="437"/>
        <v>134382</v>
      </c>
    </row>
    <row r="9106" spans="1:10" s="4" customFormat="1" ht="12.75" hidden="1" customHeight="1" x14ac:dyDescent="0.2">
      <c r="A9106" s="2">
        <v>2009</v>
      </c>
      <c r="B9106" s="2" t="s">
        <v>8</v>
      </c>
      <c r="C9106" s="3">
        <v>38557</v>
      </c>
      <c r="D9106" s="2">
        <v>10</v>
      </c>
      <c r="E9106" s="5">
        <v>1</v>
      </c>
      <c r="F9106" s="5">
        <v>0</v>
      </c>
      <c r="G9106" s="2">
        <f t="shared" si="435"/>
        <v>1</v>
      </c>
      <c r="H9106" s="6">
        <f t="shared" si="436"/>
        <v>6</v>
      </c>
      <c r="I9106" s="13">
        <f t="shared" si="437"/>
        <v>134388</v>
      </c>
    </row>
    <row r="9107" spans="1:10" s="4" customFormat="1" ht="12.75" hidden="1" customHeight="1" x14ac:dyDescent="0.2">
      <c r="A9107" s="2">
        <v>2009</v>
      </c>
      <c r="B9107" s="2" t="s">
        <v>8</v>
      </c>
      <c r="C9107" s="3">
        <v>38557</v>
      </c>
      <c r="D9107" s="2">
        <v>11</v>
      </c>
      <c r="E9107" s="5">
        <v>61</v>
      </c>
      <c r="F9107" s="5">
        <v>1</v>
      </c>
      <c r="G9107" s="2">
        <f t="shared" si="435"/>
        <v>62</v>
      </c>
      <c r="H9107" s="6">
        <f t="shared" si="436"/>
        <v>372</v>
      </c>
      <c r="I9107" s="13">
        <f t="shared" si="437"/>
        <v>134760</v>
      </c>
    </row>
    <row r="9108" spans="1:10" s="4" customFormat="1" ht="12.75" hidden="1" customHeight="1" x14ac:dyDescent="0.2">
      <c r="A9108" s="2">
        <v>2009</v>
      </c>
      <c r="B9108" s="2" t="s">
        <v>8</v>
      </c>
      <c r="C9108" s="3">
        <v>38557</v>
      </c>
      <c r="D9108" s="2">
        <v>12</v>
      </c>
      <c r="E9108" s="5">
        <v>0</v>
      </c>
      <c r="F9108" s="5">
        <v>0</v>
      </c>
      <c r="G9108" s="2">
        <f t="shared" si="435"/>
        <v>0</v>
      </c>
      <c r="H9108" s="6">
        <f t="shared" si="436"/>
        <v>0</v>
      </c>
      <c r="I9108" s="13">
        <f t="shared" si="437"/>
        <v>134760</v>
      </c>
    </row>
    <row r="9109" spans="1:10" s="4" customFormat="1" ht="12.75" hidden="1" customHeight="1" x14ac:dyDescent="0.2">
      <c r="A9109" s="2">
        <v>2009</v>
      </c>
      <c r="B9109" s="2" t="s">
        <v>8</v>
      </c>
      <c r="C9109" s="3">
        <v>38557</v>
      </c>
      <c r="D9109" s="2">
        <v>13</v>
      </c>
      <c r="E9109" s="5">
        <v>1</v>
      </c>
      <c r="F9109" s="5">
        <v>22</v>
      </c>
      <c r="G9109" s="2">
        <f t="shared" si="435"/>
        <v>23</v>
      </c>
      <c r="H9109" s="6">
        <f t="shared" si="436"/>
        <v>138</v>
      </c>
      <c r="I9109" s="13">
        <f t="shared" si="437"/>
        <v>134898</v>
      </c>
    </row>
    <row r="9110" spans="1:10" s="4" customFormat="1" ht="12.75" hidden="1" customHeight="1" x14ac:dyDescent="0.2">
      <c r="A9110" s="2">
        <v>2009</v>
      </c>
      <c r="B9110" s="2" t="s">
        <v>8</v>
      </c>
      <c r="C9110" s="3">
        <v>38557</v>
      </c>
      <c r="D9110" s="2">
        <v>14</v>
      </c>
      <c r="E9110" s="5">
        <v>8</v>
      </c>
      <c r="F9110" s="5">
        <v>35</v>
      </c>
      <c r="G9110" s="2">
        <f t="shared" si="435"/>
        <v>43</v>
      </c>
      <c r="H9110" s="6">
        <f t="shared" si="436"/>
        <v>258</v>
      </c>
      <c r="I9110" s="13">
        <f t="shared" si="437"/>
        <v>135156</v>
      </c>
    </row>
    <row r="9111" spans="1:10" s="4" customFormat="1" ht="12.75" hidden="1" customHeight="1" x14ac:dyDescent="0.2">
      <c r="A9111" s="2">
        <v>2009</v>
      </c>
      <c r="B9111" s="2" t="s">
        <v>8</v>
      </c>
      <c r="C9111" s="3">
        <v>38557</v>
      </c>
      <c r="D9111" s="2">
        <v>15</v>
      </c>
      <c r="E9111" s="5">
        <v>15</v>
      </c>
      <c r="F9111" s="5">
        <v>83</v>
      </c>
      <c r="G9111" s="2">
        <f t="shared" si="435"/>
        <v>98</v>
      </c>
      <c r="H9111" s="6">
        <f t="shared" si="436"/>
        <v>588</v>
      </c>
      <c r="I9111" s="13">
        <f t="shared" si="437"/>
        <v>135744</v>
      </c>
    </row>
    <row r="9112" spans="1:10" s="4" customFormat="1" ht="12.75" hidden="1" customHeight="1" x14ac:dyDescent="0.2">
      <c r="A9112" s="2">
        <v>2009</v>
      </c>
      <c r="B9112" s="2" t="s">
        <v>8</v>
      </c>
      <c r="C9112" s="3">
        <v>38557</v>
      </c>
      <c r="D9112" s="2">
        <v>16</v>
      </c>
      <c r="E9112" s="5">
        <v>42</v>
      </c>
      <c r="F9112" s="5">
        <v>39</v>
      </c>
      <c r="G9112" s="2">
        <f t="shared" si="435"/>
        <v>81</v>
      </c>
      <c r="H9112" s="6">
        <f t="shared" si="436"/>
        <v>486</v>
      </c>
      <c r="I9112" s="13">
        <f t="shared" si="437"/>
        <v>136230</v>
      </c>
    </row>
    <row r="9113" spans="1:10" s="4" customFormat="1" ht="12.75" hidden="1" customHeight="1" x14ac:dyDescent="0.2">
      <c r="A9113" s="2">
        <v>2009</v>
      </c>
      <c r="B9113" s="2" t="s">
        <v>8</v>
      </c>
      <c r="C9113" s="3">
        <v>38557</v>
      </c>
      <c r="D9113" s="2">
        <v>17</v>
      </c>
      <c r="E9113" s="5">
        <v>97</v>
      </c>
      <c r="F9113" s="5">
        <v>38</v>
      </c>
      <c r="G9113" s="2">
        <f t="shared" si="435"/>
        <v>135</v>
      </c>
      <c r="H9113" s="6">
        <f t="shared" si="436"/>
        <v>810</v>
      </c>
      <c r="I9113" s="13">
        <f t="shared" si="437"/>
        <v>137040</v>
      </c>
    </row>
    <row r="9114" spans="1:10" s="4" customFormat="1" ht="12.75" hidden="1" customHeight="1" x14ac:dyDescent="0.2">
      <c r="A9114" s="2">
        <v>2009</v>
      </c>
      <c r="B9114" s="2" t="s">
        <v>8</v>
      </c>
      <c r="C9114" s="3">
        <v>38557</v>
      </c>
      <c r="D9114" s="2">
        <v>18</v>
      </c>
      <c r="E9114" s="5">
        <v>9</v>
      </c>
      <c r="F9114" s="5">
        <v>57</v>
      </c>
      <c r="G9114" s="2">
        <f t="shared" si="435"/>
        <v>66</v>
      </c>
      <c r="H9114" s="6">
        <f t="shared" si="436"/>
        <v>396</v>
      </c>
      <c r="I9114" s="13">
        <f t="shared" si="437"/>
        <v>137436</v>
      </c>
    </row>
    <row r="9115" spans="1:10" s="4" customFormat="1" ht="12.75" hidden="1" customHeight="1" x14ac:dyDescent="0.2">
      <c r="A9115" s="2">
        <v>2009</v>
      </c>
      <c r="B9115" s="2" t="s">
        <v>8</v>
      </c>
      <c r="C9115" s="3">
        <v>38557</v>
      </c>
      <c r="D9115" s="2">
        <v>19</v>
      </c>
      <c r="E9115" s="5">
        <v>25</v>
      </c>
      <c r="F9115" s="5">
        <v>3</v>
      </c>
      <c r="G9115" s="2">
        <f t="shared" si="435"/>
        <v>28</v>
      </c>
      <c r="H9115" s="6">
        <f t="shared" si="436"/>
        <v>168</v>
      </c>
      <c r="I9115" s="13">
        <f t="shared" si="437"/>
        <v>137604</v>
      </c>
    </row>
    <row r="9116" spans="1:10" s="4" customFormat="1" ht="12.75" hidden="1" customHeight="1" x14ac:dyDescent="0.2">
      <c r="A9116" s="2">
        <v>2009</v>
      </c>
      <c r="B9116" s="2" t="s">
        <v>8</v>
      </c>
      <c r="C9116" s="3">
        <v>38557</v>
      </c>
      <c r="D9116" s="2">
        <v>20</v>
      </c>
      <c r="E9116" s="5">
        <v>63</v>
      </c>
      <c r="F9116" s="5">
        <v>7</v>
      </c>
      <c r="G9116" s="2">
        <f t="shared" si="435"/>
        <v>70</v>
      </c>
      <c r="H9116" s="6">
        <f t="shared" si="436"/>
        <v>420</v>
      </c>
      <c r="I9116" s="13">
        <f t="shared" si="437"/>
        <v>138024</v>
      </c>
    </row>
    <row r="9117" spans="1:10" s="4" customFormat="1" ht="12.75" hidden="1" customHeight="1" x14ac:dyDescent="0.2">
      <c r="A9117" s="2">
        <v>2009</v>
      </c>
      <c r="B9117" s="2" t="s">
        <v>8</v>
      </c>
      <c r="C9117" s="3">
        <v>38557</v>
      </c>
      <c r="D9117" s="2">
        <v>21</v>
      </c>
      <c r="E9117" s="5">
        <v>46</v>
      </c>
      <c r="F9117" s="5">
        <v>0</v>
      </c>
      <c r="G9117" s="2">
        <f t="shared" si="435"/>
        <v>46</v>
      </c>
      <c r="H9117" s="6">
        <f t="shared" si="436"/>
        <v>276</v>
      </c>
      <c r="I9117" s="13">
        <f t="shared" si="437"/>
        <v>138300</v>
      </c>
    </row>
    <row r="9118" spans="1:10" s="4" customFormat="1" ht="12.75" hidden="1" customHeight="1" x14ac:dyDescent="0.2">
      <c r="A9118" s="2">
        <v>2009</v>
      </c>
      <c r="B9118" s="2" t="s">
        <v>8</v>
      </c>
      <c r="C9118" s="3">
        <v>38557</v>
      </c>
      <c r="D9118" s="2">
        <v>22</v>
      </c>
      <c r="E9118" s="5">
        <v>0</v>
      </c>
      <c r="F9118" s="5">
        <v>1</v>
      </c>
      <c r="G9118" s="2">
        <f t="shared" si="435"/>
        <v>1</v>
      </c>
      <c r="H9118" s="6">
        <f t="shared" si="436"/>
        <v>6</v>
      </c>
      <c r="I9118" s="13">
        <f t="shared" si="437"/>
        <v>138306</v>
      </c>
    </row>
    <row r="9119" spans="1:10" s="4" customFormat="1" ht="12.75" hidden="1" customHeight="1" x14ac:dyDescent="0.2">
      <c r="A9119" s="2">
        <v>2009</v>
      </c>
      <c r="B9119" s="2" t="s">
        <v>8</v>
      </c>
      <c r="C9119" s="3">
        <v>38557</v>
      </c>
      <c r="D9119" s="2">
        <v>23</v>
      </c>
      <c r="E9119" s="5">
        <v>0</v>
      </c>
      <c r="F9119" s="5">
        <v>0</v>
      </c>
      <c r="G9119" s="2">
        <f t="shared" si="435"/>
        <v>0</v>
      </c>
      <c r="H9119" s="6">
        <f t="shared" si="436"/>
        <v>0</v>
      </c>
      <c r="I9119" s="13">
        <f t="shared" si="437"/>
        <v>138306</v>
      </c>
      <c r="J9119" s="26"/>
    </row>
    <row r="9120" spans="1:10" s="4" customFormat="1" ht="12.75" hidden="1" customHeight="1" x14ac:dyDescent="0.2">
      <c r="A9120" s="2">
        <v>2009</v>
      </c>
      <c r="B9120" s="2" t="s">
        <v>8</v>
      </c>
      <c r="C9120" s="3">
        <v>38558</v>
      </c>
      <c r="D9120" s="2">
        <v>0</v>
      </c>
      <c r="E9120" s="5">
        <v>0</v>
      </c>
      <c r="F9120" s="5">
        <v>0</v>
      </c>
      <c r="G9120" s="2">
        <f t="shared" si="435"/>
        <v>0</v>
      </c>
      <c r="H9120" s="6">
        <f t="shared" si="436"/>
        <v>0</v>
      </c>
      <c r="I9120" s="13">
        <f t="shared" si="437"/>
        <v>138306</v>
      </c>
    </row>
    <row r="9121" spans="1:9" s="4" customFormat="1" ht="12.75" hidden="1" customHeight="1" x14ac:dyDescent="0.2">
      <c r="A9121" s="2">
        <v>2009</v>
      </c>
      <c r="B9121" s="2" t="s">
        <v>8</v>
      </c>
      <c r="C9121" s="3">
        <v>38558</v>
      </c>
      <c r="D9121" s="2">
        <v>1</v>
      </c>
      <c r="E9121" s="5">
        <v>1</v>
      </c>
      <c r="F9121" s="5">
        <v>0</v>
      </c>
      <c r="G9121" s="2">
        <f t="shared" si="435"/>
        <v>1</v>
      </c>
      <c r="H9121" s="6">
        <f t="shared" si="436"/>
        <v>6</v>
      </c>
      <c r="I9121" s="13">
        <f t="shared" si="437"/>
        <v>138312</v>
      </c>
    </row>
    <row r="9122" spans="1:9" s="4" customFormat="1" ht="12.75" hidden="1" customHeight="1" x14ac:dyDescent="0.2">
      <c r="A9122" s="2">
        <v>2009</v>
      </c>
      <c r="B9122" s="2" t="s">
        <v>8</v>
      </c>
      <c r="C9122" s="3">
        <v>38558</v>
      </c>
      <c r="D9122" s="2">
        <v>2</v>
      </c>
      <c r="E9122" s="5">
        <v>0</v>
      </c>
      <c r="F9122" s="5">
        <v>0</v>
      </c>
      <c r="G9122" s="2">
        <f t="shared" si="435"/>
        <v>0</v>
      </c>
      <c r="H9122" s="6">
        <f t="shared" si="436"/>
        <v>0</v>
      </c>
      <c r="I9122" s="13">
        <f t="shared" si="437"/>
        <v>138312</v>
      </c>
    </row>
    <row r="9123" spans="1:9" s="4" customFormat="1" ht="12.75" hidden="1" customHeight="1" x14ac:dyDescent="0.2">
      <c r="A9123" s="2">
        <v>2009</v>
      </c>
      <c r="B9123" s="2" t="s">
        <v>8</v>
      </c>
      <c r="C9123" s="3">
        <v>38558</v>
      </c>
      <c r="D9123" s="2">
        <v>3</v>
      </c>
      <c r="E9123" s="5">
        <v>0</v>
      </c>
      <c r="F9123" s="5">
        <v>0</v>
      </c>
      <c r="G9123" s="2">
        <f t="shared" si="435"/>
        <v>0</v>
      </c>
      <c r="H9123" s="6">
        <f t="shared" si="436"/>
        <v>0</v>
      </c>
      <c r="I9123" s="13">
        <f t="shared" si="437"/>
        <v>138312</v>
      </c>
    </row>
    <row r="9124" spans="1:9" s="4" customFormat="1" ht="12.75" hidden="1" customHeight="1" x14ac:dyDescent="0.2">
      <c r="A9124" s="2">
        <v>2009</v>
      </c>
      <c r="B9124" s="2" t="s">
        <v>8</v>
      </c>
      <c r="C9124" s="3">
        <v>38558</v>
      </c>
      <c r="D9124" s="2">
        <v>4</v>
      </c>
      <c r="E9124" s="5">
        <v>4</v>
      </c>
      <c r="F9124" s="5">
        <v>0</v>
      </c>
      <c r="G9124" s="2">
        <f t="shared" si="435"/>
        <v>4</v>
      </c>
      <c r="H9124" s="6">
        <f t="shared" si="436"/>
        <v>24</v>
      </c>
      <c r="I9124" s="13">
        <f t="shared" si="437"/>
        <v>138336</v>
      </c>
    </row>
    <row r="9125" spans="1:9" s="4" customFormat="1" ht="12.75" hidden="1" customHeight="1" x14ac:dyDescent="0.2">
      <c r="A9125" s="2">
        <v>2009</v>
      </c>
      <c r="B9125" s="2" t="s">
        <v>8</v>
      </c>
      <c r="C9125" s="3">
        <v>38558</v>
      </c>
      <c r="D9125" s="2">
        <v>5</v>
      </c>
      <c r="E9125" s="5">
        <v>4</v>
      </c>
      <c r="F9125" s="5">
        <v>0</v>
      </c>
      <c r="G9125" s="2">
        <f t="shared" si="435"/>
        <v>4</v>
      </c>
      <c r="H9125" s="6">
        <f t="shared" si="436"/>
        <v>24</v>
      </c>
      <c r="I9125" s="13">
        <f t="shared" si="437"/>
        <v>138360</v>
      </c>
    </row>
    <row r="9126" spans="1:9" s="4" customFormat="1" ht="12.75" hidden="1" customHeight="1" x14ac:dyDescent="0.2">
      <c r="A9126" s="2">
        <v>2009</v>
      </c>
      <c r="B9126" s="2" t="s">
        <v>8</v>
      </c>
      <c r="C9126" s="3">
        <v>38558</v>
      </c>
      <c r="D9126" s="2">
        <v>6</v>
      </c>
      <c r="E9126" s="5">
        <v>0</v>
      </c>
      <c r="F9126" s="5">
        <v>0</v>
      </c>
      <c r="G9126" s="2">
        <f t="shared" si="435"/>
        <v>0</v>
      </c>
      <c r="H9126" s="6">
        <f t="shared" si="436"/>
        <v>0</v>
      </c>
      <c r="I9126" s="13">
        <f t="shared" si="437"/>
        <v>138360</v>
      </c>
    </row>
    <row r="9127" spans="1:9" s="4" customFormat="1" ht="12.75" hidden="1" customHeight="1" x14ac:dyDescent="0.2">
      <c r="A9127" s="2">
        <v>2009</v>
      </c>
      <c r="B9127" s="2" t="s">
        <v>8</v>
      </c>
      <c r="C9127" s="3">
        <v>38558</v>
      </c>
      <c r="D9127" s="2">
        <v>7</v>
      </c>
      <c r="E9127" s="5">
        <v>0</v>
      </c>
      <c r="F9127" s="5">
        <v>0</v>
      </c>
      <c r="G9127" s="2">
        <f t="shared" si="435"/>
        <v>0</v>
      </c>
      <c r="H9127" s="6">
        <f t="shared" si="436"/>
        <v>0</v>
      </c>
      <c r="I9127" s="13">
        <f t="shared" si="437"/>
        <v>138360</v>
      </c>
    </row>
    <row r="9128" spans="1:9" s="4" customFormat="1" ht="12.75" hidden="1" customHeight="1" x14ac:dyDescent="0.2">
      <c r="A9128" s="2">
        <v>2009</v>
      </c>
      <c r="B9128" s="2" t="s">
        <v>8</v>
      </c>
      <c r="C9128" s="3">
        <v>38558</v>
      </c>
      <c r="D9128" s="2">
        <v>8</v>
      </c>
      <c r="E9128" s="5">
        <v>0</v>
      </c>
      <c r="F9128" s="5">
        <v>0</v>
      </c>
      <c r="G9128" s="2">
        <f t="shared" si="435"/>
        <v>0</v>
      </c>
      <c r="H9128" s="6">
        <f t="shared" si="436"/>
        <v>0</v>
      </c>
      <c r="I9128" s="13">
        <f t="shared" si="437"/>
        <v>138360</v>
      </c>
    </row>
    <row r="9129" spans="1:9" s="4" customFormat="1" ht="12.75" hidden="1" customHeight="1" x14ac:dyDescent="0.2">
      <c r="A9129" s="2">
        <v>2009</v>
      </c>
      <c r="B9129" s="2" t="s">
        <v>8</v>
      </c>
      <c r="C9129" s="3">
        <v>38558</v>
      </c>
      <c r="D9129" s="2">
        <v>9</v>
      </c>
      <c r="E9129" s="5">
        <v>0</v>
      </c>
      <c r="F9129" s="5">
        <v>0</v>
      </c>
      <c r="G9129" s="2">
        <f t="shared" si="435"/>
        <v>0</v>
      </c>
      <c r="H9129" s="6">
        <f t="shared" si="436"/>
        <v>0</v>
      </c>
      <c r="I9129" s="13">
        <f t="shared" si="437"/>
        <v>138360</v>
      </c>
    </row>
    <row r="9130" spans="1:9" s="4" customFormat="1" ht="12.75" hidden="1" customHeight="1" x14ac:dyDescent="0.2">
      <c r="A9130" s="2">
        <v>2009</v>
      </c>
      <c r="B9130" s="2" t="s">
        <v>8</v>
      </c>
      <c r="C9130" s="3">
        <v>38558</v>
      </c>
      <c r="D9130" s="2">
        <v>10</v>
      </c>
      <c r="E9130" s="5">
        <v>0</v>
      </c>
      <c r="F9130" s="5">
        <v>0</v>
      </c>
      <c r="G9130" s="2">
        <f t="shared" ref="G9130:G9193" si="438">E9130+F9130</f>
        <v>0</v>
      </c>
      <c r="H9130" s="6">
        <f t="shared" si="436"/>
        <v>0</v>
      </c>
      <c r="I9130" s="13">
        <f t="shared" si="437"/>
        <v>138360</v>
      </c>
    </row>
    <row r="9131" spans="1:9" s="4" customFormat="1" ht="12.75" hidden="1" customHeight="1" x14ac:dyDescent="0.2">
      <c r="A9131" s="2">
        <v>2009</v>
      </c>
      <c r="B9131" s="2" t="s">
        <v>8</v>
      </c>
      <c r="C9131" s="3">
        <v>38558</v>
      </c>
      <c r="D9131" s="2">
        <v>11</v>
      </c>
      <c r="E9131" s="5">
        <v>0</v>
      </c>
      <c r="F9131" s="5">
        <v>0</v>
      </c>
      <c r="G9131" s="2">
        <f t="shared" si="438"/>
        <v>0</v>
      </c>
      <c r="H9131" s="6">
        <f t="shared" si="436"/>
        <v>0</v>
      </c>
      <c r="I9131" s="13">
        <f t="shared" si="437"/>
        <v>138360</v>
      </c>
    </row>
    <row r="9132" spans="1:9" s="4" customFormat="1" ht="12.75" hidden="1" customHeight="1" x14ac:dyDescent="0.2">
      <c r="A9132" s="2">
        <v>2009</v>
      </c>
      <c r="B9132" s="2" t="s">
        <v>8</v>
      </c>
      <c r="C9132" s="3">
        <v>38558</v>
      </c>
      <c r="D9132" s="2">
        <v>12</v>
      </c>
      <c r="E9132" s="5">
        <v>0</v>
      </c>
      <c r="F9132" s="5">
        <v>0</v>
      </c>
      <c r="G9132" s="2">
        <f t="shared" si="438"/>
        <v>0</v>
      </c>
      <c r="H9132" s="6">
        <f t="shared" si="436"/>
        <v>0</v>
      </c>
      <c r="I9132" s="13">
        <f t="shared" si="437"/>
        <v>138360</v>
      </c>
    </row>
    <row r="9133" spans="1:9" s="4" customFormat="1" ht="12.75" hidden="1" customHeight="1" x14ac:dyDescent="0.2">
      <c r="A9133" s="2">
        <v>2009</v>
      </c>
      <c r="B9133" s="2" t="s">
        <v>8</v>
      </c>
      <c r="C9133" s="3">
        <v>38558</v>
      </c>
      <c r="D9133" s="2">
        <v>13</v>
      </c>
      <c r="E9133" s="5">
        <v>0</v>
      </c>
      <c r="F9133" s="5">
        <v>2</v>
      </c>
      <c r="G9133" s="2">
        <f t="shared" si="438"/>
        <v>2</v>
      </c>
      <c r="H9133" s="6">
        <f t="shared" si="436"/>
        <v>12</v>
      </c>
      <c r="I9133" s="13">
        <f t="shared" si="437"/>
        <v>138372</v>
      </c>
    </row>
    <row r="9134" spans="1:9" s="4" customFormat="1" ht="12.75" hidden="1" customHeight="1" x14ac:dyDescent="0.2">
      <c r="A9134" s="2">
        <v>2009</v>
      </c>
      <c r="B9134" s="2" t="s">
        <v>8</v>
      </c>
      <c r="C9134" s="3">
        <v>38558</v>
      </c>
      <c r="D9134" s="2">
        <v>14</v>
      </c>
      <c r="E9134" s="5">
        <v>0</v>
      </c>
      <c r="F9134" s="5">
        <v>1</v>
      </c>
      <c r="G9134" s="2">
        <f t="shared" si="438"/>
        <v>1</v>
      </c>
      <c r="H9134" s="6">
        <f t="shared" si="436"/>
        <v>6</v>
      </c>
      <c r="I9134" s="13">
        <f t="shared" si="437"/>
        <v>138378</v>
      </c>
    </row>
    <row r="9135" spans="1:9" s="4" customFormat="1" ht="12.75" hidden="1" customHeight="1" x14ac:dyDescent="0.2">
      <c r="A9135" s="2">
        <v>2009</v>
      </c>
      <c r="B9135" s="2" t="s">
        <v>8</v>
      </c>
      <c r="C9135" s="3">
        <v>38558</v>
      </c>
      <c r="D9135" s="2">
        <v>15</v>
      </c>
      <c r="E9135" s="5">
        <v>0</v>
      </c>
      <c r="F9135" s="5">
        <v>27</v>
      </c>
      <c r="G9135" s="2">
        <f t="shared" si="438"/>
        <v>27</v>
      </c>
      <c r="H9135" s="6">
        <f t="shared" si="436"/>
        <v>162</v>
      </c>
      <c r="I9135" s="13">
        <f t="shared" si="437"/>
        <v>138540</v>
      </c>
    </row>
    <row r="9136" spans="1:9" s="4" customFormat="1" ht="12.75" hidden="1" customHeight="1" x14ac:dyDescent="0.2">
      <c r="A9136" s="2">
        <v>2009</v>
      </c>
      <c r="B9136" s="2" t="s">
        <v>8</v>
      </c>
      <c r="C9136" s="3">
        <v>38558</v>
      </c>
      <c r="D9136" s="2">
        <v>16</v>
      </c>
      <c r="E9136" s="5">
        <v>0</v>
      </c>
      <c r="F9136" s="5">
        <v>23</v>
      </c>
      <c r="G9136" s="2">
        <f t="shared" si="438"/>
        <v>23</v>
      </c>
      <c r="H9136" s="6">
        <f t="shared" si="436"/>
        <v>138</v>
      </c>
      <c r="I9136" s="13">
        <f t="shared" si="437"/>
        <v>138678</v>
      </c>
    </row>
    <row r="9137" spans="1:10" s="4" customFormat="1" ht="12.75" hidden="1" customHeight="1" x14ac:dyDescent="0.2">
      <c r="A9137" s="2">
        <v>2009</v>
      </c>
      <c r="B9137" s="2" t="s">
        <v>8</v>
      </c>
      <c r="C9137" s="3">
        <v>38558</v>
      </c>
      <c r="D9137" s="2">
        <v>17</v>
      </c>
      <c r="E9137" s="5">
        <v>0</v>
      </c>
      <c r="F9137" s="5">
        <v>24</v>
      </c>
      <c r="G9137" s="2">
        <f t="shared" si="438"/>
        <v>24</v>
      </c>
      <c r="H9137" s="6">
        <f t="shared" si="436"/>
        <v>144</v>
      </c>
      <c r="I9137" s="13">
        <f t="shared" si="437"/>
        <v>138822</v>
      </c>
    </row>
    <row r="9138" spans="1:10" s="4" customFormat="1" ht="12.75" hidden="1" customHeight="1" x14ac:dyDescent="0.2">
      <c r="A9138" s="2">
        <v>2009</v>
      </c>
      <c r="B9138" s="2" t="s">
        <v>8</v>
      </c>
      <c r="C9138" s="3">
        <v>38558</v>
      </c>
      <c r="D9138" s="2">
        <v>18</v>
      </c>
      <c r="E9138" s="5">
        <v>6</v>
      </c>
      <c r="F9138" s="5">
        <v>12</v>
      </c>
      <c r="G9138" s="2">
        <f t="shared" si="438"/>
        <v>18</v>
      </c>
      <c r="H9138" s="6">
        <f t="shared" si="436"/>
        <v>108</v>
      </c>
      <c r="I9138" s="13">
        <f t="shared" si="437"/>
        <v>138930</v>
      </c>
    </row>
    <row r="9139" spans="1:10" s="4" customFormat="1" ht="12.75" hidden="1" customHeight="1" x14ac:dyDescent="0.2">
      <c r="A9139" s="2">
        <v>2009</v>
      </c>
      <c r="B9139" s="2" t="s">
        <v>8</v>
      </c>
      <c r="C9139" s="3">
        <v>38558</v>
      </c>
      <c r="D9139" s="2">
        <v>19</v>
      </c>
      <c r="E9139" s="5">
        <v>0</v>
      </c>
      <c r="F9139" s="5">
        <v>5</v>
      </c>
      <c r="G9139" s="2">
        <f t="shared" si="438"/>
        <v>5</v>
      </c>
      <c r="H9139" s="6">
        <f t="shared" si="436"/>
        <v>30</v>
      </c>
      <c r="I9139" s="13">
        <f t="shared" si="437"/>
        <v>138960</v>
      </c>
    </row>
    <row r="9140" spans="1:10" s="4" customFormat="1" ht="12.75" hidden="1" customHeight="1" x14ac:dyDescent="0.2">
      <c r="A9140" s="2">
        <v>2009</v>
      </c>
      <c r="B9140" s="2" t="s">
        <v>8</v>
      </c>
      <c r="C9140" s="3">
        <v>38558</v>
      </c>
      <c r="D9140" s="2">
        <v>20</v>
      </c>
      <c r="E9140" s="5">
        <v>0</v>
      </c>
      <c r="F9140" s="5">
        <v>6</v>
      </c>
      <c r="G9140" s="2">
        <f t="shared" si="438"/>
        <v>6</v>
      </c>
      <c r="H9140" s="6">
        <f t="shared" si="436"/>
        <v>36</v>
      </c>
      <c r="I9140" s="13">
        <f t="shared" si="437"/>
        <v>138996</v>
      </c>
    </row>
    <row r="9141" spans="1:10" s="4" customFormat="1" ht="12.75" hidden="1" customHeight="1" x14ac:dyDescent="0.2">
      <c r="A9141" s="2">
        <v>2009</v>
      </c>
      <c r="B9141" s="2" t="s">
        <v>8</v>
      </c>
      <c r="C9141" s="3">
        <v>38558</v>
      </c>
      <c r="D9141" s="2">
        <v>21</v>
      </c>
      <c r="E9141" s="5">
        <v>0</v>
      </c>
      <c r="F9141" s="5">
        <v>0</v>
      </c>
      <c r="G9141" s="2">
        <f t="shared" si="438"/>
        <v>0</v>
      </c>
      <c r="H9141" s="6">
        <f t="shared" si="436"/>
        <v>0</v>
      </c>
      <c r="I9141" s="13">
        <f t="shared" si="437"/>
        <v>138996</v>
      </c>
    </row>
    <row r="9142" spans="1:10" s="4" customFormat="1" ht="12.75" hidden="1" customHeight="1" x14ac:dyDescent="0.2">
      <c r="A9142" s="2">
        <v>2009</v>
      </c>
      <c r="B9142" s="2" t="s">
        <v>8</v>
      </c>
      <c r="C9142" s="3">
        <v>38558</v>
      </c>
      <c r="D9142" s="2">
        <v>22</v>
      </c>
      <c r="E9142" s="5">
        <v>0</v>
      </c>
      <c r="F9142" s="5">
        <v>0</v>
      </c>
      <c r="G9142" s="2">
        <f t="shared" si="438"/>
        <v>0</v>
      </c>
      <c r="H9142" s="6">
        <f t="shared" si="436"/>
        <v>0</v>
      </c>
      <c r="I9142" s="13">
        <f t="shared" si="437"/>
        <v>138996</v>
      </c>
    </row>
    <row r="9143" spans="1:10" s="4" customFormat="1" ht="12.75" hidden="1" customHeight="1" x14ac:dyDescent="0.2">
      <c r="A9143" s="2">
        <v>2009</v>
      </c>
      <c r="B9143" s="2" t="s">
        <v>8</v>
      </c>
      <c r="C9143" s="3">
        <v>38558</v>
      </c>
      <c r="D9143" s="2">
        <v>23</v>
      </c>
      <c r="E9143" s="5">
        <v>0</v>
      </c>
      <c r="F9143" s="5">
        <v>0</v>
      </c>
      <c r="G9143" s="2">
        <f t="shared" si="438"/>
        <v>0</v>
      </c>
      <c r="H9143" s="6">
        <f t="shared" si="436"/>
        <v>0</v>
      </c>
      <c r="I9143" s="13">
        <f t="shared" si="437"/>
        <v>138996</v>
      </c>
      <c r="J9143" s="26"/>
    </row>
    <row r="9144" spans="1:10" s="4" customFormat="1" ht="12.75" hidden="1" customHeight="1" x14ac:dyDescent="0.2">
      <c r="A9144" s="2">
        <v>2009</v>
      </c>
      <c r="B9144" s="2" t="s">
        <v>8</v>
      </c>
      <c r="C9144" s="3">
        <v>38559</v>
      </c>
      <c r="D9144" s="2">
        <v>0</v>
      </c>
      <c r="E9144" s="5">
        <v>2</v>
      </c>
      <c r="F9144" s="5">
        <v>0</v>
      </c>
      <c r="G9144" s="2">
        <f t="shared" si="438"/>
        <v>2</v>
      </c>
      <c r="H9144" s="6">
        <f t="shared" si="436"/>
        <v>12</v>
      </c>
      <c r="I9144" s="13">
        <f t="shared" si="437"/>
        <v>139008</v>
      </c>
    </row>
    <row r="9145" spans="1:10" s="4" customFormat="1" ht="12.75" hidden="1" customHeight="1" x14ac:dyDescent="0.2">
      <c r="A9145" s="2">
        <v>2009</v>
      </c>
      <c r="B9145" s="2" t="s">
        <v>8</v>
      </c>
      <c r="C9145" s="3">
        <v>38559</v>
      </c>
      <c r="D9145" s="2">
        <v>1</v>
      </c>
      <c r="E9145" s="5">
        <v>1</v>
      </c>
      <c r="F9145" s="5">
        <v>0</v>
      </c>
      <c r="G9145" s="2">
        <f t="shared" si="438"/>
        <v>1</v>
      </c>
      <c r="H9145" s="6">
        <f t="shared" si="436"/>
        <v>6</v>
      </c>
      <c r="I9145" s="13">
        <f t="shared" si="437"/>
        <v>139014</v>
      </c>
    </row>
    <row r="9146" spans="1:10" s="4" customFormat="1" ht="12.75" hidden="1" customHeight="1" x14ac:dyDescent="0.2">
      <c r="A9146" s="2">
        <v>2009</v>
      </c>
      <c r="B9146" s="2" t="s">
        <v>8</v>
      </c>
      <c r="C9146" s="3">
        <v>38559</v>
      </c>
      <c r="D9146" s="2">
        <v>2</v>
      </c>
      <c r="E9146" s="5">
        <v>0</v>
      </c>
      <c r="F9146" s="5">
        <v>0</v>
      </c>
      <c r="G9146" s="2">
        <f t="shared" si="438"/>
        <v>0</v>
      </c>
      <c r="H9146" s="6">
        <f t="shared" si="436"/>
        <v>0</v>
      </c>
      <c r="I9146" s="13">
        <f t="shared" si="437"/>
        <v>139014</v>
      </c>
    </row>
    <row r="9147" spans="1:10" s="4" customFormat="1" ht="12.75" hidden="1" customHeight="1" x14ac:dyDescent="0.2">
      <c r="A9147" s="2">
        <v>2009</v>
      </c>
      <c r="B9147" s="2" t="s">
        <v>8</v>
      </c>
      <c r="C9147" s="3">
        <v>38559</v>
      </c>
      <c r="D9147" s="2">
        <v>3</v>
      </c>
      <c r="E9147" s="5">
        <v>1</v>
      </c>
      <c r="F9147" s="5">
        <v>1</v>
      </c>
      <c r="G9147" s="2">
        <f t="shared" si="438"/>
        <v>2</v>
      </c>
      <c r="H9147" s="6">
        <f t="shared" si="436"/>
        <v>12</v>
      </c>
      <c r="I9147" s="13">
        <f t="shared" si="437"/>
        <v>139026</v>
      </c>
    </row>
    <row r="9148" spans="1:10" s="4" customFormat="1" ht="12.75" hidden="1" customHeight="1" x14ac:dyDescent="0.2">
      <c r="A9148" s="2">
        <v>2009</v>
      </c>
      <c r="B9148" s="2" t="s">
        <v>8</v>
      </c>
      <c r="C9148" s="3">
        <v>38559</v>
      </c>
      <c r="D9148" s="2">
        <v>4</v>
      </c>
      <c r="E9148" s="5">
        <v>1</v>
      </c>
      <c r="F9148" s="5">
        <v>0</v>
      </c>
      <c r="G9148" s="2">
        <f t="shared" si="438"/>
        <v>1</v>
      </c>
      <c r="H9148" s="6">
        <f t="shared" si="436"/>
        <v>6</v>
      </c>
      <c r="I9148" s="13">
        <f t="shared" si="437"/>
        <v>139032</v>
      </c>
    </row>
    <row r="9149" spans="1:10" s="4" customFormat="1" ht="12.75" hidden="1" customHeight="1" x14ac:dyDescent="0.2">
      <c r="A9149" s="2">
        <v>2009</v>
      </c>
      <c r="B9149" s="2" t="s">
        <v>8</v>
      </c>
      <c r="C9149" s="3">
        <v>38559</v>
      </c>
      <c r="D9149" s="2">
        <v>5</v>
      </c>
      <c r="E9149" s="5">
        <v>0</v>
      </c>
      <c r="F9149" s="5">
        <v>0</v>
      </c>
      <c r="G9149" s="2">
        <f t="shared" si="438"/>
        <v>0</v>
      </c>
      <c r="H9149" s="6">
        <f t="shared" ref="H9149:H9212" si="439">G9149*6</f>
        <v>0</v>
      </c>
      <c r="I9149" s="13">
        <f t="shared" si="437"/>
        <v>139032</v>
      </c>
    </row>
    <row r="9150" spans="1:10" s="4" customFormat="1" ht="12.75" hidden="1" customHeight="1" x14ac:dyDescent="0.2">
      <c r="A9150" s="2">
        <v>2009</v>
      </c>
      <c r="B9150" s="2" t="s">
        <v>8</v>
      </c>
      <c r="C9150" s="3">
        <v>38559</v>
      </c>
      <c r="D9150" s="2">
        <v>6</v>
      </c>
      <c r="E9150" s="5">
        <v>0</v>
      </c>
      <c r="F9150" s="5">
        <v>0</v>
      </c>
      <c r="G9150" s="2">
        <f t="shared" si="438"/>
        <v>0</v>
      </c>
      <c r="H9150" s="6">
        <f t="shared" si="439"/>
        <v>0</v>
      </c>
      <c r="I9150" s="13">
        <f t="shared" si="437"/>
        <v>139032</v>
      </c>
    </row>
    <row r="9151" spans="1:10" s="4" customFormat="1" ht="12.75" hidden="1" customHeight="1" x14ac:dyDescent="0.2">
      <c r="A9151" s="2">
        <v>2009</v>
      </c>
      <c r="B9151" s="2" t="s">
        <v>8</v>
      </c>
      <c r="C9151" s="3">
        <v>38559</v>
      </c>
      <c r="D9151" s="2">
        <v>7</v>
      </c>
      <c r="E9151" s="5">
        <v>3</v>
      </c>
      <c r="F9151" s="5">
        <v>0</v>
      </c>
      <c r="G9151" s="2">
        <f t="shared" si="438"/>
        <v>3</v>
      </c>
      <c r="H9151" s="6">
        <f t="shared" si="439"/>
        <v>18</v>
      </c>
      <c r="I9151" s="13">
        <f t="shared" si="437"/>
        <v>139050</v>
      </c>
    </row>
    <row r="9152" spans="1:10" s="4" customFormat="1" ht="12.75" hidden="1" customHeight="1" x14ac:dyDescent="0.2">
      <c r="A9152" s="2">
        <v>2009</v>
      </c>
      <c r="B9152" s="2" t="s">
        <v>8</v>
      </c>
      <c r="C9152" s="3">
        <v>38559</v>
      </c>
      <c r="D9152" s="2">
        <v>8</v>
      </c>
      <c r="E9152" s="5">
        <v>1</v>
      </c>
      <c r="F9152" s="5">
        <v>1</v>
      </c>
      <c r="G9152" s="2">
        <f t="shared" si="438"/>
        <v>2</v>
      </c>
      <c r="H9152" s="6">
        <f t="shared" si="439"/>
        <v>12</v>
      </c>
      <c r="I9152" s="13">
        <f t="shared" si="437"/>
        <v>139062</v>
      </c>
    </row>
    <row r="9153" spans="1:10" s="4" customFormat="1" ht="12.75" hidden="1" customHeight="1" x14ac:dyDescent="0.2">
      <c r="A9153" s="2">
        <v>2009</v>
      </c>
      <c r="B9153" s="2" t="s">
        <v>8</v>
      </c>
      <c r="C9153" s="3">
        <v>38559</v>
      </c>
      <c r="D9153" s="2">
        <v>9</v>
      </c>
      <c r="E9153" s="5">
        <v>0</v>
      </c>
      <c r="F9153" s="5">
        <v>3</v>
      </c>
      <c r="G9153" s="2">
        <f t="shared" si="438"/>
        <v>3</v>
      </c>
      <c r="H9153" s="6">
        <f t="shared" si="439"/>
        <v>18</v>
      </c>
      <c r="I9153" s="13">
        <f t="shared" si="437"/>
        <v>139080</v>
      </c>
    </row>
    <row r="9154" spans="1:10" s="4" customFormat="1" ht="12.75" hidden="1" customHeight="1" x14ac:dyDescent="0.2">
      <c r="A9154" s="2">
        <v>2009</v>
      </c>
      <c r="B9154" s="2" t="s">
        <v>8</v>
      </c>
      <c r="C9154" s="3">
        <v>38559</v>
      </c>
      <c r="D9154" s="2">
        <v>10</v>
      </c>
      <c r="E9154" s="5">
        <v>0</v>
      </c>
      <c r="F9154" s="5">
        <v>0</v>
      </c>
      <c r="G9154" s="2">
        <f t="shared" si="438"/>
        <v>0</v>
      </c>
      <c r="H9154" s="6">
        <f t="shared" si="439"/>
        <v>0</v>
      </c>
      <c r="I9154" s="13">
        <f t="shared" si="437"/>
        <v>139080</v>
      </c>
    </row>
    <row r="9155" spans="1:10" s="4" customFormat="1" ht="12.75" hidden="1" customHeight="1" x14ac:dyDescent="0.2">
      <c r="A9155" s="2">
        <v>2009</v>
      </c>
      <c r="B9155" s="2" t="s">
        <v>8</v>
      </c>
      <c r="C9155" s="3">
        <v>38559</v>
      </c>
      <c r="D9155" s="2">
        <v>11</v>
      </c>
      <c r="E9155" s="5">
        <v>5</v>
      </c>
      <c r="F9155" s="5">
        <v>0</v>
      </c>
      <c r="G9155" s="2">
        <f t="shared" si="438"/>
        <v>5</v>
      </c>
      <c r="H9155" s="6">
        <f t="shared" si="439"/>
        <v>30</v>
      </c>
      <c r="I9155" s="13">
        <f t="shared" si="437"/>
        <v>139110</v>
      </c>
    </row>
    <row r="9156" spans="1:10" s="4" customFormat="1" ht="12.75" hidden="1" customHeight="1" x14ac:dyDescent="0.2">
      <c r="A9156" s="2">
        <v>2009</v>
      </c>
      <c r="B9156" s="2" t="s">
        <v>8</v>
      </c>
      <c r="C9156" s="3">
        <v>38559</v>
      </c>
      <c r="D9156" s="2">
        <v>12</v>
      </c>
      <c r="E9156" s="5">
        <v>4</v>
      </c>
      <c r="F9156" s="5">
        <v>4</v>
      </c>
      <c r="G9156" s="2">
        <f t="shared" si="438"/>
        <v>8</v>
      </c>
      <c r="H9156" s="6">
        <f t="shared" si="439"/>
        <v>48</v>
      </c>
      <c r="I9156" s="13">
        <f t="shared" si="437"/>
        <v>139158</v>
      </c>
    </row>
    <row r="9157" spans="1:10" s="4" customFormat="1" ht="12.75" hidden="1" customHeight="1" x14ac:dyDescent="0.2">
      <c r="A9157" s="2">
        <v>2009</v>
      </c>
      <c r="B9157" s="2" t="s">
        <v>8</v>
      </c>
      <c r="C9157" s="3">
        <v>38559</v>
      </c>
      <c r="D9157" s="2">
        <v>13</v>
      </c>
      <c r="E9157" s="5">
        <v>10</v>
      </c>
      <c r="F9157" s="5">
        <v>0</v>
      </c>
      <c r="G9157" s="2">
        <f t="shared" si="438"/>
        <v>10</v>
      </c>
      <c r="H9157" s="6">
        <f t="shared" si="439"/>
        <v>60</v>
      </c>
      <c r="I9157" s="13">
        <f t="shared" si="437"/>
        <v>139218</v>
      </c>
    </row>
    <row r="9158" spans="1:10" s="4" customFormat="1" ht="12.75" hidden="1" customHeight="1" x14ac:dyDescent="0.2">
      <c r="A9158" s="2">
        <v>2009</v>
      </c>
      <c r="B9158" s="2" t="s">
        <v>8</v>
      </c>
      <c r="C9158" s="3">
        <v>38559</v>
      </c>
      <c r="D9158" s="2">
        <v>14</v>
      </c>
      <c r="E9158" s="5">
        <v>0</v>
      </c>
      <c r="F9158" s="5">
        <v>0</v>
      </c>
      <c r="G9158" s="2">
        <f t="shared" si="438"/>
        <v>0</v>
      </c>
      <c r="H9158" s="6">
        <f t="shared" si="439"/>
        <v>0</v>
      </c>
      <c r="I9158" s="13">
        <f t="shared" si="437"/>
        <v>139218</v>
      </c>
    </row>
    <row r="9159" spans="1:10" s="4" customFormat="1" ht="12.75" hidden="1" customHeight="1" x14ac:dyDescent="0.2">
      <c r="A9159" s="2">
        <v>2009</v>
      </c>
      <c r="B9159" s="2" t="s">
        <v>8</v>
      </c>
      <c r="C9159" s="3">
        <v>38559</v>
      </c>
      <c r="D9159" s="2">
        <v>15</v>
      </c>
      <c r="E9159" s="5">
        <v>0</v>
      </c>
      <c r="F9159" s="5">
        <v>0</v>
      </c>
      <c r="G9159" s="2">
        <f t="shared" si="438"/>
        <v>0</v>
      </c>
      <c r="H9159" s="6">
        <f t="shared" si="439"/>
        <v>0</v>
      </c>
      <c r="I9159" s="13">
        <f t="shared" si="437"/>
        <v>139218</v>
      </c>
    </row>
    <row r="9160" spans="1:10" s="4" customFormat="1" ht="12.75" hidden="1" customHeight="1" x14ac:dyDescent="0.2">
      <c r="A9160" s="2">
        <v>2009</v>
      </c>
      <c r="B9160" s="2" t="s">
        <v>8</v>
      </c>
      <c r="C9160" s="3">
        <v>38559</v>
      </c>
      <c r="D9160" s="2">
        <v>16</v>
      </c>
      <c r="E9160" s="5">
        <v>0</v>
      </c>
      <c r="F9160" s="5">
        <v>0</v>
      </c>
      <c r="G9160" s="2">
        <f t="shared" si="438"/>
        <v>0</v>
      </c>
      <c r="H9160" s="6">
        <f t="shared" si="439"/>
        <v>0</v>
      </c>
      <c r="I9160" s="13">
        <f t="shared" si="437"/>
        <v>139218</v>
      </c>
    </row>
    <row r="9161" spans="1:10" s="4" customFormat="1" ht="12.75" hidden="1" customHeight="1" x14ac:dyDescent="0.2">
      <c r="A9161" s="2">
        <v>2009</v>
      </c>
      <c r="B9161" s="2" t="s">
        <v>8</v>
      </c>
      <c r="C9161" s="3">
        <v>38559</v>
      </c>
      <c r="D9161" s="2">
        <v>17</v>
      </c>
      <c r="E9161" s="5">
        <v>0</v>
      </c>
      <c r="F9161" s="5">
        <v>0</v>
      </c>
      <c r="G9161" s="2">
        <f t="shared" si="438"/>
        <v>0</v>
      </c>
      <c r="H9161" s="6">
        <f t="shared" si="439"/>
        <v>0</v>
      </c>
      <c r="I9161" s="13">
        <f t="shared" ref="I9161:I9224" si="440">H9161+I9160</f>
        <v>139218</v>
      </c>
    </row>
    <row r="9162" spans="1:10" s="4" customFormat="1" ht="12.75" hidden="1" customHeight="1" x14ac:dyDescent="0.2">
      <c r="A9162" s="2">
        <v>2009</v>
      </c>
      <c r="B9162" s="2" t="s">
        <v>8</v>
      </c>
      <c r="C9162" s="3">
        <v>38559</v>
      </c>
      <c r="D9162" s="2">
        <v>18</v>
      </c>
      <c r="E9162" s="5">
        <v>0</v>
      </c>
      <c r="F9162" s="5">
        <v>0</v>
      </c>
      <c r="G9162" s="2">
        <f t="shared" si="438"/>
        <v>0</v>
      </c>
      <c r="H9162" s="6">
        <f t="shared" si="439"/>
        <v>0</v>
      </c>
      <c r="I9162" s="13">
        <f t="shared" si="440"/>
        <v>139218</v>
      </c>
    </row>
    <row r="9163" spans="1:10" s="4" customFormat="1" ht="12.75" hidden="1" customHeight="1" x14ac:dyDescent="0.2">
      <c r="A9163" s="2">
        <v>2009</v>
      </c>
      <c r="B9163" s="2" t="s">
        <v>8</v>
      </c>
      <c r="C9163" s="3">
        <v>38559</v>
      </c>
      <c r="D9163" s="2">
        <v>19</v>
      </c>
      <c r="E9163" s="5">
        <v>0</v>
      </c>
      <c r="F9163" s="5">
        <v>0</v>
      </c>
      <c r="G9163" s="2">
        <f t="shared" si="438"/>
        <v>0</v>
      </c>
      <c r="H9163" s="6">
        <f t="shared" si="439"/>
        <v>0</v>
      </c>
      <c r="I9163" s="13">
        <f t="shared" si="440"/>
        <v>139218</v>
      </c>
    </row>
    <row r="9164" spans="1:10" s="4" customFormat="1" ht="12.75" hidden="1" customHeight="1" x14ac:dyDescent="0.2">
      <c r="A9164" s="2">
        <v>2009</v>
      </c>
      <c r="B9164" s="2" t="s">
        <v>8</v>
      </c>
      <c r="C9164" s="3">
        <v>38559</v>
      </c>
      <c r="D9164" s="2">
        <v>20</v>
      </c>
      <c r="E9164" s="5">
        <v>0</v>
      </c>
      <c r="F9164" s="5">
        <v>0</v>
      </c>
      <c r="G9164" s="2">
        <f t="shared" si="438"/>
        <v>0</v>
      </c>
      <c r="H9164" s="6">
        <f t="shared" si="439"/>
        <v>0</v>
      </c>
      <c r="I9164" s="13">
        <f t="shared" si="440"/>
        <v>139218</v>
      </c>
    </row>
    <row r="9165" spans="1:10" s="4" customFormat="1" ht="12.75" hidden="1" customHeight="1" x14ac:dyDescent="0.2">
      <c r="A9165" s="2">
        <v>2009</v>
      </c>
      <c r="B9165" s="2" t="s">
        <v>8</v>
      </c>
      <c r="C9165" s="3">
        <v>38559</v>
      </c>
      <c r="D9165" s="2">
        <v>21</v>
      </c>
      <c r="E9165" s="5">
        <v>0</v>
      </c>
      <c r="F9165" s="5">
        <v>0</v>
      </c>
      <c r="G9165" s="2">
        <f t="shared" si="438"/>
        <v>0</v>
      </c>
      <c r="H9165" s="6">
        <f t="shared" si="439"/>
        <v>0</v>
      </c>
      <c r="I9165" s="13">
        <f t="shared" si="440"/>
        <v>139218</v>
      </c>
    </row>
    <row r="9166" spans="1:10" s="4" customFormat="1" ht="12.75" hidden="1" customHeight="1" x14ac:dyDescent="0.2">
      <c r="A9166" s="2">
        <v>2009</v>
      </c>
      <c r="B9166" s="2" t="s">
        <v>8</v>
      </c>
      <c r="C9166" s="3">
        <v>38559</v>
      </c>
      <c r="D9166" s="2">
        <v>22</v>
      </c>
      <c r="E9166" s="5">
        <v>0</v>
      </c>
      <c r="F9166" s="5">
        <v>0</v>
      </c>
      <c r="G9166" s="2">
        <f t="shared" si="438"/>
        <v>0</v>
      </c>
      <c r="H9166" s="6">
        <f t="shared" si="439"/>
        <v>0</v>
      </c>
      <c r="I9166" s="13">
        <f t="shared" si="440"/>
        <v>139218</v>
      </c>
    </row>
    <row r="9167" spans="1:10" s="4" customFormat="1" ht="12.75" hidden="1" customHeight="1" x14ac:dyDescent="0.2">
      <c r="A9167" s="2">
        <v>2009</v>
      </c>
      <c r="B9167" s="2" t="s">
        <v>8</v>
      </c>
      <c r="C9167" s="3">
        <v>38559</v>
      </c>
      <c r="D9167" s="2">
        <v>23</v>
      </c>
      <c r="E9167" s="5">
        <v>0</v>
      </c>
      <c r="F9167" s="5">
        <v>0</v>
      </c>
      <c r="G9167" s="2">
        <f t="shared" si="438"/>
        <v>0</v>
      </c>
      <c r="H9167" s="6">
        <f t="shared" si="439"/>
        <v>0</v>
      </c>
      <c r="I9167" s="13">
        <f t="shared" si="440"/>
        <v>139218</v>
      </c>
      <c r="J9167" s="26"/>
    </row>
    <row r="9168" spans="1:10" s="4" customFormat="1" ht="12.75" hidden="1" customHeight="1" x14ac:dyDescent="0.2">
      <c r="A9168" s="2">
        <v>2009</v>
      </c>
      <c r="B9168" s="2" t="s">
        <v>8</v>
      </c>
      <c r="C9168" s="3">
        <v>38560</v>
      </c>
      <c r="D9168" s="2">
        <v>0</v>
      </c>
      <c r="E9168" s="5">
        <v>0</v>
      </c>
      <c r="F9168" s="5">
        <v>0</v>
      </c>
      <c r="G9168" s="2">
        <f t="shared" si="438"/>
        <v>0</v>
      </c>
      <c r="H9168" s="6">
        <f t="shared" si="439"/>
        <v>0</v>
      </c>
      <c r="I9168" s="13">
        <f t="shared" si="440"/>
        <v>139218</v>
      </c>
    </row>
    <row r="9169" spans="1:9" s="4" customFormat="1" ht="12.75" hidden="1" customHeight="1" x14ac:dyDescent="0.2">
      <c r="A9169" s="2">
        <v>2009</v>
      </c>
      <c r="B9169" s="2" t="s">
        <v>8</v>
      </c>
      <c r="C9169" s="3">
        <v>38560</v>
      </c>
      <c r="D9169" s="2">
        <v>1</v>
      </c>
      <c r="E9169" s="5">
        <v>2</v>
      </c>
      <c r="F9169" s="5">
        <v>0</v>
      </c>
      <c r="G9169" s="2">
        <f t="shared" si="438"/>
        <v>2</v>
      </c>
      <c r="H9169" s="6">
        <f t="shared" si="439"/>
        <v>12</v>
      </c>
      <c r="I9169" s="13">
        <f t="shared" si="440"/>
        <v>139230</v>
      </c>
    </row>
    <row r="9170" spans="1:9" s="4" customFormat="1" ht="12.75" hidden="1" customHeight="1" x14ac:dyDescent="0.2">
      <c r="A9170" s="2">
        <v>2009</v>
      </c>
      <c r="B9170" s="2" t="s">
        <v>8</v>
      </c>
      <c r="C9170" s="3">
        <v>38560</v>
      </c>
      <c r="D9170" s="2">
        <v>2</v>
      </c>
      <c r="E9170" s="5">
        <v>0</v>
      </c>
      <c r="F9170" s="5">
        <v>0</v>
      </c>
      <c r="G9170" s="2">
        <f t="shared" si="438"/>
        <v>0</v>
      </c>
      <c r="H9170" s="6">
        <f t="shared" si="439"/>
        <v>0</v>
      </c>
      <c r="I9170" s="13">
        <f t="shared" si="440"/>
        <v>139230</v>
      </c>
    </row>
    <row r="9171" spans="1:9" s="4" customFormat="1" ht="12.75" hidden="1" customHeight="1" x14ac:dyDescent="0.2">
      <c r="A9171" s="2">
        <v>2009</v>
      </c>
      <c r="B9171" s="2" t="s">
        <v>8</v>
      </c>
      <c r="C9171" s="3">
        <v>38560</v>
      </c>
      <c r="D9171" s="2">
        <v>3</v>
      </c>
      <c r="E9171" s="5">
        <v>4</v>
      </c>
      <c r="F9171" s="5">
        <v>0</v>
      </c>
      <c r="G9171" s="2">
        <f t="shared" si="438"/>
        <v>4</v>
      </c>
      <c r="H9171" s="6">
        <f t="shared" si="439"/>
        <v>24</v>
      </c>
      <c r="I9171" s="13">
        <f t="shared" si="440"/>
        <v>139254</v>
      </c>
    </row>
    <row r="9172" spans="1:9" s="4" customFormat="1" ht="12.75" hidden="1" customHeight="1" x14ac:dyDescent="0.2">
      <c r="A9172" s="2">
        <v>2009</v>
      </c>
      <c r="B9172" s="2" t="s">
        <v>8</v>
      </c>
      <c r="C9172" s="3">
        <v>38560</v>
      </c>
      <c r="D9172" s="2">
        <v>4</v>
      </c>
      <c r="E9172" s="5">
        <v>1</v>
      </c>
      <c r="F9172" s="5">
        <v>0</v>
      </c>
      <c r="G9172" s="2">
        <f t="shared" si="438"/>
        <v>1</v>
      </c>
      <c r="H9172" s="6">
        <f t="shared" si="439"/>
        <v>6</v>
      </c>
      <c r="I9172" s="13">
        <f t="shared" si="440"/>
        <v>139260</v>
      </c>
    </row>
    <row r="9173" spans="1:9" s="4" customFormat="1" ht="12.75" hidden="1" customHeight="1" x14ac:dyDescent="0.2">
      <c r="A9173" s="2">
        <v>2009</v>
      </c>
      <c r="B9173" s="2" t="s">
        <v>8</v>
      </c>
      <c r="C9173" s="3">
        <v>38560</v>
      </c>
      <c r="D9173" s="2">
        <v>5</v>
      </c>
      <c r="E9173" s="5">
        <v>20</v>
      </c>
      <c r="F9173" s="5">
        <v>2</v>
      </c>
      <c r="G9173" s="2">
        <f t="shared" si="438"/>
        <v>22</v>
      </c>
      <c r="H9173" s="6">
        <f t="shared" si="439"/>
        <v>132</v>
      </c>
      <c r="I9173" s="13">
        <f t="shared" si="440"/>
        <v>139392</v>
      </c>
    </row>
    <row r="9174" spans="1:9" s="4" customFormat="1" ht="12.75" hidden="1" customHeight="1" x14ac:dyDescent="0.2">
      <c r="A9174" s="2">
        <v>2009</v>
      </c>
      <c r="B9174" s="2" t="s">
        <v>8</v>
      </c>
      <c r="C9174" s="3">
        <v>38560</v>
      </c>
      <c r="D9174" s="2">
        <v>6</v>
      </c>
      <c r="E9174" s="5">
        <v>8</v>
      </c>
      <c r="F9174" s="5">
        <v>3</v>
      </c>
      <c r="G9174" s="2">
        <f t="shared" si="438"/>
        <v>11</v>
      </c>
      <c r="H9174" s="6">
        <f t="shared" si="439"/>
        <v>66</v>
      </c>
      <c r="I9174" s="13">
        <f t="shared" si="440"/>
        <v>139458</v>
      </c>
    </row>
    <row r="9175" spans="1:9" s="4" customFormat="1" ht="12.75" hidden="1" customHeight="1" x14ac:dyDescent="0.2">
      <c r="A9175" s="2">
        <v>2009</v>
      </c>
      <c r="B9175" s="2" t="s">
        <v>8</v>
      </c>
      <c r="C9175" s="3">
        <v>38560</v>
      </c>
      <c r="D9175" s="2">
        <v>7</v>
      </c>
      <c r="E9175" s="5">
        <v>38</v>
      </c>
      <c r="F9175" s="5">
        <v>6</v>
      </c>
      <c r="G9175" s="2">
        <f t="shared" si="438"/>
        <v>44</v>
      </c>
      <c r="H9175" s="6">
        <f t="shared" si="439"/>
        <v>264</v>
      </c>
      <c r="I9175" s="13">
        <f t="shared" si="440"/>
        <v>139722</v>
      </c>
    </row>
    <row r="9176" spans="1:9" s="4" customFormat="1" ht="12.75" hidden="1" customHeight="1" x14ac:dyDescent="0.2">
      <c r="A9176" s="2">
        <v>2009</v>
      </c>
      <c r="B9176" s="2" t="s">
        <v>8</v>
      </c>
      <c r="C9176" s="3">
        <v>38560</v>
      </c>
      <c r="D9176" s="2">
        <v>8</v>
      </c>
      <c r="E9176" s="5">
        <v>3</v>
      </c>
      <c r="F9176" s="5">
        <v>0</v>
      </c>
      <c r="G9176" s="2">
        <f t="shared" si="438"/>
        <v>3</v>
      </c>
      <c r="H9176" s="6">
        <f t="shared" si="439"/>
        <v>18</v>
      </c>
      <c r="I9176" s="13">
        <f t="shared" si="440"/>
        <v>139740</v>
      </c>
    </row>
    <row r="9177" spans="1:9" s="4" customFormat="1" ht="12.75" hidden="1" customHeight="1" x14ac:dyDescent="0.2">
      <c r="A9177" s="2">
        <v>2009</v>
      </c>
      <c r="B9177" s="2" t="s">
        <v>8</v>
      </c>
      <c r="C9177" s="3">
        <v>38560</v>
      </c>
      <c r="D9177" s="2">
        <v>9</v>
      </c>
      <c r="E9177" s="5">
        <v>17</v>
      </c>
      <c r="F9177" s="5">
        <v>0</v>
      </c>
      <c r="G9177" s="2">
        <f t="shared" si="438"/>
        <v>17</v>
      </c>
      <c r="H9177" s="6">
        <f t="shared" si="439"/>
        <v>102</v>
      </c>
      <c r="I9177" s="13">
        <f t="shared" si="440"/>
        <v>139842</v>
      </c>
    </row>
    <row r="9178" spans="1:9" s="4" customFormat="1" ht="12.75" hidden="1" customHeight="1" x14ac:dyDescent="0.2">
      <c r="A9178" s="2">
        <v>2009</v>
      </c>
      <c r="B9178" s="2" t="s">
        <v>8</v>
      </c>
      <c r="C9178" s="3">
        <v>38560</v>
      </c>
      <c r="D9178" s="2">
        <v>10</v>
      </c>
      <c r="E9178" s="5">
        <v>2</v>
      </c>
      <c r="F9178" s="5">
        <v>1</v>
      </c>
      <c r="G9178" s="2">
        <f t="shared" si="438"/>
        <v>3</v>
      </c>
      <c r="H9178" s="6">
        <f t="shared" si="439"/>
        <v>18</v>
      </c>
      <c r="I9178" s="13">
        <f t="shared" si="440"/>
        <v>139860</v>
      </c>
    </row>
    <row r="9179" spans="1:9" s="4" customFormat="1" ht="12.75" hidden="1" customHeight="1" x14ac:dyDescent="0.2">
      <c r="A9179" s="2">
        <v>2009</v>
      </c>
      <c r="B9179" s="2" t="s">
        <v>8</v>
      </c>
      <c r="C9179" s="3">
        <v>38560</v>
      </c>
      <c r="D9179" s="2">
        <v>11</v>
      </c>
      <c r="E9179" s="5">
        <v>0</v>
      </c>
      <c r="F9179" s="5">
        <v>0</v>
      </c>
      <c r="G9179" s="2">
        <f t="shared" si="438"/>
        <v>0</v>
      </c>
      <c r="H9179" s="6">
        <f t="shared" si="439"/>
        <v>0</v>
      </c>
      <c r="I9179" s="13">
        <f t="shared" si="440"/>
        <v>139860</v>
      </c>
    </row>
    <row r="9180" spans="1:9" s="4" customFormat="1" ht="12.75" hidden="1" customHeight="1" x14ac:dyDescent="0.2">
      <c r="A9180" s="2">
        <v>2009</v>
      </c>
      <c r="B9180" s="2" t="s">
        <v>8</v>
      </c>
      <c r="C9180" s="3">
        <v>38560</v>
      </c>
      <c r="D9180" s="2">
        <v>12</v>
      </c>
      <c r="E9180" s="5">
        <v>0</v>
      </c>
      <c r="F9180" s="5">
        <v>0</v>
      </c>
      <c r="G9180" s="2">
        <f t="shared" si="438"/>
        <v>0</v>
      </c>
      <c r="H9180" s="6">
        <f t="shared" si="439"/>
        <v>0</v>
      </c>
      <c r="I9180" s="13">
        <f t="shared" si="440"/>
        <v>139860</v>
      </c>
    </row>
    <row r="9181" spans="1:9" s="4" customFormat="1" ht="12.75" hidden="1" customHeight="1" x14ac:dyDescent="0.2">
      <c r="A9181" s="2">
        <v>2009</v>
      </c>
      <c r="B9181" s="2" t="s">
        <v>8</v>
      </c>
      <c r="C9181" s="3">
        <v>38560</v>
      </c>
      <c r="D9181" s="2">
        <v>13</v>
      </c>
      <c r="E9181" s="5">
        <v>0</v>
      </c>
      <c r="F9181" s="5">
        <v>0</v>
      </c>
      <c r="G9181" s="2">
        <f t="shared" si="438"/>
        <v>0</v>
      </c>
      <c r="H9181" s="6">
        <f t="shared" si="439"/>
        <v>0</v>
      </c>
      <c r="I9181" s="13">
        <f t="shared" si="440"/>
        <v>139860</v>
      </c>
    </row>
    <row r="9182" spans="1:9" s="4" customFormat="1" ht="12.75" hidden="1" customHeight="1" x14ac:dyDescent="0.2">
      <c r="A9182" s="2">
        <v>2009</v>
      </c>
      <c r="B9182" s="2" t="s">
        <v>8</v>
      </c>
      <c r="C9182" s="3">
        <v>38560</v>
      </c>
      <c r="D9182" s="2">
        <v>14</v>
      </c>
      <c r="E9182" s="5">
        <v>0</v>
      </c>
      <c r="F9182" s="5">
        <v>0</v>
      </c>
      <c r="G9182" s="2">
        <f t="shared" si="438"/>
        <v>0</v>
      </c>
      <c r="H9182" s="6">
        <f t="shared" si="439"/>
        <v>0</v>
      </c>
      <c r="I9182" s="13">
        <f t="shared" si="440"/>
        <v>139860</v>
      </c>
    </row>
    <row r="9183" spans="1:9" s="4" customFormat="1" ht="12.75" hidden="1" customHeight="1" x14ac:dyDescent="0.2">
      <c r="A9183" s="2">
        <v>2009</v>
      </c>
      <c r="B9183" s="2" t="s">
        <v>8</v>
      </c>
      <c r="C9183" s="3">
        <v>38560</v>
      </c>
      <c r="D9183" s="2">
        <v>15</v>
      </c>
      <c r="E9183" s="5">
        <v>0</v>
      </c>
      <c r="F9183" s="5">
        <v>0</v>
      </c>
      <c r="G9183" s="2">
        <f t="shared" si="438"/>
        <v>0</v>
      </c>
      <c r="H9183" s="6">
        <f t="shared" si="439"/>
        <v>0</v>
      </c>
      <c r="I9183" s="13">
        <f t="shared" si="440"/>
        <v>139860</v>
      </c>
    </row>
    <row r="9184" spans="1:9" s="4" customFormat="1" ht="12.75" hidden="1" customHeight="1" x14ac:dyDescent="0.2">
      <c r="A9184" s="2">
        <v>2009</v>
      </c>
      <c r="B9184" s="2" t="s">
        <v>8</v>
      </c>
      <c r="C9184" s="3">
        <v>38560</v>
      </c>
      <c r="D9184" s="2">
        <v>16</v>
      </c>
      <c r="E9184" s="5">
        <v>0</v>
      </c>
      <c r="F9184" s="5">
        <v>0</v>
      </c>
      <c r="G9184" s="2">
        <f t="shared" si="438"/>
        <v>0</v>
      </c>
      <c r="H9184" s="6">
        <f t="shared" si="439"/>
        <v>0</v>
      </c>
      <c r="I9184" s="13">
        <f t="shared" si="440"/>
        <v>139860</v>
      </c>
    </row>
    <row r="9185" spans="1:10" s="4" customFormat="1" ht="12.75" hidden="1" customHeight="1" x14ac:dyDescent="0.2">
      <c r="A9185" s="2">
        <v>2009</v>
      </c>
      <c r="B9185" s="2" t="s">
        <v>8</v>
      </c>
      <c r="C9185" s="3">
        <v>38560</v>
      </c>
      <c r="D9185" s="2">
        <v>17</v>
      </c>
      <c r="E9185" s="5">
        <v>0</v>
      </c>
      <c r="F9185" s="5">
        <v>0</v>
      </c>
      <c r="G9185" s="2">
        <f t="shared" si="438"/>
        <v>0</v>
      </c>
      <c r="H9185" s="6">
        <f t="shared" si="439"/>
        <v>0</v>
      </c>
      <c r="I9185" s="13">
        <f t="shared" si="440"/>
        <v>139860</v>
      </c>
    </row>
    <row r="9186" spans="1:10" s="4" customFormat="1" ht="12.75" hidden="1" customHeight="1" x14ac:dyDescent="0.2">
      <c r="A9186" s="2">
        <v>2009</v>
      </c>
      <c r="B9186" s="2" t="s">
        <v>8</v>
      </c>
      <c r="C9186" s="3">
        <v>38560</v>
      </c>
      <c r="D9186" s="2">
        <v>18</v>
      </c>
      <c r="E9186" s="5">
        <v>0</v>
      </c>
      <c r="F9186" s="5">
        <v>0</v>
      </c>
      <c r="G9186" s="2">
        <f t="shared" si="438"/>
        <v>0</v>
      </c>
      <c r="H9186" s="6">
        <f t="shared" si="439"/>
        <v>0</v>
      </c>
      <c r="I9186" s="13">
        <f t="shared" si="440"/>
        <v>139860</v>
      </c>
    </row>
    <row r="9187" spans="1:10" s="4" customFormat="1" ht="12.75" hidden="1" customHeight="1" x14ac:dyDescent="0.2">
      <c r="A9187" s="2">
        <v>2009</v>
      </c>
      <c r="B9187" s="2" t="s">
        <v>8</v>
      </c>
      <c r="C9187" s="3">
        <v>38560</v>
      </c>
      <c r="D9187" s="2">
        <v>19</v>
      </c>
      <c r="E9187" s="5">
        <v>0</v>
      </c>
      <c r="F9187" s="5">
        <v>0</v>
      </c>
      <c r="G9187" s="2">
        <f t="shared" si="438"/>
        <v>0</v>
      </c>
      <c r="H9187" s="6">
        <f t="shared" si="439"/>
        <v>0</v>
      </c>
      <c r="I9187" s="13">
        <f t="shared" si="440"/>
        <v>139860</v>
      </c>
    </row>
    <row r="9188" spans="1:10" s="4" customFormat="1" ht="12.75" hidden="1" customHeight="1" x14ac:dyDescent="0.2">
      <c r="A9188" s="2">
        <v>2009</v>
      </c>
      <c r="B9188" s="2" t="s">
        <v>8</v>
      </c>
      <c r="C9188" s="3">
        <v>38560</v>
      </c>
      <c r="D9188" s="2">
        <v>20</v>
      </c>
      <c r="E9188" s="5">
        <v>28</v>
      </c>
      <c r="F9188" s="5">
        <v>0</v>
      </c>
      <c r="G9188" s="2">
        <f t="shared" si="438"/>
        <v>28</v>
      </c>
      <c r="H9188" s="6">
        <f t="shared" si="439"/>
        <v>168</v>
      </c>
      <c r="I9188" s="13">
        <f t="shared" si="440"/>
        <v>140028</v>
      </c>
    </row>
    <row r="9189" spans="1:10" s="4" customFormat="1" ht="12.75" hidden="1" customHeight="1" x14ac:dyDescent="0.2">
      <c r="A9189" s="2">
        <v>2009</v>
      </c>
      <c r="B9189" s="2" t="s">
        <v>8</v>
      </c>
      <c r="C9189" s="3">
        <v>38560</v>
      </c>
      <c r="D9189" s="2">
        <v>21</v>
      </c>
      <c r="E9189" s="5">
        <v>7</v>
      </c>
      <c r="F9189" s="5">
        <v>0</v>
      </c>
      <c r="G9189" s="2">
        <f t="shared" si="438"/>
        <v>7</v>
      </c>
      <c r="H9189" s="6">
        <f t="shared" si="439"/>
        <v>42</v>
      </c>
      <c r="I9189" s="13">
        <f t="shared" si="440"/>
        <v>140070</v>
      </c>
    </row>
    <row r="9190" spans="1:10" s="4" customFormat="1" ht="12.75" hidden="1" customHeight="1" x14ac:dyDescent="0.2">
      <c r="A9190" s="2">
        <v>2009</v>
      </c>
      <c r="B9190" s="2" t="s">
        <v>8</v>
      </c>
      <c r="C9190" s="3">
        <v>38560</v>
      </c>
      <c r="D9190" s="2">
        <v>22</v>
      </c>
      <c r="E9190" s="5">
        <v>0</v>
      </c>
      <c r="F9190" s="5">
        <v>0</v>
      </c>
      <c r="G9190" s="2">
        <f t="shared" si="438"/>
        <v>0</v>
      </c>
      <c r="H9190" s="6">
        <f t="shared" si="439"/>
        <v>0</v>
      </c>
      <c r="I9190" s="13">
        <f t="shared" si="440"/>
        <v>140070</v>
      </c>
      <c r="J9190" s="26"/>
    </row>
    <row r="9191" spans="1:10" s="4" customFormat="1" ht="12.75" hidden="1" customHeight="1" x14ac:dyDescent="0.2">
      <c r="A9191" s="2">
        <v>2009</v>
      </c>
      <c r="B9191" s="2" t="s">
        <v>8</v>
      </c>
      <c r="C9191" s="3">
        <v>38560</v>
      </c>
      <c r="D9191" s="2">
        <v>23</v>
      </c>
      <c r="E9191" s="5">
        <v>0</v>
      </c>
      <c r="F9191" s="5">
        <v>0</v>
      </c>
      <c r="G9191" s="2">
        <f t="shared" si="438"/>
        <v>0</v>
      </c>
      <c r="H9191" s="6">
        <f t="shared" si="439"/>
        <v>0</v>
      </c>
      <c r="I9191" s="13">
        <f t="shared" si="440"/>
        <v>140070</v>
      </c>
      <c r="J9191" s="26"/>
    </row>
    <row r="9192" spans="1:10" s="4" customFormat="1" ht="12.75" hidden="1" customHeight="1" x14ac:dyDescent="0.2">
      <c r="A9192" s="2">
        <v>2009</v>
      </c>
      <c r="B9192" s="2" t="s">
        <v>8</v>
      </c>
      <c r="C9192" s="3">
        <v>38561</v>
      </c>
      <c r="D9192" s="2">
        <v>0</v>
      </c>
      <c r="E9192" s="5">
        <v>0</v>
      </c>
      <c r="F9192" s="5">
        <v>1</v>
      </c>
      <c r="G9192" s="2">
        <f t="shared" si="438"/>
        <v>1</v>
      </c>
      <c r="H9192" s="6">
        <f t="shared" si="439"/>
        <v>6</v>
      </c>
      <c r="I9192" s="13">
        <f t="shared" si="440"/>
        <v>140076</v>
      </c>
    </row>
    <row r="9193" spans="1:10" s="4" customFormat="1" ht="12.75" hidden="1" customHeight="1" x14ac:dyDescent="0.2">
      <c r="A9193" s="2">
        <v>2009</v>
      </c>
      <c r="B9193" s="2" t="s">
        <v>8</v>
      </c>
      <c r="C9193" s="3">
        <v>38561</v>
      </c>
      <c r="D9193" s="2">
        <v>1</v>
      </c>
      <c r="E9193" s="5">
        <v>4</v>
      </c>
      <c r="F9193" s="5">
        <v>2</v>
      </c>
      <c r="G9193" s="2">
        <f t="shared" si="438"/>
        <v>6</v>
      </c>
      <c r="H9193" s="6">
        <f t="shared" si="439"/>
        <v>36</v>
      </c>
      <c r="I9193" s="13">
        <f t="shared" si="440"/>
        <v>140112</v>
      </c>
    </row>
    <row r="9194" spans="1:10" s="4" customFormat="1" ht="12.75" hidden="1" customHeight="1" x14ac:dyDescent="0.2">
      <c r="A9194" s="2">
        <v>2009</v>
      </c>
      <c r="B9194" s="2" t="s">
        <v>8</v>
      </c>
      <c r="C9194" s="3">
        <v>38561</v>
      </c>
      <c r="D9194" s="2">
        <v>2</v>
      </c>
      <c r="E9194" s="5">
        <v>5</v>
      </c>
      <c r="F9194" s="5">
        <v>2</v>
      </c>
      <c r="G9194" s="2">
        <f t="shared" ref="G9194:G9257" si="441">E9194+F9194</f>
        <v>7</v>
      </c>
      <c r="H9194" s="6">
        <f t="shared" si="439"/>
        <v>42</v>
      </c>
      <c r="I9194" s="13">
        <f t="shared" si="440"/>
        <v>140154</v>
      </c>
    </row>
    <row r="9195" spans="1:10" s="4" customFormat="1" ht="12.75" hidden="1" customHeight="1" x14ac:dyDescent="0.2">
      <c r="A9195" s="2">
        <v>2009</v>
      </c>
      <c r="B9195" s="2" t="s">
        <v>8</v>
      </c>
      <c r="C9195" s="3">
        <v>38561</v>
      </c>
      <c r="D9195" s="2">
        <v>3</v>
      </c>
      <c r="E9195" s="5">
        <v>9</v>
      </c>
      <c r="F9195" s="5">
        <v>0</v>
      </c>
      <c r="G9195" s="2">
        <f t="shared" si="441"/>
        <v>9</v>
      </c>
      <c r="H9195" s="6">
        <f t="shared" si="439"/>
        <v>54</v>
      </c>
      <c r="I9195" s="13">
        <f t="shared" si="440"/>
        <v>140208</v>
      </c>
    </row>
    <row r="9196" spans="1:10" s="4" customFormat="1" ht="12.75" hidden="1" customHeight="1" x14ac:dyDescent="0.2">
      <c r="A9196" s="2">
        <v>2009</v>
      </c>
      <c r="B9196" s="2" t="s">
        <v>8</v>
      </c>
      <c r="C9196" s="3">
        <v>38561</v>
      </c>
      <c r="D9196" s="2">
        <v>4</v>
      </c>
      <c r="E9196" s="5">
        <v>0</v>
      </c>
      <c r="F9196" s="5">
        <v>0</v>
      </c>
      <c r="G9196" s="2">
        <f t="shared" si="441"/>
        <v>0</v>
      </c>
      <c r="H9196" s="6">
        <f t="shared" si="439"/>
        <v>0</v>
      </c>
      <c r="I9196" s="13">
        <f t="shared" si="440"/>
        <v>140208</v>
      </c>
    </row>
    <row r="9197" spans="1:10" s="4" customFormat="1" ht="12.75" hidden="1" customHeight="1" x14ac:dyDescent="0.2">
      <c r="A9197" s="2">
        <v>2009</v>
      </c>
      <c r="B9197" s="2" t="s">
        <v>8</v>
      </c>
      <c r="C9197" s="3">
        <v>38561</v>
      </c>
      <c r="D9197" s="2">
        <v>5</v>
      </c>
      <c r="E9197" s="5">
        <v>0</v>
      </c>
      <c r="F9197" s="5">
        <v>0</v>
      </c>
      <c r="G9197" s="2">
        <f t="shared" si="441"/>
        <v>0</v>
      </c>
      <c r="H9197" s="6">
        <f t="shared" si="439"/>
        <v>0</v>
      </c>
      <c r="I9197" s="13">
        <f t="shared" si="440"/>
        <v>140208</v>
      </c>
    </row>
    <row r="9198" spans="1:10" s="4" customFormat="1" ht="12.75" hidden="1" customHeight="1" x14ac:dyDescent="0.2">
      <c r="A9198" s="2">
        <v>2009</v>
      </c>
      <c r="B9198" s="2" t="s">
        <v>8</v>
      </c>
      <c r="C9198" s="3">
        <v>38561</v>
      </c>
      <c r="D9198" s="2">
        <v>6</v>
      </c>
      <c r="E9198" s="5">
        <v>0</v>
      </c>
      <c r="F9198" s="5">
        <v>0</v>
      </c>
      <c r="G9198" s="2">
        <f t="shared" si="441"/>
        <v>0</v>
      </c>
      <c r="H9198" s="6">
        <f t="shared" si="439"/>
        <v>0</v>
      </c>
      <c r="I9198" s="13">
        <f t="shared" si="440"/>
        <v>140208</v>
      </c>
    </row>
    <row r="9199" spans="1:10" s="4" customFormat="1" ht="12.75" hidden="1" customHeight="1" x14ac:dyDescent="0.2">
      <c r="A9199" s="2">
        <v>2009</v>
      </c>
      <c r="B9199" s="2" t="s">
        <v>8</v>
      </c>
      <c r="C9199" s="3">
        <v>38561</v>
      </c>
      <c r="D9199" s="2">
        <v>7</v>
      </c>
      <c r="E9199" s="5">
        <v>6</v>
      </c>
      <c r="F9199" s="5">
        <v>0</v>
      </c>
      <c r="G9199" s="2">
        <f t="shared" si="441"/>
        <v>6</v>
      </c>
      <c r="H9199" s="6">
        <f t="shared" si="439"/>
        <v>36</v>
      </c>
      <c r="I9199" s="13">
        <f t="shared" si="440"/>
        <v>140244</v>
      </c>
    </row>
    <row r="9200" spans="1:10" s="4" customFormat="1" ht="12.75" hidden="1" customHeight="1" x14ac:dyDescent="0.2">
      <c r="A9200" s="2">
        <v>2009</v>
      </c>
      <c r="B9200" s="2" t="s">
        <v>8</v>
      </c>
      <c r="C9200" s="3">
        <v>38561</v>
      </c>
      <c r="D9200" s="2">
        <v>8</v>
      </c>
      <c r="E9200" s="5">
        <v>0</v>
      </c>
      <c r="F9200" s="5">
        <v>0</v>
      </c>
      <c r="G9200" s="2">
        <f t="shared" si="441"/>
        <v>0</v>
      </c>
      <c r="H9200" s="6">
        <f t="shared" si="439"/>
        <v>0</v>
      </c>
      <c r="I9200" s="13">
        <f t="shared" si="440"/>
        <v>140244</v>
      </c>
    </row>
    <row r="9201" spans="1:11" s="4" customFormat="1" ht="12.75" hidden="1" customHeight="1" x14ac:dyDescent="0.2">
      <c r="A9201" s="2">
        <v>2009</v>
      </c>
      <c r="B9201" s="2" t="s">
        <v>8</v>
      </c>
      <c r="C9201" s="3">
        <v>38561</v>
      </c>
      <c r="D9201" s="2">
        <v>9</v>
      </c>
      <c r="E9201" s="5">
        <v>0</v>
      </c>
      <c r="F9201" s="5">
        <v>0</v>
      </c>
      <c r="G9201" s="2">
        <f t="shared" si="441"/>
        <v>0</v>
      </c>
      <c r="H9201" s="6">
        <f t="shared" si="439"/>
        <v>0</v>
      </c>
      <c r="I9201" s="13">
        <f t="shared" si="440"/>
        <v>140244</v>
      </c>
    </row>
    <row r="9202" spans="1:11" s="4" customFormat="1" ht="12.75" hidden="1" customHeight="1" x14ac:dyDescent="0.2">
      <c r="A9202" s="2">
        <v>2009</v>
      </c>
      <c r="B9202" s="2" t="s">
        <v>8</v>
      </c>
      <c r="C9202" s="3">
        <v>38561</v>
      </c>
      <c r="D9202" s="2">
        <v>10</v>
      </c>
      <c r="E9202" s="5">
        <v>3</v>
      </c>
      <c r="F9202" s="5">
        <v>0</v>
      </c>
      <c r="G9202" s="2">
        <f t="shared" si="441"/>
        <v>3</v>
      </c>
      <c r="H9202" s="6">
        <f t="shared" si="439"/>
        <v>18</v>
      </c>
      <c r="I9202" s="13">
        <f t="shared" si="440"/>
        <v>140262</v>
      </c>
    </row>
    <row r="9203" spans="1:11" s="4" customFormat="1" ht="12.75" hidden="1" customHeight="1" x14ac:dyDescent="0.2">
      <c r="A9203" s="2">
        <v>2009</v>
      </c>
      <c r="B9203" s="2" t="s">
        <v>8</v>
      </c>
      <c r="C9203" s="3">
        <v>38561</v>
      </c>
      <c r="D9203" s="2">
        <v>11</v>
      </c>
      <c r="E9203" s="5">
        <v>0</v>
      </c>
      <c r="F9203" s="5">
        <v>2</v>
      </c>
      <c r="G9203" s="2">
        <f t="shared" si="441"/>
        <v>2</v>
      </c>
      <c r="H9203" s="6">
        <f t="shared" si="439"/>
        <v>12</v>
      </c>
      <c r="I9203" s="13">
        <f t="shared" si="440"/>
        <v>140274</v>
      </c>
    </row>
    <row r="9204" spans="1:11" s="4" customFormat="1" ht="12.75" hidden="1" customHeight="1" x14ac:dyDescent="0.2">
      <c r="A9204" s="2">
        <v>2009</v>
      </c>
      <c r="B9204" s="2" t="s">
        <v>8</v>
      </c>
      <c r="C9204" s="3">
        <v>38561</v>
      </c>
      <c r="D9204" s="2">
        <v>12</v>
      </c>
      <c r="E9204" s="5">
        <v>28</v>
      </c>
      <c r="F9204" s="5">
        <v>0</v>
      </c>
      <c r="G9204" s="2">
        <f t="shared" si="441"/>
        <v>28</v>
      </c>
      <c r="H9204" s="6">
        <f t="shared" si="439"/>
        <v>168</v>
      </c>
      <c r="I9204" s="13">
        <f t="shared" si="440"/>
        <v>140442</v>
      </c>
    </row>
    <row r="9205" spans="1:11" s="4" customFormat="1" ht="12.75" hidden="1" customHeight="1" x14ac:dyDescent="0.2">
      <c r="A9205" s="2">
        <v>2009</v>
      </c>
      <c r="B9205" s="2" t="s">
        <v>8</v>
      </c>
      <c r="C9205" s="3">
        <v>38561</v>
      </c>
      <c r="D9205" s="2">
        <v>13</v>
      </c>
      <c r="E9205" s="5">
        <v>57</v>
      </c>
      <c r="F9205" s="5">
        <v>0</v>
      </c>
      <c r="G9205" s="2">
        <f t="shared" si="441"/>
        <v>57</v>
      </c>
      <c r="H9205" s="6">
        <f t="shared" si="439"/>
        <v>342</v>
      </c>
      <c r="I9205" s="13">
        <f t="shared" si="440"/>
        <v>140784</v>
      </c>
    </row>
    <row r="9206" spans="1:11" s="4" customFormat="1" ht="12.75" hidden="1" customHeight="1" x14ac:dyDescent="0.2">
      <c r="A9206" s="2">
        <v>2009</v>
      </c>
      <c r="B9206" s="2" t="s">
        <v>8</v>
      </c>
      <c r="C9206" s="3">
        <v>38561</v>
      </c>
      <c r="D9206" s="2">
        <v>14</v>
      </c>
      <c r="E9206" s="5">
        <v>0</v>
      </c>
      <c r="F9206" s="5">
        <v>1</v>
      </c>
      <c r="G9206" s="2">
        <f t="shared" si="441"/>
        <v>1</v>
      </c>
      <c r="H9206" s="6">
        <f t="shared" si="439"/>
        <v>6</v>
      </c>
      <c r="I9206" s="13">
        <f t="shared" si="440"/>
        <v>140790</v>
      </c>
    </row>
    <row r="9207" spans="1:11" s="4" customFormat="1" ht="12.75" hidden="1" customHeight="1" x14ac:dyDescent="0.2">
      <c r="A9207" s="2">
        <v>2009</v>
      </c>
      <c r="B9207" s="2" t="s">
        <v>8</v>
      </c>
      <c r="C9207" s="3">
        <v>38561</v>
      </c>
      <c r="D9207" s="2">
        <v>15</v>
      </c>
      <c r="E9207" s="5">
        <v>0</v>
      </c>
      <c r="F9207" s="5">
        <v>0</v>
      </c>
      <c r="G9207" s="2">
        <f t="shared" si="441"/>
        <v>0</v>
      </c>
      <c r="H9207" s="6">
        <f t="shared" si="439"/>
        <v>0</v>
      </c>
      <c r="I9207" s="13">
        <f t="shared" si="440"/>
        <v>140790</v>
      </c>
    </row>
    <row r="9208" spans="1:11" s="4" customFormat="1" ht="12.75" hidden="1" customHeight="1" x14ac:dyDescent="0.2">
      <c r="A9208" s="2">
        <v>2009</v>
      </c>
      <c r="B9208" s="2" t="s">
        <v>8</v>
      </c>
      <c r="C9208" s="3">
        <v>38561</v>
      </c>
      <c r="D9208" s="2">
        <v>16</v>
      </c>
      <c r="E9208" s="5">
        <v>0</v>
      </c>
      <c r="F9208" s="5">
        <v>0</v>
      </c>
      <c r="G9208" s="2">
        <f t="shared" si="441"/>
        <v>0</v>
      </c>
      <c r="H9208" s="6">
        <f t="shared" si="439"/>
        <v>0</v>
      </c>
      <c r="I9208" s="13">
        <f t="shared" si="440"/>
        <v>140790</v>
      </c>
    </row>
    <row r="9209" spans="1:11" s="4" customFormat="1" ht="12.75" hidden="1" customHeight="1" x14ac:dyDescent="0.2">
      <c r="A9209" s="2">
        <v>2009</v>
      </c>
      <c r="B9209" s="2" t="s">
        <v>8</v>
      </c>
      <c r="C9209" s="3">
        <v>38561</v>
      </c>
      <c r="D9209" s="2">
        <v>17</v>
      </c>
      <c r="E9209" s="5">
        <v>1</v>
      </c>
      <c r="F9209" s="5">
        <v>0</v>
      </c>
      <c r="G9209" s="2">
        <f t="shared" si="441"/>
        <v>1</v>
      </c>
      <c r="H9209" s="6">
        <f t="shared" si="439"/>
        <v>6</v>
      </c>
      <c r="I9209" s="13">
        <f t="shared" si="440"/>
        <v>140796</v>
      </c>
    </row>
    <row r="9210" spans="1:11" s="4" customFormat="1" ht="12.75" hidden="1" customHeight="1" x14ac:dyDescent="0.2">
      <c r="A9210" s="2">
        <v>2009</v>
      </c>
      <c r="B9210" s="2" t="s">
        <v>8</v>
      </c>
      <c r="C9210" s="3">
        <v>38561</v>
      </c>
      <c r="D9210" s="2">
        <v>18</v>
      </c>
      <c r="E9210" s="5">
        <v>0</v>
      </c>
      <c r="F9210" s="5">
        <v>0</v>
      </c>
      <c r="G9210" s="2">
        <f t="shared" si="441"/>
        <v>0</v>
      </c>
      <c r="H9210" s="6">
        <f t="shared" si="439"/>
        <v>0</v>
      </c>
      <c r="I9210" s="13">
        <f t="shared" si="440"/>
        <v>140796</v>
      </c>
    </row>
    <row r="9211" spans="1:11" s="4" customFormat="1" ht="12.75" hidden="1" customHeight="1" x14ac:dyDescent="0.2">
      <c r="A9211" s="2">
        <v>2009</v>
      </c>
      <c r="B9211" s="2" t="s">
        <v>8</v>
      </c>
      <c r="C9211" s="3">
        <v>38561</v>
      </c>
      <c r="D9211" s="2">
        <v>19</v>
      </c>
      <c r="E9211" s="5">
        <v>0</v>
      </c>
      <c r="F9211" s="5">
        <v>0</v>
      </c>
      <c r="G9211" s="2">
        <f t="shared" si="441"/>
        <v>0</v>
      </c>
      <c r="H9211" s="6">
        <f t="shared" si="439"/>
        <v>0</v>
      </c>
      <c r="I9211" s="13">
        <f t="shared" si="440"/>
        <v>140796</v>
      </c>
    </row>
    <row r="9212" spans="1:11" s="4" customFormat="1" ht="12.75" hidden="1" customHeight="1" x14ac:dyDescent="0.2">
      <c r="A9212" s="2">
        <v>2009</v>
      </c>
      <c r="B9212" s="2" t="s">
        <v>8</v>
      </c>
      <c r="C9212" s="3">
        <v>38561</v>
      </c>
      <c r="D9212" s="2">
        <v>20</v>
      </c>
      <c r="E9212" s="5">
        <v>0</v>
      </c>
      <c r="F9212" s="5">
        <v>0</v>
      </c>
      <c r="G9212" s="2">
        <f t="shared" si="441"/>
        <v>0</v>
      </c>
      <c r="H9212" s="6">
        <f t="shared" si="439"/>
        <v>0</v>
      </c>
      <c r="I9212" s="13">
        <f t="shared" si="440"/>
        <v>140796</v>
      </c>
    </row>
    <row r="9213" spans="1:11" s="4" customFormat="1" ht="12.75" hidden="1" customHeight="1" x14ac:dyDescent="0.2">
      <c r="A9213" s="2">
        <v>2009</v>
      </c>
      <c r="B9213" s="2" t="s">
        <v>8</v>
      </c>
      <c r="C9213" s="3">
        <v>38561</v>
      </c>
      <c r="D9213" s="2">
        <v>21</v>
      </c>
      <c r="E9213" s="5">
        <v>0</v>
      </c>
      <c r="F9213" s="5">
        <v>0</v>
      </c>
      <c r="G9213" s="2">
        <f t="shared" si="441"/>
        <v>0</v>
      </c>
      <c r="H9213" s="6">
        <f t="shared" ref="H9213:H9276" si="442">G9213*6</f>
        <v>0</v>
      </c>
      <c r="I9213" s="13">
        <f t="shared" si="440"/>
        <v>140796</v>
      </c>
    </row>
    <row r="9214" spans="1:11" s="4" customFormat="1" ht="12.75" hidden="1" customHeight="1" x14ac:dyDescent="0.2">
      <c r="A9214" s="2">
        <v>2009</v>
      </c>
      <c r="B9214" s="2" t="s">
        <v>8</v>
      </c>
      <c r="C9214" s="3">
        <v>38561</v>
      </c>
      <c r="D9214" s="2">
        <v>22</v>
      </c>
      <c r="E9214" s="5">
        <v>0</v>
      </c>
      <c r="F9214" s="5">
        <v>0</v>
      </c>
      <c r="G9214" s="2">
        <f t="shared" si="441"/>
        <v>0</v>
      </c>
      <c r="H9214" s="6">
        <f t="shared" si="442"/>
        <v>0</v>
      </c>
      <c r="I9214" s="13">
        <f t="shared" si="440"/>
        <v>140796</v>
      </c>
      <c r="J9214" s="26"/>
    </row>
    <row r="9215" spans="1:11" s="4" customFormat="1" ht="12.75" hidden="1" customHeight="1" x14ac:dyDescent="0.2">
      <c r="A9215" s="2">
        <v>2009</v>
      </c>
      <c r="B9215" s="2" t="s">
        <v>8</v>
      </c>
      <c r="C9215" s="3">
        <v>38561</v>
      </c>
      <c r="D9215" s="2">
        <v>23</v>
      </c>
      <c r="E9215" s="5">
        <v>0</v>
      </c>
      <c r="F9215" s="5">
        <v>0</v>
      </c>
      <c r="G9215" s="2">
        <f t="shared" si="441"/>
        <v>0</v>
      </c>
      <c r="H9215" s="6">
        <f t="shared" si="442"/>
        <v>0</v>
      </c>
      <c r="I9215" s="13">
        <f t="shared" si="440"/>
        <v>140796</v>
      </c>
      <c r="J9215" s="26"/>
      <c r="K9215" s="26"/>
    </row>
    <row r="9216" spans="1:11" s="4" customFormat="1" ht="12.75" hidden="1" customHeight="1" x14ac:dyDescent="0.2">
      <c r="A9216" s="2">
        <v>2009</v>
      </c>
      <c r="B9216" s="2" t="s">
        <v>8</v>
      </c>
      <c r="C9216" s="3">
        <v>38562</v>
      </c>
      <c r="D9216" s="2">
        <v>0</v>
      </c>
      <c r="E9216" s="5">
        <v>2</v>
      </c>
      <c r="F9216" s="5">
        <v>4</v>
      </c>
      <c r="G9216" s="2">
        <f t="shared" si="441"/>
        <v>6</v>
      </c>
      <c r="H9216" s="6">
        <f t="shared" si="442"/>
        <v>36</v>
      </c>
      <c r="I9216" s="13">
        <f t="shared" si="440"/>
        <v>140832</v>
      </c>
    </row>
    <row r="9217" spans="1:9" s="4" customFormat="1" ht="12.75" hidden="1" customHeight="1" x14ac:dyDescent="0.2">
      <c r="A9217" s="2">
        <v>2009</v>
      </c>
      <c r="B9217" s="2" t="s">
        <v>8</v>
      </c>
      <c r="C9217" s="3">
        <v>38562</v>
      </c>
      <c r="D9217" s="2">
        <v>1</v>
      </c>
      <c r="E9217" s="5">
        <v>18</v>
      </c>
      <c r="F9217" s="5">
        <v>0</v>
      </c>
      <c r="G9217" s="2">
        <f t="shared" si="441"/>
        <v>18</v>
      </c>
      <c r="H9217" s="6">
        <f t="shared" si="442"/>
        <v>108</v>
      </c>
      <c r="I9217" s="13">
        <f t="shared" si="440"/>
        <v>140940</v>
      </c>
    </row>
    <row r="9218" spans="1:9" s="4" customFormat="1" ht="12.75" hidden="1" customHeight="1" x14ac:dyDescent="0.2">
      <c r="A9218" s="2">
        <v>2009</v>
      </c>
      <c r="B9218" s="2" t="s">
        <v>8</v>
      </c>
      <c r="C9218" s="3">
        <v>38562</v>
      </c>
      <c r="D9218" s="2">
        <v>2</v>
      </c>
      <c r="E9218" s="5">
        <v>0</v>
      </c>
      <c r="F9218" s="5">
        <v>1</v>
      </c>
      <c r="G9218" s="2">
        <f t="shared" si="441"/>
        <v>1</v>
      </c>
      <c r="H9218" s="6">
        <f t="shared" si="442"/>
        <v>6</v>
      </c>
      <c r="I9218" s="13">
        <f t="shared" si="440"/>
        <v>140946</v>
      </c>
    </row>
    <row r="9219" spans="1:9" s="4" customFormat="1" ht="12.75" hidden="1" customHeight="1" x14ac:dyDescent="0.2">
      <c r="A9219" s="2">
        <v>2009</v>
      </c>
      <c r="B9219" s="2" t="s">
        <v>8</v>
      </c>
      <c r="C9219" s="3">
        <v>38562</v>
      </c>
      <c r="D9219" s="2">
        <v>3</v>
      </c>
      <c r="E9219" s="5">
        <v>3</v>
      </c>
      <c r="F9219" s="5">
        <v>0</v>
      </c>
      <c r="G9219" s="2">
        <f t="shared" si="441"/>
        <v>3</v>
      </c>
      <c r="H9219" s="6">
        <f t="shared" si="442"/>
        <v>18</v>
      </c>
      <c r="I9219" s="13">
        <f t="shared" si="440"/>
        <v>140964</v>
      </c>
    </row>
    <row r="9220" spans="1:9" s="4" customFormat="1" ht="12.75" hidden="1" customHeight="1" x14ac:dyDescent="0.2">
      <c r="A9220" s="2">
        <v>2009</v>
      </c>
      <c r="B9220" s="2" t="s">
        <v>8</v>
      </c>
      <c r="C9220" s="3">
        <v>38562</v>
      </c>
      <c r="D9220" s="2">
        <v>4</v>
      </c>
      <c r="E9220" s="5">
        <v>19</v>
      </c>
      <c r="F9220" s="5">
        <v>0</v>
      </c>
      <c r="G9220" s="2">
        <f t="shared" si="441"/>
        <v>19</v>
      </c>
      <c r="H9220" s="6">
        <f t="shared" si="442"/>
        <v>114</v>
      </c>
      <c r="I9220" s="13">
        <f t="shared" si="440"/>
        <v>141078</v>
      </c>
    </row>
    <row r="9221" spans="1:9" s="4" customFormat="1" ht="12.75" hidden="1" customHeight="1" x14ac:dyDescent="0.2">
      <c r="A9221" s="2">
        <v>2009</v>
      </c>
      <c r="B9221" s="2" t="s">
        <v>8</v>
      </c>
      <c r="C9221" s="3">
        <v>38562</v>
      </c>
      <c r="D9221" s="2">
        <v>5</v>
      </c>
      <c r="E9221" s="5">
        <v>46</v>
      </c>
      <c r="F9221" s="5">
        <v>0</v>
      </c>
      <c r="G9221" s="2">
        <f t="shared" si="441"/>
        <v>46</v>
      </c>
      <c r="H9221" s="6">
        <f t="shared" si="442"/>
        <v>276</v>
      </c>
      <c r="I9221" s="13">
        <f t="shared" si="440"/>
        <v>141354</v>
      </c>
    </row>
    <row r="9222" spans="1:9" s="4" customFormat="1" ht="12.75" hidden="1" customHeight="1" x14ac:dyDescent="0.2">
      <c r="A9222" s="2">
        <v>2009</v>
      </c>
      <c r="B9222" s="2" t="s">
        <v>8</v>
      </c>
      <c r="C9222" s="3">
        <v>38562</v>
      </c>
      <c r="D9222" s="2">
        <v>6</v>
      </c>
      <c r="E9222" s="5">
        <v>0</v>
      </c>
      <c r="F9222" s="5">
        <v>0</v>
      </c>
      <c r="G9222" s="2">
        <f t="shared" si="441"/>
        <v>0</v>
      </c>
      <c r="H9222" s="6">
        <f t="shared" si="442"/>
        <v>0</v>
      </c>
      <c r="I9222" s="13">
        <f t="shared" si="440"/>
        <v>141354</v>
      </c>
    </row>
    <row r="9223" spans="1:9" s="4" customFormat="1" ht="12.75" hidden="1" customHeight="1" x14ac:dyDescent="0.2">
      <c r="A9223" s="2">
        <v>2009</v>
      </c>
      <c r="B9223" s="2" t="s">
        <v>8</v>
      </c>
      <c r="C9223" s="3">
        <v>38562</v>
      </c>
      <c r="D9223" s="2">
        <v>7</v>
      </c>
      <c r="E9223" s="5">
        <v>0</v>
      </c>
      <c r="F9223" s="5">
        <v>0</v>
      </c>
      <c r="G9223" s="2">
        <f t="shared" si="441"/>
        <v>0</v>
      </c>
      <c r="H9223" s="6">
        <f t="shared" si="442"/>
        <v>0</v>
      </c>
      <c r="I9223" s="13">
        <f t="shared" si="440"/>
        <v>141354</v>
      </c>
    </row>
    <row r="9224" spans="1:9" s="4" customFormat="1" ht="12.75" hidden="1" customHeight="1" x14ac:dyDescent="0.2">
      <c r="A9224" s="2">
        <v>2009</v>
      </c>
      <c r="B9224" s="2" t="s">
        <v>8</v>
      </c>
      <c r="C9224" s="3">
        <v>38562</v>
      </c>
      <c r="D9224" s="2">
        <v>8</v>
      </c>
      <c r="E9224" s="5">
        <v>0</v>
      </c>
      <c r="F9224" s="5">
        <v>0</v>
      </c>
      <c r="G9224" s="2">
        <f t="shared" si="441"/>
        <v>0</v>
      </c>
      <c r="H9224" s="6">
        <f t="shared" si="442"/>
        <v>0</v>
      </c>
      <c r="I9224" s="13">
        <f t="shared" si="440"/>
        <v>141354</v>
      </c>
    </row>
    <row r="9225" spans="1:9" s="4" customFormat="1" ht="12.75" hidden="1" customHeight="1" x14ac:dyDescent="0.2">
      <c r="A9225" s="2">
        <v>2009</v>
      </c>
      <c r="B9225" s="2" t="s">
        <v>8</v>
      </c>
      <c r="C9225" s="3">
        <v>38562</v>
      </c>
      <c r="D9225" s="2">
        <v>9</v>
      </c>
      <c r="E9225" s="5">
        <v>0</v>
      </c>
      <c r="F9225" s="5">
        <v>0</v>
      </c>
      <c r="G9225" s="2">
        <f t="shared" si="441"/>
        <v>0</v>
      </c>
      <c r="H9225" s="6">
        <f t="shared" si="442"/>
        <v>0</v>
      </c>
      <c r="I9225" s="13">
        <f t="shared" ref="I9225:I9287" si="443">H9225+I9224</f>
        <v>141354</v>
      </c>
    </row>
    <row r="9226" spans="1:9" s="4" customFormat="1" ht="12.75" hidden="1" customHeight="1" x14ac:dyDescent="0.2">
      <c r="A9226" s="2">
        <v>2009</v>
      </c>
      <c r="B9226" s="2" t="s">
        <v>8</v>
      </c>
      <c r="C9226" s="3">
        <v>38562</v>
      </c>
      <c r="D9226" s="2">
        <v>10</v>
      </c>
      <c r="E9226" s="5">
        <v>0</v>
      </c>
      <c r="F9226" s="5">
        <v>0</v>
      </c>
      <c r="G9226" s="2">
        <f t="shared" si="441"/>
        <v>0</v>
      </c>
      <c r="H9226" s="6">
        <f t="shared" si="442"/>
        <v>0</v>
      </c>
      <c r="I9226" s="13">
        <f t="shared" si="443"/>
        <v>141354</v>
      </c>
    </row>
    <row r="9227" spans="1:9" s="4" customFormat="1" ht="12.75" hidden="1" customHeight="1" x14ac:dyDescent="0.2">
      <c r="A9227" s="2">
        <v>2009</v>
      </c>
      <c r="B9227" s="2" t="s">
        <v>8</v>
      </c>
      <c r="C9227" s="3">
        <v>38562</v>
      </c>
      <c r="D9227" s="2">
        <v>11</v>
      </c>
      <c r="E9227" s="5">
        <v>0</v>
      </c>
      <c r="F9227" s="5">
        <v>0</v>
      </c>
      <c r="G9227" s="2">
        <f t="shared" si="441"/>
        <v>0</v>
      </c>
      <c r="H9227" s="6">
        <f t="shared" si="442"/>
        <v>0</v>
      </c>
      <c r="I9227" s="13">
        <f t="shared" si="443"/>
        <v>141354</v>
      </c>
    </row>
    <row r="9228" spans="1:9" s="4" customFormat="1" ht="12.75" hidden="1" customHeight="1" x14ac:dyDescent="0.2">
      <c r="A9228" s="2">
        <v>2009</v>
      </c>
      <c r="B9228" s="2" t="s">
        <v>8</v>
      </c>
      <c r="C9228" s="3">
        <v>38562</v>
      </c>
      <c r="D9228" s="2">
        <v>12</v>
      </c>
      <c r="E9228" s="5">
        <v>0</v>
      </c>
      <c r="F9228" s="5">
        <v>0</v>
      </c>
      <c r="G9228" s="2">
        <f t="shared" si="441"/>
        <v>0</v>
      </c>
      <c r="H9228" s="6">
        <f t="shared" si="442"/>
        <v>0</v>
      </c>
      <c r="I9228" s="13">
        <f t="shared" si="443"/>
        <v>141354</v>
      </c>
    </row>
    <row r="9229" spans="1:9" s="4" customFormat="1" ht="12.75" hidden="1" customHeight="1" x14ac:dyDescent="0.2">
      <c r="A9229" s="2">
        <v>2009</v>
      </c>
      <c r="B9229" s="2" t="s">
        <v>8</v>
      </c>
      <c r="C9229" s="3">
        <v>38562</v>
      </c>
      <c r="D9229" s="2">
        <v>13</v>
      </c>
      <c r="E9229" s="5">
        <v>0</v>
      </c>
      <c r="F9229" s="5">
        <v>0</v>
      </c>
      <c r="G9229" s="2">
        <f t="shared" si="441"/>
        <v>0</v>
      </c>
      <c r="H9229" s="6">
        <f t="shared" si="442"/>
        <v>0</v>
      </c>
      <c r="I9229" s="13">
        <f t="shared" si="443"/>
        <v>141354</v>
      </c>
    </row>
    <row r="9230" spans="1:9" s="4" customFormat="1" ht="12.75" hidden="1" customHeight="1" x14ac:dyDescent="0.2">
      <c r="A9230" s="2">
        <v>2009</v>
      </c>
      <c r="B9230" s="2" t="s">
        <v>8</v>
      </c>
      <c r="C9230" s="3">
        <v>38562</v>
      </c>
      <c r="D9230" s="2">
        <v>14</v>
      </c>
      <c r="E9230" s="5">
        <v>39</v>
      </c>
      <c r="F9230" s="5">
        <v>0</v>
      </c>
      <c r="G9230" s="2">
        <f t="shared" si="441"/>
        <v>39</v>
      </c>
      <c r="H9230" s="6">
        <f t="shared" si="442"/>
        <v>234</v>
      </c>
      <c r="I9230" s="13">
        <f t="shared" si="443"/>
        <v>141588</v>
      </c>
    </row>
    <row r="9231" spans="1:9" s="4" customFormat="1" ht="12.75" hidden="1" customHeight="1" x14ac:dyDescent="0.2">
      <c r="A9231" s="2">
        <v>2009</v>
      </c>
      <c r="B9231" s="2" t="s">
        <v>8</v>
      </c>
      <c r="C9231" s="3">
        <v>38562</v>
      </c>
      <c r="D9231" s="2">
        <v>15</v>
      </c>
      <c r="E9231" s="5">
        <v>37</v>
      </c>
      <c r="F9231" s="5">
        <v>0</v>
      </c>
      <c r="G9231" s="2">
        <f t="shared" si="441"/>
        <v>37</v>
      </c>
      <c r="H9231" s="6">
        <f t="shared" si="442"/>
        <v>222</v>
      </c>
      <c r="I9231" s="13">
        <f t="shared" si="443"/>
        <v>141810</v>
      </c>
    </row>
    <row r="9232" spans="1:9" s="4" customFormat="1" ht="12.75" hidden="1" customHeight="1" x14ac:dyDescent="0.2">
      <c r="A9232" s="2">
        <v>2009</v>
      </c>
      <c r="B9232" s="2" t="s">
        <v>8</v>
      </c>
      <c r="C9232" s="3">
        <v>38562</v>
      </c>
      <c r="D9232" s="2">
        <v>16</v>
      </c>
      <c r="E9232" s="5">
        <v>0</v>
      </c>
      <c r="F9232" s="5">
        <v>0</v>
      </c>
      <c r="G9232" s="2">
        <f t="shared" si="441"/>
        <v>0</v>
      </c>
      <c r="H9232" s="6">
        <f t="shared" si="442"/>
        <v>0</v>
      </c>
      <c r="I9232" s="13">
        <f t="shared" si="443"/>
        <v>141810</v>
      </c>
    </row>
    <row r="9233" spans="1:10" s="4" customFormat="1" ht="12.75" hidden="1" customHeight="1" x14ac:dyDescent="0.2">
      <c r="A9233" s="2">
        <v>2009</v>
      </c>
      <c r="B9233" s="2" t="s">
        <v>8</v>
      </c>
      <c r="C9233" s="3">
        <v>38562</v>
      </c>
      <c r="D9233" s="2">
        <v>17</v>
      </c>
      <c r="E9233" s="5">
        <v>0</v>
      </c>
      <c r="F9233" s="5">
        <v>0</v>
      </c>
      <c r="G9233" s="2">
        <f t="shared" si="441"/>
        <v>0</v>
      </c>
      <c r="H9233" s="6">
        <f t="shared" si="442"/>
        <v>0</v>
      </c>
      <c r="I9233" s="13">
        <f t="shared" si="443"/>
        <v>141810</v>
      </c>
    </row>
    <row r="9234" spans="1:10" s="4" customFormat="1" ht="12.75" hidden="1" customHeight="1" x14ac:dyDescent="0.2">
      <c r="A9234" s="2">
        <v>2009</v>
      </c>
      <c r="B9234" s="2" t="s">
        <v>8</v>
      </c>
      <c r="C9234" s="3">
        <v>38562</v>
      </c>
      <c r="D9234" s="2">
        <v>18</v>
      </c>
      <c r="E9234" s="5">
        <v>0</v>
      </c>
      <c r="F9234" s="5">
        <v>0</v>
      </c>
      <c r="G9234" s="2">
        <f t="shared" si="441"/>
        <v>0</v>
      </c>
      <c r="H9234" s="6">
        <f t="shared" si="442"/>
        <v>0</v>
      </c>
      <c r="I9234" s="13">
        <f t="shared" si="443"/>
        <v>141810</v>
      </c>
    </row>
    <row r="9235" spans="1:10" s="4" customFormat="1" ht="12.75" hidden="1" customHeight="1" x14ac:dyDescent="0.2">
      <c r="A9235" s="2">
        <v>2009</v>
      </c>
      <c r="B9235" s="2" t="s">
        <v>8</v>
      </c>
      <c r="C9235" s="3">
        <v>38562</v>
      </c>
      <c r="D9235" s="2">
        <v>19</v>
      </c>
      <c r="E9235" s="5">
        <v>3</v>
      </c>
      <c r="F9235" s="5">
        <v>0</v>
      </c>
      <c r="G9235" s="2">
        <f t="shared" si="441"/>
        <v>3</v>
      </c>
      <c r="H9235" s="6">
        <f t="shared" si="442"/>
        <v>18</v>
      </c>
      <c r="I9235" s="13">
        <f t="shared" si="443"/>
        <v>141828</v>
      </c>
    </row>
    <row r="9236" spans="1:10" s="4" customFormat="1" ht="12.75" hidden="1" customHeight="1" x14ac:dyDescent="0.2">
      <c r="A9236" s="2">
        <v>2009</v>
      </c>
      <c r="B9236" s="2" t="s">
        <v>8</v>
      </c>
      <c r="C9236" s="3">
        <v>38562</v>
      </c>
      <c r="D9236" s="2">
        <v>20</v>
      </c>
      <c r="E9236" s="5">
        <v>0</v>
      </c>
      <c r="F9236" s="5">
        <v>0</v>
      </c>
      <c r="G9236" s="2">
        <f t="shared" si="441"/>
        <v>0</v>
      </c>
      <c r="H9236" s="6">
        <f t="shared" si="442"/>
        <v>0</v>
      </c>
      <c r="I9236" s="13">
        <f t="shared" si="443"/>
        <v>141828</v>
      </c>
    </row>
    <row r="9237" spans="1:10" s="4" customFormat="1" ht="12.75" hidden="1" customHeight="1" x14ac:dyDescent="0.2">
      <c r="A9237" s="2">
        <v>2009</v>
      </c>
      <c r="B9237" s="2" t="s">
        <v>8</v>
      </c>
      <c r="C9237" s="3">
        <v>38562</v>
      </c>
      <c r="D9237" s="2">
        <v>21</v>
      </c>
      <c r="E9237" s="5">
        <v>2</v>
      </c>
      <c r="F9237" s="5">
        <v>0</v>
      </c>
      <c r="G9237" s="2">
        <f t="shared" si="441"/>
        <v>2</v>
      </c>
      <c r="H9237" s="6">
        <f t="shared" si="442"/>
        <v>12</v>
      </c>
      <c r="I9237" s="13">
        <f t="shared" si="443"/>
        <v>141840</v>
      </c>
    </row>
    <row r="9238" spans="1:10" s="4" customFormat="1" ht="12.75" hidden="1" customHeight="1" x14ac:dyDescent="0.2">
      <c r="A9238" s="2">
        <v>2009</v>
      </c>
      <c r="B9238" s="2" t="s">
        <v>8</v>
      </c>
      <c r="C9238" s="3">
        <v>38562</v>
      </c>
      <c r="D9238" s="2">
        <v>22</v>
      </c>
      <c r="E9238" s="5">
        <v>0</v>
      </c>
      <c r="F9238" s="5">
        <v>0</v>
      </c>
      <c r="G9238" s="2">
        <f t="shared" si="441"/>
        <v>0</v>
      </c>
      <c r="H9238" s="6">
        <f t="shared" si="442"/>
        <v>0</v>
      </c>
      <c r="I9238" s="13">
        <f t="shared" si="443"/>
        <v>141840</v>
      </c>
    </row>
    <row r="9239" spans="1:10" s="4" customFormat="1" ht="12.75" hidden="1" customHeight="1" x14ac:dyDescent="0.2">
      <c r="A9239" s="2">
        <v>2009</v>
      </c>
      <c r="B9239" s="2" t="s">
        <v>8</v>
      </c>
      <c r="C9239" s="3">
        <v>38562</v>
      </c>
      <c r="D9239" s="2">
        <v>23</v>
      </c>
      <c r="E9239" s="5">
        <v>0</v>
      </c>
      <c r="F9239" s="5">
        <v>0</v>
      </c>
      <c r="G9239" s="2">
        <f t="shared" si="441"/>
        <v>0</v>
      </c>
      <c r="H9239" s="6">
        <f t="shared" si="442"/>
        <v>0</v>
      </c>
      <c r="I9239" s="13">
        <f t="shared" si="443"/>
        <v>141840</v>
      </c>
      <c r="J9239" s="26"/>
    </row>
    <row r="9240" spans="1:10" s="4" customFormat="1" ht="12.75" hidden="1" customHeight="1" x14ac:dyDescent="0.2">
      <c r="A9240" s="2">
        <v>2009</v>
      </c>
      <c r="B9240" s="2" t="s">
        <v>8</v>
      </c>
      <c r="C9240" s="3">
        <v>38563</v>
      </c>
      <c r="D9240" s="2">
        <v>0</v>
      </c>
      <c r="E9240" s="5">
        <v>0</v>
      </c>
      <c r="F9240" s="5">
        <v>1</v>
      </c>
      <c r="G9240" s="2">
        <f t="shared" si="441"/>
        <v>1</v>
      </c>
      <c r="H9240" s="6">
        <f t="shared" si="442"/>
        <v>6</v>
      </c>
      <c r="I9240" s="13">
        <f t="shared" si="443"/>
        <v>141846</v>
      </c>
    </row>
    <row r="9241" spans="1:10" s="4" customFormat="1" ht="12.75" hidden="1" customHeight="1" x14ac:dyDescent="0.2">
      <c r="A9241" s="2">
        <v>2009</v>
      </c>
      <c r="B9241" s="2" t="s">
        <v>8</v>
      </c>
      <c r="C9241" s="3">
        <v>38563</v>
      </c>
      <c r="D9241" s="2">
        <v>1</v>
      </c>
      <c r="E9241" s="5">
        <v>0</v>
      </c>
      <c r="F9241" s="5">
        <v>0</v>
      </c>
      <c r="G9241" s="2">
        <f t="shared" si="441"/>
        <v>0</v>
      </c>
      <c r="H9241" s="6">
        <f t="shared" si="442"/>
        <v>0</v>
      </c>
      <c r="I9241" s="13">
        <f t="shared" si="443"/>
        <v>141846</v>
      </c>
    </row>
    <row r="9242" spans="1:10" s="4" customFormat="1" ht="12.75" hidden="1" customHeight="1" x14ac:dyDescent="0.2">
      <c r="A9242" s="2">
        <v>2009</v>
      </c>
      <c r="B9242" s="2" t="s">
        <v>8</v>
      </c>
      <c r="C9242" s="3">
        <v>38563</v>
      </c>
      <c r="D9242" s="2">
        <v>2</v>
      </c>
      <c r="E9242" s="5">
        <v>0</v>
      </c>
      <c r="F9242" s="5">
        <v>1</v>
      </c>
      <c r="G9242" s="2">
        <f t="shared" si="441"/>
        <v>1</v>
      </c>
      <c r="H9242" s="6">
        <f t="shared" si="442"/>
        <v>6</v>
      </c>
      <c r="I9242" s="13">
        <f t="shared" si="443"/>
        <v>141852</v>
      </c>
    </row>
    <row r="9243" spans="1:10" s="4" customFormat="1" ht="12.75" hidden="1" customHeight="1" x14ac:dyDescent="0.2">
      <c r="A9243" s="2">
        <v>2009</v>
      </c>
      <c r="B9243" s="2" t="s">
        <v>8</v>
      </c>
      <c r="C9243" s="3">
        <v>38563</v>
      </c>
      <c r="D9243" s="2">
        <v>3</v>
      </c>
      <c r="E9243" s="5">
        <v>1</v>
      </c>
      <c r="F9243" s="5">
        <v>0</v>
      </c>
      <c r="G9243" s="2">
        <f t="shared" si="441"/>
        <v>1</v>
      </c>
      <c r="H9243" s="6">
        <f t="shared" si="442"/>
        <v>6</v>
      </c>
      <c r="I9243" s="13">
        <f t="shared" si="443"/>
        <v>141858</v>
      </c>
    </row>
    <row r="9244" spans="1:10" s="4" customFormat="1" ht="12.75" hidden="1" customHeight="1" x14ac:dyDescent="0.2">
      <c r="A9244" s="2">
        <v>2009</v>
      </c>
      <c r="B9244" s="2" t="s">
        <v>8</v>
      </c>
      <c r="C9244" s="3">
        <v>38563</v>
      </c>
      <c r="D9244" s="2">
        <v>4</v>
      </c>
      <c r="E9244" s="5">
        <v>0</v>
      </c>
      <c r="F9244" s="5">
        <v>0</v>
      </c>
      <c r="G9244" s="2">
        <f t="shared" si="441"/>
        <v>0</v>
      </c>
      <c r="H9244" s="6">
        <f t="shared" si="442"/>
        <v>0</v>
      </c>
      <c r="I9244" s="13">
        <f t="shared" si="443"/>
        <v>141858</v>
      </c>
    </row>
    <row r="9245" spans="1:10" s="4" customFormat="1" ht="12.75" hidden="1" customHeight="1" x14ac:dyDescent="0.2">
      <c r="A9245" s="2">
        <v>2009</v>
      </c>
      <c r="B9245" s="2" t="s">
        <v>8</v>
      </c>
      <c r="C9245" s="3">
        <v>38563</v>
      </c>
      <c r="D9245" s="2">
        <v>5</v>
      </c>
      <c r="E9245" s="5">
        <v>2</v>
      </c>
      <c r="F9245" s="5">
        <v>0</v>
      </c>
      <c r="G9245" s="2">
        <f t="shared" si="441"/>
        <v>2</v>
      </c>
      <c r="H9245" s="6">
        <f t="shared" si="442"/>
        <v>12</v>
      </c>
      <c r="I9245" s="13">
        <f t="shared" si="443"/>
        <v>141870</v>
      </c>
    </row>
    <row r="9246" spans="1:10" s="4" customFormat="1" ht="12.75" hidden="1" customHeight="1" x14ac:dyDescent="0.2">
      <c r="A9246" s="2">
        <v>2009</v>
      </c>
      <c r="B9246" s="2" t="s">
        <v>8</v>
      </c>
      <c r="C9246" s="3">
        <v>38563</v>
      </c>
      <c r="D9246" s="2">
        <v>6</v>
      </c>
      <c r="E9246" s="5">
        <v>0</v>
      </c>
      <c r="F9246" s="5">
        <v>0</v>
      </c>
      <c r="G9246" s="2">
        <f t="shared" si="441"/>
        <v>0</v>
      </c>
      <c r="H9246" s="6">
        <f t="shared" si="442"/>
        <v>0</v>
      </c>
      <c r="I9246" s="13">
        <f t="shared" si="443"/>
        <v>141870</v>
      </c>
    </row>
    <row r="9247" spans="1:10" s="4" customFormat="1" ht="12.75" hidden="1" customHeight="1" x14ac:dyDescent="0.2">
      <c r="A9247" s="2">
        <v>2009</v>
      </c>
      <c r="B9247" s="2" t="s">
        <v>8</v>
      </c>
      <c r="C9247" s="3">
        <v>38563</v>
      </c>
      <c r="D9247" s="2">
        <v>7</v>
      </c>
      <c r="E9247" s="5">
        <v>0</v>
      </c>
      <c r="F9247" s="5">
        <v>0</v>
      </c>
      <c r="G9247" s="2">
        <f t="shared" si="441"/>
        <v>0</v>
      </c>
      <c r="H9247" s="6">
        <f t="shared" si="442"/>
        <v>0</v>
      </c>
      <c r="I9247" s="13">
        <f t="shared" si="443"/>
        <v>141870</v>
      </c>
    </row>
    <row r="9248" spans="1:10" s="4" customFormat="1" ht="12.75" hidden="1" customHeight="1" x14ac:dyDescent="0.2">
      <c r="A9248" s="2">
        <v>2009</v>
      </c>
      <c r="B9248" s="2" t="s">
        <v>8</v>
      </c>
      <c r="C9248" s="3">
        <v>38563</v>
      </c>
      <c r="D9248" s="2">
        <v>8</v>
      </c>
      <c r="E9248" s="5">
        <v>0</v>
      </c>
      <c r="F9248" s="5">
        <v>0</v>
      </c>
      <c r="G9248" s="2">
        <f t="shared" si="441"/>
        <v>0</v>
      </c>
      <c r="H9248" s="6">
        <f t="shared" si="442"/>
        <v>0</v>
      </c>
      <c r="I9248" s="13">
        <f t="shared" si="443"/>
        <v>141870</v>
      </c>
    </row>
    <row r="9249" spans="1:10" s="4" customFormat="1" ht="12.75" hidden="1" customHeight="1" x14ac:dyDescent="0.2">
      <c r="A9249" s="2">
        <v>2009</v>
      </c>
      <c r="B9249" s="2" t="s">
        <v>8</v>
      </c>
      <c r="C9249" s="3">
        <v>38563</v>
      </c>
      <c r="D9249" s="2">
        <v>9</v>
      </c>
      <c r="E9249" s="5">
        <v>2</v>
      </c>
      <c r="F9249" s="5">
        <v>0</v>
      </c>
      <c r="G9249" s="2">
        <f t="shared" si="441"/>
        <v>2</v>
      </c>
      <c r="H9249" s="6">
        <f t="shared" si="442"/>
        <v>12</v>
      </c>
      <c r="I9249" s="13">
        <f t="shared" si="443"/>
        <v>141882</v>
      </c>
    </row>
    <row r="9250" spans="1:10" s="4" customFormat="1" ht="12.75" hidden="1" customHeight="1" x14ac:dyDescent="0.2">
      <c r="A9250" s="2">
        <v>2009</v>
      </c>
      <c r="B9250" s="2" t="s">
        <v>8</v>
      </c>
      <c r="C9250" s="3">
        <v>38563</v>
      </c>
      <c r="D9250" s="2">
        <v>10</v>
      </c>
      <c r="E9250" s="5">
        <v>0</v>
      </c>
      <c r="F9250" s="5">
        <v>0</v>
      </c>
      <c r="G9250" s="2">
        <f t="shared" si="441"/>
        <v>0</v>
      </c>
      <c r="H9250" s="6">
        <f t="shared" si="442"/>
        <v>0</v>
      </c>
      <c r="I9250" s="13">
        <f t="shared" si="443"/>
        <v>141882</v>
      </c>
    </row>
    <row r="9251" spans="1:10" s="4" customFormat="1" ht="12.75" hidden="1" customHeight="1" x14ac:dyDescent="0.2">
      <c r="A9251" s="2">
        <v>2009</v>
      </c>
      <c r="B9251" s="2" t="s">
        <v>8</v>
      </c>
      <c r="C9251" s="3">
        <v>38563</v>
      </c>
      <c r="D9251" s="2">
        <v>11</v>
      </c>
      <c r="E9251" s="5">
        <v>0</v>
      </c>
      <c r="F9251" s="5">
        <v>0</v>
      </c>
      <c r="G9251" s="2">
        <f t="shared" si="441"/>
        <v>0</v>
      </c>
      <c r="H9251" s="6">
        <f t="shared" si="442"/>
        <v>0</v>
      </c>
      <c r="I9251" s="13">
        <f t="shared" si="443"/>
        <v>141882</v>
      </c>
    </row>
    <row r="9252" spans="1:10" s="4" customFormat="1" ht="12.75" hidden="1" customHeight="1" x14ac:dyDescent="0.2">
      <c r="A9252" s="2">
        <v>2009</v>
      </c>
      <c r="B9252" s="2" t="s">
        <v>8</v>
      </c>
      <c r="C9252" s="3">
        <v>38563</v>
      </c>
      <c r="D9252" s="2">
        <v>12</v>
      </c>
      <c r="E9252" s="5">
        <v>0</v>
      </c>
      <c r="F9252" s="5">
        <v>0</v>
      </c>
      <c r="G9252" s="2">
        <f t="shared" si="441"/>
        <v>0</v>
      </c>
      <c r="H9252" s="6">
        <f t="shared" si="442"/>
        <v>0</v>
      </c>
      <c r="I9252" s="13">
        <f t="shared" si="443"/>
        <v>141882</v>
      </c>
    </row>
    <row r="9253" spans="1:10" s="4" customFormat="1" ht="12.75" hidden="1" customHeight="1" x14ac:dyDescent="0.2">
      <c r="A9253" s="2">
        <v>2009</v>
      </c>
      <c r="B9253" s="2" t="s">
        <v>8</v>
      </c>
      <c r="C9253" s="3">
        <v>38563</v>
      </c>
      <c r="D9253" s="2">
        <v>13</v>
      </c>
      <c r="E9253" s="5">
        <v>0</v>
      </c>
      <c r="F9253" s="5">
        <v>0</v>
      </c>
      <c r="G9253" s="2">
        <f t="shared" si="441"/>
        <v>0</v>
      </c>
      <c r="H9253" s="6">
        <f t="shared" si="442"/>
        <v>0</v>
      </c>
      <c r="I9253" s="13">
        <f t="shared" si="443"/>
        <v>141882</v>
      </c>
    </row>
    <row r="9254" spans="1:10" s="4" customFormat="1" ht="12.75" hidden="1" customHeight="1" x14ac:dyDescent="0.2">
      <c r="A9254" s="2">
        <v>2009</v>
      </c>
      <c r="B9254" s="2" t="s">
        <v>8</v>
      </c>
      <c r="C9254" s="3">
        <v>38563</v>
      </c>
      <c r="D9254" s="2">
        <v>14</v>
      </c>
      <c r="E9254" s="5">
        <v>0</v>
      </c>
      <c r="F9254" s="5">
        <v>0</v>
      </c>
      <c r="G9254" s="2">
        <f t="shared" si="441"/>
        <v>0</v>
      </c>
      <c r="H9254" s="6">
        <f t="shared" si="442"/>
        <v>0</v>
      </c>
      <c r="I9254" s="13">
        <f t="shared" si="443"/>
        <v>141882</v>
      </c>
    </row>
    <row r="9255" spans="1:10" s="4" customFormat="1" ht="12.75" hidden="1" customHeight="1" x14ac:dyDescent="0.2">
      <c r="A9255" s="2">
        <v>2009</v>
      </c>
      <c r="B9255" s="2" t="s">
        <v>8</v>
      </c>
      <c r="C9255" s="3">
        <v>38563</v>
      </c>
      <c r="D9255" s="2">
        <v>15</v>
      </c>
      <c r="E9255" s="5">
        <v>0</v>
      </c>
      <c r="F9255" s="5">
        <v>0</v>
      </c>
      <c r="G9255" s="2">
        <f t="shared" si="441"/>
        <v>0</v>
      </c>
      <c r="H9255" s="6">
        <f t="shared" si="442"/>
        <v>0</v>
      </c>
      <c r="I9255" s="13">
        <f t="shared" si="443"/>
        <v>141882</v>
      </c>
    </row>
    <row r="9256" spans="1:10" s="4" customFormat="1" ht="12.75" hidden="1" customHeight="1" x14ac:dyDescent="0.2">
      <c r="A9256" s="2">
        <v>2009</v>
      </c>
      <c r="B9256" s="2" t="s">
        <v>8</v>
      </c>
      <c r="C9256" s="3">
        <v>38563</v>
      </c>
      <c r="D9256" s="2">
        <v>16</v>
      </c>
      <c r="E9256" s="5">
        <v>0</v>
      </c>
      <c r="F9256" s="5">
        <v>0</v>
      </c>
      <c r="G9256" s="2">
        <f t="shared" si="441"/>
        <v>0</v>
      </c>
      <c r="H9256" s="6">
        <f t="shared" si="442"/>
        <v>0</v>
      </c>
      <c r="I9256" s="13">
        <f t="shared" si="443"/>
        <v>141882</v>
      </c>
    </row>
    <row r="9257" spans="1:10" s="4" customFormat="1" ht="12.75" hidden="1" customHeight="1" x14ac:dyDescent="0.2">
      <c r="A9257" s="2">
        <v>2009</v>
      </c>
      <c r="B9257" s="2" t="s">
        <v>8</v>
      </c>
      <c r="C9257" s="3">
        <v>38563</v>
      </c>
      <c r="D9257" s="2">
        <v>17</v>
      </c>
      <c r="E9257" s="5">
        <v>0</v>
      </c>
      <c r="F9257" s="5">
        <v>0</v>
      </c>
      <c r="G9257" s="2">
        <f t="shared" si="441"/>
        <v>0</v>
      </c>
      <c r="H9257" s="6">
        <f t="shared" si="442"/>
        <v>0</v>
      </c>
      <c r="I9257" s="13">
        <f t="shared" si="443"/>
        <v>141882</v>
      </c>
    </row>
    <row r="9258" spans="1:10" s="4" customFormat="1" ht="12.75" hidden="1" customHeight="1" x14ac:dyDescent="0.2">
      <c r="A9258" s="2">
        <v>2009</v>
      </c>
      <c r="B9258" s="2" t="s">
        <v>8</v>
      </c>
      <c r="C9258" s="3">
        <v>38563</v>
      </c>
      <c r="D9258" s="2">
        <v>18</v>
      </c>
      <c r="E9258" s="5">
        <v>0</v>
      </c>
      <c r="F9258" s="5">
        <v>0</v>
      </c>
      <c r="G9258" s="2">
        <f t="shared" ref="G9258:G9321" si="444">E9258+F9258</f>
        <v>0</v>
      </c>
      <c r="H9258" s="6">
        <f t="shared" si="442"/>
        <v>0</v>
      </c>
      <c r="I9258" s="13">
        <f t="shared" si="443"/>
        <v>141882</v>
      </c>
    </row>
    <row r="9259" spans="1:10" s="4" customFormat="1" ht="12.75" hidden="1" customHeight="1" x14ac:dyDescent="0.2">
      <c r="A9259" s="2">
        <v>2009</v>
      </c>
      <c r="B9259" s="2" t="s">
        <v>8</v>
      </c>
      <c r="C9259" s="3">
        <v>38563</v>
      </c>
      <c r="D9259" s="2">
        <v>19</v>
      </c>
      <c r="E9259" s="5">
        <v>0</v>
      </c>
      <c r="F9259" s="5">
        <v>0</v>
      </c>
      <c r="G9259" s="2">
        <f t="shared" si="444"/>
        <v>0</v>
      </c>
      <c r="H9259" s="6">
        <f t="shared" si="442"/>
        <v>0</v>
      </c>
      <c r="I9259" s="13">
        <f t="shared" si="443"/>
        <v>141882</v>
      </c>
    </row>
    <row r="9260" spans="1:10" s="4" customFormat="1" ht="12.75" hidden="1" customHeight="1" x14ac:dyDescent="0.2">
      <c r="A9260" s="2">
        <v>2009</v>
      </c>
      <c r="B9260" s="2" t="s">
        <v>8</v>
      </c>
      <c r="C9260" s="3">
        <v>38563</v>
      </c>
      <c r="D9260" s="2">
        <v>20</v>
      </c>
      <c r="E9260" s="5">
        <v>0</v>
      </c>
      <c r="F9260" s="5">
        <v>0</v>
      </c>
      <c r="G9260" s="2">
        <f t="shared" si="444"/>
        <v>0</v>
      </c>
      <c r="H9260" s="6">
        <f t="shared" si="442"/>
        <v>0</v>
      </c>
      <c r="I9260" s="13">
        <f t="shared" si="443"/>
        <v>141882</v>
      </c>
    </row>
    <row r="9261" spans="1:10" s="4" customFormat="1" ht="12.75" hidden="1" customHeight="1" x14ac:dyDescent="0.2">
      <c r="A9261" s="2">
        <v>2009</v>
      </c>
      <c r="B9261" s="2" t="s">
        <v>8</v>
      </c>
      <c r="C9261" s="3">
        <v>38563</v>
      </c>
      <c r="D9261" s="2">
        <v>21</v>
      </c>
      <c r="E9261" s="5">
        <v>0</v>
      </c>
      <c r="F9261" s="5">
        <v>0</v>
      </c>
      <c r="G9261" s="2">
        <f t="shared" si="444"/>
        <v>0</v>
      </c>
      <c r="H9261" s="6">
        <f t="shared" si="442"/>
        <v>0</v>
      </c>
      <c r="I9261" s="13">
        <f t="shared" si="443"/>
        <v>141882</v>
      </c>
    </row>
    <row r="9262" spans="1:10" s="4" customFormat="1" ht="12.75" hidden="1" customHeight="1" x14ac:dyDescent="0.2">
      <c r="A9262" s="2">
        <v>2009</v>
      </c>
      <c r="B9262" s="2" t="s">
        <v>8</v>
      </c>
      <c r="C9262" s="3">
        <v>38563</v>
      </c>
      <c r="D9262" s="2">
        <v>22</v>
      </c>
      <c r="E9262" s="5">
        <v>0</v>
      </c>
      <c r="F9262" s="5">
        <v>0</v>
      </c>
      <c r="G9262" s="2">
        <f t="shared" si="444"/>
        <v>0</v>
      </c>
      <c r="H9262" s="6">
        <f t="shared" si="442"/>
        <v>0</v>
      </c>
      <c r="I9262" s="13">
        <f t="shared" si="443"/>
        <v>141882</v>
      </c>
    </row>
    <row r="9263" spans="1:10" s="4" customFormat="1" ht="12.75" hidden="1" customHeight="1" x14ac:dyDescent="0.2">
      <c r="A9263" s="2">
        <v>2009</v>
      </c>
      <c r="B9263" s="2" t="s">
        <v>8</v>
      </c>
      <c r="C9263" s="3">
        <v>38563</v>
      </c>
      <c r="D9263" s="2">
        <v>23</v>
      </c>
      <c r="E9263" s="5">
        <v>0</v>
      </c>
      <c r="F9263" s="5">
        <v>1</v>
      </c>
      <c r="G9263" s="2">
        <f t="shared" si="444"/>
        <v>1</v>
      </c>
      <c r="H9263" s="6">
        <f t="shared" si="442"/>
        <v>6</v>
      </c>
      <c r="I9263" s="13">
        <f t="shared" si="443"/>
        <v>141888</v>
      </c>
      <c r="J9263" s="26"/>
    </row>
    <row r="9264" spans="1:10" s="4" customFormat="1" ht="12.75" hidden="1" customHeight="1" x14ac:dyDescent="0.2">
      <c r="A9264" s="2">
        <v>2009</v>
      </c>
      <c r="B9264" s="2" t="s">
        <v>8</v>
      </c>
      <c r="C9264" s="3">
        <v>38564</v>
      </c>
      <c r="D9264" s="2">
        <v>0</v>
      </c>
      <c r="E9264" s="5">
        <v>0</v>
      </c>
      <c r="F9264" s="5">
        <v>3</v>
      </c>
      <c r="G9264" s="2">
        <f t="shared" si="444"/>
        <v>3</v>
      </c>
      <c r="H9264" s="6">
        <f t="shared" si="442"/>
        <v>18</v>
      </c>
      <c r="I9264" s="13">
        <f t="shared" si="443"/>
        <v>141906</v>
      </c>
    </row>
    <row r="9265" spans="1:9" s="4" customFormat="1" ht="12.75" hidden="1" customHeight="1" x14ac:dyDescent="0.2">
      <c r="A9265" s="2">
        <v>2009</v>
      </c>
      <c r="B9265" s="2" t="s">
        <v>8</v>
      </c>
      <c r="C9265" s="3">
        <v>38564</v>
      </c>
      <c r="D9265" s="2">
        <v>1</v>
      </c>
      <c r="E9265" s="5">
        <v>0</v>
      </c>
      <c r="F9265" s="5">
        <v>0</v>
      </c>
      <c r="G9265" s="2">
        <f t="shared" si="444"/>
        <v>0</v>
      </c>
      <c r="H9265" s="6">
        <f t="shared" si="442"/>
        <v>0</v>
      </c>
      <c r="I9265" s="13">
        <f t="shared" si="443"/>
        <v>141906</v>
      </c>
    </row>
    <row r="9266" spans="1:9" s="4" customFormat="1" ht="12.75" hidden="1" customHeight="1" x14ac:dyDescent="0.2">
      <c r="A9266" s="2">
        <v>2009</v>
      </c>
      <c r="B9266" s="2" t="s">
        <v>8</v>
      </c>
      <c r="C9266" s="3">
        <v>38564</v>
      </c>
      <c r="D9266" s="2">
        <v>2</v>
      </c>
      <c r="E9266" s="5">
        <v>0</v>
      </c>
      <c r="F9266" s="5">
        <v>0</v>
      </c>
      <c r="G9266" s="2">
        <f t="shared" si="444"/>
        <v>0</v>
      </c>
      <c r="H9266" s="6">
        <f t="shared" si="442"/>
        <v>0</v>
      </c>
      <c r="I9266" s="13">
        <f t="shared" si="443"/>
        <v>141906</v>
      </c>
    </row>
    <row r="9267" spans="1:9" s="4" customFormat="1" ht="12.75" hidden="1" customHeight="1" x14ac:dyDescent="0.2">
      <c r="A9267" s="2">
        <v>2009</v>
      </c>
      <c r="B9267" s="2" t="s">
        <v>8</v>
      </c>
      <c r="C9267" s="3">
        <v>38564</v>
      </c>
      <c r="D9267" s="2">
        <v>3</v>
      </c>
      <c r="E9267" s="5">
        <v>0</v>
      </c>
      <c r="F9267" s="5">
        <v>0</v>
      </c>
      <c r="G9267" s="2">
        <f t="shared" si="444"/>
        <v>0</v>
      </c>
      <c r="H9267" s="6">
        <f t="shared" si="442"/>
        <v>0</v>
      </c>
      <c r="I9267" s="13">
        <f t="shared" si="443"/>
        <v>141906</v>
      </c>
    </row>
    <row r="9268" spans="1:9" s="4" customFormat="1" ht="12.75" hidden="1" customHeight="1" x14ac:dyDescent="0.2">
      <c r="A9268" s="2">
        <v>2009</v>
      </c>
      <c r="B9268" s="2" t="s">
        <v>8</v>
      </c>
      <c r="C9268" s="3">
        <v>38564</v>
      </c>
      <c r="D9268" s="2">
        <v>4</v>
      </c>
      <c r="E9268" s="5">
        <v>0</v>
      </c>
      <c r="F9268" s="5">
        <v>0</v>
      </c>
      <c r="G9268" s="2">
        <f t="shared" si="444"/>
        <v>0</v>
      </c>
      <c r="H9268" s="6">
        <f t="shared" si="442"/>
        <v>0</v>
      </c>
      <c r="I9268" s="13">
        <f t="shared" si="443"/>
        <v>141906</v>
      </c>
    </row>
    <row r="9269" spans="1:9" s="4" customFormat="1" ht="12.75" hidden="1" customHeight="1" x14ac:dyDescent="0.2">
      <c r="A9269" s="2">
        <v>2009</v>
      </c>
      <c r="B9269" s="2" t="s">
        <v>8</v>
      </c>
      <c r="C9269" s="3">
        <v>38564</v>
      </c>
      <c r="D9269" s="2">
        <v>5</v>
      </c>
      <c r="E9269" s="5">
        <v>0</v>
      </c>
      <c r="F9269" s="5">
        <v>0</v>
      </c>
      <c r="G9269" s="2">
        <f t="shared" si="444"/>
        <v>0</v>
      </c>
      <c r="H9269" s="6">
        <f t="shared" si="442"/>
        <v>0</v>
      </c>
      <c r="I9269" s="13">
        <f t="shared" si="443"/>
        <v>141906</v>
      </c>
    </row>
    <row r="9270" spans="1:9" s="4" customFormat="1" ht="12.75" hidden="1" customHeight="1" x14ac:dyDescent="0.2">
      <c r="A9270" s="2">
        <v>2009</v>
      </c>
      <c r="B9270" s="2" t="s">
        <v>8</v>
      </c>
      <c r="C9270" s="3">
        <v>38564</v>
      </c>
      <c r="D9270" s="2">
        <v>6</v>
      </c>
      <c r="E9270" s="5">
        <v>-1</v>
      </c>
      <c r="F9270" s="5">
        <v>0</v>
      </c>
      <c r="G9270" s="2">
        <f t="shared" si="444"/>
        <v>-1</v>
      </c>
      <c r="H9270" s="6">
        <f t="shared" si="442"/>
        <v>-6</v>
      </c>
      <c r="I9270" s="13">
        <f t="shared" si="443"/>
        <v>141900</v>
      </c>
    </row>
    <row r="9271" spans="1:9" s="4" customFormat="1" ht="12.75" hidden="1" customHeight="1" x14ac:dyDescent="0.2">
      <c r="A9271" s="2">
        <v>2009</v>
      </c>
      <c r="B9271" s="2" t="s">
        <v>8</v>
      </c>
      <c r="C9271" s="3">
        <v>38564</v>
      </c>
      <c r="D9271" s="2">
        <v>7</v>
      </c>
      <c r="E9271" s="5">
        <v>0</v>
      </c>
      <c r="F9271" s="5">
        <v>0</v>
      </c>
      <c r="G9271" s="2">
        <f t="shared" si="444"/>
        <v>0</v>
      </c>
      <c r="H9271" s="6">
        <f t="shared" si="442"/>
        <v>0</v>
      </c>
      <c r="I9271" s="13">
        <f t="shared" si="443"/>
        <v>141900</v>
      </c>
    </row>
    <row r="9272" spans="1:9" s="4" customFormat="1" ht="12.75" hidden="1" customHeight="1" x14ac:dyDescent="0.2">
      <c r="A9272" s="2">
        <v>2009</v>
      </c>
      <c r="B9272" s="2" t="s">
        <v>8</v>
      </c>
      <c r="C9272" s="3">
        <v>38564</v>
      </c>
      <c r="D9272" s="2">
        <v>8</v>
      </c>
      <c r="E9272" s="5">
        <v>0</v>
      </c>
      <c r="F9272" s="5">
        <v>0</v>
      </c>
      <c r="G9272" s="2">
        <f t="shared" si="444"/>
        <v>0</v>
      </c>
      <c r="H9272" s="6">
        <f t="shared" si="442"/>
        <v>0</v>
      </c>
      <c r="I9272" s="13">
        <f t="shared" si="443"/>
        <v>141900</v>
      </c>
    </row>
    <row r="9273" spans="1:9" s="4" customFormat="1" ht="12.75" hidden="1" customHeight="1" x14ac:dyDescent="0.2">
      <c r="A9273" s="2">
        <v>2009</v>
      </c>
      <c r="B9273" s="2" t="s">
        <v>8</v>
      </c>
      <c r="C9273" s="3">
        <v>38564</v>
      </c>
      <c r="D9273" s="2">
        <v>9</v>
      </c>
      <c r="E9273" s="5">
        <v>0</v>
      </c>
      <c r="F9273" s="5">
        <v>0</v>
      </c>
      <c r="G9273" s="2">
        <f t="shared" si="444"/>
        <v>0</v>
      </c>
      <c r="H9273" s="6">
        <f t="shared" si="442"/>
        <v>0</v>
      </c>
      <c r="I9273" s="13">
        <f t="shared" si="443"/>
        <v>141900</v>
      </c>
    </row>
    <row r="9274" spans="1:9" s="4" customFormat="1" ht="12.75" hidden="1" customHeight="1" x14ac:dyDescent="0.2">
      <c r="A9274" s="2">
        <v>2009</v>
      </c>
      <c r="B9274" s="2" t="s">
        <v>8</v>
      </c>
      <c r="C9274" s="3">
        <v>38564</v>
      </c>
      <c r="D9274" s="2">
        <v>10</v>
      </c>
      <c r="E9274" s="5">
        <v>0</v>
      </c>
      <c r="F9274" s="5">
        <v>0</v>
      </c>
      <c r="G9274" s="2">
        <f t="shared" si="444"/>
        <v>0</v>
      </c>
      <c r="H9274" s="6">
        <f t="shared" si="442"/>
        <v>0</v>
      </c>
      <c r="I9274" s="13">
        <f t="shared" si="443"/>
        <v>141900</v>
      </c>
    </row>
    <row r="9275" spans="1:9" s="4" customFormat="1" ht="12.75" hidden="1" customHeight="1" x14ac:dyDescent="0.2">
      <c r="A9275" s="2">
        <v>2009</v>
      </c>
      <c r="B9275" s="2" t="s">
        <v>8</v>
      </c>
      <c r="C9275" s="3">
        <v>38564</v>
      </c>
      <c r="D9275" s="2">
        <v>11</v>
      </c>
      <c r="E9275" s="5">
        <v>0</v>
      </c>
      <c r="F9275" s="5">
        <v>0</v>
      </c>
      <c r="G9275" s="2">
        <f t="shared" si="444"/>
        <v>0</v>
      </c>
      <c r="H9275" s="6">
        <f t="shared" si="442"/>
        <v>0</v>
      </c>
      <c r="I9275" s="13">
        <f t="shared" si="443"/>
        <v>141900</v>
      </c>
    </row>
    <row r="9276" spans="1:9" s="4" customFormat="1" ht="12.75" hidden="1" customHeight="1" x14ac:dyDescent="0.2">
      <c r="A9276" s="2">
        <v>2009</v>
      </c>
      <c r="B9276" s="2" t="s">
        <v>8</v>
      </c>
      <c r="C9276" s="3">
        <v>38564</v>
      </c>
      <c r="D9276" s="2">
        <v>12</v>
      </c>
      <c r="E9276" s="5">
        <v>0</v>
      </c>
      <c r="F9276" s="5">
        <v>0</v>
      </c>
      <c r="G9276" s="2">
        <f t="shared" si="444"/>
        <v>0</v>
      </c>
      <c r="H9276" s="6">
        <f t="shared" si="442"/>
        <v>0</v>
      </c>
      <c r="I9276" s="13">
        <f t="shared" si="443"/>
        <v>141900</v>
      </c>
    </row>
    <row r="9277" spans="1:9" s="4" customFormat="1" ht="12.75" hidden="1" customHeight="1" x14ac:dyDescent="0.2">
      <c r="A9277" s="2">
        <v>2009</v>
      </c>
      <c r="B9277" s="2" t="s">
        <v>8</v>
      </c>
      <c r="C9277" s="3">
        <v>38564</v>
      </c>
      <c r="D9277" s="2">
        <v>13</v>
      </c>
      <c r="E9277" s="5">
        <v>0</v>
      </c>
      <c r="F9277" s="5">
        <v>0</v>
      </c>
      <c r="G9277" s="2">
        <f t="shared" si="444"/>
        <v>0</v>
      </c>
      <c r="H9277" s="6">
        <f t="shared" ref="H9277:H9340" si="445">G9277*6</f>
        <v>0</v>
      </c>
      <c r="I9277" s="13">
        <f t="shared" si="443"/>
        <v>141900</v>
      </c>
    </row>
    <row r="9278" spans="1:9" s="4" customFormat="1" ht="12.75" hidden="1" customHeight="1" x14ac:dyDescent="0.2">
      <c r="A9278" s="2">
        <v>2009</v>
      </c>
      <c r="B9278" s="2" t="s">
        <v>8</v>
      </c>
      <c r="C9278" s="3">
        <v>38564</v>
      </c>
      <c r="D9278" s="2">
        <v>14</v>
      </c>
      <c r="E9278" s="5">
        <v>0</v>
      </c>
      <c r="F9278" s="5">
        <v>0</v>
      </c>
      <c r="G9278" s="2">
        <f t="shared" si="444"/>
        <v>0</v>
      </c>
      <c r="H9278" s="6">
        <f t="shared" si="445"/>
        <v>0</v>
      </c>
      <c r="I9278" s="13">
        <f t="shared" si="443"/>
        <v>141900</v>
      </c>
    </row>
    <row r="9279" spans="1:9" s="4" customFormat="1" ht="12.75" hidden="1" customHeight="1" x14ac:dyDescent="0.2">
      <c r="A9279" s="2">
        <v>2009</v>
      </c>
      <c r="B9279" s="2" t="s">
        <v>8</v>
      </c>
      <c r="C9279" s="3">
        <v>38564</v>
      </c>
      <c r="D9279" s="2">
        <v>15</v>
      </c>
      <c r="E9279" s="5">
        <v>0</v>
      </c>
      <c r="F9279" s="5">
        <v>0</v>
      </c>
      <c r="G9279" s="2">
        <f t="shared" si="444"/>
        <v>0</v>
      </c>
      <c r="H9279" s="6">
        <f t="shared" si="445"/>
        <v>0</v>
      </c>
      <c r="I9279" s="13">
        <f t="shared" si="443"/>
        <v>141900</v>
      </c>
    </row>
    <row r="9280" spans="1:9" s="4" customFormat="1" ht="12.75" hidden="1" customHeight="1" x14ac:dyDescent="0.2">
      <c r="A9280" s="2">
        <v>2009</v>
      </c>
      <c r="B9280" s="2" t="s">
        <v>8</v>
      </c>
      <c r="C9280" s="3">
        <v>38564</v>
      </c>
      <c r="D9280" s="2">
        <v>16</v>
      </c>
      <c r="E9280" s="5">
        <v>0</v>
      </c>
      <c r="F9280" s="5">
        <v>0</v>
      </c>
      <c r="G9280" s="2">
        <f t="shared" si="444"/>
        <v>0</v>
      </c>
      <c r="H9280" s="6">
        <f t="shared" si="445"/>
        <v>0</v>
      </c>
      <c r="I9280" s="13">
        <f t="shared" si="443"/>
        <v>141900</v>
      </c>
    </row>
    <row r="9281" spans="1:9" s="4" customFormat="1" ht="12.75" hidden="1" customHeight="1" x14ac:dyDescent="0.2">
      <c r="A9281" s="2">
        <v>2009</v>
      </c>
      <c r="B9281" s="2" t="s">
        <v>8</v>
      </c>
      <c r="C9281" s="3">
        <v>38564</v>
      </c>
      <c r="D9281" s="2">
        <v>17</v>
      </c>
      <c r="E9281" s="5">
        <v>0</v>
      </c>
      <c r="F9281" s="5">
        <v>0</v>
      </c>
      <c r="G9281" s="2">
        <f t="shared" si="444"/>
        <v>0</v>
      </c>
      <c r="H9281" s="6">
        <f t="shared" si="445"/>
        <v>0</v>
      </c>
      <c r="I9281" s="13">
        <f t="shared" si="443"/>
        <v>141900</v>
      </c>
    </row>
    <row r="9282" spans="1:9" s="4" customFormat="1" ht="12.75" hidden="1" customHeight="1" x14ac:dyDescent="0.2">
      <c r="A9282" s="2">
        <v>2009</v>
      </c>
      <c r="B9282" s="2" t="s">
        <v>8</v>
      </c>
      <c r="C9282" s="3">
        <v>38564</v>
      </c>
      <c r="D9282" s="2">
        <v>18</v>
      </c>
      <c r="E9282" s="5">
        <v>0</v>
      </c>
      <c r="F9282" s="5">
        <v>0</v>
      </c>
      <c r="G9282" s="2">
        <f t="shared" si="444"/>
        <v>0</v>
      </c>
      <c r="H9282" s="6">
        <f t="shared" si="445"/>
        <v>0</v>
      </c>
      <c r="I9282" s="13">
        <f t="shared" si="443"/>
        <v>141900</v>
      </c>
    </row>
    <row r="9283" spans="1:9" s="4" customFormat="1" ht="12.75" hidden="1" customHeight="1" x14ac:dyDescent="0.2">
      <c r="A9283" s="2">
        <v>2009</v>
      </c>
      <c r="B9283" s="2" t="s">
        <v>8</v>
      </c>
      <c r="C9283" s="3">
        <v>38564</v>
      </c>
      <c r="D9283" s="2">
        <v>19</v>
      </c>
      <c r="E9283" s="5">
        <v>0</v>
      </c>
      <c r="F9283" s="5">
        <v>0</v>
      </c>
      <c r="G9283" s="2">
        <f t="shared" si="444"/>
        <v>0</v>
      </c>
      <c r="H9283" s="6">
        <f t="shared" si="445"/>
        <v>0</v>
      </c>
      <c r="I9283" s="13">
        <f t="shared" si="443"/>
        <v>141900</v>
      </c>
    </row>
    <row r="9284" spans="1:9" s="4" customFormat="1" ht="12.75" hidden="1" customHeight="1" x14ac:dyDescent="0.2">
      <c r="A9284" s="2">
        <v>2009</v>
      </c>
      <c r="B9284" s="2" t="s">
        <v>8</v>
      </c>
      <c r="C9284" s="3">
        <v>38564</v>
      </c>
      <c r="D9284" s="2">
        <v>20</v>
      </c>
      <c r="E9284" s="5">
        <v>0</v>
      </c>
      <c r="F9284" s="5">
        <v>0</v>
      </c>
      <c r="G9284" s="2">
        <f t="shared" si="444"/>
        <v>0</v>
      </c>
      <c r="H9284" s="6">
        <f t="shared" si="445"/>
        <v>0</v>
      </c>
      <c r="I9284" s="13">
        <f t="shared" si="443"/>
        <v>141900</v>
      </c>
    </row>
    <row r="9285" spans="1:9" s="4" customFormat="1" ht="12.75" hidden="1" customHeight="1" x14ac:dyDescent="0.2">
      <c r="A9285" s="2">
        <v>2009</v>
      </c>
      <c r="B9285" s="2" t="s">
        <v>8</v>
      </c>
      <c r="C9285" s="3">
        <v>38564</v>
      </c>
      <c r="D9285" s="2">
        <v>21</v>
      </c>
      <c r="E9285" s="5">
        <v>0</v>
      </c>
      <c r="F9285" s="5">
        <v>0</v>
      </c>
      <c r="G9285" s="2">
        <f t="shared" si="444"/>
        <v>0</v>
      </c>
      <c r="H9285" s="6">
        <f t="shared" si="445"/>
        <v>0</v>
      </c>
      <c r="I9285" s="13">
        <f t="shared" si="443"/>
        <v>141900</v>
      </c>
    </row>
    <row r="9286" spans="1:9" s="4" customFormat="1" ht="12.75" hidden="1" customHeight="1" x14ac:dyDescent="0.2">
      <c r="A9286" s="2">
        <v>2009</v>
      </c>
      <c r="B9286" s="2" t="s">
        <v>8</v>
      </c>
      <c r="C9286" s="3">
        <v>38564</v>
      </c>
      <c r="D9286" s="2">
        <v>22</v>
      </c>
      <c r="E9286" s="5">
        <v>0</v>
      </c>
      <c r="F9286" s="5">
        <v>0</v>
      </c>
      <c r="G9286" s="2">
        <f t="shared" si="444"/>
        <v>0</v>
      </c>
      <c r="H9286" s="6">
        <f t="shared" si="445"/>
        <v>0</v>
      </c>
      <c r="I9286" s="13">
        <f t="shared" si="443"/>
        <v>141900</v>
      </c>
    </row>
    <row r="9287" spans="1:9" s="4" customFormat="1" ht="12.75" hidden="1" customHeight="1" x14ac:dyDescent="0.2">
      <c r="A9287" s="2">
        <v>2009</v>
      </c>
      <c r="B9287" s="2" t="s">
        <v>8</v>
      </c>
      <c r="C9287" s="3">
        <v>38564</v>
      </c>
      <c r="D9287" s="2">
        <v>23</v>
      </c>
      <c r="E9287" s="5"/>
      <c r="F9287" s="5">
        <v>0</v>
      </c>
      <c r="G9287" s="2">
        <f t="shared" si="444"/>
        <v>0</v>
      </c>
      <c r="H9287" s="6">
        <f t="shared" si="445"/>
        <v>0</v>
      </c>
      <c r="I9287" s="13">
        <f t="shared" si="443"/>
        <v>141900</v>
      </c>
    </row>
    <row r="9288" spans="1:9" s="4" customFormat="1" ht="12.75" hidden="1" customHeight="1" x14ac:dyDescent="0.2">
      <c r="A9288" s="2">
        <v>2009</v>
      </c>
      <c r="B9288" s="2" t="s">
        <v>8</v>
      </c>
      <c r="C9288" s="3">
        <v>38565</v>
      </c>
      <c r="D9288" s="2">
        <v>0</v>
      </c>
      <c r="E9288" s="5">
        <v>0</v>
      </c>
      <c r="F9288" s="5">
        <v>0</v>
      </c>
      <c r="G9288" s="2">
        <f t="shared" si="444"/>
        <v>0</v>
      </c>
      <c r="H9288" s="6">
        <f t="shared" si="445"/>
        <v>0</v>
      </c>
      <c r="I9288" s="13">
        <f t="shared" ref="I9288:I9311" si="446">I9287+H9288</f>
        <v>141900</v>
      </c>
    </row>
    <row r="9289" spans="1:9" s="4" customFormat="1" ht="12.75" hidden="1" customHeight="1" x14ac:dyDescent="0.2">
      <c r="A9289" s="2">
        <v>2009</v>
      </c>
      <c r="B9289" s="2" t="s">
        <v>8</v>
      </c>
      <c r="C9289" s="3">
        <v>38565</v>
      </c>
      <c r="D9289" s="2">
        <v>1</v>
      </c>
      <c r="E9289" s="5">
        <v>0</v>
      </c>
      <c r="F9289" s="5">
        <v>0</v>
      </c>
      <c r="G9289" s="2">
        <f t="shared" si="444"/>
        <v>0</v>
      </c>
      <c r="H9289" s="6">
        <f t="shared" si="445"/>
        <v>0</v>
      </c>
      <c r="I9289" s="13">
        <f t="shared" si="446"/>
        <v>141900</v>
      </c>
    </row>
    <row r="9290" spans="1:9" s="4" customFormat="1" ht="12.75" hidden="1" customHeight="1" x14ac:dyDescent="0.2">
      <c r="A9290" s="2">
        <v>2009</v>
      </c>
      <c r="B9290" s="2" t="s">
        <v>8</v>
      </c>
      <c r="C9290" s="3">
        <v>38565</v>
      </c>
      <c r="D9290" s="2">
        <v>2</v>
      </c>
      <c r="E9290" s="5">
        <v>0</v>
      </c>
      <c r="F9290" s="5">
        <v>0</v>
      </c>
      <c r="G9290" s="2">
        <f t="shared" si="444"/>
        <v>0</v>
      </c>
      <c r="H9290" s="6">
        <f t="shared" si="445"/>
        <v>0</v>
      </c>
      <c r="I9290" s="13">
        <f t="shared" si="446"/>
        <v>141900</v>
      </c>
    </row>
    <row r="9291" spans="1:9" s="4" customFormat="1" ht="12.75" hidden="1" customHeight="1" x14ac:dyDescent="0.2">
      <c r="A9291" s="2">
        <v>2009</v>
      </c>
      <c r="B9291" s="2" t="s">
        <v>8</v>
      </c>
      <c r="C9291" s="3">
        <v>38565</v>
      </c>
      <c r="D9291" s="2">
        <v>3</v>
      </c>
      <c r="E9291" s="5">
        <v>0</v>
      </c>
      <c r="F9291" s="5">
        <v>0</v>
      </c>
      <c r="G9291" s="2">
        <f t="shared" si="444"/>
        <v>0</v>
      </c>
      <c r="H9291" s="6">
        <f t="shared" si="445"/>
        <v>0</v>
      </c>
      <c r="I9291" s="13">
        <f t="shared" si="446"/>
        <v>141900</v>
      </c>
    </row>
    <row r="9292" spans="1:9" s="4" customFormat="1" ht="12.75" hidden="1" customHeight="1" x14ac:dyDescent="0.2">
      <c r="A9292" s="2">
        <v>2009</v>
      </c>
      <c r="B9292" s="2" t="s">
        <v>8</v>
      </c>
      <c r="C9292" s="3">
        <v>38565</v>
      </c>
      <c r="D9292" s="2">
        <v>4</v>
      </c>
      <c r="E9292" s="5">
        <v>0</v>
      </c>
      <c r="F9292" s="5">
        <v>3</v>
      </c>
      <c r="G9292" s="2">
        <f t="shared" si="444"/>
        <v>3</v>
      </c>
      <c r="H9292" s="6">
        <f t="shared" si="445"/>
        <v>18</v>
      </c>
      <c r="I9292" s="13">
        <f t="shared" si="446"/>
        <v>141918</v>
      </c>
    </row>
    <row r="9293" spans="1:9" s="4" customFormat="1" ht="12.75" hidden="1" customHeight="1" x14ac:dyDescent="0.2">
      <c r="A9293" s="2">
        <v>2009</v>
      </c>
      <c r="B9293" s="2" t="s">
        <v>8</v>
      </c>
      <c r="C9293" s="3">
        <v>38565</v>
      </c>
      <c r="D9293" s="2">
        <v>5</v>
      </c>
      <c r="E9293" s="5">
        <v>0</v>
      </c>
      <c r="F9293" s="5">
        <v>0</v>
      </c>
      <c r="G9293" s="2">
        <f t="shared" si="444"/>
        <v>0</v>
      </c>
      <c r="H9293" s="6">
        <f t="shared" si="445"/>
        <v>0</v>
      </c>
      <c r="I9293" s="13">
        <f t="shared" si="446"/>
        <v>141918</v>
      </c>
    </row>
    <row r="9294" spans="1:9" s="4" customFormat="1" ht="12.75" hidden="1" customHeight="1" x14ac:dyDescent="0.2">
      <c r="A9294" s="2">
        <v>2009</v>
      </c>
      <c r="B9294" s="2" t="s">
        <v>8</v>
      </c>
      <c r="C9294" s="3">
        <v>38565</v>
      </c>
      <c r="D9294" s="2">
        <v>6</v>
      </c>
      <c r="E9294" s="5">
        <v>0</v>
      </c>
      <c r="F9294" s="5">
        <v>0</v>
      </c>
      <c r="G9294" s="2">
        <f t="shared" si="444"/>
        <v>0</v>
      </c>
      <c r="H9294" s="6">
        <f t="shared" si="445"/>
        <v>0</v>
      </c>
      <c r="I9294" s="13">
        <f t="shared" si="446"/>
        <v>141918</v>
      </c>
    </row>
    <row r="9295" spans="1:9" s="4" customFormat="1" ht="12.75" hidden="1" customHeight="1" x14ac:dyDescent="0.2">
      <c r="A9295" s="2">
        <v>2009</v>
      </c>
      <c r="B9295" s="2" t="s">
        <v>8</v>
      </c>
      <c r="C9295" s="3">
        <v>38565</v>
      </c>
      <c r="D9295" s="2">
        <v>7</v>
      </c>
      <c r="E9295" s="5">
        <v>0</v>
      </c>
      <c r="F9295" s="5">
        <v>0</v>
      </c>
      <c r="G9295" s="2">
        <f t="shared" si="444"/>
        <v>0</v>
      </c>
      <c r="H9295" s="6">
        <f t="shared" si="445"/>
        <v>0</v>
      </c>
      <c r="I9295" s="13">
        <f t="shared" si="446"/>
        <v>141918</v>
      </c>
    </row>
    <row r="9296" spans="1:9" s="4" customFormat="1" ht="12.75" hidden="1" customHeight="1" x14ac:dyDescent="0.2">
      <c r="A9296" s="2">
        <v>2009</v>
      </c>
      <c r="B9296" s="2" t="s">
        <v>8</v>
      </c>
      <c r="C9296" s="3">
        <v>38565</v>
      </c>
      <c r="D9296" s="2">
        <v>8</v>
      </c>
      <c r="E9296" s="5">
        <v>0</v>
      </c>
      <c r="F9296" s="5">
        <v>0</v>
      </c>
      <c r="G9296" s="2">
        <f t="shared" si="444"/>
        <v>0</v>
      </c>
      <c r="H9296" s="6">
        <f t="shared" si="445"/>
        <v>0</v>
      </c>
      <c r="I9296" s="13">
        <f t="shared" si="446"/>
        <v>141918</v>
      </c>
    </row>
    <row r="9297" spans="1:10" s="4" customFormat="1" ht="12.75" hidden="1" customHeight="1" x14ac:dyDescent="0.2">
      <c r="A9297" s="2">
        <v>2009</v>
      </c>
      <c r="B9297" s="2" t="s">
        <v>8</v>
      </c>
      <c r="C9297" s="3">
        <v>38565</v>
      </c>
      <c r="D9297" s="2">
        <v>9</v>
      </c>
      <c r="E9297" s="5">
        <v>0</v>
      </c>
      <c r="F9297" s="5">
        <v>0</v>
      </c>
      <c r="G9297" s="2">
        <f t="shared" si="444"/>
        <v>0</v>
      </c>
      <c r="H9297" s="6">
        <f t="shared" si="445"/>
        <v>0</v>
      </c>
      <c r="I9297" s="13">
        <f t="shared" si="446"/>
        <v>141918</v>
      </c>
    </row>
    <row r="9298" spans="1:10" s="4" customFormat="1" ht="12.75" hidden="1" customHeight="1" x14ac:dyDescent="0.2">
      <c r="A9298" s="2">
        <v>2009</v>
      </c>
      <c r="B9298" s="2" t="s">
        <v>8</v>
      </c>
      <c r="C9298" s="3">
        <v>38565</v>
      </c>
      <c r="D9298" s="2">
        <v>10</v>
      </c>
      <c r="E9298" s="5">
        <v>0</v>
      </c>
      <c r="F9298" s="5">
        <v>0</v>
      </c>
      <c r="G9298" s="2">
        <f t="shared" si="444"/>
        <v>0</v>
      </c>
      <c r="H9298" s="6">
        <f t="shared" si="445"/>
        <v>0</v>
      </c>
      <c r="I9298" s="13">
        <f t="shared" si="446"/>
        <v>141918</v>
      </c>
    </row>
    <row r="9299" spans="1:10" s="4" customFormat="1" ht="12.75" hidden="1" customHeight="1" x14ac:dyDescent="0.2">
      <c r="A9299" s="2">
        <v>2009</v>
      </c>
      <c r="B9299" s="2" t="s">
        <v>8</v>
      </c>
      <c r="C9299" s="3">
        <v>38565</v>
      </c>
      <c r="D9299" s="2">
        <v>11</v>
      </c>
      <c r="E9299" s="5">
        <v>0</v>
      </c>
      <c r="F9299" s="5">
        <v>0</v>
      </c>
      <c r="G9299" s="2">
        <f t="shared" si="444"/>
        <v>0</v>
      </c>
      <c r="H9299" s="6">
        <f t="shared" si="445"/>
        <v>0</v>
      </c>
      <c r="I9299" s="13">
        <f t="shared" si="446"/>
        <v>141918</v>
      </c>
    </row>
    <row r="9300" spans="1:10" s="4" customFormat="1" ht="12.75" hidden="1" customHeight="1" x14ac:dyDescent="0.2">
      <c r="A9300" s="2">
        <v>2009</v>
      </c>
      <c r="B9300" s="2" t="s">
        <v>8</v>
      </c>
      <c r="C9300" s="3">
        <v>38565</v>
      </c>
      <c r="D9300" s="2">
        <v>12</v>
      </c>
      <c r="E9300" s="5">
        <v>0</v>
      </c>
      <c r="F9300" s="5">
        <v>0</v>
      </c>
      <c r="G9300" s="2">
        <f t="shared" si="444"/>
        <v>0</v>
      </c>
      <c r="H9300" s="6">
        <f t="shared" si="445"/>
        <v>0</v>
      </c>
      <c r="I9300" s="13">
        <f t="shared" si="446"/>
        <v>141918</v>
      </c>
    </row>
    <row r="9301" spans="1:10" s="4" customFormat="1" ht="12.75" hidden="1" customHeight="1" x14ac:dyDescent="0.2">
      <c r="A9301" s="2">
        <v>2009</v>
      </c>
      <c r="B9301" s="2" t="s">
        <v>8</v>
      </c>
      <c r="C9301" s="3">
        <v>38565</v>
      </c>
      <c r="D9301" s="2">
        <v>13</v>
      </c>
      <c r="E9301" s="5">
        <v>0</v>
      </c>
      <c r="F9301" s="5">
        <v>0</v>
      </c>
      <c r="G9301" s="2">
        <f t="shared" si="444"/>
        <v>0</v>
      </c>
      <c r="H9301" s="6">
        <f t="shared" si="445"/>
        <v>0</v>
      </c>
      <c r="I9301" s="13">
        <f t="shared" si="446"/>
        <v>141918</v>
      </c>
    </row>
    <row r="9302" spans="1:10" s="4" customFormat="1" ht="12.75" hidden="1" customHeight="1" x14ac:dyDescent="0.2">
      <c r="A9302" s="2">
        <v>2009</v>
      </c>
      <c r="B9302" s="2" t="s">
        <v>8</v>
      </c>
      <c r="C9302" s="3">
        <v>38565</v>
      </c>
      <c r="D9302" s="2">
        <v>14</v>
      </c>
      <c r="E9302" s="5">
        <v>0</v>
      </c>
      <c r="F9302" s="5">
        <v>0</v>
      </c>
      <c r="G9302" s="2">
        <f t="shared" si="444"/>
        <v>0</v>
      </c>
      <c r="H9302" s="6">
        <f t="shared" si="445"/>
        <v>0</v>
      </c>
      <c r="I9302" s="13">
        <f t="shared" si="446"/>
        <v>141918</v>
      </c>
    </row>
    <row r="9303" spans="1:10" s="4" customFormat="1" ht="12.75" hidden="1" customHeight="1" x14ac:dyDescent="0.2">
      <c r="A9303" s="2">
        <v>2009</v>
      </c>
      <c r="B9303" s="2" t="s">
        <v>8</v>
      </c>
      <c r="C9303" s="3">
        <v>38565</v>
      </c>
      <c r="D9303" s="2">
        <v>15</v>
      </c>
      <c r="E9303" s="5">
        <v>0</v>
      </c>
      <c r="F9303" s="5">
        <v>0</v>
      </c>
      <c r="G9303" s="2">
        <f t="shared" si="444"/>
        <v>0</v>
      </c>
      <c r="H9303" s="6">
        <f t="shared" si="445"/>
        <v>0</v>
      </c>
      <c r="I9303" s="13">
        <f t="shared" si="446"/>
        <v>141918</v>
      </c>
    </row>
    <row r="9304" spans="1:10" s="4" customFormat="1" ht="12.75" hidden="1" customHeight="1" x14ac:dyDescent="0.2">
      <c r="A9304" s="2">
        <v>2009</v>
      </c>
      <c r="B9304" s="2" t="s">
        <v>8</v>
      </c>
      <c r="C9304" s="3">
        <v>38565</v>
      </c>
      <c r="D9304" s="2">
        <v>16</v>
      </c>
      <c r="E9304" s="5">
        <v>0</v>
      </c>
      <c r="F9304" s="5">
        <v>0</v>
      </c>
      <c r="G9304" s="2">
        <f t="shared" si="444"/>
        <v>0</v>
      </c>
      <c r="H9304" s="6">
        <f t="shared" si="445"/>
        <v>0</v>
      </c>
      <c r="I9304" s="13">
        <f t="shared" si="446"/>
        <v>141918</v>
      </c>
    </row>
    <row r="9305" spans="1:10" s="4" customFormat="1" ht="12.75" hidden="1" customHeight="1" x14ac:dyDescent="0.2">
      <c r="A9305" s="2">
        <v>2009</v>
      </c>
      <c r="B9305" s="2" t="s">
        <v>8</v>
      </c>
      <c r="C9305" s="3">
        <v>38565</v>
      </c>
      <c r="D9305" s="2">
        <v>17</v>
      </c>
      <c r="E9305" s="5">
        <v>0</v>
      </c>
      <c r="F9305" s="5">
        <v>0</v>
      </c>
      <c r="G9305" s="2">
        <f t="shared" si="444"/>
        <v>0</v>
      </c>
      <c r="H9305" s="6">
        <f t="shared" si="445"/>
        <v>0</v>
      </c>
      <c r="I9305" s="13">
        <f t="shared" si="446"/>
        <v>141918</v>
      </c>
    </row>
    <row r="9306" spans="1:10" s="4" customFormat="1" ht="12.75" hidden="1" customHeight="1" x14ac:dyDescent="0.2">
      <c r="A9306" s="2">
        <v>2009</v>
      </c>
      <c r="B9306" s="2" t="s">
        <v>8</v>
      </c>
      <c r="C9306" s="3">
        <v>38565</v>
      </c>
      <c r="D9306" s="2">
        <v>18</v>
      </c>
      <c r="E9306" s="5">
        <v>0</v>
      </c>
      <c r="F9306" s="5">
        <v>0</v>
      </c>
      <c r="G9306" s="2">
        <f t="shared" si="444"/>
        <v>0</v>
      </c>
      <c r="H9306" s="6">
        <f t="shared" si="445"/>
        <v>0</v>
      </c>
      <c r="I9306" s="13">
        <f t="shared" si="446"/>
        <v>141918</v>
      </c>
    </row>
    <row r="9307" spans="1:10" s="4" customFormat="1" ht="12.75" hidden="1" customHeight="1" x14ac:dyDescent="0.2">
      <c r="A9307" s="2">
        <v>2009</v>
      </c>
      <c r="B9307" s="2" t="s">
        <v>8</v>
      </c>
      <c r="C9307" s="3">
        <v>38565</v>
      </c>
      <c r="D9307" s="2">
        <v>19</v>
      </c>
      <c r="E9307" s="5">
        <v>0</v>
      </c>
      <c r="F9307" s="5">
        <v>0</v>
      </c>
      <c r="G9307" s="2">
        <f t="shared" si="444"/>
        <v>0</v>
      </c>
      <c r="H9307" s="6">
        <f t="shared" si="445"/>
        <v>0</v>
      </c>
      <c r="I9307" s="13">
        <f t="shared" si="446"/>
        <v>141918</v>
      </c>
    </row>
    <row r="9308" spans="1:10" s="4" customFormat="1" ht="12.75" hidden="1" customHeight="1" x14ac:dyDescent="0.2">
      <c r="A9308" s="2">
        <v>2009</v>
      </c>
      <c r="B9308" s="2" t="s">
        <v>8</v>
      </c>
      <c r="C9308" s="3">
        <v>38565</v>
      </c>
      <c r="D9308" s="2">
        <v>20</v>
      </c>
      <c r="E9308" s="5">
        <v>0</v>
      </c>
      <c r="F9308" s="5">
        <v>0</v>
      </c>
      <c r="G9308" s="2">
        <f t="shared" si="444"/>
        <v>0</v>
      </c>
      <c r="H9308" s="6">
        <f t="shared" si="445"/>
        <v>0</v>
      </c>
      <c r="I9308" s="13">
        <f t="shared" si="446"/>
        <v>141918</v>
      </c>
    </row>
    <row r="9309" spans="1:10" s="4" customFormat="1" ht="12.75" hidden="1" customHeight="1" x14ac:dyDescent="0.2">
      <c r="A9309" s="2">
        <v>2009</v>
      </c>
      <c r="B9309" s="2" t="s">
        <v>8</v>
      </c>
      <c r="C9309" s="3">
        <v>38565</v>
      </c>
      <c r="D9309" s="2">
        <v>21</v>
      </c>
      <c r="E9309" s="5">
        <v>0</v>
      </c>
      <c r="F9309" s="5">
        <v>0</v>
      </c>
      <c r="G9309" s="2">
        <f t="shared" si="444"/>
        <v>0</v>
      </c>
      <c r="H9309" s="6">
        <f t="shared" si="445"/>
        <v>0</v>
      </c>
      <c r="I9309" s="13">
        <f t="shared" si="446"/>
        <v>141918</v>
      </c>
    </row>
    <row r="9310" spans="1:10" s="4" customFormat="1" ht="12.75" hidden="1" customHeight="1" x14ac:dyDescent="0.2">
      <c r="A9310" s="2">
        <v>2009</v>
      </c>
      <c r="B9310" s="2" t="s">
        <v>8</v>
      </c>
      <c r="C9310" s="3">
        <v>38565</v>
      </c>
      <c r="D9310" s="2">
        <v>22</v>
      </c>
      <c r="E9310" s="5">
        <v>0</v>
      </c>
      <c r="F9310" s="5">
        <v>0</v>
      </c>
      <c r="G9310" s="2">
        <f t="shared" si="444"/>
        <v>0</v>
      </c>
      <c r="H9310" s="6">
        <f t="shared" si="445"/>
        <v>0</v>
      </c>
      <c r="I9310" s="13">
        <f t="shared" si="446"/>
        <v>141918</v>
      </c>
    </row>
    <row r="9311" spans="1:10" s="4" customFormat="1" ht="12.75" hidden="1" customHeight="1" x14ac:dyDescent="0.2">
      <c r="A9311" s="2">
        <v>2009</v>
      </c>
      <c r="B9311" s="2" t="s">
        <v>8</v>
      </c>
      <c r="C9311" s="3">
        <v>38565</v>
      </c>
      <c r="D9311" s="2">
        <v>23</v>
      </c>
      <c r="E9311" s="5">
        <v>0</v>
      </c>
      <c r="F9311" s="5">
        <v>0</v>
      </c>
      <c r="G9311" s="2">
        <f t="shared" si="444"/>
        <v>0</v>
      </c>
      <c r="H9311" s="6">
        <f t="shared" si="445"/>
        <v>0</v>
      </c>
      <c r="I9311" s="13">
        <f t="shared" si="446"/>
        <v>141918</v>
      </c>
      <c r="J9311" s="26" t="s">
        <v>23</v>
      </c>
    </row>
    <row r="9312" spans="1:10" s="4" customFormat="1" ht="12.75" hidden="1" customHeight="1" x14ac:dyDescent="0.2">
      <c r="A9312" s="2">
        <v>2010</v>
      </c>
      <c r="B9312" s="2" t="s">
        <v>8</v>
      </c>
      <c r="C9312" s="3">
        <v>38533</v>
      </c>
      <c r="D9312" s="2">
        <v>0</v>
      </c>
      <c r="E9312" s="21">
        <v>0</v>
      </c>
      <c r="F9312" s="2">
        <v>0</v>
      </c>
      <c r="G9312" s="2">
        <f t="shared" si="444"/>
        <v>0</v>
      </c>
      <c r="H9312" s="6">
        <f t="shared" si="445"/>
        <v>0</v>
      </c>
      <c r="I9312" s="13">
        <f>H9312</f>
        <v>0</v>
      </c>
      <c r="J9312" s="4" t="s">
        <v>10</v>
      </c>
    </row>
    <row r="9313" spans="1:10" s="4" customFormat="1" ht="12.75" hidden="1" customHeight="1" x14ac:dyDescent="0.2">
      <c r="A9313" s="2">
        <v>2010</v>
      </c>
      <c r="B9313" s="2" t="s">
        <v>8</v>
      </c>
      <c r="C9313" s="3">
        <v>38533</v>
      </c>
      <c r="D9313" s="2">
        <v>1</v>
      </c>
      <c r="E9313" s="2">
        <v>0</v>
      </c>
      <c r="F9313" s="2">
        <v>0</v>
      </c>
      <c r="G9313" s="2">
        <f t="shared" si="444"/>
        <v>0</v>
      </c>
      <c r="H9313" s="6">
        <f t="shared" si="445"/>
        <v>0</v>
      </c>
      <c r="I9313" s="13">
        <f t="shared" ref="I9313:I9376" si="447">I9312+H9313</f>
        <v>0</v>
      </c>
      <c r="J9313" s="4" t="s">
        <v>10</v>
      </c>
    </row>
    <row r="9314" spans="1:10" s="4" customFormat="1" ht="12.75" hidden="1" customHeight="1" x14ac:dyDescent="0.2">
      <c r="A9314" s="2">
        <v>2010</v>
      </c>
      <c r="B9314" s="2" t="s">
        <v>8</v>
      </c>
      <c r="C9314" s="3">
        <v>38533</v>
      </c>
      <c r="D9314" s="2">
        <v>2</v>
      </c>
      <c r="E9314" s="2">
        <v>0</v>
      </c>
      <c r="F9314" s="2">
        <v>0</v>
      </c>
      <c r="G9314" s="2">
        <f t="shared" si="444"/>
        <v>0</v>
      </c>
      <c r="H9314" s="6">
        <f t="shared" si="445"/>
        <v>0</v>
      </c>
      <c r="I9314" s="13">
        <f t="shared" si="447"/>
        <v>0</v>
      </c>
      <c r="J9314" s="4" t="s">
        <v>10</v>
      </c>
    </row>
    <row r="9315" spans="1:10" s="4" customFormat="1" ht="12.75" hidden="1" customHeight="1" x14ac:dyDescent="0.2">
      <c r="A9315" s="2">
        <v>2010</v>
      </c>
      <c r="B9315" s="2" t="s">
        <v>8</v>
      </c>
      <c r="C9315" s="3">
        <v>38533</v>
      </c>
      <c r="D9315" s="2">
        <v>3</v>
      </c>
      <c r="E9315" s="2">
        <v>0</v>
      </c>
      <c r="F9315" s="2">
        <v>0</v>
      </c>
      <c r="G9315" s="2">
        <f t="shared" si="444"/>
        <v>0</v>
      </c>
      <c r="H9315" s="6">
        <f t="shared" si="445"/>
        <v>0</v>
      </c>
      <c r="I9315" s="13">
        <f t="shared" si="447"/>
        <v>0</v>
      </c>
      <c r="J9315" s="4" t="s">
        <v>10</v>
      </c>
    </row>
    <row r="9316" spans="1:10" s="4" customFormat="1" ht="12.75" hidden="1" customHeight="1" x14ac:dyDescent="0.2">
      <c r="A9316" s="2">
        <v>2010</v>
      </c>
      <c r="B9316" s="2" t="s">
        <v>8</v>
      </c>
      <c r="C9316" s="3">
        <v>38533</v>
      </c>
      <c r="D9316" s="2">
        <v>4</v>
      </c>
      <c r="E9316" s="2">
        <v>0</v>
      </c>
      <c r="F9316" s="2">
        <v>0</v>
      </c>
      <c r="G9316" s="2">
        <f t="shared" si="444"/>
        <v>0</v>
      </c>
      <c r="H9316" s="6">
        <f t="shared" si="445"/>
        <v>0</v>
      </c>
      <c r="I9316" s="13">
        <f t="shared" si="447"/>
        <v>0</v>
      </c>
    </row>
    <row r="9317" spans="1:10" s="4" customFormat="1" ht="12.75" hidden="1" customHeight="1" x14ac:dyDescent="0.2">
      <c r="A9317" s="2">
        <v>2010</v>
      </c>
      <c r="B9317" s="2" t="s">
        <v>8</v>
      </c>
      <c r="C9317" s="3">
        <v>38533</v>
      </c>
      <c r="D9317" s="2">
        <v>5</v>
      </c>
      <c r="E9317" s="2">
        <v>0</v>
      </c>
      <c r="F9317" s="2">
        <v>0</v>
      </c>
      <c r="G9317" s="2">
        <f t="shared" si="444"/>
        <v>0</v>
      </c>
      <c r="H9317" s="6">
        <f t="shared" si="445"/>
        <v>0</v>
      </c>
      <c r="I9317" s="13">
        <f t="shared" si="447"/>
        <v>0</v>
      </c>
    </row>
    <row r="9318" spans="1:10" s="4" customFormat="1" ht="12.75" hidden="1" customHeight="1" x14ac:dyDescent="0.2">
      <c r="A9318" s="2">
        <v>2010</v>
      </c>
      <c r="B9318" s="2" t="s">
        <v>8</v>
      </c>
      <c r="C9318" s="3">
        <v>38533</v>
      </c>
      <c r="D9318" s="2">
        <v>6</v>
      </c>
      <c r="E9318" s="2">
        <v>0</v>
      </c>
      <c r="F9318" s="2">
        <v>0</v>
      </c>
      <c r="G9318" s="2">
        <f t="shared" si="444"/>
        <v>0</v>
      </c>
      <c r="H9318" s="6">
        <f t="shared" si="445"/>
        <v>0</v>
      </c>
      <c r="I9318" s="13">
        <f t="shared" si="447"/>
        <v>0</v>
      </c>
    </row>
    <row r="9319" spans="1:10" s="4" customFormat="1" ht="12.75" hidden="1" customHeight="1" x14ac:dyDescent="0.2">
      <c r="A9319" s="2">
        <v>2010</v>
      </c>
      <c r="B9319" s="2" t="s">
        <v>8</v>
      </c>
      <c r="C9319" s="3">
        <v>38533</v>
      </c>
      <c r="D9319" s="2">
        <v>7</v>
      </c>
      <c r="E9319" s="2">
        <v>0</v>
      </c>
      <c r="F9319" s="2">
        <v>0</v>
      </c>
      <c r="G9319" s="2">
        <f t="shared" si="444"/>
        <v>0</v>
      </c>
      <c r="H9319" s="6">
        <f t="shared" si="445"/>
        <v>0</v>
      </c>
      <c r="I9319" s="13">
        <f t="shared" si="447"/>
        <v>0</v>
      </c>
    </row>
    <row r="9320" spans="1:10" s="4" customFormat="1" ht="12.75" hidden="1" customHeight="1" x14ac:dyDescent="0.2">
      <c r="A9320" s="2">
        <v>2010</v>
      </c>
      <c r="B9320" s="2" t="s">
        <v>8</v>
      </c>
      <c r="C9320" s="3">
        <v>38533</v>
      </c>
      <c r="D9320" s="2">
        <v>8</v>
      </c>
      <c r="E9320" s="2">
        <v>0</v>
      </c>
      <c r="F9320" s="2">
        <v>0</v>
      </c>
      <c r="G9320" s="2">
        <f t="shared" si="444"/>
        <v>0</v>
      </c>
      <c r="H9320" s="6">
        <f t="shared" si="445"/>
        <v>0</v>
      </c>
      <c r="I9320" s="13">
        <f t="shared" si="447"/>
        <v>0</v>
      </c>
    </row>
    <row r="9321" spans="1:10" s="4" customFormat="1" ht="12.75" hidden="1" customHeight="1" x14ac:dyDescent="0.2">
      <c r="A9321" s="2">
        <v>2010</v>
      </c>
      <c r="B9321" s="2" t="s">
        <v>8</v>
      </c>
      <c r="C9321" s="3">
        <v>38533</v>
      </c>
      <c r="D9321" s="2">
        <v>9</v>
      </c>
      <c r="E9321" s="2">
        <v>0</v>
      </c>
      <c r="F9321" s="2">
        <v>0</v>
      </c>
      <c r="G9321" s="2">
        <f t="shared" si="444"/>
        <v>0</v>
      </c>
      <c r="H9321" s="6">
        <f t="shared" si="445"/>
        <v>0</v>
      </c>
      <c r="I9321" s="13">
        <f t="shared" si="447"/>
        <v>0</v>
      </c>
    </row>
    <row r="9322" spans="1:10" s="4" customFormat="1" ht="12.75" hidden="1" customHeight="1" x14ac:dyDescent="0.2">
      <c r="A9322" s="2">
        <v>2010</v>
      </c>
      <c r="B9322" s="2" t="s">
        <v>8</v>
      </c>
      <c r="C9322" s="3">
        <v>38533</v>
      </c>
      <c r="D9322" s="2">
        <v>10</v>
      </c>
      <c r="E9322" s="2">
        <v>0</v>
      </c>
      <c r="F9322" s="2">
        <v>0</v>
      </c>
      <c r="G9322" s="2">
        <f t="shared" ref="G9322:G9328" si="448">E9322+F9322</f>
        <v>0</v>
      </c>
      <c r="H9322" s="6">
        <f t="shared" si="445"/>
        <v>0</v>
      </c>
      <c r="I9322" s="13">
        <f t="shared" si="447"/>
        <v>0</v>
      </c>
    </row>
    <row r="9323" spans="1:10" s="4" customFormat="1" ht="12.75" hidden="1" customHeight="1" x14ac:dyDescent="0.2">
      <c r="A9323" s="2">
        <v>2010</v>
      </c>
      <c r="B9323" s="2" t="s">
        <v>8</v>
      </c>
      <c r="C9323" s="3">
        <v>38533</v>
      </c>
      <c r="D9323" s="2">
        <v>11</v>
      </c>
      <c r="E9323" s="2">
        <v>0</v>
      </c>
      <c r="F9323" s="2">
        <v>0</v>
      </c>
      <c r="G9323" s="2">
        <f t="shared" si="448"/>
        <v>0</v>
      </c>
      <c r="H9323" s="6">
        <f t="shared" si="445"/>
        <v>0</v>
      </c>
      <c r="I9323" s="13">
        <f t="shared" si="447"/>
        <v>0</v>
      </c>
    </row>
    <row r="9324" spans="1:10" s="4" customFormat="1" ht="12.75" hidden="1" customHeight="1" x14ac:dyDescent="0.2">
      <c r="A9324" s="2">
        <v>2010</v>
      </c>
      <c r="B9324" s="2" t="s">
        <v>8</v>
      </c>
      <c r="C9324" s="3">
        <v>38533</v>
      </c>
      <c r="D9324" s="2">
        <v>12</v>
      </c>
      <c r="E9324" s="2">
        <v>0</v>
      </c>
      <c r="F9324" s="2">
        <v>0</v>
      </c>
      <c r="G9324" s="2">
        <f t="shared" si="448"/>
        <v>0</v>
      </c>
      <c r="H9324" s="6">
        <f t="shared" si="445"/>
        <v>0</v>
      </c>
      <c r="I9324" s="13">
        <f t="shared" si="447"/>
        <v>0</v>
      </c>
    </row>
    <row r="9325" spans="1:10" s="4" customFormat="1" ht="12.75" hidden="1" customHeight="1" x14ac:dyDescent="0.2">
      <c r="A9325" s="2">
        <v>2010</v>
      </c>
      <c r="B9325" s="2" t="s">
        <v>8</v>
      </c>
      <c r="C9325" s="3">
        <v>38533</v>
      </c>
      <c r="D9325" s="2">
        <v>13</v>
      </c>
      <c r="E9325" s="2">
        <v>0</v>
      </c>
      <c r="F9325" s="2">
        <v>0</v>
      </c>
      <c r="G9325" s="2">
        <f t="shared" si="448"/>
        <v>0</v>
      </c>
      <c r="H9325" s="6">
        <f t="shared" si="445"/>
        <v>0</v>
      </c>
      <c r="I9325" s="13">
        <f t="shared" si="447"/>
        <v>0</v>
      </c>
    </row>
    <row r="9326" spans="1:10" s="4" customFormat="1" ht="12.75" hidden="1" customHeight="1" x14ac:dyDescent="0.2">
      <c r="A9326" s="2">
        <v>2010</v>
      </c>
      <c r="B9326" s="2" t="s">
        <v>8</v>
      </c>
      <c r="C9326" s="3">
        <v>38533</v>
      </c>
      <c r="D9326" s="2">
        <v>14</v>
      </c>
      <c r="E9326" s="2">
        <v>0</v>
      </c>
      <c r="F9326" s="2">
        <v>0</v>
      </c>
      <c r="G9326" s="2">
        <f t="shared" si="448"/>
        <v>0</v>
      </c>
      <c r="H9326" s="6">
        <f t="shared" si="445"/>
        <v>0</v>
      </c>
      <c r="I9326" s="13">
        <f t="shared" si="447"/>
        <v>0</v>
      </c>
    </row>
    <row r="9327" spans="1:10" s="4" customFormat="1" ht="12.75" hidden="1" customHeight="1" x14ac:dyDescent="0.2">
      <c r="A9327" s="2">
        <v>2010</v>
      </c>
      <c r="B9327" s="2" t="s">
        <v>8</v>
      </c>
      <c r="C9327" s="3">
        <v>38533</v>
      </c>
      <c r="D9327" s="2">
        <v>15</v>
      </c>
      <c r="E9327" s="2">
        <v>0</v>
      </c>
      <c r="F9327" s="2">
        <v>0</v>
      </c>
      <c r="G9327" s="2">
        <f t="shared" si="448"/>
        <v>0</v>
      </c>
      <c r="H9327" s="6">
        <f t="shared" si="445"/>
        <v>0</v>
      </c>
      <c r="I9327" s="13">
        <f t="shared" si="447"/>
        <v>0</v>
      </c>
    </row>
    <row r="9328" spans="1:10" s="4" customFormat="1" ht="12.75" hidden="1" customHeight="1" x14ac:dyDescent="0.2">
      <c r="A9328" s="2">
        <v>2010</v>
      </c>
      <c r="B9328" s="2" t="s">
        <v>8</v>
      </c>
      <c r="C9328" s="3">
        <v>38533</v>
      </c>
      <c r="D9328" s="2">
        <v>16</v>
      </c>
      <c r="E9328" s="2">
        <v>0</v>
      </c>
      <c r="F9328" s="2">
        <v>0</v>
      </c>
      <c r="G9328" s="2">
        <f t="shared" si="448"/>
        <v>0</v>
      </c>
      <c r="H9328" s="6">
        <f t="shared" si="445"/>
        <v>0</v>
      </c>
      <c r="I9328" s="13">
        <f t="shared" si="447"/>
        <v>0</v>
      </c>
    </row>
    <row r="9329" spans="1:10" s="4" customFormat="1" ht="12.75" hidden="1" customHeight="1" x14ac:dyDescent="0.2">
      <c r="A9329" s="2">
        <v>2010</v>
      </c>
      <c r="B9329" s="2" t="s">
        <v>8</v>
      </c>
      <c r="C9329" s="3">
        <v>38533</v>
      </c>
      <c r="D9329" s="2">
        <v>17</v>
      </c>
      <c r="E9329" s="2">
        <v>0</v>
      </c>
      <c r="F9329" s="2">
        <v>0</v>
      </c>
      <c r="G9329" s="20">
        <v>0</v>
      </c>
      <c r="H9329" s="6">
        <f t="shared" si="445"/>
        <v>0</v>
      </c>
      <c r="I9329" s="13">
        <f t="shared" si="447"/>
        <v>0</v>
      </c>
    </row>
    <row r="9330" spans="1:10" s="4" customFormat="1" ht="12.75" hidden="1" customHeight="1" x14ac:dyDescent="0.2">
      <c r="A9330" s="2">
        <v>2010</v>
      </c>
      <c r="B9330" s="2" t="s">
        <v>8</v>
      </c>
      <c r="C9330" s="3">
        <v>38533</v>
      </c>
      <c r="D9330" s="2">
        <v>18</v>
      </c>
      <c r="E9330" s="2">
        <v>0</v>
      </c>
      <c r="F9330" s="2">
        <v>0</v>
      </c>
      <c r="G9330" s="2">
        <f t="shared" ref="G9330:G9393" si="449">E9330+F9330</f>
        <v>0</v>
      </c>
      <c r="H9330" s="6">
        <f t="shared" si="445"/>
        <v>0</v>
      </c>
      <c r="I9330" s="13">
        <f t="shared" si="447"/>
        <v>0</v>
      </c>
    </row>
    <row r="9331" spans="1:10" s="4" customFormat="1" ht="12.75" hidden="1" customHeight="1" x14ac:dyDescent="0.2">
      <c r="A9331" s="2">
        <v>2010</v>
      </c>
      <c r="B9331" s="2" t="s">
        <v>8</v>
      </c>
      <c r="C9331" s="3">
        <v>38533</v>
      </c>
      <c r="D9331" s="2">
        <v>19</v>
      </c>
      <c r="E9331" s="2">
        <v>0</v>
      </c>
      <c r="F9331" s="2">
        <v>0</v>
      </c>
      <c r="G9331" s="2">
        <f t="shared" si="449"/>
        <v>0</v>
      </c>
      <c r="H9331" s="6">
        <f t="shared" si="445"/>
        <v>0</v>
      </c>
      <c r="I9331" s="13">
        <f t="shared" si="447"/>
        <v>0</v>
      </c>
    </row>
    <row r="9332" spans="1:10" s="4" customFormat="1" ht="12.75" hidden="1" customHeight="1" x14ac:dyDescent="0.2">
      <c r="A9332" s="2">
        <v>2010</v>
      </c>
      <c r="B9332" s="2" t="s">
        <v>8</v>
      </c>
      <c r="C9332" s="3">
        <v>38533</v>
      </c>
      <c r="D9332" s="2">
        <v>20</v>
      </c>
      <c r="E9332" s="2">
        <v>0</v>
      </c>
      <c r="F9332" s="2">
        <v>0</v>
      </c>
      <c r="G9332" s="2">
        <f t="shared" si="449"/>
        <v>0</v>
      </c>
      <c r="H9332" s="6">
        <f t="shared" si="445"/>
        <v>0</v>
      </c>
      <c r="I9332" s="13">
        <f t="shared" si="447"/>
        <v>0</v>
      </c>
    </row>
    <row r="9333" spans="1:10" s="4" customFormat="1" ht="12.75" hidden="1" customHeight="1" x14ac:dyDescent="0.2">
      <c r="A9333" s="2">
        <v>2010</v>
      </c>
      <c r="B9333" s="2" t="s">
        <v>8</v>
      </c>
      <c r="C9333" s="3">
        <v>38533</v>
      </c>
      <c r="D9333" s="2">
        <v>21</v>
      </c>
      <c r="E9333" s="2">
        <v>0</v>
      </c>
      <c r="F9333" s="2">
        <v>0</v>
      </c>
      <c r="G9333" s="2">
        <f t="shared" si="449"/>
        <v>0</v>
      </c>
      <c r="H9333" s="6">
        <f t="shared" si="445"/>
        <v>0</v>
      </c>
      <c r="I9333" s="13">
        <f t="shared" si="447"/>
        <v>0</v>
      </c>
    </row>
    <row r="9334" spans="1:10" s="4" customFormat="1" ht="12.75" hidden="1" customHeight="1" x14ac:dyDescent="0.2">
      <c r="A9334" s="2">
        <v>2010</v>
      </c>
      <c r="B9334" s="2" t="s">
        <v>8</v>
      </c>
      <c r="C9334" s="3">
        <v>38533</v>
      </c>
      <c r="D9334" s="2">
        <v>22</v>
      </c>
      <c r="E9334" s="2">
        <v>0</v>
      </c>
      <c r="F9334" s="2">
        <v>0</v>
      </c>
      <c r="G9334" s="2">
        <f t="shared" si="449"/>
        <v>0</v>
      </c>
      <c r="H9334" s="6">
        <f t="shared" si="445"/>
        <v>0</v>
      </c>
      <c r="I9334" s="13">
        <f t="shared" si="447"/>
        <v>0</v>
      </c>
    </row>
    <row r="9335" spans="1:10" s="4" customFormat="1" ht="12.75" hidden="1" customHeight="1" x14ac:dyDescent="0.2">
      <c r="A9335" s="2">
        <v>2010</v>
      </c>
      <c r="B9335" s="2" t="s">
        <v>8</v>
      </c>
      <c r="C9335" s="3">
        <v>38533</v>
      </c>
      <c r="D9335" s="2">
        <v>23</v>
      </c>
      <c r="E9335" s="2">
        <v>0</v>
      </c>
      <c r="F9335" s="2">
        <v>0</v>
      </c>
      <c r="G9335" s="2">
        <f t="shared" si="449"/>
        <v>0</v>
      </c>
      <c r="H9335" s="6">
        <f t="shared" si="445"/>
        <v>0</v>
      </c>
      <c r="I9335" s="13">
        <f t="shared" si="447"/>
        <v>0</v>
      </c>
    </row>
    <row r="9336" spans="1:10" s="4" customFormat="1" ht="12.75" hidden="1" customHeight="1" x14ac:dyDescent="0.2">
      <c r="A9336" s="2">
        <v>2010</v>
      </c>
      <c r="B9336" s="2" t="s">
        <v>8</v>
      </c>
      <c r="C9336" s="3">
        <v>38534</v>
      </c>
      <c r="D9336" s="2">
        <v>0</v>
      </c>
      <c r="E9336" s="2">
        <v>0</v>
      </c>
      <c r="F9336" s="2">
        <v>0</v>
      </c>
      <c r="G9336" s="2">
        <f t="shared" si="449"/>
        <v>0</v>
      </c>
      <c r="H9336" s="6">
        <f t="shared" si="445"/>
        <v>0</v>
      </c>
      <c r="I9336" s="13">
        <f t="shared" si="447"/>
        <v>0</v>
      </c>
      <c r="J9336" s="4" t="s">
        <v>10</v>
      </c>
    </row>
    <row r="9337" spans="1:10" s="4" customFormat="1" ht="12.75" hidden="1" customHeight="1" x14ac:dyDescent="0.2">
      <c r="A9337" s="2">
        <v>2010</v>
      </c>
      <c r="B9337" s="2" t="s">
        <v>8</v>
      </c>
      <c r="C9337" s="3">
        <v>38534</v>
      </c>
      <c r="D9337" s="2">
        <v>1</v>
      </c>
      <c r="E9337" s="2">
        <v>0</v>
      </c>
      <c r="F9337" s="2">
        <v>0</v>
      </c>
      <c r="G9337" s="2">
        <f t="shared" si="449"/>
        <v>0</v>
      </c>
      <c r="H9337" s="6">
        <f t="shared" si="445"/>
        <v>0</v>
      </c>
      <c r="I9337" s="13">
        <f t="shared" si="447"/>
        <v>0</v>
      </c>
      <c r="J9337" s="4" t="s">
        <v>10</v>
      </c>
    </row>
    <row r="9338" spans="1:10" s="4" customFormat="1" ht="12.75" hidden="1" customHeight="1" x14ac:dyDescent="0.2">
      <c r="A9338" s="2">
        <v>2010</v>
      </c>
      <c r="B9338" s="2" t="s">
        <v>8</v>
      </c>
      <c r="C9338" s="3">
        <v>38534</v>
      </c>
      <c r="D9338" s="2">
        <v>2</v>
      </c>
      <c r="E9338" s="2">
        <v>0</v>
      </c>
      <c r="F9338" s="2">
        <v>0</v>
      </c>
      <c r="G9338" s="2">
        <f t="shared" si="449"/>
        <v>0</v>
      </c>
      <c r="H9338" s="6">
        <f t="shared" si="445"/>
        <v>0</v>
      </c>
      <c r="I9338" s="13">
        <f t="shared" si="447"/>
        <v>0</v>
      </c>
      <c r="J9338" s="4" t="s">
        <v>10</v>
      </c>
    </row>
    <row r="9339" spans="1:10" s="4" customFormat="1" ht="12.75" hidden="1" customHeight="1" x14ac:dyDescent="0.2">
      <c r="A9339" s="2">
        <v>2010</v>
      </c>
      <c r="B9339" s="2" t="s">
        <v>8</v>
      </c>
      <c r="C9339" s="3">
        <v>38534</v>
      </c>
      <c r="D9339" s="2">
        <v>3</v>
      </c>
      <c r="E9339" s="2">
        <v>0</v>
      </c>
      <c r="F9339" s="2">
        <v>0</v>
      </c>
      <c r="G9339" s="2">
        <f t="shared" si="449"/>
        <v>0</v>
      </c>
      <c r="H9339" s="6">
        <f t="shared" si="445"/>
        <v>0</v>
      </c>
      <c r="I9339" s="13">
        <f t="shared" si="447"/>
        <v>0</v>
      </c>
      <c r="J9339" s="4" t="s">
        <v>10</v>
      </c>
    </row>
    <row r="9340" spans="1:10" s="4" customFormat="1" ht="12.75" hidden="1" customHeight="1" x14ac:dyDescent="0.2">
      <c r="A9340" s="2">
        <v>2010</v>
      </c>
      <c r="B9340" s="2" t="s">
        <v>8</v>
      </c>
      <c r="C9340" s="3">
        <v>38534</v>
      </c>
      <c r="D9340" s="2">
        <v>4</v>
      </c>
      <c r="E9340" s="2">
        <v>0</v>
      </c>
      <c r="F9340" s="2">
        <v>0</v>
      </c>
      <c r="G9340" s="2">
        <f t="shared" si="449"/>
        <v>0</v>
      </c>
      <c r="H9340" s="6">
        <f t="shared" si="445"/>
        <v>0</v>
      </c>
      <c r="I9340" s="13">
        <f t="shared" si="447"/>
        <v>0</v>
      </c>
    </row>
    <row r="9341" spans="1:10" s="4" customFormat="1" ht="12.75" hidden="1" customHeight="1" x14ac:dyDescent="0.2">
      <c r="A9341" s="2">
        <v>2010</v>
      </c>
      <c r="B9341" s="2" t="s">
        <v>8</v>
      </c>
      <c r="C9341" s="3">
        <v>38534</v>
      </c>
      <c r="D9341" s="2">
        <v>5</v>
      </c>
      <c r="E9341" s="2">
        <v>0</v>
      </c>
      <c r="F9341" s="2">
        <v>0</v>
      </c>
      <c r="G9341" s="2">
        <f t="shared" si="449"/>
        <v>0</v>
      </c>
      <c r="H9341" s="6">
        <f t="shared" ref="H9341:H9404" si="450">G9341*6</f>
        <v>0</v>
      </c>
      <c r="I9341" s="13">
        <f t="shared" si="447"/>
        <v>0</v>
      </c>
    </row>
    <row r="9342" spans="1:10" s="4" customFormat="1" ht="12.75" hidden="1" customHeight="1" x14ac:dyDescent="0.2">
      <c r="A9342" s="2">
        <v>2010</v>
      </c>
      <c r="B9342" s="2" t="s">
        <v>8</v>
      </c>
      <c r="C9342" s="3">
        <v>38534</v>
      </c>
      <c r="D9342" s="2">
        <v>6</v>
      </c>
      <c r="E9342" s="2">
        <v>0</v>
      </c>
      <c r="F9342" s="2">
        <v>0</v>
      </c>
      <c r="G9342" s="2">
        <f t="shared" si="449"/>
        <v>0</v>
      </c>
      <c r="H9342" s="6">
        <f t="shared" si="450"/>
        <v>0</v>
      </c>
      <c r="I9342" s="13">
        <f t="shared" si="447"/>
        <v>0</v>
      </c>
    </row>
    <row r="9343" spans="1:10" s="4" customFormat="1" ht="12.75" hidden="1" customHeight="1" x14ac:dyDescent="0.2">
      <c r="A9343" s="2">
        <v>2010</v>
      </c>
      <c r="B9343" s="2" t="s">
        <v>8</v>
      </c>
      <c r="C9343" s="3">
        <v>38534</v>
      </c>
      <c r="D9343" s="2">
        <v>7</v>
      </c>
      <c r="E9343" s="2">
        <v>0</v>
      </c>
      <c r="F9343" s="2">
        <v>0</v>
      </c>
      <c r="G9343" s="2">
        <f t="shared" si="449"/>
        <v>0</v>
      </c>
      <c r="H9343" s="6">
        <f t="shared" si="450"/>
        <v>0</v>
      </c>
      <c r="I9343" s="13">
        <f t="shared" si="447"/>
        <v>0</v>
      </c>
    </row>
    <row r="9344" spans="1:10" s="4" customFormat="1" ht="12.75" hidden="1" customHeight="1" x14ac:dyDescent="0.2">
      <c r="A9344" s="2">
        <v>2010</v>
      </c>
      <c r="B9344" s="2" t="s">
        <v>8</v>
      </c>
      <c r="C9344" s="3">
        <v>38534</v>
      </c>
      <c r="D9344" s="2">
        <v>8</v>
      </c>
      <c r="E9344" s="2">
        <v>0</v>
      </c>
      <c r="F9344" s="2">
        <v>0</v>
      </c>
      <c r="G9344" s="2">
        <f t="shared" si="449"/>
        <v>0</v>
      </c>
      <c r="H9344" s="6">
        <f t="shared" si="450"/>
        <v>0</v>
      </c>
      <c r="I9344" s="13">
        <f t="shared" si="447"/>
        <v>0</v>
      </c>
    </row>
    <row r="9345" spans="1:10" s="4" customFormat="1" ht="12.75" hidden="1" customHeight="1" x14ac:dyDescent="0.2">
      <c r="A9345" s="2">
        <v>2010</v>
      </c>
      <c r="B9345" s="2" t="s">
        <v>8</v>
      </c>
      <c r="C9345" s="3">
        <v>38534</v>
      </c>
      <c r="D9345" s="2">
        <v>9</v>
      </c>
      <c r="E9345" s="2">
        <v>0</v>
      </c>
      <c r="F9345" s="2">
        <v>0</v>
      </c>
      <c r="G9345" s="2">
        <f t="shared" si="449"/>
        <v>0</v>
      </c>
      <c r="H9345" s="6">
        <f t="shared" si="450"/>
        <v>0</v>
      </c>
      <c r="I9345" s="13">
        <f t="shared" si="447"/>
        <v>0</v>
      </c>
    </row>
    <row r="9346" spans="1:10" s="4" customFormat="1" ht="12.75" hidden="1" customHeight="1" x14ac:dyDescent="0.2">
      <c r="A9346" s="2">
        <v>2010</v>
      </c>
      <c r="B9346" s="2" t="s">
        <v>8</v>
      </c>
      <c r="C9346" s="3">
        <v>38534</v>
      </c>
      <c r="D9346" s="2">
        <v>10</v>
      </c>
      <c r="E9346" s="2">
        <v>0</v>
      </c>
      <c r="F9346" s="2">
        <v>0</v>
      </c>
      <c r="G9346" s="2">
        <f t="shared" si="449"/>
        <v>0</v>
      </c>
      <c r="H9346" s="6">
        <f t="shared" si="450"/>
        <v>0</v>
      </c>
      <c r="I9346" s="13">
        <f t="shared" si="447"/>
        <v>0</v>
      </c>
    </row>
    <row r="9347" spans="1:10" s="4" customFormat="1" ht="12.75" hidden="1" customHeight="1" x14ac:dyDescent="0.2">
      <c r="A9347" s="2">
        <v>2010</v>
      </c>
      <c r="B9347" s="2" t="s">
        <v>8</v>
      </c>
      <c r="C9347" s="3">
        <v>38534</v>
      </c>
      <c r="D9347" s="2">
        <v>11</v>
      </c>
      <c r="E9347" s="2">
        <v>0</v>
      </c>
      <c r="F9347" s="2">
        <v>0</v>
      </c>
      <c r="G9347" s="2">
        <f t="shared" si="449"/>
        <v>0</v>
      </c>
      <c r="H9347" s="6">
        <f t="shared" si="450"/>
        <v>0</v>
      </c>
      <c r="I9347" s="13">
        <f t="shared" si="447"/>
        <v>0</v>
      </c>
    </row>
    <row r="9348" spans="1:10" s="4" customFormat="1" ht="12.75" hidden="1" customHeight="1" x14ac:dyDescent="0.2">
      <c r="A9348" s="2">
        <v>2010</v>
      </c>
      <c r="B9348" s="2" t="s">
        <v>8</v>
      </c>
      <c r="C9348" s="3">
        <v>38534</v>
      </c>
      <c r="D9348" s="2">
        <v>12</v>
      </c>
      <c r="E9348" s="2">
        <v>0</v>
      </c>
      <c r="F9348" s="2">
        <v>0</v>
      </c>
      <c r="G9348" s="2">
        <f t="shared" si="449"/>
        <v>0</v>
      </c>
      <c r="H9348" s="6">
        <f t="shared" si="450"/>
        <v>0</v>
      </c>
      <c r="I9348" s="13">
        <f t="shared" si="447"/>
        <v>0</v>
      </c>
    </row>
    <row r="9349" spans="1:10" s="4" customFormat="1" ht="12.75" hidden="1" customHeight="1" x14ac:dyDescent="0.2">
      <c r="A9349" s="2">
        <v>2010</v>
      </c>
      <c r="B9349" s="2" t="s">
        <v>8</v>
      </c>
      <c r="C9349" s="3">
        <v>38534</v>
      </c>
      <c r="D9349" s="2">
        <v>13</v>
      </c>
      <c r="E9349" s="2">
        <v>0</v>
      </c>
      <c r="F9349" s="2">
        <v>0</v>
      </c>
      <c r="G9349" s="2">
        <f t="shared" si="449"/>
        <v>0</v>
      </c>
      <c r="H9349" s="6">
        <f t="shared" si="450"/>
        <v>0</v>
      </c>
      <c r="I9349" s="13">
        <f t="shared" si="447"/>
        <v>0</v>
      </c>
    </row>
    <row r="9350" spans="1:10" s="4" customFormat="1" ht="12.75" hidden="1" customHeight="1" x14ac:dyDescent="0.2">
      <c r="A9350" s="2">
        <v>2010</v>
      </c>
      <c r="B9350" s="2" t="s">
        <v>8</v>
      </c>
      <c r="C9350" s="3">
        <v>38534</v>
      </c>
      <c r="D9350" s="2">
        <v>14</v>
      </c>
      <c r="E9350" s="2">
        <v>0</v>
      </c>
      <c r="F9350" s="2">
        <v>0</v>
      </c>
      <c r="G9350" s="2">
        <f t="shared" si="449"/>
        <v>0</v>
      </c>
      <c r="H9350" s="6">
        <f t="shared" si="450"/>
        <v>0</v>
      </c>
      <c r="I9350" s="13">
        <f t="shared" si="447"/>
        <v>0</v>
      </c>
    </row>
    <row r="9351" spans="1:10" s="4" customFormat="1" ht="12.75" hidden="1" customHeight="1" x14ac:dyDescent="0.2">
      <c r="A9351" s="2">
        <v>2010</v>
      </c>
      <c r="B9351" s="2" t="s">
        <v>8</v>
      </c>
      <c r="C9351" s="3">
        <v>38534</v>
      </c>
      <c r="D9351" s="2">
        <v>15</v>
      </c>
      <c r="E9351" s="2">
        <v>0</v>
      </c>
      <c r="F9351" s="2">
        <v>0</v>
      </c>
      <c r="G9351" s="2">
        <f t="shared" si="449"/>
        <v>0</v>
      </c>
      <c r="H9351" s="6">
        <f t="shared" si="450"/>
        <v>0</v>
      </c>
      <c r="I9351" s="13">
        <f t="shared" si="447"/>
        <v>0</v>
      </c>
    </row>
    <row r="9352" spans="1:10" s="4" customFormat="1" ht="12.75" hidden="1" customHeight="1" x14ac:dyDescent="0.2">
      <c r="A9352" s="2">
        <v>2010</v>
      </c>
      <c r="B9352" s="2" t="s">
        <v>8</v>
      </c>
      <c r="C9352" s="3">
        <v>38534</v>
      </c>
      <c r="D9352" s="2">
        <v>16</v>
      </c>
      <c r="E9352" s="2">
        <v>0</v>
      </c>
      <c r="F9352" s="2">
        <v>0</v>
      </c>
      <c r="G9352" s="2">
        <f t="shared" si="449"/>
        <v>0</v>
      </c>
      <c r="H9352" s="6">
        <f t="shared" si="450"/>
        <v>0</v>
      </c>
      <c r="I9352" s="13">
        <f t="shared" si="447"/>
        <v>0</v>
      </c>
    </row>
    <row r="9353" spans="1:10" s="4" customFormat="1" ht="12.75" hidden="1" customHeight="1" x14ac:dyDescent="0.2">
      <c r="A9353" s="2">
        <v>2010</v>
      </c>
      <c r="B9353" s="2" t="s">
        <v>8</v>
      </c>
      <c r="C9353" s="3">
        <v>38534</v>
      </c>
      <c r="D9353" s="2">
        <v>17</v>
      </c>
      <c r="E9353" s="2">
        <v>0</v>
      </c>
      <c r="F9353" s="2">
        <v>0</v>
      </c>
      <c r="G9353" s="2">
        <f t="shared" si="449"/>
        <v>0</v>
      </c>
      <c r="H9353" s="6">
        <f t="shared" si="450"/>
        <v>0</v>
      </c>
      <c r="I9353" s="13">
        <f t="shared" si="447"/>
        <v>0</v>
      </c>
    </row>
    <row r="9354" spans="1:10" s="4" customFormat="1" ht="12.75" hidden="1" customHeight="1" x14ac:dyDescent="0.2">
      <c r="A9354" s="2">
        <v>2010</v>
      </c>
      <c r="B9354" s="2" t="s">
        <v>8</v>
      </c>
      <c r="C9354" s="3">
        <v>38534</v>
      </c>
      <c r="D9354" s="2">
        <v>18</v>
      </c>
      <c r="E9354" s="2">
        <v>0</v>
      </c>
      <c r="F9354" s="2">
        <v>0</v>
      </c>
      <c r="G9354" s="2">
        <f t="shared" si="449"/>
        <v>0</v>
      </c>
      <c r="H9354" s="6">
        <f t="shared" si="450"/>
        <v>0</v>
      </c>
      <c r="I9354" s="13">
        <f t="shared" si="447"/>
        <v>0</v>
      </c>
    </row>
    <row r="9355" spans="1:10" s="4" customFormat="1" ht="12.75" hidden="1" customHeight="1" x14ac:dyDescent="0.2">
      <c r="A9355" s="2">
        <v>2010</v>
      </c>
      <c r="B9355" s="2" t="s">
        <v>8</v>
      </c>
      <c r="C9355" s="3">
        <v>38534</v>
      </c>
      <c r="D9355" s="2">
        <v>19</v>
      </c>
      <c r="E9355" s="2">
        <v>0</v>
      </c>
      <c r="F9355" s="2">
        <v>0</v>
      </c>
      <c r="G9355" s="2">
        <f t="shared" si="449"/>
        <v>0</v>
      </c>
      <c r="H9355" s="6">
        <f t="shared" si="450"/>
        <v>0</v>
      </c>
      <c r="I9355" s="13">
        <f t="shared" si="447"/>
        <v>0</v>
      </c>
    </row>
    <row r="9356" spans="1:10" s="4" customFormat="1" ht="12.75" hidden="1" customHeight="1" x14ac:dyDescent="0.2">
      <c r="A9356" s="2">
        <v>2010</v>
      </c>
      <c r="B9356" s="2" t="s">
        <v>8</v>
      </c>
      <c r="C9356" s="3">
        <v>38534</v>
      </c>
      <c r="D9356" s="2">
        <v>20</v>
      </c>
      <c r="E9356" s="2">
        <v>0</v>
      </c>
      <c r="F9356" s="2">
        <v>0</v>
      </c>
      <c r="G9356" s="2">
        <f t="shared" si="449"/>
        <v>0</v>
      </c>
      <c r="H9356" s="6">
        <f t="shared" si="450"/>
        <v>0</v>
      </c>
      <c r="I9356" s="13">
        <f t="shared" si="447"/>
        <v>0</v>
      </c>
    </row>
    <row r="9357" spans="1:10" s="4" customFormat="1" ht="12.75" hidden="1" customHeight="1" x14ac:dyDescent="0.2">
      <c r="A9357" s="2">
        <v>2010</v>
      </c>
      <c r="B9357" s="2" t="s">
        <v>8</v>
      </c>
      <c r="C9357" s="3">
        <v>38534</v>
      </c>
      <c r="D9357" s="2">
        <v>21</v>
      </c>
      <c r="E9357" s="2">
        <v>0</v>
      </c>
      <c r="F9357" s="2">
        <v>0</v>
      </c>
      <c r="G9357" s="2">
        <f t="shared" si="449"/>
        <v>0</v>
      </c>
      <c r="H9357" s="6">
        <f t="shared" si="450"/>
        <v>0</v>
      </c>
      <c r="I9357" s="13">
        <f t="shared" si="447"/>
        <v>0</v>
      </c>
    </row>
    <row r="9358" spans="1:10" s="4" customFormat="1" ht="12.75" hidden="1" customHeight="1" x14ac:dyDescent="0.2">
      <c r="A9358" s="2">
        <v>2010</v>
      </c>
      <c r="B9358" s="2" t="s">
        <v>8</v>
      </c>
      <c r="C9358" s="3">
        <v>38534</v>
      </c>
      <c r="D9358" s="2">
        <v>22</v>
      </c>
      <c r="E9358" s="2">
        <v>0</v>
      </c>
      <c r="F9358" s="2">
        <v>0</v>
      </c>
      <c r="G9358" s="2">
        <f t="shared" si="449"/>
        <v>0</v>
      </c>
      <c r="H9358" s="6">
        <f t="shared" si="450"/>
        <v>0</v>
      </c>
      <c r="I9358" s="13">
        <f t="shared" si="447"/>
        <v>0</v>
      </c>
    </row>
    <row r="9359" spans="1:10" s="4" customFormat="1" ht="12.75" hidden="1" customHeight="1" x14ac:dyDescent="0.2">
      <c r="A9359" s="2">
        <v>2010</v>
      </c>
      <c r="B9359" s="2" t="s">
        <v>8</v>
      </c>
      <c r="C9359" s="3">
        <v>38534</v>
      </c>
      <c r="D9359" s="2">
        <v>23</v>
      </c>
      <c r="E9359" s="2">
        <v>0</v>
      </c>
      <c r="F9359" s="2">
        <v>0</v>
      </c>
      <c r="G9359" s="2">
        <f t="shared" si="449"/>
        <v>0</v>
      </c>
      <c r="H9359" s="6">
        <f t="shared" si="450"/>
        <v>0</v>
      </c>
      <c r="I9359" s="13">
        <f t="shared" si="447"/>
        <v>0</v>
      </c>
    </row>
    <row r="9360" spans="1:10" s="4" customFormat="1" ht="12.75" hidden="1" customHeight="1" x14ac:dyDescent="0.2">
      <c r="A9360" s="2">
        <v>2010</v>
      </c>
      <c r="B9360" s="2" t="s">
        <v>8</v>
      </c>
      <c r="C9360" s="3">
        <v>38535</v>
      </c>
      <c r="D9360" s="2">
        <v>0</v>
      </c>
      <c r="E9360" s="2">
        <v>0</v>
      </c>
      <c r="F9360" s="2">
        <v>0</v>
      </c>
      <c r="G9360" s="2">
        <f t="shared" si="449"/>
        <v>0</v>
      </c>
      <c r="H9360" s="6">
        <f t="shared" si="450"/>
        <v>0</v>
      </c>
      <c r="I9360" s="13">
        <f t="shared" si="447"/>
        <v>0</v>
      </c>
      <c r="J9360" s="4" t="s">
        <v>10</v>
      </c>
    </row>
    <row r="9361" spans="1:10" s="4" customFormat="1" ht="12.75" hidden="1" customHeight="1" x14ac:dyDescent="0.2">
      <c r="A9361" s="2">
        <v>2010</v>
      </c>
      <c r="B9361" s="2" t="s">
        <v>8</v>
      </c>
      <c r="C9361" s="3">
        <v>38535</v>
      </c>
      <c r="D9361" s="2">
        <v>1</v>
      </c>
      <c r="E9361" s="2">
        <v>0</v>
      </c>
      <c r="F9361" s="2">
        <v>0</v>
      </c>
      <c r="G9361" s="2">
        <f t="shared" si="449"/>
        <v>0</v>
      </c>
      <c r="H9361" s="6">
        <f t="shared" si="450"/>
        <v>0</v>
      </c>
      <c r="I9361" s="13">
        <f t="shared" si="447"/>
        <v>0</v>
      </c>
      <c r="J9361" s="4" t="s">
        <v>10</v>
      </c>
    </row>
    <row r="9362" spans="1:10" s="4" customFormat="1" ht="12.75" hidden="1" customHeight="1" x14ac:dyDescent="0.2">
      <c r="A9362" s="2">
        <v>2010</v>
      </c>
      <c r="B9362" s="2" t="s">
        <v>8</v>
      </c>
      <c r="C9362" s="3">
        <v>38535</v>
      </c>
      <c r="D9362" s="2">
        <v>2</v>
      </c>
      <c r="E9362" s="2">
        <v>0</v>
      </c>
      <c r="F9362" s="2">
        <v>0</v>
      </c>
      <c r="G9362" s="2">
        <f t="shared" si="449"/>
        <v>0</v>
      </c>
      <c r="H9362" s="6">
        <f t="shared" si="450"/>
        <v>0</v>
      </c>
      <c r="I9362" s="13">
        <f t="shared" si="447"/>
        <v>0</v>
      </c>
      <c r="J9362" s="4" t="s">
        <v>10</v>
      </c>
    </row>
    <row r="9363" spans="1:10" s="4" customFormat="1" ht="12.75" hidden="1" customHeight="1" x14ac:dyDescent="0.2">
      <c r="A9363" s="2">
        <v>2010</v>
      </c>
      <c r="B9363" s="2" t="s">
        <v>8</v>
      </c>
      <c r="C9363" s="3">
        <v>38535</v>
      </c>
      <c r="D9363" s="2">
        <v>3</v>
      </c>
      <c r="E9363" s="2">
        <v>0</v>
      </c>
      <c r="F9363" s="2">
        <v>0</v>
      </c>
      <c r="G9363" s="2">
        <f t="shared" si="449"/>
        <v>0</v>
      </c>
      <c r="H9363" s="6">
        <f t="shared" si="450"/>
        <v>0</v>
      </c>
      <c r="I9363" s="13">
        <f t="shared" si="447"/>
        <v>0</v>
      </c>
      <c r="J9363" s="4" t="s">
        <v>10</v>
      </c>
    </row>
    <row r="9364" spans="1:10" s="4" customFormat="1" ht="12.75" hidden="1" customHeight="1" x14ac:dyDescent="0.2">
      <c r="A9364" s="2">
        <v>2010</v>
      </c>
      <c r="B9364" s="2" t="s">
        <v>8</v>
      </c>
      <c r="C9364" s="3">
        <v>38535</v>
      </c>
      <c r="D9364" s="2">
        <v>4</v>
      </c>
      <c r="E9364" s="2">
        <v>0</v>
      </c>
      <c r="F9364" s="2">
        <v>0</v>
      </c>
      <c r="G9364" s="2">
        <f t="shared" si="449"/>
        <v>0</v>
      </c>
      <c r="H9364" s="6">
        <f t="shared" si="450"/>
        <v>0</v>
      </c>
      <c r="I9364" s="13">
        <f t="shared" si="447"/>
        <v>0</v>
      </c>
    </row>
    <row r="9365" spans="1:10" s="4" customFormat="1" ht="12.75" hidden="1" customHeight="1" x14ac:dyDescent="0.2">
      <c r="A9365" s="2">
        <v>2010</v>
      </c>
      <c r="B9365" s="2" t="s">
        <v>8</v>
      </c>
      <c r="C9365" s="3">
        <v>38535</v>
      </c>
      <c r="D9365" s="2">
        <v>5</v>
      </c>
      <c r="E9365" s="2">
        <v>0</v>
      </c>
      <c r="F9365" s="2">
        <v>0</v>
      </c>
      <c r="G9365" s="2">
        <f t="shared" si="449"/>
        <v>0</v>
      </c>
      <c r="H9365" s="6">
        <f t="shared" si="450"/>
        <v>0</v>
      </c>
      <c r="I9365" s="13">
        <f t="shared" si="447"/>
        <v>0</v>
      </c>
    </row>
    <row r="9366" spans="1:10" s="4" customFormat="1" ht="12.75" hidden="1" customHeight="1" x14ac:dyDescent="0.2">
      <c r="A9366" s="2">
        <v>2010</v>
      </c>
      <c r="B9366" s="2" t="s">
        <v>8</v>
      </c>
      <c r="C9366" s="3">
        <v>38535</v>
      </c>
      <c r="D9366" s="2">
        <v>6</v>
      </c>
      <c r="E9366" s="2">
        <v>0</v>
      </c>
      <c r="F9366" s="2">
        <v>0</v>
      </c>
      <c r="G9366" s="2">
        <f t="shared" si="449"/>
        <v>0</v>
      </c>
      <c r="H9366" s="6">
        <f t="shared" si="450"/>
        <v>0</v>
      </c>
      <c r="I9366" s="13">
        <f t="shared" si="447"/>
        <v>0</v>
      </c>
    </row>
    <row r="9367" spans="1:10" s="4" customFormat="1" ht="12.75" hidden="1" customHeight="1" x14ac:dyDescent="0.2">
      <c r="A9367" s="2">
        <v>2010</v>
      </c>
      <c r="B9367" s="2" t="s">
        <v>8</v>
      </c>
      <c r="C9367" s="3">
        <v>38535</v>
      </c>
      <c r="D9367" s="2">
        <v>7</v>
      </c>
      <c r="E9367" s="2">
        <v>0</v>
      </c>
      <c r="F9367" s="2">
        <v>0</v>
      </c>
      <c r="G9367" s="2">
        <f t="shared" si="449"/>
        <v>0</v>
      </c>
      <c r="H9367" s="6">
        <f t="shared" si="450"/>
        <v>0</v>
      </c>
      <c r="I9367" s="13">
        <f t="shared" si="447"/>
        <v>0</v>
      </c>
    </row>
    <row r="9368" spans="1:10" s="4" customFormat="1" ht="12.75" hidden="1" customHeight="1" x14ac:dyDescent="0.2">
      <c r="A9368" s="2">
        <v>2010</v>
      </c>
      <c r="B9368" s="2" t="s">
        <v>8</v>
      </c>
      <c r="C9368" s="3">
        <v>38535</v>
      </c>
      <c r="D9368" s="2">
        <v>8</v>
      </c>
      <c r="E9368" s="2">
        <v>0</v>
      </c>
      <c r="F9368" s="2">
        <v>0</v>
      </c>
      <c r="G9368" s="2">
        <f t="shared" si="449"/>
        <v>0</v>
      </c>
      <c r="H9368" s="6">
        <f t="shared" si="450"/>
        <v>0</v>
      </c>
      <c r="I9368" s="13">
        <f t="shared" si="447"/>
        <v>0</v>
      </c>
    </row>
    <row r="9369" spans="1:10" s="4" customFormat="1" ht="12.75" hidden="1" customHeight="1" x14ac:dyDescent="0.2">
      <c r="A9369" s="2">
        <v>2010</v>
      </c>
      <c r="B9369" s="2" t="s">
        <v>8</v>
      </c>
      <c r="C9369" s="3">
        <v>38535</v>
      </c>
      <c r="D9369" s="2">
        <v>9</v>
      </c>
      <c r="E9369" s="2">
        <v>0</v>
      </c>
      <c r="F9369" s="2">
        <v>0</v>
      </c>
      <c r="G9369" s="2">
        <f t="shared" si="449"/>
        <v>0</v>
      </c>
      <c r="H9369" s="6">
        <f t="shared" si="450"/>
        <v>0</v>
      </c>
      <c r="I9369" s="13">
        <f t="shared" si="447"/>
        <v>0</v>
      </c>
    </row>
    <row r="9370" spans="1:10" s="4" customFormat="1" ht="12.75" hidden="1" customHeight="1" x14ac:dyDescent="0.2">
      <c r="A9370" s="2">
        <v>2010</v>
      </c>
      <c r="B9370" s="2" t="s">
        <v>8</v>
      </c>
      <c r="C9370" s="3">
        <v>38535</v>
      </c>
      <c r="D9370" s="2">
        <v>10</v>
      </c>
      <c r="E9370" s="2">
        <v>0</v>
      </c>
      <c r="F9370" s="2">
        <v>0</v>
      </c>
      <c r="G9370" s="2">
        <f t="shared" si="449"/>
        <v>0</v>
      </c>
      <c r="H9370" s="6">
        <f t="shared" si="450"/>
        <v>0</v>
      </c>
      <c r="I9370" s="13">
        <f t="shared" si="447"/>
        <v>0</v>
      </c>
    </row>
    <row r="9371" spans="1:10" s="4" customFormat="1" ht="12.75" hidden="1" customHeight="1" x14ac:dyDescent="0.2">
      <c r="A9371" s="2">
        <v>2010</v>
      </c>
      <c r="B9371" s="2" t="s">
        <v>8</v>
      </c>
      <c r="C9371" s="3">
        <v>38535</v>
      </c>
      <c r="D9371" s="2">
        <v>11</v>
      </c>
      <c r="E9371" s="2">
        <v>0</v>
      </c>
      <c r="F9371" s="2">
        <v>0</v>
      </c>
      <c r="G9371" s="2">
        <f t="shared" si="449"/>
        <v>0</v>
      </c>
      <c r="H9371" s="6">
        <f t="shared" si="450"/>
        <v>0</v>
      </c>
      <c r="I9371" s="13">
        <f t="shared" si="447"/>
        <v>0</v>
      </c>
    </row>
    <row r="9372" spans="1:10" s="4" customFormat="1" ht="12.75" hidden="1" customHeight="1" x14ac:dyDescent="0.2">
      <c r="A9372" s="2">
        <v>2010</v>
      </c>
      <c r="B9372" s="2" t="s">
        <v>8</v>
      </c>
      <c r="C9372" s="3">
        <v>38535</v>
      </c>
      <c r="D9372" s="2">
        <v>12</v>
      </c>
      <c r="E9372" s="2">
        <v>0</v>
      </c>
      <c r="F9372" s="2">
        <v>0</v>
      </c>
      <c r="G9372" s="2">
        <f t="shared" si="449"/>
        <v>0</v>
      </c>
      <c r="H9372" s="6">
        <f t="shared" si="450"/>
        <v>0</v>
      </c>
      <c r="I9372" s="13">
        <f t="shared" si="447"/>
        <v>0</v>
      </c>
    </row>
    <row r="9373" spans="1:10" s="4" customFormat="1" ht="12.75" hidden="1" customHeight="1" x14ac:dyDescent="0.2">
      <c r="A9373" s="2">
        <v>2010</v>
      </c>
      <c r="B9373" s="2" t="s">
        <v>8</v>
      </c>
      <c r="C9373" s="3">
        <v>38535</v>
      </c>
      <c r="D9373" s="2">
        <v>13</v>
      </c>
      <c r="E9373" s="2">
        <v>0</v>
      </c>
      <c r="F9373" s="2">
        <v>0</v>
      </c>
      <c r="G9373" s="2">
        <f t="shared" si="449"/>
        <v>0</v>
      </c>
      <c r="H9373" s="6">
        <f t="shared" si="450"/>
        <v>0</v>
      </c>
      <c r="I9373" s="13">
        <f t="shared" si="447"/>
        <v>0</v>
      </c>
    </row>
    <row r="9374" spans="1:10" s="4" customFormat="1" ht="12.75" hidden="1" customHeight="1" x14ac:dyDescent="0.2">
      <c r="A9374" s="2">
        <v>2010</v>
      </c>
      <c r="B9374" s="2" t="s">
        <v>8</v>
      </c>
      <c r="C9374" s="3">
        <v>38535</v>
      </c>
      <c r="D9374" s="2">
        <v>14</v>
      </c>
      <c r="E9374" s="2">
        <v>0</v>
      </c>
      <c r="F9374" s="2">
        <v>0</v>
      </c>
      <c r="G9374" s="2">
        <f t="shared" si="449"/>
        <v>0</v>
      </c>
      <c r="H9374" s="6">
        <f t="shared" si="450"/>
        <v>0</v>
      </c>
      <c r="I9374" s="13">
        <f t="shared" si="447"/>
        <v>0</v>
      </c>
    </row>
    <row r="9375" spans="1:10" s="4" customFormat="1" ht="12.75" hidden="1" customHeight="1" x14ac:dyDescent="0.2">
      <c r="A9375" s="2">
        <v>2010</v>
      </c>
      <c r="B9375" s="2" t="s">
        <v>8</v>
      </c>
      <c r="C9375" s="3">
        <v>38535</v>
      </c>
      <c r="D9375" s="2">
        <v>15</v>
      </c>
      <c r="E9375" s="2">
        <v>0</v>
      </c>
      <c r="F9375" s="2">
        <v>0</v>
      </c>
      <c r="G9375" s="2">
        <f t="shared" si="449"/>
        <v>0</v>
      </c>
      <c r="H9375" s="6">
        <f t="shared" si="450"/>
        <v>0</v>
      </c>
      <c r="I9375" s="13">
        <f t="shared" si="447"/>
        <v>0</v>
      </c>
    </row>
    <row r="9376" spans="1:10" s="4" customFormat="1" ht="12.75" hidden="1" customHeight="1" x14ac:dyDescent="0.2">
      <c r="A9376" s="2">
        <v>2010</v>
      </c>
      <c r="B9376" s="2" t="s">
        <v>8</v>
      </c>
      <c r="C9376" s="3">
        <v>38535</v>
      </c>
      <c r="D9376" s="2">
        <v>16</v>
      </c>
      <c r="E9376" s="2">
        <v>0</v>
      </c>
      <c r="F9376" s="2">
        <v>0</v>
      </c>
      <c r="G9376" s="2">
        <f t="shared" si="449"/>
        <v>0</v>
      </c>
      <c r="H9376" s="6">
        <f t="shared" si="450"/>
        <v>0</v>
      </c>
      <c r="I9376" s="13">
        <f t="shared" si="447"/>
        <v>0</v>
      </c>
    </row>
    <row r="9377" spans="1:10" s="4" customFormat="1" ht="12.75" hidden="1" customHeight="1" x14ac:dyDescent="0.2">
      <c r="A9377" s="2">
        <v>2010</v>
      </c>
      <c r="B9377" s="2" t="s">
        <v>8</v>
      </c>
      <c r="C9377" s="3">
        <v>38535</v>
      </c>
      <c r="D9377" s="2">
        <v>17</v>
      </c>
      <c r="E9377" s="2">
        <v>0</v>
      </c>
      <c r="F9377" s="2">
        <v>0</v>
      </c>
      <c r="G9377" s="2">
        <f t="shared" si="449"/>
        <v>0</v>
      </c>
      <c r="H9377" s="6">
        <f t="shared" si="450"/>
        <v>0</v>
      </c>
      <c r="I9377" s="13">
        <f t="shared" ref="I9377:I9440" si="451">I9376+H9377</f>
        <v>0</v>
      </c>
    </row>
    <row r="9378" spans="1:10" s="4" customFormat="1" ht="12.75" hidden="1" customHeight="1" x14ac:dyDescent="0.2">
      <c r="A9378" s="2">
        <v>2010</v>
      </c>
      <c r="B9378" s="2" t="s">
        <v>8</v>
      </c>
      <c r="C9378" s="3">
        <v>38535</v>
      </c>
      <c r="D9378" s="2">
        <v>18</v>
      </c>
      <c r="E9378" s="2">
        <v>0</v>
      </c>
      <c r="F9378" s="2">
        <v>0</v>
      </c>
      <c r="G9378" s="2">
        <f t="shared" si="449"/>
        <v>0</v>
      </c>
      <c r="H9378" s="6">
        <f t="shared" si="450"/>
        <v>0</v>
      </c>
      <c r="I9378" s="13">
        <f t="shared" si="451"/>
        <v>0</v>
      </c>
    </row>
    <row r="9379" spans="1:10" s="4" customFormat="1" ht="12.75" hidden="1" customHeight="1" x14ac:dyDescent="0.2">
      <c r="A9379" s="2">
        <v>2010</v>
      </c>
      <c r="B9379" s="2" t="s">
        <v>8</v>
      </c>
      <c r="C9379" s="3">
        <v>38535</v>
      </c>
      <c r="D9379" s="2">
        <v>19</v>
      </c>
      <c r="E9379" s="2">
        <v>0</v>
      </c>
      <c r="F9379" s="2">
        <v>0</v>
      </c>
      <c r="G9379" s="2">
        <f t="shared" si="449"/>
        <v>0</v>
      </c>
      <c r="H9379" s="6">
        <f t="shared" si="450"/>
        <v>0</v>
      </c>
      <c r="I9379" s="13">
        <f t="shared" si="451"/>
        <v>0</v>
      </c>
    </row>
    <row r="9380" spans="1:10" s="4" customFormat="1" ht="12.75" hidden="1" customHeight="1" x14ac:dyDescent="0.2">
      <c r="A9380" s="2">
        <v>2010</v>
      </c>
      <c r="B9380" s="2" t="s">
        <v>8</v>
      </c>
      <c r="C9380" s="3">
        <v>38535</v>
      </c>
      <c r="D9380" s="2">
        <v>20</v>
      </c>
      <c r="E9380" s="2">
        <v>0</v>
      </c>
      <c r="F9380" s="2">
        <v>0</v>
      </c>
      <c r="G9380" s="2">
        <f t="shared" si="449"/>
        <v>0</v>
      </c>
      <c r="H9380" s="6">
        <f t="shared" si="450"/>
        <v>0</v>
      </c>
      <c r="I9380" s="13">
        <f t="shared" si="451"/>
        <v>0</v>
      </c>
    </row>
    <row r="9381" spans="1:10" s="4" customFormat="1" ht="12.75" hidden="1" customHeight="1" x14ac:dyDescent="0.2">
      <c r="A9381" s="2">
        <v>2010</v>
      </c>
      <c r="B9381" s="2" t="s">
        <v>8</v>
      </c>
      <c r="C9381" s="3">
        <v>38535</v>
      </c>
      <c r="D9381" s="2">
        <v>21</v>
      </c>
      <c r="E9381" s="2">
        <v>0</v>
      </c>
      <c r="F9381" s="2">
        <v>0</v>
      </c>
      <c r="G9381" s="2">
        <f t="shared" si="449"/>
        <v>0</v>
      </c>
      <c r="H9381" s="6">
        <f t="shared" si="450"/>
        <v>0</v>
      </c>
      <c r="I9381" s="13">
        <f t="shared" si="451"/>
        <v>0</v>
      </c>
    </row>
    <row r="9382" spans="1:10" s="4" customFormat="1" ht="12.75" hidden="1" customHeight="1" x14ac:dyDescent="0.2">
      <c r="A9382" s="2">
        <v>2010</v>
      </c>
      <c r="B9382" s="2" t="s">
        <v>8</v>
      </c>
      <c r="C9382" s="3">
        <v>38535</v>
      </c>
      <c r="D9382" s="2">
        <v>22</v>
      </c>
      <c r="E9382" s="2">
        <v>0</v>
      </c>
      <c r="F9382" s="2">
        <v>0</v>
      </c>
      <c r="G9382" s="2">
        <f t="shared" si="449"/>
        <v>0</v>
      </c>
      <c r="H9382" s="6">
        <f t="shared" si="450"/>
        <v>0</v>
      </c>
      <c r="I9382" s="13">
        <f t="shared" si="451"/>
        <v>0</v>
      </c>
    </row>
    <row r="9383" spans="1:10" s="4" customFormat="1" ht="12.75" hidden="1" customHeight="1" x14ac:dyDescent="0.2">
      <c r="A9383" s="2">
        <v>2010</v>
      </c>
      <c r="B9383" s="2" t="s">
        <v>8</v>
      </c>
      <c r="C9383" s="3">
        <v>38535</v>
      </c>
      <c r="D9383" s="2">
        <v>23</v>
      </c>
      <c r="E9383" s="2">
        <v>0</v>
      </c>
      <c r="F9383" s="2">
        <v>0</v>
      </c>
      <c r="G9383" s="2">
        <f t="shared" si="449"/>
        <v>0</v>
      </c>
      <c r="H9383" s="6">
        <f t="shared" si="450"/>
        <v>0</v>
      </c>
      <c r="I9383" s="13">
        <f t="shared" si="451"/>
        <v>0</v>
      </c>
    </row>
    <row r="9384" spans="1:10" s="4" customFormat="1" ht="12.75" hidden="1" customHeight="1" x14ac:dyDescent="0.2">
      <c r="A9384" s="2">
        <v>2010</v>
      </c>
      <c r="B9384" s="2" t="s">
        <v>8</v>
      </c>
      <c r="C9384" s="3">
        <v>38536</v>
      </c>
      <c r="D9384" s="2">
        <v>0</v>
      </c>
      <c r="E9384" s="2">
        <v>1</v>
      </c>
      <c r="F9384" s="2">
        <v>0</v>
      </c>
      <c r="G9384" s="2">
        <f t="shared" si="449"/>
        <v>1</v>
      </c>
      <c r="H9384" s="6">
        <f t="shared" si="450"/>
        <v>6</v>
      </c>
      <c r="I9384" s="13">
        <f t="shared" si="451"/>
        <v>6</v>
      </c>
      <c r="J9384" s="4" t="s">
        <v>10</v>
      </c>
    </row>
    <row r="9385" spans="1:10" s="4" customFormat="1" ht="12.75" hidden="1" customHeight="1" x14ac:dyDescent="0.2">
      <c r="A9385" s="2">
        <v>2010</v>
      </c>
      <c r="B9385" s="2" t="s">
        <v>8</v>
      </c>
      <c r="C9385" s="3">
        <v>38536</v>
      </c>
      <c r="D9385" s="2">
        <v>1</v>
      </c>
      <c r="E9385" s="2">
        <v>1</v>
      </c>
      <c r="F9385" s="2">
        <v>0</v>
      </c>
      <c r="G9385" s="2">
        <f t="shared" si="449"/>
        <v>1</v>
      </c>
      <c r="H9385" s="6">
        <f t="shared" si="450"/>
        <v>6</v>
      </c>
      <c r="I9385" s="13">
        <f t="shared" si="451"/>
        <v>12</v>
      </c>
      <c r="J9385" s="4" t="s">
        <v>10</v>
      </c>
    </row>
    <row r="9386" spans="1:10" s="4" customFormat="1" ht="12.75" hidden="1" customHeight="1" x14ac:dyDescent="0.2">
      <c r="A9386" s="2">
        <v>2010</v>
      </c>
      <c r="B9386" s="2" t="s">
        <v>8</v>
      </c>
      <c r="C9386" s="3">
        <v>38536</v>
      </c>
      <c r="D9386" s="2">
        <v>2</v>
      </c>
      <c r="E9386" s="2">
        <v>1</v>
      </c>
      <c r="F9386" s="2">
        <v>0</v>
      </c>
      <c r="G9386" s="2">
        <f t="shared" si="449"/>
        <v>1</v>
      </c>
      <c r="H9386" s="6">
        <f t="shared" si="450"/>
        <v>6</v>
      </c>
      <c r="I9386" s="13">
        <f t="shared" si="451"/>
        <v>18</v>
      </c>
      <c r="J9386" s="4" t="s">
        <v>10</v>
      </c>
    </row>
    <row r="9387" spans="1:10" s="4" customFormat="1" ht="12.75" hidden="1" customHeight="1" x14ac:dyDescent="0.2">
      <c r="A9387" s="2">
        <v>2010</v>
      </c>
      <c r="B9387" s="2" t="s">
        <v>8</v>
      </c>
      <c r="C9387" s="3">
        <v>38536</v>
      </c>
      <c r="D9387" s="2">
        <v>3</v>
      </c>
      <c r="E9387" s="2">
        <v>1</v>
      </c>
      <c r="F9387" s="2">
        <v>0</v>
      </c>
      <c r="G9387" s="2">
        <f t="shared" si="449"/>
        <v>1</v>
      </c>
      <c r="H9387" s="6">
        <f t="shared" si="450"/>
        <v>6</v>
      </c>
      <c r="I9387" s="13">
        <f t="shared" si="451"/>
        <v>24</v>
      </c>
      <c r="J9387" s="4" t="s">
        <v>10</v>
      </c>
    </row>
    <row r="9388" spans="1:10" s="4" customFormat="1" ht="12.75" hidden="1" customHeight="1" x14ac:dyDescent="0.2">
      <c r="A9388" s="2">
        <v>2010</v>
      </c>
      <c r="B9388" s="2" t="s">
        <v>8</v>
      </c>
      <c r="C9388" s="3">
        <v>38536</v>
      </c>
      <c r="D9388" s="2">
        <v>4</v>
      </c>
      <c r="E9388" s="2">
        <v>0</v>
      </c>
      <c r="F9388" s="2">
        <v>0</v>
      </c>
      <c r="G9388" s="2">
        <f t="shared" si="449"/>
        <v>0</v>
      </c>
      <c r="H9388" s="6">
        <f t="shared" si="450"/>
        <v>0</v>
      </c>
      <c r="I9388" s="13">
        <f t="shared" si="451"/>
        <v>24</v>
      </c>
    </row>
    <row r="9389" spans="1:10" s="4" customFormat="1" ht="12.75" hidden="1" customHeight="1" x14ac:dyDescent="0.2">
      <c r="A9389" s="2">
        <v>2010</v>
      </c>
      <c r="B9389" s="2" t="s">
        <v>8</v>
      </c>
      <c r="C9389" s="3">
        <v>38536</v>
      </c>
      <c r="D9389" s="2">
        <v>5</v>
      </c>
      <c r="E9389" s="2">
        <v>5</v>
      </c>
      <c r="F9389" s="2">
        <v>0</v>
      </c>
      <c r="G9389" s="2">
        <f t="shared" si="449"/>
        <v>5</v>
      </c>
      <c r="H9389" s="6">
        <f t="shared" si="450"/>
        <v>30</v>
      </c>
      <c r="I9389" s="13">
        <f t="shared" si="451"/>
        <v>54</v>
      </c>
    </row>
    <row r="9390" spans="1:10" s="4" customFormat="1" ht="12.75" hidden="1" customHeight="1" x14ac:dyDescent="0.2">
      <c r="A9390" s="2">
        <v>2010</v>
      </c>
      <c r="B9390" s="2" t="s">
        <v>8</v>
      </c>
      <c r="C9390" s="3">
        <v>38536</v>
      </c>
      <c r="D9390" s="2">
        <v>6</v>
      </c>
      <c r="E9390" s="2">
        <v>0</v>
      </c>
      <c r="F9390" s="2">
        <v>0</v>
      </c>
      <c r="G9390" s="2">
        <f t="shared" si="449"/>
        <v>0</v>
      </c>
      <c r="H9390" s="6">
        <f t="shared" si="450"/>
        <v>0</v>
      </c>
      <c r="I9390" s="13">
        <f t="shared" si="451"/>
        <v>54</v>
      </c>
    </row>
    <row r="9391" spans="1:10" s="4" customFormat="1" ht="12.75" hidden="1" customHeight="1" x14ac:dyDescent="0.2">
      <c r="A9391" s="2">
        <v>2010</v>
      </c>
      <c r="B9391" s="2" t="s">
        <v>8</v>
      </c>
      <c r="C9391" s="3">
        <v>38536</v>
      </c>
      <c r="D9391" s="2">
        <v>7</v>
      </c>
      <c r="E9391" s="2">
        <v>7</v>
      </c>
      <c r="F9391" s="2">
        <v>0</v>
      </c>
      <c r="G9391" s="2">
        <f t="shared" si="449"/>
        <v>7</v>
      </c>
      <c r="H9391" s="6">
        <f t="shared" si="450"/>
        <v>42</v>
      </c>
      <c r="I9391" s="13">
        <f t="shared" si="451"/>
        <v>96</v>
      </c>
    </row>
    <row r="9392" spans="1:10" s="4" customFormat="1" ht="12.75" hidden="1" customHeight="1" x14ac:dyDescent="0.2">
      <c r="A9392" s="2">
        <v>2010</v>
      </c>
      <c r="B9392" s="2" t="s">
        <v>8</v>
      </c>
      <c r="C9392" s="3">
        <v>38536</v>
      </c>
      <c r="D9392" s="2">
        <v>8</v>
      </c>
      <c r="E9392" s="2">
        <v>1</v>
      </c>
      <c r="F9392" s="2">
        <v>0</v>
      </c>
      <c r="G9392" s="2">
        <f t="shared" si="449"/>
        <v>1</v>
      </c>
      <c r="H9392" s="6">
        <f t="shared" si="450"/>
        <v>6</v>
      </c>
      <c r="I9392" s="13">
        <f t="shared" si="451"/>
        <v>102</v>
      </c>
    </row>
    <row r="9393" spans="1:9" s="4" customFormat="1" ht="12.75" hidden="1" customHeight="1" x14ac:dyDescent="0.2">
      <c r="A9393" s="2">
        <v>2010</v>
      </c>
      <c r="B9393" s="2" t="s">
        <v>8</v>
      </c>
      <c r="C9393" s="3">
        <v>38536</v>
      </c>
      <c r="D9393" s="2">
        <v>9</v>
      </c>
      <c r="E9393" s="2">
        <v>0</v>
      </c>
      <c r="F9393" s="2">
        <v>0</v>
      </c>
      <c r="G9393" s="2">
        <f t="shared" si="449"/>
        <v>0</v>
      </c>
      <c r="H9393" s="6">
        <f t="shared" si="450"/>
        <v>0</v>
      </c>
      <c r="I9393" s="13">
        <f t="shared" si="451"/>
        <v>102</v>
      </c>
    </row>
    <row r="9394" spans="1:9" s="4" customFormat="1" ht="12.75" hidden="1" customHeight="1" x14ac:dyDescent="0.2">
      <c r="A9394" s="2">
        <v>2010</v>
      </c>
      <c r="B9394" s="2" t="s">
        <v>8</v>
      </c>
      <c r="C9394" s="3">
        <v>38536</v>
      </c>
      <c r="D9394" s="2">
        <v>10</v>
      </c>
      <c r="E9394" s="2">
        <v>0</v>
      </c>
      <c r="F9394" s="2">
        <v>2</v>
      </c>
      <c r="G9394" s="2">
        <f t="shared" ref="G9394:G9457" si="452">E9394+F9394</f>
        <v>2</v>
      </c>
      <c r="H9394" s="6">
        <f t="shared" si="450"/>
        <v>12</v>
      </c>
      <c r="I9394" s="13">
        <f t="shared" si="451"/>
        <v>114</v>
      </c>
    </row>
    <row r="9395" spans="1:9" s="4" customFormat="1" ht="12.75" hidden="1" customHeight="1" x14ac:dyDescent="0.2">
      <c r="A9395" s="2">
        <v>2010</v>
      </c>
      <c r="B9395" s="2" t="s">
        <v>8</v>
      </c>
      <c r="C9395" s="3">
        <v>38536</v>
      </c>
      <c r="D9395" s="2">
        <v>11</v>
      </c>
      <c r="E9395" s="2">
        <v>0</v>
      </c>
      <c r="F9395" s="2">
        <v>0</v>
      </c>
      <c r="G9395" s="2">
        <f t="shared" si="452"/>
        <v>0</v>
      </c>
      <c r="H9395" s="6">
        <f t="shared" si="450"/>
        <v>0</v>
      </c>
      <c r="I9395" s="13">
        <f t="shared" si="451"/>
        <v>114</v>
      </c>
    </row>
    <row r="9396" spans="1:9" s="4" customFormat="1" ht="12.75" hidden="1" customHeight="1" x14ac:dyDescent="0.2">
      <c r="A9396" s="2">
        <v>2010</v>
      </c>
      <c r="B9396" s="2" t="s">
        <v>8</v>
      </c>
      <c r="C9396" s="3">
        <v>38536</v>
      </c>
      <c r="D9396" s="2">
        <v>12</v>
      </c>
      <c r="E9396" s="2">
        <v>5</v>
      </c>
      <c r="F9396" s="2">
        <v>0</v>
      </c>
      <c r="G9396" s="2">
        <f t="shared" si="452"/>
        <v>5</v>
      </c>
      <c r="H9396" s="6">
        <f t="shared" si="450"/>
        <v>30</v>
      </c>
      <c r="I9396" s="13">
        <f t="shared" si="451"/>
        <v>144</v>
      </c>
    </row>
    <row r="9397" spans="1:9" s="4" customFormat="1" ht="12.75" hidden="1" customHeight="1" x14ac:dyDescent="0.2">
      <c r="A9397" s="2">
        <v>2010</v>
      </c>
      <c r="B9397" s="2" t="s">
        <v>8</v>
      </c>
      <c r="C9397" s="3">
        <v>38536</v>
      </c>
      <c r="D9397" s="2">
        <v>13</v>
      </c>
      <c r="E9397" s="2">
        <v>0</v>
      </c>
      <c r="F9397" s="2">
        <v>0</v>
      </c>
      <c r="G9397" s="2">
        <f t="shared" si="452"/>
        <v>0</v>
      </c>
      <c r="H9397" s="6">
        <f t="shared" si="450"/>
        <v>0</v>
      </c>
      <c r="I9397" s="13">
        <f t="shared" si="451"/>
        <v>144</v>
      </c>
    </row>
    <row r="9398" spans="1:9" s="4" customFormat="1" ht="12.75" hidden="1" customHeight="1" x14ac:dyDescent="0.2">
      <c r="A9398" s="2">
        <v>2010</v>
      </c>
      <c r="B9398" s="2" t="s">
        <v>8</v>
      </c>
      <c r="C9398" s="3">
        <v>38536</v>
      </c>
      <c r="D9398" s="2">
        <v>14</v>
      </c>
      <c r="E9398" s="2">
        <v>4</v>
      </c>
      <c r="F9398" s="2">
        <v>0</v>
      </c>
      <c r="G9398" s="2">
        <f t="shared" si="452"/>
        <v>4</v>
      </c>
      <c r="H9398" s="6">
        <f t="shared" si="450"/>
        <v>24</v>
      </c>
      <c r="I9398" s="13">
        <f t="shared" si="451"/>
        <v>168</v>
      </c>
    </row>
    <row r="9399" spans="1:9" s="4" customFormat="1" ht="12.75" hidden="1" customHeight="1" x14ac:dyDescent="0.2">
      <c r="A9399" s="2">
        <v>2010</v>
      </c>
      <c r="B9399" s="2" t="s">
        <v>8</v>
      </c>
      <c r="C9399" s="3">
        <v>38536</v>
      </c>
      <c r="D9399" s="2">
        <v>15</v>
      </c>
      <c r="E9399" s="2">
        <v>0</v>
      </c>
      <c r="F9399" s="2">
        <v>0</v>
      </c>
      <c r="G9399" s="2">
        <f t="shared" si="452"/>
        <v>0</v>
      </c>
      <c r="H9399" s="6">
        <f t="shared" si="450"/>
        <v>0</v>
      </c>
      <c r="I9399" s="13">
        <f t="shared" si="451"/>
        <v>168</v>
      </c>
    </row>
    <row r="9400" spans="1:9" s="4" customFormat="1" ht="12.75" hidden="1" customHeight="1" x14ac:dyDescent="0.2">
      <c r="A9400" s="2">
        <v>2010</v>
      </c>
      <c r="B9400" s="2" t="s">
        <v>8</v>
      </c>
      <c r="C9400" s="3">
        <v>38536</v>
      </c>
      <c r="D9400" s="2">
        <v>16</v>
      </c>
      <c r="E9400" s="2">
        <v>8</v>
      </c>
      <c r="F9400" s="2">
        <v>0</v>
      </c>
      <c r="G9400" s="2">
        <f t="shared" si="452"/>
        <v>8</v>
      </c>
      <c r="H9400" s="6">
        <f t="shared" si="450"/>
        <v>48</v>
      </c>
      <c r="I9400" s="13">
        <f t="shared" si="451"/>
        <v>216</v>
      </c>
    </row>
    <row r="9401" spans="1:9" s="4" customFormat="1" ht="12.75" hidden="1" customHeight="1" x14ac:dyDescent="0.2">
      <c r="A9401" s="2">
        <v>2010</v>
      </c>
      <c r="B9401" s="2" t="s">
        <v>8</v>
      </c>
      <c r="C9401" s="3">
        <v>38536</v>
      </c>
      <c r="D9401" s="2">
        <v>17</v>
      </c>
      <c r="E9401" s="2">
        <v>23</v>
      </c>
      <c r="F9401" s="2">
        <v>0</v>
      </c>
      <c r="G9401" s="2">
        <f t="shared" si="452"/>
        <v>23</v>
      </c>
      <c r="H9401" s="6">
        <f t="shared" si="450"/>
        <v>138</v>
      </c>
      <c r="I9401" s="13">
        <f t="shared" si="451"/>
        <v>354</v>
      </c>
    </row>
    <row r="9402" spans="1:9" s="4" customFormat="1" ht="12.75" hidden="1" customHeight="1" x14ac:dyDescent="0.2">
      <c r="A9402" s="2">
        <v>2010</v>
      </c>
      <c r="B9402" s="2" t="s">
        <v>8</v>
      </c>
      <c r="C9402" s="3">
        <v>38536</v>
      </c>
      <c r="D9402" s="2">
        <v>18</v>
      </c>
      <c r="E9402" s="2">
        <v>16</v>
      </c>
      <c r="F9402" s="2">
        <v>0</v>
      </c>
      <c r="G9402" s="2">
        <f t="shared" si="452"/>
        <v>16</v>
      </c>
      <c r="H9402" s="6">
        <f t="shared" si="450"/>
        <v>96</v>
      </c>
      <c r="I9402" s="13">
        <f t="shared" si="451"/>
        <v>450</v>
      </c>
    </row>
    <row r="9403" spans="1:9" s="4" customFormat="1" ht="12.75" hidden="1" customHeight="1" x14ac:dyDescent="0.2">
      <c r="A9403" s="2">
        <v>2010</v>
      </c>
      <c r="B9403" s="2" t="s">
        <v>8</v>
      </c>
      <c r="C9403" s="3">
        <v>38536</v>
      </c>
      <c r="D9403" s="2">
        <v>19</v>
      </c>
      <c r="E9403" s="2">
        <v>2</v>
      </c>
      <c r="F9403" s="2">
        <v>0</v>
      </c>
      <c r="G9403" s="2">
        <f t="shared" si="452"/>
        <v>2</v>
      </c>
      <c r="H9403" s="6">
        <f t="shared" si="450"/>
        <v>12</v>
      </c>
      <c r="I9403" s="13">
        <f t="shared" si="451"/>
        <v>462</v>
      </c>
    </row>
    <row r="9404" spans="1:9" s="4" customFormat="1" ht="12.75" hidden="1" customHeight="1" x14ac:dyDescent="0.2">
      <c r="A9404" s="2">
        <v>2010</v>
      </c>
      <c r="B9404" s="2" t="s">
        <v>8</v>
      </c>
      <c r="C9404" s="3">
        <v>38536</v>
      </c>
      <c r="D9404" s="2">
        <v>20</v>
      </c>
      <c r="E9404" s="2">
        <v>0</v>
      </c>
      <c r="F9404" s="2">
        <v>0</v>
      </c>
      <c r="G9404" s="2">
        <f t="shared" si="452"/>
        <v>0</v>
      </c>
      <c r="H9404" s="6">
        <f t="shared" si="450"/>
        <v>0</v>
      </c>
      <c r="I9404" s="13">
        <f t="shared" si="451"/>
        <v>462</v>
      </c>
    </row>
    <row r="9405" spans="1:9" s="4" customFormat="1" ht="12.75" hidden="1" customHeight="1" x14ac:dyDescent="0.2">
      <c r="A9405" s="2">
        <v>2010</v>
      </c>
      <c r="B9405" s="2" t="s">
        <v>8</v>
      </c>
      <c r="C9405" s="3">
        <v>38536</v>
      </c>
      <c r="D9405" s="2">
        <v>21</v>
      </c>
      <c r="E9405" s="2">
        <v>0</v>
      </c>
      <c r="F9405" s="2">
        <v>0</v>
      </c>
      <c r="G9405" s="2">
        <f t="shared" si="452"/>
        <v>0</v>
      </c>
      <c r="H9405" s="6">
        <f t="shared" ref="H9405:H9468" si="453">G9405*6</f>
        <v>0</v>
      </c>
      <c r="I9405" s="13">
        <f t="shared" si="451"/>
        <v>462</v>
      </c>
    </row>
    <row r="9406" spans="1:9" s="4" customFormat="1" ht="12.75" hidden="1" customHeight="1" x14ac:dyDescent="0.2">
      <c r="A9406" s="2">
        <v>2010</v>
      </c>
      <c r="B9406" s="2" t="s">
        <v>8</v>
      </c>
      <c r="C9406" s="3">
        <v>38536</v>
      </c>
      <c r="D9406" s="2">
        <v>22</v>
      </c>
      <c r="E9406" s="2">
        <v>0</v>
      </c>
      <c r="F9406" s="2">
        <v>0</v>
      </c>
      <c r="G9406" s="2">
        <f t="shared" si="452"/>
        <v>0</v>
      </c>
      <c r="H9406" s="6">
        <f t="shared" si="453"/>
        <v>0</v>
      </c>
      <c r="I9406" s="13">
        <f t="shared" si="451"/>
        <v>462</v>
      </c>
    </row>
    <row r="9407" spans="1:9" s="4" customFormat="1" ht="12.75" hidden="1" customHeight="1" x14ac:dyDescent="0.2">
      <c r="A9407" s="2">
        <v>2010</v>
      </c>
      <c r="B9407" s="2" t="s">
        <v>8</v>
      </c>
      <c r="C9407" s="3">
        <v>38536</v>
      </c>
      <c r="D9407" s="2">
        <v>23</v>
      </c>
      <c r="E9407" s="2">
        <v>10</v>
      </c>
      <c r="F9407" s="2">
        <v>0</v>
      </c>
      <c r="G9407" s="2">
        <f t="shared" si="452"/>
        <v>10</v>
      </c>
      <c r="H9407" s="6">
        <f t="shared" si="453"/>
        <v>60</v>
      </c>
      <c r="I9407" s="13">
        <f t="shared" si="451"/>
        <v>522</v>
      </c>
    </row>
    <row r="9408" spans="1:9" s="4" customFormat="1" ht="12.75" hidden="1" customHeight="1" x14ac:dyDescent="0.2">
      <c r="A9408" s="2">
        <v>2010</v>
      </c>
      <c r="B9408" s="2" t="s">
        <v>8</v>
      </c>
      <c r="C9408" s="3">
        <v>38537</v>
      </c>
      <c r="D9408" s="2">
        <v>0</v>
      </c>
      <c r="E9408" s="2">
        <v>0</v>
      </c>
      <c r="F9408" s="2">
        <v>0</v>
      </c>
      <c r="G9408" s="2">
        <f t="shared" si="452"/>
        <v>0</v>
      </c>
      <c r="H9408" s="6">
        <f t="shared" si="453"/>
        <v>0</v>
      </c>
      <c r="I9408" s="13">
        <f t="shared" si="451"/>
        <v>522</v>
      </c>
    </row>
    <row r="9409" spans="1:9" s="4" customFormat="1" ht="12.75" hidden="1" customHeight="1" x14ac:dyDescent="0.2">
      <c r="A9409" s="2">
        <v>2010</v>
      </c>
      <c r="B9409" s="2" t="s">
        <v>8</v>
      </c>
      <c r="C9409" s="3">
        <v>38537</v>
      </c>
      <c r="D9409" s="2">
        <v>1</v>
      </c>
      <c r="E9409" s="2">
        <v>0</v>
      </c>
      <c r="F9409" s="2">
        <v>0</v>
      </c>
      <c r="G9409" s="2">
        <f t="shared" si="452"/>
        <v>0</v>
      </c>
      <c r="H9409" s="6">
        <f t="shared" si="453"/>
        <v>0</v>
      </c>
      <c r="I9409" s="13">
        <f t="shared" si="451"/>
        <v>522</v>
      </c>
    </row>
    <row r="9410" spans="1:9" s="4" customFormat="1" ht="12.75" hidden="1" customHeight="1" x14ac:dyDescent="0.2">
      <c r="A9410" s="2">
        <v>2010</v>
      </c>
      <c r="B9410" s="2" t="s">
        <v>8</v>
      </c>
      <c r="C9410" s="3">
        <v>38537</v>
      </c>
      <c r="D9410" s="2">
        <v>2</v>
      </c>
      <c r="E9410" s="2">
        <v>0</v>
      </c>
      <c r="F9410" s="2">
        <v>0</v>
      </c>
      <c r="G9410" s="2">
        <f t="shared" si="452"/>
        <v>0</v>
      </c>
      <c r="H9410" s="6">
        <f t="shared" si="453"/>
        <v>0</v>
      </c>
      <c r="I9410" s="13">
        <f t="shared" si="451"/>
        <v>522</v>
      </c>
    </row>
    <row r="9411" spans="1:9" s="4" customFormat="1" ht="12.75" hidden="1" customHeight="1" x14ac:dyDescent="0.2">
      <c r="A9411" s="2">
        <v>2010</v>
      </c>
      <c r="B9411" s="2" t="s">
        <v>8</v>
      </c>
      <c r="C9411" s="3">
        <v>38537</v>
      </c>
      <c r="D9411" s="2">
        <v>3</v>
      </c>
      <c r="E9411" s="2">
        <v>0</v>
      </c>
      <c r="F9411" s="2">
        <v>0</v>
      </c>
      <c r="G9411" s="2">
        <f t="shared" si="452"/>
        <v>0</v>
      </c>
      <c r="H9411" s="6">
        <f t="shared" si="453"/>
        <v>0</v>
      </c>
      <c r="I9411" s="13">
        <f t="shared" si="451"/>
        <v>522</v>
      </c>
    </row>
    <row r="9412" spans="1:9" s="4" customFormat="1" ht="12.75" hidden="1" customHeight="1" x14ac:dyDescent="0.2">
      <c r="A9412" s="2">
        <v>2010</v>
      </c>
      <c r="B9412" s="2" t="s">
        <v>8</v>
      </c>
      <c r="C9412" s="3">
        <v>38537</v>
      </c>
      <c r="D9412" s="2">
        <v>4</v>
      </c>
      <c r="E9412" s="2">
        <v>1</v>
      </c>
      <c r="F9412" s="2">
        <v>0</v>
      </c>
      <c r="G9412" s="2">
        <f t="shared" si="452"/>
        <v>1</v>
      </c>
      <c r="H9412" s="6">
        <f t="shared" si="453"/>
        <v>6</v>
      </c>
      <c r="I9412" s="13">
        <f t="shared" si="451"/>
        <v>528</v>
      </c>
    </row>
    <row r="9413" spans="1:9" s="4" customFormat="1" ht="12.75" hidden="1" customHeight="1" x14ac:dyDescent="0.2">
      <c r="A9413" s="2">
        <v>2010</v>
      </c>
      <c r="B9413" s="2" t="s">
        <v>8</v>
      </c>
      <c r="C9413" s="3">
        <v>38537</v>
      </c>
      <c r="D9413" s="2">
        <v>5</v>
      </c>
      <c r="E9413" s="2">
        <v>0</v>
      </c>
      <c r="F9413" s="2">
        <v>0</v>
      </c>
      <c r="G9413" s="2">
        <f t="shared" si="452"/>
        <v>0</v>
      </c>
      <c r="H9413" s="6">
        <f t="shared" si="453"/>
        <v>0</v>
      </c>
      <c r="I9413" s="13">
        <f t="shared" si="451"/>
        <v>528</v>
      </c>
    </row>
    <row r="9414" spans="1:9" s="4" customFormat="1" ht="12.75" hidden="1" customHeight="1" x14ac:dyDescent="0.2">
      <c r="A9414" s="2">
        <v>2010</v>
      </c>
      <c r="B9414" s="2" t="s">
        <v>8</v>
      </c>
      <c r="C9414" s="3">
        <v>38537</v>
      </c>
      <c r="D9414" s="2">
        <v>6</v>
      </c>
      <c r="E9414" s="2">
        <v>0</v>
      </c>
      <c r="F9414" s="2">
        <v>0</v>
      </c>
      <c r="G9414" s="2">
        <f t="shared" si="452"/>
        <v>0</v>
      </c>
      <c r="H9414" s="6">
        <f t="shared" si="453"/>
        <v>0</v>
      </c>
      <c r="I9414" s="13">
        <f t="shared" si="451"/>
        <v>528</v>
      </c>
    </row>
    <row r="9415" spans="1:9" s="4" customFormat="1" ht="12.75" hidden="1" customHeight="1" x14ac:dyDescent="0.2">
      <c r="A9415" s="2">
        <v>2010</v>
      </c>
      <c r="B9415" s="2" t="s">
        <v>8</v>
      </c>
      <c r="C9415" s="3">
        <v>38537</v>
      </c>
      <c r="D9415" s="2">
        <v>7</v>
      </c>
      <c r="E9415" s="2">
        <v>0</v>
      </c>
      <c r="F9415" s="2">
        <v>0</v>
      </c>
      <c r="G9415" s="2">
        <f t="shared" si="452"/>
        <v>0</v>
      </c>
      <c r="H9415" s="6">
        <f t="shared" si="453"/>
        <v>0</v>
      </c>
      <c r="I9415" s="13">
        <f t="shared" si="451"/>
        <v>528</v>
      </c>
    </row>
    <row r="9416" spans="1:9" s="4" customFormat="1" ht="12.75" hidden="1" customHeight="1" x14ac:dyDescent="0.2">
      <c r="A9416" s="2">
        <v>2010</v>
      </c>
      <c r="B9416" s="2" t="s">
        <v>8</v>
      </c>
      <c r="C9416" s="3">
        <v>38537</v>
      </c>
      <c r="D9416" s="2">
        <v>8</v>
      </c>
      <c r="E9416" s="2">
        <v>0</v>
      </c>
      <c r="F9416" s="2">
        <v>0</v>
      </c>
      <c r="G9416" s="2">
        <f t="shared" si="452"/>
        <v>0</v>
      </c>
      <c r="H9416" s="6">
        <f t="shared" si="453"/>
        <v>0</v>
      </c>
      <c r="I9416" s="13">
        <f t="shared" si="451"/>
        <v>528</v>
      </c>
    </row>
    <row r="9417" spans="1:9" s="4" customFormat="1" ht="12.75" hidden="1" customHeight="1" x14ac:dyDescent="0.2">
      <c r="A9417" s="2">
        <v>2010</v>
      </c>
      <c r="B9417" s="2" t="s">
        <v>8</v>
      </c>
      <c r="C9417" s="3">
        <v>38537</v>
      </c>
      <c r="D9417" s="2">
        <v>9</v>
      </c>
      <c r="E9417" s="2">
        <v>0</v>
      </c>
      <c r="F9417" s="2">
        <v>0</v>
      </c>
      <c r="G9417" s="2">
        <f t="shared" si="452"/>
        <v>0</v>
      </c>
      <c r="H9417" s="6">
        <f t="shared" si="453"/>
        <v>0</v>
      </c>
      <c r="I9417" s="13">
        <f t="shared" si="451"/>
        <v>528</v>
      </c>
    </row>
    <row r="9418" spans="1:9" s="4" customFormat="1" ht="12.75" hidden="1" customHeight="1" x14ac:dyDescent="0.2">
      <c r="A9418" s="2">
        <v>2010</v>
      </c>
      <c r="B9418" s="2" t="s">
        <v>8</v>
      </c>
      <c r="C9418" s="3">
        <v>38537</v>
      </c>
      <c r="D9418" s="2">
        <v>10</v>
      </c>
      <c r="E9418" s="2">
        <v>19</v>
      </c>
      <c r="F9418" s="2">
        <v>0</v>
      </c>
      <c r="G9418" s="2">
        <f t="shared" si="452"/>
        <v>19</v>
      </c>
      <c r="H9418" s="6">
        <f t="shared" si="453"/>
        <v>114</v>
      </c>
      <c r="I9418" s="13">
        <f t="shared" si="451"/>
        <v>642</v>
      </c>
    </row>
    <row r="9419" spans="1:9" s="4" customFormat="1" ht="12.75" hidden="1" customHeight="1" x14ac:dyDescent="0.2">
      <c r="A9419" s="2">
        <v>2010</v>
      </c>
      <c r="B9419" s="2" t="s">
        <v>8</v>
      </c>
      <c r="C9419" s="3">
        <v>38537</v>
      </c>
      <c r="D9419" s="2">
        <v>11</v>
      </c>
      <c r="E9419" s="2">
        <v>0</v>
      </c>
      <c r="F9419" s="2">
        <v>6</v>
      </c>
      <c r="G9419" s="2">
        <f t="shared" si="452"/>
        <v>6</v>
      </c>
      <c r="H9419" s="6">
        <f t="shared" si="453"/>
        <v>36</v>
      </c>
      <c r="I9419" s="13">
        <f t="shared" si="451"/>
        <v>678</v>
      </c>
    </row>
    <row r="9420" spans="1:9" s="4" customFormat="1" ht="12.75" hidden="1" customHeight="1" x14ac:dyDescent="0.2">
      <c r="A9420" s="2">
        <v>2010</v>
      </c>
      <c r="B9420" s="2" t="s">
        <v>8</v>
      </c>
      <c r="C9420" s="3">
        <v>38537</v>
      </c>
      <c r="D9420" s="2">
        <v>12</v>
      </c>
      <c r="E9420" s="2">
        <v>3</v>
      </c>
      <c r="F9420" s="2">
        <v>0</v>
      </c>
      <c r="G9420" s="2">
        <f t="shared" si="452"/>
        <v>3</v>
      </c>
      <c r="H9420" s="6">
        <f t="shared" si="453"/>
        <v>18</v>
      </c>
      <c r="I9420" s="13">
        <f t="shared" si="451"/>
        <v>696</v>
      </c>
    </row>
    <row r="9421" spans="1:9" s="4" customFormat="1" ht="12.75" hidden="1" customHeight="1" x14ac:dyDescent="0.2">
      <c r="A9421" s="2">
        <v>2010</v>
      </c>
      <c r="B9421" s="2" t="s">
        <v>8</v>
      </c>
      <c r="C9421" s="3">
        <v>38537</v>
      </c>
      <c r="D9421" s="2">
        <v>13</v>
      </c>
      <c r="E9421" s="2">
        <v>0</v>
      </c>
      <c r="F9421" s="2">
        <v>0</v>
      </c>
      <c r="G9421" s="2">
        <f t="shared" si="452"/>
        <v>0</v>
      </c>
      <c r="H9421" s="6">
        <f t="shared" si="453"/>
        <v>0</v>
      </c>
      <c r="I9421" s="13">
        <f t="shared" si="451"/>
        <v>696</v>
      </c>
    </row>
    <row r="9422" spans="1:9" s="4" customFormat="1" ht="12.75" hidden="1" customHeight="1" x14ac:dyDescent="0.2">
      <c r="A9422" s="2">
        <v>2010</v>
      </c>
      <c r="B9422" s="2" t="s">
        <v>8</v>
      </c>
      <c r="C9422" s="3">
        <v>38537</v>
      </c>
      <c r="D9422" s="2">
        <v>14</v>
      </c>
      <c r="E9422" s="2">
        <v>0</v>
      </c>
      <c r="F9422" s="2">
        <v>0</v>
      </c>
      <c r="G9422" s="2">
        <f t="shared" si="452"/>
        <v>0</v>
      </c>
      <c r="H9422" s="6">
        <f t="shared" si="453"/>
        <v>0</v>
      </c>
      <c r="I9422" s="13">
        <f t="shared" si="451"/>
        <v>696</v>
      </c>
    </row>
    <row r="9423" spans="1:9" s="4" customFormat="1" ht="12.75" hidden="1" customHeight="1" x14ac:dyDescent="0.2">
      <c r="A9423" s="2">
        <v>2010</v>
      </c>
      <c r="B9423" s="2" t="s">
        <v>8</v>
      </c>
      <c r="C9423" s="3">
        <v>38537</v>
      </c>
      <c r="D9423" s="2">
        <v>15</v>
      </c>
      <c r="E9423" s="2">
        <v>4</v>
      </c>
      <c r="F9423" s="2">
        <v>0</v>
      </c>
      <c r="G9423" s="2">
        <f t="shared" si="452"/>
        <v>4</v>
      </c>
      <c r="H9423" s="6">
        <f t="shared" si="453"/>
        <v>24</v>
      </c>
      <c r="I9423" s="13">
        <f t="shared" si="451"/>
        <v>720</v>
      </c>
    </row>
    <row r="9424" spans="1:9" s="4" customFormat="1" ht="12.75" hidden="1" customHeight="1" x14ac:dyDescent="0.2">
      <c r="A9424" s="2">
        <v>2010</v>
      </c>
      <c r="B9424" s="2" t="s">
        <v>8</v>
      </c>
      <c r="C9424" s="3">
        <v>38537</v>
      </c>
      <c r="D9424" s="2">
        <v>16</v>
      </c>
      <c r="E9424" s="2">
        <v>0</v>
      </c>
      <c r="F9424" s="2">
        <v>0</v>
      </c>
      <c r="G9424" s="2">
        <f t="shared" si="452"/>
        <v>0</v>
      </c>
      <c r="H9424" s="6">
        <f t="shared" si="453"/>
        <v>0</v>
      </c>
      <c r="I9424" s="13">
        <f t="shared" si="451"/>
        <v>720</v>
      </c>
    </row>
    <row r="9425" spans="1:9" s="4" customFormat="1" ht="12.75" hidden="1" customHeight="1" x14ac:dyDescent="0.2">
      <c r="A9425" s="2">
        <v>2010</v>
      </c>
      <c r="B9425" s="2" t="s">
        <v>8</v>
      </c>
      <c r="C9425" s="3">
        <v>38537</v>
      </c>
      <c r="D9425" s="2">
        <v>17</v>
      </c>
      <c r="E9425" s="2">
        <v>38</v>
      </c>
      <c r="F9425" s="2">
        <v>0</v>
      </c>
      <c r="G9425" s="2">
        <f t="shared" si="452"/>
        <v>38</v>
      </c>
      <c r="H9425" s="6">
        <f t="shared" si="453"/>
        <v>228</v>
      </c>
      <c r="I9425" s="13">
        <f t="shared" si="451"/>
        <v>948</v>
      </c>
    </row>
    <row r="9426" spans="1:9" s="4" customFormat="1" ht="12.75" hidden="1" customHeight="1" x14ac:dyDescent="0.2">
      <c r="A9426" s="2">
        <v>2010</v>
      </c>
      <c r="B9426" s="2" t="s">
        <v>8</v>
      </c>
      <c r="C9426" s="3">
        <v>38537</v>
      </c>
      <c r="D9426" s="2">
        <v>18</v>
      </c>
      <c r="E9426" s="2">
        <v>0</v>
      </c>
      <c r="F9426" s="2">
        <v>0</v>
      </c>
      <c r="G9426" s="2">
        <f t="shared" si="452"/>
        <v>0</v>
      </c>
      <c r="H9426" s="6">
        <f t="shared" si="453"/>
        <v>0</v>
      </c>
      <c r="I9426" s="13">
        <f t="shared" si="451"/>
        <v>948</v>
      </c>
    </row>
    <row r="9427" spans="1:9" s="4" customFormat="1" ht="12.75" hidden="1" customHeight="1" x14ac:dyDescent="0.2">
      <c r="A9427" s="2">
        <v>2010</v>
      </c>
      <c r="B9427" s="2" t="s">
        <v>8</v>
      </c>
      <c r="C9427" s="3">
        <v>38537</v>
      </c>
      <c r="D9427" s="2">
        <v>19</v>
      </c>
      <c r="E9427" s="2">
        <v>23</v>
      </c>
      <c r="F9427" s="2">
        <v>0</v>
      </c>
      <c r="G9427" s="2">
        <f t="shared" si="452"/>
        <v>23</v>
      </c>
      <c r="H9427" s="6">
        <f t="shared" si="453"/>
        <v>138</v>
      </c>
      <c r="I9427" s="13">
        <f t="shared" si="451"/>
        <v>1086</v>
      </c>
    </row>
    <row r="9428" spans="1:9" s="4" customFormat="1" ht="12.75" hidden="1" customHeight="1" x14ac:dyDescent="0.2">
      <c r="A9428" s="2">
        <v>2010</v>
      </c>
      <c r="B9428" s="2" t="s">
        <v>8</v>
      </c>
      <c r="C9428" s="3">
        <v>38537</v>
      </c>
      <c r="D9428" s="2">
        <v>20</v>
      </c>
      <c r="E9428" s="2">
        <v>0</v>
      </c>
      <c r="F9428" s="2">
        <v>0</v>
      </c>
      <c r="G9428" s="2">
        <f t="shared" si="452"/>
        <v>0</v>
      </c>
      <c r="H9428" s="6">
        <f t="shared" si="453"/>
        <v>0</v>
      </c>
      <c r="I9428" s="13">
        <f t="shared" si="451"/>
        <v>1086</v>
      </c>
    </row>
    <row r="9429" spans="1:9" s="4" customFormat="1" ht="12.75" hidden="1" customHeight="1" x14ac:dyDescent="0.2">
      <c r="A9429" s="2">
        <v>2010</v>
      </c>
      <c r="B9429" s="2" t="s">
        <v>8</v>
      </c>
      <c r="C9429" s="3">
        <v>38537</v>
      </c>
      <c r="D9429" s="2">
        <v>21</v>
      </c>
      <c r="E9429" s="2">
        <v>0</v>
      </c>
      <c r="F9429" s="2">
        <v>0</v>
      </c>
      <c r="G9429" s="2">
        <f t="shared" si="452"/>
        <v>0</v>
      </c>
      <c r="H9429" s="6">
        <f t="shared" si="453"/>
        <v>0</v>
      </c>
      <c r="I9429" s="13">
        <f t="shared" si="451"/>
        <v>1086</v>
      </c>
    </row>
    <row r="9430" spans="1:9" s="4" customFormat="1" ht="12.75" hidden="1" customHeight="1" x14ac:dyDescent="0.2">
      <c r="A9430" s="2">
        <v>2010</v>
      </c>
      <c r="B9430" s="2" t="s">
        <v>8</v>
      </c>
      <c r="C9430" s="3">
        <v>38537</v>
      </c>
      <c r="D9430" s="2">
        <v>22</v>
      </c>
      <c r="E9430" s="2">
        <v>0</v>
      </c>
      <c r="F9430" s="2">
        <v>0</v>
      </c>
      <c r="G9430" s="2">
        <f t="shared" si="452"/>
        <v>0</v>
      </c>
      <c r="H9430" s="6">
        <f t="shared" si="453"/>
        <v>0</v>
      </c>
      <c r="I9430" s="13">
        <f t="shared" si="451"/>
        <v>1086</v>
      </c>
    </row>
    <row r="9431" spans="1:9" s="4" customFormat="1" ht="12.75" hidden="1" customHeight="1" x14ac:dyDescent="0.2">
      <c r="A9431" s="2">
        <v>2010</v>
      </c>
      <c r="B9431" s="2" t="s">
        <v>8</v>
      </c>
      <c r="C9431" s="3">
        <v>38537</v>
      </c>
      <c r="D9431" s="2">
        <v>23</v>
      </c>
      <c r="E9431" s="2">
        <v>0</v>
      </c>
      <c r="F9431" s="2">
        <v>0</v>
      </c>
      <c r="G9431" s="2">
        <f t="shared" si="452"/>
        <v>0</v>
      </c>
      <c r="H9431" s="6">
        <f t="shared" si="453"/>
        <v>0</v>
      </c>
      <c r="I9431" s="13">
        <f t="shared" si="451"/>
        <v>1086</v>
      </c>
    </row>
    <row r="9432" spans="1:9" s="4" customFormat="1" ht="12.75" hidden="1" customHeight="1" x14ac:dyDescent="0.2">
      <c r="A9432" s="2">
        <v>2010</v>
      </c>
      <c r="B9432" s="2" t="s">
        <v>8</v>
      </c>
      <c r="C9432" s="3">
        <v>38538</v>
      </c>
      <c r="D9432" s="2">
        <v>0</v>
      </c>
      <c r="E9432" s="2">
        <v>0</v>
      </c>
      <c r="F9432" s="2">
        <v>0</v>
      </c>
      <c r="G9432" s="2">
        <f t="shared" si="452"/>
        <v>0</v>
      </c>
      <c r="H9432" s="6">
        <f t="shared" si="453"/>
        <v>0</v>
      </c>
      <c r="I9432" s="13">
        <f t="shared" si="451"/>
        <v>1086</v>
      </c>
    </row>
    <row r="9433" spans="1:9" s="4" customFormat="1" ht="12.75" hidden="1" customHeight="1" x14ac:dyDescent="0.2">
      <c r="A9433" s="2">
        <v>2010</v>
      </c>
      <c r="B9433" s="2" t="s">
        <v>8</v>
      </c>
      <c r="C9433" s="3">
        <v>38538</v>
      </c>
      <c r="D9433" s="2">
        <v>1</v>
      </c>
      <c r="E9433" s="2">
        <v>0</v>
      </c>
      <c r="F9433" s="2">
        <v>0</v>
      </c>
      <c r="G9433" s="2">
        <f t="shared" si="452"/>
        <v>0</v>
      </c>
      <c r="H9433" s="6">
        <f t="shared" si="453"/>
        <v>0</v>
      </c>
      <c r="I9433" s="13">
        <f t="shared" si="451"/>
        <v>1086</v>
      </c>
    </row>
    <row r="9434" spans="1:9" s="4" customFormat="1" ht="12.75" hidden="1" customHeight="1" x14ac:dyDescent="0.2">
      <c r="A9434" s="2">
        <v>2010</v>
      </c>
      <c r="B9434" s="2" t="s">
        <v>8</v>
      </c>
      <c r="C9434" s="3">
        <v>38538</v>
      </c>
      <c r="D9434" s="2">
        <v>2</v>
      </c>
      <c r="E9434" s="2">
        <v>16</v>
      </c>
      <c r="F9434" s="2">
        <v>0</v>
      </c>
      <c r="G9434" s="2">
        <f t="shared" si="452"/>
        <v>16</v>
      </c>
      <c r="H9434" s="6">
        <f t="shared" si="453"/>
        <v>96</v>
      </c>
      <c r="I9434" s="13">
        <f t="shared" si="451"/>
        <v>1182</v>
      </c>
    </row>
    <row r="9435" spans="1:9" s="4" customFormat="1" ht="12.75" hidden="1" customHeight="1" x14ac:dyDescent="0.2">
      <c r="A9435" s="2">
        <v>2010</v>
      </c>
      <c r="B9435" s="2" t="s">
        <v>8</v>
      </c>
      <c r="C9435" s="3">
        <v>38538</v>
      </c>
      <c r="D9435" s="2">
        <v>3</v>
      </c>
      <c r="E9435" s="2">
        <v>4</v>
      </c>
      <c r="F9435" s="2">
        <v>3</v>
      </c>
      <c r="G9435" s="2">
        <f t="shared" si="452"/>
        <v>7</v>
      </c>
      <c r="H9435" s="6">
        <f t="shared" si="453"/>
        <v>42</v>
      </c>
      <c r="I9435" s="13">
        <f t="shared" si="451"/>
        <v>1224</v>
      </c>
    </row>
    <row r="9436" spans="1:9" s="4" customFormat="1" ht="12.75" hidden="1" customHeight="1" x14ac:dyDescent="0.2">
      <c r="A9436" s="2">
        <v>2010</v>
      </c>
      <c r="B9436" s="2" t="s">
        <v>8</v>
      </c>
      <c r="C9436" s="3">
        <v>38538</v>
      </c>
      <c r="D9436" s="2">
        <v>4</v>
      </c>
      <c r="E9436" s="2">
        <v>0</v>
      </c>
      <c r="F9436" s="2">
        <v>0</v>
      </c>
      <c r="G9436" s="2">
        <f t="shared" si="452"/>
        <v>0</v>
      </c>
      <c r="H9436" s="6">
        <f t="shared" si="453"/>
        <v>0</v>
      </c>
      <c r="I9436" s="13">
        <f t="shared" si="451"/>
        <v>1224</v>
      </c>
    </row>
    <row r="9437" spans="1:9" s="4" customFormat="1" ht="12.75" hidden="1" customHeight="1" x14ac:dyDescent="0.2">
      <c r="A9437" s="2">
        <v>2010</v>
      </c>
      <c r="B9437" s="2" t="s">
        <v>8</v>
      </c>
      <c r="C9437" s="3">
        <v>38538</v>
      </c>
      <c r="D9437" s="2">
        <v>5</v>
      </c>
      <c r="E9437" s="2">
        <v>3</v>
      </c>
      <c r="F9437" s="2">
        <v>0</v>
      </c>
      <c r="G9437" s="2">
        <f t="shared" si="452"/>
        <v>3</v>
      </c>
      <c r="H9437" s="6">
        <f t="shared" si="453"/>
        <v>18</v>
      </c>
      <c r="I9437" s="13">
        <f t="shared" si="451"/>
        <v>1242</v>
      </c>
    </row>
    <row r="9438" spans="1:9" s="4" customFormat="1" ht="12.75" hidden="1" customHeight="1" x14ac:dyDescent="0.2">
      <c r="A9438" s="2">
        <v>2010</v>
      </c>
      <c r="B9438" s="2" t="s">
        <v>8</v>
      </c>
      <c r="C9438" s="3">
        <v>38538</v>
      </c>
      <c r="D9438" s="2">
        <v>6</v>
      </c>
      <c r="E9438" s="2">
        <v>0</v>
      </c>
      <c r="F9438" s="2">
        <v>0</v>
      </c>
      <c r="G9438" s="2">
        <f t="shared" si="452"/>
        <v>0</v>
      </c>
      <c r="H9438" s="6">
        <f t="shared" si="453"/>
        <v>0</v>
      </c>
      <c r="I9438" s="13">
        <f t="shared" si="451"/>
        <v>1242</v>
      </c>
    </row>
    <row r="9439" spans="1:9" s="4" customFormat="1" ht="12.75" hidden="1" customHeight="1" x14ac:dyDescent="0.2">
      <c r="A9439" s="2">
        <v>2010</v>
      </c>
      <c r="B9439" s="2" t="s">
        <v>8</v>
      </c>
      <c r="C9439" s="3">
        <v>38538</v>
      </c>
      <c r="D9439" s="2">
        <v>7</v>
      </c>
      <c r="E9439" s="2">
        <v>0</v>
      </c>
      <c r="F9439" s="2">
        <v>0</v>
      </c>
      <c r="G9439" s="2">
        <f t="shared" si="452"/>
        <v>0</v>
      </c>
      <c r="H9439" s="6">
        <f t="shared" si="453"/>
        <v>0</v>
      </c>
      <c r="I9439" s="13">
        <f t="shared" si="451"/>
        <v>1242</v>
      </c>
    </row>
    <row r="9440" spans="1:9" s="4" customFormat="1" ht="12.75" hidden="1" customHeight="1" x14ac:dyDescent="0.2">
      <c r="A9440" s="2">
        <v>2010</v>
      </c>
      <c r="B9440" s="2" t="s">
        <v>8</v>
      </c>
      <c r="C9440" s="3">
        <v>38538</v>
      </c>
      <c r="D9440" s="2">
        <v>8</v>
      </c>
      <c r="E9440" s="2">
        <v>0</v>
      </c>
      <c r="F9440" s="2">
        <v>0</v>
      </c>
      <c r="G9440" s="2">
        <f t="shared" si="452"/>
        <v>0</v>
      </c>
      <c r="H9440" s="6">
        <f t="shared" si="453"/>
        <v>0</v>
      </c>
      <c r="I9440" s="13">
        <f t="shared" si="451"/>
        <v>1242</v>
      </c>
    </row>
    <row r="9441" spans="1:9" s="4" customFormat="1" ht="12.75" hidden="1" customHeight="1" x14ac:dyDescent="0.2">
      <c r="A9441" s="2">
        <v>2010</v>
      </c>
      <c r="B9441" s="2" t="s">
        <v>8</v>
      </c>
      <c r="C9441" s="3">
        <v>38538</v>
      </c>
      <c r="D9441" s="2">
        <v>9</v>
      </c>
      <c r="E9441" s="2">
        <v>0</v>
      </c>
      <c r="F9441" s="2">
        <v>0</v>
      </c>
      <c r="G9441" s="2">
        <f t="shared" si="452"/>
        <v>0</v>
      </c>
      <c r="H9441" s="6">
        <f t="shared" si="453"/>
        <v>0</v>
      </c>
      <c r="I9441" s="13">
        <f t="shared" ref="I9441:I9504" si="454">I9440+H9441</f>
        <v>1242</v>
      </c>
    </row>
    <row r="9442" spans="1:9" s="4" customFormat="1" ht="12.75" hidden="1" customHeight="1" x14ac:dyDescent="0.2">
      <c r="A9442" s="2">
        <v>2010</v>
      </c>
      <c r="B9442" s="2" t="s">
        <v>8</v>
      </c>
      <c r="C9442" s="3">
        <v>38538</v>
      </c>
      <c r="D9442" s="2">
        <v>10</v>
      </c>
      <c r="E9442" s="2">
        <v>0</v>
      </c>
      <c r="F9442" s="2">
        <v>0</v>
      </c>
      <c r="G9442" s="2">
        <f t="shared" si="452"/>
        <v>0</v>
      </c>
      <c r="H9442" s="6">
        <f t="shared" si="453"/>
        <v>0</v>
      </c>
      <c r="I9442" s="13">
        <f t="shared" si="454"/>
        <v>1242</v>
      </c>
    </row>
    <row r="9443" spans="1:9" s="4" customFormat="1" ht="12.75" hidden="1" customHeight="1" x14ac:dyDescent="0.2">
      <c r="A9443" s="2">
        <v>2010</v>
      </c>
      <c r="B9443" s="2" t="s">
        <v>8</v>
      </c>
      <c r="C9443" s="3">
        <v>38538</v>
      </c>
      <c r="D9443" s="2">
        <v>11</v>
      </c>
      <c r="E9443" s="2">
        <v>0</v>
      </c>
      <c r="F9443" s="2">
        <v>0</v>
      </c>
      <c r="G9443" s="2">
        <f t="shared" si="452"/>
        <v>0</v>
      </c>
      <c r="H9443" s="6">
        <f t="shared" si="453"/>
        <v>0</v>
      </c>
      <c r="I9443" s="13">
        <f t="shared" si="454"/>
        <v>1242</v>
      </c>
    </row>
    <row r="9444" spans="1:9" s="4" customFormat="1" ht="12.75" hidden="1" customHeight="1" x14ac:dyDescent="0.2">
      <c r="A9444" s="2">
        <v>2010</v>
      </c>
      <c r="B9444" s="2" t="s">
        <v>8</v>
      </c>
      <c r="C9444" s="3">
        <v>38538</v>
      </c>
      <c r="D9444" s="2">
        <v>12</v>
      </c>
      <c r="E9444" s="2">
        <v>0</v>
      </c>
      <c r="F9444" s="2">
        <v>0</v>
      </c>
      <c r="G9444" s="2">
        <f t="shared" si="452"/>
        <v>0</v>
      </c>
      <c r="H9444" s="6">
        <f t="shared" si="453"/>
        <v>0</v>
      </c>
      <c r="I9444" s="13">
        <f t="shared" si="454"/>
        <v>1242</v>
      </c>
    </row>
    <row r="9445" spans="1:9" s="4" customFormat="1" ht="12.75" hidden="1" customHeight="1" x14ac:dyDescent="0.2">
      <c r="A9445" s="2">
        <v>2010</v>
      </c>
      <c r="B9445" s="2" t="s">
        <v>8</v>
      </c>
      <c r="C9445" s="3">
        <v>38538</v>
      </c>
      <c r="D9445" s="2">
        <v>13</v>
      </c>
      <c r="E9445" s="2">
        <v>0</v>
      </c>
      <c r="F9445" s="2">
        <v>0</v>
      </c>
      <c r="G9445" s="2">
        <f t="shared" si="452"/>
        <v>0</v>
      </c>
      <c r="H9445" s="6">
        <f t="shared" si="453"/>
        <v>0</v>
      </c>
      <c r="I9445" s="13">
        <f t="shared" si="454"/>
        <v>1242</v>
      </c>
    </row>
    <row r="9446" spans="1:9" s="4" customFormat="1" ht="12.75" hidden="1" customHeight="1" x14ac:dyDescent="0.2">
      <c r="A9446" s="2">
        <v>2010</v>
      </c>
      <c r="B9446" s="2" t="s">
        <v>8</v>
      </c>
      <c r="C9446" s="3">
        <v>38538</v>
      </c>
      <c r="D9446" s="2">
        <v>14</v>
      </c>
      <c r="E9446" s="2">
        <v>0</v>
      </c>
      <c r="F9446" s="2">
        <v>0</v>
      </c>
      <c r="G9446" s="2">
        <f t="shared" si="452"/>
        <v>0</v>
      </c>
      <c r="H9446" s="6">
        <f t="shared" si="453"/>
        <v>0</v>
      </c>
      <c r="I9446" s="13">
        <f t="shared" si="454"/>
        <v>1242</v>
      </c>
    </row>
    <row r="9447" spans="1:9" s="4" customFormat="1" ht="12.75" hidden="1" customHeight="1" x14ac:dyDescent="0.2">
      <c r="A9447" s="2">
        <v>2010</v>
      </c>
      <c r="B9447" s="2" t="s">
        <v>8</v>
      </c>
      <c r="C9447" s="3">
        <v>38538</v>
      </c>
      <c r="D9447" s="2">
        <v>15</v>
      </c>
      <c r="E9447" s="2">
        <v>0</v>
      </c>
      <c r="F9447" s="2">
        <v>0</v>
      </c>
      <c r="G9447" s="2">
        <f t="shared" si="452"/>
        <v>0</v>
      </c>
      <c r="H9447" s="6">
        <f t="shared" si="453"/>
        <v>0</v>
      </c>
      <c r="I9447" s="13">
        <f t="shared" si="454"/>
        <v>1242</v>
      </c>
    </row>
    <row r="9448" spans="1:9" s="4" customFormat="1" ht="12.75" hidden="1" customHeight="1" x14ac:dyDescent="0.2">
      <c r="A9448" s="2">
        <v>2010</v>
      </c>
      <c r="B9448" s="2" t="s">
        <v>8</v>
      </c>
      <c r="C9448" s="3">
        <v>38538</v>
      </c>
      <c r="D9448" s="2">
        <v>16</v>
      </c>
      <c r="E9448" s="2">
        <v>0</v>
      </c>
      <c r="F9448" s="2">
        <v>0</v>
      </c>
      <c r="G9448" s="2">
        <f t="shared" si="452"/>
        <v>0</v>
      </c>
      <c r="H9448" s="6">
        <f t="shared" si="453"/>
        <v>0</v>
      </c>
      <c r="I9448" s="13">
        <f t="shared" si="454"/>
        <v>1242</v>
      </c>
    </row>
    <row r="9449" spans="1:9" s="4" customFormat="1" ht="12.75" hidden="1" customHeight="1" x14ac:dyDescent="0.2">
      <c r="A9449" s="2">
        <v>2010</v>
      </c>
      <c r="B9449" s="2" t="s">
        <v>8</v>
      </c>
      <c r="C9449" s="3">
        <v>38538</v>
      </c>
      <c r="D9449" s="2">
        <v>17</v>
      </c>
      <c r="E9449" s="2">
        <v>1</v>
      </c>
      <c r="F9449" s="2">
        <v>0</v>
      </c>
      <c r="G9449" s="2">
        <f t="shared" si="452"/>
        <v>1</v>
      </c>
      <c r="H9449" s="6">
        <f t="shared" si="453"/>
        <v>6</v>
      </c>
      <c r="I9449" s="13">
        <f t="shared" si="454"/>
        <v>1248</v>
      </c>
    </row>
    <row r="9450" spans="1:9" s="4" customFormat="1" ht="12.75" hidden="1" customHeight="1" x14ac:dyDescent="0.2">
      <c r="A9450" s="2">
        <v>2010</v>
      </c>
      <c r="B9450" s="2" t="s">
        <v>8</v>
      </c>
      <c r="C9450" s="3">
        <v>38538</v>
      </c>
      <c r="D9450" s="2">
        <v>18</v>
      </c>
      <c r="E9450" s="2">
        <v>0</v>
      </c>
      <c r="F9450" s="2">
        <v>0</v>
      </c>
      <c r="G9450" s="2">
        <f t="shared" si="452"/>
        <v>0</v>
      </c>
      <c r="H9450" s="6">
        <f t="shared" si="453"/>
        <v>0</v>
      </c>
      <c r="I9450" s="13">
        <f t="shared" si="454"/>
        <v>1248</v>
      </c>
    </row>
    <row r="9451" spans="1:9" s="4" customFormat="1" ht="12.75" hidden="1" customHeight="1" x14ac:dyDescent="0.2">
      <c r="A9451" s="2">
        <v>2010</v>
      </c>
      <c r="B9451" s="2" t="s">
        <v>8</v>
      </c>
      <c r="C9451" s="3">
        <v>38538</v>
      </c>
      <c r="D9451" s="2">
        <v>19</v>
      </c>
      <c r="E9451" s="2">
        <v>-2</v>
      </c>
      <c r="F9451" s="2">
        <v>0</v>
      </c>
      <c r="G9451" s="2">
        <f t="shared" si="452"/>
        <v>-2</v>
      </c>
      <c r="H9451" s="6">
        <f t="shared" si="453"/>
        <v>-12</v>
      </c>
      <c r="I9451" s="13">
        <f t="shared" si="454"/>
        <v>1236</v>
      </c>
    </row>
    <row r="9452" spans="1:9" s="4" customFormat="1" ht="12.75" hidden="1" customHeight="1" x14ac:dyDescent="0.2">
      <c r="A9452" s="2">
        <v>2010</v>
      </c>
      <c r="B9452" s="2" t="s">
        <v>8</v>
      </c>
      <c r="C9452" s="3">
        <v>38538</v>
      </c>
      <c r="D9452" s="2">
        <v>20</v>
      </c>
      <c r="E9452" s="2">
        <v>0</v>
      </c>
      <c r="F9452" s="2">
        <v>4</v>
      </c>
      <c r="G9452" s="2">
        <f t="shared" si="452"/>
        <v>4</v>
      </c>
      <c r="H9452" s="6">
        <f t="shared" si="453"/>
        <v>24</v>
      </c>
      <c r="I9452" s="13">
        <f t="shared" si="454"/>
        <v>1260</v>
      </c>
    </row>
    <row r="9453" spans="1:9" s="4" customFormat="1" ht="12.75" hidden="1" customHeight="1" x14ac:dyDescent="0.2">
      <c r="A9453" s="2">
        <v>2010</v>
      </c>
      <c r="B9453" s="2" t="s">
        <v>8</v>
      </c>
      <c r="C9453" s="3">
        <v>38538</v>
      </c>
      <c r="D9453" s="2">
        <v>21</v>
      </c>
      <c r="E9453" s="2">
        <v>0</v>
      </c>
      <c r="F9453" s="2">
        <v>0</v>
      </c>
      <c r="G9453" s="2">
        <f t="shared" si="452"/>
        <v>0</v>
      </c>
      <c r="H9453" s="6">
        <f t="shared" si="453"/>
        <v>0</v>
      </c>
      <c r="I9453" s="13">
        <f t="shared" si="454"/>
        <v>1260</v>
      </c>
    </row>
    <row r="9454" spans="1:9" s="4" customFormat="1" ht="12.75" hidden="1" customHeight="1" x14ac:dyDescent="0.2">
      <c r="A9454" s="2">
        <v>2010</v>
      </c>
      <c r="B9454" s="2" t="s">
        <v>8</v>
      </c>
      <c r="C9454" s="3">
        <v>38538</v>
      </c>
      <c r="D9454" s="2">
        <v>22</v>
      </c>
      <c r="E9454" s="2">
        <v>0</v>
      </c>
      <c r="F9454" s="2">
        <v>0</v>
      </c>
      <c r="G9454" s="2">
        <f t="shared" si="452"/>
        <v>0</v>
      </c>
      <c r="H9454" s="6">
        <f t="shared" si="453"/>
        <v>0</v>
      </c>
      <c r="I9454" s="13">
        <f t="shared" si="454"/>
        <v>1260</v>
      </c>
    </row>
    <row r="9455" spans="1:9" s="4" customFormat="1" ht="12.75" hidden="1" customHeight="1" x14ac:dyDescent="0.2">
      <c r="A9455" s="2">
        <v>2010</v>
      </c>
      <c r="B9455" s="2" t="s">
        <v>8</v>
      </c>
      <c r="C9455" s="3">
        <v>38538</v>
      </c>
      <c r="D9455" s="2">
        <v>23</v>
      </c>
      <c r="E9455" s="2">
        <v>0</v>
      </c>
      <c r="F9455" s="2">
        <v>0</v>
      </c>
      <c r="G9455" s="2">
        <f t="shared" si="452"/>
        <v>0</v>
      </c>
      <c r="H9455" s="6">
        <f t="shared" si="453"/>
        <v>0</v>
      </c>
      <c r="I9455" s="13">
        <f t="shared" si="454"/>
        <v>1260</v>
      </c>
    </row>
    <row r="9456" spans="1:9" s="4" customFormat="1" ht="12.75" hidden="1" customHeight="1" x14ac:dyDescent="0.2">
      <c r="A9456" s="2">
        <v>2010</v>
      </c>
      <c r="B9456" s="2" t="s">
        <v>8</v>
      </c>
      <c r="C9456" s="3">
        <v>38539</v>
      </c>
      <c r="D9456" s="2">
        <v>0</v>
      </c>
      <c r="E9456" s="2">
        <v>0</v>
      </c>
      <c r="F9456" s="2">
        <v>0</v>
      </c>
      <c r="G9456" s="2">
        <f t="shared" si="452"/>
        <v>0</v>
      </c>
      <c r="H9456" s="6">
        <f t="shared" si="453"/>
        <v>0</v>
      </c>
      <c r="I9456" s="13">
        <f t="shared" si="454"/>
        <v>1260</v>
      </c>
    </row>
    <row r="9457" spans="1:9" s="4" customFormat="1" ht="12.75" hidden="1" customHeight="1" x14ac:dyDescent="0.2">
      <c r="A9457" s="2">
        <v>2010</v>
      </c>
      <c r="B9457" s="2" t="s">
        <v>8</v>
      </c>
      <c r="C9457" s="3">
        <v>38539</v>
      </c>
      <c r="D9457" s="2">
        <v>1</v>
      </c>
      <c r="E9457" s="2">
        <v>0</v>
      </c>
      <c r="F9457" s="2">
        <v>0</v>
      </c>
      <c r="G9457" s="2">
        <f t="shared" si="452"/>
        <v>0</v>
      </c>
      <c r="H9457" s="6">
        <f t="shared" si="453"/>
        <v>0</v>
      </c>
      <c r="I9457" s="13">
        <f t="shared" si="454"/>
        <v>1260</v>
      </c>
    </row>
    <row r="9458" spans="1:9" s="4" customFormat="1" ht="12.75" hidden="1" customHeight="1" x14ac:dyDescent="0.2">
      <c r="A9458" s="2">
        <v>2010</v>
      </c>
      <c r="B9458" s="2" t="s">
        <v>8</v>
      </c>
      <c r="C9458" s="3">
        <v>38539</v>
      </c>
      <c r="D9458" s="2">
        <v>2</v>
      </c>
      <c r="E9458" s="2">
        <v>0</v>
      </c>
      <c r="F9458" s="2">
        <v>0</v>
      </c>
      <c r="G9458" s="2">
        <f t="shared" ref="G9458:G9521" si="455">E9458+F9458</f>
        <v>0</v>
      </c>
      <c r="H9458" s="6">
        <f t="shared" si="453"/>
        <v>0</v>
      </c>
      <c r="I9458" s="13">
        <f t="shared" si="454"/>
        <v>1260</v>
      </c>
    </row>
    <row r="9459" spans="1:9" s="4" customFormat="1" ht="12.75" hidden="1" customHeight="1" x14ac:dyDescent="0.2">
      <c r="A9459" s="2">
        <v>2010</v>
      </c>
      <c r="B9459" s="2" t="s">
        <v>8</v>
      </c>
      <c r="C9459" s="3">
        <v>38539</v>
      </c>
      <c r="D9459" s="2">
        <v>3</v>
      </c>
      <c r="E9459" s="2">
        <v>6</v>
      </c>
      <c r="F9459" s="2">
        <v>0</v>
      </c>
      <c r="G9459" s="2">
        <f t="shared" si="455"/>
        <v>6</v>
      </c>
      <c r="H9459" s="6">
        <f t="shared" si="453"/>
        <v>36</v>
      </c>
      <c r="I9459" s="13">
        <f t="shared" si="454"/>
        <v>1296</v>
      </c>
    </row>
    <row r="9460" spans="1:9" s="4" customFormat="1" ht="12.75" hidden="1" customHeight="1" x14ac:dyDescent="0.2">
      <c r="A9460" s="2">
        <v>2010</v>
      </c>
      <c r="B9460" s="2" t="s">
        <v>8</v>
      </c>
      <c r="C9460" s="3">
        <v>38539</v>
      </c>
      <c r="D9460" s="2">
        <v>4</v>
      </c>
      <c r="E9460" s="2">
        <v>0</v>
      </c>
      <c r="F9460" s="2">
        <v>0</v>
      </c>
      <c r="G9460" s="2">
        <f t="shared" si="455"/>
        <v>0</v>
      </c>
      <c r="H9460" s="6">
        <f t="shared" si="453"/>
        <v>0</v>
      </c>
      <c r="I9460" s="13">
        <f t="shared" si="454"/>
        <v>1296</v>
      </c>
    </row>
    <row r="9461" spans="1:9" s="4" customFormat="1" ht="12.75" hidden="1" customHeight="1" x14ac:dyDescent="0.2">
      <c r="A9461" s="2">
        <v>2010</v>
      </c>
      <c r="B9461" s="2" t="s">
        <v>8</v>
      </c>
      <c r="C9461" s="3">
        <v>38539</v>
      </c>
      <c r="D9461" s="2">
        <v>5</v>
      </c>
      <c r="E9461" s="2">
        <v>0</v>
      </c>
      <c r="F9461" s="2">
        <v>0</v>
      </c>
      <c r="G9461" s="2">
        <f t="shared" si="455"/>
        <v>0</v>
      </c>
      <c r="H9461" s="6">
        <f t="shared" si="453"/>
        <v>0</v>
      </c>
      <c r="I9461" s="13">
        <f t="shared" si="454"/>
        <v>1296</v>
      </c>
    </row>
    <row r="9462" spans="1:9" s="4" customFormat="1" ht="12.75" hidden="1" customHeight="1" x14ac:dyDescent="0.2">
      <c r="A9462" s="2">
        <v>2010</v>
      </c>
      <c r="B9462" s="2" t="s">
        <v>8</v>
      </c>
      <c r="C9462" s="3">
        <v>38539</v>
      </c>
      <c r="D9462" s="2">
        <v>6</v>
      </c>
      <c r="E9462" s="2">
        <v>0</v>
      </c>
      <c r="F9462" s="2">
        <v>0</v>
      </c>
      <c r="G9462" s="2">
        <f t="shared" si="455"/>
        <v>0</v>
      </c>
      <c r="H9462" s="6">
        <f t="shared" si="453"/>
        <v>0</v>
      </c>
      <c r="I9462" s="13">
        <f t="shared" si="454"/>
        <v>1296</v>
      </c>
    </row>
    <row r="9463" spans="1:9" s="4" customFormat="1" ht="12.75" hidden="1" customHeight="1" x14ac:dyDescent="0.2">
      <c r="A9463" s="2">
        <v>2010</v>
      </c>
      <c r="B9463" s="2" t="s">
        <v>8</v>
      </c>
      <c r="C9463" s="3">
        <v>38539</v>
      </c>
      <c r="D9463" s="2">
        <v>7</v>
      </c>
      <c r="E9463" s="2">
        <v>0</v>
      </c>
      <c r="F9463" s="2">
        <v>0</v>
      </c>
      <c r="G9463" s="2">
        <f t="shared" si="455"/>
        <v>0</v>
      </c>
      <c r="H9463" s="6">
        <f t="shared" si="453"/>
        <v>0</v>
      </c>
      <c r="I9463" s="13">
        <f t="shared" si="454"/>
        <v>1296</v>
      </c>
    </row>
    <row r="9464" spans="1:9" s="4" customFormat="1" ht="12.75" hidden="1" customHeight="1" x14ac:dyDescent="0.2">
      <c r="A9464" s="2">
        <v>2010</v>
      </c>
      <c r="B9464" s="2" t="s">
        <v>8</v>
      </c>
      <c r="C9464" s="3">
        <v>38539</v>
      </c>
      <c r="D9464" s="2">
        <v>8</v>
      </c>
      <c r="E9464" s="2">
        <v>0</v>
      </c>
      <c r="F9464" s="2">
        <v>0</v>
      </c>
      <c r="G9464" s="2">
        <f t="shared" si="455"/>
        <v>0</v>
      </c>
      <c r="H9464" s="6">
        <f t="shared" si="453"/>
        <v>0</v>
      </c>
      <c r="I9464" s="13">
        <f t="shared" si="454"/>
        <v>1296</v>
      </c>
    </row>
    <row r="9465" spans="1:9" s="4" customFormat="1" ht="12.75" hidden="1" customHeight="1" x14ac:dyDescent="0.2">
      <c r="A9465" s="2">
        <v>2010</v>
      </c>
      <c r="B9465" s="2" t="s">
        <v>8</v>
      </c>
      <c r="C9465" s="3">
        <v>38539</v>
      </c>
      <c r="D9465" s="2">
        <v>9</v>
      </c>
      <c r="E9465" s="2">
        <v>5</v>
      </c>
      <c r="F9465" s="2">
        <v>0</v>
      </c>
      <c r="G9465" s="2">
        <f t="shared" si="455"/>
        <v>5</v>
      </c>
      <c r="H9465" s="6">
        <f t="shared" si="453"/>
        <v>30</v>
      </c>
      <c r="I9465" s="13">
        <f t="shared" si="454"/>
        <v>1326</v>
      </c>
    </row>
    <row r="9466" spans="1:9" s="4" customFormat="1" ht="12.75" hidden="1" customHeight="1" x14ac:dyDescent="0.2">
      <c r="A9466" s="2">
        <v>2010</v>
      </c>
      <c r="B9466" s="2" t="s">
        <v>8</v>
      </c>
      <c r="C9466" s="3">
        <v>38539</v>
      </c>
      <c r="D9466" s="2">
        <v>10</v>
      </c>
      <c r="E9466" s="2">
        <v>0</v>
      </c>
      <c r="F9466" s="2">
        <v>0</v>
      </c>
      <c r="G9466" s="2">
        <f t="shared" si="455"/>
        <v>0</v>
      </c>
      <c r="H9466" s="6">
        <f t="shared" si="453"/>
        <v>0</v>
      </c>
      <c r="I9466" s="13">
        <f t="shared" si="454"/>
        <v>1326</v>
      </c>
    </row>
    <row r="9467" spans="1:9" s="4" customFormat="1" ht="12.75" hidden="1" customHeight="1" x14ac:dyDescent="0.2">
      <c r="A9467" s="2">
        <v>2010</v>
      </c>
      <c r="B9467" s="2" t="s">
        <v>8</v>
      </c>
      <c r="C9467" s="3">
        <v>38539</v>
      </c>
      <c r="D9467" s="2">
        <v>11</v>
      </c>
      <c r="E9467" s="2">
        <v>0</v>
      </c>
      <c r="F9467" s="2">
        <v>0</v>
      </c>
      <c r="G9467" s="2">
        <f t="shared" si="455"/>
        <v>0</v>
      </c>
      <c r="H9467" s="6">
        <f t="shared" si="453"/>
        <v>0</v>
      </c>
      <c r="I9467" s="13">
        <f t="shared" si="454"/>
        <v>1326</v>
      </c>
    </row>
    <row r="9468" spans="1:9" s="4" customFormat="1" ht="12.75" hidden="1" customHeight="1" x14ac:dyDescent="0.2">
      <c r="A9468" s="2">
        <v>2010</v>
      </c>
      <c r="B9468" s="2" t="s">
        <v>8</v>
      </c>
      <c r="C9468" s="3">
        <v>38539</v>
      </c>
      <c r="D9468" s="2">
        <v>12</v>
      </c>
      <c r="E9468" s="2">
        <v>0</v>
      </c>
      <c r="F9468" s="2">
        <v>0</v>
      </c>
      <c r="G9468" s="2">
        <f t="shared" si="455"/>
        <v>0</v>
      </c>
      <c r="H9468" s="6">
        <f t="shared" si="453"/>
        <v>0</v>
      </c>
      <c r="I9468" s="13">
        <f t="shared" si="454"/>
        <v>1326</v>
      </c>
    </row>
    <row r="9469" spans="1:9" s="4" customFormat="1" ht="12.75" hidden="1" customHeight="1" x14ac:dyDescent="0.2">
      <c r="A9469" s="2">
        <v>2010</v>
      </c>
      <c r="B9469" s="2" t="s">
        <v>8</v>
      </c>
      <c r="C9469" s="3">
        <v>38539</v>
      </c>
      <c r="D9469" s="2">
        <v>13</v>
      </c>
      <c r="E9469" s="2">
        <v>0</v>
      </c>
      <c r="F9469" s="2">
        <v>0</v>
      </c>
      <c r="G9469" s="2">
        <f t="shared" si="455"/>
        <v>0</v>
      </c>
      <c r="H9469" s="6">
        <f t="shared" ref="H9469:H9532" si="456">G9469*6</f>
        <v>0</v>
      </c>
      <c r="I9469" s="13">
        <f t="shared" si="454"/>
        <v>1326</v>
      </c>
    </row>
    <row r="9470" spans="1:9" s="4" customFormat="1" ht="12.75" hidden="1" customHeight="1" x14ac:dyDescent="0.2">
      <c r="A9470" s="2">
        <v>2010</v>
      </c>
      <c r="B9470" s="2" t="s">
        <v>8</v>
      </c>
      <c r="C9470" s="3">
        <v>38539</v>
      </c>
      <c r="D9470" s="2">
        <v>14</v>
      </c>
      <c r="E9470" s="2">
        <v>0</v>
      </c>
      <c r="F9470" s="2">
        <v>0</v>
      </c>
      <c r="G9470" s="2">
        <f t="shared" si="455"/>
        <v>0</v>
      </c>
      <c r="H9470" s="6">
        <f t="shared" si="456"/>
        <v>0</v>
      </c>
      <c r="I9470" s="13">
        <f t="shared" si="454"/>
        <v>1326</v>
      </c>
    </row>
    <row r="9471" spans="1:9" s="4" customFormat="1" ht="12.75" hidden="1" customHeight="1" x14ac:dyDescent="0.2">
      <c r="A9471" s="2">
        <v>2010</v>
      </c>
      <c r="B9471" s="2" t="s">
        <v>8</v>
      </c>
      <c r="C9471" s="3">
        <v>38539</v>
      </c>
      <c r="D9471" s="2">
        <v>15</v>
      </c>
      <c r="E9471" s="2">
        <v>0</v>
      </c>
      <c r="F9471" s="2">
        <v>0</v>
      </c>
      <c r="G9471" s="2">
        <f t="shared" si="455"/>
        <v>0</v>
      </c>
      <c r="H9471" s="6">
        <f t="shared" si="456"/>
        <v>0</v>
      </c>
      <c r="I9471" s="13">
        <f t="shared" si="454"/>
        <v>1326</v>
      </c>
    </row>
    <row r="9472" spans="1:9" s="4" customFormat="1" ht="12.75" hidden="1" customHeight="1" x14ac:dyDescent="0.2">
      <c r="A9472" s="2">
        <v>2010</v>
      </c>
      <c r="B9472" s="2" t="s">
        <v>8</v>
      </c>
      <c r="C9472" s="3">
        <v>38539</v>
      </c>
      <c r="D9472" s="2">
        <v>16</v>
      </c>
      <c r="E9472" s="2">
        <v>0</v>
      </c>
      <c r="F9472" s="2">
        <v>0</v>
      </c>
      <c r="G9472" s="2">
        <f t="shared" si="455"/>
        <v>0</v>
      </c>
      <c r="H9472" s="6">
        <f t="shared" si="456"/>
        <v>0</v>
      </c>
      <c r="I9472" s="13">
        <f t="shared" si="454"/>
        <v>1326</v>
      </c>
    </row>
    <row r="9473" spans="1:9" s="4" customFormat="1" ht="12.75" hidden="1" customHeight="1" x14ac:dyDescent="0.2">
      <c r="A9473" s="2">
        <v>2010</v>
      </c>
      <c r="B9473" s="2" t="s">
        <v>8</v>
      </c>
      <c r="C9473" s="3">
        <v>38539</v>
      </c>
      <c r="D9473" s="2">
        <v>17</v>
      </c>
      <c r="E9473" s="2">
        <v>0</v>
      </c>
      <c r="F9473" s="2">
        <v>0</v>
      </c>
      <c r="G9473" s="2">
        <f t="shared" si="455"/>
        <v>0</v>
      </c>
      <c r="H9473" s="6">
        <f t="shared" si="456"/>
        <v>0</v>
      </c>
      <c r="I9473" s="13">
        <f t="shared" si="454"/>
        <v>1326</v>
      </c>
    </row>
    <row r="9474" spans="1:9" s="4" customFormat="1" ht="12.75" hidden="1" customHeight="1" x14ac:dyDescent="0.2">
      <c r="A9474" s="2">
        <v>2010</v>
      </c>
      <c r="B9474" s="2" t="s">
        <v>8</v>
      </c>
      <c r="C9474" s="3">
        <v>38539</v>
      </c>
      <c r="D9474" s="2">
        <v>18</v>
      </c>
      <c r="E9474" s="2">
        <v>0</v>
      </c>
      <c r="F9474" s="2">
        <v>0</v>
      </c>
      <c r="G9474" s="2">
        <f t="shared" si="455"/>
        <v>0</v>
      </c>
      <c r="H9474" s="6">
        <f t="shared" si="456"/>
        <v>0</v>
      </c>
      <c r="I9474" s="13">
        <f t="shared" si="454"/>
        <v>1326</v>
      </c>
    </row>
    <row r="9475" spans="1:9" s="4" customFormat="1" ht="12.75" hidden="1" customHeight="1" x14ac:dyDescent="0.2">
      <c r="A9475" s="2">
        <v>2010</v>
      </c>
      <c r="B9475" s="2" t="s">
        <v>8</v>
      </c>
      <c r="C9475" s="3">
        <v>38539</v>
      </c>
      <c r="D9475" s="2">
        <v>19</v>
      </c>
      <c r="E9475" s="2">
        <v>0</v>
      </c>
      <c r="F9475" s="2">
        <v>0</v>
      </c>
      <c r="G9475" s="2">
        <f t="shared" si="455"/>
        <v>0</v>
      </c>
      <c r="H9475" s="6">
        <f t="shared" si="456"/>
        <v>0</v>
      </c>
      <c r="I9475" s="13">
        <f t="shared" si="454"/>
        <v>1326</v>
      </c>
    </row>
    <row r="9476" spans="1:9" s="4" customFormat="1" ht="12.75" hidden="1" customHeight="1" x14ac:dyDescent="0.2">
      <c r="A9476" s="2">
        <v>2010</v>
      </c>
      <c r="B9476" s="2" t="s">
        <v>8</v>
      </c>
      <c r="C9476" s="3">
        <v>38539</v>
      </c>
      <c r="D9476" s="2">
        <v>20</v>
      </c>
      <c r="E9476" s="2">
        <v>0</v>
      </c>
      <c r="F9476" s="2">
        <v>0</v>
      </c>
      <c r="G9476" s="2">
        <f t="shared" si="455"/>
        <v>0</v>
      </c>
      <c r="H9476" s="6">
        <f t="shared" si="456"/>
        <v>0</v>
      </c>
      <c r="I9476" s="13">
        <f t="shared" si="454"/>
        <v>1326</v>
      </c>
    </row>
    <row r="9477" spans="1:9" s="4" customFormat="1" ht="12.75" hidden="1" customHeight="1" x14ac:dyDescent="0.2">
      <c r="A9477" s="2">
        <v>2010</v>
      </c>
      <c r="B9477" s="2" t="s">
        <v>8</v>
      </c>
      <c r="C9477" s="3">
        <v>38539</v>
      </c>
      <c r="D9477" s="2">
        <v>21</v>
      </c>
      <c r="E9477" s="2">
        <v>0</v>
      </c>
      <c r="F9477" s="2">
        <v>0</v>
      </c>
      <c r="G9477" s="2">
        <f t="shared" si="455"/>
        <v>0</v>
      </c>
      <c r="H9477" s="6">
        <f t="shared" si="456"/>
        <v>0</v>
      </c>
      <c r="I9477" s="13">
        <f t="shared" si="454"/>
        <v>1326</v>
      </c>
    </row>
    <row r="9478" spans="1:9" s="4" customFormat="1" ht="12.75" hidden="1" customHeight="1" x14ac:dyDescent="0.2">
      <c r="A9478" s="2">
        <v>2010</v>
      </c>
      <c r="B9478" s="2" t="s">
        <v>8</v>
      </c>
      <c r="C9478" s="3">
        <v>38539</v>
      </c>
      <c r="D9478" s="2">
        <v>22</v>
      </c>
      <c r="E9478" s="2">
        <v>0</v>
      </c>
      <c r="F9478" s="2">
        <v>0</v>
      </c>
      <c r="G9478" s="2">
        <f t="shared" si="455"/>
        <v>0</v>
      </c>
      <c r="H9478" s="6">
        <f t="shared" si="456"/>
        <v>0</v>
      </c>
      <c r="I9478" s="13">
        <f t="shared" si="454"/>
        <v>1326</v>
      </c>
    </row>
    <row r="9479" spans="1:9" s="4" customFormat="1" ht="12.75" hidden="1" customHeight="1" x14ac:dyDescent="0.2">
      <c r="A9479" s="2">
        <v>2010</v>
      </c>
      <c r="B9479" s="2" t="s">
        <v>8</v>
      </c>
      <c r="C9479" s="3">
        <v>38539</v>
      </c>
      <c r="D9479" s="2">
        <v>23</v>
      </c>
      <c r="E9479" s="2">
        <v>9</v>
      </c>
      <c r="F9479" s="2">
        <v>0</v>
      </c>
      <c r="G9479" s="2">
        <f t="shared" si="455"/>
        <v>9</v>
      </c>
      <c r="H9479" s="6">
        <f t="shared" si="456"/>
        <v>54</v>
      </c>
      <c r="I9479" s="13">
        <f t="shared" si="454"/>
        <v>1380</v>
      </c>
    </row>
    <row r="9480" spans="1:9" s="4" customFormat="1" ht="12.75" hidden="1" customHeight="1" x14ac:dyDescent="0.2">
      <c r="A9480" s="2">
        <v>2010</v>
      </c>
      <c r="B9480" s="2" t="s">
        <v>8</v>
      </c>
      <c r="C9480" s="3">
        <v>38540</v>
      </c>
      <c r="D9480" s="2">
        <v>0</v>
      </c>
      <c r="E9480" s="2">
        <v>1</v>
      </c>
      <c r="F9480" s="2">
        <v>0</v>
      </c>
      <c r="G9480" s="2">
        <f t="shared" si="455"/>
        <v>1</v>
      </c>
      <c r="H9480" s="6">
        <f t="shared" si="456"/>
        <v>6</v>
      </c>
      <c r="I9480" s="13">
        <f t="shared" si="454"/>
        <v>1386</v>
      </c>
    </row>
    <row r="9481" spans="1:9" s="4" customFormat="1" ht="12.75" hidden="1" customHeight="1" x14ac:dyDescent="0.2">
      <c r="A9481" s="2">
        <v>2010</v>
      </c>
      <c r="B9481" s="2" t="s">
        <v>8</v>
      </c>
      <c r="C9481" s="3">
        <v>38540</v>
      </c>
      <c r="D9481" s="2">
        <v>1</v>
      </c>
      <c r="E9481" s="5">
        <v>1</v>
      </c>
      <c r="F9481" s="2">
        <v>0</v>
      </c>
      <c r="G9481" s="2">
        <f t="shared" si="455"/>
        <v>1</v>
      </c>
      <c r="H9481" s="6">
        <f t="shared" si="456"/>
        <v>6</v>
      </c>
      <c r="I9481" s="13">
        <f t="shared" si="454"/>
        <v>1392</v>
      </c>
    </row>
    <row r="9482" spans="1:9" s="4" customFormat="1" ht="12.75" hidden="1" customHeight="1" x14ac:dyDescent="0.2">
      <c r="A9482" s="2">
        <v>2010</v>
      </c>
      <c r="B9482" s="2" t="s">
        <v>8</v>
      </c>
      <c r="C9482" s="3">
        <v>38540</v>
      </c>
      <c r="D9482" s="2">
        <v>2</v>
      </c>
      <c r="E9482" s="5">
        <v>0</v>
      </c>
      <c r="F9482" s="2">
        <v>0</v>
      </c>
      <c r="G9482" s="2">
        <f t="shared" si="455"/>
        <v>0</v>
      </c>
      <c r="H9482" s="6">
        <f t="shared" si="456"/>
        <v>0</v>
      </c>
      <c r="I9482" s="13">
        <f t="shared" si="454"/>
        <v>1392</v>
      </c>
    </row>
    <row r="9483" spans="1:9" s="4" customFormat="1" ht="12.75" hidden="1" customHeight="1" x14ac:dyDescent="0.2">
      <c r="A9483" s="2">
        <v>2010</v>
      </c>
      <c r="B9483" s="2" t="s">
        <v>8</v>
      </c>
      <c r="C9483" s="3">
        <v>38540</v>
      </c>
      <c r="D9483" s="2">
        <v>3</v>
      </c>
      <c r="E9483" s="5">
        <v>0</v>
      </c>
      <c r="F9483" s="2">
        <v>0</v>
      </c>
      <c r="G9483" s="2">
        <f t="shared" si="455"/>
        <v>0</v>
      </c>
      <c r="H9483" s="6">
        <f t="shared" si="456"/>
        <v>0</v>
      </c>
      <c r="I9483" s="13">
        <f t="shared" si="454"/>
        <v>1392</v>
      </c>
    </row>
    <row r="9484" spans="1:9" s="4" customFormat="1" ht="12.75" hidden="1" customHeight="1" x14ac:dyDescent="0.2">
      <c r="A9484" s="2">
        <v>2010</v>
      </c>
      <c r="B9484" s="2" t="s">
        <v>8</v>
      </c>
      <c r="C9484" s="3">
        <v>38540</v>
      </c>
      <c r="D9484" s="2">
        <v>4</v>
      </c>
      <c r="E9484" s="5">
        <v>0</v>
      </c>
      <c r="F9484" s="2">
        <v>0</v>
      </c>
      <c r="G9484" s="2">
        <f t="shared" si="455"/>
        <v>0</v>
      </c>
      <c r="H9484" s="6">
        <f t="shared" si="456"/>
        <v>0</v>
      </c>
      <c r="I9484" s="13">
        <f t="shared" si="454"/>
        <v>1392</v>
      </c>
    </row>
    <row r="9485" spans="1:9" s="4" customFormat="1" ht="12.75" hidden="1" customHeight="1" x14ac:dyDescent="0.2">
      <c r="A9485" s="2">
        <v>2010</v>
      </c>
      <c r="B9485" s="2" t="s">
        <v>8</v>
      </c>
      <c r="C9485" s="3">
        <v>38540</v>
      </c>
      <c r="D9485" s="2">
        <v>5</v>
      </c>
      <c r="E9485" s="5">
        <v>0</v>
      </c>
      <c r="F9485" s="2">
        <v>0</v>
      </c>
      <c r="G9485" s="2">
        <f t="shared" si="455"/>
        <v>0</v>
      </c>
      <c r="H9485" s="6">
        <f t="shared" si="456"/>
        <v>0</v>
      </c>
      <c r="I9485" s="13">
        <f t="shared" si="454"/>
        <v>1392</v>
      </c>
    </row>
    <row r="9486" spans="1:9" s="4" customFormat="1" ht="12.75" hidden="1" customHeight="1" x14ac:dyDescent="0.2">
      <c r="A9486" s="2">
        <v>2010</v>
      </c>
      <c r="B9486" s="2" t="s">
        <v>8</v>
      </c>
      <c r="C9486" s="3">
        <v>38540</v>
      </c>
      <c r="D9486" s="2">
        <v>6</v>
      </c>
      <c r="E9486" s="5">
        <v>0</v>
      </c>
      <c r="F9486" s="2">
        <v>0</v>
      </c>
      <c r="G9486" s="2">
        <f t="shared" si="455"/>
        <v>0</v>
      </c>
      <c r="H9486" s="6">
        <f t="shared" si="456"/>
        <v>0</v>
      </c>
      <c r="I9486" s="13">
        <f t="shared" si="454"/>
        <v>1392</v>
      </c>
    </row>
    <row r="9487" spans="1:9" s="4" customFormat="1" ht="12.75" hidden="1" customHeight="1" x14ac:dyDescent="0.2">
      <c r="A9487" s="2">
        <v>2010</v>
      </c>
      <c r="B9487" s="2" t="s">
        <v>8</v>
      </c>
      <c r="C9487" s="3">
        <v>38540</v>
      </c>
      <c r="D9487" s="2">
        <v>7</v>
      </c>
      <c r="E9487" s="5">
        <v>0</v>
      </c>
      <c r="F9487" s="2">
        <v>0</v>
      </c>
      <c r="G9487" s="2">
        <f t="shared" si="455"/>
        <v>0</v>
      </c>
      <c r="H9487" s="6">
        <f t="shared" si="456"/>
        <v>0</v>
      </c>
      <c r="I9487" s="13">
        <f t="shared" si="454"/>
        <v>1392</v>
      </c>
    </row>
    <row r="9488" spans="1:9" s="4" customFormat="1" ht="12.75" hidden="1" customHeight="1" x14ac:dyDescent="0.2">
      <c r="A9488" s="2">
        <v>2010</v>
      </c>
      <c r="B9488" s="2" t="s">
        <v>8</v>
      </c>
      <c r="C9488" s="3">
        <v>38540</v>
      </c>
      <c r="D9488" s="2">
        <v>8</v>
      </c>
      <c r="E9488" s="5">
        <v>0</v>
      </c>
      <c r="F9488" s="2">
        <v>0</v>
      </c>
      <c r="G9488" s="2">
        <f t="shared" si="455"/>
        <v>0</v>
      </c>
      <c r="H9488" s="6">
        <f t="shared" si="456"/>
        <v>0</v>
      </c>
      <c r="I9488" s="13">
        <f t="shared" si="454"/>
        <v>1392</v>
      </c>
    </row>
    <row r="9489" spans="1:9" s="4" customFormat="1" ht="12.75" hidden="1" customHeight="1" x14ac:dyDescent="0.2">
      <c r="A9489" s="2">
        <v>2010</v>
      </c>
      <c r="B9489" s="2" t="s">
        <v>8</v>
      </c>
      <c r="C9489" s="3">
        <v>38540</v>
      </c>
      <c r="D9489" s="2">
        <v>9</v>
      </c>
      <c r="E9489" s="5">
        <v>0</v>
      </c>
      <c r="F9489" s="2">
        <v>0</v>
      </c>
      <c r="G9489" s="2">
        <f t="shared" si="455"/>
        <v>0</v>
      </c>
      <c r="H9489" s="6">
        <f t="shared" si="456"/>
        <v>0</v>
      </c>
      <c r="I9489" s="13">
        <f t="shared" si="454"/>
        <v>1392</v>
      </c>
    </row>
    <row r="9490" spans="1:9" s="4" customFormat="1" ht="12.75" hidden="1" customHeight="1" x14ac:dyDescent="0.2">
      <c r="A9490" s="2">
        <v>2010</v>
      </c>
      <c r="B9490" s="2" t="s">
        <v>8</v>
      </c>
      <c r="C9490" s="3">
        <v>38540</v>
      </c>
      <c r="D9490" s="2">
        <v>10</v>
      </c>
      <c r="E9490" s="5">
        <v>0</v>
      </c>
      <c r="F9490" s="2">
        <v>0</v>
      </c>
      <c r="G9490" s="2">
        <f t="shared" si="455"/>
        <v>0</v>
      </c>
      <c r="H9490" s="6">
        <f t="shared" si="456"/>
        <v>0</v>
      </c>
      <c r="I9490" s="13">
        <f t="shared" si="454"/>
        <v>1392</v>
      </c>
    </row>
    <row r="9491" spans="1:9" s="4" customFormat="1" ht="12.75" hidden="1" customHeight="1" x14ac:dyDescent="0.2">
      <c r="A9491" s="2">
        <v>2010</v>
      </c>
      <c r="B9491" s="2" t="s">
        <v>8</v>
      </c>
      <c r="C9491" s="3">
        <v>38540</v>
      </c>
      <c r="D9491" s="2">
        <v>11</v>
      </c>
      <c r="E9491" s="5">
        <v>0</v>
      </c>
      <c r="F9491" s="2">
        <v>0</v>
      </c>
      <c r="G9491" s="2">
        <f t="shared" si="455"/>
        <v>0</v>
      </c>
      <c r="H9491" s="6">
        <f t="shared" si="456"/>
        <v>0</v>
      </c>
      <c r="I9491" s="13">
        <f t="shared" si="454"/>
        <v>1392</v>
      </c>
    </row>
    <row r="9492" spans="1:9" s="4" customFormat="1" ht="12.75" hidden="1" customHeight="1" x14ac:dyDescent="0.2">
      <c r="A9492" s="2">
        <v>2010</v>
      </c>
      <c r="B9492" s="2" t="s">
        <v>8</v>
      </c>
      <c r="C9492" s="3">
        <v>38540</v>
      </c>
      <c r="D9492" s="2">
        <v>12</v>
      </c>
      <c r="E9492" s="5">
        <v>0</v>
      </c>
      <c r="F9492" s="2">
        <v>0</v>
      </c>
      <c r="G9492" s="2">
        <f t="shared" si="455"/>
        <v>0</v>
      </c>
      <c r="H9492" s="6">
        <f t="shared" si="456"/>
        <v>0</v>
      </c>
      <c r="I9492" s="13">
        <f t="shared" si="454"/>
        <v>1392</v>
      </c>
    </row>
    <row r="9493" spans="1:9" s="4" customFormat="1" ht="12.75" hidden="1" customHeight="1" x14ac:dyDescent="0.2">
      <c r="A9493" s="2">
        <v>2010</v>
      </c>
      <c r="B9493" s="2" t="s">
        <v>8</v>
      </c>
      <c r="C9493" s="3">
        <v>38540</v>
      </c>
      <c r="D9493" s="2">
        <v>13</v>
      </c>
      <c r="E9493" s="5">
        <v>0</v>
      </c>
      <c r="F9493" s="2">
        <v>0</v>
      </c>
      <c r="G9493" s="2">
        <f t="shared" si="455"/>
        <v>0</v>
      </c>
      <c r="H9493" s="6">
        <f t="shared" si="456"/>
        <v>0</v>
      </c>
      <c r="I9493" s="13">
        <f t="shared" si="454"/>
        <v>1392</v>
      </c>
    </row>
    <row r="9494" spans="1:9" s="4" customFormat="1" ht="12.75" hidden="1" customHeight="1" x14ac:dyDescent="0.2">
      <c r="A9494" s="2">
        <v>2010</v>
      </c>
      <c r="B9494" s="2" t="s">
        <v>8</v>
      </c>
      <c r="C9494" s="3">
        <v>38540</v>
      </c>
      <c r="D9494" s="2">
        <v>14</v>
      </c>
      <c r="E9494" s="5">
        <v>0</v>
      </c>
      <c r="F9494" s="2">
        <v>0</v>
      </c>
      <c r="G9494" s="2">
        <f t="shared" si="455"/>
        <v>0</v>
      </c>
      <c r="H9494" s="6">
        <f t="shared" si="456"/>
        <v>0</v>
      </c>
      <c r="I9494" s="13">
        <f t="shared" si="454"/>
        <v>1392</v>
      </c>
    </row>
    <row r="9495" spans="1:9" s="4" customFormat="1" ht="12.75" hidden="1" customHeight="1" x14ac:dyDescent="0.2">
      <c r="A9495" s="2">
        <v>2010</v>
      </c>
      <c r="B9495" s="2" t="s">
        <v>8</v>
      </c>
      <c r="C9495" s="3">
        <v>38540</v>
      </c>
      <c r="D9495" s="2">
        <v>15</v>
      </c>
      <c r="E9495" s="5">
        <v>0</v>
      </c>
      <c r="F9495" s="2">
        <v>1</v>
      </c>
      <c r="G9495" s="2">
        <f t="shared" si="455"/>
        <v>1</v>
      </c>
      <c r="H9495" s="6">
        <f t="shared" si="456"/>
        <v>6</v>
      </c>
      <c r="I9495" s="13">
        <f t="shared" si="454"/>
        <v>1398</v>
      </c>
    </row>
    <row r="9496" spans="1:9" s="4" customFormat="1" ht="12.75" hidden="1" customHeight="1" x14ac:dyDescent="0.2">
      <c r="A9496" s="2">
        <v>2010</v>
      </c>
      <c r="B9496" s="2" t="s">
        <v>8</v>
      </c>
      <c r="C9496" s="3">
        <v>38540</v>
      </c>
      <c r="D9496" s="2">
        <v>16</v>
      </c>
      <c r="E9496" s="5">
        <v>0</v>
      </c>
      <c r="F9496" s="2">
        <v>0</v>
      </c>
      <c r="G9496" s="2">
        <f t="shared" si="455"/>
        <v>0</v>
      </c>
      <c r="H9496" s="6">
        <f t="shared" si="456"/>
        <v>0</v>
      </c>
      <c r="I9496" s="13">
        <f t="shared" si="454"/>
        <v>1398</v>
      </c>
    </row>
    <row r="9497" spans="1:9" s="4" customFormat="1" ht="12.75" hidden="1" customHeight="1" x14ac:dyDescent="0.2">
      <c r="A9497" s="2">
        <v>2010</v>
      </c>
      <c r="B9497" s="2" t="s">
        <v>8</v>
      </c>
      <c r="C9497" s="3">
        <v>38540</v>
      </c>
      <c r="D9497" s="2">
        <v>17</v>
      </c>
      <c r="E9497" s="5">
        <v>0</v>
      </c>
      <c r="F9497" s="2">
        <v>0</v>
      </c>
      <c r="G9497" s="2">
        <f t="shared" si="455"/>
        <v>0</v>
      </c>
      <c r="H9497" s="6">
        <f t="shared" si="456"/>
        <v>0</v>
      </c>
      <c r="I9497" s="13">
        <f t="shared" si="454"/>
        <v>1398</v>
      </c>
    </row>
    <row r="9498" spans="1:9" s="4" customFormat="1" ht="12.75" hidden="1" customHeight="1" x14ac:dyDescent="0.2">
      <c r="A9498" s="2">
        <v>2010</v>
      </c>
      <c r="B9498" s="2" t="s">
        <v>8</v>
      </c>
      <c r="C9498" s="3">
        <v>38540</v>
      </c>
      <c r="D9498" s="2">
        <v>18</v>
      </c>
      <c r="E9498" s="5">
        <v>0</v>
      </c>
      <c r="F9498" s="2">
        <v>0</v>
      </c>
      <c r="G9498" s="2">
        <f t="shared" si="455"/>
        <v>0</v>
      </c>
      <c r="H9498" s="6">
        <f t="shared" si="456"/>
        <v>0</v>
      </c>
      <c r="I9498" s="13">
        <f t="shared" si="454"/>
        <v>1398</v>
      </c>
    </row>
    <row r="9499" spans="1:9" s="4" customFormat="1" ht="12.75" hidden="1" customHeight="1" x14ac:dyDescent="0.2">
      <c r="A9499" s="2">
        <v>2010</v>
      </c>
      <c r="B9499" s="2" t="s">
        <v>8</v>
      </c>
      <c r="C9499" s="3">
        <v>38540</v>
      </c>
      <c r="D9499" s="2">
        <v>19</v>
      </c>
      <c r="E9499" s="5">
        <v>0</v>
      </c>
      <c r="F9499" s="2">
        <v>0</v>
      </c>
      <c r="G9499" s="2">
        <f t="shared" si="455"/>
        <v>0</v>
      </c>
      <c r="H9499" s="6">
        <f t="shared" si="456"/>
        <v>0</v>
      </c>
      <c r="I9499" s="13">
        <f t="shared" si="454"/>
        <v>1398</v>
      </c>
    </row>
    <row r="9500" spans="1:9" s="4" customFormat="1" ht="12.75" hidden="1" customHeight="1" x14ac:dyDescent="0.2">
      <c r="A9500" s="2">
        <v>2010</v>
      </c>
      <c r="B9500" s="2" t="s">
        <v>8</v>
      </c>
      <c r="C9500" s="3">
        <v>38540</v>
      </c>
      <c r="D9500" s="2">
        <v>20</v>
      </c>
      <c r="E9500" s="5">
        <v>0</v>
      </c>
      <c r="F9500" s="2">
        <v>0</v>
      </c>
      <c r="G9500" s="2">
        <f t="shared" si="455"/>
        <v>0</v>
      </c>
      <c r="H9500" s="6">
        <f t="shared" si="456"/>
        <v>0</v>
      </c>
      <c r="I9500" s="13">
        <f t="shared" si="454"/>
        <v>1398</v>
      </c>
    </row>
    <row r="9501" spans="1:9" s="4" customFormat="1" ht="12.75" hidden="1" customHeight="1" x14ac:dyDescent="0.2">
      <c r="A9501" s="2">
        <v>2010</v>
      </c>
      <c r="B9501" s="2" t="s">
        <v>8</v>
      </c>
      <c r="C9501" s="3">
        <v>38540</v>
      </c>
      <c r="D9501" s="2">
        <v>21</v>
      </c>
      <c r="E9501" s="5">
        <v>0</v>
      </c>
      <c r="F9501" s="2">
        <v>0</v>
      </c>
      <c r="G9501" s="2">
        <f t="shared" si="455"/>
        <v>0</v>
      </c>
      <c r="H9501" s="6">
        <f t="shared" si="456"/>
        <v>0</v>
      </c>
      <c r="I9501" s="13">
        <f t="shared" si="454"/>
        <v>1398</v>
      </c>
    </row>
    <row r="9502" spans="1:9" s="4" customFormat="1" ht="12.75" hidden="1" customHeight="1" x14ac:dyDescent="0.2">
      <c r="A9502" s="2">
        <v>2010</v>
      </c>
      <c r="B9502" s="2" t="s">
        <v>8</v>
      </c>
      <c r="C9502" s="3">
        <v>38540</v>
      </c>
      <c r="D9502" s="2">
        <v>22</v>
      </c>
      <c r="E9502" s="5">
        <v>0</v>
      </c>
      <c r="F9502" s="2">
        <v>0</v>
      </c>
      <c r="G9502" s="2">
        <f t="shared" si="455"/>
        <v>0</v>
      </c>
      <c r="H9502" s="6">
        <f t="shared" si="456"/>
        <v>0</v>
      </c>
      <c r="I9502" s="13">
        <f t="shared" si="454"/>
        <v>1398</v>
      </c>
    </row>
    <row r="9503" spans="1:9" s="4" customFormat="1" ht="12.75" hidden="1" customHeight="1" x14ac:dyDescent="0.2">
      <c r="A9503" s="2">
        <v>2010</v>
      </c>
      <c r="B9503" s="2" t="s">
        <v>8</v>
      </c>
      <c r="C9503" s="3">
        <v>38540</v>
      </c>
      <c r="D9503" s="2">
        <v>23</v>
      </c>
      <c r="E9503" s="5">
        <v>0</v>
      </c>
      <c r="F9503" s="2">
        <v>0</v>
      </c>
      <c r="G9503" s="2">
        <f t="shared" si="455"/>
        <v>0</v>
      </c>
      <c r="H9503" s="6">
        <f t="shared" si="456"/>
        <v>0</v>
      </c>
      <c r="I9503" s="13">
        <f t="shared" si="454"/>
        <v>1398</v>
      </c>
    </row>
    <row r="9504" spans="1:9" s="4" customFormat="1" ht="12.75" hidden="1" customHeight="1" x14ac:dyDescent="0.2">
      <c r="A9504" s="2">
        <v>2010</v>
      </c>
      <c r="B9504" s="2" t="s">
        <v>8</v>
      </c>
      <c r="C9504" s="3">
        <v>38541</v>
      </c>
      <c r="D9504" s="2">
        <v>0</v>
      </c>
      <c r="E9504" s="5">
        <v>0</v>
      </c>
      <c r="F9504" s="5">
        <v>0</v>
      </c>
      <c r="G9504" s="2">
        <f t="shared" si="455"/>
        <v>0</v>
      </c>
      <c r="H9504" s="6">
        <f t="shared" si="456"/>
        <v>0</v>
      </c>
      <c r="I9504" s="13">
        <f t="shared" si="454"/>
        <v>1398</v>
      </c>
    </row>
    <row r="9505" spans="1:9" s="4" customFormat="1" ht="12.75" hidden="1" customHeight="1" x14ac:dyDescent="0.2">
      <c r="A9505" s="2">
        <v>2010</v>
      </c>
      <c r="B9505" s="2" t="s">
        <v>8</v>
      </c>
      <c r="C9505" s="3">
        <v>38541</v>
      </c>
      <c r="D9505" s="2">
        <v>1</v>
      </c>
      <c r="E9505" s="5">
        <v>2</v>
      </c>
      <c r="F9505" s="5">
        <v>0</v>
      </c>
      <c r="G9505" s="2">
        <f t="shared" si="455"/>
        <v>2</v>
      </c>
      <c r="H9505" s="6">
        <f t="shared" si="456"/>
        <v>12</v>
      </c>
      <c r="I9505" s="13">
        <f t="shared" ref="I9505:I9568" si="457">I9504+H9505</f>
        <v>1410</v>
      </c>
    </row>
    <row r="9506" spans="1:9" s="4" customFormat="1" ht="12.75" hidden="1" customHeight="1" x14ac:dyDescent="0.2">
      <c r="A9506" s="2">
        <v>2010</v>
      </c>
      <c r="B9506" s="2" t="s">
        <v>8</v>
      </c>
      <c r="C9506" s="3">
        <v>38541</v>
      </c>
      <c r="D9506" s="2">
        <v>2</v>
      </c>
      <c r="E9506" s="5">
        <v>0</v>
      </c>
      <c r="F9506" s="5">
        <v>0</v>
      </c>
      <c r="G9506" s="2">
        <f t="shared" si="455"/>
        <v>0</v>
      </c>
      <c r="H9506" s="6">
        <f t="shared" si="456"/>
        <v>0</v>
      </c>
      <c r="I9506" s="13">
        <f t="shared" si="457"/>
        <v>1410</v>
      </c>
    </row>
    <row r="9507" spans="1:9" s="4" customFormat="1" ht="12.75" hidden="1" customHeight="1" x14ac:dyDescent="0.2">
      <c r="A9507" s="2">
        <v>2010</v>
      </c>
      <c r="B9507" s="2" t="s">
        <v>8</v>
      </c>
      <c r="C9507" s="3">
        <v>38541</v>
      </c>
      <c r="D9507" s="2">
        <v>3</v>
      </c>
      <c r="E9507" s="5">
        <v>0</v>
      </c>
      <c r="F9507" s="5">
        <v>0</v>
      </c>
      <c r="G9507" s="2">
        <f t="shared" si="455"/>
        <v>0</v>
      </c>
      <c r="H9507" s="6">
        <f t="shared" si="456"/>
        <v>0</v>
      </c>
      <c r="I9507" s="13">
        <f t="shared" si="457"/>
        <v>1410</v>
      </c>
    </row>
    <row r="9508" spans="1:9" s="4" customFormat="1" ht="12.75" hidden="1" customHeight="1" x14ac:dyDescent="0.2">
      <c r="A9508" s="2">
        <v>2010</v>
      </c>
      <c r="B9508" s="2" t="s">
        <v>8</v>
      </c>
      <c r="C9508" s="3">
        <v>38541</v>
      </c>
      <c r="D9508" s="2">
        <v>4</v>
      </c>
      <c r="E9508" s="5">
        <v>0</v>
      </c>
      <c r="F9508" s="5">
        <v>0</v>
      </c>
      <c r="G9508" s="2">
        <f t="shared" si="455"/>
        <v>0</v>
      </c>
      <c r="H9508" s="6">
        <f t="shared" si="456"/>
        <v>0</v>
      </c>
      <c r="I9508" s="13">
        <f t="shared" si="457"/>
        <v>1410</v>
      </c>
    </row>
    <row r="9509" spans="1:9" s="4" customFormat="1" ht="12.75" hidden="1" customHeight="1" x14ac:dyDescent="0.2">
      <c r="A9509" s="2">
        <v>2010</v>
      </c>
      <c r="B9509" s="2" t="s">
        <v>8</v>
      </c>
      <c r="C9509" s="3">
        <v>38541</v>
      </c>
      <c r="D9509" s="2">
        <v>5</v>
      </c>
      <c r="E9509" s="5">
        <v>0</v>
      </c>
      <c r="F9509" s="5">
        <v>0</v>
      </c>
      <c r="G9509" s="2">
        <f t="shared" si="455"/>
        <v>0</v>
      </c>
      <c r="H9509" s="6">
        <f t="shared" si="456"/>
        <v>0</v>
      </c>
      <c r="I9509" s="13">
        <f t="shared" si="457"/>
        <v>1410</v>
      </c>
    </row>
    <row r="9510" spans="1:9" s="4" customFormat="1" ht="12.75" hidden="1" customHeight="1" x14ac:dyDescent="0.2">
      <c r="A9510" s="2">
        <v>2010</v>
      </c>
      <c r="B9510" s="2" t="s">
        <v>8</v>
      </c>
      <c r="C9510" s="3">
        <v>38541</v>
      </c>
      <c r="D9510" s="2">
        <v>6</v>
      </c>
      <c r="E9510" s="5">
        <v>0</v>
      </c>
      <c r="F9510" s="5">
        <v>0</v>
      </c>
      <c r="G9510" s="2">
        <f t="shared" si="455"/>
        <v>0</v>
      </c>
      <c r="H9510" s="6">
        <f t="shared" si="456"/>
        <v>0</v>
      </c>
      <c r="I9510" s="13">
        <f t="shared" si="457"/>
        <v>1410</v>
      </c>
    </row>
    <row r="9511" spans="1:9" s="4" customFormat="1" ht="12.75" hidden="1" customHeight="1" x14ac:dyDescent="0.2">
      <c r="A9511" s="2">
        <v>2010</v>
      </c>
      <c r="B9511" s="2" t="s">
        <v>8</v>
      </c>
      <c r="C9511" s="3">
        <v>38541</v>
      </c>
      <c r="D9511" s="2">
        <v>7</v>
      </c>
      <c r="E9511" s="5">
        <v>0</v>
      </c>
      <c r="F9511" s="5">
        <v>0</v>
      </c>
      <c r="G9511" s="2">
        <f t="shared" si="455"/>
        <v>0</v>
      </c>
      <c r="H9511" s="6">
        <f t="shared" si="456"/>
        <v>0</v>
      </c>
      <c r="I9511" s="13">
        <f t="shared" si="457"/>
        <v>1410</v>
      </c>
    </row>
    <row r="9512" spans="1:9" s="4" customFormat="1" ht="12.75" hidden="1" customHeight="1" x14ac:dyDescent="0.2">
      <c r="A9512" s="2">
        <v>2010</v>
      </c>
      <c r="B9512" s="2" t="s">
        <v>8</v>
      </c>
      <c r="C9512" s="3">
        <v>38541</v>
      </c>
      <c r="D9512" s="2">
        <v>8</v>
      </c>
      <c r="E9512" s="5">
        <v>0</v>
      </c>
      <c r="F9512" s="5">
        <v>0</v>
      </c>
      <c r="G9512" s="2">
        <f t="shared" si="455"/>
        <v>0</v>
      </c>
      <c r="H9512" s="6">
        <f t="shared" si="456"/>
        <v>0</v>
      </c>
      <c r="I9512" s="13">
        <f t="shared" si="457"/>
        <v>1410</v>
      </c>
    </row>
    <row r="9513" spans="1:9" s="4" customFormat="1" ht="12.75" hidden="1" customHeight="1" x14ac:dyDescent="0.2">
      <c r="A9513" s="2">
        <v>2010</v>
      </c>
      <c r="B9513" s="2" t="s">
        <v>8</v>
      </c>
      <c r="C9513" s="3">
        <v>38541</v>
      </c>
      <c r="D9513" s="2">
        <v>9</v>
      </c>
      <c r="E9513" s="5">
        <v>0</v>
      </c>
      <c r="F9513" s="5">
        <v>0</v>
      </c>
      <c r="G9513" s="2">
        <f t="shared" si="455"/>
        <v>0</v>
      </c>
      <c r="H9513" s="6">
        <f t="shared" si="456"/>
        <v>0</v>
      </c>
      <c r="I9513" s="13">
        <f t="shared" si="457"/>
        <v>1410</v>
      </c>
    </row>
    <row r="9514" spans="1:9" s="4" customFormat="1" ht="12.75" hidden="1" customHeight="1" x14ac:dyDescent="0.2">
      <c r="A9514" s="2">
        <v>2010</v>
      </c>
      <c r="B9514" s="2" t="s">
        <v>8</v>
      </c>
      <c r="C9514" s="3">
        <v>38541</v>
      </c>
      <c r="D9514" s="2">
        <v>10</v>
      </c>
      <c r="E9514" s="5">
        <v>0</v>
      </c>
      <c r="F9514" s="5">
        <v>0</v>
      </c>
      <c r="G9514" s="2">
        <f t="shared" si="455"/>
        <v>0</v>
      </c>
      <c r="H9514" s="6">
        <f t="shared" si="456"/>
        <v>0</v>
      </c>
      <c r="I9514" s="13">
        <f t="shared" si="457"/>
        <v>1410</v>
      </c>
    </row>
    <row r="9515" spans="1:9" s="4" customFormat="1" ht="12.75" hidden="1" customHeight="1" x14ac:dyDescent="0.2">
      <c r="A9515" s="2">
        <v>2010</v>
      </c>
      <c r="B9515" s="2" t="s">
        <v>8</v>
      </c>
      <c r="C9515" s="3">
        <v>38541</v>
      </c>
      <c r="D9515" s="2">
        <v>11</v>
      </c>
      <c r="E9515" s="5">
        <v>0</v>
      </c>
      <c r="F9515" s="5">
        <v>0</v>
      </c>
      <c r="G9515" s="2">
        <f t="shared" si="455"/>
        <v>0</v>
      </c>
      <c r="H9515" s="6">
        <f t="shared" si="456"/>
        <v>0</v>
      </c>
      <c r="I9515" s="13">
        <f t="shared" si="457"/>
        <v>1410</v>
      </c>
    </row>
    <row r="9516" spans="1:9" s="4" customFormat="1" ht="12.75" hidden="1" customHeight="1" x14ac:dyDescent="0.2">
      <c r="A9516" s="2">
        <v>2010</v>
      </c>
      <c r="B9516" s="2" t="s">
        <v>8</v>
      </c>
      <c r="C9516" s="3">
        <v>38541</v>
      </c>
      <c r="D9516" s="2">
        <v>12</v>
      </c>
      <c r="E9516" s="5">
        <v>0</v>
      </c>
      <c r="F9516" s="5">
        <v>0</v>
      </c>
      <c r="G9516" s="2">
        <f t="shared" si="455"/>
        <v>0</v>
      </c>
      <c r="H9516" s="6">
        <f t="shared" si="456"/>
        <v>0</v>
      </c>
      <c r="I9516" s="13">
        <f t="shared" si="457"/>
        <v>1410</v>
      </c>
    </row>
    <row r="9517" spans="1:9" s="4" customFormat="1" ht="12.75" hidden="1" customHeight="1" x14ac:dyDescent="0.2">
      <c r="A9517" s="2">
        <v>2010</v>
      </c>
      <c r="B9517" s="2" t="s">
        <v>8</v>
      </c>
      <c r="C9517" s="3">
        <v>38541</v>
      </c>
      <c r="D9517" s="2">
        <v>13</v>
      </c>
      <c r="E9517" s="5">
        <v>0</v>
      </c>
      <c r="F9517" s="5">
        <v>0</v>
      </c>
      <c r="G9517" s="2">
        <f t="shared" si="455"/>
        <v>0</v>
      </c>
      <c r="H9517" s="6">
        <f t="shared" si="456"/>
        <v>0</v>
      </c>
      <c r="I9517" s="13">
        <f t="shared" si="457"/>
        <v>1410</v>
      </c>
    </row>
    <row r="9518" spans="1:9" s="4" customFormat="1" ht="12.75" hidden="1" customHeight="1" x14ac:dyDescent="0.2">
      <c r="A9518" s="2">
        <v>2010</v>
      </c>
      <c r="B9518" s="2" t="s">
        <v>8</v>
      </c>
      <c r="C9518" s="3">
        <v>38541</v>
      </c>
      <c r="D9518" s="2">
        <v>14</v>
      </c>
      <c r="E9518" s="5">
        <v>0</v>
      </c>
      <c r="F9518" s="5">
        <v>0</v>
      </c>
      <c r="G9518" s="2">
        <f t="shared" si="455"/>
        <v>0</v>
      </c>
      <c r="H9518" s="6">
        <f t="shared" si="456"/>
        <v>0</v>
      </c>
      <c r="I9518" s="13">
        <f t="shared" si="457"/>
        <v>1410</v>
      </c>
    </row>
    <row r="9519" spans="1:9" s="4" customFormat="1" ht="12.75" hidden="1" customHeight="1" x14ac:dyDescent="0.2">
      <c r="A9519" s="2">
        <v>2010</v>
      </c>
      <c r="B9519" s="2" t="s">
        <v>8</v>
      </c>
      <c r="C9519" s="3">
        <v>38541</v>
      </c>
      <c r="D9519" s="2">
        <v>15</v>
      </c>
      <c r="E9519" s="5">
        <v>0</v>
      </c>
      <c r="F9519" s="5">
        <v>0</v>
      </c>
      <c r="G9519" s="2">
        <f t="shared" si="455"/>
        <v>0</v>
      </c>
      <c r="H9519" s="6">
        <f t="shared" si="456"/>
        <v>0</v>
      </c>
      <c r="I9519" s="13">
        <f t="shared" si="457"/>
        <v>1410</v>
      </c>
    </row>
    <row r="9520" spans="1:9" s="4" customFormat="1" ht="12.75" hidden="1" customHeight="1" x14ac:dyDescent="0.2">
      <c r="A9520" s="2">
        <v>2010</v>
      </c>
      <c r="B9520" s="2" t="s">
        <v>8</v>
      </c>
      <c r="C9520" s="3">
        <v>38541</v>
      </c>
      <c r="D9520" s="2">
        <v>16</v>
      </c>
      <c r="E9520" s="5">
        <v>0</v>
      </c>
      <c r="F9520" s="5">
        <v>0</v>
      </c>
      <c r="G9520" s="2">
        <f t="shared" si="455"/>
        <v>0</v>
      </c>
      <c r="H9520" s="6">
        <f t="shared" si="456"/>
        <v>0</v>
      </c>
      <c r="I9520" s="13">
        <f t="shared" si="457"/>
        <v>1410</v>
      </c>
    </row>
    <row r="9521" spans="1:9" s="4" customFormat="1" ht="12.75" hidden="1" customHeight="1" x14ac:dyDescent="0.2">
      <c r="A9521" s="2">
        <v>2010</v>
      </c>
      <c r="B9521" s="2" t="s">
        <v>8</v>
      </c>
      <c r="C9521" s="3">
        <v>38541</v>
      </c>
      <c r="D9521" s="2">
        <v>17</v>
      </c>
      <c r="E9521" s="5">
        <v>0</v>
      </c>
      <c r="F9521" s="5">
        <v>0</v>
      </c>
      <c r="G9521" s="2">
        <f t="shared" si="455"/>
        <v>0</v>
      </c>
      <c r="H9521" s="6">
        <f t="shared" si="456"/>
        <v>0</v>
      </c>
      <c r="I9521" s="13">
        <f t="shared" si="457"/>
        <v>1410</v>
      </c>
    </row>
    <row r="9522" spans="1:9" s="4" customFormat="1" ht="12.75" hidden="1" customHeight="1" x14ac:dyDescent="0.2">
      <c r="A9522" s="2">
        <v>2010</v>
      </c>
      <c r="B9522" s="2" t="s">
        <v>8</v>
      </c>
      <c r="C9522" s="3">
        <v>38541</v>
      </c>
      <c r="D9522" s="2">
        <v>18</v>
      </c>
      <c r="E9522" s="5">
        <v>6</v>
      </c>
      <c r="F9522" s="5">
        <v>0</v>
      </c>
      <c r="G9522" s="2">
        <f t="shared" ref="G9522:G9585" si="458">E9522+F9522</f>
        <v>6</v>
      </c>
      <c r="H9522" s="6">
        <f t="shared" si="456"/>
        <v>36</v>
      </c>
      <c r="I9522" s="13">
        <f t="shared" si="457"/>
        <v>1446</v>
      </c>
    </row>
    <row r="9523" spans="1:9" s="4" customFormat="1" ht="12.75" hidden="1" customHeight="1" x14ac:dyDescent="0.2">
      <c r="A9523" s="2">
        <v>2010</v>
      </c>
      <c r="B9523" s="2" t="s">
        <v>8</v>
      </c>
      <c r="C9523" s="3">
        <v>38541</v>
      </c>
      <c r="D9523" s="2">
        <v>19</v>
      </c>
      <c r="E9523" s="5">
        <v>10</v>
      </c>
      <c r="F9523" s="5">
        <v>0</v>
      </c>
      <c r="G9523" s="2">
        <f t="shared" si="458"/>
        <v>10</v>
      </c>
      <c r="H9523" s="6">
        <f t="shared" si="456"/>
        <v>60</v>
      </c>
      <c r="I9523" s="13">
        <f t="shared" si="457"/>
        <v>1506</v>
      </c>
    </row>
    <row r="9524" spans="1:9" s="4" customFormat="1" ht="12.75" hidden="1" customHeight="1" x14ac:dyDescent="0.2">
      <c r="A9524" s="2">
        <v>2010</v>
      </c>
      <c r="B9524" s="2" t="s">
        <v>8</v>
      </c>
      <c r="C9524" s="3">
        <v>38541</v>
      </c>
      <c r="D9524" s="2">
        <v>20</v>
      </c>
      <c r="E9524" s="5">
        <v>0</v>
      </c>
      <c r="F9524" s="5">
        <v>0</v>
      </c>
      <c r="G9524" s="2">
        <f t="shared" si="458"/>
        <v>0</v>
      </c>
      <c r="H9524" s="6">
        <f t="shared" si="456"/>
        <v>0</v>
      </c>
      <c r="I9524" s="13">
        <f t="shared" si="457"/>
        <v>1506</v>
      </c>
    </row>
    <row r="9525" spans="1:9" s="4" customFormat="1" ht="12.75" hidden="1" customHeight="1" x14ac:dyDescent="0.2">
      <c r="A9525" s="2">
        <v>2010</v>
      </c>
      <c r="B9525" s="2" t="s">
        <v>8</v>
      </c>
      <c r="C9525" s="3">
        <v>38541</v>
      </c>
      <c r="D9525" s="2">
        <v>21</v>
      </c>
      <c r="E9525" s="5">
        <v>1</v>
      </c>
      <c r="F9525" s="5">
        <v>0</v>
      </c>
      <c r="G9525" s="2">
        <f t="shared" si="458"/>
        <v>1</v>
      </c>
      <c r="H9525" s="6">
        <f t="shared" si="456"/>
        <v>6</v>
      </c>
      <c r="I9525" s="13">
        <f t="shared" si="457"/>
        <v>1512</v>
      </c>
    </row>
    <row r="9526" spans="1:9" s="4" customFormat="1" ht="12.75" hidden="1" customHeight="1" x14ac:dyDescent="0.2">
      <c r="A9526" s="2">
        <v>2010</v>
      </c>
      <c r="B9526" s="2" t="s">
        <v>8</v>
      </c>
      <c r="C9526" s="3">
        <v>38541</v>
      </c>
      <c r="D9526" s="2">
        <v>22</v>
      </c>
      <c r="E9526" s="5">
        <v>0</v>
      </c>
      <c r="F9526" s="5">
        <v>0</v>
      </c>
      <c r="G9526" s="2">
        <f t="shared" si="458"/>
        <v>0</v>
      </c>
      <c r="H9526" s="6">
        <f t="shared" si="456"/>
        <v>0</v>
      </c>
      <c r="I9526" s="13">
        <f t="shared" si="457"/>
        <v>1512</v>
      </c>
    </row>
    <row r="9527" spans="1:9" s="4" customFormat="1" ht="12.75" hidden="1" customHeight="1" x14ac:dyDescent="0.2">
      <c r="A9527" s="2">
        <v>2010</v>
      </c>
      <c r="B9527" s="2" t="s">
        <v>8</v>
      </c>
      <c r="C9527" s="3">
        <v>38541</v>
      </c>
      <c r="D9527" s="2">
        <v>23</v>
      </c>
      <c r="E9527" s="5">
        <v>0</v>
      </c>
      <c r="F9527" s="5">
        <v>0</v>
      </c>
      <c r="G9527" s="2">
        <f t="shared" si="458"/>
        <v>0</v>
      </c>
      <c r="H9527" s="6">
        <f t="shared" si="456"/>
        <v>0</v>
      </c>
      <c r="I9527" s="13">
        <f t="shared" si="457"/>
        <v>1512</v>
      </c>
    </row>
    <row r="9528" spans="1:9" s="4" customFormat="1" ht="12.75" hidden="1" customHeight="1" x14ac:dyDescent="0.2">
      <c r="A9528" s="2">
        <v>2010</v>
      </c>
      <c r="B9528" s="2" t="s">
        <v>8</v>
      </c>
      <c r="C9528" s="3">
        <v>38542</v>
      </c>
      <c r="D9528" s="2">
        <v>0</v>
      </c>
      <c r="E9528" s="5">
        <v>0</v>
      </c>
      <c r="F9528" s="5">
        <v>0</v>
      </c>
      <c r="G9528" s="2">
        <f t="shared" si="458"/>
        <v>0</v>
      </c>
      <c r="H9528" s="6">
        <f t="shared" si="456"/>
        <v>0</v>
      </c>
      <c r="I9528" s="13">
        <f t="shared" si="457"/>
        <v>1512</v>
      </c>
    </row>
    <row r="9529" spans="1:9" s="4" customFormat="1" ht="12.75" hidden="1" customHeight="1" x14ac:dyDescent="0.2">
      <c r="A9529" s="2">
        <v>2010</v>
      </c>
      <c r="B9529" s="2" t="s">
        <v>8</v>
      </c>
      <c r="C9529" s="3">
        <v>38542</v>
      </c>
      <c r="D9529" s="2">
        <v>1</v>
      </c>
      <c r="E9529" s="5">
        <v>6</v>
      </c>
      <c r="F9529" s="5">
        <v>0</v>
      </c>
      <c r="G9529" s="2">
        <f t="shared" si="458"/>
        <v>6</v>
      </c>
      <c r="H9529" s="6">
        <f t="shared" si="456"/>
        <v>36</v>
      </c>
      <c r="I9529" s="13">
        <f t="shared" si="457"/>
        <v>1548</v>
      </c>
    </row>
    <row r="9530" spans="1:9" s="4" customFormat="1" ht="12.75" hidden="1" customHeight="1" x14ac:dyDescent="0.2">
      <c r="A9530" s="2">
        <v>2010</v>
      </c>
      <c r="B9530" s="2" t="s">
        <v>8</v>
      </c>
      <c r="C9530" s="3">
        <v>38542</v>
      </c>
      <c r="D9530" s="2">
        <v>2</v>
      </c>
      <c r="E9530" s="5">
        <v>0</v>
      </c>
      <c r="F9530" s="5">
        <v>0</v>
      </c>
      <c r="G9530" s="2">
        <f t="shared" si="458"/>
        <v>0</v>
      </c>
      <c r="H9530" s="6">
        <f t="shared" si="456"/>
        <v>0</v>
      </c>
      <c r="I9530" s="13">
        <f t="shared" si="457"/>
        <v>1548</v>
      </c>
    </row>
    <row r="9531" spans="1:9" s="4" customFormat="1" ht="12.75" hidden="1" customHeight="1" x14ac:dyDescent="0.2">
      <c r="A9531" s="2">
        <v>2010</v>
      </c>
      <c r="B9531" s="2" t="s">
        <v>8</v>
      </c>
      <c r="C9531" s="3">
        <v>38542</v>
      </c>
      <c r="D9531" s="2">
        <v>3</v>
      </c>
      <c r="E9531" s="5">
        <v>6</v>
      </c>
      <c r="F9531" s="5">
        <v>0</v>
      </c>
      <c r="G9531" s="2">
        <f t="shared" si="458"/>
        <v>6</v>
      </c>
      <c r="H9531" s="6">
        <f t="shared" si="456"/>
        <v>36</v>
      </c>
      <c r="I9531" s="13">
        <f t="shared" si="457"/>
        <v>1584</v>
      </c>
    </row>
    <row r="9532" spans="1:9" s="4" customFormat="1" ht="12.75" hidden="1" customHeight="1" x14ac:dyDescent="0.2">
      <c r="A9532" s="2">
        <v>2010</v>
      </c>
      <c r="B9532" s="2" t="s">
        <v>8</v>
      </c>
      <c r="C9532" s="3">
        <v>38542</v>
      </c>
      <c r="D9532" s="2">
        <v>4</v>
      </c>
      <c r="E9532" s="5">
        <v>0</v>
      </c>
      <c r="F9532" s="5">
        <v>0</v>
      </c>
      <c r="G9532" s="2">
        <f t="shared" si="458"/>
        <v>0</v>
      </c>
      <c r="H9532" s="6">
        <f t="shared" si="456"/>
        <v>0</v>
      </c>
      <c r="I9532" s="13">
        <f t="shared" si="457"/>
        <v>1584</v>
      </c>
    </row>
    <row r="9533" spans="1:9" s="4" customFormat="1" ht="12.75" hidden="1" customHeight="1" x14ac:dyDescent="0.2">
      <c r="A9533" s="2">
        <v>2010</v>
      </c>
      <c r="B9533" s="2" t="s">
        <v>8</v>
      </c>
      <c r="C9533" s="3">
        <v>38542</v>
      </c>
      <c r="D9533" s="2">
        <v>5</v>
      </c>
      <c r="E9533" s="5">
        <v>0</v>
      </c>
      <c r="F9533" s="5">
        <v>0</v>
      </c>
      <c r="G9533" s="2">
        <f t="shared" si="458"/>
        <v>0</v>
      </c>
      <c r="H9533" s="6">
        <f t="shared" ref="H9533:H9596" si="459">G9533*6</f>
        <v>0</v>
      </c>
      <c r="I9533" s="13">
        <f t="shared" si="457"/>
        <v>1584</v>
      </c>
    </row>
    <row r="9534" spans="1:9" s="4" customFormat="1" ht="12.75" hidden="1" customHeight="1" x14ac:dyDescent="0.2">
      <c r="A9534" s="2">
        <v>2010</v>
      </c>
      <c r="B9534" s="2" t="s">
        <v>8</v>
      </c>
      <c r="C9534" s="3">
        <v>38542</v>
      </c>
      <c r="D9534" s="2">
        <v>6</v>
      </c>
      <c r="E9534" s="5">
        <v>0</v>
      </c>
      <c r="F9534" s="5">
        <v>0</v>
      </c>
      <c r="G9534" s="2">
        <f t="shared" si="458"/>
        <v>0</v>
      </c>
      <c r="H9534" s="6">
        <f t="shared" si="459"/>
        <v>0</v>
      </c>
      <c r="I9534" s="13">
        <f t="shared" si="457"/>
        <v>1584</v>
      </c>
    </row>
    <row r="9535" spans="1:9" s="4" customFormat="1" ht="12.75" hidden="1" customHeight="1" x14ac:dyDescent="0.2">
      <c r="A9535" s="2">
        <v>2010</v>
      </c>
      <c r="B9535" s="2" t="s">
        <v>8</v>
      </c>
      <c r="C9535" s="3">
        <v>38542</v>
      </c>
      <c r="D9535" s="2">
        <v>7</v>
      </c>
      <c r="E9535" s="5">
        <v>0</v>
      </c>
      <c r="F9535" s="5">
        <v>0</v>
      </c>
      <c r="G9535" s="2">
        <f t="shared" si="458"/>
        <v>0</v>
      </c>
      <c r="H9535" s="6">
        <f t="shared" si="459"/>
        <v>0</v>
      </c>
      <c r="I9535" s="13">
        <f t="shared" si="457"/>
        <v>1584</v>
      </c>
    </row>
    <row r="9536" spans="1:9" s="4" customFormat="1" ht="12.75" hidden="1" customHeight="1" x14ac:dyDescent="0.2">
      <c r="A9536" s="2">
        <v>2010</v>
      </c>
      <c r="B9536" s="2" t="s">
        <v>8</v>
      </c>
      <c r="C9536" s="3">
        <v>38542</v>
      </c>
      <c r="D9536" s="2">
        <v>8</v>
      </c>
      <c r="E9536" s="5">
        <v>0</v>
      </c>
      <c r="F9536" s="5">
        <v>0</v>
      </c>
      <c r="G9536" s="2">
        <f t="shared" si="458"/>
        <v>0</v>
      </c>
      <c r="H9536" s="6">
        <f t="shared" si="459"/>
        <v>0</v>
      </c>
      <c r="I9536" s="13">
        <f t="shared" si="457"/>
        <v>1584</v>
      </c>
    </row>
    <row r="9537" spans="1:9" s="4" customFormat="1" ht="12.75" hidden="1" customHeight="1" x14ac:dyDescent="0.2">
      <c r="A9537" s="2">
        <v>2010</v>
      </c>
      <c r="B9537" s="2" t="s">
        <v>8</v>
      </c>
      <c r="C9537" s="3">
        <v>38542</v>
      </c>
      <c r="D9537" s="2">
        <v>9</v>
      </c>
      <c r="E9537" s="5">
        <v>15</v>
      </c>
      <c r="F9537" s="5">
        <v>0</v>
      </c>
      <c r="G9537" s="2">
        <f t="shared" si="458"/>
        <v>15</v>
      </c>
      <c r="H9537" s="6">
        <f t="shared" si="459"/>
        <v>90</v>
      </c>
      <c r="I9537" s="13">
        <f t="shared" si="457"/>
        <v>1674</v>
      </c>
    </row>
    <row r="9538" spans="1:9" s="4" customFormat="1" ht="12.75" hidden="1" customHeight="1" x14ac:dyDescent="0.2">
      <c r="A9538" s="2">
        <v>2010</v>
      </c>
      <c r="B9538" s="2" t="s">
        <v>8</v>
      </c>
      <c r="C9538" s="3">
        <v>38542</v>
      </c>
      <c r="D9538" s="2">
        <v>10</v>
      </c>
      <c r="E9538" s="5">
        <v>0</v>
      </c>
      <c r="F9538" s="5">
        <v>0</v>
      </c>
      <c r="G9538" s="2">
        <f t="shared" si="458"/>
        <v>0</v>
      </c>
      <c r="H9538" s="6">
        <f t="shared" si="459"/>
        <v>0</v>
      </c>
      <c r="I9538" s="13">
        <f t="shared" si="457"/>
        <v>1674</v>
      </c>
    </row>
    <row r="9539" spans="1:9" s="4" customFormat="1" ht="12.75" hidden="1" customHeight="1" x14ac:dyDescent="0.2">
      <c r="A9539" s="2">
        <v>2010</v>
      </c>
      <c r="B9539" s="2" t="s">
        <v>8</v>
      </c>
      <c r="C9539" s="3">
        <v>38542</v>
      </c>
      <c r="D9539" s="2">
        <v>11</v>
      </c>
      <c r="E9539" s="5">
        <v>0</v>
      </c>
      <c r="F9539" s="5">
        <v>0</v>
      </c>
      <c r="G9539" s="2">
        <f t="shared" si="458"/>
        <v>0</v>
      </c>
      <c r="H9539" s="6">
        <f t="shared" si="459"/>
        <v>0</v>
      </c>
      <c r="I9539" s="13">
        <f t="shared" si="457"/>
        <v>1674</v>
      </c>
    </row>
    <row r="9540" spans="1:9" s="4" customFormat="1" ht="12.75" hidden="1" customHeight="1" x14ac:dyDescent="0.2">
      <c r="A9540" s="2">
        <v>2010</v>
      </c>
      <c r="B9540" s="2" t="s">
        <v>8</v>
      </c>
      <c r="C9540" s="3">
        <v>38542</v>
      </c>
      <c r="D9540" s="2">
        <v>12</v>
      </c>
      <c r="E9540" s="5">
        <v>0</v>
      </c>
      <c r="F9540" s="5">
        <v>0</v>
      </c>
      <c r="G9540" s="2">
        <f t="shared" si="458"/>
        <v>0</v>
      </c>
      <c r="H9540" s="6">
        <f t="shared" si="459"/>
        <v>0</v>
      </c>
      <c r="I9540" s="13">
        <f t="shared" si="457"/>
        <v>1674</v>
      </c>
    </row>
    <row r="9541" spans="1:9" s="4" customFormat="1" ht="12.75" hidden="1" customHeight="1" x14ac:dyDescent="0.2">
      <c r="A9541" s="2">
        <v>2010</v>
      </c>
      <c r="B9541" s="2" t="s">
        <v>8</v>
      </c>
      <c r="C9541" s="3">
        <v>38542</v>
      </c>
      <c r="D9541" s="2">
        <v>13</v>
      </c>
      <c r="E9541" s="5">
        <v>0</v>
      </c>
      <c r="F9541" s="5">
        <v>0</v>
      </c>
      <c r="G9541" s="2">
        <f t="shared" si="458"/>
        <v>0</v>
      </c>
      <c r="H9541" s="6">
        <f t="shared" si="459"/>
        <v>0</v>
      </c>
      <c r="I9541" s="13">
        <f t="shared" si="457"/>
        <v>1674</v>
      </c>
    </row>
    <row r="9542" spans="1:9" s="4" customFormat="1" ht="12.75" hidden="1" customHeight="1" x14ac:dyDescent="0.2">
      <c r="A9542" s="2">
        <v>2010</v>
      </c>
      <c r="B9542" s="2" t="s">
        <v>8</v>
      </c>
      <c r="C9542" s="3">
        <v>38542</v>
      </c>
      <c r="D9542" s="2">
        <v>14</v>
      </c>
      <c r="E9542" s="5">
        <v>36</v>
      </c>
      <c r="F9542" s="5">
        <v>0</v>
      </c>
      <c r="G9542" s="2">
        <f t="shared" si="458"/>
        <v>36</v>
      </c>
      <c r="H9542" s="6">
        <f t="shared" si="459"/>
        <v>216</v>
      </c>
      <c r="I9542" s="13">
        <f t="shared" si="457"/>
        <v>1890</v>
      </c>
    </row>
    <row r="9543" spans="1:9" s="4" customFormat="1" ht="12.75" hidden="1" customHeight="1" x14ac:dyDescent="0.2">
      <c r="A9543" s="2">
        <v>2010</v>
      </c>
      <c r="B9543" s="2" t="s">
        <v>8</v>
      </c>
      <c r="C9543" s="3">
        <v>38542</v>
      </c>
      <c r="D9543" s="2">
        <v>15</v>
      </c>
      <c r="E9543" s="5">
        <v>19</v>
      </c>
      <c r="F9543" s="5">
        <v>0</v>
      </c>
      <c r="G9543" s="2">
        <f t="shared" si="458"/>
        <v>19</v>
      </c>
      <c r="H9543" s="6">
        <f t="shared" si="459"/>
        <v>114</v>
      </c>
      <c r="I9543" s="13">
        <f t="shared" si="457"/>
        <v>2004</v>
      </c>
    </row>
    <row r="9544" spans="1:9" s="4" customFormat="1" ht="12.75" hidden="1" customHeight="1" x14ac:dyDescent="0.2">
      <c r="A9544" s="2">
        <v>2010</v>
      </c>
      <c r="B9544" s="2" t="s">
        <v>8</v>
      </c>
      <c r="C9544" s="3">
        <v>38542</v>
      </c>
      <c r="D9544" s="2">
        <v>16</v>
      </c>
      <c r="E9544" s="5">
        <v>10</v>
      </c>
      <c r="F9544" s="5">
        <v>0</v>
      </c>
      <c r="G9544" s="2">
        <f t="shared" si="458"/>
        <v>10</v>
      </c>
      <c r="H9544" s="6">
        <f t="shared" si="459"/>
        <v>60</v>
      </c>
      <c r="I9544" s="13">
        <f t="shared" si="457"/>
        <v>2064</v>
      </c>
    </row>
    <row r="9545" spans="1:9" s="4" customFormat="1" ht="12.75" hidden="1" customHeight="1" x14ac:dyDescent="0.2">
      <c r="A9545" s="2">
        <v>2010</v>
      </c>
      <c r="B9545" s="2" t="s">
        <v>8</v>
      </c>
      <c r="C9545" s="3">
        <v>38542</v>
      </c>
      <c r="D9545" s="2">
        <v>17</v>
      </c>
      <c r="E9545" s="5">
        <v>39</v>
      </c>
      <c r="F9545" s="5">
        <v>0</v>
      </c>
      <c r="G9545" s="2">
        <f t="shared" si="458"/>
        <v>39</v>
      </c>
      <c r="H9545" s="6">
        <f t="shared" si="459"/>
        <v>234</v>
      </c>
      <c r="I9545" s="13">
        <f t="shared" si="457"/>
        <v>2298</v>
      </c>
    </row>
    <row r="9546" spans="1:9" s="4" customFormat="1" ht="12.75" hidden="1" customHeight="1" x14ac:dyDescent="0.2">
      <c r="A9546" s="2">
        <v>2010</v>
      </c>
      <c r="B9546" s="2" t="s">
        <v>8</v>
      </c>
      <c r="C9546" s="3">
        <v>38542</v>
      </c>
      <c r="D9546" s="2">
        <v>18</v>
      </c>
      <c r="E9546" s="5">
        <v>0</v>
      </c>
      <c r="F9546" s="5">
        <v>0</v>
      </c>
      <c r="G9546" s="2">
        <f t="shared" si="458"/>
        <v>0</v>
      </c>
      <c r="H9546" s="6">
        <f t="shared" si="459"/>
        <v>0</v>
      </c>
      <c r="I9546" s="13">
        <f t="shared" si="457"/>
        <v>2298</v>
      </c>
    </row>
    <row r="9547" spans="1:9" s="4" customFormat="1" ht="12.75" hidden="1" customHeight="1" x14ac:dyDescent="0.2">
      <c r="A9547" s="2">
        <v>2010</v>
      </c>
      <c r="B9547" s="2" t="s">
        <v>8</v>
      </c>
      <c r="C9547" s="3">
        <v>38542</v>
      </c>
      <c r="D9547" s="2">
        <v>19</v>
      </c>
      <c r="E9547" s="5">
        <v>0</v>
      </c>
      <c r="F9547" s="5">
        <v>0</v>
      </c>
      <c r="G9547" s="2">
        <f t="shared" si="458"/>
        <v>0</v>
      </c>
      <c r="H9547" s="6">
        <f t="shared" si="459"/>
        <v>0</v>
      </c>
      <c r="I9547" s="13">
        <f t="shared" si="457"/>
        <v>2298</v>
      </c>
    </row>
    <row r="9548" spans="1:9" s="4" customFormat="1" ht="12.75" hidden="1" customHeight="1" x14ac:dyDescent="0.2">
      <c r="A9548" s="2">
        <v>2010</v>
      </c>
      <c r="B9548" s="2" t="s">
        <v>8</v>
      </c>
      <c r="C9548" s="3">
        <v>38542</v>
      </c>
      <c r="D9548" s="2">
        <v>20</v>
      </c>
      <c r="E9548" s="5">
        <v>12</v>
      </c>
      <c r="F9548" s="5">
        <v>0</v>
      </c>
      <c r="G9548" s="2">
        <f t="shared" si="458"/>
        <v>12</v>
      </c>
      <c r="H9548" s="6">
        <f t="shared" si="459"/>
        <v>72</v>
      </c>
      <c r="I9548" s="13">
        <f t="shared" si="457"/>
        <v>2370</v>
      </c>
    </row>
    <row r="9549" spans="1:9" s="4" customFormat="1" ht="12.75" hidden="1" customHeight="1" x14ac:dyDescent="0.2">
      <c r="A9549" s="2">
        <v>2010</v>
      </c>
      <c r="B9549" s="2" t="s">
        <v>8</v>
      </c>
      <c r="C9549" s="3">
        <v>38542</v>
      </c>
      <c r="D9549" s="2">
        <v>21</v>
      </c>
      <c r="E9549" s="5">
        <v>27</v>
      </c>
      <c r="F9549" s="5">
        <v>0</v>
      </c>
      <c r="G9549" s="2">
        <f t="shared" si="458"/>
        <v>27</v>
      </c>
      <c r="H9549" s="6">
        <f t="shared" si="459"/>
        <v>162</v>
      </c>
      <c r="I9549" s="13">
        <f t="shared" si="457"/>
        <v>2532</v>
      </c>
    </row>
    <row r="9550" spans="1:9" s="4" customFormat="1" ht="12.75" hidden="1" customHeight="1" x14ac:dyDescent="0.2">
      <c r="A9550" s="2">
        <v>2010</v>
      </c>
      <c r="B9550" s="2" t="s">
        <v>8</v>
      </c>
      <c r="C9550" s="3">
        <v>38542</v>
      </c>
      <c r="D9550" s="2">
        <v>22</v>
      </c>
      <c r="E9550" s="5">
        <v>0</v>
      </c>
      <c r="F9550" s="5">
        <v>0</v>
      </c>
      <c r="G9550" s="2">
        <f t="shared" si="458"/>
        <v>0</v>
      </c>
      <c r="H9550" s="6">
        <f t="shared" si="459"/>
        <v>0</v>
      </c>
      <c r="I9550" s="13">
        <f t="shared" si="457"/>
        <v>2532</v>
      </c>
    </row>
    <row r="9551" spans="1:9" s="4" customFormat="1" ht="12.75" hidden="1" customHeight="1" x14ac:dyDescent="0.2">
      <c r="A9551" s="2">
        <v>2010</v>
      </c>
      <c r="B9551" s="2" t="s">
        <v>8</v>
      </c>
      <c r="C9551" s="3">
        <v>38542</v>
      </c>
      <c r="D9551" s="2">
        <v>23</v>
      </c>
      <c r="E9551" s="5">
        <v>0</v>
      </c>
      <c r="F9551" s="5">
        <v>0</v>
      </c>
      <c r="G9551" s="2">
        <f t="shared" si="458"/>
        <v>0</v>
      </c>
      <c r="H9551" s="6">
        <f t="shared" si="459"/>
        <v>0</v>
      </c>
      <c r="I9551" s="13">
        <f t="shared" si="457"/>
        <v>2532</v>
      </c>
    </row>
    <row r="9552" spans="1:9" s="4" customFormat="1" ht="12.75" hidden="1" customHeight="1" x14ac:dyDescent="0.2">
      <c r="A9552" s="2">
        <v>2010</v>
      </c>
      <c r="B9552" s="2" t="s">
        <v>8</v>
      </c>
      <c r="C9552" s="3">
        <v>38543</v>
      </c>
      <c r="D9552" s="2">
        <v>0</v>
      </c>
      <c r="E9552" s="5">
        <v>0</v>
      </c>
      <c r="F9552" s="5">
        <v>0</v>
      </c>
      <c r="G9552" s="2">
        <f t="shared" si="458"/>
        <v>0</v>
      </c>
      <c r="H9552" s="6">
        <f t="shared" si="459"/>
        <v>0</v>
      </c>
      <c r="I9552" s="13">
        <f t="shared" si="457"/>
        <v>2532</v>
      </c>
    </row>
    <row r="9553" spans="1:9" s="4" customFormat="1" ht="12.75" hidden="1" customHeight="1" x14ac:dyDescent="0.2">
      <c r="A9553" s="2">
        <v>2010</v>
      </c>
      <c r="B9553" s="2" t="s">
        <v>8</v>
      </c>
      <c r="C9553" s="3">
        <v>38543</v>
      </c>
      <c r="D9553" s="2">
        <v>1</v>
      </c>
      <c r="E9553" s="5">
        <v>0</v>
      </c>
      <c r="F9553" s="5">
        <v>0</v>
      </c>
      <c r="G9553" s="2">
        <f t="shared" si="458"/>
        <v>0</v>
      </c>
      <c r="H9553" s="6">
        <f t="shared" si="459"/>
        <v>0</v>
      </c>
      <c r="I9553" s="13">
        <f t="shared" si="457"/>
        <v>2532</v>
      </c>
    </row>
    <row r="9554" spans="1:9" s="4" customFormat="1" ht="12.75" hidden="1" customHeight="1" x14ac:dyDescent="0.2">
      <c r="A9554" s="2">
        <v>2010</v>
      </c>
      <c r="B9554" s="2" t="s">
        <v>8</v>
      </c>
      <c r="C9554" s="3">
        <v>38543</v>
      </c>
      <c r="D9554" s="2">
        <v>2</v>
      </c>
      <c r="E9554" s="5">
        <v>0</v>
      </c>
      <c r="F9554" s="5">
        <v>1</v>
      </c>
      <c r="G9554" s="2">
        <f t="shared" si="458"/>
        <v>1</v>
      </c>
      <c r="H9554" s="6">
        <f t="shared" si="459"/>
        <v>6</v>
      </c>
      <c r="I9554" s="13">
        <f t="shared" si="457"/>
        <v>2538</v>
      </c>
    </row>
    <row r="9555" spans="1:9" s="4" customFormat="1" ht="12.75" hidden="1" customHeight="1" x14ac:dyDescent="0.2">
      <c r="A9555" s="2">
        <v>2010</v>
      </c>
      <c r="B9555" s="2" t="s">
        <v>8</v>
      </c>
      <c r="C9555" s="3">
        <v>38543</v>
      </c>
      <c r="D9555" s="2">
        <v>3</v>
      </c>
      <c r="E9555" s="5">
        <v>1</v>
      </c>
      <c r="F9555" s="5">
        <v>0</v>
      </c>
      <c r="G9555" s="2">
        <f t="shared" si="458"/>
        <v>1</v>
      </c>
      <c r="H9555" s="6">
        <f t="shared" si="459"/>
        <v>6</v>
      </c>
      <c r="I9555" s="13">
        <f t="shared" si="457"/>
        <v>2544</v>
      </c>
    </row>
    <row r="9556" spans="1:9" s="4" customFormat="1" ht="12.75" hidden="1" customHeight="1" x14ac:dyDescent="0.2">
      <c r="A9556" s="2">
        <v>2010</v>
      </c>
      <c r="B9556" s="2" t="s">
        <v>8</v>
      </c>
      <c r="C9556" s="3">
        <v>38543</v>
      </c>
      <c r="D9556" s="2">
        <v>4</v>
      </c>
      <c r="E9556" s="5">
        <v>0</v>
      </c>
      <c r="F9556" s="5">
        <v>0</v>
      </c>
      <c r="G9556" s="2">
        <f t="shared" si="458"/>
        <v>0</v>
      </c>
      <c r="H9556" s="6">
        <f t="shared" si="459"/>
        <v>0</v>
      </c>
      <c r="I9556" s="13">
        <f t="shared" si="457"/>
        <v>2544</v>
      </c>
    </row>
    <row r="9557" spans="1:9" s="4" customFormat="1" ht="12.75" hidden="1" customHeight="1" x14ac:dyDescent="0.2">
      <c r="A9557" s="2">
        <v>2010</v>
      </c>
      <c r="B9557" s="2" t="s">
        <v>8</v>
      </c>
      <c r="C9557" s="3">
        <v>38543</v>
      </c>
      <c r="D9557" s="2">
        <v>5</v>
      </c>
      <c r="E9557" s="5">
        <v>1</v>
      </c>
      <c r="F9557" s="5">
        <v>0</v>
      </c>
      <c r="G9557" s="2">
        <f t="shared" si="458"/>
        <v>1</v>
      </c>
      <c r="H9557" s="6">
        <f t="shared" si="459"/>
        <v>6</v>
      </c>
      <c r="I9557" s="13">
        <f t="shared" si="457"/>
        <v>2550</v>
      </c>
    </row>
    <row r="9558" spans="1:9" s="4" customFormat="1" ht="12.75" hidden="1" customHeight="1" x14ac:dyDescent="0.2">
      <c r="A9558" s="2">
        <v>2010</v>
      </c>
      <c r="B9558" s="2" t="s">
        <v>8</v>
      </c>
      <c r="C9558" s="3">
        <v>38543</v>
      </c>
      <c r="D9558" s="2">
        <v>6</v>
      </c>
      <c r="E9558" s="5">
        <v>0</v>
      </c>
      <c r="F9558" s="5">
        <v>0</v>
      </c>
      <c r="G9558" s="2">
        <f t="shared" si="458"/>
        <v>0</v>
      </c>
      <c r="H9558" s="6">
        <f t="shared" si="459"/>
        <v>0</v>
      </c>
      <c r="I9558" s="13">
        <f t="shared" si="457"/>
        <v>2550</v>
      </c>
    </row>
    <row r="9559" spans="1:9" s="4" customFormat="1" ht="12.75" hidden="1" customHeight="1" x14ac:dyDescent="0.2">
      <c r="A9559" s="2">
        <v>2010</v>
      </c>
      <c r="B9559" s="2" t="s">
        <v>8</v>
      </c>
      <c r="C9559" s="3">
        <v>38543</v>
      </c>
      <c r="D9559" s="2">
        <v>7</v>
      </c>
      <c r="E9559" s="5">
        <v>0</v>
      </c>
      <c r="F9559" s="5">
        <v>0</v>
      </c>
      <c r="G9559" s="2">
        <f t="shared" si="458"/>
        <v>0</v>
      </c>
      <c r="H9559" s="6">
        <f t="shared" si="459"/>
        <v>0</v>
      </c>
      <c r="I9559" s="13">
        <f t="shared" si="457"/>
        <v>2550</v>
      </c>
    </row>
    <row r="9560" spans="1:9" s="4" customFormat="1" ht="12.75" hidden="1" customHeight="1" x14ac:dyDescent="0.2">
      <c r="A9560" s="2">
        <v>2010</v>
      </c>
      <c r="B9560" s="2" t="s">
        <v>8</v>
      </c>
      <c r="C9560" s="3">
        <v>38543</v>
      </c>
      <c r="D9560" s="2">
        <v>8</v>
      </c>
      <c r="E9560" s="5">
        <v>0</v>
      </c>
      <c r="F9560" s="5">
        <v>0</v>
      </c>
      <c r="G9560" s="2">
        <f t="shared" si="458"/>
        <v>0</v>
      </c>
      <c r="H9560" s="6">
        <f t="shared" si="459"/>
        <v>0</v>
      </c>
      <c r="I9560" s="13">
        <f t="shared" si="457"/>
        <v>2550</v>
      </c>
    </row>
    <row r="9561" spans="1:9" s="4" customFormat="1" ht="12.75" hidden="1" customHeight="1" x14ac:dyDescent="0.2">
      <c r="A9561" s="2">
        <v>2010</v>
      </c>
      <c r="B9561" s="2" t="s">
        <v>8</v>
      </c>
      <c r="C9561" s="3">
        <v>38543</v>
      </c>
      <c r="D9561" s="2">
        <v>9</v>
      </c>
      <c r="E9561" s="5">
        <v>0</v>
      </c>
      <c r="F9561" s="5">
        <v>0</v>
      </c>
      <c r="G9561" s="2">
        <f t="shared" si="458"/>
        <v>0</v>
      </c>
      <c r="H9561" s="6">
        <f t="shared" si="459"/>
        <v>0</v>
      </c>
      <c r="I9561" s="13">
        <f t="shared" si="457"/>
        <v>2550</v>
      </c>
    </row>
    <row r="9562" spans="1:9" s="4" customFormat="1" ht="12.75" hidden="1" customHeight="1" x14ac:dyDescent="0.2">
      <c r="A9562" s="2">
        <v>2010</v>
      </c>
      <c r="B9562" s="2" t="s">
        <v>8</v>
      </c>
      <c r="C9562" s="3">
        <v>38543</v>
      </c>
      <c r="D9562" s="2">
        <v>10</v>
      </c>
      <c r="E9562" s="5">
        <v>0</v>
      </c>
      <c r="F9562" s="5">
        <v>0</v>
      </c>
      <c r="G9562" s="2">
        <f t="shared" si="458"/>
        <v>0</v>
      </c>
      <c r="H9562" s="6">
        <f t="shared" si="459"/>
        <v>0</v>
      </c>
      <c r="I9562" s="13">
        <f t="shared" si="457"/>
        <v>2550</v>
      </c>
    </row>
    <row r="9563" spans="1:9" s="4" customFormat="1" ht="12.75" hidden="1" customHeight="1" x14ac:dyDescent="0.2">
      <c r="A9563" s="2">
        <v>2010</v>
      </c>
      <c r="B9563" s="2" t="s">
        <v>8</v>
      </c>
      <c r="C9563" s="3">
        <v>38543</v>
      </c>
      <c r="D9563" s="2">
        <v>11</v>
      </c>
      <c r="E9563" s="5">
        <v>0</v>
      </c>
      <c r="F9563" s="5">
        <v>0</v>
      </c>
      <c r="G9563" s="2">
        <f t="shared" si="458"/>
        <v>0</v>
      </c>
      <c r="H9563" s="6">
        <f t="shared" si="459"/>
        <v>0</v>
      </c>
      <c r="I9563" s="13">
        <f t="shared" si="457"/>
        <v>2550</v>
      </c>
    </row>
    <row r="9564" spans="1:9" s="4" customFormat="1" ht="12.75" hidden="1" customHeight="1" x14ac:dyDescent="0.2">
      <c r="A9564" s="2">
        <v>2010</v>
      </c>
      <c r="B9564" s="2" t="s">
        <v>8</v>
      </c>
      <c r="C9564" s="3">
        <v>38543</v>
      </c>
      <c r="D9564" s="2">
        <v>12</v>
      </c>
      <c r="E9564" s="5">
        <v>0</v>
      </c>
      <c r="F9564" s="5">
        <v>0</v>
      </c>
      <c r="G9564" s="2">
        <f t="shared" si="458"/>
        <v>0</v>
      </c>
      <c r="H9564" s="6">
        <f t="shared" si="459"/>
        <v>0</v>
      </c>
      <c r="I9564" s="13">
        <f t="shared" si="457"/>
        <v>2550</v>
      </c>
    </row>
    <row r="9565" spans="1:9" s="4" customFormat="1" ht="12.75" hidden="1" customHeight="1" x14ac:dyDescent="0.2">
      <c r="A9565" s="2">
        <v>2010</v>
      </c>
      <c r="B9565" s="2" t="s">
        <v>8</v>
      </c>
      <c r="C9565" s="3">
        <v>38543</v>
      </c>
      <c r="D9565" s="2">
        <v>13</v>
      </c>
      <c r="E9565" s="5">
        <v>9</v>
      </c>
      <c r="F9565" s="5">
        <v>41</v>
      </c>
      <c r="G9565" s="2">
        <f t="shared" si="458"/>
        <v>50</v>
      </c>
      <c r="H9565" s="6">
        <f t="shared" si="459"/>
        <v>300</v>
      </c>
      <c r="I9565" s="13">
        <f t="shared" si="457"/>
        <v>2850</v>
      </c>
    </row>
    <row r="9566" spans="1:9" s="4" customFormat="1" ht="12.75" hidden="1" customHeight="1" x14ac:dyDescent="0.2">
      <c r="A9566" s="2">
        <v>2010</v>
      </c>
      <c r="B9566" s="2" t="s">
        <v>8</v>
      </c>
      <c r="C9566" s="3">
        <v>38543</v>
      </c>
      <c r="D9566" s="2">
        <v>14</v>
      </c>
      <c r="E9566" s="5">
        <v>0</v>
      </c>
      <c r="F9566" s="5">
        <v>4</v>
      </c>
      <c r="G9566" s="2">
        <f t="shared" si="458"/>
        <v>4</v>
      </c>
      <c r="H9566" s="6">
        <f t="shared" si="459"/>
        <v>24</v>
      </c>
      <c r="I9566" s="13">
        <f t="shared" si="457"/>
        <v>2874</v>
      </c>
    </row>
    <row r="9567" spans="1:9" s="4" customFormat="1" ht="12.75" hidden="1" customHeight="1" x14ac:dyDescent="0.2">
      <c r="A9567" s="2">
        <v>2010</v>
      </c>
      <c r="B9567" s="2" t="s">
        <v>8</v>
      </c>
      <c r="C9567" s="3">
        <v>38543</v>
      </c>
      <c r="D9567" s="2">
        <v>15</v>
      </c>
      <c r="E9567" s="5">
        <v>0</v>
      </c>
      <c r="F9567" s="5">
        <v>0</v>
      </c>
      <c r="G9567" s="2">
        <f t="shared" si="458"/>
        <v>0</v>
      </c>
      <c r="H9567" s="6">
        <f t="shared" si="459"/>
        <v>0</v>
      </c>
      <c r="I9567" s="13">
        <f t="shared" si="457"/>
        <v>2874</v>
      </c>
    </row>
    <row r="9568" spans="1:9" s="4" customFormat="1" ht="12.75" hidden="1" customHeight="1" x14ac:dyDescent="0.2">
      <c r="A9568" s="2">
        <v>2010</v>
      </c>
      <c r="B9568" s="2" t="s">
        <v>8</v>
      </c>
      <c r="C9568" s="3">
        <v>38543</v>
      </c>
      <c r="D9568" s="2">
        <v>16</v>
      </c>
      <c r="E9568" s="5">
        <v>3</v>
      </c>
      <c r="F9568" s="5">
        <v>0</v>
      </c>
      <c r="G9568" s="2">
        <f t="shared" si="458"/>
        <v>3</v>
      </c>
      <c r="H9568" s="6">
        <f t="shared" si="459"/>
        <v>18</v>
      </c>
      <c r="I9568" s="13">
        <f t="shared" si="457"/>
        <v>2892</v>
      </c>
    </row>
    <row r="9569" spans="1:9" s="4" customFormat="1" ht="12.75" hidden="1" customHeight="1" x14ac:dyDescent="0.2">
      <c r="A9569" s="2">
        <v>2010</v>
      </c>
      <c r="B9569" s="2" t="s">
        <v>8</v>
      </c>
      <c r="C9569" s="3">
        <v>38543</v>
      </c>
      <c r="D9569" s="2">
        <v>17</v>
      </c>
      <c r="E9569" s="5">
        <v>0</v>
      </c>
      <c r="F9569" s="5">
        <v>0</v>
      </c>
      <c r="G9569" s="2">
        <f t="shared" si="458"/>
        <v>0</v>
      </c>
      <c r="H9569" s="6">
        <f t="shared" si="459"/>
        <v>0</v>
      </c>
      <c r="I9569" s="13">
        <f t="shared" ref="I9569:I9632" si="460">I9568+H9569</f>
        <v>2892</v>
      </c>
    </row>
    <row r="9570" spans="1:9" s="4" customFormat="1" ht="12.75" hidden="1" customHeight="1" x14ac:dyDescent="0.2">
      <c r="A9570" s="2">
        <v>2010</v>
      </c>
      <c r="B9570" s="2" t="s">
        <v>8</v>
      </c>
      <c r="C9570" s="3">
        <v>38543</v>
      </c>
      <c r="D9570" s="2">
        <v>18</v>
      </c>
      <c r="E9570" s="5">
        <v>60</v>
      </c>
      <c r="F9570" s="5">
        <v>0</v>
      </c>
      <c r="G9570" s="2">
        <f t="shared" si="458"/>
        <v>60</v>
      </c>
      <c r="H9570" s="6">
        <f t="shared" si="459"/>
        <v>360</v>
      </c>
      <c r="I9570" s="13">
        <f t="shared" si="460"/>
        <v>3252</v>
      </c>
    </row>
    <row r="9571" spans="1:9" s="4" customFormat="1" ht="12.75" hidden="1" customHeight="1" x14ac:dyDescent="0.2">
      <c r="A9571" s="2">
        <v>2010</v>
      </c>
      <c r="B9571" s="2" t="s">
        <v>8</v>
      </c>
      <c r="C9571" s="3">
        <v>38543</v>
      </c>
      <c r="D9571" s="2">
        <v>19</v>
      </c>
      <c r="E9571" s="5">
        <v>16</v>
      </c>
      <c r="F9571" s="5">
        <v>0</v>
      </c>
      <c r="G9571" s="2">
        <f t="shared" si="458"/>
        <v>16</v>
      </c>
      <c r="H9571" s="6">
        <f t="shared" si="459"/>
        <v>96</v>
      </c>
      <c r="I9571" s="13">
        <f t="shared" si="460"/>
        <v>3348</v>
      </c>
    </row>
    <row r="9572" spans="1:9" s="4" customFormat="1" ht="12.75" hidden="1" customHeight="1" x14ac:dyDescent="0.2">
      <c r="A9572" s="2">
        <v>2010</v>
      </c>
      <c r="B9572" s="2" t="s">
        <v>8</v>
      </c>
      <c r="C9572" s="3">
        <v>38543</v>
      </c>
      <c r="D9572" s="2">
        <v>20</v>
      </c>
      <c r="E9572" s="5">
        <v>12</v>
      </c>
      <c r="F9572" s="5">
        <v>0</v>
      </c>
      <c r="G9572" s="2">
        <f t="shared" si="458"/>
        <v>12</v>
      </c>
      <c r="H9572" s="6">
        <f t="shared" si="459"/>
        <v>72</v>
      </c>
      <c r="I9572" s="13">
        <f t="shared" si="460"/>
        <v>3420</v>
      </c>
    </row>
    <row r="9573" spans="1:9" s="4" customFormat="1" ht="12.75" hidden="1" customHeight="1" x14ac:dyDescent="0.2">
      <c r="A9573" s="2">
        <v>2010</v>
      </c>
      <c r="B9573" s="2" t="s">
        <v>8</v>
      </c>
      <c r="C9573" s="3">
        <v>38543</v>
      </c>
      <c r="D9573" s="2">
        <v>21</v>
      </c>
      <c r="E9573" s="5">
        <v>7</v>
      </c>
      <c r="F9573" s="5">
        <v>0</v>
      </c>
      <c r="G9573" s="2">
        <f t="shared" si="458"/>
        <v>7</v>
      </c>
      <c r="H9573" s="6">
        <f t="shared" si="459"/>
        <v>42</v>
      </c>
      <c r="I9573" s="13">
        <f t="shared" si="460"/>
        <v>3462</v>
      </c>
    </row>
    <row r="9574" spans="1:9" s="4" customFormat="1" ht="12.75" hidden="1" customHeight="1" x14ac:dyDescent="0.2">
      <c r="A9574" s="2">
        <v>2010</v>
      </c>
      <c r="B9574" s="2" t="s">
        <v>8</v>
      </c>
      <c r="C9574" s="3">
        <v>38543</v>
      </c>
      <c r="D9574" s="2">
        <v>22</v>
      </c>
      <c r="E9574" s="5">
        <v>0</v>
      </c>
      <c r="F9574" s="5">
        <v>0</v>
      </c>
      <c r="G9574" s="2">
        <f t="shared" si="458"/>
        <v>0</v>
      </c>
      <c r="H9574" s="6">
        <f t="shared" si="459"/>
        <v>0</v>
      </c>
      <c r="I9574" s="13">
        <f t="shared" si="460"/>
        <v>3462</v>
      </c>
    </row>
    <row r="9575" spans="1:9" s="4" customFormat="1" ht="12.75" hidden="1" customHeight="1" x14ac:dyDescent="0.2">
      <c r="A9575" s="2">
        <v>2010</v>
      </c>
      <c r="B9575" s="2" t="s">
        <v>8</v>
      </c>
      <c r="C9575" s="3">
        <v>38543</v>
      </c>
      <c r="D9575" s="2">
        <v>23</v>
      </c>
      <c r="E9575" s="5">
        <v>11</v>
      </c>
      <c r="F9575" s="5">
        <v>0</v>
      </c>
      <c r="G9575" s="2">
        <f t="shared" si="458"/>
        <v>11</v>
      </c>
      <c r="H9575" s="6">
        <f t="shared" si="459"/>
        <v>66</v>
      </c>
      <c r="I9575" s="13">
        <f t="shared" si="460"/>
        <v>3528</v>
      </c>
    </row>
    <row r="9576" spans="1:9" s="4" customFormat="1" ht="12.75" hidden="1" customHeight="1" x14ac:dyDescent="0.2">
      <c r="A9576" s="2">
        <v>2010</v>
      </c>
      <c r="B9576" s="2" t="s">
        <v>8</v>
      </c>
      <c r="C9576" s="3">
        <v>38544</v>
      </c>
      <c r="D9576" s="2">
        <v>0</v>
      </c>
      <c r="E9576" s="5">
        <v>0</v>
      </c>
      <c r="F9576" s="5">
        <v>0</v>
      </c>
      <c r="G9576" s="2">
        <f t="shared" si="458"/>
        <v>0</v>
      </c>
      <c r="H9576" s="6">
        <f t="shared" si="459"/>
        <v>0</v>
      </c>
      <c r="I9576" s="13">
        <f t="shared" si="460"/>
        <v>3528</v>
      </c>
    </row>
    <row r="9577" spans="1:9" s="4" customFormat="1" ht="12.75" hidden="1" customHeight="1" x14ac:dyDescent="0.2">
      <c r="A9577" s="2">
        <v>2010</v>
      </c>
      <c r="B9577" s="2" t="s">
        <v>8</v>
      </c>
      <c r="C9577" s="3">
        <v>38544</v>
      </c>
      <c r="D9577" s="2">
        <v>1</v>
      </c>
      <c r="E9577" s="5">
        <v>1</v>
      </c>
      <c r="F9577" s="5">
        <v>0</v>
      </c>
      <c r="G9577" s="2">
        <f t="shared" si="458"/>
        <v>1</v>
      </c>
      <c r="H9577" s="6">
        <f t="shared" si="459"/>
        <v>6</v>
      </c>
      <c r="I9577" s="13">
        <f t="shared" si="460"/>
        <v>3534</v>
      </c>
    </row>
    <row r="9578" spans="1:9" s="4" customFormat="1" ht="12.75" hidden="1" customHeight="1" x14ac:dyDescent="0.2">
      <c r="A9578" s="2">
        <v>2010</v>
      </c>
      <c r="B9578" s="2" t="s">
        <v>8</v>
      </c>
      <c r="C9578" s="3">
        <v>38544</v>
      </c>
      <c r="D9578" s="2">
        <v>2</v>
      </c>
      <c r="E9578" s="5">
        <v>3</v>
      </c>
      <c r="F9578" s="5">
        <v>0</v>
      </c>
      <c r="G9578" s="2">
        <f t="shared" si="458"/>
        <v>3</v>
      </c>
      <c r="H9578" s="6">
        <f t="shared" si="459"/>
        <v>18</v>
      </c>
      <c r="I9578" s="13">
        <f t="shared" si="460"/>
        <v>3552</v>
      </c>
    </row>
    <row r="9579" spans="1:9" s="4" customFormat="1" ht="12.75" hidden="1" customHeight="1" x14ac:dyDescent="0.2">
      <c r="A9579" s="2">
        <v>2010</v>
      </c>
      <c r="B9579" s="2" t="s">
        <v>8</v>
      </c>
      <c r="C9579" s="3">
        <v>38544</v>
      </c>
      <c r="D9579" s="2">
        <v>3</v>
      </c>
      <c r="E9579" s="5">
        <v>0</v>
      </c>
      <c r="F9579" s="5">
        <v>0</v>
      </c>
      <c r="G9579" s="2">
        <f t="shared" si="458"/>
        <v>0</v>
      </c>
      <c r="H9579" s="6">
        <f t="shared" si="459"/>
        <v>0</v>
      </c>
      <c r="I9579" s="13">
        <f t="shared" si="460"/>
        <v>3552</v>
      </c>
    </row>
    <row r="9580" spans="1:9" s="4" customFormat="1" ht="12.75" hidden="1" customHeight="1" x14ac:dyDescent="0.2">
      <c r="A9580" s="2">
        <v>2010</v>
      </c>
      <c r="B9580" s="2" t="s">
        <v>8</v>
      </c>
      <c r="C9580" s="3">
        <v>38544</v>
      </c>
      <c r="D9580" s="2">
        <v>4</v>
      </c>
      <c r="E9580" s="5">
        <v>0</v>
      </c>
      <c r="F9580" s="5">
        <v>0</v>
      </c>
      <c r="G9580" s="2">
        <f t="shared" si="458"/>
        <v>0</v>
      </c>
      <c r="H9580" s="6">
        <f t="shared" si="459"/>
        <v>0</v>
      </c>
      <c r="I9580" s="13">
        <f t="shared" si="460"/>
        <v>3552</v>
      </c>
    </row>
    <row r="9581" spans="1:9" s="4" customFormat="1" ht="12.75" hidden="1" customHeight="1" x14ac:dyDescent="0.2">
      <c r="A9581" s="2">
        <v>2010</v>
      </c>
      <c r="B9581" s="2" t="s">
        <v>8</v>
      </c>
      <c r="C9581" s="3">
        <v>38544</v>
      </c>
      <c r="D9581" s="2">
        <v>5</v>
      </c>
      <c r="E9581" s="5">
        <v>0</v>
      </c>
      <c r="F9581" s="5">
        <v>0</v>
      </c>
      <c r="G9581" s="2">
        <f t="shared" si="458"/>
        <v>0</v>
      </c>
      <c r="H9581" s="6">
        <f t="shared" si="459"/>
        <v>0</v>
      </c>
      <c r="I9581" s="13">
        <f t="shared" si="460"/>
        <v>3552</v>
      </c>
    </row>
    <row r="9582" spans="1:9" s="4" customFormat="1" ht="12.75" hidden="1" customHeight="1" x14ac:dyDescent="0.2">
      <c r="A9582" s="2">
        <v>2010</v>
      </c>
      <c r="B9582" s="2" t="s">
        <v>8</v>
      </c>
      <c r="C9582" s="3">
        <v>38544</v>
      </c>
      <c r="D9582" s="2">
        <v>6</v>
      </c>
      <c r="E9582" s="5">
        <v>0</v>
      </c>
      <c r="F9582" s="5">
        <v>0</v>
      </c>
      <c r="G9582" s="2">
        <f t="shared" si="458"/>
        <v>0</v>
      </c>
      <c r="H9582" s="6">
        <f t="shared" si="459"/>
        <v>0</v>
      </c>
      <c r="I9582" s="13">
        <f t="shared" si="460"/>
        <v>3552</v>
      </c>
    </row>
    <row r="9583" spans="1:9" s="4" customFormat="1" ht="12.75" hidden="1" customHeight="1" x14ac:dyDescent="0.2">
      <c r="A9583" s="2">
        <v>2010</v>
      </c>
      <c r="B9583" s="2" t="s">
        <v>8</v>
      </c>
      <c r="C9583" s="3">
        <v>38544</v>
      </c>
      <c r="D9583" s="2">
        <v>7</v>
      </c>
      <c r="E9583" s="5">
        <v>0</v>
      </c>
      <c r="F9583" s="5">
        <v>0</v>
      </c>
      <c r="G9583" s="2">
        <f t="shared" si="458"/>
        <v>0</v>
      </c>
      <c r="H9583" s="6">
        <f t="shared" si="459"/>
        <v>0</v>
      </c>
      <c r="I9583" s="13">
        <f t="shared" si="460"/>
        <v>3552</v>
      </c>
    </row>
    <row r="9584" spans="1:9" s="4" customFormat="1" ht="12.75" hidden="1" customHeight="1" x14ac:dyDescent="0.2">
      <c r="A9584" s="2">
        <v>2010</v>
      </c>
      <c r="B9584" s="2" t="s">
        <v>8</v>
      </c>
      <c r="C9584" s="3">
        <v>38544</v>
      </c>
      <c r="D9584" s="2">
        <v>8</v>
      </c>
      <c r="E9584" s="5">
        <v>0</v>
      </c>
      <c r="F9584" s="5">
        <v>0</v>
      </c>
      <c r="G9584" s="2">
        <f t="shared" si="458"/>
        <v>0</v>
      </c>
      <c r="H9584" s="6">
        <f t="shared" si="459"/>
        <v>0</v>
      </c>
      <c r="I9584" s="13">
        <f t="shared" si="460"/>
        <v>3552</v>
      </c>
    </row>
    <row r="9585" spans="1:9" s="4" customFormat="1" ht="12.75" hidden="1" customHeight="1" x14ac:dyDescent="0.2">
      <c r="A9585" s="2">
        <v>2010</v>
      </c>
      <c r="B9585" s="2" t="s">
        <v>8</v>
      </c>
      <c r="C9585" s="3">
        <v>38544</v>
      </c>
      <c r="D9585" s="2">
        <v>9</v>
      </c>
      <c r="E9585" s="5">
        <v>49</v>
      </c>
      <c r="F9585" s="5">
        <v>0</v>
      </c>
      <c r="G9585" s="2">
        <f t="shared" si="458"/>
        <v>49</v>
      </c>
      <c r="H9585" s="6">
        <f t="shared" si="459"/>
        <v>294</v>
      </c>
      <c r="I9585" s="13">
        <f t="shared" si="460"/>
        <v>3846</v>
      </c>
    </row>
    <row r="9586" spans="1:9" s="4" customFormat="1" ht="12.75" hidden="1" customHeight="1" x14ac:dyDescent="0.2">
      <c r="A9586" s="2">
        <v>2010</v>
      </c>
      <c r="B9586" s="2" t="s">
        <v>8</v>
      </c>
      <c r="C9586" s="3">
        <v>38544</v>
      </c>
      <c r="D9586" s="2">
        <v>10</v>
      </c>
      <c r="E9586" s="5">
        <v>10</v>
      </c>
      <c r="F9586" s="5">
        <v>0</v>
      </c>
      <c r="G9586" s="2">
        <f t="shared" ref="G9586:G9649" si="461">E9586+F9586</f>
        <v>10</v>
      </c>
      <c r="H9586" s="6">
        <f t="shared" si="459"/>
        <v>60</v>
      </c>
      <c r="I9586" s="13">
        <f t="shared" si="460"/>
        <v>3906</v>
      </c>
    </row>
    <row r="9587" spans="1:9" s="4" customFormat="1" ht="12.75" hidden="1" customHeight="1" x14ac:dyDescent="0.2">
      <c r="A9587" s="2">
        <v>2010</v>
      </c>
      <c r="B9587" s="2" t="s">
        <v>8</v>
      </c>
      <c r="C9587" s="3">
        <v>38544</v>
      </c>
      <c r="D9587" s="2">
        <v>11</v>
      </c>
      <c r="E9587" s="5">
        <v>0</v>
      </c>
      <c r="F9587" s="5">
        <v>0</v>
      </c>
      <c r="G9587" s="2">
        <f t="shared" si="461"/>
        <v>0</v>
      </c>
      <c r="H9587" s="6">
        <f t="shared" si="459"/>
        <v>0</v>
      </c>
      <c r="I9587" s="13">
        <f t="shared" si="460"/>
        <v>3906</v>
      </c>
    </row>
    <row r="9588" spans="1:9" s="4" customFormat="1" ht="12.75" hidden="1" customHeight="1" x14ac:dyDescent="0.2">
      <c r="A9588" s="2">
        <v>2010</v>
      </c>
      <c r="B9588" s="2" t="s">
        <v>8</v>
      </c>
      <c r="C9588" s="3">
        <v>38544</v>
      </c>
      <c r="D9588" s="2">
        <v>12</v>
      </c>
      <c r="E9588" s="5">
        <v>11</v>
      </c>
      <c r="F9588" s="5">
        <v>0</v>
      </c>
      <c r="G9588" s="2">
        <f t="shared" si="461"/>
        <v>11</v>
      </c>
      <c r="H9588" s="6">
        <f t="shared" si="459"/>
        <v>66</v>
      </c>
      <c r="I9588" s="13">
        <f t="shared" si="460"/>
        <v>3972</v>
      </c>
    </row>
    <row r="9589" spans="1:9" s="4" customFormat="1" ht="12.75" hidden="1" customHeight="1" x14ac:dyDescent="0.2">
      <c r="A9589" s="2">
        <v>2010</v>
      </c>
      <c r="B9589" s="2" t="s">
        <v>8</v>
      </c>
      <c r="C9589" s="3">
        <v>38544</v>
      </c>
      <c r="D9589" s="2">
        <v>13</v>
      </c>
      <c r="E9589" s="5">
        <v>0</v>
      </c>
      <c r="F9589" s="5">
        <v>0</v>
      </c>
      <c r="G9589" s="2">
        <f t="shared" si="461"/>
        <v>0</v>
      </c>
      <c r="H9589" s="6">
        <f t="shared" si="459"/>
        <v>0</v>
      </c>
      <c r="I9589" s="13">
        <f t="shared" si="460"/>
        <v>3972</v>
      </c>
    </row>
    <row r="9590" spans="1:9" s="4" customFormat="1" ht="12.75" hidden="1" customHeight="1" x14ac:dyDescent="0.2">
      <c r="A9590" s="2">
        <v>2010</v>
      </c>
      <c r="B9590" s="2" t="s">
        <v>8</v>
      </c>
      <c r="C9590" s="3">
        <v>38544</v>
      </c>
      <c r="D9590" s="2">
        <v>14</v>
      </c>
      <c r="E9590" s="5">
        <v>27</v>
      </c>
      <c r="F9590" s="5">
        <v>0</v>
      </c>
      <c r="G9590" s="2">
        <f t="shared" si="461"/>
        <v>27</v>
      </c>
      <c r="H9590" s="6">
        <f t="shared" si="459"/>
        <v>162</v>
      </c>
      <c r="I9590" s="13">
        <f t="shared" si="460"/>
        <v>4134</v>
      </c>
    </row>
    <row r="9591" spans="1:9" s="4" customFormat="1" ht="12.75" hidden="1" customHeight="1" x14ac:dyDescent="0.2">
      <c r="A9591" s="2">
        <v>2010</v>
      </c>
      <c r="B9591" s="2" t="s">
        <v>8</v>
      </c>
      <c r="C9591" s="3">
        <v>38544</v>
      </c>
      <c r="D9591" s="2">
        <v>15</v>
      </c>
      <c r="E9591" s="5">
        <v>78</v>
      </c>
      <c r="F9591" s="5">
        <v>0</v>
      </c>
      <c r="G9591" s="2">
        <f t="shared" si="461"/>
        <v>78</v>
      </c>
      <c r="H9591" s="6">
        <f t="shared" si="459"/>
        <v>468</v>
      </c>
      <c r="I9591" s="13">
        <f t="shared" si="460"/>
        <v>4602</v>
      </c>
    </row>
    <row r="9592" spans="1:9" s="4" customFormat="1" ht="12.75" hidden="1" customHeight="1" x14ac:dyDescent="0.2">
      <c r="A9592" s="2">
        <v>2010</v>
      </c>
      <c r="B9592" s="2" t="s">
        <v>8</v>
      </c>
      <c r="C9592" s="3">
        <v>38544</v>
      </c>
      <c r="D9592" s="2">
        <v>16</v>
      </c>
      <c r="E9592" s="5">
        <v>106</v>
      </c>
      <c r="F9592" s="5">
        <v>0</v>
      </c>
      <c r="G9592" s="2">
        <f t="shared" si="461"/>
        <v>106</v>
      </c>
      <c r="H9592" s="6">
        <f t="shared" si="459"/>
        <v>636</v>
      </c>
      <c r="I9592" s="13">
        <f t="shared" si="460"/>
        <v>5238</v>
      </c>
    </row>
    <row r="9593" spans="1:9" s="4" customFormat="1" ht="12.75" hidden="1" customHeight="1" x14ac:dyDescent="0.2">
      <c r="A9593" s="2">
        <v>2010</v>
      </c>
      <c r="B9593" s="2" t="s">
        <v>8</v>
      </c>
      <c r="C9593" s="3">
        <v>38544</v>
      </c>
      <c r="D9593" s="2">
        <v>17</v>
      </c>
      <c r="E9593" s="5">
        <v>13</v>
      </c>
      <c r="F9593" s="5">
        <v>0</v>
      </c>
      <c r="G9593" s="2">
        <f t="shared" si="461"/>
        <v>13</v>
      </c>
      <c r="H9593" s="6">
        <f t="shared" si="459"/>
        <v>78</v>
      </c>
      <c r="I9593" s="13">
        <f t="shared" si="460"/>
        <v>5316</v>
      </c>
    </row>
    <row r="9594" spans="1:9" s="4" customFormat="1" ht="12.75" hidden="1" customHeight="1" x14ac:dyDescent="0.2">
      <c r="A9594" s="2">
        <v>2010</v>
      </c>
      <c r="B9594" s="2" t="s">
        <v>8</v>
      </c>
      <c r="C9594" s="3">
        <v>38544</v>
      </c>
      <c r="D9594" s="2">
        <v>18</v>
      </c>
      <c r="E9594" s="5">
        <v>132</v>
      </c>
      <c r="F9594" s="5">
        <v>0</v>
      </c>
      <c r="G9594" s="2">
        <f t="shared" si="461"/>
        <v>132</v>
      </c>
      <c r="H9594" s="6">
        <f t="shared" si="459"/>
        <v>792</v>
      </c>
      <c r="I9594" s="13">
        <f t="shared" si="460"/>
        <v>6108</v>
      </c>
    </row>
    <row r="9595" spans="1:9" s="4" customFormat="1" ht="12.75" hidden="1" customHeight="1" x14ac:dyDescent="0.2">
      <c r="A9595" s="2">
        <v>2010</v>
      </c>
      <c r="B9595" s="2" t="s">
        <v>8</v>
      </c>
      <c r="C9595" s="3">
        <v>38544</v>
      </c>
      <c r="D9595" s="2">
        <v>19</v>
      </c>
      <c r="E9595" s="5">
        <v>26</v>
      </c>
      <c r="F9595" s="5">
        <v>0</v>
      </c>
      <c r="G9595" s="2">
        <f t="shared" si="461"/>
        <v>26</v>
      </c>
      <c r="H9595" s="6">
        <f t="shared" si="459"/>
        <v>156</v>
      </c>
      <c r="I9595" s="13">
        <f t="shared" si="460"/>
        <v>6264</v>
      </c>
    </row>
    <row r="9596" spans="1:9" s="4" customFormat="1" ht="12.75" hidden="1" customHeight="1" x14ac:dyDescent="0.2">
      <c r="A9596" s="2">
        <v>2010</v>
      </c>
      <c r="B9596" s="2" t="s">
        <v>8</v>
      </c>
      <c r="C9596" s="3">
        <v>38544</v>
      </c>
      <c r="D9596" s="2">
        <v>20</v>
      </c>
      <c r="E9596" s="5">
        <v>23</v>
      </c>
      <c r="F9596" s="5">
        <v>0</v>
      </c>
      <c r="G9596" s="2">
        <f t="shared" si="461"/>
        <v>23</v>
      </c>
      <c r="H9596" s="6">
        <f t="shared" si="459"/>
        <v>138</v>
      </c>
      <c r="I9596" s="13">
        <f t="shared" si="460"/>
        <v>6402</v>
      </c>
    </row>
    <row r="9597" spans="1:9" s="4" customFormat="1" ht="12.75" hidden="1" customHeight="1" x14ac:dyDescent="0.2">
      <c r="A9597" s="2">
        <v>2010</v>
      </c>
      <c r="B9597" s="2" t="s">
        <v>8</v>
      </c>
      <c r="C9597" s="3">
        <v>38544</v>
      </c>
      <c r="D9597" s="2">
        <v>21</v>
      </c>
      <c r="E9597" s="5">
        <v>9</v>
      </c>
      <c r="F9597" s="5">
        <v>0</v>
      </c>
      <c r="G9597" s="2">
        <f t="shared" si="461"/>
        <v>9</v>
      </c>
      <c r="H9597" s="6">
        <f t="shared" ref="H9597:H9660" si="462">G9597*6</f>
        <v>54</v>
      </c>
      <c r="I9597" s="13">
        <f t="shared" si="460"/>
        <v>6456</v>
      </c>
    </row>
    <row r="9598" spans="1:9" s="4" customFormat="1" ht="12.75" hidden="1" customHeight="1" x14ac:dyDescent="0.2">
      <c r="A9598" s="2">
        <v>2010</v>
      </c>
      <c r="B9598" s="2" t="s">
        <v>8</v>
      </c>
      <c r="C9598" s="3">
        <v>38544</v>
      </c>
      <c r="D9598" s="2">
        <v>22</v>
      </c>
      <c r="E9598" s="5">
        <v>0</v>
      </c>
      <c r="F9598" s="5">
        <v>0</v>
      </c>
      <c r="G9598" s="2">
        <f t="shared" si="461"/>
        <v>0</v>
      </c>
      <c r="H9598" s="6">
        <f t="shared" si="462"/>
        <v>0</v>
      </c>
      <c r="I9598" s="13">
        <f t="shared" si="460"/>
        <v>6456</v>
      </c>
    </row>
    <row r="9599" spans="1:9" s="4" customFormat="1" ht="12.75" hidden="1" customHeight="1" x14ac:dyDescent="0.2">
      <c r="A9599" s="2">
        <v>2010</v>
      </c>
      <c r="B9599" s="2" t="s">
        <v>8</v>
      </c>
      <c r="C9599" s="3">
        <v>38544</v>
      </c>
      <c r="D9599" s="2">
        <v>23</v>
      </c>
      <c r="E9599" s="5">
        <v>0</v>
      </c>
      <c r="F9599" s="5">
        <v>0</v>
      </c>
      <c r="G9599" s="2">
        <f t="shared" si="461"/>
        <v>0</v>
      </c>
      <c r="H9599" s="6">
        <f t="shared" si="462"/>
        <v>0</v>
      </c>
      <c r="I9599" s="13">
        <f t="shared" si="460"/>
        <v>6456</v>
      </c>
    </row>
    <row r="9600" spans="1:9" s="4" customFormat="1" ht="12.75" hidden="1" customHeight="1" x14ac:dyDescent="0.2">
      <c r="A9600" s="2">
        <v>2010</v>
      </c>
      <c r="B9600" s="2" t="s">
        <v>8</v>
      </c>
      <c r="C9600" s="3">
        <v>38545</v>
      </c>
      <c r="D9600" s="2">
        <v>0</v>
      </c>
      <c r="E9600" s="5">
        <v>-1</v>
      </c>
      <c r="F9600" s="5">
        <v>0</v>
      </c>
      <c r="G9600" s="2">
        <f t="shared" si="461"/>
        <v>-1</v>
      </c>
      <c r="H9600" s="6">
        <f t="shared" si="462"/>
        <v>-6</v>
      </c>
      <c r="I9600" s="13">
        <f t="shared" si="460"/>
        <v>6450</v>
      </c>
    </row>
    <row r="9601" spans="1:9" s="4" customFormat="1" ht="12.75" hidden="1" customHeight="1" x14ac:dyDescent="0.2">
      <c r="A9601" s="2">
        <v>2010</v>
      </c>
      <c r="B9601" s="2" t="s">
        <v>8</v>
      </c>
      <c r="C9601" s="3">
        <v>38545</v>
      </c>
      <c r="D9601" s="2">
        <v>1</v>
      </c>
      <c r="E9601" s="5">
        <v>0</v>
      </c>
      <c r="F9601" s="5">
        <v>0</v>
      </c>
      <c r="G9601" s="2">
        <f t="shared" si="461"/>
        <v>0</v>
      </c>
      <c r="H9601" s="6">
        <f t="shared" si="462"/>
        <v>0</v>
      </c>
      <c r="I9601" s="13">
        <f t="shared" si="460"/>
        <v>6450</v>
      </c>
    </row>
    <row r="9602" spans="1:9" s="4" customFormat="1" ht="12.75" hidden="1" customHeight="1" x14ac:dyDescent="0.2">
      <c r="A9602" s="2">
        <v>2010</v>
      </c>
      <c r="B9602" s="2" t="s">
        <v>8</v>
      </c>
      <c r="C9602" s="3">
        <v>38545</v>
      </c>
      <c r="D9602" s="2">
        <v>2</v>
      </c>
      <c r="E9602" s="5">
        <v>7</v>
      </c>
      <c r="F9602" s="5">
        <v>0</v>
      </c>
      <c r="G9602" s="2">
        <f t="shared" si="461"/>
        <v>7</v>
      </c>
      <c r="H9602" s="6">
        <f t="shared" si="462"/>
        <v>42</v>
      </c>
      <c r="I9602" s="13">
        <f t="shared" si="460"/>
        <v>6492</v>
      </c>
    </row>
    <row r="9603" spans="1:9" s="4" customFormat="1" ht="12.75" hidden="1" customHeight="1" x14ac:dyDescent="0.2">
      <c r="A9603" s="2">
        <v>2010</v>
      </c>
      <c r="B9603" s="2" t="s">
        <v>8</v>
      </c>
      <c r="C9603" s="3">
        <v>38545</v>
      </c>
      <c r="D9603" s="2">
        <v>3</v>
      </c>
      <c r="E9603" s="5">
        <v>0</v>
      </c>
      <c r="F9603" s="5">
        <v>0</v>
      </c>
      <c r="G9603" s="2">
        <f t="shared" si="461"/>
        <v>0</v>
      </c>
      <c r="H9603" s="6">
        <f t="shared" si="462"/>
        <v>0</v>
      </c>
      <c r="I9603" s="13">
        <f t="shared" si="460"/>
        <v>6492</v>
      </c>
    </row>
    <row r="9604" spans="1:9" s="4" customFormat="1" ht="12.75" hidden="1" customHeight="1" x14ac:dyDescent="0.2">
      <c r="A9604" s="2">
        <v>2010</v>
      </c>
      <c r="B9604" s="2" t="s">
        <v>8</v>
      </c>
      <c r="C9604" s="3">
        <v>38545</v>
      </c>
      <c r="D9604" s="2">
        <v>4</v>
      </c>
      <c r="E9604" s="5">
        <v>0</v>
      </c>
      <c r="F9604" s="5">
        <v>0</v>
      </c>
      <c r="G9604" s="2">
        <f t="shared" si="461"/>
        <v>0</v>
      </c>
      <c r="H9604" s="6">
        <f t="shared" si="462"/>
        <v>0</v>
      </c>
      <c r="I9604" s="13">
        <f t="shared" si="460"/>
        <v>6492</v>
      </c>
    </row>
    <row r="9605" spans="1:9" s="4" customFormat="1" ht="12.75" hidden="1" customHeight="1" x14ac:dyDescent="0.2">
      <c r="A9605" s="2">
        <v>2010</v>
      </c>
      <c r="B9605" s="2" t="s">
        <v>8</v>
      </c>
      <c r="C9605" s="3">
        <v>38545</v>
      </c>
      <c r="D9605" s="2">
        <v>5</v>
      </c>
      <c r="E9605" s="5">
        <v>1</v>
      </c>
      <c r="F9605" s="5">
        <v>0</v>
      </c>
      <c r="G9605" s="2">
        <f t="shared" si="461"/>
        <v>1</v>
      </c>
      <c r="H9605" s="6">
        <f t="shared" si="462"/>
        <v>6</v>
      </c>
      <c r="I9605" s="13">
        <f t="shared" si="460"/>
        <v>6498</v>
      </c>
    </row>
    <row r="9606" spans="1:9" s="4" customFormat="1" ht="12.75" hidden="1" customHeight="1" x14ac:dyDescent="0.2">
      <c r="A9606" s="2">
        <v>2010</v>
      </c>
      <c r="B9606" s="2" t="s">
        <v>8</v>
      </c>
      <c r="C9606" s="3">
        <v>38545</v>
      </c>
      <c r="D9606" s="2">
        <v>6</v>
      </c>
      <c r="E9606" s="5">
        <v>0</v>
      </c>
      <c r="F9606" s="5">
        <v>0</v>
      </c>
      <c r="G9606" s="2">
        <f t="shared" si="461"/>
        <v>0</v>
      </c>
      <c r="H9606" s="6">
        <f t="shared" si="462"/>
        <v>0</v>
      </c>
      <c r="I9606" s="13">
        <f t="shared" si="460"/>
        <v>6498</v>
      </c>
    </row>
    <row r="9607" spans="1:9" s="4" customFormat="1" ht="12.75" hidden="1" customHeight="1" x14ac:dyDescent="0.2">
      <c r="A9607" s="2">
        <v>2010</v>
      </c>
      <c r="B9607" s="2" t="s">
        <v>8</v>
      </c>
      <c r="C9607" s="3">
        <v>38545</v>
      </c>
      <c r="D9607" s="2">
        <v>7</v>
      </c>
      <c r="E9607" s="5">
        <v>82</v>
      </c>
      <c r="F9607" s="5">
        <v>4</v>
      </c>
      <c r="G9607" s="2">
        <f t="shared" si="461"/>
        <v>86</v>
      </c>
      <c r="H9607" s="6">
        <f t="shared" si="462"/>
        <v>516</v>
      </c>
      <c r="I9607" s="13">
        <f t="shared" si="460"/>
        <v>7014</v>
      </c>
    </row>
    <row r="9608" spans="1:9" s="4" customFormat="1" ht="12.75" hidden="1" customHeight="1" x14ac:dyDescent="0.2">
      <c r="A9608" s="2">
        <v>2010</v>
      </c>
      <c r="B9608" s="2" t="s">
        <v>8</v>
      </c>
      <c r="C9608" s="3">
        <v>38545</v>
      </c>
      <c r="D9608" s="2">
        <v>8</v>
      </c>
      <c r="E9608" s="5">
        <v>0</v>
      </c>
      <c r="F9608" s="5">
        <v>0</v>
      </c>
      <c r="G9608" s="2">
        <f t="shared" si="461"/>
        <v>0</v>
      </c>
      <c r="H9608" s="6">
        <f t="shared" si="462"/>
        <v>0</v>
      </c>
      <c r="I9608" s="13">
        <f t="shared" si="460"/>
        <v>7014</v>
      </c>
    </row>
    <row r="9609" spans="1:9" s="4" customFormat="1" ht="12.75" hidden="1" customHeight="1" x14ac:dyDescent="0.2">
      <c r="A9609" s="2">
        <v>2010</v>
      </c>
      <c r="B9609" s="2" t="s">
        <v>8</v>
      </c>
      <c r="C9609" s="3">
        <v>38545</v>
      </c>
      <c r="D9609" s="2">
        <v>9</v>
      </c>
      <c r="E9609" s="5">
        <v>30</v>
      </c>
      <c r="F9609" s="5">
        <v>0</v>
      </c>
      <c r="G9609" s="2">
        <f t="shared" si="461"/>
        <v>30</v>
      </c>
      <c r="H9609" s="6">
        <f t="shared" si="462"/>
        <v>180</v>
      </c>
      <c r="I9609" s="13">
        <f t="shared" si="460"/>
        <v>7194</v>
      </c>
    </row>
    <row r="9610" spans="1:9" s="4" customFormat="1" ht="12.75" hidden="1" customHeight="1" x14ac:dyDescent="0.2">
      <c r="A9610" s="2">
        <v>2010</v>
      </c>
      <c r="B9610" s="2" t="s">
        <v>8</v>
      </c>
      <c r="C9610" s="3">
        <v>38545</v>
      </c>
      <c r="D9610" s="2">
        <v>10</v>
      </c>
      <c r="E9610" s="5">
        <v>0</v>
      </c>
      <c r="F9610" s="5">
        <v>0</v>
      </c>
      <c r="G9610" s="2">
        <f t="shared" si="461"/>
        <v>0</v>
      </c>
      <c r="H9610" s="6">
        <f t="shared" si="462"/>
        <v>0</v>
      </c>
      <c r="I9610" s="13">
        <f t="shared" si="460"/>
        <v>7194</v>
      </c>
    </row>
    <row r="9611" spans="1:9" s="4" customFormat="1" ht="12.75" hidden="1" customHeight="1" x14ac:dyDescent="0.2">
      <c r="A9611" s="2">
        <v>2010</v>
      </c>
      <c r="B9611" s="2" t="s">
        <v>8</v>
      </c>
      <c r="C9611" s="3">
        <v>38545</v>
      </c>
      <c r="D9611" s="2">
        <v>11</v>
      </c>
      <c r="E9611" s="5">
        <v>13</v>
      </c>
      <c r="F9611" s="5">
        <v>0</v>
      </c>
      <c r="G9611" s="2">
        <f t="shared" si="461"/>
        <v>13</v>
      </c>
      <c r="H9611" s="6">
        <f t="shared" si="462"/>
        <v>78</v>
      </c>
      <c r="I9611" s="13">
        <f t="shared" si="460"/>
        <v>7272</v>
      </c>
    </row>
    <row r="9612" spans="1:9" s="4" customFormat="1" ht="12.75" hidden="1" customHeight="1" x14ac:dyDescent="0.2">
      <c r="A9612" s="2">
        <v>2010</v>
      </c>
      <c r="B9612" s="2" t="s">
        <v>8</v>
      </c>
      <c r="C9612" s="3">
        <v>38545</v>
      </c>
      <c r="D9612" s="2">
        <v>12</v>
      </c>
      <c r="E9612" s="5">
        <v>0</v>
      </c>
      <c r="F9612" s="5">
        <v>1</v>
      </c>
      <c r="G9612" s="2">
        <f t="shared" si="461"/>
        <v>1</v>
      </c>
      <c r="H9612" s="6">
        <f t="shared" si="462"/>
        <v>6</v>
      </c>
      <c r="I9612" s="13">
        <f t="shared" si="460"/>
        <v>7278</v>
      </c>
    </row>
    <row r="9613" spans="1:9" s="4" customFormat="1" ht="12.75" hidden="1" customHeight="1" x14ac:dyDescent="0.2">
      <c r="A9613" s="2">
        <v>2010</v>
      </c>
      <c r="B9613" s="2" t="s">
        <v>8</v>
      </c>
      <c r="C9613" s="3">
        <v>38545</v>
      </c>
      <c r="D9613" s="2">
        <v>13</v>
      </c>
      <c r="E9613" s="5">
        <v>54</v>
      </c>
      <c r="F9613" s="5">
        <v>0</v>
      </c>
      <c r="G9613" s="2">
        <f t="shared" si="461"/>
        <v>54</v>
      </c>
      <c r="H9613" s="6">
        <f t="shared" si="462"/>
        <v>324</v>
      </c>
      <c r="I9613" s="13">
        <f t="shared" si="460"/>
        <v>7602</v>
      </c>
    </row>
    <row r="9614" spans="1:9" s="4" customFormat="1" ht="12.75" hidden="1" customHeight="1" x14ac:dyDescent="0.2">
      <c r="A9614" s="2">
        <v>2010</v>
      </c>
      <c r="B9614" s="2" t="s">
        <v>8</v>
      </c>
      <c r="C9614" s="3">
        <v>38545</v>
      </c>
      <c r="D9614" s="2">
        <v>14</v>
      </c>
      <c r="E9614" s="5">
        <v>74</v>
      </c>
      <c r="F9614" s="5">
        <v>5</v>
      </c>
      <c r="G9614" s="2">
        <f t="shared" si="461"/>
        <v>79</v>
      </c>
      <c r="H9614" s="6">
        <f t="shared" si="462"/>
        <v>474</v>
      </c>
      <c r="I9614" s="13">
        <f t="shared" si="460"/>
        <v>8076</v>
      </c>
    </row>
    <row r="9615" spans="1:9" s="4" customFormat="1" ht="12.75" hidden="1" customHeight="1" x14ac:dyDescent="0.2">
      <c r="A9615" s="2">
        <v>2010</v>
      </c>
      <c r="B9615" s="2" t="s">
        <v>8</v>
      </c>
      <c r="C9615" s="3">
        <v>38545</v>
      </c>
      <c r="D9615" s="2">
        <v>15</v>
      </c>
      <c r="E9615" s="5">
        <v>1</v>
      </c>
      <c r="F9615" s="5">
        <v>0</v>
      </c>
      <c r="G9615" s="2">
        <f t="shared" si="461"/>
        <v>1</v>
      </c>
      <c r="H9615" s="6">
        <f t="shared" si="462"/>
        <v>6</v>
      </c>
      <c r="I9615" s="13">
        <f t="shared" si="460"/>
        <v>8082</v>
      </c>
    </row>
    <row r="9616" spans="1:9" s="4" customFormat="1" ht="12.75" hidden="1" customHeight="1" x14ac:dyDescent="0.2">
      <c r="A9616" s="2">
        <v>2010</v>
      </c>
      <c r="B9616" s="2" t="s">
        <v>8</v>
      </c>
      <c r="C9616" s="3">
        <v>38545</v>
      </c>
      <c r="D9616" s="2">
        <v>16</v>
      </c>
      <c r="E9616" s="5">
        <v>44</v>
      </c>
      <c r="F9616" s="5">
        <v>0</v>
      </c>
      <c r="G9616" s="2">
        <f t="shared" si="461"/>
        <v>44</v>
      </c>
      <c r="H9616" s="6">
        <f t="shared" si="462"/>
        <v>264</v>
      </c>
      <c r="I9616" s="13">
        <f t="shared" si="460"/>
        <v>8346</v>
      </c>
    </row>
    <row r="9617" spans="1:9" s="4" customFormat="1" ht="12.75" hidden="1" customHeight="1" x14ac:dyDescent="0.2">
      <c r="A9617" s="2">
        <v>2010</v>
      </c>
      <c r="B9617" s="2" t="s">
        <v>8</v>
      </c>
      <c r="C9617" s="3">
        <v>38545</v>
      </c>
      <c r="D9617" s="2">
        <v>17</v>
      </c>
      <c r="E9617" s="5">
        <v>65</v>
      </c>
      <c r="F9617" s="5">
        <v>0</v>
      </c>
      <c r="G9617" s="2">
        <f t="shared" si="461"/>
        <v>65</v>
      </c>
      <c r="H9617" s="6">
        <f t="shared" si="462"/>
        <v>390</v>
      </c>
      <c r="I9617" s="13">
        <f t="shared" si="460"/>
        <v>8736</v>
      </c>
    </row>
    <row r="9618" spans="1:9" s="4" customFormat="1" ht="12.75" hidden="1" customHeight="1" x14ac:dyDescent="0.2">
      <c r="A9618" s="2">
        <v>2010</v>
      </c>
      <c r="B9618" s="2" t="s">
        <v>8</v>
      </c>
      <c r="C9618" s="3">
        <v>38545</v>
      </c>
      <c r="D9618" s="2">
        <v>18</v>
      </c>
      <c r="E9618" s="5">
        <v>24</v>
      </c>
      <c r="F9618" s="5">
        <v>0</v>
      </c>
      <c r="G9618" s="2">
        <f t="shared" si="461"/>
        <v>24</v>
      </c>
      <c r="H9618" s="6">
        <f t="shared" si="462"/>
        <v>144</v>
      </c>
      <c r="I9618" s="13">
        <f t="shared" si="460"/>
        <v>8880</v>
      </c>
    </row>
    <row r="9619" spans="1:9" s="4" customFormat="1" ht="12.75" hidden="1" customHeight="1" x14ac:dyDescent="0.2">
      <c r="A9619" s="2">
        <v>2010</v>
      </c>
      <c r="B9619" s="2" t="s">
        <v>8</v>
      </c>
      <c r="C9619" s="3">
        <v>38545</v>
      </c>
      <c r="D9619" s="2">
        <v>19</v>
      </c>
      <c r="E9619" s="5">
        <v>18</v>
      </c>
      <c r="F9619" s="5">
        <v>2</v>
      </c>
      <c r="G9619" s="2">
        <f t="shared" si="461"/>
        <v>20</v>
      </c>
      <c r="H9619" s="6">
        <f t="shared" si="462"/>
        <v>120</v>
      </c>
      <c r="I9619" s="13">
        <f t="shared" si="460"/>
        <v>9000</v>
      </c>
    </row>
    <row r="9620" spans="1:9" s="4" customFormat="1" ht="12.75" hidden="1" customHeight="1" x14ac:dyDescent="0.2">
      <c r="A9620" s="2">
        <v>2010</v>
      </c>
      <c r="B9620" s="2" t="s">
        <v>8</v>
      </c>
      <c r="C9620" s="3">
        <v>38545</v>
      </c>
      <c r="D9620" s="2">
        <v>20</v>
      </c>
      <c r="E9620" s="5">
        <v>11</v>
      </c>
      <c r="F9620" s="5">
        <v>0</v>
      </c>
      <c r="G9620" s="2">
        <f t="shared" si="461"/>
        <v>11</v>
      </c>
      <c r="H9620" s="6">
        <f t="shared" si="462"/>
        <v>66</v>
      </c>
      <c r="I9620" s="13">
        <f t="shared" si="460"/>
        <v>9066</v>
      </c>
    </row>
    <row r="9621" spans="1:9" s="4" customFormat="1" ht="12.75" hidden="1" customHeight="1" x14ac:dyDescent="0.2">
      <c r="A9621" s="2">
        <v>2010</v>
      </c>
      <c r="B9621" s="2" t="s">
        <v>8</v>
      </c>
      <c r="C9621" s="3">
        <v>38545</v>
      </c>
      <c r="D9621" s="2">
        <v>21</v>
      </c>
      <c r="E9621" s="5">
        <v>26</v>
      </c>
      <c r="F9621" s="5">
        <v>0</v>
      </c>
      <c r="G9621" s="2">
        <f t="shared" si="461"/>
        <v>26</v>
      </c>
      <c r="H9621" s="6">
        <f t="shared" si="462"/>
        <v>156</v>
      </c>
      <c r="I9621" s="13">
        <f t="shared" si="460"/>
        <v>9222</v>
      </c>
    </row>
    <row r="9622" spans="1:9" s="4" customFormat="1" ht="12.75" hidden="1" customHeight="1" x14ac:dyDescent="0.2">
      <c r="A9622" s="2">
        <v>2010</v>
      </c>
      <c r="B9622" s="2" t="s">
        <v>8</v>
      </c>
      <c r="C9622" s="3">
        <v>38545</v>
      </c>
      <c r="D9622" s="2">
        <v>22</v>
      </c>
      <c r="E9622" s="5">
        <v>-1</v>
      </c>
      <c r="F9622" s="5">
        <v>0</v>
      </c>
      <c r="G9622" s="2">
        <f t="shared" si="461"/>
        <v>-1</v>
      </c>
      <c r="H9622" s="6">
        <f t="shared" si="462"/>
        <v>-6</v>
      </c>
      <c r="I9622" s="13">
        <f t="shared" si="460"/>
        <v>9216</v>
      </c>
    </row>
    <row r="9623" spans="1:9" s="4" customFormat="1" ht="12.75" hidden="1" customHeight="1" x14ac:dyDescent="0.2">
      <c r="A9623" s="2">
        <v>2010</v>
      </c>
      <c r="B9623" s="2" t="s">
        <v>8</v>
      </c>
      <c r="C9623" s="3">
        <v>38545</v>
      </c>
      <c r="D9623" s="2">
        <v>23</v>
      </c>
      <c r="E9623" s="5">
        <v>4</v>
      </c>
      <c r="F9623" s="5">
        <v>0</v>
      </c>
      <c r="G9623" s="2">
        <f t="shared" si="461"/>
        <v>4</v>
      </c>
      <c r="H9623" s="6">
        <f t="shared" si="462"/>
        <v>24</v>
      </c>
      <c r="I9623" s="13">
        <f t="shared" si="460"/>
        <v>9240</v>
      </c>
    </row>
    <row r="9624" spans="1:9" s="4" customFormat="1" ht="12.75" hidden="1" customHeight="1" x14ac:dyDescent="0.2">
      <c r="A9624" s="2">
        <v>2010</v>
      </c>
      <c r="B9624" s="2" t="s">
        <v>8</v>
      </c>
      <c r="C9624" s="3">
        <v>38546</v>
      </c>
      <c r="D9624" s="2">
        <v>0</v>
      </c>
      <c r="E9624" s="5">
        <v>1</v>
      </c>
      <c r="F9624" s="5">
        <v>0</v>
      </c>
      <c r="G9624" s="2">
        <f t="shared" si="461"/>
        <v>1</v>
      </c>
      <c r="H9624" s="6">
        <f t="shared" si="462"/>
        <v>6</v>
      </c>
      <c r="I9624" s="13">
        <f t="shared" si="460"/>
        <v>9246</v>
      </c>
    </row>
    <row r="9625" spans="1:9" s="4" customFormat="1" ht="12.75" hidden="1" customHeight="1" x14ac:dyDescent="0.2">
      <c r="A9625" s="2">
        <v>2010</v>
      </c>
      <c r="B9625" s="2" t="s">
        <v>8</v>
      </c>
      <c r="C9625" s="3">
        <v>38546</v>
      </c>
      <c r="D9625" s="2">
        <v>1</v>
      </c>
      <c r="E9625" s="5">
        <v>6</v>
      </c>
      <c r="F9625" s="5">
        <v>0</v>
      </c>
      <c r="G9625" s="2">
        <f t="shared" si="461"/>
        <v>6</v>
      </c>
      <c r="H9625" s="6">
        <f t="shared" si="462"/>
        <v>36</v>
      </c>
      <c r="I9625" s="13">
        <f t="shared" si="460"/>
        <v>9282</v>
      </c>
    </row>
    <row r="9626" spans="1:9" s="4" customFormat="1" ht="12.75" hidden="1" customHeight="1" x14ac:dyDescent="0.2">
      <c r="A9626" s="2">
        <v>2010</v>
      </c>
      <c r="B9626" s="2" t="s">
        <v>8</v>
      </c>
      <c r="C9626" s="3">
        <v>38546</v>
      </c>
      <c r="D9626" s="2">
        <v>2</v>
      </c>
      <c r="E9626" s="5">
        <v>14</v>
      </c>
      <c r="F9626" s="5">
        <v>0</v>
      </c>
      <c r="G9626" s="2">
        <f t="shared" si="461"/>
        <v>14</v>
      </c>
      <c r="H9626" s="6">
        <f t="shared" si="462"/>
        <v>84</v>
      </c>
      <c r="I9626" s="13">
        <f t="shared" si="460"/>
        <v>9366</v>
      </c>
    </row>
    <row r="9627" spans="1:9" s="4" customFormat="1" ht="12.75" hidden="1" customHeight="1" x14ac:dyDescent="0.2">
      <c r="A9627" s="2">
        <v>2010</v>
      </c>
      <c r="B9627" s="2" t="s">
        <v>8</v>
      </c>
      <c r="C9627" s="3">
        <v>38546</v>
      </c>
      <c r="D9627" s="2">
        <v>3</v>
      </c>
      <c r="E9627" s="5">
        <v>0</v>
      </c>
      <c r="F9627" s="5">
        <v>0</v>
      </c>
      <c r="G9627" s="2">
        <f t="shared" si="461"/>
        <v>0</v>
      </c>
      <c r="H9627" s="6">
        <f t="shared" si="462"/>
        <v>0</v>
      </c>
      <c r="I9627" s="13">
        <f t="shared" si="460"/>
        <v>9366</v>
      </c>
    </row>
    <row r="9628" spans="1:9" s="4" customFormat="1" ht="12.75" hidden="1" customHeight="1" x14ac:dyDescent="0.2">
      <c r="A9628" s="2">
        <v>2010</v>
      </c>
      <c r="B9628" s="2" t="s">
        <v>8</v>
      </c>
      <c r="C9628" s="3">
        <v>38546</v>
      </c>
      <c r="D9628" s="2">
        <v>4</v>
      </c>
      <c r="E9628" s="5">
        <v>0</v>
      </c>
      <c r="F9628" s="5">
        <v>0</v>
      </c>
      <c r="G9628" s="2">
        <f t="shared" si="461"/>
        <v>0</v>
      </c>
      <c r="H9628" s="6">
        <f t="shared" si="462"/>
        <v>0</v>
      </c>
      <c r="I9628" s="13">
        <f t="shared" si="460"/>
        <v>9366</v>
      </c>
    </row>
    <row r="9629" spans="1:9" s="4" customFormat="1" ht="12.75" hidden="1" customHeight="1" x14ac:dyDescent="0.2">
      <c r="A9629" s="2">
        <v>2010</v>
      </c>
      <c r="B9629" s="2" t="s">
        <v>8</v>
      </c>
      <c r="C9629" s="3">
        <v>38546</v>
      </c>
      <c r="D9629" s="2">
        <v>5</v>
      </c>
      <c r="E9629" s="5">
        <v>0</v>
      </c>
      <c r="F9629" s="5">
        <v>0</v>
      </c>
      <c r="G9629" s="2">
        <f t="shared" si="461"/>
        <v>0</v>
      </c>
      <c r="H9629" s="6">
        <f t="shared" si="462"/>
        <v>0</v>
      </c>
      <c r="I9629" s="13">
        <f t="shared" si="460"/>
        <v>9366</v>
      </c>
    </row>
    <row r="9630" spans="1:9" s="4" customFormat="1" ht="12.75" hidden="1" customHeight="1" x14ac:dyDescent="0.2">
      <c r="A9630" s="2">
        <v>2010</v>
      </c>
      <c r="B9630" s="2" t="s">
        <v>8</v>
      </c>
      <c r="C9630" s="3">
        <v>38546</v>
      </c>
      <c r="D9630" s="2">
        <v>6</v>
      </c>
      <c r="E9630" s="5">
        <v>62</v>
      </c>
      <c r="F9630" s="5">
        <v>0</v>
      </c>
      <c r="G9630" s="2">
        <f t="shared" si="461"/>
        <v>62</v>
      </c>
      <c r="H9630" s="6">
        <f t="shared" si="462"/>
        <v>372</v>
      </c>
      <c r="I9630" s="13">
        <f t="shared" si="460"/>
        <v>9738</v>
      </c>
    </row>
    <row r="9631" spans="1:9" s="4" customFormat="1" ht="12.75" hidden="1" customHeight="1" x14ac:dyDescent="0.2">
      <c r="A9631" s="2">
        <v>2010</v>
      </c>
      <c r="B9631" s="2" t="s">
        <v>8</v>
      </c>
      <c r="C9631" s="3">
        <v>38546</v>
      </c>
      <c r="D9631" s="2">
        <v>7</v>
      </c>
      <c r="E9631" s="5">
        <v>0</v>
      </c>
      <c r="F9631" s="5">
        <v>0</v>
      </c>
      <c r="G9631" s="2">
        <f t="shared" si="461"/>
        <v>0</v>
      </c>
      <c r="H9631" s="6">
        <f t="shared" si="462"/>
        <v>0</v>
      </c>
      <c r="I9631" s="13">
        <f t="shared" si="460"/>
        <v>9738</v>
      </c>
    </row>
    <row r="9632" spans="1:9" s="4" customFormat="1" ht="12.75" hidden="1" customHeight="1" x14ac:dyDescent="0.2">
      <c r="A9632" s="2">
        <v>2010</v>
      </c>
      <c r="B9632" s="2" t="s">
        <v>8</v>
      </c>
      <c r="C9632" s="3">
        <v>38546</v>
      </c>
      <c r="D9632" s="2">
        <v>8</v>
      </c>
      <c r="E9632" s="5">
        <v>24</v>
      </c>
      <c r="F9632" s="5">
        <v>0</v>
      </c>
      <c r="G9632" s="2">
        <f t="shared" si="461"/>
        <v>24</v>
      </c>
      <c r="H9632" s="6">
        <f t="shared" si="462"/>
        <v>144</v>
      </c>
      <c r="I9632" s="13">
        <f t="shared" si="460"/>
        <v>9882</v>
      </c>
    </row>
    <row r="9633" spans="1:9" s="4" customFormat="1" ht="12.75" hidden="1" customHeight="1" x14ac:dyDescent="0.2">
      <c r="A9633" s="2">
        <v>2010</v>
      </c>
      <c r="B9633" s="2" t="s">
        <v>8</v>
      </c>
      <c r="C9633" s="3">
        <v>38546</v>
      </c>
      <c r="D9633" s="2">
        <v>9</v>
      </c>
      <c r="E9633" s="5">
        <v>23</v>
      </c>
      <c r="F9633" s="5">
        <v>0</v>
      </c>
      <c r="G9633" s="2">
        <f t="shared" si="461"/>
        <v>23</v>
      </c>
      <c r="H9633" s="6">
        <f t="shared" si="462"/>
        <v>138</v>
      </c>
      <c r="I9633" s="13">
        <f t="shared" ref="I9633:I9696" si="463">I9632+H9633</f>
        <v>10020</v>
      </c>
    </row>
    <row r="9634" spans="1:9" s="4" customFormat="1" ht="12.75" hidden="1" customHeight="1" x14ac:dyDescent="0.2">
      <c r="A9634" s="2">
        <v>2010</v>
      </c>
      <c r="B9634" s="2" t="s">
        <v>8</v>
      </c>
      <c r="C9634" s="3">
        <v>38546</v>
      </c>
      <c r="D9634" s="2">
        <v>10</v>
      </c>
      <c r="E9634" s="5">
        <v>35</v>
      </c>
      <c r="F9634" s="5">
        <v>0</v>
      </c>
      <c r="G9634" s="2">
        <f t="shared" si="461"/>
        <v>35</v>
      </c>
      <c r="H9634" s="6">
        <f t="shared" si="462"/>
        <v>210</v>
      </c>
      <c r="I9634" s="13">
        <f t="shared" si="463"/>
        <v>10230</v>
      </c>
    </row>
    <row r="9635" spans="1:9" s="4" customFormat="1" ht="12.75" hidden="1" customHeight="1" x14ac:dyDescent="0.2">
      <c r="A9635" s="2">
        <v>2010</v>
      </c>
      <c r="B9635" s="2" t="s">
        <v>8</v>
      </c>
      <c r="C9635" s="3">
        <v>38546</v>
      </c>
      <c r="D9635" s="2">
        <v>11</v>
      </c>
      <c r="E9635" s="5">
        <v>35</v>
      </c>
      <c r="F9635" s="5">
        <v>0</v>
      </c>
      <c r="G9635" s="2">
        <f t="shared" si="461"/>
        <v>35</v>
      </c>
      <c r="H9635" s="6">
        <f t="shared" si="462"/>
        <v>210</v>
      </c>
      <c r="I9635" s="13">
        <f t="shared" si="463"/>
        <v>10440</v>
      </c>
    </row>
    <row r="9636" spans="1:9" s="4" customFormat="1" ht="12.75" hidden="1" customHeight="1" x14ac:dyDescent="0.2">
      <c r="A9636" s="2">
        <v>2010</v>
      </c>
      <c r="B9636" s="2" t="s">
        <v>8</v>
      </c>
      <c r="C9636" s="3">
        <v>38546</v>
      </c>
      <c r="D9636" s="2">
        <v>12</v>
      </c>
      <c r="E9636" s="5">
        <v>33</v>
      </c>
      <c r="F9636" s="5">
        <v>0</v>
      </c>
      <c r="G9636" s="2">
        <f t="shared" si="461"/>
        <v>33</v>
      </c>
      <c r="H9636" s="6">
        <f t="shared" si="462"/>
        <v>198</v>
      </c>
      <c r="I9636" s="13">
        <f t="shared" si="463"/>
        <v>10638</v>
      </c>
    </row>
    <row r="9637" spans="1:9" s="4" customFormat="1" ht="12.75" hidden="1" customHeight="1" x14ac:dyDescent="0.2">
      <c r="A9637" s="2">
        <v>2010</v>
      </c>
      <c r="B9637" s="2" t="s">
        <v>8</v>
      </c>
      <c r="C9637" s="3">
        <v>38546</v>
      </c>
      <c r="D9637" s="2">
        <v>13</v>
      </c>
      <c r="E9637" s="5">
        <v>53</v>
      </c>
      <c r="F9637" s="5">
        <v>0</v>
      </c>
      <c r="G9637" s="2">
        <f t="shared" si="461"/>
        <v>53</v>
      </c>
      <c r="H9637" s="6">
        <f t="shared" si="462"/>
        <v>318</v>
      </c>
      <c r="I9637" s="13">
        <f t="shared" si="463"/>
        <v>10956</v>
      </c>
    </row>
    <row r="9638" spans="1:9" s="4" customFormat="1" ht="12.75" hidden="1" customHeight="1" x14ac:dyDescent="0.2">
      <c r="A9638" s="2">
        <v>2010</v>
      </c>
      <c r="B9638" s="2" t="s">
        <v>8</v>
      </c>
      <c r="C9638" s="3">
        <v>38546</v>
      </c>
      <c r="D9638" s="2">
        <v>14</v>
      </c>
      <c r="E9638" s="5">
        <v>18</v>
      </c>
      <c r="F9638" s="5">
        <v>0</v>
      </c>
      <c r="G9638" s="2">
        <f t="shared" si="461"/>
        <v>18</v>
      </c>
      <c r="H9638" s="6">
        <f t="shared" si="462"/>
        <v>108</v>
      </c>
      <c r="I9638" s="13">
        <f t="shared" si="463"/>
        <v>11064</v>
      </c>
    </row>
    <row r="9639" spans="1:9" s="4" customFormat="1" ht="12.75" hidden="1" customHeight="1" x14ac:dyDescent="0.2">
      <c r="A9639" s="2">
        <v>2010</v>
      </c>
      <c r="B9639" s="2" t="s">
        <v>8</v>
      </c>
      <c r="C9639" s="3">
        <v>38546</v>
      </c>
      <c r="D9639" s="2">
        <v>15</v>
      </c>
      <c r="E9639" s="5">
        <v>56</v>
      </c>
      <c r="F9639" s="5">
        <v>1</v>
      </c>
      <c r="G9639" s="2">
        <f t="shared" si="461"/>
        <v>57</v>
      </c>
      <c r="H9639" s="6">
        <f t="shared" si="462"/>
        <v>342</v>
      </c>
      <c r="I9639" s="13">
        <f t="shared" si="463"/>
        <v>11406</v>
      </c>
    </row>
    <row r="9640" spans="1:9" s="4" customFormat="1" ht="12.75" hidden="1" customHeight="1" x14ac:dyDescent="0.2">
      <c r="A9640" s="2">
        <v>2010</v>
      </c>
      <c r="B9640" s="2" t="s">
        <v>8</v>
      </c>
      <c r="C9640" s="3">
        <v>38546</v>
      </c>
      <c r="D9640" s="2">
        <v>16</v>
      </c>
      <c r="E9640" s="5">
        <v>104</v>
      </c>
      <c r="F9640" s="5">
        <v>7</v>
      </c>
      <c r="G9640" s="2">
        <f t="shared" si="461"/>
        <v>111</v>
      </c>
      <c r="H9640" s="6">
        <f t="shared" si="462"/>
        <v>666</v>
      </c>
      <c r="I9640" s="13">
        <f t="shared" si="463"/>
        <v>12072</v>
      </c>
    </row>
    <row r="9641" spans="1:9" s="4" customFormat="1" ht="12.75" hidden="1" customHeight="1" x14ac:dyDescent="0.2">
      <c r="A9641" s="2">
        <v>2010</v>
      </c>
      <c r="B9641" s="2" t="s">
        <v>8</v>
      </c>
      <c r="C9641" s="3">
        <v>38546</v>
      </c>
      <c r="D9641" s="2">
        <v>17</v>
      </c>
      <c r="E9641" s="5">
        <v>71</v>
      </c>
      <c r="F9641" s="5">
        <v>0</v>
      </c>
      <c r="G9641" s="2">
        <f t="shared" si="461"/>
        <v>71</v>
      </c>
      <c r="H9641" s="6">
        <f t="shared" si="462"/>
        <v>426</v>
      </c>
      <c r="I9641" s="13">
        <f t="shared" si="463"/>
        <v>12498</v>
      </c>
    </row>
    <row r="9642" spans="1:9" s="4" customFormat="1" ht="12.75" hidden="1" customHeight="1" x14ac:dyDescent="0.2">
      <c r="A9642" s="2">
        <v>2010</v>
      </c>
      <c r="B9642" s="2" t="s">
        <v>8</v>
      </c>
      <c r="C9642" s="3">
        <v>38546</v>
      </c>
      <c r="D9642" s="2">
        <v>18</v>
      </c>
      <c r="E9642" s="5">
        <v>97</v>
      </c>
      <c r="F9642" s="5">
        <v>0</v>
      </c>
      <c r="G9642" s="2">
        <f t="shared" si="461"/>
        <v>97</v>
      </c>
      <c r="H9642" s="6">
        <f t="shared" si="462"/>
        <v>582</v>
      </c>
      <c r="I9642" s="13">
        <f t="shared" si="463"/>
        <v>13080</v>
      </c>
    </row>
    <row r="9643" spans="1:9" s="4" customFormat="1" ht="12.75" hidden="1" customHeight="1" x14ac:dyDescent="0.2">
      <c r="A9643" s="2">
        <v>2010</v>
      </c>
      <c r="B9643" s="2" t="s">
        <v>8</v>
      </c>
      <c r="C9643" s="3">
        <v>38546</v>
      </c>
      <c r="D9643" s="2">
        <v>19</v>
      </c>
      <c r="E9643" s="5">
        <v>59</v>
      </c>
      <c r="F9643" s="5">
        <v>0</v>
      </c>
      <c r="G9643" s="2">
        <f t="shared" si="461"/>
        <v>59</v>
      </c>
      <c r="H9643" s="6">
        <f t="shared" si="462"/>
        <v>354</v>
      </c>
      <c r="I9643" s="13">
        <f t="shared" si="463"/>
        <v>13434</v>
      </c>
    </row>
    <row r="9644" spans="1:9" s="4" customFormat="1" ht="12.75" hidden="1" customHeight="1" x14ac:dyDescent="0.2">
      <c r="A9644" s="2">
        <v>2010</v>
      </c>
      <c r="B9644" s="2" t="s">
        <v>8</v>
      </c>
      <c r="C9644" s="3">
        <v>38546</v>
      </c>
      <c r="D9644" s="2">
        <v>20</v>
      </c>
      <c r="E9644" s="5">
        <v>27</v>
      </c>
      <c r="F9644" s="5">
        <v>0</v>
      </c>
      <c r="G9644" s="2">
        <f t="shared" si="461"/>
        <v>27</v>
      </c>
      <c r="H9644" s="6">
        <f t="shared" si="462"/>
        <v>162</v>
      </c>
      <c r="I9644" s="13">
        <f t="shared" si="463"/>
        <v>13596</v>
      </c>
    </row>
    <row r="9645" spans="1:9" s="4" customFormat="1" ht="12.75" hidden="1" customHeight="1" x14ac:dyDescent="0.2">
      <c r="A9645" s="2">
        <v>2010</v>
      </c>
      <c r="B9645" s="2" t="s">
        <v>8</v>
      </c>
      <c r="C9645" s="3">
        <v>38546</v>
      </c>
      <c r="D9645" s="2">
        <v>21</v>
      </c>
      <c r="E9645" s="5">
        <v>38</v>
      </c>
      <c r="F9645" s="5">
        <v>0</v>
      </c>
      <c r="G9645" s="2">
        <f t="shared" si="461"/>
        <v>38</v>
      </c>
      <c r="H9645" s="6">
        <f t="shared" si="462"/>
        <v>228</v>
      </c>
      <c r="I9645" s="13">
        <f t="shared" si="463"/>
        <v>13824</v>
      </c>
    </row>
    <row r="9646" spans="1:9" s="4" customFormat="1" ht="12.75" hidden="1" customHeight="1" x14ac:dyDescent="0.2">
      <c r="A9646" s="2">
        <v>2010</v>
      </c>
      <c r="B9646" s="2" t="s">
        <v>8</v>
      </c>
      <c r="C9646" s="3">
        <v>38546</v>
      </c>
      <c r="D9646" s="2">
        <v>22</v>
      </c>
      <c r="E9646" s="5">
        <v>2</v>
      </c>
      <c r="F9646" s="5">
        <v>0</v>
      </c>
      <c r="G9646" s="2">
        <f t="shared" si="461"/>
        <v>2</v>
      </c>
      <c r="H9646" s="6">
        <f t="shared" si="462"/>
        <v>12</v>
      </c>
      <c r="I9646" s="13">
        <f t="shared" si="463"/>
        <v>13836</v>
      </c>
    </row>
    <row r="9647" spans="1:9" s="4" customFormat="1" ht="12.75" hidden="1" customHeight="1" x14ac:dyDescent="0.2">
      <c r="A9647" s="2">
        <v>2010</v>
      </c>
      <c r="B9647" s="2" t="s">
        <v>8</v>
      </c>
      <c r="C9647" s="3">
        <v>38546</v>
      </c>
      <c r="D9647" s="2">
        <v>23</v>
      </c>
      <c r="E9647" s="5">
        <v>0</v>
      </c>
      <c r="F9647" s="5">
        <v>1</v>
      </c>
      <c r="G9647" s="2">
        <f t="shared" si="461"/>
        <v>1</v>
      </c>
      <c r="H9647" s="6">
        <f t="shared" si="462"/>
        <v>6</v>
      </c>
      <c r="I9647" s="13">
        <f t="shared" si="463"/>
        <v>13842</v>
      </c>
    </row>
    <row r="9648" spans="1:9" s="4" customFormat="1" ht="12.75" hidden="1" customHeight="1" x14ac:dyDescent="0.2">
      <c r="A9648" s="2">
        <v>2010</v>
      </c>
      <c r="B9648" s="2" t="s">
        <v>8</v>
      </c>
      <c r="C9648" s="3">
        <v>38547</v>
      </c>
      <c r="D9648" s="2">
        <v>0</v>
      </c>
      <c r="E9648" s="5">
        <v>0</v>
      </c>
      <c r="F9648" s="5">
        <v>0</v>
      </c>
      <c r="G9648" s="2">
        <f t="shared" si="461"/>
        <v>0</v>
      </c>
      <c r="H9648" s="6">
        <f t="shared" si="462"/>
        <v>0</v>
      </c>
      <c r="I9648" s="13">
        <f t="shared" si="463"/>
        <v>13842</v>
      </c>
    </row>
    <row r="9649" spans="1:9" s="4" customFormat="1" ht="12.75" hidden="1" customHeight="1" x14ac:dyDescent="0.2">
      <c r="A9649" s="2">
        <v>2010</v>
      </c>
      <c r="B9649" s="2" t="s">
        <v>8</v>
      </c>
      <c r="C9649" s="3">
        <v>38547</v>
      </c>
      <c r="D9649" s="2">
        <v>1</v>
      </c>
      <c r="E9649" s="5">
        <v>6</v>
      </c>
      <c r="F9649" s="5">
        <v>1</v>
      </c>
      <c r="G9649" s="2">
        <f t="shared" si="461"/>
        <v>7</v>
      </c>
      <c r="H9649" s="6">
        <f t="shared" si="462"/>
        <v>42</v>
      </c>
      <c r="I9649" s="13">
        <f t="shared" si="463"/>
        <v>13884</v>
      </c>
    </row>
    <row r="9650" spans="1:9" s="4" customFormat="1" ht="12.75" hidden="1" customHeight="1" x14ac:dyDescent="0.2">
      <c r="A9650" s="2">
        <v>2010</v>
      </c>
      <c r="B9650" s="2" t="s">
        <v>8</v>
      </c>
      <c r="C9650" s="3">
        <v>38547</v>
      </c>
      <c r="D9650" s="2">
        <v>2</v>
      </c>
      <c r="E9650" s="5">
        <v>11</v>
      </c>
      <c r="F9650" s="5">
        <v>0</v>
      </c>
      <c r="G9650" s="2">
        <f t="shared" ref="G9650:G9713" si="464">E9650+F9650</f>
        <v>11</v>
      </c>
      <c r="H9650" s="6">
        <f t="shared" si="462"/>
        <v>66</v>
      </c>
      <c r="I9650" s="13">
        <f t="shared" si="463"/>
        <v>13950</v>
      </c>
    </row>
    <row r="9651" spans="1:9" s="4" customFormat="1" ht="12.75" hidden="1" customHeight="1" x14ac:dyDescent="0.2">
      <c r="A9651" s="2">
        <v>2010</v>
      </c>
      <c r="B9651" s="2" t="s">
        <v>8</v>
      </c>
      <c r="C9651" s="3">
        <v>38547</v>
      </c>
      <c r="D9651" s="2">
        <v>3</v>
      </c>
      <c r="E9651" s="5">
        <v>4</v>
      </c>
      <c r="F9651" s="5">
        <v>0</v>
      </c>
      <c r="G9651" s="2">
        <f t="shared" si="464"/>
        <v>4</v>
      </c>
      <c r="H9651" s="6">
        <f t="shared" si="462"/>
        <v>24</v>
      </c>
      <c r="I9651" s="13">
        <f t="shared" si="463"/>
        <v>13974</v>
      </c>
    </row>
    <row r="9652" spans="1:9" s="4" customFormat="1" ht="12.75" hidden="1" customHeight="1" x14ac:dyDescent="0.2">
      <c r="A9652" s="2">
        <v>2010</v>
      </c>
      <c r="B9652" s="2" t="s">
        <v>8</v>
      </c>
      <c r="C9652" s="3">
        <v>38547</v>
      </c>
      <c r="D9652" s="2">
        <v>4</v>
      </c>
      <c r="E9652" s="5">
        <v>8</v>
      </c>
      <c r="F9652" s="5">
        <v>0</v>
      </c>
      <c r="G9652" s="2">
        <f t="shared" si="464"/>
        <v>8</v>
      </c>
      <c r="H9652" s="6">
        <f t="shared" si="462"/>
        <v>48</v>
      </c>
      <c r="I9652" s="13">
        <f t="shared" si="463"/>
        <v>14022</v>
      </c>
    </row>
    <row r="9653" spans="1:9" s="4" customFormat="1" ht="12.75" hidden="1" customHeight="1" x14ac:dyDescent="0.2">
      <c r="A9653" s="2">
        <v>2010</v>
      </c>
      <c r="B9653" s="2" t="s">
        <v>8</v>
      </c>
      <c r="C9653" s="3">
        <v>38547</v>
      </c>
      <c r="D9653" s="2">
        <v>5</v>
      </c>
      <c r="E9653" s="5">
        <v>48</v>
      </c>
      <c r="F9653" s="5">
        <v>0</v>
      </c>
      <c r="G9653" s="2">
        <f t="shared" si="464"/>
        <v>48</v>
      </c>
      <c r="H9653" s="6">
        <f t="shared" si="462"/>
        <v>288</v>
      </c>
      <c r="I9653" s="13">
        <f t="shared" si="463"/>
        <v>14310</v>
      </c>
    </row>
    <row r="9654" spans="1:9" s="4" customFormat="1" ht="12.75" hidden="1" customHeight="1" x14ac:dyDescent="0.2">
      <c r="A9654" s="2">
        <v>2010</v>
      </c>
      <c r="B9654" s="2" t="s">
        <v>8</v>
      </c>
      <c r="C9654" s="3">
        <v>38547</v>
      </c>
      <c r="D9654" s="2">
        <v>6</v>
      </c>
      <c r="E9654" s="5">
        <v>50</v>
      </c>
      <c r="F9654" s="5">
        <v>0</v>
      </c>
      <c r="G9654" s="2">
        <f t="shared" si="464"/>
        <v>50</v>
      </c>
      <c r="H9654" s="6">
        <f t="shared" si="462"/>
        <v>300</v>
      </c>
      <c r="I9654" s="13">
        <f t="shared" si="463"/>
        <v>14610</v>
      </c>
    </row>
    <row r="9655" spans="1:9" s="4" customFormat="1" ht="12.75" hidden="1" customHeight="1" x14ac:dyDescent="0.2">
      <c r="A9655" s="2">
        <v>2010</v>
      </c>
      <c r="B9655" s="2" t="s">
        <v>8</v>
      </c>
      <c r="C9655" s="3">
        <v>38547</v>
      </c>
      <c r="D9655" s="2">
        <v>7</v>
      </c>
      <c r="E9655" s="5">
        <v>32</v>
      </c>
      <c r="F9655" s="5">
        <v>0</v>
      </c>
      <c r="G9655" s="2">
        <f t="shared" si="464"/>
        <v>32</v>
      </c>
      <c r="H9655" s="6">
        <f t="shared" si="462"/>
        <v>192</v>
      </c>
      <c r="I9655" s="13">
        <f t="shared" si="463"/>
        <v>14802</v>
      </c>
    </row>
    <row r="9656" spans="1:9" s="4" customFormat="1" ht="12.75" hidden="1" customHeight="1" x14ac:dyDescent="0.2">
      <c r="A9656" s="2">
        <v>2010</v>
      </c>
      <c r="B9656" s="2" t="s">
        <v>8</v>
      </c>
      <c r="C9656" s="3">
        <v>38547</v>
      </c>
      <c r="D9656" s="2">
        <v>8</v>
      </c>
      <c r="E9656" s="5">
        <v>49</v>
      </c>
      <c r="F9656" s="5">
        <v>0</v>
      </c>
      <c r="G9656" s="2">
        <f t="shared" si="464"/>
        <v>49</v>
      </c>
      <c r="H9656" s="6">
        <f t="shared" si="462"/>
        <v>294</v>
      </c>
      <c r="I9656" s="13">
        <f t="shared" si="463"/>
        <v>15096</v>
      </c>
    </row>
    <row r="9657" spans="1:9" s="4" customFormat="1" ht="12.75" hidden="1" customHeight="1" x14ac:dyDescent="0.2">
      <c r="A9657" s="2">
        <v>2010</v>
      </c>
      <c r="B9657" s="2" t="s">
        <v>8</v>
      </c>
      <c r="C9657" s="3">
        <v>38547</v>
      </c>
      <c r="D9657" s="2">
        <v>9</v>
      </c>
      <c r="E9657" s="5">
        <v>6</v>
      </c>
      <c r="F9657" s="5">
        <v>0</v>
      </c>
      <c r="G9657" s="2">
        <f t="shared" si="464"/>
        <v>6</v>
      </c>
      <c r="H9657" s="6">
        <f t="shared" si="462"/>
        <v>36</v>
      </c>
      <c r="I9657" s="13">
        <f t="shared" si="463"/>
        <v>15132</v>
      </c>
    </row>
    <row r="9658" spans="1:9" s="4" customFormat="1" ht="12.75" hidden="1" customHeight="1" x14ac:dyDescent="0.2">
      <c r="A9658" s="2">
        <v>2010</v>
      </c>
      <c r="B9658" s="2" t="s">
        <v>8</v>
      </c>
      <c r="C9658" s="3">
        <v>38547</v>
      </c>
      <c r="D9658" s="2">
        <v>10</v>
      </c>
      <c r="E9658" s="5">
        <v>26</v>
      </c>
      <c r="F9658" s="5">
        <v>1</v>
      </c>
      <c r="G9658" s="2">
        <f t="shared" si="464"/>
        <v>27</v>
      </c>
      <c r="H9658" s="6">
        <f t="shared" si="462"/>
        <v>162</v>
      </c>
      <c r="I9658" s="13">
        <f t="shared" si="463"/>
        <v>15294</v>
      </c>
    </row>
    <row r="9659" spans="1:9" s="4" customFormat="1" ht="12.75" hidden="1" customHeight="1" x14ac:dyDescent="0.2">
      <c r="A9659" s="2">
        <v>2010</v>
      </c>
      <c r="B9659" s="2" t="s">
        <v>8</v>
      </c>
      <c r="C9659" s="3">
        <v>38547</v>
      </c>
      <c r="D9659" s="2">
        <v>11</v>
      </c>
      <c r="E9659" s="5">
        <v>8</v>
      </c>
      <c r="F9659" s="5">
        <v>8</v>
      </c>
      <c r="G9659" s="2">
        <f t="shared" si="464"/>
        <v>16</v>
      </c>
      <c r="H9659" s="6">
        <f t="shared" si="462"/>
        <v>96</v>
      </c>
      <c r="I9659" s="13">
        <f t="shared" si="463"/>
        <v>15390</v>
      </c>
    </row>
    <row r="9660" spans="1:9" s="4" customFormat="1" ht="12.75" hidden="1" customHeight="1" x14ac:dyDescent="0.2">
      <c r="A9660" s="2">
        <v>2010</v>
      </c>
      <c r="B9660" s="2" t="s">
        <v>8</v>
      </c>
      <c r="C9660" s="3">
        <v>38547</v>
      </c>
      <c r="D9660" s="2">
        <v>12</v>
      </c>
      <c r="E9660" s="5">
        <v>103</v>
      </c>
      <c r="F9660" s="5">
        <v>0</v>
      </c>
      <c r="G9660" s="2">
        <f t="shared" si="464"/>
        <v>103</v>
      </c>
      <c r="H9660" s="6">
        <f t="shared" si="462"/>
        <v>618</v>
      </c>
      <c r="I9660" s="13">
        <f t="shared" si="463"/>
        <v>16008</v>
      </c>
    </row>
    <row r="9661" spans="1:9" s="4" customFormat="1" ht="12.75" hidden="1" customHeight="1" x14ac:dyDescent="0.2">
      <c r="A9661" s="2">
        <v>2010</v>
      </c>
      <c r="B9661" s="2" t="s">
        <v>8</v>
      </c>
      <c r="C9661" s="3">
        <v>38547</v>
      </c>
      <c r="D9661" s="2">
        <v>13</v>
      </c>
      <c r="E9661" s="5">
        <v>48</v>
      </c>
      <c r="F9661" s="5">
        <v>0</v>
      </c>
      <c r="G9661" s="2">
        <f t="shared" si="464"/>
        <v>48</v>
      </c>
      <c r="H9661" s="6">
        <f t="shared" ref="H9661:H9724" si="465">G9661*6</f>
        <v>288</v>
      </c>
      <c r="I9661" s="13">
        <f t="shared" si="463"/>
        <v>16296</v>
      </c>
    </row>
    <row r="9662" spans="1:9" s="4" customFormat="1" ht="12.75" hidden="1" customHeight="1" x14ac:dyDescent="0.2">
      <c r="A9662" s="2">
        <v>2010</v>
      </c>
      <c r="B9662" s="2" t="s">
        <v>8</v>
      </c>
      <c r="C9662" s="3">
        <v>38547</v>
      </c>
      <c r="D9662" s="2">
        <v>14</v>
      </c>
      <c r="E9662" s="5">
        <v>0</v>
      </c>
      <c r="F9662" s="5">
        <v>6</v>
      </c>
      <c r="G9662" s="2">
        <f t="shared" si="464"/>
        <v>6</v>
      </c>
      <c r="H9662" s="6">
        <f t="shared" si="465"/>
        <v>36</v>
      </c>
      <c r="I9662" s="13">
        <f t="shared" si="463"/>
        <v>16332</v>
      </c>
    </row>
    <row r="9663" spans="1:9" s="4" customFormat="1" ht="12.75" hidden="1" customHeight="1" x14ac:dyDescent="0.2">
      <c r="A9663" s="2">
        <v>2010</v>
      </c>
      <c r="B9663" s="2" t="s">
        <v>8</v>
      </c>
      <c r="C9663" s="3">
        <v>38547</v>
      </c>
      <c r="D9663" s="2">
        <v>15</v>
      </c>
      <c r="E9663" s="5">
        <v>21</v>
      </c>
      <c r="F9663" s="5">
        <v>8</v>
      </c>
      <c r="G9663" s="2">
        <f t="shared" si="464"/>
        <v>29</v>
      </c>
      <c r="H9663" s="6">
        <f t="shared" si="465"/>
        <v>174</v>
      </c>
      <c r="I9663" s="13">
        <f t="shared" si="463"/>
        <v>16506</v>
      </c>
    </row>
    <row r="9664" spans="1:9" s="4" customFormat="1" ht="12.75" hidden="1" customHeight="1" x14ac:dyDescent="0.2">
      <c r="A9664" s="2">
        <v>2010</v>
      </c>
      <c r="B9664" s="2" t="s">
        <v>8</v>
      </c>
      <c r="C9664" s="3">
        <v>38547</v>
      </c>
      <c r="D9664" s="2">
        <v>16</v>
      </c>
      <c r="E9664" s="5">
        <v>27</v>
      </c>
      <c r="F9664" s="5">
        <v>3</v>
      </c>
      <c r="G9664" s="2">
        <f t="shared" si="464"/>
        <v>30</v>
      </c>
      <c r="H9664" s="6">
        <f t="shared" si="465"/>
        <v>180</v>
      </c>
      <c r="I9664" s="13">
        <f t="shared" si="463"/>
        <v>16686</v>
      </c>
    </row>
    <row r="9665" spans="1:9" s="4" customFormat="1" ht="12.75" hidden="1" customHeight="1" x14ac:dyDescent="0.2">
      <c r="A9665" s="2">
        <v>2010</v>
      </c>
      <c r="B9665" s="2" t="s">
        <v>8</v>
      </c>
      <c r="C9665" s="3">
        <v>38547</v>
      </c>
      <c r="D9665" s="2">
        <v>17</v>
      </c>
      <c r="E9665" s="5">
        <v>53</v>
      </c>
      <c r="F9665" s="5">
        <v>0</v>
      </c>
      <c r="G9665" s="2">
        <f t="shared" si="464"/>
        <v>53</v>
      </c>
      <c r="H9665" s="6">
        <f t="shared" si="465"/>
        <v>318</v>
      </c>
      <c r="I9665" s="13">
        <f t="shared" si="463"/>
        <v>17004</v>
      </c>
    </row>
    <row r="9666" spans="1:9" s="4" customFormat="1" ht="12.75" hidden="1" customHeight="1" x14ac:dyDescent="0.2">
      <c r="A9666" s="2">
        <v>2010</v>
      </c>
      <c r="B9666" s="2" t="s">
        <v>8</v>
      </c>
      <c r="C9666" s="3">
        <v>38547</v>
      </c>
      <c r="D9666" s="2">
        <v>18</v>
      </c>
      <c r="E9666" s="5">
        <v>19</v>
      </c>
      <c r="F9666" s="5">
        <v>0</v>
      </c>
      <c r="G9666" s="2">
        <f t="shared" si="464"/>
        <v>19</v>
      </c>
      <c r="H9666" s="6">
        <f t="shared" si="465"/>
        <v>114</v>
      </c>
      <c r="I9666" s="13">
        <f t="shared" si="463"/>
        <v>17118</v>
      </c>
    </row>
    <row r="9667" spans="1:9" s="4" customFormat="1" ht="12.75" hidden="1" customHeight="1" x14ac:dyDescent="0.2">
      <c r="A9667" s="2">
        <v>2010</v>
      </c>
      <c r="B9667" s="2" t="s">
        <v>8</v>
      </c>
      <c r="C9667" s="3">
        <v>38547</v>
      </c>
      <c r="D9667" s="2">
        <v>19</v>
      </c>
      <c r="E9667" s="5">
        <v>98</v>
      </c>
      <c r="F9667" s="5">
        <v>0</v>
      </c>
      <c r="G9667" s="2">
        <f t="shared" si="464"/>
        <v>98</v>
      </c>
      <c r="H9667" s="6">
        <f t="shared" si="465"/>
        <v>588</v>
      </c>
      <c r="I9667" s="13">
        <f t="shared" si="463"/>
        <v>17706</v>
      </c>
    </row>
    <row r="9668" spans="1:9" s="4" customFormat="1" ht="12.75" hidden="1" customHeight="1" x14ac:dyDescent="0.2">
      <c r="A9668" s="2">
        <v>2010</v>
      </c>
      <c r="B9668" s="2" t="s">
        <v>8</v>
      </c>
      <c r="C9668" s="3">
        <v>38547</v>
      </c>
      <c r="D9668" s="2">
        <v>20</v>
      </c>
      <c r="E9668" s="5">
        <v>33</v>
      </c>
      <c r="F9668" s="5">
        <v>0</v>
      </c>
      <c r="G9668" s="2">
        <f t="shared" si="464"/>
        <v>33</v>
      </c>
      <c r="H9668" s="6">
        <f t="shared" si="465"/>
        <v>198</v>
      </c>
      <c r="I9668" s="13">
        <f t="shared" si="463"/>
        <v>17904</v>
      </c>
    </row>
    <row r="9669" spans="1:9" s="4" customFormat="1" ht="12.75" hidden="1" customHeight="1" x14ac:dyDescent="0.2">
      <c r="A9669" s="2">
        <v>2010</v>
      </c>
      <c r="B9669" s="2" t="s">
        <v>8</v>
      </c>
      <c r="C9669" s="3">
        <v>38547</v>
      </c>
      <c r="D9669" s="2">
        <v>21</v>
      </c>
      <c r="E9669" s="5">
        <v>47</v>
      </c>
      <c r="F9669" s="5">
        <v>0</v>
      </c>
      <c r="G9669" s="2">
        <f t="shared" si="464"/>
        <v>47</v>
      </c>
      <c r="H9669" s="6">
        <f t="shared" si="465"/>
        <v>282</v>
      </c>
      <c r="I9669" s="13">
        <f t="shared" si="463"/>
        <v>18186</v>
      </c>
    </row>
    <row r="9670" spans="1:9" s="4" customFormat="1" ht="12.75" hidden="1" customHeight="1" x14ac:dyDescent="0.2">
      <c r="A9670" s="2">
        <v>2010</v>
      </c>
      <c r="B9670" s="2" t="s">
        <v>8</v>
      </c>
      <c r="C9670" s="3">
        <v>38547</v>
      </c>
      <c r="D9670" s="2">
        <v>22</v>
      </c>
      <c r="E9670" s="5">
        <v>1</v>
      </c>
      <c r="F9670" s="5">
        <v>0</v>
      </c>
      <c r="G9670" s="2">
        <f t="shared" si="464"/>
        <v>1</v>
      </c>
      <c r="H9670" s="6">
        <f t="shared" si="465"/>
        <v>6</v>
      </c>
      <c r="I9670" s="13">
        <f t="shared" si="463"/>
        <v>18192</v>
      </c>
    </row>
    <row r="9671" spans="1:9" s="4" customFormat="1" ht="12.75" hidden="1" customHeight="1" x14ac:dyDescent="0.2">
      <c r="A9671" s="2">
        <v>2010</v>
      </c>
      <c r="B9671" s="2" t="s">
        <v>8</v>
      </c>
      <c r="C9671" s="3">
        <v>38547</v>
      </c>
      <c r="D9671" s="2">
        <v>23</v>
      </c>
      <c r="E9671" s="5">
        <v>0</v>
      </c>
      <c r="F9671" s="5">
        <v>0</v>
      </c>
      <c r="G9671" s="2">
        <f t="shared" si="464"/>
        <v>0</v>
      </c>
      <c r="H9671" s="6">
        <f t="shared" si="465"/>
        <v>0</v>
      </c>
      <c r="I9671" s="13">
        <f t="shared" si="463"/>
        <v>18192</v>
      </c>
    </row>
    <row r="9672" spans="1:9" s="4" customFormat="1" ht="12.75" hidden="1" customHeight="1" x14ac:dyDescent="0.2">
      <c r="A9672" s="2">
        <v>2010</v>
      </c>
      <c r="B9672" s="2" t="s">
        <v>8</v>
      </c>
      <c r="C9672" s="3">
        <v>38548</v>
      </c>
      <c r="D9672" s="2">
        <v>0</v>
      </c>
      <c r="E9672" s="5">
        <v>2</v>
      </c>
      <c r="F9672" s="5">
        <v>0</v>
      </c>
      <c r="G9672" s="2">
        <f t="shared" si="464"/>
        <v>2</v>
      </c>
      <c r="H9672" s="6">
        <f t="shared" si="465"/>
        <v>12</v>
      </c>
      <c r="I9672" s="13">
        <f t="shared" si="463"/>
        <v>18204</v>
      </c>
    </row>
    <row r="9673" spans="1:9" s="4" customFormat="1" ht="12.75" hidden="1" customHeight="1" x14ac:dyDescent="0.2">
      <c r="A9673" s="2">
        <v>2010</v>
      </c>
      <c r="B9673" s="2" t="s">
        <v>8</v>
      </c>
      <c r="C9673" s="3">
        <v>38548</v>
      </c>
      <c r="D9673" s="2">
        <v>1</v>
      </c>
      <c r="E9673" s="5">
        <v>3</v>
      </c>
      <c r="F9673" s="5">
        <v>0</v>
      </c>
      <c r="G9673" s="2">
        <f t="shared" si="464"/>
        <v>3</v>
      </c>
      <c r="H9673" s="6">
        <f t="shared" si="465"/>
        <v>18</v>
      </c>
      <c r="I9673" s="13">
        <f t="shared" si="463"/>
        <v>18222</v>
      </c>
    </row>
    <row r="9674" spans="1:9" s="4" customFormat="1" ht="12.75" hidden="1" customHeight="1" x14ac:dyDescent="0.2">
      <c r="A9674" s="2">
        <v>2010</v>
      </c>
      <c r="B9674" s="2" t="s">
        <v>8</v>
      </c>
      <c r="C9674" s="3">
        <v>38548</v>
      </c>
      <c r="D9674" s="2">
        <v>2</v>
      </c>
      <c r="E9674" s="5">
        <v>7</v>
      </c>
      <c r="F9674" s="5">
        <v>1</v>
      </c>
      <c r="G9674" s="2">
        <f t="shared" si="464"/>
        <v>8</v>
      </c>
      <c r="H9674" s="6">
        <f t="shared" si="465"/>
        <v>48</v>
      </c>
      <c r="I9674" s="13">
        <f t="shared" si="463"/>
        <v>18270</v>
      </c>
    </row>
    <row r="9675" spans="1:9" s="4" customFormat="1" ht="12.75" hidden="1" customHeight="1" x14ac:dyDescent="0.2">
      <c r="A9675" s="2">
        <v>2010</v>
      </c>
      <c r="B9675" s="2" t="s">
        <v>8</v>
      </c>
      <c r="C9675" s="3">
        <v>38548</v>
      </c>
      <c r="D9675" s="2">
        <v>3</v>
      </c>
      <c r="E9675" s="5">
        <v>15</v>
      </c>
      <c r="F9675" s="5">
        <v>1</v>
      </c>
      <c r="G9675" s="2">
        <f t="shared" si="464"/>
        <v>16</v>
      </c>
      <c r="H9675" s="6">
        <f t="shared" si="465"/>
        <v>96</v>
      </c>
      <c r="I9675" s="13">
        <f t="shared" si="463"/>
        <v>18366</v>
      </c>
    </row>
    <row r="9676" spans="1:9" s="4" customFormat="1" ht="12.75" hidden="1" customHeight="1" x14ac:dyDescent="0.2">
      <c r="A9676" s="2">
        <v>2010</v>
      </c>
      <c r="B9676" s="2" t="s">
        <v>8</v>
      </c>
      <c r="C9676" s="3">
        <v>38548</v>
      </c>
      <c r="D9676" s="2">
        <v>4</v>
      </c>
      <c r="E9676" s="5">
        <v>0</v>
      </c>
      <c r="F9676" s="5">
        <v>0</v>
      </c>
      <c r="G9676" s="2">
        <f t="shared" si="464"/>
        <v>0</v>
      </c>
      <c r="H9676" s="6">
        <f t="shared" si="465"/>
        <v>0</v>
      </c>
      <c r="I9676" s="13">
        <f t="shared" si="463"/>
        <v>18366</v>
      </c>
    </row>
    <row r="9677" spans="1:9" s="4" customFormat="1" ht="12.75" hidden="1" customHeight="1" x14ac:dyDescent="0.2">
      <c r="A9677" s="2">
        <v>2010</v>
      </c>
      <c r="B9677" s="2" t="s">
        <v>8</v>
      </c>
      <c r="C9677" s="3">
        <v>38548</v>
      </c>
      <c r="D9677" s="2">
        <v>5</v>
      </c>
      <c r="E9677" s="5">
        <v>33</v>
      </c>
      <c r="F9677" s="5">
        <v>1</v>
      </c>
      <c r="G9677" s="2">
        <f t="shared" si="464"/>
        <v>34</v>
      </c>
      <c r="H9677" s="6">
        <f t="shared" si="465"/>
        <v>204</v>
      </c>
      <c r="I9677" s="13">
        <f t="shared" si="463"/>
        <v>18570</v>
      </c>
    </row>
    <row r="9678" spans="1:9" s="4" customFormat="1" ht="12.75" hidden="1" customHeight="1" x14ac:dyDescent="0.2">
      <c r="A9678" s="2">
        <v>2010</v>
      </c>
      <c r="B9678" s="2" t="s">
        <v>8</v>
      </c>
      <c r="C9678" s="3">
        <v>38548</v>
      </c>
      <c r="D9678" s="2">
        <v>6</v>
      </c>
      <c r="E9678" s="5">
        <v>43</v>
      </c>
      <c r="F9678" s="5">
        <v>0</v>
      </c>
      <c r="G9678" s="2">
        <f t="shared" si="464"/>
        <v>43</v>
      </c>
      <c r="H9678" s="6">
        <f t="shared" si="465"/>
        <v>258</v>
      </c>
      <c r="I9678" s="13">
        <f t="shared" si="463"/>
        <v>18828</v>
      </c>
    </row>
    <row r="9679" spans="1:9" s="4" customFormat="1" ht="12.75" hidden="1" customHeight="1" x14ac:dyDescent="0.2">
      <c r="A9679" s="2">
        <v>2010</v>
      </c>
      <c r="B9679" s="2" t="s">
        <v>8</v>
      </c>
      <c r="C9679" s="3">
        <v>38548</v>
      </c>
      <c r="D9679" s="2">
        <v>7</v>
      </c>
      <c r="E9679" s="5">
        <v>41</v>
      </c>
      <c r="F9679" s="5">
        <v>1</v>
      </c>
      <c r="G9679" s="2">
        <f t="shared" si="464"/>
        <v>42</v>
      </c>
      <c r="H9679" s="6">
        <f t="shared" si="465"/>
        <v>252</v>
      </c>
      <c r="I9679" s="13">
        <f t="shared" si="463"/>
        <v>19080</v>
      </c>
    </row>
    <row r="9680" spans="1:9" s="4" customFormat="1" ht="12.75" hidden="1" customHeight="1" x14ac:dyDescent="0.2">
      <c r="A9680" s="2">
        <v>2010</v>
      </c>
      <c r="B9680" s="2" t="s">
        <v>8</v>
      </c>
      <c r="C9680" s="3">
        <v>38548</v>
      </c>
      <c r="D9680" s="2">
        <v>8</v>
      </c>
      <c r="E9680" s="5">
        <v>19</v>
      </c>
      <c r="F9680" s="5">
        <v>0</v>
      </c>
      <c r="G9680" s="2">
        <f t="shared" si="464"/>
        <v>19</v>
      </c>
      <c r="H9680" s="6">
        <f t="shared" si="465"/>
        <v>114</v>
      </c>
      <c r="I9680" s="13">
        <f t="shared" si="463"/>
        <v>19194</v>
      </c>
    </row>
    <row r="9681" spans="1:9" s="4" customFormat="1" ht="12.75" hidden="1" customHeight="1" x14ac:dyDescent="0.2">
      <c r="A9681" s="2">
        <v>2010</v>
      </c>
      <c r="B9681" s="2" t="s">
        <v>8</v>
      </c>
      <c r="C9681" s="3">
        <v>38548</v>
      </c>
      <c r="D9681" s="2">
        <v>9</v>
      </c>
      <c r="E9681" s="5">
        <v>42</v>
      </c>
      <c r="F9681" s="5">
        <v>0</v>
      </c>
      <c r="G9681" s="2">
        <f t="shared" si="464"/>
        <v>42</v>
      </c>
      <c r="H9681" s="6">
        <f t="shared" si="465"/>
        <v>252</v>
      </c>
      <c r="I9681" s="13">
        <f t="shared" si="463"/>
        <v>19446</v>
      </c>
    </row>
    <row r="9682" spans="1:9" s="4" customFormat="1" ht="12.75" hidden="1" customHeight="1" x14ac:dyDescent="0.2">
      <c r="A9682" s="2">
        <v>2010</v>
      </c>
      <c r="B9682" s="2" t="s">
        <v>8</v>
      </c>
      <c r="C9682" s="3">
        <v>38548</v>
      </c>
      <c r="D9682" s="2">
        <v>10</v>
      </c>
      <c r="E9682" s="5">
        <v>64</v>
      </c>
      <c r="F9682" s="5">
        <v>4</v>
      </c>
      <c r="G9682" s="2">
        <f t="shared" si="464"/>
        <v>68</v>
      </c>
      <c r="H9682" s="6">
        <f t="shared" si="465"/>
        <v>408</v>
      </c>
      <c r="I9682" s="13">
        <f t="shared" si="463"/>
        <v>19854</v>
      </c>
    </row>
    <row r="9683" spans="1:9" s="4" customFormat="1" ht="12.75" hidden="1" customHeight="1" x14ac:dyDescent="0.2">
      <c r="A9683" s="2">
        <v>2010</v>
      </c>
      <c r="B9683" s="2" t="s">
        <v>8</v>
      </c>
      <c r="C9683" s="3">
        <v>38548</v>
      </c>
      <c r="D9683" s="2">
        <v>11</v>
      </c>
      <c r="E9683" s="5">
        <v>84</v>
      </c>
      <c r="F9683" s="5">
        <v>1</v>
      </c>
      <c r="G9683" s="2">
        <f t="shared" si="464"/>
        <v>85</v>
      </c>
      <c r="H9683" s="6">
        <f t="shared" si="465"/>
        <v>510</v>
      </c>
      <c r="I9683" s="13">
        <f t="shared" si="463"/>
        <v>20364</v>
      </c>
    </row>
    <row r="9684" spans="1:9" s="4" customFormat="1" ht="12.75" hidden="1" customHeight="1" x14ac:dyDescent="0.2">
      <c r="A9684" s="2">
        <v>2010</v>
      </c>
      <c r="B9684" s="2" t="s">
        <v>8</v>
      </c>
      <c r="C9684" s="3">
        <v>38548</v>
      </c>
      <c r="D9684" s="2">
        <v>12</v>
      </c>
      <c r="E9684" s="5">
        <v>35</v>
      </c>
      <c r="F9684" s="5">
        <v>0</v>
      </c>
      <c r="G9684" s="2">
        <f t="shared" si="464"/>
        <v>35</v>
      </c>
      <c r="H9684" s="6">
        <f t="shared" si="465"/>
        <v>210</v>
      </c>
      <c r="I9684" s="13">
        <f t="shared" si="463"/>
        <v>20574</v>
      </c>
    </row>
    <row r="9685" spans="1:9" s="4" customFormat="1" ht="12.75" hidden="1" customHeight="1" x14ac:dyDescent="0.2">
      <c r="A9685" s="2">
        <v>2010</v>
      </c>
      <c r="B9685" s="2" t="s">
        <v>8</v>
      </c>
      <c r="C9685" s="3">
        <v>38548</v>
      </c>
      <c r="D9685" s="2">
        <v>13</v>
      </c>
      <c r="E9685" s="5">
        <v>101</v>
      </c>
      <c r="F9685" s="5">
        <v>0</v>
      </c>
      <c r="G9685" s="2">
        <f t="shared" si="464"/>
        <v>101</v>
      </c>
      <c r="H9685" s="6">
        <f t="shared" si="465"/>
        <v>606</v>
      </c>
      <c r="I9685" s="13">
        <f t="shared" si="463"/>
        <v>21180</v>
      </c>
    </row>
    <row r="9686" spans="1:9" s="4" customFormat="1" ht="12.75" hidden="1" customHeight="1" x14ac:dyDescent="0.2">
      <c r="A9686" s="2">
        <v>2010</v>
      </c>
      <c r="B9686" s="2" t="s">
        <v>8</v>
      </c>
      <c r="C9686" s="3">
        <v>38548</v>
      </c>
      <c r="D9686" s="2">
        <v>14</v>
      </c>
      <c r="E9686" s="5">
        <v>54</v>
      </c>
      <c r="F9686" s="5">
        <v>0</v>
      </c>
      <c r="G9686" s="2">
        <f t="shared" si="464"/>
        <v>54</v>
      </c>
      <c r="H9686" s="6">
        <f t="shared" si="465"/>
        <v>324</v>
      </c>
      <c r="I9686" s="13">
        <f t="shared" si="463"/>
        <v>21504</v>
      </c>
    </row>
    <row r="9687" spans="1:9" s="4" customFormat="1" ht="12.75" hidden="1" customHeight="1" x14ac:dyDescent="0.2">
      <c r="A9687" s="2">
        <v>2010</v>
      </c>
      <c r="B9687" s="2" t="s">
        <v>8</v>
      </c>
      <c r="C9687" s="3">
        <v>38548</v>
      </c>
      <c r="D9687" s="2">
        <v>15</v>
      </c>
      <c r="E9687" s="5">
        <v>41</v>
      </c>
      <c r="F9687" s="5">
        <v>0</v>
      </c>
      <c r="G9687" s="2">
        <f t="shared" si="464"/>
        <v>41</v>
      </c>
      <c r="H9687" s="6">
        <f t="shared" si="465"/>
        <v>246</v>
      </c>
      <c r="I9687" s="13">
        <f t="shared" si="463"/>
        <v>21750</v>
      </c>
    </row>
    <row r="9688" spans="1:9" s="4" customFormat="1" ht="12.75" hidden="1" customHeight="1" x14ac:dyDescent="0.2">
      <c r="A9688" s="2">
        <v>2010</v>
      </c>
      <c r="B9688" s="2" t="s">
        <v>8</v>
      </c>
      <c r="C9688" s="3">
        <v>38548</v>
      </c>
      <c r="D9688" s="2">
        <v>16</v>
      </c>
      <c r="E9688" s="5">
        <v>20</v>
      </c>
      <c r="F9688" s="5">
        <v>0</v>
      </c>
      <c r="G9688" s="2">
        <f t="shared" si="464"/>
        <v>20</v>
      </c>
      <c r="H9688" s="6">
        <f t="shared" si="465"/>
        <v>120</v>
      </c>
      <c r="I9688" s="13">
        <f t="shared" si="463"/>
        <v>21870</v>
      </c>
    </row>
    <row r="9689" spans="1:9" s="4" customFormat="1" ht="12.75" hidden="1" customHeight="1" x14ac:dyDescent="0.2">
      <c r="A9689" s="2">
        <v>2010</v>
      </c>
      <c r="B9689" s="2" t="s">
        <v>8</v>
      </c>
      <c r="C9689" s="3">
        <v>38548</v>
      </c>
      <c r="D9689" s="2">
        <v>17</v>
      </c>
      <c r="E9689" s="5">
        <v>10</v>
      </c>
      <c r="F9689" s="5">
        <v>0</v>
      </c>
      <c r="G9689" s="2">
        <f t="shared" si="464"/>
        <v>10</v>
      </c>
      <c r="H9689" s="6">
        <f t="shared" si="465"/>
        <v>60</v>
      </c>
      <c r="I9689" s="13">
        <f t="shared" si="463"/>
        <v>21930</v>
      </c>
    </row>
    <row r="9690" spans="1:9" s="4" customFormat="1" ht="12.75" hidden="1" customHeight="1" x14ac:dyDescent="0.2">
      <c r="A9690" s="2">
        <v>2010</v>
      </c>
      <c r="B9690" s="2" t="s">
        <v>8</v>
      </c>
      <c r="C9690" s="3">
        <v>38548</v>
      </c>
      <c r="D9690" s="2">
        <v>18</v>
      </c>
      <c r="E9690" s="5">
        <v>28</v>
      </c>
      <c r="F9690" s="5">
        <v>0</v>
      </c>
      <c r="G9690" s="2">
        <f t="shared" si="464"/>
        <v>28</v>
      </c>
      <c r="H9690" s="6">
        <f t="shared" si="465"/>
        <v>168</v>
      </c>
      <c r="I9690" s="13">
        <f t="shared" si="463"/>
        <v>22098</v>
      </c>
    </row>
    <row r="9691" spans="1:9" s="4" customFormat="1" ht="12.75" hidden="1" customHeight="1" x14ac:dyDescent="0.2">
      <c r="A9691" s="2">
        <v>2010</v>
      </c>
      <c r="B9691" s="2" t="s">
        <v>8</v>
      </c>
      <c r="C9691" s="3">
        <v>38548</v>
      </c>
      <c r="D9691" s="2">
        <v>19</v>
      </c>
      <c r="E9691" s="5">
        <v>37</v>
      </c>
      <c r="F9691" s="5">
        <v>0</v>
      </c>
      <c r="G9691" s="2">
        <f t="shared" si="464"/>
        <v>37</v>
      </c>
      <c r="H9691" s="6">
        <f t="shared" si="465"/>
        <v>222</v>
      </c>
      <c r="I9691" s="13">
        <f t="shared" si="463"/>
        <v>22320</v>
      </c>
    </row>
    <row r="9692" spans="1:9" s="4" customFormat="1" ht="12.75" hidden="1" customHeight="1" x14ac:dyDescent="0.2">
      <c r="A9692" s="2">
        <v>2010</v>
      </c>
      <c r="B9692" s="2" t="s">
        <v>8</v>
      </c>
      <c r="C9692" s="3">
        <v>38548</v>
      </c>
      <c r="D9692" s="2">
        <v>20</v>
      </c>
      <c r="E9692" s="5">
        <v>29</v>
      </c>
      <c r="F9692" s="5">
        <v>0</v>
      </c>
      <c r="G9692" s="2">
        <f t="shared" si="464"/>
        <v>29</v>
      </c>
      <c r="H9692" s="6">
        <f t="shared" si="465"/>
        <v>174</v>
      </c>
      <c r="I9692" s="13">
        <f t="shared" si="463"/>
        <v>22494</v>
      </c>
    </row>
    <row r="9693" spans="1:9" s="4" customFormat="1" ht="12.75" hidden="1" customHeight="1" x14ac:dyDescent="0.2">
      <c r="A9693" s="2">
        <v>2010</v>
      </c>
      <c r="B9693" s="2" t="s">
        <v>8</v>
      </c>
      <c r="C9693" s="3">
        <v>38548</v>
      </c>
      <c r="D9693" s="2">
        <v>21</v>
      </c>
      <c r="E9693" s="5">
        <v>38</v>
      </c>
      <c r="F9693" s="5">
        <v>0</v>
      </c>
      <c r="G9693" s="2">
        <f t="shared" si="464"/>
        <v>38</v>
      </c>
      <c r="H9693" s="6">
        <f t="shared" si="465"/>
        <v>228</v>
      </c>
      <c r="I9693" s="13">
        <f t="shared" si="463"/>
        <v>22722</v>
      </c>
    </row>
    <row r="9694" spans="1:9" s="4" customFormat="1" ht="12.75" hidden="1" customHeight="1" x14ac:dyDescent="0.2">
      <c r="A9694" s="2">
        <v>2010</v>
      </c>
      <c r="B9694" s="2" t="s">
        <v>8</v>
      </c>
      <c r="C9694" s="3">
        <v>38548</v>
      </c>
      <c r="D9694" s="2">
        <v>22</v>
      </c>
      <c r="E9694" s="5">
        <v>98</v>
      </c>
      <c r="F9694" s="5">
        <v>0</v>
      </c>
      <c r="G9694" s="2">
        <f t="shared" si="464"/>
        <v>98</v>
      </c>
      <c r="H9694" s="6">
        <f t="shared" si="465"/>
        <v>588</v>
      </c>
      <c r="I9694" s="13">
        <f t="shared" si="463"/>
        <v>23310</v>
      </c>
    </row>
    <row r="9695" spans="1:9" s="4" customFormat="1" ht="12.75" hidden="1" customHeight="1" x14ac:dyDescent="0.2">
      <c r="A9695" s="2">
        <v>2010</v>
      </c>
      <c r="B9695" s="2" t="s">
        <v>8</v>
      </c>
      <c r="C9695" s="3">
        <v>38548</v>
      </c>
      <c r="D9695" s="2">
        <v>23</v>
      </c>
      <c r="E9695" s="5">
        <v>38</v>
      </c>
      <c r="F9695" s="5">
        <v>0</v>
      </c>
      <c r="G9695" s="2">
        <f t="shared" si="464"/>
        <v>38</v>
      </c>
      <c r="H9695" s="6">
        <f t="shared" si="465"/>
        <v>228</v>
      </c>
      <c r="I9695" s="13">
        <f t="shared" si="463"/>
        <v>23538</v>
      </c>
    </row>
    <row r="9696" spans="1:9" s="4" customFormat="1" ht="12.75" hidden="1" customHeight="1" x14ac:dyDescent="0.2">
      <c r="A9696" s="2">
        <v>2010</v>
      </c>
      <c r="B9696" s="2" t="s">
        <v>8</v>
      </c>
      <c r="C9696" s="3">
        <v>38549</v>
      </c>
      <c r="D9696" s="2">
        <v>0</v>
      </c>
      <c r="E9696" s="5">
        <v>0</v>
      </c>
      <c r="F9696" s="5">
        <v>0</v>
      </c>
      <c r="G9696" s="2">
        <f t="shared" si="464"/>
        <v>0</v>
      </c>
      <c r="H9696" s="6">
        <f t="shared" si="465"/>
        <v>0</v>
      </c>
      <c r="I9696" s="13">
        <f t="shared" si="463"/>
        <v>23538</v>
      </c>
    </row>
    <row r="9697" spans="1:9" s="4" customFormat="1" ht="12.75" hidden="1" customHeight="1" x14ac:dyDescent="0.2">
      <c r="A9697" s="2">
        <v>2010</v>
      </c>
      <c r="B9697" s="2" t="s">
        <v>8</v>
      </c>
      <c r="C9697" s="3">
        <v>38549</v>
      </c>
      <c r="D9697" s="2">
        <v>1</v>
      </c>
      <c r="E9697" s="5">
        <v>6</v>
      </c>
      <c r="F9697" s="5">
        <v>3</v>
      </c>
      <c r="G9697" s="2">
        <f t="shared" si="464"/>
        <v>9</v>
      </c>
      <c r="H9697" s="6">
        <f t="shared" si="465"/>
        <v>54</v>
      </c>
      <c r="I9697" s="13">
        <f t="shared" ref="I9697:I9760" si="466">I9696+H9697</f>
        <v>23592</v>
      </c>
    </row>
    <row r="9698" spans="1:9" s="4" customFormat="1" ht="12.75" hidden="1" customHeight="1" x14ac:dyDescent="0.2">
      <c r="A9698" s="2">
        <v>2010</v>
      </c>
      <c r="B9698" s="2" t="s">
        <v>8</v>
      </c>
      <c r="C9698" s="3">
        <v>38549</v>
      </c>
      <c r="D9698" s="2">
        <v>2</v>
      </c>
      <c r="E9698" s="5">
        <v>18</v>
      </c>
      <c r="F9698" s="5">
        <v>3</v>
      </c>
      <c r="G9698" s="2">
        <f t="shared" si="464"/>
        <v>21</v>
      </c>
      <c r="H9698" s="6">
        <f t="shared" si="465"/>
        <v>126</v>
      </c>
      <c r="I9698" s="13">
        <f t="shared" si="466"/>
        <v>23718</v>
      </c>
    </row>
    <row r="9699" spans="1:9" s="4" customFormat="1" ht="12.75" hidden="1" customHeight="1" x14ac:dyDescent="0.2">
      <c r="A9699" s="2">
        <v>2010</v>
      </c>
      <c r="B9699" s="2" t="s">
        <v>8</v>
      </c>
      <c r="C9699" s="3">
        <v>38549</v>
      </c>
      <c r="D9699" s="2">
        <v>3</v>
      </c>
      <c r="E9699" s="5">
        <v>5</v>
      </c>
      <c r="F9699" s="5">
        <v>0</v>
      </c>
      <c r="G9699" s="2">
        <f t="shared" si="464"/>
        <v>5</v>
      </c>
      <c r="H9699" s="6">
        <f t="shared" si="465"/>
        <v>30</v>
      </c>
      <c r="I9699" s="13">
        <f t="shared" si="466"/>
        <v>23748</v>
      </c>
    </row>
    <row r="9700" spans="1:9" s="4" customFormat="1" ht="12.75" hidden="1" customHeight="1" x14ac:dyDescent="0.2">
      <c r="A9700" s="2">
        <v>2010</v>
      </c>
      <c r="B9700" s="2" t="s">
        <v>8</v>
      </c>
      <c r="C9700" s="3">
        <v>38549</v>
      </c>
      <c r="D9700" s="2">
        <v>4</v>
      </c>
      <c r="E9700" s="5">
        <v>11</v>
      </c>
      <c r="F9700" s="5">
        <v>0</v>
      </c>
      <c r="G9700" s="2">
        <f t="shared" si="464"/>
        <v>11</v>
      </c>
      <c r="H9700" s="6">
        <f t="shared" si="465"/>
        <v>66</v>
      </c>
      <c r="I9700" s="13">
        <f t="shared" si="466"/>
        <v>23814</v>
      </c>
    </row>
    <row r="9701" spans="1:9" s="4" customFormat="1" ht="12.75" hidden="1" customHeight="1" x14ac:dyDescent="0.2">
      <c r="A9701" s="2">
        <v>2010</v>
      </c>
      <c r="B9701" s="2" t="s">
        <v>8</v>
      </c>
      <c r="C9701" s="3">
        <v>38549</v>
      </c>
      <c r="D9701" s="2">
        <v>5</v>
      </c>
      <c r="E9701" s="5">
        <v>28</v>
      </c>
      <c r="F9701" s="5">
        <v>0</v>
      </c>
      <c r="G9701" s="2">
        <f t="shared" si="464"/>
        <v>28</v>
      </c>
      <c r="H9701" s="6">
        <f t="shared" si="465"/>
        <v>168</v>
      </c>
      <c r="I9701" s="13">
        <f t="shared" si="466"/>
        <v>23982</v>
      </c>
    </row>
    <row r="9702" spans="1:9" s="4" customFormat="1" ht="12.75" hidden="1" customHeight="1" x14ac:dyDescent="0.2">
      <c r="A9702" s="2">
        <v>2010</v>
      </c>
      <c r="B9702" s="2" t="s">
        <v>8</v>
      </c>
      <c r="C9702" s="3">
        <v>38549</v>
      </c>
      <c r="D9702" s="2">
        <v>6</v>
      </c>
      <c r="E9702" s="5">
        <v>18</v>
      </c>
      <c r="F9702" s="5">
        <v>0</v>
      </c>
      <c r="G9702" s="2">
        <f t="shared" si="464"/>
        <v>18</v>
      </c>
      <c r="H9702" s="6">
        <f t="shared" si="465"/>
        <v>108</v>
      </c>
      <c r="I9702" s="13">
        <f t="shared" si="466"/>
        <v>24090</v>
      </c>
    </row>
    <row r="9703" spans="1:9" s="4" customFormat="1" ht="12.75" hidden="1" customHeight="1" x14ac:dyDescent="0.2">
      <c r="A9703" s="2">
        <v>2010</v>
      </c>
      <c r="B9703" s="2" t="s">
        <v>8</v>
      </c>
      <c r="C9703" s="3">
        <v>38549</v>
      </c>
      <c r="D9703" s="2">
        <v>7</v>
      </c>
      <c r="E9703" s="5">
        <v>7</v>
      </c>
      <c r="F9703" s="5">
        <v>0</v>
      </c>
      <c r="G9703" s="2">
        <f t="shared" si="464"/>
        <v>7</v>
      </c>
      <c r="H9703" s="6">
        <f t="shared" si="465"/>
        <v>42</v>
      </c>
      <c r="I9703" s="13">
        <f t="shared" si="466"/>
        <v>24132</v>
      </c>
    </row>
    <row r="9704" spans="1:9" s="4" customFormat="1" ht="12.75" hidden="1" customHeight="1" x14ac:dyDescent="0.2">
      <c r="A9704" s="2">
        <v>2010</v>
      </c>
      <c r="B9704" s="2" t="s">
        <v>8</v>
      </c>
      <c r="C9704" s="3">
        <v>38549</v>
      </c>
      <c r="D9704" s="2">
        <v>8</v>
      </c>
      <c r="E9704" s="5">
        <v>83</v>
      </c>
      <c r="F9704" s="5">
        <v>0</v>
      </c>
      <c r="G9704" s="2">
        <f t="shared" si="464"/>
        <v>83</v>
      </c>
      <c r="H9704" s="6">
        <f t="shared" si="465"/>
        <v>498</v>
      </c>
      <c r="I9704" s="13">
        <f t="shared" si="466"/>
        <v>24630</v>
      </c>
    </row>
    <row r="9705" spans="1:9" s="4" customFormat="1" ht="12.75" hidden="1" customHeight="1" x14ac:dyDescent="0.2">
      <c r="A9705" s="2">
        <v>2010</v>
      </c>
      <c r="B9705" s="2" t="s">
        <v>8</v>
      </c>
      <c r="C9705" s="3">
        <v>38549</v>
      </c>
      <c r="D9705" s="2">
        <v>9</v>
      </c>
      <c r="E9705" s="5">
        <v>15</v>
      </c>
      <c r="F9705" s="5">
        <v>4</v>
      </c>
      <c r="G9705" s="2">
        <f t="shared" si="464"/>
        <v>19</v>
      </c>
      <c r="H9705" s="6">
        <f t="shared" si="465"/>
        <v>114</v>
      </c>
      <c r="I9705" s="13">
        <f t="shared" si="466"/>
        <v>24744</v>
      </c>
    </row>
    <row r="9706" spans="1:9" s="4" customFormat="1" ht="12.75" hidden="1" customHeight="1" x14ac:dyDescent="0.2">
      <c r="A9706" s="2">
        <v>2010</v>
      </c>
      <c r="B9706" s="2" t="s">
        <v>8</v>
      </c>
      <c r="C9706" s="3">
        <v>38549</v>
      </c>
      <c r="D9706" s="2">
        <v>10</v>
      </c>
      <c r="E9706" s="5">
        <v>27</v>
      </c>
      <c r="F9706" s="5">
        <v>4</v>
      </c>
      <c r="G9706" s="2">
        <f t="shared" si="464"/>
        <v>31</v>
      </c>
      <c r="H9706" s="6">
        <f t="shared" si="465"/>
        <v>186</v>
      </c>
      <c r="I9706" s="13">
        <f t="shared" si="466"/>
        <v>24930</v>
      </c>
    </row>
    <row r="9707" spans="1:9" s="4" customFormat="1" ht="12.75" hidden="1" customHeight="1" x14ac:dyDescent="0.2">
      <c r="A9707" s="2">
        <v>2010</v>
      </c>
      <c r="B9707" s="2" t="s">
        <v>8</v>
      </c>
      <c r="C9707" s="3">
        <v>38549</v>
      </c>
      <c r="D9707" s="2">
        <v>11</v>
      </c>
      <c r="E9707" s="5">
        <v>8</v>
      </c>
      <c r="F9707" s="5">
        <v>0</v>
      </c>
      <c r="G9707" s="2">
        <f t="shared" si="464"/>
        <v>8</v>
      </c>
      <c r="H9707" s="6">
        <f t="shared" si="465"/>
        <v>48</v>
      </c>
      <c r="I9707" s="13">
        <f t="shared" si="466"/>
        <v>24978</v>
      </c>
    </row>
    <row r="9708" spans="1:9" s="4" customFormat="1" ht="12.75" hidden="1" customHeight="1" x14ac:dyDescent="0.2">
      <c r="A9708" s="2">
        <v>2010</v>
      </c>
      <c r="B9708" s="2" t="s">
        <v>8</v>
      </c>
      <c r="C9708" s="3">
        <v>38549</v>
      </c>
      <c r="D9708" s="2">
        <v>12</v>
      </c>
      <c r="E9708" s="5">
        <v>29</v>
      </c>
      <c r="F9708" s="5">
        <v>3</v>
      </c>
      <c r="G9708" s="2">
        <f t="shared" si="464"/>
        <v>32</v>
      </c>
      <c r="H9708" s="6">
        <f t="shared" si="465"/>
        <v>192</v>
      </c>
      <c r="I9708" s="13">
        <f t="shared" si="466"/>
        <v>25170</v>
      </c>
    </row>
    <row r="9709" spans="1:9" s="4" customFormat="1" ht="12.75" hidden="1" customHeight="1" x14ac:dyDescent="0.2">
      <c r="A9709" s="2">
        <v>2010</v>
      </c>
      <c r="B9709" s="2" t="s">
        <v>8</v>
      </c>
      <c r="C9709" s="3">
        <v>38549</v>
      </c>
      <c r="D9709" s="2">
        <v>13</v>
      </c>
      <c r="E9709" s="5">
        <v>14</v>
      </c>
      <c r="F9709" s="5">
        <v>0</v>
      </c>
      <c r="G9709" s="2">
        <f t="shared" si="464"/>
        <v>14</v>
      </c>
      <c r="H9709" s="6">
        <f t="shared" si="465"/>
        <v>84</v>
      </c>
      <c r="I9709" s="13">
        <f t="shared" si="466"/>
        <v>25254</v>
      </c>
    </row>
    <row r="9710" spans="1:9" s="4" customFormat="1" ht="12.75" hidden="1" customHeight="1" x14ac:dyDescent="0.2">
      <c r="A9710" s="2">
        <v>2010</v>
      </c>
      <c r="B9710" s="2" t="s">
        <v>8</v>
      </c>
      <c r="C9710" s="3">
        <v>38549</v>
      </c>
      <c r="D9710" s="2">
        <v>14</v>
      </c>
      <c r="E9710" s="5">
        <v>38</v>
      </c>
      <c r="F9710" s="5">
        <v>0</v>
      </c>
      <c r="G9710" s="2">
        <f t="shared" si="464"/>
        <v>38</v>
      </c>
      <c r="H9710" s="6">
        <f t="shared" si="465"/>
        <v>228</v>
      </c>
      <c r="I9710" s="13">
        <f t="shared" si="466"/>
        <v>25482</v>
      </c>
    </row>
    <row r="9711" spans="1:9" s="4" customFormat="1" ht="12.75" hidden="1" customHeight="1" x14ac:dyDescent="0.2">
      <c r="A9711" s="2">
        <v>2010</v>
      </c>
      <c r="B9711" s="2" t="s">
        <v>8</v>
      </c>
      <c r="C9711" s="3">
        <v>38549</v>
      </c>
      <c r="D9711" s="2">
        <v>15</v>
      </c>
      <c r="E9711" s="5">
        <v>48</v>
      </c>
      <c r="F9711" s="5">
        <v>0</v>
      </c>
      <c r="G9711" s="2">
        <f t="shared" si="464"/>
        <v>48</v>
      </c>
      <c r="H9711" s="6">
        <f t="shared" si="465"/>
        <v>288</v>
      </c>
      <c r="I9711" s="13">
        <f t="shared" si="466"/>
        <v>25770</v>
      </c>
    </row>
    <row r="9712" spans="1:9" s="4" customFormat="1" ht="12.75" hidden="1" customHeight="1" x14ac:dyDescent="0.2">
      <c r="A9712" s="2">
        <v>2010</v>
      </c>
      <c r="B9712" s="2" t="s">
        <v>8</v>
      </c>
      <c r="C9712" s="3">
        <v>38549</v>
      </c>
      <c r="D9712" s="2">
        <v>16</v>
      </c>
      <c r="E9712" s="5">
        <v>0</v>
      </c>
      <c r="F9712" s="5">
        <v>0</v>
      </c>
      <c r="G9712" s="2">
        <f t="shared" si="464"/>
        <v>0</v>
      </c>
      <c r="H9712" s="6">
        <f t="shared" si="465"/>
        <v>0</v>
      </c>
      <c r="I9712" s="13">
        <f t="shared" si="466"/>
        <v>25770</v>
      </c>
    </row>
    <row r="9713" spans="1:9" s="4" customFormat="1" ht="12.75" hidden="1" customHeight="1" x14ac:dyDescent="0.2">
      <c r="A9713" s="2">
        <v>2010</v>
      </c>
      <c r="B9713" s="2" t="s">
        <v>8</v>
      </c>
      <c r="C9713" s="3">
        <v>38549</v>
      </c>
      <c r="D9713" s="2">
        <v>17</v>
      </c>
      <c r="E9713" s="5">
        <v>16</v>
      </c>
      <c r="F9713" s="5">
        <v>0</v>
      </c>
      <c r="G9713" s="2">
        <f t="shared" si="464"/>
        <v>16</v>
      </c>
      <c r="H9713" s="6">
        <f t="shared" si="465"/>
        <v>96</v>
      </c>
      <c r="I9713" s="13">
        <f t="shared" si="466"/>
        <v>25866</v>
      </c>
    </row>
    <row r="9714" spans="1:9" s="4" customFormat="1" ht="12.75" hidden="1" customHeight="1" x14ac:dyDescent="0.2">
      <c r="A9714" s="2">
        <v>2010</v>
      </c>
      <c r="B9714" s="2" t="s">
        <v>8</v>
      </c>
      <c r="C9714" s="3">
        <v>38549</v>
      </c>
      <c r="D9714" s="2">
        <v>18</v>
      </c>
      <c r="E9714" s="5">
        <v>34</v>
      </c>
      <c r="F9714" s="5">
        <v>0</v>
      </c>
      <c r="G9714" s="2">
        <f t="shared" ref="G9714:G9777" si="467">E9714+F9714</f>
        <v>34</v>
      </c>
      <c r="H9714" s="6">
        <f t="shared" si="465"/>
        <v>204</v>
      </c>
      <c r="I9714" s="13">
        <f t="shared" si="466"/>
        <v>26070</v>
      </c>
    </row>
    <row r="9715" spans="1:9" s="4" customFormat="1" ht="12.75" hidden="1" customHeight="1" x14ac:dyDescent="0.2">
      <c r="A9715" s="2">
        <v>2010</v>
      </c>
      <c r="B9715" s="2" t="s">
        <v>8</v>
      </c>
      <c r="C9715" s="3">
        <v>38549</v>
      </c>
      <c r="D9715" s="2">
        <v>19</v>
      </c>
      <c r="E9715" s="5">
        <v>41</v>
      </c>
      <c r="F9715" s="5">
        <v>0</v>
      </c>
      <c r="G9715" s="2">
        <f t="shared" si="467"/>
        <v>41</v>
      </c>
      <c r="H9715" s="6">
        <f t="shared" si="465"/>
        <v>246</v>
      </c>
      <c r="I9715" s="13">
        <f t="shared" si="466"/>
        <v>26316</v>
      </c>
    </row>
    <row r="9716" spans="1:9" s="4" customFormat="1" ht="12.75" hidden="1" customHeight="1" x14ac:dyDescent="0.2">
      <c r="A9716" s="2">
        <v>2010</v>
      </c>
      <c r="B9716" s="2" t="s">
        <v>8</v>
      </c>
      <c r="C9716" s="3">
        <v>38549</v>
      </c>
      <c r="D9716" s="2">
        <v>20</v>
      </c>
      <c r="E9716" s="5">
        <v>24</v>
      </c>
      <c r="F9716" s="5">
        <v>0</v>
      </c>
      <c r="G9716" s="2">
        <f t="shared" si="467"/>
        <v>24</v>
      </c>
      <c r="H9716" s="6">
        <f t="shared" si="465"/>
        <v>144</v>
      </c>
      <c r="I9716" s="13">
        <f t="shared" si="466"/>
        <v>26460</v>
      </c>
    </row>
    <row r="9717" spans="1:9" s="4" customFormat="1" ht="12.75" hidden="1" customHeight="1" x14ac:dyDescent="0.2">
      <c r="A9717" s="2">
        <v>2010</v>
      </c>
      <c r="B9717" s="2" t="s">
        <v>8</v>
      </c>
      <c r="C9717" s="3">
        <v>38549</v>
      </c>
      <c r="D9717" s="2">
        <v>21</v>
      </c>
      <c r="E9717" s="5">
        <v>13</v>
      </c>
      <c r="F9717" s="5">
        <v>1</v>
      </c>
      <c r="G9717" s="2">
        <f t="shared" si="467"/>
        <v>14</v>
      </c>
      <c r="H9717" s="6">
        <f t="shared" si="465"/>
        <v>84</v>
      </c>
      <c r="I9717" s="13">
        <f t="shared" si="466"/>
        <v>26544</v>
      </c>
    </row>
    <row r="9718" spans="1:9" s="4" customFormat="1" ht="12.75" hidden="1" customHeight="1" x14ac:dyDescent="0.2">
      <c r="A9718" s="2">
        <v>2010</v>
      </c>
      <c r="B9718" s="2" t="s">
        <v>8</v>
      </c>
      <c r="C9718" s="3">
        <v>38549</v>
      </c>
      <c r="D9718" s="2">
        <v>22</v>
      </c>
      <c r="E9718" s="5">
        <v>48</v>
      </c>
      <c r="F9718" s="5">
        <v>2</v>
      </c>
      <c r="G9718" s="2">
        <f t="shared" si="467"/>
        <v>50</v>
      </c>
      <c r="H9718" s="6">
        <f t="shared" si="465"/>
        <v>300</v>
      </c>
      <c r="I9718" s="13">
        <f t="shared" si="466"/>
        <v>26844</v>
      </c>
    </row>
    <row r="9719" spans="1:9" s="4" customFormat="1" ht="12.75" hidden="1" customHeight="1" x14ac:dyDescent="0.2">
      <c r="A9719" s="2">
        <v>2010</v>
      </c>
      <c r="B9719" s="2" t="s">
        <v>8</v>
      </c>
      <c r="C9719" s="3">
        <v>38549</v>
      </c>
      <c r="D9719" s="2">
        <v>23</v>
      </c>
      <c r="E9719" s="5">
        <v>25</v>
      </c>
      <c r="F9719" s="5">
        <v>0</v>
      </c>
      <c r="G9719" s="2">
        <f t="shared" si="467"/>
        <v>25</v>
      </c>
      <c r="H9719" s="6">
        <f t="shared" si="465"/>
        <v>150</v>
      </c>
      <c r="I9719" s="13">
        <f t="shared" si="466"/>
        <v>26994</v>
      </c>
    </row>
    <row r="9720" spans="1:9" s="4" customFormat="1" ht="12.75" hidden="1" customHeight="1" x14ac:dyDescent="0.2">
      <c r="A9720" s="2">
        <v>2010</v>
      </c>
      <c r="B9720" s="2" t="s">
        <v>8</v>
      </c>
      <c r="C9720" s="3">
        <v>38550</v>
      </c>
      <c r="D9720" s="2">
        <v>0</v>
      </c>
      <c r="E9720" s="5">
        <v>5</v>
      </c>
      <c r="F9720" s="5">
        <v>0</v>
      </c>
      <c r="G9720" s="2">
        <f t="shared" si="467"/>
        <v>5</v>
      </c>
      <c r="H9720" s="6">
        <f t="shared" si="465"/>
        <v>30</v>
      </c>
      <c r="I9720" s="13">
        <f t="shared" si="466"/>
        <v>27024</v>
      </c>
    </row>
    <row r="9721" spans="1:9" s="4" customFormat="1" ht="12.75" hidden="1" customHeight="1" x14ac:dyDescent="0.2">
      <c r="A9721" s="2">
        <v>2010</v>
      </c>
      <c r="B9721" s="2" t="s">
        <v>8</v>
      </c>
      <c r="C9721" s="3">
        <v>38550</v>
      </c>
      <c r="D9721" s="2">
        <v>1</v>
      </c>
      <c r="E9721" s="5">
        <v>0</v>
      </c>
      <c r="F9721" s="5">
        <v>0</v>
      </c>
      <c r="G9721" s="2">
        <f t="shared" si="467"/>
        <v>0</v>
      </c>
      <c r="H9721" s="6">
        <f t="shared" si="465"/>
        <v>0</v>
      </c>
      <c r="I9721" s="13">
        <f t="shared" si="466"/>
        <v>27024</v>
      </c>
    </row>
    <row r="9722" spans="1:9" s="4" customFormat="1" ht="12.75" hidden="1" customHeight="1" x14ac:dyDescent="0.2">
      <c r="A9722" s="2">
        <v>2010</v>
      </c>
      <c r="B9722" s="2" t="s">
        <v>8</v>
      </c>
      <c r="C9722" s="3">
        <v>38550</v>
      </c>
      <c r="D9722" s="2">
        <v>2</v>
      </c>
      <c r="E9722" s="5">
        <v>7</v>
      </c>
      <c r="F9722" s="5">
        <v>2</v>
      </c>
      <c r="G9722" s="2">
        <f t="shared" si="467"/>
        <v>9</v>
      </c>
      <c r="H9722" s="6">
        <f t="shared" si="465"/>
        <v>54</v>
      </c>
      <c r="I9722" s="13">
        <f t="shared" si="466"/>
        <v>27078</v>
      </c>
    </row>
    <row r="9723" spans="1:9" s="4" customFormat="1" ht="12.75" hidden="1" customHeight="1" x14ac:dyDescent="0.2">
      <c r="A9723" s="2">
        <v>2010</v>
      </c>
      <c r="B9723" s="2" t="s">
        <v>8</v>
      </c>
      <c r="C9723" s="3">
        <v>38550</v>
      </c>
      <c r="D9723" s="2">
        <v>3</v>
      </c>
      <c r="E9723" s="5">
        <v>18</v>
      </c>
      <c r="F9723" s="5">
        <v>0</v>
      </c>
      <c r="G9723" s="2">
        <f t="shared" si="467"/>
        <v>18</v>
      </c>
      <c r="H9723" s="6">
        <f t="shared" si="465"/>
        <v>108</v>
      </c>
      <c r="I9723" s="13">
        <f t="shared" si="466"/>
        <v>27186</v>
      </c>
    </row>
    <row r="9724" spans="1:9" s="4" customFormat="1" ht="12.75" hidden="1" customHeight="1" x14ac:dyDescent="0.2">
      <c r="A9724" s="2">
        <v>2010</v>
      </c>
      <c r="B9724" s="2" t="s">
        <v>8</v>
      </c>
      <c r="C9724" s="3">
        <v>38550</v>
      </c>
      <c r="D9724" s="2">
        <v>4</v>
      </c>
      <c r="E9724" s="5">
        <v>5</v>
      </c>
      <c r="F9724" s="5">
        <v>0</v>
      </c>
      <c r="G9724" s="2">
        <f t="shared" si="467"/>
        <v>5</v>
      </c>
      <c r="H9724" s="6">
        <f t="shared" si="465"/>
        <v>30</v>
      </c>
      <c r="I9724" s="13">
        <f t="shared" si="466"/>
        <v>27216</v>
      </c>
    </row>
    <row r="9725" spans="1:9" s="4" customFormat="1" ht="12.75" hidden="1" customHeight="1" x14ac:dyDescent="0.2">
      <c r="A9725" s="2">
        <v>2010</v>
      </c>
      <c r="B9725" s="2" t="s">
        <v>8</v>
      </c>
      <c r="C9725" s="3">
        <v>38550</v>
      </c>
      <c r="D9725" s="2">
        <v>5</v>
      </c>
      <c r="E9725" s="5">
        <v>41</v>
      </c>
      <c r="F9725" s="5">
        <v>0</v>
      </c>
      <c r="G9725" s="2">
        <f t="shared" si="467"/>
        <v>41</v>
      </c>
      <c r="H9725" s="6">
        <f t="shared" ref="H9725:H9788" si="468">G9725*6</f>
        <v>246</v>
      </c>
      <c r="I9725" s="13">
        <f t="shared" si="466"/>
        <v>27462</v>
      </c>
    </row>
    <row r="9726" spans="1:9" s="4" customFormat="1" ht="12.75" hidden="1" customHeight="1" x14ac:dyDescent="0.2">
      <c r="A9726" s="2">
        <v>2010</v>
      </c>
      <c r="B9726" s="2" t="s">
        <v>8</v>
      </c>
      <c r="C9726" s="3">
        <v>38550</v>
      </c>
      <c r="D9726" s="2">
        <v>6</v>
      </c>
      <c r="E9726" s="5">
        <v>11</v>
      </c>
      <c r="F9726" s="5">
        <v>0</v>
      </c>
      <c r="G9726" s="2">
        <f t="shared" si="467"/>
        <v>11</v>
      </c>
      <c r="H9726" s="6">
        <f t="shared" si="468"/>
        <v>66</v>
      </c>
      <c r="I9726" s="13">
        <f t="shared" si="466"/>
        <v>27528</v>
      </c>
    </row>
    <row r="9727" spans="1:9" s="4" customFormat="1" ht="12.75" hidden="1" customHeight="1" x14ac:dyDescent="0.2">
      <c r="A9727" s="2">
        <v>2010</v>
      </c>
      <c r="B9727" s="2" t="s">
        <v>8</v>
      </c>
      <c r="C9727" s="3">
        <v>38550</v>
      </c>
      <c r="D9727" s="2">
        <v>7</v>
      </c>
      <c r="E9727" s="5">
        <v>16</v>
      </c>
      <c r="F9727" s="5">
        <v>0</v>
      </c>
      <c r="G9727" s="2">
        <f t="shared" si="467"/>
        <v>16</v>
      </c>
      <c r="H9727" s="6">
        <f t="shared" si="468"/>
        <v>96</v>
      </c>
      <c r="I9727" s="13">
        <f t="shared" si="466"/>
        <v>27624</v>
      </c>
    </row>
    <row r="9728" spans="1:9" s="4" customFormat="1" ht="12.75" hidden="1" customHeight="1" x14ac:dyDescent="0.2">
      <c r="A9728" s="2">
        <v>2010</v>
      </c>
      <c r="B9728" s="2" t="s">
        <v>8</v>
      </c>
      <c r="C9728" s="3">
        <v>38550</v>
      </c>
      <c r="D9728" s="2">
        <v>8</v>
      </c>
      <c r="E9728" s="5">
        <v>20</v>
      </c>
      <c r="F9728" s="5">
        <v>0</v>
      </c>
      <c r="G9728" s="2">
        <f t="shared" si="467"/>
        <v>20</v>
      </c>
      <c r="H9728" s="6">
        <f t="shared" si="468"/>
        <v>120</v>
      </c>
      <c r="I9728" s="13">
        <f t="shared" si="466"/>
        <v>27744</v>
      </c>
    </row>
    <row r="9729" spans="1:9" s="4" customFormat="1" ht="12.75" hidden="1" customHeight="1" x14ac:dyDescent="0.2">
      <c r="A9729" s="2">
        <v>2010</v>
      </c>
      <c r="B9729" s="2" t="s">
        <v>8</v>
      </c>
      <c r="C9729" s="3">
        <v>38550</v>
      </c>
      <c r="D9729" s="2">
        <v>9</v>
      </c>
      <c r="E9729" s="5">
        <v>40</v>
      </c>
      <c r="F9729" s="5">
        <v>0</v>
      </c>
      <c r="G9729" s="2">
        <f t="shared" si="467"/>
        <v>40</v>
      </c>
      <c r="H9729" s="6">
        <f t="shared" si="468"/>
        <v>240</v>
      </c>
      <c r="I9729" s="13">
        <f t="shared" si="466"/>
        <v>27984</v>
      </c>
    </row>
    <row r="9730" spans="1:9" s="4" customFormat="1" ht="12.75" hidden="1" customHeight="1" x14ac:dyDescent="0.2">
      <c r="A9730" s="2">
        <v>2010</v>
      </c>
      <c r="B9730" s="2" t="s">
        <v>8</v>
      </c>
      <c r="C9730" s="3">
        <v>38550</v>
      </c>
      <c r="D9730" s="2">
        <v>10</v>
      </c>
      <c r="E9730" s="5">
        <v>24</v>
      </c>
      <c r="F9730" s="5">
        <v>5</v>
      </c>
      <c r="G9730" s="2">
        <f t="shared" si="467"/>
        <v>29</v>
      </c>
      <c r="H9730" s="6">
        <f t="shared" si="468"/>
        <v>174</v>
      </c>
      <c r="I9730" s="13">
        <f t="shared" si="466"/>
        <v>28158</v>
      </c>
    </row>
    <row r="9731" spans="1:9" s="4" customFormat="1" ht="12.75" hidden="1" customHeight="1" x14ac:dyDescent="0.2">
      <c r="A9731" s="2">
        <v>2010</v>
      </c>
      <c r="B9731" s="2" t="s">
        <v>8</v>
      </c>
      <c r="C9731" s="3">
        <v>38550</v>
      </c>
      <c r="D9731" s="2">
        <v>11</v>
      </c>
      <c r="E9731" s="5">
        <v>7</v>
      </c>
      <c r="F9731" s="5">
        <v>14</v>
      </c>
      <c r="G9731" s="2">
        <f t="shared" si="467"/>
        <v>21</v>
      </c>
      <c r="H9731" s="6">
        <f t="shared" si="468"/>
        <v>126</v>
      </c>
      <c r="I9731" s="13">
        <f t="shared" si="466"/>
        <v>28284</v>
      </c>
    </row>
    <row r="9732" spans="1:9" s="4" customFormat="1" ht="12.75" hidden="1" customHeight="1" x14ac:dyDescent="0.2">
      <c r="A9732" s="2">
        <v>2010</v>
      </c>
      <c r="B9732" s="2" t="s">
        <v>8</v>
      </c>
      <c r="C9732" s="3">
        <v>38550</v>
      </c>
      <c r="D9732" s="2">
        <v>12</v>
      </c>
      <c r="E9732" s="5">
        <v>41</v>
      </c>
      <c r="F9732" s="5">
        <v>1</v>
      </c>
      <c r="G9732" s="2">
        <f t="shared" si="467"/>
        <v>42</v>
      </c>
      <c r="H9732" s="6">
        <f t="shared" si="468"/>
        <v>252</v>
      </c>
      <c r="I9732" s="13">
        <f t="shared" si="466"/>
        <v>28536</v>
      </c>
    </row>
    <row r="9733" spans="1:9" s="4" customFormat="1" ht="12.75" hidden="1" customHeight="1" x14ac:dyDescent="0.2">
      <c r="A9733" s="2">
        <v>2010</v>
      </c>
      <c r="B9733" s="2" t="s">
        <v>8</v>
      </c>
      <c r="C9733" s="3">
        <v>38550</v>
      </c>
      <c r="D9733" s="2">
        <v>13</v>
      </c>
      <c r="E9733" s="5">
        <v>37</v>
      </c>
      <c r="F9733" s="5">
        <v>19</v>
      </c>
      <c r="G9733" s="2">
        <f t="shared" si="467"/>
        <v>56</v>
      </c>
      <c r="H9733" s="6">
        <f t="shared" si="468"/>
        <v>336</v>
      </c>
      <c r="I9733" s="13">
        <f t="shared" si="466"/>
        <v>28872</v>
      </c>
    </row>
    <row r="9734" spans="1:9" s="4" customFormat="1" ht="12.75" hidden="1" customHeight="1" x14ac:dyDescent="0.2">
      <c r="A9734" s="2">
        <v>2010</v>
      </c>
      <c r="B9734" s="2" t="s">
        <v>8</v>
      </c>
      <c r="C9734" s="3">
        <v>38550</v>
      </c>
      <c r="D9734" s="2">
        <v>14</v>
      </c>
      <c r="E9734" s="5">
        <v>35</v>
      </c>
      <c r="F9734" s="5">
        <v>10</v>
      </c>
      <c r="G9734" s="2">
        <f t="shared" si="467"/>
        <v>45</v>
      </c>
      <c r="H9734" s="6">
        <f t="shared" si="468"/>
        <v>270</v>
      </c>
      <c r="I9734" s="13">
        <f t="shared" si="466"/>
        <v>29142</v>
      </c>
    </row>
    <row r="9735" spans="1:9" s="4" customFormat="1" ht="12.75" hidden="1" customHeight="1" x14ac:dyDescent="0.2">
      <c r="A9735" s="2">
        <v>2010</v>
      </c>
      <c r="B9735" s="2" t="s">
        <v>8</v>
      </c>
      <c r="C9735" s="3">
        <v>38550</v>
      </c>
      <c r="D9735" s="2">
        <v>15</v>
      </c>
      <c r="E9735" s="5">
        <v>8</v>
      </c>
      <c r="F9735" s="5">
        <v>0</v>
      </c>
      <c r="G9735" s="2">
        <f t="shared" si="467"/>
        <v>8</v>
      </c>
      <c r="H9735" s="6">
        <f t="shared" si="468"/>
        <v>48</v>
      </c>
      <c r="I9735" s="13">
        <f t="shared" si="466"/>
        <v>29190</v>
      </c>
    </row>
    <row r="9736" spans="1:9" s="4" customFormat="1" ht="12.75" hidden="1" customHeight="1" x14ac:dyDescent="0.2">
      <c r="A9736" s="2">
        <v>2010</v>
      </c>
      <c r="B9736" s="2" t="s">
        <v>8</v>
      </c>
      <c r="C9736" s="3">
        <v>38550</v>
      </c>
      <c r="D9736" s="2">
        <v>16</v>
      </c>
      <c r="E9736" s="5">
        <v>28</v>
      </c>
      <c r="F9736" s="5">
        <v>2</v>
      </c>
      <c r="G9736" s="2">
        <f t="shared" si="467"/>
        <v>30</v>
      </c>
      <c r="H9736" s="6">
        <f t="shared" si="468"/>
        <v>180</v>
      </c>
      <c r="I9736" s="13">
        <f t="shared" si="466"/>
        <v>29370</v>
      </c>
    </row>
    <row r="9737" spans="1:9" s="4" customFormat="1" ht="12.75" hidden="1" customHeight="1" x14ac:dyDescent="0.2">
      <c r="A9737" s="2">
        <v>2010</v>
      </c>
      <c r="B9737" s="2" t="s">
        <v>8</v>
      </c>
      <c r="C9737" s="3">
        <v>38550</v>
      </c>
      <c r="D9737" s="2">
        <v>17</v>
      </c>
      <c r="E9737" s="5">
        <v>14</v>
      </c>
      <c r="F9737" s="5">
        <v>0</v>
      </c>
      <c r="G9737" s="2">
        <f t="shared" si="467"/>
        <v>14</v>
      </c>
      <c r="H9737" s="6">
        <f t="shared" si="468"/>
        <v>84</v>
      </c>
      <c r="I9737" s="13">
        <f t="shared" si="466"/>
        <v>29454</v>
      </c>
    </row>
    <row r="9738" spans="1:9" s="4" customFormat="1" ht="12.75" hidden="1" customHeight="1" x14ac:dyDescent="0.2">
      <c r="A9738" s="2">
        <v>2010</v>
      </c>
      <c r="B9738" s="2" t="s">
        <v>8</v>
      </c>
      <c r="C9738" s="3">
        <v>38550</v>
      </c>
      <c r="D9738" s="2">
        <v>18</v>
      </c>
      <c r="E9738" s="5">
        <v>67</v>
      </c>
      <c r="F9738" s="5">
        <v>0</v>
      </c>
      <c r="G9738" s="2">
        <f t="shared" si="467"/>
        <v>67</v>
      </c>
      <c r="H9738" s="6">
        <f t="shared" si="468"/>
        <v>402</v>
      </c>
      <c r="I9738" s="13">
        <f t="shared" si="466"/>
        <v>29856</v>
      </c>
    </row>
    <row r="9739" spans="1:9" s="4" customFormat="1" ht="12.75" hidden="1" customHeight="1" x14ac:dyDescent="0.2">
      <c r="A9739" s="2">
        <v>2010</v>
      </c>
      <c r="B9739" s="2" t="s">
        <v>8</v>
      </c>
      <c r="C9739" s="3">
        <v>38550</v>
      </c>
      <c r="D9739" s="2">
        <v>19</v>
      </c>
      <c r="E9739" s="5">
        <v>34</v>
      </c>
      <c r="F9739" s="5">
        <v>0</v>
      </c>
      <c r="G9739" s="2">
        <f t="shared" si="467"/>
        <v>34</v>
      </c>
      <c r="H9739" s="6">
        <f t="shared" si="468"/>
        <v>204</v>
      </c>
      <c r="I9739" s="13">
        <f t="shared" si="466"/>
        <v>30060</v>
      </c>
    </row>
    <row r="9740" spans="1:9" s="4" customFormat="1" ht="12.75" hidden="1" customHeight="1" x14ac:dyDescent="0.2">
      <c r="A9740" s="2">
        <v>2010</v>
      </c>
      <c r="B9740" s="2" t="s">
        <v>8</v>
      </c>
      <c r="C9740" s="3">
        <v>38550</v>
      </c>
      <c r="D9740" s="2">
        <v>20</v>
      </c>
      <c r="E9740" s="5">
        <v>10</v>
      </c>
      <c r="F9740" s="5">
        <v>0</v>
      </c>
      <c r="G9740" s="2">
        <f t="shared" si="467"/>
        <v>10</v>
      </c>
      <c r="H9740" s="6">
        <f t="shared" si="468"/>
        <v>60</v>
      </c>
      <c r="I9740" s="13">
        <f t="shared" si="466"/>
        <v>30120</v>
      </c>
    </row>
    <row r="9741" spans="1:9" s="4" customFormat="1" ht="12.75" hidden="1" customHeight="1" x14ac:dyDescent="0.2">
      <c r="A9741" s="2">
        <v>2010</v>
      </c>
      <c r="B9741" s="2" t="s">
        <v>8</v>
      </c>
      <c r="C9741" s="3">
        <v>38550</v>
      </c>
      <c r="D9741" s="2">
        <v>21</v>
      </c>
      <c r="E9741" s="5">
        <v>3</v>
      </c>
      <c r="F9741" s="5">
        <v>0</v>
      </c>
      <c r="G9741" s="2">
        <f t="shared" si="467"/>
        <v>3</v>
      </c>
      <c r="H9741" s="6">
        <f t="shared" si="468"/>
        <v>18</v>
      </c>
      <c r="I9741" s="13">
        <f t="shared" si="466"/>
        <v>30138</v>
      </c>
    </row>
    <row r="9742" spans="1:9" s="4" customFormat="1" ht="12.75" hidden="1" customHeight="1" x14ac:dyDescent="0.2">
      <c r="A9742" s="2">
        <v>2010</v>
      </c>
      <c r="B9742" s="2" t="s">
        <v>8</v>
      </c>
      <c r="C9742" s="3">
        <v>38550</v>
      </c>
      <c r="D9742" s="2">
        <v>22</v>
      </c>
      <c r="E9742" s="5">
        <v>58</v>
      </c>
      <c r="F9742" s="5">
        <v>0</v>
      </c>
      <c r="G9742" s="2">
        <f t="shared" si="467"/>
        <v>58</v>
      </c>
      <c r="H9742" s="6">
        <f t="shared" si="468"/>
        <v>348</v>
      </c>
      <c r="I9742" s="13">
        <f t="shared" si="466"/>
        <v>30486</v>
      </c>
    </row>
    <row r="9743" spans="1:9" s="4" customFormat="1" ht="12.75" hidden="1" customHeight="1" x14ac:dyDescent="0.2">
      <c r="A9743" s="2">
        <v>2010</v>
      </c>
      <c r="B9743" s="2" t="s">
        <v>8</v>
      </c>
      <c r="C9743" s="3">
        <v>38550</v>
      </c>
      <c r="D9743" s="2">
        <v>23</v>
      </c>
      <c r="E9743" s="5">
        <v>33</v>
      </c>
      <c r="F9743" s="5">
        <v>0</v>
      </c>
      <c r="G9743" s="2">
        <f t="shared" si="467"/>
        <v>33</v>
      </c>
      <c r="H9743" s="6">
        <f t="shared" si="468"/>
        <v>198</v>
      </c>
      <c r="I9743" s="13">
        <f t="shared" si="466"/>
        <v>30684</v>
      </c>
    </row>
    <row r="9744" spans="1:9" s="4" customFormat="1" ht="12.75" hidden="1" customHeight="1" x14ac:dyDescent="0.2">
      <c r="A9744" s="2">
        <v>2010</v>
      </c>
      <c r="B9744" s="2" t="s">
        <v>8</v>
      </c>
      <c r="C9744" s="3">
        <v>38551</v>
      </c>
      <c r="D9744" s="2">
        <v>0</v>
      </c>
      <c r="E9744" s="5">
        <v>9</v>
      </c>
      <c r="F9744" s="5">
        <v>0</v>
      </c>
      <c r="G9744" s="2">
        <f t="shared" si="467"/>
        <v>9</v>
      </c>
      <c r="H9744" s="6">
        <f t="shared" si="468"/>
        <v>54</v>
      </c>
      <c r="I9744" s="13">
        <f t="shared" si="466"/>
        <v>30738</v>
      </c>
    </row>
    <row r="9745" spans="1:9" s="4" customFormat="1" ht="12.75" hidden="1" customHeight="1" x14ac:dyDescent="0.2">
      <c r="A9745" s="2">
        <v>2010</v>
      </c>
      <c r="B9745" s="2" t="s">
        <v>8</v>
      </c>
      <c r="C9745" s="3">
        <v>38551</v>
      </c>
      <c r="D9745" s="2">
        <v>1</v>
      </c>
      <c r="E9745" s="5">
        <v>2</v>
      </c>
      <c r="F9745" s="5">
        <v>0</v>
      </c>
      <c r="G9745" s="2">
        <f t="shared" si="467"/>
        <v>2</v>
      </c>
      <c r="H9745" s="6">
        <f t="shared" si="468"/>
        <v>12</v>
      </c>
      <c r="I9745" s="13">
        <f t="shared" si="466"/>
        <v>30750</v>
      </c>
    </row>
    <row r="9746" spans="1:9" s="4" customFormat="1" ht="12.75" hidden="1" customHeight="1" x14ac:dyDescent="0.2">
      <c r="A9746" s="2">
        <v>2010</v>
      </c>
      <c r="B9746" s="2" t="s">
        <v>8</v>
      </c>
      <c r="C9746" s="3">
        <v>38551</v>
      </c>
      <c r="D9746" s="2">
        <v>2</v>
      </c>
      <c r="E9746" s="5">
        <v>5</v>
      </c>
      <c r="F9746" s="5">
        <v>0</v>
      </c>
      <c r="G9746" s="2">
        <f t="shared" si="467"/>
        <v>5</v>
      </c>
      <c r="H9746" s="6">
        <f t="shared" si="468"/>
        <v>30</v>
      </c>
      <c r="I9746" s="13">
        <f t="shared" si="466"/>
        <v>30780</v>
      </c>
    </row>
    <row r="9747" spans="1:9" s="4" customFormat="1" ht="12.75" hidden="1" customHeight="1" x14ac:dyDescent="0.2">
      <c r="A9747" s="2">
        <v>2010</v>
      </c>
      <c r="B9747" s="2" t="s">
        <v>8</v>
      </c>
      <c r="C9747" s="3">
        <v>38551</v>
      </c>
      <c r="D9747" s="2">
        <v>3</v>
      </c>
      <c r="E9747" s="5">
        <v>9</v>
      </c>
      <c r="F9747" s="5">
        <v>0</v>
      </c>
      <c r="G9747" s="2">
        <f t="shared" si="467"/>
        <v>9</v>
      </c>
      <c r="H9747" s="6">
        <f t="shared" si="468"/>
        <v>54</v>
      </c>
      <c r="I9747" s="13">
        <f t="shared" si="466"/>
        <v>30834</v>
      </c>
    </row>
    <row r="9748" spans="1:9" s="4" customFormat="1" ht="12.75" hidden="1" customHeight="1" x14ac:dyDescent="0.2">
      <c r="A9748" s="2">
        <v>2010</v>
      </c>
      <c r="B9748" s="2" t="s">
        <v>8</v>
      </c>
      <c r="C9748" s="3">
        <v>38551</v>
      </c>
      <c r="D9748" s="2">
        <v>4</v>
      </c>
      <c r="E9748" s="5">
        <v>5</v>
      </c>
      <c r="F9748" s="5">
        <v>0</v>
      </c>
      <c r="G9748" s="2">
        <f t="shared" si="467"/>
        <v>5</v>
      </c>
      <c r="H9748" s="6">
        <f t="shared" si="468"/>
        <v>30</v>
      </c>
      <c r="I9748" s="13">
        <f t="shared" si="466"/>
        <v>30864</v>
      </c>
    </row>
    <row r="9749" spans="1:9" s="4" customFormat="1" ht="12.75" hidden="1" customHeight="1" x14ac:dyDescent="0.2">
      <c r="A9749" s="2">
        <v>2010</v>
      </c>
      <c r="B9749" s="2" t="s">
        <v>8</v>
      </c>
      <c r="C9749" s="3">
        <v>38551</v>
      </c>
      <c r="D9749" s="2">
        <v>5</v>
      </c>
      <c r="E9749" s="5">
        <v>8</v>
      </c>
      <c r="F9749" s="5">
        <v>0</v>
      </c>
      <c r="G9749" s="2">
        <f t="shared" si="467"/>
        <v>8</v>
      </c>
      <c r="H9749" s="6">
        <f t="shared" si="468"/>
        <v>48</v>
      </c>
      <c r="I9749" s="13">
        <f t="shared" si="466"/>
        <v>30912</v>
      </c>
    </row>
    <row r="9750" spans="1:9" s="4" customFormat="1" ht="12.75" hidden="1" customHeight="1" x14ac:dyDescent="0.2">
      <c r="A9750" s="2">
        <v>2010</v>
      </c>
      <c r="B9750" s="2" t="s">
        <v>8</v>
      </c>
      <c r="C9750" s="3">
        <v>38551</v>
      </c>
      <c r="D9750" s="2">
        <v>6</v>
      </c>
      <c r="E9750" s="5">
        <v>26</v>
      </c>
      <c r="F9750" s="5">
        <v>0</v>
      </c>
      <c r="G9750" s="2">
        <f t="shared" si="467"/>
        <v>26</v>
      </c>
      <c r="H9750" s="6">
        <f t="shared" si="468"/>
        <v>156</v>
      </c>
      <c r="I9750" s="13">
        <f t="shared" si="466"/>
        <v>31068</v>
      </c>
    </row>
    <row r="9751" spans="1:9" s="4" customFormat="1" ht="12.75" hidden="1" customHeight="1" x14ac:dyDescent="0.2">
      <c r="A9751" s="2">
        <v>2010</v>
      </c>
      <c r="B9751" s="2" t="s">
        <v>8</v>
      </c>
      <c r="C9751" s="3">
        <v>38551</v>
      </c>
      <c r="D9751" s="2">
        <v>7</v>
      </c>
      <c r="E9751" s="5">
        <v>47</v>
      </c>
      <c r="F9751" s="5">
        <v>0</v>
      </c>
      <c r="G9751" s="2">
        <f t="shared" si="467"/>
        <v>47</v>
      </c>
      <c r="H9751" s="6">
        <f t="shared" si="468"/>
        <v>282</v>
      </c>
      <c r="I9751" s="13">
        <f t="shared" si="466"/>
        <v>31350</v>
      </c>
    </row>
    <row r="9752" spans="1:9" s="4" customFormat="1" ht="12.75" hidden="1" customHeight="1" x14ac:dyDescent="0.2">
      <c r="A9752" s="2">
        <v>2010</v>
      </c>
      <c r="B9752" s="2" t="s">
        <v>8</v>
      </c>
      <c r="C9752" s="3">
        <v>38551</v>
      </c>
      <c r="D9752" s="2">
        <v>8</v>
      </c>
      <c r="E9752" s="5">
        <v>61</v>
      </c>
      <c r="F9752" s="5">
        <v>0</v>
      </c>
      <c r="G9752" s="2">
        <f t="shared" si="467"/>
        <v>61</v>
      </c>
      <c r="H9752" s="6">
        <f t="shared" si="468"/>
        <v>366</v>
      </c>
      <c r="I9752" s="13">
        <f t="shared" si="466"/>
        <v>31716</v>
      </c>
    </row>
    <row r="9753" spans="1:9" s="4" customFormat="1" ht="12.75" hidden="1" customHeight="1" x14ac:dyDescent="0.2">
      <c r="A9753" s="2">
        <v>2010</v>
      </c>
      <c r="B9753" s="2" t="s">
        <v>8</v>
      </c>
      <c r="C9753" s="3">
        <v>38551</v>
      </c>
      <c r="D9753" s="2">
        <v>9</v>
      </c>
      <c r="E9753" s="5">
        <v>32</v>
      </c>
      <c r="F9753" s="5">
        <v>5</v>
      </c>
      <c r="G9753" s="2">
        <f t="shared" si="467"/>
        <v>37</v>
      </c>
      <c r="H9753" s="6">
        <f t="shared" si="468"/>
        <v>222</v>
      </c>
      <c r="I9753" s="13">
        <f t="shared" si="466"/>
        <v>31938</v>
      </c>
    </row>
    <row r="9754" spans="1:9" s="4" customFormat="1" ht="12.75" hidden="1" customHeight="1" x14ac:dyDescent="0.2">
      <c r="A9754" s="2">
        <v>2010</v>
      </c>
      <c r="B9754" s="2" t="s">
        <v>8</v>
      </c>
      <c r="C9754" s="3">
        <v>38551</v>
      </c>
      <c r="D9754" s="2">
        <v>10</v>
      </c>
      <c r="E9754" s="5">
        <v>88</v>
      </c>
      <c r="F9754" s="5">
        <v>12</v>
      </c>
      <c r="G9754" s="2">
        <f t="shared" si="467"/>
        <v>100</v>
      </c>
      <c r="H9754" s="6">
        <f t="shared" si="468"/>
        <v>600</v>
      </c>
      <c r="I9754" s="13">
        <f t="shared" si="466"/>
        <v>32538</v>
      </c>
    </row>
    <row r="9755" spans="1:9" s="4" customFormat="1" ht="12.75" hidden="1" customHeight="1" x14ac:dyDescent="0.2">
      <c r="A9755" s="2">
        <v>2010</v>
      </c>
      <c r="B9755" s="2" t="s">
        <v>8</v>
      </c>
      <c r="C9755" s="3">
        <v>38551</v>
      </c>
      <c r="D9755" s="2">
        <v>11</v>
      </c>
      <c r="E9755" s="5">
        <v>90</v>
      </c>
      <c r="F9755" s="5">
        <v>15</v>
      </c>
      <c r="G9755" s="2">
        <f t="shared" si="467"/>
        <v>105</v>
      </c>
      <c r="H9755" s="6">
        <f t="shared" si="468"/>
        <v>630</v>
      </c>
      <c r="I9755" s="13">
        <f t="shared" si="466"/>
        <v>33168</v>
      </c>
    </row>
    <row r="9756" spans="1:9" s="4" customFormat="1" ht="12.75" hidden="1" customHeight="1" x14ac:dyDescent="0.2">
      <c r="A9756" s="2">
        <v>2010</v>
      </c>
      <c r="B9756" s="2" t="s">
        <v>8</v>
      </c>
      <c r="C9756" s="3">
        <v>38551</v>
      </c>
      <c r="D9756" s="2">
        <v>12</v>
      </c>
      <c r="E9756" s="5">
        <v>92</v>
      </c>
      <c r="F9756" s="5">
        <v>12</v>
      </c>
      <c r="G9756" s="2">
        <f t="shared" si="467"/>
        <v>104</v>
      </c>
      <c r="H9756" s="6">
        <f t="shared" si="468"/>
        <v>624</v>
      </c>
      <c r="I9756" s="13">
        <f t="shared" si="466"/>
        <v>33792</v>
      </c>
    </row>
    <row r="9757" spans="1:9" s="4" customFormat="1" ht="12.75" hidden="1" customHeight="1" x14ac:dyDescent="0.2">
      <c r="A9757" s="2">
        <v>2010</v>
      </c>
      <c r="B9757" s="2" t="s">
        <v>8</v>
      </c>
      <c r="C9757" s="3">
        <v>38551</v>
      </c>
      <c r="D9757" s="2">
        <v>13</v>
      </c>
      <c r="E9757" s="5">
        <v>18</v>
      </c>
      <c r="F9757" s="5">
        <v>1</v>
      </c>
      <c r="G9757" s="2">
        <f t="shared" si="467"/>
        <v>19</v>
      </c>
      <c r="H9757" s="6">
        <f t="shared" si="468"/>
        <v>114</v>
      </c>
      <c r="I9757" s="13">
        <f t="shared" si="466"/>
        <v>33906</v>
      </c>
    </row>
    <row r="9758" spans="1:9" s="4" customFormat="1" ht="12.75" hidden="1" customHeight="1" x14ac:dyDescent="0.2">
      <c r="A9758" s="2">
        <v>2010</v>
      </c>
      <c r="B9758" s="2" t="s">
        <v>8</v>
      </c>
      <c r="C9758" s="3">
        <v>38551</v>
      </c>
      <c r="D9758" s="2">
        <v>14</v>
      </c>
      <c r="E9758" s="5">
        <v>111</v>
      </c>
      <c r="F9758" s="5">
        <v>17</v>
      </c>
      <c r="G9758" s="2">
        <f t="shared" si="467"/>
        <v>128</v>
      </c>
      <c r="H9758" s="6">
        <f t="shared" si="468"/>
        <v>768</v>
      </c>
      <c r="I9758" s="13">
        <f t="shared" si="466"/>
        <v>34674</v>
      </c>
    </row>
    <row r="9759" spans="1:9" s="4" customFormat="1" ht="12.75" hidden="1" customHeight="1" x14ac:dyDescent="0.2">
      <c r="A9759" s="2">
        <v>2010</v>
      </c>
      <c r="B9759" s="2" t="s">
        <v>8</v>
      </c>
      <c r="C9759" s="3">
        <v>38551</v>
      </c>
      <c r="D9759" s="2">
        <v>15</v>
      </c>
      <c r="E9759" s="5">
        <v>193</v>
      </c>
      <c r="F9759" s="5">
        <v>0</v>
      </c>
      <c r="G9759" s="2">
        <f t="shared" si="467"/>
        <v>193</v>
      </c>
      <c r="H9759" s="6">
        <f t="shared" si="468"/>
        <v>1158</v>
      </c>
      <c r="I9759" s="13">
        <f t="shared" si="466"/>
        <v>35832</v>
      </c>
    </row>
    <row r="9760" spans="1:9" s="4" customFormat="1" ht="12.75" hidden="1" customHeight="1" x14ac:dyDescent="0.2">
      <c r="A9760" s="2">
        <v>2010</v>
      </c>
      <c r="B9760" s="2" t="s">
        <v>8</v>
      </c>
      <c r="C9760" s="3">
        <v>38551</v>
      </c>
      <c r="D9760" s="2">
        <v>16</v>
      </c>
      <c r="E9760" s="5">
        <v>35</v>
      </c>
      <c r="F9760" s="5">
        <v>3</v>
      </c>
      <c r="G9760" s="2">
        <f t="shared" si="467"/>
        <v>38</v>
      </c>
      <c r="H9760" s="6">
        <f t="shared" si="468"/>
        <v>228</v>
      </c>
      <c r="I9760" s="13">
        <f t="shared" si="466"/>
        <v>36060</v>
      </c>
    </row>
    <row r="9761" spans="1:9" s="4" customFormat="1" ht="12.75" hidden="1" customHeight="1" x14ac:dyDescent="0.2">
      <c r="A9761" s="2">
        <v>2010</v>
      </c>
      <c r="B9761" s="2" t="s">
        <v>8</v>
      </c>
      <c r="C9761" s="3">
        <v>38551</v>
      </c>
      <c r="D9761" s="2">
        <v>17</v>
      </c>
      <c r="E9761" s="5">
        <v>60</v>
      </c>
      <c r="F9761" s="5">
        <v>5</v>
      </c>
      <c r="G9761" s="2">
        <f t="shared" si="467"/>
        <v>65</v>
      </c>
      <c r="H9761" s="6">
        <f t="shared" si="468"/>
        <v>390</v>
      </c>
      <c r="I9761" s="13">
        <f t="shared" ref="I9761:I9824" si="469">I9760+H9761</f>
        <v>36450</v>
      </c>
    </row>
    <row r="9762" spans="1:9" s="4" customFormat="1" ht="12.75" hidden="1" customHeight="1" x14ac:dyDescent="0.2">
      <c r="A9762" s="2">
        <v>2010</v>
      </c>
      <c r="B9762" s="2" t="s">
        <v>8</v>
      </c>
      <c r="C9762" s="3">
        <v>38551</v>
      </c>
      <c r="D9762" s="2">
        <v>18</v>
      </c>
      <c r="E9762" s="5">
        <v>61</v>
      </c>
      <c r="F9762" s="5">
        <v>0</v>
      </c>
      <c r="G9762" s="2">
        <f t="shared" si="467"/>
        <v>61</v>
      </c>
      <c r="H9762" s="6">
        <f t="shared" si="468"/>
        <v>366</v>
      </c>
      <c r="I9762" s="13">
        <f t="shared" si="469"/>
        <v>36816</v>
      </c>
    </row>
    <row r="9763" spans="1:9" s="4" customFormat="1" ht="12.75" hidden="1" customHeight="1" x14ac:dyDescent="0.2">
      <c r="A9763" s="2">
        <v>2010</v>
      </c>
      <c r="B9763" s="2" t="s">
        <v>8</v>
      </c>
      <c r="C9763" s="3">
        <v>38551</v>
      </c>
      <c r="D9763" s="2">
        <v>19</v>
      </c>
      <c r="E9763" s="5">
        <v>68</v>
      </c>
      <c r="F9763" s="5">
        <v>0</v>
      </c>
      <c r="G9763" s="2">
        <f t="shared" si="467"/>
        <v>68</v>
      </c>
      <c r="H9763" s="6">
        <f t="shared" si="468"/>
        <v>408</v>
      </c>
      <c r="I9763" s="13">
        <f t="shared" si="469"/>
        <v>37224</v>
      </c>
    </row>
    <row r="9764" spans="1:9" s="4" customFormat="1" ht="12.75" hidden="1" customHeight="1" x14ac:dyDescent="0.2">
      <c r="A9764" s="2">
        <v>2010</v>
      </c>
      <c r="B9764" s="2" t="s">
        <v>8</v>
      </c>
      <c r="C9764" s="3">
        <v>38551</v>
      </c>
      <c r="D9764" s="2">
        <v>20</v>
      </c>
      <c r="E9764" s="5">
        <v>66</v>
      </c>
      <c r="F9764" s="5">
        <v>0</v>
      </c>
      <c r="G9764" s="2">
        <f t="shared" si="467"/>
        <v>66</v>
      </c>
      <c r="H9764" s="6">
        <f t="shared" si="468"/>
        <v>396</v>
      </c>
      <c r="I9764" s="13">
        <f t="shared" si="469"/>
        <v>37620</v>
      </c>
    </row>
    <row r="9765" spans="1:9" s="4" customFormat="1" ht="12.75" hidden="1" customHeight="1" x14ac:dyDescent="0.2">
      <c r="A9765" s="2">
        <v>2010</v>
      </c>
      <c r="B9765" s="2" t="s">
        <v>8</v>
      </c>
      <c r="C9765" s="3">
        <v>38551</v>
      </c>
      <c r="D9765" s="2">
        <v>21</v>
      </c>
      <c r="E9765" s="5">
        <v>66</v>
      </c>
      <c r="F9765" s="5">
        <v>6</v>
      </c>
      <c r="G9765" s="2">
        <f t="shared" si="467"/>
        <v>72</v>
      </c>
      <c r="H9765" s="6">
        <f t="shared" si="468"/>
        <v>432</v>
      </c>
      <c r="I9765" s="13">
        <f t="shared" si="469"/>
        <v>38052</v>
      </c>
    </row>
    <row r="9766" spans="1:9" s="4" customFormat="1" ht="12.75" hidden="1" customHeight="1" x14ac:dyDescent="0.2">
      <c r="A9766" s="2">
        <v>2010</v>
      </c>
      <c r="B9766" s="2" t="s">
        <v>8</v>
      </c>
      <c r="C9766" s="3">
        <v>38551</v>
      </c>
      <c r="D9766" s="2">
        <v>22</v>
      </c>
      <c r="E9766" s="5">
        <v>227</v>
      </c>
      <c r="F9766" s="5">
        <v>0</v>
      </c>
      <c r="G9766" s="2">
        <f t="shared" si="467"/>
        <v>227</v>
      </c>
      <c r="H9766" s="6">
        <f t="shared" si="468"/>
        <v>1362</v>
      </c>
      <c r="I9766" s="13">
        <f t="shared" si="469"/>
        <v>39414</v>
      </c>
    </row>
    <row r="9767" spans="1:9" s="4" customFormat="1" ht="12.75" hidden="1" customHeight="1" x14ac:dyDescent="0.2">
      <c r="A9767" s="2">
        <v>2010</v>
      </c>
      <c r="B9767" s="2" t="s">
        <v>8</v>
      </c>
      <c r="C9767" s="3">
        <v>38551</v>
      </c>
      <c r="D9767" s="2">
        <v>23</v>
      </c>
      <c r="E9767" s="5">
        <v>142</v>
      </c>
      <c r="F9767" s="5">
        <v>0</v>
      </c>
      <c r="G9767" s="2">
        <f t="shared" si="467"/>
        <v>142</v>
      </c>
      <c r="H9767" s="6">
        <f t="shared" si="468"/>
        <v>852</v>
      </c>
      <c r="I9767" s="13">
        <f t="shared" si="469"/>
        <v>40266</v>
      </c>
    </row>
    <row r="9768" spans="1:9" s="4" customFormat="1" ht="12.75" hidden="1" customHeight="1" x14ac:dyDescent="0.2">
      <c r="A9768" s="2">
        <v>2010</v>
      </c>
      <c r="B9768" s="2" t="s">
        <v>8</v>
      </c>
      <c r="C9768" s="3">
        <v>38552</v>
      </c>
      <c r="D9768" s="2">
        <v>0</v>
      </c>
      <c r="E9768" s="5">
        <v>7</v>
      </c>
      <c r="F9768" s="5">
        <v>0</v>
      </c>
      <c r="G9768" s="2">
        <f t="shared" si="467"/>
        <v>7</v>
      </c>
      <c r="H9768" s="6">
        <f t="shared" si="468"/>
        <v>42</v>
      </c>
      <c r="I9768" s="13">
        <f t="shared" si="469"/>
        <v>40308</v>
      </c>
    </row>
    <row r="9769" spans="1:9" s="4" customFormat="1" ht="12.75" hidden="1" customHeight="1" x14ac:dyDescent="0.2">
      <c r="A9769" s="2">
        <v>2010</v>
      </c>
      <c r="B9769" s="2" t="s">
        <v>8</v>
      </c>
      <c r="C9769" s="3">
        <v>38552</v>
      </c>
      <c r="D9769" s="2">
        <v>1</v>
      </c>
      <c r="E9769" s="5">
        <v>11</v>
      </c>
      <c r="F9769" s="5">
        <v>4</v>
      </c>
      <c r="G9769" s="2">
        <f t="shared" si="467"/>
        <v>15</v>
      </c>
      <c r="H9769" s="6">
        <f t="shared" si="468"/>
        <v>90</v>
      </c>
      <c r="I9769" s="13">
        <f t="shared" si="469"/>
        <v>40398</v>
      </c>
    </row>
    <row r="9770" spans="1:9" s="4" customFormat="1" ht="12.75" hidden="1" customHeight="1" x14ac:dyDescent="0.2">
      <c r="A9770" s="2">
        <v>2010</v>
      </c>
      <c r="B9770" s="2" t="s">
        <v>8</v>
      </c>
      <c r="C9770" s="3">
        <v>38552</v>
      </c>
      <c r="D9770" s="2">
        <v>2</v>
      </c>
      <c r="E9770" s="5">
        <v>14</v>
      </c>
      <c r="F9770" s="5">
        <v>0</v>
      </c>
      <c r="G9770" s="2">
        <f t="shared" si="467"/>
        <v>14</v>
      </c>
      <c r="H9770" s="6">
        <f t="shared" si="468"/>
        <v>84</v>
      </c>
      <c r="I9770" s="13">
        <f t="shared" si="469"/>
        <v>40482</v>
      </c>
    </row>
    <row r="9771" spans="1:9" s="4" customFormat="1" ht="12.75" hidden="1" customHeight="1" x14ac:dyDescent="0.2">
      <c r="A9771" s="2">
        <v>2010</v>
      </c>
      <c r="B9771" s="2" t="s">
        <v>8</v>
      </c>
      <c r="C9771" s="3">
        <v>38552</v>
      </c>
      <c r="D9771" s="2">
        <v>3</v>
      </c>
      <c r="E9771" s="5">
        <v>10</v>
      </c>
      <c r="F9771" s="5">
        <v>1</v>
      </c>
      <c r="G9771" s="2">
        <f t="shared" si="467"/>
        <v>11</v>
      </c>
      <c r="H9771" s="6">
        <f t="shared" si="468"/>
        <v>66</v>
      </c>
      <c r="I9771" s="13">
        <f t="shared" si="469"/>
        <v>40548</v>
      </c>
    </row>
    <row r="9772" spans="1:9" s="4" customFormat="1" ht="12.75" hidden="1" customHeight="1" x14ac:dyDescent="0.2">
      <c r="A9772" s="2">
        <v>2010</v>
      </c>
      <c r="B9772" s="2" t="s">
        <v>8</v>
      </c>
      <c r="C9772" s="3">
        <v>38552</v>
      </c>
      <c r="D9772" s="2">
        <v>4</v>
      </c>
      <c r="E9772" s="5">
        <v>1</v>
      </c>
      <c r="F9772" s="5">
        <v>0</v>
      </c>
      <c r="G9772" s="2">
        <f t="shared" si="467"/>
        <v>1</v>
      </c>
      <c r="H9772" s="6">
        <f t="shared" si="468"/>
        <v>6</v>
      </c>
      <c r="I9772" s="13">
        <f t="shared" si="469"/>
        <v>40554</v>
      </c>
    </row>
    <row r="9773" spans="1:9" s="4" customFormat="1" ht="12.75" hidden="1" customHeight="1" x14ac:dyDescent="0.2">
      <c r="A9773" s="2">
        <v>2010</v>
      </c>
      <c r="B9773" s="2" t="s">
        <v>8</v>
      </c>
      <c r="C9773" s="3">
        <v>38552</v>
      </c>
      <c r="D9773" s="2">
        <v>5</v>
      </c>
      <c r="E9773" s="5">
        <v>2</v>
      </c>
      <c r="F9773" s="5">
        <v>4</v>
      </c>
      <c r="G9773" s="2">
        <f t="shared" si="467"/>
        <v>6</v>
      </c>
      <c r="H9773" s="6">
        <f t="shared" si="468"/>
        <v>36</v>
      </c>
      <c r="I9773" s="13">
        <f t="shared" si="469"/>
        <v>40590</v>
      </c>
    </row>
    <row r="9774" spans="1:9" s="4" customFormat="1" ht="12.75" hidden="1" customHeight="1" x14ac:dyDescent="0.2">
      <c r="A9774" s="2">
        <v>2010</v>
      </c>
      <c r="B9774" s="2" t="s">
        <v>8</v>
      </c>
      <c r="C9774" s="3">
        <v>38552</v>
      </c>
      <c r="D9774" s="2">
        <v>6</v>
      </c>
      <c r="E9774" s="5">
        <v>59</v>
      </c>
      <c r="F9774" s="5">
        <v>0</v>
      </c>
      <c r="G9774" s="2">
        <f t="shared" si="467"/>
        <v>59</v>
      </c>
      <c r="H9774" s="6">
        <f t="shared" si="468"/>
        <v>354</v>
      </c>
      <c r="I9774" s="13">
        <f t="shared" si="469"/>
        <v>40944</v>
      </c>
    </row>
    <row r="9775" spans="1:9" s="4" customFormat="1" ht="12.75" hidden="1" customHeight="1" x14ac:dyDescent="0.2">
      <c r="A9775" s="2">
        <v>2010</v>
      </c>
      <c r="B9775" s="2" t="s">
        <v>8</v>
      </c>
      <c r="C9775" s="3">
        <v>38552</v>
      </c>
      <c r="D9775" s="2">
        <v>7</v>
      </c>
      <c r="E9775" s="5">
        <v>19</v>
      </c>
      <c r="F9775" s="5">
        <v>1</v>
      </c>
      <c r="G9775" s="2">
        <f t="shared" si="467"/>
        <v>20</v>
      </c>
      <c r="H9775" s="6">
        <f t="shared" si="468"/>
        <v>120</v>
      </c>
      <c r="I9775" s="13">
        <f t="shared" si="469"/>
        <v>41064</v>
      </c>
    </row>
    <row r="9776" spans="1:9" s="4" customFormat="1" ht="12.75" hidden="1" customHeight="1" x14ac:dyDescent="0.2">
      <c r="A9776" s="2">
        <v>2010</v>
      </c>
      <c r="B9776" s="2" t="s">
        <v>8</v>
      </c>
      <c r="C9776" s="3">
        <v>38552</v>
      </c>
      <c r="D9776" s="2">
        <v>8</v>
      </c>
      <c r="E9776" s="5">
        <v>60</v>
      </c>
      <c r="F9776" s="5">
        <v>1</v>
      </c>
      <c r="G9776" s="2">
        <f t="shared" si="467"/>
        <v>61</v>
      </c>
      <c r="H9776" s="6">
        <f t="shared" si="468"/>
        <v>366</v>
      </c>
      <c r="I9776" s="13">
        <f t="shared" si="469"/>
        <v>41430</v>
      </c>
    </row>
    <row r="9777" spans="1:10" s="4" customFormat="1" ht="12.75" hidden="1" customHeight="1" x14ac:dyDescent="0.2">
      <c r="A9777" s="2">
        <v>2010</v>
      </c>
      <c r="B9777" s="2" t="s">
        <v>8</v>
      </c>
      <c r="C9777" s="3">
        <v>38552</v>
      </c>
      <c r="D9777" s="2">
        <v>9</v>
      </c>
      <c r="E9777" s="5">
        <v>59</v>
      </c>
      <c r="F9777" s="5">
        <v>0</v>
      </c>
      <c r="G9777" s="2">
        <f t="shared" si="467"/>
        <v>59</v>
      </c>
      <c r="H9777" s="6">
        <f t="shared" si="468"/>
        <v>354</v>
      </c>
      <c r="I9777" s="13">
        <f t="shared" si="469"/>
        <v>41784</v>
      </c>
    </row>
    <row r="9778" spans="1:10" s="4" customFormat="1" ht="12.75" hidden="1" customHeight="1" x14ac:dyDescent="0.2">
      <c r="A9778" s="2">
        <v>2010</v>
      </c>
      <c r="B9778" s="2" t="s">
        <v>8</v>
      </c>
      <c r="C9778" s="3">
        <v>38552</v>
      </c>
      <c r="D9778" s="2">
        <v>10</v>
      </c>
      <c r="E9778" s="5">
        <v>91</v>
      </c>
      <c r="F9778" s="5">
        <v>0</v>
      </c>
      <c r="G9778" s="2">
        <f t="shared" ref="G9778:G9841" si="470">E9778+F9778</f>
        <v>91</v>
      </c>
      <c r="H9778" s="6">
        <f t="shared" si="468"/>
        <v>546</v>
      </c>
      <c r="I9778" s="13">
        <f t="shared" si="469"/>
        <v>42330</v>
      </c>
    </row>
    <row r="9779" spans="1:10" s="4" customFormat="1" ht="12.75" hidden="1" customHeight="1" x14ac:dyDescent="0.2">
      <c r="A9779" s="2">
        <v>2010</v>
      </c>
      <c r="B9779" s="2" t="s">
        <v>8</v>
      </c>
      <c r="C9779" s="3">
        <v>38552</v>
      </c>
      <c r="D9779" s="2">
        <v>11</v>
      </c>
      <c r="E9779" s="5">
        <v>62</v>
      </c>
      <c r="F9779" s="5">
        <v>0</v>
      </c>
      <c r="G9779" s="2">
        <f t="shared" si="470"/>
        <v>62</v>
      </c>
      <c r="H9779" s="6">
        <f t="shared" si="468"/>
        <v>372</v>
      </c>
      <c r="I9779" s="13">
        <f t="shared" si="469"/>
        <v>42702</v>
      </c>
    </row>
    <row r="9780" spans="1:10" s="4" customFormat="1" ht="12.75" hidden="1" customHeight="1" x14ac:dyDescent="0.2">
      <c r="A9780" s="2">
        <v>2010</v>
      </c>
      <c r="B9780" s="2" t="s">
        <v>8</v>
      </c>
      <c r="C9780" s="3">
        <v>38552</v>
      </c>
      <c r="D9780" s="2">
        <v>12</v>
      </c>
      <c r="E9780" s="5">
        <v>3</v>
      </c>
      <c r="F9780" s="5">
        <v>0</v>
      </c>
      <c r="G9780" s="2">
        <f t="shared" si="470"/>
        <v>3</v>
      </c>
      <c r="H9780" s="6">
        <f t="shared" si="468"/>
        <v>18</v>
      </c>
      <c r="I9780" s="13">
        <f t="shared" si="469"/>
        <v>42720</v>
      </c>
    </row>
    <row r="9781" spans="1:10" s="4" customFormat="1" ht="12.75" hidden="1" customHeight="1" x14ac:dyDescent="0.2">
      <c r="A9781" s="2">
        <v>2010</v>
      </c>
      <c r="B9781" s="2" t="s">
        <v>8</v>
      </c>
      <c r="C9781" s="3">
        <v>38552</v>
      </c>
      <c r="D9781" s="2">
        <v>13</v>
      </c>
      <c r="E9781" s="5">
        <v>72</v>
      </c>
      <c r="F9781" s="5">
        <v>0</v>
      </c>
      <c r="G9781" s="2">
        <f t="shared" si="470"/>
        <v>72</v>
      </c>
      <c r="H9781" s="6">
        <f t="shared" si="468"/>
        <v>432</v>
      </c>
      <c r="I9781" s="13">
        <f t="shared" si="469"/>
        <v>43152</v>
      </c>
    </row>
    <row r="9782" spans="1:10" s="4" customFormat="1" ht="12.75" hidden="1" customHeight="1" x14ac:dyDescent="0.2">
      <c r="A9782" s="2">
        <v>2010</v>
      </c>
      <c r="B9782" s="2" t="s">
        <v>8</v>
      </c>
      <c r="C9782" s="3">
        <v>38552</v>
      </c>
      <c r="D9782" s="2">
        <v>14</v>
      </c>
      <c r="E9782" s="5">
        <v>152</v>
      </c>
      <c r="F9782" s="5">
        <v>0</v>
      </c>
      <c r="G9782" s="2">
        <f t="shared" si="470"/>
        <v>152</v>
      </c>
      <c r="H9782" s="6">
        <f t="shared" si="468"/>
        <v>912</v>
      </c>
      <c r="I9782" s="13">
        <f t="shared" si="469"/>
        <v>44064</v>
      </c>
    </row>
    <row r="9783" spans="1:10" s="4" customFormat="1" ht="12.75" hidden="1" customHeight="1" x14ac:dyDescent="0.2">
      <c r="A9783" s="2">
        <v>2010</v>
      </c>
      <c r="B9783" s="2" t="s">
        <v>8</v>
      </c>
      <c r="C9783" s="3">
        <v>38552</v>
      </c>
      <c r="D9783" s="2">
        <v>15</v>
      </c>
      <c r="E9783" s="5">
        <v>89</v>
      </c>
      <c r="F9783" s="5">
        <v>0</v>
      </c>
      <c r="G9783" s="2">
        <f t="shared" si="470"/>
        <v>89</v>
      </c>
      <c r="H9783" s="6">
        <f t="shared" si="468"/>
        <v>534</v>
      </c>
      <c r="I9783" s="13">
        <f t="shared" si="469"/>
        <v>44598</v>
      </c>
    </row>
    <row r="9784" spans="1:10" s="4" customFormat="1" ht="12.75" hidden="1" customHeight="1" x14ac:dyDescent="0.2">
      <c r="A9784" s="2">
        <v>2010</v>
      </c>
      <c r="B9784" s="2" t="s">
        <v>8</v>
      </c>
      <c r="C9784" s="3">
        <v>38552</v>
      </c>
      <c r="D9784" s="2">
        <v>16</v>
      </c>
      <c r="E9784" s="5">
        <v>55</v>
      </c>
      <c r="F9784" s="5">
        <v>0</v>
      </c>
      <c r="G9784" s="2">
        <f t="shared" si="470"/>
        <v>55</v>
      </c>
      <c r="H9784" s="6">
        <f t="shared" si="468"/>
        <v>330</v>
      </c>
      <c r="I9784" s="13">
        <f t="shared" si="469"/>
        <v>44928</v>
      </c>
    </row>
    <row r="9785" spans="1:10" s="4" customFormat="1" ht="12.75" hidden="1" customHeight="1" x14ac:dyDescent="0.2">
      <c r="A9785" s="2">
        <v>2010</v>
      </c>
      <c r="B9785" s="2" t="s">
        <v>8</v>
      </c>
      <c r="C9785" s="3">
        <v>38552</v>
      </c>
      <c r="D9785" s="2">
        <v>17</v>
      </c>
      <c r="E9785" s="5">
        <v>78</v>
      </c>
      <c r="F9785" s="5">
        <v>0</v>
      </c>
      <c r="G9785" s="2">
        <f t="shared" si="470"/>
        <v>78</v>
      </c>
      <c r="H9785" s="6">
        <f t="shared" si="468"/>
        <v>468</v>
      </c>
      <c r="I9785" s="13">
        <f t="shared" si="469"/>
        <v>45396</v>
      </c>
    </row>
    <row r="9786" spans="1:10" s="4" customFormat="1" ht="12.75" hidden="1" customHeight="1" x14ac:dyDescent="0.2">
      <c r="A9786" s="2">
        <v>2010</v>
      </c>
      <c r="B9786" s="2" t="s">
        <v>8</v>
      </c>
      <c r="C9786" s="3">
        <v>38552</v>
      </c>
      <c r="D9786" s="2">
        <v>18</v>
      </c>
      <c r="E9786" s="5">
        <v>45</v>
      </c>
      <c r="F9786" s="5">
        <v>0</v>
      </c>
      <c r="G9786" s="2">
        <f t="shared" si="470"/>
        <v>45</v>
      </c>
      <c r="H9786" s="6">
        <f t="shared" si="468"/>
        <v>270</v>
      </c>
      <c r="I9786" s="13">
        <f t="shared" si="469"/>
        <v>45666</v>
      </c>
    </row>
    <row r="9787" spans="1:10" s="4" customFormat="1" ht="12.75" hidden="1" customHeight="1" x14ac:dyDescent="0.2">
      <c r="A9787" s="2">
        <v>2010</v>
      </c>
      <c r="B9787" s="2" t="s">
        <v>8</v>
      </c>
      <c r="C9787" s="3">
        <v>38552</v>
      </c>
      <c r="D9787" s="2">
        <v>19</v>
      </c>
      <c r="E9787" s="5">
        <v>46</v>
      </c>
      <c r="F9787" s="5">
        <v>0</v>
      </c>
      <c r="G9787" s="2">
        <f t="shared" si="470"/>
        <v>46</v>
      </c>
      <c r="H9787" s="6">
        <f t="shared" si="468"/>
        <v>276</v>
      </c>
      <c r="I9787" s="13">
        <f t="shared" si="469"/>
        <v>45942</v>
      </c>
    </row>
    <row r="9788" spans="1:10" s="4" customFormat="1" ht="12.75" hidden="1" customHeight="1" x14ac:dyDescent="0.2">
      <c r="A9788" s="2">
        <v>2010</v>
      </c>
      <c r="B9788" s="2" t="s">
        <v>8</v>
      </c>
      <c r="C9788" s="3">
        <v>38552</v>
      </c>
      <c r="D9788" s="2">
        <v>20</v>
      </c>
      <c r="E9788" s="5">
        <v>10</v>
      </c>
      <c r="F9788" s="5">
        <v>0</v>
      </c>
      <c r="G9788" s="2">
        <f t="shared" si="470"/>
        <v>10</v>
      </c>
      <c r="H9788" s="6">
        <f t="shared" si="468"/>
        <v>60</v>
      </c>
      <c r="I9788" s="13">
        <f t="shared" si="469"/>
        <v>46002</v>
      </c>
    </row>
    <row r="9789" spans="1:10" s="4" customFormat="1" ht="12.75" hidden="1" customHeight="1" x14ac:dyDescent="0.2">
      <c r="A9789" s="2">
        <v>2010</v>
      </c>
      <c r="B9789" s="2" t="s">
        <v>8</v>
      </c>
      <c r="C9789" s="3">
        <v>38552</v>
      </c>
      <c r="D9789" s="2">
        <v>21</v>
      </c>
      <c r="E9789" s="5">
        <v>80</v>
      </c>
      <c r="F9789" s="5">
        <v>0</v>
      </c>
      <c r="G9789" s="2">
        <f t="shared" si="470"/>
        <v>80</v>
      </c>
      <c r="H9789" s="6">
        <f t="shared" ref="H9789:H9852" si="471">G9789*6</f>
        <v>480</v>
      </c>
      <c r="I9789" s="13">
        <f t="shared" si="469"/>
        <v>46482</v>
      </c>
    </row>
    <row r="9790" spans="1:10" s="4" customFormat="1" ht="12.75" hidden="1" customHeight="1" x14ac:dyDescent="0.2">
      <c r="A9790" s="2">
        <v>2010</v>
      </c>
      <c r="B9790" s="2" t="s">
        <v>8</v>
      </c>
      <c r="C9790" s="3">
        <v>38552</v>
      </c>
      <c r="D9790" s="2">
        <v>22</v>
      </c>
      <c r="E9790" s="5">
        <v>12</v>
      </c>
      <c r="F9790" s="5">
        <v>0</v>
      </c>
      <c r="G9790" s="2">
        <f t="shared" si="470"/>
        <v>12</v>
      </c>
      <c r="H9790" s="6">
        <f t="shared" si="471"/>
        <v>72</v>
      </c>
      <c r="I9790" s="13">
        <f t="shared" si="469"/>
        <v>46554</v>
      </c>
    </row>
    <row r="9791" spans="1:10" s="4" customFormat="1" ht="12.75" hidden="1" customHeight="1" x14ac:dyDescent="0.2">
      <c r="A9791" s="2">
        <v>2010</v>
      </c>
      <c r="B9791" s="2" t="s">
        <v>8</v>
      </c>
      <c r="C9791" s="3">
        <v>38552</v>
      </c>
      <c r="D9791" s="2">
        <v>23</v>
      </c>
      <c r="E9791" s="5">
        <v>4</v>
      </c>
      <c r="F9791" s="5">
        <v>0</v>
      </c>
      <c r="G9791" s="2">
        <f t="shared" si="470"/>
        <v>4</v>
      </c>
      <c r="H9791" s="6">
        <f t="shared" si="471"/>
        <v>24</v>
      </c>
      <c r="I9791" s="13">
        <f t="shared" si="469"/>
        <v>46578</v>
      </c>
      <c r="J9791" s="26"/>
    </row>
    <row r="9792" spans="1:10" s="4" customFormat="1" ht="12.75" hidden="1" customHeight="1" x14ac:dyDescent="0.2">
      <c r="A9792" s="2">
        <v>2010</v>
      </c>
      <c r="B9792" s="2" t="s">
        <v>8</v>
      </c>
      <c r="C9792" s="3">
        <v>38553</v>
      </c>
      <c r="D9792" s="2">
        <v>0</v>
      </c>
      <c r="E9792" s="5">
        <v>35</v>
      </c>
      <c r="F9792" s="5">
        <v>0</v>
      </c>
      <c r="G9792" s="2">
        <f t="shared" si="470"/>
        <v>35</v>
      </c>
      <c r="H9792" s="6">
        <f t="shared" si="471"/>
        <v>210</v>
      </c>
      <c r="I9792" s="13">
        <f t="shared" si="469"/>
        <v>46788</v>
      </c>
    </row>
    <row r="9793" spans="1:9" s="4" customFormat="1" ht="12.75" hidden="1" customHeight="1" x14ac:dyDescent="0.2">
      <c r="A9793" s="2">
        <v>2010</v>
      </c>
      <c r="B9793" s="2" t="s">
        <v>8</v>
      </c>
      <c r="C9793" s="3">
        <v>38553</v>
      </c>
      <c r="D9793" s="2">
        <v>1</v>
      </c>
      <c r="E9793" s="5">
        <v>15</v>
      </c>
      <c r="F9793" s="5">
        <v>0</v>
      </c>
      <c r="G9793" s="2">
        <f t="shared" si="470"/>
        <v>15</v>
      </c>
      <c r="H9793" s="6">
        <f t="shared" si="471"/>
        <v>90</v>
      </c>
      <c r="I9793" s="13">
        <f t="shared" si="469"/>
        <v>46878</v>
      </c>
    </row>
    <row r="9794" spans="1:9" s="4" customFormat="1" ht="12.75" hidden="1" customHeight="1" x14ac:dyDescent="0.2">
      <c r="A9794" s="2">
        <v>2010</v>
      </c>
      <c r="B9794" s="2" t="s">
        <v>8</v>
      </c>
      <c r="C9794" s="3">
        <v>38553</v>
      </c>
      <c r="D9794" s="2">
        <v>2</v>
      </c>
      <c r="E9794" s="5">
        <v>14</v>
      </c>
      <c r="F9794" s="5">
        <v>0</v>
      </c>
      <c r="G9794" s="2">
        <f t="shared" si="470"/>
        <v>14</v>
      </c>
      <c r="H9794" s="6">
        <f t="shared" si="471"/>
        <v>84</v>
      </c>
      <c r="I9794" s="13">
        <f t="shared" si="469"/>
        <v>46962</v>
      </c>
    </row>
    <row r="9795" spans="1:9" s="4" customFormat="1" ht="12.75" hidden="1" customHeight="1" x14ac:dyDescent="0.2">
      <c r="A9795" s="2">
        <v>2010</v>
      </c>
      <c r="B9795" s="2" t="s">
        <v>8</v>
      </c>
      <c r="C9795" s="3">
        <v>38553</v>
      </c>
      <c r="D9795" s="2">
        <v>3</v>
      </c>
      <c r="E9795" s="5">
        <v>12</v>
      </c>
      <c r="F9795" s="5">
        <v>2</v>
      </c>
      <c r="G9795" s="2">
        <f t="shared" si="470"/>
        <v>14</v>
      </c>
      <c r="H9795" s="6">
        <f t="shared" si="471"/>
        <v>84</v>
      </c>
      <c r="I9795" s="13">
        <f t="shared" si="469"/>
        <v>47046</v>
      </c>
    </row>
    <row r="9796" spans="1:9" s="4" customFormat="1" ht="12.75" hidden="1" customHeight="1" x14ac:dyDescent="0.2">
      <c r="A9796" s="2">
        <v>2010</v>
      </c>
      <c r="B9796" s="2" t="s">
        <v>8</v>
      </c>
      <c r="C9796" s="3">
        <v>38553</v>
      </c>
      <c r="D9796" s="2">
        <v>4</v>
      </c>
      <c r="E9796" s="5">
        <v>18</v>
      </c>
      <c r="F9796" s="5">
        <v>1</v>
      </c>
      <c r="G9796" s="2">
        <f t="shared" si="470"/>
        <v>19</v>
      </c>
      <c r="H9796" s="6">
        <f t="shared" si="471"/>
        <v>114</v>
      </c>
      <c r="I9796" s="13">
        <f t="shared" si="469"/>
        <v>47160</v>
      </c>
    </row>
    <row r="9797" spans="1:9" s="4" customFormat="1" ht="12.75" hidden="1" customHeight="1" x14ac:dyDescent="0.2">
      <c r="A9797" s="2">
        <v>2010</v>
      </c>
      <c r="B9797" s="2" t="s">
        <v>8</v>
      </c>
      <c r="C9797" s="3">
        <v>38553</v>
      </c>
      <c r="D9797" s="2">
        <v>5</v>
      </c>
      <c r="E9797" s="5">
        <v>35</v>
      </c>
      <c r="F9797" s="5">
        <v>2</v>
      </c>
      <c r="G9797" s="2">
        <f t="shared" si="470"/>
        <v>37</v>
      </c>
      <c r="H9797" s="6">
        <f t="shared" si="471"/>
        <v>222</v>
      </c>
      <c r="I9797" s="13">
        <f t="shared" si="469"/>
        <v>47382</v>
      </c>
    </row>
    <row r="9798" spans="1:9" s="4" customFormat="1" ht="12.75" hidden="1" customHeight="1" x14ac:dyDescent="0.2">
      <c r="A9798" s="2">
        <v>2010</v>
      </c>
      <c r="B9798" s="2" t="s">
        <v>8</v>
      </c>
      <c r="C9798" s="3">
        <v>38553</v>
      </c>
      <c r="D9798" s="2">
        <v>6</v>
      </c>
      <c r="E9798" s="5">
        <v>16</v>
      </c>
      <c r="F9798" s="5">
        <v>4</v>
      </c>
      <c r="G9798" s="2">
        <f t="shared" si="470"/>
        <v>20</v>
      </c>
      <c r="H9798" s="6">
        <f t="shared" si="471"/>
        <v>120</v>
      </c>
      <c r="I9798" s="13">
        <f t="shared" si="469"/>
        <v>47502</v>
      </c>
    </row>
    <row r="9799" spans="1:9" s="4" customFormat="1" ht="12.75" hidden="1" customHeight="1" x14ac:dyDescent="0.2">
      <c r="A9799" s="2">
        <v>2010</v>
      </c>
      <c r="B9799" s="2" t="s">
        <v>8</v>
      </c>
      <c r="C9799" s="3">
        <v>38553</v>
      </c>
      <c r="D9799" s="2">
        <v>7</v>
      </c>
      <c r="E9799" s="5">
        <v>28</v>
      </c>
      <c r="F9799" s="5">
        <v>1</v>
      </c>
      <c r="G9799" s="2">
        <f t="shared" si="470"/>
        <v>29</v>
      </c>
      <c r="H9799" s="6">
        <f t="shared" si="471"/>
        <v>174</v>
      </c>
      <c r="I9799" s="13">
        <f t="shared" si="469"/>
        <v>47676</v>
      </c>
    </row>
    <row r="9800" spans="1:9" s="4" customFormat="1" ht="12.75" hidden="1" customHeight="1" x14ac:dyDescent="0.2">
      <c r="A9800" s="2">
        <v>2010</v>
      </c>
      <c r="B9800" s="2" t="s">
        <v>8</v>
      </c>
      <c r="C9800" s="3">
        <v>38553</v>
      </c>
      <c r="D9800" s="2">
        <v>8</v>
      </c>
      <c r="E9800" s="5">
        <v>7</v>
      </c>
      <c r="F9800" s="5">
        <v>9</v>
      </c>
      <c r="G9800" s="2">
        <f t="shared" si="470"/>
        <v>16</v>
      </c>
      <c r="H9800" s="6">
        <f t="shared" si="471"/>
        <v>96</v>
      </c>
      <c r="I9800" s="13">
        <f t="shared" si="469"/>
        <v>47772</v>
      </c>
    </row>
    <row r="9801" spans="1:9" s="4" customFormat="1" ht="12.75" hidden="1" customHeight="1" x14ac:dyDescent="0.2">
      <c r="A9801" s="2">
        <v>2010</v>
      </c>
      <c r="B9801" s="2" t="s">
        <v>8</v>
      </c>
      <c r="C9801" s="3">
        <v>38553</v>
      </c>
      <c r="D9801" s="2">
        <v>9</v>
      </c>
      <c r="E9801" s="5">
        <v>16</v>
      </c>
      <c r="F9801" s="5">
        <v>15</v>
      </c>
      <c r="G9801" s="2">
        <f t="shared" si="470"/>
        <v>31</v>
      </c>
      <c r="H9801" s="6">
        <f t="shared" si="471"/>
        <v>186</v>
      </c>
      <c r="I9801" s="13">
        <f t="shared" si="469"/>
        <v>47958</v>
      </c>
    </row>
    <row r="9802" spans="1:9" s="4" customFormat="1" ht="12.75" hidden="1" customHeight="1" x14ac:dyDescent="0.2">
      <c r="A9802" s="2">
        <v>2010</v>
      </c>
      <c r="B9802" s="2" t="s">
        <v>8</v>
      </c>
      <c r="C9802" s="3">
        <v>38553</v>
      </c>
      <c r="D9802" s="2">
        <v>10</v>
      </c>
      <c r="E9802" s="5">
        <v>203</v>
      </c>
      <c r="F9802" s="5">
        <v>35</v>
      </c>
      <c r="G9802" s="2">
        <f t="shared" si="470"/>
        <v>238</v>
      </c>
      <c r="H9802" s="6">
        <f t="shared" si="471"/>
        <v>1428</v>
      </c>
      <c r="I9802" s="13">
        <f t="shared" si="469"/>
        <v>49386</v>
      </c>
    </row>
    <row r="9803" spans="1:9" s="4" customFormat="1" ht="12.75" hidden="1" customHeight="1" x14ac:dyDescent="0.2">
      <c r="A9803" s="2">
        <v>2010</v>
      </c>
      <c r="B9803" s="2" t="s">
        <v>8</v>
      </c>
      <c r="C9803" s="3">
        <v>38553</v>
      </c>
      <c r="D9803" s="2">
        <v>11</v>
      </c>
      <c r="E9803" s="5">
        <v>107</v>
      </c>
      <c r="F9803" s="5">
        <v>2</v>
      </c>
      <c r="G9803" s="2">
        <f t="shared" si="470"/>
        <v>109</v>
      </c>
      <c r="H9803" s="6">
        <f t="shared" si="471"/>
        <v>654</v>
      </c>
      <c r="I9803" s="13">
        <f t="shared" si="469"/>
        <v>50040</v>
      </c>
    </row>
    <row r="9804" spans="1:9" s="4" customFormat="1" ht="12.75" hidden="1" customHeight="1" x14ac:dyDescent="0.2">
      <c r="A9804" s="2">
        <v>2010</v>
      </c>
      <c r="B9804" s="2" t="s">
        <v>8</v>
      </c>
      <c r="C9804" s="3">
        <v>38553</v>
      </c>
      <c r="D9804" s="2">
        <v>12</v>
      </c>
      <c r="E9804" s="5">
        <v>37</v>
      </c>
      <c r="F9804" s="5">
        <v>2</v>
      </c>
      <c r="G9804" s="2">
        <f t="shared" si="470"/>
        <v>39</v>
      </c>
      <c r="H9804" s="6">
        <f t="shared" si="471"/>
        <v>234</v>
      </c>
      <c r="I9804" s="13">
        <f t="shared" si="469"/>
        <v>50274</v>
      </c>
    </row>
    <row r="9805" spans="1:9" s="4" customFormat="1" ht="12.75" hidden="1" customHeight="1" x14ac:dyDescent="0.2">
      <c r="A9805" s="2">
        <v>2010</v>
      </c>
      <c r="B9805" s="2" t="s">
        <v>8</v>
      </c>
      <c r="C9805" s="3">
        <v>38553</v>
      </c>
      <c r="D9805" s="2">
        <v>13</v>
      </c>
      <c r="E9805" s="5">
        <v>38</v>
      </c>
      <c r="F9805" s="5">
        <v>0</v>
      </c>
      <c r="G9805" s="2">
        <f t="shared" si="470"/>
        <v>38</v>
      </c>
      <c r="H9805" s="6">
        <f t="shared" si="471"/>
        <v>228</v>
      </c>
      <c r="I9805" s="13">
        <f t="shared" si="469"/>
        <v>50502</v>
      </c>
    </row>
    <row r="9806" spans="1:9" s="4" customFormat="1" ht="12.75" hidden="1" customHeight="1" x14ac:dyDescent="0.2">
      <c r="A9806" s="2">
        <v>2010</v>
      </c>
      <c r="B9806" s="2" t="s">
        <v>8</v>
      </c>
      <c r="C9806" s="3">
        <v>38553</v>
      </c>
      <c r="D9806" s="2">
        <v>14</v>
      </c>
      <c r="E9806" s="5">
        <v>45</v>
      </c>
      <c r="F9806" s="5">
        <v>0</v>
      </c>
      <c r="G9806" s="2">
        <f t="shared" si="470"/>
        <v>45</v>
      </c>
      <c r="H9806" s="6">
        <f t="shared" si="471"/>
        <v>270</v>
      </c>
      <c r="I9806" s="13">
        <f t="shared" si="469"/>
        <v>50772</v>
      </c>
    </row>
    <row r="9807" spans="1:9" s="4" customFormat="1" ht="12.75" hidden="1" customHeight="1" x14ac:dyDescent="0.2">
      <c r="A9807" s="2">
        <v>2010</v>
      </c>
      <c r="B9807" s="2" t="s">
        <v>8</v>
      </c>
      <c r="C9807" s="3">
        <v>38553</v>
      </c>
      <c r="D9807" s="2">
        <v>15</v>
      </c>
      <c r="E9807" s="5">
        <v>33</v>
      </c>
      <c r="F9807" s="5">
        <v>0</v>
      </c>
      <c r="G9807" s="2">
        <f t="shared" si="470"/>
        <v>33</v>
      </c>
      <c r="H9807" s="6">
        <f t="shared" si="471"/>
        <v>198</v>
      </c>
      <c r="I9807" s="13">
        <f t="shared" si="469"/>
        <v>50970</v>
      </c>
    </row>
    <row r="9808" spans="1:9" s="4" customFormat="1" ht="12.75" hidden="1" customHeight="1" x14ac:dyDescent="0.2">
      <c r="A9808" s="2">
        <v>2010</v>
      </c>
      <c r="B9808" s="2" t="s">
        <v>8</v>
      </c>
      <c r="C9808" s="3">
        <v>38553</v>
      </c>
      <c r="D9808" s="2">
        <v>16</v>
      </c>
      <c r="E9808" s="5">
        <v>13</v>
      </c>
      <c r="F9808" s="5">
        <v>0</v>
      </c>
      <c r="G9808" s="2">
        <f t="shared" si="470"/>
        <v>13</v>
      </c>
      <c r="H9808" s="6">
        <f t="shared" si="471"/>
        <v>78</v>
      </c>
      <c r="I9808" s="13">
        <f t="shared" si="469"/>
        <v>51048</v>
      </c>
    </row>
    <row r="9809" spans="1:10" s="4" customFormat="1" ht="12.75" hidden="1" customHeight="1" x14ac:dyDescent="0.2">
      <c r="A9809" s="2">
        <v>2010</v>
      </c>
      <c r="B9809" s="2" t="s">
        <v>8</v>
      </c>
      <c r="C9809" s="3">
        <v>38553</v>
      </c>
      <c r="D9809" s="2">
        <v>17</v>
      </c>
      <c r="E9809" s="5">
        <v>-1</v>
      </c>
      <c r="F9809" s="5">
        <v>0</v>
      </c>
      <c r="G9809" s="2">
        <f t="shared" si="470"/>
        <v>-1</v>
      </c>
      <c r="H9809" s="6">
        <f t="shared" si="471"/>
        <v>-6</v>
      </c>
      <c r="I9809" s="13">
        <f t="shared" si="469"/>
        <v>51042</v>
      </c>
    </row>
    <row r="9810" spans="1:10" s="4" customFormat="1" ht="12.75" hidden="1" customHeight="1" x14ac:dyDescent="0.2">
      <c r="A9810" s="2">
        <v>2010</v>
      </c>
      <c r="B9810" s="2" t="s">
        <v>8</v>
      </c>
      <c r="C9810" s="3">
        <v>38553</v>
      </c>
      <c r="D9810" s="2">
        <v>18</v>
      </c>
      <c r="E9810" s="5">
        <v>0</v>
      </c>
      <c r="F9810" s="5">
        <v>0</v>
      </c>
      <c r="G9810" s="2">
        <f t="shared" si="470"/>
        <v>0</v>
      </c>
      <c r="H9810" s="6">
        <f t="shared" si="471"/>
        <v>0</v>
      </c>
      <c r="I9810" s="13">
        <f t="shared" si="469"/>
        <v>51042</v>
      </c>
    </row>
    <row r="9811" spans="1:10" s="4" customFormat="1" ht="12.75" hidden="1" customHeight="1" x14ac:dyDescent="0.2">
      <c r="A9811" s="2">
        <v>2010</v>
      </c>
      <c r="B9811" s="2" t="s">
        <v>8</v>
      </c>
      <c r="C9811" s="3">
        <v>38553</v>
      </c>
      <c r="D9811" s="2">
        <v>19</v>
      </c>
      <c r="E9811" s="5">
        <v>0</v>
      </c>
      <c r="F9811" s="5">
        <v>0</v>
      </c>
      <c r="G9811" s="2">
        <f t="shared" si="470"/>
        <v>0</v>
      </c>
      <c r="H9811" s="6">
        <f t="shared" si="471"/>
        <v>0</v>
      </c>
      <c r="I9811" s="13">
        <f t="shared" si="469"/>
        <v>51042</v>
      </c>
    </row>
    <row r="9812" spans="1:10" s="4" customFormat="1" ht="12.75" hidden="1" customHeight="1" x14ac:dyDescent="0.2">
      <c r="A9812" s="2">
        <v>2010</v>
      </c>
      <c r="B9812" s="2" t="s">
        <v>8</v>
      </c>
      <c r="C9812" s="3">
        <v>38553</v>
      </c>
      <c r="D9812" s="2">
        <v>20</v>
      </c>
      <c r="E9812" s="5">
        <v>10</v>
      </c>
      <c r="F9812" s="5">
        <v>0</v>
      </c>
      <c r="G9812" s="2">
        <f t="shared" si="470"/>
        <v>10</v>
      </c>
      <c r="H9812" s="6">
        <f t="shared" si="471"/>
        <v>60</v>
      </c>
      <c r="I9812" s="13">
        <f t="shared" si="469"/>
        <v>51102</v>
      </c>
    </row>
    <row r="9813" spans="1:10" s="4" customFormat="1" ht="12.75" hidden="1" customHeight="1" x14ac:dyDescent="0.2">
      <c r="A9813" s="2">
        <v>2010</v>
      </c>
      <c r="B9813" s="2" t="s">
        <v>8</v>
      </c>
      <c r="C9813" s="3">
        <v>38553</v>
      </c>
      <c r="D9813" s="2">
        <v>21</v>
      </c>
      <c r="E9813" s="5">
        <v>7</v>
      </c>
      <c r="F9813" s="5">
        <v>0</v>
      </c>
      <c r="G9813" s="2">
        <f t="shared" si="470"/>
        <v>7</v>
      </c>
      <c r="H9813" s="6">
        <f t="shared" si="471"/>
        <v>42</v>
      </c>
      <c r="I9813" s="13">
        <f t="shared" si="469"/>
        <v>51144</v>
      </c>
    </row>
    <row r="9814" spans="1:10" s="4" customFormat="1" ht="12.75" hidden="1" customHeight="1" x14ac:dyDescent="0.2">
      <c r="A9814" s="2">
        <v>2010</v>
      </c>
      <c r="B9814" s="2" t="s">
        <v>8</v>
      </c>
      <c r="C9814" s="3">
        <v>38553</v>
      </c>
      <c r="D9814" s="2">
        <v>22</v>
      </c>
      <c r="E9814" s="5">
        <v>0</v>
      </c>
      <c r="F9814" s="5">
        <v>0</v>
      </c>
      <c r="G9814" s="2">
        <f t="shared" si="470"/>
        <v>0</v>
      </c>
      <c r="H9814" s="6">
        <f t="shared" si="471"/>
        <v>0</v>
      </c>
      <c r="I9814" s="13">
        <f t="shared" si="469"/>
        <v>51144</v>
      </c>
    </row>
    <row r="9815" spans="1:10" s="4" customFormat="1" ht="12.75" hidden="1" customHeight="1" x14ac:dyDescent="0.2">
      <c r="A9815" s="2">
        <v>2010</v>
      </c>
      <c r="B9815" s="2" t="s">
        <v>8</v>
      </c>
      <c r="C9815" s="3">
        <v>38553</v>
      </c>
      <c r="D9815" s="2">
        <v>23</v>
      </c>
      <c r="E9815" s="5">
        <v>0</v>
      </c>
      <c r="F9815" s="5">
        <v>0</v>
      </c>
      <c r="G9815" s="2">
        <f t="shared" si="470"/>
        <v>0</v>
      </c>
      <c r="H9815" s="6">
        <f t="shared" si="471"/>
        <v>0</v>
      </c>
      <c r="I9815" s="13">
        <f t="shared" si="469"/>
        <v>51144</v>
      </c>
      <c r="J9815" s="26"/>
    </row>
    <row r="9816" spans="1:10" s="4" customFormat="1" ht="12.75" hidden="1" customHeight="1" x14ac:dyDescent="0.2">
      <c r="A9816" s="2">
        <v>2010</v>
      </c>
      <c r="B9816" s="2" t="s">
        <v>8</v>
      </c>
      <c r="C9816" s="3">
        <v>38554</v>
      </c>
      <c r="D9816" s="2">
        <v>0</v>
      </c>
      <c r="E9816" s="5">
        <v>11</v>
      </c>
      <c r="F9816" s="5">
        <v>0</v>
      </c>
      <c r="G9816" s="2">
        <f t="shared" si="470"/>
        <v>11</v>
      </c>
      <c r="H9816" s="6">
        <f t="shared" si="471"/>
        <v>66</v>
      </c>
      <c r="I9816" s="13">
        <f t="shared" si="469"/>
        <v>51210</v>
      </c>
    </row>
    <row r="9817" spans="1:10" s="4" customFormat="1" ht="12.75" hidden="1" customHeight="1" x14ac:dyDescent="0.2">
      <c r="A9817" s="2">
        <v>2010</v>
      </c>
      <c r="B9817" s="2" t="s">
        <v>8</v>
      </c>
      <c r="C9817" s="3">
        <v>38554</v>
      </c>
      <c r="D9817" s="2">
        <v>1</v>
      </c>
      <c r="E9817" s="5">
        <v>41</v>
      </c>
      <c r="F9817" s="5">
        <v>4</v>
      </c>
      <c r="G9817" s="2">
        <f t="shared" si="470"/>
        <v>45</v>
      </c>
      <c r="H9817" s="6">
        <f t="shared" si="471"/>
        <v>270</v>
      </c>
      <c r="I9817" s="13">
        <f t="shared" si="469"/>
        <v>51480</v>
      </c>
    </row>
    <row r="9818" spans="1:10" s="4" customFormat="1" ht="12.75" hidden="1" customHeight="1" x14ac:dyDescent="0.2">
      <c r="A9818" s="2">
        <v>2010</v>
      </c>
      <c r="B9818" s="2" t="s">
        <v>8</v>
      </c>
      <c r="C9818" s="3">
        <v>38554</v>
      </c>
      <c r="D9818" s="2">
        <v>2</v>
      </c>
      <c r="E9818" s="5">
        <v>11</v>
      </c>
      <c r="F9818" s="5">
        <v>0</v>
      </c>
      <c r="G9818" s="2">
        <f t="shared" si="470"/>
        <v>11</v>
      </c>
      <c r="H9818" s="6">
        <f t="shared" si="471"/>
        <v>66</v>
      </c>
      <c r="I9818" s="13">
        <f t="shared" si="469"/>
        <v>51546</v>
      </c>
    </row>
    <row r="9819" spans="1:10" s="4" customFormat="1" ht="12.75" hidden="1" customHeight="1" x14ac:dyDescent="0.2">
      <c r="A9819" s="2">
        <v>2010</v>
      </c>
      <c r="B9819" s="2" t="s">
        <v>8</v>
      </c>
      <c r="C9819" s="3">
        <v>38554</v>
      </c>
      <c r="D9819" s="2">
        <v>3</v>
      </c>
      <c r="E9819" s="5">
        <v>8</v>
      </c>
      <c r="F9819" s="5">
        <v>1</v>
      </c>
      <c r="G9819" s="2">
        <f t="shared" si="470"/>
        <v>9</v>
      </c>
      <c r="H9819" s="6">
        <f t="shared" si="471"/>
        <v>54</v>
      </c>
      <c r="I9819" s="13">
        <f t="shared" si="469"/>
        <v>51600</v>
      </c>
    </row>
    <row r="9820" spans="1:10" s="4" customFormat="1" ht="12.75" hidden="1" customHeight="1" x14ac:dyDescent="0.2">
      <c r="A9820" s="2">
        <v>2010</v>
      </c>
      <c r="B9820" s="2" t="s">
        <v>8</v>
      </c>
      <c r="C9820" s="3">
        <v>38554</v>
      </c>
      <c r="D9820" s="2">
        <v>4</v>
      </c>
      <c r="E9820" s="5">
        <v>0</v>
      </c>
      <c r="F9820" s="5">
        <v>0</v>
      </c>
      <c r="G9820" s="2">
        <f t="shared" si="470"/>
        <v>0</v>
      </c>
      <c r="H9820" s="6">
        <f t="shared" si="471"/>
        <v>0</v>
      </c>
      <c r="I9820" s="13">
        <f t="shared" si="469"/>
        <v>51600</v>
      </c>
    </row>
    <row r="9821" spans="1:10" s="4" customFormat="1" ht="12.75" hidden="1" customHeight="1" x14ac:dyDescent="0.2">
      <c r="A9821" s="2">
        <v>2010</v>
      </c>
      <c r="B9821" s="2" t="s">
        <v>8</v>
      </c>
      <c r="C9821" s="3">
        <v>38554</v>
      </c>
      <c r="D9821" s="2">
        <v>5</v>
      </c>
      <c r="E9821" s="5">
        <v>0</v>
      </c>
      <c r="F9821" s="5">
        <v>0</v>
      </c>
      <c r="G9821" s="2">
        <f t="shared" si="470"/>
        <v>0</v>
      </c>
      <c r="H9821" s="6">
        <f t="shared" si="471"/>
        <v>0</v>
      </c>
      <c r="I9821" s="13">
        <f t="shared" si="469"/>
        <v>51600</v>
      </c>
    </row>
    <row r="9822" spans="1:10" s="4" customFormat="1" ht="12.75" hidden="1" customHeight="1" x14ac:dyDescent="0.2">
      <c r="A9822" s="2">
        <v>2010</v>
      </c>
      <c r="B9822" s="2" t="s">
        <v>8</v>
      </c>
      <c r="C9822" s="3">
        <v>38554</v>
      </c>
      <c r="D9822" s="2">
        <v>6</v>
      </c>
      <c r="E9822" s="5">
        <v>12</v>
      </c>
      <c r="F9822" s="5">
        <v>0</v>
      </c>
      <c r="G9822" s="2">
        <f t="shared" si="470"/>
        <v>12</v>
      </c>
      <c r="H9822" s="6">
        <f t="shared" si="471"/>
        <v>72</v>
      </c>
      <c r="I9822" s="13">
        <f t="shared" si="469"/>
        <v>51672</v>
      </c>
    </row>
    <row r="9823" spans="1:10" s="4" customFormat="1" ht="12.75" hidden="1" customHeight="1" x14ac:dyDescent="0.2">
      <c r="A9823" s="2">
        <v>2010</v>
      </c>
      <c r="B9823" s="2" t="s">
        <v>8</v>
      </c>
      <c r="C9823" s="3">
        <v>38554</v>
      </c>
      <c r="D9823" s="2">
        <v>7</v>
      </c>
      <c r="E9823" s="5">
        <v>5</v>
      </c>
      <c r="F9823" s="5">
        <v>0</v>
      </c>
      <c r="G9823" s="2">
        <f t="shared" si="470"/>
        <v>5</v>
      </c>
      <c r="H9823" s="6">
        <f t="shared" si="471"/>
        <v>30</v>
      </c>
      <c r="I9823" s="13">
        <f t="shared" si="469"/>
        <v>51702</v>
      </c>
    </row>
    <row r="9824" spans="1:10" s="4" customFormat="1" ht="12.75" hidden="1" customHeight="1" x14ac:dyDescent="0.2">
      <c r="A9824" s="2">
        <v>2010</v>
      </c>
      <c r="B9824" s="2" t="s">
        <v>8</v>
      </c>
      <c r="C9824" s="3">
        <v>38554</v>
      </c>
      <c r="D9824" s="2">
        <v>8</v>
      </c>
      <c r="E9824" s="5">
        <v>79</v>
      </c>
      <c r="F9824" s="5">
        <v>0</v>
      </c>
      <c r="G9824" s="2">
        <f t="shared" si="470"/>
        <v>79</v>
      </c>
      <c r="H9824" s="6">
        <f t="shared" si="471"/>
        <v>474</v>
      </c>
      <c r="I9824" s="13">
        <f t="shared" si="469"/>
        <v>52176</v>
      </c>
    </row>
    <row r="9825" spans="1:11" s="4" customFormat="1" ht="12.75" hidden="1" customHeight="1" x14ac:dyDescent="0.2">
      <c r="A9825" s="2">
        <v>2010</v>
      </c>
      <c r="B9825" s="2" t="s">
        <v>8</v>
      </c>
      <c r="C9825" s="3">
        <v>38554</v>
      </c>
      <c r="D9825" s="2">
        <v>9</v>
      </c>
      <c r="E9825" s="5">
        <v>18</v>
      </c>
      <c r="F9825" s="5">
        <v>0</v>
      </c>
      <c r="G9825" s="2">
        <f t="shared" si="470"/>
        <v>18</v>
      </c>
      <c r="H9825" s="6">
        <f t="shared" si="471"/>
        <v>108</v>
      </c>
      <c r="I9825" s="13">
        <f t="shared" ref="I9825:I9888" si="472">I9824+H9825</f>
        <v>52284</v>
      </c>
    </row>
    <row r="9826" spans="1:11" s="4" customFormat="1" ht="12.75" hidden="1" customHeight="1" x14ac:dyDescent="0.2">
      <c r="A9826" s="2">
        <v>2010</v>
      </c>
      <c r="B9826" s="2" t="s">
        <v>8</v>
      </c>
      <c r="C9826" s="3">
        <v>38554</v>
      </c>
      <c r="D9826" s="2">
        <v>10</v>
      </c>
      <c r="E9826" s="5">
        <v>118</v>
      </c>
      <c r="F9826" s="5">
        <v>0</v>
      </c>
      <c r="G9826" s="2">
        <f t="shared" si="470"/>
        <v>118</v>
      </c>
      <c r="H9826" s="6">
        <f t="shared" si="471"/>
        <v>708</v>
      </c>
      <c r="I9826" s="13">
        <f t="shared" si="472"/>
        <v>52992</v>
      </c>
    </row>
    <row r="9827" spans="1:11" s="4" customFormat="1" ht="12.75" hidden="1" customHeight="1" x14ac:dyDescent="0.2">
      <c r="A9827" s="2">
        <v>2010</v>
      </c>
      <c r="B9827" s="2" t="s">
        <v>8</v>
      </c>
      <c r="C9827" s="3">
        <v>38554</v>
      </c>
      <c r="D9827" s="2">
        <v>11</v>
      </c>
      <c r="E9827" s="5">
        <v>156</v>
      </c>
      <c r="F9827" s="5">
        <v>0</v>
      </c>
      <c r="G9827" s="2">
        <f t="shared" si="470"/>
        <v>156</v>
      </c>
      <c r="H9827" s="6">
        <f t="shared" si="471"/>
        <v>936</v>
      </c>
      <c r="I9827" s="13">
        <f t="shared" si="472"/>
        <v>53928</v>
      </c>
    </row>
    <row r="9828" spans="1:11" s="4" customFormat="1" ht="12.75" hidden="1" customHeight="1" x14ac:dyDescent="0.2">
      <c r="A9828" s="2">
        <v>2010</v>
      </c>
      <c r="B9828" s="2" t="s">
        <v>8</v>
      </c>
      <c r="C9828" s="3">
        <v>38554</v>
      </c>
      <c r="D9828" s="2">
        <v>12</v>
      </c>
      <c r="E9828" s="5">
        <v>40</v>
      </c>
      <c r="F9828" s="5">
        <v>0</v>
      </c>
      <c r="G9828" s="2">
        <f t="shared" si="470"/>
        <v>40</v>
      </c>
      <c r="H9828" s="6">
        <f t="shared" si="471"/>
        <v>240</v>
      </c>
      <c r="I9828" s="13">
        <f t="shared" si="472"/>
        <v>54168</v>
      </c>
    </row>
    <row r="9829" spans="1:11" s="4" customFormat="1" ht="12.75" hidden="1" customHeight="1" x14ac:dyDescent="0.2">
      <c r="A9829" s="2">
        <v>2010</v>
      </c>
      <c r="B9829" s="2" t="s">
        <v>8</v>
      </c>
      <c r="C9829" s="3">
        <v>38554</v>
      </c>
      <c r="D9829" s="2">
        <v>13</v>
      </c>
      <c r="E9829" s="5">
        <v>100</v>
      </c>
      <c r="F9829" s="5">
        <v>0</v>
      </c>
      <c r="G9829" s="2">
        <f t="shared" si="470"/>
        <v>100</v>
      </c>
      <c r="H9829" s="6">
        <f t="shared" si="471"/>
        <v>600</v>
      </c>
      <c r="I9829" s="13">
        <f t="shared" si="472"/>
        <v>54768</v>
      </c>
    </row>
    <row r="9830" spans="1:11" s="4" customFormat="1" ht="12.75" hidden="1" customHeight="1" x14ac:dyDescent="0.2">
      <c r="A9830" s="2">
        <v>2010</v>
      </c>
      <c r="B9830" s="2" t="s">
        <v>8</v>
      </c>
      <c r="C9830" s="3">
        <v>38554</v>
      </c>
      <c r="D9830" s="2">
        <v>14</v>
      </c>
      <c r="E9830" s="5">
        <v>74</v>
      </c>
      <c r="F9830" s="5">
        <v>0</v>
      </c>
      <c r="G9830" s="2">
        <f t="shared" si="470"/>
        <v>74</v>
      </c>
      <c r="H9830" s="6">
        <f t="shared" si="471"/>
        <v>444</v>
      </c>
      <c r="I9830" s="13">
        <f t="shared" si="472"/>
        <v>55212</v>
      </c>
    </row>
    <row r="9831" spans="1:11" s="4" customFormat="1" ht="12.75" hidden="1" customHeight="1" x14ac:dyDescent="0.2">
      <c r="A9831" s="2">
        <v>2010</v>
      </c>
      <c r="B9831" s="2" t="s">
        <v>8</v>
      </c>
      <c r="C9831" s="3">
        <v>38554</v>
      </c>
      <c r="D9831" s="2">
        <v>15</v>
      </c>
      <c r="E9831" s="5">
        <v>122</v>
      </c>
      <c r="F9831" s="5">
        <v>0</v>
      </c>
      <c r="G9831" s="2">
        <f t="shared" si="470"/>
        <v>122</v>
      </c>
      <c r="H9831" s="6">
        <f t="shared" si="471"/>
        <v>732</v>
      </c>
      <c r="I9831" s="13">
        <f t="shared" si="472"/>
        <v>55944</v>
      </c>
    </row>
    <row r="9832" spans="1:11" s="4" customFormat="1" ht="12.75" hidden="1" customHeight="1" x14ac:dyDescent="0.2">
      <c r="A9832" s="2">
        <v>2010</v>
      </c>
      <c r="B9832" s="2" t="s">
        <v>8</v>
      </c>
      <c r="C9832" s="3">
        <v>38554</v>
      </c>
      <c r="D9832" s="2">
        <v>16</v>
      </c>
      <c r="E9832" s="5">
        <v>15</v>
      </c>
      <c r="F9832" s="5">
        <v>0</v>
      </c>
      <c r="G9832" s="2">
        <f t="shared" si="470"/>
        <v>15</v>
      </c>
      <c r="H9832" s="6">
        <f t="shared" si="471"/>
        <v>90</v>
      </c>
      <c r="I9832" s="13">
        <f t="shared" si="472"/>
        <v>56034</v>
      </c>
    </row>
    <row r="9833" spans="1:11" s="4" customFormat="1" ht="12.75" hidden="1" customHeight="1" x14ac:dyDescent="0.2">
      <c r="A9833" s="2">
        <v>2010</v>
      </c>
      <c r="B9833" s="2" t="s">
        <v>8</v>
      </c>
      <c r="C9833" s="3">
        <v>38554</v>
      </c>
      <c r="D9833" s="2">
        <v>17</v>
      </c>
      <c r="E9833" s="5">
        <v>17</v>
      </c>
      <c r="F9833" s="5">
        <v>0</v>
      </c>
      <c r="G9833" s="2">
        <f t="shared" si="470"/>
        <v>17</v>
      </c>
      <c r="H9833" s="6">
        <f t="shared" si="471"/>
        <v>102</v>
      </c>
      <c r="I9833" s="13">
        <f t="shared" si="472"/>
        <v>56136</v>
      </c>
    </row>
    <row r="9834" spans="1:11" s="4" customFormat="1" ht="12.75" hidden="1" customHeight="1" x14ac:dyDescent="0.2">
      <c r="A9834" s="2">
        <v>2010</v>
      </c>
      <c r="B9834" s="2" t="s">
        <v>8</v>
      </c>
      <c r="C9834" s="3">
        <v>38554</v>
      </c>
      <c r="D9834" s="2">
        <v>18</v>
      </c>
      <c r="E9834" s="5">
        <v>0</v>
      </c>
      <c r="F9834" s="5">
        <v>0</v>
      </c>
      <c r="G9834" s="2">
        <f t="shared" si="470"/>
        <v>0</v>
      </c>
      <c r="H9834" s="6">
        <f t="shared" si="471"/>
        <v>0</v>
      </c>
      <c r="I9834" s="13">
        <f t="shared" si="472"/>
        <v>56136</v>
      </c>
    </row>
    <row r="9835" spans="1:11" s="4" customFormat="1" ht="12.75" hidden="1" customHeight="1" x14ac:dyDescent="0.2">
      <c r="A9835" s="2">
        <v>2010</v>
      </c>
      <c r="B9835" s="2" t="s">
        <v>8</v>
      </c>
      <c r="C9835" s="3">
        <v>38554</v>
      </c>
      <c r="D9835" s="2">
        <v>19</v>
      </c>
      <c r="E9835" s="5">
        <v>5</v>
      </c>
      <c r="F9835" s="5">
        <v>0</v>
      </c>
      <c r="G9835" s="2">
        <f t="shared" si="470"/>
        <v>5</v>
      </c>
      <c r="H9835" s="6">
        <f t="shared" si="471"/>
        <v>30</v>
      </c>
      <c r="I9835" s="13">
        <f t="shared" si="472"/>
        <v>56166</v>
      </c>
    </row>
    <row r="9836" spans="1:11" s="4" customFormat="1" ht="12.75" hidden="1" customHeight="1" x14ac:dyDescent="0.2">
      <c r="A9836" s="2">
        <v>2010</v>
      </c>
      <c r="B9836" s="2" t="s">
        <v>8</v>
      </c>
      <c r="C9836" s="3">
        <v>38554</v>
      </c>
      <c r="D9836" s="2">
        <v>20</v>
      </c>
      <c r="E9836" s="5">
        <v>26</v>
      </c>
      <c r="F9836" s="5">
        <v>0</v>
      </c>
      <c r="G9836" s="2">
        <f t="shared" si="470"/>
        <v>26</v>
      </c>
      <c r="H9836" s="6">
        <f t="shared" si="471"/>
        <v>156</v>
      </c>
      <c r="I9836" s="13">
        <f t="shared" si="472"/>
        <v>56322</v>
      </c>
    </row>
    <row r="9837" spans="1:11" s="4" customFormat="1" ht="12.75" hidden="1" customHeight="1" x14ac:dyDescent="0.2">
      <c r="A9837" s="2">
        <v>2010</v>
      </c>
      <c r="B9837" s="2" t="s">
        <v>8</v>
      </c>
      <c r="C9837" s="3">
        <v>38554</v>
      </c>
      <c r="D9837" s="2">
        <v>21</v>
      </c>
      <c r="E9837" s="5">
        <v>53</v>
      </c>
      <c r="F9837" s="5">
        <v>0</v>
      </c>
      <c r="G9837" s="2">
        <f t="shared" si="470"/>
        <v>53</v>
      </c>
      <c r="H9837" s="6">
        <f t="shared" si="471"/>
        <v>318</v>
      </c>
      <c r="I9837" s="13">
        <f t="shared" si="472"/>
        <v>56640</v>
      </c>
    </row>
    <row r="9838" spans="1:11" s="4" customFormat="1" ht="12.75" hidden="1" customHeight="1" x14ac:dyDescent="0.2">
      <c r="A9838" s="2">
        <v>2010</v>
      </c>
      <c r="B9838" s="2" t="s">
        <v>8</v>
      </c>
      <c r="C9838" s="3">
        <v>38554</v>
      </c>
      <c r="D9838" s="2">
        <v>22</v>
      </c>
      <c r="E9838" s="5">
        <v>0</v>
      </c>
      <c r="F9838" s="5">
        <v>0</v>
      </c>
      <c r="G9838" s="2">
        <f t="shared" si="470"/>
        <v>0</v>
      </c>
      <c r="H9838" s="6">
        <f t="shared" si="471"/>
        <v>0</v>
      </c>
      <c r="I9838" s="13">
        <f t="shared" si="472"/>
        <v>56640</v>
      </c>
      <c r="K9838" s="26"/>
    </row>
    <row r="9839" spans="1:11" s="4" customFormat="1" ht="12.75" hidden="1" customHeight="1" x14ac:dyDescent="0.2">
      <c r="A9839" s="2">
        <v>2010</v>
      </c>
      <c r="B9839" s="2" t="s">
        <v>8</v>
      </c>
      <c r="C9839" s="3">
        <v>38554</v>
      </c>
      <c r="D9839" s="2">
        <v>23</v>
      </c>
      <c r="E9839" s="5">
        <v>29</v>
      </c>
      <c r="F9839" s="5">
        <v>0</v>
      </c>
      <c r="G9839" s="2">
        <f t="shared" si="470"/>
        <v>29</v>
      </c>
      <c r="H9839" s="6">
        <f t="shared" si="471"/>
        <v>174</v>
      </c>
      <c r="I9839" s="13">
        <f t="shared" si="472"/>
        <v>56814</v>
      </c>
      <c r="J9839" s="26"/>
    </row>
    <row r="9840" spans="1:11" s="4" customFormat="1" ht="12.75" hidden="1" customHeight="1" x14ac:dyDescent="0.2">
      <c r="A9840" s="2">
        <v>2010</v>
      </c>
      <c r="B9840" s="2" t="s">
        <v>8</v>
      </c>
      <c r="C9840" s="3">
        <v>38555</v>
      </c>
      <c r="D9840" s="2">
        <v>0</v>
      </c>
      <c r="E9840" s="5">
        <v>0</v>
      </c>
      <c r="F9840" s="5">
        <v>0</v>
      </c>
      <c r="G9840" s="2">
        <f t="shared" si="470"/>
        <v>0</v>
      </c>
      <c r="H9840" s="6">
        <f t="shared" si="471"/>
        <v>0</v>
      </c>
      <c r="I9840" s="13">
        <f t="shared" si="472"/>
        <v>56814</v>
      </c>
    </row>
    <row r="9841" spans="1:11" s="4" customFormat="1" ht="12.75" hidden="1" customHeight="1" x14ac:dyDescent="0.2">
      <c r="A9841" s="2">
        <v>2010</v>
      </c>
      <c r="B9841" s="2" t="s">
        <v>8</v>
      </c>
      <c r="C9841" s="3">
        <v>38555</v>
      </c>
      <c r="D9841" s="2">
        <v>1</v>
      </c>
      <c r="E9841" s="5">
        <v>9</v>
      </c>
      <c r="F9841" s="5">
        <v>1</v>
      </c>
      <c r="G9841" s="2">
        <f t="shared" si="470"/>
        <v>10</v>
      </c>
      <c r="H9841" s="6">
        <f t="shared" si="471"/>
        <v>60</v>
      </c>
      <c r="I9841" s="13">
        <f t="shared" si="472"/>
        <v>56874</v>
      </c>
    </row>
    <row r="9842" spans="1:11" s="4" customFormat="1" ht="12.75" hidden="1" customHeight="1" x14ac:dyDescent="0.2">
      <c r="A9842" s="2">
        <v>2010</v>
      </c>
      <c r="B9842" s="2" t="s">
        <v>8</v>
      </c>
      <c r="C9842" s="3">
        <v>38555</v>
      </c>
      <c r="D9842" s="2">
        <v>2</v>
      </c>
      <c r="E9842" s="5">
        <v>5</v>
      </c>
      <c r="F9842" s="5">
        <v>3</v>
      </c>
      <c r="G9842" s="2">
        <f t="shared" ref="G9842:G9905" si="473">E9842+F9842</f>
        <v>8</v>
      </c>
      <c r="H9842" s="6">
        <f t="shared" si="471"/>
        <v>48</v>
      </c>
      <c r="I9842" s="13">
        <f t="shared" si="472"/>
        <v>56922</v>
      </c>
    </row>
    <row r="9843" spans="1:11" s="4" customFormat="1" ht="12.75" hidden="1" customHeight="1" x14ac:dyDescent="0.2">
      <c r="A9843" s="2">
        <v>2010</v>
      </c>
      <c r="B9843" s="2" t="s">
        <v>8</v>
      </c>
      <c r="C9843" s="3">
        <v>38555</v>
      </c>
      <c r="D9843" s="2">
        <v>3</v>
      </c>
      <c r="E9843" s="5">
        <v>14</v>
      </c>
      <c r="F9843" s="5">
        <v>-1</v>
      </c>
      <c r="G9843" s="2">
        <f t="shared" si="473"/>
        <v>13</v>
      </c>
      <c r="H9843" s="6">
        <f t="shared" si="471"/>
        <v>78</v>
      </c>
      <c r="I9843" s="13">
        <f t="shared" si="472"/>
        <v>57000</v>
      </c>
      <c r="K9843" s="26"/>
    </row>
    <row r="9844" spans="1:11" s="4" customFormat="1" ht="12.75" hidden="1" customHeight="1" x14ac:dyDescent="0.2">
      <c r="A9844" s="2">
        <v>2010</v>
      </c>
      <c r="B9844" s="2" t="s">
        <v>8</v>
      </c>
      <c r="C9844" s="3">
        <v>38555</v>
      </c>
      <c r="D9844" s="2">
        <v>4</v>
      </c>
      <c r="E9844" s="5">
        <v>0</v>
      </c>
      <c r="F9844" s="5">
        <v>1</v>
      </c>
      <c r="G9844" s="2">
        <f t="shared" si="473"/>
        <v>1</v>
      </c>
      <c r="H9844" s="6">
        <f t="shared" si="471"/>
        <v>6</v>
      </c>
      <c r="I9844" s="13">
        <f t="shared" si="472"/>
        <v>57006</v>
      </c>
    </row>
    <row r="9845" spans="1:11" s="4" customFormat="1" ht="12.75" hidden="1" customHeight="1" x14ac:dyDescent="0.2">
      <c r="A9845" s="2">
        <v>2010</v>
      </c>
      <c r="B9845" s="2" t="s">
        <v>8</v>
      </c>
      <c r="C9845" s="3">
        <v>38555</v>
      </c>
      <c r="D9845" s="2">
        <v>5</v>
      </c>
      <c r="E9845" s="5">
        <v>0</v>
      </c>
      <c r="F9845" s="5">
        <v>0</v>
      </c>
      <c r="G9845" s="2">
        <f t="shared" si="473"/>
        <v>0</v>
      </c>
      <c r="H9845" s="6">
        <f t="shared" si="471"/>
        <v>0</v>
      </c>
      <c r="I9845" s="13">
        <f t="shared" si="472"/>
        <v>57006</v>
      </c>
    </row>
    <row r="9846" spans="1:11" s="4" customFormat="1" ht="12.75" hidden="1" customHeight="1" x14ac:dyDescent="0.2">
      <c r="A9846" s="2">
        <v>2010</v>
      </c>
      <c r="B9846" s="2" t="s">
        <v>8</v>
      </c>
      <c r="C9846" s="3">
        <v>38555</v>
      </c>
      <c r="D9846" s="2">
        <v>6</v>
      </c>
      <c r="E9846" s="5">
        <v>41</v>
      </c>
      <c r="F9846" s="5">
        <v>0</v>
      </c>
      <c r="G9846" s="2">
        <f t="shared" si="473"/>
        <v>41</v>
      </c>
      <c r="H9846" s="6">
        <f t="shared" si="471"/>
        <v>246</v>
      </c>
      <c r="I9846" s="13">
        <f t="shared" si="472"/>
        <v>57252</v>
      </c>
    </row>
    <row r="9847" spans="1:11" s="4" customFormat="1" ht="12.75" hidden="1" customHeight="1" x14ac:dyDescent="0.2">
      <c r="A9847" s="2">
        <v>2010</v>
      </c>
      <c r="B9847" s="2" t="s">
        <v>8</v>
      </c>
      <c r="C9847" s="3">
        <v>38555</v>
      </c>
      <c r="D9847" s="2">
        <v>7</v>
      </c>
      <c r="E9847" s="5">
        <v>51</v>
      </c>
      <c r="F9847" s="5">
        <v>0</v>
      </c>
      <c r="G9847" s="2">
        <f t="shared" si="473"/>
        <v>51</v>
      </c>
      <c r="H9847" s="6">
        <f t="shared" si="471"/>
        <v>306</v>
      </c>
      <c r="I9847" s="13">
        <f t="shared" si="472"/>
        <v>57558</v>
      </c>
    </row>
    <row r="9848" spans="1:11" s="4" customFormat="1" ht="12.75" hidden="1" customHeight="1" x14ac:dyDescent="0.2">
      <c r="A9848" s="2">
        <v>2010</v>
      </c>
      <c r="B9848" s="2" t="s">
        <v>8</v>
      </c>
      <c r="C9848" s="3">
        <v>38555</v>
      </c>
      <c r="D9848" s="2">
        <v>8</v>
      </c>
      <c r="E9848" s="5">
        <v>131</v>
      </c>
      <c r="F9848" s="5">
        <v>1</v>
      </c>
      <c r="G9848" s="2">
        <f t="shared" si="473"/>
        <v>132</v>
      </c>
      <c r="H9848" s="6">
        <f t="shared" si="471"/>
        <v>792</v>
      </c>
      <c r="I9848" s="13">
        <f t="shared" si="472"/>
        <v>58350</v>
      </c>
    </row>
    <row r="9849" spans="1:11" s="4" customFormat="1" ht="12.75" hidden="1" customHeight="1" x14ac:dyDescent="0.2">
      <c r="A9849" s="2">
        <v>2010</v>
      </c>
      <c r="B9849" s="2" t="s">
        <v>8</v>
      </c>
      <c r="C9849" s="3">
        <v>38555</v>
      </c>
      <c r="D9849" s="2">
        <v>9</v>
      </c>
      <c r="E9849" s="5">
        <v>36</v>
      </c>
      <c r="F9849" s="5">
        <v>2</v>
      </c>
      <c r="G9849" s="2">
        <f t="shared" si="473"/>
        <v>38</v>
      </c>
      <c r="H9849" s="6">
        <f t="shared" si="471"/>
        <v>228</v>
      </c>
      <c r="I9849" s="13">
        <f t="shared" si="472"/>
        <v>58578</v>
      </c>
    </row>
    <row r="9850" spans="1:11" s="4" customFormat="1" ht="12.75" hidden="1" customHeight="1" x14ac:dyDescent="0.2">
      <c r="A9850" s="2">
        <v>2010</v>
      </c>
      <c r="B9850" s="2" t="s">
        <v>8</v>
      </c>
      <c r="C9850" s="3">
        <v>38555</v>
      </c>
      <c r="D9850" s="2">
        <v>10</v>
      </c>
      <c r="E9850" s="5">
        <v>23</v>
      </c>
      <c r="F9850" s="5">
        <v>0</v>
      </c>
      <c r="G9850" s="2">
        <f t="shared" si="473"/>
        <v>23</v>
      </c>
      <c r="H9850" s="6">
        <f t="shared" si="471"/>
        <v>138</v>
      </c>
      <c r="I9850" s="13">
        <f t="shared" si="472"/>
        <v>58716</v>
      </c>
    </row>
    <row r="9851" spans="1:11" s="4" customFormat="1" ht="12.75" hidden="1" customHeight="1" x14ac:dyDescent="0.2">
      <c r="A9851" s="2">
        <v>2010</v>
      </c>
      <c r="B9851" s="2" t="s">
        <v>8</v>
      </c>
      <c r="C9851" s="3">
        <v>38555</v>
      </c>
      <c r="D9851" s="2">
        <v>11</v>
      </c>
      <c r="E9851" s="5">
        <v>39</v>
      </c>
      <c r="F9851" s="5">
        <v>0</v>
      </c>
      <c r="G9851" s="2">
        <f t="shared" si="473"/>
        <v>39</v>
      </c>
      <c r="H9851" s="6">
        <f t="shared" si="471"/>
        <v>234</v>
      </c>
      <c r="I9851" s="13">
        <f t="shared" si="472"/>
        <v>58950</v>
      </c>
    </row>
    <row r="9852" spans="1:11" s="4" customFormat="1" ht="12.75" hidden="1" customHeight="1" x14ac:dyDescent="0.2">
      <c r="A9852" s="2">
        <v>2010</v>
      </c>
      <c r="B9852" s="2" t="s">
        <v>8</v>
      </c>
      <c r="C9852" s="3">
        <v>38555</v>
      </c>
      <c r="D9852" s="2">
        <v>12</v>
      </c>
      <c r="E9852" s="5">
        <v>38</v>
      </c>
      <c r="F9852" s="5">
        <v>0</v>
      </c>
      <c r="G9852" s="2">
        <f t="shared" si="473"/>
        <v>38</v>
      </c>
      <c r="H9852" s="6">
        <f t="shared" si="471"/>
        <v>228</v>
      </c>
      <c r="I9852" s="13">
        <f t="shared" si="472"/>
        <v>59178</v>
      </c>
    </row>
    <row r="9853" spans="1:11" s="4" customFormat="1" ht="12.75" hidden="1" customHeight="1" x14ac:dyDescent="0.2">
      <c r="A9853" s="2">
        <v>2010</v>
      </c>
      <c r="B9853" s="2" t="s">
        <v>8</v>
      </c>
      <c r="C9853" s="3">
        <v>38555</v>
      </c>
      <c r="D9853" s="2">
        <v>13</v>
      </c>
      <c r="E9853" s="5">
        <v>43</v>
      </c>
      <c r="F9853" s="5">
        <v>0</v>
      </c>
      <c r="G9853" s="2">
        <f t="shared" si="473"/>
        <v>43</v>
      </c>
      <c r="H9853" s="6">
        <f t="shared" ref="H9853:H9916" si="474">G9853*6</f>
        <v>258</v>
      </c>
      <c r="I9853" s="13">
        <f t="shared" si="472"/>
        <v>59436</v>
      </c>
      <c r="J9853" s="4" t="s">
        <v>18</v>
      </c>
    </row>
    <row r="9854" spans="1:11" s="4" customFormat="1" ht="12.75" hidden="1" customHeight="1" x14ac:dyDescent="0.2">
      <c r="A9854" s="2">
        <v>2010</v>
      </c>
      <c r="B9854" s="2" t="s">
        <v>8</v>
      </c>
      <c r="C9854" s="3">
        <v>38555</v>
      </c>
      <c r="D9854" s="2">
        <v>14</v>
      </c>
      <c r="E9854" s="5">
        <v>18</v>
      </c>
      <c r="F9854" s="5">
        <v>1</v>
      </c>
      <c r="G9854" s="2">
        <f t="shared" si="473"/>
        <v>19</v>
      </c>
      <c r="H9854" s="6">
        <f t="shared" si="474"/>
        <v>114</v>
      </c>
      <c r="I9854" s="13">
        <f t="shared" si="472"/>
        <v>59550</v>
      </c>
    </row>
    <row r="9855" spans="1:11" s="4" customFormat="1" ht="12.75" hidden="1" customHeight="1" x14ac:dyDescent="0.2">
      <c r="A9855" s="2">
        <v>2010</v>
      </c>
      <c r="B9855" s="2" t="s">
        <v>8</v>
      </c>
      <c r="C9855" s="3">
        <v>38555</v>
      </c>
      <c r="D9855" s="2">
        <v>15</v>
      </c>
      <c r="E9855" s="5">
        <v>148</v>
      </c>
      <c r="F9855" s="5">
        <v>0</v>
      </c>
      <c r="G9855" s="2">
        <f t="shared" si="473"/>
        <v>148</v>
      </c>
      <c r="H9855" s="6">
        <f t="shared" si="474"/>
        <v>888</v>
      </c>
      <c r="I9855" s="13">
        <f t="shared" si="472"/>
        <v>60438</v>
      </c>
    </row>
    <row r="9856" spans="1:11" s="4" customFormat="1" ht="12.75" hidden="1" customHeight="1" x14ac:dyDescent="0.2">
      <c r="A9856" s="2">
        <v>2010</v>
      </c>
      <c r="B9856" s="2" t="s">
        <v>8</v>
      </c>
      <c r="C9856" s="3">
        <v>38555</v>
      </c>
      <c r="D9856" s="2">
        <v>16</v>
      </c>
      <c r="E9856" s="5">
        <v>103</v>
      </c>
      <c r="F9856" s="5">
        <v>0</v>
      </c>
      <c r="G9856" s="2">
        <f t="shared" si="473"/>
        <v>103</v>
      </c>
      <c r="H9856" s="6">
        <f t="shared" si="474"/>
        <v>618</v>
      </c>
      <c r="I9856" s="13">
        <f t="shared" si="472"/>
        <v>61056</v>
      </c>
    </row>
    <row r="9857" spans="1:10" s="4" customFormat="1" ht="12.75" hidden="1" customHeight="1" x14ac:dyDescent="0.2">
      <c r="A9857" s="2">
        <v>2010</v>
      </c>
      <c r="B9857" s="2" t="s">
        <v>8</v>
      </c>
      <c r="C9857" s="3">
        <v>38555</v>
      </c>
      <c r="D9857" s="2">
        <v>17</v>
      </c>
      <c r="E9857" s="5">
        <v>112</v>
      </c>
      <c r="F9857" s="5">
        <v>0</v>
      </c>
      <c r="G9857" s="2">
        <f t="shared" si="473"/>
        <v>112</v>
      </c>
      <c r="H9857" s="6">
        <f t="shared" si="474"/>
        <v>672</v>
      </c>
      <c r="I9857" s="13">
        <f t="shared" si="472"/>
        <v>61728</v>
      </c>
    </row>
    <row r="9858" spans="1:10" s="4" customFormat="1" ht="12.75" hidden="1" customHeight="1" x14ac:dyDescent="0.2">
      <c r="A9858" s="2">
        <v>2010</v>
      </c>
      <c r="B9858" s="2" t="s">
        <v>8</v>
      </c>
      <c r="C9858" s="3">
        <v>38555</v>
      </c>
      <c r="D9858" s="2">
        <v>18</v>
      </c>
      <c r="E9858" s="5">
        <v>20</v>
      </c>
      <c r="F9858" s="5">
        <v>0</v>
      </c>
      <c r="G9858" s="2">
        <f t="shared" si="473"/>
        <v>20</v>
      </c>
      <c r="H9858" s="6">
        <f t="shared" si="474"/>
        <v>120</v>
      </c>
      <c r="I9858" s="13">
        <f t="shared" si="472"/>
        <v>61848</v>
      </c>
    </row>
    <row r="9859" spans="1:10" s="4" customFormat="1" ht="12.75" hidden="1" customHeight="1" x14ac:dyDescent="0.2">
      <c r="A9859" s="2">
        <v>2010</v>
      </c>
      <c r="B9859" s="2" t="s">
        <v>8</v>
      </c>
      <c r="C9859" s="3">
        <v>38555</v>
      </c>
      <c r="D9859" s="2">
        <v>19</v>
      </c>
      <c r="E9859" s="5">
        <v>33</v>
      </c>
      <c r="F9859" s="5">
        <v>0</v>
      </c>
      <c r="G9859" s="2">
        <f t="shared" si="473"/>
        <v>33</v>
      </c>
      <c r="H9859" s="6">
        <f t="shared" si="474"/>
        <v>198</v>
      </c>
      <c r="I9859" s="13">
        <f t="shared" si="472"/>
        <v>62046</v>
      </c>
    </row>
    <row r="9860" spans="1:10" s="4" customFormat="1" ht="12.75" hidden="1" customHeight="1" x14ac:dyDescent="0.2">
      <c r="A9860" s="2">
        <v>2010</v>
      </c>
      <c r="B9860" s="2" t="s">
        <v>8</v>
      </c>
      <c r="C9860" s="3">
        <v>38555</v>
      </c>
      <c r="D9860" s="2">
        <v>20</v>
      </c>
      <c r="E9860" s="5">
        <v>15</v>
      </c>
      <c r="F9860" s="5">
        <v>0</v>
      </c>
      <c r="G9860" s="2">
        <f t="shared" si="473"/>
        <v>15</v>
      </c>
      <c r="H9860" s="6">
        <f t="shared" si="474"/>
        <v>90</v>
      </c>
      <c r="I9860" s="13">
        <f t="shared" si="472"/>
        <v>62136</v>
      </c>
    </row>
    <row r="9861" spans="1:10" s="4" customFormat="1" ht="12.75" hidden="1" customHeight="1" x14ac:dyDescent="0.2">
      <c r="A9861" s="2">
        <v>2010</v>
      </c>
      <c r="B9861" s="2" t="s">
        <v>8</v>
      </c>
      <c r="C9861" s="3">
        <v>38555</v>
      </c>
      <c r="D9861" s="2">
        <v>21</v>
      </c>
      <c r="E9861" s="5">
        <v>31</v>
      </c>
      <c r="F9861" s="5">
        <v>2</v>
      </c>
      <c r="G9861" s="2">
        <f t="shared" si="473"/>
        <v>33</v>
      </c>
      <c r="H9861" s="6">
        <f t="shared" si="474"/>
        <v>198</v>
      </c>
      <c r="I9861" s="13">
        <f t="shared" si="472"/>
        <v>62334</v>
      </c>
    </row>
    <row r="9862" spans="1:10" s="4" customFormat="1" ht="12.75" hidden="1" customHeight="1" x14ac:dyDescent="0.2">
      <c r="A9862" s="2">
        <v>2010</v>
      </c>
      <c r="B9862" s="2" t="s">
        <v>8</v>
      </c>
      <c r="C9862" s="3">
        <v>38555</v>
      </c>
      <c r="D9862" s="2">
        <v>22</v>
      </c>
      <c r="E9862" s="5">
        <v>0</v>
      </c>
      <c r="F9862" s="5">
        <v>0</v>
      </c>
      <c r="G9862" s="2">
        <f t="shared" si="473"/>
        <v>0</v>
      </c>
      <c r="H9862" s="6">
        <f t="shared" si="474"/>
        <v>0</v>
      </c>
      <c r="I9862" s="13">
        <f t="shared" si="472"/>
        <v>62334</v>
      </c>
    </row>
    <row r="9863" spans="1:10" s="4" customFormat="1" ht="12.75" hidden="1" customHeight="1" x14ac:dyDescent="0.2">
      <c r="A9863" s="2">
        <v>2010</v>
      </c>
      <c r="B9863" s="2" t="s">
        <v>8</v>
      </c>
      <c r="C9863" s="3">
        <v>38555</v>
      </c>
      <c r="D9863" s="2">
        <v>23</v>
      </c>
      <c r="E9863" s="5">
        <v>22</v>
      </c>
      <c r="F9863" s="5">
        <v>0</v>
      </c>
      <c r="G9863" s="2">
        <f t="shared" si="473"/>
        <v>22</v>
      </c>
      <c r="H9863" s="6">
        <f t="shared" si="474"/>
        <v>132</v>
      </c>
      <c r="I9863" s="13">
        <f t="shared" si="472"/>
        <v>62466</v>
      </c>
      <c r="J9863" s="26"/>
    </row>
    <row r="9864" spans="1:10" s="4" customFormat="1" ht="12.75" hidden="1" customHeight="1" x14ac:dyDescent="0.2">
      <c r="A9864" s="2">
        <v>2010</v>
      </c>
      <c r="B9864" s="2" t="s">
        <v>8</v>
      </c>
      <c r="C9864" s="3">
        <v>38556</v>
      </c>
      <c r="D9864" s="2">
        <v>0</v>
      </c>
      <c r="E9864" s="5">
        <v>15</v>
      </c>
      <c r="F9864" s="5">
        <v>1</v>
      </c>
      <c r="G9864" s="2">
        <f t="shared" si="473"/>
        <v>16</v>
      </c>
      <c r="H9864" s="6">
        <f t="shared" si="474"/>
        <v>96</v>
      </c>
      <c r="I9864" s="13">
        <f t="shared" si="472"/>
        <v>62562</v>
      </c>
    </row>
    <row r="9865" spans="1:10" s="4" customFormat="1" ht="12.75" hidden="1" customHeight="1" x14ac:dyDescent="0.2">
      <c r="A9865" s="2">
        <v>2010</v>
      </c>
      <c r="B9865" s="2" t="s">
        <v>8</v>
      </c>
      <c r="C9865" s="3">
        <v>38556</v>
      </c>
      <c r="D9865" s="2">
        <v>1</v>
      </c>
      <c r="E9865" s="5">
        <v>2</v>
      </c>
      <c r="F9865" s="5">
        <v>0</v>
      </c>
      <c r="G9865" s="2">
        <f t="shared" si="473"/>
        <v>2</v>
      </c>
      <c r="H9865" s="6">
        <f t="shared" si="474"/>
        <v>12</v>
      </c>
      <c r="I9865" s="13">
        <f t="shared" si="472"/>
        <v>62574</v>
      </c>
    </row>
    <row r="9866" spans="1:10" s="4" customFormat="1" ht="12.75" hidden="1" customHeight="1" x14ac:dyDescent="0.2">
      <c r="A9866" s="2">
        <v>2010</v>
      </c>
      <c r="B9866" s="2" t="s">
        <v>8</v>
      </c>
      <c r="C9866" s="3">
        <v>38556</v>
      </c>
      <c r="D9866" s="2">
        <v>2</v>
      </c>
      <c r="E9866" s="5">
        <v>9</v>
      </c>
      <c r="F9866" s="5">
        <v>0</v>
      </c>
      <c r="G9866" s="2">
        <f t="shared" si="473"/>
        <v>9</v>
      </c>
      <c r="H9866" s="6">
        <f t="shared" si="474"/>
        <v>54</v>
      </c>
      <c r="I9866" s="13">
        <f t="shared" si="472"/>
        <v>62628</v>
      </c>
    </row>
    <row r="9867" spans="1:10" s="4" customFormat="1" ht="12.75" hidden="1" customHeight="1" x14ac:dyDescent="0.2">
      <c r="A9867" s="2">
        <v>2010</v>
      </c>
      <c r="B9867" s="2" t="s">
        <v>8</v>
      </c>
      <c r="C9867" s="3">
        <v>38556</v>
      </c>
      <c r="D9867" s="2">
        <v>3</v>
      </c>
      <c r="E9867" s="5">
        <v>3</v>
      </c>
      <c r="F9867" s="5">
        <v>0</v>
      </c>
      <c r="G9867" s="2">
        <f t="shared" si="473"/>
        <v>3</v>
      </c>
      <c r="H9867" s="6">
        <f t="shared" si="474"/>
        <v>18</v>
      </c>
      <c r="I9867" s="13">
        <f t="shared" si="472"/>
        <v>62646</v>
      </c>
    </row>
    <row r="9868" spans="1:10" s="4" customFormat="1" ht="12.75" hidden="1" customHeight="1" x14ac:dyDescent="0.2">
      <c r="A9868" s="2">
        <v>2010</v>
      </c>
      <c r="B9868" s="2" t="s">
        <v>8</v>
      </c>
      <c r="C9868" s="3">
        <v>38556</v>
      </c>
      <c r="D9868" s="2">
        <v>4</v>
      </c>
      <c r="E9868" s="5">
        <v>0</v>
      </c>
      <c r="F9868" s="5">
        <v>0</v>
      </c>
      <c r="G9868" s="2">
        <f t="shared" si="473"/>
        <v>0</v>
      </c>
      <c r="H9868" s="6">
        <f t="shared" si="474"/>
        <v>0</v>
      </c>
      <c r="I9868" s="13">
        <f t="shared" si="472"/>
        <v>62646</v>
      </c>
    </row>
    <row r="9869" spans="1:10" s="4" customFormat="1" ht="12.75" hidden="1" customHeight="1" x14ac:dyDescent="0.2">
      <c r="A9869" s="2">
        <v>2010</v>
      </c>
      <c r="B9869" s="2" t="s">
        <v>8</v>
      </c>
      <c r="C9869" s="3">
        <v>38556</v>
      </c>
      <c r="D9869" s="2">
        <v>5</v>
      </c>
      <c r="E9869" s="5">
        <v>0</v>
      </c>
      <c r="F9869" s="5">
        <v>1</v>
      </c>
      <c r="G9869" s="2">
        <f t="shared" si="473"/>
        <v>1</v>
      </c>
      <c r="H9869" s="6">
        <f t="shared" si="474"/>
        <v>6</v>
      </c>
      <c r="I9869" s="13">
        <f t="shared" si="472"/>
        <v>62652</v>
      </c>
    </row>
    <row r="9870" spans="1:10" s="4" customFormat="1" ht="12.75" hidden="1" customHeight="1" x14ac:dyDescent="0.2">
      <c r="A9870" s="2">
        <v>2010</v>
      </c>
      <c r="B9870" s="2" t="s">
        <v>8</v>
      </c>
      <c r="C9870" s="3">
        <v>38556</v>
      </c>
      <c r="D9870" s="2">
        <v>6</v>
      </c>
      <c r="E9870" s="5">
        <v>22</v>
      </c>
      <c r="F9870" s="5">
        <v>0</v>
      </c>
      <c r="G9870" s="2">
        <f t="shared" si="473"/>
        <v>22</v>
      </c>
      <c r="H9870" s="6">
        <f t="shared" si="474"/>
        <v>132</v>
      </c>
      <c r="I9870" s="13">
        <f t="shared" si="472"/>
        <v>62784</v>
      </c>
    </row>
    <row r="9871" spans="1:10" s="4" customFormat="1" ht="12.75" hidden="1" customHeight="1" x14ac:dyDescent="0.2">
      <c r="A9871" s="2">
        <v>2010</v>
      </c>
      <c r="B9871" s="2" t="s">
        <v>8</v>
      </c>
      <c r="C9871" s="3">
        <v>38556</v>
      </c>
      <c r="D9871" s="2">
        <v>7</v>
      </c>
      <c r="E9871" s="5">
        <v>0</v>
      </c>
      <c r="F9871" s="5">
        <v>0</v>
      </c>
      <c r="G9871" s="2">
        <f t="shared" si="473"/>
        <v>0</v>
      </c>
      <c r="H9871" s="6">
        <f t="shared" si="474"/>
        <v>0</v>
      </c>
      <c r="I9871" s="13">
        <f t="shared" si="472"/>
        <v>62784</v>
      </c>
    </row>
    <row r="9872" spans="1:10" s="4" customFormat="1" ht="12.75" hidden="1" customHeight="1" x14ac:dyDescent="0.2">
      <c r="A9872" s="2">
        <v>2010</v>
      </c>
      <c r="B9872" s="2" t="s">
        <v>8</v>
      </c>
      <c r="C9872" s="3">
        <v>38556</v>
      </c>
      <c r="D9872" s="2">
        <v>8</v>
      </c>
      <c r="E9872" s="5">
        <v>2</v>
      </c>
      <c r="F9872" s="5">
        <v>0</v>
      </c>
      <c r="G9872" s="2">
        <f t="shared" si="473"/>
        <v>2</v>
      </c>
      <c r="H9872" s="6">
        <f t="shared" si="474"/>
        <v>12</v>
      </c>
      <c r="I9872" s="13">
        <f t="shared" si="472"/>
        <v>62796</v>
      </c>
    </row>
    <row r="9873" spans="1:10" s="4" customFormat="1" ht="12.75" hidden="1" customHeight="1" x14ac:dyDescent="0.2">
      <c r="A9873" s="2">
        <v>2010</v>
      </c>
      <c r="B9873" s="2" t="s">
        <v>8</v>
      </c>
      <c r="C9873" s="3">
        <v>38556</v>
      </c>
      <c r="D9873" s="2">
        <v>9</v>
      </c>
      <c r="E9873" s="5">
        <v>19</v>
      </c>
      <c r="F9873" s="5">
        <v>5</v>
      </c>
      <c r="G9873" s="2">
        <f t="shared" si="473"/>
        <v>24</v>
      </c>
      <c r="H9873" s="6">
        <f t="shared" si="474"/>
        <v>144</v>
      </c>
      <c r="I9873" s="13">
        <f t="shared" si="472"/>
        <v>62940</v>
      </c>
    </row>
    <row r="9874" spans="1:10" s="4" customFormat="1" ht="12.75" hidden="1" customHeight="1" x14ac:dyDescent="0.2">
      <c r="A9874" s="2">
        <v>2010</v>
      </c>
      <c r="B9874" s="2" t="s">
        <v>8</v>
      </c>
      <c r="C9874" s="3">
        <v>38556</v>
      </c>
      <c r="D9874" s="2">
        <v>10</v>
      </c>
      <c r="E9874" s="5">
        <v>18</v>
      </c>
      <c r="F9874" s="5">
        <v>0</v>
      </c>
      <c r="G9874" s="2">
        <f t="shared" si="473"/>
        <v>18</v>
      </c>
      <c r="H9874" s="6">
        <f t="shared" si="474"/>
        <v>108</v>
      </c>
      <c r="I9874" s="13">
        <f t="shared" si="472"/>
        <v>63048</v>
      </c>
    </row>
    <row r="9875" spans="1:10" s="4" customFormat="1" ht="12.75" hidden="1" customHeight="1" x14ac:dyDescent="0.2">
      <c r="A9875" s="2">
        <v>2010</v>
      </c>
      <c r="B9875" s="2" t="s">
        <v>8</v>
      </c>
      <c r="C9875" s="3">
        <v>38556</v>
      </c>
      <c r="D9875" s="2">
        <v>11</v>
      </c>
      <c r="E9875" s="5">
        <v>43</v>
      </c>
      <c r="F9875" s="5">
        <v>2</v>
      </c>
      <c r="G9875" s="2">
        <f t="shared" si="473"/>
        <v>45</v>
      </c>
      <c r="H9875" s="6">
        <f t="shared" si="474"/>
        <v>270</v>
      </c>
      <c r="I9875" s="13">
        <f t="shared" si="472"/>
        <v>63318</v>
      </c>
    </row>
    <row r="9876" spans="1:10" s="4" customFormat="1" ht="12.75" hidden="1" customHeight="1" x14ac:dyDescent="0.2">
      <c r="A9876" s="2">
        <v>2010</v>
      </c>
      <c r="B9876" s="2" t="s">
        <v>8</v>
      </c>
      <c r="C9876" s="3">
        <v>38556</v>
      </c>
      <c r="D9876" s="2">
        <v>12</v>
      </c>
      <c r="E9876" s="5">
        <v>20</v>
      </c>
      <c r="F9876" s="5">
        <v>2</v>
      </c>
      <c r="G9876" s="2">
        <f t="shared" si="473"/>
        <v>22</v>
      </c>
      <c r="H9876" s="6">
        <f t="shared" si="474"/>
        <v>132</v>
      </c>
      <c r="I9876" s="13">
        <f t="shared" si="472"/>
        <v>63450</v>
      </c>
    </row>
    <row r="9877" spans="1:10" s="4" customFormat="1" ht="12.75" hidden="1" customHeight="1" x14ac:dyDescent="0.2">
      <c r="A9877" s="2">
        <v>2010</v>
      </c>
      <c r="B9877" s="2" t="s">
        <v>8</v>
      </c>
      <c r="C9877" s="3">
        <v>38556</v>
      </c>
      <c r="D9877" s="2">
        <v>13</v>
      </c>
      <c r="E9877" s="5">
        <v>10</v>
      </c>
      <c r="F9877" s="5">
        <v>0</v>
      </c>
      <c r="G9877" s="2">
        <f t="shared" si="473"/>
        <v>10</v>
      </c>
      <c r="H9877" s="6">
        <f t="shared" si="474"/>
        <v>60</v>
      </c>
      <c r="I9877" s="13">
        <f t="shared" si="472"/>
        <v>63510</v>
      </c>
    </row>
    <row r="9878" spans="1:10" s="4" customFormat="1" ht="12.75" hidden="1" customHeight="1" x14ac:dyDescent="0.2">
      <c r="A9878" s="2">
        <v>2010</v>
      </c>
      <c r="B9878" s="2" t="s">
        <v>8</v>
      </c>
      <c r="C9878" s="3">
        <v>38556</v>
      </c>
      <c r="D9878" s="2">
        <v>14</v>
      </c>
      <c r="E9878" s="5">
        <v>0</v>
      </c>
      <c r="F9878" s="5">
        <v>0</v>
      </c>
      <c r="G9878" s="2">
        <f t="shared" si="473"/>
        <v>0</v>
      </c>
      <c r="H9878" s="6">
        <f t="shared" si="474"/>
        <v>0</v>
      </c>
      <c r="I9878" s="13">
        <f t="shared" si="472"/>
        <v>63510</v>
      </c>
    </row>
    <row r="9879" spans="1:10" s="4" customFormat="1" ht="12.75" hidden="1" customHeight="1" x14ac:dyDescent="0.2">
      <c r="A9879" s="2">
        <v>2010</v>
      </c>
      <c r="B9879" s="2" t="s">
        <v>8</v>
      </c>
      <c r="C9879" s="3">
        <v>38556</v>
      </c>
      <c r="D9879" s="2">
        <v>15</v>
      </c>
      <c r="E9879" s="5">
        <v>20</v>
      </c>
      <c r="F9879" s="5">
        <v>0</v>
      </c>
      <c r="G9879" s="2">
        <f t="shared" si="473"/>
        <v>20</v>
      </c>
      <c r="H9879" s="6">
        <f t="shared" si="474"/>
        <v>120</v>
      </c>
      <c r="I9879" s="13">
        <f t="shared" si="472"/>
        <v>63630</v>
      </c>
    </row>
    <row r="9880" spans="1:10" s="4" customFormat="1" ht="12.75" hidden="1" customHeight="1" x14ac:dyDescent="0.2">
      <c r="A9880" s="2">
        <v>2010</v>
      </c>
      <c r="B9880" s="2" t="s">
        <v>8</v>
      </c>
      <c r="C9880" s="3">
        <v>38556</v>
      </c>
      <c r="D9880" s="2">
        <v>16</v>
      </c>
      <c r="E9880" s="5">
        <v>45</v>
      </c>
      <c r="F9880" s="5">
        <v>3</v>
      </c>
      <c r="G9880" s="2">
        <f t="shared" si="473"/>
        <v>48</v>
      </c>
      <c r="H9880" s="6">
        <f t="shared" si="474"/>
        <v>288</v>
      </c>
      <c r="I9880" s="13">
        <f t="shared" si="472"/>
        <v>63918</v>
      </c>
    </row>
    <row r="9881" spans="1:10" s="4" customFormat="1" ht="12.75" hidden="1" customHeight="1" x14ac:dyDescent="0.2">
      <c r="A9881" s="2">
        <v>2010</v>
      </c>
      <c r="B9881" s="2" t="s">
        <v>8</v>
      </c>
      <c r="C9881" s="3">
        <v>38556</v>
      </c>
      <c r="D9881" s="2">
        <v>17</v>
      </c>
      <c r="E9881" s="5">
        <v>77</v>
      </c>
      <c r="F9881" s="5">
        <v>0</v>
      </c>
      <c r="G9881" s="2">
        <f t="shared" si="473"/>
        <v>77</v>
      </c>
      <c r="H9881" s="6">
        <f t="shared" si="474"/>
        <v>462</v>
      </c>
      <c r="I9881" s="13">
        <f t="shared" si="472"/>
        <v>64380</v>
      </c>
    </row>
    <row r="9882" spans="1:10" s="4" customFormat="1" ht="12.75" hidden="1" customHeight="1" x14ac:dyDescent="0.2">
      <c r="A9882" s="2">
        <v>2010</v>
      </c>
      <c r="B9882" s="2" t="s">
        <v>8</v>
      </c>
      <c r="C9882" s="3">
        <v>38556</v>
      </c>
      <c r="D9882" s="2">
        <v>18</v>
      </c>
      <c r="E9882" s="5">
        <v>0</v>
      </c>
      <c r="F9882" s="5">
        <v>0</v>
      </c>
      <c r="G9882" s="2">
        <f t="shared" si="473"/>
        <v>0</v>
      </c>
      <c r="H9882" s="6">
        <f t="shared" si="474"/>
        <v>0</v>
      </c>
      <c r="I9882" s="13">
        <f t="shared" si="472"/>
        <v>64380</v>
      </c>
    </row>
    <row r="9883" spans="1:10" s="4" customFormat="1" ht="12.75" hidden="1" customHeight="1" x14ac:dyDescent="0.2">
      <c r="A9883" s="2">
        <v>2010</v>
      </c>
      <c r="B9883" s="2" t="s">
        <v>8</v>
      </c>
      <c r="C9883" s="3">
        <v>38556</v>
      </c>
      <c r="D9883" s="2">
        <v>19</v>
      </c>
      <c r="E9883" s="5">
        <v>13</v>
      </c>
      <c r="F9883" s="5">
        <v>0</v>
      </c>
      <c r="G9883" s="2">
        <f t="shared" si="473"/>
        <v>13</v>
      </c>
      <c r="H9883" s="6">
        <f t="shared" si="474"/>
        <v>78</v>
      </c>
      <c r="I9883" s="13">
        <f t="shared" si="472"/>
        <v>64458</v>
      </c>
    </row>
    <row r="9884" spans="1:10" s="4" customFormat="1" ht="12.75" hidden="1" customHeight="1" x14ac:dyDescent="0.2">
      <c r="A9884" s="2">
        <v>2010</v>
      </c>
      <c r="B9884" s="2" t="s">
        <v>8</v>
      </c>
      <c r="C9884" s="3">
        <v>38556</v>
      </c>
      <c r="D9884" s="2">
        <v>20</v>
      </c>
      <c r="E9884" s="5">
        <v>28</v>
      </c>
      <c r="F9884" s="5">
        <v>0</v>
      </c>
      <c r="G9884" s="2">
        <f t="shared" si="473"/>
        <v>28</v>
      </c>
      <c r="H9884" s="6">
        <f t="shared" si="474"/>
        <v>168</v>
      </c>
      <c r="I9884" s="13">
        <f t="shared" si="472"/>
        <v>64626</v>
      </c>
    </row>
    <row r="9885" spans="1:10" s="4" customFormat="1" ht="12.75" hidden="1" customHeight="1" x14ac:dyDescent="0.2">
      <c r="A9885" s="2">
        <v>2010</v>
      </c>
      <c r="B9885" s="2" t="s">
        <v>8</v>
      </c>
      <c r="C9885" s="3">
        <v>38556</v>
      </c>
      <c r="D9885" s="2">
        <v>21</v>
      </c>
      <c r="E9885" s="5">
        <v>16</v>
      </c>
      <c r="F9885" s="5">
        <v>-1</v>
      </c>
      <c r="G9885" s="2">
        <f t="shared" si="473"/>
        <v>15</v>
      </c>
      <c r="H9885" s="6">
        <f t="shared" si="474"/>
        <v>90</v>
      </c>
      <c r="I9885" s="13">
        <f t="shared" si="472"/>
        <v>64716</v>
      </c>
    </row>
    <row r="9886" spans="1:10" s="4" customFormat="1" ht="12.75" hidden="1" customHeight="1" x14ac:dyDescent="0.2">
      <c r="A9886" s="2">
        <v>2010</v>
      </c>
      <c r="B9886" s="2" t="s">
        <v>8</v>
      </c>
      <c r="C9886" s="3">
        <v>38556</v>
      </c>
      <c r="D9886" s="2">
        <v>22</v>
      </c>
      <c r="E9886" s="5">
        <v>16</v>
      </c>
      <c r="F9886" s="5">
        <v>5</v>
      </c>
      <c r="G9886" s="2">
        <f t="shared" si="473"/>
        <v>21</v>
      </c>
      <c r="H9886" s="6">
        <f t="shared" si="474"/>
        <v>126</v>
      </c>
      <c r="I9886" s="13">
        <f t="shared" si="472"/>
        <v>64842</v>
      </c>
    </row>
    <row r="9887" spans="1:10" s="4" customFormat="1" ht="12.75" hidden="1" customHeight="1" x14ac:dyDescent="0.2">
      <c r="A9887" s="2">
        <v>2010</v>
      </c>
      <c r="B9887" s="2" t="s">
        <v>8</v>
      </c>
      <c r="C9887" s="3">
        <v>38556</v>
      </c>
      <c r="D9887" s="2">
        <v>23</v>
      </c>
      <c r="E9887" s="5">
        <v>16</v>
      </c>
      <c r="F9887" s="5">
        <v>0</v>
      </c>
      <c r="G9887" s="2">
        <f t="shared" si="473"/>
        <v>16</v>
      </c>
      <c r="H9887" s="6">
        <f t="shared" si="474"/>
        <v>96</v>
      </c>
      <c r="I9887" s="13">
        <f t="shared" si="472"/>
        <v>64938</v>
      </c>
      <c r="J9887" s="26"/>
    </row>
    <row r="9888" spans="1:10" s="4" customFormat="1" ht="12.75" hidden="1" customHeight="1" x14ac:dyDescent="0.2">
      <c r="A9888" s="2">
        <v>2010</v>
      </c>
      <c r="B9888" s="2" t="s">
        <v>8</v>
      </c>
      <c r="C9888" s="3">
        <v>38557</v>
      </c>
      <c r="D9888" s="2">
        <v>0</v>
      </c>
      <c r="E9888" s="5">
        <v>20</v>
      </c>
      <c r="F9888" s="5">
        <v>0</v>
      </c>
      <c r="G9888" s="2">
        <f t="shared" si="473"/>
        <v>20</v>
      </c>
      <c r="H9888" s="6">
        <f t="shared" si="474"/>
        <v>120</v>
      </c>
      <c r="I9888" s="13">
        <f t="shared" si="472"/>
        <v>65058</v>
      </c>
    </row>
    <row r="9889" spans="1:9" s="4" customFormat="1" ht="12.75" hidden="1" customHeight="1" x14ac:dyDescent="0.2">
      <c r="A9889" s="2">
        <v>2010</v>
      </c>
      <c r="B9889" s="2" t="s">
        <v>8</v>
      </c>
      <c r="C9889" s="3">
        <v>38557</v>
      </c>
      <c r="D9889" s="2">
        <v>1</v>
      </c>
      <c r="E9889" s="5">
        <v>19</v>
      </c>
      <c r="F9889" s="5">
        <v>-1</v>
      </c>
      <c r="G9889" s="2">
        <f t="shared" si="473"/>
        <v>18</v>
      </c>
      <c r="H9889" s="6">
        <f t="shared" si="474"/>
        <v>108</v>
      </c>
      <c r="I9889" s="13">
        <f t="shared" ref="I9889:I9952" si="475">I9888+H9889</f>
        <v>65166</v>
      </c>
    </row>
    <row r="9890" spans="1:9" s="4" customFormat="1" ht="12.75" hidden="1" customHeight="1" x14ac:dyDescent="0.2">
      <c r="A9890" s="2">
        <v>2010</v>
      </c>
      <c r="B9890" s="2" t="s">
        <v>8</v>
      </c>
      <c r="C9890" s="3">
        <v>38557</v>
      </c>
      <c r="D9890" s="2">
        <v>2</v>
      </c>
      <c r="E9890" s="5">
        <v>5</v>
      </c>
      <c r="F9890" s="5">
        <v>0</v>
      </c>
      <c r="G9890" s="2">
        <f t="shared" si="473"/>
        <v>5</v>
      </c>
      <c r="H9890" s="6">
        <f t="shared" si="474"/>
        <v>30</v>
      </c>
      <c r="I9890" s="13">
        <f t="shared" si="475"/>
        <v>65196</v>
      </c>
    </row>
    <row r="9891" spans="1:9" s="4" customFormat="1" ht="12.75" hidden="1" customHeight="1" x14ac:dyDescent="0.2">
      <c r="A9891" s="2">
        <v>2010</v>
      </c>
      <c r="B9891" s="2" t="s">
        <v>8</v>
      </c>
      <c r="C9891" s="3">
        <v>38557</v>
      </c>
      <c r="D9891" s="2">
        <v>3</v>
      </c>
      <c r="E9891" s="5">
        <v>6</v>
      </c>
      <c r="F9891" s="5">
        <v>0</v>
      </c>
      <c r="G9891" s="2">
        <f t="shared" si="473"/>
        <v>6</v>
      </c>
      <c r="H9891" s="6">
        <f t="shared" si="474"/>
        <v>36</v>
      </c>
      <c r="I9891" s="13">
        <f t="shared" si="475"/>
        <v>65232</v>
      </c>
    </row>
    <row r="9892" spans="1:9" s="4" customFormat="1" ht="12.75" hidden="1" customHeight="1" x14ac:dyDescent="0.2">
      <c r="A9892" s="2">
        <v>2010</v>
      </c>
      <c r="B9892" s="2" t="s">
        <v>8</v>
      </c>
      <c r="C9892" s="3">
        <v>38557</v>
      </c>
      <c r="D9892" s="2">
        <v>4</v>
      </c>
      <c r="E9892" s="5">
        <v>0</v>
      </c>
      <c r="F9892" s="5">
        <v>0</v>
      </c>
      <c r="G9892" s="2">
        <f t="shared" si="473"/>
        <v>0</v>
      </c>
      <c r="H9892" s="6">
        <f t="shared" si="474"/>
        <v>0</v>
      </c>
      <c r="I9892" s="13">
        <f t="shared" si="475"/>
        <v>65232</v>
      </c>
    </row>
    <row r="9893" spans="1:9" s="4" customFormat="1" ht="12.75" hidden="1" customHeight="1" x14ac:dyDescent="0.2">
      <c r="A9893" s="2">
        <v>2010</v>
      </c>
      <c r="B9893" s="2" t="s">
        <v>8</v>
      </c>
      <c r="C9893" s="3">
        <v>38557</v>
      </c>
      <c r="D9893" s="2">
        <v>5</v>
      </c>
      <c r="E9893" s="5">
        <v>2</v>
      </c>
      <c r="F9893" s="5">
        <v>0</v>
      </c>
      <c r="G9893" s="2">
        <f t="shared" si="473"/>
        <v>2</v>
      </c>
      <c r="H9893" s="6">
        <f t="shared" si="474"/>
        <v>12</v>
      </c>
      <c r="I9893" s="13">
        <f t="shared" si="475"/>
        <v>65244</v>
      </c>
    </row>
    <row r="9894" spans="1:9" s="4" customFormat="1" ht="12.75" hidden="1" customHeight="1" x14ac:dyDescent="0.2">
      <c r="A9894" s="2">
        <v>2010</v>
      </c>
      <c r="B9894" s="2" t="s">
        <v>8</v>
      </c>
      <c r="C9894" s="3">
        <v>38557</v>
      </c>
      <c r="D9894" s="2">
        <v>6</v>
      </c>
      <c r="E9894" s="5">
        <v>27</v>
      </c>
      <c r="F9894" s="5">
        <v>0</v>
      </c>
      <c r="G9894" s="2">
        <f t="shared" si="473"/>
        <v>27</v>
      </c>
      <c r="H9894" s="6">
        <f t="shared" si="474"/>
        <v>162</v>
      </c>
      <c r="I9894" s="13">
        <f t="shared" si="475"/>
        <v>65406</v>
      </c>
    </row>
    <row r="9895" spans="1:9" s="4" customFormat="1" ht="12.75" hidden="1" customHeight="1" x14ac:dyDescent="0.2">
      <c r="A9895" s="2">
        <v>2010</v>
      </c>
      <c r="B9895" s="2" t="s">
        <v>8</v>
      </c>
      <c r="C9895" s="3">
        <v>38557</v>
      </c>
      <c r="D9895" s="2">
        <v>7</v>
      </c>
      <c r="E9895" s="5">
        <v>21</v>
      </c>
      <c r="F9895" s="5">
        <v>15</v>
      </c>
      <c r="G9895" s="2">
        <f t="shared" si="473"/>
        <v>36</v>
      </c>
      <c r="H9895" s="6">
        <f t="shared" si="474"/>
        <v>216</v>
      </c>
      <c r="I9895" s="13">
        <f t="shared" si="475"/>
        <v>65622</v>
      </c>
    </row>
    <row r="9896" spans="1:9" s="4" customFormat="1" ht="12.75" hidden="1" customHeight="1" x14ac:dyDescent="0.2">
      <c r="A9896" s="2">
        <v>2010</v>
      </c>
      <c r="B9896" s="2" t="s">
        <v>8</v>
      </c>
      <c r="C9896" s="3">
        <v>38557</v>
      </c>
      <c r="D9896" s="2">
        <v>8</v>
      </c>
      <c r="E9896" s="5">
        <v>13</v>
      </c>
      <c r="F9896" s="5">
        <v>11</v>
      </c>
      <c r="G9896" s="2">
        <f t="shared" si="473"/>
        <v>24</v>
      </c>
      <c r="H9896" s="6">
        <f t="shared" si="474"/>
        <v>144</v>
      </c>
      <c r="I9896" s="13">
        <f t="shared" si="475"/>
        <v>65766</v>
      </c>
    </row>
    <row r="9897" spans="1:9" s="4" customFormat="1" ht="12.75" hidden="1" customHeight="1" x14ac:dyDescent="0.2">
      <c r="A9897" s="2">
        <v>2010</v>
      </c>
      <c r="B9897" s="2" t="s">
        <v>8</v>
      </c>
      <c r="C9897" s="3">
        <v>38557</v>
      </c>
      <c r="D9897" s="2">
        <v>9</v>
      </c>
      <c r="E9897" s="5">
        <v>1</v>
      </c>
      <c r="F9897" s="5">
        <v>4</v>
      </c>
      <c r="G9897" s="2">
        <f t="shared" si="473"/>
        <v>5</v>
      </c>
      <c r="H9897" s="6">
        <f t="shared" si="474"/>
        <v>30</v>
      </c>
      <c r="I9897" s="13">
        <f t="shared" si="475"/>
        <v>65796</v>
      </c>
    </row>
    <row r="9898" spans="1:9" s="4" customFormat="1" ht="12.75" hidden="1" customHeight="1" x14ac:dyDescent="0.2">
      <c r="A9898" s="2">
        <v>2010</v>
      </c>
      <c r="B9898" s="2" t="s">
        <v>8</v>
      </c>
      <c r="C9898" s="3">
        <v>38557</v>
      </c>
      <c r="D9898" s="2">
        <v>10</v>
      </c>
      <c r="E9898" s="5">
        <v>56</v>
      </c>
      <c r="F9898" s="5">
        <v>13</v>
      </c>
      <c r="G9898" s="2">
        <f t="shared" si="473"/>
        <v>69</v>
      </c>
      <c r="H9898" s="6">
        <f t="shared" si="474"/>
        <v>414</v>
      </c>
      <c r="I9898" s="13">
        <f t="shared" si="475"/>
        <v>66210</v>
      </c>
    </row>
    <row r="9899" spans="1:9" s="4" customFormat="1" ht="12.75" hidden="1" customHeight="1" x14ac:dyDescent="0.2">
      <c r="A9899" s="2">
        <v>2010</v>
      </c>
      <c r="B9899" s="2" t="s">
        <v>8</v>
      </c>
      <c r="C9899" s="3">
        <v>38557</v>
      </c>
      <c r="D9899" s="2">
        <v>11</v>
      </c>
      <c r="E9899" s="5">
        <v>45</v>
      </c>
      <c r="F9899" s="5">
        <v>13</v>
      </c>
      <c r="G9899" s="2">
        <f t="shared" si="473"/>
        <v>58</v>
      </c>
      <c r="H9899" s="6">
        <f t="shared" si="474"/>
        <v>348</v>
      </c>
      <c r="I9899" s="13">
        <f t="shared" si="475"/>
        <v>66558</v>
      </c>
    </row>
    <row r="9900" spans="1:9" s="4" customFormat="1" ht="12.75" hidden="1" customHeight="1" x14ac:dyDescent="0.2">
      <c r="A9900" s="2">
        <v>2010</v>
      </c>
      <c r="B9900" s="2" t="s">
        <v>8</v>
      </c>
      <c r="C9900" s="3">
        <v>38557</v>
      </c>
      <c r="D9900" s="2">
        <v>12</v>
      </c>
      <c r="E9900" s="5">
        <v>44</v>
      </c>
      <c r="F9900" s="5">
        <v>6</v>
      </c>
      <c r="G9900" s="2">
        <f t="shared" si="473"/>
        <v>50</v>
      </c>
      <c r="H9900" s="6">
        <f t="shared" si="474"/>
        <v>300</v>
      </c>
      <c r="I9900" s="13">
        <f t="shared" si="475"/>
        <v>66858</v>
      </c>
    </row>
    <row r="9901" spans="1:9" s="4" customFormat="1" ht="12.75" hidden="1" customHeight="1" x14ac:dyDescent="0.2">
      <c r="A9901" s="2">
        <v>2010</v>
      </c>
      <c r="B9901" s="2" t="s">
        <v>8</v>
      </c>
      <c r="C9901" s="3">
        <v>38557</v>
      </c>
      <c r="D9901" s="2">
        <v>13</v>
      </c>
      <c r="E9901" s="5">
        <v>11</v>
      </c>
      <c r="F9901" s="5">
        <v>23</v>
      </c>
      <c r="G9901" s="2">
        <f t="shared" si="473"/>
        <v>34</v>
      </c>
      <c r="H9901" s="6">
        <f t="shared" si="474"/>
        <v>204</v>
      </c>
      <c r="I9901" s="13">
        <f t="shared" si="475"/>
        <v>67062</v>
      </c>
    </row>
    <row r="9902" spans="1:9" s="4" customFormat="1" ht="12.75" hidden="1" customHeight="1" x14ac:dyDescent="0.2">
      <c r="A9902" s="2">
        <v>2010</v>
      </c>
      <c r="B9902" s="2" t="s">
        <v>8</v>
      </c>
      <c r="C9902" s="3">
        <v>38557</v>
      </c>
      <c r="D9902" s="2">
        <v>14</v>
      </c>
      <c r="E9902" s="5">
        <v>38</v>
      </c>
      <c r="F9902" s="5">
        <v>12</v>
      </c>
      <c r="G9902" s="2">
        <f t="shared" si="473"/>
        <v>50</v>
      </c>
      <c r="H9902" s="6">
        <f t="shared" si="474"/>
        <v>300</v>
      </c>
      <c r="I9902" s="13">
        <f t="shared" si="475"/>
        <v>67362</v>
      </c>
    </row>
    <row r="9903" spans="1:9" s="4" customFormat="1" ht="12.75" hidden="1" customHeight="1" x14ac:dyDescent="0.2">
      <c r="A9903" s="2">
        <v>2010</v>
      </c>
      <c r="B9903" s="2" t="s">
        <v>8</v>
      </c>
      <c r="C9903" s="3">
        <v>38557</v>
      </c>
      <c r="D9903" s="2">
        <v>15</v>
      </c>
      <c r="E9903" s="5">
        <v>37</v>
      </c>
      <c r="F9903" s="5">
        <v>4</v>
      </c>
      <c r="G9903" s="2">
        <f t="shared" si="473"/>
        <v>41</v>
      </c>
      <c r="H9903" s="6">
        <f t="shared" si="474"/>
        <v>246</v>
      </c>
      <c r="I9903" s="13">
        <f t="shared" si="475"/>
        <v>67608</v>
      </c>
    </row>
    <row r="9904" spans="1:9" s="4" customFormat="1" ht="12.75" hidden="1" customHeight="1" x14ac:dyDescent="0.2">
      <c r="A9904" s="2">
        <v>2010</v>
      </c>
      <c r="B9904" s="2" t="s">
        <v>8</v>
      </c>
      <c r="C9904" s="3">
        <v>38557</v>
      </c>
      <c r="D9904" s="2">
        <v>16</v>
      </c>
      <c r="E9904" s="5">
        <v>8</v>
      </c>
      <c r="F9904" s="5">
        <v>0</v>
      </c>
      <c r="G9904" s="2">
        <f t="shared" si="473"/>
        <v>8</v>
      </c>
      <c r="H9904" s="6">
        <f t="shared" si="474"/>
        <v>48</v>
      </c>
      <c r="I9904" s="13">
        <f t="shared" si="475"/>
        <v>67656</v>
      </c>
    </row>
    <row r="9905" spans="1:11" s="4" customFormat="1" ht="12.75" hidden="1" customHeight="1" x14ac:dyDescent="0.2">
      <c r="A9905" s="2">
        <v>2010</v>
      </c>
      <c r="B9905" s="2" t="s">
        <v>8</v>
      </c>
      <c r="C9905" s="3">
        <v>38557</v>
      </c>
      <c r="D9905" s="2">
        <v>17</v>
      </c>
      <c r="E9905" s="5">
        <v>150</v>
      </c>
      <c r="F9905" s="5">
        <v>0</v>
      </c>
      <c r="G9905" s="2">
        <f t="shared" si="473"/>
        <v>150</v>
      </c>
      <c r="H9905" s="6">
        <f t="shared" si="474"/>
        <v>900</v>
      </c>
      <c r="I9905" s="13">
        <f t="shared" si="475"/>
        <v>68556</v>
      </c>
    </row>
    <row r="9906" spans="1:11" s="4" customFormat="1" ht="12.75" hidden="1" customHeight="1" x14ac:dyDescent="0.2">
      <c r="A9906" s="2">
        <v>2010</v>
      </c>
      <c r="B9906" s="2" t="s">
        <v>8</v>
      </c>
      <c r="C9906" s="3">
        <v>38557</v>
      </c>
      <c r="D9906" s="2">
        <v>18</v>
      </c>
      <c r="E9906" s="5">
        <v>109</v>
      </c>
      <c r="F9906" s="5">
        <v>0</v>
      </c>
      <c r="G9906" s="2">
        <f t="shared" ref="G9906:G9969" si="476">E9906+F9906</f>
        <v>109</v>
      </c>
      <c r="H9906" s="6">
        <f t="shared" si="474"/>
        <v>654</v>
      </c>
      <c r="I9906" s="13">
        <f t="shared" si="475"/>
        <v>69210</v>
      </c>
    </row>
    <row r="9907" spans="1:11" s="4" customFormat="1" ht="12.75" hidden="1" customHeight="1" x14ac:dyDescent="0.2">
      <c r="A9907" s="2">
        <v>2010</v>
      </c>
      <c r="B9907" s="2" t="s">
        <v>8</v>
      </c>
      <c r="C9907" s="3">
        <v>38557</v>
      </c>
      <c r="D9907" s="2">
        <v>19</v>
      </c>
      <c r="E9907" s="5">
        <v>69</v>
      </c>
      <c r="F9907" s="5">
        <v>0</v>
      </c>
      <c r="G9907" s="2">
        <f t="shared" si="476"/>
        <v>69</v>
      </c>
      <c r="H9907" s="6">
        <f t="shared" si="474"/>
        <v>414</v>
      </c>
      <c r="I9907" s="13">
        <f t="shared" si="475"/>
        <v>69624</v>
      </c>
    </row>
    <row r="9908" spans="1:11" s="4" customFormat="1" ht="12.75" hidden="1" customHeight="1" x14ac:dyDescent="0.2">
      <c r="A9908" s="2">
        <v>2010</v>
      </c>
      <c r="B9908" s="2" t="s">
        <v>8</v>
      </c>
      <c r="C9908" s="3">
        <v>38557</v>
      </c>
      <c r="D9908" s="2">
        <v>20</v>
      </c>
      <c r="E9908" s="5">
        <v>18</v>
      </c>
      <c r="F9908" s="5">
        <v>0</v>
      </c>
      <c r="G9908" s="2">
        <f t="shared" si="476"/>
        <v>18</v>
      </c>
      <c r="H9908" s="6">
        <f t="shared" si="474"/>
        <v>108</v>
      </c>
      <c r="I9908" s="13">
        <f t="shared" si="475"/>
        <v>69732</v>
      </c>
    </row>
    <row r="9909" spans="1:11" s="4" customFormat="1" ht="12.75" hidden="1" customHeight="1" x14ac:dyDescent="0.2">
      <c r="A9909" s="2">
        <v>2010</v>
      </c>
      <c r="B9909" s="2" t="s">
        <v>8</v>
      </c>
      <c r="C9909" s="3">
        <v>38557</v>
      </c>
      <c r="D9909" s="2">
        <v>21</v>
      </c>
      <c r="E9909" s="5">
        <v>33</v>
      </c>
      <c r="F9909" s="5">
        <v>0</v>
      </c>
      <c r="G9909" s="2">
        <f t="shared" si="476"/>
        <v>33</v>
      </c>
      <c r="H9909" s="6">
        <f t="shared" si="474"/>
        <v>198</v>
      </c>
      <c r="I9909" s="13">
        <f t="shared" si="475"/>
        <v>69930</v>
      </c>
    </row>
    <row r="9910" spans="1:11" s="4" customFormat="1" ht="12.75" hidden="1" customHeight="1" x14ac:dyDescent="0.2">
      <c r="A9910" s="2">
        <v>2010</v>
      </c>
      <c r="B9910" s="2" t="s">
        <v>8</v>
      </c>
      <c r="C9910" s="3">
        <v>38557</v>
      </c>
      <c r="D9910" s="2">
        <v>22</v>
      </c>
      <c r="E9910" s="5">
        <v>0</v>
      </c>
      <c r="F9910" s="5">
        <v>0</v>
      </c>
      <c r="G9910" s="2">
        <f t="shared" si="476"/>
        <v>0</v>
      </c>
      <c r="H9910" s="6">
        <f t="shared" si="474"/>
        <v>0</v>
      </c>
      <c r="I9910" s="13">
        <f t="shared" si="475"/>
        <v>69930</v>
      </c>
    </row>
    <row r="9911" spans="1:11" s="4" customFormat="1" ht="12.75" hidden="1" customHeight="1" x14ac:dyDescent="0.2">
      <c r="A9911" s="2">
        <v>2010</v>
      </c>
      <c r="B9911" s="2" t="s">
        <v>8</v>
      </c>
      <c r="C9911" s="3">
        <v>38557</v>
      </c>
      <c r="D9911" s="2">
        <v>23</v>
      </c>
      <c r="E9911" s="5">
        <v>7</v>
      </c>
      <c r="F9911" s="5">
        <v>0</v>
      </c>
      <c r="G9911" s="2">
        <f t="shared" si="476"/>
        <v>7</v>
      </c>
      <c r="H9911" s="6">
        <f t="shared" si="474"/>
        <v>42</v>
      </c>
      <c r="I9911" s="13">
        <f t="shared" si="475"/>
        <v>69972</v>
      </c>
      <c r="J9911" s="26"/>
    </row>
    <row r="9912" spans="1:11" s="4" customFormat="1" ht="12.75" hidden="1" customHeight="1" x14ac:dyDescent="0.2">
      <c r="A9912" s="2">
        <v>2010</v>
      </c>
      <c r="B9912" s="2" t="s">
        <v>8</v>
      </c>
      <c r="C9912" s="3">
        <v>38558</v>
      </c>
      <c r="D9912" s="2">
        <v>0</v>
      </c>
      <c r="E9912" s="5">
        <v>13</v>
      </c>
      <c r="F9912" s="5">
        <v>1</v>
      </c>
      <c r="G9912" s="2">
        <f t="shared" si="476"/>
        <v>14</v>
      </c>
      <c r="H9912" s="6">
        <f t="shared" si="474"/>
        <v>84</v>
      </c>
      <c r="I9912" s="13">
        <f t="shared" si="475"/>
        <v>70056</v>
      </c>
    </row>
    <row r="9913" spans="1:11" s="4" customFormat="1" ht="12.75" hidden="1" customHeight="1" x14ac:dyDescent="0.2">
      <c r="A9913" s="2">
        <v>2010</v>
      </c>
      <c r="B9913" s="2" t="s">
        <v>8</v>
      </c>
      <c r="C9913" s="3">
        <v>38558</v>
      </c>
      <c r="D9913" s="2">
        <v>1</v>
      </c>
      <c r="E9913" s="5">
        <v>11</v>
      </c>
      <c r="F9913" s="5">
        <v>1</v>
      </c>
      <c r="G9913" s="2">
        <f t="shared" si="476"/>
        <v>12</v>
      </c>
      <c r="H9913" s="6">
        <f t="shared" si="474"/>
        <v>72</v>
      </c>
      <c r="I9913" s="13">
        <f t="shared" si="475"/>
        <v>70128</v>
      </c>
    </row>
    <row r="9914" spans="1:11" s="44" customFormat="1" ht="12.75" hidden="1" customHeight="1" x14ac:dyDescent="0.2">
      <c r="A9914" s="2">
        <v>2010</v>
      </c>
      <c r="B9914" s="2" t="s">
        <v>8</v>
      </c>
      <c r="C9914" s="3">
        <v>38558</v>
      </c>
      <c r="D9914" s="2">
        <v>2</v>
      </c>
      <c r="E9914" s="5">
        <v>4</v>
      </c>
      <c r="F9914" s="5">
        <v>2</v>
      </c>
      <c r="G9914" s="2">
        <f t="shared" si="476"/>
        <v>6</v>
      </c>
      <c r="H9914" s="6">
        <f t="shared" si="474"/>
        <v>36</v>
      </c>
      <c r="I9914" s="13">
        <f t="shared" si="475"/>
        <v>70164</v>
      </c>
      <c r="J9914" s="4"/>
      <c r="K9914" s="4"/>
    </row>
    <row r="9915" spans="1:11" s="44" customFormat="1" ht="12.75" hidden="1" customHeight="1" x14ac:dyDescent="0.2">
      <c r="A9915" s="2">
        <v>2010</v>
      </c>
      <c r="B9915" s="2" t="s">
        <v>8</v>
      </c>
      <c r="C9915" s="3">
        <v>38558</v>
      </c>
      <c r="D9915" s="2">
        <v>3</v>
      </c>
      <c r="E9915" s="5">
        <v>18</v>
      </c>
      <c r="F9915" s="5">
        <v>3</v>
      </c>
      <c r="G9915" s="2">
        <f t="shared" si="476"/>
        <v>21</v>
      </c>
      <c r="H9915" s="6">
        <f t="shared" si="474"/>
        <v>126</v>
      </c>
      <c r="I9915" s="13">
        <f t="shared" si="475"/>
        <v>70290</v>
      </c>
      <c r="J9915" s="4"/>
      <c r="K9915" s="4"/>
    </row>
    <row r="9916" spans="1:11" s="44" customFormat="1" ht="12.75" hidden="1" customHeight="1" x14ac:dyDescent="0.2">
      <c r="A9916" s="2">
        <v>2010</v>
      </c>
      <c r="B9916" s="2" t="s">
        <v>8</v>
      </c>
      <c r="C9916" s="3">
        <v>38558</v>
      </c>
      <c r="D9916" s="2">
        <v>4</v>
      </c>
      <c r="E9916" s="5">
        <v>2</v>
      </c>
      <c r="F9916" s="5">
        <v>0</v>
      </c>
      <c r="G9916" s="2">
        <f t="shared" si="476"/>
        <v>2</v>
      </c>
      <c r="H9916" s="6">
        <f t="shared" si="474"/>
        <v>12</v>
      </c>
      <c r="I9916" s="13">
        <f t="shared" si="475"/>
        <v>70302</v>
      </c>
      <c r="J9916" s="4"/>
      <c r="K9916" s="4"/>
    </row>
    <row r="9917" spans="1:11" s="44" customFormat="1" ht="12.75" hidden="1" customHeight="1" x14ac:dyDescent="0.2">
      <c r="A9917" s="2">
        <v>2010</v>
      </c>
      <c r="B9917" s="2" t="s">
        <v>8</v>
      </c>
      <c r="C9917" s="3">
        <v>38558</v>
      </c>
      <c r="D9917" s="2">
        <v>5</v>
      </c>
      <c r="E9917" s="5">
        <v>4</v>
      </c>
      <c r="F9917" s="5">
        <v>10</v>
      </c>
      <c r="G9917" s="2">
        <f t="shared" si="476"/>
        <v>14</v>
      </c>
      <c r="H9917" s="6">
        <f t="shared" ref="H9917:H9980" si="477">G9917*6</f>
        <v>84</v>
      </c>
      <c r="I9917" s="13">
        <f t="shared" si="475"/>
        <v>70386</v>
      </c>
      <c r="J9917" s="4"/>
      <c r="K9917" s="4"/>
    </row>
    <row r="9918" spans="1:11" s="44" customFormat="1" ht="12.75" hidden="1" customHeight="1" x14ac:dyDescent="0.2">
      <c r="A9918" s="2">
        <v>2010</v>
      </c>
      <c r="B9918" s="2" t="s">
        <v>8</v>
      </c>
      <c r="C9918" s="3">
        <v>38558</v>
      </c>
      <c r="D9918" s="2">
        <v>6</v>
      </c>
      <c r="E9918" s="5">
        <v>5</v>
      </c>
      <c r="F9918" s="5">
        <v>5</v>
      </c>
      <c r="G9918" s="2">
        <f t="shared" si="476"/>
        <v>10</v>
      </c>
      <c r="H9918" s="6">
        <f t="shared" si="477"/>
        <v>60</v>
      </c>
      <c r="I9918" s="13">
        <f t="shared" si="475"/>
        <v>70446</v>
      </c>
      <c r="J9918" s="4"/>
      <c r="K9918" s="4"/>
    </row>
    <row r="9919" spans="1:11" s="44" customFormat="1" ht="12.75" hidden="1" customHeight="1" x14ac:dyDescent="0.2">
      <c r="A9919" s="2">
        <v>2010</v>
      </c>
      <c r="B9919" s="2" t="s">
        <v>8</v>
      </c>
      <c r="C9919" s="3">
        <v>38558</v>
      </c>
      <c r="D9919" s="2">
        <v>7</v>
      </c>
      <c r="E9919" s="5">
        <v>14</v>
      </c>
      <c r="F9919" s="5">
        <v>13</v>
      </c>
      <c r="G9919" s="2">
        <f t="shared" si="476"/>
        <v>27</v>
      </c>
      <c r="H9919" s="6">
        <f t="shared" si="477"/>
        <v>162</v>
      </c>
      <c r="I9919" s="13">
        <f t="shared" si="475"/>
        <v>70608</v>
      </c>
      <c r="J9919" s="4"/>
      <c r="K9919" s="4"/>
    </row>
    <row r="9920" spans="1:11" s="44" customFormat="1" ht="12.75" hidden="1" customHeight="1" x14ac:dyDescent="0.2">
      <c r="A9920" s="2">
        <v>2010</v>
      </c>
      <c r="B9920" s="2" t="s">
        <v>8</v>
      </c>
      <c r="C9920" s="3">
        <v>38558</v>
      </c>
      <c r="D9920" s="2">
        <v>8</v>
      </c>
      <c r="E9920" s="5">
        <v>13</v>
      </c>
      <c r="F9920" s="5">
        <v>26</v>
      </c>
      <c r="G9920" s="2">
        <f t="shared" si="476"/>
        <v>39</v>
      </c>
      <c r="H9920" s="6">
        <f t="shared" si="477"/>
        <v>234</v>
      </c>
      <c r="I9920" s="13">
        <f t="shared" si="475"/>
        <v>70842</v>
      </c>
      <c r="J9920" s="4"/>
      <c r="K9920" s="4"/>
    </row>
    <row r="9921" spans="1:11" s="44" customFormat="1" ht="12.75" hidden="1" customHeight="1" x14ac:dyDescent="0.2">
      <c r="A9921" s="2">
        <v>2010</v>
      </c>
      <c r="B9921" s="2" t="s">
        <v>8</v>
      </c>
      <c r="C9921" s="3">
        <v>38558</v>
      </c>
      <c r="D9921" s="2">
        <v>9</v>
      </c>
      <c r="E9921" s="5">
        <v>6</v>
      </c>
      <c r="F9921" s="5">
        <v>27</v>
      </c>
      <c r="G9921" s="2">
        <f t="shared" si="476"/>
        <v>33</v>
      </c>
      <c r="H9921" s="6">
        <f t="shared" si="477"/>
        <v>198</v>
      </c>
      <c r="I9921" s="13">
        <f t="shared" si="475"/>
        <v>71040</v>
      </c>
      <c r="J9921" s="4"/>
      <c r="K9921" s="4"/>
    </row>
    <row r="9922" spans="1:11" s="44" customFormat="1" ht="12.75" hidden="1" customHeight="1" x14ac:dyDescent="0.2">
      <c r="A9922" s="2">
        <v>2010</v>
      </c>
      <c r="B9922" s="2" t="s">
        <v>8</v>
      </c>
      <c r="C9922" s="3">
        <v>38558</v>
      </c>
      <c r="D9922" s="2">
        <v>10</v>
      </c>
      <c r="E9922" s="5">
        <v>19</v>
      </c>
      <c r="F9922" s="5">
        <v>36</v>
      </c>
      <c r="G9922" s="2">
        <f t="shared" si="476"/>
        <v>55</v>
      </c>
      <c r="H9922" s="6">
        <f t="shared" si="477"/>
        <v>330</v>
      </c>
      <c r="I9922" s="13">
        <f t="shared" si="475"/>
        <v>71370</v>
      </c>
      <c r="J9922" s="4"/>
      <c r="K9922" s="4"/>
    </row>
    <row r="9923" spans="1:11" s="44" customFormat="1" ht="12.75" hidden="1" customHeight="1" x14ac:dyDescent="0.2">
      <c r="A9923" s="2">
        <v>2010</v>
      </c>
      <c r="B9923" s="2" t="s">
        <v>8</v>
      </c>
      <c r="C9923" s="3">
        <v>38558</v>
      </c>
      <c r="D9923" s="2">
        <v>11</v>
      </c>
      <c r="E9923" s="5">
        <v>6</v>
      </c>
      <c r="F9923" s="5">
        <v>6</v>
      </c>
      <c r="G9923" s="2">
        <f t="shared" si="476"/>
        <v>12</v>
      </c>
      <c r="H9923" s="6">
        <f t="shared" si="477"/>
        <v>72</v>
      </c>
      <c r="I9923" s="13">
        <f t="shared" si="475"/>
        <v>71442</v>
      </c>
      <c r="J9923" s="4"/>
      <c r="K9923" s="4"/>
    </row>
    <row r="9924" spans="1:11" s="44" customFormat="1" ht="12.75" hidden="1" customHeight="1" x14ac:dyDescent="0.2">
      <c r="A9924" s="2">
        <v>2010</v>
      </c>
      <c r="B9924" s="2" t="s">
        <v>8</v>
      </c>
      <c r="C9924" s="3">
        <v>38558</v>
      </c>
      <c r="D9924" s="2">
        <v>12</v>
      </c>
      <c r="E9924" s="5">
        <v>0</v>
      </c>
      <c r="F9924" s="5">
        <v>33</v>
      </c>
      <c r="G9924" s="2">
        <f t="shared" si="476"/>
        <v>33</v>
      </c>
      <c r="H9924" s="6">
        <f t="shared" si="477"/>
        <v>198</v>
      </c>
      <c r="I9924" s="13">
        <f t="shared" si="475"/>
        <v>71640</v>
      </c>
      <c r="J9924" s="4"/>
      <c r="K9924" s="4"/>
    </row>
    <row r="9925" spans="1:11" s="44" customFormat="1" ht="12.75" hidden="1" customHeight="1" x14ac:dyDescent="0.2">
      <c r="A9925" s="2">
        <v>2010</v>
      </c>
      <c r="B9925" s="2" t="s">
        <v>8</v>
      </c>
      <c r="C9925" s="3">
        <v>38558</v>
      </c>
      <c r="D9925" s="2">
        <v>13</v>
      </c>
      <c r="E9925" s="5">
        <v>0</v>
      </c>
      <c r="F9925" s="5">
        <v>2</v>
      </c>
      <c r="G9925" s="2">
        <f t="shared" si="476"/>
        <v>2</v>
      </c>
      <c r="H9925" s="6">
        <f t="shared" si="477"/>
        <v>12</v>
      </c>
      <c r="I9925" s="13">
        <f t="shared" si="475"/>
        <v>71652</v>
      </c>
      <c r="J9925" s="4"/>
      <c r="K9925" s="4"/>
    </row>
    <row r="9926" spans="1:11" s="44" customFormat="1" ht="12.75" hidden="1" customHeight="1" x14ac:dyDescent="0.2">
      <c r="A9926" s="2">
        <v>2010</v>
      </c>
      <c r="B9926" s="2" t="s">
        <v>8</v>
      </c>
      <c r="C9926" s="3">
        <v>38558</v>
      </c>
      <c r="D9926" s="2">
        <v>14</v>
      </c>
      <c r="E9926" s="5">
        <v>16</v>
      </c>
      <c r="F9926" s="5">
        <v>4</v>
      </c>
      <c r="G9926" s="2">
        <f t="shared" si="476"/>
        <v>20</v>
      </c>
      <c r="H9926" s="6">
        <f t="shared" si="477"/>
        <v>120</v>
      </c>
      <c r="I9926" s="13">
        <f t="shared" si="475"/>
        <v>71772</v>
      </c>
      <c r="J9926" s="4"/>
      <c r="K9926" s="4"/>
    </row>
    <row r="9927" spans="1:11" s="44" customFormat="1" ht="12.75" hidden="1" customHeight="1" x14ac:dyDescent="0.2">
      <c r="A9927" s="2">
        <v>2010</v>
      </c>
      <c r="B9927" s="2" t="s">
        <v>8</v>
      </c>
      <c r="C9927" s="3">
        <v>38558</v>
      </c>
      <c r="D9927" s="2">
        <v>15</v>
      </c>
      <c r="E9927" s="5">
        <v>27</v>
      </c>
      <c r="F9927" s="5">
        <v>1</v>
      </c>
      <c r="G9927" s="2">
        <f t="shared" si="476"/>
        <v>28</v>
      </c>
      <c r="H9927" s="6">
        <f t="shared" si="477"/>
        <v>168</v>
      </c>
      <c r="I9927" s="13">
        <f t="shared" si="475"/>
        <v>71940</v>
      </c>
      <c r="J9927" s="4"/>
      <c r="K9927" s="4"/>
    </row>
    <row r="9928" spans="1:11" s="44" customFormat="1" ht="12.75" hidden="1" customHeight="1" x14ac:dyDescent="0.2">
      <c r="A9928" s="2">
        <v>2010</v>
      </c>
      <c r="B9928" s="2" t="s">
        <v>8</v>
      </c>
      <c r="C9928" s="3">
        <v>38558</v>
      </c>
      <c r="D9928" s="2">
        <v>16</v>
      </c>
      <c r="E9928" s="5">
        <v>7</v>
      </c>
      <c r="F9928" s="5">
        <v>6</v>
      </c>
      <c r="G9928" s="2">
        <f t="shared" si="476"/>
        <v>13</v>
      </c>
      <c r="H9928" s="6">
        <f t="shared" si="477"/>
        <v>78</v>
      </c>
      <c r="I9928" s="13">
        <f t="shared" si="475"/>
        <v>72018</v>
      </c>
      <c r="J9928" s="4"/>
      <c r="K9928" s="4"/>
    </row>
    <row r="9929" spans="1:11" s="44" customFormat="1" ht="12.75" hidden="1" customHeight="1" x14ac:dyDescent="0.2">
      <c r="A9929" s="2">
        <v>2010</v>
      </c>
      <c r="B9929" s="2" t="s">
        <v>8</v>
      </c>
      <c r="C9929" s="3">
        <v>38558</v>
      </c>
      <c r="D9929" s="2">
        <v>17</v>
      </c>
      <c r="E9929" s="5">
        <v>10</v>
      </c>
      <c r="F9929" s="5">
        <v>23</v>
      </c>
      <c r="G9929" s="2">
        <f t="shared" si="476"/>
        <v>33</v>
      </c>
      <c r="H9929" s="6">
        <f t="shared" si="477"/>
        <v>198</v>
      </c>
      <c r="I9929" s="13">
        <f t="shared" si="475"/>
        <v>72216</v>
      </c>
      <c r="J9929" s="4"/>
      <c r="K9929" s="4"/>
    </row>
    <row r="9930" spans="1:11" s="44" customFormat="1" ht="12.75" hidden="1" customHeight="1" x14ac:dyDescent="0.2">
      <c r="A9930" s="2">
        <v>2010</v>
      </c>
      <c r="B9930" s="2" t="s">
        <v>8</v>
      </c>
      <c r="C9930" s="3">
        <v>38558</v>
      </c>
      <c r="D9930" s="2">
        <v>18</v>
      </c>
      <c r="E9930" s="5">
        <v>17</v>
      </c>
      <c r="F9930" s="5">
        <v>33</v>
      </c>
      <c r="G9930" s="2">
        <f t="shared" si="476"/>
        <v>50</v>
      </c>
      <c r="H9930" s="6">
        <f t="shared" si="477"/>
        <v>300</v>
      </c>
      <c r="I9930" s="13">
        <f t="shared" si="475"/>
        <v>72516</v>
      </c>
      <c r="J9930" s="4"/>
      <c r="K9930" s="4"/>
    </row>
    <row r="9931" spans="1:11" s="44" customFormat="1" ht="12.75" hidden="1" customHeight="1" x14ac:dyDescent="0.2">
      <c r="A9931" s="2">
        <v>2010</v>
      </c>
      <c r="B9931" s="2" t="s">
        <v>8</v>
      </c>
      <c r="C9931" s="3">
        <v>38558</v>
      </c>
      <c r="D9931" s="2">
        <v>19</v>
      </c>
      <c r="E9931" s="5">
        <v>17</v>
      </c>
      <c r="F9931" s="5">
        <v>27</v>
      </c>
      <c r="G9931" s="2">
        <f t="shared" si="476"/>
        <v>44</v>
      </c>
      <c r="H9931" s="6">
        <f t="shared" si="477"/>
        <v>264</v>
      </c>
      <c r="I9931" s="13">
        <f t="shared" si="475"/>
        <v>72780</v>
      </c>
      <c r="J9931" s="4"/>
      <c r="K9931" s="4"/>
    </row>
    <row r="9932" spans="1:11" s="44" customFormat="1" ht="12.75" hidden="1" customHeight="1" x14ac:dyDescent="0.2">
      <c r="A9932" s="2">
        <v>2010</v>
      </c>
      <c r="B9932" s="2" t="s">
        <v>8</v>
      </c>
      <c r="C9932" s="3">
        <v>38558</v>
      </c>
      <c r="D9932" s="2">
        <v>20</v>
      </c>
      <c r="E9932" s="5">
        <v>20</v>
      </c>
      <c r="F9932" s="5">
        <v>15</v>
      </c>
      <c r="G9932" s="2">
        <f t="shared" si="476"/>
        <v>35</v>
      </c>
      <c r="H9932" s="6">
        <f t="shared" si="477"/>
        <v>210</v>
      </c>
      <c r="I9932" s="13">
        <f t="shared" si="475"/>
        <v>72990</v>
      </c>
      <c r="J9932" s="4"/>
      <c r="K9932" s="4"/>
    </row>
    <row r="9933" spans="1:11" s="44" customFormat="1" ht="12.75" hidden="1" customHeight="1" x14ac:dyDescent="0.2">
      <c r="A9933" s="2">
        <v>2010</v>
      </c>
      <c r="B9933" s="2" t="s">
        <v>8</v>
      </c>
      <c r="C9933" s="3">
        <v>38558</v>
      </c>
      <c r="D9933" s="2">
        <v>21</v>
      </c>
      <c r="E9933" s="5">
        <v>3</v>
      </c>
      <c r="F9933" s="5">
        <v>0</v>
      </c>
      <c r="G9933" s="2">
        <f t="shared" si="476"/>
        <v>3</v>
      </c>
      <c r="H9933" s="6">
        <f t="shared" si="477"/>
        <v>18</v>
      </c>
      <c r="I9933" s="13">
        <f t="shared" si="475"/>
        <v>73008</v>
      </c>
      <c r="J9933" s="4"/>
      <c r="K9933" s="4"/>
    </row>
    <row r="9934" spans="1:11" s="44" customFormat="1" ht="12.75" hidden="1" customHeight="1" x14ac:dyDescent="0.2">
      <c r="A9934" s="2">
        <v>2010</v>
      </c>
      <c r="B9934" s="2" t="s">
        <v>8</v>
      </c>
      <c r="C9934" s="3">
        <v>38558</v>
      </c>
      <c r="D9934" s="2">
        <v>22</v>
      </c>
      <c r="E9934" s="5">
        <v>0</v>
      </c>
      <c r="F9934" s="5">
        <v>0</v>
      </c>
      <c r="G9934" s="2">
        <f t="shared" si="476"/>
        <v>0</v>
      </c>
      <c r="H9934" s="6">
        <f t="shared" si="477"/>
        <v>0</v>
      </c>
      <c r="I9934" s="13">
        <f t="shared" si="475"/>
        <v>73008</v>
      </c>
      <c r="J9934" s="4"/>
      <c r="K9934" s="4"/>
    </row>
    <row r="9935" spans="1:11" s="44" customFormat="1" ht="12.75" hidden="1" customHeight="1" x14ac:dyDescent="0.2">
      <c r="A9935" s="2">
        <v>2010</v>
      </c>
      <c r="B9935" s="2" t="s">
        <v>8</v>
      </c>
      <c r="C9935" s="3">
        <v>38558</v>
      </c>
      <c r="D9935" s="2">
        <v>23</v>
      </c>
      <c r="E9935" s="5">
        <v>1</v>
      </c>
      <c r="F9935" s="5">
        <v>0</v>
      </c>
      <c r="G9935" s="2">
        <f t="shared" si="476"/>
        <v>1</v>
      </c>
      <c r="H9935" s="6">
        <f t="shared" si="477"/>
        <v>6</v>
      </c>
      <c r="I9935" s="13">
        <f t="shared" si="475"/>
        <v>73014</v>
      </c>
      <c r="J9935" s="26"/>
      <c r="K9935" s="4"/>
    </row>
    <row r="9936" spans="1:11" s="44" customFormat="1" ht="12.75" hidden="1" customHeight="1" x14ac:dyDescent="0.2">
      <c r="A9936" s="2">
        <v>2010</v>
      </c>
      <c r="B9936" s="2" t="s">
        <v>8</v>
      </c>
      <c r="C9936" s="3">
        <v>38559</v>
      </c>
      <c r="D9936" s="2">
        <v>0</v>
      </c>
      <c r="E9936" s="5">
        <v>7</v>
      </c>
      <c r="F9936" s="5">
        <v>0</v>
      </c>
      <c r="G9936" s="2">
        <f t="shared" si="476"/>
        <v>7</v>
      </c>
      <c r="H9936" s="6">
        <f t="shared" si="477"/>
        <v>42</v>
      </c>
      <c r="I9936" s="13">
        <f t="shared" si="475"/>
        <v>73056</v>
      </c>
      <c r="J9936" s="4"/>
      <c r="K9936" s="4"/>
    </row>
    <row r="9937" spans="1:11" s="44" customFormat="1" ht="12.75" hidden="1" customHeight="1" x14ac:dyDescent="0.2">
      <c r="A9937" s="2">
        <v>2010</v>
      </c>
      <c r="B9937" s="2" t="s">
        <v>8</v>
      </c>
      <c r="C9937" s="3">
        <v>38559</v>
      </c>
      <c r="D9937" s="2">
        <v>1</v>
      </c>
      <c r="E9937" s="5">
        <v>7</v>
      </c>
      <c r="F9937" s="5">
        <v>8</v>
      </c>
      <c r="G9937" s="2">
        <f t="shared" si="476"/>
        <v>15</v>
      </c>
      <c r="H9937" s="6">
        <f t="shared" si="477"/>
        <v>90</v>
      </c>
      <c r="I9937" s="13">
        <f t="shared" si="475"/>
        <v>73146</v>
      </c>
      <c r="J9937" s="4"/>
      <c r="K9937" s="4"/>
    </row>
    <row r="9938" spans="1:11" s="4" customFormat="1" ht="12.75" hidden="1" customHeight="1" x14ac:dyDescent="0.2">
      <c r="A9938" s="2">
        <v>2010</v>
      </c>
      <c r="B9938" s="2" t="s">
        <v>8</v>
      </c>
      <c r="C9938" s="3">
        <v>38559</v>
      </c>
      <c r="D9938" s="2">
        <v>2</v>
      </c>
      <c r="E9938" s="5">
        <v>5</v>
      </c>
      <c r="F9938" s="5">
        <v>1</v>
      </c>
      <c r="G9938" s="2">
        <f t="shared" si="476"/>
        <v>6</v>
      </c>
      <c r="H9938" s="6">
        <f t="shared" si="477"/>
        <v>36</v>
      </c>
      <c r="I9938" s="13">
        <f t="shared" si="475"/>
        <v>73182</v>
      </c>
    </row>
    <row r="9939" spans="1:11" s="4" customFormat="1" ht="12.75" hidden="1" customHeight="1" x14ac:dyDescent="0.2">
      <c r="A9939" s="2">
        <v>2010</v>
      </c>
      <c r="B9939" s="2" t="s">
        <v>8</v>
      </c>
      <c r="C9939" s="3">
        <v>38559</v>
      </c>
      <c r="D9939" s="2">
        <v>3</v>
      </c>
      <c r="E9939" s="5">
        <v>1</v>
      </c>
      <c r="F9939" s="5">
        <v>1</v>
      </c>
      <c r="G9939" s="2">
        <f t="shared" si="476"/>
        <v>2</v>
      </c>
      <c r="H9939" s="6">
        <f t="shared" si="477"/>
        <v>12</v>
      </c>
      <c r="I9939" s="13">
        <f t="shared" si="475"/>
        <v>73194</v>
      </c>
    </row>
    <row r="9940" spans="1:11" s="4" customFormat="1" ht="12.75" hidden="1" customHeight="1" x14ac:dyDescent="0.2">
      <c r="A9940" s="2">
        <v>2010</v>
      </c>
      <c r="B9940" s="2" t="s">
        <v>8</v>
      </c>
      <c r="C9940" s="3">
        <v>38559</v>
      </c>
      <c r="D9940" s="2">
        <v>4</v>
      </c>
      <c r="E9940" s="5">
        <v>2</v>
      </c>
      <c r="F9940" s="5">
        <v>1</v>
      </c>
      <c r="G9940" s="2">
        <f t="shared" si="476"/>
        <v>3</v>
      </c>
      <c r="H9940" s="6">
        <f t="shared" si="477"/>
        <v>18</v>
      </c>
      <c r="I9940" s="13">
        <f t="shared" si="475"/>
        <v>73212</v>
      </c>
    </row>
    <row r="9941" spans="1:11" s="4" customFormat="1" ht="12.75" hidden="1" customHeight="1" x14ac:dyDescent="0.2">
      <c r="A9941" s="2">
        <v>2010</v>
      </c>
      <c r="B9941" s="2" t="s">
        <v>8</v>
      </c>
      <c r="C9941" s="3">
        <v>38559</v>
      </c>
      <c r="D9941" s="2">
        <v>5</v>
      </c>
      <c r="E9941" s="5">
        <v>0</v>
      </c>
      <c r="F9941" s="5">
        <v>5</v>
      </c>
      <c r="G9941" s="2">
        <f t="shared" si="476"/>
        <v>5</v>
      </c>
      <c r="H9941" s="6">
        <f t="shared" si="477"/>
        <v>30</v>
      </c>
      <c r="I9941" s="13">
        <f t="shared" si="475"/>
        <v>73242</v>
      </c>
    </row>
    <row r="9942" spans="1:11" s="4" customFormat="1" ht="12.75" hidden="1" customHeight="1" x14ac:dyDescent="0.2">
      <c r="A9942" s="2">
        <v>2010</v>
      </c>
      <c r="B9942" s="2" t="s">
        <v>8</v>
      </c>
      <c r="C9942" s="3">
        <v>38559</v>
      </c>
      <c r="D9942" s="2">
        <v>6</v>
      </c>
      <c r="E9942" s="5">
        <v>11</v>
      </c>
      <c r="F9942" s="5">
        <v>7</v>
      </c>
      <c r="G9942" s="2">
        <f t="shared" si="476"/>
        <v>18</v>
      </c>
      <c r="H9942" s="6">
        <f t="shared" si="477"/>
        <v>108</v>
      </c>
      <c r="I9942" s="13">
        <f t="shared" si="475"/>
        <v>73350</v>
      </c>
    </row>
    <row r="9943" spans="1:11" s="4" customFormat="1" ht="12.75" hidden="1" customHeight="1" x14ac:dyDescent="0.2">
      <c r="A9943" s="2">
        <v>2010</v>
      </c>
      <c r="B9943" s="2" t="s">
        <v>8</v>
      </c>
      <c r="C9943" s="3">
        <v>38559</v>
      </c>
      <c r="D9943" s="2">
        <v>7</v>
      </c>
      <c r="E9943" s="5">
        <v>49</v>
      </c>
      <c r="F9943" s="5">
        <v>19</v>
      </c>
      <c r="G9943" s="2">
        <f t="shared" si="476"/>
        <v>68</v>
      </c>
      <c r="H9943" s="6">
        <f t="shared" si="477"/>
        <v>408</v>
      </c>
      <c r="I9943" s="13">
        <f t="shared" si="475"/>
        <v>73758</v>
      </c>
    </row>
    <row r="9944" spans="1:11" s="4" customFormat="1" ht="12.75" hidden="1" customHeight="1" x14ac:dyDescent="0.2">
      <c r="A9944" s="2">
        <v>2010</v>
      </c>
      <c r="B9944" s="2" t="s">
        <v>8</v>
      </c>
      <c r="C9944" s="3">
        <v>38559</v>
      </c>
      <c r="D9944" s="2">
        <v>8</v>
      </c>
      <c r="E9944" s="5">
        <v>22</v>
      </c>
      <c r="F9944" s="5">
        <v>9</v>
      </c>
      <c r="G9944" s="2">
        <f t="shared" si="476"/>
        <v>31</v>
      </c>
      <c r="H9944" s="6">
        <f t="shared" si="477"/>
        <v>186</v>
      </c>
      <c r="I9944" s="13">
        <f t="shared" si="475"/>
        <v>73944</v>
      </c>
    </row>
    <row r="9945" spans="1:11" s="4" customFormat="1" ht="12.75" hidden="1" customHeight="1" x14ac:dyDescent="0.2">
      <c r="A9945" s="2">
        <v>2010</v>
      </c>
      <c r="B9945" s="2" t="s">
        <v>8</v>
      </c>
      <c r="C9945" s="3">
        <v>38559</v>
      </c>
      <c r="D9945" s="2">
        <v>9</v>
      </c>
      <c r="E9945" s="5">
        <v>53</v>
      </c>
      <c r="F9945" s="5">
        <v>34</v>
      </c>
      <c r="G9945" s="2">
        <f t="shared" si="476"/>
        <v>87</v>
      </c>
      <c r="H9945" s="6">
        <f t="shared" si="477"/>
        <v>522</v>
      </c>
      <c r="I9945" s="13">
        <f t="shared" si="475"/>
        <v>74466</v>
      </c>
    </row>
    <row r="9946" spans="1:11" s="4" customFormat="1" ht="12.75" hidden="1" customHeight="1" x14ac:dyDescent="0.2">
      <c r="A9946" s="2">
        <v>2010</v>
      </c>
      <c r="B9946" s="2" t="s">
        <v>8</v>
      </c>
      <c r="C9946" s="3">
        <v>38559</v>
      </c>
      <c r="D9946" s="2">
        <v>10</v>
      </c>
      <c r="E9946" s="5">
        <v>14</v>
      </c>
      <c r="F9946" s="5">
        <v>7</v>
      </c>
      <c r="G9946" s="2">
        <f t="shared" si="476"/>
        <v>21</v>
      </c>
      <c r="H9946" s="6">
        <f t="shared" si="477"/>
        <v>126</v>
      </c>
      <c r="I9946" s="13">
        <f t="shared" si="475"/>
        <v>74592</v>
      </c>
    </row>
    <row r="9947" spans="1:11" s="4" customFormat="1" ht="12.75" hidden="1" customHeight="1" x14ac:dyDescent="0.2">
      <c r="A9947" s="2">
        <v>2010</v>
      </c>
      <c r="B9947" s="2" t="s">
        <v>8</v>
      </c>
      <c r="C9947" s="3">
        <v>38559</v>
      </c>
      <c r="D9947" s="2">
        <v>11</v>
      </c>
      <c r="E9947" s="5">
        <v>64</v>
      </c>
      <c r="F9947" s="5">
        <v>28</v>
      </c>
      <c r="G9947" s="2">
        <f t="shared" si="476"/>
        <v>92</v>
      </c>
      <c r="H9947" s="6">
        <f t="shared" si="477"/>
        <v>552</v>
      </c>
      <c r="I9947" s="13">
        <f t="shared" si="475"/>
        <v>75144</v>
      </c>
    </row>
    <row r="9948" spans="1:11" s="4" customFormat="1" ht="12.75" hidden="1" customHeight="1" x14ac:dyDescent="0.2">
      <c r="A9948" s="2">
        <v>2010</v>
      </c>
      <c r="B9948" s="2" t="s">
        <v>8</v>
      </c>
      <c r="C9948" s="3">
        <v>38559</v>
      </c>
      <c r="D9948" s="2">
        <v>12</v>
      </c>
      <c r="E9948" s="5">
        <v>36</v>
      </c>
      <c r="F9948" s="5">
        <v>5</v>
      </c>
      <c r="G9948" s="2">
        <f t="shared" si="476"/>
        <v>41</v>
      </c>
      <c r="H9948" s="6">
        <f t="shared" si="477"/>
        <v>246</v>
      </c>
      <c r="I9948" s="13">
        <f t="shared" si="475"/>
        <v>75390</v>
      </c>
    </row>
    <row r="9949" spans="1:11" s="4" customFormat="1" ht="12.75" hidden="1" customHeight="1" x14ac:dyDescent="0.2">
      <c r="A9949" s="2">
        <v>2010</v>
      </c>
      <c r="B9949" s="2" t="s">
        <v>8</v>
      </c>
      <c r="C9949" s="3">
        <v>38559</v>
      </c>
      <c r="D9949" s="2">
        <v>13</v>
      </c>
      <c r="E9949" s="5">
        <v>22</v>
      </c>
      <c r="F9949" s="5">
        <v>0</v>
      </c>
      <c r="G9949" s="2">
        <f t="shared" si="476"/>
        <v>22</v>
      </c>
      <c r="H9949" s="6">
        <f t="shared" si="477"/>
        <v>132</v>
      </c>
      <c r="I9949" s="13">
        <f t="shared" si="475"/>
        <v>75522</v>
      </c>
    </row>
    <row r="9950" spans="1:11" s="4" customFormat="1" ht="12.75" hidden="1" customHeight="1" x14ac:dyDescent="0.2">
      <c r="A9950" s="2">
        <v>2010</v>
      </c>
      <c r="B9950" s="2" t="s">
        <v>8</v>
      </c>
      <c r="C9950" s="3">
        <v>38559</v>
      </c>
      <c r="D9950" s="2">
        <v>14</v>
      </c>
      <c r="E9950" s="5">
        <v>23</v>
      </c>
      <c r="F9950" s="5">
        <v>0</v>
      </c>
      <c r="G9950" s="2">
        <f t="shared" si="476"/>
        <v>23</v>
      </c>
      <c r="H9950" s="6">
        <f t="shared" si="477"/>
        <v>138</v>
      </c>
      <c r="I9950" s="13">
        <f t="shared" si="475"/>
        <v>75660</v>
      </c>
    </row>
    <row r="9951" spans="1:11" s="4" customFormat="1" ht="12.75" hidden="1" customHeight="1" x14ac:dyDescent="0.2">
      <c r="A9951" s="2">
        <v>2010</v>
      </c>
      <c r="B9951" s="2" t="s">
        <v>8</v>
      </c>
      <c r="C9951" s="3">
        <v>38559</v>
      </c>
      <c r="D9951" s="2">
        <v>15</v>
      </c>
      <c r="E9951" s="5">
        <v>17</v>
      </c>
      <c r="F9951" s="5">
        <v>0</v>
      </c>
      <c r="G9951" s="2">
        <f t="shared" si="476"/>
        <v>17</v>
      </c>
      <c r="H9951" s="6">
        <f t="shared" si="477"/>
        <v>102</v>
      </c>
      <c r="I9951" s="13">
        <f t="shared" si="475"/>
        <v>75762</v>
      </c>
    </row>
    <row r="9952" spans="1:11" s="4" customFormat="1" ht="12.75" hidden="1" customHeight="1" x14ac:dyDescent="0.2">
      <c r="A9952" s="2">
        <v>2010</v>
      </c>
      <c r="B9952" s="2" t="s">
        <v>8</v>
      </c>
      <c r="C9952" s="3">
        <v>38559</v>
      </c>
      <c r="D9952" s="2">
        <v>16</v>
      </c>
      <c r="E9952" s="5">
        <v>140</v>
      </c>
      <c r="F9952" s="5">
        <v>0</v>
      </c>
      <c r="G9952" s="2">
        <f t="shared" si="476"/>
        <v>140</v>
      </c>
      <c r="H9952" s="6">
        <f t="shared" si="477"/>
        <v>840</v>
      </c>
      <c r="I9952" s="13">
        <f t="shared" si="475"/>
        <v>76602</v>
      </c>
    </row>
    <row r="9953" spans="1:10" s="4" customFormat="1" ht="12.75" hidden="1" customHeight="1" x14ac:dyDescent="0.2">
      <c r="A9953" s="2">
        <v>2010</v>
      </c>
      <c r="B9953" s="2" t="s">
        <v>8</v>
      </c>
      <c r="C9953" s="3">
        <v>38559</v>
      </c>
      <c r="D9953" s="2">
        <v>17</v>
      </c>
      <c r="E9953" s="5">
        <v>53</v>
      </c>
      <c r="F9953" s="5">
        <v>0</v>
      </c>
      <c r="G9953" s="2">
        <f t="shared" si="476"/>
        <v>53</v>
      </c>
      <c r="H9953" s="6">
        <f t="shared" si="477"/>
        <v>318</v>
      </c>
      <c r="I9953" s="13">
        <f t="shared" ref="I9953:I10016" si="478">I9952+H9953</f>
        <v>76920</v>
      </c>
    </row>
    <row r="9954" spans="1:10" s="4" customFormat="1" ht="12.75" hidden="1" customHeight="1" x14ac:dyDescent="0.2">
      <c r="A9954" s="2">
        <v>2010</v>
      </c>
      <c r="B9954" s="2" t="s">
        <v>8</v>
      </c>
      <c r="C9954" s="3">
        <v>38559</v>
      </c>
      <c r="D9954" s="2">
        <v>18</v>
      </c>
      <c r="E9954" s="5">
        <v>30</v>
      </c>
      <c r="F9954" s="5">
        <v>0</v>
      </c>
      <c r="G9954" s="2">
        <f t="shared" si="476"/>
        <v>30</v>
      </c>
      <c r="H9954" s="6">
        <f t="shared" si="477"/>
        <v>180</v>
      </c>
      <c r="I9954" s="13">
        <f t="shared" si="478"/>
        <v>77100</v>
      </c>
    </row>
    <row r="9955" spans="1:10" s="4" customFormat="1" ht="12.75" hidden="1" customHeight="1" x14ac:dyDescent="0.2">
      <c r="A9955" s="2">
        <v>2010</v>
      </c>
      <c r="B9955" s="2" t="s">
        <v>8</v>
      </c>
      <c r="C9955" s="3">
        <v>38559</v>
      </c>
      <c r="D9955" s="2">
        <v>19</v>
      </c>
      <c r="E9955" s="5">
        <v>5</v>
      </c>
      <c r="F9955" s="5">
        <v>0</v>
      </c>
      <c r="G9955" s="2">
        <f t="shared" si="476"/>
        <v>5</v>
      </c>
      <c r="H9955" s="6">
        <f t="shared" si="477"/>
        <v>30</v>
      </c>
      <c r="I9955" s="13">
        <f t="shared" si="478"/>
        <v>77130</v>
      </c>
    </row>
    <row r="9956" spans="1:10" s="4" customFormat="1" ht="12.75" hidden="1" customHeight="1" x14ac:dyDescent="0.2">
      <c r="A9956" s="2">
        <v>2010</v>
      </c>
      <c r="B9956" s="2" t="s">
        <v>8</v>
      </c>
      <c r="C9956" s="3">
        <v>38559</v>
      </c>
      <c r="D9956" s="2">
        <v>20</v>
      </c>
      <c r="E9956" s="5">
        <v>10</v>
      </c>
      <c r="F9956" s="5">
        <v>0</v>
      </c>
      <c r="G9956" s="2">
        <f t="shared" si="476"/>
        <v>10</v>
      </c>
      <c r="H9956" s="6">
        <f t="shared" si="477"/>
        <v>60</v>
      </c>
      <c r="I9956" s="13">
        <f t="shared" si="478"/>
        <v>77190</v>
      </c>
    </row>
    <row r="9957" spans="1:10" s="4" customFormat="1" ht="12.75" hidden="1" customHeight="1" x14ac:dyDescent="0.2">
      <c r="A9957" s="2">
        <v>2010</v>
      </c>
      <c r="B9957" s="2" t="s">
        <v>8</v>
      </c>
      <c r="C9957" s="3">
        <v>38559</v>
      </c>
      <c r="D9957" s="2">
        <v>21</v>
      </c>
      <c r="E9957" s="5">
        <v>8</v>
      </c>
      <c r="F9957" s="5">
        <v>0</v>
      </c>
      <c r="G9957" s="2">
        <f t="shared" si="476"/>
        <v>8</v>
      </c>
      <c r="H9957" s="6">
        <f t="shared" si="477"/>
        <v>48</v>
      </c>
      <c r="I9957" s="13">
        <f t="shared" si="478"/>
        <v>77238</v>
      </c>
    </row>
    <row r="9958" spans="1:10" s="4" customFormat="1" ht="12.75" hidden="1" customHeight="1" x14ac:dyDescent="0.2">
      <c r="A9958" s="2">
        <v>2010</v>
      </c>
      <c r="B9958" s="2" t="s">
        <v>8</v>
      </c>
      <c r="C9958" s="3">
        <v>38559</v>
      </c>
      <c r="D9958" s="2">
        <v>22</v>
      </c>
      <c r="E9958" s="5">
        <v>33</v>
      </c>
      <c r="F9958" s="5">
        <v>1</v>
      </c>
      <c r="G9958" s="2">
        <f t="shared" si="476"/>
        <v>34</v>
      </c>
      <c r="H9958" s="6">
        <f t="shared" si="477"/>
        <v>204</v>
      </c>
      <c r="I9958" s="13">
        <f t="shared" si="478"/>
        <v>77442</v>
      </c>
    </row>
    <row r="9959" spans="1:10" s="4" customFormat="1" ht="12.75" hidden="1" customHeight="1" x14ac:dyDescent="0.2">
      <c r="A9959" s="2">
        <v>2010</v>
      </c>
      <c r="B9959" s="2" t="s">
        <v>8</v>
      </c>
      <c r="C9959" s="3">
        <v>38559</v>
      </c>
      <c r="D9959" s="2">
        <v>23</v>
      </c>
      <c r="E9959" s="5">
        <v>8</v>
      </c>
      <c r="F9959" s="5">
        <v>0</v>
      </c>
      <c r="G9959" s="2">
        <f t="shared" si="476"/>
        <v>8</v>
      </c>
      <c r="H9959" s="6">
        <f t="shared" si="477"/>
        <v>48</v>
      </c>
      <c r="I9959" s="13">
        <f t="shared" si="478"/>
        <v>77490</v>
      </c>
      <c r="J9959" s="26"/>
    </row>
    <row r="9960" spans="1:10" s="4" customFormat="1" ht="12.75" hidden="1" customHeight="1" x14ac:dyDescent="0.2">
      <c r="A9960" s="2">
        <v>2010</v>
      </c>
      <c r="B9960" s="2" t="s">
        <v>8</v>
      </c>
      <c r="C9960" s="3">
        <v>38560</v>
      </c>
      <c r="D9960" s="2">
        <v>0</v>
      </c>
      <c r="E9960" s="5">
        <v>32</v>
      </c>
      <c r="F9960" s="5">
        <v>0</v>
      </c>
      <c r="G9960" s="2">
        <f t="shared" si="476"/>
        <v>32</v>
      </c>
      <c r="H9960" s="6">
        <f t="shared" si="477"/>
        <v>192</v>
      </c>
      <c r="I9960" s="13">
        <f t="shared" si="478"/>
        <v>77682</v>
      </c>
    </row>
    <row r="9961" spans="1:10" s="4" customFormat="1" ht="12.75" hidden="1" customHeight="1" x14ac:dyDescent="0.2">
      <c r="A9961" s="2">
        <v>2010</v>
      </c>
      <c r="B9961" s="2" t="s">
        <v>8</v>
      </c>
      <c r="C9961" s="3">
        <v>38560</v>
      </c>
      <c r="D9961" s="2">
        <v>1</v>
      </c>
      <c r="E9961" s="5">
        <v>9</v>
      </c>
      <c r="F9961" s="5">
        <v>0</v>
      </c>
      <c r="G9961" s="2">
        <f t="shared" si="476"/>
        <v>9</v>
      </c>
      <c r="H9961" s="6">
        <f t="shared" si="477"/>
        <v>54</v>
      </c>
      <c r="I9961" s="13">
        <f t="shared" si="478"/>
        <v>77736</v>
      </c>
    </row>
    <row r="9962" spans="1:10" s="4" customFormat="1" ht="12.75" hidden="1" customHeight="1" x14ac:dyDescent="0.2">
      <c r="A9962" s="2">
        <v>2010</v>
      </c>
      <c r="B9962" s="2" t="s">
        <v>8</v>
      </c>
      <c r="C9962" s="3">
        <v>38560</v>
      </c>
      <c r="D9962" s="2">
        <v>2</v>
      </c>
      <c r="E9962" s="5">
        <v>2</v>
      </c>
      <c r="F9962" s="5">
        <v>0</v>
      </c>
      <c r="G9962" s="2">
        <f t="shared" si="476"/>
        <v>2</v>
      </c>
      <c r="H9962" s="6">
        <f t="shared" si="477"/>
        <v>12</v>
      </c>
      <c r="I9962" s="13">
        <f t="shared" si="478"/>
        <v>77748</v>
      </c>
    </row>
    <row r="9963" spans="1:10" s="4" customFormat="1" ht="12.75" hidden="1" customHeight="1" x14ac:dyDescent="0.2">
      <c r="A9963" s="2">
        <v>2010</v>
      </c>
      <c r="B9963" s="2" t="s">
        <v>8</v>
      </c>
      <c r="C9963" s="3">
        <v>38560</v>
      </c>
      <c r="D9963" s="2">
        <v>3</v>
      </c>
      <c r="E9963" s="5">
        <v>11</v>
      </c>
      <c r="F9963" s="5">
        <v>1</v>
      </c>
      <c r="G9963" s="2">
        <f t="shared" si="476"/>
        <v>12</v>
      </c>
      <c r="H9963" s="6">
        <f t="shared" si="477"/>
        <v>72</v>
      </c>
      <c r="I9963" s="13">
        <f t="shared" si="478"/>
        <v>77820</v>
      </c>
    </row>
    <row r="9964" spans="1:10" s="4" customFormat="1" ht="12.75" hidden="1" customHeight="1" x14ac:dyDescent="0.2">
      <c r="A9964" s="2">
        <v>2010</v>
      </c>
      <c r="B9964" s="2" t="s">
        <v>8</v>
      </c>
      <c r="C9964" s="3">
        <v>38560</v>
      </c>
      <c r="D9964" s="2">
        <v>4</v>
      </c>
      <c r="E9964" s="5">
        <v>1</v>
      </c>
      <c r="F9964" s="5">
        <v>0</v>
      </c>
      <c r="G9964" s="2">
        <f t="shared" si="476"/>
        <v>1</v>
      </c>
      <c r="H9964" s="6">
        <f t="shared" si="477"/>
        <v>6</v>
      </c>
      <c r="I9964" s="13">
        <f t="shared" si="478"/>
        <v>77826</v>
      </c>
    </row>
    <row r="9965" spans="1:10" s="4" customFormat="1" ht="12.75" hidden="1" customHeight="1" x14ac:dyDescent="0.2">
      <c r="A9965" s="2">
        <v>2010</v>
      </c>
      <c r="B9965" s="2" t="s">
        <v>8</v>
      </c>
      <c r="C9965" s="3">
        <v>38560</v>
      </c>
      <c r="D9965" s="2">
        <v>5</v>
      </c>
      <c r="E9965" s="5">
        <v>8</v>
      </c>
      <c r="F9965" s="5">
        <v>0</v>
      </c>
      <c r="G9965" s="2">
        <f t="shared" si="476"/>
        <v>8</v>
      </c>
      <c r="H9965" s="6">
        <f t="shared" si="477"/>
        <v>48</v>
      </c>
      <c r="I9965" s="13">
        <f t="shared" si="478"/>
        <v>77874</v>
      </c>
    </row>
    <row r="9966" spans="1:10" s="4" customFormat="1" ht="12.75" hidden="1" customHeight="1" x14ac:dyDescent="0.2">
      <c r="A9966" s="2">
        <v>2010</v>
      </c>
      <c r="B9966" s="2" t="s">
        <v>8</v>
      </c>
      <c r="C9966" s="3">
        <v>38560</v>
      </c>
      <c r="D9966" s="2">
        <v>6</v>
      </c>
      <c r="E9966" s="5">
        <v>63</v>
      </c>
      <c r="F9966" s="5">
        <v>-1</v>
      </c>
      <c r="G9966" s="2">
        <f t="shared" si="476"/>
        <v>62</v>
      </c>
      <c r="H9966" s="6">
        <f t="shared" si="477"/>
        <v>372</v>
      </c>
      <c r="I9966" s="13">
        <f t="shared" si="478"/>
        <v>78246</v>
      </c>
    </row>
    <row r="9967" spans="1:10" s="4" customFormat="1" ht="12.75" hidden="1" customHeight="1" x14ac:dyDescent="0.2">
      <c r="A9967" s="2">
        <v>2010</v>
      </c>
      <c r="B9967" s="2" t="s">
        <v>8</v>
      </c>
      <c r="C9967" s="3">
        <v>38560</v>
      </c>
      <c r="D9967" s="2">
        <v>7</v>
      </c>
      <c r="E9967" s="5">
        <v>26</v>
      </c>
      <c r="F9967" s="5">
        <v>10</v>
      </c>
      <c r="G9967" s="2">
        <f t="shared" si="476"/>
        <v>36</v>
      </c>
      <c r="H9967" s="6">
        <f t="shared" si="477"/>
        <v>216</v>
      </c>
      <c r="I9967" s="13">
        <f t="shared" si="478"/>
        <v>78462</v>
      </c>
    </row>
    <row r="9968" spans="1:10" s="4" customFormat="1" ht="12.75" hidden="1" customHeight="1" x14ac:dyDescent="0.2">
      <c r="A9968" s="2">
        <v>2010</v>
      </c>
      <c r="B9968" s="2" t="s">
        <v>8</v>
      </c>
      <c r="C9968" s="3">
        <v>38560</v>
      </c>
      <c r="D9968" s="2">
        <v>8</v>
      </c>
      <c r="E9968" s="5">
        <v>25</v>
      </c>
      <c r="F9968" s="5">
        <v>15</v>
      </c>
      <c r="G9968" s="2">
        <f t="shared" si="476"/>
        <v>40</v>
      </c>
      <c r="H9968" s="6">
        <f t="shared" si="477"/>
        <v>240</v>
      </c>
      <c r="I9968" s="13">
        <f t="shared" si="478"/>
        <v>78702</v>
      </c>
    </row>
    <row r="9969" spans="1:10" s="4" customFormat="1" ht="12.75" hidden="1" customHeight="1" x14ac:dyDescent="0.2">
      <c r="A9969" s="2">
        <v>2010</v>
      </c>
      <c r="B9969" s="2" t="s">
        <v>8</v>
      </c>
      <c r="C9969" s="3">
        <v>38560</v>
      </c>
      <c r="D9969" s="2">
        <v>9</v>
      </c>
      <c r="E9969" s="5">
        <v>3</v>
      </c>
      <c r="F9969" s="5">
        <v>12</v>
      </c>
      <c r="G9969" s="2">
        <f t="shared" si="476"/>
        <v>15</v>
      </c>
      <c r="H9969" s="6">
        <f t="shared" si="477"/>
        <v>90</v>
      </c>
      <c r="I9969" s="13">
        <f t="shared" si="478"/>
        <v>78792</v>
      </c>
    </row>
    <row r="9970" spans="1:10" s="4" customFormat="1" ht="12.75" hidden="1" customHeight="1" x14ac:dyDescent="0.2">
      <c r="A9970" s="2">
        <v>2010</v>
      </c>
      <c r="B9970" s="2" t="s">
        <v>8</v>
      </c>
      <c r="C9970" s="3">
        <v>38560</v>
      </c>
      <c r="D9970" s="2">
        <v>10</v>
      </c>
      <c r="E9970" s="5">
        <v>47</v>
      </c>
      <c r="F9970" s="5">
        <v>4</v>
      </c>
      <c r="G9970" s="2">
        <f t="shared" ref="G9970:G10033" si="479">E9970+F9970</f>
        <v>51</v>
      </c>
      <c r="H9970" s="6">
        <f t="shared" si="477"/>
        <v>306</v>
      </c>
      <c r="I9970" s="13">
        <f t="shared" si="478"/>
        <v>79098</v>
      </c>
    </row>
    <row r="9971" spans="1:10" s="4" customFormat="1" ht="12.75" hidden="1" customHeight="1" x14ac:dyDescent="0.2">
      <c r="A9971" s="2">
        <v>2010</v>
      </c>
      <c r="B9971" s="2" t="s">
        <v>8</v>
      </c>
      <c r="C9971" s="3">
        <v>38560</v>
      </c>
      <c r="D9971" s="2">
        <v>11</v>
      </c>
      <c r="E9971" s="5">
        <v>15</v>
      </c>
      <c r="F9971" s="5">
        <v>6</v>
      </c>
      <c r="G9971" s="2">
        <f t="shared" si="479"/>
        <v>21</v>
      </c>
      <c r="H9971" s="6">
        <f t="shared" si="477"/>
        <v>126</v>
      </c>
      <c r="I9971" s="13">
        <f t="shared" si="478"/>
        <v>79224</v>
      </c>
    </row>
    <row r="9972" spans="1:10" s="4" customFormat="1" ht="12.75" hidden="1" customHeight="1" x14ac:dyDescent="0.2">
      <c r="A9972" s="2">
        <v>2010</v>
      </c>
      <c r="B9972" s="2" t="s">
        <v>8</v>
      </c>
      <c r="C9972" s="3">
        <v>38560</v>
      </c>
      <c r="D9972" s="2">
        <v>12</v>
      </c>
      <c r="E9972" s="5">
        <v>6</v>
      </c>
      <c r="F9972" s="5">
        <v>9</v>
      </c>
      <c r="G9972" s="2">
        <f t="shared" si="479"/>
        <v>15</v>
      </c>
      <c r="H9972" s="6">
        <f t="shared" si="477"/>
        <v>90</v>
      </c>
      <c r="I9972" s="13">
        <f t="shared" si="478"/>
        <v>79314</v>
      </c>
    </row>
    <row r="9973" spans="1:10" s="4" customFormat="1" ht="12.75" hidden="1" customHeight="1" x14ac:dyDescent="0.2">
      <c r="A9973" s="2">
        <v>2010</v>
      </c>
      <c r="B9973" s="2" t="s">
        <v>8</v>
      </c>
      <c r="C9973" s="3">
        <v>38560</v>
      </c>
      <c r="D9973" s="2">
        <v>13</v>
      </c>
      <c r="E9973" s="5">
        <v>1</v>
      </c>
      <c r="F9973" s="5">
        <v>0</v>
      </c>
      <c r="G9973" s="2">
        <f t="shared" si="479"/>
        <v>1</v>
      </c>
      <c r="H9973" s="6">
        <f t="shared" si="477"/>
        <v>6</v>
      </c>
      <c r="I9973" s="13">
        <f t="shared" si="478"/>
        <v>79320</v>
      </c>
    </row>
    <row r="9974" spans="1:10" s="4" customFormat="1" ht="12.75" hidden="1" customHeight="1" x14ac:dyDescent="0.2">
      <c r="A9974" s="2">
        <v>2010</v>
      </c>
      <c r="B9974" s="2" t="s">
        <v>8</v>
      </c>
      <c r="C9974" s="3">
        <v>38560</v>
      </c>
      <c r="D9974" s="2">
        <v>14</v>
      </c>
      <c r="E9974" s="5">
        <v>5</v>
      </c>
      <c r="F9974" s="5">
        <v>1</v>
      </c>
      <c r="G9974" s="2">
        <f t="shared" si="479"/>
        <v>6</v>
      </c>
      <c r="H9974" s="6">
        <f t="shared" si="477"/>
        <v>36</v>
      </c>
      <c r="I9974" s="13">
        <f t="shared" si="478"/>
        <v>79356</v>
      </c>
    </row>
    <row r="9975" spans="1:10" s="4" customFormat="1" ht="12.75" hidden="1" customHeight="1" x14ac:dyDescent="0.2">
      <c r="A9975" s="2">
        <v>2010</v>
      </c>
      <c r="B9975" s="2" t="s">
        <v>8</v>
      </c>
      <c r="C9975" s="3">
        <v>38560</v>
      </c>
      <c r="D9975" s="2">
        <v>15</v>
      </c>
      <c r="E9975" s="5">
        <v>0</v>
      </c>
      <c r="F9975" s="5">
        <v>0</v>
      </c>
      <c r="G9975" s="2">
        <f t="shared" si="479"/>
        <v>0</v>
      </c>
      <c r="H9975" s="6">
        <f t="shared" si="477"/>
        <v>0</v>
      </c>
      <c r="I9975" s="13">
        <f t="shared" si="478"/>
        <v>79356</v>
      </c>
    </row>
    <row r="9976" spans="1:10" s="4" customFormat="1" ht="12.75" hidden="1" customHeight="1" x14ac:dyDescent="0.2">
      <c r="A9976" s="2">
        <v>2010</v>
      </c>
      <c r="B9976" s="2" t="s">
        <v>8</v>
      </c>
      <c r="C9976" s="3">
        <v>38560</v>
      </c>
      <c r="D9976" s="2">
        <v>16</v>
      </c>
      <c r="E9976" s="5">
        <v>45</v>
      </c>
      <c r="F9976" s="5">
        <v>6</v>
      </c>
      <c r="G9976" s="2">
        <f t="shared" si="479"/>
        <v>51</v>
      </c>
      <c r="H9976" s="6">
        <f t="shared" si="477"/>
        <v>306</v>
      </c>
      <c r="I9976" s="13">
        <f t="shared" si="478"/>
        <v>79662</v>
      </c>
    </row>
    <row r="9977" spans="1:10" s="4" customFormat="1" ht="12.75" hidden="1" customHeight="1" x14ac:dyDescent="0.2">
      <c r="A9977" s="2">
        <v>2010</v>
      </c>
      <c r="B9977" s="2" t="s">
        <v>8</v>
      </c>
      <c r="C9977" s="3">
        <v>38560</v>
      </c>
      <c r="D9977" s="2">
        <v>17</v>
      </c>
      <c r="E9977" s="5">
        <v>66</v>
      </c>
      <c r="F9977" s="5">
        <v>8</v>
      </c>
      <c r="G9977" s="2">
        <f t="shared" si="479"/>
        <v>74</v>
      </c>
      <c r="H9977" s="6">
        <f t="shared" si="477"/>
        <v>444</v>
      </c>
      <c r="I9977" s="13">
        <f t="shared" si="478"/>
        <v>80106</v>
      </c>
    </row>
    <row r="9978" spans="1:10" s="4" customFormat="1" ht="12.75" hidden="1" customHeight="1" x14ac:dyDescent="0.2">
      <c r="A9978" s="2">
        <v>2010</v>
      </c>
      <c r="B9978" s="2" t="s">
        <v>8</v>
      </c>
      <c r="C9978" s="3">
        <v>38560</v>
      </c>
      <c r="D9978" s="2">
        <v>18</v>
      </c>
      <c r="E9978" s="5">
        <v>25</v>
      </c>
      <c r="F9978" s="5">
        <v>3</v>
      </c>
      <c r="G9978" s="2">
        <f t="shared" si="479"/>
        <v>28</v>
      </c>
      <c r="H9978" s="6">
        <f t="shared" si="477"/>
        <v>168</v>
      </c>
      <c r="I9978" s="13">
        <f t="shared" si="478"/>
        <v>80274</v>
      </c>
    </row>
    <row r="9979" spans="1:10" s="4" customFormat="1" ht="12.75" hidden="1" customHeight="1" x14ac:dyDescent="0.2">
      <c r="A9979" s="2">
        <v>2010</v>
      </c>
      <c r="B9979" s="2" t="s">
        <v>8</v>
      </c>
      <c r="C9979" s="3">
        <v>38560</v>
      </c>
      <c r="D9979" s="2">
        <v>19</v>
      </c>
      <c r="E9979" s="5">
        <v>30</v>
      </c>
      <c r="F9979" s="5">
        <v>6</v>
      </c>
      <c r="G9979" s="2">
        <f t="shared" si="479"/>
        <v>36</v>
      </c>
      <c r="H9979" s="6">
        <f t="shared" si="477"/>
        <v>216</v>
      </c>
      <c r="I9979" s="13">
        <f t="shared" si="478"/>
        <v>80490</v>
      </c>
    </row>
    <row r="9980" spans="1:10" s="4" customFormat="1" ht="12.75" hidden="1" customHeight="1" x14ac:dyDescent="0.2">
      <c r="A9980" s="2">
        <v>2010</v>
      </c>
      <c r="B9980" s="2" t="s">
        <v>8</v>
      </c>
      <c r="C9980" s="3">
        <v>38560</v>
      </c>
      <c r="D9980" s="2">
        <v>20</v>
      </c>
      <c r="E9980" s="5">
        <v>33</v>
      </c>
      <c r="F9980" s="5">
        <v>5</v>
      </c>
      <c r="G9980" s="2">
        <f t="shared" si="479"/>
        <v>38</v>
      </c>
      <c r="H9980" s="6">
        <f t="shared" si="477"/>
        <v>228</v>
      </c>
      <c r="I9980" s="13">
        <f t="shared" si="478"/>
        <v>80718</v>
      </c>
    </row>
    <row r="9981" spans="1:10" s="4" customFormat="1" ht="12.75" hidden="1" customHeight="1" x14ac:dyDescent="0.2">
      <c r="A9981" s="2">
        <v>2010</v>
      </c>
      <c r="B9981" s="2" t="s">
        <v>8</v>
      </c>
      <c r="C9981" s="3">
        <v>38560</v>
      </c>
      <c r="D9981" s="2">
        <v>21</v>
      </c>
      <c r="E9981" s="5">
        <v>37</v>
      </c>
      <c r="F9981" s="5">
        <v>0</v>
      </c>
      <c r="G9981" s="2">
        <f t="shared" si="479"/>
        <v>37</v>
      </c>
      <c r="H9981" s="6">
        <f t="shared" ref="H9981:H10044" si="480">G9981*6</f>
        <v>222</v>
      </c>
      <c r="I9981" s="13">
        <f t="shared" si="478"/>
        <v>80940</v>
      </c>
    </row>
    <row r="9982" spans="1:10" s="4" customFormat="1" ht="12.75" hidden="1" customHeight="1" x14ac:dyDescent="0.2">
      <c r="A9982" s="2">
        <v>2010</v>
      </c>
      <c r="B9982" s="2" t="s">
        <v>8</v>
      </c>
      <c r="C9982" s="3">
        <v>38560</v>
      </c>
      <c r="D9982" s="2">
        <v>22</v>
      </c>
      <c r="E9982" s="5">
        <v>4</v>
      </c>
      <c r="F9982" s="5">
        <v>0</v>
      </c>
      <c r="G9982" s="2">
        <f t="shared" si="479"/>
        <v>4</v>
      </c>
      <c r="H9982" s="6">
        <f t="shared" si="480"/>
        <v>24</v>
      </c>
      <c r="I9982" s="13">
        <f t="shared" si="478"/>
        <v>80964</v>
      </c>
      <c r="J9982" s="26"/>
    </row>
    <row r="9983" spans="1:10" s="4" customFormat="1" ht="12.75" hidden="1" customHeight="1" x14ac:dyDescent="0.2">
      <c r="A9983" s="2">
        <v>2010</v>
      </c>
      <c r="B9983" s="2" t="s">
        <v>8</v>
      </c>
      <c r="C9983" s="3">
        <v>38560</v>
      </c>
      <c r="D9983" s="2">
        <v>23</v>
      </c>
      <c r="E9983" s="5">
        <v>11</v>
      </c>
      <c r="F9983" s="5">
        <v>0</v>
      </c>
      <c r="G9983" s="2">
        <f t="shared" si="479"/>
        <v>11</v>
      </c>
      <c r="H9983" s="6">
        <f t="shared" si="480"/>
        <v>66</v>
      </c>
      <c r="I9983" s="13">
        <f t="shared" si="478"/>
        <v>81030</v>
      </c>
      <c r="J9983" s="26"/>
    </row>
    <row r="9984" spans="1:10" s="4" customFormat="1" ht="12.75" hidden="1" customHeight="1" x14ac:dyDescent="0.2">
      <c r="A9984" s="2">
        <v>2010</v>
      </c>
      <c r="B9984" s="2" t="s">
        <v>8</v>
      </c>
      <c r="C9984" s="3">
        <v>38561</v>
      </c>
      <c r="D9984" s="2">
        <v>0</v>
      </c>
      <c r="E9984" s="5">
        <v>8</v>
      </c>
      <c r="F9984" s="5">
        <v>2</v>
      </c>
      <c r="G9984" s="2">
        <f t="shared" si="479"/>
        <v>10</v>
      </c>
      <c r="H9984" s="6">
        <f t="shared" si="480"/>
        <v>60</v>
      </c>
      <c r="I9984" s="13">
        <f t="shared" si="478"/>
        <v>81090</v>
      </c>
    </row>
    <row r="9985" spans="1:9" s="4" customFormat="1" ht="12.75" hidden="1" customHeight="1" x14ac:dyDescent="0.2">
      <c r="A9985" s="2">
        <v>2010</v>
      </c>
      <c r="B9985" s="2" t="s">
        <v>8</v>
      </c>
      <c r="C9985" s="3">
        <v>38561</v>
      </c>
      <c r="D9985" s="2">
        <v>1</v>
      </c>
      <c r="E9985" s="5">
        <v>9</v>
      </c>
      <c r="F9985" s="5">
        <v>0</v>
      </c>
      <c r="G9985" s="2">
        <f t="shared" si="479"/>
        <v>9</v>
      </c>
      <c r="H9985" s="6">
        <f t="shared" si="480"/>
        <v>54</v>
      </c>
      <c r="I9985" s="13">
        <f t="shared" si="478"/>
        <v>81144</v>
      </c>
    </row>
    <row r="9986" spans="1:9" s="4" customFormat="1" ht="12.75" hidden="1" customHeight="1" x14ac:dyDescent="0.2">
      <c r="A9986" s="2">
        <v>2010</v>
      </c>
      <c r="B9986" s="2" t="s">
        <v>8</v>
      </c>
      <c r="C9986" s="3">
        <v>38561</v>
      </c>
      <c r="D9986" s="2">
        <v>2</v>
      </c>
      <c r="E9986" s="5">
        <v>38</v>
      </c>
      <c r="F9986" s="5">
        <v>3</v>
      </c>
      <c r="G9986" s="2">
        <f t="shared" si="479"/>
        <v>41</v>
      </c>
      <c r="H9986" s="6">
        <f t="shared" si="480"/>
        <v>246</v>
      </c>
      <c r="I9986" s="13">
        <f t="shared" si="478"/>
        <v>81390</v>
      </c>
    </row>
    <row r="9987" spans="1:9" s="4" customFormat="1" ht="12.75" hidden="1" customHeight="1" x14ac:dyDescent="0.2">
      <c r="A9987" s="2">
        <v>2010</v>
      </c>
      <c r="B9987" s="2" t="s">
        <v>8</v>
      </c>
      <c r="C9987" s="3">
        <v>38561</v>
      </c>
      <c r="D9987" s="2">
        <v>3</v>
      </c>
      <c r="E9987" s="5">
        <v>30</v>
      </c>
      <c r="F9987" s="5">
        <v>3</v>
      </c>
      <c r="G9987" s="2">
        <f t="shared" si="479"/>
        <v>33</v>
      </c>
      <c r="H9987" s="6">
        <f t="shared" si="480"/>
        <v>198</v>
      </c>
      <c r="I9987" s="13">
        <f t="shared" si="478"/>
        <v>81588</v>
      </c>
    </row>
    <row r="9988" spans="1:9" s="4" customFormat="1" ht="12.75" hidden="1" customHeight="1" x14ac:dyDescent="0.2">
      <c r="A9988" s="2">
        <v>2010</v>
      </c>
      <c r="B9988" s="2" t="s">
        <v>8</v>
      </c>
      <c r="C9988" s="3">
        <v>38561</v>
      </c>
      <c r="D9988" s="2">
        <v>4</v>
      </c>
      <c r="E9988" s="5">
        <v>1</v>
      </c>
      <c r="F9988" s="5">
        <v>1</v>
      </c>
      <c r="G9988" s="2">
        <f t="shared" si="479"/>
        <v>2</v>
      </c>
      <c r="H9988" s="6">
        <f t="shared" si="480"/>
        <v>12</v>
      </c>
      <c r="I9988" s="13">
        <f t="shared" si="478"/>
        <v>81600</v>
      </c>
    </row>
    <row r="9989" spans="1:9" s="4" customFormat="1" ht="12.75" hidden="1" customHeight="1" x14ac:dyDescent="0.2">
      <c r="A9989" s="2">
        <v>2010</v>
      </c>
      <c r="B9989" s="2" t="s">
        <v>8</v>
      </c>
      <c r="C9989" s="3">
        <v>38561</v>
      </c>
      <c r="D9989" s="2">
        <v>5</v>
      </c>
      <c r="E9989" s="5">
        <v>16</v>
      </c>
      <c r="F9989" s="5">
        <v>3</v>
      </c>
      <c r="G9989" s="2">
        <f t="shared" si="479"/>
        <v>19</v>
      </c>
      <c r="H9989" s="6">
        <f t="shared" si="480"/>
        <v>114</v>
      </c>
      <c r="I9989" s="13">
        <f t="shared" si="478"/>
        <v>81714</v>
      </c>
    </row>
    <row r="9990" spans="1:9" s="4" customFormat="1" ht="12.75" hidden="1" customHeight="1" x14ac:dyDescent="0.2">
      <c r="A9990" s="2">
        <v>2010</v>
      </c>
      <c r="B9990" s="2" t="s">
        <v>8</v>
      </c>
      <c r="C9990" s="3">
        <v>38561</v>
      </c>
      <c r="D9990" s="2">
        <v>6</v>
      </c>
      <c r="E9990" s="5">
        <v>112</v>
      </c>
      <c r="F9990" s="5">
        <v>0</v>
      </c>
      <c r="G9990" s="2">
        <f t="shared" si="479"/>
        <v>112</v>
      </c>
      <c r="H9990" s="6">
        <f t="shared" si="480"/>
        <v>672</v>
      </c>
      <c r="I9990" s="13">
        <f t="shared" si="478"/>
        <v>82386</v>
      </c>
    </row>
    <row r="9991" spans="1:9" s="4" customFormat="1" ht="12.75" hidden="1" customHeight="1" x14ac:dyDescent="0.2">
      <c r="A9991" s="2">
        <v>2010</v>
      </c>
      <c r="B9991" s="2" t="s">
        <v>8</v>
      </c>
      <c r="C9991" s="3">
        <v>38561</v>
      </c>
      <c r="D9991" s="2">
        <v>7</v>
      </c>
      <c r="E9991" s="5">
        <v>47</v>
      </c>
      <c r="F9991" s="5">
        <v>5</v>
      </c>
      <c r="G9991" s="2">
        <f t="shared" si="479"/>
        <v>52</v>
      </c>
      <c r="H9991" s="6">
        <f t="shared" si="480"/>
        <v>312</v>
      </c>
      <c r="I9991" s="13">
        <f t="shared" si="478"/>
        <v>82698</v>
      </c>
    </row>
    <row r="9992" spans="1:9" s="4" customFormat="1" ht="12.75" hidden="1" customHeight="1" x14ac:dyDescent="0.2">
      <c r="A9992" s="2">
        <v>2010</v>
      </c>
      <c r="B9992" s="2" t="s">
        <v>8</v>
      </c>
      <c r="C9992" s="3">
        <v>38561</v>
      </c>
      <c r="D9992" s="2">
        <v>8</v>
      </c>
      <c r="E9992" s="5">
        <v>29</v>
      </c>
      <c r="F9992" s="5">
        <v>3</v>
      </c>
      <c r="G9992" s="2">
        <f t="shared" si="479"/>
        <v>32</v>
      </c>
      <c r="H9992" s="6">
        <f t="shared" si="480"/>
        <v>192</v>
      </c>
      <c r="I9992" s="13">
        <f t="shared" si="478"/>
        <v>82890</v>
      </c>
    </row>
    <row r="9993" spans="1:9" s="4" customFormat="1" ht="12.75" hidden="1" customHeight="1" x14ac:dyDescent="0.2">
      <c r="A9993" s="2">
        <v>2010</v>
      </c>
      <c r="B9993" s="2" t="s">
        <v>8</v>
      </c>
      <c r="C9993" s="3">
        <v>38561</v>
      </c>
      <c r="D9993" s="2">
        <v>9</v>
      </c>
      <c r="E9993" s="5">
        <v>34</v>
      </c>
      <c r="F9993" s="5">
        <v>11</v>
      </c>
      <c r="G9993" s="2">
        <f t="shared" si="479"/>
        <v>45</v>
      </c>
      <c r="H9993" s="6">
        <f t="shared" si="480"/>
        <v>270</v>
      </c>
      <c r="I9993" s="13">
        <f t="shared" si="478"/>
        <v>83160</v>
      </c>
    </row>
    <row r="9994" spans="1:9" s="4" customFormat="1" ht="12.75" hidden="1" customHeight="1" x14ac:dyDescent="0.2">
      <c r="A9994" s="2">
        <v>2010</v>
      </c>
      <c r="B9994" s="2" t="s">
        <v>8</v>
      </c>
      <c r="C9994" s="3">
        <v>38561</v>
      </c>
      <c r="D9994" s="2">
        <v>10</v>
      </c>
      <c r="E9994" s="5">
        <v>28</v>
      </c>
      <c r="F9994" s="5">
        <v>9</v>
      </c>
      <c r="G9994" s="2">
        <f t="shared" si="479"/>
        <v>37</v>
      </c>
      <c r="H9994" s="6">
        <f t="shared" si="480"/>
        <v>222</v>
      </c>
      <c r="I9994" s="13">
        <f t="shared" si="478"/>
        <v>83382</v>
      </c>
    </row>
    <row r="9995" spans="1:9" s="4" customFormat="1" ht="12.75" hidden="1" customHeight="1" x14ac:dyDescent="0.2">
      <c r="A9995" s="2">
        <v>2010</v>
      </c>
      <c r="B9995" s="2" t="s">
        <v>8</v>
      </c>
      <c r="C9995" s="3">
        <v>38561</v>
      </c>
      <c r="D9995" s="2">
        <v>11</v>
      </c>
      <c r="E9995" s="5">
        <v>19</v>
      </c>
      <c r="F9995" s="5">
        <v>8</v>
      </c>
      <c r="G9995" s="2">
        <f t="shared" si="479"/>
        <v>27</v>
      </c>
      <c r="H9995" s="6">
        <f t="shared" si="480"/>
        <v>162</v>
      </c>
      <c r="I9995" s="13">
        <f t="shared" si="478"/>
        <v>83544</v>
      </c>
    </row>
    <row r="9996" spans="1:9" s="4" customFormat="1" ht="12.75" hidden="1" customHeight="1" x14ac:dyDescent="0.2">
      <c r="A9996" s="2">
        <v>2010</v>
      </c>
      <c r="B9996" s="2" t="s">
        <v>8</v>
      </c>
      <c r="C9996" s="3">
        <v>38561</v>
      </c>
      <c r="D9996" s="2">
        <v>12</v>
      </c>
      <c r="E9996" s="5">
        <v>49</v>
      </c>
      <c r="F9996" s="5">
        <v>3</v>
      </c>
      <c r="G9996" s="2">
        <f t="shared" si="479"/>
        <v>52</v>
      </c>
      <c r="H9996" s="6">
        <f t="shared" si="480"/>
        <v>312</v>
      </c>
      <c r="I9996" s="13">
        <f t="shared" si="478"/>
        <v>83856</v>
      </c>
    </row>
    <row r="9997" spans="1:9" s="4" customFormat="1" ht="12.75" hidden="1" customHeight="1" x14ac:dyDescent="0.2">
      <c r="A9997" s="2">
        <v>2010</v>
      </c>
      <c r="B9997" s="2" t="s">
        <v>8</v>
      </c>
      <c r="C9997" s="3">
        <v>38561</v>
      </c>
      <c r="D9997" s="2">
        <v>13</v>
      </c>
      <c r="E9997" s="5">
        <v>20</v>
      </c>
      <c r="F9997" s="5">
        <v>0</v>
      </c>
      <c r="G9997" s="2">
        <f t="shared" si="479"/>
        <v>20</v>
      </c>
      <c r="H9997" s="6">
        <f t="shared" si="480"/>
        <v>120</v>
      </c>
      <c r="I9997" s="13">
        <f t="shared" si="478"/>
        <v>83976</v>
      </c>
    </row>
    <row r="9998" spans="1:9" s="4" customFormat="1" ht="12.75" hidden="1" customHeight="1" x14ac:dyDescent="0.2">
      <c r="A9998" s="2">
        <v>2010</v>
      </c>
      <c r="B9998" s="2" t="s">
        <v>8</v>
      </c>
      <c r="C9998" s="3">
        <v>38561</v>
      </c>
      <c r="D9998" s="2">
        <v>14</v>
      </c>
      <c r="E9998" s="5">
        <v>95</v>
      </c>
      <c r="F9998" s="5">
        <v>0</v>
      </c>
      <c r="G9998" s="2">
        <f t="shared" si="479"/>
        <v>95</v>
      </c>
      <c r="H9998" s="6">
        <f t="shared" si="480"/>
        <v>570</v>
      </c>
      <c r="I9998" s="13">
        <f t="shared" si="478"/>
        <v>84546</v>
      </c>
    </row>
    <row r="9999" spans="1:9" s="4" customFormat="1" ht="12.75" hidden="1" customHeight="1" x14ac:dyDescent="0.2">
      <c r="A9999" s="2">
        <v>2010</v>
      </c>
      <c r="B9999" s="2" t="s">
        <v>8</v>
      </c>
      <c r="C9999" s="3">
        <v>38561</v>
      </c>
      <c r="D9999" s="2">
        <v>15</v>
      </c>
      <c r="E9999" s="5">
        <v>41</v>
      </c>
      <c r="F9999" s="5">
        <v>0</v>
      </c>
      <c r="G9999" s="2">
        <f t="shared" si="479"/>
        <v>41</v>
      </c>
      <c r="H9999" s="6">
        <f t="shared" si="480"/>
        <v>246</v>
      </c>
      <c r="I9999" s="13">
        <f t="shared" si="478"/>
        <v>84792</v>
      </c>
    </row>
    <row r="10000" spans="1:9" s="4" customFormat="1" ht="12.75" hidden="1" customHeight="1" x14ac:dyDescent="0.2">
      <c r="A10000" s="2">
        <v>2010</v>
      </c>
      <c r="B10000" s="2" t="s">
        <v>8</v>
      </c>
      <c r="C10000" s="3">
        <v>38561</v>
      </c>
      <c r="D10000" s="2">
        <v>16</v>
      </c>
      <c r="E10000" s="5">
        <v>57</v>
      </c>
      <c r="F10000" s="5">
        <v>5</v>
      </c>
      <c r="G10000" s="2">
        <f t="shared" si="479"/>
        <v>62</v>
      </c>
      <c r="H10000" s="6">
        <f t="shared" si="480"/>
        <v>372</v>
      </c>
      <c r="I10000" s="13">
        <f t="shared" si="478"/>
        <v>85164</v>
      </c>
    </row>
    <row r="10001" spans="1:11" s="4" customFormat="1" ht="12.75" hidden="1" customHeight="1" x14ac:dyDescent="0.2">
      <c r="A10001" s="2">
        <v>2010</v>
      </c>
      <c r="B10001" s="2" t="s">
        <v>8</v>
      </c>
      <c r="C10001" s="3">
        <v>38561</v>
      </c>
      <c r="D10001" s="2">
        <v>17</v>
      </c>
      <c r="E10001" s="5">
        <v>70</v>
      </c>
      <c r="F10001" s="5">
        <v>0</v>
      </c>
      <c r="G10001" s="2">
        <f t="shared" si="479"/>
        <v>70</v>
      </c>
      <c r="H10001" s="6">
        <f t="shared" si="480"/>
        <v>420</v>
      </c>
      <c r="I10001" s="13">
        <f t="shared" si="478"/>
        <v>85584</v>
      </c>
    </row>
    <row r="10002" spans="1:11" s="4" customFormat="1" ht="12.75" hidden="1" customHeight="1" x14ac:dyDescent="0.2">
      <c r="A10002" s="2">
        <v>2010</v>
      </c>
      <c r="B10002" s="2" t="s">
        <v>8</v>
      </c>
      <c r="C10002" s="3">
        <v>38561</v>
      </c>
      <c r="D10002" s="2">
        <v>18</v>
      </c>
      <c r="E10002" s="5">
        <v>3</v>
      </c>
      <c r="F10002" s="5">
        <v>2</v>
      </c>
      <c r="G10002" s="2">
        <f t="shared" si="479"/>
        <v>5</v>
      </c>
      <c r="H10002" s="6">
        <f t="shared" si="480"/>
        <v>30</v>
      </c>
      <c r="I10002" s="13">
        <f t="shared" si="478"/>
        <v>85614</v>
      </c>
    </row>
    <row r="10003" spans="1:11" s="4" customFormat="1" ht="12.75" hidden="1" customHeight="1" x14ac:dyDescent="0.2">
      <c r="A10003" s="2">
        <v>2010</v>
      </c>
      <c r="B10003" s="2" t="s">
        <v>8</v>
      </c>
      <c r="C10003" s="3">
        <v>38561</v>
      </c>
      <c r="D10003" s="2">
        <v>19</v>
      </c>
      <c r="E10003" s="5">
        <v>5</v>
      </c>
      <c r="F10003" s="5">
        <v>0</v>
      </c>
      <c r="G10003" s="2">
        <f t="shared" si="479"/>
        <v>5</v>
      </c>
      <c r="H10003" s="6">
        <f t="shared" si="480"/>
        <v>30</v>
      </c>
      <c r="I10003" s="13">
        <f t="shared" si="478"/>
        <v>85644</v>
      </c>
    </row>
    <row r="10004" spans="1:11" s="4" customFormat="1" ht="12.75" hidden="1" customHeight="1" x14ac:dyDescent="0.2">
      <c r="A10004" s="2">
        <v>2010</v>
      </c>
      <c r="B10004" s="2" t="s">
        <v>8</v>
      </c>
      <c r="C10004" s="3">
        <v>38561</v>
      </c>
      <c r="D10004" s="2">
        <v>20</v>
      </c>
      <c r="E10004" s="5">
        <v>12</v>
      </c>
      <c r="F10004" s="5">
        <v>5</v>
      </c>
      <c r="G10004" s="2">
        <f t="shared" si="479"/>
        <v>17</v>
      </c>
      <c r="H10004" s="6">
        <f t="shared" si="480"/>
        <v>102</v>
      </c>
      <c r="I10004" s="13">
        <f t="shared" si="478"/>
        <v>85746</v>
      </c>
    </row>
    <row r="10005" spans="1:11" s="4" customFormat="1" ht="12.75" hidden="1" customHeight="1" x14ac:dyDescent="0.2">
      <c r="A10005" s="2">
        <v>2010</v>
      </c>
      <c r="B10005" s="2" t="s">
        <v>8</v>
      </c>
      <c r="C10005" s="3">
        <v>38561</v>
      </c>
      <c r="D10005" s="2">
        <v>21</v>
      </c>
      <c r="E10005" s="5">
        <v>13</v>
      </c>
      <c r="F10005" s="5">
        <v>0</v>
      </c>
      <c r="G10005" s="2">
        <f t="shared" si="479"/>
        <v>13</v>
      </c>
      <c r="H10005" s="6">
        <f t="shared" si="480"/>
        <v>78</v>
      </c>
      <c r="I10005" s="13">
        <f t="shared" si="478"/>
        <v>85824</v>
      </c>
    </row>
    <row r="10006" spans="1:11" s="4" customFormat="1" ht="12.75" hidden="1" customHeight="1" x14ac:dyDescent="0.2">
      <c r="A10006" s="2">
        <v>2010</v>
      </c>
      <c r="B10006" s="2" t="s">
        <v>8</v>
      </c>
      <c r="C10006" s="3">
        <v>38561</v>
      </c>
      <c r="D10006" s="2">
        <v>22</v>
      </c>
      <c r="E10006" s="5">
        <v>4</v>
      </c>
      <c r="F10006" s="5">
        <v>8</v>
      </c>
      <c r="G10006" s="2">
        <f t="shared" si="479"/>
        <v>12</v>
      </c>
      <c r="H10006" s="6">
        <f t="shared" si="480"/>
        <v>72</v>
      </c>
      <c r="I10006" s="13">
        <f t="shared" si="478"/>
        <v>85896</v>
      </c>
      <c r="J10006" s="26"/>
    </row>
    <row r="10007" spans="1:11" s="4" customFormat="1" ht="12.75" hidden="1" customHeight="1" x14ac:dyDescent="0.2">
      <c r="A10007" s="2">
        <v>2010</v>
      </c>
      <c r="B10007" s="2" t="s">
        <v>8</v>
      </c>
      <c r="C10007" s="3">
        <v>38561</v>
      </c>
      <c r="D10007" s="2">
        <v>23</v>
      </c>
      <c r="E10007" s="5">
        <v>15</v>
      </c>
      <c r="F10007" s="5">
        <v>0</v>
      </c>
      <c r="G10007" s="2">
        <f t="shared" si="479"/>
        <v>15</v>
      </c>
      <c r="H10007" s="6">
        <f t="shared" si="480"/>
        <v>90</v>
      </c>
      <c r="I10007" s="13">
        <f t="shared" si="478"/>
        <v>85986</v>
      </c>
      <c r="J10007" s="26"/>
      <c r="K10007" s="26"/>
    </row>
    <row r="10008" spans="1:11" s="4" customFormat="1" ht="12.75" hidden="1" customHeight="1" x14ac:dyDescent="0.2">
      <c r="A10008" s="2">
        <v>2010</v>
      </c>
      <c r="B10008" s="2" t="s">
        <v>8</v>
      </c>
      <c r="C10008" s="3">
        <v>38562</v>
      </c>
      <c r="D10008" s="2">
        <v>0</v>
      </c>
      <c r="E10008" s="5">
        <v>16</v>
      </c>
      <c r="F10008" s="5">
        <v>1</v>
      </c>
      <c r="G10008" s="2">
        <f t="shared" si="479"/>
        <v>17</v>
      </c>
      <c r="H10008" s="6">
        <f t="shared" si="480"/>
        <v>102</v>
      </c>
      <c r="I10008" s="13">
        <f t="shared" si="478"/>
        <v>86088</v>
      </c>
    </row>
    <row r="10009" spans="1:11" s="4" customFormat="1" ht="12.75" hidden="1" customHeight="1" x14ac:dyDescent="0.2">
      <c r="A10009" s="2">
        <v>2010</v>
      </c>
      <c r="B10009" s="2" t="s">
        <v>8</v>
      </c>
      <c r="C10009" s="3">
        <v>38562</v>
      </c>
      <c r="D10009" s="2">
        <v>1</v>
      </c>
      <c r="E10009" s="5">
        <v>16</v>
      </c>
      <c r="F10009" s="5">
        <v>3</v>
      </c>
      <c r="G10009" s="2">
        <f t="shared" si="479"/>
        <v>19</v>
      </c>
      <c r="H10009" s="6">
        <f t="shared" si="480"/>
        <v>114</v>
      </c>
      <c r="I10009" s="13">
        <f t="shared" si="478"/>
        <v>86202</v>
      </c>
    </row>
    <row r="10010" spans="1:11" s="4" customFormat="1" ht="12.75" hidden="1" customHeight="1" x14ac:dyDescent="0.2">
      <c r="A10010" s="2">
        <v>2010</v>
      </c>
      <c r="B10010" s="2" t="s">
        <v>8</v>
      </c>
      <c r="C10010" s="3">
        <v>38562</v>
      </c>
      <c r="D10010" s="2">
        <v>2</v>
      </c>
      <c r="E10010" s="5">
        <v>19</v>
      </c>
      <c r="F10010" s="5">
        <v>0</v>
      </c>
      <c r="G10010" s="2">
        <f t="shared" si="479"/>
        <v>19</v>
      </c>
      <c r="H10010" s="6">
        <f t="shared" si="480"/>
        <v>114</v>
      </c>
      <c r="I10010" s="13">
        <f t="shared" si="478"/>
        <v>86316</v>
      </c>
    </row>
    <row r="10011" spans="1:11" s="4" customFormat="1" ht="12.75" hidden="1" customHeight="1" x14ac:dyDescent="0.2">
      <c r="A10011" s="2">
        <v>2010</v>
      </c>
      <c r="B10011" s="2" t="s">
        <v>8</v>
      </c>
      <c r="C10011" s="3">
        <v>38562</v>
      </c>
      <c r="D10011" s="2">
        <v>3</v>
      </c>
      <c r="E10011" s="5">
        <v>16</v>
      </c>
      <c r="F10011" s="5">
        <v>4</v>
      </c>
      <c r="G10011" s="2">
        <f t="shared" si="479"/>
        <v>20</v>
      </c>
      <c r="H10011" s="6">
        <f t="shared" si="480"/>
        <v>120</v>
      </c>
      <c r="I10011" s="13">
        <f t="shared" si="478"/>
        <v>86436</v>
      </c>
    </row>
    <row r="10012" spans="1:11" s="4" customFormat="1" ht="12.75" hidden="1" customHeight="1" x14ac:dyDescent="0.2">
      <c r="A10012" s="2">
        <v>2010</v>
      </c>
      <c r="B10012" s="2" t="s">
        <v>8</v>
      </c>
      <c r="C10012" s="3">
        <v>38562</v>
      </c>
      <c r="D10012" s="2">
        <v>4</v>
      </c>
      <c r="E10012" s="5">
        <v>5</v>
      </c>
      <c r="F10012" s="5">
        <v>1</v>
      </c>
      <c r="G10012" s="2">
        <f t="shared" si="479"/>
        <v>6</v>
      </c>
      <c r="H10012" s="6">
        <f t="shared" si="480"/>
        <v>36</v>
      </c>
      <c r="I10012" s="13">
        <f t="shared" si="478"/>
        <v>86472</v>
      </c>
    </row>
    <row r="10013" spans="1:11" s="4" customFormat="1" ht="12.75" hidden="1" customHeight="1" x14ac:dyDescent="0.2">
      <c r="A10013" s="2">
        <v>2010</v>
      </c>
      <c r="B10013" s="2" t="s">
        <v>8</v>
      </c>
      <c r="C10013" s="3">
        <v>38562</v>
      </c>
      <c r="D10013" s="2">
        <v>5</v>
      </c>
      <c r="E10013" s="5">
        <v>3</v>
      </c>
      <c r="F10013" s="5">
        <v>4</v>
      </c>
      <c r="G10013" s="2">
        <f t="shared" si="479"/>
        <v>7</v>
      </c>
      <c r="H10013" s="6">
        <f t="shared" si="480"/>
        <v>42</v>
      </c>
      <c r="I10013" s="13">
        <f t="shared" si="478"/>
        <v>86514</v>
      </c>
    </row>
    <row r="10014" spans="1:11" s="4" customFormat="1" ht="12.75" hidden="1" customHeight="1" x14ac:dyDescent="0.2">
      <c r="A10014" s="2">
        <v>2010</v>
      </c>
      <c r="B10014" s="2" t="s">
        <v>8</v>
      </c>
      <c r="C10014" s="3">
        <v>38562</v>
      </c>
      <c r="D10014" s="2">
        <v>6</v>
      </c>
      <c r="E10014" s="5">
        <v>306</v>
      </c>
      <c r="F10014" s="5">
        <v>0</v>
      </c>
      <c r="G10014" s="2">
        <f t="shared" si="479"/>
        <v>306</v>
      </c>
      <c r="H10014" s="6">
        <f t="shared" si="480"/>
        <v>1836</v>
      </c>
      <c r="I10014" s="13">
        <f t="shared" si="478"/>
        <v>88350</v>
      </c>
    </row>
    <row r="10015" spans="1:11" s="4" customFormat="1" ht="12.75" hidden="1" customHeight="1" x14ac:dyDescent="0.2">
      <c r="A10015" s="2">
        <v>2010</v>
      </c>
      <c r="B10015" s="2" t="s">
        <v>8</v>
      </c>
      <c r="C10015" s="3">
        <v>38562</v>
      </c>
      <c r="D10015" s="2">
        <v>7</v>
      </c>
      <c r="E10015" s="5">
        <v>210</v>
      </c>
      <c r="F10015" s="5">
        <v>3</v>
      </c>
      <c r="G10015" s="2">
        <f t="shared" si="479"/>
        <v>213</v>
      </c>
      <c r="H10015" s="6">
        <f t="shared" si="480"/>
        <v>1278</v>
      </c>
      <c r="I10015" s="13">
        <f t="shared" si="478"/>
        <v>89628</v>
      </c>
    </row>
    <row r="10016" spans="1:11" s="4" customFormat="1" ht="12.75" hidden="1" customHeight="1" x14ac:dyDescent="0.2">
      <c r="A10016" s="2">
        <v>2010</v>
      </c>
      <c r="B10016" s="2" t="s">
        <v>8</v>
      </c>
      <c r="C10016" s="3">
        <v>38562</v>
      </c>
      <c r="D10016" s="2">
        <v>8</v>
      </c>
      <c r="E10016" s="5">
        <v>160</v>
      </c>
      <c r="F10016" s="5">
        <v>7</v>
      </c>
      <c r="G10016" s="2">
        <f t="shared" si="479"/>
        <v>167</v>
      </c>
      <c r="H10016" s="6">
        <f t="shared" si="480"/>
        <v>1002</v>
      </c>
      <c r="I10016" s="13">
        <f t="shared" si="478"/>
        <v>90630</v>
      </c>
    </row>
    <row r="10017" spans="1:10" s="4" customFormat="1" ht="12.75" hidden="1" customHeight="1" x14ac:dyDescent="0.2">
      <c r="A10017" s="2">
        <v>2010</v>
      </c>
      <c r="B10017" s="2" t="s">
        <v>8</v>
      </c>
      <c r="C10017" s="3">
        <v>38562</v>
      </c>
      <c r="D10017" s="2">
        <v>9</v>
      </c>
      <c r="E10017" s="5">
        <v>203</v>
      </c>
      <c r="F10017" s="5">
        <v>3</v>
      </c>
      <c r="G10017" s="2">
        <f t="shared" si="479"/>
        <v>206</v>
      </c>
      <c r="H10017" s="6">
        <f t="shared" si="480"/>
        <v>1236</v>
      </c>
      <c r="I10017" s="13">
        <f t="shared" ref="I10017:I10080" si="481">I10016+H10017</f>
        <v>91866</v>
      </c>
    </row>
    <row r="10018" spans="1:10" s="4" customFormat="1" ht="12.75" hidden="1" customHeight="1" x14ac:dyDescent="0.2">
      <c r="A10018" s="2">
        <v>2010</v>
      </c>
      <c r="B10018" s="2" t="s">
        <v>8</v>
      </c>
      <c r="C10018" s="3">
        <v>38562</v>
      </c>
      <c r="D10018" s="2">
        <v>10</v>
      </c>
      <c r="E10018" s="5">
        <v>287</v>
      </c>
      <c r="F10018" s="5">
        <v>18</v>
      </c>
      <c r="G10018" s="2">
        <f t="shared" si="479"/>
        <v>305</v>
      </c>
      <c r="H10018" s="6">
        <f t="shared" si="480"/>
        <v>1830</v>
      </c>
      <c r="I10018" s="13">
        <f t="shared" si="481"/>
        <v>93696</v>
      </c>
    </row>
    <row r="10019" spans="1:10" s="4" customFormat="1" ht="12.75" hidden="1" customHeight="1" x14ac:dyDescent="0.2">
      <c r="A10019" s="2">
        <v>2010</v>
      </c>
      <c r="B10019" s="2" t="s">
        <v>8</v>
      </c>
      <c r="C10019" s="3">
        <v>38562</v>
      </c>
      <c r="D10019" s="2">
        <v>11</v>
      </c>
      <c r="E10019" s="5">
        <v>177</v>
      </c>
      <c r="F10019" s="5">
        <v>3</v>
      </c>
      <c r="G10019" s="2">
        <f t="shared" si="479"/>
        <v>180</v>
      </c>
      <c r="H10019" s="6">
        <f t="shared" si="480"/>
        <v>1080</v>
      </c>
      <c r="I10019" s="13">
        <f t="shared" si="481"/>
        <v>94776</v>
      </c>
    </row>
    <row r="10020" spans="1:10" s="4" customFormat="1" ht="12.75" hidden="1" customHeight="1" x14ac:dyDescent="0.2">
      <c r="A10020" s="2">
        <v>2010</v>
      </c>
      <c r="B10020" s="2" t="s">
        <v>8</v>
      </c>
      <c r="C10020" s="3">
        <v>38562</v>
      </c>
      <c r="D10020" s="2">
        <v>12</v>
      </c>
      <c r="E10020" s="5">
        <v>179</v>
      </c>
      <c r="F10020" s="5">
        <v>2</v>
      </c>
      <c r="G10020" s="2">
        <f t="shared" si="479"/>
        <v>181</v>
      </c>
      <c r="H10020" s="6">
        <f t="shared" si="480"/>
        <v>1086</v>
      </c>
      <c r="I10020" s="13">
        <f t="shared" si="481"/>
        <v>95862</v>
      </c>
    </row>
    <row r="10021" spans="1:10" s="4" customFormat="1" ht="12.75" hidden="1" customHeight="1" x14ac:dyDescent="0.2">
      <c r="A10021" s="2">
        <v>2010</v>
      </c>
      <c r="B10021" s="2" t="s">
        <v>8</v>
      </c>
      <c r="C10021" s="3">
        <v>38562</v>
      </c>
      <c r="D10021" s="2">
        <v>13</v>
      </c>
      <c r="E10021" s="5">
        <v>42</v>
      </c>
      <c r="F10021" s="5">
        <v>3</v>
      </c>
      <c r="G10021" s="2">
        <f t="shared" si="479"/>
        <v>45</v>
      </c>
      <c r="H10021" s="6">
        <f t="shared" si="480"/>
        <v>270</v>
      </c>
      <c r="I10021" s="13">
        <f t="shared" si="481"/>
        <v>96132</v>
      </c>
    </row>
    <row r="10022" spans="1:10" s="4" customFormat="1" ht="12.75" hidden="1" customHeight="1" x14ac:dyDescent="0.2">
      <c r="A10022" s="2">
        <v>2010</v>
      </c>
      <c r="B10022" s="2" t="s">
        <v>8</v>
      </c>
      <c r="C10022" s="3">
        <v>38562</v>
      </c>
      <c r="D10022" s="2">
        <v>14</v>
      </c>
      <c r="E10022" s="5">
        <v>272</v>
      </c>
      <c r="F10022" s="5">
        <v>0</v>
      </c>
      <c r="G10022" s="2">
        <f t="shared" si="479"/>
        <v>272</v>
      </c>
      <c r="H10022" s="6">
        <f t="shared" si="480"/>
        <v>1632</v>
      </c>
      <c r="I10022" s="13">
        <f t="shared" si="481"/>
        <v>97764</v>
      </c>
    </row>
    <row r="10023" spans="1:10" s="4" customFormat="1" ht="12.75" hidden="1" customHeight="1" x14ac:dyDescent="0.2">
      <c r="A10023" s="2">
        <v>2010</v>
      </c>
      <c r="B10023" s="2" t="s">
        <v>8</v>
      </c>
      <c r="C10023" s="3">
        <v>38562</v>
      </c>
      <c r="D10023" s="2">
        <v>15</v>
      </c>
      <c r="E10023" s="5">
        <v>318</v>
      </c>
      <c r="F10023" s="5">
        <v>10</v>
      </c>
      <c r="G10023" s="2">
        <f t="shared" si="479"/>
        <v>328</v>
      </c>
      <c r="H10023" s="6">
        <f t="shared" si="480"/>
        <v>1968</v>
      </c>
      <c r="I10023" s="13">
        <f t="shared" si="481"/>
        <v>99732</v>
      </c>
    </row>
    <row r="10024" spans="1:10" s="4" customFormat="1" ht="12.75" hidden="1" customHeight="1" x14ac:dyDescent="0.2">
      <c r="A10024" s="2">
        <v>2010</v>
      </c>
      <c r="B10024" s="2" t="s">
        <v>8</v>
      </c>
      <c r="C10024" s="3">
        <v>38562</v>
      </c>
      <c r="D10024" s="2">
        <v>16</v>
      </c>
      <c r="E10024" s="5">
        <v>223</v>
      </c>
      <c r="F10024" s="5">
        <v>1</v>
      </c>
      <c r="G10024" s="2">
        <f t="shared" si="479"/>
        <v>224</v>
      </c>
      <c r="H10024" s="6">
        <f t="shared" si="480"/>
        <v>1344</v>
      </c>
      <c r="I10024" s="13">
        <f t="shared" si="481"/>
        <v>101076</v>
      </c>
    </row>
    <row r="10025" spans="1:10" s="4" customFormat="1" ht="12.75" hidden="1" customHeight="1" x14ac:dyDescent="0.2">
      <c r="A10025" s="2">
        <v>2010</v>
      </c>
      <c r="B10025" s="2" t="s">
        <v>8</v>
      </c>
      <c r="C10025" s="3">
        <v>38562</v>
      </c>
      <c r="D10025" s="2">
        <v>17</v>
      </c>
      <c r="E10025" s="5">
        <v>125</v>
      </c>
      <c r="F10025" s="5">
        <v>0</v>
      </c>
      <c r="G10025" s="2">
        <f t="shared" si="479"/>
        <v>125</v>
      </c>
      <c r="H10025" s="6">
        <f t="shared" si="480"/>
        <v>750</v>
      </c>
      <c r="I10025" s="13">
        <f t="shared" si="481"/>
        <v>101826</v>
      </c>
    </row>
    <row r="10026" spans="1:10" s="4" customFormat="1" ht="12.75" hidden="1" customHeight="1" x14ac:dyDescent="0.2">
      <c r="A10026" s="2">
        <v>2010</v>
      </c>
      <c r="B10026" s="2" t="s">
        <v>8</v>
      </c>
      <c r="C10026" s="3">
        <v>38562</v>
      </c>
      <c r="D10026" s="2">
        <v>18</v>
      </c>
      <c r="E10026" s="5">
        <v>44</v>
      </c>
      <c r="F10026" s="5">
        <v>0</v>
      </c>
      <c r="G10026" s="2">
        <f t="shared" si="479"/>
        <v>44</v>
      </c>
      <c r="H10026" s="6">
        <f t="shared" si="480"/>
        <v>264</v>
      </c>
      <c r="I10026" s="13">
        <f t="shared" si="481"/>
        <v>102090</v>
      </c>
    </row>
    <row r="10027" spans="1:10" s="4" customFormat="1" ht="12.75" hidden="1" customHeight="1" x14ac:dyDescent="0.2">
      <c r="A10027" s="2">
        <v>2010</v>
      </c>
      <c r="B10027" s="2" t="s">
        <v>8</v>
      </c>
      <c r="C10027" s="3">
        <v>38562</v>
      </c>
      <c r="D10027" s="2">
        <v>19</v>
      </c>
      <c r="E10027" s="5">
        <v>60</v>
      </c>
      <c r="F10027" s="5">
        <v>0</v>
      </c>
      <c r="G10027" s="2">
        <f t="shared" si="479"/>
        <v>60</v>
      </c>
      <c r="H10027" s="6">
        <f t="shared" si="480"/>
        <v>360</v>
      </c>
      <c r="I10027" s="13">
        <f t="shared" si="481"/>
        <v>102450</v>
      </c>
    </row>
    <row r="10028" spans="1:10" s="4" customFormat="1" ht="12.75" hidden="1" customHeight="1" x14ac:dyDescent="0.2">
      <c r="A10028" s="2">
        <v>2010</v>
      </c>
      <c r="B10028" s="2" t="s">
        <v>8</v>
      </c>
      <c r="C10028" s="3">
        <v>38562</v>
      </c>
      <c r="D10028" s="2">
        <v>20</v>
      </c>
      <c r="E10028" s="5">
        <v>9</v>
      </c>
      <c r="F10028" s="5">
        <v>0</v>
      </c>
      <c r="G10028" s="2">
        <f t="shared" si="479"/>
        <v>9</v>
      </c>
      <c r="H10028" s="6">
        <f t="shared" si="480"/>
        <v>54</v>
      </c>
      <c r="I10028" s="13">
        <f t="shared" si="481"/>
        <v>102504</v>
      </c>
    </row>
    <row r="10029" spans="1:10" s="4" customFormat="1" ht="12.75" hidden="1" customHeight="1" x14ac:dyDescent="0.2">
      <c r="A10029" s="2">
        <v>2010</v>
      </c>
      <c r="B10029" s="2" t="s">
        <v>8</v>
      </c>
      <c r="C10029" s="3">
        <v>38562</v>
      </c>
      <c r="D10029" s="2">
        <v>21</v>
      </c>
      <c r="E10029" s="5">
        <v>23</v>
      </c>
      <c r="F10029" s="5">
        <v>9</v>
      </c>
      <c r="G10029" s="2">
        <f t="shared" si="479"/>
        <v>32</v>
      </c>
      <c r="H10029" s="6">
        <f t="shared" si="480"/>
        <v>192</v>
      </c>
      <c r="I10029" s="13">
        <f t="shared" si="481"/>
        <v>102696</v>
      </c>
    </row>
    <row r="10030" spans="1:10" s="4" customFormat="1" ht="12.75" hidden="1" customHeight="1" x14ac:dyDescent="0.2">
      <c r="A10030" s="2">
        <v>2010</v>
      </c>
      <c r="B10030" s="2" t="s">
        <v>8</v>
      </c>
      <c r="C10030" s="3">
        <v>38562</v>
      </c>
      <c r="D10030" s="2">
        <v>22</v>
      </c>
      <c r="E10030" s="5">
        <v>2</v>
      </c>
      <c r="F10030" s="5">
        <v>34</v>
      </c>
      <c r="G10030" s="2">
        <f t="shared" si="479"/>
        <v>36</v>
      </c>
      <c r="H10030" s="6">
        <f t="shared" si="480"/>
        <v>216</v>
      </c>
      <c r="I10030" s="13">
        <f t="shared" si="481"/>
        <v>102912</v>
      </c>
    </row>
    <row r="10031" spans="1:10" s="4" customFormat="1" ht="12.75" hidden="1" customHeight="1" x14ac:dyDescent="0.2">
      <c r="A10031" s="2">
        <v>2010</v>
      </c>
      <c r="B10031" s="2" t="s">
        <v>8</v>
      </c>
      <c r="C10031" s="3">
        <v>38562</v>
      </c>
      <c r="D10031" s="2">
        <v>23</v>
      </c>
      <c r="E10031" s="5">
        <v>27</v>
      </c>
      <c r="F10031" s="5">
        <v>9</v>
      </c>
      <c r="G10031" s="2">
        <f t="shared" si="479"/>
        <v>36</v>
      </c>
      <c r="H10031" s="6">
        <f t="shared" si="480"/>
        <v>216</v>
      </c>
      <c r="I10031" s="13">
        <f t="shared" si="481"/>
        <v>103128</v>
      </c>
      <c r="J10031" s="26"/>
    </row>
    <row r="10032" spans="1:10" s="4" customFormat="1" ht="12.75" hidden="1" customHeight="1" x14ac:dyDescent="0.2">
      <c r="A10032" s="2">
        <v>2010</v>
      </c>
      <c r="B10032" s="2" t="s">
        <v>8</v>
      </c>
      <c r="C10032" s="3">
        <v>38563</v>
      </c>
      <c r="D10032" s="2">
        <v>0</v>
      </c>
      <c r="E10032" s="5">
        <v>2</v>
      </c>
      <c r="F10032" s="5">
        <v>6</v>
      </c>
      <c r="G10032" s="2">
        <f t="shared" si="479"/>
        <v>8</v>
      </c>
      <c r="H10032" s="6">
        <f t="shared" si="480"/>
        <v>48</v>
      </c>
      <c r="I10032" s="13">
        <f t="shared" si="481"/>
        <v>103176</v>
      </c>
    </row>
    <row r="10033" spans="1:9" s="4" customFormat="1" ht="12.75" hidden="1" customHeight="1" x14ac:dyDescent="0.2">
      <c r="A10033" s="2">
        <v>2010</v>
      </c>
      <c r="B10033" s="2" t="s">
        <v>8</v>
      </c>
      <c r="C10033" s="3">
        <v>38563</v>
      </c>
      <c r="D10033" s="2">
        <v>1</v>
      </c>
      <c r="E10033" s="5">
        <v>13</v>
      </c>
      <c r="F10033" s="5">
        <v>2</v>
      </c>
      <c r="G10033" s="2">
        <f t="shared" si="479"/>
        <v>15</v>
      </c>
      <c r="H10033" s="6">
        <f t="shared" si="480"/>
        <v>90</v>
      </c>
      <c r="I10033" s="13">
        <f t="shared" si="481"/>
        <v>103266</v>
      </c>
    </row>
    <row r="10034" spans="1:9" s="4" customFormat="1" ht="12.75" hidden="1" customHeight="1" x14ac:dyDescent="0.2">
      <c r="A10034" s="2">
        <v>2010</v>
      </c>
      <c r="B10034" s="2" t="s">
        <v>8</v>
      </c>
      <c r="C10034" s="3">
        <v>38563</v>
      </c>
      <c r="D10034" s="2">
        <v>2</v>
      </c>
      <c r="E10034" s="5">
        <v>1</v>
      </c>
      <c r="F10034" s="5">
        <v>1</v>
      </c>
      <c r="G10034" s="2">
        <f t="shared" ref="G10034:G10097" si="482">E10034+F10034</f>
        <v>2</v>
      </c>
      <c r="H10034" s="6">
        <f t="shared" si="480"/>
        <v>12</v>
      </c>
      <c r="I10034" s="13">
        <f t="shared" si="481"/>
        <v>103278</v>
      </c>
    </row>
    <row r="10035" spans="1:9" s="4" customFormat="1" ht="12.75" hidden="1" customHeight="1" x14ac:dyDescent="0.2">
      <c r="A10035" s="2">
        <v>2010</v>
      </c>
      <c r="B10035" s="2" t="s">
        <v>8</v>
      </c>
      <c r="C10035" s="3">
        <v>38563</v>
      </c>
      <c r="D10035" s="2">
        <v>3</v>
      </c>
      <c r="E10035" s="5">
        <v>22</v>
      </c>
      <c r="F10035" s="5">
        <v>7</v>
      </c>
      <c r="G10035" s="2">
        <f t="shared" si="482"/>
        <v>29</v>
      </c>
      <c r="H10035" s="6">
        <f t="shared" si="480"/>
        <v>174</v>
      </c>
      <c r="I10035" s="13">
        <f t="shared" si="481"/>
        <v>103452</v>
      </c>
    </row>
    <row r="10036" spans="1:9" s="4" customFormat="1" ht="12.75" hidden="1" customHeight="1" x14ac:dyDescent="0.2">
      <c r="A10036" s="2">
        <v>2010</v>
      </c>
      <c r="B10036" s="2" t="s">
        <v>8</v>
      </c>
      <c r="C10036" s="3">
        <v>38563</v>
      </c>
      <c r="D10036" s="2">
        <v>4</v>
      </c>
      <c r="E10036" s="5">
        <v>7</v>
      </c>
      <c r="F10036" s="5">
        <v>2</v>
      </c>
      <c r="G10036" s="2">
        <f t="shared" si="482"/>
        <v>9</v>
      </c>
      <c r="H10036" s="6">
        <f t="shared" si="480"/>
        <v>54</v>
      </c>
      <c r="I10036" s="13">
        <f t="shared" si="481"/>
        <v>103506</v>
      </c>
    </row>
    <row r="10037" spans="1:9" s="4" customFormat="1" ht="12.75" hidden="1" customHeight="1" x14ac:dyDescent="0.2">
      <c r="A10037" s="2">
        <v>2010</v>
      </c>
      <c r="B10037" s="2" t="s">
        <v>8</v>
      </c>
      <c r="C10037" s="3">
        <v>38563</v>
      </c>
      <c r="D10037" s="2">
        <v>5</v>
      </c>
      <c r="E10037" s="5">
        <v>4</v>
      </c>
      <c r="F10037" s="5">
        <v>0</v>
      </c>
      <c r="G10037" s="2">
        <f t="shared" si="482"/>
        <v>4</v>
      </c>
      <c r="H10037" s="6">
        <f t="shared" si="480"/>
        <v>24</v>
      </c>
      <c r="I10037" s="13">
        <f t="shared" si="481"/>
        <v>103530</v>
      </c>
    </row>
    <row r="10038" spans="1:9" s="4" customFormat="1" ht="12.75" hidden="1" customHeight="1" x14ac:dyDescent="0.2">
      <c r="A10038" s="2">
        <v>2010</v>
      </c>
      <c r="B10038" s="2" t="s">
        <v>8</v>
      </c>
      <c r="C10038" s="3">
        <v>38563</v>
      </c>
      <c r="D10038" s="2">
        <v>6</v>
      </c>
      <c r="E10038" s="5">
        <v>178</v>
      </c>
      <c r="F10038" s="5">
        <v>1</v>
      </c>
      <c r="G10038" s="2">
        <f t="shared" si="482"/>
        <v>179</v>
      </c>
      <c r="H10038" s="6">
        <f t="shared" si="480"/>
        <v>1074</v>
      </c>
      <c r="I10038" s="13">
        <f t="shared" si="481"/>
        <v>104604</v>
      </c>
    </row>
    <row r="10039" spans="1:9" s="4" customFormat="1" ht="12.75" hidden="1" customHeight="1" x14ac:dyDescent="0.2">
      <c r="A10039" s="2">
        <v>2010</v>
      </c>
      <c r="B10039" s="2" t="s">
        <v>8</v>
      </c>
      <c r="C10039" s="3">
        <v>38563</v>
      </c>
      <c r="D10039" s="2">
        <v>7</v>
      </c>
      <c r="E10039" s="5">
        <v>223</v>
      </c>
      <c r="F10039" s="5">
        <v>0</v>
      </c>
      <c r="G10039" s="2">
        <f t="shared" si="482"/>
        <v>223</v>
      </c>
      <c r="H10039" s="6">
        <f t="shared" si="480"/>
        <v>1338</v>
      </c>
      <c r="I10039" s="13">
        <f t="shared" si="481"/>
        <v>105942</v>
      </c>
    </row>
    <row r="10040" spans="1:9" s="4" customFormat="1" ht="12.75" hidden="1" customHeight="1" x14ac:dyDescent="0.2">
      <c r="A10040" s="2">
        <v>2010</v>
      </c>
      <c r="B10040" s="2" t="s">
        <v>8</v>
      </c>
      <c r="C10040" s="3">
        <v>38563</v>
      </c>
      <c r="D10040" s="2">
        <v>8</v>
      </c>
      <c r="E10040" s="5">
        <v>113</v>
      </c>
      <c r="F10040" s="5">
        <v>0</v>
      </c>
      <c r="G10040" s="2">
        <f t="shared" si="482"/>
        <v>113</v>
      </c>
      <c r="H10040" s="6">
        <f t="shared" si="480"/>
        <v>678</v>
      </c>
      <c r="I10040" s="13">
        <f t="shared" si="481"/>
        <v>106620</v>
      </c>
    </row>
    <row r="10041" spans="1:9" s="4" customFormat="1" ht="12.75" hidden="1" customHeight="1" x14ac:dyDescent="0.2">
      <c r="A10041" s="2">
        <v>2010</v>
      </c>
      <c r="B10041" s="2" t="s">
        <v>8</v>
      </c>
      <c r="C10041" s="3">
        <v>38563</v>
      </c>
      <c r="D10041" s="2">
        <v>9</v>
      </c>
      <c r="E10041" s="5">
        <v>260</v>
      </c>
      <c r="F10041" s="5">
        <v>3</v>
      </c>
      <c r="G10041" s="2">
        <f t="shared" si="482"/>
        <v>263</v>
      </c>
      <c r="H10041" s="6">
        <f t="shared" si="480"/>
        <v>1578</v>
      </c>
      <c r="I10041" s="13">
        <f t="shared" si="481"/>
        <v>108198</v>
      </c>
    </row>
    <row r="10042" spans="1:9" s="4" customFormat="1" ht="12.75" hidden="1" customHeight="1" x14ac:dyDescent="0.2">
      <c r="A10042" s="2">
        <v>2010</v>
      </c>
      <c r="B10042" s="2" t="s">
        <v>8</v>
      </c>
      <c r="C10042" s="3">
        <v>38563</v>
      </c>
      <c r="D10042" s="2">
        <v>10</v>
      </c>
      <c r="E10042" s="5">
        <v>227</v>
      </c>
      <c r="F10042" s="5">
        <v>5</v>
      </c>
      <c r="G10042" s="2">
        <f t="shared" si="482"/>
        <v>232</v>
      </c>
      <c r="H10042" s="6">
        <f t="shared" si="480"/>
        <v>1392</v>
      </c>
      <c r="I10042" s="13">
        <f t="shared" si="481"/>
        <v>109590</v>
      </c>
    </row>
    <row r="10043" spans="1:9" s="4" customFormat="1" ht="12.75" hidden="1" customHeight="1" x14ac:dyDescent="0.2">
      <c r="A10043" s="2">
        <v>2010</v>
      </c>
      <c r="B10043" s="2" t="s">
        <v>8</v>
      </c>
      <c r="C10043" s="3">
        <v>38563</v>
      </c>
      <c r="D10043" s="2">
        <v>11</v>
      </c>
      <c r="E10043" s="5">
        <v>147</v>
      </c>
      <c r="F10043" s="5">
        <v>6</v>
      </c>
      <c r="G10043" s="2">
        <f t="shared" si="482"/>
        <v>153</v>
      </c>
      <c r="H10043" s="6">
        <f t="shared" si="480"/>
        <v>918</v>
      </c>
      <c r="I10043" s="13">
        <f t="shared" si="481"/>
        <v>110508</v>
      </c>
    </row>
    <row r="10044" spans="1:9" s="4" customFormat="1" ht="12.75" hidden="1" customHeight="1" x14ac:dyDescent="0.2">
      <c r="A10044" s="2">
        <v>2010</v>
      </c>
      <c r="B10044" s="2" t="s">
        <v>8</v>
      </c>
      <c r="C10044" s="3">
        <v>38563</v>
      </c>
      <c r="D10044" s="2">
        <v>12</v>
      </c>
      <c r="E10044" s="5">
        <v>57</v>
      </c>
      <c r="F10044" s="5">
        <v>1</v>
      </c>
      <c r="G10044" s="2">
        <f t="shared" si="482"/>
        <v>58</v>
      </c>
      <c r="H10044" s="6">
        <f t="shared" si="480"/>
        <v>348</v>
      </c>
      <c r="I10044" s="13">
        <f t="shared" si="481"/>
        <v>110856</v>
      </c>
    </row>
    <row r="10045" spans="1:9" s="4" customFormat="1" ht="12.75" hidden="1" customHeight="1" x14ac:dyDescent="0.2">
      <c r="A10045" s="2">
        <v>2010</v>
      </c>
      <c r="B10045" s="2" t="s">
        <v>8</v>
      </c>
      <c r="C10045" s="3">
        <v>38563</v>
      </c>
      <c r="D10045" s="2">
        <v>13</v>
      </c>
      <c r="E10045" s="5">
        <v>189</v>
      </c>
      <c r="F10045" s="5">
        <v>0</v>
      </c>
      <c r="G10045" s="2">
        <f t="shared" si="482"/>
        <v>189</v>
      </c>
      <c r="H10045" s="6">
        <f t="shared" ref="H10045:H10108" si="483">G10045*6</f>
        <v>1134</v>
      </c>
      <c r="I10045" s="13">
        <f t="shared" si="481"/>
        <v>111990</v>
      </c>
    </row>
    <row r="10046" spans="1:9" s="4" customFormat="1" ht="12.75" hidden="1" customHeight="1" x14ac:dyDescent="0.2">
      <c r="A10046" s="2">
        <v>2010</v>
      </c>
      <c r="B10046" s="2" t="s">
        <v>8</v>
      </c>
      <c r="C10046" s="3">
        <v>38563</v>
      </c>
      <c r="D10046" s="2">
        <v>14</v>
      </c>
      <c r="E10046" s="5">
        <v>230</v>
      </c>
      <c r="F10046" s="5">
        <v>0</v>
      </c>
      <c r="G10046" s="2">
        <f t="shared" si="482"/>
        <v>230</v>
      </c>
      <c r="H10046" s="6">
        <f t="shared" si="483"/>
        <v>1380</v>
      </c>
      <c r="I10046" s="13">
        <f t="shared" si="481"/>
        <v>113370</v>
      </c>
    </row>
    <row r="10047" spans="1:9" s="4" customFormat="1" ht="12.75" hidden="1" customHeight="1" x14ac:dyDescent="0.2">
      <c r="A10047" s="2">
        <v>2010</v>
      </c>
      <c r="B10047" s="2" t="s">
        <v>8</v>
      </c>
      <c r="C10047" s="3">
        <v>38563</v>
      </c>
      <c r="D10047" s="2">
        <v>15</v>
      </c>
      <c r="E10047" s="5">
        <v>344</v>
      </c>
      <c r="F10047" s="5">
        <v>0</v>
      </c>
      <c r="G10047" s="2">
        <f t="shared" si="482"/>
        <v>344</v>
      </c>
      <c r="H10047" s="6">
        <f t="shared" si="483"/>
        <v>2064</v>
      </c>
      <c r="I10047" s="13">
        <f t="shared" si="481"/>
        <v>115434</v>
      </c>
    </row>
    <row r="10048" spans="1:9" s="4" customFormat="1" ht="12.75" hidden="1" customHeight="1" x14ac:dyDescent="0.2">
      <c r="A10048" s="2">
        <v>2010</v>
      </c>
      <c r="B10048" s="2" t="s">
        <v>8</v>
      </c>
      <c r="C10048" s="3">
        <v>38563</v>
      </c>
      <c r="D10048" s="2">
        <v>16</v>
      </c>
      <c r="E10048" s="5">
        <v>198</v>
      </c>
      <c r="F10048" s="5">
        <v>0</v>
      </c>
      <c r="G10048" s="2">
        <f t="shared" si="482"/>
        <v>198</v>
      </c>
      <c r="H10048" s="6">
        <f t="shared" si="483"/>
        <v>1188</v>
      </c>
      <c r="I10048" s="13">
        <f t="shared" si="481"/>
        <v>116622</v>
      </c>
    </row>
    <row r="10049" spans="1:10" s="4" customFormat="1" ht="12.75" hidden="1" customHeight="1" x14ac:dyDescent="0.2">
      <c r="A10049" s="2">
        <v>2010</v>
      </c>
      <c r="B10049" s="2" t="s">
        <v>8</v>
      </c>
      <c r="C10049" s="3">
        <v>38563</v>
      </c>
      <c r="D10049" s="2">
        <v>17</v>
      </c>
      <c r="E10049" s="5">
        <v>204</v>
      </c>
      <c r="F10049" s="5">
        <v>1</v>
      </c>
      <c r="G10049" s="2">
        <f t="shared" si="482"/>
        <v>205</v>
      </c>
      <c r="H10049" s="6">
        <f t="shared" si="483"/>
        <v>1230</v>
      </c>
      <c r="I10049" s="13">
        <f t="shared" si="481"/>
        <v>117852</v>
      </c>
    </row>
    <row r="10050" spans="1:10" s="4" customFormat="1" ht="12.75" hidden="1" customHeight="1" x14ac:dyDescent="0.2">
      <c r="A10050" s="2">
        <v>2010</v>
      </c>
      <c r="B10050" s="2" t="s">
        <v>8</v>
      </c>
      <c r="C10050" s="3">
        <v>38563</v>
      </c>
      <c r="D10050" s="2">
        <v>18</v>
      </c>
      <c r="E10050" s="5">
        <v>182</v>
      </c>
      <c r="F10050" s="5">
        <v>1</v>
      </c>
      <c r="G10050" s="2">
        <f t="shared" si="482"/>
        <v>183</v>
      </c>
      <c r="H10050" s="6">
        <f t="shared" si="483"/>
        <v>1098</v>
      </c>
      <c r="I10050" s="13">
        <f t="shared" si="481"/>
        <v>118950</v>
      </c>
    </row>
    <row r="10051" spans="1:10" s="4" customFormat="1" ht="12.75" hidden="1" customHeight="1" x14ac:dyDescent="0.2">
      <c r="A10051" s="2">
        <v>2010</v>
      </c>
      <c r="B10051" s="2" t="s">
        <v>8</v>
      </c>
      <c r="C10051" s="3">
        <v>38563</v>
      </c>
      <c r="D10051" s="2">
        <v>19</v>
      </c>
      <c r="E10051" s="5">
        <v>89</v>
      </c>
      <c r="F10051" s="5">
        <v>0</v>
      </c>
      <c r="G10051" s="2">
        <f t="shared" si="482"/>
        <v>89</v>
      </c>
      <c r="H10051" s="6">
        <f t="shared" si="483"/>
        <v>534</v>
      </c>
      <c r="I10051" s="13">
        <f t="shared" si="481"/>
        <v>119484</v>
      </c>
    </row>
    <row r="10052" spans="1:10" s="4" customFormat="1" ht="12.75" hidden="1" customHeight="1" x14ac:dyDescent="0.2">
      <c r="A10052" s="2">
        <v>2010</v>
      </c>
      <c r="B10052" s="2" t="s">
        <v>8</v>
      </c>
      <c r="C10052" s="3">
        <v>38563</v>
      </c>
      <c r="D10052" s="2">
        <v>20</v>
      </c>
      <c r="E10052" s="5">
        <v>86</v>
      </c>
      <c r="F10052" s="5">
        <v>5</v>
      </c>
      <c r="G10052" s="2">
        <f t="shared" si="482"/>
        <v>91</v>
      </c>
      <c r="H10052" s="6">
        <f t="shared" si="483"/>
        <v>546</v>
      </c>
      <c r="I10052" s="13">
        <f t="shared" si="481"/>
        <v>120030</v>
      </c>
    </row>
    <row r="10053" spans="1:10" s="4" customFormat="1" ht="12.75" hidden="1" customHeight="1" x14ac:dyDescent="0.2">
      <c r="A10053" s="2">
        <v>2010</v>
      </c>
      <c r="B10053" s="2" t="s">
        <v>8</v>
      </c>
      <c r="C10053" s="3">
        <v>38563</v>
      </c>
      <c r="D10053" s="2">
        <v>21</v>
      </c>
      <c r="E10053" s="5">
        <v>36</v>
      </c>
      <c r="F10053" s="5">
        <v>9</v>
      </c>
      <c r="G10053" s="2">
        <f t="shared" si="482"/>
        <v>45</v>
      </c>
      <c r="H10053" s="6">
        <f t="shared" si="483"/>
        <v>270</v>
      </c>
      <c r="I10053" s="13">
        <f t="shared" si="481"/>
        <v>120300</v>
      </c>
    </row>
    <row r="10054" spans="1:10" s="4" customFormat="1" ht="12.75" hidden="1" customHeight="1" x14ac:dyDescent="0.2">
      <c r="A10054" s="2">
        <v>2010</v>
      </c>
      <c r="B10054" s="2" t="s">
        <v>8</v>
      </c>
      <c r="C10054" s="3">
        <v>38563</v>
      </c>
      <c r="D10054" s="2">
        <v>22</v>
      </c>
      <c r="E10054" s="5">
        <v>14</v>
      </c>
      <c r="F10054" s="5">
        <v>10</v>
      </c>
      <c r="G10054" s="2">
        <f t="shared" si="482"/>
        <v>24</v>
      </c>
      <c r="H10054" s="6">
        <f t="shared" si="483"/>
        <v>144</v>
      </c>
      <c r="I10054" s="13">
        <f t="shared" si="481"/>
        <v>120444</v>
      </c>
    </row>
    <row r="10055" spans="1:10" s="4" customFormat="1" ht="12.75" hidden="1" customHeight="1" x14ac:dyDescent="0.2">
      <c r="A10055" s="2">
        <v>2010</v>
      </c>
      <c r="B10055" s="2" t="s">
        <v>8</v>
      </c>
      <c r="C10055" s="3">
        <v>38563</v>
      </c>
      <c r="D10055" s="2">
        <v>23</v>
      </c>
      <c r="E10055" s="5">
        <v>6</v>
      </c>
      <c r="F10055" s="5">
        <v>1</v>
      </c>
      <c r="G10055" s="2">
        <f t="shared" si="482"/>
        <v>7</v>
      </c>
      <c r="H10055" s="6">
        <f t="shared" si="483"/>
        <v>42</v>
      </c>
      <c r="I10055" s="13">
        <f t="shared" si="481"/>
        <v>120486</v>
      </c>
      <c r="J10055" s="26"/>
    </row>
    <row r="10056" spans="1:10" s="4" customFormat="1" ht="12.75" hidden="1" customHeight="1" x14ac:dyDescent="0.2">
      <c r="A10056" s="2">
        <v>2010</v>
      </c>
      <c r="B10056" s="2" t="s">
        <v>8</v>
      </c>
      <c r="C10056" s="3">
        <v>38564</v>
      </c>
      <c r="D10056" s="2">
        <v>0</v>
      </c>
      <c r="E10056" s="5">
        <v>11</v>
      </c>
      <c r="F10056" s="5">
        <v>1</v>
      </c>
      <c r="G10056" s="2">
        <f t="shared" si="482"/>
        <v>12</v>
      </c>
      <c r="H10056" s="6">
        <f t="shared" si="483"/>
        <v>72</v>
      </c>
      <c r="I10056" s="13">
        <f t="shared" si="481"/>
        <v>120558</v>
      </c>
    </row>
    <row r="10057" spans="1:10" s="4" customFormat="1" ht="12.75" hidden="1" customHeight="1" x14ac:dyDescent="0.2">
      <c r="A10057" s="2">
        <v>2010</v>
      </c>
      <c r="B10057" s="2" t="s">
        <v>8</v>
      </c>
      <c r="C10057" s="3">
        <v>38564</v>
      </c>
      <c r="D10057" s="2">
        <v>1</v>
      </c>
      <c r="E10057" s="5">
        <v>4</v>
      </c>
      <c r="F10057" s="5">
        <v>-2</v>
      </c>
      <c r="G10057" s="2">
        <f t="shared" si="482"/>
        <v>2</v>
      </c>
      <c r="H10057" s="6">
        <f t="shared" si="483"/>
        <v>12</v>
      </c>
      <c r="I10057" s="13">
        <f t="shared" si="481"/>
        <v>120570</v>
      </c>
    </row>
    <row r="10058" spans="1:10" s="4" customFormat="1" ht="12.75" hidden="1" customHeight="1" x14ac:dyDescent="0.2">
      <c r="A10058" s="2">
        <v>2010</v>
      </c>
      <c r="B10058" s="2" t="s">
        <v>8</v>
      </c>
      <c r="C10058" s="3">
        <v>38564</v>
      </c>
      <c r="D10058" s="2">
        <v>2</v>
      </c>
      <c r="E10058" s="5">
        <v>7</v>
      </c>
      <c r="F10058" s="5">
        <v>0</v>
      </c>
      <c r="G10058" s="2">
        <f t="shared" si="482"/>
        <v>7</v>
      </c>
      <c r="H10058" s="6">
        <f t="shared" si="483"/>
        <v>42</v>
      </c>
      <c r="I10058" s="13">
        <f t="shared" si="481"/>
        <v>120612</v>
      </c>
    </row>
    <row r="10059" spans="1:10" s="4" customFormat="1" ht="12.75" hidden="1" customHeight="1" x14ac:dyDescent="0.2">
      <c r="A10059" s="2">
        <v>2010</v>
      </c>
      <c r="B10059" s="2" t="s">
        <v>8</v>
      </c>
      <c r="C10059" s="3">
        <v>38564</v>
      </c>
      <c r="D10059" s="2">
        <v>3</v>
      </c>
      <c r="E10059" s="5">
        <v>11</v>
      </c>
      <c r="F10059" s="5">
        <v>0</v>
      </c>
      <c r="G10059" s="2">
        <f t="shared" si="482"/>
        <v>11</v>
      </c>
      <c r="H10059" s="6">
        <f t="shared" si="483"/>
        <v>66</v>
      </c>
      <c r="I10059" s="13">
        <f t="shared" si="481"/>
        <v>120678</v>
      </c>
    </row>
    <row r="10060" spans="1:10" s="4" customFormat="1" ht="12.75" hidden="1" customHeight="1" x14ac:dyDescent="0.2">
      <c r="A10060" s="2">
        <v>2010</v>
      </c>
      <c r="B10060" s="2" t="s">
        <v>8</v>
      </c>
      <c r="C10060" s="3">
        <v>38564</v>
      </c>
      <c r="D10060" s="2">
        <v>4</v>
      </c>
      <c r="E10060" s="5">
        <v>5</v>
      </c>
      <c r="F10060" s="5">
        <v>1</v>
      </c>
      <c r="G10060" s="2">
        <f t="shared" si="482"/>
        <v>6</v>
      </c>
      <c r="H10060" s="6">
        <f t="shared" si="483"/>
        <v>36</v>
      </c>
      <c r="I10060" s="13">
        <f t="shared" si="481"/>
        <v>120714</v>
      </c>
    </row>
    <row r="10061" spans="1:10" s="4" customFormat="1" ht="12.75" hidden="1" customHeight="1" x14ac:dyDescent="0.2">
      <c r="A10061" s="2">
        <v>2010</v>
      </c>
      <c r="B10061" s="2" t="s">
        <v>8</v>
      </c>
      <c r="C10061" s="3">
        <v>38564</v>
      </c>
      <c r="D10061" s="2">
        <v>5</v>
      </c>
      <c r="E10061" s="5">
        <v>2</v>
      </c>
      <c r="F10061" s="5">
        <v>0</v>
      </c>
      <c r="G10061" s="2">
        <f t="shared" si="482"/>
        <v>2</v>
      </c>
      <c r="H10061" s="6">
        <f t="shared" si="483"/>
        <v>12</v>
      </c>
      <c r="I10061" s="13">
        <f t="shared" si="481"/>
        <v>120726</v>
      </c>
    </row>
    <row r="10062" spans="1:10" s="4" customFormat="1" ht="12.75" hidden="1" customHeight="1" x14ac:dyDescent="0.2">
      <c r="A10062" s="2">
        <v>2010</v>
      </c>
      <c r="B10062" s="2" t="s">
        <v>8</v>
      </c>
      <c r="C10062" s="3">
        <v>38564</v>
      </c>
      <c r="D10062" s="2">
        <v>6</v>
      </c>
      <c r="E10062" s="5">
        <v>99</v>
      </c>
      <c r="F10062" s="5">
        <v>0</v>
      </c>
      <c r="G10062" s="2">
        <f t="shared" si="482"/>
        <v>99</v>
      </c>
      <c r="H10062" s="6">
        <f t="shared" si="483"/>
        <v>594</v>
      </c>
      <c r="I10062" s="13">
        <f t="shared" si="481"/>
        <v>121320</v>
      </c>
    </row>
    <row r="10063" spans="1:10" s="4" customFormat="1" ht="12.75" hidden="1" customHeight="1" x14ac:dyDescent="0.2">
      <c r="A10063" s="2">
        <v>2010</v>
      </c>
      <c r="B10063" s="2" t="s">
        <v>8</v>
      </c>
      <c r="C10063" s="3">
        <v>38564</v>
      </c>
      <c r="D10063" s="2">
        <v>7</v>
      </c>
      <c r="E10063" s="5">
        <v>208</v>
      </c>
      <c r="F10063" s="5">
        <v>0</v>
      </c>
      <c r="G10063" s="2">
        <f t="shared" si="482"/>
        <v>208</v>
      </c>
      <c r="H10063" s="6">
        <f t="shared" si="483"/>
        <v>1248</v>
      </c>
      <c r="I10063" s="13">
        <f t="shared" si="481"/>
        <v>122568</v>
      </c>
    </row>
    <row r="10064" spans="1:10" s="4" customFormat="1" ht="12.75" hidden="1" customHeight="1" x14ac:dyDescent="0.2">
      <c r="A10064" s="2">
        <v>2010</v>
      </c>
      <c r="B10064" s="2" t="s">
        <v>8</v>
      </c>
      <c r="C10064" s="3">
        <v>38564</v>
      </c>
      <c r="D10064" s="2">
        <v>8</v>
      </c>
      <c r="E10064" s="5">
        <v>124</v>
      </c>
      <c r="F10064" s="5">
        <v>0</v>
      </c>
      <c r="G10064" s="2">
        <f t="shared" si="482"/>
        <v>124</v>
      </c>
      <c r="H10064" s="6">
        <f t="shared" si="483"/>
        <v>744</v>
      </c>
      <c r="I10064" s="13">
        <f t="shared" si="481"/>
        <v>123312</v>
      </c>
    </row>
    <row r="10065" spans="1:10" s="4" customFormat="1" ht="12.75" hidden="1" customHeight="1" x14ac:dyDescent="0.2">
      <c r="A10065" s="2">
        <v>2010</v>
      </c>
      <c r="B10065" s="2" t="s">
        <v>8</v>
      </c>
      <c r="C10065" s="3">
        <v>38564</v>
      </c>
      <c r="D10065" s="2">
        <v>9</v>
      </c>
      <c r="E10065" s="5">
        <v>140</v>
      </c>
      <c r="F10065" s="5">
        <v>-1</v>
      </c>
      <c r="G10065" s="2">
        <f t="shared" si="482"/>
        <v>139</v>
      </c>
      <c r="H10065" s="6">
        <f t="shared" si="483"/>
        <v>834</v>
      </c>
      <c r="I10065" s="13">
        <f t="shared" si="481"/>
        <v>124146</v>
      </c>
    </row>
    <row r="10066" spans="1:10" s="4" customFormat="1" ht="12.75" hidden="1" customHeight="1" x14ac:dyDescent="0.2">
      <c r="A10066" s="2">
        <v>2010</v>
      </c>
      <c r="B10066" s="2" t="s">
        <v>8</v>
      </c>
      <c r="C10066" s="3">
        <v>38564</v>
      </c>
      <c r="D10066" s="2">
        <v>10</v>
      </c>
      <c r="E10066" s="5">
        <v>239</v>
      </c>
      <c r="F10066" s="5">
        <v>0</v>
      </c>
      <c r="G10066" s="2">
        <f t="shared" si="482"/>
        <v>239</v>
      </c>
      <c r="H10066" s="6">
        <f t="shared" si="483"/>
        <v>1434</v>
      </c>
      <c r="I10066" s="13">
        <f t="shared" si="481"/>
        <v>125580</v>
      </c>
    </row>
    <row r="10067" spans="1:10" s="4" customFormat="1" ht="12.75" hidden="1" customHeight="1" x14ac:dyDescent="0.2">
      <c r="A10067" s="2">
        <v>2010</v>
      </c>
      <c r="B10067" s="2" t="s">
        <v>8</v>
      </c>
      <c r="C10067" s="3">
        <v>38564</v>
      </c>
      <c r="D10067" s="2">
        <v>11</v>
      </c>
      <c r="E10067" s="5">
        <v>193</v>
      </c>
      <c r="F10067" s="5">
        <v>0</v>
      </c>
      <c r="G10067" s="2">
        <f t="shared" si="482"/>
        <v>193</v>
      </c>
      <c r="H10067" s="6">
        <f t="shared" si="483"/>
        <v>1158</v>
      </c>
      <c r="I10067" s="13">
        <f t="shared" si="481"/>
        <v>126738</v>
      </c>
    </row>
    <row r="10068" spans="1:10" s="4" customFormat="1" ht="12.75" hidden="1" customHeight="1" x14ac:dyDescent="0.2">
      <c r="A10068" s="2">
        <v>2010</v>
      </c>
      <c r="B10068" s="2" t="s">
        <v>8</v>
      </c>
      <c r="C10068" s="3">
        <v>38564</v>
      </c>
      <c r="D10068" s="2">
        <v>12</v>
      </c>
      <c r="E10068" s="5">
        <v>178</v>
      </c>
      <c r="F10068" s="5">
        <v>0</v>
      </c>
      <c r="G10068" s="2">
        <f t="shared" si="482"/>
        <v>178</v>
      </c>
      <c r="H10068" s="6">
        <f t="shared" si="483"/>
        <v>1068</v>
      </c>
      <c r="I10068" s="13">
        <f t="shared" si="481"/>
        <v>127806</v>
      </c>
    </row>
    <row r="10069" spans="1:10" s="4" customFormat="1" ht="12.75" hidden="1" customHeight="1" x14ac:dyDescent="0.2">
      <c r="A10069" s="2">
        <v>2010</v>
      </c>
      <c r="B10069" s="2" t="s">
        <v>8</v>
      </c>
      <c r="C10069" s="3">
        <v>38564</v>
      </c>
      <c r="D10069" s="2">
        <v>13</v>
      </c>
      <c r="E10069" s="5">
        <v>162</v>
      </c>
      <c r="F10069" s="5">
        <v>0</v>
      </c>
      <c r="G10069" s="2">
        <f t="shared" si="482"/>
        <v>162</v>
      </c>
      <c r="H10069" s="6">
        <f t="shared" si="483"/>
        <v>972</v>
      </c>
      <c r="I10069" s="13">
        <f t="shared" si="481"/>
        <v>128778</v>
      </c>
    </row>
    <row r="10070" spans="1:10" s="4" customFormat="1" ht="12.75" hidden="1" customHeight="1" x14ac:dyDescent="0.2">
      <c r="A10070" s="2">
        <v>2010</v>
      </c>
      <c r="B10070" s="2" t="s">
        <v>8</v>
      </c>
      <c r="C10070" s="3">
        <v>38564</v>
      </c>
      <c r="D10070" s="2">
        <v>14</v>
      </c>
      <c r="E10070" s="5">
        <v>524</v>
      </c>
      <c r="F10070" s="5">
        <v>0</v>
      </c>
      <c r="G10070" s="2">
        <f t="shared" si="482"/>
        <v>524</v>
      </c>
      <c r="H10070" s="6">
        <f t="shared" si="483"/>
        <v>3144</v>
      </c>
      <c r="I10070" s="13">
        <f t="shared" si="481"/>
        <v>131922</v>
      </c>
    </row>
    <row r="10071" spans="1:10" s="4" customFormat="1" ht="12.75" hidden="1" customHeight="1" x14ac:dyDescent="0.2">
      <c r="A10071" s="2">
        <v>2010</v>
      </c>
      <c r="B10071" s="2" t="s">
        <v>8</v>
      </c>
      <c r="C10071" s="3">
        <v>38564</v>
      </c>
      <c r="D10071" s="2">
        <v>15</v>
      </c>
      <c r="E10071" s="5">
        <v>409</v>
      </c>
      <c r="F10071" s="5">
        <v>0</v>
      </c>
      <c r="G10071" s="2">
        <f t="shared" si="482"/>
        <v>409</v>
      </c>
      <c r="H10071" s="6">
        <f t="shared" si="483"/>
        <v>2454</v>
      </c>
      <c r="I10071" s="13">
        <f t="shared" si="481"/>
        <v>134376</v>
      </c>
    </row>
    <row r="10072" spans="1:10" s="4" customFormat="1" ht="12.75" hidden="1" customHeight="1" x14ac:dyDescent="0.2">
      <c r="A10072" s="2">
        <v>2010</v>
      </c>
      <c r="B10072" s="2" t="s">
        <v>8</v>
      </c>
      <c r="C10072" s="3">
        <v>38564</v>
      </c>
      <c r="D10072" s="2">
        <v>16</v>
      </c>
      <c r="E10072" s="5">
        <v>284</v>
      </c>
      <c r="F10072" s="5">
        <v>2</v>
      </c>
      <c r="G10072" s="2">
        <f t="shared" si="482"/>
        <v>286</v>
      </c>
      <c r="H10072" s="6">
        <f t="shared" si="483"/>
        <v>1716</v>
      </c>
      <c r="I10072" s="13">
        <f t="shared" si="481"/>
        <v>136092</v>
      </c>
    </row>
    <row r="10073" spans="1:10" s="4" customFormat="1" ht="12.75" hidden="1" customHeight="1" x14ac:dyDescent="0.2">
      <c r="A10073" s="2">
        <v>2010</v>
      </c>
      <c r="B10073" s="2" t="s">
        <v>8</v>
      </c>
      <c r="C10073" s="3">
        <v>38564</v>
      </c>
      <c r="D10073" s="2">
        <v>17</v>
      </c>
      <c r="E10073" s="5">
        <v>203</v>
      </c>
      <c r="F10073" s="5">
        <v>1</v>
      </c>
      <c r="G10073" s="2">
        <f t="shared" si="482"/>
        <v>204</v>
      </c>
      <c r="H10073" s="6">
        <f t="shared" si="483"/>
        <v>1224</v>
      </c>
      <c r="I10073" s="13">
        <f t="shared" si="481"/>
        <v>137316</v>
      </c>
    </row>
    <row r="10074" spans="1:10" s="4" customFormat="1" ht="12.75" hidden="1" customHeight="1" x14ac:dyDescent="0.2">
      <c r="A10074" s="2">
        <v>2010</v>
      </c>
      <c r="B10074" s="2" t="s">
        <v>8</v>
      </c>
      <c r="C10074" s="3">
        <v>38564</v>
      </c>
      <c r="D10074" s="2">
        <v>18</v>
      </c>
      <c r="E10074" s="5">
        <v>127</v>
      </c>
      <c r="F10074" s="5">
        <v>-1</v>
      </c>
      <c r="G10074" s="2">
        <f t="shared" si="482"/>
        <v>126</v>
      </c>
      <c r="H10074" s="6">
        <f t="shared" si="483"/>
        <v>756</v>
      </c>
      <c r="I10074" s="13">
        <f t="shared" si="481"/>
        <v>138072</v>
      </c>
    </row>
    <row r="10075" spans="1:10" s="4" customFormat="1" ht="12.75" hidden="1" customHeight="1" x14ac:dyDescent="0.2">
      <c r="A10075" s="2">
        <v>2010</v>
      </c>
      <c r="B10075" s="2" t="s">
        <v>8</v>
      </c>
      <c r="C10075" s="3">
        <v>38564</v>
      </c>
      <c r="D10075" s="2">
        <v>19</v>
      </c>
      <c r="E10075" s="5">
        <v>132</v>
      </c>
      <c r="F10075" s="5">
        <v>0</v>
      </c>
      <c r="G10075" s="2">
        <f t="shared" si="482"/>
        <v>132</v>
      </c>
      <c r="H10075" s="6">
        <f t="shared" si="483"/>
        <v>792</v>
      </c>
      <c r="I10075" s="13">
        <f t="shared" si="481"/>
        <v>138864</v>
      </c>
    </row>
    <row r="10076" spans="1:10" s="4" customFormat="1" ht="12.75" hidden="1" customHeight="1" x14ac:dyDescent="0.2">
      <c r="A10076" s="2">
        <v>2010</v>
      </c>
      <c r="B10076" s="2" t="s">
        <v>8</v>
      </c>
      <c r="C10076" s="3">
        <v>38564</v>
      </c>
      <c r="D10076" s="2">
        <v>20</v>
      </c>
      <c r="E10076" s="5">
        <v>116</v>
      </c>
      <c r="F10076" s="5">
        <v>0</v>
      </c>
      <c r="G10076" s="2">
        <f t="shared" si="482"/>
        <v>116</v>
      </c>
      <c r="H10076" s="6">
        <f t="shared" si="483"/>
        <v>696</v>
      </c>
      <c r="I10076" s="13">
        <f t="shared" si="481"/>
        <v>139560</v>
      </c>
    </row>
    <row r="10077" spans="1:10" s="4" customFormat="1" ht="12.75" hidden="1" customHeight="1" x14ac:dyDescent="0.2">
      <c r="A10077" s="2">
        <v>2010</v>
      </c>
      <c r="B10077" s="2" t="s">
        <v>8</v>
      </c>
      <c r="C10077" s="3">
        <v>38564</v>
      </c>
      <c r="D10077" s="2">
        <v>21</v>
      </c>
      <c r="E10077" s="5">
        <v>122</v>
      </c>
      <c r="F10077" s="5">
        <v>1</v>
      </c>
      <c r="G10077" s="2">
        <f t="shared" si="482"/>
        <v>123</v>
      </c>
      <c r="H10077" s="6">
        <f t="shared" si="483"/>
        <v>738</v>
      </c>
      <c r="I10077" s="13">
        <f t="shared" si="481"/>
        <v>140298</v>
      </c>
    </row>
    <row r="10078" spans="1:10" s="4" customFormat="1" ht="12.75" hidden="1" customHeight="1" x14ac:dyDescent="0.2">
      <c r="A10078" s="2">
        <v>2010</v>
      </c>
      <c r="B10078" s="2" t="s">
        <v>8</v>
      </c>
      <c r="C10078" s="3">
        <v>38564</v>
      </c>
      <c r="D10078" s="2">
        <v>22</v>
      </c>
      <c r="E10078" s="5">
        <v>13</v>
      </c>
      <c r="F10078" s="5">
        <v>0</v>
      </c>
      <c r="G10078" s="2">
        <f t="shared" si="482"/>
        <v>13</v>
      </c>
      <c r="H10078" s="6">
        <f t="shared" si="483"/>
        <v>78</v>
      </c>
      <c r="I10078" s="13">
        <f t="shared" si="481"/>
        <v>140376</v>
      </c>
    </row>
    <row r="10079" spans="1:10" s="4" customFormat="1" ht="12.75" hidden="1" customHeight="1" x14ac:dyDescent="0.2">
      <c r="A10079" s="2">
        <v>2010</v>
      </c>
      <c r="B10079" s="2" t="s">
        <v>8</v>
      </c>
      <c r="C10079" s="3">
        <v>38564</v>
      </c>
      <c r="D10079" s="2">
        <v>23</v>
      </c>
      <c r="E10079" s="5">
        <v>33</v>
      </c>
      <c r="F10079" s="5">
        <v>2</v>
      </c>
      <c r="G10079" s="2">
        <f t="shared" si="482"/>
        <v>35</v>
      </c>
      <c r="H10079" s="6">
        <f t="shared" si="483"/>
        <v>210</v>
      </c>
      <c r="I10079" s="13">
        <f t="shared" si="481"/>
        <v>140586</v>
      </c>
      <c r="J10079" s="26"/>
    </row>
    <row r="10080" spans="1:10" s="4" customFormat="1" ht="12.75" hidden="1" customHeight="1" x14ac:dyDescent="0.2">
      <c r="A10080" s="2">
        <v>2010</v>
      </c>
      <c r="B10080" s="2" t="s">
        <v>8</v>
      </c>
      <c r="C10080" s="3">
        <v>38565</v>
      </c>
      <c r="D10080" s="2">
        <v>0</v>
      </c>
      <c r="E10080" s="5">
        <v>11</v>
      </c>
      <c r="F10080" s="5">
        <v>0</v>
      </c>
      <c r="G10080" s="2">
        <f t="shared" si="482"/>
        <v>11</v>
      </c>
      <c r="H10080" s="6">
        <f t="shared" si="483"/>
        <v>66</v>
      </c>
      <c r="I10080" s="13">
        <f t="shared" si="481"/>
        <v>140652</v>
      </c>
    </row>
    <row r="10081" spans="1:9" s="4" customFormat="1" ht="12.75" hidden="1" customHeight="1" x14ac:dyDescent="0.2">
      <c r="A10081" s="2">
        <v>2010</v>
      </c>
      <c r="B10081" s="2" t="s">
        <v>8</v>
      </c>
      <c r="C10081" s="3">
        <v>38565</v>
      </c>
      <c r="D10081" s="2">
        <v>1</v>
      </c>
      <c r="E10081" s="5">
        <v>21</v>
      </c>
      <c r="F10081" s="5">
        <v>2</v>
      </c>
      <c r="G10081" s="2">
        <f t="shared" si="482"/>
        <v>23</v>
      </c>
      <c r="H10081" s="6">
        <f t="shared" si="483"/>
        <v>138</v>
      </c>
      <c r="I10081" s="13">
        <f t="shared" ref="I10081:I10144" si="484">I10080+H10081</f>
        <v>140790</v>
      </c>
    </row>
    <row r="10082" spans="1:9" s="4" customFormat="1" ht="12.75" hidden="1" customHeight="1" x14ac:dyDescent="0.2">
      <c r="A10082" s="2">
        <v>2010</v>
      </c>
      <c r="B10082" s="2" t="s">
        <v>8</v>
      </c>
      <c r="C10082" s="3">
        <v>38565</v>
      </c>
      <c r="D10082" s="2">
        <v>2</v>
      </c>
      <c r="E10082" s="5">
        <v>33</v>
      </c>
      <c r="F10082" s="5">
        <v>2</v>
      </c>
      <c r="G10082" s="2">
        <f t="shared" si="482"/>
        <v>35</v>
      </c>
      <c r="H10082" s="6">
        <f t="shared" si="483"/>
        <v>210</v>
      </c>
      <c r="I10082" s="13">
        <f t="shared" si="484"/>
        <v>141000</v>
      </c>
    </row>
    <row r="10083" spans="1:9" s="4" customFormat="1" ht="12.75" hidden="1" customHeight="1" x14ac:dyDescent="0.2">
      <c r="A10083" s="2">
        <v>2010</v>
      </c>
      <c r="B10083" s="2" t="s">
        <v>8</v>
      </c>
      <c r="C10083" s="3">
        <v>38565</v>
      </c>
      <c r="D10083" s="2">
        <v>3</v>
      </c>
      <c r="E10083" s="5">
        <v>16</v>
      </c>
      <c r="F10083" s="5">
        <v>0</v>
      </c>
      <c r="G10083" s="2">
        <f t="shared" si="482"/>
        <v>16</v>
      </c>
      <c r="H10083" s="6">
        <f t="shared" si="483"/>
        <v>96</v>
      </c>
      <c r="I10083" s="13">
        <f t="shared" si="484"/>
        <v>141096</v>
      </c>
    </row>
    <row r="10084" spans="1:9" s="4" customFormat="1" ht="12.75" hidden="1" customHeight="1" x14ac:dyDescent="0.2">
      <c r="A10084" s="2">
        <v>2010</v>
      </c>
      <c r="B10084" s="2" t="s">
        <v>8</v>
      </c>
      <c r="C10084" s="3">
        <v>38565</v>
      </c>
      <c r="D10084" s="2">
        <v>4</v>
      </c>
      <c r="E10084" s="5">
        <v>21</v>
      </c>
      <c r="F10084" s="5">
        <v>1</v>
      </c>
      <c r="G10084" s="2">
        <f t="shared" si="482"/>
        <v>22</v>
      </c>
      <c r="H10084" s="6">
        <f t="shared" si="483"/>
        <v>132</v>
      </c>
      <c r="I10084" s="13">
        <f t="shared" si="484"/>
        <v>141228</v>
      </c>
    </row>
    <row r="10085" spans="1:9" s="4" customFormat="1" ht="12.75" hidden="1" customHeight="1" x14ac:dyDescent="0.2">
      <c r="A10085" s="2">
        <v>2010</v>
      </c>
      <c r="B10085" s="2" t="s">
        <v>8</v>
      </c>
      <c r="C10085" s="3">
        <v>38565</v>
      </c>
      <c r="D10085" s="2">
        <v>5</v>
      </c>
      <c r="E10085" s="5">
        <v>19</v>
      </c>
      <c r="F10085" s="5">
        <v>1</v>
      </c>
      <c r="G10085" s="2">
        <f t="shared" si="482"/>
        <v>20</v>
      </c>
      <c r="H10085" s="6">
        <f t="shared" si="483"/>
        <v>120</v>
      </c>
      <c r="I10085" s="13">
        <f t="shared" si="484"/>
        <v>141348</v>
      </c>
    </row>
    <row r="10086" spans="1:9" s="4" customFormat="1" ht="12.75" hidden="1" customHeight="1" x14ac:dyDescent="0.2">
      <c r="A10086" s="2">
        <v>2010</v>
      </c>
      <c r="B10086" s="2" t="s">
        <v>8</v>
      </c>
      <c r="C10086" s="3">
        <v>38565</v>
      </c>
      <c r="D10086" s="2">
        <v>6</v>
      </c>
      <c r="E10086" s="5">
        <v>158</v>
      </c>
      <c r="F10086" s="5">
        <v>1</v>
      </c>
      <c r="G10086" s="2">
        <f t="shared" si="482"/>
        <v>159</v>
      </c>
      <c r="H10086" s="6">
        <f t="shared" si="483"/>
        <v>954</v>
      </c>
      <c r="I10086" s="13">
        <f t="shared" si="484"/>
        <v>142302</v>
      </c>
    </row>
    <row r="10087" spans="1:9" s="4" customFormat="1" ht="12.75" hidden="1" customHeight="1" x14ac:dyDescent="0.2">
      <c r="A10087" s="2">
        <v>2010</v>
      </c>
      <c r="B10087" s="2" t="s">
        <v>8</v>
      </c>
      <c r="C10087" s="3">
        <v>38565</v>
      </c>
      <c r="D10087" s="2">
        <v>7</v>
      </c>
      <c r="E10087" s="5">
        <v>179</v>
      </c>
      <c r="F10087" s="5">
        <v>0</v>
      </c>
      <c r="G10087" s="2">
        <f t="shared" si="482"/>
        <v>179</v>
      </c>
      <c r="H10087" s="6">
        <f t="shared" si="483"/>
        <v>1074</v>
      </c>
      <c r="I10087" s="13">
        <f t="shared" si="484"/>
        <v>143376</v>
      </c>
    </row>
    <row r="10088" spans="1:9" s="4" customFormat="1" ht="12.75" hidden="1" customHeight="1" x14ac:dyDescent="0.2">
      <c r="A10088" s="2">
        <v>2010</v>
      </c>
      <c r="B10088" s="2" t="s">
        <v>8</v>
      </c>
      <c r="C10088" s="3">
        <v>38565</v>
      </c>
      <c r="D10088" s="2">
        <v>8</v>
      </c>
      <c r="E10088" s="5">
        <v>313</v>
      </c>
      <c r="F10088" s="5">
        <v>2</v>
      </c>
      <c r="G10088" s="2">
        <f t="shared" si="482"/>
        <v>315</v>
      </c>
      <c r="H10088" s="6">
        <f t="shared" si="483"/>
        <v>1890</v>
      </c>
      <c r="I10088" s="13">
        <f t="shared" si="484"/>
        <v>145266</v>
      </c>
    </row>
    <row r="10089" spans="1:9" s="4" customFormat="1" ht="12.75" hidden="1" customHeight="1" x14ac:dyDescent="0.2">
      <c r="A10089" s="2">
        <v>2010</v>
      </c>
      <c r="B10089" s="2" t="s">
        <v>8</v>
      </c>
      <c r="C10089" s="3">
        <v>38565</v>
      </c>
      <c r="D10089" s="2">
        <v>9</v>
      </c>
      <c r="E10089" s="5">
        <v>183</v>
      </c>
      <c r="F10089" s="5">
        <v>4</v>
      </c>
      <c r="G10089" s="2">
        <f t="shared" si="482"/>
        <v>187</v>
      </c>
      <c r="H10089" s="6">
        <f t="shared" si="483"/>
        <v>1122</v>
      </c>
      <c r="I10089" s="13">
        <f t="shared" si="484"/>
        <v>146388</v>
      </c>
    </row>
    <row r="10090" spans="1:9" s="4" customFormat="1" ht="12.75" hidden="1" customHeight="1" x14ac:dyDescent="0.2">
      <c r="A10090" s="2">
        <v>2010</v>
      </c>
      <c r="B10090" s="2" t="s">
        <v>8</v>
      </c>
      <c r="C10090" s="3">
        <v>38565</v>
      </c>
      <c r="D10090" s="2">
        <v>10</v>
      </c>
      <c r="E10090" s="5">
        <v>358</v>
      </c>
      <c r="F10090" s="5">
        <v>1</v>
      </c>
      <c r="G10090" s="2">
        <f t="shared" si="482"/>
        <v>359</v>
      </c>
      <c r="H10090" s="6">
        <f t="shared" si="483"/>
        <v>2154</v>
      </c>
      <c r="I10090" s="13">
        <f t="shared" si="484"/>
        <v>148542</v>
      </c>
    </row>
    <row r="10091" spans="1:9" s="4" customFormat="1" ht="12.75" hidden="1" customHeight="1" x14ac:dyDescent="0.2">
      <c r="A10091" s="2">
        <v>2010</v>
      </c>
      <c r="B10091" s="2" t="s">
        <v>8</v>
      </c>
      <c r="C10091" s="3">
        <v>38565</v>
      </c>
      <c r="D10091" s="2">
        <v>11</v>
      </c>
      <c r="E10091" s="5">
        <v>618</v>
      </c>
      <c r="F10091" s="5">
        <v>4</v>
      </c>
      <c r="G10091" s="2">
        <f t="shared" si="482"/>
        <v>622</v>
      </c>
      <c r="H10091" s="6">
        <f t="shared" si="483"/>
        <v>3732</v>
      </c>
      <c r="I10091" s="13">
        <f t="shared" si="484"/>
        <v>152274</v>
      </c>
    </row>
    <row r="10092" spans="1:9" s="4" customFormat="1" ht="12.75" hidden="1" customHeight="1" x14ac:dyDescent="0.2">
      <c r="A10092" s="2">
        <v>2010</v>
      </c>
      <c r="B10092" s="2" t="s">
        <v>8</v>
      </c>
      <c r="C10092" s="3">
        <v>38565</v>
      </c>
      <c r="D10092" s="2">
        <v>12</v>
      </c>
      <c r="E10092" s="5">
        <v>356</v>
      </c>
      <c r="F10092" s="5">
        <v>1</v>
      </c>
      <c r="G10092" s="2">
        <f t="shared" si="482"/>
        <v>357</v>
      </c>
      <c r="H10092" s="6">
        <f t="shared" si="483"/>
        <v>2142</v>
      </c>
      <c r="I10092" s="13">
        <f t="shared" si="484"/>
        <v>154416</v>
      </c>
    </row>
    <row r="10093" spans="1:9" s="4" customFormat="1" ht="12.75" hidden="1" customHeight="1" x14ac:dyDescent="0.2">
      <c r="A10093" s="2">
        <v>2010</v>
      </c>
      <c r="B10093" s="2" t="s">
        <v>8</v>
      </c>
      <c r="C10093" s="3">
        <v>38565</v>
      </c>
      <c r="D10093" s="2">
        <v>13</v>
      </c>
      <c r="E10093" s="5">
        <v>328</v>
      </c>
      <c r="F10093" s="5">
        <v>1</v>
      </c>
      <c r="G10093" s="2">
        <f t="shared" si="482"/>
        <v>329</v>
      </c>
      <c r="H10093" s="6">
        <f t="shared" si="483"/>
        <v>1974</v>
      </c>
      <c r="I10093" s="13">
        <f t="shared" si="484"/>
        <v>156390</v>
      </c>
    </row>
    <row r="10094" spans="1:9" s="4" customFormat="1" ht="12.75" hidden="1" customHeight="1" x14ac:dyDescent="0.2">
      <c r="A10094" s="2">
        <v>2010</v>
      </c>
      <c r="B10094" s="2" t="s">
        <v>8</v>
      </c>
      <c r="C10094" s="3">
        <v>38565</v>
      </c>
      <c r="D10094" s="2">
        <v>14</v>
      </c>
      <c r="E10094" s="5">
        <v>624</v>
      </c>
      <c r="F10094" s="5">
        <v>1</v>
      </c>
      <c r="G10094" s="2">
        <f t="shared" si="482"/>
        <v>625</v>
      </c>
      <c r="H10094" s="6">
        <f t="shared" si="483"/>
        <v>3750</v>
      </c>
      <c r="I10094" s="13">
        <f t="shared" si="484"/>
        <v>160140</v>
      </c>
    </row>
    <row r="10095" spans="1:9" s="4" customFormat="1" ht="12.75" hidden="1" customHeight="1" x14ac:dyDescent="0.2">
      <c r="A10095" s="2">
        <v>2010</v>
      </c>
      <c r="B10095" s="2" t="s">
        <v>8</v>
      </c>
      <c r="C10095" s="3">
        <v>38565</v>
      </c>
      <c r="D10095" s="2">
        <v>15</v>
      </c>
      <c r="E10095" s="5">
        <v>322</v>
      </c>
      <c r="F10095" s="5">
        <v>0</v>
      </c>
      <c r="G10095" s="2">
        <f t="shared" si="482"/>
        <v>322</v>
      </c>
      <c r="H10095" s="6">
        <f t="shared" si="483"/>
        <v>1932</v>
      </c>
      <c r="I10095" s="13">
        <f t="shared" si="484"/>
        <v>162072</v>
      </c>
    </row>
    <row r="10096" spans="1:9" s="4" customFormat="1" ht="12.75" hidden="1" customHeight="1" x14ac:dyDescent="0.2">
      <c r="A10096" s="2">
        <v>2010</v>
      </c>
      <c r="B10096" s="2" t="s">
        <v>8</v>
      </c>
      <c r="C10096" s="3">
        <v>38565</v>
      </c>
      <c r="D10096" s="2">
        <v>16</v>
      </c>
      <c r="E10096" s="5">
        <v>68</v>
      </c>
      <c r="F10096" s="5">
        <v>0</v>
      </c>
      <c r="G10096" s="2">
        <f t="shared" si="482"/>
        <v>68</v>
      </c>
      <c r="H10096" s="6">
        <f t="shared" si="483"/>
        <v>408</v>
      </c>
      <c r="I10096" s="13">
        <f t="shared" si="484"/>
        <v>162480</v>
      </c>
    </row>
    <row r="10097" spans="1:10" s="4" customFormat="1" ht="12.75" hidden="1" customHeight="1" x14ac:dyDescent="0.2">
      <c r="A10097" s="2">
        <v>2010</v>
      </c>
      <c r="B10097" s="2" t="s">
        <v>8</v>
      </c>
      <c r="C10097" s="3">
        <v>38565</v>
      </c>
      <c r="D10097" s="2">
        <v>17</v>
      </c>
      <c r="E10097" s="5">
        <v>124</v>
      </c>
      <c r="F10097" s="5">
        <v>0</v>
      </c>
      <c r="G10097" s="2">
        <f t="shared" si="482"/>
        <v>124</v>
      </c>
      <c r="H10097" s="6">
        <f t="shared" si="483"/>
        <v>744</v>
      </c>
      <c r="I10097" s="13">
        <f t="shared" si="484"/>
        <v>163224</v>
      </c>
    </row>
    <row r="10098" spans="1:10" s="4" customFormat="1" ht="12.75" hidden="1" customHeight="1" x14ac:dyDescent="0.2">
      <c r="A10098" s="2">
        <v>2010</v>
      </c>
      <c r="B10098" s="2" t="s">
        <v>8</v>
      </c>
      <c r="C10098" s="3">
        <v>38565</v>
      </c>
      <c r="D10098" s="2">
        <v>18</v>
      </c>
      <c r="E10098" s="5">
        <v>14</v>
      </c>
      <c r="F10098" s="5">
        <v>0</v>
      </c>
      <c r="G10098" s="2">
        <f t="shared" ref="G10098:G10161" si="485">E10098+F10098</f>
        <v>14</v>
      </c>
      <c r="H10098" s="6">
        <f t="shared" si="483"/>
        <v>84</v>
      </c>
      <c r="I10098" s="13">
        <f t="shared" si="484"/>
        <v>163308</v>
      </c>
    </row>
    <row r="10099" spans="1:10" s="4" customFormat="1" ht="12.75" hidden="1" customHeight="1" x14ac:dyDescent="0.2">
      <c r="A10099" s="2">
        <v>2010</v>
      </c>
      <c r="B10099" s="2" t="s">
        <v>8</v>
      </c>
      <c r="C10099" s="3">
        <v>38565</v>
      </c>
      <c r="D10099" s="2">
        <v>19</v>
      </c>
      <c r="E10099" s="5">
        <v>108</v>
      </c>
      <c r="F10099" s="5">
        <v>0</v>
      </c>
      <c r="G10099" s="2">
        <f t="shared" si="485"/>
        <v>108</v>
      </c>
      <c r="H10099" s="6">
        <f t="shared" si="483"/>
        <v>648</v>
      </c>
      <c r="I10099" s="13">
        <f t="shared" si="484"/>
        <v>163956</v>
      </c>
    </row>
    <row r="10100" spans="1:10" s="4" customFormat="1" ht="12.75" hidden="1" customHeight="1" x14ac:dyDescent="0.2">
      <c r="A10100" s="2">
        <v>2010</v>
      </c>
      <c r="B10100" s="2" t="s">
        <v>8</v>
      </c>
      <c r="C10100" s="3">
        <v>38565</v>
      </c>
      <c r="D10100" s="2">
        <v>20</v>
      </c>
      <c r="E10100" s="5">
        <v>51</v>
      </c>
      <c r="F10100" s="5">
        <v>0</v>
      </c>
      <c r="G10100" s="2">
        <f t="shared" si="485"/>
        <v>51</v>
      </c>
      <c r="H10100" s="6">
        <f t="shared" si="483"/>
        <v>306</v>
      </c>
      <c r="I10100" s="13">
        <f t="shared" si="484"/>
        <v>164262</v>
      </c>
    </row>
    <row r="10101" spans="1:10" s="4" customFormat="1" ht="12.75" hidden="1" customHeight="1" x14ac:dyDescent="0.2">
      <c r="A10101" s="2">
        <v>2010</v>
      </c>
      <c r="B10101" s="2" t="s">
        <v>8</v>
      </c>
      <c r="C10101" s="3">
        <v>38565</v>
      </c>
      <c r="D10101" s="2">
        <v>21</v>
      </c>
      <c r="E10101" s="5">
        <v>73</v>
      </c>
      <c r="F10101" s="5">
        <v>0</v>
      </c>
      <c r="G10101" s="2">
        <f t="shared" si="485"/>
        <v>73</v>
      </c>
      <c r="H10101" s="6">
        <f t="shared" si="483"/>
        <v>438</v>
      </c>
      <c r="I10101" s="13">
        <f t="shared" si="484"/>
        <v>164700</v>
      </c>
    </row>
    <row r="10102" spans="1:10" s="4" customFormat="1" ht="12.75" hidden="1" customHeight="1" x14ac:dyDescent="0.2">
      <c r="A10102" s="2">
        <v>2010</v>
      </c>
      <c r="B10102" s="2" t="s">
        <v>8</v>
      </c>
      <c r="C10102" s="3">
        <v>38565</v>
      </c>
      <c r="D10102" s="2">
        <v>22</v>
      </c>
      <c r="E10102" s="5">
        <v>128</v>
      </c>
      <c r="F10102" s="5">
        <v>4</v>
      </c>
      <c r="G10102" s="2">
        <f t="shared" si="485"/>
        <v>132</v>
      </c>
      <c r="H10102" s="6">
        <f t="shared" si="483"/>
        <v>792</v>
      </c>
      <c r="I10102" s="13">
        <f t="shared" si="484"/>
        <v>165492</v>
      </c>
    </row>
    <row r="10103" spans="1:10" s="4" customFormat="1" ht="12.75" hidden="1" customHeight="1" x14ac:dyDescent="0.2">
      <c r="A10103" s="2">
        <v>2010</v>
      </c>
      <c r="B10103" s="2" t="s">
        <v>8</v>
      </c>
      <c r="C10103" s="3">
        <v>38565</v>
      </c>
      <c r="D10103" s="2">
        <v>23</v>
      </c>
      <c r="E10103" s="5">
        <v>58</v>
      </c>
      <c r="F10103" s="5">
        <v>0</v>
      </c>
      <c r="G10103" s="2">
        <f t="shared" si="485"/>
        <v>58</v>
      </c>
      <c r="H10103" s="6">
        <f t="shared" si="483"/>
        <v>348</v>
      </c>
      <c r="I10103" s="13">
        <f t="shared" si="484"/>
        <v>165840</v>
      </c>
      <c r="J10103" s="26"/>
    </row>
    <row r="10104" spans="1:10" s="4" customFormat="1" ht="12.75" hidden="1" customHeight="1" x14ac:dyDescent="0.2">
      <c r="A10104" s="2">
        <v>2010</v>
      </c>
      <c r="B10104" s="2" t="s">
        <v>8</v>
      </c>
      <c r="C10104" s="3">
        <v>38566</v>
      </c>
      <c r="D10104" s="2">
        <v>0</v>
      </c>
      <c r="E10104" s="5">
        <v>7</v>
      </c>
      <c r="F10104" s="5">
        <v>0</v>
      </c>
      <c r="G10104" s="2">
        <f t="shared" si="485"/>
        <v>7</v>
      </c>
      <c r="H10104" s="6">
        <f t="shared" si="483"/>
        <v>42</v>
      </c>
      <c r="I10104" s="13">
        <f t="shared" si="484"/>
        <v>165882</v>
      </c>
    </row>
    <row r="10105" spans="1:10" s="4" customFormat="1" ht="12.75" hidden="1" customHeight="1" x14ac:dyDescent="0.2">
      <c r="A10105" s="2">
        <v>2010</v>
      </c>
      <c r="B10105" s="2" t="s">
        <v>8</v>
      </c>
      <c r="C10105" s="3">
        <v>38566</v>
      </c>
      <c r="D10105" s="2">
        <v>1</v>
      </c>
      <c r="E10105" s="5">
        <v>3</v>
      </c>
      <c r="F10105" s="5">
        <v>2</v>
      </c>
      <c r="G10105" s="2">
        <f t="shared" si="485"/>
        <v>5</v>
      </c>
      <c r="H10105" s="6">
        <f t="shared" si="483"/>
        <v>30</v>
      </c>
      <c r="I10105" s="13">
        <f t="shared" si="484"/>
        <v>165912</v>
      </c>
    </row>
    <row r="10106" spans="1:10" s="4" customFormat="1" ht="12.75" hidden="1" customHeight="1" x14ac:dyDescent="0.2">
      <c r="A10106" s="2">
        <v>2010</v>
      </c>
      <c r="B10106" s="2" t="s">
        <v>8</v>
      </c>
      <c r="C10106" s="3">
        <v>38566</v>
      </c>
      <c r="D10106" s="2">
        <v>2</v>
      </c>
      <c r="E10106" s="5">
        <v>24</v>
      </c>
      <c r="F10106" s="5">
        <v>0</v>
      </c>
      <c r="G10106" s="2">
        <f t="shared" si="485"/>
        <v>24</v>
      </c>
      <c r="H10106" s="6">
        <f t="shared" si="483"/>
        <v>144</v>
      </c>
      <c r="I10106" s="13">
        <f t="shared" si="484"/>
        <v>166056</v>
      </c>
    </row>
    <row r="10107" spans="1:10" s="4" customFormat="1" ht="12.75" hidden="1" customHeight="1" x14ac:dyDescent="0.2">
      <c r="A10107" s="2">
        <v>2010</v>
      </c>
      <c r="B10107" s="2" t="s">
        <v>8</v>
      </c>
      <c r="C10107" s="3">
        <v>38566</v>
      </c>
      <c r="D10107" s="2">
        <v>3</v>
      </c>
      <c r="E10107" s="5">
        <v>78</v>
      </c>
      <c r="F10107" s="5">
        <v>0</v>
      </c>
      <c r="G10107" s="2">
        <f t="shared" si="485"/>
        <v>78</v>
      </c>
      <c r="H10107" s="6">
        <f t="shared" si="483"/>
        <v>468</v>
      </c>
      <c r="I10107" s="13">
        <f t="shared" si="484"/>
        <v>166524</v>
      </c>
    </row>
    <row r="10108" spans="1:10" s="4" customFormat="1" ht="12.75" hidden="1" customHeight="1" x14ac:dyDescent="0.2">
      <c r="A10108" s="2">
        <v>2010</v>
      </c>
      <c r="B10108" s="2" t="s">
        <v>8</v>
      </c>
      <c r="C10108" s="3">
        <v>38566</v>
      </c>
      <c r="D10108" s="2">
        <v>4</v>
      </c>
      <c r="E10108" s="5">
        <v>86</v>
      </c>
      <c r="F10108" s="5">
        <v>0</v>
      </c>
      <c r="G10108" s="2">
        <f t="shared" si="485"/>
        <v>86</v>
      </c>
      <c r="H10108" s="6">
        <f t="shared" si="483"/>
        <v>516</v>
      </c>
      <c r="I10108" s="13">
        <f t="shared" si="484"/>
        <v>167040</v>
      </c>
    </row>
    <row r="10109" spans="1:10" s="4" customFormat="1" ht="12.75" hidden="1" customHeight="1" x14ac:dyDescent="0.2">
      <c r="A10109" s="2">
        <v>2010</v>
      </c>
      <c r="B10109" s="2" t="s">
        <v>8</v>
      </c>
      <c r="C10109" s="3">
        <v>38566</v>
      </c>
      <c r="D10109" s="2">
        <v>5</v>
      </c>
      <c r="E10109" s="5">
        <v>125</v>
      </c>
      <c r="F10109" s="5">
        <v>1</v>
      </c>
      <c r="G10109" s="2">
        <f t="shared" si="485"/>
        <v>126</v>
      </c>
      <c r="H10109" s="6">
        <f t="shared" ref="H10109:H10172" si="486">G10109*6</f>
        <v>756</v>
      </c>
      <c r="I10109" s="13">
        <f t="shared" si="484"/>
        <v>167796</v>
      </c>
    </row>
    <row r="10110" spans="1:10" s="4" customFormat="1" ht="12.75" hidden="1" customHeight="1" x14ac:dyDescent="0.2">
      <c r="A10110" s="2">
        <v>2010</v>
      </c>
      <c r="B10110" s="2" t="s">
        <v>8</v>
      </c>
      <c r="C10110" s="3">
        <v>38566</v>
      </c>
      <c r="D10110" s="2">
        <v>6</v>
      </c>
      <c r="E10110" s="5">
        <v>395</v>
      </c>
      <c r="F10110" s="5">
        <v>0</v>
      </c>
      <c r="G10110" s="2">
        <f t="shared" si="485"/>
        <v>395</v>
      </c>
      <c r="H10110" s="6">
        <f t="shared" si="486"/>
        <v>2370</v>
      </c>
      <c r="I10110" s="13">
        <f t="shared" si="484"/>
        <v>170166</v>
      </c>
    </row>
    <row r="10111" spans="1:10" s="4" customFormat="1" ht="12.75" hidden="1" customHeight="1" x14ac:dyDescent="0.2">
      <c r="A10111" s="2">
        <v>2010</v>
      </c>
      <c r="B10111" s="2" t="s">
        <v>8</v>
      </c>
      <c r="C10111" s="3">
        <v>38566</v>
      </c>
      <c r="D10111" s="2">
        <v>7</v>
      </c>
      <c r="E10111" s="5">
        <v>228</v>
      </c>
      <c r="F10111" s="5">
        <v>0</v>
      </c>
      <c r="G10111" s="2">
        <f t="shared" si="485"/>
        <v>228</v>
      </c>
      <c r="H10111" s="6">
        <f t="shared" si="486"/>
        <v>1368</v>
      </c>
      <c r="I10111" s="13">
        <f t="shared" si="484"/>
        <v>171534</v>
      </c>
    </row>
    <row r="10112" spans="1:10" s="4" customFormat="1" ht="12.75" hidden="1" customHeight="1" x14ac:dyDescent="0.2">
      <c r="A10112" s="2">
        <v>2010</v>
      </c>
      <c r="B10112" s="2" t="s">
        <v>8</v>
      </c>
      <c r="C10112" s="3">
        <v>38566</v>
      </c>
      <c r="D10112" s="2">
        <v>8</v>
      </c>
      <c r="E10112" s="5">
        <v>382</v>
      </c>
      <c r="F10112" s="5">
        <v>0</v>
      </c>
      <c r="G10112" s="2">
        <f t="shared" si="485"/>
        <v>382</v>
      </c>
      <c r="H10112" s="6">
        <f t="shared" si="486"/>
        <v>2292</v>
      </c>
      <c r="I10112" s="13">
        <f t="shared" si="484"/>
        <v>173826</v>
      </c>
    </row>
    <row r="10113" spans="1:10" s="4" customFormat="1" ht="12.75" hidden="1" customHeight="1" x14ac:dyDescent="0.2">
      <c r="A10113" s="2">
        <v>2010</v>
      </c>
      <c r="B10113" s="2" t="s">
        <v>8</v>
      </c>
      <c r="C10113" s="3">
        <v>38566</v>
      </c>
      <c r="D10113" s="2">
        <v>9</v>
      </c>
      <c r="E10113" s="5">
        <v>430</v>
      </c>
      <c r="F10113" s="5">
        <v>1</v>
      </c>
      <c r="G10113" s="2">
        <f t="shared" si="485"/>
        <v>431</v>
      </c>
      <c r="H10113" s="6">
        <f t="shared" si="486"/>
        <v>2586</v>
      </c>
      <c r="I10113" s="13">
        <f t="shared" si="484"/>
        <v>176412</v>
      </c>
    </row>
    <row r="10114" spans="1:10" s="4" customFormat="1" ht="12.75" hidden="1" customHeight="1" x14ac:dyDescent="0.2">
      <c r="A10114" s="2">
        <v>2010</v>
      </c>
      <c r="B10114" s="2" t="s">
        <v>8</v>
      </c>
      <c r="C10114" s="3">
        <v>38566</v>
      </c>
      <c r="D10114" s="2">
        <v>10</v>
      </c>
      <c r="E10114" s="5">
        <v>584</v>
      </c>
      <c r="F10114" s="5">
        <v>-1</v>
      </c>
      <c r="G10114" s="2">
        <f t="shared" si="485"/>
        <v>583</v>
      </c>
      <c r="H10114" s="6">
        <f t="shared" si="486"/>
        <v>3498</v>
      </c>
      <c r="I10114" s="13">
        <f t="shared" si="484"/>
        <v>179910</v>
      </c>
    </row>
    <row r="10115" spans="1:10" s="4" customFormat="1" ht="12.75" hidden="1" customHeight="1" x14ac:dyDescent="0.2">
      <c r="A10115" s="2">
        <v>2010</v>
      </c>
      <c r="B10115" s="2" t="s">
        <v>8</v>
      </c>
      <c r="C10115" s="3">
        <v>38566</v>
      </c>
      <c r="D10115" s="2">
        <v>11</v>
      </c>
      <c r="E10115" s="5">
        <v>696</v>
      </c>
      <c r="F10115" s="5">
        <v>2</v>
      </c>
      <c r="G10115" s="2">
        <f t="shared" si="485"/>
        <v>698</v>
      </c>
      <c r="H10115" s="6">
        <f t="shared" si="486"/>
        <v>4188</v>
      </c>
      <c r="I10115" s="13">
        <f t="shared" si="484"/>
        <v>184098</v>
      </c>
    </row>
    <row r="10116" spans="1:10" s="4" customFormat="1" ht="12.75" hidden="1" customHeight="1" x14ac:dyDescent="0.2">
      <c r="A10116" s="2">
        <v>2010</v>
      </c>
      <c r="B10116" s="2" t="s">
        <v>8</v>
      </c>
      <c r="C10116" s="3">
        <v>38566</v>
      </c>
      <c r="D10116" s="2">
        <v>12</v>
      </c>
      <c r="E10116" s="5">
        <v>606</v>
      </c>
      <c r="F10116" s="5">
        <v>0</v>
      </c>
      <c r="G10116" s="2">
        <f t="shared" si="485"/>
        <v>606</v>
      </c>
      <c r="H10116" s="6">
        <f t="shared" si="486"/>
        <v>3636</v>
      </c>
      <c r="I10116" s="13">
        <f t="shared" si="484"/>
        <v>187734</v>
      </c>
    </row>
    <row r="10117" spans="1:10" s="4" customFormat="1" ht="12.75" hidden="1" customHeight="1" x14ac:dyDescent="0.2">
      <c r="A10117" s="2">
        <v>2010</v>
      </c>
      <c r="B10117" s="2" t="s">
        <v>8</v>
      </c>
      <c r="C10117" s="3">
        <v>38566</v>
      </c>
      <c r="D10117" s="2">
        <v>13</v>
      </c>
      <c r="E10117" s="5">
        <v>924</v>
      </c>
      <c r="F10117" s="5">
        <v>0</v>
      </c>
      <c r="G10117" s="2">
        <f t="shared" si="485"/>
        <v>924</v>
      </c>
      <c r="H10117" s="6">
        <f t="shared" si="486"/>
        <v>5544</v>
      </c>
      <c r="I10117" s="13">
        <f t="shared" si="484"/>
        <v>193278</v>
      </c>
    </row>
    <row r="10118" spans="1:10" s="4" customFormat="1" ht="12.75" hidden="1" customHeight="1" x14ac:dyDescent="0.2">
      <c r="A10118" s="2">
        <v>2010</v>
      </c>
      <c r="B10118" s="2" t="s">
        <v>8</v>
      </c>
      <c r="C10118" s="3">
        <v>38566</v>
      </c>
      <c r="D10118" s="2">
        <v>14</v>
      </c>
      <c r="E10118" s="5">
        <v>435</v>
      </c>
      <c r="F10118" s="5">
        <v>0</v>
      </c>
      <c r="G10118" s="2">
        <f t="shared" si="485"/>
        <v>435</v>
      </c>
      <c r="H10118" s="6">
        <f t="shared" si="486"/>
        <v>2610</v>
      </c>
      <c r="I10118" s="13">
        <f t="shared" si="484"/>
        <v>195888</v>
      </c>
    </row>
    <row r="10119" spans="1:10" s="4" customFormat="1" ht="12.75" hidden="1" customHeight="1" x14ac:dyDescent="0.2">
      <c r="A10119" s="2">
        <v>2010</v>
      </c>
      <c r="B10119" s="2" t="s">
        <v>8</v>
      </c>
      <c r="C10119" s="3">
        <v>38566</v>
      </c>
      <c r="D10119" s="2">
        <v>15</v>
      </c>
      <c r="E10119" s="5">
        <v>237</v>
      </c>
      <c r="F10119" s="5">
        <v>1</v>
      </c>
      <c r="G10119" s="2">
        <f t="shared" si="485"/>
        <v>238</v>
      </c>
      <c r="H10119" s="6">
        <f t="shared" si="486"/>
        <v>1428</v>
      </c>
      <c r="I10119" s="13">
        <f t="shared" si="484"/>
        <v>197316</v>
      </c>
    </row>
    <row r="10120" spans="1:10" s="4" customFormat="1" ht="12.75" hidden="1" customHeight="1" x14ac:dyDescent="0.2">
      <c r="A10120" s="2">
        <v>2010</v>
      </c>
      <c r="B10120" s="2" t="s">
        <v>8</v>
      </c>
      <c r="C10120" s="3">
        <v>38566</v>
      </c>
      <c r="D10120" s="2">
        <v>16</v>
      </c>
      <c r="E10120" s="5">
        <v>333</v>
      </c>
      <c r="F10120" s="5">
        <v>0</v>
      </c>
      <c r="G10120" s="2">
        <f t="shared" si="485"/>
        <v>333</v>
      </c>
      <c r="H10120" s="6">
        <f t="shared" si="486"/>
        <v>1998</v>
      </c>
      <c r="I10120" s="13">
        <f t="shared" si="484"/>
        <v>199314</v>
      </c>
    </row>
    <row r="10121" spans="1:10" s="4" customFormat="1" ht="12.75" hidden="1" customHeight="1" x14ac:dyDescent="0.2">
      <c r="A10121" s="2">
        <v>2010</v>
      </c>
      <c r="B10121" s="2" t="s">
        <v>8</v>
      </c>
      <c r="C10121" s="3">
        <v>38566</v>
      </c>
      <c r="D10121" s="2">
        <v>17</v>
      </c>
      <c r="E10121" s="5">
        <v>406</v>
      </c>
      <c r="F10121" s="5">
        <v>0</v>
      </c>
      <c r="G10121" s="2">
        <f t="shared" si="485"/>
        <v>406</v>
      </c>
      <c r="H10121" s="6">
        <f t="shared" si="486"/>
        <v>2436</v>
      </c>
      <c r="I10121" s="13">
        <f t="shared" si="484"/>
        <v>201750</v>
      </c>
    </row>
    <row r="10122" spans="1:10" s="4" customFormat="1" ht="12.75" hidden="1" customHeight="1" x14ac:dyDescent="0.2">
      <c r="A10122" s="2">
        <v>2010</v>
      </c>
      <c r="B10122" s="2" t="s">
        <v>8</v>
      </c>
      <c r="C10122" s="3">
        <v>38566</v>
      </c>
      <c r="D10122" s="2">
        <v>18</v>
      </c>
      <c r="E10122" s="5">
        <v>140</v>
      </c>
      <c r="F10122" s="5">
        <v>2</v>
      </c>
      <c r="G10122" s="2">
        <f t="shared" si="485"/>
        <v>142</v>
      </c>
      <c r="H10122" s="6">
        <f t="shared" si="486"/>
        <v>852</v>
      </c>
      <c r="I10122" s="13">
        <f t="shared" si="484"/>
        <v>202602</v>
      </c>
    </row>
    <row r="10123" spans="1:10" s="4" customFormat="1" ht="12.75" hidden="1" customHeight="1" x14ac:dyDescent="0.2">
      <c r="A10123" s="2">
        <v>2010</v>
      </c>
      <c r="B10123" s="2" t="s">
        <v>8</v>
      </c>
      <c r="C10123" s="3">
        <v>38566</v>
      </c>
      <c r="D10123" s="2">
        <v>19</v>
      </c>
      <c r="E10123" s="5">
        <v>136</v>
      </c>
      <c r="F10123" s="5">
        <v>0</v>
      </c>
      <c r="G10123" s="2">
        <f t="shared" si="485"/>
        <v>136</v>
      </c>
      <c r="H10123" s="6">
        <f t="shared" si="486"/>
        <v>816</v>
      </c>
      <c r="I10123" s="13">
        <f t="shared" si="484"/>
        <v>203418</v>
      </c>
    </row>
    <row r="10124" spans="1:10" s="4" customFormat="1" ht="12.75" hidden="1" customHeight="1" x14ac:dyDescent="0.2">
      <c r="A10124" s="2">
        <v>2010</v>
      </c>
      <c r="B10124" s="2" t="s">
        <v>8</v>
      </c>
      <c r="C10124" s="3">
        <v>38566</v>
      </c>
      <c r="D10124" s="2">
        <v>20</v>
      </c>
      <c r="E10124" s="5">
        <v>75</v>
      </c>
      <c r="F10124" s="5">
        <v>0</v>
      </c>
      <c r="G10124" s="2">
        <f t="shared" si="485"/>
        <v>75</v>
      </c>
      <c r="H10124" s="6">
        <f t="shared" si="486"/>
        <v>450</v>
      </c>
      <c r="I10124" s="13">
        <f t="shared" si="484"/>
        <v>203868</v>
      </c>
    </row>
    <row r="10125" spans="1:10" s="4" customFormat="1" ht="12.75" hidden="1" customHeight="1" x14ac:dyDescent="0.2">
      <c r="A10125" s="2">
        <v>2010</v>
      </c>
      <c r="B10125" s="2" t="s">
        <v>8</v>
      </c>
      <c r="C10125" s="3">
        <v>38566</v>
      </c>
      <c r="D10125" s="2">
        <v>21</v>
      </c>
      <c r="E10125" s="5">
        <v>217</v>
      </c>
      <c r="F10125" s="5">
        <v>0</v>
      </c>
      <c r="G10125" s="2">
        <f t="shared" si="485"/>
        <v>217</v>
      </c>
      <c r="H10125" s="6">
        <f t="shared" si="486"/>
        <v>1302</v>
      </c>
      <c r="I10125" s="13">
        <f t="shared" si="484"/>
        <v>205170</v>
      </c>
    </row>
    <row r="10126" spans="1:10" s="4" customFormat="1" ht="12.75" hidden="1" customHeight="1" x14ac:dyDescent="0.2">
      <c r="A10126" s="2">
        <v>2010</v>
      </c>
      <c r="B10126" s="2" t="s">
        <v>8</v>
      </c>
      <c r="C10126" s="3">
        <v>38566</v>
      </c>
      <c r="D10126" s="2">
        <v>22</v>
      </c>
      <c r="E10126" s="5">
        <v>108</v>
      </c>
      <c r="F10126" s="5">
        <v>0</v>
      </c>
      <c r="G10126" s="2">
        <f t="shared" si="485"/>
        <v>108</v>
      </c>
      <c r="H10126" s="6">
        <f t="shared" si="486"/>
        <v>648</v>
      </c>
      <c r="I10126" s="13">
        <f t="shared" si="484"/>
        <v>205818</v>
      </c>
    </row>
    <row r="10127" spans="1:10" s="4" customFormat="1" ht="12.75" hidden="1" customHeight="1" x14ac:dyDescent="0.2">
      <c r="A10127" s="2">
        <v>2010</v>
      </c>
      <c r="B10127" s="2" t="s">
        <v>8</v>
      </c>
      <c r="C10127" s="3">
        <v>38566</v>
      </c>
      <c r="D10127" s="2">
        <v>23</v>
      </c>
      <c r="E10127" s="5">
        <v>76</v>
      </c>
      <c r="F10127" s="5">
        <v>0</v>
      </c>
      <c r="G10127" s="2">
        <f t="shared" si="485"/>
        <v>76</v>
      </c>
      <c r="H10127" s="6">
        <f t="shared" si="486"/>
        <v>456</v>
      </c>
      <c r="I10127" s="13">
        <f t="shared" si="484"/>
        <v>206274</v>
      </c>
      <c r="J10127" s="26"/>
    </row>
    <row r="10128" spans="1:10" s="4" customFormat="1" ht="12.75" hidden="1" customHeight="1" x14ac:dyDescent="0.2">
      <c r="A10128" s="2">
        <v>2010</v>
      </c>
      <c r="B10128" s="2" t="s">
        <v>8</v>
      </c>
      <c r="C10128" s="3">
        <v>38567</v>
      </c>
      <c r="D10128" s="2">
        <v>0</v>
      </c>
      <c r="E10128" s="5">
        <v>65</v>
      </c>
      <c r="F10128" s="5">
        <v>1</v>
      </c>
      <c r="G10128" s="2">
        <f t="shared" si="485"/>
        <v>66</v>
      </c>
      <c r="H10128" s="6">
        <f t="shared" si="486"/>
        <v>396</v>
      </c>
      <c r="I10128" s="13">
        <f t="shared" si="484"/>
        <v>206670</v>
      </c>
    </row>
    <row r="10129" spans="1:9" s="4" customFormat="1" ht="12.75" hidden="1" customHeight="1" x14ac:dyDescent="0.2">
      <c r="A10129" s="2">
        <v>2010</v>
      </c>
      <c r="B10129" s="2" t="s">
        <v>8</v>
      </c>
      <c r="C10129" s="3">
        <v>38567</v>
      </c>
      <c r="D10129" s="2">
        <v>1</v>
      </c>
      <c r="E10129" s="5">
        <v>43</v>
      </c>
      <c r="F10129" s="5">
        <v>0</v>
      </c>
      <c r="G10129" s="2">
        <f t="shared" si="485"/>
        <v>43</v>
      </c>
      <c r="H10129" s="6">
        <f t="shared" si="486"/>
        <v>258</v>
      </c>
      <c r="I10129" s="13">
        <f t="shared" si="484"/>
        <v>206928</v>
      </c>
    </row>
    <row r="10130" spans="1:9" s="4" customFormat="1" ht="12.75" hidden="1" customHeight="1" x14ac:dyDescent="0.2">
      <c r="A10130" s="2">
        <v>2010</v>
      </c>
      <c r="B10130" s="2" t="s">
        <v>8</v>
      </c>
      <c r="C10130" s="3">
        <v>38567</v>
      </c>
      <c r="D10130" s="2">
        <v>2</v>
      </c>
      <c r="E10130" s="5">
        <v>15</v>
      </c>
      <c r="F10130" s="5">
        <v>0</v>
      </c>
      <c r="G10130" s="2">
        <f t="shared" si="485"/>
        <v>15</v>
      </c>
      <c r="H10130" s="6">
        <f t="shared" si="486"/>
        <v>90</v>
      </c>
      <c r="I10130" s="13">
        <f t="shared" si="484"/>
        <v>207018</v>
      </c>
    </row>
    <row r="10131" spans="1:9" s="4" customFormat="1" ht="12.75" hidden="1" customHeight="1" x14ac:dyDescent="0.2">
      <c r="A10131" s="2">
        <v>2010</v>
      </c>
      <c r="B10131" s="2" t="s">
        <v>8</v>
      </c>
      <c r="C10131" s="3">
        <v>38567</v>
      </c>
      <c r="D10131" s="2">
        <v>3</v>
      </c>
      <c r="E10131" s="5">
        <v>17</v>
      </c>
      <c r="F10131" s="5">
        <v>0</v>
      </c>
      <c r="G10131" s="2">
        <f t="shared" si="485"/>
        <v>17</v>
      </c>
      <c r="H10131" s="6">
        <f t="shared" si="486"/>
        <v>102</v>
      </c>
      <c r="I10131" s="13">
        <f t="shared" si="484"/>
        <v>207120</v>
      </c>
    </row>
    <row r="10132" spans="1:9" s="4" customFormat="1" ht="12.75" hidden="1" customHeight="1" x14ac:dyDescent="0.2">
      <c r="A10132" s="2">
        <v>2010</v>
      </c>
      <c r="B10132" s="2" t="s">
        <v>8</v>
      </c>
      <c r="C10132" s="3">
        <v>38567</v>
      </c>
      <c r="D10132" s="2">
        <v>4</v>
      </c>
      <c r="E10132" s="5">
        <v>18</v>
      </c>
      <c r="F10132" s="5">
        <v>0</v>
      </c>
      <c r="G10132" s="2">
        <f t="shared" si="485"/>
        <v>18</v>
      </c>
      <c r="H10132" s="6">
        <f t="shared" si="486"/>
        <v>108</v>
      </c>
      <c r="I10132" s="13">
        <f t="shared" si="484"/>
        <v>207228</v>
      </c>
    </row>
    <row r="10133" spans="1:9" s="4" customFormat="1" ht="12.75" hidden="1" customHeight="1" x14ac:dyDescent="0.2">
      <c r="A10133" s="2">
        <v>2010</v>
      </c>
      <c r="B10133" s="2" t="s">
        <v>8</v>
      </c>
      <c r="C10133" s="3">
        <v>38567</v>
      </c>
      <c r="D10133" s="2">
        <v>5</v>
      </c>
      <c r="E10133" s="5">
        <v>12</v>
      </c>
      <c r="F10133" s="5">
        <v>0</v>
      </c>
      <c r="G10133" s="2">
        <f t="shared" si="485"/>
        <v>12</v>
      </c>
      <c r="H10133" s="6">
        <f t="shared" si="486"/>
        <v>72</v>
      </c>
      <c r="I10133" s="13">
        <f t="shared" si="484"/>
        <v>207300</v>
      </c>
    </row>
    <row r="10134" spans="1:9" s="4" customFormat="1" ht="12.75" hidden="1" customHeight="1" x14ac:dyDescent="0.2">
      <c r="A10134" s="2">
        <v>2010</v>
      </c>
      <c r="B10134" s="2" t="s">
        <v>8</v>
      </c>
      <c r="C10134" s="3">
        <v>38567</v>
      </c>
      <c r="D10134" s="2">
        <v>6</v>
      </c>
      <c r="E10134" s="5">
        <v>641</v>
      </c>
      <c r="F10134" s="5">
        <v>0</v>
      </c>
      <c r="G10134" s="2">
        <f t="shared" si="485"/>
        <v>641</v>
      </c>
      <c r="H10134" s="6">
        <f t="shared" si="486"/>
        <v>3846</v>
      </c>
      <c r="I10134" s="13">
        <f t="shared" si="484"/>
        <v>211146</v>
      </c>
    </row>
    <row r="10135" spans="1:9" s="4" customFormat="1" ht="12.75" hidden="1" customHeight="1" x14ac:dyDescent="0.2">
      <c r="A10135" s="2">
        <v>2010</v>
      </c>
      <c r="B10135" s="2" t="s">
        <v>8</v>
      </c>
      <c r="C10135" s="3">
        <v>38567</v>
      </c>
      <c r="D10135" s="2">
        <v>7</v>
      </c>
      <c r="E10135" s="5">
        <v>384</v>
      </c>
      <c r="F10135" s="5">
        <v>0</v>
      </c>
      <c r="G10135" s="2">
        <f t="shared" si="485"/>
        <v>384</v>
      </c>
      <c r="H10135" s="6">
        <f t="shared" si="486"/>
        <v>2304</v>
      </c>
      <c r="I10135" s="13">
        <f t="shared" si="484"/>
        <v>213450</v>
      </c>
    </row>
    <row r="10136" spans="1:9" s="4" customFormat="1" ht="12.75" hidden="1" customHeight="1" x14ac:dyDescent="0.2">
      <c r="A10136" s="2">
        <v>2010</v>
      </c>
      <c r="B10136" s="2" t="s">
        <v>8</v>
      </c>
      <c r="C10136" s="3">
        <v>38567</v>
      </c>
      <c r="D10136" s="2">
        <v>8</v>
      </c>
      <c r="E10136" s="5">
        <v>408</v>
      </c>
      <c r="F10136" s="5">
        <v>3</v>
      </c>
      <c r="G10136" s="2">
        <f t="shared" si="485"/>
        <v>411</v>
      </c>
      <c r="H10136" s="6">
        <f t="shared" si="486"/>
        <v>2466</v>
      </c>
      <c r="I10136" s="13">
        <f t="shared" si="484"/>
        <v>215916</v>
      </c>
    </row>
    <row r="10137" spans="1:9" s="4" customFormat="1" ht="12.75" hidden="1" customHeight="1" x14ac:dyDescent="0.2">
      <c r="A10137" s="2">
        <v>2010</v>
      </c>
      <c r="B10137" s="2" t="s">
        <v>8</v>
      </c>
      <c r="C10137" s="3">
        <v>38567</v>
      </c>
      <c r="D10137" s="2">
        <v>9</v>
      </c>
      <c r="E10137" s="5">
        <v>262</v>
      </c>
      <c r="F10137" s="5">
        <v>0</v>
      </c>
      <c r="G10137" s="2">
        <f t="shared" si="485"/>
        <v>262</v>
      </c>
      <c r="H10137" s="6">
        <f t="shared" si="486"/>
        <v>1572</v>
      </c>
      <c r="I10137" s="13">
        <f t="shared" si="484"/>
        <v>217488</v>
      </c>
    </row>
    <row r="10138" spans="1:9" s="4" customFormat="1" ht="12.75" hidden="1" customHeight="1" x14ac:dyDescent="0.2">
      <c r="A10138" s="2">
        <v>2010</v>
      </c>
      <c r="B10138" s="2" t="s">
        <v>8</v>
      </c>
      <c r="C10138" s="3">
        <v>38567</v>
      </c>
      <c r="D10138" s="2">
        <v>10</v>
      </c>
      <c r="E10138" s="5">
        <v>977</v>
      </c>
      <c r="F10138" s="5">
        <v>0</v>
      </c>
      <c r="G10138" s="2">
        <f t="shared" si="485"/>
        <v>977</v>
      </c>
      <c r="H10138" s="6">
        <f t="shared" si="486"/>
        <v>5862</v>
      </c>
      <c r="I10138" s="13">
        <f t="shared" si="484"/>
        <v>223350</v>
      </c>
    </row>
    <row r="10139" spans="1:9" s="4" customFormat="1" ht="12.75" hidden="1" customHeight="1" x14ac:dyDescent="0.2">
      <c r="A10139" s="2">
        <v>2010</v>
      </c>
      <c r="B10139" s="2" t="s">
        <v>8</v>
      </c>
      <c r="C10139" s="3">
        <v>38567</v>
      </c>
      <c r="D10139" s="2">
        <v>11</v>
      </c>
      <c r="E10139" s="5">
        <v>725</v>
      </c>
      <c r="F10139" s="5">
        <v>1</v>
      </c>
      <c r="G10139" s="2">
        <f t="shared" si="485"/>
        <v>726</v>
      </c>
      <c r="H10139" s="6">
        <f t="shared" si="486"/>
        <v>4356</v>
      </c>
      <c r="I10139" s="13">
        <f t="shared" si="484"/>
        <v>227706</v>
      </c>
    </row>
    <row r="10140" spans="1:9" s="4" customFormat="1" ht="12.75" hidden="1" customHeight="1" x14ac:dyDescent="0.2">
      <c r="A10140" s="2">
        <v>2010</v>
      </c>
      <c r="B10140" s="2" t="s">
        <v>8</v>
      </c>
      <c r="C10140" s="3">
        <v>38567</v>
      </c>
      <c r="D10140" s="2">
        <v>12</v>
      </c>
      <c r="E10140" s="5">
        <v>607</v>
      </c>
      <c r="F10140" s="5">
        <v>2</v>
      </c>
      <c r="G10140" s="2">
        <f t="shared" si="485"/>
        <v>609</v>
      </c>
      <c r="H10140" s="6">
        <f t="shared" si="486"/>
        <v>3654</v>
      </c>
      <c r="I10140" s="13">
        <f t="shared" si="484"/>
        <v>231360</v>
      </c>
    </row>
    <row r="10141" spans="1:9" s="4" customFormat="1" ht="12.75" hidden="1" customHeight="1" x14ac:dyDescent="0.2">
      <c r="A10141" s="2">
        <v>2010</v>
      </c>
      <c r="B10141" s="2" t="s">
        <v>8</v>
      </c>
      <c r="C10141" s="3">
        <v>38567</v>
      </c>
      <c r="D10141" s="2">
        <v>13</v>
      </c>
      <c r="E10141" s="5">
        <v>431</v>
      </c>
      <c r="F10141" s="5">
        <v>-2</v>
      </c>
      <c r="G10141" s="2">
        <f t="shared" si="485"/>
        <v>429</v>
      </c>
      <c r="H10141" s="6">
        <f t="shared" si="486"/>
        <v>2574</v>
      </c>
      <c r="I10141" s="13">
        <f t="shared" si="484"/>
        <v>233934</v>
      </c>
    </row>
    <row r="10142" spans="1:9" s="4" customFormat="1" ht="12.75" hidden="1" customHeight="1" x14ac:dyDescent="0.2">
      <c r="A10142" s="2">
        <v>2010</v>
      </c>
      <c r="B10142" s="2" t="s">
        <v>8</v>
      </c>
      <c r="C10142" s="3">
        <v>38567</v>
      </c>
      <c r="D10142" s="2">
        <v>14</v>
      </c>
      <c r="E10142" s="5">
        <v>602</v>
      </c>
      <c r="F10142" s="5">
        <v>1</v>
      </c>
      <c r="G10142" s="2">
        <f t="shared" si="485"/>
        <v>603</v>
      </c>
      <c r="H10142" s="6">
        <f t="shared" si="486"/>
        <v>3618</v>
      </c>
      <c r="I10142" s="13">
        <f t="shared" si="484"/>
        <v>237552</v>
      </c>
    </row>
    <row r="10143" spans="1:9" s="4" customFormat="1" ht="12.75" hidden="1" customHeight="1" x14ac:dyDescent="0.2">
      <c r="A10143" s="2">
        <v>2010</v>
      </c>
      <c r="B10143" s="2" t="s">
        <v>8</v>
      </c>
      <c r="C10143" s="3">
        <v>38567</v>
      </c>
      <c r="D10143" s="2">
        <v>15</v>
      </c>
      <c r="E10143" s="5">
        <v>383</v>
      </c>
      <c r="F10143" s="5">
        <v>0</v>
      </c>
      <c r="G10143" s="2">
        <f t="shared" si="485"/>
        <v>383</v>
      </c>
      <c r="H10143" s="6">
        <f t="shared" si="486"/>
        <v>2298</v>
      </c>
      <c r="I10143" s="13">
        <f t="shared" si="484"/>
        <v>239850</v>
      </c>
    </row>
    <row r="10144" spans="1:9" s="4" customFormat="1" ht="12.75" hidden="1" customHeight="1" x14ac:dyDescent="0.2">
      <c r="A10144" s="2">
        <v>2010</v>
      </c>
      <c r="B10144" s="2" t="s">
        <v>8</v>
      </c>
      <c r="C10144" s="3">
        <v>38567</v>
      </c>
      <c r="D10144" s="2">
        <v>16</v>
      </c>
      <c r="E10144" s="5">
        <v>178</v>
      </c>
      <c r="F10144" s="5">
        <v>0</v>
      </c>
      <c r="G10144" s="2">
        <f t="shared" si="485"/>
        <v>178</v>
      </c>
      <c r="H10144" s="6">
        <f t="shared" si="486"/>
        <v>1068</v>
      </c>
      <c r="I10144" s="13">
        <f t="shared" si="484"/>
        <v>240918</v>
      </c>
    </row>
    <row r="10145" spans="1:10" s="4" customFormat="1" ht="12.75" hidden="1" customHeight="1" x14ac:dyDescent="0.2">
      <c r="A10145" s="2">
        <v>2010</v>
      </c>
      <c r="B10145" s="2" t="s">
        <v>8</v>
      </c>
      <c r="C10145" s="3">
        <v>38567</v>
      </c>
      <c r="D10145" s="2">
        <v>17</v>
      </c>
      <c r="E10145" s="5">
        <v>279</v>
      </c>
      <c r="F10145" s="5">
        <v>2</v>
      </c>
      <c r="G10145" s="2">
        <f t="shared" si="485"/>
        <v>281</v>
      </c>
      <c r="H10145" s="6">
        <f t="shared" si="486"/>
        <v>1686</v>
      </c>
      <c r="I10145" s="13">
        <f t="shared" ref="I10145:I10208" si="487">I10144+H10145</f>
        <v>242604</v>
      </c>
    </row>
    <row r="10146" spans="1:10" s="4" customFormat="1" ht="12.75" hidden="1" customHeight="1" x14ac:dyDescent="0.2">
      <c r="A10146" s="2">
        <v>2010</v>
      </c>
      <c r="B10146" s="2" t="s">
        <v>8</v>
      </c>
      <c r="C10146" s="3">
        <v>38567</v>
      </c>
      <c r="D10146" s="2">
        <v>18</v>
      </c>
      <c r="E10146" s="5">
        <v>282</v>
      </c>
      <c r="F10146" s="5">
        <v>1</v>
      </c>
      <c r="G10146" s="2">
        <f t="shared" si="485"/>
        <v>283</v>
      </c>
      <c r="H10146" s="6">
        <f t="shared" si="486"/>
        <v>1698</v>
      </c>
      <c r="I10146" s="13">
        <f t="shared" si="487"/>
        <v>244302</v>
      </c>
    </row>
    <row r="10147" spans="1:10" s="4" customFormat="1" ht="12.75" hidden="1" customHeight="1" x14ac:dyDescent="0.2">
      <c r="A10147" s="2">
        <v>2010</v>
      </c>
      <c r="B10147" s="2" t="s">
        <v>8</v>
      </c>
      <c r="C10147" s="3">
        <v>38567</v>
      </c>
      <c r="D10147" s="2">
        <v>19</v>
      </c>
      <c r="E10147" s="5">
        <v>156</v>
      </c>
      <c r="F10147" s="5">
        <v>2</v>
      </c>
      <c r="G10147" s="2">
        <f t="shared" si="485"/>
        <v>158</v>
      </c>
      <c r="H10147" s="6">
        <f t="shared" si="486"/>
        <v>948</v>
      </c>
      <c r="I10147" s="13">
        <f t="shared" si="487"/>
        <v>245250</v>
      </c>
    </row>
    <row r="10148" spans="1:10" s="4" customFormat="1" ht="12.75" hidden="1" customHeight="1" x14ac:dyDescent="0.2">
      <c r="A10148" s="2">
        <v>2010</v>
      </c>
      <c r="B10148" s="2" t="s">
        <v>8</v>
      </c>
      <c r="C10148" s="3">
        <v>38567</v>
      </c>
      <c r="D10148" s="2">
        <v>20</v>
      </c>
      <c r="E10148" s="5">
        <v>7</v>
      </c>
      <c r="F10148" s="5">
        <v>0</v>
      </c>
      <c r="G10148" s="2">
        <f t="shared" si="485"/>
        <v>7</v>
      </c>
      <c r="H10148" s="6">
        <f t="shared" si="486"/>
        <v>42</v>
      </c>
      <c r="I10148" s="13">
        <f t="shared" si="487"/>
        <v>245292</v>
      </c>
    </row>
    <row r="10149" spans="1:10" s="4" customFormat="1" ht="12.75" hidden="1" customHeight="1" x14ac:dyDescent="0.2">
      <c r="A10149" s="2">
        <v>2010</v>
      </c>
      <c r="B10149" s="2" t="s">
        <v>8</v>
      </c>
      <c r="C10149" s="3">
        <v>38567</v>
      </c>
      <c r="D10149" s="2">
        <v>21</v>
      </c>
      <c r="E10149" s="5">
        <v>13</v>
      </c>
      <c r="F10149" s="5">
        <v>0</v>
      </c>
      <c r="G10149" s="2">
        <f t="shared" si="485"/>
        <v>13</v>
      </c>
      <c r="H10149" s="6">
        <f t="shared" si="486"/>
        <v>78</v>
      </c>
      <c r="I10149" s="13">
        <f t="shared" si="487"/>
        <v>245370</v>
      </c>
    </row>
    <row r="10150" spans="1:10" s="4" customFormat="1" ht="12.75" hidden="1" customHeight="1" x14ac:dyDescent="0.2">
      <c r="A10150" s="2">
        <v>2010</v>
      </c>
      <c r="B10150" s="2" t="s">
        <v>8</v>
      </c>
      <c r="C10150" s="3">
        <v>38567</v>
      </c>
      <c r="D10150" s="2">
        <v>22</v>
      </c>
      <c r="E10150" s="5">
        <v>1</v>
      </c>
      <c r="F10150" s="5">
        <v>0</v>
      </c>
      <c r="G10150" s="2">
        <f t="shared" si="485"/>
        <v>1</v>
      </c>
      <c r="H10150" s="6">
        <f t="shared" si="486"/>
        <v>6</v>
      </c>
      <c r="I10150" s="13">
        <f t="shared" si="487"/>
        <v>245376</v>
      </c>
    </row>
    <row r="10151" spans="1:10" s="4" customFormat="1" ht="12.75" hidden="1" customHeight="1" x14ac:dyDescent="0.2">
      <c r="A10151" s="2">
        <v>2010</v>
      </c>
      <c r="B10151" s="2" t="s">
        <v>8</v>
      </c>
      <c r="C10151" s="3">
        <v>38567</v>
      </c>
      <c r="D10151" s="2">
        <v>23</v>
      </c>
      <c r="E10151" s="5">
        <v>0</v>
      </c>
      <c r="F10151" s="5">
        <v>9</v>
      </c>
      <c r="G10151" s="2">
        <f t="shared" si="485"/>
        <v>9</v>
      </c>
      <c r="H10151" s="6">
        <f t="shared" si="486"/>
        <v>54</v>
      </c>
      <c r="I10151" s="13">
        <f t="shared" si="487"/>
        <v>245430</v>
      </c>
      <c r="J10151" s="26"/>
    </row>
    <row r="10152" spans="1:10" s="4" customFormat="1" ht="12.75" hidden="1" customHeight="1" x14ac:dyDescent="0.2">
      <c r="A10152" s="2">
        <v>2010</v>
      </c>
      <c r="B10152" s="2" t="s">
        <v>8</v>
      </c>
      <c r="C10152" s="3">
        <v>38568</v>
      </c>
      <c r="D10152" s="2">
        <v>0</v>
      </c>
      <c r="E10152" s="5">
        <v>19</v>
      </c>
      <c r="F10152" s="5">
        <v>4</v>
      </c>
      <c r="G10152" s="2">
        <f t="shared" si="485"/>
        <v>23</v>
      </c>
      <c r="H10152" s="6">
        <f t="shared" si="486"/>
        <v>138</v>
      </c>
      <c r="I10152" s="13">
        <f t="shared" si="487"/>
        <v>245568</v>
      </c>
    </row>
    <row r="10153" spans="1:10" s="4" customFormat="1" ht="12.75" hidden="1" customHeight="1" x14ac:dyDescent="0.2">
      <c r="A10153" s="2">
        <v>2010</v>
      </c>
      <c r="B10153" s="2" t="s">
        <v>8</v>
      </c>
      <c r="C10153" s="3">
        <v>38568</v>
      </c>
      <c r="D10153" s="2">
        <v>1</v>
      </c>
      <c r="E10153" s="5">
        <v>23</v>
      </c>
      <c r="F10153" s="5">
        <v>3</v>
      </c>
      <c r="G10153" s="2">
        <f t="shared" si="485"/>
        <v>26</v>
      </c>
      <c r="H10153" s="6">
        <f t="shared" si="486"/>
        <v>156</v>
      </c>
      <c r="I10153" s="13">
        <f t="shared" si="487"/>
        <v>245724</v>
      </c>
    </row>
    <row r="10154" spans="1:10" s="4" customFormat="1" ht="12.75" hidden="1" customHeight="1" x14ac:dyDescent="0.2">
      <c r="A10154" s="2">
        <v>2010</v>
      </c>
      <c r="B10154" s="2" t="s">
        <v>8</v>
      </c>
      <c r="C10154" s="3">
        <v>38568</v>
      </c>
      <c r="D10154" s="2">
        <v>2</v>
      </c>
      <c r="E10154" s="5">
        <v>20</v>
      </c>
      <c r="F10154" s="5">
        <v>3</v>
      </c>
      <c r="G10154" s="2">
        <f t="shared" si="485"/>
        <v>23</v>
      </c>
      <c r="H10154" s="6">
        <f t="shared" si="486"/>
        <v>138</v>
      </c>
      <c r="I10154" s="13">
        <f t="shared" si="487"/>
        <v>245862</v>
      </c>
    </row>
    <row r="10155" spans="1:10" s="4" customFormat="1" ht="12.75" hidden="1" customHeight="1" x14ac:dyDescent="0.2">
      <c r="A10155" s="2">
        <v>2010</v>
      </c>
      <c r="B10155" s="2" t="s">
        <v>8</v>
      </c>
      <c r="C10155" s="3">
        <v>38568</v>
      </c>
      <c r="D10155" s="2">
        <v>3</v>
      </c>
      <c r="E10155" s="5">
        <v>17</v>
      </c>
      <c r="F10155" s="5">
        <v>3</v>
      </c>
      <c r="G10155" s="2">
        <f t="shared" si="485"/>
        <v>20</v>
      </c>
      <c r="H10155" s="6">
        <f t="shared" si="486"/>
        <v>120</v>
      </c>
      <c r="I10155" s="13">
        <f t="shared" si="487"/>
        <v>245982</v>
      </c>
    </row>
    <row r="10156" spans="1:10" s="4" customFormat="1" ht="12.75" hidden="1" customHeight="1" x14ac:dyDescent="0.2">
      <c r="A10156" s="2">
        <v>2010</v>
      </c>
      <c r="B10156" s="2" t="s">
        <v>8</v>
      </c>
      <c r="C10156" s="3">
        <v>38568</v>
      </c>
      <c r="D10156" s="2">
        <v>4</v>
      </c>
      <c r="E10156" s="5">
        <v>149</v>
      </c>
      <c r="F10156" s="5">
        <v>4</v>
      </c>
      <c r="G10156" s="2">
        <f t="shared" si="485"/>
        <v>153</v>
      </c>
      <c r="H10156" s="6">
        <f t="shared" si="486"/>
        <v>918</v>
      </c>
      <c r="I10156" s="13">
        <f t="shared" si="487"/>
        <v>246900</v>
      </c>
    </row>
    <row r="10157" spans="1:10" s="4" customFormat="1" ht="12.75" hidden="1" customHeight="1" x14ac:dyDescent="0.2">
      <c r="A10157" s="2">
        <v>2010</v>
      </c>
      <c r="B10157" s="2" t="s">
        <v>8</v>
      </c>
      <c r="C10157" s="3">
        <v>38568</v>
      </c>
      <c r="D10157" s="2">
        <v>5</v>
      </c>
      <c r="E10157" s="5">
        <v>71</v>
      </c>
      <c r="F10157" s="5">
        <v>0</v>
      </c>
      <c r="G10157" s="2">
        <f t="shared" si="485"/>
        <v>71</v>
      </c>
      <c r="H10157" s="6">
        <f t="shared" si="486"/>
        <v>426</v>
      </c>
      <c r="I10157" s="13">
        <f t="shared" si="487"/>
        <v>247326</v>
      </c>
    </row>
    <row r="10158" spans="1:10" s="4" customFormat="1" ht="12.75" hidden="1" customHeight="1" x14ac:dyDescent="0.2">
      <c r="A10158" s="2">
        <v>2010</v>
      </c>
      <c r="B10158" s="2" t="s">
        <v>8</v>
      </c>
      <c r="C10158" s="3">
        <v>38568</v>
      </c>
      <c r="D10158" s="2">
        <v>6</v>
      </c>
      <c r="E10158" s="5">
        <v>939</v>
      </c>
      <c r="F10158" s="5">
        <v>0</v>
      </c>
      <c r="G10158" s="2">
        <f t="shared" si="485"/>
        <v>939</v>
      </c>
      <c r="H10158" s="6">
        <f t="shared" si="486"/>
        <v>5634</v>
      </c>
      <c r="I10158" s="13">
        <f t="shared" si="487"/>
        <v>252960</v>
      </c>
    </row>
    <row r="10159" spans="1:10" s="4" customFormat="1" ht="12.75" hidden="1" customHeight="1" x14ac:dyDescent="0.2">
      <c r="A10159" s="2">
        <v>2010</v>
      </c>
      <c r="B10159" s="2" t="s">
        <v>8</v>
      </c>
      <c r="C10159" s="3">
        <v>38568</v>
      </c>
      <c r="D10159" s="2">
        <v>7</v>
      </c>
      <c r="E10159" s="5">
        <v>1039</v>
      </c>
      <c r="F10159" s="5">
        <v>0</v>
      </c>
      <c r="G10159" s="2">
        <f t="shared" si="485"/>
        <v>1039</v>
      </c>
      <c r="H10159" s="6">
        <f t="shared" si="486"/>
        <v>6234</v>
      </c>
      <c r="I10159" s="13">
        <f t="shared" si="487"/>
        <v>259194</v>
      </c>
    </row>
    <row r="10160" spans="1:10" s="4" customFormat="1" ht="12.75" hidden="1" customHeight="1" x14ac:dyDescent="0.2">
      <c r="A10160" s="2">
        <v>2010</v>
      </c>
      <c r="B10160" s="2" t="s">
        <v>8</v>
      </c>
      <c r="C10160" s="3">
        <v>38568</v>
      </c>
      <c r="D10160" s="2">
        <v>8</v>
      </c>
      <c r="E10160" s="5">
        <v>462</v>
      </c>
      <c r="F10160" s="5">
        <v>0</v>
      </c>
      <c r="G10160" s="2">
        <f t="shared" si="485"/>
        <v>462</v>
      </c>
      <c r="H10160" s="6">
        <f t="shared" si="486"/>
        <v>2772</v>
      </c>
      <c r="I10160" s="13">
        <f t="shared" si="487"/>
        <v>261966</v>
      </c>
    </row>
    <row r="10161" spans="1:10" s="4" customFormat="1" ht="12.75" hidden="1" customHeight="1" x14ac:dyDescent="0.2">
      <c r="A10161" s="2">
        <v>2010</v>
      </c>
      <c r="B10161" s="2" t="s">
        <v>8</v>
      </c>
      <c r="C10161" s="3">
        <v>38568</v>
      </c>
      <c r="D10161" s="2">
        <v>9</v>
      </c>
      <c r="E10161" s="5">
        <v>387</v>
      </c>
      <c r="F10161" s="5">
        <v>19</v>
      </c>
      <c r="G10161" s="2">
        <f t="shared" si="485"/>
        <v>406</v>
      </c>
      <c r="H10161" s="6">
        <f t="shared" si="486"/>
        <v>2436</v>
      </c>
      <c r="I10161" s="13">
        <f t="shared" si="487"/>
        <v>264402</v>
      </c>
    </row>
    <row r="10162" spans="1:10" s="4" customFormat="1" ht="12.75" hidden="1" customHeight="1" x14ac:dyDescent="0.2">
      <c r="A10162" s="2">
        <v>2010</v>
      </c>
      <c r="B10162" s="2" t="s">
        <v>8</v>
      </c>
      <c r="C10162" s="3">
        <v>38568</v>
      </c>
      <c r="D10162" s="2">
        <v>10</v>
      </c>
      <c r="E10162" s="5">
        <v>688</v>
      </c>
      <c r="F10162" s="5">
        <v>33</v>
      </c>
      <c r="G10162" s="2">
        <f t="shared" ref="G10162:G10225" si="488">E10162+F10162</f>
        <v>721</v>
      </c>
      <c r="H10162" s="6">
        <f t="shared" si="486"/>
        <v>4326</v>
      </c>
      <c r="I10162" s="13">
        <f t="shared" si="487"/>
        <v>268728</v>
      </c>
    </row>
    <row r="10163" spans="1:10" s="4" customFormat="1" ht="12.75" hidden="1" customHeight="1" x14ac:dyDescent="0.2">
      <c r="A10163" s="2">
        <v>2010</v>
      </c>
      <c r="B10163" s="2" t="s">
        <v>8</v>
      </c>
      <c r="C10163" s="3">
        <v>38568</v>
      </c>
      <c r="D10163" s="2">
        <v>11</v>
      </c>
      <c r="E10163" s="5">
        <v>830</v>
      </c>
      <c r="F10163" s="5">
        <v>31</v>
      </c>
      <c r="G10163" s="2">
        <f t="shared" si="488"/>
        <v>861</v>
      </c>
      <c r="H10163" s="6">
        <f t="shared" si="486"/>
        <v>5166</v>
      </c>
      <c r="I10163" s="13">
        <f t="shared" si="487"/>
        <v>273894</v>
      </c>
    </row>
    <row r="10164" spans="1:10" s="4" customFormat="1" ht="12.75" hidden="1" customHeight="1" x14ac:dyDescent="0.2">
      <c r="A10164" s="2">
        <v>2010</v>
      </c>
      <c r="B10164" s="2" t="s">
        <v>8</v>
      </c>
      <c r="C10164" s="3">
        <v>38568</v>
      </c>
      <c r="D10164" s="2">
        <v>12</v>
      </c>
      <c r="E10164" s="5">
        <v>454</v>
      </c>
      <c r="F10164" s="5">
        <v>31</v>
      </c>
      <c r="G10164" s="2">
        <f t="shared" si="488"/>
        <v>485</v>
      </c>
      <c r="H10164" s="6">
        <f t="shared" si="486"/>
        <v>2910</v>
      </c>
      <c r="I10164" s="13">
        <f t="shared" si="487"/>
        <v>276804</v>
      </c>
    </row>
    <row r="10165" spans="1:10" s="4" customFormat="1" ht="12.75" hidden="1" customHeight="1" x14ac:dyDescent="0.2">
      <c r="A10165" s="2">
        <v>2010</v>
      </c>
      <c r="B10165" s="2" t="s">
        <v>8</v>
      </c>
      <c r="C10165" s="3">
        <v>38568</v>
      </c>
      <c r="D10165" s="2">
        <v>13</v>
      </c>
      <c r="E10165" s="5">
        <v>417</v>
      </c>
      <c r="F10165" s="5">
        <v>44</v>
      </c>
      <c r="G10165" s="2">
        <f t="shared" si="488"/>
        <v>461</v>
      </c>
      <c r="H10165" s="6">
        <f t="shared" si="486"/>
        <v>2766</v>
      </c>
      <c r="I10165" s="13">
        <f t="shared" si="487"/>
        <v>279570</v>
      </c>
    </row>
    <row r="10166" spans="1:10" s="4" customFormat="1" ht="12.75" hidden="1" customHeight="1" x14ac:dyDescent="0.2">
      <c r="A10166" s="2">
        <v>2010</v>
      </c>
      <c r="B10166" s="2" t="s">
        <v>8</v>
      </c>
      <c r="C10166" s="3">
        <v>38568</v>
      </c>
      <c r="D10166" s="2">
        <v>14</v>
      </c>
      <c r="E10166" s="5">
        <v>305</v>
      </c>
      <c r="F10166" s="5">
        <v>15</v>
      </c>
      <c r="G10166" s="2">
        <f t="shared" si="488"/>
        <v>320</v>
      </c>
      <c r="H10166" s="6">
        <f t="shared" si="486"/>
        <v>1920</v>
      </c>
      <c r="I10166" s="13">
        <f t="shared" si="487"/>
        <v>281490</v>
      </c>
    </row>
    <row r="10167" spans="1:10" s="4" customFormat="1" ht="12.75" hidden="1" customHeight="1" x14ac:dyDescent="0.2">
      <c r="A10167" s="2">
        <v>2010</v>
      </c>
      <c r="B10167" s="2" t="s">
        <v>8</v>
      </c>
      <c r="C10167" s="3">
        <v>38568</v>
      </c>
      <c r="D10167" s="2">
        <v>15</v>
      </c>
      <c r="E10167" s="5">
        <v>423</v>
      </c>
      <c r="F10167" s="5">
        <v>3</v>
      </c>
      <c r="G10167" s="2">
        <f t="shared" si="488"/>
        <v>426</v>
      </c>
      <c r="H10167" s="6">
        <f t="shared" si="486"/>
        <v>2556</v>
      </c>
      <c r="I10167" s="13">
        <f t="shared" si="487"/>
        <v>284046</v>
      </c>
    </row>
    <row r="10168" spans="1:10" s="4" customFormat="1" ht="12.75" hidden="1" customHeight="1" x14ac:dyDescent="0.2">
      <c r="A10168" s="2">
        <v>2010</v>
      </c>
      <c r="B10168" s="2" t="s">
        <v>8</v>
      </c>
      <c r="C10168" s="3">
        <v>38568</v>
      </c>
      <c r="D10168" s="2">
        <v>16</v>
      </c>
      <c r="E10168" s="5">
        <v>107</v>
      </c>
      <c r="F10168" s="5">
        <v>2</v>
      </c>
      <c r="G10168" s="2">
        <f t="shared" si="488"/>
        <v>109</v>
      </c>
      <c r="H10168" s="6">
        <f t="shared" si="486"/>
        <v>654</v>
      </c>
      <c r="I10168" s="13">
        <f t="shared" si="487"/>
        <v>284700</v>
      </c>
    </row>
    <row r="10169" spans="1:10" s="4" customFormat="1" ht="12.75" hidden="1" customHeight="1" x14ac:dyDescent="0.2">
      <c r="A10169" s="2">
        <v>2010</v>
      </c>
      <c r="B10169" s="2" t="s">
        <v>8</v>
      </c>
      <c r="C10169" s="3">
        <v>38568</v>
      </c>
      <c r="D10169" s="2">
        <v>17</v>
      </c>
      <c r="E10169" s="5">
        <v>77</v>
      </c>
      <c r="F10169" s="5">
        <v>5</v>
      </c>
      <c r="G10169" s="2">
        <f t="shared" si="488"/>
        <v>82</v>
      </c>
      <c r="H10169" s="6">
        <f t="shared" si="486"/>
        <v>492</v>
      </c>
      <c r="I10169" s="13">
        <f t="shared" si="487"/>
        <v>285192</v>
      </c>
    </row>
    <row r="10170" spans="1:10" s="4" customFormat="1" ht="12.75" hidden="1" customHeight="1" x14ac:dyDescent="0.2">
      <c r="A10170" s="2">
        <v>2010</v>
      </c>
      <c r="B10170" s="2" t="s">
        <v>8</v>
      </c>
      <c r="C10170" s="3">
        <v>38568</v>
      </c>
      <c r="D10170" s="2">
        <v>18</v>
      </c>
      <c r="E10170" s="5">
        <v>87</v>
      </c>
      <c r="F10170" s="5">
        <v>-1</v>
      </c>
      <c r="G10170" s="2">
        <f t="shared" si="488"/>
        <v>86</v>
      </c>
      <c r="H10170" s="6">
        <f t="shared" si="486"/>
        <v>516</v>
      </c>
      <c r="I10170" s="13">
        <f t="shared" si="487"/>
        <v>285708</v>
      </c>
    </row>
    <row r="10171" spans="1:10" s="4" customFormat="1" ht="12.75" hidden="1" customHeight="1" x14ac:dyDescent="0.2">
      <c r="A10171" s="2">
        <v>2010</v>
      </c>
      <c r="B10171" s="2" t="s">
        <v>8</v>
      </c>
      <c r="C10171" s="3">
        <v>38568</v>
      </c>
      <c r="D10171" s="2">
        <v>19</v>
      </c>
      <c r="E10171" s="5">
        <v>108</v>
      </c>
      <c r="F10171" s="5">
        <v>2</v>
      </c>
      <c r="G10171" s="2">
        <f t="shared" si="488"/>
        <v>110</v>
      </c>
      <c r="H10171" s="6">
        <f t="shared" si="486"/>
        <v>660</v>
      </c>
      <c r="I10171" s="13">
        <f t="shared" si="487"/>
        <v>286368</v>
      </c>
    </row>
    <row r="10172" spans="1:10" s="4" customFormat="1" ht="12.75" hidden="1" customHeight="1" x14ac:dyDescent="0.2">
      <c r="A10172" s="2">
        <v>2010</v>
      </c>
      <c r="B10172" s="2" t="s">
        <v>8</v>
      </c>
      <c r="C10172" s="3">
        <v>38568</v>
      </c>
      <c r="D10172" s="2">
        <v>20</v>
      </c>
      <c r="E10172" s="5">
        <v>103</v>
      </c>
      <c r="F10172" s="5">
        <v>0</v>
      </c>
      <c r="G10172" s="2">
        <f t="shared" si="488"/>
        <v>103</v>
      </c>
      <c r="H10172" s="6">
        <f t="shared" si="486"/>
        <v>618</v>
      </c>
      <c r="I10172" s="13">
        <f t="shared" si="487"/>
        <v>286986</v>
      </c>
    </row>
    <row r="10173" spans="1:10" s="4" customFormat="1" ht="12.75" hidden="1" customHeight="1" x14ac:dyDescent="0.2">
      <c r="A10173" s="2">
        <v>2010</v>
      </c>
      <c r="B10173" s="2" t="s">
        <v>8</v>
      </c>
      <c r="C10173" s="3">
        <v>38568</v>
      </c>
      <c r="D10173" s="2">
        <v>21</v>
      </c>
      <c r="E10173" s="5">
        <v>26</v>
      </c>
      <c r="F10173" s="5">
        <v>0</v>
      </c>
      <c r="G10173" s="2">
        <f t="shared" si="488"/>
        <v>26</v>
      </c>
      <c r="H10173" s="6">
        <f t="shared" ref="H10173:H10236" si="489">G10173*6</f>
        <v>156</v>
      </c>
      <c r="I10173" s="13">
        <f t="shared" si="487"/>
        <v>287142</v>
      </c>
    </row>
    <row r="10174" spans="1:10" s="4" customFormat="1" ht="12.75" hidden="1" customHeight="1" x14ac:dyDescent="0.2">
      <c r="A10174" s="2">
        <v>2010</v>
      </c>
      <c r="B10174" s="2" t="s">
        <v>8</v>
      </c>
      <c r="C10174" s="3">
        <v>38568</v>
      </c>
      <c r="D10174" s="2">
        <v>22</v>
      </c>
      <c r="E10174" s="5">
        <v>240</v>
      </c>
      <c r="F10174" s="5">
        <v>0</v>
      </c>
      <c r="G10174" s="2">
        <f t="shared" si="488"/>
        <v>240</v>
      </c>
      <c r="H10174" s="6">
        <f t="shared" si="489"/>
        <v>1440</v>
      </c>
      <c r="I10174" s="13">
        <f t="shared" si="487"/>
        <v>288582</v>
      </c>
    </row>
    <row r="10175" spans="1:10" s="4" customFormat="1" ht="12.75" hidden="1" customHeight="1" x14ac:dyDescent="0.2">
      <c r="A10175" s="2">
        <v>2010</v>
      </c>
      <c r="B10175" s="2" t="s">
        <v>8</v>
      </c>
      <c r="C10175" s="3">
        <v>38568</v>
      </c>
      <c r="D10175" s="2">
        <v>23</v>
      </c>
      <c r="E10175" s="5">
        <v>103</v>
      </c>
      <c r="F10175" s="5">
        <v>0</v>
      </c>
      <c r="G10175" s="2">
        <f t="shared" si="488"/>
        <v>103</v>
      </c>
      <c r="H10175" s="6">
        <f t="shared" si="489"/>
        <v>618</v>
      </c>
      <c r="I10175" s="13">
        <f t="shared" si="487"/>
        <v>289200</v>
      </c>
      <c r="J10175" s="26"/>
    </row>
    <row r="10176" spans="1:10" s="4" customFormat="1" ht="12.75" hidden="1" customHeight="1" x14ac:dyDescent="0.2">
      <c r="A10176" s="2">
        <v>2010</v>
      </c>
      <c r="B10176" s="2" t="s">
        <v>8</v>
      </c>
      <c r="C10176" s="3">
        <v>38569</v>
      </c>
      <c r="D10176" s="2">
        <v>0</v>
      </c>
      <c r="E10176" s="5">
        <v>13</v>
      </c>
      <c r="F10176" s="5">
        <v>3</v>
      </c>
      <c r="G10176" s="2">
        <f t="shared" si="488"/>
        <v>16</v>
      </c>
      <c r="H10176" s="6">
        <f t="shared" si="489"/>
        <v>96</v>
      </c>
      <c r="I10176" s="13">
        <f t="shared" si="487"/>
        <v>289296</v>
      </c>
    </row>
    <row r="10177" spans="1:9" s="4" customFormat="1" ht="12.75" hidden="1" customHeight="1" x14ac:dyDescent="0.2">
      <c r="A10177" s="2">
        <v>2010</v>
      </c>
      <c r="B10177" s="2" t="s">
        <v>8</v>
      </c>
      <c r="C10177" s="3">
        <v>38569</v>
      </c>
      <c r="D10177" s="2">
        <v>1</v>
      </c>
      <c r="E10177" s="5">
        <v>12</v>
      </c>
      <c r="F10177" s="5">
        <v>3</v>
      </c>
      <c r="G10177" s="2">
        <f t="shared" si="488"/>
        <v>15</v>
      </c>
      <c r="H10177" s="6">
        <f t="shared" si="489"/>
        <v>90</v>
      </c>
      <c r="I10177" s="13">
        <f t="shared" si="487"/>
        <v>289386</v>
      </c>
    </row>
    <row r="10178" spans="1:9" s="4" customFormat="1" ht="12.75" hidden="1" customHeight="1" x14ac:dyDescent="0.2">
      <c r="A10178" s="2">
        <v>2010</v>
      </c>
      <c r="B10178" s="2" t="s">
        <v>8</v>
      </c>
      <c r="C10178" s="3">
        <v>38569</v>
      </c>
      <c r="D10178" s="2">
        <v>2</v>
      </c>
      <c r="E10178" s="5">
        <v>8</v>
      </c>
      <c r="F10178" s="5">
        <v>4</v>
      </c>
      <c r="G10178" s="2">
        <f t="shared" si="488"/>
        <v>12</v>
      </c>
      <c r="H10178" s="6">
        <f t="shared" si="489"/>
        <v>72</v>
      </c>
      <c r="I10178" s="13">
        <f t="shared" si="487"/>
        <v>289458</v>
      </c>
    </row>
    <row r="10179" spans="1:9" s="4" customFormat="1" ht="12.75" hidden="1" customHeight="1" x14ac:dyDescent="0.2">
      <c r="A10179" s="2">
        <v>2010</v>
      </c>
      <c r="B10179" s="2" t="s">
        <v>8</v>
      </c>
      <c r="C10179" s="3">
        <v>38569</v>
      </c>
      <c r="D10179" s="2">
        <v>3</v>
      </c>
      <c r="E10179" s="5">
        <v>6</v>
      </c>
      <c r="F10179" s="5">
        <v>0</v>
      </c>
      <c r="G10179" s="2">
        <f t="shared" si="488"/>
        <v>6</v>
      </c>
      <c r="H10179" s="6">
        <f t="shared" si="489"/>
        <v>36</v>
      </c>
      <c r="I10179" s="13">
        <f t="shared" si="487"/>
        <v>289494</v>
      </c>
    </row>
    <row r="10180" spans="1:9" s="4" customFormat="1" ht="12.75" hidden="1" customHeight="1" x14ac:dyDescent="0.2">
      <c r="A10180" s="2">
        <v>2010</v>
      </c>
      <c r="B10180" s="2" t="s">
        <v>8</v>
      </c>
      <c r="C10180" s="3">
        <v>38569</v>
      </c>
      <c r="D10180" s="2">
        <v>4</v>
      </c>
      <c r="E10180" s="5">
        <v>8</v>
      </c>
      <c r="F10180" s="5">
        <v>0</v>
      </c>
      <c r="G10180" s="2">
        <f t="shared" si="488"/>
        <v>8</v>
      </c>
      <c r="H10180" s="6">
        <f t="shared" si="489"/>
        <v>48</v>
      </c>
      <c r="I10180" s="13">
        <f t="shared" si="487"/>
        <v>289542</v>
      </c>
    </row>
    <row r="10181" spans="1:9" s="4" customFormat="1" ht="12.75" hidden="1" customHeight="1" x14ac:dyDescent="0.2">
      <c r="A10181" s="2">
        <v>2010</v>
      </c>
      <c r="B10181" s="2" t="s">
        <v>8</v>
      </c>
      <c r="C10181" s="3">
        <v>38569</v>
      </c>
      <c r="D10181" s="2">
        <v>5</v>
      </c>
      <c r="E10181" s="5">
        <v>3</v>
      </c>
      <c r="F10181" s="5">
        <v>0</v>
      </c>
      <c r="G10181" s="2">
        <f t="shared" si="488"/>
        <v>3</v>
      </c>
      <c r="H10181" s="6">
        <f t="shared" si="489"/>
        <v>18</v>
      </c>
      <c r="I10181" s="13">
        <f t="shared" si="487"/>
        <v>289560</v>
      </c>
    </row>
    <row r="10182" spans="1:9" s="4" customFormat="1" ht="12.75" hidden="1" customHeight="1" x14ac:dyDescent="0.2">
      <c r="A10182" s="2">
        <v>2010</v>
      </c>
      <c r="B10182" s="2" t="s">
        <v>8</v>
      </c>
      <c r="C10182" s="3">
        <v>38569</v>
      </c>
      <c r="D10182" s="2">
        <v>6</v>
      </c>
      <c r="E10182" s="5">
        <v>49</v>
      </c>
      <c r="F10182" s="5">
        <v>0</v>
      </c>
      <c r="G10182" s="2">
        <f t="shared" si="488"/>
        <v>49</v>
      </c>
      <c r="H10182" s="6">
        <f t="shared" si="489"/>
        <v>294</v>
      </c>
      <c r="I10182" s="13">
        <f t="shared" si="487"/>
        <v>289854</v>
      </c>
    </row>
    <row r="10183" spans="1:9" s="4" customFormat="1" ht="12.75" hidden="1" customHeight="1" x14ac:dyDescent="0.2">
      <c r="A10183" s="2">
        <v>2010</v>
      </c>
      <c r="B10183" s="2" t="s">
        <v>8</v>
      </c>
      <c r="C10183" s="3">
        <v>38569</v>
      </c>
      <c r="D10183" s="2">
        <v>7</v>
      </c>
      <c r="E10183" s="5">
        <v>39</v>
      </c>
      <c r="F10183" s="5">
        <v>2</v>
      </c>
      <c r="G10183" s="2">
        <f t="shared" si="488"/>
        <v>41</v>
      </c>
      <c r="H10183" s="6">
        <f t="shared" si="489"/>
        <v>246</v>
      </c>
      <c r="I10183" s="13">
        <f t="shared" si="487"/>
        <v>290100</v>
      </c>
    </row>
    <row r="10184" spans="1:9" s="4" customFormat="1" ht="12.75" hidden="1" customHeight="1" x14ac:dyDescent="0.2">
      <c r="A10184" s="2">
        <v>2010</v>
      </c>
      <c r="B10184" s="2" t="s">
        <v>8</v>
      </c>
      <c r="C10184" s="3">
        <v>38569</v>
      </c>
      <c r="D10184" s="2">
        <v>8</v>
      </c>
      <c r="E10184" s="5">
        <v>174</v>
      </c>
      <c r="F10184" s="5">
        <v>0</v>
      </c>
      <c r="G10184" s="2">
        <f t="shared" si="488"/>
        <v>174</v>
      </c>
      <c r="H10184" s="6">
        <f t="shared" si="489"/>
        <v>1044</v>
      </c>
      <c r="I10184" s="13">
        <f t="shared" si="487"/>
        <v>291144</v>
      </c>
    </row>
    <row r="10185" spans="1:9" s="4" customFormat="1" ht="12.75" hidden="1" customHeight="1" x14ac:dyDescent="0.2">
      <c r="A10185" s="2">
        <v>2010</v>
      </c>
      <c r="B10185" s="2" t="s">
        <v>8</v>
      </c>
      <c r="C10185" s="3">
        <v>38569</v>
      </c>
      <c r="D10185" s="2">
        <v>9</v>
      </c>
      <c r="E10185" s="5">
        <v>115</v>
      </c>
      <c r="F10185" s="5">
        <v>4</v>
      </c>
      <c r="G10185" s="2">
        <f t="shared" si="488"/>
        <v>119</v>
      </c>
      <c r="H10185" s="6">
        <f t="shared" si="489"/>
        <v>714</v>
      </c>
      <c r="I10185" s="13">
        <f t="shared" si="487"/>
        <v>291858</v>
      </c>
    </row>
    <row r="10186" spans="1:9" s="4" customFormat="1" ht="12.75" hidden="1" customHeight="1" x14ac:dyDescent="0.2">
      <c r="A10186" s="2">
        <v>2010</v>
      </c>
      <c r="B10186" s="2" t="s">
        <v>8</v>
      </c>
      <c r="C10186" s="3">
        <v>38569</v>
      </c>
      <c r="D10186" s="2">
        <v>10</v>
      </c>
      <c r="E10186" s="5">
        <v>292</v>
      </c>
      <c r="F10186" s="5">
        <v>1</v>
      </c>
      <c r="G10186" s="2">
        <f t="shared" si="488"/>
        <v>293</v>
      </c>
      <c r="H10186" s="6">
        <f t="shared" si="489"/>
        <v>1758</v>
      </c>
      <c r="I10186" s="13">
        <f t="shared" si="487"/>
        <v>293616</v>
      </c>
    </row>
    <row r="10187" spans="1:9" s="4" customFormat="1" ht="12.75" hidden="1" customHeight="1" x14ac:dyDescent="0.2">
      <c r="A10187" s="2">
        <v>2010</v>
      </c>
      <c r="B10187" s="2" t="s">
        <v>8</v>
      </c>
      <c r="C10187" s="3">
        <v>38569</v>
      </c>
      <c r="D10187" s="2">
        <v>11</v>
      </c>
      <c r="E10187" s="5">
        <v>215</v>
      </c>
      <c r="F10187" s="5">
        <v>34</v>
      </c>
      <c r="G10187" s="2">
        <f t="shared" si="488"/>
        <v>249</v>
      </c>
      <c r="H10187" s="6">
        <f t="shared" si="489"/>
        <v>1494</v>
      </c>
      <c r="I10187" s="13">
        <f t="shared" si="487"/>
        <v>295110</v>
      </c>
    </row>
    <row r="10188" spans="1:9" s="4" customFormat="1" ht="12.75" hidden="1" customHeight="1" x14ac:dyDescent="0.2">
      <c r="A10188" s="2">
        <v>2010</v>
      </c>
      <c r="B10188" s="2" t="s">
        <v>8</v>
      </c>
      <c r="C10188" s="3">
        <v>38569</v>
      </c>
      <c r="D10188" s="2">
        <v>12</v>
      </c>
      <c r="E10188" s="5">
        <v>107</v>
      </c>
      <c r="F10188" s="5">
        <v>14</v>
      </c>
      <c r="G10188" s="2">
        <f t="shared" si="488"/>
        <v>121</v>
      </c>
      <c r="H10188" s="6">
        <f t="shared" si="489"/>
        <v>726</v>
      </c>
      <c r="I10188" s="13">
        <f t="shared" si="487"/>
        <v>295836</v>
      </c>
    </row>
    <row r="10189" spans="1:9" s="4" customFormat="1" ht="12.75" hidden="1" customHeight="1" x14ac:dyDescent="0.2">
      <c r="A10189" s="2">
        <v>2010</v>
      </c>
      <c r="B10189" s="2" t="s">
        <v>8</v>
      </c>
      <c r="C10189" s="3">
        <v>38569</v>
      </c>
      <c r="D10189" s="2">
        <v>13</v>
      </c>
      <c r="E10189" s="5">
        <v>93</v>
      </c>
      <c r="F10189" s="5">
        <v>2</v>
      </c>
      <c r="G10189" s="2">
        <f t="shared" si="488"/>
        <v>95</v>
      </c>
      <c r="H10189" s="6">
        <f t="shared" si="489"/>
        <v>570</v>
      </c>
      <c r="I10189" s="13">
        <f t="shared" si="487"/>
        <v>296406</v>
      </c>
    </row>
    <row r="10190" spans="1:9" s="4" customFormat="1" ht="12.75" hidden="1" customHeight="1" x14ac:dyDescent="0.2">
      <c r="A10190" s="2">
        <v>2010</v>
      </c>
      <c r="B10190" s="2" t="s">
        <v>8</v>
      </c>
      <c r="C10190" s="3">
        <v>38569</v>
      </c>
      <c r="D10190" s="2">
        <v>14</v>
      </c>
      <c r="E10190" s="5">
        <v>150</v>
      </c>
      <c r="F10190" s="5">
        <v>7</v>
      </c>
      <c r="G10190" s="2">
        <f t="shared" si="488"/>
        <v>157</v>
      </c>
      <c r="H10190" s="6">
        <f t="shared" si="489"/>
        <v>942</v>
      </c>
      <c r="I10190" s="13">
        <f t="shared" si="487"/>
        <v>297348</v>
      </c>
    </row>
    <row r="10191" spans="1:9" s="4" customFormat="1" ht="12.75" hidden="1" customHeight="1" x14ac:dyDescent="0.2">
      <c r="A10191" s="2">
        <v>2010</v>
      </c>
      <c r="B10191" s="2" t="s">
        <v>8</v>
      </c>
      <c r="C10191" s="3">
        <v>38569</v>
      </c>
      <c r="D10191" s="2">
        <v>15</v>
      </c>
      <c r="E10191" s="5">
        <v>209</v>
      </c>
      <c r="F10191" s="5">
        <v>10</v>
      </c>
      <c r="G10191" s="2">
        <f t="shared" si="488"/>
        <v>219</v>
      </c>
      <c r="H10191" s="6">
        <f t="shared" si="489"/>
        <v>1314</v>
      </c>
      <c r="I10191" s="13">
        <f t="shared" si="487"/>
        <v>298662</v>
      </c>
    </row>
    <row r="10192" spans="1:9" s="4" customFormat="1" ht="12.75" hidden="1" customHeight="1" x14ac:dyDescent="0.2">
      <c r="A10192" s="2">
        <v>2010</v>
      </c>
      <c r="B10192" s="2" t="s">
        <v>8</v>
      </c>
      <c r="C10192" s="3">
        <v>38569</v>
      </c>
      <c r="D10192" s="2">
        <v>16</v>
      </c>
      <c r="E10192" s="5">
        <v>117</v>
      </c>
      <c r="F10192" s="5">
        <v>10</v>
      </c>
      <c r="G10192" s="2">
        <f t="shared" si="488"/>
        <v>127</v>
      </c>
      <c r="H10192" s="6">
        <f t="shared" si="489"/>
        <v>762</v>
      </c>
      <c r="I10192" s="13">
        <f t="shared" si="487"/>
        <v>299424</v>
      </c>
    </row>
    <row r="10193" spans="1:10" s="4" customFormat="1" ht="12.75" hidden="1" customHeight="1" x14ac:dyDescent="0.2">
      <c r="A10193" s="2">
        <v>2010</v>
      </c>
      <c r="B10193" s="2" t="s">
        <v>8</v>
      </c>
      <c r="C10193" s="3">
        <v>38569</v>
      </c>
      <c r="D10193" s="2">
        <v>17</v>
      </c>
      <c r="E10193" s="5">
        <v>103</v>
      </c>
      <c r="F10193" s="5">
        <v>0</v>
      </c>
      <c r="G10193" s="2">
        <f t="shared" si="488"/>
        <v>103</v>
      </c>
      <c r="H10193" s="6">
        <f t="shared" si="489"/>
        <v>618</v>
      </c>
      <c r="I10193" s="13">
        <f t="shared" si="487"/>
        <v>300042</v>
      </c>
    </row>
    <row r="10194" spans="1:10" s="4" customFormat="1" ht="12.75" hidden="1" customHeight="1" x14ac:dyDescent="0.2">
      <c r="A10194" s="2">
        <v>2010</v>
      </c>
      <c r="B10194" s="2" t="s">
        <v>8</v>
      </c>
      <c r="C10194" s="3">
        <v>38569</v>
      </c>
      <c r="D10194" s="2">
        <v>18</v>
      </c>
      <c r="E10194" s="5">
        <v>61</v>
      </c>
      <c r="F10194" s="5">
        <v>0</v>
      </c>
      <c r="G10194" s="2">
        <f t="shared" si="488"/>
        <v>61</v>
      </c>
      <c r="H10194" s="6">
        <f t="shared" si="489"/>
        <v>366</v>
      </c>
      <c r="I10194" s="13">
        <f t="shared" si="487"/>
        <v>300408</v>
      </c>
    </row>
    <row r="10195" spans="1:10" s="4" customFormat="1" ht="12.75" hidden="1" customHeight="1" x14ac:dyDescent="0.2">
      <c r="A10195" s="2">
        <v>2010</v>
      </c>
      <c r="B10195" s="2" t="s">
        <v>8</v>
      </c>
      <c r="C10195" s="3">
        <v>38569</v>
      </c>
      <c r="D10195" s="2">
        <v>19</v>
      </c>
      <c r="E10195" s="5">
        <v>25</v>
      </c>
      <c r="F10195" s="5">
        <v>0</v>
      </c>
      <c r="G10195" s="2">
        <f t="shared" si="488"/>
        <v>25</v>
      </c>
      <c r="H10195" s="6">
        <f t="shared" si="489"/>
        <v>150</v>
      </c>
      <c r="I10195" s="13">
        <f t="shared" si="487"/>
        <v>300558</v>
      </c>
    </row>
    <row r="10196" spans="1:10" s="4" customFormat="1" ht="12.75" hidden="1" customHeight="1" x14ac:dyDescent="0.2">
      <c r="A10196" s="2">
        <v>2010</v>
      </c>
      <c r="B10196" s="2" t="s">
        <v>8</v>
      </c>
      <c r="C10196" s="3">
        <v>38569</v>
      </c>
      <c r="D10196" s="2">
        <v>20</v>
      </c>
      <c r="E10196" s="5">
        <v>60</v>
      </c>
      <c r="F10196" s="5">
        <v>0</v>
      </c>
      <c r="G10196" s="2">
        <f t="shared" si="488"/>
        <v>60</v>
      </c>
      <c r="H10196" s="6">
        <f t="shared" si="489"/>
        <v>360</v>
      </c>
      <c r="I10196" s="13">
        <f t="shared" si="487"/>
        <v>300918</v>
      </c>
    </row>
    <row r="10197" spans="1:10" s="4" customFormat="1" ht="12.75" hidden="1" customHeight="1" x14ac:dyDescent="0.2">
      <c r="A10197" s="2">
        <v>2010</v>
      </c>
      <c r="B10197" s="2" t="s">
        <v>8</v>
      </c>
      <c r="C10197" s="3">
        <v>38569</v>
      </c>
      <c r="D10197" s="2">
        <v>21</v>
      </c>
      <c r="E10197" s="5">
        <v>63</v>
      </c>
      <c r="F10197" s="5">
        <v>0</v>
      </c>
      <c r="G10197" s="2">
        <f t="shared" si="488"/>
        <v>63</v>
      </c>
      <c r="H10197" s="6">
        <f t="shared" si="489"/>
        <v>378</v>
      </c>
      <c r="I10197" s="13">
        <f t="shared" si="487"/>
        <v>301296</v>
      </c>
    </row>
    <row r="10198" spans="1:10" s="4" customFormat="1" ht="12.75" hidden="1" customHeight="1" x14ac:dyDescent="0.2">
      <c r="A10198" s="2">
        <v>2010</v>
      </c>
      <c r="B10198" s="2" t="s">
        <v>8</v>
      </c>
      <c r="C10198" s="3">
        <v>38569</v>
      </c>
      <c r="D10198" s="2">
        <v>22</v>
      </c>
      <c r="E10198" s="5">
        <v>3</v>
      </c>
      <c r="F10198" s="5">
        <v>1</v>
      </c>
      <c r="G10198" s="2">
        <f t="shared" si="488"/>
        <v>4</v>
      </c>
      <c r="H10198" s="6">
        <f t="shared" si="489"/>
        <v>24</v>
      </c>
      <c r="I10198" s="13">
        <f t="shared" si="487"/>
        <v>301320</v>
      </c>
    </row>
    <row r="10199" spans="1:10" s="4" customFormat="1" ht="12.75" hidden="1" customHeight="1" x14ac:dyDescent="0.2">
      <c r="A10199" s="2">
        <v>2010</v>
      </c>
      <c r="B10199" s="2" t="s">
        <v>8</v>
      </c>
      <c r="C10199" s="3">
        <v>38569</v>
      </c>
      <c r="D10199" s="2">
        <v>23</v>
      </c>
      <c r="E10199" s="5">
        <v>16</v>
      </c>
      <c r="F10199" s="5">
        <v>0</v>
      </c>
      <c r="G10199" s="2">
        <f t="shared" si="488"/>
        <v>16</v>
      </c>
      <c r="H10199" s="6">
        <f t="shared" si="489"/>
        <v>96</v>
      </c>
      <c r="I10199" s="13">
        <f t="shared" si="487"/>
        <v>301416</v>
      </c>
      <c r="J10199" s="26"/>
    </row>
    <row r="10200" spans="1:10" s="4" customFormat="1" ht="12.75" hidden="1" customHeight="1" x14ac:dyDescent="0.2">
      <c r="A10200" s="2">
        <v>2010</v>
      </c>
      <c r="B10200" s="2" t="s">
        <v>8</v>
      </c>
      <c r="C10200" s="3">
        <v>38570</v>
      </c>
      <c r="D10200" s="2">
        <v>0</v>
      </c>
      <c r="E10200" s="5">
        <v>8</v>
      </c>
      <c r="F10200" s="5">
        <v>1</v>
      </c>
      <c r="G10200" s="2">
        <f t="shared" si="488"/>
        <v>9</v>
      </c>
      <c r="H10200" s="6">
        <f t="shared" si="489"/>
        <v>54</v>
      </c>
      <c r="I10200" s="13">
        <f t="shared" si="487"/>
        <v>301470</v>
      </c>
    </row>
    <row r="10201" spans="1:10" s="4" customFormat="1" ht="12.75" hidden="1" customHeight="1" x14ac:dyDescent="0.2">
      <c r="A10201" s="2">
        <v>2010</v>
      </c>
      <c r="B10201" s="2" t="s">
        <v>8</v>
      </c>
      <c r="C10201" s="3">
        <v>38570</v>
      </c>
      <c r="D10201" s="2">
        <v>1</v>
      </c>
      <c r="E10201" s="5">
        <v>3</v>
      </c>
      <c r="F10201" s="5">
        <v>3</v>
      </c>
      <c r="G10201" s="2">
        <f t="shared" si="488"/>
        <v>6</v>
      </c>
      <c r="H10201" s="6">
        <f t="shared" si="489"/>
        <v>36</v>
      </c>
      <c r="I10201" s="13">
        <f t="shared" si="487"/>
        <v>301506</v>
      </c>
    </row>
    <row r="10202" spans="1:10" s="4" customFormat="1" ht="12.75" hidden="1" customHeight="1" x14ac:dyDescent="0.2">
      <c r="A10202" s="2">
        <v>2010</v>
      </c>
      <c r="B10202" s="2" t="s">
        <v>8</v>
      </c>
      <c r="C10202" s="3">
        <v>38570</v>
      </c>
      <c r="D10202" s="2">
        <v>2</v>
      </c>
      <c r="E10202" s="5">
        <v>3</v>
      </c>
      <c r="F10202" s="5">
        <v>2</v>
      </c>
      <c r="G10202" s="2">
        <f t="shared" si="488"/>
        <v>5</v>
      </c>
      <c r="H10202" s="6">
        <f t="shared" si="489"/>
        <v>30</v>
      </c>
      <c r="I10202" s="13">
        <f t="shared" si="487"/>
        <v>301536</v>
      </c>
    </row>
    <row r="10203" spans="1:10" s="4" customFormat="1" ht="12.75" hidden="1" customHeight="1" x14ac:dyDescent="0.2">
      <c r="A10203" s="2">
        <v>2010</v>
      </c>
      <c r="B10203" s="2" t="s">
        <v>8</v>
      </c>
      <c r="C10203" s="3">
        <v>38570</v>
      </c>
      <c r="D10203" s="2">
        <v>3</v>
      </c>
      <c r="E10203" s="5">
        <v>5</v>
      </c>
      <c r="F10203" s="5">
        <v>3</v>
      </c>
      <c r="G10203" s="2">
        <f t="shared" si="488"/>
        <v>8</v>
      </c>
      <c r="H10203" s="6">
        <f t="shared" si="489"/>
        <v>48</v>
      </c>
      <c r="I10203" s="13">
        <f t="shared" si="487"/>
        <v>301584</v>
      </c>
    </row>
    <row r="10204" spans="1:10" s="4" customFormat="1" ht="12.75" hidden="1" customHeight="1" x14ac:dyDescent="0.2">
      <c r="A10204" s="2">
        <v>2010</v>
      </c>
      <c r="B10204" s="2" t="s">
        <v>8</v>
      </c>
      <c r="C10204" s="3">
        <v>38570</v>
      </c>
      <c r="D10204" s="2">
        <v>4</v>
      </c>
      <c r="E10204" s="5">
        <v>5</v>
      </c>
      <c r="F10204" s="5">
        <v>3</v>
      </c>
      <c r="G10204" s="2">
        <f t="shared" si="488"/>
        <v>8</v>
      </c>
      <c r="H10204" s="6">
        <f t="shared" si="489"/>
        <v>48</v>
      </c>
      <c r="I10204" s="13">
        <f t="shared" si="487"/>
        <v>301632</v>
      </c>
    </row>
    <row r="10205" spans="1:10" s="4" customFormat="1" ht="12.75" hidden="1" customHeight="1" x14ac:dyDescent="0.2">
      <c r="A10205" s="2">
        <v>2010</v>
      </c>
      <c r="B10205" s="2" t="s">
        <v>8</v>
      </c>
      <c r="C10205" s="3">
        <v>38570</v>
      </c>
      <c r="D10205" s="2">
        <v>5</v>
      </c>
      <c r="E10205" s="5">
        <v>27</v>
      </c>
      <c r="F10205" s="5">
        <v>0</v>
      </c>
      <c r="G10205" s="2">
        <f t="shared" si="488"/>
        <v>27</v>
      </c>
      <c r="H10205" s="6">
        <f t="shared" si="489"/>
        <v>162</v>
      </c>
      <c r="I10205" s="13">
        <f t="shared" si="487"/>
        <v>301794</v>
      </c>
    </row>
    <row r="10206" spans="1:10" s="4" customFormat="1" ht="12.75" hidden="1" customHeight="1" x14ac:dyDescent="0.2">
      <c r="A10206" s="2">
        <v>2010</v>
      </c>
      <c r="B10206" s="2" t="s">
        <v>8</v>
      </c>
      <c r="C10206" s="3">
        <v>38570</v>
      </c>
      <c r="D10206" s="2">
        <v>6</v>
      </c>
      <c r="E10206" s="5">
        <v>23</v>
      </c>
      <c r="F10206" s="5">
        <v>1</v>
      </c>
      <c r="G10206" s="2">
        <f t="shared" si="488"/>
        <v>24</v>
      </c>
      <c r="H10206" s="6">
        <f t="shared" si="489"/>
        <v>144</v>
      </c>
      <c r="I10206" s="13">
        <f t="shared" si="487"/>
        <v>301938</v>
      </c>
    </row>
    <row r="10207" spans="1:10" s="4" customFormat="1" ht="12.75" hidden="1" customHeight="1" x14ac:dyDescent="0.2">
      <c r="A10207" s="2">
        <v>2010</v>
      </c>
      <c r="B10207" s="2" t="s">
        <v>8</v>
      </c>
      <c r="C10207" s="3">
        <v>38570</v>
      </c>
      <c r="D10207" s="2">
        <v>7</v>
      </c>
      <c r="E10207" s="5">
        <v>63</v>
      </c>
      <c r="F10207" s="5">
        <v>3</v>
      </c>
      <c r="G10207" s="2">
        <f t="shared" si="488"/>
        <v>66</v>
      </c>
      <c r="H10207" s="6">
        <f t="shared" si="489"/>
        <v>396</v>
      </c>
      <c r="I10207" s="13">
        <f t="shared" si="487"/>
        <v>302334</v>
      </c>
    </row>
    <row r="10208" spans="1:10" s="4" customFormat="1" ht="12.75" hidden="1" customHeight="1" x14ac:dyDescent="0.2">
      <c r="A10208" s="2">
        <v>2010</v>
      </c>
      <c r="B10208" s="2" t="s">
        <v>8</v>
      </c>
      <c r="C10208" s="3">
        <v>38570</v>
      </c>
      <c r="D10208" s="2">
        <v>8</v>
      </c>
      <c r="E10208" s="5">
        <v>61</v>
      </c>
      <c r="F10208" s="5">
        <v>0</v>
      </c>
      <c r="G10208" s="2">
        <f t="shared" si="488"/>
        <v>61</v>
      </c>
      <c r="H10208" s="6">
        <f t="shared" si="489"/>
        <v>366</v>
      </c>
      <c r="I10208" s="13">
        <f t="shared" si="487"/>
        <v>302700</v>
      </c>
    </row>
    <row r="10209" spans="1:11" s="4" customFormat="1" ht="12.75" hidden="1" customHeight="1" x14ac:dyDescent="0.2">
      <c r="A10209" s="2">
        <v>2010</v>
      </c>
      <c r="B10209" s="2" t="s">
        <v>8</v>
      </c>
      <c r="C10209" s="3">
        <v>38570</v>
      </c>
      <c r="D10209" s="2">
        <v>9</v>
      </c>
      <c r="E10209" s="5">
        <v>109</v>
      </c>
      <c r="F10209" s="5">
        <v>4</v>
      </c>
      <c r="G10209" s="2">
        <f t="shared" si="488"/>
        <v>113</v>
      </c>
      <c r="H10209" s="6">
        <f t="shared" si="489"/>
        <v>678</v>
      </c>
      <c r="I10209" s="13">
        <f t="shared" ref="I10209:I10272" si="490">I10208+H10209</f>
        <v>303378</v>
      </c>
    </row>
    <row r="10210" spans="1:11" s="4" customFormat="1" ht="12.75" hidden="1" customHeight="1" x14ac:dyDescent="0.2">
      <c r="A10210" s="2">
        <v>2010</v>
      </c>
      <c r="B10210" s="2" t="s">
        <v>8</v>
      </c>
      <c r="C10210" s="3">
        <v>38570</v>
      </c>
      <c r="D10210" s="2">
        <v>10</v>
      </c>
      <c r="E10210" s="5">
        <v>145</v>
      </c>
      <c r="F10210" s="5">
        <v>0</v>
      </c>
      <c r="G10210" s="2">
        <f t="shared" si="488"/>
        <v>145</v>
      </c>
      <c r="H10210" s="6">
        <f t="shared" si="489"/>
        <v>870</v>
      </c>
      <c r="I10210" s="13">
        <f t="shared" si="490"/>
        <v>304248</v>
      </c>
    </row>
    <row r="10211" spans="1:11" s="4" customFormat="1" ht="12.75" hidden="1" customHeight="1" x14ac:dyDescent="0.2">
      <c r="A10211" s="2">
        <v>2010</v>
      </c>
      <c r="B10211" s="2" t="s">
        <v>8</v>
      </c>
      <c r="C10211" s="3">
        <v>38570</v>
      </c>
      <c r="D10211" s="2">
        <v>11</v>
      </c>
      <c r="E10211" s="5">
        <v>270</v>
      </c>
      <c r="F10211" s="5">
        <v>0</v>
      </c>
      <c r="G10211" s="2">
        <f t="shared" si="488"/>
        <v>270</v>
      </c>
      <c r="H10211" s="6">
        <f t="shared" si="489"/>
        <v>1620</v>
      </c>
      <c r="I10211" s="13">
        <f t="shared" si="490"/>
        <v>305868</v>
      </c>
    </row>
    <row r="10212" spans="1:11" s="4" customFormat="1" ht="12.75" hidden="1" customHeight="1" x14ac:dyDescent="0.2">
      <c r="A10212" s="2">
        <v>2010</v>
      </c>
      <c r="B10212" s="2" t="s">
        <v>8</v>
      </c>
      <c r="C10212" s="3">
        <v>38570</v>
      </c>
      <c r="D10212" s="2">
        <v>12</v>
      </c>
      <c r="E10212" s="5">
        <v>159</v>
      </c>
      <c r="F10212" s="5">
        <v>1</v>
      </c>
      <c r="G10212" s="2">
        <f t="shared" si="488"/>
        <v>160</v>
      </c>
      <c r="H10212" s="6">
        <f t="shared" si="489"/>
        <v>960</v>
      </c>
      <c r="I10212" s="13">
        <f t="shared" si="490"/>
        <v>306828</v>
      </c>
    </row>
    <row r="10213" spans="1:11" s="4" customFormat="1" ht="12.75" hidden="1" customHeight="1" x14ac:dyDescent="0.2">
      <c r="A10213" s="2">
        <v>2010</v>
      </c>
      <c r="B10213" s="2" t="s">
        <v>8</v>
      </c>
      <c r="C10213" s="3">
        <v>38570</v>
      </c>
      <c r="D10213" s="2">
        <v>13</v>
      </c>
      <c r="E10213" s="5">
        <v>58</v>
      </c>
      <c r="F10213" s="5">
        <v>0</v>
      </c>
      <c r="G10213" s="2">
        <f t="shared" si="488"/>
        <v>58</v>
      </c>
      <c r="H10213" s="6">
        <f t="shared" si="489"/>
        <v>348</v>
      </c>
      <c r="I10213" s="13">
        <f t="shared" si="490"/>
        <v>307176</v>
      </c>
    </row>
    <row r="10214" spans="1:11" s="4" customFormat="1" ht="12.75" hidden="1" customHeight="1" x14ac:dyDescent="0.2">
      <c r="A10214" s="2">
        <v>2010</v>
      </c>
      <c r="B10214" s="2" t="s">
        <v>8</v>
      </c>
      <c r="C10214" s="3">
        <v>38570</v>
      </c>
      <c r="D10214" s="2">
        <v>14</v>
      </c>
      <c r="E10214" s="5">
        <v>43</v>
      </c>
      <c r="F10214" s="5">
        <v>0</v>
      </c>
      <c r="G10214" s="2">
        <f t="shared" si="488"/>
        <v>43</v>
      </c>
      <c r="H10214" s="6">
        <f t="shared" si="489"/>
        <v>258</v>
      </c>
      <c r="I10214" s="13">
        <f t="shared" si="490"/>
        <v>307434</v>
      </c>
    </row>
    <row r="10215" spans="1:11" s="4" customFormat="1" ht="12.75" hidden="1" customHeight="1" x14ac:dyDescent="0.2">
      <c r="A10215" s="2">
        <v>2010</v>
      </c>
      <c r="B10215" s="2" t="s">
        <v>8</v>
      </c>
      <c r="C10215" s="3">
        <v>38570</v>
      </c>
      <c r="D10215" s="2">
        <v>15</v>
      </c>
      <c r="E10215" s="5">
        <v>127</v>
      </c>
      <c r="F10215" s="5">
        <v>0</v>
      </c>
      <c r="G10215" s="2">
        <f t="shared" si="488"/>
        <v>127</v>
      </c>
      <c r="H10215" s="6">
        <f t="shared" si="489"/>
        <v>762</v>
      </c>
      <c r="I10215" s="13">
        <f t="shared" si="490"/>
        <v>308196</v>
      </c>
    </row>
    <row r="10216" spans="1:11" s="4" customFormat="1" ht="12.75" hidden="1" customHeight="1" x14ac:dyDescent="0.2">
      <c r="A10216" s="2">
        <v>2010</v>
      </c>
      <c r="B10216" s="2" t="s">
        <v>8</v>
      </c>
      <c r="C10216" s="3">
        <v>38570</v>
      </c>
      <c r="D10216" s="2">
        <v>16</v>
      </c>
      <c r="E10216" s="5">
        <v>13</v>
      </c>
      <c r="F10216" s="5">
        <v>0</v>
      </c>
      <c r="G10216" s="2">
        <f t="shared" si="488"/>
        <v>13</v>
      </c>
      <c r="H10216" s="6">
        <f t="shared" si="489"/>
        <v>78</v>
      </c>
      <c r="I10216" s="13">
        <f t="shared" si="490"/>
        <v>308274</v>
      </c>
    </row>
    <row r="10217" spans="1:11" s="4" customFormat="1" ht="12.75" hidden="1" customHeight="1" x14ac:dyDescent="0.2">
      <c r="A10217" s="2">
        <v>2010</v>
      </c>
      <c r="B10217" s="2" t="s">
        <v>8</v>
      </c>
      <c r="C10217" s="3">
        <v>38570</v>
      </c>
      <c r="D10217" s="2">
        <v>17</v>
      </c>
      <c r="E10217" s="5">
        <v>137</v>
      </c>
      <c r="F10217" s="5">
        <v>0</v>
      </c>
      <c r="G10217" s="2">
        <f t="shared" si="488"/>
        <v>137</v>
      </c>
      <c r="H10217" s="6">
        <f t="shared" si="489"/>
        <v>822</v>
      </c>
      <c r="I10217" s="13">
        <f t="shared" si="490"/>
        <v>309096</v>
      </c>
    </row>
    <row r="10218" spans="1:11" s="4" customFormat="1" ht="12.75" hidden="1" customHeight="1" x14ac:dyDescent="0.2">
      <c r="A10218" s="2">
        <v>2010</v>
      </c>
      <c r="B10218" s="2" t="s">
        <v>8</v>
      </c>
      <c r="C10218" s="3">
        <v>38570</v>
      </c>
      <c r="D10218" s="2">
        <v>18</v>
      </c>
      <c r="E10218" s="5">
        <v>12</v>
      </c>
      <c r="F10218" s="5">
        <v>0</v>
      </c>
      <c r="G10218" s="2">
        <f t="shared" si="488"/>
        <v>12</v>
      </c>
      <c r="H10218" s="6">
        <f t="shared" si="489"/>
        <v>72</v>
      </c>
      <c r="I10218" s="13">
        <f t="shared" si="490"/>
        <v>309168</v>
      </c>
    </row>
    <row r="10219" spans="1:11" s="4" customFormat="1" ht="12.75" hidden="1" customHeight="1" x14ac:dyDescent="0.2">
      <c r="A10219" s="2">
        <v>2010</v>
      </c>
      <c r="B10219" s="2" t="s">
        <v>8</v>
      </c>
      <c r="C10219" s="3">
        <v>38570</v>
      </c>
      <c r="D10219" s="2">
        <v>19</v>
      </c>
      <c r="E10219" s="5">
        <v>28</v>
      </c>
      <c r="F10219" s="5">
        <v>0</v>
      </c>
      <c r="G10219" s="2">
        <f t="shared" si="488"/>
        <v>28</v>
      </c>
      <c r="H10219" s="6">
        <f t="shared" si="489"/>
        <v>168</v>
      </c>
      <c r="I10219" s="13">
        <f t="shared" si="490"/>
        <v>309336</v>
      </c>
    </row>
    <row r="10220" spans="1:11" s="4" customFormat="1" ht="12.75" hidden="1" customHeight="1" x14ac:dyDescent="0.2">
      <c r="A10220" s="2">
        <v>2010</v>
      </c>
      <c r="B10220" s="2" t="s">
        <v>8</v>
      </c>
      <c r="C10220" s="3">
        <v>38570</v>
      </c>
      <c r="D10220" s="2">
        <v>20</v>
      </c>
      <c r="E10220" s="5">
        <v>9</v>
      </c>
      <c r="F10220" s="5">
        <v>0</v>
      </c>
      <c r="G10220" s="2">
        <f t="shared" si="488"/>
        <v>9</v>
      </c>
      <c r="H10220" s="6">
        <f t="shared" si="489"/>
        <v>54</v>
      </c>
      <c r="I10220" s="13">
        <f t="shared" si="490"/>
        <v>309390</v>
      </c>
    </row>
    <row r="10221" spans="1:11" s="4" customFormat="1" ht="12.75" hidden="1" customHeight="1" x14ac:dyDescent="0.2">
      <c r="A10221" s="2">
        <v>2010</v>
      </c>
      <c r="B10221" s="2" t="s">
        <v>8</v>
      </c>
      <c r="C10221" s="3">
        <v>38570</v>
      </c>
      <c r="D10221" s="2">
        <v>21</v>
      </c>
      <c r="E10221" s="5">
        <v>19</v>
      </c>
      <c r="F10221" s="5">
        <v>0</v>
      </c>
      <c r="G10221" s="2">
        <f t="shared" si="488"/>
        <v>19</v>
      </c>
      <c r="H10221" s="6">
        <f t="shared" si="489"/>
        <v>114</v>
      </c>
      <c r="I10221" s="13">
        <f t="shared" si="490"/>
        <v>309504</v>
      </c>
    </row>
    <row r="10222" spans="1:11" s="4" customFormat="1" ht="12.75" hidden="1" customHeight="1" x14ac:dyDescent="0.2">
      <c r="A10222" s="2">
        <v>2010</v>
      </c>
      <c r="B10222" s="2" t="s">
        <v>8</v>
      </c>
      <c r="C10222" s="3">
        <v>38570</v>
      </c>
      <c r="D10222" s="2">
        <v>22</v>
      </c>
      <c r="E10222" s="5">
        <v>1</v>
      </c>
      <c r="F10222" s="5">
        <v>0</v>
      </c>
      <c r="G10222" s="2">
        <f t="shared" si="488"/>
        <v>1</v>
      </c>
      <c r="H10222" s="6">
        <f t="shared" si="489"/>
        <v>6</v>
      </c>
      <c r="I10222" s="13">
        <f t="shared" si="490"/>
        <v>309510</v>
      </c>
    </row>
    <row r="10223" spans="1:11" s="4" customFormat="1" ht="12.75" hidden="1" customHeight="1" x14ac:dyDescent="0.2">
      <c r="A10223" s="2">
        <v>2010</v>
      </c>
      <c r="B10223" s="2" t="s">
        <v>8</v>
      </c>
      <c r="C10223" s="3">
        <v>38570</v>
      </c>
      <c r="D10223" s="2">
        <v>23</v>
      </c>
      <c r="E10223" s="5">
        <v>1</v>
      </c>
      <c r="F10223" s="5">
        <v>2</v>
      </c>
      <c r="G10223" s="2">
        <f t="shared" si="488"/>
        <v>3</v>
      </c>
      <c r="H10223" s="6">
        <f t="shared" si="489"/>
        <v>18</v>
      </c>
      <c r="I10223" s="13">
        <f t="shared" si="490"/>
        <v>309528</v>
      </c>
      <c r="J10223" s="26"/>
    </row>
    <row r="10224" spans="1:11" s="4" customFormat="1" ht="12.75" hidden="1" customHeight="1" x14ac:dyDescent="0.2">
      <c r="A10224" s="2">
        <v>2010</v>
      </c>
      <c r="B10224" s="2" t="s">
        <v>8</v>
      </c>
      <c r="C10224" s="3">
        <v>38571</v>
      </c>
      <c r="D10224" s="2">
        <v>0</v>
      </c>
      <c r="E10224" s="5">
        <v>9</v>
      </c>
      <c r="F10224" s="12">
        <v>1</v>
      </c>
      <c r="G10224" s="2">
        <f t="shared" si="488"/>
        <v>10</v>
      </c>
      <c r="H10224" s="6">
        <f t="shared" si="489"/>
        <v>60</v>
      </c>
      <c r="I10224" s="13">
        <f t="shared" si="490"/>
        <v>309588</v>
      </c>
      <c r="K10224"/>
    </row>
    <row r="10225" spans="1:11" s="4" customFormat="1" ht="12.75" hidden="1" customHeight="1" x14ac:dyDescent="0.2">
      <c r="A10225" s="2">
        <v>2010</v>
      </c>
      <c r="B10225" s="2" t="s">
        <v>8</v>
      </c>
      <c r="C10225" s="3">
        <v>38571</v>
      </c>
      <c r="D10225" s="2">
        <v>1</v>
      </c>
      <c r="E10225" s="16">
        <v>7</v>
      </c>
      <c r="F10225" s="12">
        <v>1</v>
      </c>
      <c r="G10225" s="2">
        <f t="shared" si="488"/>
        <v>8</v>
      </c>
      <c r="H10225" s="6">
        <f t="shared" si="489"/>
        <v>48</v>
      </c>
      <c r="I10225" s="13">
        <f t="shared" si="490"/>
        <v>309636</v>
      </c>
      <c r="K10225"/>
    </row>
    <row r="10226" spans="1:11" s="4" customFormat="1" ht="12.75" hidden="1" customHeight="1" x14ac:dyDescent="0.2">
      <c r="A10226" s="2">
        <v>2010</v>
      </c>
      <c r="B10226" s="2" t="s">
        <v>8</v>
      </c>
      <c r="C10226" s="3">
        <v>38571</v>
      </c>
      <c r="D10226" s="2">
        <v>2</v>
      </c>
      <c r="E10226" s="16">
        <v>6</v>
      </c>
      <c r="F10226" s="12">
        <v>3</v>
      </c>
      <c r="G10226" s="2">
        <f t="shared" ref="G10226:G10289" si="491">E10226+F10226</f>
        <v>9</v>
      </c>
      <c r="H10226" s="6">
        <f t="shared" si="489"/>
        <v>54</v>
      </c>
      <c r="I10226" s="13">
        <f t="shared" si="490"/>
        <v>309690</v>
      </c>
      <c r="K10226"/>
    </row>
    <row r="10227" spans="1:11" s="4" customFormat="1" ht="12.75" hidden="1" customHeight="1" x14ac:dyDescent="0.2">
      <c r="A10227" s="2">
        <v>2010</v>
      </c>
      <c r="B10227" s="2" t="s">
        <v>8</v>
      </c>
      <c r="C10227" s="3">
        <v>38571</v>
      </c>
      <c r="D10227" s="2">
        <v>3</v>
      </c>
      <c r="E10227" s="16">
        <v>13</v>
      </c>
      <c r="F10227" s="12">
        <v>0</v>
      </c>
      <c r="G10227" s="2">
        <f t="shared" si="491"/>
        <v>13</v>
      </c>
      <c r="H10227" s="6">
        <f t="shared" si="489"/>
        <v>78</v>
      </c>
      <c r="I10227" s="13">
        <f t="shared" si="490"/>
        <v>309768</v>
      </c>
      <c r="K10227"/>
    </row>
    <row r="10228" spans="1:11" s="4" customFormat="1" ht="12.75" hidden="1" customHeight="1" x14ac:dyDescent="0.2">
      <c r="A10228" s="2">
        <v>2010</v>
      </c>
      <c r="B10228" s="2" t="s">
        <v>8</v>
      </c>
      <c r="C10228" s="3">
        <v>38571</v>
      </c>
      <c r="D10228" s="2">
        <v>4</v>
      </c>
      <c r="E10228" s="16">
        <v>7</v>
      </c>
      <c r="F10228" s="15">
        <v>1</v>
      </c>
      <c r="G10228" s="2">
        <f t="shared" si="491"/>
        <v>8</v>
      </c>
      <c r="H10228" s="6">
        <f t="shared" si="489"/>
        <v>48</v>
      </c>
      <c r="I10228" s="13">
        <f t="shared" si="490"/>
        <v>309816</v>
      </c>
      <c r="J10228"/>
      <c r="K10228"/>
    </row>
    <row r="10229" spans="1:11" s="4" customFormat="1" ht="12.75" hidden="1" customHeight="1" x14ac:dyDescent="0.2">
      <c r="A10229" s="2">
        <v>2010</v>
      </c>
      <c r="B10229" s="2" t="s">
        <v>8</v>
      </c>
      <c r="C10229" s="3">
        <v>38571</v>
      </c>
      <c r="D10229" s="2">
        <v>5</v>
      </c>
      <c r="E10229" s="16">
        <v>11</v>
      </c>
      <c r="F10229" s="15">
        <v>1</v>
      </c>
      <c r="G10229" s="2">
        <f t="shared" si="491"/>
        <v>12</v>
      </c>
      <c r="H10229" s="6">
        <f t="shared" si="489"/>
        <v>72</v>
      </c>
      <c r="I10229" s="13">
        <f t="shared" si="490"/>
        <v>309888</v>
      </c>
      <c r="J10229"/>
      <c r="K10229"/>
    </row>
    <row r="10230" spans="1:11" s="4" customFormat="1" ht="12.75" hidden="1" customHeight="1" x14ac:dyDescent="0.2">
      <c r="A10230" s="2">
        <v>2010</v>
      </c>
      <c r="B10230" s="2" t="s">
        <v>8</v>
      </c>
      <c r="C10230" s="3">
        <v>38571</v>
      </c>
      <c r="D10230" s="2">
        <v>6</v>
      </c>
      <c r="E10230" s="16">
        <v>166</v>
      </c>
      <c r="F10230" s="15">
        <v>0</v>
      </c>
      <c r="G10230" s="2">
        <f t="shared" si="491"/>
        <v>166</v>
      </c>
      <c r="H10230" s="6">
        <f t="shared" si="489"/>
        <v>996</v>
      </c>
      <c r="I10230" s="13">
        <f t="shared" si="490"/>
        <v>310884</v>
      </c>
      <c r="J10230"/>
      <c r="K10230"/>
    </row>
    <row r="10231" spans="1:11" s="4" customFormat="1" ht="12.75" hidden="1" customHeight="1" x14ac:dyDescent="0.2">
      <c r="A10231" s="2">
        <v>2010</v>
      </c>
      <c r="B10231" s="2" t="s">
        <v>8</v>
      </c>
      <c r="C10231" s="3">
        <v>38571</v>
      </c>
      <c r="D10231" s="2">
        <v>7</v>
      </c>
      <c r="E10231" s="16">
        <v>205</v>
      </c>
      <c r="F10231" s="15">
        <v>0</v>
      </c>
      <c r="G10231" s="2">
        <f t="shared" si="491"/>
        <v>205</v>
      </c>
      <c r="H10231" s="6">
        <f t="shared" si="489"/>
        <v>1230</v>
      </c>
      <c r="I10231" s="13">
        <f t="shared" si="490"/>
        <v>312114</v>
      </c>
      <c r="J10231"/>
      <c r="K10231"/>
    </row>
    <row r="10232" spans="1:11" s="4" customFormat="1" ht="12.75" hidden="1" customHeight="1" x14ac:dyDescent="0.2">
      <c r="A10232" s="2">
        <v>2010</v>
      </c>
      <c r="B10232" s="2" t="s">
        <v>8</v>
      </c>
      <c r="C10232" s="3">
        <v>38571</v>
      </c>
      <c r="D10232" s="2">
        <v>8</v>
      </c>
      <c r="E10232" s="16">
        <v>100</v>
      </c>
      <c r="F10232" s="15">
        <v>1</v>
      </c>
      <c r="G10232" s="2">
        <f t="shared" si="491"/>
        <v>101</v>
      </c>
      <c r="H10232" s="6">
        <f t="shared" si="489"/>
        <v>606</v>
      </c>
      <c r="I10232" s="13">
        <f t="shared" si="490"/>
        <v>312720</v>
      </c>
      <c r="J10232"/>
      <c r="K10232"/>
    </row>
    <row r="10233" spans="1:11" s="4" customFormat="1" ht="12.75" hidden="1" customHeight="1" x14ac:dyDescent="0.2">
      <c r="A10233" s="2">
        <v>2010</v>
      </c>
      <c r="B10233" s="2" t="s">
        <v>8</v>
      </c>
      <c r="C10233" s="3">
        <v>38571</v>
      </c>
      <c r="D10233" s="2">
        <v>9</v>
      </c>
      <c r="E10233" s="16">
        <v>133</v>
      </c>
      <c r="F10233" s="15">
        <v>0</v>
      </c>
      <c r="G10233" s="2">
        <f t="shared" si="491"/>
        <v>133</v>
      </c>
      <c r="H10233" s="6">
        <f t="shared" si="489"/>
        <v>798</v>
      </c>
      <c r="I10233" s="13">
        <f t="shared" si="490"/>
        <v>313518</v>
      </c>
      <c r="J10233"/>
      <c r="K10233"/>
    </row>
    <row r="10234" spans="1:11" s="4" customFormat="1" ht="12.75" hidden="1" customHeight="1" x14ac:dyDescent="0.2">
      <c r="A10234" s="2">
        <v>2010</v>
      </c>
      <c r="B10234" s="2" t="s">
        <v>8</v>
      </c>
      <c r="C10234" s="3">
        <v>38571</v>
      </c>
      <c r="D10234" s="2">
        <v>10</v>
      </c>
      <c r="E10234" s="16">
        <v>54</v>
      </c>
      <c r="F10234" s="15">
        <v>0</v>
      </c>
      <c r="G10234" s="2">
        <f t="shared" si="491"/>
        <v>54</v>
      </c>
      <c r="H10234" s="6">
        <f t="shared" si="489"/>
        <v>324</v>
      </c>
      <c r="I10234" s="13">
        <f t="shared" si="490"/>
        <v>313842</v>
      </c>
      <c r="J10234"/>
      <c r="K10234"/>
    </row>
    <row r="10235" spans="1:11" s="4" customFormat="1" ht="12.75" hidden="1" customHeight="1" x14ac:dyDescent="0.2">
      <c r="A10235" s="2">
        <v>2010</v>
      </c>
      <c r="B10235" s="2" t="s">
        <v>8</v>
      </c>
      <c r="C10235" s="3">
        <v>38571</v>
      </c>
      <c r="D10235" s="2">
        <v>11</v>
      </c>
      <c r="E10235" s="16">
        <v>95</v>
      </c>
      <c r="F10235" s="15">
        <v>0</v>
      </c>
      <c r="G10235" s="2">
        <f t="shared" si="491"/>
        <v>95</v>
      </c>
      <c r="H10235" s="6">
        <f t="shared" si="489"/>
        <v>570</v>
      </c>
      <c r="I10235" s="13">
        <f t="shared" si="490"/>
        <v>314412</v>
      </c>
      <c r="J10235"/>
      <c r="K10235"/>
    </row>
    <row r="10236" spans="1:11" s="4" customFormat="1" ht="12.75" hidden="1" customHeight="1" x14ac:dyDescent="0.2">
      <c r="A10236" s="2">
        <v>2010</v>
      </c>
      <c r="B10236" s="2" t="s">
        <v>8</v>
      </c>
      <c r="C10236" s="3">
        <v>38571</v>
      </c>
      <c r="D10236" s="2">
        <v>12</v>
      </c>
      <c r="E10236" s="16">
        <v>128</v>
      </c>
      <c r="F10236" s="15">
        <v>0</v>
      </c>
      <c r="G10236" s="2">
        <f t="shared" si="491"/>
        <v>128</v>
      </c>
      <c r="H10236" s="6">
        <f t="shared" si="489"/>
        <v>768</v>
      </c>
      <c r="I10236" s="13">
        <f t="shared" si="490"/>
        <v>315180</v>
      </c>
      <c r="J10236"/>
      <c r="K10236"/>
    </row>
    <row r="10237" spans="1:11" s="4" customFormat="1" ht="12.75" hidden="1" customHeight="1" x14ac:dyDescent="0.2">
      <c r="A10237" s="2">
        <v>2010</v>
      </c>
      <c r="B10237" s="2" t="s">
        <v>8</v>
      </c>
      <c r="C10237" s="3">
        <v>38571</v>
      </c>
      <c r="D10237" s="2">
        <v>13</v>
      </c>
      <c r="E10237" s="16">
        <v>78</v>
      </c>
      <c r="F10237" s="15">
        <v>0</v>
      </c>
      <c r="G10237" s="2">
        <f t="shared" si="491"/>
        <v>78</v>
      </c>
      <c r="H10237" s="6">
        <f t="shared" ref="H10237:H10300" si="492">G10237*6</f>
        <v>468</v>
      </c>
      <c r="I10237" s="13">
        <f t="shared" si="490"/>
        <v>315648</v>
      </c>
      <c r="J10237"/>
      <c r="K10237"/>
    </row>
    <row r="10238" spans="1:11" s="4" customFormat="1" ht="12.75" hidden="1" customHeight="1" x14ac:dyDescent="0.2">
      <c r="A10238" s="2">
        <v>2010</v>
      </c>
      <c r="B10238" s="2" t="s">
        <v>8</v>
      </c>
      <c r="C10238" s="3">
        <v>38571</v>
      </c>
      <c r="D10238" s="2">
        <v>14</v>
      </c>
      <c r="E10238" s="16">
        <v>12</v>
      </c>
      <c r="F10238" s="15">
        <v>0</v>
      </c>
      <c r="G10238" s="2">
        <f t="shared" si="491"/>
        <v>12</v>
      </c>
      <c r="H10238" s="6">
        <f t="shared" si="492"/>
        <v>72</v>
      </c>
      <c r="I10238" s="13">
        <f t="shared" si="490"/>
        <v>315720</v>
      </c>
      <c r="J10238"/>
      <c r="K10238"/>
    </row>
    <row r="10239" spans="1:11" s="4" customFormat="1" ht="12.75" hidden="1" customHeight="1" x14ac:dyDescent="0.2">
      <c r="A10239" s="2">
        <v>2010</v>
      </c>
      <c r="B10239" s="2" t="s">
        <v>8</v>
      </c>
      <c r="C10239" s="3">
        <v>38571</v>
      </c>
      <c r="D10239" s="2">
        <v>15</v>
      </c>
      <c r="E10239" s="16">
        <v>6</v>
      </c>
      <c r="F10239" s="15">
        <v>0</v>
      </c>
      <c r="G10239" s="2">
        <f t="shared" si="491"/>
        <v>6</v>
      </c>
      <c r="H10239" s="6">
        <f t="shared" si="492"/>
        <v>36</v>
      </c>
      <c r="I10239" s="13">
        <f t="shared" si="490"/>
        <v>315756</v>
      </c>
      <c r="J10239"/>
      <c r="K10239"/>
    </row>
    <row r="10240" spans="1:11" s="4" customFormat="1" ht="12.75" hidden="1" customHeight="1" x14ac:dyDescent="0.2">
      <c r="A10240" s="2">
        <v>2010</v>
      </c>
      <c r="B10240" s="2" t="s">
        <v>8</v>
      </c>
      <c r="C10240" s="3">
        <v>38571</v>
      </c>
      <c r="D10240" s="2">
        <v>16</v>
      </c>
      <c r="E10240" s="16">
        <v>63</v>
      </c>
      <c r="F10240" s="15">
        <v>0</v>
      </c>
      <c r="G10240" s="2">
        <f t="shared" si="491"/>
        <v>63</v>
      </c>
      <c r="H10240" s="6">
        <f t="shared" si="492"/>
        <v>378</v>
      </c>
      <c r="I10240" s="13">
        <f t="shared" si="490"/>
        <v>316134</v>
      </c>
      <c r="J10240"/>
      <c r="K10240"/>
    </row>
    <row r="10241" spans="1:11" s="4" customFormat="1" ht="12.75" hidden="1" customHeight="1" x14ac:dyDescent="0.2">
      <c r="A10241" s="2">
        <v>2010</v>
      </c>
      <c r="B10241" s="2" t="s">
        <v>8</v>
      </c>
      <c r="C10241" s="3">
        <v>38571</v>
      </c>
      <c r="D10241" s="2">
        <v>17</v>
      </c>
      <c r="E10241" s="16">
        <v>110</v>
      </c>
      <c r="F10241" s="15">
        <v>0</v>
      </c>
      <c r="G10241" s="2">
        <f t="shared" si="491"/>
        <v>110</v>
      </c>
      <c r="H10241" s="6">
        <f t="shared" si="492"/>
        <v>660</v>
      </c>
      <c r="I10241" s="13">
        <f t="shared" si="490"/>
        <v>316794</v>
      </c>
      <c r="J10241"/>
      <c r="K10241"/>
    </row>
    <row r="10242" spans="1:11" s="4" customFormat="1" ht="12.75" hidden="1" customHeight="1" x14ac:dyDescent="0.2">
      <c r="A10242" s="2">
        <v>2010</v>
      </c>
      <c r="B10242" s="2" t="s">
        <v>8</v>
      </c>
      <c r="C10242" s="3">
        <v>38571</v>
      </c>
      <c r="D10242" s="2">
        <v>18</v>
      </c>
      <c r="E10242" s="16">
        <v>12</v>
      </c>
      <c r="F10242" s="15">
        <v>0</v>
      </c>
      <c r="G10242" s="2">
        <f t="shared" si="491"/>
        <v>12</v>
      </c>
      <c r="H10242" s="6">
        <f t="shared" si="492"/>
        <v>72</v>
      </c>
      <c r="I10242" s="13">
        <f t="shared" si="490"/>
        <v>316866</v>
      </c>
      <c r="J10242"/>
      <c r="K10242"/>
    </row>
    <row r="10243" spans="1:11" s="4" customFormat="1" ht="12.75" hidden="1" customHeight="1" x14ac:dyDescent="0.2">
      <c r="A10243" s="2">
        <v>2010</v>
      </c>
      <c r="B10243" s="2" t="s">
        <v>8</v>
      </c>
      <c r="C10243" s="3">
        <v>38571</v>
      </c>
      <c r="D10243" s="2">
        <v>19</v>
      </c>
      <c r="E10243" s="16">
        <v>22</v>
      </c>
      <c r="F10243" s="15">
        <v>0</v>
      </c>
      <c r="G10243" s="2">
        <f t="shared" si="491"/>
        <v>22</v>
      </c>
      <c r="H10243" s="6">
        <f t="shared" si="492"/>
        <v>132</v>
      </c>
      <c r="I10243" s="13">
        <f t="shared" si="490"/>
        <v>316998</v>
      </c>
      <c r="J10243"/>
      <c r="K10243"/>
    </row>
    <row r="10244" spans="1:11" s="4" customFormat="1" ht="12.75" hidden="1" customHeight="1" x14ac:dyDescent="0.2">
      <c r="A10244" s="2">
        <v>2010</v>
      </c>
      <c r="B10244" s="2" t="s">
        <v>8</v>
      </c>
      <c r="C10244" s="3">
        <v>38571</v>
      </c>
      <c r="D10244" s="2">
        <v>20</v>
      </c>
      <c r="E10244" s="16">
        <v>24</v>
      </c>
      <c r="F10244" s="15">
        <v>0</v>
      </c>
      <c r="G10244" s="2">
        <f t="shared" si="491"/>
        <v>24</v>
      </c>
      <c r="H10244" s="6">
        <f t="shared" si="492"/>
        <v>144</v>
      </c>
      <c r="I10244" s="13">
        <f t="shared" si="490"/>
        <v>317142</v>
      </c>
      <c r="J10244"/>
      <c r="K10244"/>
    </row>
    <row r="10245" spans="1:11" s="4" customFormat="1" ht="12.75" hidden="1" customHeight="1" x14ac:dyDescent="0.2">
      <c r="A10245" s="2">
        <v>2010</v>
      </c>
      <c r="B10245" s="2" t="s">
        <v>8</v>
      </c>
      <c r="C10245" s="3">
        <v>38571</v>
      </c>
      <c r="D10245" s="2">
        <v>21</v>
      </c>
      <c r="E10245" s="16">
        <v>17</v>
      </c>
      <c r="F10245" s="15">
        <v>0</v>
      </c>
      <c r="G10245" s="2">
        <f t="shared" si="491"/>
        <v>17</v>
      </c>
      <c r="H10245" s="6">
        <f t="shared" si="492"/>
        <v>102</v>
      </c>
      <c r="I10245" s="13">
        <f t="shared" si="490"/>
        <v>317244</v>
      </c>
      <c r="J10245"/>
      <c r="K10245"/>
    </row>
    <row r="10246" spans="1:11" s="4" customFormat="1" ht="12.75" hidden="1" customHeight="1" x14ac:dyDescent="0.2">
      <c r="A10246" s="2">
        <v>2010</v>
      </c>
      <c r="B10246" s="2" t="s">
        <v>8</v>
      </c>
      <c r="C10246" s="3">
        <v>38571</v>
      </c>
      <c r="D10246" s="2">
        <v>22</v>
      </c>
      <c r="E10246" s="16">
        <v>13</v>
      </c>
      <c r="F10246" s="15">
        <v>0</v>
      </c>
      <c r="G10246" s="2">
        <f t="shared" si="491"/>
        <v>13</v>
      </c>
      <c r="H10246" s="6">
        <f t="shared" si="492"/>
        <v>78</v>
      </c>
      <c r="I10246" s="13">
        <f t="shared" si="490"/>
        <v>317322</v>
      </c>
      <c r="J10246"/>
      <c r="K10246"/>
    </row>
    <row r="10247" spans="1:11" s="4" customFormat="1" ht="12.75" hidden="1" customHeight="1" x14ac:dyDescent="0.2">
      <c r="A10247" s="2">
        <v>2010</v>
      </c>
      <c r="B10247" s="2" t="s">
        <v>8</v>
      </c>
      <c r="C10247" s="3">
        <v>38571</v>
      </c>
      <c r="D10247" s="2">
        <v>23</v>
      </c>
      <c r="E10247" s="16">
        <v>4</v>
      </c>
      <c r="F10247" s="15">
        <v>1</v>
      </c>
      <c r="G10247" s="2">
        <f t="shared" si="491"/>
        <v>5</v>
      </c>
      <c r="H10247" s="6">
        <f t="shared" si="492"/>
        <v>30</v>
      </c>
      <c r="I10247" s="13">
        <f t="shared" si="490"/>
        <v>317352</v>
      </c>
      <c r="J10247" s="26"/>
      <c r="K10247"/>
    </row>
    <row r="10248" spans="1:11" s="4" customFormat="1" ht="12.75" hidden="1" customHeight="1" x14ac:dyDescent="0.2">
      <c r="A10248" s="2">
        <v>2010</v>
      </c>
      <c r="B10248" s="2" t="s">
        <v>8</v>
      </c>
      <c r="C10248" s="3">
        <v>38572</v>
      </c>
      <c r="D10248" s="2">
        <v>0</v>
      </c>
      <c r="E10248" s="16">
        <v>5</v>
      </c>
      <c r="F10248" s="12">
        <v>0</v>
      </c>
      <c r="G10248" s="2">
        <f t="shared" si="491"/>
        <v>5</v>
      </c>
      <c r="H10248" s="6">
        <f t="shared" si="492"/>
        <v>30</v>
      </c>
      <c r="I10248" s="13">
        <f t="shared" si="490"/>
        <v>317382</v>
      </c>
      <c r="K10248"/>
    </row>
    <row r="10249" spans="1:11" s="4" customFormat="1" ht="12.75" hidden="1" customHeight="1" x14ac:dyDescent="0.2">
      <c r="A10249" s="2">
        <v>2010</v>
      </c>
      <c r="B10249" s="2" t="s">
        <v>8</v>
      </c>
      <c r="C10249" s="3">
        <v>38572</v>
      </c>
      <c r="D10249" s="2">
        <v>1</v>
      </c>
      <c r="E10249" s="12">
        <v>1</v>
      </c>
      <c r="F10249" s="12">
        <v>0</v>
      </c>
      <c r="G10249" s="2">
        <f t="shared" si="491"/>
        <v>1</v>
      </c>
      <c r="H10249" s="6">
        <f t="shared" si="492"/>
        <v>6</v>
      </c>
      <c r="I10249" s="13">
        <f t="shared" si="490"/>
        <v>317388</v>
      </c>
      <c r="J10249" s="4" t="s">
        <v>24</v>
      </c>
      <c r="K10249"/>
    </row>
    <row r="10250" spans="1:11" s="4" customFormat="1" ht="12.75" hidden="1" customHeight="1" x14ac:dyDescent="0.2">
      <c r="A10250" s="2">
        <v>2010</v>
      </c>
      <c r="B10250" s="2" t="s">
        <v>8</v>
      </c>
      <c r="C10250" s="3">
        <v>38572</v>
      </c>
      <c r="D10250" s="2">
        <v>2</v>
      </c>
      <c r="E10250" s="12">
        <v>1</v>
      </c>
      <c r="F10250" s="12">
        <v>0</v>
      </c>
      <c r="G10250" s="2">
        <f t="shared" si="491"/>
        <v>1</v>
      </c>
      <c r="H10250" s="6">
        <f t="shared" si="492"/>
        <v>6</v>
      </c>
      <c r="I10250" s="13">
        <f t="shared" si="490"/>
        <v>317394</v>
      </c>
      <c r="J10250" s="4" t="s">
        <v>24</v>
      </c>
      <c r="K10250"/>
    </row>
    <row r="10251" spans="1:11" s="4" customFormat="1" ht="12.75" hidden="1" customHeight="1" x14ac:dyDescent="0.2">
      <c r="A10251" s="2">
        <v>2010</v>
      </c>
      <c r="B10251" s="2" t="s">
        <v>8</v>
      </c>
      <c r="C10251" s="3">
        <v>38572</v>
      </c>
      <c r="D10251" s="2">
        <v>3</v>
      </c>
      <c r="E10251" s="12">
        <v>1</v>
      </c>
      <c r="F10251" s="12">
        <v>0</v>
      </c>
      <c r="G10251" s="2">
        <f t="shared" si="491"/>
        <v>1</v>
      </c>
      <c r="H10251" s="6">
        <f t="shared" si="492"/>
        <v>6</v>
      </c>
      <c r="I10251" s="13">
        <f t="shared" si="490"/>
        <v>317400</v>
      </c>
      <c r="J10251" s="4" t="s">
        <v>24</v>
      </c>
      <c r="K10251"/>
    </row>
    <row r="10252" spans="1:11" s="4" customFormat="1" ht="12.75" hidden="1" customHeight="1" x14ac:dyDescent="0.2">
      <c r="A10252" s="2">
        <v>2010</v>
      </c>
      <c r="B10252" s="2" t="s">
        <v>8</v>
      </c>
      <c r="C10252" s="3">
        <v>38572</v>
      </c>
      <c r="D10252" s="2">
        <v>4</v>
      </c>
      <c r="E10252" s="12">
        <v>9</v>
      </c>
      <c r="F10252" s="12">
        <v>0</v>
      </c>
      <c r="G10252" s="2">
        <f t="shared" si="491"/>
        <v>9</v>
      </c>
      <c r="H10252" s="6">
        <f t="shared" si="492"/>
        <v>54</v>
      </c>
      <c r="I10252" s="13">
        <f t="shared" si="490"/>
        <v>317454</v>
      </c>
      <c r="J10252" s="4" t="s">
        <v>24</v>
      </c>
      <c r="K10252"/>
    </row>
    <row r="10253" spans="1:11" s="4" customFormat="1" ht="12.75" hidden="1" customHeight="1" x14ac:dyDescent="0.2">
      <c r="A10253" s="2">
        <v>2010</v>
      </c>
      <c r="B10253" s="2" t="s">
        <v>8</v>
      </c>
      <c r="C10253" s="3">
        <v>38572</v>
      </c>
      <c r="D10253" s="2">
        <v>5</v>
      </c>
      <c r="E10253" s="12">
        <v>17</v>
      </c>
      <c r="F10253" s="12">
        <v>0</v>
      </c>
      <c r="G10253" s="2">
        <f t="shared" si="491"/>
        <v>17</v>
      </c>
      <c r="H10253" s="6">
        <f t="shared" si="492"/>
        <v>102</v>
      </c>
      <c r="I10253" s="13">
        <f t="shared" si="490"/>
        <v>317556</v>
      </c>
      <c r="J10253"/>
      <c r="K10253"/>
    </row>
    <row r="10254" spans="1:11" s="4" customFormat="1" ht="12.75" hidden="1" customHeight="1" x14ac:dyDescent="0.2">
      <c r="A10254" s="2">
        <v>2010</v>
      </c>
      <c r="B10254" s="2" t="s">
        <v>8</v>
      </c>
      <c r="C10254" s="3">
        <v>38572</v>
      </c>
      <c r="D10254" s="2">
        <v>6</v>
      </c>
      <c r="E10254" s="12">
        <v>0</v>
      </c>
      <c r="F10254" s="12">
        <v>0</v>
      </c>
      <c r="G10254" s="2">
        <f t="shared" si="491"/>
        <v>0</v>
      </c>
      <c r="H10254" s="6">
        <f t="shared" si="492"/>
        <v>0</v>
      </c>
      <c r="I10254" s="13">
        <f t="shared" si="490"/>
        <v>317556</v>
      </c>
      <c r="J10254"/>
      <c r="K10254"/>
    </row>
    <row r="10255" spans="1:11" s="4" customFormat="1" ht="12.75" hidden="1" customHeight="1" x14ac:dyDescent="0.2">
      <c r="A10255" s="2">
        <v>2010</v>
      </c>
      <c r="B10255" s="2" t="s">
        <v>8</v>
      </c>
      <c r="C10255" s="3">
        <v>38572</v>
      </c>
      <c r="D10255" s="2">
        <v>7</v>
      </c>
      <c r="E10255" s="12">
        <v>0</v>
      </c>
      <c r="F10255" s="12">
        <v>0</v>
      </c>
      <c r="G10255" s="2">
        <f t="shared" si="491"/>
        <v>0</v>
      </c>
      <c r="H10255" s="6">
        <f t="shared" si="492"/>
        <v>0</v>
      </c>
      <c r="I10255" s="13">
        <f t="shared" si="490"/>
        <v>317556</v>
      </c>
      <c r="J10255"/>
      <c r="K10255"/>
    </row>
    <row r="10256" spans="1:11" s="4" customFormat="1" ht="12.75" hidden="1" customHeight="1" x14ac:dyDescent="0.2">
      <c r="A10256" s="2">
        <v>2010</v>
      </c>
      <c r="B10256" s="2" t="s">
        <v>8</v>
      </c>
      <c r="C10256" s="3">
        <v>38572</v>
      </c>
      <c r="D10256" s="2">
        <v>8</v>
      </c>
      <c r="E10256" s="12">
        <v>10</v>
      </c>
      <c r="F10256" s="12">
        <v>1</v>
      </c>
      <c r="G10256" s="2">
        <f t="shared" si="491"/>
        <v>11</v>
      </c>
      <c r="H10256" s="6">
        <f t="shared" si="492"/>
        <v>66</v>
      </c>
      <c r="I10256" s="13">
        <f t="shared" si="490"/>
        <v>317622</v>
      </c>
      <c r="J10256"/>
      <c r="K10256"/>
    </row>
    <row r="10257" spans="1:11" s="4" customFormat="1" ht="12.75" hidden="1" customHeight="1" x14ac:dyDescent="0.2">
      <c r="A10257" s="2">
        <v>2010</v>
      </c>
      <c r="B10257" s="2" t="s">
        <v>8</v>
      </c>
      <c r="C10257" s="3">
        <v>38572</v>
      </c>
      <c r="D10257" s="2">
        <v>9</v>
      </c>
      <c r="E10257" s="12">
        <v>124</v>
      </c>
      <c r="F10257" s="12">
        <v>0</v>
      </c>
      <c r="G10257" s="2">
        <f t="shared" si="491"/>
        <v>124</v>
      </c>
      <c r="H10257" s="6">
        <f t="shared" si="492"/>
        <v>744</v>
      </c>
      <c r="I10257" s="13">
        <f t="shared" si="490"/>
        <v>318366</v>
      </c>
      <c r="J10257"/>
      <c r="K10257"/>
    </row>
    <row r="10258" spans="1:11" s="4" customFormat="1" ht="12.75" hidden="1" customHeight="1" x14ac:dyDescent="0.2">
      <c r="A10258" s="2">
        <v>2010</v>
      </c>
      <c r="B10258" s="2" t="s">
        <v>8</v>
      </c>
      <c r="C10258" s="3">
        <v>38572</v>
      </c>
      <c r="D10258" s="2">
        <v>10</v>
      </c>
      <c r="E10258" s="12">
        <v>81</v>
      </c>
      <c r="F10258" s="12">
        <v>0</v>
      </c>
      <c r="G10258" s="2">
        <f t="shared" si="491"/>
        <v>81</v>
      </c>
      <c r="H10258" s="6">
        <f t="shared" si="492"/>
        <v>486</v>
      </c>
      <c r="I10258" s="13">
        <f t="shared" si="490"/>
        <v>318852</v>
      </c>
      <c r="J10258"/>
      <c r="K10258"/>
    </row>
    <row r="10259" spans="1:11" s="4" customFormat="1" ht="12.75" hidden="1" customHeight="1" x14ac:dyDescent="0.2">
      <c r="A10259" s="2">
        <v>2010</v>
      </c>
      <c r="B10259" s="2" t="s">
        <v>8</v>
      </c>
      <c r="C10259" s="3">
        <v>38572</v>
      </c>
      <c r="D10259" s="2">
        <v>11</v>
      </c>
      <c r="E10259" s="12">
        <v>26</v>
      </c>
      <c r="F10259" s="12">
        <v>1</v>
      </c>
      <c r="G10259" s="2">
        <f t="shared" si="491"/>
        <v>27</v>
      </c>
      <c r="H10259" s="6">
        <f t="shared" si="492"/>
        <v>162</v>
      </c>
      <c r="I10259" s="13">
        <f t="shared" si="490"/>
        <v>319014</v>
      </c>
      <c r="J10259"/>
      <c r="K10259"/>
    </row>
    <row r="10260" spans="1:11" s="4" customFormat="1" ht="12.75" hidden="1" customHeight="1" x14ac:dyDescent="0.2">
      <c r="A10260" s="2">
        <v>2010</v>
      </c>
      <c r="B10260" s="2" t="s">
        <v>8</v>
      </c>
      <c r="C10260" s="3">
        <v>38572</v>
      </c>
      <c r="D10260" s="2">
        <v>12</v>
      </c>
      <c r="E10260" s="12">
        <v>37</v>
      </c>
      <c r="F10260" s="12">
        <v>0</v>
      </c>
      <c r="G10260" s="2">
        <f t="shared" si="491"/>
        <v>37</v>
      </c>
      <c r="H10260" s="6">
        <f t="shared" si="492"/>
        <v>222</v>
      </c>
      <c r="I10260" s="13">
        <f t="shared" si="490"/>
        <v>319236</v>
      </c>
      <c r="J10260"/>
      <c r="K10260"/>
    </row>
    <row r="10261" spans="1:11" s="4" customFormat="1" ht="12.75" hidden="1" customHeight="1" x14ac:dyDescent="0.2">
      <c r="A10261" s="2">
        <v>2010</v>
      </c>
      <c r="B10261" s="2" t="s">
        <v>8</v>
      </c>
      <c r="C10261" s="3">
        <v>38572</v>
      </c>
      <c r="D10261" s="2">
        <v>13</v>
      </c>
      <c r="E10261" s="12">
        <v>2</v>
      </c>
      <c r="F10261" s="12">
        <v>0</v>
      </c>
      <c r="G10261" s="2">
        <f t="shared" si="491"/>
        <v>2</v>
      </c>
      <c r="H10261" s="6">
        <f t="shared" si="492"/>
        <v>12</v>
      </c>
      <c r="I10261" s="13">
        <f t="shared" si="490"/>
        <v>319248</v>
      </c>
      <c r="J10261"/>
      <c r="K10261"/>
    </row>
    <row r="10262" spans="1:11" s="4" customFormat="1" ht="12.75" hidden="1" customHeight="1" x14ac:dyDescent="0.2">
      <c r="A10262" s="2">
        <v>2010</v>
      </c>
      <c r="B10262" s="2" t="s">
        <v>8</v>
      </c>
      <c r="C10262" s="3">
        <v>38572</v>
      </c>
      <c r="D10262" s="2">
        <v>14</v>
      </c>
      <c r="E10262" s="12">
        <v>8</v>
      </c>
      <c r="F10262" s="12">
        <v>0</v>
      </c>
      <c r="G10262" s="2">
        <f t="shared" si="491"/>
        <v>8</v>
      </c>
      <c r="H10262" s="6">
        <f t="shared" si="492"/>
        <v>48</v>
      </c>
      <c r="I10262" s="13">
        <f t="shared" si="490"/>
        <v>319296</v>
      </c>
      <c r="J10262"/>
      <c r="K10262"/>
    </row>
    <row r="10263" spans="1:11" s="4" customFormat="1" ht="12.75" hidden="1" customHeight="1" x14ac:dyDescent="0.2">
      <c r="A10263" s="2">
        <v>2010</v>
      </c>
      <c r="B10263" s="2" t="s">
        <v>8</v>
      </c>
      <c r="C10263" s="3">
        <v>38572</v>
      </c>
      <c r="D10263" s="2">
        <v>15</v>
      </c>
      <c r="E10263" s="12">
        <v>0</v>
      </c>
      <c r="F10263" s="12">
        <v>0</v>
      </c>
      <c r="G10263" s="2">
        <f t="shared" si="491"/>
        <v>0</v>
      </c>
      <c r="H10263" s="6">
        <f t="shared" si="492"/>
        <v>0</v>
      </c>
      <c r="I10263" s="13">
        <f t="shared" si="490"/>
        <v>319296</v>
      </c>
      <c r="J10263"/>
      <c r="K10263"/>
    </row>
    <row r="10264" spans="1:11" s="4" customFormat="1" ht="12.75" hidden="1" customHeight="1" x14ac:dyDescent="0.2">
      <c r="A10264" s="2">
        <v>2010</v>
      </c>
      <c r="B10264" s="2" t="s">
        <v>8</v>
      </c>
      <c r="C10264" s="3">
        <v>38572</v>
      </c>
      <c r="D10264" s="2">
        <v>16</v>
      </c>
      <c r="E10264" s="12">
        <v>0</v>
      </c>
      <c r="F10264" s="12">
        <v>0</v>
      </c>
      <c r="G10264" s="2">
        <f t="shared" si="491"/>
        <v>0</v>
      </c>
      <c r="H10264" s="6">
        <f t="shared" si="492"/>
        <v>0</v>
      </c>
      <c r="I10264" s="13">
        <f t="shared" si="490"/>
        <v>319296</v>
      </c>
      <c r="J10264"/>
      <c r="K10264"/>
    </row>
    <row r="10265" spans="1:11" s="4" customFormat="1" ht="12.75" hidden="1" customHeight="1" x14ac:dyDescent="0.2">
      <c r="A10265" s="2">
        <v>2010</v>
      </c>
      <c r="B10265" s="2" t="s">
        <v>8</v>
      </c>
      <c r="C10265" s="3">
        <v>38572</v>
      </c>
      <c r="D10265" s="2">
        <v>17</v>
      </c>
      <c r="E10265" s="12">
        <v>7</v>
      </c>
      <c r="F10265" s="12">
        <v>0</v>
      </c>
      <c r="G10265" s="2">
        <f t="shared" si="491"/>
        <v>7</v>
      </c>
      <c r="H10265" s="6">
        <f t="shared" si="492"/>
        <v>42</v>
      </c>
      <c r="I10265" s="13">
        <f t="shared" si="490"/>
        <v>319338</v>
      </c>
      <c r="J10265"/>
      <c r="K10265"/>
    </row>
    <row r="10266" spans="1:11" s="4" customFormat="1" ht="12.75" hidden="1" customHeight="1" x14ac:dyDescent="0.2">
      <c r="A10266" s="2">
        <v>2010</v>
      </c>
      <c r="B10266" s="2" t="s">
        <v>8</v>
      </c>
      <c r="C10266" s="3">
        <v>38572</v>
      </c>
      <c r="D10266" s="2">
        <v>18</v>
      </c>
      <c r="E10266" s="12">
        <v>0</v>
      </c>
      <c r="F10266" s="12">
        <v>0</v>
      </c>
      <c r="G10266" s="2">
        <f t="shared" si="491"/>
        <v>0</v>
      </c>
      <c r="H10266" s="6">
        <f t="shared" si="492"/>
        <v>0</v>
      </c>
      <c r="I10266" s="13">
        <f t="shared" si="490"/>
        <v>319338</v>
      </c>
      <c r="J10266"/>
      <c r="K10266"/>
    </row>
    <row r="10267" spans="1:11" s="4" customFormat="1" ht="12.75" hidden="1" customHeight="1" x14ac:dyDescent="0.2">
      <c r="A10267" s="2">
        <v>2010</v>
      </c>
      <c r="B10267" s="2" t="s">
        <v>8</v>
      </c>
      <c r="C10267" s="3">
        <v>38572</v>
      </c>
      <c r="D10267" s="2">
        <v>19</v>
      </c>
      <c r="E10267" s="12">
        <v>0</v>
      </c>
      <c r="F10267" s="12">
        <v>0</v>
      </c>
      <c r="G10267" s="2">
        <f t="shared" si="491"/>
        <v>0</v>
      </c>
      <c r="H10267" s="6">
        <f t="shared" si="492"/>
        <v>0</v>
      </c>
      <c r="I10267" s="13">
        <f t="shared" si="490"/>
        <v>319338</v>
      </c>
      <c r="J10267"/>
      <c r="K10267"/>
    </row>
    <row r="10268" spans="1:11" s="4" customFormat="1" ht="12.75" hidden="1" customHeight="1" x14ac:dyDescent="0.2">
      <c r="A10268" s="2">
        <v>2010</v>
      </c>
      <c r="B10268" s="2" t="s">
        <v>8</v>
      </c>
      <c r="C10268" s="3">
        <v>38572</v>
      </c>
      <c r="D10268" s="2">
        <v>20</v>
      </c>
      <c r="E10268" s="12">
        <v>27</v>
      </c>
      <c r="F10268" s="12">
        <v>0</v>
      </c>
      <c r="G10268" s="2">
        <f t="shared" si="491"/>
        <v>27</v>
      </c>
      <c r="H10268" s="6">
        <f t="shared" si="492"/>
        <v>162</v>
      </c>
      <c r="I10268" s="13">
        <f t="shared" si="490"/>
        <v>319500</v>
      </c>
      <c r="J10268"/>
      <c r="K10268"/>
    </row>
    <row r="10269" spans="1:11" s="4" customFormat="1" ht="12.75" hidden="1" customHeight="1" x14ac:dyDescent="0.2">
      <c r="A10269" s="2">
        <v>2010</v>
      </c>
      <c r="B10269" s="2" t="s">
        <v>8</v>
      </c>
      <c r="C10269" s="3">
        <v>38572</v>
      </c>
      <c r="D10269" s="2">
        <v>21</v>
      </c>
      <c r="E10269" s="12">
        <v>12</v>
      </c>
      <c r="F10269" s="12">
        <v>0</v>
      </c>
      <c r="G10269" s="2">
        <f t="shared" si="491"/>
        <v>12</v>
      </c>
      <c r="H10269" s="6">
        <f t="shared" si="492"/>
        <v>72</v>
      </c>
      <c r="I10269" s="13">
        <f t="shared" si="490"/>
        <v>319572</v>
      </c>
      <c r="J10269"/>
      <c r="K10269"/>
    </row>
    <row r="10270" spans="1:11" s="4" customFormat="1" ht="12.75" hidden="1" customHeight="1" x14ac:dyDescent="0.2">
      <c r="A10270" s="2">
        <v>2010</v>
      </c>
      <c r="B10270" s="2" t="s">
        <v>8</v>
      </c>
      <c r="C10270" s="3">
        <v>38572</v>
      </c>
      <c r="D10270" s="2">
        <v>22</v>
      </c>
      <c r="E10270" s="12">
        <v>3</v>
      </c>
      <c r="F10270" s="12">
        <v>0</v>
      </c>
      <c r="G10270" s="2">
        <f t="shared" si="491"/>
        <v>3</v>
      </c>
      <c r="H10270" s="6">
        <f t="shared" si="492"/>
        <v>18</v>
      </c>
      <c r="I10270" s="13">
        <f t="shared" si="490"/>
        <v>319590</v>
      </c>
      <c r="J10270"/>
      <c r="K10270"/>
    </row>
    <row r="10271" spans="1:11" s="4" customFormat="1" ht="12.75" hidden="1" customHeight="1" x14ac:dyDescent="0.2">
      <c r="A10271" s="2">
        <v>2010</v>
      </c>
      <c r="B10271" s="2" t="s">
        <v>8</v>
      </c>
      <c r="C10271" s="3">
        <v>38572</v>
      </c>
      <c r="D10271" s="2">
        <v>23</v>
      </c>
      <c r="E10271" s="12">
        <v>10</v>
      </c>
      <c r="F10271" s="12">
        <v>0</v>
      </c>
      <c r="G10271" s="2">
        <f t="shared" si="491"/>
        <v>10</v>
      </c>
      <c r="H10271" s="6">
        <f t="shared" si="492"/>
        <v>60</v>
      </c>
      <c r="I10271" s="13">
        <f t="shared" si="490"/>
        <v>319650</v>
      </c>
      <c r="J10271" s="26"/>
      <c r="K10271"/>
    </row>
    <row r="10272" spans="1:11" s="4" customFormat="1" ht="12.75" hidden="1" customHeight="1" x14ac:dyDescent="0.2">
      <c r="A10272" s="2">
        <v>2010</v>
      </c>
      <c r="B10272" s="2" t="s">
        <v>8</v>
      </c>
      <c r="C10272" s="3">
        <v>38573</v>
      </c>
      <c r="D10272" s="2">
        <v>0</v>
      </c>
      <c r="E10272" s="12">
        <v>7</v>
      </c>
      <c r="F10272" s="12">
        <v>10</v>
      </c>
      <c r="G10272" s="2">
        <f t="shared" si="491"/>
        <v>17</v>
      </c>
      <c r="H10272" s="6">
        <f t="shared" si="492"/>
        <v>102</v>
      </c>
      <c r="I10272" s="13">
        <f t="shared" si="490"/>
        <v>319752</v>
      </c>
      <c r="K10272"/>
    </row>
    <row r="10273" spans="1:11" s="4" customFormat="1" ht="12.75" hidden="1" customHeight="1" x14ac:dyDescent="0.2">
      <c r="A10273" s="2">
        <v>2010</v>
      </c>
      <c r="B10273" s="2" t="s">
        <v>8</v>
      </c>
      <c r="C10273" s="3">
        <v>38573</v>
      </c>
      <c r="D10273" s="2">
        <v>1</v>
      </c>
      <c r="E10273" s="12">
        <v>6</v>
      </c>
      <c r="F10273" s="12">
        <v>2</v>
      </c>
      <c r="G10273" s="2">
        <f t="shared" si="491"/>
        <v>8</v>
      </c>
      <c r="H10273" s="6">
        <f t="shared" si="492"/>
        <v>48</v>
      </c>
      <c r="I10273" s="13">
        <f t="shared" ref="I10273:I10336" si="493">I10272+H10273</f>
        <v>319800</v>
      </c>
      <c r="K10273"/>
    </row>
    <row r="10274" spans="1:11" s="4" customFormat="1" ht="12.75" hidden="1" customHeight="1" x14ac:dyDescent="0.2">
      <c r="A10274" s="2">
        <v>2010</v>
      </c>
      <c r="B10274" s="2" t="s">
        <v>8</v>
      </c>
      <c r="C10274" s="3">
        <v>38573</v>
      </c>
      <c r="D10274" s="2">
        <v>2</v>
      </c>
      <c r="E10274" s="12">
        <v>4</v>
      </c>
      <c r="F10274" s="12">
        <v>0</v>
      </c>
      <c r="G10274" s="2">
        <f t="shared" si="491"/>
        <v>4</v>
      </c>
      <c r="H10274" s="6">
        <f t="shared" si="492"/>
        <v>24</v>
      </c>
      <c r="I10274" s="13">
        <f t="shared" si="493"/>
        <v>319824</v>
      </c>
      <c r="K10274"/>
    </row>
    <row r="10275" spans="1:11" s="4" customFormat="1" ht="12.75" hidden="1" customHeight="1" x14ac:dyDescent="0.2">
      <c r="A10275" s="2">
        <v>2010</v>
      </c>
      <c r="B10275" s="2" t="s">
        <v>8</v>
      </c>
      <c r="C10275" s="3">
        <v>38573</v>
      </c>
      <c r="D10275" s="2">
        <v>3</v>
      </c>
      <c r="E10275" s="12">
        <v>14</v>
      </c>
      <c r="F10275" s="12">
        <v>1</v>
      </c>
      <c r="G10275" s="2">
        <f t="shared" si="491"/>
        <v>15</v>
      </c>
      <c r="H10275" s="6">
        <f t="shared" si="492"/>
        <v>90</v>
      </c>
      <c r="I10275" s="13">
        <f t="shared" si="493"/>
        <v>319914</v>
      </c>
      <c r="K10275"/>
    </row>
    <row r="10276" spans="1:11" s="4" customFormat="1" ht="12.75" hidden="1" customHeight="1" x14ac:dyDescent="0.2">
      <c r="A10276" s="2">
        <v>2010</v>
      </c>
      <c r="B10276" s="2" t="s">
        <v>8</v>
      </c>
      <c r="C10276" s="3">
        <v>38573</v>
      </c>
      <c r="D10276" s="2">
        <v>4</v>
      </c>
      <c r="E10276" s="12">
        <v>20</v>
      </c>
      <c r="F10276" s="12">
        <v>1</v>
      </c>
      <c r="G10276" s="2">
        <f t="shared" si="491"/>
        <v>21</v>
      </c>
      <c r="H10276" s="6">
        <f t="shared" si="492"/>
        <v>126</v>
      </c>
      <c r="I10276" s="13">
        <f t="shared" si="493"/>
        <v>320040</v>
      </c>
      <c r="J10276"/>
      <c r="K10276"/>
    </row>
    <row r="10277" spans="1:11" s="4" customFormat="1" ht="12.75" hidden="1" customHeight="1" x14ac:dyDescent="0.2">
      <c r="A10277" s="2">
        <v>2010</v>
      </c>
      <c r="B10277" s="2" t="s">
        <v>8</v>
      </c>
      <c r="C10277" s="3">
        <v>38573</v>
      </c>
      <c r="D10277" s="2">
        <v>5</v>
      </c>
      <c r="E10277" s="12">
        <v>10</v>
      </c>
      <c r="F10277" s="12">
        <v>0</v>
      </c>
      <c r="G10277" s="2">
        <f t="shared" si="491"/>
        <v>10</v>
      </c>
      <c r="H10277" s="6">
        <f t="shared" si="492"/>
        <v>60</v>
      </c>
      <c r="I10277" s="13">
        <f t="shared" si="493"/>
        <v>320100</v>
      </c>
      <c r="J10277"/>
      <c r="K10277"/>
    </row>
    <row r="10278" spans="1:11" s="4" customFormat="1" ht="12.75" hidden="1" customHeight="1" x14ac:dyDescent="0.2">
      <c r="A10278" s="2">
        <v>2010</v>
      </c>
      <c r="B10278" s="2" t="s">
        <v>8</v>
      </c>
      <c r="C10278" s="3">
        <v>38573</v>
      </c>
      <c r="D10278" s="2">
        <v>6</v>
      </c>
      <c r="E10278" s="12">
        <v>15</v>
      </c>
      <c r="F10278" s="12">
        <v>0</v>
      </c>
      <c r="G10278" s="2">
        <f t="shared" si="491"/>
        <v>15</v>
      </c>
      <c r="H10278" s="6">
        <f t="shared" si="492"/>
        <v>90</v>
      </c>
      <c r="I10278" s="13">
        <f t="shared" si="493"/>
        <v>320190</v>
      </c>
      <c r="J10278"/>
      <c r="K10278"/>
    </row>
    <row r="10279" spans="1:11" s="4" customFormat="1" ht="12.75" hidden="1" customHeight="1" x14ac:dyDescent="0.2">
      <c r="A10279" s="2">
        <v>2010</v>
      </c>
      <c r="B10279" s="2" t="s">
        <v>8</v>
      </c>
      <c r="C10279" s="3">
        <v>38573</v>
      </c>
      <c r="D10279" s="2">
        <v>7</v>
      </c>
      <c r="E10279" s="12">
        <v>48</v>
      </c>
      <c r="F10279" s="12">
        <v>0</v>
      </c>
      <c r="G10279" s="2">
        <f t="shared" si="491"/>
        <v>48</v>
      </c>
      <c r="H10279" s="6">
        <f t="shared" si="492"/>
        <v>288</v>
      </c>
      <c r="I10279" s="13">
        <f t="shared" si="493"/>
        <v>320478</v>
      </c>
      <c r="J10279"/>
      <c r="K10279"/>
    </row>
    <row r="10280" spans="1:11" s="4" customFormat="1" ht="12.75" hidden="1" customHeight="1" x14ac:dyDescent="0.2">
      <c r="A10280" s="2">
        <v>2010</v>
      </c>
      <c r="B10280" s="2" t="s">
        <v>8</v>
      </c>
      <c r="C10280" s="3">
        <v>38573</v>
      </c>
      <c r="D10280" s="2">
        <v>8</v>
      </c>
      <c r="E10280" s="12">
        <v>19</v>
      </c>
      <c r="F10280" s="12">
        <v>0</v>
      </c>
      <c r="G10280" s="2">
        <f t="shared" si="491"/>
        <v>19</v>
      </c>
      <c r="H10280" s="6">
        <f t="shared" si="492"/>
        <v>114</v>
      </c>
      <c r="I10280" s="13">
        <f t="shared" si="493"/>
        <v>320592</v>
      </c>
      <c r="J10280"/>
      <c r="K10280"/>
    </row>
    <row r="10281" spans="1:11" s="4" customFormat="1" ht="12.75" hidden="1" customHeight="1" x14ac:dyDescent="0.2">
      <c r="A10281" s="2">
        <v>2010</v>
      </c>
      <c r="B10281" s="2" t="s">
        <v>8</v>
      </c>
      <c r="C10281" s="3">
        <v>38573</v>
      </c>
      <c r="D10281" s="2">
        <v>9</v>
      </c>
      <c r="E10281" s="12">
        <v>47</v>
      </c>
      <c r="F10281" s="12">
        <v>0</v>
      </c>
      <c r="G10281" s="2">
        <f t="shared" si="491"/>
        <v>47</v>
      </c>
      <c r="H10281" s="6">
        <f t="shared" si="492"/>
        <v>282</v>
      </c>
      <c r="I10281" s="13">
        <f t="shared" si="493"/>
        <v>320874</v>
      </c>
      <c r="J10281"/>
      <c r="K10281"/>
    </row>
    <row r="10282" spans="1:11" s="4" customFormat="1" ht="12.75" hidden="1" customHeight="1" x14ac:dyDescent="0.2">
      <c r="A10282" s="2">
        <v>2010</v>
      </c>
      <c r="B10282" s="2" t="s">
        <v>8</v>
      </c>
      <c r="C10282" s="3">
        <v>38573</v>
      </c>
      <c r="D10282" s="2">
        <v>10</v>
      </c>
      <c r="E10282" s="12">
        <v>15</v>
      </c>
      <c r="F10282" s="12">
        <v>0</v>
      </c>
      <c r="G10282" s="2">
        <f t="shared" si="491"/>
        <v>15</v>
      </c>
      <c r="H10282" s="6">
        <f t="shared" si="492"/>
        <v>90</v>
      </c>
      <c r="I10282" s="13">
        <f t="shared" si="493"/>
        <v>320964</v>
      </c>
      <c r="J10282"/>
      <c r="K10282"/>
    </row>
    <row r="10283" spans="1:11" s="4" customFormat="1" ht="12.75" hidden="1" customHeight="1" x14ac:dyDescent="0.2">
      <c r="A10283" s="2">
        <v>2010</v>
      </c>
      <c r="B10283" s="2" t="s">
        <v>8</v>
      </c>
      <c r="C10283" s="3">
        <v>38573</v>
      </c>
      <c r="D10283" s="2">
        <v>11</v>
      </c>
      <c r="E10283" s="12">
        <v>46</v>
      </c>
      <c r="F10283" s="12">
        <v>0</v>
      </c>
      <c r="G10283" s="2">
        <f t="shared" si="491"/>
        <v>46</v>
      </c>
      <c r="H10283" s="6">
        <f t="shared" si="492"/>
        <v>276</v>
      </c>
      <c r="I10283" s="13">
        <f t="shared" si="493"/>
        <v>321240</v>
      </c>
      <c r="J10283"/>
      <c r="K10283"/>
    </row>
    <row r="10284" spans="1:11" s="4" customFormat="1" ht="12.75" hidden="1" customHeight="1" x14ac:dyDescent="0.2">
      <c r="A10284" s="2">
        <v>2010</v>
      </c>
      <c r="B10284" s="2" t="s">
        <v>8</v>
      </c>
      <c r="C10284" s="3">
        <v>38573</v>
      </c>
      <c r="D10284" s="2">
        <v>12</v>
      </c>
      <c r="E10284" s="12">
        <v>70</v>
      </c>
      <c r="F10284" s="12">
        <v>0</v>
      </c>
      <c r="G10284" s="2">
        <f t="shared" si="491"/>
        <v>70</v>
      </c>
      <c r="H10284" s="6">
        <f t="shared" si="492"/>
        <v>420</v>
      </c>
      <c r="I10284" s="13">
        <f t="shared" si="493"/>
        <v>321660</v>
      </c>
      <c r="J10284"/>
      <c r="K10284"/>
    </row>
    <row r="10285" spans="1:11" s="4" customFormat="1" ht="12.75" hidden="1" customHeight="1" x14ac:dyDescent="0.2">
      <c r="A10285" s="2">
        <v>2010</v>
      </c>
      <c r="B10285" s="2" t="s">
        <v>8</v>
      </c>
      <c r="C10285" s="3">
        <v>38573</v>
      </c>
      <c r="D10285" s="2">
        <v>13</v>
      </c>
      <c r="E10285" s="12">
        <v>37</v>
      </c>
      <c r="F10285" s="12">
        <v>0</v>
      </c>
      <c r="G10285" s="2">
        <f t="shared" si="491"/>
        <v>37</v>
      </c>
      <c r="H10285" s="6">
        <f t="shared" si="492"/>
        <v>222</v>
      </c>
      <c r="I10285" s="13">
        <f t="shared" si="493"/>
        <v>321882</v>
      </c>
      <c r="J10285"/>
      <c r="K10285"/>
    </row>
    <row r="10286" spans="1:11" s="4" customFormat="1" ht="12.75" hidden="1" customHeight="1" x14ac:dyDescent="0.2">
      <c r="A10286" s="2">
        <v>2010</v>
      </c>
      <c r="B10286" s="2" t="s">
        <v>8</v>
      </c>
      <c r="C10286" s="3">
        <v>38573</v>
      </c>
      <c r="D10286" s="2">
        <v>14</v>
      </c>
      <c r="E10286" s="12">
        <v>2</v>
      </c>
      <c r="F10286" s="12">
        <v>0</v>
      </c>
      <c r="G10286" s="2">
        <f t="shared" si="491"/>
        <v>2</v>
      </c>
      <c r="H10286" s="6">
        <f t="shared" si="492"/>
        <v>12</v>
      </c>
      <c r="I10286" s="13">
        <f t="shared" si="493"/>
        <v>321894</v>
      </c>
      <c r="J10286"/>
      <c r="K10286"/>
    </row>
    <row r="10287" spans="1:11" s="4" customFormat="1" ht="12.75" hidden="1" customHeight="1" x14ac:dyDescent="0.2">
      <c r="A10287" s="2">
        <v>2010</v>
      </c>
      <c r="B10287" s="2" t="s">
        <v>8</v>
      </c>
      <c r="C10287" s="3">
        <v>38573</v>
      </c>
      <c r="D10287" s="2">
        <v>15</v>
      </c>
      <c r="E10287" s="12">
        <v>14</v>
      </c>
      <c r="F10287" s="12">
        <v>0</v>
      </c>
      <c r="G10287" s="2">
        <f t="shared" si="491"/>
        <v>14</v>
      </c>
      <c r="H10287" s="6">
        <f t="shared" si="492"/>
        <v>84</v>
      </c>
      <c r="I10287" s="13">
        <f t="shared" si="493"/>
        <v>321978</v>
      </c>
      <c r="J10287"/>
      <c r="K10287"/>
    </row>
    <row r="10288" spans="1:11" s="4" customFormat="1" ht="12.75" hidden="1" customHeight="1" x14ac:dyDescent="0.2">
      <c r="A10288" s="2">
        <v>2010</v>
      </c>
      <c r="B10288" s="2" t="s">
        <v>8</v>
      </c>
      <c r="C10288" s="3">
        <v>38573</v>
      </c>
      <c r="D10288" s="2">
        <v>16</v>
      </c>
      <c r="E10288" s="12">
        <v>0</v>
      </c>
      <c r="F10288" s="12">
        <v>0</v>
      </c>
      <c r="G10288" s="2">
        <f t="shared" si="491"/>
        <v>0</v>
      </c>
      <c r="H10288" s="6">
        <f t="shared" si="492"/>
        <v>0</v>
      </c>
      <c r="I10288" s="13">
        <f t="shared" si="493"/>
        <v>321978</v>
      </c>
      <c r="J10288"/>
      <c r="K10288"/>
    </row>
    <row r="10289" spans="1:11" s="4" customFormat="1" ht="12.75" hidden="1" customHeight="1" x14ac:dyDescent="0.2">
      <c r="A10289" s="2">
        <v>2010</v>
      </c>
      <c r="B10289" s="2" t="s">
        <v>8</v>
      </c>
      <c r="C10289" s="3">
        <v>38573</v>
      </c>
      <c r="D10289" s="2">
        <v>17</v>
      </c>
      <c r="E10289" s="12">
        <v>38</v>
      </c>
      <c r="F10289" s="12">
        <v>0</v>
      </c>
      <c r="G10289" s="2">
        <f t="shared" si="491"/>
        <v>38</v>
      </c>
      <c r="H10289" s="6">
        <f t="shared" si="492"/>
        <v>228</v>
      </c>
      <c r="I10289" s="13">
        <f t="shared" si="493"/>
        <v>322206</v>
      </c>
      <c r="J10289"/>
      <c r="K10289"/>
    </row>
    <row r="10290" spans="1:11" s="4" customFormat="1" ht="12.75" hidden="1" customHeight="1" x14ac:dyDescent="0.2">
      <c r="A10290" s="2">
        <v>2010</v>
      </c>
      <c r="B10290" s="2" t="s">
        <v>8</v>
      </c>
      <c r="C10290" s="3">
        <v>38573</v>
      </c>
      <c r="D10290" s="2">
        <v>18</v>
      </c>
      <c r="E10290" s="12">
        <v>2</v>
      </c>
      <c r="F10290" s="12">
        <v>0</v>
      </c>
      <c r="G10290" s="2">
        <f t="shared" ref="G10290:G10353" si="494">E10290+F10290</f>
        <v>2</v>
      </c>
      <c r="H10290" s="6">
        <f t="shared" si="492"/>
        <v>12</v>
      </c>
      <c r="I10290" s="13">
        <f t="shared" si="493"/>
        <v>322218</v>
      </c>
      <c r="J10290"/>
      <c r="K10290"/>
    </row>
    <row r="10291" spans="1:11" s="4" customFormat="1" ht="12.75" hidden="1" customHeight="1" x14ac:dyDescent="0.2">
      <c r="A10291" s="2">
        <v>2010</v>
      </c>
      <c r="B10291" s="2" t="s">
        <v>8</v>
      </c>
      <c r="C10291" s="3">
        <v>38573</v>
      </c>
      <c r="D10291" s="2">
        <v>19</v>
      </c>
      <c r="E10291" s="12">
        <v>16</v>
      </c>
      <c r="F10291" s="12">
        <v>0</v>
      </c>
      <c r="G10291" s="2">
        <f t="shared" si="494"/>
        <v>16</v>
      </c>
      <c r="H10291" s="6">
        <f t="shared" si="492"/>
        <v>96</v>
      </c>
      <c r="I10291" s="13">
        <f t="shared" si="493"/>
        <v>322314</v>
      </c>
      <c r="J10291"/>
      <c r="K10291"/>
    </row>
    <row r="10292" spans="1:11" s="4" customFormat="1" ht="12.75" hidden="1" customHeight="1" x14ac:dyDescent="0.2">
      <c r="A10292" s="2">
        <v>2010</v>
      </c>
      <c r="B10292" s="2" t="s">
        <v>8</v>
      </c>
      <c r="C10292" s="3">
        <v>38573</v>
      </c>
      <c r="D10292" s="2">
        <v>20</v>
      </c>
      <c r="E10292" s="12">
        <v>0</v>
      </c>
      <c r="F10292" s="12">
        <v>0</v>
      </c>
      <c r="G10292" s="2">
        <f t="shared" si="494"/>
        <v>0</v>
      </c>
      <c r="H10292" s="6">
        <f t="shared" si="492"/>
        <v>0</v>
      </c>
      <c r="I10292" s="13">
        <f t="shared" si="493"/>
        <v>322314</v>
      </c>
      <c r="J10292"/>
      <c r="K10292"/>
    </row>
    <row r="10293" spans="1:11" s="4" customFormat="1" ht="12.75" hidden="1" customHeight="1" x14ac:dyDescent="0.2">
      <c r="A10293" s="2">
        <v>2010</v>
      </c>
      <c r="B10293" s="2" t="s">
        <v>8</v>
      </c>
      <c r="C10293" s="3">
        <v>38573</v>
      </c>
      <c r="D10293" s="2">
        <v>21</v>
      </c>
      <c r="E10293" s="12">
        <v>8</v>
      </c>
      <c r="F10293" s="12">
        <v>0</v>
      </c>
      <c r="G10293" s="2">
        <f t="shared" si="494"/>
        <v>8</v>
      </c>
      <c r="H10293" s="6">
        <f t="shared" si="492"/>
        <v>48</v>
      </c>
      <c r="I10293" s="13">
        <f t="shared" si="493"/>
        <v>322362</v>
      </c>
      <c r="J10293"/>
      <c r="K10293"/>
    </row>
    <row r="10294" spans="1:11" s="4" customFormat="1" ht="12.75" hidden="1" customHeight="1" x14ac:dyDescent="0.2">
      <c r="A10294" s="2">
        <v>2010</v>
      </c>
      <c r="B10294" s="2" t="s">
        <v>8</v>
      </c>
      <c r="C10294" s="3">
        <v>38573</v>
      </c>
      <c r="D10294" s="2">
        <v>22</v>
      </c>
      <c r="E10294" s="12">
        <v>1</v>
      </c>
      <c r="F10294" s="12">
        <v>3</v>
      </c>
      <c r="G10294" s="2">
        <f t="shared" si="494"/>
        <v>4</v>
      </c>
      <c r="H10294" s="6">
        <f t="shared" si="492"/>
        <v>24</v>
      </c>
      <c r="I10294" s="13">
        <f t="shared" si="493"/>
        <v>322386</v>
      </c>
      <c r="J10294"/>
      <c r="K10294"/>
    </row>
    <row r="10295" spans="1:11" s="4" customFormat="1" ht="12.75" hidden="1" customHeight="1" x14ac:dyDescent="0.2">
      <c r="A10295" s="2">
        <v>2010</v>
      </c>
      <c r="B10295" s="2" t="s">
        <v>8</v>
      </c>
      <c r="C10295" s="3">
        <v>38573</v>
      </c>
      <c r="D10295" s="2">
        <v>23</v>
      </c>
      <c r="E10295" s="12">
        <v>8</v>
      </c>
      <c r="F10295" s="12">
        <v>-2</v>
      </c>
      <c r="G10295" s="2">
        <f t="shared" si="494"/>
        <v>6</v>
      </c>
      <c r="H10295" s="6">
        <f t="shared" si="492"/>
        <v>36</v>
      </c>
      <c r="I10295" s="13">
        <f t="shared" si="493"/>
        <v>322422</v>
      </c>
      <c r="J10295"/>
      <c r="K10295"/>
    </row>
    <row r="10296" spans="1:11" s="4" customFormat="1" ht="12.75" hidden="1" customHeight="1" x14ac:dyDescent="0.2">
      <c r="A10296" s="2">
        <v>2010</v>
      </c>
      <c r="B10296" s="2" t="s">
        <v>8</v>
      </c>
      <c r="C10296" s="3">
        <v>38574</v>
      </c>
      <c r="D10296" s="2">
        <v>0</v>
      </c>
      <c r="E10296" s="12">
        <v>9</v>
      </c>
      <c r="F10296" s="12">
        <v>2</v>
      </c>
      <c r="G10296" s="2">
        <f t="shared" si="494"/>
        <v>11</v>
      </c>
      <c r="H10296" s="6">
        <f t="shared" si="492"/>
        <v>66</v>
      </c>
      <c r="I10296" s="13">
        <f t="shared" si="493"/>
        <v>322488</v>
      </c>
      <c r="K10296"/>
    </row>
    <row r="10297" spans="1:11" s="4" customFormat="1" ht="12.75" hidden="1" customHeight="1" x14ac:dyDescent="0.2">
      <c r="A10297" s="2">
        <v>2010</v>
      </c>
      <c r="B10297" s="2" t="s">
        <v>8</v>
      </c>
      <c r="C10297" s="3">
        <v>38574</v>
      </c>
      <c r="D10297" s="2">
        <v>1</v>
      </c>
      <c r="E10297" s="12">
        <v>13</v>
      </c>
      <c r="F10297" s="12">
        <v>0</v>
      </c>
      <c r="G10297" s="2">
        <f t="shared" si="494"/>
        <v>13</v>
      </c>
      <c r="H10297" s="6">
        <f t="shared" si="492"/>
        <v>78</v>
      </c>
      <c r="I10297" s="13">
        <f t="shared" si="493"/>
        <v>322566</v>
      </c>
      <c r="K10297"/>
    </row>
    <row r="10298" spans="1:11" s="4" customFormat="1" ht="12.75" hidden="1" customHeight="1" x14ac:dyDescent="0.2">
      <c r="A10298" s="2">
        <v>2010</v>
      </c>
      <c r="B10298" s="2" t="s">
        <v>8</v>
      </c>
      <c r="C10298" s="3">
        <v>38574</v>
      </c>
      <c r="D10298" s="2">
        <v>2</v>
      </c>
      <c r="E10298" s="12">
        <v>8</v>
      </c>
      <c r="F10298" s="12">
        <v>0</v>
      </c>
      <c r="G10298" s="2">
        <f t="shared" si="494"/>
        <v>8</v>
      </c>
      <c r="H10298" s="6">
        <f t="shared" si="492"/>
        <v>48</v>
      </c>
      <c r="I10298" s="13">
        <f t="shared" si="493"/>
        <v>322614</v>
      </c>
      <c r="K10298"/>
    </row>
    <row r="10299" spans="1:11" s="4" customFormat="1" ht="12.75" hidden="1" customHeight="1" x14ac:dyDescent="0.2">
      <c r="A10299" s="2">
        <v>2010</v>
      </c>
      <c r="B10299" s="2" t="s">
        <v>8</v>
      </c>
      <c r="C10299" s="3">
        <v>38574</v>
      </c>
      <c r="D10299" s="2">
        <v>3</v>
      </c>
      <c r="E10299" s="12">
        <v>12</v>
      </c>
      <c r="F10299" s="12">
        <v>0</v>
      </c>
      <c r="G10299" s="2">
        <f t="shared" si="494"/>
        <v>12</v>
      </c>
      <c r="H10299" s="6">
        <f t="shared" si="492"/>
        <v>72</v>
      </c>
      <c r="I10299" s="13">
        <f t="shared" si="493"/>
        <v>322686</v>
      </c>
      <c r="K10299"/>
    </row>
    <row r="10300" spans="1:11" s="4" customFormat="1" ht="12.75" hidden="1" customHeight="1" x14ac:dyDescent="0.2">
      <c r="A10300" s="2">
        <v>2010</v>
      </c>
      <c r="B10300" s="2" t="s">
        <v>8</v>
      </c>
      <c r="C10300" s="3">
        <v>38574</v>
      </c>
      <c r="D10300" s="2">
        <v>4</v>
      </c>
      <c r="E10300" s="12">
        <v>25</v>
      </c>
      <c r="F10300" s="12">
        <v>0</v>
      </c>
      <c r="G10300" s="2">
        <f t="shared" si="494"/>
        <v>25</v>
      </c>
      <c r="H10300" s="6">
        <f t="shared" si="492"/>
        <v>150</v>
      </c>
      <c r="I10300" s="13">
        <f t="shared" si="493"/>
        <v>322836</v>
      </c>
      <c r="J10300"/>
      <c r="K10300"/>
    </row>
    <row r="10301" spans="1:11" s="4" customFormat="1" ht="12.75" hidden="1" customHeight="1" x14ac:dyDescent="0.2">
      <c r="A10301" s="2">
        <v>2010</v>
      </c>
      <c r="B10301" s="2" t="s">
        <v>8</v>
      </c>
      <c r="C10301" s="3">
        <v>38574</v>
      </c>
      <c r="D10301" s="2">
        <v>5</v>
      </c>
      <c r="E10301" s="12">
        <v>17</v>
      </c>
      <c r="F10301" s="12">
        <v>1</v>
      </c>
      <c r="G10301" s="2">
        <f t="shared" si="494"/>
        <v>18</v>
      </c>
      <c r="H10301" s="6">
        <f t="shared" ref="H10301:H10364" si="495">G10301*6</f>
        <v>108</v>
      </c>
      <c r="I10301" s="13">
        <f t="shared" si="493"/>
        <v>322944</v>
      </c>
      <c r="J10301"/>
      <c r="K10301"/>
    </row>
    <row r="10302" spans="1:11" s="4" customFormat="1" ht="12.75" hidden="1" customHeight="1" x14ac:dyDescent="0.2">
      <c r="A10302" s="2">
        <v>2010</v>
      </c>
      <c r="B10302" s="2" t="s">
        <v>8</v>
      </c>
      <c r="C10302" s="3">
        <v>38574</v>
      </c>
      <c r="D10302" s="2">
        <v>6</v>
      </c>
      <c r="E10302" s="12">
        <v>0</v>
      </c>
      <c r="F10302" s="12">
        <v>0</v>
      </c>
      <c r="G10302" s="2">
        <f t="shared" si="494"/>
        <v>0</v>
      </c>
      <c r="H10302" s="6">
        <f t="shared" si="495"/>
        <v>0</v>
      </c>
      <c r="I10302" s="13">
        <f t="shared" si="493"/>
        <v>322944</v>
      </c>
      <c r="J10302"/>
      <c r="K10302"/>
    </row>
    <row r="10303" spans="1:11" s="4" customFormat="1" ht="12.75" hidden="1" customHeight="1" x14ac:dyDescent="0.2">
      <c r="A10303" s="2">
        <v>2010</v>
      </c>
      <c r="B10303" s="2" t="s">
        <v>8</v>
      </c>
      <c r="C10303" s="3">
        <v>38574</v>
      </c>
      <c r="D10303" s="2">
        <v>7</v>
      </c>
      <c r="E10303" s="12">
        <v>13</v>
      </c>
      <c r="F10303" s="12">
        <v>1</v>
      </c>
      <c r="G10303" s="2">
        <f t="shared" si="494"/>
        <v>14</v>
      </c>
      <c r="H10303" s="6">
        <f t="shared" si="495"/>
        <v>84</v>
      </c>
      <c r="I10303" s="13">
        <f t="shared" si="493"/>
        <v>323028</v>
      </c>
      <c r="J10303"/>
      <c r="K10303"/>
    </row>
    <row r="10304" spans="1:11" s="4" customFormat="1" ht="12.75" hidden="1" customHeight="1" x14ac:dyDescent="0.2">
      <c r="A10304" s="2">
        <v>2010</v>
      </c>
      <c r="B10304" s="2" t="s">
        <v>8</v>
      </c>
      <c r="C10304" s="3">
        <v>38574</v>
      </c>
      <c r="D10304" s="2">
        <v>8</v>
      </c>
      <c r="E10304" s="12">
        <v>0</v>
      </c>
      <c r="F10304" s="12">
        <v>0</v>
      </c>
      <c r="G10304" s="2">
        <f t="shared" si="494"/>
        <v>0</v>
      </c>
      <c r="H10304" s="6">
        <f t="shared" si="495"/>
        <v>0</v>
      </c>
      <c r="I10304" s="13">
        <f t="shared" si="493"/>
        <v>323028</v>
      </c>
      <c r="J10304"/>
      <c r="K10304"/>
    </row>
    <row r="10305" spans="1:11" s="4" customFormat="1" ht="12.75" hidden="1" customHeight="1" x14ac:dyDescent="0.2">
      <c r="A10305" s="2">
        <v>2010</v>
      </c>
      <c r="B10305" s="2" t="s">
        <v>8</v>
      </c>
      <c r="C10305" s="3">
        <v>38574</v>
      </c>
      <c r="D10305" s="2">
        <v>9</v>
      </c>
      <c r="E10305" s="12">
        <v>4</v>
      </c>
      <c r="F10305" s="12">
        <v>-1</v>
      </c>
      <c r="G10305" s="2">
        <f t="shared" si="494"/>
        <v>3</v>
      </c>
      <c r="H10305" s="6">
        <f t="shared" si="495"/>
        <v>18</v>
      </c>
      <c r="I10305" s="13">
        <f t="shared" si="493"/>
        <v>323046</v>
      </c>
      <c r="J10305"/>
      <c r="K10305"/>
    </row>
    <row r="10306" spans="1:11" s="4" customFormat="1" ht="12.75" hidden="1" customHeight="1" x14ac:dyDescent="0.2">
      <c r="A10306" s="2">
        <v>2010</v>
      </c>
      <c r="B10306" s="2" t="s">
        <v>8</v>
      </c>
      <c r="C10306" s="3">
        <v>38574</v>
      </c>
      <c r="D10306" s="2">
        <v>10</v>
      </c>
      <c r="E10306" s="12">
        <v>0</v>
      </c>
      <c r="F10306" s="12">
        <v>0</v>
      </c>
      <c r="G10306" s="2">
        <f t="shared" si="494"/>
        <v>0</v>
      </c>
      <c r="H10306" s="6">
        <f t="shared" si="495"/>
        <v>0</v>
      </c>
      <c r="I10306" s="13">
        <f t="shared" si="493"/>
        <v>323046</v>
      </c>
      <c r="J10306"/>
      <c r="K10306"/>
    </row>
    <row r="10307" spans="1:11" s="4" customFormat="1" ht="12.75" hidden="1" customHeight="1" x14ac:dyDescent="0.2">
      <c r="A10307" s="2">
        <v>2010</v>
      </c>
      <c r="B10307" s="2" t="s">
        <v>8</v>
      </c>
      <c r="C10307" s="3">
        <v>38574</v>
      </c>
      <c r="D10307" s="2">
        <v>11</v>
      </c>
      <c r="E10307" s="12">
        <v>23</v>
      </c>
      <c r="F10307" s="12">
        <v>0</v>
      </c>
      <c r="G10307" s="2">
        <f t="shared" si="494"/>
        <v>23</v>
      </c>
      <c r="H10307" s="6">
        <f t="shared" si="495"/>
        <v>138</v>
      </c>
      <c r="I10307" s="13">
        <f t="shared" si="493"/>
        <v>323184</v>
      </c>
      <c r="J10307"/>
      <c r="K10307"/>
    </row>
    <row r="10308" spans="1:11" s="4" customFormat="1" ht="12.75" hidden="1" customHeight="1" x14ac:dyDescent="0.2">
      <c r="A10308" s="2">
        <v>2010</v>
      </c>
      <c r="B10308" s="2" t="s">
        <v>8</v>
      </c>
      <c r="C10308" s="3">
        <v>38574</v>
      </c>
      <c r="D10308" s="2">
        <v>12</v>
      </c>
      <c r="E10308" s="12">
        <v>9</v>
      </c>
      <c r="F10308" s="12">
        <v>1</v>
      </c>
      <c r="G10308" s="2">
        <f t="shared" si="494"/>
        <v>10</v>
      </c>
      <c r="H10308" s="6">
        <f t="shared" si="495"/>
        <v>60</v>
      </c>
      <c r="I10308" s="13">
        <f t="shared" si="493"/>
        <v>323244</v>
      </c>
      <c r="J10308"/>
      <c r="K10308"/>
    </row>
    <row r="10309" spans="1:11" s="4" customFormat="1" ht="12.75" hidden="1" customHeight="1" x14ac:dyDescent="0.2">
      <c r="A10309" s="2">
        <v>2010</v>
      </c>
      <c r="B10309" s="2" t="s">
        <v>8</v>
      </c>
      <c r="C10309" s="3">
        <v>38574</v>
      </c>
      <c r="D10309" s="2">
        <v>13</v>
      </c>
      <c r="E10309" s="12">
        <v>15</v>
      </c>
      <c r="F10309" s="12">
        <v>0</v>
      </c>
      <c r="G10309" s="2">
        <f t="shared" si="494"/>
        <v>15</v>
      </c>
      <c r="H10309" s="6">
        <f t="shared" si="495"/>
        <v>90</v>
      </c>
      <c r="I10309" s="13">
        <f t="shared" si="493"/>
        <v>323334</v>
      </c>
      <c r="J10309"/>
      <c r="K10309"/>
    </row>
    <row r="10310" spans="1:11" s="4" customFormat="1" ht="12.75" hidden="1" customHeight="1" x14ac:dyDescent="0.2">
      <c r="A10310" s="2">
        <v>2010</v>
      </c>
      <c r="B10310" s="2" t="s">
        <v>8</v>
      </c>
      <c r="C10310" s="3">
        <v>38574</v>
      </c>
      <c r="D10310" s="2">
        <v>14</v>
      </c>
      <c r="E10310" s="12">
        <v>46</v>
      </c>
      <c r="F10310" s="12">
        <v>0</v>
      </c>
      <c r="G10310" s="2">
        <f t="shared" si="494"/>
        <v>46</v>
      </c>
      <c r="H10310" s="6">
        <f t="shared" si="495"/>
        <v>276</v>
      </c>
      <c r="I10310" s="13">
        <f t="shared" si="493"/>
        <v>323610</v>
      </c>
      <c r="J10310"/>
      <c r="K10310"/>
    </row>
    <row r="10311" spans="1:11" s="4" customFormat="1" ht="12.75" hidden="1" customHeight="1" x14ac:dyDescent="0.2">
      <c r="A10311" s="2">
        <v>2010</v>
      </c>
      <c r="B10311" s="2" t="s">
        <v>8</v>
      </c>
      <c r="C10311" s="3">
        <v>38574</v>
      </c>
      <c r="D10311" s="2">
        <v>15</v>
      </c>
      <c r="E10311" s="12">
        <v>105</v>
      </c>
      <c r="F10311" s="12">
        <v>0</v>
      </c>
      <c r="G10311" s="2">
        <f t="shared" si="494"/>
        <v>105</v>
      </c>
      <c r="H10311" s="6">
        <f t="shared" si="495"/>
        <v>630</v>
      </c>
      <c r="I10311" s="13">
        <f t="shared" si="493"/>
        <v>324240</v>
      </c>
      <c r="J10311"/>
      <c r="K10311"/>
    </row>
    <row r="10312" spans="1:11" s="4" customFormat="1" ht="12.75" hidden="1" customHeight="1" x14ac:dyDescent="0.2">
      <c r="A10312" s="2">
        <v>2010</v>
      </c>
      <c r="B10312" s="2" t="s">
        <v>8</v>
      </c>
      <c r="C10312" s="3">
        <v>38574</v>
      </c>
      <c r="D10312" s="2">
        <v>16</v>
      </c>
      <c r="E10312" s="12">
        <v>5</v>
      </c>
      <c r="F10312" s="12">
        <v>0</v>
      </c>
      <c r="G10312" s="2">
        <f t="shared" si="494"/>
        <v>5</v>
      </c>
      <c r="H10312" s="6">
        <f t="shared" si="495"/>
        <v>30</v>
      </c>
      <c r="I10312" s="13">
        <f t="shared" si="493"/>
        <v>324270</v>
      </c>
      <c r="J10312"/>
      <c r="K10312"/>
    </row>
    <row r="10313" spans="1:11" s="4" customFormat="1" ht="12.75" hidden="1" customHeight="1" x14ac:dyDescent="0.2">
      <c r="A10313" s="2">
        <v>2010</v>
      </c>
      <c r="B10313" s="2" t="s">
        <v>8</v>
      </c>
      <c r="C10313" s="3">
        <v>38574</v>
      </c>
      <c r="D10313" s="2">
        <v>17</v>
      </c>
      <c r="E10313" s="12">
        <v>37</v>
      </c>
      <c r="F10313" s="12">
        <v>1</v>
      </c>
      <c r="G10313" s="2">
        <f t="shared" si="494"/>
        <v>38</v>
      </c>
      <c r="H10313" s="6">
        <f t="shared" si="495"/>
        <v>228</v>
      </c>
      <c r="I10313" s="13">
        <f t="shared" si="493"/>
        <v>324498</v>
      </c>
      <c r="J10313"/>
      <c r="K10313"/>
    </row>
    <row r="10314" spans="1:11" s="4" customFormat="1" ht="12.75" hidden="1" customHeight="1" x14ac:dyDescent="0.2">
      <c r="A10314" s="2">
        <v>2010</v>
      </c>
      <c r="B10314" s="2" t="s">
        <v>8</v>
      </c>
      <c r="C10314" s="3">
        <v>38574</v>
      </c>
      <c r="D10314" s="2">
        <v>18</v>
      </c>
      <c r="E10314" s="12">
        <v>12</v>
      </c>
      <c r="F10314" s="12">
        <v>0</v>
      </c>
      <c r="G10314" s="2">
        <f t="shared" si="494"/>
        <v>12</v>
      </c>
      <c r="H10314" s="6">
        <f t="shared" si="495"/>
        <v>72</v>
      </c>
      <c r="I10314" s="13">
        <f t="shared" si="493"/>
        <v>324570</v>
      </c>
      <c r="J10314"/>
      <c r="K10314"/>
    </row>
    <row r="10315" spans="1:11" s="4" customFormat="1" ht="12.75" hidden="1" customHeight="1" x14ac:dyDescent="0.2">
      <c r="A10315" s="2">
        <v>2010</v>
      </c>
      <c r="B10315" s="2" t="s">
        <v>8</v>
      </c>
      <c r="C10315" s="3">
        <v>38574</v>
      </c>
      <c r="D10315" s="2">
        <v>19</v>
      </c>
      <c r="E10315" s="12">
        <v>38</v>
      </c>
      <c r="F10315" s="12">
        <v>1</v>
      </c>
      <c r="G10315" s="2">
        <f t="shared" si="494"/>
        <v>39</v>
      </c>
      <c r="H10315" s="6">
        <f t="shared" si="495"/>
        <v>234</v>
      </c>
      <c r="I10315" s="13">
        <f t="shared" si="493"/>
        <v>324804</v>
      </c>
      <c r="J10315"/>
      <c r="K10315"/>
    </row>
    <row r="10316" spans="1:11" s="4" customFormat="1" ht="12.75" hidden="1" customHeight="1" x14ac:dyDescent="0.2">
      <c r="A10316" s="2">
        <v>2010</v>
      </c>
      <c r="B10316" s="2" t="s">
        <v>8</v>
      </c>
      <c r="C10316" s="3">
        <v>38574</v>
      </c>
      <c r="D10316" s="2">
        <v>20</v>
      </c>
      <c r="E10316" s="12">
        <v>2</v>
      </c>
      <c r="F10316" s="12">
        <v>1</v>
      </c>
      <c r="G10316" s="2">
        <f t="shared" si="494"/>
        <v>3</v>
      </c>
      <c r="H10316" s="6">
        <f t="shared" si="495"/>
        <v>18</v>
      </c>
      <c r="I10316" s="13">
        <f t="shared" si="493"/>
        <v>324822</v>
      </c>
      <c r="J10316"/>
      <c r="K10316"/>
    </row>
    <row r="10317" spans="1:11" s="4" customFormat="1" ht="12.75" hidden="1" customHeight="1" x14ac:dyDescent="0.2">
      <c r="A10317" s="2">
        <v>2010</v>
      </c>
      <c r="B10317" s="2" t="s">
        <v>8</v>
      </c>
      <c r="C10317" s="3">
        <v>38574</v>
      </c>
      <c r="D10317" s="2">
        <v>21</v>
      </c>
      <c r="E10317" s="12">
        <v>29</v>
      </c>
      <c r="F10317" s="12">
        <v>1</v>
      </c>
      <c r="G10317" s="2">
        <f t="shared" si="494"/>
        <v>30</v>
      </c>
      <c r="H10317" s="6">
        <f t="shared" si="495"/>
        <v>180</v>
      </c>
      <c r="I10317" s="13">
        <f t="shared" si="493"/>
        <v>325002</v>
      </c>
      <c r="J10317"/>
      <c r="K10317"/>
    </row>
    <row r="10318" spans="1:11" s="4" customFormat="1" ht="12.75" hidden="1" customHeight="1" x14ac:dyDescent="0.2">
      <c r="A10318" s="2">
        <v>2010</v>
      </c>
      <c r="B10318" s="2" t="s">
        <v>8</v>
      </c>
      <c r="C10318" s="3">
        <v>38574</v>
      </c>
      <c r="D10318" s="2">
        <v>22</v>
      </c>
      <c r="E10318" s="12">
        <v>0</v>
      </c>
      <c r="F10318" s="12">
        <v>0</v>
      </c>
      <c r="G10318" s="2">
        <f t="shared" si="494"/>
        <v>0</v>
      </c>
      <c r="H10318" s="6">
        <f t="shared" si="495"/>
        <v>0</v>
      </c>
      <c r="I10318" s="13">
        <f t="shared" si="493"/>
        <v>325002</v>
      </c>
      <c r="J10318"/>
      <c r="K10318"/>
    </row>
    <row r="10319" spans="1:11" s="4" customFormat="1" ht="12.75" hidden="1" customHeight="1" x14ac:dyDescent="0.2">
      <c r="A10319" s="2">
        <v>2010</v>
      </c>
      <c r="B10319" s="2" t="s">
        <v>8</v>
      </c>
      <c r="C10319" s="3">
        <v>38574</v>
      </c>
      <c r="D10319" s="2">
        <v>23</v>
      </c>
      <c r="E10319" s="12">
        <v>1</v>
      </c>
      <c r="F10319" s="12">
        <v>-2</v>
      </c>
      <c r="G10319" s="2">
        <f t="shared" si="494"/>
        <v>-1</v>
      </c>
      <c r="H10319" s="6">
        <f t="shared" si="495"/>
        <v>-6</v>
      </c>
      <c r="I10319" s="13">
        <f t="shared" si="493"/>
        <v>324996</v>
      </c>
      <c r="J10319"/>
      <c r="K10319"/>
    </row>
    <row r="10320" spans="1:11" s="4" customFormat="1" ht="12.75" hidden="1" customHeight="1" x14ac:dyDescent="0.2">
      <c r="A10320" s="2">
        <v>2010</v>
      </c>
      <c r="B10320" s="2" t="s">
        <v>8</v>
      </c>
      <c r="C10320" s="3">
        <v>38575</v>
      </c>
      <c r="D10320" s="2">
        <v>0</v>
      </c>
      <c r="E10320" s="12">
        <v>8</v>
      </c>
      <c r="F10320" s="12">
        <v>1</v>
      </c>
      <c r="G10320" s="12">
        <f t="shared" si="494"/>
        <v>9</v>
      </c>
      <c r="H10320" s="6">
        <f t="shared" si="495"/>
        <v>54</v>
      </c>
      <c r="I10320" s="13">
        <f t="shared" si="493"/>
        <v>325050</v>
      </c>
      <c r="J10320"/>
      <c r="K10320"/>
    </row>
    <row r="10321" spans="1:11" s="4" customFormat="1" ht="12.75" hidden="1" customHeight="1" x14ac:dyDescent="0.2">
      <c r="A10321" s="2">
        <v>2010</v>
      </c>
      <c r="B10321" s="2" t="s">
        <v>8</v>
      </c>
      <c r="C10321" s="3">
        <v>38575</v>
      </c>
      <c r="D10321" s="2">
        <v>1</v>
      </c>
      <c r="E10321" s="12">
        <v>6</v>
      </c>
      <c r="F10321" s="12">
        <v>3</v>
      </c>
      <c r="G10321" s="12">
        <f t="shared" si="494"/>
        <v>9</v>
      </c>
      <c r="H10321" s="6">
        <f t="shared" si="495"/>
        <v>54</v>
      </c>
      <c r="I10321" s="13">
        <f t="shared" si="493"/>
        <v>325104</v>
      </c>
      <c r="J10321"/>
      <c r="K10321"/>
    </row>
    <row r="10322" spans="1:11" s="4" customFormat="1" ht="12.75" hidden="1" customHeight="1" x14ac:dyDescent="0.2">
      <c r="A10322" s="2">
        <v>2010</v>
      </c>
      <c r="B10322" s="2" t="s">
        <v>8</v>
      </c>
      <c r="C10322" s="3">
        <v>38575</v>
      </c>
      <c r="D10322" s="2">
        <v>2</v>
      </c>
      <c r="E10322" s="12">
        <v>8</v>
      </c>
      <c r="F10322" s="12">
        <v>1</v>
      </c>
      <c r="G10322" s="12">
        <f t="shared" si="494"/>
        <v>9</v>
      </c>
      <c r="H10322" s="6">
        <f t="shared" si="495"/>
        <v>54</v>
      </c>
      <c r="I10322" s="13">
        <f t="shared" si="493"/>
        <v>325158</v>
      </c>
      <c r="J10322"/>
      <c r="K10322"/>
    </row>
    <row r="10323" spans="1:11" s="4" customFormat="1" ht="12.75" hidden="1" customHeight="1" x14ac:dyDescent="0.2">
      <c r="A10323" s="2">
        <v>2010</v>
      </c>
      <c r="B10323" s="2" t="s">
        <v>8</v>
      </c>
      <c r="C10323" s="3">
        <v>38575</v>
      </c>
      <c r="D10323" s="2">
        <v>3</v>
      </c>
      <c r="E10323" s="12">
        <v>7</v>
      </c>
      <c r="F10323" s="12">
        <v>-3</v>
      </c>
      <c r="G10323" s="12">
        <f t="shared" si="494"/>
        <v>4</v>
      </c>
      <c r="H10323" s="6">
        <f t="shared" si="495"/>
        <v>24</v>
      </c>
      <c r="I10323" s="13">
        <f t="shared" si="493"/>
        <v>325182</v>
      </c>
      <c r="J10323"/>
      <c r="K10323"/>
    </row>
    <row r="10324" spans="1:11" s="4" customFormat="1" ht="12.75" hidden="1" customHeight="1" x14ac:dyDescent="0.2">
      <c r="A10324" s="2">
        <v>2010</v>
      </c>
      <c r="B10324" s="2" t="s">
        <v>8</v>
      </c>
      <c r="C10324" s="3">
        <v>38575</v>
      </c>
      <c r="D10324" s="2">
        <v>4</v>
      </c>
      <c r="E10324" s="12">
        <v>1</v>
      </c>
      <c r="F10324" s="12">
        <v>2</v>
      </c>
      <c r="G10324" s="12">
        <f t="shared" si="494"/>
        <v>3</v>
      </c>
      <c r="H10324" s="6">
        <f t="shared" si="495"/>
        <v>18</v>
      </c>
      <c r="I10324" s="13">
        <f t="shared" si="493"/>
        <v>325200</v>
      </c>
      <c r="J10324"/>
      <c r="K10324"/>
    </row>
    <row r="10325" spans="1:11" s="4" customFormat="1" ht="12.75" hidden="1" customHeight="1" x14ac:dyDescent="0.2">
      <c r="A10325" s="2">
        <v>2010</v>
      </c>
      <c r="B10325" s="2" t="s">
        <v>8</v>
      </c>
      <c r="C10325" s="3">
        <v>38575</v>
      </c>
      <c r="D10325" s="2">
        <v>5</v>
      </c>
      <c r="E10325" s="12">
        <v>13</v>
      </c>
      <c r="F10325" s="12">
        <v>1</v>
      </c>
      <c r="G10325" s="12">
        <f t="shared" si="494"/>
        <v>14</v>
      </c>
      <c r="H10325" s="6">
        <f t="shared" si="495"/>
        <v>84</v>
      </c>
      <c r="I10325" s="13">
        <f t="shared" si="493"/>
        <v>325284</v>
      </c>
      <c r="J10325"/>
      <c r="K10325"/>
    </row>
    <row r="10326" spans="1:11" s="4" customFormat="1" ht="12.75" hidden="1" customHeight="1" x14ac:dyDescent="0.2">
      <c r="A10326" s="2">
        <v>2010</v>
      </c>
      <c r="B10326" s="2" t="s">
        <v>8</v>
      </c>
      <c r="C10326" s="3">
        <v>38575</v>
      </c>
      <c r="D10326" s="2">
        <v>6</v>
      </c>
      <c r="E10326" s="12">
        <v>35</v>
      </c>
      <c r="F10326" s="12">
        <v>0</v>
      </c>
      <c r="G10326" s="12">
        <f t="shared" si="494"/>
        <v>35</v>
      </c>
      <c r="H10326" s="6">
        <f t="shared" si="495"/>
        <v>210</v>
      </c>
      <c r="I10326" s="13">
        <f t="shared" si="493"/>
        <v>325494</v>
      </c>
      <c r="J10326"/>
      <c r="K10326"/>
    </row>
    <row r="10327" spans="1:11" s="4" customFormat="1" ht="12.75" hidden="1" customHeight="1" x14ac:dyDescent="0.2">
      <c r="A10327" s="2">
        <v>2010</v>
      </c>
      <c r="B10327" s="2" t="s">
        <v>8</v>
      </c>
      <c r="C10327" s="3">
        <v>38575</v>
      </c>
      <c r="D10327" s="2">
        <v>7</v>
      </c>
      <c r="E10327" s="12">
        <v>31</v>
      </c>
      <c r="F10327" s="12">
        <v>0</v>
      </c>
      <c r="G10327" s="12">
        <f t="shared" si="494"/>
        <v>31</v>
      </c>
      <c r="H10327" s="6">
        <f t="shared" si="495"/>
        <v>186</v>
      </c>
      <c r="I10327" s="13">
        <f t="shared" si="493"/>
        <v>325680</v>
      </c>
      <c r="J10327"/>
      <c r="K10327"/>
    </row>
    <row r="10328" spans="1:11" s="4" customFormat="1" ht="12.75" hidden="1" customHeight="1" x14ac:dyDescent="0.2">
      <c r="A10328" s="2">
        <v>2010</v>
      </c>
      <c r="B10328" s="2" t="s">
        <v>8</v>
      </c>
      <c r="C10328" s="3">
        <v>38575</v>
      </c>
      <c r="D10328" s="2">
        <v>8</v>
      </c>
      <c r="E10328" s="12">
        <v>19</v>
      </c>
      <c r="F10328" s="12">
        <v>0</v>
      </c>
      <c r="G10328" s="12">
        <f t="shared" si="494"/>
        <v>19</v>
      </c>
      <c r="H10328" s="6">
        <f t="shared" si="495"/>
        <v>114</v>
      </c>
      <c r="I10328" s="13">
        <f t="shared" si="493"/>
        <v>325794</v>
      </c>
      <c r="J10328"/>
      <c r="K10328"/>
    </row>
    <row r="10329" spans="1:11" s="4" customFormat="1" ht="12.75" hidden="1" customHeight="1" x14ac:dyDescent="0.2">
      <c r="A10329" s="2">
        <v>2010</v>
      </c>
      <c r="B10329" s="2" t="s">
        <v>8</v>
      </c>
      <c r="C10329" s="3">
        <v>38575</v>
      </c>
      <c r="D10329" s="2">
        <v>9</v>
      </c>
      <c r="E10329" s="12">
        <v>26</v>
      </c>
      <c r="F10329" s="12">
        <v>0</v>
      </c>
      <c r="G10329" s="12">
        <f t="shared" si="494"/>
        <v>26</v>
      </c>
      <c r="H10329" s="6">
        <f t="shared" si="495"/>
        <v>156</v>
      </c>
      <c r="I10329" s="13">
        <f t="shared" si="493"/>
        <v>325950</v>
      </c>
      <c r="J10329"/>
      <c r="K10329"/>
    </row>
    <row r="10330" spans="1:11" s="4" customFormat="1" ht="12.75" hidden="1" customHeight="1" x14ac:dyDescent="0.2">
      <c r="A10330" s="2">
        <v>2010</v>
      </c>
      <c r="B10330" s="2" t="s">
        <v>8</v>
      </c>
      <c r="C10330" s="3">
        <v>38575</v>
      </c>
      <c r="D10330" s="2">
        <v>10</v>
      </c>
      <c r="E10330" s="12">
        <v>0</v>
      </c>
      <c r="F10330" s="12">
        <v>0</v>
      </c>
      <c r="G10330" s="12">
        <f t="shared" si="494"/>
        <v>0</v>
      </c>
      <c r="H10330" s="6">
        <f t="shared" si="495"/>
        <v>0</v>
      </c>
      <c r="I10330" s="13">
        <f t="shared" si="493"/>
        <v>325950</v>
      </c>
      <c r="J10330"/>
      <c r="K10330"/>
    </row>
    <row r="10331" spans="1:11" s="4" customFormat="1" ht="12.75" hidden="1" customHeight="1" x14ac:dyDescent="0.2">
      <c r="A10331" s="2">
        <v>2010</v>
      </c>
      <c r="B10331" s="2" t="s">
        <v>8</v>
      </c>
      <c r="C10331" s="3">
        <v>38575</v>
      </c>
      <c r="D10331" s="2">
        <v>11</v>
      </c>
      <c r="E10331" s="12">
        <v>8</v>
      </c>
      <c r="F10331" s="12">
        <v>0</v>
      </c>
      <c r="G10331" s="12">
        <f t="shared" si="494"/>
        <v>8</v>
      </c>
      <c r="H10331" s="6">
        <f t="shared" si="495"/>
        <v>48</v>
      </c>
      <c r="I10331" s="13">
        <f t="shared" si="493"/>
        <v>325998</v>
      </c>
      <c r="J10331"/>
      <c r="K10331"/>
    </row>
    <row r="10332" spans="1:11" s="4" customFormat="1" ht="12.75" hidden="1" customHeight="1" x14ac:dyDescent="0.2">
      <c r="A10332" s="2">
        <v>2010</v>
      </c>
      <c r="B10332" s="2" t="s">
        <v>8</v>
      </c>
      <c r="C10332" s="3">
        <v>38575</v>
      </c>
      <c r="D10332" s="2">
        <v>12</v>
      </c>
      <c r="E10332" s="12">
        <v>32</v>
      </c>
      <c r="F10332" s="12">
        <v>1</v>
      </c>
      <c r="G10332" s="12">
        <f t="shared" si="494"/>
        <v>33</v>
      </c>
      <c r="H10332" s="6">
        <f t="shared" si="495"/>
        <v>198</v>
      </c>
      <c r="I10332" s="13">
        <f t="shared" si="493"/>
        <v>326196</v>
      </c>
      <c r="J10332"/>
      <c r="K10332"/>
    </row>
    <row r="10333" spans="1:11" s="4" customFormat="1" ht="12.75" hidden="1" customHeight="1" x14ac:dyDescent="0.2">
      <c r="A10333" s="2">
        <v>2010</v>
      </c>
      <c r="B10333" s="2" t="s">
        <v>8</v>
      </c>
      <c r="C10333" s="3">
        <v>38575</v>
      </c>
      <c r="D10333" s="2">
        <v>13</v>
      </c>
      <c r="E10333" s="12">
        <v>16</v>
      </c>
      <c r="F10333" s="12">
        <v>0</v>
      </c>
      <c r="G10333" s="12">
        <f t="shared" si="494"/>
        <v>16</v>
      </c>
      <c r="H10333" s="6">
        <f t="shared" si="495"/>
        <v>96</v>
      </c>
      <c r="I10333" s="13">
        <f t="shared" si="493"/>
        <v>326292</v>
      </c>
      <c r="J10333"/>
      <c r="K10333"/>
    </row>
    <row r="10334" spans="1:11" s="4" customFormat="1" ht="12.75" hidden="1" customHeight="1" x14ac:dyDescent="0.2">
      <c r="A10334" s="2">
        <v>2010</v>
      </c>
      <c r="B10334" s="2" t="s">
        <v>8</v>
      </c>
      <c r="C10334" s="3">
        <v>38575</v>
      </c>
      <c r="D10334" s="2">
        <v>14</v>
      </c>
      <c r="E10334" s="12">
        <v>7</v>
      </c>
      <c r="F10334" s="12">
        <v>0</v>
      </c>
      <c r="G10334" s="12">
        <f t="shared" si="494"/>
        <v>7</v>
      </c>
      <c r="H10334" s="6">
        <f t="shared" si="495"/>
        <v>42</v>
      </c>
      <c r="I10334" s="13">
        <f t="shared" si="493"/>
        <v>326334</v>
      </c>
      <c r="J10334"/>
      <c r="K10334"/>
    </row>
    <row r="10335" spans="1:11" s="4" customFormat="1" ht="12.75" hidden="1" customHeight="1" x14ac:dyDescent="0.2">
      <c r="A10335" s="2">
        <v>2010</v>
      </c>
      <c r="B10335" s="2" t="s">
        <v>8</v>
      </c>
      <c r="C10335" s="3">
        <v>38575</v>
      </c>
      <c r="D10335" s="2">
        <v>15</v>
      </c>
      <c r="E10335" s="12">
        <v>16</v>
      </c>
      <c r="F10335" s="12">
        <v>1</v>
      </c>
      <c r="G10335" s="12">
        <f t="shared" si="494"/>
        <v>17</v>
      </c>
      <c r="H10335" s="6">
        <f t="shared" si="495"/>
        <v>102</v>
      </c>
      <c r="I10335" s="13">
        <f t="shared" si="493"/>
        <v>326436</v>
      </c>
      <c r="J10335"/>
      <c r="K10335"/>
    </row>
    <row r="10336" spans="1:11" s="4" customFormat="1" ht="12.75" hidden="1" customHeight="1" x14ac:dyDescent="0.2">
      <c r="A10336" s="2">
        <v>2010</v>
      </c>
      <c r="B10336" s="2" t="s">
        <v>8</v>
      </c>
      <c r="C10336" s="3">
        <v>38575</v>
      </c>
      <c r="D10336" s="2">
        <v>16</v>
      </c>
      <c r="E10336" s="12">
        <v>5</v>
      </c>
      <c r="F10336" s="12">
        <v>0</v>
      </c>
      <c r="G10336" s="12">
        <f t="shared" si="494"/>
        <v>5</v>
      </c>
      <c r="H10336" s="6">
        <f t="shared" si="495"/>
        <v>30</v>
      </c>
      <c r="I10336" s="13">
        <f t="shared" si="493"/>
        <v>326466</v>
      </c>
      <c r="J10336"/>
      <c r="K10336"/>
    </row>
    <row r="10337" spans="1:11" s="4" customFormat="1" ht="12.75" hidden="1" customHeight="1" x14ac:dyDescent="0.2">
      <c r="A10337" s="2">
        <v>2010</v>
      </c>
      <c r="B10337" s="2" t="s">
        <v>8</v>
      </c>
      <c r="C10337" s="3">
        <v>38575</v>
      </c>
      <c r="D10337" s="2">
        <v>17</v>
      </c>
      <c r="E10337" s="12">
        <v>0</v>
      </c>
      <c r="F10337" s="12">
        <v>1</v>
      </c>
      <c r="G10337" s="12">
        <f t="shared" si="494"/>
        <v>1</v>
      </c>
      <c r="H10337" s="6">
        <f t="shared" si="495"/>
        <v>6</v>
      </c>
      <c r="I10337" s="13">
        <f t="shared" ref="I10337:I10367" si="496">I10336+H10337</f>
        <v>326472</v>
      </c>
      <c r="J10337"/>
      <c r="K10337"/>
    </row>
    <row r="10338" spans="1:11" s="4" customFormat="1" ht="12.75" hidden="1" customHeight="1" x14ac:dyDescent="0.2">
      <c r="A10338" s="2">
        <v>2010</v>
      </c>
      <c r="B10338" s="2" t="s">
        <v>8</v>
      </c>
      <c r="C10338" s="3">
        <v>38575</v>
      </c>
      <c r="D10338" s="2">
        <v>18</v>
      </c>
      <c r="E10338" s="12">
        <v>21</v>
      </c>
      <c r="F10338" s="12">
        <v>0</v>
      </c>
      <c r="G10338" s="12">
        <f t="shared" si="494"/>
        <v>21</v>
      </c>
      <c r="H10338" s="6">
        <f t="shared" si="495"/>
        <v>126</v>
      </c>
      <c r="I10338" s="13">
        <f t="shared" si="496"/>
        <v>326598</v>
      </c>
      <c r="J10338"/>
      <c r="K10338"/>
    </row>
    <row r="10339" spans="1:11" s="4" customFormat="1" ht="12.75" hidden="1" customHeight="1" x14ac:dyDescent="0.2">
      <c r="A10339" s="2">
        <v>2010</v>
      </c>
      <c r="B10339" s="2" t="s">
        <v>8</v>
      </c>
      <c r="C10339" s="3">
        <v>38575</v>
      </c>
      <c r="D10339" s="2">
        <v>19</v>
      </c>
      <c r="E10339" s="12">
        <v>15</v>
      </c>
      <c r="F10339" s="12">
        <v>2</v>
      </c>
      <c r="G10339" s="12">
        <f t="shared" si="494"/>
        <v>17</v>
      </c>
      <c r="H10339" s="6">
        <f t="shared" si="495"/>
        <v>102</v>
      </c>
      <c r="I10339" s="13">
        <f t="shared" si="496"/>
        <v>326700</v>
      </c>
      <c r="J10339"/>
      <c r="K10339"/>
    </row>
    <row r="10340" spans="1:11" s="4" customFormat="1" ht="12.75" hidden="1" customHeight="1" x14ac:dyDescent="0.2">
      <c r="A10340" s="2">
        <v>2010</v>
      </c>
      <c r="B10340" s="2" t="s">
        <v>8</v>
      </c>
      <c r="C10340" s="3">
        <v>38575</v>
      </c>
      <c r="D10340" s="2">
        <v>20</v>
      </c>
      <c r="E10340" s="12">
        <v>13</v>
      </c>
      <c r="F10340" s="12">
        <v>0</v>
      </c>
      <c r="G10340" s="12">
        <f t="shared" si="494"/>
        <v>13</v>
      </c>
      <c r="H10340" s="6">
        <f t="shared" si="495"/>
        <v>78</v>
      </c>
      <c r="I10340" s="13">
        <f t="shared" si="496"/>
        <v>326778</v>
      </c>
      <c r="J10340"/>
      <c r="K10340"/>
    </row>
    <row r="10341" spans="1:11" s="4" customFormat="1" ht="12.75" hidden="1" customHeight="1" x14ac:dyDescent="0.2">
      <c r="A10341" s="2">
        <v>2010</v>
      </c>
      <c r="B10341" s="2" t="s">
        <v>8</v>
      </c>
      <c r="C10341" s="3">
        <v>38575</v>
      </c>
      <c r="D10341" s="2">
        <v>21</v>
      </c>
      <c r="E10341" s="12">
        <v>1</v>
      </c>
      <c r="F10341" s="12">
        <v>0</v>
      </c>
      <c r="G10341" s="12">
        <f t="shared" si="494"/>
        <v>1</v>
      </c>
      <c r="H10341" s="6">
        <f t="shared" si="495"/>
        <v>6</v>
      </c>
      <c r="I10341" s="13">
        <f t="shared" si="496"/>
        <v>326784</v>
      </c>
      <c r="J10341"/>
      <c r="K10341"/>
    </row>
    <row r="10342" spans="1:11" s="4" customFormat="1" ht="12.75" hidden="1" customHeight="1" x14ac:dyDescent="0.2">
      <c r="A10342" s="2">
        <v>2010</v>
      </c>
      <c r="B10342" s="2" t="s">
        <v>8</v>
      </c>
      <c r="C10342" s="3">
        <v>38575</v>
      </c>
      <c r="D10342" s="2">
        <v>22</v>
      </c>
      <c r="E10342" s="12">
        <v>13</v>
      </c>
      <c r="F10342" s="12">
        <v>0</v>
      </c>
      <c r="G10342" s="12">
        <f t="shared" si="494"/>
        <v>13</v>
      </c>
      <c r="H10342" s="6">
        <f t="shared" si="495"/>
        <v>78</v>
      </c>
      <c r="I10342" s="13">
        <f t="shared" si="496"/>
        <v>326862</v>
      </c>
      <c r="J10342"/>
      <c r="K10342"/>
    </row>
    <row r="10343" spans="1:11" s="4" customFormat="1" ht="12.75" hidden="1" customHeight="1" x14ac:dyDescent="0.2">
      <c r="A10343" s="2">
        <v>2010</v>
      </c>
      <c r="B10343" s="2" t="s">
        <v>8</v>
      </c>
      <c r="C10343" s="3">
        <v>38575</v>
      </c>
      <c r="D10343" s="2">
        <v>23</v>
      </c>
      <c r="E10343" s="12">
        <v>5</v>
      </c>
      <c r="F10343" s="12">
        <v>1</v>
      </c>
      <c r="G10343" s="12">
        <f t="shared" si="494"/>
        <v>6</v>
      </c>
      <c r="H10343" s="6">
        <f t="shared" si="495"/>
        <v>36</v>
      </c>
      <c r="I10343" s="13">
        <f t="shared" si="496"/>
        <v>326898</v>
      </c>
      <c r="J10343"/>
      <c r="K10343"/>
    </row>
    <row r="10344" spans="1:11" s="4" customFormat="1" ht="12.75" hidden="1" customHeight="1" x14ac:dyDescent="0.2">
      <c r="A10344" s="2">
        <v>2010</v>
      </c>
      <c r="B10344" s="2" t="s">
        <v>8</v>
      </c>
      <c r="C10344" s="3">
        <v>38576</v>
      </c>
      <c r="D10344" s="2">
        <v>0</v>
      </c>
      <c r="E10344" s="12">
        <v>3</v>
      </c>
      <c r="F10344" s="12">
        <v>0</v>
      </c>
      <c r="G10344" s="12">
        <f t="shared" si="494"/>
        <v>3</v>
      </c>
      <c r="H10344" s="6">
        <f t="shared" si="495"/>
        <v>18</v>
      </c>
      <c r="I10344" s="13">
        <f t="shared" si="496"/>
        <v>326916</v>
      </c>
      <c r="J10344"/>
      <c r="K10344"/>
    </row>
    <row r="10345" spans="1:11" s="4" customFormat="1" ht="12.75" hidden="1" customHeight="1" x14ac:dyDescent="0.2">
      <c r="A10345" s="2">
        <v>2010</v>
      </c>
      <c r="B10345" s="2" t="s">
        <v>8</v>
      </c>
      <c r="C10345" s="3">
        <v>38576</v>
      </c>
      <c r="D10345" s="2">
        <v>1</v>
      </c>
      <c r="E10345" s="12">
        <v>0</v>
      </c>
      <c r="F10345" s="12">
        <v>2</v>
      </c>
      <c r="G10345" s="12">
        <f t="shared" si="494"/>
        <v>2</v>
      </c>
      <c r="H10345" s="6">
        <f t="shared" si="495"/>
        <v>12</v>
      </c>
      <c r="I10345" s="13">
        <f t="shared" si="496"/>
        <v>326928</v>
      </c>
      <c r="J10345"/>
      <c r="K10345"/>
    </row>
    <row r="10346" spans="1:11" s="4" customFormat="1" ht="12.75" hidden="1" customHeight="1" x14ac:dyDescent="0.2">
      <c r="A10346" s="2">
        <v>2010</v>
      </c>
      <c r="B10346" s="2" t="s">
        <v>8</v>
      </c>
      <c r="C10346" s="3">
        <v>38576</v>
      </c>
      <c r="D10346" s="2">
        <v>2</v>
      </c>
      <c r="E10346" s="12">
        <v>0</v>
      </c>
      <c r="F10346" s="12">
        <v>1</v>
      </c>
      <c r="G10346" s="12">
        <f t="shared" si="494"/>
        <v>1</v>
      </c>
      <c r="H10346" s="6">
        <f t="shared" si="495"/>
        <v>6</v>
      </c>
      <c r="I10346" s="13">
        <f t="shared" si="496"/>
        <v>326934</v>
      </c>
      <c r="J10346"/>
      <c r="K10346"/>
    </row>
    <row r="10347" spans="1:11" s="4" customFormat="1" ht="12.75" hidden="1" customHeight="1" x14ac:dyDescent="0.2">
      <c r="A10347" s="2">
        <v>2010</v>
      </c>
      <c r="B10347" s="2" t="s">
        <v>8</v>
      </c>
      <c r="C10347" s="3">
        <v>38576</v>
      </c>
      <c r="D10347" s="2">
        <v>3</v>
      </c>
      <c r="E10347" s="12">
        <v>3</v>
      </c>
      <c r="F10347" s="12">
        <v>1</v>
      </c>
      <c r="G10347" s="12">
        <f t="shared" si="494"/>
        <v>4</v>
      </c>
      <c r="H10347" s="6">
        <f t="shared" si="495"/>
        <v>24</v>
      </c>
      <c r="I10347" s="13">
        <f t="shared" si="496"/>
        <v>326958</v>
      </c>
      <c r="J10347"/>
      <c r="K10347"/>
    </row>
    <row r="10348" spans="1:11" s="4" customFormat="1" ht="12.75" hidden="1" customHeight="1" x14ac:dyDescent="0.2">
      <c r="A10348" s="2">
        <v>2010</v>
      </c>
      <c r="B10348" s="2" t="s">
        <v>8</v>
      </c>
      <c r="C10348" s="3">
        <v>38576</v>
      </c>
      <c r="D10348" s="2">
        <v>4</v>
      </c>
      <c r="E10348" s="12">
        <v>7</v>
      </c>
      <c r="F10348" s="12">
        <v>2</v>
      </c>
      <c r="G10348" s="12">
        <f t="shared" si="494"/>
        <v>9</v>
      </c>
      <c r="H10348" s="6">
        <f t="shared" si="495"/>
        <v>54</v>
      </c>
      <c r="I10348" s="13">
        <f t="shared" si="496"/>
        <v>327012</v>
      </c>
      <c r="J10348"/>
      <c r="K10348"/>
    </row>
    <row r="10349" spans="1:11" s="4" customFormat="1" ht="12.75" hidden="1" customHeight="1" x14ac:dyDescent="0.2">
      <c r="A10349" s="2">
        <v>2010</v>
      </c>
      <c r="B10349" s="2" t="s">
        <v>8</v>
      </c>
      <c r="C10349" s="3">
        <v>38576</v>
      </c>
      <c r="D10349" s="2">
        <v>5</v>
      </c>
      <c r="E10349" s="12">
        <v>12</v>
      </c>
      <c r="F10349" s="12">
        <v>0</v>
      </c>
      <c r="G10349" s="12">
        <f t="shared" si="494"/>
        <v>12</v>
      </c>
      <c r="H10349" s="6">
        <f t="shared" si="495"/>
        <v>72</v>
      </c>
      <c r="I10349" s="13">
        <f t="shared" si="496"/>
        <v>327084</v>
      </c>
      <c r="J10349"/>
      <c r="K10349"/>
    </row>
    <row r="10350" spans="1:11" s="4" customFormat="1" ht="12.75" hidden="1" customHeight="1" x14ac:dyDescent="0.2">
      <c r="A10350" s="2">
        <v>2010</v>
      </c>
      <c r="B10350" s="2" t="s">
        <v>8</v>
      </c>
      <c r="C10350" s="3">
        <v>38576</v>
      </c>
      <c r="D10350" s="2">
        <v>6</v>
      </c>
      <c r="E10350" s="12">
        <v>1</v>
      </c>
      <c r="F10350" s="12">
        <v>0</v>
      </c>
      <c r="G10350" s="12">
        <f t="shared" si="494"/>
        <v>1</v>
      </c>
      <c r="H10350" s="6">
        <f t="shared" si="495"/>
        <v>6</v>
      </c>
      <c r="I10350" s="13">
        <f t="shared" si="496"/>
        <v>327090</v>
      </c>
      <c r="J10350"/>
      <c r="K10350"/>
    </row>
    <row r="10351" spans="1:11" s="4" customFormat="1" ht="12.75" hidden="1" customHeight="1" x14ac:dyDescent="0.2">
      <c r="A10351" s="2">
        <v>2010</v>
      </c>
      <c r="B10351" s="2" t="s">
        <v>8</v>
      </c>
      <c r="C10351" s="3">
        <v>38576</v>
      </c>
      <c r="D10351" s="2">
        <v>7</v>
      </c>
      <c r="E10351" s="12">
        <v>0</v>
      </c>
      <c r="F10351" s="12">
        <v>2</v>
      </c>
      <c r="G10351" s="12">
        <f t="shared" si="494"/>
        <v>2</v>
      </c>
      <c r="H10351" s="6">
        <f t="shared" si="495"/>
        <v>12</v>
      </c>
      <c r="I10351" s="13">
        <f t="shared" si="496"/>
        <v>327102</v>
      </c>
      <c r="J10351"/>
      <c r="K10351"/>
    </row>
    <row r="10352" spans="1:11" s="4" customFormat="1" ht="12.75" hidden="1" customHeight="1" x14ac:dyDescent="0.2">
      <c r="A10352" s="2">
        <v>2010</v>
      </c>
      <c r="B10352" s="2" t="s">
        <v>8</v>
      </c>
      <c r="C10352" s="3">
        <v>38576</v>
      </c>
      <c r="D10352" s="2">
        <v>8</v>
      </c>
      <c r="E10352" s="12">
        <v>6</v>
      </c>
      <c r="F10352" s="12">
        <v>0</v>
      </c>
      <c r="G10352" s="12">
        <f t="shared" si="494"/>
        <v>6</v>
      </c>
      <c r="H10352" s="6">
        <f t="shared" si="495"/>
        <v>36</v>
      </c>
      <c r="I10352" s="13">
        <f t="shared" si="496"/>
        <v>327138</v>
      </c>
      <c r="J10352"/>
      <c r="K10352"/>
    </row>
    <row r="10353" spans="1:11" s="4" customFormat="1" ht="12.75" hidden="1" customHeight="1" x14ac:dyDescent="0.2">
      <c r="A10353" s="2">
        <v>2010</v>
      </c>
      <c r="B10353" s="2" t="s">
        <v>8</v>
      </c>
      <c r="C10353" s="3">
        <v>38576</v>
      </c>
      <c r="D10353" s="2">
        <v>9</v>
      </c>
      <c r="E10353" s="12">
        <v>16</v>
      </c>
      <c r="F10353" s="12">
        <v>1</v>
      </c>
      <c r="G10353" s="12">
        <f t="shared" si="494"/>
        <v>17</v>
      </c>
      <c r="H10353" s="6">
        <f t="shared" si="495"/>
        <v>102</v>
      </c>
      <c r="I10353" s="13">
        <f t="shared" si="496"/>
        <v>327240</v>
      </c>
      <c r="J10353"/>
      <c r="K10353"/>
    </row>
    <row r="10354" spans="1:11" s="4" customFormat="1" ht="12.75" hidden="1" customHeight="1" x14ac:dyDescent="0.2">
      <c r="A10354" s="2">
        <v>2010</v>
      </c>
      <c r="B10354" s="2" t="s">
        <v>8</v>
      </c>
      <c r="C10354" s="3">
        <v>38576</v>
      </c>
      <c r="D10354" s="2">
        <v>10</v>
      </c>
      <c r="E10354" s="12">
        <v>0</v>
      </c>
      <c r="F10354" s="12">
        <v>1</v>
      </c>
      <c r="G10354" s="12">
        <f t="shared" ref="G10354:G10417" si="497">E10354+F10354</f>
        <v>1</v>
      </c>
      <c r="H10354" s="6">
        <f t="shared" si="495"/>
        <v>6</v>
      </c>
      <c r="I10354" s="13">
        <f t="shared" si="496"/>
        <v>327246</v>
      </c>
      <c r="J10354"/>
      <c r="K10354"/>
    </row>
    <row r="10355" spans="1:11" s="4" customFormat="1" ht="12.75" hidden="1" customHeight="1" x14ac:dyDescent="0.2">
      <c r="A10355" s="2">
        <v>2010</v>
      </c>
      <c r="B10355" s="2" t="s">
        <v>8</v>
      </c>
      <c r="C10355" s="3">
        <v>38576</v>
      </c>
      <c r="D10355" s="2">
        <v>11</v>
      </c>
      <c r="E10355" s="12">
        <v>2</v>
      </c>
      <c r="F10355" s="12">
        <v>0</v>
      </c>
      <c r="G10355" s="12">
        <f t="shared" si="497"/>
        <v>2</v>
      </c>
      <c r="H10355" s="6">
        <f t="shared" si="495"/>
        <v>12</v>
      </c>
      <c r="I10355" s="13">
        <f t="shared" si="496"/>
        <v>327258</v>
      </c>
      <c r="J10355"/>
      <c r="K10355"/>
    </row>
    <row r="10356" spans="1:11" s="4" customFormat="1" ht="12.75" hidden="1" customHeight="1" x14ac:dyDescent="0.2">
      <c r="A10356" s="2">
        <v>2010</v>
      </c>
      <c r="B10356" s="2" t="s">
        <v>8</v>
      </c>
      <c r="C10356" s="3">
        <v>38576</v>
      </c>
      <c r="D10356" s="2">
        <v>12</v>
      </c>
      <c r="E10356" s="12">
        <v>38</v>
      </c>
      <c r="F10356" s="12">
        <v>0</v>
      </c>
      <c r="G10356" s="12">
        <f t="shared" si="497"/>
        <v>38</v>
      </c>
      <c r="H10356" s="6">
        <f t="shared" si="495"/>
        <v>228</v>
      </c>
      <c r="I10356" s="13">
        <f t="shared" si="496"/>
        <v>327486</v>
      </c>
      <c r="J10356"/>
      <c r="K10356"/>
    </row>
    <row r="10357" spans="1:11" s="4" customFormat="1" ht="12.75" hidden="1" customHeight="1" x14ac:dyDescent="0.2">
      <c r="A10357" s="2">
        <v>2010</v>
      </c>
      <c r="B10357" s="2" t="s">
        <v>8</v>
      </c>
      <c r="C10357" s="3">
        <v>38576</v>
      </c>
      <c r="D10357" s="2">
        <v>13</v>
      </c>
      <c r="E10357" s="12">
        <v>12</v>
      </c>
      <c r="F10357" s="12">
        <v>0</v>
      </c>
      <c r="G10357" s="12">
        <f t="shared" si="497"/>
        <v>12</v>
      </c>
      <c r="H10357" s="6">
        <f t="shared" si="495"/>
        <v>72</v>
      </c>
      <c r="I10357" s="13">
        <f t="shared" si="496"/>
        <v>327558</v>
      </c>
      <c r="J10357"/>
      <c r="K10357"/>
    </row>
    <row r="10358" spans="1:11" s="4" customFormat="1" ht="12.75" hidden="1" customHeight="1" x14ac:dyDescent="0.2">
      <c r="A10358" s="2">
        <v>2010</v>
      </c>
      <c r="B10358" s="2" t="s">
        <v>8</v>
      </c>
      <c r="C10358" s="3">
        <v>38576</v>
      </c>
      <c r="D10358" s="2">
        <v>14</v>
      </c>
      <c r="E10358" s="12">
        <v>3</v>
      </c>
      <c r="F10358" s="12">
        <v>0</v>
      </c>
      <c r="G10358" s="12">
        <f t="shared" si="497"/>
        <v>3</v>
      </c>
      <c r="H10358" s="6">
        <f t="shared" si="495"/>
        <v>18</v>
      </c>
      <c r="I10358" s="13">
        <f t="shared" si="496"/>
        <v>327576</v>
      </c>
      <c r="J10358"/>
      <c r="K10358"/>
    </row>
    <row r="10359" spans="1:11" s="4" customFormat="1" ht="12.75" hidden="1" customHeight="1" x14ac:dyDescent="0.2">
      <c r="A10359" s="2">
        <v>2010</v>
      </c>
      <c r="B10359" s="2" t="s">
        <v>8</v>
      </c>
      <c r="C10359" s="3">
        <v>38576</v>
      </c>
      <c r="D10359" s="2">
        <v>15</v>
      </c>
      <c r="E10359" s="12">
        <v>0</v>
      </c>
      <c r="F10359" s="12">
        <v>0</v>
      </c>
      <c r="G10359" s="12">
        <f t="shared" si="497"/>
        <v>0</v>
      </c>
      <c r="H10359" s="6">
        <f t="shared" si="495"/>
        <v>0</v>
      </c>
      <c r="I10359" s="13">
        <f t="shared" si="496"/>
        <v>327576</v>
      </c>
      <c r="J10359"/>
      <c r="K10359"/>
    </row>
    <row r="10360" spans="1:11" s="4" customFormat="1" ht="12.75" hidden="1" customHeight="1" x14ac:dyDescent="0.2">
      <c r="A10360" s="2">
        <v>2010</v>
      </c>
      <c r="B10360" s="2" t="s">
        <v>8</v>
      </c>
      <c r="C10360" s="3">
        <v>38576</v>
      </c>
      <c r="D10360" s="2">
        <v>16</v>
      </c>
      <c r="E10360" s="12">
        <v>0</v>
      </c>
      <c r="F10360" s="12">
        <v>0</v>
      </c>
      <c r="G10360" s="12">
        <f t="shared" si="497"/>
        <v>0</v>
      </c>
      <c r="H10360" s="6">
        <f t="shared" si="495"/>
        <v>0</v>
      </c>
      <c r="I10360" s="13">
        <f t="shared" si="496"/>
        <v>327576</v>
      </c>
      <c r="J10360"/>
      <c r="K10360"/>
    </row>
    <row r="10361" spans="1:11" s="4" customFormat="1" ht="12.75" hidden="1" customHeight="1" x14ac:dyDescent="0.2">
      <c r="A10361" s="2">
        <v>2010</v>
      </c>
      <c r="B10361" s="2" t="s">
        <v>8</v>
      </c>
      <c r="C10361" s="3">
        <v>38576</v>
      </c>
      <c r="D10361" s="2">
        <v>17</v>
      </c>
      <c r="E10361" s="12">
        <v>3</v>
      </c>
      <c r="F10361" s="12">
        <v>0</v>
      </c>
      <c r="G10361" s="12">
        <f t="shared" si="497"/>
        <v>3</v>
      </c>
      <c r="H10361" s="6">
        <f t="shared" si="495"/>
        <v>18</v>
      </c>
      <c r="I10361" s="13">
        <f t="shared" si="496"/>
        <v>327594</v>
      </c>
      <c r="J10361"/>
      <c r="K10361"/>
    </row>
    <row r="10362" spans="1:11" s="4" customFormat="1" ht="12.75" hidden="1" customHeight="1" x14ac:dyDescent="0.2">
      <c r="A10362" s="2">
        <v>2010</v>
      </c>
      <c r="B10362" s="2" t="s">
        <v>8</v>
      </c>
      <c r="C10362" s="3">
        <v>38576</v>
      </c>
      <c r="D10362" s="2">
        <v>18</v>
      </c>
      <c r="E10362" s="12">
        <v>10</v>
      </c>
      <c r="F10362" s="12">
        <v>0</v>
      </c>
      <c r="G10362" s="12">
        <f t="shared" si="497"/>
        <v>10</v>
      </c>
      <c r="H10362" s="6">
        <f t="shared" si="495"/>
        <v>60</v>
      </c>
      <c r="I10362" s="13">
        <f t="shared" si="496"/>
        <v>327654</v>
      </c>
      <c r="J10362"/>
      <c r="K10362"/>
    </row>
    <row r="10363" spans="1:11" s="4" customFormat="1" ht="12.75" hidden="1" customHeight="1" x14ac:dyDescent="0.2">
      <c r="A10363" s="2">
        <v>2010</v>
      </c>
      <c r="B10363" s="2" t="s">
        <v>8</v>
      </c>
      <c r="C10363" s="3">
        <v>38576</v>
      </c>
      <c r="D10363" s="2">
        <v>19</v>
      </c>
      <c r="E10363" s="12">
        <v>11</v>
      </c>
      <c r="F10363" s="12">
        <v>0</v>
      </c>
      <c r="G10363" s="12">
        <f t="shared" si="497"/>
        <v>11</v>
      </c>
      <c r="H10363" s="6">
        <f t="shared" si="495"/>
        <v>66</v>
      </c>
      <c r="I10363" s="13">
        <f t="shared" si="496"/>
        <v>327720</v>
      </c>
      <c r="J10363"/>
      <c r="K10363"/>
    </row>
    <row r="10364" spans="1:11" s="4" customFormat="1" ht="12.75" hidden="1" customHeight="1" x14ac:dyDescent="0.2">
      <c r="A10364" s="2">
        <v>2010</v>
      </c>
      <c r="B10364" s="2" t="s">
        <v>8</v>
      </c>
      <c r="C10364" s="3">
        <v>38576</v>
      </c>
      <c r="D10364" s="2">
        <v>20</v>
      </c>
      <c r="E10364" s="12">
        <v>15</v>
      </c>
      <c r="F10364" s="12">
        <v>0</v>
      </c>
      <c r="G10364" s="12">
        <f t="shared" si="497"/>
        <v>15</v>
      </c>
      <c r="H10364" s="6">
        <f t="shared" si="495"/>
        <v>90</v>
      </c>
      <c r="I10364" s="13">
        <f t="shared" si="496"/>
        <v>327810</v>
      </c>
      <c r="J10364"/>
      <c r="K10364"/>
    </row>
    <row r="10365" spans="1:11" s="4" customFormat="1" ht="12.75" hidden="1" customHeight="1" x14ac:dyDescent="0.2">
      <c r="A10365" s="2">
        <v>2010</v>
      </c>
      <c r="B10365" s="2" t="s">
        <v>8</v>
      </c>
      <c r="C10365" s="3">
        <v>38576</v>
      </c>
      <c r="D10365" s="2">
        <v>21</v>
      </c>
      <c r="E10365" s="12">
        <v>19</v>
      </c>
      <c r="F10365" s="12">
        <v>0</v>
      </c>
      <c r="G10365" s="12">
        <f t="shared" si="497"/>
        <v>19</v>
      </c>
      <c r="H10365" s="6">
        <f t="shared" ref="H10365:H10428" si="498">G10365*6</f>
        <v>114</v>
      </c>
      <c r="I10365" s="13">
        <f t="shared" si="496"/>
        <v>327924</v>
      </c>
      <c r="J10365"/>
      <c r="K10365"/>
    </row>
    <row r="10366" spans="1:11" s="4" customFormat="1" ht="12.75" hidden="1" customHeight="1" x14ac:dyDescent="0.2">
      <c r="A10366" s="2">
        <v>2010</v>
      </c>
      <c r="B10366" s="2" t="s">
        <v>8</v>
      </c>
      <c r="C10366" s="3">
        <v>38576</v>
      </c>
      <c r="D10366" s="2">
        <v>22</v>
      </c>
      <c r="E10366" s="12">
        <v>0</v>
      </c>
      <c r="F10366" s="12">
        <v>0</v>
      </c>
      <c r="G10366" s="12">
        <f t="shared" si="497"/>
        <v>0</v>
      </c>
      <c r="H10366" s="6">
        <f t="shared" si="498"/>
        <v>0</v>
      </c>
      <c r="I10366" s="13">
        <f t="shared" si="496"/>
        <v>327924</v>
      </c>
      <c r="J10366"/>
      <c r="K10366"/>
    </row>
    <row r="10367" spans="1:11" s="4" customFormat="1" ht="12.75" hidden="1" customHeight="1" x14ac:dyDescent="0.2">
      <c r="A10367" s="2">
        <v>2010</v>
      </c>
      <c r="B10367" s="2" t="s">
        <v>8</v>
      </c>
      <c r="C10367" s="3">
        <v>38576</v>
      </c>
      <c r="D10367" s="2">
        <v>23</v>
      </c>
      <c r="E10367" s="12">
        <v>0</v>
      </c>
      <c r="F10367" s="12">
        <v>1</v>
      </c>
      <c r="G10367" s="12">
        <f t="shared" si="497"/>
        <v>1</v>
      </c>
      <c r="H10367" s="6">
        <f t="shared" si="498"/>
        <v>6</v>
      </c>
      <c r="I10367" s="13">
        <f t="shared" si="496"/>
        <v>327930</v>
      </c>
      <c r="J10367"/>
      <c r="K10367"/>
    </row>
    <row r="10368" spans="1:11" s="4" customFormat="1" ht="12.75" hidden="1" customHeight="1" x14ac:dyDescent="0.2">
      <c r="A10368" s="2">
        <v>2011</v>
      </c>
      <c r="B10368" s="2" t="s">
        <v>8</v>
      </c>
      <c r="C10368" s="3">
        <v>38533</v>
      </c>
      <c r="D10368" s="2">
        <v>0</v>
      </c>
      <c r="E10368" s="21">
        <v>0</v>
      </c>
      <c r="F10368" s="2">
        <v>0</v>
      </c>
      <c r="G10368" s="12">
        <f t="shared" si="497"/>
        <v>0</v>
      </c>
      <c r="H10368" s="6">
        <f t="shared" si="498"/>
        <v>0</v>
      </c>
      <c r="I10368" s="13">
        <v>0</v>
      </c>
      <c r="J10368" t="s">
        <v>27</v>
      </c>
      <c r="K10368"/>
    </row>
    <row r="10369" spans="1:11" s="4" customFormat="1" ht="12.75" hidden="1" customHeight="1" x14ac:dyDescent="0.2">
      <c r="A10369" s="2">
        <v>2011</v>
      </c>
      <c r="B10369" s="2" t="s">
        <v>8</v>
      </c>
      <c r="C10369" s="3">
        <v>38533</v>
      </c>
      <c r="D10369" s="2">
        <v>1</v>
      </c>
      <c r="E10369" s="2">
        <v>0</v>
      </c>
      <c r="F10369" s="2">
        <v>0</v>
      </c>
      <c r="G10369" s="12">
        <f t="shared" si="497"/>
        <v>0</v>
      </c>
      <c r="H10369" s="6">
        <f t="shared" si="498"/>
        <v>0</v>
      </c>
      <c r="I10369" s="13">
        <f>I10368+H10369</f>
        <v>0</v>
      </c>
      <c r="J10369" t="s">
        <v>27</v>
      </c>
      <c r="K10369"/>
    </row>
    <row r="10370" spans="1:11" s="4" customFormat="1" ht="12.75" hidden="1" customHeight="1" x14ac:dyDescent="0.2">
      <c r="A10370" s="2">
        <v>2011</v>
      </c>
      <c r="B10370" s="2" t="s">
        <v>8</v>
      </c>
      <c r="C10370" s="3">
        <v>38533</v>
      </c>
      <c r="D10370" s="2">
        <v>2</v>
      </c>
      <c r="E10370" s="2">
        <v>0</v>
      </c>
      <c r="F10370" s="2">
        <v>0</v>
      </c>
      <c r="G10370" s="12">
        <f t="shared" si="497"/>
        <v>0</v>
      </c>
      <c r="H10370" s="6">
        <f t="shared" si="498"/>
        <v>0</v>
      </c>
      <c r="I10370" s="13"/>
      <c r="J10370" t="s">
        <v>27</v>
      </c>
      <c r="K10370"/>
    </row>
    <row r="10371" spans="1:11" s="4" customFormat="1" ht="12.75" hidden="1" customHeight="1" x14ac:dyDescent="0.2">
      <c r="A10371" s="2">
        <v>2011</v>
      </c>
      <c r="B10371" s="2" t="s">
        <v>8</v>
      </c>
      <c r="C10371" s="3">
        <v>38533</v>
      </c>
      <c r="D10371" s="2">
        <v>3</v>
      </c>
      <c r="E10371" s="2">
        <v>0</v>
      </c>
      <c r="F10371" s="2">
        <v>0</v>
      </c>
      <c r="G10371" s="12">
        <f t="shared" si="497"/>
        <v>0</v>
      </c>
      <c r="H10371" s="6">
        <f t="shared" si="498"/>
        <v>0</v>
      </c>
      <c r="I10371" s="13"/>
      <c r="J10371" t="s">
        <v>27</v>
      </c>
      <c r="K10371"/>
    </row>
    <row r="10372" spans="1:11" s="4" customFormat="1" ht="12.75" hidden="1" customHeight="1" x14ac:dyDescent="0.2">
      <c r="A10372" s="2">
        <v>2011</v>
      </c>
      <c r="B10372" s="2" t="s">
        <v>8</v>
      </c>
      <c r="C10372" s="3">
        <v>38533</v>
      </c>
      <c r="D10372" s="2">
        <v>4</v>
      </c>
      <c r="E10372" s="2">
        <v>0</v>
      </c>
      <c r="F10372" s="2">
        <v>0</v>
      </c>
      <c r="G10372" s="12">
        <f t="shared" si="497"/>
        <v>0</v>
      </c>
      <c r="H10372" s="6">
        <f t="shared" si="498"/>
        <v>0</v>
      </c>
      <c r="I10372" s="13"/>
      <c r="J10372"/>
      <c r="K10372"/>
    </row>
    <row r="10373" spans="1:11" s="4" customFormat="1" ht="12.75" hidden="1" customHeight="1" x14ac:dyDescent="0.2">
      <c r="A10373" s="2">
        <v>2011</v>
      </c>
      <c r="B10373" s="2" t="s">
        <v>8</v>
      </c>
      <c r="C10373" s="3">
        <v>38533</v>
      </c>
      <c r="D10373" s="2">
        <v>5</v>
      </c>
      <c r="E10373" s="2">
        <v>0</v>
      </c>
      <c r="F10373" s="2">
        <v>0</v>
      </c>
      <c r="G10373" s="12">
        <f t="shared" si="497"/>
        <v>0</v>
      </c>
      <c r="H10373" s="6">
        <f t="shared" si="498"/>
        <v>0</v>
      </c>
      <c r="I10373" s="13"/>
      <c r="J10373"/>
      <c r="K10373"/>
    </row>
    <row r="10374" spans="1:11" s="4" customFormat="1" ht="12.75" hidden="1" customHeight="1" x14ac:dyDescent="0.2">
      <c r="A10374" s="2">
        <v>2011</v>
      </c>
      <c r="B10374" s="2" t="s">
        <v>8</v>
      </c>
      <c r="C10374" s="3">
        <v>38533</v>
      </c>
      <c r="D10374" s="2">
        <v>6</v>
      </c>
      <c r="E10374" s="2">
        <v>0</v>
      </c>
      <c r="F10374" s="2">
        <v>0</v>
      </c>
      <c r="G10374" s="12">
        <f t="shared" si="497"/>
        <v>0</v>
      </c>
      <c r="H10374" s="6">
        <f t="shared" si="498"/>
        <v>0</v>
      </c>
      <c r="I10374" s="13"/>
      <c r="J10374"/>
      <c r="K10374"/>
    </row>
    <row r="10375" spans="1:11" s="4" customFormat="1" ht="12.75" hidden="1" customHeight="1" x14ac:dyDescent="0.2">
      <c r="A10375" s="2">
        <v>2011</v>
      </c>
      <c r="B10375" s="2" t="s">
        <v>8</v>
      </c>
      <c r="C10375" s="3">
        <v>38533</v>
      </c>
      <c r="D10375" s="2">
        <v>7</v>
      </c>
      <c r="E10375" s="2">
        <v>0</v>
      </c>
      <c r="F10375" s="2">
        <v>0</v>
      </c>
      <c r="G10375" s="12">
        <f t="shared" si="497"/>
        <v>0</v>
      </c>
      <c r="H10375" s="6">
        <f t="shared" si="498"/>
        <v>0</v>
      </c>
      <c r="I10375" s="13"/>
      <c r="J10375"/>
      <c r="K10375"/>
    </row>
    <row r="10376" spans="1:11" s="4" customFormat="1" ht="12.75" hidden="1" customHeight="1" x14ac:dyDescent="0.2">
      <c r="A10376" s="2">
        <v>2011</v>
      </c>
      <c r="B10376" s="2" t="s">
        <v>8</v>
      </c>
      <c r="C10376" s="3">
        <v>38533</v>
      </c>
      <c r="D10376" s="2">
        <v>8</v>
      </c>
      <c r="E10376" s="2">
        <v>0</v>
      </c>
      <c r="F10376" s="2">
        <v>0</v>
      </c>
      <c r="G10376" s="12">
        <f t="shared" si="497"/>
        <v>0</v>
      </c>
      <c r="H10376" s="6">
        <f t="shared" si="498"/>
        <v>0</v>
      </c>
      <c r="I10376" s="13"/>
      <c r="J10376"/>
      <c r="K10376"/>
    </row>
    <row r="10377" spans="1:11" s="4" customFormat="1" ht="12.75" hidden="1" customHeight="1" x14ac:dyDescent="0.2">
      <c r="A10377" s="2">
        <v>2011</v>
      </c>
      <c r="B10377" s="2" t="s">
        <v>8</v>
      </c>
      <c r="C10377" s="3">
        <v>38533</v>
      </c>
      <c r="D10377" s="2">
        <v>9</v>
      </c>
      <c r="E10377" s="2">
        <v>0</v>
      </c>
      <c r="F10377" s="2">
        <v>0</v>
      </c>
      <c r="G10377" s="12">
        <f t="shared" si="497"/>
        <v>0</v>
      </c>
      <c r="H10377" s="6">
        <f t="shared" si="498"/>
        <v>0</v>
      </c>
      <c r="I10377" s="13"/>
      <c r="J10377"/>
      <c r="K10377"/>
    </row>
    <row r="10378" spans="1:11" s="4" customFormat="1" ht="12.75" hidden="1" customHeight="1" x14ac:dyDescent="0.2">
      <c r="A10378" s="2">
        <v>2011</v>
      </c>
      <c r="B10378" s="2" t="s">
        <v>8</v>
      </c>
      <c r="C10378" s="3">
        <v>38533</v>
      </c>
      <c r="D10378" s="2">
        <v>10</v>
      </c>
      <c r="E10378" s="2">
        <v>0</v>
      </c>
      <c r="F10378" s="2">
        <v>0</v>
      </c>
      <c r="G10378" s="12">
        <f t="shared" si="497"/>
        <v>0</v>
      </c>
      <c r="H10378" s="6">
        <f t="shared" si="498"/>
        <v>0</v>
      </c>
      <c r="I10378" s="13"/>
      <c r="J10378"/>
      <c r="K10378"/>
    </row>
    <row r="10379" spans="1:11" s="4" customFormat="1" ht="12.75" hidden="1" customHeight="1" x14ac:dyDescent="0.2">
      <c r="A10379" s="2">
        <v>2011</v>
      </c>
      <c r="B10379" s="2" t="s">
        <v>8</v>
      </c>
      <c r="C10379" s="3">
        <v>38533</v>
      </c>
      <c r="D10379" s="2">
        <v>11</v>
      </c>
      <c r="E10379" s="2">
        <v>0</v>
      </c>
      <c r="F10379" s="2">
        <v>0</v>
      </c>
      <c r="G10379" s="12">
        <f t="shared" si="497"/>
        <v>0</v>
      </c>
      <c r="H10379" s="6">
        <f t="shared" si="498"/>
        <v>0</v>
      </c>
      <c r="I10379" s="13"/>
      <c r="J10379"/>
      <c r="K10379"/>
    </row>
    <row r="10380" spans="1:11" s="4" customFormat="1" ht="12.75" hidden="1" customHeight="1" x14ac:dyDescent="0.2">
      <c r="A10380" s="2">
        <v>2011</v>
      </c>
      <c r="B10380" s="2" t="s">
        <v>8</v>
      </c>
      <c r="C10380" s="3">
        <v>38533</v>
      </c>
      <c r="D10380" s="2">
        <v>12</v>
      </c>
      <c r="E10380" s="2">
        <v>0</v>
      </c>
      <c r="F10380" s="2">
        <v>0</v>
      </c>
      <c r="G10380" s="12">
        <f t="shared" si="497"/>
        <v>0</v>
      </c>
      <c r="H10380" s="6">
        <f t="shared" si="498"/>
        <v>0</v>
      </c>
      <c r="I10380" s="13"/>
      <c r="J10380"/>
      <c r="K10380"/>
    </row>
    <row r="10381" spans="1:11" s="4" customFormat="1" ht="12.75" hidden="1" customHeight="1" x14ac:dyDescent="0.2">
      <c r="A10381" s="2">
        <v>2011</v>
      </c>
      <c r="B10381" s="2" t="s">
        <v>8</v>
      </c>
      <c r="C10381" s="3">
        <v>38533</v>
      </c>
      <c r="D10381" s="2">
        <v>13</v>
      </c>
      <c r="E10381" s="2">
        <v>0</v>
      </c>
      <c r="F10381" s="2">
        <v>0</v>
      </c>
      <c r="G10381" s="12">
        <f t="shared" si="497"/>
        <v>0</v>
      </c>
      <c r="H10381" s="6">
        <f t="shared" si="498"/>
        <v>0</v>
      </c>
      <c r="I10381" s="13"/>
      <c r="J10381"/>
      <c r="K10381"/>
    </row>
    <row r="10382" spans="1:11" s="4" customFormat="1" ht="12.75" hidden="1" customHeight="1" x14ac:dyDescent="0.2">
      <c r="A10382" s="2">
        <v>2011</v>
      </c>
      <c r="B10382" s="2" t="s">
        <v>8</v>
      </c>
      <c r="C10382" s="3">
        <v>38533</v>
      </c>
      <c r="D10382" s="2">
        <v>14</v>
      </c>
      <c r="E10382" s="2">
        <v>0</v>
      </c>
      <c r="F10382" s="2">
        <v>0</v>
      </c>
      <c r="G10382" s="12">
        <f t="shared" si="497"/>
        <v>0</v>
      </c>
      <c r="H10382" s="6">
        <f t="shared" si="498"/>
        <v>0</v>
      </c>
      <c r="I10382" s="13"/>
      <c r="J10382"/>
      <c r="K10382"/>
    </row>
    <row r="10383" spans="1:11" s="4" customFormat="1" ht="12.75" hidden="1" customHeight="1" x14ac:dyDescent="0.2">
      <c r="A10383" s="2">
        <v>2011</v>
      </c>
      <c r="B10383" s="2" t="s">
        <v>8</v>
      </c>
      <c r="C10383" s="3">
        <v>38533</v>
      </c>
      <c r="D10383" s="2">
        <v>15</v>
      </c>
      <c r="E10383" s="2">
        <v>0</v>
      </c>
      <c r="F10383" s="2">
        <v>0</v>
      </c>
      <c r="G10383" s="12">
        <f t="shared" si="497"/>
        <v>0</v>
      </c>
      <c r="H10383" s="6">
        <f t="shared" si="498"/>
        <v>0</v>
      </c>
      <c r="I10383" s="13"/>
      <c r="J10383"/>
      <c r="K10383"/>
    </row>
    <row r="10384" spans="1:11" s="4" customFormat="1" ht="12.75" hidden="1" customHeight="1" x14ac:dyDescent="0.2">
      <c r="A10384" s="2">
        <v>2011</v>
      </c>
      <c r="B10384" s="2" t="s">
        <v>8</v>
      </c>
      <c r="C10384" s="3">
        <v>38533</v>
      </c>
      <c r="D10384" s="2">
        <v>16</v>
      </c>
      <c r="E10384" s="2">
        <v>0</v>
      </c>
      <c r="F10384" s="2">
        <v>0</v>
      </c>
      <c r="G10384" s="12">
        <f t="shared" si="497"/>
        <v>0</v>
      </c>
      <c r="H10384" s="6">
        <f t="shared" si="498"/>
        <v>0</v>
      </c>
      <c r="I10384" s="13"/>
      <c r="J10384"/>
      <c r="K10384"/>
    </row>
    <row r="10385" spans="1:11" s="4" customFormat="1" ht="12.75" hidden="1" customHeight="1" x14ac:dyDescent="0.2">
      <c r="A10385" s="2">
        <v>2011</v>
      </c>
      <c r="B10385" s="2" t="s">
        <v>8</v>
      </c>
      <c r="C10385" s="3">
        <v>38533</v>
      </c>
      <c r="D10385" s="2">
        <v>17</v>
      </c>
      <c r="E10385" s="2">
        <v>0</v>
      </c>
      <c r="F10385" s="2">
        <v>0</v>
      </c>
      <c r="G10385" s="12">
        <f t="shared" si="497"/>
        <v>0</v>
      </c>
      <c r="H10385" s="6">
        <f t="shared" si="498"/>
        <v>0</v>
      </c>
      <c r="I10385" s="13"/>
      <c r="J10385"/>
      <c r="K10385"/>
    </row>
    <row r="10386" spans="1:11" s="4" customFormat="1" ht="12.75" hidden="1" customHeight="1" x14ac:dyDescent="0.2">
      <c r="A10386" s="2">
        <v>2011</v>
      </c>
      <c r="B10386" s="2" t="s">
        <v>8</v>
      </c>
      <c r="C10386" s="3">
        <v>38533</v>
      </c>
      <c r="D10386" s="2">
        <v>18</v>
      </c>
      <c r="E10386" s="2">
        <v>0</v>
      </c>
      <c r="F10386" s="2">
        <v>0</v>
      </c>
      <c r="G10386" s="12">
        <f t="shared" si="497"/>
        <v>0</v>
      </c>
      <c r="H10386" s="6">
        <f t="shared" si="498"/>
        <v>0</v>
      </c>
      <c r="I10386" s="13"/>
      <c r="J10386"/>
      <c r="K10386"/>
    </row>
    <row r="10387" spans="1:11" s="4" customFormat="1" ht="12.75" hidden="1" customHeight="1" x14ac:dyDescent="0.2">
      <c r="A10387" s="2">
        <v>2011</v>
      </c>
      <c r="B10387" s="2" t="s">
        <v>8</v>
      </c>
      <c r="C10387" s="3">
        <v>38533</v>
      </c>
      <c r="D10387" s="2">
        <v>19</v>
      </c>
      <c r="E10387" s="2">
        <v>0</v>
      </c>
      <c r="F10387" s="2">
        <v>0</v>
      </c>
      <c r="G10387" s="12">
        <f t="shared" si="497"/>
        <v>0</v>
      </c>
      <c r="H10387" s="6">
        <f t="shared" si="498"/>
        <v>0</v>
      </c>
      <c r="I10387" s="13"/>
      <c r="J10387"/>
      <c r="K10387"/>
    </row>
    <row r="10388" spans="1:11" s="4" customFormat="1" ht="12.75" hidden="1" customHeight="1" x14ac:dyDescent="0.2">
      <c r="A10388" s="2">
        <v>2011</v>
      </c>
      <c r="B10388" s="2" t="s">
        <v>8</v>
      </c>
      <c r="C10388" s="3">
        <v>38533</v>
      </c>
      <c r="D10388" s="2">
        <v>20</v>
      </c>
      <c r="E10388" s="2">
        <v>0</v>
      </c>
      <c r="F10388" s="2">
        <v>0</v>
      </c>
      <c r="G10388" s="12">
        <f t="shared" si="497"/>
        <v>0</v>
      </c>
      <c r="H10388" s="6">
        <f t="shared" si="498"/>
        <v>0</v>
      </c>
      <c r="I10388" s="13"/>
      <c r="J10388"/>
      <c r="K10388"/>
    </row>
    <row r="10389" spans="1:11" s="4" customFormat="1" ht="12.75" hidden="1" customHeight="1" x14ac:dyDescent="0.2">
      <c r="A10389" s="2">
        <v>2011</v>
      </c>
      <c r="B10389" s="2" t="s">
        <v>8</v>
      </c>
      <c r="C10389" s="3">
        <v>38533</v>
      </c>
      <c r="D10389" s="2">
        <v>21</v>
      </c>
      <c r="E10389" s="2">
        <v>0</v>
      </c>
      <c r="F10389" s="2">
        <v>0</v>
      </c>
      <c r="G10389" s="12">
        <f t="shared" si="497"/>
        <v>0</v>
      </c>
      <c r="H10389" s="6">
        <f t="shared" si="498"/>
        <v>0</v>
      </c>
      <c r="I10389" s="13"/>
      <c r="J10389"/>
      <c r="K10389"/>
    </row>
    <row r="10390" spans="1:11" s="4" customFormat="1" ht="12.75" hidden="1" customHeight="1" x14ac:dyDescent="0.2">
      <c r="A10390" s="2">
        <v>2011</v>
      </c>
      <c r="B10390" s="2" t="s">
        <v>8</v>
      </c>
      <c r="C10390" s="3">
        <v>38533</v>
      </c>
      <c r="D10390" s="2">
        <v>22</v>
      </c>
      <c r="E10390" s="2">
        <v>0</v>
      </c>
      <c r="F10390" s="2">
        <v>0</v>
      </c>
      <c r="G10390" s="12">
        <f t="shared" si="497"/>
        <v>0</v>
      </c>
      <c r="H10390" s="6">
        <f t="shared" si="498"/>
        <v>0</v>
      </c>
      <c r="I10390" s="13"/>
      <c r="J10390"/>
      <c r="K10390"/>
    </row>
    <row r="10391" spans="1:11" s="4" customFormat="1" ht="12.75" hidden="1" customHeight="1" x14ac:dyDescent="0.2">
      <c r="A10391" s="2">
        <v>2011</v>
      </c>
      <c r="B10391" s="2" t="s">
        <v>8</v>
      </c>
      <c r="C10391" s="3">
        <v>38533</v>
      </c>
      <c r="D10391" s="2">
        <v>23</v>
      </c>
      <c r="E10391" s="2">
        <v>0</v>
      </c>
      <c r="F10391" s="2">
        <v>0</v>
      </c>
      <c r="G10391" s="12">
        <f t="shared" si="497"/>
        <v>0</v>
      </c>
      <c r="H10391" s="6">
        <f t="shared" si="498"/>
        <v>0</v>
      </c>
      <c r="I10391" s="5">
        <f>ROUND(SUM(G10372:G10392)/0.9624082,0)*6</f>
        <v>0</v>
      </c>
      <c r="J10391"/>
      <c r="K10391"/>
    </row>
    <row r="10392" spans="1:11" s="4" customFormat="1" ht="12.75" hidden="1" customHeight="1" x14ac:dyDescent="0.2">
      <c r="A10392" s="2">
        <v>2011</v>
      </c>
      <c r="B10392" s="2" t="s">
        <v>8</v>
      </c>
      <c r="C10392" s="3">
        <v>38534</v>
      </c>
      <c r="D10392" s="2">
        <v>0</v>
      </c>
      <c r="E10392" s="2">
        <v>0</v>
      </c>
      <c r="F10392" s="2">
        <v>0</v>
      </c>
      <c r="G10392" s="12">
        <f t="shared" si="497"/>
        <v>0</v>
      </c>
      <c r="H10392" s="6">
        <f t="shared" si="498"/>
        <v>0</v>
      </c>
      <c r="I10392" s="13"/>
      <c r="J10392" t="s">
        <v>27</v>
      </c>
      <c r="K10392"/>
    </row>
    <row r="10393" spans="1:11" s="4" customFormat="1" ht="12.75" hidden="1" customHeight="1" x14ac:dyDescent="0.2">
      <c r="A10393" s="2">
        <v>2011</v>
      </c>
      <c r="B10393" s="2" t="s">
        <v>8</v>
      </c>
      <c r="C10393" s="3">
        <v>38534</v>
      </c>
      <c r="D10393" s="2">
        <v>1</v>
      </c>
      <c r="E10393" s="2">
        <v>0</v>
      </c>
      <c r="F10393" s="2">
        <v>0</v>
      </c>
      <c r="G10393" s="12">
        <f t="shared" si="497"/>
        <v>0</v>
      </c>
      <c r="H10393" s="6">
        <f t="shared" si="498"/>
        <v>0</v>
      </c>
      <c r="I10393" s="13"/>
      <c r="J10393" t="s">
        <v>27</v>
      </c>
      <c r="K10393"/>
    </row>
    <row r="10394" spans="1:11" s="4" customFormat="1" ht="12.75" hidden="1" customHeight="1" x14ac:dyDescent="0.2">
      <c r="A10394" s="2">
        <v>2011</v>
      </c>
      <c r="B10394" s="2" t="s">
        <v>8</v>
      </c>
      <c r="C10394" s="3">
        <v>38534</v>
      </c>
      <c r="D10394" s="2">
        <v>2</v>
      </c>
      <c r="E10394" s="2">
        <v>0</v>
      </c>
      <c r="F10394" s="2">
        <v>0</v>
      </c>
      <c r="G10394" s="12">
        <f t="shared" si="497"/>
        <v>0</v>
      </c>
      <c r="H10394" s="6">
        <f t="shared" si="498"/>
        <v>0</v>
      </c>
      <c r="I10394" s="13"/>
      <c r="J10394" t="s">
        <v>27</v>
      </c>
      <c r="K10394"/>
    </row>
    <row r="10395" spans="1:11" s="4" customFormat="1" ht="12.75" hidden="1" customHeight="1" x14ac:dyDescent="0.2">
      <c r="A10395" s="2">
        <v>2011</v>
      </c>
      <c r="B10395" s="2" t="s">
        <v>8</v>
      </c>
      <c r="C10395" s="3">
        <v>38534</v>
      </c>
      <c r="D10395" s="2">
        <v>3</v>
      </c>
      <c r="E10395" s="2">
        <v>0</v>
      </c>
      <c r="F10395" s="2">
        <v>0</v>
      </c>
      <c r="G10395" s="12">
        <f t="shared" si="497"/>
        <v>0</v>
      </c>
      <c r="H10395" s="6">
        <f t="shared" si="498"/>
        <v>0</v>
      </c>
      <c r="I10395" s="13"/>
      <c r="J10395" t="s">
        <v>27</v>
      </c>
      <c r="K10395"/>
    </row>
    <row r="10396" spans="1:11" s="4" customFormat="1" ht="12.75" hidden="1" customHeight="1" x14ac:dyDescent="0.2">
      <c r="A10396" s="2">
        <v>2011</v>
      </c>
      <c r="B10396" s="2" t="s">
        <v>8</v>
      </c>
      <c r="C10396" s="3">
        <v>38534</v>
      </c>
      <c r="D10396" s="2">
        <v>4</v>
      </c>
      <c r="E10396" s="2">
        <v>0</v>
      </c>
      <c r="F10396" s="2">
        <v>0</v>
      </c>
      <c r="G10396" s="12">
        <f t="shared" si="497"/>
        <v>0</v>
      </c>
      <c r="H10396" s="6">
        <f t="shared" si="498"/>
        <v>0</v>
      </c>
      <c r="I10396" s="13"/>
      <c r="J10396"/>
      <c r="K10396"/>
    </row>
    <row r="10397" spans="1:11" s="4" customFormat="1" ht="12.75" hidden="1" customHeight="1" x14ac:dyDescent="0.2">
      <c r="A10397" s="2">
        <v>2011</v>
      </c>
      <c r="B10397" s="2" t="s">
        <v>8</v>
      </c>
      <c r="C10397" s="3">
        <v>38534</v>
      </c>
      <c r="D10397" s="2">
        <v>5</v>
      </c>
      <c r="E10397" s="2">
        <v>0</v>
      </c>
      <c r="F10397" s="2">
        <v>0</v>
      </c>
      <c r="G10397" s="12">
        <f t="shared" si="497"/>
        <v>0</v>
      </c>
      <c r="H10397" s="6">
        <f t="shared" si="498"/>
        <v>0</v>
      </c>
      <c r="I10397" s="13"/>
      <c r="J10397"/>
      <c r="K10397"/>
    </row>
    <row r="10398" spans="1:11" s="4" customFormat="1" ht="12.75" hidden="1" customHeight="1" x14ac:dyDescent="0.2">
      <c r="A10398" s="2">
        <v>2011</v>
      </c>
      <c r="B10398" s="2" t="s">
        <v>8</v>
      </c>
      <c r="C10398" s="3">
        <v>38534</v>
      </c>
      <c r="D10398" s="2">
        <v>6</v>
      </c>
      <c r="E10398" s="2">
        <v>0</v>
      </c>
      <c r="F10398" s="2">
        <v>0</v>
      </c>
      <c r="G10398" s="12">
        <f t="shared" si="497"/>
        <v>0</v>
      </c>
      <c r="H10398" s="6">
        <f t="shared" si="498"/>
        <v>0</v>
      </c>
      <c r="I10398" s="13"/>
      <c r="J10398"/>
      <c r="K10398"/>
    </row>
    <row r="10399" spans="1:11" s="4" customFormat="1" ht="12.75" hidden="1" customHeight="1" x14ac:dyDescent="0.2">
      <c r="A10399" s="2">
        <v>2011</v>
      </c>
      <c r="B10399" s="2" t="s">
        <v>8</v>
      </c>
      <c r="C10399" s="3">
        <v>38534</v>
      </c>
      <c r="D10399" s="2">
        <v>7</v>
      </c>
      <c r="E10399" s="2">
        <v>0</v>
      </c>
      <c r="F10399" s="2">
        <v>0</v>
      </c>
      <c r="G10399" s="12">
        <f t="shared" si="497"/>
        <v>0</v>
      </c>
      <c r="H10399" s="6">
        <f t="shared" si="498"/>
        <v>0</v>
      </c>
      <c r="I10399" s="13"/>
      <c r="J10399"/>
      <c r="K10399"/>
    </row>
    <row r="10400" spans="1:11" s="4" customFormat="1" ht="12.75" hidden="1" customHeight="1" x14ac:dyDescent="0.2">
      <c r="A10400" s="2">
        <v>2011</v>
      </c>
      <c r="B10400" s="2" t="s">
        <v>8</v>
      </c>
      <c r="C10400" s="3">
        <v>38534</v>
      </c>
      <c r="D10400" s="2">
        <v>8</v>
      </c>
      <c r="E10400" s="2">
        <v>0</v>
      </c>
      <c r="F10400" s="2">
        <v>0</v>
      </c>
      <c r="G10400" s="12">
        <f t="shared" si="497"/>
        <v>0</v>
      </c>
      <c r="H10400" s="6">
        <f t="shared" si="498"/>
        <v>0</v>
      </c>
      <c r="I10400" s="13"/>
      <c r="J10400"/>
      <c r="K10400"/>
    </row>
    <row r="10401" spans="1:11" s="4" customFormat="1" ht="12.75" hidden="1" customHeight="1" x14ac:dyDescent="0.2">
      <c r="A10401" s="2">
        <v>2011</v>
      </c>
      <c r="B10401" s="2" t="s">
        <v>8</v>
      </c>
      <c r="C10401" s="3">
        <v>38534</v>
      </c>
      <c r="D10401" s="2">
        <v>9</v>
      </c>
      <c r="E10401" s="2">
        <v>0</v>
      </c>
      <c r="F10401" s="2">
        <v>0</v>
      </c>
      <c r="G10401" s="12">
        <f t="shared" si="497"/>
        <v>0</v>
      </c>
      <c r="H10401" s="6">
        <f t="shared" si="498"/>
        <v>0</v>
      </c>
      <c r="I10401" s="13"/>
      <c r="J10401"/>
      <c r="K10401"/>
    </row>
    <row r="10402" spans="1:11" s="4" customFormat="1" ht="12.75" hidden="1" customHeight="1" x14ac:dyDescent="0.2">
      <c r="A10402" s="2">
        <v>2011</v>
      </c>
      <c r="B10402" s="2" t="s">
        <v>8</v>
      </c>
      <c r="C10402" s="3">
        <v>38534</v>
      </c>
      <c r="D10402" s="2">
        <v>10</v>
      </c>
      <c r="E10402" s="2">
        <v>0</v>
      </c>
      <c r="F10402" s="2">
        <v>0</v>
      </c>
      <c r="G10402" s="12">
        <f t="shared" si="497"/>
        <v>0</v>
      </c>
      <c r="H10402" s="6">
        <f t="shared" si="498"/>
        <v>0</v>
      </c>
      <c r="I10402" s="13"/>
      <c r="J10402"/>
      <c r="K10402"/>
    </row>
    <row r="10403" spans="1:11" s="4" customFormat="1" ht="12.75" hidden="1" customHeight="1" x14ac:dyDescent="0.2">
      <c r="A10403" s="2">
        <v>2011</v>
      </c>
      <c r="B10403" s="2" t="s">
        <v>8</v>
      </c>
      <c r="C10403" s="3">
        <v>38534</v>
      </c>
      <c r="D10403" s="2">
        <v>11</v>
      </c>
      <c r="E10403" s="2">
        <v>0</v>
      </c>
      <c r="F10403" s="2">
        <v>0</v>
      </c>
      <c r="G10403" s="12">
        <f t="shared" si="497"/>
        <v>0</v>
      </c>
      <c r="H10403" s="6">
        <f t="shared" si="498"/>
        <v>0</v>
      </c>
      <c r="I10403" s="13"/>
      <c r="J10403"/>
      <c r="K10403"/>
    </row>
    <row r="10404" spans="1:11" s="4" customFormat="1" ht="12.75" hidden="1" customHeight="1" x14ac:dyDescent="0.2">
      <c r="A10404" s="2">
        <v>2011</v>
      </c>
      <c r="B10404" s="2" t="s">
        <v>8</v>
      </c>
      <c r="C10404" s="3">
        <v>38534</v>
      </c>
      <c r="D10404" s="2">
        <v>12</v>
      </c>
      <c r="E10404" s="2">
        <v>0</v>
      </c>
      <c r="F10404" s="2">
        <v>0</v>
      </c>
      <c r="G10404" s="12">
        <f t="shared" si="497"/>
        <v>0</v>
      </c>
      <c r="H10404" s="6">
        <f t="shared" si="498"/>
        <v>0</v>
      </c>
      <c r="I10404" s="13"/>
      <c r="J10404"/>
      <c r="K10404"/>
    </row>
    <row r="10405" spans="1:11" s="4" customFormat="1" ht="12.75" hidden="1" customHeight="1" x14ac:dyDescent="0.2">
      <c r="A10405" s="2">
        <v>2011</v>
      </c>
      <c r="B10405" s="2" t="s">
        <v>8</v>
      </c>
      <c r="C10405" s="3">
        <v>38534</v>
      </c>
      <c r="D10405" s="2">
        <v>13</v>
      </c>
      <c r="E10405" s="2">
        <v>0</v>
      </c>
      <c r="F10405" s="2">
        <v>0</v>
      </c>
      <c r="G10405" s="12">
        <f t="shared" si="497"/>
        <v>0</v>
      </c>
      <c r="H10405" s="6">
        <f t="shared" si="498"/>
        <v>0</v>
      </c>
      <c r="I10405" s="13"/>
      <c r="J10405"/>
      <c r="K10405"/>
    </row>
    <row r="10406" spans="1:11" s="4" customFormat="1" ht="12.75" hidden="1" customHeight="1" x14ac:dyDescent="0.2">
      <c r="A10406" s="2">
        <v>2011</v>
      </c>
      <c r="B10406" s="2" t="s">
        <v>8</v>
      </c>
      <c r="C10406" s="3">
        <v>38534</v>
      </c>
      <c r="D10406" s="2">
        <v>14</v>
      </c>
      <c r="E10406" s="2">
        <v>0</v>
      </c>
      <c r="F10406" s="2">
        <v>0</v>
      </c>
      <c r="G10406" s="12">
        <f t="shared" si="497"/>
        <v>0</v>
      </c>
      <c r="H10406" s="6">
        <f t="shared" si="498"/>
        <v>0</v>
      </c>
      <c r="I10406" s="13"/>
      <c r="J10406"/>
      <c r="K10406"/>
    </row>
    <row r="10407" spans="1:11" s="4" customFormat="1" ht="12.75" hidden="1" customHeight="1" x14ac:dyDescent="0.2">
      <c r="A10407" s="2">
        <v>2011</v>
      </c>
      <c r="B10407" s="2" t="s">
        <v>8</v>
      </c>
      <c r="C10407" s="3">
        <v>38534</v>
      </c>
      <c r="D10407" s="2">
        <v>15</v>
      </c>
      <c r="E10407" s="2">
        <v>18</v>
      </c>
      <c r="F10407" s="2">
        <v>0</v>
      </c>
      <c r="G10407" s="12">
        <f t="shared" si="497"/>
        <v>18</v>
      </c>
      <c r="H10407" s="6">
        <f t="shared" si="498"/>
        <v>108</v>
      </c>
      <c r="I10407" s="13"/>
      <c r="J10407"/>
      <c r="K10407"/>
    </row>
    <row r="10408" spans="1:11" s="4" customFormat="1" ht="12.75" hidden="1" customHeight="1" x14ac:dyDescent="0.2">
      <c r="A10408" s="2">
        <v>2011</v>
      </c>
      <c r="B10408" s="2" t="s">
        <v>8</v>
      </c>
      <c r="C10408" s="3">
        <v>38534</v>
      </c>
      <c r="D10408" s="2">
        <v>16</v>
      </c>
      <c r="E10408" s="2">
        <v>0</v>
      </c>
      <c r="F10408" s="2">
        <v>0</v>
      </c>
      <c r="G10408" s="12">
        <f t="shared" si="497"/>
        <v>0</v>
      </c>
      <c r="H10408" s="6">
        <f t="shared" si="498"/>
        <v>0</v>
      </c>
      <c r="I10408" s="13"/>
      <c r="J10408"/>
      <c r="K10408"/>
    </row>
    <row r="10409" spans="1:11" s="4" customFormat="1" ht="12.75" hidden="1" customHeight="1" x14ac:dyDescent="0.2">
      <c r="A10409" s="2">
        <v>2011</v>
      </c>
      <c r="B10409" s="2" t="s">
        <v>8</v>
      </c>
      <c r="C10409" s="3">
        <v>38534</v>
      </c>
      <c r="D10409" s="2">
        <v>17</v>
      </c>
      <c r="E10409" s="2">
        <v>5</v>
      </c>
      <c r="F10409" s="2">
        <v>0</v>
      </c>
      <c r="G10409" s="12">
        <f t="shared" si="497"/>
        <v>5</v>
      </c>
      <c r="H10409" s="6">
        <f t="shared" si="498"/>
        <v>30</v>
      </c>
      <c r="I10409" s="13"/>
      <c r="J10409"/>
      <c r="K10409"/>
    </row>
    <row r="10410" spans="1:11" s="4" customFormat="1" ht="12.75" hidden="1" customHeight="1" x14ac:dyDescent="0.2">
      <c r="A10410" s="2">
        <v>2011</v>
      </c>
      <c r="B10410" s="2" t="s">
        <v>8</v>
      </c>
      <c r="C10410" s="3">
        <v>38534</v>
      </c>
      <c r="D10410" s="2">
        <v>18</v>
      </c>
      <c r="E10410" s="2">
        <v>6</v>
      </c>
      <c r="F10410" s="2">
        <v>0</v>
      </c>
      <c r="G10410" s="12">
        <f t="shared" si="497"/>
        <v>6</v>
      </c>
      <c r="H10410" s="6">
        <f t="shared" si="498"/>
        <v>36</v>
      </c>
      <c r="I10410" s="13"/>
      <c r="J10410"/>
      <c r="K10410"/>
    </row>
    <row r="10411" spans="1:11" s="4" customFormat="1" ht="12.75" hidden="1" customHeight="1" x14ac:dyDescent="0.2">
      <c r="A10411" s="2">
        <v>2011</v>
      </c>
      <c r="B10411" s="2" t="s">
        <v>8</v>
      </c>
      <c r="C10411" s="3">
        <v>38534</v>
      </c>
      <c r="D10411" s="2">
        <v>19</v>
      </c>
      <c r="E10411" s="2">
        <v>2</v>
      </c>
      <c r="F10411" s="2">
        <v>0</v>
      </c>
      <c r="G10411" s="12">
        <f t="shared" si="497"/>
        <v>2</v>
      </c>
      <c r="H10411" s="6">
        <f t="shared" si="498"/>
        <v>12</v>
      </c>
      <c r="I10411" s="13"/>
      <c r="J10411"/>
      <c r="K10411"/>
    </row>
    <row r="10412" spans="1:11" s="4" customFormat="1" ht="12.75" hidden="1" customHeight="1" x14ac:dyDescent="0.2">
      <c r="A10412" s="2">
        <v>2011</v>
      </c>
      <c r="B10412" s="2" t="s">
        <v>8</v>
      </c>
      <c r="C10412" s="3">
        <v>38534</v>
      </c>
      <c r="D10412" s="2">
        <v>20</v>
      </c>
      <c r="E10412" s="2">
        <v>0</v>
      </c>
      <c r="F10412" s="2">
        <v>0</v>
      </c>
      <c r="G10412" s="12">
        <f t="shared" si="497"/>
        <v>0</v>
      </c>
      <c r="H10412" s="6">
        <f t="shared" si="498"/>
        <v>0</v>
      </c>
      <c r="I10412" s="13"/>
      <c r="J10412"/>
      <c r="K10412"/>
    </row>
    <row r="10413" spans="1:11" s="4" customFormat="1" ht="12.75" hidden="1" customHeight="1" x14ac:dyDescent="0.2">
      <c r="A10413" s="2">
        <v>2011</v>
      </c>
      <c r="B10413" s="2" t="s">
        <v>8</v>
      </c>
      <c r="C10413" s="3">
        <v>38534</v>
      </c>
      <c r="D10413" s="2">
        <v>21</v>
      </c>
      <c r="E10413" s="2">
        <v>13</v>
      </c>
      <c r="F10413" s="2">
        <v>0</v>
      </c>
      <c r="G10413" s="12">
        <f t="shared" si="497"/>
        <v>13</v>
      </c>
      <c r="H10413" s="6">
        <f t="shared" si="498"/>
        <v>78</v>
      </c>
      <c r="I10413" s="13"/>
      <c r="J10413"/>
      <c r="K10413"/>
    </row>
    <row r="10414" spans="1:11" s="4" customFormat="1" ht="12.75" hidden="1" customHeight="1" x14ac:dyDescent="0.2">
      <c r="A10414" s="2">
        <v>2011</v>
      </c>
      <c r="B10414" s="2" t="s">
        <v>8</v>
      </c>
      <c r="C10414" s="3">
        <v>38534</v>
      </c>
      <c r="D10414" s="2">
        <v>22</v>
      </c>
      <c r="E10414" s="2">
        <v>0</v>
      </c>
      <c r="F10414" s="2">
        <v>0</v>
      </c>
      <c r="G10414" s="12">
        <f t="shared" si="497"/>
        <v>0</v>
      </c>
      <c r="H10414" s="6">
        <f t="shared" si="498"/>
        <v>0</v>
      </c>
      <c r="I10414" s="13"/>
      <c r="J10414"/>
      <c r="K10414"/>
    </row>
    <row r="10415" spans="1:11" s="4" customFormat="1" ht="13.15" hidden="1" customHeight="1" x14ac:dyDescent="0.25">
      <c r="A10415" s="2">
        <v>2011</v>
      </c>
      <c r="B10415" s="2" t="s">
        <v>8</v>
      </c>
      <c r="C10415" s="3">
        <v>38534</v>
      </c>
      <c r="D10415" s="2">
        <v>23</v>
      </c>
      <c r="E10415" s="27"/>
      <c r="F10415" s="2">
        <v>0</v>
      </c>
      <c r="G10415" s="12">
        <f t="shared" si="497"/>
        <v>0</v>
      </c>
      <c r="H10415" s="6">
        <f t="shared" si="498"/>
        <v>0</v>
      </c>
      <c r="I10415" s="5">
        <f>ROUND(SUM(G10396:G10416)/0.9624082,0)*6+I10391</f>
        <v>276</v>
      </c>
      <c r="J10415"/>
      <c r="K10415"/>
    </row>
    <row r="10416" spans="1:11" s="4" customFormat="1" ht="12.75" hidden="1" customHeight="1" x14ac:dyDescent="0.2">
      <c r="A10416" s="2">
        <v>2011</v>
      </c>
      <c r="B10416" s="2" t="s">
        <v>8</v>
      </c>
      <c r="C10416" s="3">
        <v>38535</v>
      </c>
      <c r="D10416" s="2">
        <v>0</v>
      </c>
      <c r="E10416" s="2">
        <v>0</v>
      </c>
      <c r="F10416" s="2">
        <v>0</v>
      </c>
      <c r="G10416" s="12">
        <f t="shared" si="497"/>
        <v>0</v>
      </c>
      <c r="H10416" s="6">
        <f t="shared" si="498"/>
        <v>0</v>
      </c>
      <c r="I10416" s="13"/>
      <c r="J10416" t="s">
        <v>27</v>
      </c>
      <c r="K10416"/>
    </row>
    <row r="10417" spans="1:11" s="4" customFormat="1" ht="12.75" hidden="1" customHeight="1" x14ac:dyDescent="0.2">
      <c r="A10417" s="2">
        <v>2011</v>
      </c>
      <c r="B10417" s="2" t="s">
        <v>8</v>
      </c>
      <c r="C10417" s="3">
        <v>38535</v>
      </c>
      <c r="D10417" s="2">
        <v>1</v>
      </c>
      <c r="E10417" s="2">
        <v>0</v>
      </c>
      <c r="F10417" s="2">
        <v>0</v>
      </c>
      <c r="G10417" s="12">
        <f t="shared" si="497"/>
        <v>0</v>
      </c>
      <c r="H10417" s="6">
        <f t="shared" si="498"/>
        <v>0</v>
      </c>
      <c r="I10417" s="13"/>
      <c r="J10417" t="s">
        <v>27</v>
      </c>
      <c r="K10417"/>
    </row>
    <row r="10418" spans="1:11" s="4" customFormat="1" ht="12.75" hidden="1" customHeight="1" x14ac:dyDescent="0.2">
      <c r="A10418" s="2">
        <v>2011</v>
      </c>
      <c r="B10418" s="2" t="s">
        <v>8</v>
      </c>
      <c r="C10418" s="3">
        <v>38535</v>
      </c>
      <c r="D10418" s="2">
        <v>2</v>
      </c>
      <c r="E10418" s="2">
        <v>0</v>
      </c>
      <c r="F10418" s="2">
        <v>0</v>
      </c>
      <c r="G10418" s="12">
        <f t="shared" ref="G10418:G10481" si="499">E10418+F10418</f>
        <v>0</v>
      </c>
      <c r="H10418" s="6">
        <f t="shared" si="498"/>
        <v>0</v>
      </c>
      <c r="I10418" s="13"/>
      <c r="J10418" t="s">
        <v>27</v>
      </c>
      <c r="K10418"/>
    </row>
    <row r="10419" spans="1:11" s="4" customFormat="1" ht="12.75" hidden="1" customHeight="1" x14ac:dyDescent="0.2">
      <c r="A10419" s="2">
        <v>2011</v>
      </c>
      <c r="B10419" s="2" t="s">
        <v>8</v>
      </c>
      <c r="C10419" s="3">
        <v>38535</v>
      </c>
      <c r="D10419" s="2">
        <v>3</v>
      </c>
      <c r="E10419" s="2">
        <v>0</v>
      </c>
      <c r="F10419" s="2">
        <v>0</v>
      </c>
      <c r="G10419" s="12">
        <f t="shared" si="499"/>
        <v>0</v>
      </c>
      <c r="H10419" s="6">
        <f t="shared" si="498"/>
        <v>0</v>
      </c>
      <c r="I10419" s="13"/>
      <c r="J10419" t="s">
        <v>27</v>
      </c>
      <c r="K10419"/>
    </row>
    <row r="10420" spans="1:11" s="4" customFormat="1" ht="12.75" hidden="1" customHeight="1" x14ac:dyDescent="0.2">
      <c r="A10420" s="2">
        <v>2011</v>
      </c>
      <c r="B10420" s="2" t="s">
        <v>8</v>
      </c>
      <c r="C10420" s="3">
        <v>38535</v>
      </c>
      <c r="D10420" s="2">
        <v>4</v>
      </c>
      <c r="E10420" s="2">
        <v>0</v>
      </c>
      <c r="F10420" s="2">
        <v>0</v>
      </c>
      <c r="G10420" s="12">
        <f t="shared" si="499"/>
        <v>0</v>
      </c>
      <c r="H10420" s="6">
        <f t="shared" si="498"/>
        <v>0</v>
      </c>
      <c r="I10420" s="13"/>
      <c r="J10420"/>
      <c r="K10420"/>
    </row>
    <row r="10421" spans="1:11" s="4" customFormat="1" ht="12.75" hidden="1" customHeight="1" x14ac:dyDescent="0.2">
      <c r="A10421" s="2">
        <v>2011</v>
      </c>
      <c r="B10421" s="2" t="s">
        <v>8</v>
      </c>
      <c r="C10421" s="3">
        <v>38535</v>
      </c>
      <c r="D10421" s="2">
        <v>5</v>
      </c>
      <c r="E10421" s="2">
        <v>0</v>
      </c>
      <c r="F10421" s="2">
        <v>0</v>
      </c>
      <c r="G10421" s="12">
        <f t="shared" si="499"/>
        <v>0</v>
      </c>
      <c r="H10421" s="6">
        <f t="shared" si="498"/>
        <v>0</v>
      </c>
      <c r="I10421" s="13"/>
      <c r="J10421"/>
      <c r="K10421"/>
    </row>
    <row r="10422" spans="1:11" s="4" customFormat="1" ht="12.75" hidden="1" customHeight="1" x14ac:dyDescent="0.2">
      <c r="A10422" s="2">
        <v>2011</v>
      </c>
      <c r="B10422" s="2" t="s">
        <v>8</v>
      </c>
      <c r="C10422" s="3">
        <v>38535</v>
      </c>
      <c r="D10422" s="2">
        <v>6</v>
      </c>
      <c r="E10422" s="2">
        <v>1</v>
      </c>
      <c r="F10422" s="2">
        <v>0</v>
      </c>
      <c r="G10422" s="12">
        <f t="shared" si="499"/>
        <v>1</v>
      </c>
      <c r="H10422" s="6">
        <f t="shared" si="498"/>
        <v>6</v>
      </c>
      <c r="I10422" s="13"/>
      <c r="J10422"/>
      <c r="K10422"/>
    </row>
    <row r="10423" spans="1:11" s="4" customFormat="1" ht="12.75" hidden="1" customHeight="1" x14ac:dyDescent="0.2">
      <c r="A10423" s="2">
        <v>2011</v>
      </c>
      <c r="B10423" s="2" t="s">
        <v>8</v>
      </c>
      <c r="C10423" s="3">
        <v>38535</v>
      </c>
      <c r="D10423" s="2">
        <v>7</v>
      </c>
      <c r="E10423" s="2">
        <v>7</v>
      </c>
      <c r="F10423" s="2">
        <v>0</v>
      </c>
      <c r="G10423" s="12">
        <f t="shared" si="499"/>
        <v>7</v>
      </c>
      <c r="H10423" s="6">
        <f t="shared" si="498"/>
        <v>42</v>
      </c>
      <c r="I10423" s="13"/>
      <c r="J10423"/>
      <c r="K10423"/>
    </row>
    <row r="10424" spans="1:11" s="4" customFormat="1" ht="12.75" hidden="1" customHeight="1" x14ac:dyDescent="0.2">
      <c r="A10424" s="2">
        <v>2011</v>
      </c>
      <c r="B10424" s="2" t="s">
        <v>8</v>
      </c>
      <c r="C10424" s="3">
        <v>38535</v>
      </c>
      <c r="D10424" s="2">
        <v>8</v>
      </c>
      <c r="E10424" s="2">
        <v>0</v>
      </c>
      <c r="F10424" s="2">
        <v>0</v>
      </c>
      <c r="G10424" s="12">
        <f t="shared" si="499"/>
        <v>0</v>
      </c>
      <c r="H10424" s="6">
        <f t="shared" si="498"/>
        <v>0</v>
      </c>
      <c r="I10424" s="13"/>
      <c r="J10424"/>
      <c r="K10424"/>
    </row>
    <row r="10425" spans="1:11" s="4" customFormat="1" ht="12.75" hidden="1" customHeight="1" x14ac:dyDescent="0.2">
      <c r="A10425" s="2">
        <v>2011</v>
      </c>
      <c r="B10425" s="2" t="s">
        <v>8</v>
      </c>
      <c r="C10425" s="3">
        <v>38535</v>
      </c>
      <c r="D10425" s="2">
        <v>9</v>
      </c>
      <c r="E10425" s="2">
        <v>0</v>
      </c>
      <c r="F10425" s="2">
        <v>0</v>
      </c>
      <c r="G10425" s="12">
        <f t="shared" si="499"/>
        <v>0</v>
      </c>
      <c r="H10425" s="6">
        <f t="shared" si="498"/>
        <v>0</v>
      </c>
      <c r="I10425" s="13"/>
      <c r="J10425"/>
      <c r="K10425"/>
    </row>
    <row r="10426" spans="1:11" s="4" customFormat="1" ht="12.75" hidden="1" customHeight="1" x14ac:dyDescent="0.2">
      <c r="A10426" s="2">
        <v>2011</v>
      </c>
      <c r="B10426" s="2" t="s">
        <v>8</v>
      </c>
      <c r="C10426" s="3">
        <v>38535</v>
      </c>
      <c r="D10426" s="2">
        <v>10</v>
      </c>
      <c r="E10426" s="2">
        <v>0</v>
      </c>
      <c r="F10426" s="2">
        <v>0</v>
      </c>
      <c r="G10426" s="12">
        <f t="shared" si="499"/>
        <v>0</v>
      </c>
      <c r="H10426" s="6">
        <f t="shared" si="498"/>
        <v>0</v>
      </c>
      <c r="I10426" s="13"/>
      <c r="J10426"/>
      <c r="K10426"/>
    </row>
    <row r="10427" spans="1:11" s="4" customFormat="1" ht="12.75" hidden="1" customHeight="1" x14ac:dyDescent="0.2">
      <c r="A10427" s="2">
        <v>2011</v>
      </c>
      <c r="B10427" s="2" t="s">
        <v>8</v>
      </c>
      <c r="C10427" s="3">
        <v>38535</v>
      </c>
      <c r="D10427" s="2">
        <v>11</v>
      </c>
      <c r="E10427" s="2">
        <v>0</v>
      </c>
      <c r="F10427" s="2">
        <v>0</v>
      </c>
      <c r="G10427" s="12">
        <f t="shared" si="499"/>
        <v>0</v>
      </c>
      <c r="H10427" s="6">
        <f t="shared" si="498"/>
        <v>0</v>
      </c>
      <c r="I10427" s="13"/>
      <c r="J10427"/>
      <c r="K10427"/>
    </row>
    <row r="10428" spans="1:11" s="4" customFormat="1" ht="12.75" hidden="1" customHeight="1" x14ac:dyDescent="0.2">
      <c r="A10428" s="2">
        <v>2011</v>
      </c>
      <c r="B10428" s="2" t="s">
        <v>8</v>
      </c>
      <c r="C10428" s="3">
        <v>38535</v>
      </c>
      <c r="D10428" s="2">
        <v>12</v>
      </c>
      <c r="E10428" s="2">
        <v>0</v>
      </c>
      <c r="F10428" s="2">
        <v>0</v>
      </c>
      <c r="G10428" s="12">
        <f t="shared" si="499"/>
        <v>0</v>
      </c>
      <c r="H10428" s="6">
        <f t="shared" si="498"/>
        <v>0</v>
      </c>
      <c r="I10428" s="13"/>
      <c r="J10428"/>
      <c r="K10428"/>
    </row>
    <row r="10429" spans="1:11" s="4" customFormat="1" ht="12.75" hidden="1" customHeight="1" x14ac:dyDescent="0.2">
      <c r="A10429" s="2">
        <v>2011</v>
      </c>
      <c r="B10429" s="2" t="s">
        <v>8</v>
      </c>
      <c r="C10429" s="3">
        <v>38535</v>
      </c>
      <c r="D10429" s="2">
        <v>13</v>
      </c>
      <c r="E10429" s="2">
        <v>0</v>
      </c>
      <c r="F10429" s="2">
        <v>0</v>
      </c>
      <c r="G10429" s="12">
        <f t="shared" si="499"/>
        <v>0</v>
      </c>
      <c r="H10429" s="6">
        <f t="shared" ref="H10429:H10492" si="500">G10429*6</f>
        <v>0</v>
      </c>
      <c r="I10429" s="13"/>
      <c r="J10429"/>
      <c r="K10429"/>
    </row>
    <row r="10430" spans="1:11" s="4" customFormat="1" ht="12.75" hidden="1" customHeight="1" x14ac:dyDescent="0.2">
      <c r="A10430" s="2">
        <v>2011</v>
      </c>
      <c r="B10430" s="2" t="s">
        <v>8</v>
      </c>
      <c r="C10430" s="3">
        <v>38535</v>
      </c>
      <c r="D10430" s="2">
        <v>14</v>
      </c>
      <c r="E10430" s="2">
        <v>0</v>
      </c>
      <c r="F10430" s="2">
        <v>0</v>
      </c>
      <c r="G10430" s="12">
        <f t="shared" si="499"/>
        <v>0</v>
      </c>
      <c r="H10430" s="6">
        <f t="shared" si="500"/>
        <v>0</v>
      </c>
      <c r="I10430" s="13"/>
      <c r="J10430"/>
      <c r="K10430"/>
    </row>
    <row r="10431" spans="1:11" s="4" customFormat="1" ht="12.75" hidden="1" customHeight="1" x14ac:dyDescent="0.2">
      <c r="A10431" s="2">
        <v>2011</v>
      </c>
      <c r="B10431" s="2" t="s">
        <v>8</v>
      </c>
      <c r="C10431" s="3">
        <v>38535</v>
      </c>
      <c r="D10431" s="2">
        <v>15</v>
      </c>
      <c r="E10431" s="2">
        <v>0</v>
      </c>
      <c r="F10431" s="2">
        <v>0</v>
      </c>
      <c r="G10431" s="12">
        <f t="shared" si="499"/>
        <v>0</v>
      </c>
      <c r="H10431" s="6">
        <f t="shared" si="500"/>
        <v>0</v>
      </c>
      <c r="I10431" s="13"/>
      <c r="J10431"/>
      <c r="K10431"/>
    </row>
    <row r="10432" spans="1:11" s="4" customFormat="1" ht="12.75" hidden="1" customHeight="1" x14ac:dyDescent="0.2">
      <c r="A10432" s="2">
        <v>2011</v>
      </c>
      <c r="B10432" s="2" t="s">
        <v>8</v>
      </c>
      <c r="C10432" s="3">
        <v>38535</v>
      </c>
      <c r="D10432" s="2">
        <v>16</v>
      </c>
      <c r="E10432" s="2">
        <v>1</v>
      </c>
      <c r="F10432" s="2">
        <v>0</v>
      </c>
      <c r="G10432" s="12">
        <f t="shared" si="499"/>
        <v>1</v>
      </c>
      <c r="H10432" s="6">
        <f t="shared" si="500"/>
        <v>6</v>
      </c>
      <c r="I10432" s="13"/>
      <c r="J10432"/>
      <c r="K10432"/>
    </row>
    <row r="10433" spans="1:11" s="4" customFormat="1" ht="12.75" hidden="1" customHeight="1" x14ac:dyDescent="0.2">
      <c r="A10433" s="2">
        <v>2011</v>
      </c>
      <c r="B10433" s="2" t="s">
        <v>8</v>
      </c>
      <c r="C10433" s="3">
        <v>38535</v>
      </c>
      <c r="D10433" s="2">
        <v>17</v>
      </c>
      <c r="E10433" s="2">
        <v>0</v>
      </c>
      <c r="F10433" s="2">
        <v>0</v>
      </c>
      <c r="G10433" s="12">
        <f t="shared" si="499"/>
        <v>0</v>
      </c>
      <c r="H10433" s="6">
        <f t="shared" si="500"/>
        <v>0</v>
      </c>
      <c r="I10433" s="13"/>
      <c r="J10433"/>
      <c r="K10433"/>
    </row>
    <row r="10434" spans="1:11" s="4" customFormat="1" ht="12.75" hidden="1" customHeight="1" x14ac:dyDescent="0.2">
      <c r="A10434" s="2">
        <v>2011</v>
      </c>
      <c r="B10434" s="2" t="s">
        <v>8</v>
      </c>
      <c r="C10434" s="3">
        <v>38535</v>
      </c>
      <c r="D10434" s="2">
        <v>18</v>
      </c>
      <c r="E10434" s="2">
        <v>0</v>
      </c>
      <c r="F10434" s="2">
        <v>0</v>
      </c>
      <c r="G10434" s="12">
        <f t="shared" si="499"/>
        <v>0</v>
      </c>
      <c r="H10434" s="6">
        <f t="shared" si="500"/>
        <v>0</v>
      </c>
      <c r="I10434" s="13"/>
      <c r="J10434"/>
      <c r="K10434"/>
    </row>
    <row r="10435" spans="1:11" s="4" customFormat="1" ht="12.75" hidden="1" customHeight="1" x14ac:dyDescent="0.2">
      <c r="A10435" s="2">
        <v>2011</v>
      </c>
      <c r="B10435" s="2" t="s">
        <v>8</v>
      </c>
      <c r="C10435" s="3">
        <v>38535</v>
      </c>
      <c r="D10435" s="2">
        <v>19</v>
      </c>
      <c r="E10435" s="2">
        <v>15</v>
      </c>
      <c r="F10435" s="2">
        <v>0</v>
      </c>
      <c r="G10435" s="12">
        <f t="shared" si="499"/>
        <v>15</v>
      </c>
      <c r="H10435" s="6">
        <f t="shared" si="500"/>
        <v>90</v>
      </c>
      <c r="I10435" s="13"/>
      <c r="J10435"/>
      <c r="K10435"/>
    </row>
    <row r="10436" spans="1:11" s="4" customFormat="1" ht="12.75" hidden="1" customHeight="1" x14ac:dyDescent="0.2">
      <c r="A10436" s="2">
        <v>2011</v>
      </c>
      <c r="B10436" s="2" t="s">
        <v>8</v>
      </c>
      <c r="C10436" s="3">
        <v>38535</v>
      </c>
      <c r="D10436" s="2">
        <v>20</v>
      </c>
      <c r="E10436" s="2">
        <v>0</v>
      </c>
      <c r="F10436" s="2">
        <v>0</v>
      </c>
      <c r="G10436" s="12">
        <f t="shared" si="499"/>
        <v>0</v>
      </c>
      <c r="H10436" s="6">
        <f t="shared" si="500"/>
        <v>0</v>
      </c>
      <c r="I10436" s="13"/>
      <c r="J10436"/>
      <c r="K10436"/>
    </row>
    <row r="10437" spans="1:11" s="4" customFormat="1" ht="12.75" hidden="1" customHeight="1" x14ac:dyDescent="0.2">
      <c r="A10437" s="2">
        <v>2011</v>
      </c>
      <c r="B10437" s="2" t="s">
        <v>8</v>
      </c>
      <c r="C10437" s="3">
        <v>38535</v>
      </c>
      <c r="D10437" s="2">
        <v>21</v>
      </c>
      <c r="E10437" s="2">
        <v>0</v>
      </c>
      <c r="F10437" s="2">
        <v>0</v>
      </c>
      <c r="G10437" s="12">
        <f t="shared" si="499"/>
        <v>0</v>
      </c>
      <c r="H10437" s="6">
        <f t="shared" si="500"/>
        <v>0</v>
      </c>
      <c r="I10437" s="13"/>
      <c r="J10437"/>
      <c r="K10437"/>
    </row>
    <row r="10438" spans="1:11" s="4" customFormat="1" ht="12.75" hidden="1" customHeight="1" x14ac:dyDescent="0.2">
      <c r="A10438" s="2">
        <v>2011</v>
      </c>
      <c r="B10438" s="2" t="s">
        <v>8</v>
      </c>
      <c r="C10438" s="3">
        <v>38535</v>
      </c>
      <c r="D10438" s="2">
        <v>22</v>
      </c>
      <c r="E10438" s="2">
        <v>9</v>
      </c>
      <c r="F10438" s="2">
        <v>0</v>
      </c>
      <c r="G10438" s="12">
        <f t="shared" si="499"/>
        <v>9</v>
      </c>
      <c r="H10438" s="6">
        <f t="shared" si="500"/>
        <v>54</v>
      </c>
      <c r="I10438" s="13"/>
      <c r="J10438"/>
      <c r="K10438"/>
    </row>
    <row r="10439" spans="1:11" s="4" customFormat="1" ht="12.75" hidden="1" customHeight="1" x14ac:dyDescent="0.2">
      <c r="A10439" s="2">
        <v>2011</v>
      </c>
      <c r="B10439" s="2" t="s">
        <v>8</v>
      </c>
      <c r="C10439" s="3">
        <v>38535</v>
      </c>
      <c r="D10439" s="2">
        <v>23</v>
      </c>
      <c r="E10439" s="2">
        <v>14</v>
      </c>
      <c r="F10439" s="2">
        <v>0</v>
      </c>
      <c r="G10439" s="12">
        <f t="shared" si="499"/>
        <v>14</v>
      </c>
      <c r="H10439" s="6">
        <f t="shared" si="500"/>
        <v>84</v>
      </c>
      <c r="I10439" s="5">
        <f>ROUND(SUM(G10420:G10440)/0.9624082,0)*6+I10415</f>
        <v>576</v>
      </c>
      <c r="J10439"/>
      <c r="K10439"/>
    </row>
    <row r="10440" spans="1:11" s="4" customFormat="1" ht="12.75" hidden="1" customHeight="1" x14ac:dyDescent="0.2">
      <c r="A10440" s="2">
        <v>2011</v>
      </c>
      <c r="B10440" s="2" t="s">
        <v>8</v>
      </c>
      <c r="C10440" s="3">
        <v>38536</v>
      </c>
      <c r="D10440" s="2">
        <v>0</v>
      </c>
      <c r="E10440" s="2">
        <v>1</v>
      </c>
      <c r="F10440" s="2">
        <v>0</v>
      </c>
      <c r="G10440" s="12">
        <f t="shared" si="499"/>
        <v>1</v>
      </c>
      <c r="H10440" s="6">
        <f t="shared" si="500"/>
        <v>6</v>
      </c>
      <c r="I10440" s="12"/>
      <c r="J10440" t="s">
        <v>27</v>
      </c>
      <c r="K10440"/>
    </row>
    <row r="10441" spans="1:11" s="4" customFormat="1" ht="12.75" hidden="1" customHeight="1" x14ac:dyDescent="0.2">
      <c r="A10441" s="2">
        <v>2011</v>
      </c>
      <c r="B10441" s="2" t="s">
        <v>8</v>
      </c>
      <c r="C10441" s="3">
        <v>38536</v>
      </c>
      <c r="D10441" s="2">
        <v>1</v>
      </c>
      <c r="E10441" s="2">
        <v>1</v>
      </c>
      <c r="F10441" s="2">
        <v>0</v>
      </c>
      <c r="G10441" s="12">
        <f t="shared" si="499"/>
        <v>1</v>
      </c>
      <c r="H10441" s="6">
        <f t="shared" si="500"/>
        <v>6</v>
      </c>
      <c r="I10441" s="12"/>
      <c r="J10441" t="s">
        <v>27</v>
      </c>
      <c r="K10441"/>
    </row>
    <row r="10442" spans="1:11" s="4" customFormat="1" ht="12.75" hidden="1" customHeight="1" x14ac:dyDescent="0.2">
      <c r="A10442" s="2">
        <v>2011</v>
      </c>
      <c r="B10442" s="2" t="s">
        <v>8</v>
      </c>
      <c r="C10442" s="3">
        <v>38536</v>
      </c>
      <c r="D10442" s="2">
        <v>2</v>
      </c>
      <c r="E10442" s="2">
        <v>1</v>
      </c>
      <c r="F10442" s="2">
        <v>0</v>
      </c>
      <c r="G10442" s="12">
        <f t="shared" si="499"/>
        <v>1</v>
      </c>
      <c r="H10442" s="6">
        <f t="shared" si="500"/>
        <v>6</v>
      </c>
      <c r="I10442" s="12"/>
      <c r="J10442" t="s">
        <v>27</v>
      </c>
      <c r="K10442"/>
    </row>
    <row r="10443" spans="1:11" s="4" customFormat="1" ht="12.75" hidden="1" customHeight="1" x14ac:dyDescent="0.2">
      <c r="A10443" s="2">
        <v>2011</v>
      </c>
      <c r="B10443" s="2" t="s">
        <v>8</v>
      </c>
      <c r="C10443" s="3">
        <v>38536</v>
      </c>
      <c r="D10443" s="2">
        <v>3</v>
      </c>
      <c r="E10443" s="2">
        <v>1</v>
      </c>
      <c r="F10443" s="2">
        <v>0</v>
      </c>
      <c r="G10443" s="12">
        <f t="shared" si="499"/>
        <v>1</v>
      </c>
      <c r="H10443" s="6">
        <f t="shared" si="500"/>
        <v>6</v>
      </c>
      <c r="I10443" s="12"/>
      <c r="J10443" t="s">
        <v>27</v>
      </c>
      <c r="K10443"/>
    </row>
    <row r="10444" spans="1:11" s="4" customFormat="1" ht="12.75" hidden="1" customHeight="1" x14ac:dyDescent="0.2">
      <c r="A10444" s="2">
        <v>2011</v>
      </c>
      <c r="B10444" s="2" t="s">
        <v>8</v>
      </c>
      <c r="C10444" s="3">
        <v>38536</v>
      </c>
      <c r="D10444" s="2">
        <v>4</v>
      </c>
      <c r="E10444" s="2">
        <v>11</v>
      </c>
      <c r="F10444" s="2">
        <v>0</v>
      </c>
      <c r="G10444" s="12">
        <f t="shared" si="499"/>
        <v>11</v>
      </c>
      <c r="H10444" s="6">
        <f t="shared" si="500"/>
        <v>66</v>
      </c>
      <c r="I10444" s="12"/>
      <c r="J10444"/>
      <c r="K10444"/>
    </row>
    <row r="10445" spans="1:11" s="4" customFormat="1" ht="12.75" hidden="1" customHeight="1" x14ac:dyDescent="0.2">
      <c r="A10445" s="2">
        <v>2011</v>
      </c>
      <c r="B10445" s="2" t="s">
        <v>8</v>
      </c>
      <c r="C10445" s="3">
        <v>38536</v>
      </c>
      <c r="D10445" s="2">
        <v>5</v>
      </c>
      <c r="E10445" s="2">
        <v>0</v>
      </c>
      <c r="F10445" s="2">
        <v>0</v>
      </c>
      <c r="G10445" s="12">
        <f t="shared" si="499"/>
        <v>0</v>
      </c>
      <c r="H10445" s="6">
        <f t="shared" si="500"/>
        <v>0</v>
      </c>
      <c r="I10445" s="12"/>
      <c r="J10445"/>
      <c r="K10445"/>
    </row>
    <row r="10446" spans="1:11" s="4" customFormat="1" ht="12.75" hidden="1" customHeight="1" x14ac:dyDescent="0.2">
      <c r="A10446" s="2">
        <v>2011</v>
      </c>
      <c r="B10446" s="2" t="s">
        <v>8</v>
      </c>
      <c r="C10446" s="3">
        <v>38536</v>
      </c>
      <c r="D10446" s="2">
        <v>6</v>
      </c>
      <c r="E10446" s="2">
        <v>17</v>
      </c>
      <c r="F10446" s="2">
        <v>0</v>
      </c>
      <c r="G10446" s="12">
        <f t="shared" si="499"/>
        <v>17</v>
      </c>
      <c r="H10446" s="6">
        <f t="shared" si="500"/>
        <v>102</v>
      </c>
      <c r="I10446" s="12"/>
      <c r="J10446"/>
      <c r="K10446"/>
    </row>
    <row r="10447" spans="1:11" s="4" customFormat="1" ht="12.75" hidden="1" customHeight="1" x14ac:dyDescent="0.2">
      <c r="A10447" s="2">
        <v>2011</v>
      </c>
      <c r="B10447" s="2" t="s">
        <v>8</v>
      </c>
      <c r="C10447" s="3">
        <v>38536</v>
      </c>
      <c r="D10447" s="2">
        <v>7</v>
      </c>
      <c r="E10447" s="2">
        <v>0</v>
      </c>
      <c r="F10447" s="2">
        <v>1</v>
      </c>
      <c r="G10447" s="12">
        <f t="shared" si="499"/>
        <v>1</v>
      </c>
      <c r="H10447" s="6">
        <f t="shared" si="500"/>
        <v>6</v>
      </c>
      <c r="I10447" s="12"/>
      <c r="J10447"/>
      <c r="K10447"/>
    </row>
    <row r="10448" spans="1:11" s="4" customFormat="1" ht="12.75" hidden="1" customHeight="1" x14ac:dyDescent="0.2">
      <c r="A10448" s="2">
        <v>2011</v>
      </c>
      <c r="B10448" s="2" t="s">
        <v>8</v>
      </c>
      <c r="C10448" s="3">
        <v>38536</v>
      </c>
      <c r="D10448" s="2">
        <v>8</v>
      </c>
      <c r="E10448" s="2">
        <v>1</v>
      </c>
      <c r="F10448" s="2">
        <v>0</v>
      </c>
      <c r="G10448" s="12">
        <f t="shared" si="499"/>
        <v>1</v>
      </c>
      <c r="H10448" s="6">
        <f t="shared" si="500"/>
        <v>6</v>
      </c>
      <c r="I10448" s="12"/>
      <c r="J10448"/>
      <c r="K10448"/>
    </row>
    <row r="10449" spans="1:11" s="4" customFormat="1" ht="12.75" hidden="1" customHeight="1" x14ac:dyDescent="0.2">
      <c r="A10449" s="2">
        <v>2011</v>
      </c>
      <c r="B10449" s="2" t="s">
        <v>8</v>
      </c>
      <c r="C10449" s="3">
        <v>38536</v>
      </c>
      <c r="D10449" s="2">
        <v>9</v>
      </c>
      <c r="E10449" s="2">
        <v>0</v>
      </c>
      <c r="F10449" s="2">
        <v>0</v>
      </c>
      <c r="G10449" s="12">
        <f t="shared" si="499"/>
        <v>0</v>
      </c>
      <c r="H10449" s="6">
        <f t="shared" si="500"/>
        <v>0</v>
      </c>
      <c r="I10449" s="12"/>
      <c r="J10449"/>
      <c r="K10449"/>
    </row>
    <row r="10450" spans="1:11" s="4" customFormat="1" ht="12.75" hidden="1" customHeight="1" x14ac:dyDescent="0.2">
      <c r="A10450" s="2">
        <v>2011</v>
      </c>
      <c r="B10450" s="2" t="s">
        <v>8</v>
      </c>
      <c r="C10450" s="3">
        <v>38536</v>
      </c>
      <c r="D10450" s="2">
        <v>10</v>
      </c>
      <c r="E10450" s="2">
        <v>0</v>
      </c>
      <c r="F10450" s="2">
        <v>0</v>
      </c>
      <c r="G10450" s="12">
        <f t="shared" si="499"/>
        <v>0</v>
      </c>
      <c r="H10450" s="6">
        <f t="shared" si="500"/>
        <v>0</v>
      </c>
      <c r="I10450" s="12"/>
      <c r="J10450"/>
      <c r="K10450"/>
    </row>
    <row r="10451" spans="1:11" s="4" customFormat="1" ht="12.75" hidden="1" customHeight="1" x14ac:dyDescent="0.2">
      <c r="A10451" s="2">
        <v>2011</v>
      </c>
      <c r="B10451" s="2" t="s">
        <v>8</v>
      </c>
      <c r="C10451" s="3">
        <v>38536</v>
      </c>
      <c r="D10451" s="2">
        <v>11</v>
      </c>
      <c r="E10451" s="2">
        <v>0</v>
      </c>
      <c r="F10451" s="2">
        <v>0</v>
      </c>
      <c r="G10451" s="12">
        <f t="shared" si="499"/>
        <v>0</v>
      </c>
      <c r="H10451" s="6">
        <f t="shared" si="500"/>
        <v>0</v>
      </c>
      <c r="I10451" s="12"/>
      <c r="J10451"/>
      <c r="K10451"/>
    </row>
    <row r="10452" spans="1:11" s="4" customFormat="1" ht="12.75" hidden="1" customHeight="1" x14ac:dyDescent="0.2">
      <c r="A10452" s="2">
        <v>2011</v>
      </c>
      <c r="B10452" s="2" t="s">
        <v>8</v>
      </c>
      <c r="C10452" s="3">
        <v>38536</v>
      </c>
      <c r="D10452" s="2">
        <v>12</v>
      </c>
      <c r="E10452" s="2">
        <v>9</v>
      </c>
      <c r="F10452" s="2">
        <v>0</v>
      </c>
      <c r="G10452" s="12">
        <f t="shared" si="499"/>
        <v>9</v>
      </c>
      <c r="H10452" s="6">
        <f t="shared" si="500"/>
        <v>54</v>
      </c>
      <c r="I10452" s="12"/>
      <c r="J10452"/>
      <c r="K10452"/>
    </row>
    <row r="10453" spans="1:11" s="4" customFormat="1" ht="12.75" hidden="1" customHeight="1" x14ac:dyDescent="0.2">
      <c r="A10453" s="2">
        <v>2011</v>
      </c>
      <c r="B10453" s="2" t="s">
        <v>8</v>
      </c>
      <c r="C10453" s="3">
        <v>38536</v>
      </c>
      <c r="D10453" s="2">
        <v>13</v>
      </c>
      <c r="E10453" s="2">
        <v>16</v>
      </c>
      <c r="F10453" s="2">
        <v>0</v>
      </c>
      <c r="G10453" s="12">
        <f t="shared" si="499"/>
        <v>16</v>
      </c>
      <c r="H10453" s="6">
        <f t="shared" si="500"/>
        <v>96</v>
      </c>
      <c r="I10453" s="12"/>
      <c r="J10453"/>
      <c r="K10453"/>
    </row>
    <row r="10454" spans="1:11" s="4" customFormat="1" ht="12.75" hidden="1" customHeight="1" x14ac:dyDescent="0.2">
      <c r="A10454" s="2">
        <v>2011</v>
      </c>
      <c r="B10454" s="2" t="s">
        <v>8</v>
      </c>
      <c r="C10454" s="3">
        <v>38536</v>
      </c>
      <c r="D10454" s="2">
        <v>14</v>
      </c>
      <c r="E10454" s="2">
        <v>25</v>
      </c>
      <c r="F10454" s="2">
        <v>0</v>
      </c>
      <c r="G10454" s="12">
        <f t="shared" si="499"/>
        <v>25</v>
      </c>
      <c r="H10454" s="6">
        <f t="shared" si="500"/>
        <v>150</v>
      </c>
      <c r="I10454" s="12"/>
      <c r="J10454"/>
      <c r="K10454"/>
    </row>
    <row r="10455" spans="1:11" s="4" customFormat="1" ht="12.75" hidden="1" customHeight="1" x14ac:dyDescent="0.2">
      <c r="A10455" s="2">
        <v>2011</v>
      </c>
      <c r="B10455" s="2" t="s">
        <v>8</v>
      </c>
      <c r="C10455" s="3">
        <v>38536</v>
      </c>
      <c r="D10455" s="2">
        <v>15</v>
      </c>
      <c r="E10455" s="2">
        <v>1</v>
      </c>
      <c r="F10455" s="2">
        <v>0</v>
      </c>
      <c r="G10455" s="12">
        <f t="shared" si="499"/>
        <v>1</v>
      </c>
      <c r="H10455" s="6">
        <f t="shared" si="500"/>
        <v>6</v>
      </c>
      <c r="I10455" s="12"/>
      <c r="J10455"/>
      <c r="K10455"/>
    </row>
    <row r="10456" spans="1:11" s="4" customFormat="1" ht="12.75" hidden="1" customHeight="1" x14ac:dyDescent="0.2">
      <c r="A10456" s="2">
        <v>2011</v>
      </c>
      <c r="B10456" s="2" t="s">
        <v>8</v>
      </c>
      <c r="C10456" s="3">
        <v>38536</v>
      </c>
      <c r="D10456" s="2">
        <v>16</v>
      </c>
      <c r="E10456" s="2">
        <v>0</v>
      </c>
      <c r="F10456" s="2">
        <v>0</v>
      </c>
      <c r="G10456" s="12">
        <f t="shared" si="499"/>
        <v>0</v>
      </c>
      <c r="H10456" s="6">
        <f t="shared" si="500"/>
        <v>0</v>
      </c>
      <c r="I10456" s="12"/>
      <c r="J10456"/>
      <c r="K10456"/>
    </row>
    <row r="10457" spans="1:11" s="4" customFormat="1" ht="12.75" hidden="1" customHeight="1" x14ac:dyDescent="0.2">
      <c r="A10457" s="2">
        <v>2011</v>
      </c>
      <c r="B10457" s="2" t="s">
        <v>8</v>
      </c>
      <c r="C10457" s="3">
        <v>38536</v>
      </c>
      <c r="D10457" s="2">
        <v>17</v>
      </c>
      <c r="E10457" s="2">
        <v>21</v>
      </c>
      <c r="F10457" s="2">
        <v>0</v>
      </c>
      <c r="G10457" s="12">
        <f t="shared" si="499"/>
        <v>21</v>
      </c>
      <c r="H10457" s="6">
        <f t="shared" si="500"/>
        <v>126</v>
      </c>
      <c r="I10457" s="12"/>
      <c r="J10457"/>
      <c r="K10457"/>
    </row>
    <row r="10458" spans="1:11" s="4" customFormat="1" ht="12.75" hidden="1" customHeight="1" x14ac:dyDescent="0.2">
      <c r="A10458" s="2">
        <v>2011</v>
      </c>
      <c r="B10458" s="2" t="s">
        <v>8</v>
      </c>
      <c r="C10458" s="3">
        <v>38536</v>
      </c>
      <c r="D10458" s="2">
        <v>18</v>
      </c>
      <c r="E10458" s="2">
        <v>0</v>
      </c>
      <c r="F10458" s="2">
        <v>0</v>
      </c>
      <c r="G10458" s="12">
        <f t="shared" si="499"/>
        <v>0</v>
      </c>
      <c r="H10458" s="6">
        <f t="shared" si="500"/>
        <v>0</v>
      </c>
      <c r="I10458" s="12"/>
      <c r="J10458"/>
      <c r="K10458"/>
    </row>
    <row r="10459" spans="1:11" s="4" customFormat="1" ht="12.75" hidden="1" customHeight="1" x14ac:dyDescent="0.2">
      <c r="A10459" s="2">
        <v>2011</v>
      </c>
      <c r="B10459" s="2" t="s">
        <v>8</v>
      </c>
      <c r="C10459" s="3">
        <v>38536</v>
      </c>
      <c r="D10459" s="2">
        <v>19</v>
      </c>
      <c r="E10459" s="2">
        <v>15</v>
      </c>
      <c r="F10459" s="2">
        <v>0</v>
      </c>
      <c r="G10459" s="12">
        <f t="shared" si="499"/>
        <v>15</v>
      </c>
      <c r="H10459" s="6">
        <f t="shared" si="500"/>
        <v>90</v>
      </c>
      <c r="I10459" s="12"/>
      <c r="J10459"/>
      <c r="K10459"/>
    </row>
    <row r="10460" spans="1:11" s="4" customFormat="1" ht="12.75" hidden="1" customHeight="1" x14ac:dyDescent="0.2">
      <c r="A10460" s="2">
        <v>2011</v>
      </c>
      <c r="B10460" s="2" t="s">
        <v>8</v>
      </c>
      <c r="C10460" s="3">
        <v>38536</v>
      </c>
      <c r="D10460" s="2">
        <v>20</v>
      </c>
      <c r="E10460" s="2">
        <v>1</v>
      </c>
      <c r="F10460" s="2">
        <v>0</v>
      </c>
      <c r="G10460" s="12">
        <f t="shared" si="499"/>
        <v>1</v>
      </c>
      <c r="H10460" s="6">
        <f t="shared" si="500"/>
        <v>6</v>
      </c>
      <c r="I10460" s="12"/>
      <c r="J10460"/>
      <c r="K10460"/>
    </row>
    <row r="10461" spans="1:11" s="4" customFormat="1" ht="12.75" hidden="1" customHeight="1" x14ac:dyDescent="0.2">
      <c r="A10461" s="2">
        <v>2011</v>
      </c>
      <c r="B10461" s="2" t="s">
        <v>8</v>
      </c>
      <c r="C10461" s="3">
        <v>38536</v>
      </c>
      <c r="D10461" s="2">
        <v>21</v>
      </c>
      <c r="E10461" s="2">
        <v>13</v>
      </c>
      <c r="F10461" s="2">
        <v>0</v>
      </c>
      <c r="G10461" s="12">
        <f t="shared" si="499"/>
        <v>13</v>
      </c>
      <c r="H10461" s="6">
        <f t="shared" si="500"/>
        <v>78</v>
      </c>
      <c r="I10461" s="12"/>
      <c r="J10461"/>
      <c r="K10461"/>
    </row>
    <row r="10462" spans="1:11" s="4" customFormat="1" ht="12.75" hidden="1" customHeight="1" x14ac:dyDescent="0.2">
      <c r="A10462" s="2">
        <v>2011</v>
      </c>
      <c r="B10462" s="2" t="s">
        <v>8</v>
      </c>
      <c r="C10462" s="3">
        <v>38536</v>
      </c>
      <c r="D10462" s="2">
        <v>22</v>
      </c>
      <c r="E10462" s="2">
        <v>9</v>
      </c>
      <c r="F10462" s="2">
        <v>0</v>
      </c>
      <c r="G10462" s="12">
        <f t="shared" si="499"/>
        <v>9</v>
      </c>
      <c r="H10462" s="6">
        <f t="shared" si="500"/>
        <v>54</v>
      </c>
      <c r="I10462" s="12"/>
      <c r="J10462"/>
      <c r="K10462"/>
    </row>
    <row r="10463" spans="1:11" s="4" customFormat="1" ht="12.75" hidden="1" customHeight="1" x14ac:dyDescent="0.2">
      <c r="A10463" s="2">
        <v>2011</v>
      </c>
      <c r="B10463" s="2" t="s">
        <v>8</v>
      </c>
      <c r="C10463" s="3">
        <v>38536</v>
      </c>
      <c r="D10463" s="2">
        <v>23</v>
      </c>
      <c r="E10463" s="2">
        <v>0</v>
      </c>
      <c r="F10463" s="2">
        <v>0</v>
      </c>
      <c r="G10463" s="12">
        <f t="shared" si="499"/>
        <v>0</v>
      </c>
      <c r="H10463" s="6">
        <f t="shared" si="500"/>
        <v>0</v>
      </c>
      <c r="I10463" s="5">
        <f>ROUND(SUM(G10444:G10464)/0.9624082,0)*6+I10439</f>
        <v>1446</v>
      </c>
      <c r="J10463"/>
      <c r="K10463"/>
    </row>
    <row r="10464" spans="1:11" s="4" customFormat="1" ht="12.75" hidden="1" customHeight="1" x14ac:dyDescent="0.2">
      <c r="A10464" s="2">
        <v>2011</v>
      </c>
      <c r="B10464" s="2" t="s">
        <v>8</v>
      </c>
      <c r="C10464" s="3">
        <v>38537</v>
      </c>
      <c r="D10464" s="2">
        <v>0</v>
      </c>
      <c r="E10464" s="2">
        <v>0</v>
      </c>
      <c r="F10464" s="2">
        <v>0</v>
      </c>
      <c r="G10464" s="12">
        <f t="shared" si="499"/>
        <v>0</v>
      </c>
      <c r="H10464" s="6">
        <f t="shared" si="500"/>
        <v>0</v>
      </c>
      <c r="I10464" s="12"/>
      <c r="J10464" t="s">
        <v>27</v>
      </c>
      <c r="K10464"/>
    </row>
    <row r="10465" spans="1:11" s="4" customFormat="1" ht="12.75" hidden="1" customHeight="1" x14ac:dyDescent="0.2">
      <c r="A10465" s="2">
        <v>2011</v>
      </c>
      <c r="B10465" s="2" t="s">
        <v>8</v>
      </c>
      <c r="C10465" s="3">
        <v>38537</v>
      </c>
      <c r="D10465" s="2">
        <v>1</v>
      </c>
      <c r="E10465" s="2">
        <v>0</v>
      </c>
      <c r="F10465" s="2">
        <v>0</v>
      </c>
      <c r="G10465" s="12">
        <f t="shared" si="499"/>
        <v>0</v>
      </c>
      <c r="H10465" s="6">
        <f t="shared" si="500"/>
        <v>0</v>
      </c>
      <c r="I10465" s="12"/>
      <c r="J10465" t="s">
        <v>27</v>
      </c>
      <c r="K10465"/>
    </row>
    <row r="10466" spans="1:11" s="4" customFormat="1" ht="12.75" hidden="1" customHeight="1" x14ac:dyDescent="0.2">
      <c r="A10466" s="2">
        <v>2011</v>
      </c>
      <c r="B10466" s="2" t="s">
        <v>8</v>
      </c>
      <c r="C10466" s="3">
        <v>38537</v>
      </c>
      <c r="D10466" s="2">
        <v>2</v>
      </c>
      <c r="E10466" s="2">
        <v>0</v>
      </c>
      <c r="F10466" s="2">
        <v>0</v>
      </c>
      <c r="G10466" s="12">
        <f t="shared" si="499"/>
        <v>0</v>
      </c>
      <c r="H10466" s="6">
        <f t="shared" si="500"/>
        <v>0</v>
      </c>
      <c r="I10466" s="12"/>
      <c r="J10466" t="s">
        <v>27</v>
      </c>
      <c r="K10466"/>
    </row>
    <row r="10467" spans="1:11" s="4" customFormat="1" ht="12.75" hidden="1" customHeight="1" x14ac:dyDescent="0.2">
      <c r="A10467" s="2">
        <v>2011</v>
      </c>
      <c r="B10467" s="2" t="s">
        <v>8</v>
      </c>
      <c r="C10467" s="3">
        <v>38537</v>
      </c>
      <c r="D10467" s="2">
        <v>3</v>
      </c>
      <c r="E10467" s="2">
        <v>0</v>
      </c>
      <c r="F10467" s="2">
        <v>0</v>
      </c>
      <c r="G10467" s="12">
        <f t="shared" si="499"/>
        <v>0</v>
      </c>
      <c r="H10467" s="6">
        <f t="shared" si="500"/>
        <v>0</v>
      </c>
      <c r="I10467" s="12"/>
      <c r="J10467" t="s">
        <v>27</v>
      </c>
      <c r="K10467"/>
    </row>
    <row r="10468" spans="1:11" s="4" customFormat="1" ht="12.75" hidden="1" customHeight="1" x14ac:dyDescent="0.2">
      <c r="A10468" s="2">
        <v>2011</v>
      </c>
      <c r="B10468" s="2" t="s">
        <v>8</v>
      </c>
      <c r="C10468" s="3">
        <v>38537</v>
      </c>
      <c r="D10468" s="2">
        <v>4</v>
      </c>
      <c r="E10468" s="2">
        <v>10</v>
      </c>
      <c r="F10468" s="2">
        <v>0</v>
      </c>
      <c r="G10468" s="12">
        <f t="shared" si="499"/>
        <v>10</v>
      </c>
      <c r="H10468" s="6">
        <f t="shared" si="500"/>
        <v>60</v>
      </c>
      <c r="I10468" s="12"/>
      <c r="J10468"/>
      <c r="K10468"/>
    </row>
    <row r="10469" spans="1:11" s="4" customFormat="1" ht="12.75" hidden="1" customHeight="1" x14ac:dyDescent="0.2">
      <c r="A10469" s="2">
        <v>2011</v>
      </c>
      <c r="B10469" s="2" t="s">
        <v>8</v>
      </c>
      <c r="C10469" s="3">
        <v>38537</v>
      </c>
      <c r="D10469" s="2">
        <v>5</v>
      </c>
      <c r="E10469" s="2">
        <v>0</v>
      </c>
      <c r="F10469" s="2">
        <v>0</v>
      </c>
      <c r="G10469" s="12">
        <f t="shared" si="499"/>
        <v>0</v>
      </c>
      <c r="H10469" s="6">
        <f t="shared" si="500"/>
        <v>0</v>
      </c>
      <c r="I10469" s="12"/>
      <c r="J10469"/>
      <c r="K10469"/>
    </row>
    <row r="10470" spans="1:11" s="4" customFormat="1" ht="12.75" hidden="1" customHeight="1" x14ac:dyDescent="0.2">
      <c r="A10470" s="2">
        <v>2011</v>
      </c>
      <c r="B10470" s="2" t="s">
        <v>8</v>
      </c>
      <c r="C10470" s="3">
        <v>38537</v>
      </c>
      <c r="D10470" s="2">
        <v>6</v>
      </c>
      <c r="E10470" s="2">
        <v>0</v>
      </c>
      <c r="F10470" s="2">
        <v>0</v>
      </c>
      <c r="G10470" s="12">
        <f t="shared" si="499"/>
        <v>0</v>
      </c>
      <c r="H10470" s="6">
        <f t="shared" si="500"/>
        <v>0</v>
      </c>
      <c r="I10470" s="12"/>
      <c r="J10470"/>
      <c r="K10470"/>
    </row>
    <row r="10471" spans="1:11" s="4" customFormat="1" ht="12.75" hidden="1" customHeight="1" x14ac:dyDescent="0.2">
      <c r="A10471" s="2">
        <v>2011</v>
      </c>
      <c r="B10471" s="2" t="s">
        <v>8</v>
      </c>
      <c r="C10471" s="3">
        <v>38537</v>
      </c>
      <c r="D10471" s="2">
        <v>7</v>
      </c>
      <c r="E10471" s="2">
        <v>10</v>
      </c>
      <c r="F10471" s="2">
        <v>0</v>
      </c>
      <c r="G10471" s="12">
        <f t="shared" si="499"/>
        <v>10</v>
      </c>
      <c r="H10471" s="6">
        <f t="shared" si="500"/>
        <v>60</v>
      </c>
      <c r="I10471" s="12"/>
      <c r="J10471"/>
      <c r="K10471"/>
    </row>
    <row r="10472" spans="1:11" s="4" customFormat="1" ht="12.75" hidden="1" customHeight="1" x14ac:dyDescent="0.2">
      <c r="A10472" s="2">
        <v>2011</v>
      </c>
      <c r="B10472" s="2" t="s">
        <v>8</v>
      </c>
      <c r="C10472" s="3">
        <v>38537</v>
      </c>
      <c r="D10472" s="2">
        <v>8</v>
      </c>
      <c r="E10472" s="2">
        <v>0</v>
      </c>
      <c r="F10472" s="2">
        <v>0</v>
      </c>
      <c r="G10472" s="12">
        <f t="shared" si="499"/>
        <v>0</v>
      </c>
      <c r="H10472" s="6">
        <f t="shared" si="500"/>
        <v>0</v>
      </c>
      <c r="I10472" s="12"/>
      <c r="J10472"/>
      <c r="K10472"/>
    </row>
    <row r="10473" spans="1:11" s="4" customFormat="1" ht="12.75" hidden="1" customHeight="1" x14ac:dyDescent="0.2">
      <c r="A10473" s="2">
        <v>2011</v>
      </c>
      <c r="B10473" s="2" t="s">
        <v>8</v>
      </c>
      <c r="C10473" s="3">
        <v>38537</v>
      </c>
      <c r="D10473" s="2">
        <v>9</v>
      </c>
      <c r="E10473" s="2">
        <v>13</v>
      </c>
      <c r="F10473" s="2">
        <v>0</v>
      </c>
      <c r="G10473" s="12">
        <f t="shared" si="499"/>
        <v>13</v>
      </c>
      <c r="H10473" s="6">
        <f t="shared" si="500"/>
        <v>78</v>
      </c>
      <c r="I10473" s="12"/>
      <c r="J10473"/>
      <c r="K10473"/>
    </row>
    <row r="10474" spans="1:11" s="4" customFormat="1" ht="12.75" hidden="1" customHeight="1" x14ac:dyDescent="0.2">
      <c r="A10474" s="2">
        <v>2011</v>
      </c>
      <c r="B10474" s="2" t="s">
        <v>8</v>
      </c>
      <c r="C10474" s="3">
        <v>38537</v>
      </c>
      <c r="D10474" s="2">
        <v>10</v>
      </c>
      <c r="E10474" s="2">
        <v>0</v>
      </c>
      <c r="F10474" s="2">
        <v>0</v>
      </c>
      <c r="G10474" s="12">
        <f t="shared" si="499"/>
        <v>0</v>
      </c>
      <c r="H10474" s="6">
        <f t="shared" si="500"/>
        <v>0</v>
      </c>
      <c r="I10474" s="12"/>
      <c r="J10474"/>
      <c r="K10474"/>
    </row>
    <row r="10475" spans="1:11" s="4" customFormat="1" ht="12.75" hidden="1" customHeight="1" x14ac:dyDescent="0.2">
      <c r="A10475" s="2">
        <v>2011</v>
      </c>
      <c r="B10475" s="2" t="s">
        <v>8</v>
      </c>
      <c r="C10475" s="3">
        <v>38537</v>
      </c>
      <c r="D10475" s="2">
        <v>11</v>
      </c>
      <c r="E10475" s="2">
        <v>0</v>
      </c>
      <c r="F10475" s="2">
        <v>0</v>
      </c>
      <c r="G10475" s="12">
        <f t="shared" si="499"/>
        <v>0</v>
      </c>
      <c r="H10475" s="6">
        <f t="shared" si="500"/>
        <v>0</v>
      </c>
      <c r="I10475" s="12"/>
      <c r="J10475"/>
      <c r="K10475"/>
    </row>
    <row r="10476" spans="1:11" s="4" customFormat="1" ht="12.75" hidden="1" customHeight="1" x14ac:dyDescent="0.2">
      <c r="A10476" s="2">
        <v>2011</v>
      </c>
      <c r="B10476" s="2" t="s">
        <v>8</v>
      </c>
      <c r="C10476" s="3">
        <v>38537</v>
      </c>
      <c r="D10476" s="2">
        <v>12</v>
      </c>
      <c r="E10476" s="2">
        <v>0</v>
      </c>
      <c r="F10476" s="2">
        <v>0</v>
      </c>
      <c r="G10476" s="12">
        <f t="shared" si="499"/>
        <v>0</v>
      </c>
      <c r="H10476" s="6">
        <f t="shared" si="500"/>
        <v>0</v>
      </c>
      <c r="I10476" s="12"/>
      <c r="J10476"/>
      <c r="K10476"/>
    </row>
    <row r="10477" spans="1:11" s="4" customFormat="1" ht="12.75" hidden="1" customHeight="1" x14ac:dyDescent="0.2">
      <c r="A10477" s="2">
        <v>2011</v>
      </c>
      <c r="B10477" s="2" t="s">
        <v>8</v>
      </c>
      <c r="C10477" s="3">
        <v>38537</v>
      </c>
      <c r="D10477" s="2">
        <v>13</v>
      </c>
      <c r="E10477" s="2">
        <v>0</v>
      </c>
      <c r="F10477" s="2">
        <v>3</v>
      </c>
      <c r="G10477" s="12">
        <f t="shared" si="499"/>
        <v>3</v>
      </c>
      <c r="H10477" s="6">
        <f t="shared" si="500"/>
        <v>18</v>
      </c>
      <c r="I10477" s="12"/>
      <c r="J10477"/>
      <c r="K10477"/>
    </row>
    <row r="10478" spans="1:11" s="4" customFormat="1" ht="12.75" hidden="1" customHeight="1" x14ac:dyDescent="0.2">
      <c r="A10478" s="2">
        <v>2011</v>
      </c>
      <c r="B10478" s="2" t="s">
        <v>8</v>
      </c>
      <c r="C10478" s="3">
        <v>38537</v>
      </c>
      <c r="D10478" s="2">
        <v>14</v>
      </c>
      <c r="E10478" s="2">
        <v>0</v>
      </c>
      <c r="F10478" s="2">
        <v>0</v>
      </c>
      <c r="G10478" s="12">
        <f t="shared" si="499"/>
        <v>0</v>
      </c>
      <c r="H10478" s="6">
        <f t="shared" si="500"/>
        <v>0</v>
      </c>
      <c r="I10478" s="12"/>
      <c r="J10478"/>
      <c r="K10478"/>
    </row>
    <row r="10479" spans="1:11" s="4" customFormat="1" ht="12.75" hidden="1" customHeight="1" x14ac:dyDescent="0.2">
      <c r="A10479" s="2">
        <v>2011</v>
      </c>
      <c r="B10479" s="2" t="s">
        <v>8</v>
      </c>
      <c r="C10479" s="3">
        <v>38537</v>
      </c>
      <c r="D10479" s="2">
        <v>15</v>
      </c>
      <c r="E10479" s="2">
        <v>13</v>
      </c>
      <c r="F10479" s="2">
        <v>0</v>
      </c>
      <c r="G10479" s="12">
        <f t="shared" si="499"/>
        <v>13</v>
      </c>
      <c r="H10479" s="6">
        <f t="shared" si="500"/>
        <v>78</v>
      </c>
      <c r="I10479" s="12"/>
      <c r="J10479"/>
      <c r="K10479"/>
    </row>
    <row r="10480" spans="1:11" s="4" customFormat="1" ht="12.75" hidden="1" customHeight="1" x14ac:dyDescent="0.2">
      <c r="A10480" s="2">
        <v>2011</v>
      </c>
      <c r="B10480" s="2" t="s">
        <v>8</v>
      </c>
      <c r="C10480" s="3">
        <v>38537</v>
      </c>
      <c r="D10480" s="2">
        <v>16</v>
      </c>
      <c r="E10480" s="2">
        <v>0</v>
      </c>
      <c r="F10480" s="2">
        <v>0</v>
      </c>
      <c r="G10480" s="12">
        <f t="shared" si="499"/>
        <v>0</v>
      </c>
      <c r="H10480" s="6">
        <f t="shared" si="500"/>
        <v>0</v>
      </c>
      <c r="I10480" s="12"/>
      <c r="J10480"/>
      <c r="K10480"/>
    </row>
    <row r="10481" spans="1:11" s="4" customFormat="1" ht="12.75" hidden="1" customHeight="1" x14ac:dyDescent="0.2">
      <c r="A10481" s="2">
        <v>2011</v>
      </c>
      <c r="B10481" s="2" t="s">
        <v>8</v>
      </c>
      <c r="C10481" s="3">
        <v>38537</v>
      </c>
      <c r="D10481" s="2">
        <v>17</v>
      </c>
      <c r="E10481" s="2">
        <v>33</v>
      </c>
      <c r="F10481" s="2">
        <v>0</v>
      </c>
      <c r="G10481" s="12">
        <f t="shared" si="499"/>
        <v>33</v>
      </c>
      <c r="H10481" s="6">
        <f t="shared" si="500"/>
        <v>198</v>
      </c>
      <c r="I10481" s="12"/>
      <c r="J10481"/>
      <c r="K10481"/>
    </row>
    <row r="10482" spans="1:11" s="4" customFormat="1" ht="12.75" hidden="1" customHeight="1" x14ac:dyDescent="0.2">
      <c r="A10482" s="2">
        <v>2011</v>
      </c>
      <c r="B10482" s="2" t="s">
        <v>8</v>
      </c>
      <c r="C10482" s="3">
        <v>38537</v>
      </c>
      <c r="D10482" s="2">
        <v>18</v>
      </c>
      <c r="E10482" s="2">
        <v>39</v>
      </c>
      <c r="F10482" s="2">
        <v>0</v>
      </c>
      <c r="G10482" s="12">
        <f t="shared" ref="G10482:G10545" si="501">E10482+F10482</f>
        <v>39</v>
      </c>
      <c r="H10482" s="6">
        <f t="shared" si="500"/>
        <v>234</v>
      </c>
      <c r="I10482" s="12"/>
      <c r="J10482"/>
      <c r="K10482"/>
    </row>
    <row r="10483" spans="1:11" s="4" customFormat="1" ht="12.75" hidden="1" customHeight="1" x14ac:dyDescent="0.2">
      <c r="A10483" s="2">
        <v>2011</v>
      </c>
      <c r="B10483" s="2" t="s">
        <v>8</v>
      </c>
      <c r="C10483" s="3">
        <v>38537</v>
      </c>
      <c r="D10483" s="2">
        <v>19</v>
      </c>
      <c r="E10483" s="2">
        <v>0</v>
      </c>
      <c r="F10483" s="2">
        <v>0</v>
      </c>
      <c r="G10483" s="12">
        <f t="shared" si="501"/>
        <v>0</v>
      </c>
      <c r="H10483" s="6">
        <f t="shared" si="500"/>
        <v>0</v>
      </c>
      <c r="I10483" s="12"/>
      <c r="J10483"/>
      <c r="K10483"/>
    </row>
    <row r="10484" spans="1:11" s="4" customFormat="1" ht="12.75" hidden="1" customHeight="1" x14ac:dyDescent="0.2">
      <c r="A10484" s="2">
        <v>2011</v>
      </c>
      <c r="B10484" s="2" t="s">
        <v>8</v>
      </c>
      <c r="C10484" s="3">
        <v>38537</v>
      </c>
      <c r="D10484" s="2">
        <v>20</v>
      </c>
      <c r="E10484" s="2">
        <v>0</v>
      </c>
      <c r="F10484" s="2">
        <v>0</v>
      </c>
      <c r="G10484" s="12">
        <f t="shared" si="501"/>
        <v>0</v>
      </c>
      <c r="H10484" s="6">
        <f t="shared" si="500"/>
        <v>0</v>
      </c>
      <c r="I10484" s="12"/>
      <c r="J10484"/>
      <c r="K10484"/>
    </row>
    <row r="10485" spans="1:11" s="4" customFormat="1" ht="12.75" hidden="1" customHeight="1" x14ac:dyDescent="0.2">
      <c r="A10485" s="2">
        <v>2011</v>
      </c>
      <c r="B10485" s="2" t="s">
        <v>8</v>
      </c>
      <c r="C10485" s="3">
        <v>38537</v>
      </c>
      <c r="D10485" s="2">
        <v>21</v>
      </c>
      <c r="E10485" s="2">
        <v>60</v>
      </c>
      <c r="F10485" s="2">
        <v>0</v>
      </c>
      <c r="G10485" s="12">
        <f t="shared" si="501"/>
        <v>60</v>
      </c>
      <c r="H10485" s="6">
        <f t="shared" si="500"/>
        <v>360</v>
      </c>
      <c r="I10485" s="12"/>
      <c r="J10485"/>
      <c r="K10485"/>
    </row>
    <row r="10486" spans="1:11" s="4" customFormat="1" ht="12.75" hidden="1" customHeight="1" x14ac:dyDescent="0.2">
      <c r="A10486" s="2">
        <v>2011</v>
      </c>
      <c r="B10486" s="2" t="s">
        <v>8</v>
      </c>
      <c r="C10486" s="3">
        <v>38537</v>
      </c>
      <c r="D10486" s="2">
        <v>22</v>
      </c>
      <c r="E10486" s="2">
        <v>21</v>
      </c>
      <c r="F10486" s="2">
        <v>0</v>
      </c>
      <c r="G10486" s="12">
        <f t="shared" si="501"/>
        <v>21</v>
      </c>
      <c r="H10486" s="6">
        <f t="shared" si="500"/>
        <v>126</v>
      </c>
      <c r="I10486" s="12"/>
      <c r="J10486"/>
      <c r="K10486"/>
    </row>
    <row r="10487" spans="1:11" s="4" customFormat="1" ht="12.75" hidden="1" customHeight="1" x14ac:dyDescent="0.2">
      <c r="A10487" s="2">
        <v>2011</v>
      </c>
      <c r="B10487" s="2" t="s">
        <v>8</v>
      </c>
      <c r="C10487" s="3">
        <v>38537</v>
      </c>
      <c r="D10487" s="2">
        <v>23</v>
      </c>
      <c r="E10487" s="2">
        <v>0</v>
      </c>
      <c r="F10487" s="2">
        <v>0</v>
      </c>
      <c r="G10487" s="12">
        <f t="shared" si="501"/>
        <v>0</v>
      </c>
      <c r="H10487" s="6">
        <f t="shared" si="500"/>
        <v>0</v>
      </c>
      <c r="I10487" s="5">
        <f>ROUND(SUM(G10468:G10488)/0.9624082,0)*6+I10463</f>
        <v>2706</v>
      </c>
      <c r="J10487"/>
      <c r="K10487"/>
    </row>
    <row r="10488" spans="1:11" s="4" customFormat="1" ht="12.75" hidden="1" customHeight="1" x14ac:dyDescent="0.2">
      <c r="A10488" s="2">
        <v>2011</v>
      </c>
      <c r="B10488" s="2" t="s">
        <v>8</v>
      </c>
      <c r="C10488" s="3">
        <v>38538</v>
      </c>
      <c r="D10488" s="2">
        <v>0</v>
      </c>
      <c r="E10488" s="2">
        <v>0</v>
      </c>
      <c r="F10488" s="2">
        <v>0</v>
      </c>
      <c r="G10488" s="12">
        <f t="shared" si="501"/>
        <v>0</v>
      </c>
      <c r="H10488" s="6">
        <f t="shared" si="500"/>
        <v>0</v>
      </c>
      <c r="I10488" s="13"/>
      <c r="J10488"/>
      <c r="K10488"/>
    </row>
    <row r="10489" spans="1:11" s="4" customFormat="1" ht="12.75" hidden="1" customHeight="1" x14ac:dyDescent="0.2">
      <c r="A10489" s="2">
        <v>2011</v>
      </c>
      <c r="B10489" s="2" t="s">
        <v>8</v>
      </c>
      <c r="C10489" s="3">
        <v>38538</v>
      </c>
      <c r="D10489" s="2">
        <v>1</v>
      </c>
      <c r="E10489" s="2">
        <v>18</v>
      </c>
      <c r="F10489" s="2">
        <v>0</v>
      </c>
      <c r="G10489" s="12">
        <f t="shared" si="501"/>
        <v>18</v>
      </c>
      <c r="H10489" s="6">
        <f t="shared" si="500"/>
        <v>108</v>
      </c>
      <c r="I10489" s="13"/>
      <c r="J10489"/>
      <c r="K10489"/>
    </row>
    <row r="10490" spans="1:11" s="4" customFormat="1" ht="12.75" hidden="1" customHeight="1" x14ac:dyDescent="0.2">
      <c r="A10490" s="2">
        <v>2011</v>
      </c>
      <c r="B10490" s="2" t="s">
        <v>8</v>
      </c>
      <c r="C10490" s="3">
        <v>38538</v>
      </c>
      <c r="D10490" s="2">
        <v>2</v>
      </c>
      <c r="E10490" s="2">
        <v>1</v>
      </c>
      <c r="F10490" s="2">
        <v>0</v>
      </c>
      <c r="G10490" s="12">
        <f t="shared" si="501"/>
        <v>1</v>
      </c>
      <c r="H10490" s="6">
        <f t="shared" si="500"/>
        <v>6</v>
      </c>
      <c r="I10490" s="13"/>
      <c r="J10490"/>
      <c r="K10490"/>
    </row>
    <row r="10491" spans="1:11" s="4" customFormat="1" ht="12.75" hidden="1" customHeight="1" x14ac:dyDescent="0.2">
      <c r="A10491" s="2">
        <v>2011</v>
      </c>
      <c r="B10491" s="2" t="s">
        <v>8</v>
      </c>
      <c r="C10491" s="3">
        <v>38538</v>
      </c>
      <c r="D10491" s="2">
        <v>3</v>
      </c>
      <c r="E10491" s="2">
        <v>0</v>
      </c>
      <c r="F10491" s="2">
        <v>0</v>
      </c>
      <c r="G10491" s="12">
        <f t="shared" si="501"/>
        <v>0</v>
      </c>
      <c r="H10491" s="6">
        <f t="shared" si="500"/>
        <v>0</v>
      </c>
      <c r="I10491" s="13"/>
      <c r="J10491"/>
      <c r="K10491"/>
    </row>
    <row r="10492" spans="1:11" s="4" customFormat="1" ht="12.75" hidden="1" customHeight="1" x14ac:dyDescent="0.2">
      <c r="A10492" s="2">
        <v>2011</v>
      </c>
      <c r="B10492" s="2" t="s">
        <v>8</v>
      </c>
      <c r="C10492" s="3">
        <v>38538</v>
      </c>
      <c r="D10492" s="2">
        <v>4</v>
      </c>
      <c r="E10492" s="2">
        <v>8</v>
      </c>
      <c r="F10492" s="2">
        <v>0</v>
      </c>
      <c r="G10492" s="12">
        <f t="shared" si="501"/>
        <v>8</v>
      </c>
      <c r="H10492" s="6">
        <f t="shared" si="500"/>
        <v>48</v>
      </c>
      <c r="I10492" s="13"/>
      <c r="J10492"/>
      <c r="K10492"/>
    </row>
    <row r="10493" spans="1:11" s="4" customFormat="1" ht="12.75" hidden="1" customHeight="1" x14ac:dyDescent="0.2">
      <c r="A10493" s="2">
        <v>2011</v>
      </c>
      <c r="B10493" s="2" t="s">
        <v>8</v>
      </c>
      <c r="C10493" s="3">
        <v>38538</v>
      </c>
      <c r="D10493" s="2">
        <v>5</v>
      </c>
      <c r="E10493" s="2">
        <v>4</v>
      </c>
      <c r="F10493" s="2">
        <v>2</v>
      </c>
      <c r="G10493" s="12">
        <f t="shared" si="501"/>
        <v>6</v>
      </c>
      <c r="H10493" s="6">
        <f t="shared" ref="H10493:H10556" si="502">G10493*6</f>
        <v>36</v>
      </c>
      <c r="I10493" s="13"/>
      <c r="J10493"/>
      <c r="K10493"/>
    </row>
    <row r="10494" spans="1:11" s="4" customFormat="1" ht="12.75" hidden="1" customHeight="1" x14ac:dyDescent="0.2">
      <c r="A10494" s="2">
        <v>2011</v>
      </c>
      <c r="B10494" s="2" t="s">
        <v>8</v>
      </c>
      <c r="C10494" s="3">
        <v>38538</v>
      </c>
      <c r="D10494" s="2">
        <v>6</v>
      </c>
      <c r="E10494" s="2">
        <v>14</v>
      </c>
      <c r="F10494" s="2">
        <v>0</v>
      </c>
      <c r="G10494" s="12">
        <f t="shared" si="501"/>
        <v>14</v>
      </c>
      <c r="H10494" s="6">
        <f t="shared" si="502"/>
        <v>84</v>
      </c>
      <c r="I10494" s="13"/>
      <c r="J10494"/>
      <c r="K10494"/>
    </row>
    <row r="10495" spans="1:11" s="4" customFormat="1" ht="12.75" hidden="1" customHeight="1" x14ac:dyDescent="0.2">
      <c r="A10495" s="2">
        <v>2011</v>
      </c>
      <c r="B10495" s="2" t="s">
        <v>8</v>
      </c>
      <c r="C10495" s="3">
        <v>38538</v>
      </c>
      <c r="D10495" s="2">
        <v>7</v>
      </c>
      <c r="E10495" s="2">
        <v>16</v>
      </c>
      <c r="F10495" s="2">
        <v>18</v>
      </c>
      <c r="G10495" s="12">
        <f t="shared" si="501"/>
        <v>34</v>
      </c>
      <c r="H10495" s="6">
        <f t="shared" si="502"/>
        <v>204</v>
      </c>
      <c r="I10495" s="13"/>
      <c r="J10495"/>
      <c r="K10495"/>
    </row>
    <row r="10496" spans="1:11" s="4" customFormat="1" ht="12.75" hidden="1" customHeight="1" x14ac:dyDescent="0.2">
      <c r="A10496" s="2">
        <v>2011</v>
      </c>
      <c r="B10496" s="2" t="s">
        <v>8</v>
      </c>
      <c r="C10496" s="3">
        <v>38538</v>
      </c>
      <c r="D10496" s="2">
        <v>8</v>
      </c>
      <c r="E10496" s="2">
        <v>10</v>
      </c>
      <c r="F10496" s="2">
        <v>0</v>
      </c>
      <c r="G10496" s="12">
        <f t="shared" si="501"/>
        <v>10</v>
      </c>
      <c r="H10496" s="6">
        <f t="shared" si="502"/>
        <v>60</v>
      </c>
      <c r="I10496" s="13"/>
      <c r="J10496"/>
      <c r="K10496"/>
    </row>
    <row r="10497" spans="1:11" s="4" customFormat="1" ht="12.75" hidden="1" customHeight="1" x14ac:dyDescent="0.2">
      <c r="A10497" s="2">
        <v>2011</v>
      </c>
      <c r="B10497" s="2" t="s">
        <v>8</v>
      </c>
      <c r="C10497" s="3">
        <v>38538</v>
      </c>
      <c r="D10497" s="2">
        <v>9</v>
      </c>
      <c r="E10497" s="2">
        <v>28</v>
      </c>
      <c r="F10497" s="2">
        <v>0</v>
      </c>
      <c r="G10497" s="12">
        <f t="shared" si="501"/>
        <v>28</v>
      </c>
      <c r="H10497" s="6">
        <f t="shared" si="502"/>
        <v>168</v>
      </c>
      <c r="I10497" s="13"/>
      <c r="J10497"/>
      <c r="K10497"/>
    </row>
    <row r="10498" spans="1:11" s="4" customFormat="1" ht="12.75" hidden="1" customHeight="1" x14ac:dyDescent="0.2">
      <c r="A10498" s="2">
        <v>2011</v>
      </c>
      <c r="B10498" s="2" t="s">
        <v>8</v>
      </c>
      <c r="C10498" s="3">
        <v>38538</v>
      </c>
      <c r="D10498" s="2">
        <v>10</v>
      </c>
      <c r="E10498" s="2">
        <v>-3</v>
      </c>
      <c r="F10498" s="2">
        <v>0</v>
      </c>
      <c r="G10498" s="12">
        <f t="shared" si="501"/>
        <v>-3</v>
      </c>
      <c r="H10498" s="6">
        <f t="shared" si="502"/>
        <v>-18</v>
      </c>
      <c r="I10498" s="13"/>
      <c r="J10498"/>
      <c r="K10498"/>
    </row>
    <row r="10499" spans="1:11" s="4" customFormat="1" ht="12.75" hidden="1" customHeight="1" x14ac:dyDescent="0.2">
      <c r="A10499" s="2">
        <v>2011</v>
      </c>
      <c r="B10499" s="2" t="s">
        <v>8</v>
      </c>
      <c r="C10499" s="3">
        <v>38538</v>
      </c>
      <c r="D10499" s="2">
        <v>11</v>
      </c>
      <c r="E10499" s="2">
        <v>0</v>
      </c>
      <c r="F10499" s="2">
        <v>0</v>
      </c>
      <c r="G10499" s="12">
        <f t="shared" si="501"/>
        <v>0</v>
      </c>
      <c r="H10499" s="6">
        <f t="shared" si="502"/>
        <v>0</v>
      </c>
      <c r="I10499" s="13"/>
      <c r="J10499"/>
      <c r="K10499"/>
    </row>
    <row r="10500" spans="1:11" s="4" customFormat="1" ht="12.75" hidden="1" customHeight="1" x14ac:dyDescent="0.2">
      <c r="A10500" s="2">
        <v>2011</v>
      </c>
      <c r="B10500" s="2" t="s">
        <v>8</v>
      </c>
      <c r="C10500" s="3">
        <v>38538</v>
      </c>
      <c r="D10500" s="2">
        <v>12</v>
      </c>
      <c r="E10500" s="2">
        <v>14</v>
      </c>
      <c r="F10500" s="2">
        <v>0</v>
      </c>
      <c r="G10500" s="12">
        <f t="shared" si="501"/>
        <v>14</v>
      </c>
      <c r="H10500" s="6">
        <f t="shared" si="502"/>
        <v>84</v>
      </c>
      <c r="I10500" s="13"/>
      <c r="J10500"/>
      <c r="K10500"/>
    </row>
    <row r="10501" spans="1:11" s="4" customFormat="1" ht="12.75" hidden="1" customHeight="1" x14ac:dyDescent="0.2">
      <c r="A10501" s="2">
        <v>2011</v>
      </c>
      <c r="B10501" s="2" t="s">
        <v>8</v>
      </c>
      <c r="C10501" s="3">
        <v>38538</v>
      </c>
      <c r="D10501" s="2">
        <v>13</v>
      </c>
      <c r="E10501" s="2">
        <v>0</v>
      </c>
      <c r="F10501" s="2">
        <v>0</v>
      </c>
      <c r="G10501" s="12">
        <f t="shared" si="501"/>
        <v>0</v>
      </c>
      <c r="H10501" s="6">
        <f t="shared" si="502"/>
        <v>0</v>
      </c>
      <c r="I10501" s="13"/>
      <c r="J10501"/>
      <c r="K10501"/>
    </row>
    <row r="10502" spans="1:11" s="4" customFormat="1" ht="12.75" hidden="1" customHeight="1" x14ac:dyDescent="0.2">
      <c r="A10502" s="2">
        <v>2011</v>
      </c>
      <c r="B10502" s="2" t="s">
        <v>8</v>
      </c>
      <c r="C10502" s="3">
        <v>38538</v>
      </c>
      <c r="D10502" s="2">
        <v>14</v>
      </c>
      <c r="E10502" s="2">
        <v>0</v>
      </c>
      <c r="F10502" s="2">
        <v>0</v>
      </c>
      <c r="G10502" s="12">
        <f t="shared" si="501"/>
        <v>0</v>
      </c>
      <c r="H10502" s="6">
        <f t="shared" si="502"/>
        <v>0</v>
      </c>
      <c r="I10502" s="13"/>
      <c r="J10502"/>
      <c r="K10502"/>
    </row>
    <row r="10503" spans="1:11" s="4" customFormat="1" ht="12.75" hidden="1" customHeight="1" x14ac:dyDescent="0.2">
      <c r="A10503" s="2">
        <v>2011</v>
      </c>
      <c r="B10503" s="2" t="s">
        <v>8</v>
      </c>
      <c r="C10503" s="3">
        <v>38538</v>
      </c>
      <c r="D10503" s="2">
        <v>15</v>
      </c>
      <c r="E10503" s="2">
        <v>0</v>
      </c>
      <c r="F10503" s="2">
        <v>0</v>
      </c>
      <c r="G10503" s="12">
        <f t="shared" si="501"/>
        <v>0</v>
      </c>
      <c r="H10503" s="6">
        <f t="shared" si="502"/>
        <v>0</v>
      </c>
      <c r="I10503" s="13"/>
      <c r="J10503"/>
      <c r="K10503"/>
    </row>
    <row r="10504" spans="1:11" s="4" customFormat="1" ht="12.75" hidden="1" customHeight="1" x14ac:dyDescent="0.2">
      <c r="A10504" s="2">
        <v>2011</v>
      </c>
      <c r="B10504" s="2" t="s">
        <v>8</v>
      </c>
      <c r="C10504" s="3">
        <v>38538</v>
      </c>
      <c r="D10504" s="2">
        <v>16</v>
      </c>
      <c r="E10504" s="2">
        <v>0</v>
      </c>
      <c r="F10504" s="2">
        <v>0</v>
      </c>
      <c r="G10504" s="12">
        <f t="shared" si="501"/>
        <v>0</v>
      </c>
      <c r="H10504" s="6">
        <f t="shared" si="502"/>
        <v>0</v>
      </c>
      <c r="I10504" s="13"/>
      <c r="J10504"/>
      <c r="K10504"/>
    </row>
    <row r="10505" spans="1:11" s="4" customFormat="1" ht="12.75" hidden="1" customHeight="1" x14ac:dyDescent="0.2">
      <c r="A10505" s="2">
        <v>2011</v>
      </c>
      <c r="B10505" s="2" t="s">
        <v>8</v>
      </c>
      <c r="C10505" s="3">
        <v>38538</v>
      </c>
      <c r="D10505" s="2">
        <v>17</v>
      </c>
      <c r="E10505" s="2">
        <v>0</v>
      </c>
      <c r="F10505" s="2">
        <v>0</v>
      </c>
      <c r="G10505" s="12">
        <f t="shared" si="501"/>
        <v>0</v>
      </c>
      <c r="H10505" s="6">
        <f t="shared" si="502"/>
        <v>0</v>
      </c>
      <c r="I10505" s="13"/>
      <c r="J10505"/>
      <c r="K10505"/>
    </row>
    <row r="10506" spans="1:11" s="4" customFormat="1" ht="12.75" hidden="1" customHeight="1" x14ac:dyDescent="0.2">
      <c r="A10506" s="2">
        <v>2011</v>
      </c>
      <c r="B10506" s="2" t="s">
        <v>8</v>
      </c>
      <c r="C10506" s="3">
        <v>38538</v>
      </c>
      <c r="D10506" s="2">
        <v>18</v>
      </c>
      <c r="E10506" s="2">
        <v>0</v>
      </c>
      <c r="F10506" s="2">
        <v>0</v>
      </c>
      <c r="G10506" s="12">
        <f t="shared" si="501"/>
        <v>0</v>
      </c>
      <c r="H10506" s="6">
        <f t="shared" si="502"/>
        <v>0</v>
      </c>
      <c r="I10506" s="13"/>
      <c r="J10506"/>
      <c r="K10506"/>
    </row>
    <row r="10507" spans="1:11" s="4" customFormat="1" ht="12.75" hidden="1" customHeight="1" x14ac:dyDescent="0.2">
      <c r="A10507" s="2">
        <v>2011</v>
      </c>
      <c r="B10507" s="2" t="s">
        <v>8</v>
      </c>
      <c r="C10507" s="3">
        <v>38538</v>
      </c>
      <c r="D10507" s="2">
        <v>19</v>
      </c>
      <c r="E10507" s="2">
        <v>0</v>
      </c>
      <c r="F10507" s="2">
        <v>0</v>
      </c>
      <c r="G10507" s="12">
        <f t="shared" si="501"/>
        <v>0</v>
      </c>
      <c r="H10507" s="6">
        <f t="shared" si="502"/>
        <v>0</v>
      </c>
      <c r="I10507" s="13"/>
      <c r="J10507"/>
      <c r="K10507"/>
    </row>
    <row r="10508" spans="1:11" s="4" customFormat="1" ht="12.75" hidden="1" customHeight="1" x14ac:dyDescent="0.2">
      <c r="A10508" s="2">
        <v>2011</v>
      </c>
      <c r="B10508" s="2" t="s">
        <v>8</v>
      </c>
      <c r="C10508" s="3">
        <v>38538</v>
      </c>
      <c r="D10508" s="2">
        <v>20</v>
      </c>
      <c r="E10508" s="2">
        <v>54</v>
      </c>
      <c r="F10508" s="2">
        <v>0</v>
      </c>
      <c r="G10508" s="12">
        <f t="shared" si="501"/>
        <v>54</v>
      </c>
      <c r="H10508" s="6">
        <f t="shared" si="502"/>
        <v>324</v>
      </c>
      <c r="I10508" s="13"/>
      <c r="J10508"/>
      <c r="K10508"/>
    </row>
    <row r="10509" spans="1:11" s="4" customFormat="1" ht="12.75" hidden="1" customHeight="1" x14ac:dyDescent="0.2">
      <c r="A10509" s="2">
        <v>2011</v>
      </c>
      <c r="B10509" s="2" t="s">
        <v>8</v>
      </c>
      <c r="C10509" s="3">
        <v>38538</v>
      </c>
      <c r="D10509" s="2">
        <v>21</v>
      </c>
      <c r="E10509" s="2">
        <v>61</v>
      </c>
      <c r="F10509" s="2">
        <v>0</v>
      </c>
      <c r="G10509" s="12">
        <f t="shared" si="501"/>
        <v>61</v>
      </c>
      <c r="H10509" s="6">
        <f t="shared" si="502"/>
        <v>366</v>
      </c>
      <c r="I10509" s="13"/>
      <c r="J10509"/>
      <c r="K10509"/>
    </row>
    <row r="10510" spans="1:11" s="4" customFormat="1" ht="12.75" hidden="1" customHeight="1" x14ac:dyDescent="0.2">
      <c r="A10510" s="2">
        <v>2011</v>
      </c>
      <c r="B10510" s="2" t="s">
        <v>8</v>
      </c>
      <c r="C10510" s="3">
        <v>38538</v>
      </c>
      <c r="D10510" s="2">
        <v>22</v>
      </c>
      <c r="E10510" s="2">
        <v>0</v>
      </c>
      <c r="F10510" s="2">
        <v>0</v>
      </c>
      <c r="G10510" s="12">
        <f t="shared" si="501"/>
        <v>0</v>
      </c>
      <c r="H10510" s="6">
        <f t="shared" si="502"/>
        <v>0</v>
      </c>
      <c r="I10510" s="13"/>
      <c r="J10510"/>
      <c r="K10510"/>
    </row>
    <row r="10511" spans="1:11" s="4" customFormat="1" ht="12.75" hidden="1" customHeight="1" x14ac:dyDescent="0.2">
      <c r="A10511" s="2">
        <v>2011</v>
      </c>
      <c r="B10511" s="2" t="s">
        <v>8</v>
      </c>
      <c r="C10511" s="3">
        <v>38538</v>
      </c>
      <c r="D10511" s="2">
        <v>23</v>
      </c>
      <c r="E10511" s="2">
        <v>1</v>
      </c>
      <c r="F10511" s="2">
        <v>0</v>
      </c>
      <c r="G10511" s="12">
        <f t="shared" si="501"/>
        <v>1</v>
      </c>
      <c r="H10511" s="6">
        <f t="shared" si="502"/>
        <v>6</v>
      </c>
      <c r="I10511" s="5">
        <f>ROUND(SUM(G10492:G10512)/0.9624082,0)*6+I10487</f>
        <v>4146</v>
      </c>
      <c r="J10511"/>
      <c r="K10511"/>
    </row>
    <row r="10512" spans="1:11" s="4" customFormat="1" ht="12.75" hidden="1" customHeight="1" x14ac:dyDescent="0.2">
      <c r="A10512" s="2">
        <v>2011</v>
      </c>
      <c r="B10512" s="2" t="s">
        <v>8</v>
      </c>
      <c r="C10512" s="3">
        <v>38539</v>
      </c>
      <c r="D10512" s="2">
        <v>0</v>
      </c>
      <c r="E10512" s="2">
        <v>4</v>
      </c>
      <c r="F10512" s="2">
        <v>0</v>
      </c>
      <c r="G10512" s="12">
        <f t="shared" si="501"/>
        <v>4</v>
      </c>
      <c r="H10512" s="6">
        <f t="shared" si="502"/>
        <v>24</v>
      </c>
      <c r="I10512" s="13"/>
      <c r="J10512"/>
      <c r="K10512"/>
    </row>
    <row r="10513" spans="1:11" s="4" customFormat="1" ht="12.75" hidden="1" customHeight="1" x14ac:dyDescent="0.2">
      <c r="A10513" s="2">
        <v>2011</v>
      </c>
      <c r="B10513" s="2" t="s">
        <v>8</v>
      </c>
      <c r="C10513" s="3">
        <v>38539</v>
      </c>
      <c r="D10513" s="2">
        <v>1</v>
      </c>
      <c r="E10513" s="2">
        <v>1</v>
      </c>
      <c r="F10513" s="2">
        <v>0</v>
      </c>
      <c r="G10513" s="12">
        <f t="shared" si="501"/>
        <v>1</v>
      </c>
      <c r="H10513" s="6">
        <f t="shared" si="502"/>
        <v>6</v>
      </c>
      <c r="I10513" s="13"/>
      <c r="J10513"/>
      <c r="K10513"/>
    </row>
    <row r="10514" spans="1:11" s="4" customFormat="1" ht="12.75" hidden="1" customHeight="1" x14ac:dyDescent="0.2">
      <c r="A10514" s="2">
        <v>2011</v>
      </c>
      <c r="B10514" s="2" t="s">
        <v>8</v>
      </c>
      <c r="C10514" s="3">
        <v>38539</v>
      </c>
      <c r="D10514" s="2">
        <v>2</v>
      </c>
      <c r="E10514" s="2">
        <v>0</v>
      </c>
      <c r="F10514" s="2">
        <v>0</v>
      </c>
      <c r="G10514" s="12">
        <f t="shared" si="501"/>
        <v>0</v>
      </c>
      <c r="H10514" s="6">
        <f t="shared" si="502"/>
        <v>0</v>
      </c>
      <c r="I10514" s="13"/>
      <c r="J10514"/>
      <c r="K10514"/>
    </row>
    <row r="10515" spans="1:11" s="4" customFormat="1" ht="12.75" hidden="1" customHeight="1" x14ac:dyDescent="0.2">
      <c r="A10515" s="2">
        <v>2011</v>
      </c>
      <c r="B10515" s="2" t="s">
        <v>8</v>
      </c>
      <c r="C10515" s="3">
        <v>38539</v>
      </c>
      <c r="D10515" s="2">
        <v>3</v>
      </c>
      <c r="E10515" s="2">
        <v>0</v>
      </c>
      <c r="F10515" s="2">
        <v>1</v>
      </c>
      <c r="G10515" s="12">
        <f t="shared" si="501"/>
        <v>1</v>
      </c>
      <c r="H10515" s="6">
        <f t="shared" si="502"/>
        <v>6</v>
      </c>
      <c r="I10515" s="13"/>
      <c r="J10515"/>
      <c r="K10515"/>
    </row>
    <row r="10516" spans="1:11" s="4" customFormat="1" ht="12.75" hidden="1" customHeight="1" x14ac:dyDescent="0.2">
      <c r="A10516" s="2">
        <v>2011</v>
      </c>
      <c r="B10516" s="2" t="s">
        <v>8</v>
      </c>
      <c r="C10516" s="3">
        <v>38539</v>
      </c>
      <c r="D10516" s="2">
        <v>4</v>
      </c>
      <c r="E10516" s="2">
        <v>0</v>
      </c>
      <c r="F10516" s="2">
        <v>0</v>
      </c>
      <c r="G10516" s="12">
        <f t="shared" si="501"/>
        <v>0</v>
      </c>
      <c r="H10516" s="6">
        <f t="shared" si="502"/>
        <v>0</v>
      </c>
      <c r="I10516" s="13"/>
      <c r="J10516"/>
      <c r="K10516"/>
    </row>
    <row r="10517" spans="1:11" s="4" customFormat="1" ht="12.75" hidden="1" customHeight="1" x14ac:dyDescent="0.2">
      <c r="A10517" s="2">
        <v>2011</v>
      </c>
      <c r="B10517" s="2" t="s">
        <v>8</v>
      </c>
      <c r="C10517" s="3">
        <v>38539</v>
      </c>
      <c r="D10517" s="2">
        <v>5</v>
      </c>
      <c r="E10517" s="2">
        <v>20</v>
      </c>
      <c r="F10517" s="2">
        <v>1</v>
      </c>
      <c r="G10517" s="12">
        <f t="shared" si="501"/>
        <v>21</v>
      </c>
      <c r="H10517" s="6">
        <f t="shared" si="502"/>
        <v>126</v>
      </c>
      <c r="I10517" s="13"/>
      <c r="J10517"/>
      <c r="K10517"/>
    </row>
    <row r="10518" spans="1:11" s="4" customFormat="1" ht="12.75" hidden="1" customHeight="1" x14ac:dyDescent="0.2">
      <c r="A10518" s="2">
        <v>2011</v>
      </c>
      <c r="B10518" s="2" t="s">
        <v>8</v>
      </c>
      <c r="C10518" s="3">
        <v>38539</v>
      </c>
      <c r="D10518" s="2">
        <v>6</v>
      </c>
      <c r="E10518" s="2">
        <v>18</v>
      </c>
      <c r="F10518" s="2">
        <v>0</v>
      </c>
      <c r="G10518" s="12">
        <f t="shared" si="501"/>
        <v>18</v>
      </c>
      <c r="H10518" s="6">
        <f t="shared" si="502"/>
        <v>108</v>
      </c>
      <c r="I10518" s="13"/>
      <c r="J10518"/>
      <c r="K10518"/>
    </row>
    <row r="10519" spans="1:11" s="4" customFormat="1" ht="12.75" hidden="1" customHeight="1" x14ac:dyDescent="0.2">
      <c r="A10519" s="2">
        <v>2011</v>
      </c>
      <c r="B10519" s="2" t="s">
        <v>8</v>
      </c>
      <c r="C10519" s="3">
        <v>38539</v>
      </c>
      <c r="D10519" s="2">
        <v>7</v>
      </c>
      <c r="E10519" s="2">
        <v>6</v>
      </c>
      <c r="F10519" s="2">
        <v>0</v>
      </c>
      <c r="G10519" s="12">
        <f t="shared" si="501"/>
        <v>6</v>
      </c>
      <c r="H10519" s="6">
        <f t="shared" si="502"/>
        <v>36</v>
      </c>
      <c r="I10519" s="13"/>
      <c r="J10519"/>
      <c r="K10519"/>
    </row>
    <row r="10520" spans="1:11" s="4" customFormat="1" ht="12.75" hidden="1" customHeight="1" x14ac:dyDescent="0.2">
      <c r="A10520" s="2">
        <v>2011</v>
      </c>
      <c r="B10520" s="2" t="s">
        <v>8</v>
      </c>
      <c r="C10520" s="3">
        <v>38539</v>
      </c>
      <c r="D10520" s="2">
        <v>8</v>
      </c>
      <c r="E10520" s="2">
        <v>69</v>
      </c>
      <c r="F10520" s="2">
        <v>0</v>
      </c>
      <c r="G10520" s="12">
        <f t="shared" si="501"/>
        <v>69</v>
      </c>
      <c r="H10520" s="6">
        <f t="shared" si="502"/>
        <v>414</v>
      </c>
      <c r="I10520" s="13"/>
      <c r="J10520"/>
      <c r="K10520"/>
    </row>
    <row r="10521" spans="1:11" s="4" customFormat="1" ht="12.75" hidden="1" customHeight="1" x14ac:dyDescent="0.2">
      <c r="A10521" s="2">
        <v>2011</v>
      </c>
      <c r="B10521" s="2" t="s">
        <v>8</v>
      </c>
      <c r="C10521" s="3">
        <v>38539</v>
      </c>
      <c r="D10521" s="2">
        <v>9</v>
      </c>
      <c r="E10521" s="2">
        <v>172</v>
      </c>
      <c r="F10521" s="2">
        <v>0</v>
      </c>
      <c r="G10521" s="12">
        <f t="shared" si="501"/>
        <v>172</v>
      </c>
      <c r="H10521" s="6">
        <f t="shared" si="502"/>
        <v>1032</v>
      </c>
      <c r="I10521" s="13"/>
      <c r="J10521"/>
      <c r="K10521"/>
    </row>
    <row r="10522" spans="1:11" s="4" customFormat="1" ht="12.75" hidden="1" customHeight="1" x14ac:dyDescent="0.2">
      <c r="A10522" s="2">
        <v>2011</v>
      </c>
      <c r="B10522" s="2" t="s">
        <v>8</v>
      </c>
      <c r="C10522" s="3">
        <v>38539</v>
      </c>
      <c r="D10522" s="2">
        <v>10</v>
      </c>
      <c r="E10522" s="2">
        <v>0</v>
      </c>
      <c r="F10522" s="2">
        <v>0</v>
      </c>
      <c r="G10522" s="12">
        <f t="shared" si="501"/>
        <v>0</v>
      </c>
      <c r="H10522" s="6">
        <f t="shared" si="502"/>
        <v>0</v>
      </c>
      <c r="I10522" s="13"/>
      <c r="J10522"/>
      <c r="K10522"/>
    </row>
    <row r="10523" spans="1:11" s="4" customFormat="1" ht="12.75" hidden="1" customHeight="1" x14ac:dyDescent="0.2">
      <c r="A10523" s="2">
        <v>2011</v>
      </c>
      <c r="B10523" s="2" t="s">
        <v>8</v>
      </c>
      <c r="C10523" s="3">
        <v>38539</v>
      </c>
      <c r="D10523" s="2">
        <v>11</v>
      </c>
      <c r="E10523" s="2">
        <v>0</v>
      </c>
      <c r="F10523" s="2">
        <v>0</v>
      </c>
      <c r="G10523" s="12">
        <f t="shared" si="501"/>
        <v>0</v>
      </c>
      <c r="H10523" s="6">
        <f t="shared" si="502"/>
        <v>0</v>
      </c>
      <c r="I10523" s="13"/>
      <c r="J10523"/>
      <c r="K10523"/>
    </row>
    <row r="10524" spans="1:11" s="4" customFormat="1" ht="12.75" hidden="1" customHeight="1" x14ac:dyDescent="0.2">
      <c r="A10524" s="2">
        <v>2011</v>
      </c>
      <c r="B10524" s="2" t="s">
        <v>8</v>
      </c>
      <c r="C10524" s="3">
        <v>38539</v>
      </c>
      <c r="D10524" s="2">
        <v>12</v>
      </c>
      <c r="E10524" s="2">
        <v>4</v>
      </c>
      <c r="F10524" s="2">
        <v>0</v>
      </c>
      <c r="G10524" s="12">
        <f t="shared" si="501"/>
        <v>4</v>
      </c>
      <c r="H10524" s="6">
        <f t="shared" si="502"/>
        <v>24</v>
      </c>
      <c r="I10524" s="13"/>
      <c r="J10524"/>
      <c r="K10524"/>
    </row>
    <row r="10525" spans="1:11" s="4" customFormat="1" ht="12.75" hidden="1" customHeight="1" x14ac:dyDescent="0.2">
      <c r="A10525" s="2">
        <v>2011</v>
      </c>
      <c r="B10525" s="2" t="s">
        <v>8</v>
      </c>
      <c r="C10525" s="3">
        <v>38539</v>
      </c>
      <c r="D10525" s="2">
        <v>13</v>
      </c>
      <c r="E10525" s="2">
        <v>0</v>
      </c>
      <c r="F10525" s="2">
        <v>0</v>
      </c>
      <c r="G10525" s="12">
        <f t="shared" si="501"/>
        <v>0</v>
      </c>
      <c r="H10525" s="6">
        <f t="shared" si="502"/>
        <v>0</v>
      </c>
      <c r="I10525" s="13"/>
      <c r="J10525"/>
      <c r="K10525"/>
    </row>
    <row r="10526" spans="1:11" s="4" customFormat="1" ht="12.75" hidden="1" customHeight="1" x14ac:dyDescent="0.2">
      <c r="A10526" s="2">
        <v>2011</v>
      </c>
      <c r="B10526" s="2" t="s">
        <v>8</v>
      </c>
      <c r="C10526" s="3">
        <v>38539</v>
      </c>
      <c r="D10526" s="2">
        <v>14</v>
      </c>
      <c r="E10526" s="2">
        <v>0</v>
      </c>
      <c r="F10526" s="2">
        <v>0</v>
      </c>
      <c r="G10526" s="12">
        <f t="shared" si="501"/>
        <v>0</v>
      </c>
      <c r="H10526" s="6">
        <f t="shared" si="502"/>
        <v>0</v>
      </c>
      <c r="I10526" s="13"/>
      <c r="J10526"/>
      <c r="K10526"/>
    </row>
    <row r="10527" spans="1:11" s="4" customFormat="1" ht="12.75" hidden="1" customHeight="1" x14ac:dyDescent="0.2">
      <c r="A10527" s="2">
        <v>2011</v>
      </c>
      <c r="B10527" s="2" t="s">
        <v>8</v>
      </c>
      <c r="C10527" s="3">
        <v>38539</v>
      </c>
      <c r="D10527" s="2">
        <v>15</v>
      </c>
      <c r="E10527" s="2">
        <v>6</v>
      </c>
      <c r="F10527" s="2">
        <v>0</v>
      </c>
      <c r="G10527" s="12">
        <f t="shared" si="501"/>
        <v>6</v>
      </c>
      <c r="H10527" s="6">
        <f t="shared" si="502"/>
        <v>36</v>
      </c>
      <c r="I10527" s="13"/>
      <c r="J10527"/>
      <c r="K10527"/>
    </row>
    <row r="10528" spans="1:11" s="4" customFormat="1" ht="12.75" hidden="1" customHeight="1" x14ac:dyDescent="0.2">
      <c r="A10528" s="2">
        <v>2011</v>
      </c>
      <c r="B10528" s="2" t="s">
        <v>8</v>
      </c>
      <c r="C10528" s="3">
        <v>38539</v>
      </c>
      <c r="D10528" s="2">
        <v>16</v>
      </c>
      <c r="E10528" s="2">
        <v>9</v>
      </c>
      <c r="F10528" s="2">
        <v>0</v>
      </c>
      <c r="G10528" s="12">
        <f t="shared" si="501"/>
        <v>9</v>
      </c>
      <c r="H10528" s="6">
        <f t="shared" si="502"/>
        <v>54</v>
      </c>
      <c r="I10528" s="13"/>
      <c r="J10528"/>
      <c r="K10528"/>
    </row>
    <row r="10529" spans="1:11" s="4" customFormat="1" ht="12.75" hidden="1" customHeight="1" x14ac:dyDescent="0.2">
      <c r="A10529" s="2">
        <v>2011</v>
      </c>
      <c r="B10529" s="2" t="s">
        <v>8</v>
      </c>
      <c r="C10529" s="3">
        <v>38539</v>
      </c>
      <c r="D10529" s="2">
        <v>17</v>
      </c>
      <c r="E10529" s="2">
        <v>6</v>
      </c>
      <c r="F10529" s="2">
        <v>0</v>
      </c>
      <c r="G10529" s="12">
        <f t="shared" si="501"/>
        <v>6</v>
      </c>
      <c r="H10529" s="6">
        <f t="shared" si="502"/>
        <v>36</v>
      </c>
      <c r="I10529" s="13"/>
      <c r="J10529"/>
      <c r="K10529"/>
    </row>
    <row r="10530" spans="1:11" s="4" customFormat="1" ht="12.75" hidden="1" customHeight="1" x14ac:dyDescent="0.2">
      <c r="A10530" s="2">
        <v>2011</v>
      </c>
      <c r="B10530" s="2" t="s">
        <v>8</v>
      </c>
      <c r="C10530" s="3">
        <v>38539</v>
      </c>
      <c r="D10530" s="2">
        <v>18</v>
      </c>
      <c r="E10530" s="2">
        <v>46</v>
      </c>
      <c r="F10530" s="2">
        <v>0</v>
      </c>
      <c r="G10530" s="12">
        <f t="shared" si="501"/>
        <v>46</v>
      </c>
      <c r="H10530" s="6">
        <f t="shared" si="502"/>
        <v>276</v>
      </c>
      <c r="I10530" s="13"/>
      <c r="J10530"/>
      <c r="K10530"/>
    </row>
    <row r="10531" spans="1:11" s="4" customFormat="1" ht="12.75" hidden="1" customHeight="1" x14ac:dyDescent="0.2">
      <c r="A10531" s="2">
        <v>2011</v>
      </c>
      <c r="B10531" s="2" t="s">
        <v>8</v>
      </c>
      <c r="C10531" s="3">
        <v>38539</v>
      </c>
      <c r="D10531" s="2">
        <v>19</v>
      </c>
      <c r="E10531" s="2">
        <v>26</v>
      </c>
      <c r="F10531" s="2">
        <v>0</v>
      </c>
      <c r="G10531" s="12">
        <f t="shared" si="501"/>
        <v>26</v>
      </c>
      <c r="H10531" s="6">
        <f t="shared" si="502"/>
        <v>156</v>
      </c>
      <c r="I10531" s="13"/>
      <c r="J10531"/>
      <c r="K10531"/>
    </row>
    <row r="10532" spans="1:11" s="4" customFormat="1" ht="12.75" hidden="1" customHeight="1" x14ac:dyDescent="0.2">
      <c r="A10532" s="2">
        <v>2011</v>
      </c>
      <c r="B10532" s="2" t="s">
        <v>8</v>
      </c>
      <c r="C10532" s="3">
        <v>38539</v>
      </c>
      <c r="D10532" s="2">
        <v>20</v>
      </c>
      <c r="E10532" s="2">
        <v>17</v>
      </c>
      <c r="F10532" s="2">
        <v>0</v>
      </c>
      <c r="G10532" s="12">
        <f t="shared" si="501"/>
        <v>17</v>
      </c>
      <c r="H10532" s="6">
        <f t="shared" si="502"/>
        <v>102</v>
      </c>
      <c r="I10532" s="13"/>
      <c r="J10532"/>
      <c r="K10532"/>
    </row>
    <row r="10533" spans="1:11" s="4" customFormat="1" ht="12.75" hidden="1" customHeight="1" x14ac:dyDescent="0.2">
      <c r="A10533" s="2">
        <v>2011</v>
      </c>
      <c r="B10533" s="2" t="s">
        <v>8</v>
      </c>
      <c r="C10533" s="3">
        <v>38539</v>
      </c>
      <c r="D10533" s="2">
        <v>21</v>
      </c>
      <c r="E10533" s="2">
        <v>6</v>
      </c>
      <c r="F10533" s="2">
        <v>0</v>
      </c>
      <c r="G10533" s="12">
        <f t="shared" si="501"/>
        <v>6</v>
      </c>
      <c r="H10533" s="6">
        <f t="shared" si="502"/>
        <v>36</v>
      </c>
      <c r="I10533" s="13"/>
      <c r="J10533"/>
      <c r="K10533"/>
    </row>
    <row r="10534" spans="1:11" s="4" customFormat="1" ht="12.75" hidden="1" customHeight="1" x14ac:dyDescent="0.2">
      <c r="A10534" s="2">
        <v>2011</v>
      </c>
      <c r="B10534" s="2" t="s">
        <v>8</v>
      </c>
      <c r="C10534" s="3">
        <v>38539</v>
      </c>
      <c r="D10534" s="2">
        <v>22</v>
      </c>
      <c r="E10534" s="2">
        <v>16</v>
      </c>
      <c r="F10534" s="2">
        <v>0</v>
      </c>
      <c r="G10534" s="12">
        <f t="shared" si="501"/>
        <v>16</v>
      </c>
      <c r="H10534" s="6">
        <f t="shared" si="502"/>
        <v>96</v>
      </c>
      <c r="I10534" s="13"/>
      <c r="J10534"/>
      <c r="K10534"/>
    </row>
    <row r="10535" spans="1:11" s="4" customFormat="1" ht="12.75" hidden="1" customHeight="1" x14ac:dyDescent="0.2">
      <c r="A10535" s="2">
        <v>2011</v>
      </c>
      <c r="B10535" s="2" t="s">
        <v>8</v>
      </c>
      <c r="C10535" s="3">
        <v>38539</v>
      </c>
      <c r="D10535" s="2">
        <v>23</v>
      </c>
      <c r="E10535" s="2">
        <v>5</v>
      </c>
      <c r="F10535" s="2">
        <v>0</v>
      </c>
      <c r="G10535" s="12">
        <f t="shared" si="501"/>
        <v>5</v>
      </c>
      <c r="H10535" s="6">
        <f t="shared" si="502"/>
        <v>30</v>
      </c>
      <c r="I10535" s="5">
        <f>ROUND(SUM(G10516:G10536)/0.9624082,0)*6+I10511</f>
        <v>6846</v>
      </c>
      <c r="J10535"/>
      <c r="K10535"/>
    </row>
    <row r="10536" spans="1:11" s="4" customFormat="1" ht="12.75" hidden="1" customHeight="1" x14ac:dyDescent="0.2">
      <c r="A10536" s="2">
        <v>2011</v>
      </c>
      <c r="B10536" s="2" t="s">
        <v>8</v>
      </c>
      <c r="C10536" s="3">
        <v>38540</v>
      </c>
      <c r="D10536" s="2">
        <v>0</v>
      </c>
      <c r="E10536" s="2">
        <v>6</v>
      </c>
      <c r="F10536" s="2">
        <v>0</v>
      </c>
      <c r="G10536" s="12">
        <f t="shared" si="501"/>
        <v>6</v>
      </c>
      <c r="H10536" s="6">
        <f t="shared" si="502"/>
        <v>36</v>
      </c>
      <c r="I10536" s="12"/>
      <c r="J10536" t="s">
        <v>69</v>
      </c>
      <c r="K10536"/>
    </row>
    <row r="10537" spans="1:11" s="4" customFormat="1" ht="12.75" hidden="1" customHeight="1" x14ac:dyDescent="0.2">
      <c r="A10537" s="2">
        <v>2011</v>
      </c>
      <c r="B10537" s="2" t="s">
        <v>8</v>
      </c>
      <c r="C10537" s="3">
        <v>38540</v>
      </c>
      <c r="D10537" s="2">
        <v>1</v>
      </c>
      <c r="E10537" s="5">
        <v>6</v>
      </c>
      <c r="F10537" s="2">
        <v>0</v>
      </c>
      <c r="G10537" s="12">
        <f t="shared" si="501"/>
        <v>6</v>
      </c>
      <c r="H10537" s="6">
        <f t="shared" si="502"/>
        <v>36</v>
      </c>
      <c r="I10537" s="12"/>
      <c r="J10537" t="s">
        <v>69</v>
      </c>
      <c r="K10537"/>
    </row>
    <row r="10538" spans="1:11" s="4" customFormat="1" ht="12.75" hidden="1" customHeight="1" x14ac:dyDescent="0.2">
      <c r="A10538" s="2">
        <v>2011</v>
      </c>
      <c r="B10538" s="2" t="s">
        <v>8</v>
      </c>
      <c r="C10538" s="3">
        <v>38540</v>
      </c>
      <c r="D10538" s="2">
        <v>2</v>
      </c>
      <c r="E10538" s="5">
        <v>6</v>
      </c>
      <c r="F10538" s="2">
        <v>0</v>
      </c>
      <c r="G10538" s="12">
        <f t="shared" si="501"/>
        <v>6</v>
      </c>
      <c r="H10538" s="6">
        <f t="shared" si="502"/>
        <v>36</v>
      </c>
      <c r="I10538" s="12"/>
      <c r="J10538" t="s">
        <v>69</v>
      </c>
      <c r="K10538"/>
    </row>
    <row r="10539" spans="1:11" s="4" customFormat="1" ht="12.75" hidden="1" customHeight="1" x14ac:dyDescent="0.2">
      <c r="A10539" s="2">
        <v>2011</v>
      </c>
      <c r="B10539" s="2" t="s">
        <v>8</v>
      </c>
      <c r="C10539" s="3">
        <v>38540</v>
      </c>
      <c r="D10539" s="2">
        <v>3</v>
      </c>
      <c r="E10539" s="5">
        <v>6</v>
      </c>
      <c r="F10539" s="2">
        <v>0</v>
      </c>
      <c r="G10539" s="12">
        <f t="shared" si="501"/>
        <v>6</v>
      </c>
      <c r="H10539" s="6">
        <f t="shared" si="502"/>
        <v>36</v>
      </c>
      <c r="I10539" s="12"/>
      <c r="J10539" t="s">
        <v>69</v>
      </c>
      <c r="K10539"/>
    </row>
    <row r="10540" spans="1:11" s="4" customFormat="1" ht="12.75" hidden="1" customHeight="1" x14ac:dyDescent="0.2">
      <c r="A10540" s="2">
        <v>2011</v>
      </c>
      <c r="B10540" s="2" t="s">
        <v>8</v>
      </c>
      <c r="C10540" s="3">
        <v>38540</v>
      </c>
      <c r="D10540" s="2">
        <v>4</v>
      </c>
      <c r="E10540" s="5">
        <v>0</v>
      </c>
      <c r="F10540" s="2">
        <v>0</v>
      </c>
      <c r="G10540" s="12">
        <f t="shared" si="501"/>
        <v>0</v>
      </c>
      <c r="H10540" s="6">
        <f t="shared" si="502"/>
        <v>0</v>
      </c>
      <c r="I10540" s="12"/>
      <c r="J10540"/>
      <c r="K10540"/>
    </row>
    <row r="10541" spans="1:11" s="4" customFormat="1" ht="12.75" hidden="1" customHeight="1" x14ac:dyDescent="0.2">
      <c r="A10541" s="2">
        <v>2011</v>
      </c>
      <c r="B10541" s="2" t="s">
        <v>8</v>
      </c>
      <c r="C10541" s="3">
        <v>38540</v>
      </c>
      <c r="D10541" s="2">
        <v>5</v>
      </c>
      <c r="E10541" s="5">
        <v>31</v>
      </c>
      <c r="F10541" s="2">
        <v>0</v>
      </c>
      <c r="G10541" s="12">
        <f t="shared" si="501"/>
        <v>31</v>
      </c>
      <c r="H10541" s="6">
        <f t="shared" si="502"/>
        <v>186</v>
      </c>
      <c r="I10541" s="12"/>
      <c r="J10541"/>
      <c r="K10541"/>
    </row>
    <row r="10542" spans="1:11" s="4" customFormat="1" ht="12.75" hidden="1" customHeight="1" x14ac:dyDescent="0.2">
      <c r="A10542" s="2">
        <v>2011</v>
      </c>
      <c r="B10542" s="2" t="s">
        <v>8</v>
      </c>
      <c r="C10542" s="3">
        <v>38540</v>
      </c>
      <c r="D10542" s="2">
        <v>6</v>
      </c>
      <c r="E10542" s="5">
        <v>26</v>
      </c>
      <c r="F10542" s="2">
        <v>0</v>
      </c>
      <c r="G10542" s="12">
        <f t="shared" si="501"/>
        <v>26</v>
      </c>
      <c r="H10542" s="6">
        <f t="shared" si="502"/>
        <v>156</v>
      </c>
      <c r="I10542" s="12"/>
      <c r="J10542"/>
      <c r="K10542"/>
    </row>
    <row r="10543" spans="1:11" s="4" customFormat="1" ht="12.75" hidden="1" customHeight="1" x14ac:dyDescent="0.2">
      <c r="A10543" s="2">
        <v>2011</v>
      </c>
      <c r="B10543" s="2" t="s">
        <v>8</v>
      </c>
      <c r="C10543" s="3">
        <v>38540</v>
      </c>
      <c r="D10543" s="2">
        <v>7</v>
      </c>
      <c r="E10543" s="5">
        <v>55</v>
      </c>
      <c r="F10543" s="2">
        <v>0</v>
      </c>
      <c r="G10543" s="12">
        <f t="shared" si="501"/>
        <v>55</v>
      </c>
      <c r="H10543" s="6">
        <f t="shared" si="502"/>
        <v>330</v>
      </c>
      <c r="I10543" s="12"/>
      <c r="J10543"/>
      <c r="K10543"/>
    </row>
    <row r="10544" spans="1:11" s="4" customFormat="1" ht="12.75" hidden="1" customHeight="1" x14ac:dyDescent="0.2">
      <c r="A10544" s="2">
        <v>2011</v>
      </c>
      <c r="B10544" s="2" t="s">
        <v>8</v>
      </c>
      <c r="C10544" s="3">
        <v>38540</v>
      </c>
      <c r="D10544" s="2">
        <v>8</v>
      </c>
      <c r="E10544" s="5">
        <v>67</v>
      </c>
      <c r="F10544" s="2">
        <v>0</v>
      </c>
      <c r="G10544" s="12">
        <f t="shared" si="501"/>
        <v>67</v>
      </c>
      <c r="H10544" s="6">
        <f t="shared" si="502"/>
        <v>402</v>
      </c>
      <c r="I10544" s="12"/>
      <c r="J10544"/>
      <c r="K10544"/>
    </row>
    <row r="10545" spans="1:11" s="4" customFormat="1" ht="12.75" hidden="1" customHeight="1" x14ac:dyDescent="0.2">
      <c r="A10545" s="2">
        <v>2011</v>
      </c>
      <c r="B10545" s="2" t="s">
        <v>8</v>
      </c>
      <c r="C10545" s="3">
        <v>38540</v>
      </c>
      <c r="D10545" s="2">
        <v>9</v>
      </c>
      <c r="E10545" s="5">
        <v>56</v>
      </c>
      <c r="F10545" s="2">
        <v>0</v>
      </c>
      <c r="G10545" s="12">
        <f t="shared" si="501"/>
        <v>56</v>
      </c>
      <c r="H10545" s="6">
        <f t="shared" si="502"/>
        <v>336</v>
      </c>
      <c r="I10545" s="12"/>
      <c r="J10545"/>
      <c r="K10545"/>
    </row>
    <row r="10546" spans="1:11" s="4" customFormat="1" ht="12.75" hidden="1" customHeight="1" x14ac:dyDescent="0.2">
      <c r="A10546" s="2">
        <v>2011</v>
      </c>
      <c r="B10546" s="2" t="s">
        <v>8</v>
      </c>
      <c r="C10546" s="3">
        <v>38540</v>
      </c>
      <c r="D10546" s="2">
        <v>10</v>
      </c>
      <c r="E10546" s="5">
        <v>163</v>
      </c>
      <c r="F10546" s="2">
        <v>0</v>
      </c>
      <c r="G10546" s="12">
        <f t="shared" ref="G10546:G10609" si="503">E10546+F10546</f>
        <v>163</v>
      </c>
      <c r="H10546" s="6">
        <f t="shared" si="502"/>
        <v>978</v>
      </c>
      <c r="I10546" s="12"/>
      <c r="J10546"/>
      <c r="K10546"/>
    </row>
    <row r="10547" spans="1:11" s="4" customFormat="1" ht="12.75" hidden="1" customHeight="1" x14ac:dyDescent="0.2">
      <c r="A10547" s="2">
        <v>2011</v>
      </c>
      <c r="B10547" s="2" t="s">
        <v>8</v>
      </c>
      <c r="C10547" s="3">
        <v>38540</v>
      </c>
      <c r="D10547" s="2">
        <v>11</v>
      </c>
      <c r="E10547" s="5">
        <v>117</v>
      </c>
      <c r="F10547" s="2">
        <v>0</v>
      </c>
      <c r="G10547" s="12">
        <f t="shared" si="503"/>
        <v>117</v>
      </c>
      <c r="H10547" s="6">
        <f t="shared" si="502"/>
        <v>702</v>
      </c>
      <c r="I10547" s="12"/>
      <c r="J10547"/>
      <c r="K10547"/>
    </row>
    <row r="10548" spans="1:11" s="4" customFormat="1" ht="12.75" hidden="1" customHeight="1" x14ac:dyDescent="0.2">
      <c r="A10548" s="2">
        <v>2011</v>
      </c>
      <c r="B10548" s="2" t="s">
        <v>8</v>
      </c>
      <c r="C10548" s="3">
        <v>38540</v>
      </c>
      <c r="D10548" s="2">
        <v>12</v>
      </c>
      <c r="E10548" s="5">
        <v>106</v>
      </c>
      <c r="F10548" s="2">
        <v>0</v>
      </c>
      <c r="G10548" s="12">
        <f t="shared" si="503"/>
        <v>106</v>
      </c>
      <c r="H10548" s="6">
        <f t="shared" si="502"/>
        <v>636</v>
      </c>
      <c r="I10548" s="12"/>
      <c r="J10548"/>
      <c r="K10548"/>
    </row>
    <row r="10549" spans="1:11" s="4" customFormat="1" ht="12.75" hidden="1" customHeight="1" x14ac:dyDescent="0.2">
      <c r="A10549" s="2">
        <v>2011</v>
      </c>
      <c r="B10549" s="2" t="s">
        <v>8</v>
      </c>
      <c r="C10549" s="3">
        <v>38540</v>
      </c>
      <c r="D10549" s="2">
        <v>13</v>
      </c>
      <c r="E10549" s="5">
        <v>67</v>
      </c>
      <c r="F10549" s="2">
        <v>2</v>
      </c>
      <c r="G10549" s="12">
        <f t="shared" si="503"/>
        <v>69</v>
      </c>
      <c r="H10549" s="6">
        <f t="shared" si="502"/>
        <v>414</v>
      </c>
      <c r="I10549" s="12"/>
      <c r="J10549"/>
      <c r="K10549"/>
    </row>
    <row r="10550" spans="1:11" s="4" customFormat="1" ht="12.75" hidden="1" customHeight="1" x14ac:dyDescent="0.2">
      <c r="A10550" s="2">
        <v>2011</v>
      </c>
      <c r="B10550" s="2" t="s">
        <v>8</v>
      </c>
      <c r="C10550" s="3">
        <v>38540</v>
      </c>
      <c r="D10550" s="2">
        <v>14</v>
      </c>
      <c r="E10550" s="5">
        <v>66</v>
      </c>
      <c r="F10550" s="2">
        <v>0</v>
      </c>
      <c r="G10550" s="12">
        <f t="shared" si="503"/>
        <v>66</v>
      </c>
      <c r="H10550" s="6">
        <f t="shared" si="502"/>
        <v>396</v>
      </c>
      <c r="I10550" s="12"/>
      <c r="J10550"/>
      <c r="K10550"/>
    </row>
    <row r="10551" spans="1:11" s="4" customFormat="1" ht="12.75" hidden="1" customHeight="1" x14ac:dyDescent="0.2">
      <c r="A10551" s="2">
        <v>2011</v>
      </c>
      <c r="B10551" s="2" t="s">
        <v>8</v>
      </c>
      <c r="C10551" s="3">
        <v>38540</v>
      </c>
      <c r="D10551" s="2">
        <v>15</v>
      </c>
      <c r="E10551" s="5">
        <v>9</v>
      </c>
      <c r="F10551" s="2">
        <v>12</v>
      </c>
      <c r="G10551" s="12">
        <f t="shared" si="503"/>
        <v>21</v>
      </c>
      <c r="H10551" s="6">
        <f t="shared" si="502"/>
        <v>126</v>
      </c>
      <c r="I10551" s="12"/>
      <c r="J10551"/>
      <c r="K10551"/>
    </row>
    <row r="10552" spans="1:11" s="4" customFormat="1" ht="12.75" hidden="1" customHeight="1" x14ac:dyDescent="0.2">
      <c r="A10552" s="2">
        <v>2011</v>
      </c>
      <c r="B10552" s="2" t="s">
        <v>8</v>
      </c>
      <c r="C10552" s="3">
        <v>38540</v>
      </c>
      <c r="D10552" s="2">
        <v>16</v>
      </c>
      <c r="E10552" s="5">
        <v>19</v>
      </c>
      <c r="F10552" s="2">
        <v>6</v>
      </c>
      <c r="G10552" s="12">
        <f t="shared" si="503"/>
        <v>25</v>
      </c>
      <c r="H10552" s="6">
        <f t="shared" si="502"/>
        <v>150</v>
      </c>
      <c r="I10552" s="12"/>
      <c r="J10552"/>
      <c r="K10552"/>
    </row>
    <row r="10553" spans="1:11" s="4" customFormat="1" ht="12.75" hidden="1" customHeight="1" x14ac:dyDescent="0.2">
      <c r="A10553" s="2">
        <v>2011</v>
      </c>
      <c r="B10553" s="2" t="s">
        <v>8</v>
      </c>
      <c r="C10553" s="3">
        <v>38540</v>
      </c>
      <c r="D10553" s="2">
        <v>17</v>
      </c>
      <c r="E10553" s="5">
        <v>0</v>
      </c>
      <c r="F10553" s="2">
        <v>0</v>
      </c>
      <c r="G10553" s="12">
        <f t="shared" si="503"/>
        <v>0</v>
      </c>
      <c r="H10553" s="6">
        <f t="shared" si="502"/>
        <v>0</v>
      </c>
      <c r="I10553" s="12"/>
      <c r="J10553"/>
      <c r="K10553"/>
    </row>
    <row r="10554" spans="1:11" s="4" customFormat="1" ht="12.75" hidden="1" customHeight="1" x14ac:dyDescent="0.2">
      <c r="A10554" s="2">
        <v>2011</v>
      </c>
      <c r="B10554" s="2" t="s">
        <v>8</v>
      </c>
      <c r="C10554" s="3">
        <v>38540</v>
      </c>
      <c r="D10554" s="2">
        <v>18</v>
      </c>
      <c r="E10554" s="5">
        <v>5</v>
      </c>
      <c r="F10554" s="2">
        <v>5</v>
      </c>
      <c r="G10554" s="12">
        <f t="shared" si="503"/>
        <v>10</v>
      </c>
      <c r="H10554" s="6">
        <f t="shared" si="502"/>
        <v>60</v>
      </c>
      <c r="I10554" s="12"/>
      <c r="J10554"/>
      <c r="K10554"/>
    </row>
    <row r="10555" spans="1:11" s="4" customFormat="1" ht="12.75" hidden="1" customHeight="1" x14ac:dyDescent="0.2">
      <c r="A10555" s="2">
        <v>2011</v>
      </c>
      <c r="B10555" s="2" t="s">
        <v>8</v>
      </c>
      <c r="C10555" s="3">
        <v>38540</v>
      </c>
      <c r="D10555" s="2">
        <v>19</v>
      </c>
      <c r="E10555" s="5">
        <v>0</v>
      </c>
      <c r="F10555" s="2">
        <v>2</v>
      </c>
      <c r="G10555" s="12">
        <f t="shared" si="503"/>
        <v>2</v>
      </c>
      <c r="H10555" s="6">
        <f t="shared" si="502"/>
        <v>12</v>
      </c>
      <c r="I10555" s="12"/>
      <c r="J10555"/>
      <c r="K10555"/>
    </row>
    <row r="10556" spans="1:11" s="4" customFormat="1" ht="12.75" hidden="1" customHeight="1" x14ac:dyDescent="0.2">
      <c r="A10556" s="2">
        <v>2011</v>
      </c>
      <c r="B10556" s="2" t="s">
        <v>8</v>
      </c>
      <c r="C10556" s="3">
        <v>38540</v>
      </c>
      <c r="D10556" s="2">
        <v>20</v>
      </c>
      <c r="E10556" s="5">
        <v>1</v>
      </c>
      <c r="F10556" s="2">
        <v>1</v>
      </c>
      <c r="G10556" s="12">
        <f t="shared" si="503"/>
        <v>2</v>
      </c>
      <c r="H10556" s="6">
        <f t="shared" si="502"/>
        <v>12</v>
      </c>
      <c r="I10556" s="12"/>
      <c r="J10556"/>
      <c r="K10556"/>
    </row>
    <row r="10557" spans="1:11" s="4" customFormat="1" ht="12.75" hidden="1" customHeight="1" x14ac:dyDescent="0.2">
      <c r="A10557" s="2">
        <v>2011</v>
      </c>
      <c r="B10557" s="2" t="s">
        <v>8</v>
      </c>
      <c r="C10557" s="3">
        <v>38540</v>
      </c>
      <c r="D10557" s="2">
        <v>21</v>
      </c>
      <c r="E10557" s="5">
        <v>0</v>
      </c>
      <c r="F10557" s="2">
        <v>0</v>
      </c>
      <c r="G10557" s="12">
        <f t="shared" si="503"/>
        <v>0</v>
      </c>
      <c r="H10557" s="6">
        <f t="shared" ref="H10557:H10620" si="504">G10557*6</f>
        <v>0</v>
      </c>
      <c r="I10557" s="12"/>
      <c r="J10557"/>
      <c r="K10557"/>
    </row>
    <row r="10558" spans="1:11" s="4" customFormat="1" ht="12.75" hidden="1" customHeight="1" x14ac:dyDescent="0.2">
      <c r="A10558" s="2">
        <v>2011</v>
      </c>
      <c r="B10558" s="2" t="s">
        <v>8</v>
      </c>
      <c r="C10558" s="3">
        <v>38540</v>
      </c>
      <c r="D10558" s="2">
        <v>22</v>
      </c>
      <c r="E10558" s="5">
        <v>0</v>
      </c>
      <c r="F10558" s="2">
        <v>0</v>
      </c>
      <c r="G10558" s="12">
        <f t="shared" si="503"/>
        <v>0</v>
      </c>
      <c r="H10558" s="6">
        <f t="shared" si="504"/>
        <v>0</v>
      </c>
      <c r="I10558" s="12"/>
      <c r="J10558"/>
      <c r="K10558"/>
    </row>
    <row r="10559" spans="1:11" s="4" customFormat="1" ht="12.75" hidden="1" customHeight="1" x14ac:dyDescent="0.2">
      <c r="A10559" s="2">
        <v>2011</v>
      </c>
      <c r="B10559" s="2" t="s">
        <v>8</v>
      </c>
      <c r="C10559" s="3">
        <v>38540</v>
      </c>
      <c r="D10559" s="2">
        <v>23</v>
      </c>
      <c r="E10559" s="5">
        <v>0</v>
      </c>
      <c r="F10559" s="2">
        <v>0</v>
      </c>
      <c r="G10559" s="12">
        <f t="shared" si="503"/>
        <v>0</v>
      </c>
      <c r="H10559" s="6">
        <f t="shared" si="504"/>
        <v>0</v>
      </c>
      <c r="I10559" s="5">
        <f>ROUND(SUM(G10540:G10560)/0.9624082,0)*6+I10535</f>
        <v>11994</v>
      </c>
      <c r="J10559"/>
      <c r="K10559"/>
    </row>
    <row r="10560" spans="1:11" s="4" customFormat="1" ht="12.75" hidden="1" customHeight="1" x14ac:dyDescent="0.2">
      <c r="A10560" s="2">
        <v>2011</v>
      </c>
      <c r="B10560" s="2" t="s">
        <v>8</v>
      </c>
      <c r="C10560" s="3">
        <v>38541</v>
      </c>
      <c r="D10560" s="2">
        <v>0</v>
      </c>
      <c r="E10560" s="5">
        <v>0</v>
      </c>
      <c r="F10560" s="5">
        <v>10</v>
      </c>
      <c r="G10560" s="12">
        <f t="shared" si="503"/>
        <v>10</v>
      </c>
      <c r="H10560" s="6">
        <f t="shared" si="504"/>
        <v>60</v>
      </c>
      <c r="I10560" s="12"/>
      <c r="J10560"/>
      <c r="K10560"/>
    </row>
    <row r="10561" spans="1:11" s="4" customFormat="1" ht="12.75" hidden="1" customHeight="1" x14ac:dyDescent="0.2">
      <c r="A10561" s="2">
        <v>2011</v>
      </c>
      <c r="B10561" s="2" t="s">
        <v>8</v>
      </c>
      <c r="C10561" s="3">
        <v>38541</v>
      </c>
      <c r="D10561" s="2">
        <v>1</v>
      </c>
      <c r="E10561" s="5">
        <v>5</v>
      </c>
      <c r="F10561" s="5">
        <v>1</v>
      </c>
      <c r="G10561" s="12">
        <f t="shared" si="503"/>
        <v>6</v>
      </c>
      <c r="H10561" s="6">
        <f t="shared" si="504"/>
        <v>36</v>
      </c>
      <c r="I10561" s="12"/>
      <c r="J10561"/>
      <c r="K10561"/>
    </row>
    <row r="10562" spans="1:11" s="4" customFormat="1" ht="12.75" hidden="1" customHeight="1" x14ac:dyDescent="0.2">
      <c r="A10562" s="2">
        <v>2011</v>
      </c>
      <c r="B10562" s="2" t="s">
        <v>8</v>
      </c>
      <c r="C10562" s="3">
        <v>38541</v>
      </c>
      <c r="D10562" s="2">
        <v>2</v>
      </c>
      <c r="E10562" s="5">
        <v>0</v>
      </c>
      <c r="F10562" s="5">
        <v>1</v>
      </c>
      <c r="G10562" s="12">
        <f t="shared" si="503"/>
        <v>1</v>
      </c>
      <c r="H10562" s="6">
        <f t="shared" si="504"/>
        <v>6</v>
      </c>
      <c r="I10562" s="12"/>
      <c r="J10562"/>
      <c r="K10562"/>
    </row>
    <row r="10563" spans="1:11" s="4" customFormat="1" ht="12.75" hidden="1" customHeight="1" x14ac:dyDescent="0.2">
      <c r="A10563" s="2">
        <v>2011</v>
      </c>
      <c r="B10563" s="2" t="s">
        <v>8</v>
      </c>
      <c r="C10563" s="3">
        <v>38541</v>
      </c>
      <c r="D10563" s="2">
        <v>3</v>
      </c>
      <c r="E10563" s="5">
        <v>1</v>
      </c>
      <c r="F10563" s="5">
        <v>0</v>
      </c>
      <c r="G10563" s="12">
        <f t="shared" si="503"/>
        <v>1</v>
      </c>
      <c r="H10563" s="6">
        <f t="shared" si="504"/>
        <v>6</v>
      </c>
      <c r="I10563" s="12"/>
      <c r="J10563"/>
      <c r="K10563"/>
    </row>
    <row r="10564" spans="1:11" s="4" customFormat="1" ht="12.75" hidden="1" customHeight="1" x14ac:dyDescent="0.2">
      <c r="A10564" s="2">
        <v>2011</v>
      </c>
      <c r="B10564" s="2" t="s">
        <v>8</v>
      </c>
      <c r="C10564" s="3">
        <v>38541</v>
      </c>
      <c r="D10564" s="2">
        <v>4</v>
      </c>
      <c r="E10564" s="5">
        <v>9</v>
      </c>
      <c r="F10564" s="5">
        <v>0</v>
      </c>
      <c r="G10564" s="12">
        <f t="shared" si="503"/>
        <v>9</v>
      </c>
      <c r="H10564" s="6">
        <f t="shared" si="504"/>
        <v>54</v>
      </c>
      <c r="I10564" s="12"/>
      <c r="J10564"/>
      <c r="K10564"/>
    </row>
    <row r="10565" spans="1:11" s="4" customFormat="1" ht="12.75" hidden="1" customHeight="1" x14ac:dyDescent="0.2">
      <c r="A10565" s="2">
        <v>2011</v>
      </c>
      <c r="B10565" s="2" t="s">
        <v>8</v>
      </c>
      <c r="C10565" s="3">
        <v>38541</v>
      </c>
      <c r="D10565" s="2">
        <v>5</v>
      </c>
      <c r="E10565" s="5">
        <v>11</v>
      </c>
      <c r="F10565" s="5">
        <v>5</v>
      </c>
      <c r="G10565" s="12">
        <f t="shared" si="503"/>
        <v>16</v>
      </c>
      <c r="H10565" s="6">
        <f t="shared" si="504"/>
        <v>96</v>
      </c>
      <c r="I10565" s="12"/>
      <c r="J10565"/>
      <c r="K10565"/>
    </row>
    <row r="10566" spans="1:11" s="4" customFormat="1" ht="12.75" hidden="1" customHeight="1" x14ac:dyDescent="0.2">
      <c r="A10566" s="2">
        <v>2011</v>
      </c>
      <c r="B10566" s="2" t="s">
        <v>8</v>
      </c>
      <c r="C10566" s="3">
        <v>38541</v>
      </c>
      <c r="D10566" s="2">
        <v>6</v>
      </c>
      <c r="E10566" s="5">
        <v>0</v>
      </c>
      <c r="F10566" s="5">
        <v>4</v>
      </c>
      <c r="G10566" s="12">
        <f t="shared" si="503"/>
        <v>4</v>
      </c>
      <c r="H10566" s="6">
        <f t="shared" si="504"/>
        <v>24</v>
      </c>
      <c r="I10566" s="12"/>
      <c r="J10566"/>
      <c r="K10566"/>
    </row>
    <row r="10567" spans="1:11" s="4" customFormat="1" ht="12.75" hidden="1" customHeight="1" x14ac:dyDescent="0.2">
      <c r="A10567" s="2">
        <v>2011</v>
      </c>
      <c r="B10567" s="2" t="s">
        <v>8</v>
      </c>
      <c r="C10567" s="3">
        <v>38541</v>
      </c>
      <c r="D10567" s="2">
        <v>7</v>
      </c>
      <c r="E10567" s="5">
        <v>0</v>
      </c>
      <c r="F10567" s="5">
        <v>6</v>
      </c>
      <c r="G10567" s="12">
        <f t="shared" si="503"/>
        <v>6</v>
      </c>
      <c r="H10567" s="6">
        <f t="shared" si="504"/>
        <v>36</v>
      </c>
      <c r="I10567" s="12"/>
      <c r="J10567"/>
      <c r="K10567"/>
    </row>
    <row r="10568" spans="1:11" s="4" customFormat="1" ht="12.75" hidden="1" customHeight="1" x14ac:dyDescent="0.2">
      <c r="A10568" s="2">
        <v>2011</v>
      </c>
      <c r="B10568" s="2" t="s">
        <v>8</v>
      </c>
      <c r="C10568" s="3">
        <v>38541</v>
      </c>
      <c r="D10568" s="2">
        <v>8</v>
      </c>
      <c r="E10568" s="5">
        <v>13</v>
      </c>
      <c r="F10568" s="5">
        <v>0</v>
      </c>
      <c r="G10568" s="12">
        <f t="shared" si="503"/>
        <v>13</v>
      </c>
      <c r="H10568" s="6">
        <f t="shared" si="504"/>
        <v>78</v>
      </c>
      <c r="I10568" s="12"/>
      <c r="J10568"/>
      <c r="K10568"/>
    </row>
    <row r="10569" spans="1:11" s="4" customFormat="1" ht="12.75" hidden="1" customHeight="1" x14ac:dyDescent="0.2">
      <c r="A10569" s="2">
        <v>2011</v>
      </c>
      <c r="B10569" s="2" t="s">
        <v>8</v>
      </c>
      <c r="C10569" s="3">
        <v>38541</v>
      </c>
      <c r="D10569" s="2">
        <v>9</v>
      </c>
      <c r="E10569" s="5">
        <v>0</v>
      </c>
      <c r="F10569" s="5">
        <v>10</v>
      </c>
      <c r="G10569" s="12">
        <f t="shared" si="503"/>
        <v>10</v>
      </c>
      <c r="H10569" s="6">
        <f t="shared" si="504"/>
        <v>60</v>
      </c>
      <c r="I10569" s="12"/>
      <c r="J10569"/>
      <c r="K10569"/>
    </row>
    <row r="10570" spans="1:11" s="4" customFormat="1" ht="12.75" hidden="1" customHeight="1" x14ac:dyDescent="0.2">
      <c r="A10570" s="2">
        <v>2011</v>
      </c>
      <c r="B10570" s="2" t="s">
        <v>8</v>
      </c>
      <c r="C10570" s="3">
        <v>38541</v>
      </c>
      <c r="D10570" s="2">
        <v>10</v>
      </c>
      <c r="E10570" s="5">
        <v>0</v>
      </c>
      <c r="F10570" s="5">
        <v>1</v>
      </c>
      <c r="G10570" s="12">
        <f t="shared" si="503"/>
        <v>1</v>
      </c>
      <c r="H10570" s="6">
        <f t="shared" si="504"/>
        <v>6</v>
      </c>
      <c r="I10570" s="12"/>
      <c r="J10570"/>
      <c r="K10570"/>
    </row>
    <row r="10571" spans="1:11" s="4" customFormat="1" ht="12.75" hidden="1" customHeight="1" x14ac:dyDescent="0.2">
      <c r="A10571" s="2">
        <v>2011</v>
      </c>
      <c r="B10571" s="2" t="s">
        <v>8</v>
      </c>
      <c r="C10571" s="3">
        <v>38541</v>
      </c>
      <c r="D10571" s="2">
        <v>11</v>
      </c>
      <c r="E10571" s="5">
        <v>5</v>
      </c>
      <c r="F10571" s="5">
        <v>2</v>
      </c>
      <c r="G10571" s="12">
        <f t="shared" si="503"/>
        <v>7</v>
      </c>
      <c r="H10571" s="6">
        <f t="shared" si="504"/>
        <v>42</v>
      </c>
      <c r="I10571" s="12"/>
      <c r="J10571"/>
      <c r="K10571"/>
    </row>
    <row r="10572" spans="1:11" s="4" customFormat="1" ht="12.75" hidden="1" customHeight="1" x14ac:dyDescent="0.2">
      <c r="A10572" s="2">
        <v>2011</v>
      </c>
      <c r="B10572" s="2" t="s">
        <v>8</v>
      </c>
      <c r="C10572" s="3">
        <v>38541</v>
      </c>
      <c r="D10572" s="2">
        <v>12</v>
      </c>
      <c r="E10572" s="5">
        <v>0</v>
      </c>
      <c r="F10572" s="5">
        <v>0</v>
      </c>
      <c r="G10572" s="12">
        <f t="shared" si="503"/>
        <v>0</v>
      </c>
      <c r="H10572" s="6">
        <f t="shared" si="504"/>
        <v>0</v>
      </c>
      <c r="I10572" s="12"/>
      <c r="J10572"/>
      <c r="K10572"/>
    </row>
    <row r="10573" spans="1:11" s="4" customFormat="1" ht="12.75" hidden="1" customHeight="1" x14ac:dyDescent="0.2">
      <c r="A10573" s="2">
        <v>2011</v>
      </c>
      <c r="B10573" s="2" t="s">
        <v>8</v>
      </c>
      <c r="C10573" s="3">
        <v>38541</v>
      </c>
      <c r="D10573" s="2">
        <v>13</v>
      </c>
      <c r="E10573" s="5">
        <v>0</v>
      </c>
      <c r="F10573" s="5">
        <v>0</v>
      </c>
      <c r="G10573" s="12">
        <f t="shared" si="503"/>
        <v>0</v>
      </c>
      <c r="H10573" s="6">
        <f t="shared" si="504"/>
        <v>0</v>
      </c>
      <c r="I10573" s="12"/>
      <c r="J10573"/>
      <c r="K10573"/>
    </row>
    <row r="10574" spans="1:11" s="4" customFormat="1" ht="12.75" hidden="1" customHeight="1" x14ac:dyDescent="0.2">
      <c r="A10574" s="2">
        <v>2011</v>
      </c>
      <c r="B10574" s="2" t="s">
        <v>8</v>
      </c>
      <c r="C10574" s="3">
        <v>38541</v>
      </c>
      <c r="D10574" s="2">
        <v>14</v>
      </c>
      <c r="E10574" s="5">
        <v>0</v>
      </c>
      <c r="F10574" s="5">
        <v>0</v>
      </c>
      <c r="G10574" s="12">
        <f t="shared" si="503"/>
        <v>0</v>
      </c>
      <c r="H10574" s="6">
        <f t="shared" si="504"/>
        <v>0</v>
      </c>
      <c r="I10574" s="12"/>
      <c r="J10574"/>
      <c r="K10574"/>
    </row>
    <row r="10575" spans="1:11" s="4" customFormat="1" ht="12.75" hidden="1" customHeight="1" x14ac:dyDescent="0.2">
      <c r="A10575" s="2">
        <v>2011</v>
      </c>
      <c r="B10575" s="2" t="s">
        <v>8</v>
      </c>
      <c r="C10575" s="3">
        <v>38541</v>
      </c>
      <c r="D10575" s="2">
        <v>15</v>
      </c>
      <c r="E10575" s="5">
        <v>0</v>
      </c>
      <c r="F10575" s="5">
        <v>3</v>
      </c>
      <c r="G10575" s="12">
        <f t="shared" si="503"/>
        <v>3</v>
      </c>
      <c r="H10575" s="6">
        <f t="shared" si="504"/>
        <v>18</v>
      </c>
      <c r="I10575" s="12"/>
      <c r="J10575"/>
      <c r="K10575"/>
    </row>
    <row r="10576" spans="1:11" s="4" customFormat="1" ht="12.75" hidden="1" customHeight="1" x14ac:dyDescent="0.2">
      <c r="A10576" s="2">
        <v>2011</v>
      </c>
      <c r="B10576" s="2" t="s">
        <v>8</v>
      </c>
      <c r="C10576" s="3">
        <v>38541</v>
      </c>
      <c r="D10576" s="2">
        <v>16</v>
      </c>
      <c r="E10576" s="5">
        <v>15</v>
      </c>
      <c r="F10576" s="5">
        <v>3</v>
      </c>
      <c r="G10576" s="12">
        <f t="shared" si="503"/>
        <v>18</v>
      </c>
      <c r="H10576" s="6">
        <f t="shared" si="504"/>
        <v>108</v>
      </c>
      <c r="I10576" s="12"/>
      <c r="J10576"/>
      <c r="K10576"/>
    </row>
    <row r="10577" spans="1:11" s="4" customFormat="1" ht="12.75" hidden="1" customHeight="1" x14ac:dyDescent="0.2">
      <c r="A10577" s="2">
        <v>2011</v>
      </c>
      <c r="B10577" s="2" t="s">
        <v>8</v>
      </c>
      <c r="C10577" s="3">
        <v>38541</v>
      </c>
      <c r="D10577" s="2">
        <v>17</v>
      </c>
      <c r="E10577" s="5">
        <v>1</v>
      </c>
      <c r="F10577" s="5">
        <v>8</v>
      </c>
      <c r="G10577" s="12">
        <f t="shared" si="503"/>
        <v>9</v>
      </c>
      <c r="H10577" s="6">
        <f t="shared" si="504"/>
        <v>54</v>
      </c>
      <c r="I10577" s="12"/>
      <c r="J10577"/>
      <c r="K10577"/>
    </row>
    <row r="10578" spans="1:11" s="4" customFormat="1" ht="12.75" hidden="1" customHeight="1" x14ac:dyDescent="0.2">
      <c r="A10578" s="2">
        <v>2011</v>
      </c>
      <c r="B10578" s="2" t="s">
        <v>8</v>
      </c>
      <c r="C10578" s="3">
        <v>38541</v>
      </c>
      <c r="D10578" s="2">
        <v>18</v>
      </c>
      <c r="E10578" s="5">
        <v>5</v>
      </c>
      <c r="F10578" s="5">
        <v>0</v>
      </c>
      <c r="G10578" s="12">
        <f t="shared" si="503"/>
        <v>5</v>
      </c>
      <c r="H10578" s="6">
        <f t="shared" si="504"/>
        <v>30</v>
      </c>
      <c r="I10578" s="12"/>
      <c r="J10578"/>
      <c r="K10578"/>
    </row>
    <row r="10579" spans="1:11" s="4" customFormat="1" ht="12.75" hidden="1" customHeight="1" x14ac:dyDescent="0.2">
      <c r="A10579" s="2">
        <v>2011</v>
      </c>
      <c r="B10579" s="2" t="s">
        <v>8</v>
      </c>
      <c r="C10579" s="3">
        <v>38541</v>
      </c>
      <c r="D10579" s="2">
        <v>19</v>
      </c>
      <c r="E10579" s="5">
        <v>2</v>
      </c>
      <c r="F10579" s="5">
        <v>0</v>
      </c>
      <c r="G10579" s="12">
        <f t="shared" si="503"/>
        <v>2</v>
      </c>
      <c r="H10579" s="6">
        <f t="shared" si="504"/>
        <v>12</v>
      </c>
      <c r="I10579" s="12"/>
      <c r="J10579"/>
      <c r="K10579"/>
    </row>
    <row r="10580" spans="1:11" s="4" customFormat="1" ht="12.75" hidden="1" customHeight="1" x14ac:dyDescent="0.2">
      <c r="A10580" s="2">
        <v>2011</v>
      </c>
      <c r="B10580" s="2" t="s">
        <v>8</v>
      </c>
      <c r="C10580" s="3">
        <v>38541</v>
      </c>
      <c r="D10580" s="2">
        <v>20</v>
      </c>
      <c r="E10580" s="5">
        <v>7</v>
      </c>
      <c r="F10580" s="5">
        <v>0</v>
      </c>
      <c r="G10580" s="12">
        <f t="shared" si="503"/>
        <v>7</v>
      </c>
      <c r="H10580" s="6">
        <f t="shared" si="504"/>
        <v>42</v>
      </c>
      <c r="I10580" s="12"/>
      <c r="J10580"/>
      <c r="K10580"/>
    </row>
    <row r="10581" spans="1:11" s="4" customFormat="1" ht="12.75" hidden="1" customHeight="1" x14ac:dyDescent="0.2">
      <c r="A10581" s="2">
        <v>2011</v>
      </c>
      <c r="B10581" s="2" t="s">
        <v>8</v>
      </c>
      <c r="C10581" s="3">
        <v>38541</v>
      </c>
      <c r="D10581" s="2">
        <v>21</v>
      </c>
      <c r="E10581" s="5">
        <v>4</v>
      </c>
      <c r="F10581" s="5">
        <v>25</v>
      </c>
      <c r="G10581" s="12">
        <f t="shared" si="503"/>
        <v>29</v>
      </c>
      <c r="H10581" s="6">
        <f t="shared" si="504"/>
        <v>174</v>
      </c>
      <c r="I10581" s="12"/>
      <c r="J10581"/>
      <c r="K10581"/>
    </row>
    <row r="10582" spans="1:11" s="4" customFormat="1" ht="12.75" hidden="1" customHeight="1" x14ac:dyDescent="0.2">
      <c r="A10582" s="2">
        <v>2011</v>
      </c>
      <c r="B10582" s="2" t="s">
        <v>8</v>
      </c>
      <c r="C10582" s="3">
        <v>38541</v>
      </c>
      <c r="D10582" s="2">
        <v>22</v>
      </c>
      <c r="E10582" s="5">
        <v>0</v>
      </c>
      <c r="F10582" s="5">
        <v>44</v>
      </c>
      <c r="G10582" s="12">
        <f t="shared" si="503"/>
        <v>44</v>
      </c>
      <c r="H10582" s="6">
        <f t="shared" si="504"/>
        <v>264</v>
      </c>
      <c r="I10582" s="12"/>
      <c r="J10582"/>
      <c r="K10582"/>
    </row>
    <row r="10583" spans="1:11" s="4" customFormat="1" ht="12.75" hidden="1" customHeight="1" x14ac:dyDescent="0.2">
      <c r="A10583" s="2">
        <v>2011</v>
      </c>
      <c r="B10583" s="2" t="s">
        <v>8</v>
      </c>
      <c r="C10583" s="3">
        <v>38541</v>
      </c>
      <c r="D10583" s="2">
        <v>23</v>
      </c>
      <c r="E10583" s="5">
        <v>0</v>
      </c>
      <c r="F10583" s="5">
        <v>1</v>
      </c>
      <c r="G10583" s="12">
        <f t="shared" si="503"/>
        <v>1</v>
      </c>
      <c r="H10583" s="6">
        <f t="shared" si="504"/>
        <v>6</v>
      </c>
      <c r="I10583" s="5">
        <f>ROUND(SUM(G10564:G10584)/0.9624082,0)*6+I10559</f>
        <v>13140</v>
      </c>
      <c r="J10583"/>
      <c r="K10583"/>
    </row>
    <row r="10584" spans="1:11" s="4" customFormat="1" ht="12.75" hidden="1" customHeight="1" x14ac:dyDescent="0.2">
      <c r="A10584" s="2">
        <v>2011</v>
      </c>
      <c r="B10584" s="2" t="s">
        <v>8</v>
      </c>
      <c r="C10584" s="3">
        <v>38542</v>
      </c>
      <c r="D10584" s="2">
        <v>0</v>
      </c>
      <c r="E10584" s="5">
        <v>0</v>
      </c>
      <c r="F10584" s="5">
        <v>0</v>
      </c>
      <c r="G10584" s="12">
        <f t="shared" si="503"/>
        <v>0</v>
      </c>
      <c r="H10584" s="6">
        <f t="shared" si="504"/>
        <v>0</v>
      </c>
      <c r="I10584" s="13"/>
      <c r="J10584"/>
      <c r="K10584"/>
    </row>
    <row r="10585" spans="1:11" s="4" customFormat="1" ht="12.75" hidden="1" customHeight="1" x14ac:dyDescent="0.2">
      <c r="A10585" s="2">
        <v>2011</v>
      </c>
      <c r="B10585" s="2" t="s">
        <v>8</v>
      </c>
      <c r="C10585" s="3">
        <v>38542</v>
      </c>
      <c r="D10585" s="2">
        <v>1</v>
      </c>
      <c r="E10585" s="5">
        <v>0</v>
      </c>
      <c r="F10585" s="5">
        <v>13</v>
      </c>
      <c r="G10585" s="12">
        <f t="shared" si="503"/>
        <v>13</v>
      </c>
      <c r="H10585" s="6">
        <f t="shared" si="504"/>
        <v>78</v>
      </c>
      <c r="I10585" s="13"/>
      <c r="J10585"/>
      <c r="K10585"/>
    </row>
    <row r="10586" spans="1:11" s="4" customFormat="1" ht="12.75" hidden="1" customHeight="1" x14ac:dyDescent="0.2">
      <c r="A10586" s="2">
        <v>2011</v>
      </c>
      <c r="B10586" s="2" t="s">
        <v>8</v>
      </c>
      <c r="C10586" s="3">
        <v>38542</v>
      </c>
      <c r="D10586" s="2">
        <v>2</v>
      </c>
      <c r="E10586" s="5">
        <v>1</v>
      </c>
      <c r="F10586" s="5">
        <v>23</v>
      </c>
      <c r="G10586" s="12">
        <f t="shared" si="503"/>
        <v>24</v>
      </c>
      <c r="H10586" s="6">
        <f t="shared" si="504"/>
        <v>144</v>
      </c>
      <c r="I10586" s="13"/>
      <c r="J10586"/>
      <c r="K10586"/>
    </row>
    <row r="10587" spans="1:11" s="4" customFormat="1" ht="12.75" hidden="1" customHeight="1" x14ac:dyDescent="0.2">
      <c r="A10587" s="2">
        <v>2011</v>
      </c>
      <c r="B10587" s="2" t="s">
        <v>8</v>
      </c>
      <c r="C10587" s="3">
        <v>38542</v>
      </c>
      <c r="D10587" s="2">
        <v>3</v>
      </c>
      <c r="E10587" s="5">
        <v>7</v>
      </c>
      <c r="F10587" s="5">
        <v>0</v>
      </c>
      <c r="G10587" s="12">
        <f t="shared" si="503"/>
        <v>7</v>
      </c>
      <c r="H10587" s="6">
        <f t="shared" si="504"/>
        <v>42</v>
      </c>
      <c r="I10587" s="13"/>
      <c r="J10587"/>
      <c r="K10587"/>
    </row>
    <row r="10588" spans="1:11" s="4" customFormat="1" ht="12.75" hidden="1" customHeight="1" x14ac:dyDescent="0.2">
      <c r="A10588" s="2">
        <v>2011</v>
      </c>
      <c r="B10588" s="2" t="s">
        <v>8</v>
      </c>
      <c r="C10588" s="3">
        <v>38542</v>
      </c>
      <c r="D10588" s="2">
        <v>4</v>
      </c>
      <c r="E10588" s="5">
        <v>0</v>
      </c>
      <c r="F10588" s="5">
        <v>1</v>
      </c>
      <c r="G10588" s="12">
        <f t="shared" si="503"/>
        <v>1</v>
      </c>
      <c r="H10588" s="6">
        <f t="shared" si="504"/>
        <v>6</v>
      </c>
      <c r="I10588" s="13"/>
      <c r="J10588"/>
      <c r="K10588"/>
    </row>
    <row r="10589" spans="1:11" s="4" customFormat="1" ht="12.75" hidden="1" customHeight="1" x14ac:dyDescent="0.2">
      <c r="A10589" s="2">
        <v>2011</v>
      </c>
      <c r="B10589" s="2" t="s">
        <v>8</v>
      </c>
      <c r="C10589" s="3">
        <v>38542</v>
      </c>
      <c r="D10589" s="2">
        <v>5</v>
      </c>
      <c r="E10589" s="5">
        <v>0</v>
      </c>
      <c r="F10589" s="5">
        <v>5</v>
      </c>
      <c r="G10589" s="12">
        <f t="shared" si="503"/>
        <v>5</v>
      </c>
      <c r="H10589" s="6">
        <f t="shared" si="504"/>
        <v>30</v>
      </c>
      <c r="I10589" s="13"/>
      <c r="J10589"/>
      <c r="K10589"/>
    </row>
    <row r="10590" spans="1:11" s="4" customFormat="1" ht="12.75" hidden="1" customHeight="1" x14ac:dyDescent="0.2">
      <c r="A10590" s="2">
        <v>2011</v>
      </c>
      <c r="B10590" s="2" t="s">
        <v>8</v>
      </c>
      <c r="C10590" s="3">
        <v>38542</v>
      </c>
      <c r="D10590" s="2">
        <v>6</v>
      </c>
      <c r="E10590" s="5">
        <v>0</v>
      </c>
      <c r="F10590" s="5">
        <v>9</v>
      </c>
      <c r="G10590" s="12">
        <f t="shared" si="503"/>
        <v>9</v>
      </c>
      <c r="H10590" s="6">
        <f t="shared" si="504"/>
        <v>54</v>
      </c>
      <c r="I10590" s="13"/>
      <c r="J10590"/>
      <c r="K10590"/>
    </row>
    <row r="10591" spans="1:11" s="4" customFormat="1" ht="12.75" hidden="1" customHeight="1" x14ac:dyDescent="0.2">
      <c r="A10591" s="2">
        <v>2011</v>
      </c>
      <c r="B10591" s="2" t="s">
        <v>8</v>
      </c>
      <c r="C10591" s="3">
        <v>38542</v>
      </c>
      <c r="D10591" s="2">
        <v>7</v>
      </c>
      <c r="E10591" s="5">
        <v>3</v>
      </c>
      <c r="F10591" s="5">
        <v>10</v>
      </c>
      <c r="G10591" s="12">
        <f t="shared" si="503"/>
        <v>13</v>
      </c>
      <c r="H10591" s="6">
        <f t="shared" si="504"/>
        <v>78</v>
      </c>
      <c r="I10591" s="13"/>
      <c r="J10591"/>
      <c r="K10591"/>
    </row>
    <row r="10592" spans="1:11" s="4" customFormat="1" ht="12.75" hidden="1" customHeight="1" x14ac:dyDescent="0.2">
      <c r="A10592" s="2">
        <v>2011</v>
      </c>
      <c r="B10592" s="2" t="s">
        <v>8</v>
      </c>
      <c r="C10592" s="3">
        <v>38542</v>
      </c>
      <c r="D10592" s="2">
        <v>8</v>
      </c>
      <c r="E10592" s="5">
        <v>0</v>
      </c>
      <c r="F10592" s="5">
        <v>69</v>
      </c>
      <c r="G10592" s="12">
        <f t="shared" si="503"/>
        <v>69</v>
      </c>
      <c r="H10592" s="6">
        <f t="shared" si="504"/>
        <v>414</v>
      </c>
      <c r="I10592" s="13"/>
      <c r="J10592"/>
      <c r="K10592"/>
    </row>
    <row r="10593" spans="1:11" s="4" customFormat="1" ht="12.75" hidden="1" customHeight="1" x14ac:dyDescent="0.2">
      <c r="A10593" s="2">
        <v>2011</v>
      </c>
      <c r="B10593" s="2" t="s">
        <v>8</v>
      </c>
      <c r="C10593" s="3">
        <v>38542</v>
      </c>
      <c r="D10593" s="2">
        <v>9</v>
      </c>
      <c r="E10593" s="5">
        <v>0</v>
      </c>
      <c r="F10593" s="5">
        <v>1</v>
      </c>
      <c r="G10593" s="12">
        <f t="shared" si="503"/>
        <v>1</v>
      </c>
      <c r="H10593" s="6">
        <f t="shared" si="504"/>
        <v>6</v>
      </c>
      <c r="I10593" s="13"/>
      <c r="J10593"/>
      <c r="K10593"/>
    </row>
    <row r="10594" spans="1:11" s="4" customFormat="1" ht="12.75" hidden="1" customHeight="1" x14ac:dyDescent="0.2">
      <c r="A10594" s="2">
        <v>2011</v>
      </c>
      <c r="B10594" s="2" t="s">
        <v>8</v>
      </c>
      <c r="C10594" s="3">
        <v>38542</v>
      </c>
      <c r="D10594" s="2">
        <v>10</v>
      </c>
      <c r="E10594" s="5">
        <v>5</v>
      </c>
      <c r="F10594" s="5">
        <v>3</v>
      </c>
      <c r="G10594" s="12">
        <f t="shared" si="503"/>
        <v>8</v>
      </c>
      <c r="H10594" s="6">
        <f t="shared" si="504"/>
        <v>48</v>
      </c>
      <c r="I10594" s="13"/>
      <c r="J10594"/>
      <c r="K10594"/>
    </row>
    <row r="10595" spans="1:11" s="4" customFormat="1" ht="12.75" hidden="1" customHeight="1" x14ac:dyDescent="0.2">
      <c r="A10595" s="2">
        <v>2011</v>
      </c>
      <c r="B10595" s="2" t="s">
        <v>8</v>
      </c>
      <c r="C10595" s="3">
        <v>38542</v>
      </c>
      <c r="D10595" s="2">
        <v>11</v>
      </c>
      <c r="E10595" s="5">
        <v>0</v>
      </c>
      <c r="F10595" s="5">
        <v>7</v>
      </c>
      <c r="G10595" s="12">
        <f t="shared" si="503"/>
        <v>7</v>
      </c>
      <c r="H10595" s="6">
        <f t="shared" si="504"/>
        <v>42</v>
      </c>
      <c r="I10595" s="13"/>
      <c r="J10595"/>
      <c r="K10595"/>
    </row>
    <row r="10596" spans="1:11" s="4" customFormat="1" ht="12.75" hidden="1" customHeight="1" x14ac:dyDescent="0.2">
      <c r="A10596" s="2">
        <v>2011</v>
      </c>
      <c r="B10596" s="2" t="s">
        <v>8</v>
      </c>
      <c r="C10596" s="3">
        <v>38542</v>
      </c>
      <c r="D10596" s="2">
        <v>12</v>
      </c>
      <c r="E10596" s="5">
        <v>0</v>
      </c>
      <c r="F10596" s="5">
        <v>20</v>
      </c>
      <c r="G10596" s="12">
        <f t="shared" si="503"/>
        <v>20</v>
      </c>
      <c r="H10596" s="6">
        <f t="shared" si="504"/>
        <v>120</v>
      </c>
      <c r="I10596" s="13"/>
      <c r="J10596"/>
      <c r="K10596"/>
    </row>
    <row r="10597" spans="1:11" s="4" customFormat="1" ht="12.75" hidden="1" customHeight="1" x14ac:dyDescent="0.2">
      <c r="A10597" s="2">
        <v>2011</v>
      </c>
      <c r="B10597" s="2" t="s">
        <v>8</v>
      </c>
      <c r="C10597" s="3">
        <v>38542</v>
      </c>
      <c r="D10597" s="2">
        <v>13</v>
      </c>
      <c r="E10597" s="5">
        <v>0</v>
      </c>
      <c r="F10597" s="5">
        <v>21</v>
      </c>
      <c r="G10597" s="12">
        <f t="shared" si="503"/>
        <v>21</v>
      </c>
      <c r="H10597" s="6">
        <f t="shared" si="504"/>
        <v>126</v>
      </c>
      <c r="I10597" s="13"/>
      <c r="J10597"/>
      <c r="K10597"/>
    </row>
    <row r="10598" spans="1:11" s="4" customFormat="1" ht="12.75" hidden="1" customHeight="1" x14ac:dyDescent="0.2">
      <c r="A10598" s="2">
        <v>2011</v>
      </c>
      <c r="B10598" s="2" t="s">
        <v>8</v>
      </c>
      <c r="C10598" s="3">
        <v>38542</v>
      </c>
      <c r="D10598" s="2">
        <v>14</v>
      </c>
      <c r="E10598" s="5">
        <v>0</v>
      </c>
      <c r="F10598" s="5">
        <v>34</v>
      </c>
      <c r="G10598" s="12">
        <f t="shared" si="503"/>
        <v>34</v>
      </c>
      <c r="H10598" s="6">
        <f t="shared" si="504"/>
        <v>204</v>
      </c>
      <c r="I10598" s="13"/>
      <c r="J10598"/>
      <c r="K10598"/>
    </row>
    <row r="10599" spans="1:11" s="4" customFormat="1" ht="12.75" hidden="1" customHeight="1" x14ac:dyDescent="0.2">
      <c r="A10599" s="2">
        <v>2011</v>
      </c>
      <c r="B10599" s="2" t="s">
        <v>8</v>
      </c>
      <c r="C10599" s="3">
        <v>38542</v>
      </c>
      <c r="D10599" s="2">
        <v>15</v>
      </c>
      <c r="E10599" s="5">
        <v>3</v>
      </c>
      <c r="F10599" s="5">
        <v>35</v>
      </c>
      <c r="G10599" s="12">
        <f t="shared" si="503"/>
        <v>38</v>
      </c>
      <c r="H10599" s="6">
        <f t="shared" si="504"/>
        <v>228</v>
      </c>
      <c r="I10599" s="13"/>
      <c r="J10599"/>
      <c r="K10599"/>
    </row>
    <row r="10600" spans="1:11" s="4" customFormat="1" ht="12.75" hidden="1" customHeight="1" x14ac:dyDescent="0.2">
      <c r="A10600" s="2">
        <v>2011</v>
      </c>
      <c r="B10600" s="2" t="s">
        <v>8</v>
      </c>
      <c r="C10600" s="3">
        <v>38542</v>
      </c>
      <c r="D10600" s="2">
        <v>16</v>
      </c>
      <c r="E10600" s="5">
        <v>0</v>
      </c>
      <c r="F10600" s="5">
        <v>32</v>
      </c>
      <c r="G10600" s="12">
        <f t="shared" si="503"/>
        <v>32</v>
      </c>
      <c r="H10600" s="6">
        <f t="shared" si="504"/>
        <v>192</v>
      </c>
      <c r="I10600" s="13"/>
      <c r="J10600"/>
      <c r="K10600"/>
    </row>
    <row r="10601" spans="1:11" s="4" customFormat="1" ht="12.75" hidden="1" customHeight="1" x14ac:dyDescent="0.2">
      <c r="A10601" s="2">
        <v>2011</v>
      </c>
      <c r="B10601" s="2" t="s">
        <v>8</v>
      </c>
      <c r="C10601" s="3">
        <v>38542</v>
      </c>
      <c r="D10601" s="2">
        <v>17</v>
      </c>
      <c r="E10601" s="5">
        <v>1</v>
      </c>
      <c r="F10601" s="5">
        <v>24</v>
      </c>
      <c r="G10601" s="12">
        <f t="shared" si="503"/>
        <v>25</v>
      </c>
      <c r="H10601" s="6">
        <f t="shared" si="504"/>
        <v>150</v>
      </c>
      <c r="I10601" s="13"/>
      <c r="J10601"/>
      <c r="K10601"/>
    </row>
    <row r="10602" spans="1:11" s="4" customFormat="1" ht="12.75" hidden="1" customHeight="1" x14ac:dyDescent="0.2">
      <c r="A10602" s="2">
        <v>2011</v>
      </c>
      <c r="B10602" s="2" t="s">
        <v>8</v>
      </c>
      <c r="C10602" s="3">
        <v>38542</v>
      </c>
      <c r="D10602" s="2">
        <v>18</v>
      </c>
      <c r="E10602" s="5">
        <v>7</v>
      </c>
      <c r="F10602" s="5">
        <v>8</v>
      </c>
      <c r="G10602" s="12">
        <f t="shared" si="503"/>
        <v>15</v>
      </c>
      <c r="H10602" s="6">
        <f t="shared" si="504"/>
        <v>90</v>
      </c>
      <c r="I10602" s="13"/>
      <c r="J10602"/>
      <c r="K10602"/>
    </row>
    <row r="10603" spans="1:11" s="4" customFormat="1" ht="12.75" hidden="1" customHeight="1" x14ac:dyDescent="0.2">
      <c r="A10603" s="2">
        <v>2011</v>
      </c>
      <c r="B10603" s="2" t="s">
        <v>8</v>
      </c>
      <c r="C10603" s="3">
        <v>38542</v>
      </c>
      <c r="D10603" s="2">
        <v>19</v>
      </c>
      <c r="E10603" s="5">
        <v>0</v>
      </c>
      <c r="F10603" s="5">
        <v>34</v>
      </c>
      <c r="G10603" s="12">
        <f t="shared" si="503"/>
        <v>34</v>
      </c>
      <c r="H10603" s="6">
        <f t="shared" si="504"/>
        <v>204</v>
      </c>
      <c r="I10603" s="13"/>
      <c r="J10603"/>
      <c r="K10603"/>
    </row>
    <row r="10604" spans="1:11" s="4" customFormat="1" ht="12.75" hidden="1" customHeight="1" x14ac:dyDescent="0.2">
      <c r="A10604" s="2">
        <v>2011</v>
      </c>
      <c r="B10604" s="2" t="s">
        <v>8</v>
      </c>
      <c r="C10604" s="3">
        <v>38542</v>
      </c>
      <c r="D10604" s="2">
        <v>20</v>
      </c>
      <c r="E10604" s="5">
        <v>0</v>
      </c>
      <c r="F10604" s="5">
        <v>15</v>
      </c>
      <c r="G10604" s="12">
        <f t="shared" si="503"/>
        <v>15</v>
      </c>
      <c r="H10604" s="6">
        <f t="shared" si="504"/>
        <v>90</v>
      </c>
      <c r="I10604" s="13"/>
      <c r="J10604"/>
      <c r="K10604"/>
    </row>
    <row r="10605" spans="1:11" s="4" customFormat="1" ht="12.75" hidden="1" customHeight="1" x14ac:dyDescent="0.2">
      <c r="A10605" s="2">
        <v>2011</v>
      </c>
      <c r="B10605" s="2" t="s">
        <v>8</v>
      </c>
      <c r="C10605" s="3">
        <v>38542</v>
      </c>
      <c r="D10605" s="2">
        <v>21</v>
      </c>
      <c r="E10605" s="5">
        <v>8</v>
      </c>
      <c r="F10605" s="5">
        <v>33</v>
      </c>
      <c r="G10605" s="12">
        <f t="shared" si="503"/>
        <v>41</v>
      </c>
      <c r="H10605" s="6">
        <f t="shared" si="504"/>
        <v>246</v>
      </c>
      <c r="I10605" s="13"/>
      <c r="J10605"/>
      <c r="K10605"/>
    </row>
    <row r="10606" spans="1:11" s="4" customFormat="1" ht="12.75" hidden="1" customHeight="1" x14ac:dyDescent="0.2">
      <c r="A10606" s="2">
        <v>2011</v>
      </c>
      <c r="B10606" s="2" t="s">
        <v>8</v>
      </c>
      <c r="C10606" s="3">
        <v>38542</v>
      </c>
      <c r="D10606" s="2">
        <v>22</v>
      </c>
      <c r="E10606" s="5">
        <v>0</v>
      </c>
      <c r="F10606" s="5">
        <v>65</v>
      </c>
      <c r="G10606" s="12">
        <f t="shared" si="503"/>
        <v>65</v>
      </c>
      <c r="H10606" s="6">
        <f t="shared" si="504"/>
        <v>390</v>
      </c>
      <c r="I10606" s="13"/>
      <c r="J10606"/>
      <c r="K10606"/>
    </row>
    <row r="10607" spans="1:11" s="4" customFormat="1" ht="12.75" hidden="1" customHeight="1" x14ac:dyDescent="0.2">
      <c r="A10607" s="2">
        <v>2011</v>
      </c>
      <c r="B10607" s="2" t="s">
        <v>8</v>
      </c>
      <c r="C10607" s="3">
        <v>38542</v>
      </c>
      <c r="D10607" s="2">
        <v>23</v>
      </c>
      <c r="E10607" s="5">
        <v>0</v>
      </c>
      <c r="F10607" s="5">
        <v>1</v>
      </c>
      <c r="G10607" s="12">
        <f t="shared" si="503"/>
        <v>1</v>
      </c>
      <c r="H10607" s="6">
        <f t="shared" si="504"/>
        <v>6</v>
      </c>
      <c r="I10607" s="5">
        <f>ROUND(SUM(G10588:G10608)/0.9624082,0)*6+I10583</f>
        <v>15978</v>
      </c>
      <c r="J10607"/>
      <c r="K10607"/>
    </row>
    <row r="10608" spans="1:11" s="4" customFormat="1" ht="12.75" hidden="1" customHeight="1" x14ac:dyDescent="0.2">
      <c r="A10608" s="2">
        <v>2011</v>
      </c>
      <c r="B10608" s="2" t="s">
        <v>8</v>
      </c>
      <c r="C10608" s="3">
        <v>38543</v>
      </c>
      <c r="D10608" s="2">
        <v>0</v>
      </c>
      <c r="E10608" s="5">
        <v>1</v>
      </c>
      <c r="F10608" s="5">
        <v>0</v>
      </c>
      <c r="G10608" s="12">
        <f t="shared" si="503"/>
        <v>1</v>
      </c>
      <c r="H10608" s="6">
        <f t="shared" si="504"/>
        <v>6</v>
      </c>
      <c r="I10608" s="13"/>
      <c r="J10608"/>
      <c r="K10608"/>
    </row>
    <row r="10609" spans="1:11" s="4" customFormat="1" ht="12.75" hidden="1" customHeight="1" x14ac:dyDescent="0.2">
      <c r="A10609" s="2">
        <v>2011</v>
      </c>
      <c r="B10609" s="2" t="s">
        <v>8</v>
      </c>
      <c r="C10609" s="3">
        <v>38543</v>
      </c>
      <c r="D10609" s="2">
        <v>1</v>
      </c>
      <c r="E10609" s="5">
        <v>0</v>
      </c>
      <c r="F10609" s="5">
        <v>0</v>
      </c>
      <c r="G10609" s="12">
        <f t="shared" si="503"/>
        <v>0</v>
      </c>
      <c r="H10609" s="6">
        <f t="shared" si="504"/>
        <v>0</v>
      </c>
      <c r="I10609" s="13"/>
      <c r="J10609"/>
      <c r="K10609"/>
    </row>
    <row r="10610" spans="1:11" s="4" customFormat="1" ht="12.75" hidden="1" customHeight="1" x14ac:dyDescent="0.2">
      <c r="A10610" s="2">
        <v>2011</v>
      </c>
      <c r="B10610" s="2" t="s">
        <v>8</v>
      </c>
      <c r="C10610" s="3">
        <v>38543</v>
      </c>
      <c r="D10610" s="2">
        <v>2</v>
      </c>
      <c r="E10610" s="5">
        <v>1</v>
      </c>
      <c r="F10610" s="5">
        <v>0</v>
      </c>
      <c r="G10610" s="12">
        <f t="shared" ref="G10610:G10673" si="505">E10610+F10610</f>
        <v>1</v>
      </c>
      <c r="H10610" s="6">
        <f t="shared" si="504"/>
        <v>6</v>
      </c>
      <c r="I10610" s="13"/>
      <c r="J10610"/>
      <c r="K10610"/>
    </row>
    <row r="10611" spans="1:11" s="4" customFormat="1" ht="12.75" hidden="1" customHeight="1" x14ac:dyDescent="0.2">
      <c r="A10611" s="2">
        <v>2011</v>
      </c>
      <c r="B10611" s="2" t="s">
        <v>8</v>
      </c>
      <c r="C10611" s="3">
        <v>38543</v>
      </c>
      <c r="D10611" s="2">
        <v>3</v>
      </c>
      <c r="E10611" s="5">
        <v>-1</v>
      </c>
      <c r="F10611" s="5">
        <v>2</v>
      </c>
      <c r="G10611" s="12">
        <f t="shared" si="505"/>
        <v>1</v>
      </c>
      <c r="H10611" s="6">
        <f t="shared" si="504"/>
        <v>6</v>
      </c>
      <c r="I10611" s="13"/>
      <c r="J10611"/>
      <c r="K10611"/>
    </row>
    <row r="10612" spans="1:11" s="4" customFormat="1" ht="12.75" hidden="1" customHeight="1" x14ac:dyDescent="0.2">
      <c r="A10612" s="2">
        <v>2011</v>
      </c>
      <c r="B10612" s="2" t="s">
        <v>8</v>
      </c>
      <c r="C10612" s="3">
        <v>38543</v>
      </c>
      <c r="D10612" s="2">
        <v>4</v>
      </c>
      <c r="E10612" s="5">
        <v>0</v>
      </c>
      <c r="F10612" s="5">
        <v>0</v>
      </c>
      <c r="G10612" s="12">
        <f t="shared" si="505"/>
        <v>0</v>
      </c>
      <c r="H10612" s="6">
        <f t="shared" si="504"/>
        <v>0</v>
      </c>
      <c r="I10612" s="13"/>
      <c r="J10612"/>
      <c r="K10612"/>
    </row>
    <row r="10613" spans="1:11" s="4" customFormat="1" ht="12.75" hidden="1" customHeight="1" x14ac:dyDescent="0.2">
      <c r="A10613" s="2">
        <v>2011</v>
      </c>
      <c r="B10613" s="2" t="s">
        <v>8</v>
      </c>
      <c r="C10613" s="3">
        <v>38543</v>
      </c>
      <c r="D10613" s="2">
        <v>5</v>
      </c>
      <c r="E10613" s="5">
        <v>0</v>
      </c>
      <c r="F10613" s="5">
        <v>5</v>
      </c>
      <c r="G10613" s="12">
        <f t="shared" si="505"/>
        <v>5</v>
      </c>
      <c r="H10613" s="6">
        <f t="shared" si="504"/>
        <v>30</v>
      </c>
      <c r="I10613" s="13"/>
      <c r="J10613"/>
      <c r="K10613"/>
    </row>
    <row r="10614" spans="1:11" s="4" customFormat="1" ht="12.75" hidden="1" customHeight="1" x14ac:dyDescent="0.2">
      <c r="A10614" s="2">
        <v>2011</v>
      </c>
      <c r="B10614" s="2" t="s">
        <v>8</v>
      </c>
      <c r="C10614" s="3">
        <v>38543</v>
      </c>
      <c r="D10614" s="2">
        <v>6</v>
      </c>
      <c r="E10614" s="5">
        <v>7</v>
      </c>
      <c r="F10614" s="5">
        <v>6</v>
      </c>
      <c r="G10614" s="12">
        <f t="shared" si="505"/>
        <v>13</v>
      </c>
      <c r="H10614" s="6">
        <f t="shared" si="504"/>
        <v>78</v>
      </c>
      <c r="I10614" s="13"/>
      <c r="J10614"/>
      <c r="K10614"/>
    </row>
    <row r="10615" spans="1:11" s="4" customFormat="1" ht="12.75" hidden="1" customHeight="1" x14ac:dyDescent="0.2">
      <c r="A10615" s="2">
        <v>2011</v>
      </c>
      <c r="B10615" s="2" t="s">
        <v>8</v>
      </c>
      <c r="C10615" s="3">
        <v>38543</v>
      </c>
      <c r="D10615" s="2">
        <v>7</v>
      </c>
      <c r="E10615" s="5">
        <v>0</v>
      </c>
      <c r="F10615" s="5">
        <v>7</v>
      </c>
      <c r="G10615" s="12">
        <f t="shared" si="505"/>
        <v>7</v>
      </c>
      <c r="H10615" s="6">
        <f t="shared" si="504"/>
        <v>42</v>
      </c>
      <c r="I10615" s="13"/>
      <c r="J10615"/>
      <c r="K10615"/>
    </row>
    <row r="10616" spans="1:11" s="4" customFormat="1" ht="12.75" hidden="1" customHeight="1" x14ac:dyDescent="0.2">
      <c r="A10616" s="2">
        <v>2011</v>
      </c>
      <c r="B10616" s="2" t="s">
        <v>8</v>
      </c>
      <c r="C10616" s="3">
        <v>38543</v>
      </c>
      <c r="D10616" s="2">
        <v>8</v>
      </c>
      <c r="E10616" s="5">
        <v>7</v>
      </c>
      <c r="F10616" s="5">
        <v>73</v>
      </c>
      <c r="G10616" s="12">
        <f t="shared" si="505"/>
        <v>80</v>
      </c>
      <c r="H10616" s="6">
        <f t="shared" si="504"/>
        <v>480</v>
      </c>
      <c r="I10616" s="13"/>
      <c r="J10616"/>
      <c r="K10616"/>
    </row>
    <row r="10617" spans="1:11" s="4" customFormat="1" ht="12.75" hidden="1" customHeight="1" x14ac:dyDescent="0.2">
      <c r="A10617" s="2">
        <v>2011</v>
      </c>
      <c r="B10617" s="2" t="s">
        <v>8</v>
      </c>
      <c r="C10617" s="3">
        <v>38543</v>
      </c>
      <c r="D10617" s="2">
        <v>9</v>
      </c>
      <c r="E10617" s="5">
        <v>2</v>
      </c>
      <c r="F10617" s="5">
        <v>16</v>
      </c>
      <c r="G10617" s="12">
        <f t="shared" si="505"/>
        <v>18</v>
      </c>
      <c r="H10617" s="6">
        <f t="shared" si="504"/>
        <v>108</v>
      </c>
      <c r="I10617" s="13"/>
      <c r="J10617"/>
      <c r="K10617"/>
    </row>
    <row r="10618" spans="1:11" s="4" customFormat="1" ht="12.75" hidden="1" customHeight="1" x14ac:dyDescent="0.2">
      <c r="A10618" s="2">
        <v>2011</v>
      </c>
      <c r="B10618" s="2" t="s">
        <v>8</v>
      </c>
      <c r="C10618" s="3">
        <v>38543</v>
      </c>
      <c r="D10618" s="2">
        <v>10</v>
      </c>
      <c r="E10618" s="5">
        <v>0</v>
      </c>
      <c r="F10618" s="5">
        <v>71</v>
      </c>
      <c r="G10618" s="12">
        <f t="shared" si="505"/>
        <v>71</v>
      </c>
      <c r="H10618" s="6">
        <f t="shared" si="504"/>
        <v>426</v>
      </c>
      <c r="I10618" s="13"/>
      <c r="J10618"/>
      <c r="K10618"/>
    </row>
    <row r="10619" spans="1:11" s="4" customFormat="1" ht="12.75" hidden="1" customHeight="1" x14ac:dyDescent="0.2">
      <c r="A10619" s="2">
        <v>2011</v>
      </c>
      <c r="B10619" s="2" t="s">
        <v>8</v>
      </c>
      <c r="C10619" s="3">
        <v>38543</v>
      </c>
      <c r="D10619" s="2">
        <v>11</v>
      </c>
      <c r="E10619" s="5">
        <v>0</v>
      </c>
      <c r="F10619" s="5">
        <v>0</v>
      </c>
      <c r="G10619" s="12">
        <f t="shared" si="505"/>
        <v>0</v>
      </c>
      <c r="H10619" s="6">
        <f t="shared" si="504"/>
        <v>0</v>
      </c>
      <c r="I10619" s="13"/>
      <c r="J10619"/>
      <c r="K10619"/>
    </row>
    <row r="10620" spans="1:11" s="4" customFormat="1" ht="12.75" hidden="1" customHeight="1" x14ac:dyDescent="0.2">
      <c r="A10620" s="2">
        <v>2011</v>
      </c>
      <c r="B10620" s="2" t="s">
        <v>8</v>
      </c>
      <c r="C10620" s="3">
        <v>38543</v>
      </c>
      <c r="D10620" s="2">
        <v>12</v>
      </c>
      <c r="E10620" s="5">
        <v>0</v>
      </c>
      <c r="F10620" s="5">
        <v>0</v>
      </c>
      <c r="G10620" s="12">
        <f t="shared" si="505"/>
        <v>0</v>
      </c>
      <c r="H10620" s="6">
        <f t="shared" si="504"/>
        <v>0</v>
      </c>
      <c r="I10620" s="13"/>
      <c r="J10620"/>
      <c r="K10620"/>
    </row>
    <row r="10621" spans="1:11" s="4" customFormat="1" ht="12.75" hidden="1" customHeight="1" x14ac:dyDescent="0.2">
      <c r="A10621" s="2">
        <v>2011</v>
      </c>
      <c r="B10621" s="2" t="s">
        <v>8</v>
      </c>
      <c r="C10621" s="3">
        <v>38543</v>
      </c>
      <c r="D10621" s="2">
        <v>13</v>
      </c>
      <c r="E10621" s="5">
        <v>1</v>
      </c>
      <c r="F10621" s="5">
        <v>7</v>
      </c>
      <c r="G10621" s="12">
        <f t="shared" si="505"/>
        <v>8</v>
      </c>
      <c r="H10621" s="6">
        <f t="shared" ref="H10621:H10684" si="506">G10621*6</f>
        <v>48</v>
      </c>
      <c r="I10621" s="13"/>
      <c r="J10621"/>
      <c r="K10621"/>
    </row>
    <row r="10622" spans="1:11" s="4" customFormat="1" ht="12.75" hidden="1" customHeight="1" x14ac:dyDescent="0.2">
      <c r="A10622" s="2">
        <v>2011</v>
      </c>
      <c r="B10622" s="2" t="s">
        <v>8</v>
      </c>
      <c r="C10622" s="3">
        <v>38543</v>
      </c>
      <c r="D10622" s="2">
        <v>14</v>
      </c>
      <c r="E10622" s="5">
        <v>0</v>
      </c>
      <c r="F10622" s="5">
        <v>0</v>
      </c>
      <c r="G10622" s="12">
        <f t="shared" si="505"/>
        <v>0</v>
      </c>
      <c r="H10622" s="6">
        <f t="shared" si="506"/>
        <v>0</v>
      </c>
      <c r="I10622" s="13"/>
      <c r="J10622"/>
      <c r="K10622"/>
    </row>
    <row r="10623" spans="1:11" s="4" customFormat="1" ht="12.75" hidden="1" customHeight="1" x14ac:dyDescent="0.2">
      <c r="A10623" s="2">
        <v>2011</v>
      </c>
      <c r="B10623" s="2" t="s">
        <v>8</v>
      </c>
      <c r="C10623" s="3">
        <v>38543</v>
      </c>
      <c r="D10623" s="2">
        <v>15</v>
      </c>
      <c r="E10623" s="5">
        <v>6</v>
      </c>
      <c r="F10623" s="5">
        <v>0</v>
      </c>
      <c r="G10623" s="12">
        <f t="shared" si="505"/>
        <v>6</v>
      </c>
      <c r="H10623" s="6">
        <f t="shared" si="506"/>
        <v>36</v>
      </c>
      <c r="I10623" s="13"/>
      <c r="J10623"/>
      <c r="K10623"/>
    </row>
    <row r="10624" spans="1:11" s="4" customFormat="1" ht="12.75" hidden="1" customHeight="1" x14ac:dyDescent="0.2">
      <c r="A10624" s="2">
        <v>2011</v>
      </c>
      <c r="B10624" s="2" t="s">
        <v>8</v>
      </c>
      <c r="C10624" s="3">
        <v>38543</v>
      </c>
      <c r="D10624" s="2">
        <v>16</v>
      </c>
      <c r="E10624" s="5">
        <v>11</v>
      </c>
      <c r="F10624" s="5">
        <v>0</v>
      </c>
      <c r="G10624" s="12">
        <f t="shared" si="505"/>
        <v>11</v>
      </c>
      <c r="H10624" s="6">
        <f t="shared" si="506"/>
        <v>66</v>
      </c>
      <c r="I10624" s="13"/>
      <c r="J10624"/>
      <c r="K10624"/>
    </row>
    <row r="10625" spans="1:11" s="4" customFormat="1" ht="12.75" hidden="1" customHeight="1" x14ac:dyDescent="0.2">
      <c r="A10625" s="2">
        <v>2011</v>
      </c>
      <c r="B10625" s="2" t="s">
        <v>8</v>
      </c>
      <c r="C10625" s="3">
        <v>38543</v>
      </c>
      <c r="D10625" s="2">
        <v>17</v>
      </c>
      <c r="E10625" s="5">
        <v>0</v>
      </c>
      <c r="F10625" s="5">
        <v>0</v>
      </c>
      <c r="G10625" s="12">
        <f t="shared" si="505"/>
        <v>0</v>
      </c>
      <c r="H10625" s="6">
        <f t="shared" si="506"/>
        <v>0</v>
      </c>
      <c r="I10625" s="13"/>
      <c r="J10625"/>
      <c r="K10625"/>
    </row>
    <row r="10626" spans="1:11" s="4" customFormat="1" ht="12.75" hidden="1" customHeight="1" x14ac:dyDescent="0.2">
      <c r="A10626" s="2">
        <v>2011</v>
      </c>
      <c r="B10626" s="2" t="s">
        <v>8</v>
      </c>
      <c r="C10626" s="3">
        <v>38543</v>
      </c>
      <c r="D10626" s="2">
        <v>18</v>
      </c>
      <c r="E10626" s="5">
        <v>97</v>
      </c>
      <c r="F10626" s="5">
        <v>0</v>
      </c>
      <c r="G10626" s="12">
        <f t="shared" si="505"/>
        <v>97</v>
      </c>
      <c r="H10626" s="6">
        <f t="shared" si="506"/>
        <v>582</v>
      </c>
      <c r="I10626" s="13"/>
      <c r="J10626"/>
      <c r="K10626"/>
    </row>
    <row r="10627" spans="1:11" s="4" customFormat="1" ht="12.75" hidden="1" customHeight="1" x14ac:dyDescent="0.2">
      <c r="A10627" s="2">
        <v>2011</v>
      </c>
      <c r="B10627" s="2" t="s">
        <v>8</v>
      </c>
      <c r="C10627" s="3">
        <v>38543</v>
      </c>
      <c r="D10627" s="2">
        <v>19</v>
      </c>
      <c r="E10627" s="5">
        <v>61</v>
      </c>
      <c r="F10627" s="5">
        <v>0</v>
      </c>
      <c r="G10627" s="12">
        <f t="shared" si="505"/>
        <v>61</v>
      </c>
      <c r="H10627" s="6">
        <f t="shared" si="506"/>
        <v>366</v>
      </c>
      <c r="I10627" s="13"/>
      <c r="J10627"/>
      <c r="K10627"/>
    </row>
    <row r="10628" spans="1:11" s="4" customFormat="1" ht="12.75" hidden="1" customHeight="1" x14ac:dyDescent="0.2">
      <c r="A10628" s="2">
        <v>2011</v>
      </c>
      <c r="B10628" s="2" t="s">
        <v>8</v>
      </c>
      <c r="C10628" s="3">
        <v>38543</v>
      </c>
      <c r="D10628" s="2">
        <v>20</v>
      </c>
      <c r="E10628" s="5">
        <v>49</v>
      </c>
      <c r="F10628" s="5">
        <v>0</v>
      </c>
      <c r="G10628" s="12">
        <f t="shared" si="505"/>
        <v>49</v>
      </c>
      <c r="H10628" s="6">
        <f t="shared" si="506"/>
        <v>294</v>
      </c>
      <c r="I10628" s="13"/>
      <c r="J10628"/>
      <c r="K10628"/>
    </row>
    <row r="10629" spans="1:11" s="4" customFormat="1" ht="12.75" hidden="1" customHeight="1" x14ac:dyDescent="0.2">
      <c r="A10629" s="2">
        <v>2011</v>
      </c>
      <c r="B10629" s="2" t="s">
        <v>8</v>
      </c>
      <c r="C10629" s="3">
        <v>38543</v>
      </c>
      <c r="D10629" s="2">
        <v>21</v>
      </c>
      <c r="E10629" s="5">
        <v>5</v>
      </c>
      <c r="F10629" s="5">
        <v>0</v>
      </c>
      <c r="G10629" s="12">
        <f t="shared" si="505"/>
        <v>5</v>
      </c>
      <c r="H10629" s="6">
        <f t="shared" si="506"/>
        <v>30</v>
      </c>
      <c r="I10629" s="13"/>
      <c r="J10629"/>
      <c r="K10629"/>
    </row>
    <row r="10630" spans="1:11" s="4" customFormat="1" ht="12.75" hidden="1" customHeight="1" x14ac:dyDescent="0.2">
      <c r="A10630" s="2">
        <v>2011</v>
      </c>
      <c r="B10630" s="2" t="s">
        <v>8</v>
      </c>
      <c r="C10630" s="3">
        <v>38543</v>
      </c>
      <c r="D10630" s="2">
        <v>22</v>
      </c>
      <c r="E10630" s="5">
        <v>36</v>
      </c>
      <c r="F10630" s="5">
        <v>0</v>
      </c>
      <c r="G10630" s="12">
        <f t="shared" si="505"/>
        <v>36</v>
      </c>
      <c r="H10630" s="6">
        <f t="shared" si="506"/>
        <v>216</v>
      </c>
      <c r="I10630" s="13"/>
      <c r="J10630"/>
      <c r="K10630"/>
    </row>
    <row r="10631" spans="1:11" s="4" customFormat="1" ht="12.75" hidden="1" customHeight="1" x14ac:dyDescent="0.2">
      <c r="A10631" s="2">
        <v>2011</v>
      </c>
      <c r="B10631" s="2" t="s">
        <v>8</v>
      </c>
      <c r="C10631" s="3">
        <v>38543</v>
      </c>
      <c r="D10631" s="2">
        <v>23</v>
      </c>
      <c r="E10631" s="5">
        <v>0</v>
      </c>
      <c r="F10631" s="5">
        <v>0</v>
      </c>
      <c r="G10631" s="12">
        <f t="shared" si="505"/>
        <v>0</v>
      </c>
      <c r="H10631" s="6">
        <f t="shared" si="506"/>
        <v>0</v>
      </c>
      <c r="I10631" s="5">
        <f>ROUND(SUM(G10612:G10632)/0.9624082,0)*6+I10607</f>
        <v>19080</v>
      </c>
      <c r="J10631"/>
      <c r="K10631"/>
    </row>
    <row r="10632" spans="1:11" s="4" customFormat="1" ht="12.75" hidden="1" customHeight="1" x14ac:dyDescent="0.2">
      <c r="A10632" s="2">
        <v>2011</v>
      </c>
      <c r="B10632" s="2" t="s">
        <v>8</v>
      </c>
      <c r="C10632" s="3">
        <v>38544</v>
      </c>
      <c r="D10632" s="2">
        <v>0</v>
      </c>
      <c r="E10632" s="5">
        <v>31</v>
      </c>
      <c r="F10632" s="5">
        <v>0</v>
      </c>
      <c r="G10632" s="12">
        <f t="shared" si="505"/>
        <v>31</v>
      </c>
      <c r="H10632" s="6">
        <f t="shared" si="506"/>
        <v>186</v>
      </c>
      <c r="I10632" s="12"/>
      <c r="J10632"/>
      <c r="K10632"/>
    </row>
    <row r="10633" spans="1:11" s="4" customFormat="1" ht="12.75" hidden="1" customHeight="1" x14ac:dyDescent="0.2">
      <c r="A10633" s="2">
        <v>2011</v>
      </c>
      <c r="B10633" s="2" t="s">
        <v>8</v>
      </c>
      <c r="C10633" s="3">
        <v>38544</v>
      </c>
      <c r="D10633" s="2">
        <v>1</v>
      </c>
      <c r="E10633" s="5">
        <v>32</v>
      </c>
      <c r="F10633" s="5">
        <v>0</v>
      </c>
      <c r="G10633" s="12">
        <f t="shared" si="505"/>
        <v>32</v>
      </c>
      <c r="H10633" s="6">
        <f t="shared" si="506"/>
        <v>192</v>
      </c>
      <c r="I10633" s="12"/>
      <c r="J10633"/>
      <c r="K10633"/>
    </row>
    <row r="10634" spans="1:11" s="4" customFormat="1" ht="12.75" hidden="1" customHeight="1" x14ac:dyDescent="0.2">
      <c r="A10634" s="2">
        <v>2011</v>
      </c>
      <c r="B10634" s="2" t="s">
        <v>8</v>
      </c>
      <c r="C10634" s="3">
        <v>38544</v>
      </c>
      <c r="D10634" s="2">
        <v>2</v>
      </c>
      <c r="E10634" s="5">
        <v>25</v>
      </c>
      <c r="F10634" s="5">
        <v>0</v>
      </c>
      <c r="G10634" s="12">
        <f t="shared" si="505"/>
        <v>25</v>
      </c>
      <c r="H10634" s="6">
        <f t="shared" si="506"/>
        <v>150</v>
      </c>
      <c r="I10634" s="12"/>
      <c r="J10634"/>
      <c r="K10634"/>
    </row>
    <row r="10635" spans="1:11" s="4" customFormat="1" ht="12.75" hidden="1" customHeight="1" x14ac:dyDescent="0.2">
      <c r="A10635" s="2">
        <v>2011</v>
      </c>
      <c r="B10635" s="2" t="s">
        <v>8</v>
      </c>
      <c r="C10635" s="3">
        <v>38544</v>
      </c>
      <c r="D10635" s="2">
        <v>3</v>
      </c>
      <c r="E10635" s="5">
        <v>28</v>
      </c>
      <c r="F10635" s="5">
        <v>-1</v>
      </c>
      <c r="G10635" s="12">
        <f t="shared" si="505"/>
        <v>27</v>
      </c>
      <c r="H10635" s="6">
        <f t="shared" si="506"/>
        <v>162</v>
      </c>
      <c r="I10635" s="12"/>
      <c r="J10635"/>
      <c r="K10635"/>
    </row>
    <row r="10636" spans="1:11" s="4" customFormat="1" ht="12.75" hidden="1" customHeight="1" x14ac:dyDescent="0.2">
      <c r="A10636" s="2">
        <v>2011</v>
      </c>
      <c r="B10636" s="2" t="s">
        <v>8</v>
      </c>
      <c r="C10636" s="3">
        <v>38544</v>
      </c>
      <c r="D10636" s="2">
        <v>4</v>
      </c>
      <c r="E10636" s="5">
        <v>6</v>
      </c>
      <c r="F10636" s="5">
        <v>0</v>
      </c>
      <c r="G10636" s="12">
        <f t="shared" si="505"/>
        <v>6</v>
      </c>
      <c r="H10636" s="6">
        <f t="shared" si="506"/>
        <v>36</v>
      </c>
      <c r="I10636" s="12"/>
      <c r="J10636"/>
      <c r="K10636"/>
    </row>
    <row r="10637" spans="1:11" s="4" customFormat="1" ht="12.75" hidden="1" customHeight="1" x14ac:dyDescent="0.2">
      <c r="A10637" s="2">
        <v>2011</v>
      </c>
      <c r="B10637" s="2" t="s">
        <v>8</v>
      </c>
      <c r="C10637" s="3">
        <v>38544</v>
      </c>
      <c r="D10637" s="2">
        <v>5</v>
      </c>
      <c r="E10637" s="5">
        <v>0</v>
      </c>
      <c r="F10637" s="5">
        <v>0</v>
      </c>
      <c r="G10637" s="12">
        <f t="shared" si="505"/>
        <v>0</v>
      </c>
      <c r="H10637" s="6">
        <f t="shared" si="506"/>
        <v>0</v>
      </c>
      <c r="I10637" s="12"/>
      <c r="J10637"/>
      <c r="K10637"/>
    </row>
    <row r="10638" spans="1:11" s="4" customFormat="1" ht="12.75" hidden="1" customHeight="1" x14ac:dyDescent="0.2">
      <c r="A10638" s="2">
        <v>2011</v>
      </c>
      <c r="B10638" s="2" t="s">
        <v>8</v>
      </c>
      <c r="C10638" s="3">
        <v>38544</v>
      </c>
      <c r="D10638" s="2">
        <v>6</v>
      </c>
      <c r="E10638" s="5">
        <v>64</v>
      </c>
      <c r="F10638" s="5">
        <v>0</v>
      </c>
      <c r="G10638" s="12">
        <f t="shared" si="505"/>
        <v>64</v>
      </c>
      <c r="H10638" s="6">
        <f t="shared" si="506"/>
        <v>384</v>
      </c>
      <c r="I10638" s="12"/>
      <c r="J10638"/>
      <c r="K10638"/>
    </row>
    <row r="10639" spans="1:11" s="4" customFormat="1" ht="12.75" hidden="1" customHeight="1" x14ac:dyDescent="0.2">
      <c r="A10639" s="2">
        <v>2011</v>
      </c>
      <c r="B10639" s="2" t="s">
        <v>8</v>
      </c>
      <c r="C10639" s="3">
        <v>38544</v>
      </c>
      <c r="D10639" s="2">
        <v>7</v>
      </c>
      <c r="E10639" s="5">
        <v>53</v>
      </c>
      <c r="F10639" s="5">
        <v>1</v>
      </c>
      <c r="G10639" s="12">
        <f t="shared" si="505"/>
        <v>54</v>
      </c>
      <c r="H10639" s="6">
        <f t="shared" si="506"/>
        <v>324</v>
      </c>
      <c r="I10639" s="12"/>
      <c r="J10639"/>
      <c r="K10639"/>
    </row>
    <row r="10640" spans="1:11" s="4" customFormat="1" ht="12.75" hidden="1" customHeight="1" x14ac:dyDescent="0.2">
      <c r="A10640" s="2">
        <v>2011</v>
      </c>
      <c r="B10640" s="2" t="s">
        <v>8</v>
      </c>
      <c r="C10640" s="3">
        <v>38544</v>
      </c>
      <c r="D10640" s="2">
        <v>8</v>
      </c>
      <c r="E10640" s="5">
        <v>3</v>
      </c>
      <c r="F10640" s="5">
        <v>0</v>
      </c>
      <c r="G10640" s="12">
        <f t="shared" si="505"/>
        <v>3</v>
      </c>
      <c r="H10640" s="6">
        <f t="shared" si="506"/>
        <v>18</v>
      </c>
      <c r="I10640" s="12"/>
      <c r="J10640"/>
      <c r="K10640"/>
    </row>
    <row r="10641" spans="1:11" s="4" customFormat="1" ht="12.75" hidden="1" customHeight="1" x14ac:dyDescent="0.2">
      <c r="A10641" s="2">
        <v>2011</v>
      </c>
      <c r="B10641" s="2" t="s">
        <v>8</v>
      </c>
      <c r="C10641" s="3">
        <v>38544</v>
      </c>
      <c r="D10641" s="2">
        <v>9</v>
      </c>
      <c r="E10641" s="5">
        <v>18</v>
      </c>
      <c r="F10641" s="5">
        <v>0</v>
      </c>
      <c r="G10641" s="12">
        <f t="shared" si="505"/>
        <v>18</v>
      </c>
      <c r="H10641" s="6">
        <f t="shared" si="506"/>
        <v>108</v>
      </c>
      <c r="I10641" s="12"/>
      <c r="J10641"/>
      <c r="K10641"/>
    </row>
    <row r="10642" spans="1:11" s="4" customFormat="1" ht="12.75" hidden="1" customHeight="1" x14ac:dyDescent="0.2">
      <c r="A10642" s="2">
        <v>2011</v>
      </c>
      <c r="B10642" s="2" t="s">
        <v>8</v>
      </c>
      <c r="C10642" s="3">
        <v>38544</v>
      </c>
      <c r="D10642" s="2">
        <v>10</v>
      </c>
      <c r="E10642" s="5">
        <v>31</v>
      </c>
      <c r="F10642" s="5">
        <v>0</v>
      </c>
      <c r="G10642" s="12">
        <f t="shared" si="505"/>
        <v>31</v>
      </c>
      <c r="H10642" s="6">
        <f t="shared" si="506"/>
        <v>186</v>
      </c>
      <c r="I10642" s="12"/>
      <c r="J10642"/>
      <c r="K10642"/>
    </row>
    <row r="10643" spans="1:11" s="4" customFormat="1" ht="12.75" hidden="1" customHeight="1" x14ac:dyDescent="0.2">
      <c r="A10643" s="2">
        <v>2011</v>
      </c>
      <c r="B10643" s="2" t="s">
        <v>8</v>
      </c>
      <c r="C10643" s="3">
        <v>38544</v>
      </c>
      <c r="D10643" s="2">
        <v>11</v>
      </c>
      <c r="E10643" s="5">
        <v>16</v>
      </c>
      <c r="F10643" s="5">
        <v>0</v>
      </c>
      <c r="G10643" s="12">
        <f t="shared" si="505"/>
        <v>16</v>
      </c>
      <c r="H10643" s="6">
        <f t="shared" si="506"/>
        <v>96</v>
      </c>
      <c r="I10643" s="12"/>
      <c r="J10643"/>
      <c r="K10643"/>
    </row>
    <row r="10644" spans="1:11" s="4" customFormat="1" ht="12.75" hidden="1" customHeight="1" x14ac:dyDescent="0.2">
      <c r="A10644" s="2">
        <v>2011</v>
      </c>
      <c r="B10644" s="2" t="s">
        <v>8</v>
      </c>
      <c r="C10644" s="3">
        <v>38544</v>
      </c>
      <c r="D10644" s="2">
        <v>12</v>
      </c>
      <c r="E10644" s="5">
        <v>17</v>
      </c>
      <c r="F10644" s="5">
        <v>0</v>
      </c>
      <c r="G10644" s="12">
        <f t="shared" si="505"/>
        <v>17</v>
      </c>
      <c r="H10644" s="6">
        <f t="shared" si="506"/>
        <v>102</v>
      </c>
      <c r="I10644" s="12"/>
      <c r="J10644"/>
      <c r="K10644"/>
    </row>
    <row r="10645" spans="1:11" s="4" customFormat="1" ht="12.75" hidden="1" customHeight="1" x14ac:dyDescent="0.2">
      <c r="A10645" s="2">
        <v>2011</v>
      </c>
      <c r="B10645" s="2" t="s">
        <v>8</v>
      </c>
      <c r="C10645" s="3">
        <v>38544</v>
      </c>
      <c r="D10645" s="2">
        <v>13</v>
      </c>
      <c r="E10645" s="5">
        <v>40</v>
      </c>
      <c r="F10645" s="5">
        <v>13</v>
      </c>
      <c r="G10645" s="12">
        <f t="shared" si="505"/>
        <v>53</v>
      </c>
      <c r="H10645" s="6">
        <f t="shared" si="506"/>
        <v>318</v>
      </c>
      <c r="I10645" s="12"/>
      <c r="J10645"/>
      <c r="K10645"/>
    </row>
    <row r="10646" spans="1:11" s="4" customFormat="1" ht="12.75" hidden="1" customHeight="1" x14ac:dyDescent="0.2">
      <c r="A10646" s="2">
        <v>2011</v>
      </c>
      <c r="B10646" s="2" t="s">
        <v>8</v>
      </c>
      <c r="C10646" s="3">
        <v>38544</v>
      </c>
      <c r="D10646" s="2">
        <v>14</v>
      </c>
      <c r="E10646" s="5">
        <v>53</v>
      </c>
      <c r="F10646" s="5">
        <v>12</v>
      </c>
      <c r="G10646" s="12">
        <f t="shared" si="505"/>
        <v>65</v>
      </c>
      <c r="H10646" s="6">
        <f t="shared" si="506"/>
        <v>390</v>
      </c>
      <c r="I10646" s="12"/>
      <c r="J10646"/>
      <c r="K10646"/>
    </row>
    <row r="10647" spans="1:11" s="4" customFormat="1" ht="12.75" hidden="1" customHeight="1" x14ac:dyDescent="0.2">
      <c r="A10647" s="2">
        <v>2011</v>
      </c>
      <c r="B10647" s="2" t="s">
        <v>8</v>
      </c>
      <c r="C10647" s="3">
        <v>38544</v>
      </c>
      <c r="D10647" s="2">
        <v>15</v>
      </c>
      <c r="E10647" s="5">
        <v>79</v>
      </c>
      <c r="F10647" s="5">
        <v>0</v>
      </c>
      <c r="G10647" s="12">
        <f t="shared" si="505"/>
        <v>79</v>
      </c>
      <c r="H10647" s="6">
        <f t="shared" si="506"/>
        <v>474</v>
      </c>
      <c r="I10647" s="12"/>
      <c r="J10647"/>
      <c r="K10647"/>
    </row>
    <row r="10648" spans="1:11" s="4" customFormat="1" ht="12.75" hidden="1" customHeight="1" x14ac:dyDescent="0.2">
      <c r="A10648" s="2">
        <v>2011</v>
      </c>
      <c r="B10648" s="2" t="s">
        <v>8</v>
      </c>
      <c r="C10648" s="3">
        <v>38544</v>
      </c>
      <c r="D10648" s="2">
        <v>16</v>
      </c>
      <c r="E10648" s="5">
        <v>35</v>
      </c>
      <c r="F10648" s="5">
        <v>1</v>
      </c>
      <c r="G10648" s="12">
        <f t="shared" si="505"/>
        <v>36</v>
      </c>
      <c r="H10648" s="6">
        <f t="shared" si="506"/>
        <v>216</v>
      </c>
      <c r="I10648" s="12"/>
      <c r="J10648"/>
      <c r="K10648"/>
    </row>
    <row r="10649" spans="1:11" s="4" customFormat="1" ht="12.75" hidden="1" customHeight="1" x14ac:dyDescent="0.2">
      <c r="A10649" s="2">
        <v>2011</v>
      </c>
      <c r="B10649" s="2" t="s">
        <v>8</v>
      </c>
      <c r="C10649" s="3">
        <v>38544</v>
      </c>
      <c r="D10649" s="2">
        <v>17</v>
      </c>
      <c r="E10649" s="5">
        <v>63</v>
      </c>
      <c r="F10649" s="5">
        <v>8</v>
      </c>
      <c r="G10649" s="12">
        <f t="shared" si="505"/>
        <v>71</v>
      </c>
      <c r="H10649" s="6">
        <f t="shared" si="506"/>
        <v>426</v>
      </c>
      <c r="I10649" s="12"/>
      <c r="J10649"/>
      <c r="K10649"/>
    </row>
    <row r="10650" spans="1:11" s="4" customFormat="1" ht="12.75" hidden="1" customHeight="1" x14ac:dyDescent="0.2">
      <c r="A10650" s="2">
        <v>2011</v>
      </c>
      <c r="B10650" s="2" t="s">
        <v>8</v>
      </c>
      <c r="C10650" s="3">
        <v>38544</v>
      </c>
      <c r="D10650" s="2">
        <v>18</v>
      </c>
      <c r="E10650" s="5">
        <v>20</v>
      </c>
      <c r="F10650" s="5">
        <v>23</v>
      </c>
      <c r="G10650" s="12">
        <f t="shared" si="505"/>
        <v>43</v>
      </c>
      <c r="H10650" s="6">
        <f t="shared" si="506"/>
        <v>258</v>
      </c>
      <c r="I10650" s="12"/>
      <c r="J10650"/>
      <c r="K10650"/>
    </row>
    <row r="10651" spans="1:11" s="4" customFormat="1" ht="12.75" hidden="1" customHeight="1" x14ac:dyDescent="0.2">
      <c r="A10651" s="2">
        <v>2011</v>
      </c>
      <c r="B10651" s="2" t="s">
        <v>8</v>
      </c>
      <c r="C10651" s="3">
        <v>38544</v>
      </c>
      <c r="D10651" s="2">
        <v>19</v>
      </c>
      <c r="E10651" s="5">
        <v>55</v>
      </c>
      <c r="F10651" s="5">
        <v>43</v>
      </c>
      <c r="G10651" s="12">
        <f t="shared" si="505"/>
        <v>98</v>
      </c>
      <c r="H10651" s="6">
        <f t="shared" si="506"/>
        <v>588</v>
      </c>
      <c r="I10651" s="12"/>
      <c r="J10651"/>
      <c r="K10651"/>
    </row>
    <row r="10652" spans="1:11" s="4" customFormat="1" ht="12.75" hidden="1" customHeight="1" x14ac:dyDescent="0.2">
      <c r="A10652" s="2">
        <v>2011</v>
      </c>
      <c r="B10652" s="2" t="s">
        <v>8</v>
      </c>
      <c r="C10652" s="3">
        <v>38544</v>
      </c>
      <c r="D10652" s="2">
        <v>20</v>
      </c>
      <c r="E10652" s="5">
        <v>16</v>
      </c>
      <c r="F10652" s="5">
        <v>16</v>
      </c>
      <c r="G10652" s="12">
        <f t="shared" si="505"/>
        <v>32</v>
      </c>
      <c r="H10652" s="6">
        <f t="shared" si="506"/>
        <v>192</v>
      </c>
      <c r="I10652" s="12"/>
      <c r="J10652"/>
      <c r="K10652"/>
    </row>
    <row r="10653" spans="1:11" s="4" customFormat="1" ht="12.75" hidden="1" customHeight="1" x14ac:dyDescent="0.2">
      <c r="A10653" s="2">
        <v>2011</v>
      </c>
      <c r="B10653" s="2" t="s">
        <v>8</v>
      </c>
      <c r="C10653" s="3">
        <v>38544</v>
      </c>
      <c r="D10653" s="2">
        <v>21</v>
      </c>
      <c r="E10653" s="5">
        <v>39</v>
      </c>
      <c r="F10653" s="5">
        <v>0</v>
      </c>
      <c r="G10653" s="12">
        <f t="shared" si="505"/>
        <v>39</v>
      </c>
      <c r="H10653" s="6">
        <f t="shared" si="506"/>
        <v>234</v>
      </c>
      <c r="I10653" s="12"/>
      <c r="J10653"/>
      <c r="K10653"/>
    </row>
    <row r="10654" spans="1:11" s="4" customFormat="1" ht="12.75" hidden="1" customHeight="1" x14ac:dyDescent="0.2">
      <c r="A10654" s="2">
        <v>2011</v>
      </c>
      <c r="B10654" s="2" t="s">
        <v>8</v>
      </c>
      <c r="C10654" s="3">
        <v>38544</v>
      </c>
      <c r="D10654" s="2">
        <v>22</v>
      </c>
      <c r="E10654" s="5">
        <v>56</v>
      </c>
      <c r="F10654" s="5">
        <v>17</v>
      </c>
      <c r="G10654" s="12">
        <f t="shared" si="505"/>
        <v>73</v>
      </c>
      <c r="H10654" s="6">
        <f t="shared" si="506"/>
        <v>438</v>
      </c>
      <c r="I10654" s="12"/>
      <c r="J10654"/>
      <c r="K10654"/>
    </row>
    <row r="10655" spans="1:11" s="4" customFormat="1" ht="12.75" hidden="1" customHeight="1" x14ac:dyDescent="0.2">
      <c r="A10655" s="2">
        <v>2011</v>
      </c>
      <c r="B10655" s="2" t="s">
        <v>8</v>
      </c>
      <c r="C10655" s="3">
        <v>38544</v>
      </c>
      <c r="D10655" s="2">
        <v>23</v>
      </c>
      <c r="E10655" s="5">
        <v>62</v>
      </c>
      <c r="F10655" s="5">
        <v>0</v>
      </c>
      <c r="G10655" s="12">
        <f t="shared" si="505"/>
        <v>62</v>
      </c>
      <c r="H10655" s="6">
        <f t="shared" si="506"/>
        <v>372</v>
      </c>
      <c r="I10655" s="5">
        <f>ROUND(SUM(G10636:G10656)/0.9624082,0)*6+I10631</f>
        <v>24528</v>
      </c>
      <c r="J10655"/>
      <c r="K10655"/>
    </row>
    <row r="10656" spans="1:11" s="4" customFormat="1" ht="12.75" hidden="1" customHeight="1" x14ac:dyDescent="0.2">
      <c r="A10656" s="2">
        <v>2011</v>
      </c>
      <c r="B10656" s="2" t="s">
        <v>8</v>
      </c>
      <c r="C10656" s="3">
        <v>38545</v>
      </c>
      <c r="D10656" s="2">
        <v>0</v>
      </c>
      <c r="E10656" s="5">
        <v>14</v>
      </c>
      <c r="F10656" s="5">
        <v>0</v>
      </c>
      <c r="G10656" s="12">
        <f t="shared" si="505"/>
        <v>14</v>
      </c>
      <c r="H10656" s="6">
        <f t="shared" si="506"/>
        <v>84</v>
      </c>
      <c r="I10656" s="12"/>
      <c r="J10656"/>
      <c r="K10656"/>
    </row>
    <row r="10657" spans="1:11" s="4" customFormat="1" ht="12.75" hidden="1" customHeight="1" x14ac:dyDescent="0.2">
      <c r="A10657" s="2">
        <v>2011</v>
      </c>
      <c r="B10657" s="2" t="s">
        <v>8</v>
      </c>
      <c r="C10657" s="3">
        <v>38545</v>
      </c>
      <c r="D10657" s="2">
        <v>1</v>
      </c>
      <c r="E10657" s="5">
        <v>5</v>
      </c>
      <c r="F10657" s="5">
        <v>0</v>
      </c>
      <c r="G10657" s="12">
        <f t="shared" si="505"/>
        <v>5</v>
      </c>
      <c r="H10657" s="6">
        <f t="shared" si="506"/>
        <v>30</v>
      </c>
      <c r="I10657" s="12"/>
      <c r="J10657"/>
      <c r="K10657"/>
    </row>
    <row r="10658" spans="1:11" s="4" customFormat="1" ht="12.75" hidden="1" customHeight="1" x14ac:dyDescent="0.2">
      <c r="A10658" s="2">
        <v>2011</v>
      </c>
      <c r="B10658" s="2" t="s">
        <v>8</v>
      </c>
      <c r="C10658" s="3">
        <v>38545</v>
      </c>
      <c r="D10658" s="2">
        <v>2</v>
      </c>
      <c r="E10658" s="5">
        <v>5</v>
      </c>
      <c r="F10658" s="5">
        <v>0</v>
      </c>
      <c r="G10658" s="12">
        <f t="shared" si="505"/>
        <v>5</v>
      </c>
      <c r="H10658" s="6">
        <f t="shared" si="506"/>
        <v>30</v>
      </c>
      <c r="I10658" s="12"/>
      <c r="J10658"/>
      <c r="K10658"/>
    </row>
    <row r="10659" spans="1:11" s="4" customFormat="1" ht="12.75" hidden="1" customHeight="1" x14ac:dyDescent="0.2">
      <c r="A10659" s="2">
        <v>2011</v>
      </c>
      <c r="B10659" s="2" t="s">
        <v>8</v>
      </c>
      <c r="C10659" s="3">
        <v>38545</v>
      </c>
      <c r="D10659" s="2">
        <v>3</v>
      </c>
      <c r="E10659" s="5">
        <v>4</v>
      </c>
      <c r="F10659" s="5">
        <v>1</v>
      </c>
      <c r="G10659" s="12">
        <f t="shared" si="505"/>
        <v>5</v>
      </c>
      <c r="H10659" s="6">
        <f t="shared" si="506"/>
        <v>30</v>
      </c>
      <c r="I10659" s="12"/>
      <c r="J10659"/>
      <c r="K10659"/>
    </row>
    <row r="10660" spans="1:11" s="4" customFormat="1" ht="12.75" hidden="1" customHeight="1" x14ac:dyDescent="0.2">
      <c r="A10660" s="2">
        <v>2011</v>
      </c>
      <c r="B10660" s="2" t="s">
        <v>8</v>
      </c>
      <c r="C10660" s="3">
        <v>38545</v>
      </c>
      <c r="D10660" s="2">
        <v>4</v>
      </c>
      <c r="E10660" s="5">
        <v>10</v>
      </c>
      <c r="F10660" s="5">
        <v>0</v>
      </c>
      <c r="G10660" s="12">
        <f t="shared" si="505"/>
        <v>10</v>
      </c>
      <c r="H10660" s="6">
        <f t="shared" si="506"/>
        <v>60</v>
      </c>
      <c r="I10660" s="12"/>
      <c r="J10660"/>
      <c r="K10660"/>
    </row>
    <row r="10661" spans="1:11" s="4" customFormat="1" ht="12.75" hidden="1" customHeight="1" x14ac:dyDescent="0.2">
      <c r="A10661" s="2">
        <v>2011</v>
      </c>
      <c r="B10661" s="2" t="s">
        <v>8</v>
      </c>
      <c r="C10661" s="3">
        <v>38545</v>
      </c>
      <c r="D10661" s="2">
        <v>5</v>
      </c>
      <c r="E10661" s="5">
        <v>0</v>
      </c>
      <c r="F10661" s="5">
        <v>0</v>
      </c>
      <c r="G10661" s="12">
        <f t="shared" si="505"/>
        <v>0</v>
      </c>
      <c r="H10661" s="6">
        <f t="shared" si="506"/>
        <v>0</v>
      </c>
      <c r="I10661" s="12"/>
      <c r="J10661"/>
      <c r="K10661"/>
    </row>
    <row r="10662" spans="1:11" s="4" customFormat="1" ht="12.75" hidden="1" customHeight="1" x14ac:dyDescent="0.2">
      <c r="A10662" s="2">
        <v>2011</v>
      </c>
      <c r="B10662" s="2" t="s">
        <v>8</v>
      </c>
      <c r="C10662" s="3">
        <v>38545</v>
      </c>
      <c r="D10662" s="2">
        <v>6</v>
      </c>
      <c r="E10662" s="5">
        <v>7</v>
      </c>
      <c r="F10662" s="5">
        <v>0</v>
      </c>
      <c r="G10662" s="12">
        <f t="shared" si="505"/>
        <v>7</v>
      </c>
      <c r="H10662" s="6">
        <f t="shared" si="506"/>
        <v>42</v>
      </c>
      <c r="I10662" s="12"/>
      <c r="J10662"/>
      <c r="K10662"/>
    </row>
    <row r="10663" spans="1:11" s="4" customFormat="1" ht="12.75" hidden="1" customHeight="1" x14ac:dyDescent="0.2">
      <c r="A10663" s="2">
        <v>2011</v>
      </c>
      <c r="B10663" s="2" t="s">
        <v>8</v>
      </c>
      <c r="C10663" s="3">
        <v>38545</v>
      </c>
      <c r="D10663" s="2">
        <v>7</v>
      </c>
      <c r="E10663" s="5">
        <v>53</v>
      </c>
      <c r="F10663" s="5">
        <v>0</v>
      </c>
      <c r="G10663" s="12">
        <f t="shared" si="505"/>
        <v>53</v>
      </c>
      <c r="H10663" s="6">
        <f t="shared" si="506"/>
        <v>318</v>
      </c>
      <c r="I10663" s="12"/>
      <c r="J10663"/>
      <c r="K10663"/>
    </row>
    <row r="10664" spans="1:11" s="4" customFormat="1" ht="12.75" hidden="1" customHeight="1" x14ac:dyDescent="0.2">
      <c r="A10664" s="2">
        <v>2011</v>
      </c>
      <c r="B10664" s="2" t="s">
        <v>8</v>
      </c>
      <c r="C10664" s="3">
        <v>38545</v>
      </c>
      <c r="D10664" s="2">
        <v>8</v>
      </c>
      <c r="E10664" s="5">
        <v>37</v>
      </c>
      <c r="F10664" s="5">
        <v>0</v>
      </c>
      <c r="G10664" s="12">
        <f t="shared" si="505"/>
        <v>37</v>
      </c>
      <c r="H10664" s="6">
        <f t="shared" si="506"/>
        <v>222</v>
      </c>
      <c r="I10664" s="12"/>
      <c r="J10664"/>
      <c r="K10664"/>
    </row>
    <row r="10665" spans="1:11" s="4" customFormat="1" ht="12.75" hidden="1" customHeight="1" x14ac:dyDescent="0.2">
      <c r="A10665" s="2">
        <v>2011</v>
      </c>
      <c r="B10665" s="2" t="s">
        <v>8</v>
      </c>
      <c r="C10665" s="3">
        <v>38545</v>
      </c>
      <c r="D10665" s="2">
        <v>9</v>
      </c>
      <c r="E10665" s="5">
        <v>70</v>
      </c>
      <c r="F10665" s="5">
        <v>0</v>
      </c>
      <c r="G10665" s="12">
        <f t="shared" si="505"/>
        <v>70</v>
      </c>
      <c r="H10665" s="6">
        <f t="shared" si="506"/>
        <v>420</v>
      </c>
      <c r="I10665" s="12"/>
      <c r="J10665"/>
      <c r="K10665"/>
    </row>
    <row r="10666" spans="1:11" s="4" customFormat="1" ht="12.75" hidden="1" customHeight="1" x14ac:dyDescent="0.2">
      <c r="A10666" s="2">
        <v>2011</v>
      </c>
      <c r="B10666" s="2" t="s">
        <v>8</v>
      </c>
      <c r="C10666" s="3">
        <v>38545</v>
      </c>
      <c r="D10666" s="2">
        <v>10</v>
      </c>
      <c r="E10666" s="5">
        <v>54</v>
      </c>
      <c r="F10666" s="5">
        <v>0</v>
      </c>
      <c r="G10666" s="12">
        <f t="shared" si="505"/>
        <v>54</v>
      </c>
      <c r="H10666" s="6">
        <f t="shared" si="506"/>
        <v>324</v>
      </c>
      <c r="I10666" s="12"/>
      <c r="J10666"/>
      <c r="K10666"/>
    </row>
    <row r="10667" spans="1:11" s="4" customFormat="1" ht="12.75" hidden="1" customHeight="1" x14ac:dyDescent="0.2">
      <c r="A10667" s="2">
        <v>2011</v>
      </c>
      <c r="B10667" s="2" t="s">
        <v>8</v>
      </c>
      <c r="C10667" s="3">
        <v>38545</v>
      </c>
      <c r="D10667" s="2">
        <v>11</v>
      </c>
      <c r="E10667" s="5">
        <v>56</v>
      </c>
      <c r="F10667" s="5">
        <v>0</v>
      </c>
      <c r="G10667" s="12">
        <f t="shared" si="505"/>
        <v>56</v>
      </c>
      <c r="H10667" s="6">
        <f t="shared" si="506"/>
        <v>336</v>
      </c>
      <c r="I10667" s="12"/>
      <c r="J10667"/>
      <c r="K10667"/>
    </row>
    <row r="10668" spans="1:11" s="4" customFormat="1" ht="12.75" hidden="1" customHeight="1" x14ac:dyDescent="0.2">
      <c r="A10668" s="2">
        <v>2011</v>
      </c>
      <c r="B10668" s="2" t="s">
        <v>8</v>
      </c>
      <c r="C10668" s="3">
        <v>38545</v>
      </c>
      <c r="D10668" s="2">
        <v>12</v>
      </c>
      <c r="E10668" s="5">
        <v>33</v>
      </c>
      <c r="F10668" s="5">
        <v>0</v>
      </c>
      <c r="G10668" s="12">
        <f t="shared" si="505"/>
        <v>33</v>
      </c>
      <c r="H10668" s="6">
        <f t="shared" si="506"/>
        <v>198</v>
      </c>
      <c r="I10668" s="12"/>
      <c r="J10668"/>
      <c r="K10668"/>
    </row>
    <row r="10669" spans="1:11" s="4" customFormat="1" ht="12.75" hidden="1" customHeight="1" x14ac:dyDescent="0.2">
      <c r="A10669" s="2">
        <v>2011</v>
      </c>
      <c r="B10669" s="2" t="s">
        <v>8</v>
      </c>
      <c r="C10669" s="3">
        <v>38545</v>
      </c>
      <c r="D10669" s="2">
        <v>13</v>
      </c>
      <c r="E10669" s="5">
        <v>16</v>
      </c>
      <c r="F10669" s="5">
        <v>0</v>
      </c>
      <c r="G10669" s="12">
        <f t="shared" si="505"/>
        <v>16</v>
      </c>
      <c r="H10669" s="6">
        <f t="shared" si="506"/>
        <v>96</v>
      </c>
      <c r="I10669" s="12"/>
      <c r="J10669"/>
      <c r="K10669"/>
    </row>
    <row r="10670" spans="1:11" s="4" customFormat="1" ht="12.75" hidden="1" customHeight="1" x14ac:dyDescent="0.2">
      <c r="A10670" s="2">
        <v>2011</v>
      </c>
      <c r="B10670" s="2" t="s">
        <v>8</v>
      </c>
      <c r="C10670" s="3">
        <v>38545</v>
      </c>
      <c r="D10670" s="2">
        <v>14</v>
      </c>
      <c r="E10670" s="5">
        <v>27</v>
      </c>
      <c r="F10670" s="5">
        <v>0</v>
      </c>
      <c r="G10670" s="12">
        <f t="shared" si="505"/>
        <v>27</v>
      </c>
      <c r="H10670" s="6">
        <f t="shared" si="506"/>
        <v>162</v>
      </c>
      <c r="I10670" s="12"/>
      <c r="J10670"/>
      <c r="K10670"/>
    </row>
    <row r="10671" spans="1:11" s="4" customFormat="1" ht="12.75" hidden="1" customHeight="1" x14ac:dyDescent="0.2">
      <c r="A10671" s="2">
        <v>2011</v>
      </c>
      <c r="B10671" s="2" t="s">
        <v>8</v>
      </c>
      <c r="C10671" s="3">
        <v>38545</v>
      </c>
      <c r="D10671" s="2">
        <v>15</v>
      </c>
      <c r="E10671" s="5">
        <v>41</v>
      </c>
      <c r="F10671" s="5">
        <v>0</v>
      </c>
      <c r="G10671" s="12">
        <f t="shared" si="505"/>
        <v>41</v>
      </c>
      <c r="H10671" s="6">
        <f t="shared" si="506"/>
        <v>246</v>
      </c>
      <c r="I10671" s="12"/>
      <c r="J10671"/>
      <c r="K10671"/>
    </row>
    <row r="10672" spans="1:11" s="4" customFormat="1" ht="12.75" hidden="1" customHeight="1" x14ac:dyDescent="0.2">
      <c r="A10672" s="2">
        <v>2011</v>
      </c>
      <c r="B10672" s="2" t="s">
        <v>8</v>
      </c>
      <c r="C10672" s="3">
        <v>38545</v>
      </c>
      <c r="D10672" s="2">
        <v>16</v>
      </c>
      <c r="E10672" s="5">
        <v>108</v>
      </c>
      <c r="F10672" s="5">
        <v>2</v>
      </c>
      <c r="G10672" s="12">
        <f t="shared" si="505"/>
        <v>110</v>
      </c>
      <c r="H10672" s="6">
        <f t="shared" si="506"/>
        <v>660</v>
      </c>
      <c r="I10672" s="12"/>
      <c r="J10672"/>
      <c r="K10672"/>
    </row>
    <row r="10673" spans="1:11" s="4" customFormat="1" ht="12.75" hidden="1" customHeight="1" x14ac:dyDescent="0.2">
      <c r="A10673" s="2">
        <v>2011</v>
      </c>
      <c r="B10673" s="2" t="s">
        <v>8</v>
      </c>
      <c r="C10673" s="3">
        <v>38545</v>
      </c>
      <c r="D10673" s="2">
        <v>17</v>
      </c>
      <c r="E10673" s="5">
        <v>15</v>
      </c>
      <c r="F10673" s="5">
        <v>2</v>
      </c>
      <c r="G10673" s="12">
        <f t="shared" si="505"/>
        <v>17</v>
      </c>
      <c r="H10673" s="6">
        <f t="shared" si="506"/>
        <v>102</v>
      </c>
      <c r="I10673" s="12"/>
      <c r="J10673"/>
      <c r="K10673"/>
    </row>
    <row r="10674" spans="1:11" s="4" customFormat="1" ht="12.75" hidden="1" customHeight="1" x14ac:dyDescent="0.2">
      <c r="A10674" s="2">
        <v>2011</v>
      </c>
      <c r="B10674" s="2" t="s">
        <v>8</v>
      </c>
      <c r="C10674" s="3">
        <v>38545</v>
      </c>
      <c r="D10674" s="2">
        <v>18</v>
      </c>
      <c r="E10674" s="5">
        <v>122</v>
      </c>
      <c r="F10674" s="5">
        <v>0</v>
      </c>
      <c r="G10674" s="12">
        <f t="shared" ref="G10674:G10737" si="507">E10674+F10674</f>
        <v>122</v>
      </c>
      <c r="H10674" s="6">
        <f t="shared" si="506"/>
        <v>732</v>
      </c>
      <c r="I10674" s="12"/>
      <c r="J10674"/>
      <c r="K10674"/>
    </row>
    <row r="10675" spans="1:11" s="4" customFormat="1" ht="12.75" hidden="1" customHeight="1" x14ac:dyDescent="0.2">
      <c r="A10675" s="2">
        <v>2011</v>
      </c>
      <c r="B10675" s="2" t="s">
        <v>8</v>
      </c>
      <c r="C10675" s="3">
        <v>38545</v>
      </c>
      <c r="D10675" s="2">
        <v>19</v>
      </c>
      <c r="E10675" s="5">
        <v>40</v>
      </c>
      <c r="F10675" s="5">
        <v>0</v>
      </c>
      <c r="G10675" s="12">
        <f t="shared" si="507"/>
        <v>40</v>
      </c>
      <c r="H10675" s="6">
        <f t="shared" si="506"/>
        <v>240</v>
      </c>
      <c r="I10675" s="12"/>
      <c r="J10675"/>
      <c r="K10675"/>
    </row>
    <row r="10676" spans="1:11" s="4" customFormat="1" ht="12.75" hidden="1" customHeight="1" x14ac:dyDescent="0.2">
      <c r="A10676" s="2">
        <v>2011</v>
      </c>
      <c r="B10676" s="2" t="s">
        <v>8</v>
      </c>
      <c r="C10676" s="3">
        <v>38545</v>
      </c>
      <c r="D10676" s="2">
        <v>20</v>
      </c>
      <c r="E10676" s="5">
        <v>9</v>
      </c>
      <c r="F10676" s="5">
        <v>2</v>
      </c>
      <c r="G10676" s="12">
        <f t="shared" si="507"/>
        <v>11</v>
      </c>
      <c r="H10676" s="6">
        <f t="shared" si="506"/>
        <v>66</v>
      </c>
      <c r="I10676" s="12"/>
      <c r="J10676"/>
      <c r="K10676"/>
    </row>
    <row r="10677" spans="1:11" s="4" customFormat="1" ht="12.75" hidden="1" customHeight="1" x14ac:dyDescent="0.2">
      <c r="A10677" s="2">
        <v>2011</v>
      </c>
      <c r="B10677" s="2" t="s">
        <v>8</v>
      </c>
      <c r="C10677" s="3">
        <v>38545</v>
      </c>
      <c r="D10677" s="2">
        <v>21</v>
      </c>
      <c r="E10677" s="5">
        <v>46</v>
      </c>
      <c r="F10677" s="5">
        <v>3</v>
      </c>
      <c r="G10677" s="12">
        <f t="shared" si="507"/>
        <v>49</v>
      </c>
      <c r="H10677" s="6">
        <f t="shared" si="506"/>
        <v>294</v>
      </c>
      <c r="I10677" s="12"/>
      <c r="J10677"/>
      <c r="K10677"/>
    </row>
    <row r="10678" spans="1:11" s="4" customFormat="1" ht="12.75" hidden="1" customHeight="1" x14ac:dyDescent="0.2">
      <c r="A10678" s="2">
        <v>2011</v>
      </c>
      <c r="B10678" s="2" t="s">
        <v>8</v>
      </c>
      <c r="C10678" s="3">
        <v>38545</v>
      </c>
      <c r="D10678" s="2">
        <v>22</v>
      </c>
      <c r="E10678" s="5">
        <v>13</v>
      </c>
      <c r="F10678" s="5">
        <v>0</v>
      </c>
      <c r="G10678" s="12">
        <f t="shared" si="507"/>
        <v>13</v>
      </c>
      <c r="H10678" s="6">
        <f t="shared" si="506"/>
        <v>78</v>
      </c>
      <c r="I10678" s="12"/>
      <c r="J10678"/>
      <c r="K10678"/>
    </row>
    <row r="10679" spans="1:11" s="4" customFormat="1" ht="12.75" hidden="1" customHeight="1" x14ac:dyDescent="0.2">
      <c r="A10679" s="2">
        <v>2011</v>
      </c>
      <c r="B10679" s="2" t="s">
        <v>8</v>
      </c>
      <c r="C10679" s="3">
        <v>38545</v>
      </c>
      <c r="D10679" s="2">
        <v>23</v>
      </c>
      <c r="E10679" s="5">
        <v>11</v>
      </c>
      <c r="F10679" s="5">
        <v>0</v>
      </c>
      <c r="G10679" s="12">
        <f t="shared" si="507"/>
        <v>11</v>
      </c>
      <c r="H10679" s="6">
        <f t="shared" si="506"/>
        <v>66</v>
      </c>
      <c r="I10679" s="5">
        <f>ROUND(SUM(G10660:G10680)/0.9624082,0)*6+I10655</f>
        <v>29370</v>
      </c>
      <c r="J10679"/>
      <c r="K10679"/>
    </row>
    <row r="10680" spans="1:11" s="4" customFormat="1" ht="12.75" hidden="1" customHeight="1" x14ac:dyDescent="0.2">
      <c r="A10680" s="2">
        <v>2011</v>
      </c>
      <c r="B10680" s="2" t="s">
        <v>8</v>
      </c>
      <c r="C10680" s="3">
        <v>38546</v>
      </c>
      <c r="D10680" s="2">
        <v>0</v>
      </c>
      <c r="E10680" s="5">
        <v>0</v>
      </c>
      <c r="F10680" s="5">
        <v>0</v>
      </c>
      <c r="G10680" s="12">
        <f t="shared" si="507"/>
        <v>0</v>
      </c>
      <c r="H10680" s="6">
        <f t="shared" si="506"/>
        <v>0</v>
      </c>
      <c r="I10680" s="13"/>
      <c r="J10680"/>
      <c r="K10680"/>
    </row>
    <row r="10681" spans="1:11" s="4" customFormat="1" ht="12.75" hidden="1" customHeight="1" x14ac:dyDescent="0.2">
      <c r="A10681" s="2">
        <v>2011</v>
      </c>
      <c r="B10681" s="2" t="s">
        <v>8</v>
      </c>
      <c r="C10681" s="3">
        <v>38546</v>
      </c>
      <c r="D10681" s="2">
        <v>1</v>
      </c>
      <c r="E10681" s="5">
        <v>4</v>
      </c>
      <c r="F10681" s="5">
        <v>0</v>
      </c>
      <c r="G10681" s="12">
        <f t="shared" si="507"/>
        <v>4</v>
      </c>
      <c r="H10681" s="6">
        <f t="shared" si="506"/>
        <v>24</v>
      </c>
      <c r="I10681" s="13"/>
      <c r="J10681"/>
      <c r="K10681"/>
    </row>
    <row r="10682" spans="1:11" s="4" customFormat="1" ht="12.75" hidden="1" customHeight="1" x14ac:dyDescent="0.2">
      <c r="A10682" s="2">
        <v>2011</v>
      </c>
      <c r="B10682" s="2" t="s">
        <v>8</v>
      </c>
      <c r="C10682" s="3">
        <v>38546</v>
      </c>
      <c r="D10682" s="2">
        <v>2</v>
      </c>
      <c r="E10682" s="5">
        <v>85</v>
      </c>
      <c r="F10682" s="5">
        <v>1</v>
      </c>
      <c r="G10682" s="12">
        <f t="shared" si="507"/>
        <v>86</v>
      </c>
      <c r="H10682" s="6">
        <f t="shared" si="506"/>
        <v>516</v>
      </c>
      <c r="I10682" s="13"/>
      <c r="J10682"/>
      <c r="K10682"/>
    </row>
    <row r="10683" spans="1:11" s="4" customFormat="1" ht="12.75" hidden="1" customHeight="1" x14ac:dyDescent="0.2">
      <c r="A10683" s="2">
        <v>2011</v>
      </c>
      <c r="B10683" s="2" t="s">
        <v>8</v>
      </c>
      <c r="C10683" s="3">
        <v>38546</v>
      </c>
      <c r="D10683" s="2">
        <v>3</v>
      </c>
      <c r="E10683" s="5">
        <v>9</v>
      </c>
      <c r="F10683" s="5">
        <v>2</v>
      </c>
      <c r="G10683" s="12">
        <f t="shared" si="507"/>
        <v>11</v>
      </c>
      <c r="H10683" s="6">
        <f t="shared" si="506"/>
        <v>66</v>
      </c>
      <c r="I10683" s="13"/>
      <c r="J10683"/>
      <c r="K10683"/>
    </row>
    <row r="10684" spans="1:11" s="4" customFormat="1" ht="12.75" hidden="1" customHeight="1" x14ac:dyDescent="0.2">
      <c r="A10684" s="2">
        <v>2011</v>
      </c>
      <c r="B10684" s="2" t="s">
        <v>8</v>
      </c>
      <c r="C10684" s="3">
        <v>38546</v>
      </c>
      <c r="D10684" s="2">
        <v>4</v>
      </c>
      <c r="E10684" s="5">
        <v>34</v>
      </c>
      <c r="F10684" s="5">
        <v>0</v>
      </c>
      <c r="G10684" s="12">
        <f t="shared" si="507"/>
        <v>34</v>
      </c>
      <c r="H10684" s="6">
        <f t="shared" si="506"/>
        <v>204</v>
      </c>
      <c r="I10684" s="13"/>
      <c r="J10684"/>
      <c r="K10684"/>
    </row>
    <row r="10685" spans="1:11" s="4" customFormat="1" ht="12.75" hidden="1" customHeight="1" x14ac:dyDescent="0.2">
      <c r="A10685" s="2">
        <v>2011</v>
      </c>
      <c r="B10685" s="2" t="s">
        <v>8</v>
      </c>
      <c r="C10685" s="3">
        <v>38546</v>
      </c>
      <c r="D10685" s="2">
        <v>5</v>
      </c>
      <c r="E10685" s="5">
        <v>20</v>
      </c>
      <c r="F10685" s="5">
        <v>0</v>
      </c>
      <c r="G10685" s="12">
        <f t="shared" si="507"/>
        <v>20</v>
      </c>
      <c r="H10685" s="6">
        <f t="shared" ref="H10685:H10748" si="508">G10685*6</f>
        <v>120</v>
      </c>
      <c r="I10685" s="13"/>
      <c r="J10685"/>
      <c r="K10685"/>
    </row>
    <row r="10686" spans="1:11" s="4" customFormat="1" ht="12.75" hidden="1" customHeight="1" x14ac:dyDescent="0.2">
      <c r="A10686" s="2">
        <v>2011</v>
      </c>
      <c r="B10686" s="2" t="s">
        <v>8</v>
      </c>
      <c r="C10686" s="3">
        <v>38546</v>
      </c>
      <c r="D10686" s="2">
        <v>6</v>
      </c>
      <c r="E10686" s="5">
        <v>68</v>
      </c>
      <c r="F10686" s="5">
        <v>0</v>
      </c>
      <c r="G10686" s="12">
        <f t="shared" si="507"/>
        <v>68</v>
      </c>
      <c r="H10686" s="6">
        <f t="shared" si="508"/>
        <v>408</v>
      </c>
      <c r="I10686" s="13"/>
      <c r="J10686"/>
      <c r="K10686"/>
    </row>
    <row r="10687" spans="1:11" s="4" customFormat="1" ht="12.75" hidden="1" customHeight="1" x14ac:dyDescent="0.2">
      <c r="A10687" s="2">
        <v>2011</v>
      </c>
      <c r="B10687" s="2" t="s">
        <v>8</v>
      </c>
      <c r="C10687" s="3">
        <v>38546</v>
      </c>
      <c r="D10687" s="2">
        <v>7</v>
      </c>
      <c r="E10687" s="5">
        <v>67</v>
      </c>
      <c r="F10687" s="5">
        <v>0</v>
      </c>
      <c r="G10687" s="12">
        <f t="shared" si="507"/>
        <v>67</v>
      </c>
      <c r="H10687" s="6">
        <f t="shared" si="508"/>
        <v>402</v>
      </c>
      <c r="I10687" s="13"/>
      <c r="J10687"/>
      <c r="K10687"/>
    </row>
    <row r="10688" spans="1:11" s="4" customFormat="1" ht="12.75" hidden="1" customHeight="1" x14ac:dyDescent="0.2">
      <c r="A10688" s="2">
        <v>2011</v>
      </c>
      <c r="B10688" s="2" t="s">
        <v>8</v>
      </c>
      <c r="C10688" s="3">
        <v>38546</v>
      </c>
      <c r="D10688" s="2">
        <v>8</v>
      </c>
      <c r="E10688" s="5">
        <v>172</v>
      </c>
      <c r="F10688" s="5">
        <v>0</v>
      </c>
      <c r="G10688" s="12">
        <f t="shared" si="507"/>
        <v>172</v>
      </c>
      <c r="H10688" s="6">
        <f t="shared" si="508"/>
        <v>1032</v>
      </c>
      <c r="I10688" s="13"/>
      <c r="J10688"/>
      <c r="K10688"/>
    </row>
    <row r="10689" spans="1:11" s="4" customFormat="1" ht="12.75" hidden="1" customHeight="1" x14ac:dyDescent="0.2">
      <c r="A10689" s="2">
        <v>2011</v>
      </c>
      <c r="B10689" s="2" t="s">
        <v>8</v>
      </c>
      <c r="C10689" s="3">
        <v>38546</v>
      </c>
      <c r="D10689" s="2">
        <v>9</v>
      </c>
      <c r="E10689" s="5">
        <v>200</v>
      </c>
      <c r="F10689" s="5">
        <v>0</v>
      </c>
      <c r="G10689" s="12">
        <f t="shared" si="507"/>
        <v>200</v>
      </c>
      <c r="H10689" s="6">
        <f t="shared" si="508"/>
        <v>1200</v>
      </c>
      <c r="I10689" s="13"/>
      <c r="J10689"/>
      <c r="K10689"/>
    </row>
    <row r="10690" spans="1:11" s="4" customFormat="1" ht="12.75" hidden="1" customHeight="1" x14ac:dyDescent="0.2">
      <c r="A10690" s="2">
        <v>2011</v>
      </c>
      <c r="B10690" s="2" t="s">
        <v>8</v>
      </c>
      <c r="C10690" s="3">
        <v>38546</v>
      </c>
      <c r="D10690" s="2">
        <v>10</v>
      </c>
      <c r="E10690" s="5">
        <v>28</v>
      </c>
      <c r="F10690" s="5">
        <v>0</v>
      </c>
      <c r="G10690" s="12">
        <f t="shared" si="507"/>
        <v>28</v>
      </c>
      <c r="H10690" s="6">
        <f t="shared" si="508"/>
        <v>168</v>
      </c>
      <c r="I10690" s="13"/>
      <c r="J10690"/>
      <c r="K10690"/>
    </row>
    <row r="10691" spans="1:11" s="4" customFormat="1" ht="12.75" hidden="1" customHeight="1" x14ac:dyDescent="0.2">
      <c r="A10691" s="2">
        <v>2011</v>
      </c>
      <c r="B10691" s="2" t="s">
        <v>8</v>
      </c>
      <c r="C10691" s="3">
        <v>38546</v>
      </c>
      <c r="D10691" s="2">
        <v>11</v>
      </c>
      <c r="E10691" s="5">
        <v>73</v>
      </c>
      <c r="F10691" s="5">
        <v>0</v>
      </c>
      <c r="G10691" s="12">
        <f t="shared" si="507"/>
        <v>73</v>
      </c>
      <c r="H10691" s="6">
        <f t="shared" si="508"/>
        <v>438</v>
      </c>
      <c r="I10691" s="13"/>
      <c r="J10691"/>
      <c r="K10691"/>
    </row>
    <row r="10692" spans="1:11" s="4" customFormat="1" ht="12.75" hidden="1" customHeight="1" x14ac:dyDescent="0.2">
      <c r="A10692" s="2">
        <v>2011</v>
      </c>
      <c r="B10692" s="2" t="s">
        <v>8</v>
      </c>
      <c r="C10692" s="3">
        <v>38546</v>
      </c>
      <c r="D10692" s="2">
        <v>12</v>
      </c>
      <c r="E10692" s="5">
        <v>18</v>
      </c>
      <c r="F10692" s="5">
        <v>0</v>
      </c>
      <c r="G10692" s="12">
        <f t="shared" si="507"/>
        <v>18</v>
      </c>
      <c r="H10692" s="6">
        <f t="shared" si="508"/>
        <v>108</v>
      </c>
      <c r="I10692" s="13"/>
      <c r="J10692"/>
      <c r="K10692"/>
    </row>
    <row r="10693" spans="1:11" s="4" customFormat="1" ht="12.75" hidden="1" customHeight="1" x14ac:dyDescent="0.2">
      <c r="A10693" s="2">
        <v>2011</v>
      </c>
      <c r="B10693" s="2" t="s">
        <v>8</v>
      </c>
      <c r="C10693" s="3">
        <v>38546</v>
      </c>
      <c r="D10693" s="2">
        <v>13</v>
      </c>
      <c r="E10693" s="5">
        <v>27</v>
      </c>
      <c r="F10693" s="5">
        <v>3</v>
      </c>
      <c r="G10693" s="12">
        <f t="shared" si="507"/>
        <v>30</v>
      </c>
      <c r="H10693" s="6">
        <f t="shared" si="508"/>
        <v>180</v>
      </c>
      <c r="I10693" s="13"/>
      <c r="J10693"/>
      <c r="K10693"/>
    </row>
    <row r="10694" spans="1:11" s="4" customFormat="1" ht="12.75" hidden="1" customHeight="1" x14ac:dyDescent="0.2">
      <c r="A10694" s="2">
        <v>2011</v>
      </c>
      <c r="B10694" s="2" t="s">
        <v>8</v>
      </c>
      <c r="C10694" s="3">
        <v>38546</v>
      </c>
      <c r="D10694" s="2">
        <v>14</v>
      </c>
      <c r="E10694" s="5">
        <v>209</v>
      </c>
      <c r="F10694" s="5">
        <v>0</v>
      </c>
      <c r="G10694" s="12">
        <f t="shared" si="507"/>
        <v>209</v>
      </c>
      <c r="H10694" s="6">
        <f t="shared" si="508"/>
        <v>1254</v>
      </c>
      <c r="I10694" s="13"/>
      <c r="J10694"/>
      <c r="K10694"/>
    </row>
    <row r="10695" spans="1:11" s="4" customFormat="1" ht="12.75" hidden="1" customHeight="1" x14ac:dyDescent="0.2">
      <c r="A10695" s="2">
        <v>2011</v>
      </c>
      <c r="B10695" s="2" t="s">
        <v>8</v>
      </c>
      <c r="C10695" s="3">
        <v>38546</v>
      </c>
      <c r="D10695" s="2">
        <v>15</v>
      </c>
      <c r="E10695" s="5">
        <v>16</v>
      </c>
      <c r="F10695" s="5">
        <v>15</v>
      </c>
      <c r="G10695" s="12">
        <f t="shared" si="507"/>
        <v>31</v>
      </c>
      <c r="H10695" s="6">
        <f t="shared" si="508"/>
        <v>186</v>
      </c>
      <c r="I10695" s="13"/>
      <c r="J10695"/>
      <c r="K10695"/>
    </row>
    <row r="10696" spans="1:11" s="4" customFormat="1" ht="12.75" hidden="1" customHeight="1" x14ac:dyDescent="0.2">
      <c r="A10696" s="2">
        <v>2011</v>
      </c>
      <c r="B10696" s="2" t="s">
        <v>8</v>
      </c>
      <c r="C10696" s="3">
        <v>38546</v>
      </c>
      <c r="D10696" s="2">
        <v>16</v>
      </c>
      <c r="E10696" s="5">
        <v>144</v>
      </c>
      <c r="F10696" s="5">
        <v>6</v>
      </c>
      <c r="G10696" s="12">
        <f t="shared" si="507"/>
        <v>150</v>
      </c>
      <c r="H10696" s="6">
        <f t="shared" si="508"/>
        <v>900</v>
      </c>
      <c r="I10696" s="13"/>
      <c r="J10696"/>
      <c r="K10696"/>
    </row>
    <row r="10697" spans="1:11" s="4" customFormat="1" ht="12.75" hidden="1" customHeight="1" x14ac:dyDescent="0.2">
      <c r="A10697" s="2">
        <v>2011</v>
      </c>
      <c r="B10697" s="2" t="s">
        <v>8</v>
      </c>
      <c r="C10697" s="3">
        <v>38546</v>
      </c>
      <c r="D10697" s="2">
        <v>17</v>
      </c>
      <c r="E10697" s="5">
        <v>57</v>
      </c>
      <c r="F10697" s="5">
        <v>3</v>
      </c>
      <c r="G10697" s="12">
        <f t="shared" si="507"/>
        <v>60</v>
      </c>
      <c r="H10697" s="6">
        <f t="shared" si="508"/>
        <v>360</v>
      </c>
      <c r="I10697" s="13"/>
      <c r="J10697"/>
      <c r="K10697"/>
    </row>
    <row r="10698" spans="1:11" s="4" customFormat="1" ht="12.75" hidden="1" customHeight="1" x14ac:dyDescent="0.2">
      <c r="A10698" s="2">
        <v>2011</v>
      </c>
      <c r="B10698" s="2" t="s">
        <v>8</v>
      </c>
      <c r="C10698" s="3">
        <v>38546</v>
      </c>
      <c r="D10698" s="2">
        <v>18</v>
      </c>
      <c r="E10698" s="5">
        <v>139</v>
      </c>
      <c r="F10698" s="5">
        <v>0</v>
      </c>
      <c r="G10698" s="12">
        <f t="shared" si="507"/>
        <v>139</v>
      </c>
      <c r="H10698" s="6">
        <f t="shared" si="508"/>
        <v>834</v>
      </c>
      <c r="I10698" s="13"/>
      <c r="J10698"/>
      <c r="K10698"/>
    </row>
    <row r="10699" spans="1:11" s="4" customFormat="1" ht="12.75" hidden="1" customHeight="1" x14ac:dyDescent="0.2">
      <c r="A10699" s="2">
        <v>2011</v>
      </c>
      <c r="B10699" s="2" t="s">
        <v>8</v>
      </c>
      <c r="C10699" s="3">
        <v>38546</v>
      </c>
      <c r="D10699" s="2">
        <v>19</v>
      </c>
      <c r="E10699" s="5">
        <v>189</v>
      </c>
      <c r="F10699" s="5">
        <v>0</v>
      </c>
      <c r="G10699" s="12">
        <f t="shared" si="507"/>
        <v>189</v>
      </c>
      <c r="H10699" s="6">
        <f t="shared" si="508"/>
        <v>1134</v>
      </c>
      <c r="I10699" s="13"/>
      <c r="J10699"/>
      <c r="K10699"/>
    </row>
    <row r="10700" spans="1:11" s="4" customFormat="1" ht="12.75" hidden="1" customHeight="1" x14ac:dyDescent="0.2">
      <c r="A10700" s="2">
        <v>2011</v>
      </c>
      <c r="B10700" s="2" t="s">
        <v>8</v>
      </c>
      <c r="C10700" s="3">
        <v>38546</v>
      </c>
      <c r="D10700" s="2">
        <v>20</v>
      </c>
      <c r="E10700" s="5">
        <v>144</v>
      </c>
      <c r="F10700" s="5">
        <v>0</v>
      </c>
      <c r="G10700" s="12">
        <f t="shared" si="507"/>
        <v>144</v>
      </c>
      <c r="H10700" s="6">
        <f t="shared" si="508"/>
        <v>864</v>
      </c>
      <c r="I10700" s="13"/>
      <c r="J10700"/>
      <c r="K10700"/>
    </row>
    <row r="10701" spans="1:11" s="4" customFormat="1" ht="12.75" hidden="1" customHeight="1" x14ac:dyDescent="0.2">
      <c r="A10701" s="2">
        <v>2011</v>
      </c>
      <c r="B10701" s="2" t="s">
        <v>8</v>
      </c>
      <c r="C10701" s="3">
        <v>38546</v>
      </c>
      <c r="D10701" s="2">
        <v>21</v>
      </c>
      <c r="E10701" s="5">
        <v>99</v>
      </c>
      <c r="F10701" s="5">
        <v>0</v>
      </c>
      <c r="G10701" s="12">
        <f t="shared" si="507"/>
        <v>99</v>
      </c>
      <c r="H10701" s="6">
        <f t="shared" si="508"/>
        <v>594</v>
      </c>
      <c r="I10701" s="13"/>
      <c r="J10701"/>
      <c r="K10701"/>
    </row>
    <row r="10702" spans="1:11" s="4" customFormat="1" ht="12.75" hidden="1" customHeight="1" x14ac:dyDescent="0.2">
      <c r="A10702" s="2">
        <v>2011</v>
      </c>
      <c r="B10702" s="2" t="s">
        <v>8</v>
      </c>
      <c r="C10702" s="3">
        <v>38546</v>
      </c>
      <c r="D10702" s="2">
        <v>22</v>
      </c>
      <c r="E10702" s="5">
        <v>67</v>
      </c>
      <c r="F10702" s="5">
        <v>0</v>
      </c>
      <c r="G10702" s="12">
        <f t="shared" si="507"/>
        <v>67</v>
      </c>
      <c r="H10702" s="6">
        <f t="shared" si="508"/>
        <v>402</v>
      </c>
      <c r="I10702" s="13"/>
      <c r="J10702"/>
      <c r="K10702"/>
    </row>
    <row r="10703" spans="1:11" s="4" customFormat="1" ht="12.75" hidden="1" customHeight="1" x14ac:dyDescent="0.2">
      <c r="A10703" s="2">
        <v>2011</v>
      </c>
      <c r="B10703" s="2" t="s">
        <v>8</v>
      </c>
      <c r="C10703" s="3">
        <v>38546</v>
      </c>
      <c r="D10703" s="2">
        <v>23</v>
      </c>
      <c r="E10703" s="5">
        <v>53</v>
      </c>
      <c r="F10703" s="5">
        <v>0</v>
      </c>
      <c r="G10703" s="12">
        <f t="shared" si="507"/>
        <v>53</v>
      </c>
      <c r="H10703" s="6">
        <f t="shared" si="508"/>
        <v>318</v>
      </c>
      <c r="I10703" s="5">
        <f>ROUND(SUM(G10684:G10704)/0.9624082,0)*6+I10679</f>
        <v>41088</v>
      </c>
      <c r="J10703"/>
      <c r="K10703"/>
    </row>
    <row r="10704" spans="1:11" s="4" customFormat="1" ht="12.75" hidden="1" customHeight="1" x14ac:dyDescent="0.2">
      <c r="A10704" s="2">
        <v>2011</v>
      </c>
      <c r="B10704" s="2" t="s">
        <v>8</v>
      </c>
      <c r="C10704" s="3">
        <v>38547</v>
      </c>
      <c r="D10704" s="2">
        <v>0</v>
      </c>
      <c r="E10704" s="5">
        <v>29</v>
      </c>
      <c r="F10704" s="5">
        <v>0</v>
      </c>
      <c r="G10704" s="12">
        <f t="shared" si="507"/>
        <v>29</v>
      </c>
      <c r="H10704" s="6">
        <f t="shared" si="508"/>
        <v>174</v>
      </c>
      <c r="I10704" s="13"/>
      <c r="J10704"/>
      <c r="K10704"/>
    </row>
    <row r="10705" spans="1:11" s="4" customFormat="1" ht="12.75" hidden="1" customHeight="1" x14ac:dyDescent="0.2">
      <c r="A10705" s="2">
        <v>2011</v>
      </c>
      <c r="B10705" s="2" t="s">
        <v>8</v>
      </c>
      <c r="C10705" s="3">
        <v>38547</v>
      </c>
      <c r="D10705" s="2">
        <v>1</v>
      </c>
      <c r="E10705" s="5">
        <v>3</v>
      </c>
      <c r="F10705" s="5">
        <v>-1</v>
      </c>
      <c r="G10705" s="12">
        <f t="shared" si="507"/>
        <v>2</v>
      </c>
      <c r="H10705" s="6">
        <f t="shared" si="508"/>
        <v>12</v>
      </c>
      <c r="I10705" s="13"/>
      <c r="J10705"/>
      <c r="K10705"/>
    </row>
    <row r="10706" spans="1:11" s="4" customFormat="1" ht="12.75" hidden="1" customHeight="1" x14ac:dyDescent="0.2">
      <c r="A10706" s="2">
        <v>2011</v>
      </c>
      <c r="B10706" s="2" t="s">
        <v>8</v>
      </c>
      <c r="C10706" s="3">
        <v>38547</v>
      </c>
      <c r="D10706" s="2">
        <v>2</v>
      </c>
      <c r="E10706" s="5">
        <v>63</v>
      </c>
      <c r="F10706" s="5">
        <v>0</v>
      </c>
      <c r="G10706" s="12">
        <f t="shared" si="507"/>
        <v>63</v>
      </c>
      <c r="H10706" s="6">
        <f t="shared" si="508"/>
        <v>378</v>
      </c>
      <c r="I10706" s="13"/>
      <c r="J10706"/>
      <c r="K10706"/>
    </row>
    <row r="10707" spans="1:11" s="4" customFormat="1" ht="12.75" hidden="1" customHeight="1" x14ac:dyDescent="0.2">
      <c r="A10707" s="2">
        <v>2011</v>
      </c>
      <c r="B10707" s="2" t="s">
        <v>8</v>
      </c>
      <c r="C10707" s="3">
        <v>38547</v>
      </c>
      <c r="D10707" s="2">
        <v>3</v>
      </c>
      <c r="E10707" s="5">
        <v>36</v>
      </c>
      <c r="F10707" s="5">
        <v>1</v>
      </c>
      <c r="G10707" s="12">
        <f t="shared" si="507"/>
        <v>37</v>
      </c>
      <c r="H10707" s="6">
        <f t="shared" si="508"/>
        <v>222</v>
      </c>
      <c r="I10707" s="13"/>
      <c r="J10707"/>
      <c r="K10707"/>
    </row>
    <row r="10708" spans="1:11" s="4" customFormat="1" ht="12.75" hidden="1" customHeight="1" x14ac:dyDescent="0.2">
      <c r="A10708" s="2">
        <v>2011</v>
      </c>
      <c r="B10708" s="2" t="s">
        <v>8</v>
      </c>
      <c r="C10708" s="3">
        <v>38547</v>
      </c>
      <c r="D10708" s="2">
        <v>4</v>
      </c>
      <c r="E10708" s="5">
        <v>180</v>
      </c>
      <c r="F10708" s="5">
        <v>0</v>
      </c>
      <c r="G10708" s="12">
        <f t="shared" si="507"/>
        <v>180</v>
      </c>
      <c r="H10708" s="6">
        <f t="shared" si="508"/>
        <v>1080</v>
      </c>
      <c r="I10708" s="13"/>
      <c r="J10708"/>
      <c r="K10708"/>
    </row>
    <row r="10709" spans="1:11" s="4" customFormat="1" ht="12.75" hidden="1" customHeight="1" x14ac:dyDescent="0.2">
      <c r="A10709" s="2">
        <v>2011</v>
      </c>
      <c r="B10709" s="2" t="s">
        <v>8</v>
      </c>
      <c r="C10709" s="3">
        <v>38547</v>
      </c>
      <c r="D10709" s="2">
        <v>5</v>
      </c>
      <c r="E10709" s="5">
        <v>195</v>
      </c>
      <c r="F10709" s="5">
        <v>0</v>
      </c>
      <c r="G10709" s="12">
        <f t="shared" si="507"/>
        <v>195</v>
      </c>
      <c r="H10709" s="6">
        <f t="shared" si="508"/>
        <v>1170</v>
      </c>
      <c r="I10709" s="13"/>
      <c r="J10709"/>
      <c r="K10709"/>
    </row>
    <row r="10710" spans="1:11" s="4" customFormat="1" ht="12.75" hidden="1" customHeight="1" x14ac:dyDescent="0.2">
      <c r="A10710" s="2">
        <v>2011</v>
      </c>
      <c r="B10710" s="2" t="s">
        <v>8</v>
      </c>
      <c r="C10710" s="3">
        <v>38547</v>
      </c>
      <c r="D10710" s="2">
        <v>6</v>
      </c>
      <c r="E10710" s="5">
        <v>99</v>
      </c>
      <c r="F10710" s="5">
        <v>0</v>
      </c>
      <c r="G10710" s="12">
        <f t="shared" si="507"/>
        <v>99</v>
      </c>
      <c r="H10710" s="6">
        <f t="shared" si="508"/>
        <v>594</v>
      </c>
      <c r="I10710" s="13"/>
      <c r="J10710"/>
      <c r="K10710"/>
    </row>
    <row r="10711" spans="1:11" s="4" customFormat="1" ht="12.75" hidden="1" customHeight="1" x14ac:dyDescent="0.2">
      <c r="A10711" s="2">
        <v>2011</v>
      </c>
      <c r="B10711" s="2" t="s">
        <v>8</v>
      </c>
      <c r="C10711" s="3">
        <v>38547</v>
      </c>
      <c r="D10711" s="2">
        <v>7</v>
      </c>
      <c r="E10711" s="5">
        <v>45</v>
      </c>
      <c r="F10711" s="5">
        <v>1</v>
      </c>
      <c r="G10711" s="12">
        <f t="shared" si="507"/>
        <v>46</v>
      </c>
      <c r="H10711" s="6">
        <f t="shared" si="508"/>
        <v>276</v>
      </c>
      <c r="I10711" s="13"/>
      <c r="J10711"/>
      <c r="K10711"/>
    </row>
    <row r="10712" spans="1:11" s="4" customFormat="1" ht="12.75" hidden="1" customHeight="1" x14ac:dyDescent="0.2">
      <c r="A10712" s="2">
        <v>2011</v>
      </c>
      <c r="B10712" s="2" t="s">
        <v>8</v>
      </c>
      <c r="C10712" s="3">
        <v>38547</v>
      </c>
      <c r="D10712" s="2">
        <v>8</v>
      </c>
      <c r="E10712" s="5">
        <v>201</v>
      </c>
      <c r="F10712" s="5">
        <v>0</v>
      </c>
      <c r="G10712" s="12">
        <f t="shared" si="507"/>
        <v>201</v>
      </c>
      <c r="H10712" s="6">
        <f t="shared" si="508"/>
        <v>1206</v>
      </c>
      <c r="I10712" s="13"/>
      <c r="J10712"/>
      <c r="K10712"/>
    </row>
    <row r="10713" spans="1:11" s="4" customFormat="1" ht="12.75" hidden="1" customHeight="1" x14ac:dyDescent="0.2">
      <c r="A10713" s="2">
        <v>2011</v>
      </c>
      <c r="B10713" s="2" t="s">
        <v>8</v>
      </c>
      <c r="C10713" s="3">
        <v>38547</v>
      </c>
      <c r="D10713" s="2">
        <v>9</v>
      </c>
      <c r="E10713" s="5">
        <v>55</v>
      </c>
      <c r="F10713" s="5">
        <v>0</v>
      </c>
      <c r="G10713" s="12">
        <f t="shared" si="507"/>
        <v>55</v>
      </c>
      <c r="H10713" s="6">
        <f t="shared" si="508"/>
        <v>330</v>
      </c>
      <c r="I10713" s="13"/>
      <c r="J10713"/>
      <c r="K10713"/>
    </row>
    <row r="10714" spans="1:11" s="4" customFormat="1" ht="12.75" hidden="1" customHeight="1" x14ac:dyDescent="0.2">
      <c r="A10714" s="2">
        <v>2011</v>
      </c>
      <c r="B10714" s="2" t="s">
        <v>8</v>
      </c>
      <c r="C10714" s="3">
        <v>38547</v>
      </c>
      <c r="D10714" s="2">
        <v>10</v>
      </c>
      <c r="E10714" s="5">
        <v>153</v>
      </c>
      <c r="F10714" s="5">
        <v>0</v>
      </c>
      <c r="G10714" s="12">
        <f t="shared" si="507"/>
        <v>153</v>
      </c>
      <c r="H10714" s="6">
        <f t="shared" si="508"/>
        <v>918</v>
      </c>
      <c r="I10714" s="13"/>
      <c r="J10714"/>
      <c r="K10714"/>
    </row>
    <row r="10715" spans="1:11" s="4" customFormat="1" ht="12.75" hidden="1" customHeight="1" x14ac:dyDescent="0.2">
      <c r="A10715" s="2">
        <v>2011</v>
      </c>
      <c r="B10715" s="2" t="s">
        <v>8</v>
      </c>
      <c r="C10715" s="3">
        <v>38547</v>
      </c>
      <c r="D10715" s="2">
        <v>11</v>
      </c>
      <c r="E10715" s="5">
        <v>164</v>
      </c>
      <c r="F10715" s="5">
        <v>0</v>
      </c>
      <c r="G10715" s="12">
        <f t="shared" si="507"/>
        <v>164</v>
      </c>
      <c r="H10715" s="6">
        <f t="shared" si="508"/>
        <v>984</v>
      </c>
      <c r="I10715" s="13"/>
      <c r="J10715"/>
      <c r="K10715"/>
    </row>
    <row r="10716" spans="1:11" s="4" customFormat="1" ht="12.75" hidden="1" customHeight="1" x14ac:dyDescent="0.2">
      <c r="A10716" s="2">
        <v>2011</v>
      </c>
      <c r="B10716" s="2" t="s">
        <v>8</v>
      </c>
      <c r="C10716" s="3">
        <v>38547</v>
      </c>
      <c r="D10716" s="2">
        <v>12</v>
      </c>
      <c r="E10716" s="5">
        <v>71</v>
      </c>
      <c r="F10716" s="5">
        <v>0</v>
      </c>
      <c r="G10716" s="12">
        <f t="shared" si="507"/>
        <v>71</v>
      </c>
      <c r="H10716" s="6">
        <f t="shared" si="508"/>
        <v>426</v>
      </c>
      <c r="I10716" s="13"/>
      <c r="J10716"/>
      <c r="K10716"/>
    </row>
    <row r="10717" spans="1:11" s="4" customFormat="1" ht="12.75" hidden="1" customHeight="1" x14ac:dyDescent="0.2">
      <c r="A10717" s="2">
        <v>2011</v>
      </c>
      <c r="B10717" s="2" t="s">
        <v>8</v>
      </c>
      <c r="C10717" s="3">
        <v>38547</v>
      </c>
      <c r="D10717" s="2">
        <v>13</v>
      </c>
      <c r="E10717" s="5">
        <v>112</v>
      </c>
      <c r="F10717" s="5">
        <v>15</v>
      </c>
      <c r="G10717" s="12">
        <f t="shared" si="507"/>
        <v>127</v>
      </c>
      <c r="H10717" s="6">
        <f t="shared" si="508"/>
        <v>762</v>
      </c>
      <c r="I10717" s="13"/>
      <c r="J10717"/>
      <c r="K10717"/>
    </row>
    <row r="10718" spans="1:11" s="4" customFormat="1" ht="12.75" hidden="1" customHeight="1" x14ac:dyDescent="0.2">
      <c r="A10718" s="2">
        <v>2011</v>
      </c>
      <c r="B10718" s="2" t="s">
        <v>8</v>
      </c>
      <c r="C10718" s="3">
        <v>38547</v>
      </c>
      <c r="D10718" s="2">
        <v>14</v>
      </c>
      <c r="E10718" s="5">
        <v>198</v>
      </c>
      <c r="F10718" s="5">
        <v>9</v>
      </c>
      <c r="G10718" s="12">
        <f t="shared" si="507"/>
        <v>207</v>
      </c>
      <c r="H10718" s="6">
        <f t="shared" si="508"/>
        <v>1242</v>
      </c>
      <c r="I10718" s="13"/>
      <c r="J10718"/>
      <c r="K10718"/>
    </row>
    <row r="10719" spans="1:11" s="4" customFormat="1" ht="12.75" hidden="1" customHeight="1" x14ac:dyDescent="0.2">
      <c r="A10719" s="2">
        <v>2011</v>
      </c>
      <c r="B10719" s="2" t="s">
        <v>8</v>
      </c>
      <c r="C10719" s="3">
        <v>38547</v>
      </c>
      <c r="D10719" s="2">
        <v>15</v>
      </c>
      <c r="E10719" s="5">
        <v>90</v>
      </c>
      <c r="F10719" s="5">
        <v>1</v>
      </c>
      <c r="G10719" s="12">
        <f t="shared" si="507"/>
        <v>91</v>
      </c>
      <c r="H10719" s="6">
        <f t="shared" si="508"/>
        <v>546</v>
      </c>
      <c r="I10719" s="13"/>
      <c r="J10719"/>
      <c r="K10719"/>
    </row>
    <row r="10720" spans="1:11" s="4" customFormat="1" ht="12.75" hidden="1" customHeight="1" x14ac:dyDescent="0.2">
      <c r="A10720" s="2">
        <v>2011</v>
      </c>
      <c r="B10720" s="2" t="s">
        <v>8</v>
      </c>
      <c r="C10720" s="3">
        <v>38547</v>
      </c>
      <c r="D10720" s="2">
        <v>16</v>
      </c>
      <c r="E10720" s="5">
        <v>63</v>
      </c>
      <c r="F10720" s="5">
        <v>0</v>
      </c>
      <c r="G10720" s="12">
        <f t="shared" si="507"/>
        <v>63</v>
      </c>
      <c r="H10720" s="6">
        <f t="shared" si="508"/>
        <v>378</v>
      </c>
      <c r="I10720" s="13"/>
      <c r="J10720"/>
      <c r="K10720"/>
    </row>
    <row r="10721" spans="1:11" s="4" customFormat="1" ht="12.75" hidden="1" customHeight="1" x14ac:dyDescent="0.2">
      <c r="A10721" s="2">
        <v>2011</v>
      </c>
      <c r="B10721" s="2" t="s">
        <v>8</v>
      </c>
      <c r="C10721" s="3">
        <v>38547</v>
      </c>
      <c r="D10721" s="2">
        <v>17</v>
      </c>
      <c r="E10721" s="5">
        <v>64</v>
      </c>
      <c r="F10721" s="5">
        <v>0</v>
      </c>
      <c r="G10721" s="12">
        <f t="shared" si="507"/>
        <v>64</v>
      </c>
      <c r="H10721" s="6">
        <f t="shared" si="508"/>
        <v>384</v>
      </c>
      <c r="I10721" s="13"/>
      <c r="J10721"/>
      <c r="K10721"/>
    </row>
    <row r="10722" spans="1:11" s="4" customFormat="1" ht="12.75" hidden="1" customHeight="1" x14ac:dyDescent="0.2">
      <c r="A10722" s="2">
        <v>2011</v>
      </c>
      <c r="B10722" s="2" t="s">
        <v>8</v>
      </c>
      <c r="C10722" s="3">
        <v>38547</v>
      </c>
      <c r="D10722" s="2">
        <v>18</v>
      </c>
      <c r="E10722" s="5">
        <v>110</v>
      </c>
      <c r="F10722" s="5">
        <v>0</v>
      </c>
      <c r="G10722" s="12">
        <f t="shared" si="507"/>
        <v>110</v>
      </c>
      <c r="H10722" s="6">
        <f t="shared" si="508"/>
        <v>660</v>
      </c>
      <c r="I10722" s="13"/>
      <c r="J10722"/>
      <c r="K10722"/>
    </row>
    <row r="10723" spans="1:11" s="4" customFormat="1" ht="12.75" hidden="1" customHeight="1" x14ac:dyDescent="0.2">
      <c r="A10723" s="2">
        <v>2011</v>
      </c>
      <c r="B10723" s="2" t="s">
        <v>8</v>
      </c>
      <c r="C10723" s="3">
        <v>38547</v>
      </c>
      <c r="D10723" s="2">
        <v>19</v>
      </c>
      <c r="E10723" s="5">
        <v>63</v>
      </c>
      <c r="F10723" s="5">
        <v>0</v>
      </c>
      <c r="G10723" s="12">
        <f t="shared" si="507"/>
        <v>63</v>
      </c>
      <c r="H10723" s="6">
        <f t="shared" si="508"/>
        <v>378</v>
      </c>
      <c r="I10723" s="13"/>
      <c r="J10723"/>
      <c r="K10723"/>
    </row>
    <row r="10724" spans="1:11" s="4" customFormat="1" ht="12.75" hidden="1" customHeight="1" x14ac:dyDescent="0.2">
      <c r="A10724" s="2">
        <v>2011</v>
      </c>
      <c r="B10724" s="2" t="s">
        <v>8</v>
      </c>
      <c r="C10724" s="3">
        <v>38547</v>
      </c>
      <c r="D10724" s="2">
        <v>20</v>
      </c>
      <c r="E10724" s="5">
        <v>50</v>
      </c>
      <c r="F10724" s="5">
        <v>0</v>
      </c>
      <c r="G10724" s="12">
        <f t="shared" si="507"/>
        <v>50</v>
      </c>
      <c r="H10724" s="6">
        <f t="shared" si="508"/>
        <v>300</v>
      </c>
      <c r="I10724" s="13"/>
      <c r="J10724"/>
      <c r="K10724"/>
    </row>
    <row r="10725" spans="1:11" s="4" customFormat="1" ht="12.75" hidden="1" customHeight="1" x14ac:dyDescent="0.2">
      <c r="A10725" s="2">
        <v>2011</v>
      </c>
      <c r="B10725" s="2" t="s">
        <v>8</v>
      </c>
      <c r="C10725" s="3">
        <v>38547</v>
      </c>
      <c r="D10725" s="2">
        <v>21</v>
      </c>
      <c r="E10725" s="5">
        <v>16</v>
      </c>
      <c r="F10725" s="5">
        <v>0</v>
      </c>
      <c r="G10725" s="12">
        <f t="shared" si="507"/>
        <v>16</v>
      </c>
      <c r="H10725" s="6">
        <f t="shared" si="508"/>
        <v>96</v>
      </c>
      <c r="I10725" s="13"/>
      <c r="J10725"/>
      <c r="K10725"/>
    </row>
    <row r="10726" spans="1:11" s="4" customFormat="1" ht="12.75" hidden="1" customHeight="1" x14ac:dyDescent="0.2">
      <c r="A10726" s="2">
        <v>2011</v>
      </c>
      <c r="B10726" s="2" t="s">
        <v>8</v>
      </c>
      <c r="C10726" s="3">
        <v>38547</v>
      </c>
      <c r="D10726" s="2">
        <v>22</v>
      </c>
      <c r="E10726" s="5">
        <v>11</v>
      </c>
      <c r="F10726" s="5">
        <v>0</v>
      </c>
      <c r="G10726" s="12">
        <f t="shared" si="507"/>
        <v>11</v>
      </c>
      <c r="H10726" s="6">
        <f t="shared" si="508"/>
        <v>66</v>
      </c>
      <c r="I10726" s="13"/>
      <c r="J10726"/>
      <c r="K10726"/>
    </row>
    <row r="10727" spans="1:11" s="4" customFormat="1" ht="12.75" hidden="1" customHeight="1" x14ac:dyDescent="0.2">
      <c r="A10727" s="2">
        <v>2011</v>
      </c>
      <c r="B10727" s="2" t="s">
        <v>8</v>
      </c>
      <c r="C10727" s="3">
        <v>38547</v>
      </c>
      <c r="D10727" s="2">
        <v>23</v>
      </c>
      <c r="E10727" s="5">
        <v>18</v>
      </c>
      <c r="F10727" s="5">
        <v>0</v>
      </c>
      <c r="G10727" s="12">
        <f t="shared" si="507"/>
        <v>18</v>
      </c>
      <c r="H10727" s="6">
        <f t="shared" si="508"/>
        <v>108</v>
      </c>
      <c r="I10727" s="5">
        <f>ROUND(SUM(G10708:G10728)/0.9624082,0)*6+I10703</f>
        <v>53544</v>
      </c>
      <c r="J10727"/>
      <c r="K10727"/>
    </row>
    <row r="10728" spans="1:11" s="4" customFormat="1" ht="12.75" hidden="1" customHeight="1" x14ac:dyDescent="0.2">
      <c r="A10728" s="2">
        <v>2011</v>
      </c>
      <c r="B10728" s="2" t="s">
        <v>8</v>
      </c>
      <c r="C10728" s="3">
        <v>38548</v>
      </c>
      <c r="D10728" s="2">
        <v>0</v>
      </c>
      <c r="E10728" s="5">
        <v>13</v>
      </c>
      <c r="F10728" s="5">
        <v>1</v>
      </c>
      <c r="G10728" s="12">
        <f t="shared" si="507"/>
        <v>14</v>
      </c>
      <c r="H10728" s="6">
        <f t="shared" si="508"/>
        <v>84</v>
      </c>
      <c r="I10728" s="12"/>
      <c r="J10728"/>
      <c r="K10728"/>
    </row>
    <row r="10729" spans="1:11" s="4" customFormat="1" ht="12.75" hidden="1" customHeight="1" x14ac:dyDescent="0.2">
      <c r="A10729" s="2">
        <v>2011</v>
      </c>
      <c r="B10729" s="2" t="s">
        <v>8</v>
      </c>
      <c r="C10729" s="3">
        <v>38548</v>
      </c>
      <c r="D10729" s="2">
        <v>1</v>
      </c>
      <c r="E10729" s="5">
        <v>16</v>
      </c>
      <c r="F10729" s="5">
        <v>0</v>
      </c>
      <c r="G10729" s="12">
        <f t="shared" si="507"/>
        <v>16</v>
      </c>
      <c r="H10729" s="6">
        <f t="shared" si="508"/>
        <v>96</v>
      </c>
      <c r="I10729" s="12"/>
      <c r="J10729"/>
      <c r="K10729"/>
    </row>
    <row r="10730" spans="1:11" s="4" customFormat="1" ht="12.75" hidden="1" customHeight="1" x14ac:dyDescent="0.2">
      <c r="A10730" s="2">
        <v>2011</v>
      </c>
      <c r="B10730" s="2" t="s">
        <v>8</v>
      </c>
      <c r="C10730" s="3">
        <v>38548</v>
      </c>
      <c r="D10730" s="2">
        <v>2</v>
      </c>
      <c r="E10730" s="5">
        <v>57</v>
      </c>
      <c r="F10730" s="5">
        <v>1</v>
      </c>
      <c r="G10730" s="12">
        <f t="shared" si="507"/>
        <v>58</v>
      </c>
      <c r="H10730" s="6">
        <f t="shared" si="508"/>
        <v>348</v>
      </c>
      <c r="I10730" s="12"/>
      <c r="J10730"/>
      <c r="K10730"/>
    </row>
    <row r="10731" spans="1:11" s="4" customFormat="1" ht="12.75" hidden="1" customHeight="1" x14ac:dyDescent="0.2">
      <c r="A10731" s="2">
        <v>2011</v>
      </c>
      <c r="B10731" s="2" t="s">
        <v>8</v>
      </c>
      <c r="C10731" s="3">
        <v>38548</v>
      </c>
      <c r="D10731" s="2">
        <v>3</v>
      </c>
      <c r="E10731" s="5">
        <v>38</v>
      </c>
      <c r="F10731" s="5">
        <v>2</v>
      </c>
      <c r="G10731" s="12">
        <f t="shared" si="507"/>
        <v>40</v>
      </c>
      <c r="H10731" s="6">
        <f t="shared" si="508"/>
        <v>240</v>
      </c>
      <c r="I10731" s="12"/>
      <c r="J10731"/>
      <c r="K10731"/>
    </row>
    <row r="10732" spans="1:11" s="4" customFormat="1" ht="12.75" hidden="1" customHeight="1" x14ac:dyDescent="0.2">
      <c r="A10732" s="2">
        <v>2011</v>
      </c>
      <c r="B10732" s="2" t="s">
        <v>8</v>
      </c>
      <c r="C10732" s="3">
        <v>38548</v>
      </c>
      <c r="D10732" s="2">
        <v>4</v>
      </c>
      <c r="E10732" s="5">
        <v>18</v>
      </c>
      <c r="F10732" s="5">
        <v>4</v>
      </c>
      <c r="G10732" s="12">
        <f t="shared" si="507"/>
        <v>22</v>
      </c>
      <c r="H10732" s="6">
        <f t="shared" si="508"/>
        <v>132</v>
      </c>
      <c r="I10732" s="12"/>
      <c r="J10732"/>
      <c r="K10732"/>
    </row>
    <row r="10733" spans="1:11" s="4" customFormat="1" ht="12.75" hidden="1" customHeight="1" x14ac:dyDescent="0.2">
      <c r="A10733" s="2">
        <v>2011</v>
      </c>
      <c r="B10733" s="2" t="s">
        <v>8</v>
      </c>
      <c r="C10733" s="3">
        <v>38548</v>
      </c>
      <c r="D10733" s="2">
        <v>5</v>
      </c>
      <c r="E10733" s="5">
        <v>19</v>
      </c>
      <c r="F10733" s="5">
        <v>0</v>
      </c>
      <c r="G10733" s="12">
        <f t="shared" si="507"/>
        <v>19</v>
      </c>
      <c r="H10733" s="6">
        <f t="shared" si="508"/>
        <v>114</v>
      </c>
      <c r="I10733" s="12"/>
      <c r="J10733"/>
      <c r="K10733"/>
    </row>
    <row r="10734" spans="1:11" s="4" customFormat="1" ht="12.75" hidden="1" customHeight="1" x14ac:dyDescent="0.2">
      <c r="A10734" s="2">
        <v>2011</v>
      </c>
      <c r="B10734" s="2" t="s">
        <v>8</v>
      </c>
      <c r="C10734" s="3">
        <v>38548</v>
      </c>
      <c r="D10734" s="2">
        <v>6</v>
      </c>
      <c r="E10734" s="5">
        <v>53</v>
      </c>
      <c r="F10734" s="5">
        <v>0</v>
      </c>
      <c r="G10734" s="12">
        <f t="shared" si="507"/>
        <v>53</v>
      </c>
      <c r="H10734" s="6">
        <f t="shared" si="508"/>
        <v>318</v>
      </c>
      <c r="I10734" s="12"/>
      <c r="J10734"/>
      <c r="K10734"/>
    </row>
    <row r="10735" spans="1:11" s="4" customFormat="1" ht="12.75" hidden="1" customHeight="1" x14ac:dyDescent="0.2">
      <c r="A10735" s="2">
        <v>2011</v>
      </c>
      <c r="B10735" s="2" t="s">
        <v>8</v>
      </c>
      <c r="C10735" s="3">
        <v>38548</v>
      </c>
      <c r="D10735" s="2">
        <v>7</v>
      </c>
      <c r="E10735" s="5">
        <v>32</v>
      </c>
      <c r="F10735" s="5">
        <v>0</v>
      </c>
      <c r="G10735" s="12">
        <f t="shared" si="507"/>
        <v>32</v>
      </c>
      <c r="H10735" s="6">
        <f t="shared" si="508"/>
        <v>192</v>
      </c>
      <c r="I10735" s="12"/>
      <c r="J10735"/>
      <c r="K10735"/>
    </row>
    <row r="10736" spans="1:11" s="4" customFormat="1" ht="12.75" hidden="1" customHeight="1" x14ac:dyDescent="0.2">
      <c r="A10736" s="2">
        <v>2011</v>
      </c>
      <c r="B10736" s="2" t="s">
        <v>8</v>
      </c>
      <c r="C10736" s="3">
        <v>38548</v>
      </c>
      <c r="D10736" s="2">
        <v>8</v>
      </c>
      <c r="E10736" s="5">
        <v>61</v>
      </c>
      <c r="F10736" s="5">
        <v>0</v>
      </c>
      <c r="G10736" s="12">
        <f t="shared" si="507"/>
        <v>61</v>
      </c>
      <c r="H10736" s="6">
        <f t="shared" si="508"/>
        <v>366</v>
      </c>
      <c r="I10736" s="12"/>
      <c r="J10736"/>
      <c r="K10736"/>
    </row>
    <row r="10737" spans="1:11" s="4" customFormat="1" ht="12.75" hidden="1" customHeight="1" x14ac:dyDescent="0.2">
      <c r="A10737" s="2">
        <v>2011</v>
      </c>
      <c r="B10737" s="2" t="s">
        <v>8</v>
      </c>
      <c r="C10737" s="3">
        <v>38548</v>
      </c>
      <c r="D10737" s="2">
        <v>9</v>
      </c>
      <c r="E10737" s="5">
        <v>32</v>
      </c>
      <c r="F10737" s="5">
        <v>5</v>
      </c>
      <c r="G10737" s="12">
        <f t="shared" si="507"/>
        <v>37</v>
      </c>
      <c r="H10737" s="6">
        <f t="shared" si="508"/>
        <v>222</v>
      </c>
      <c r="I10737" s="12"/>
      <c r="J10737"/>
      <c r="K10737"/>
    </row>
    <row r="10738" spans="1:11" s="4" customFormat="1" ht="12.75" hidden="1" customHeight="1" x14ac:dyDescent="0.2">
      <c r="A10738" s="2">
        <v>2011</v>
      </c>
      <c r="B10738" s="2" t="s">
        <v>8</v>
      </c>
      <c r="C10738" s="3">
        <v>38548</v>
      </c>
      <c r="D10738" s="2">
        <v>10</v>
      </c>
      <c r="E10738" s="5">
        <v>270</v>
      </c>
      <c r="F10738" s="5">
        <v>3</v>
      </c>
      <c r="G10738" s="12">
        <f t="shared" ref="G10738:G10801" si="509">E10738+F10738</f>
        <v>273</v>
      </c>
      <c r="H10738" s="6">
        <f t="shared" si="508"/>
        <v>1638</v>
      </c>
      <c r="I10738" s="12"/>
      <c r="J10738"/>
      <c r="K10738"/>
    </row>
    <row r="10739" spans="1:11" s="4" customFormat="1" ht="12.75" hidden="1" customHeight="1" x14ac:dyDescent="0.2">
      <c r="A10739" s="2">
        <v>2011</v>
      </c>
      <c r="B10739" s="2" t="s">
        <v>8</v>
      </c>
      <c r="C10739" s="3">
        <v>38548</v>
      </c>
      <c r="D10739" s="2">
        <v>11</v>
      </c>
      <c r="E10739" s="5">
        <v>218</v>
      </c>
      <c r="F10739" s="5">
        <v>2</v>
      </c>
      <c r="G10739" s="12">
        <f t="shared" si="509"/>
        <v>220</v>
      </c>
      <c r="H10739" s="6">
        <f t="shared" si="508"/>
        <v>1320</v>
      </c>
      <c r="I10739" s="12"/>
      <c r="J10739"/>
      <c r="K10739"/>
    </row>
    <row r="10740" spans="1:11" s="4" customFormat="1" ht="12.75" hidden="1" customHeight="1" x14ac:dyDescent="0.2">
      <c r="A10740" s="2">
        <v>2011</v>
      </c>
      <c r="B10740" s="2" t="s">
        <v>8</v>
      </c>
      <c r="C10740" s="3">
        <v>38548</v>
      </c>
      <c r="D10740" s="2">
        <v>12</v>
      </c>
      <c r="E10740" s="5">
        <v>282</v>
      </c>
      <c r="F10740" s="5">
        <v>0</v>
      </c>
      <c r="G10740" s="12">
        <f t="shared" si="509"/>
        <v>282</v>
      </c>
      <c r="H10740" s="6">
        <f t="shared" si="508"/>
        <v>1692</v>
      </c>
      <c r="I10740" s="12"/>
      <c r="J10740"/>
      <c r="K10740"/>
    </row>
    <row r="10741" spans="1:11" s="4" customFormat="1" ht="12.75" hidden="1" customHeight="1" x14ac:dyDescent="0.2">
      <c r="A10741" s="2">
        <v>2011</v>
      </c>
      <c r="B10741" s="2" t="s">
        <v>8</v>
      </c>
      <c r="C10741" s="3">
        <v>38548</v>
      </c>
      <c r="D10741" s="2">
        <v>13</v>
      </c>
      <c r="E10741" s="5">
        <v>153</v>
      </c>
      <c r="F10741" s="5">
        <v>0</v>
      </c>
      <c r="G10741" s="12">
        <f t="shared" si="509"/>
        <v>153</v>
      </c>
      <c r="H10741" s="6">
        <f t="shared" si="508"/>
        <v>918</v>
      </c>
      <c r="I10741" s="12"/>
      <c r="J10741"/>
      <c r="K10741"/>
    </row>
    <row r="10742" spans="1:11" s="4" customFormat="1" ht="12.75" hidden="1" customHeight="1" x14ac:dyDescent="0.2">
      <c r="A10742" s="2">
        <v>2011</v>
      </c>
      <c r="B10742" s="2" t="s">
        <v>8</v>
      </c>
      <c r="C10742" s="3">
        <v>38548</v>
      </c>
      <c r="D10742" s="2">
        <v>14</v>
      </c>
      <c r="E10742" s="5">
        <v>92</v>
      </c>
      <c r="F10742" s="5">
        <v>21</v>
      </c>
      <c r="G10742" s="12">
        <f t="shared" si="509"/>
        <v>113</v>
      </c>
      <c r="H10742" s="6">
        <f t="shared" si="508"/>
        <v>678</v>
      </c>
      <c r="I10742" s="12"/>
      <c r="J10742"/>
      <c r="K10742"/>
    </row>
    <row r="10743" spans="1:11" s="4" customFormat="1" ht="12.75" hidden="1" customHeight="1" x14ac:dyDescent="0.2">
      <c r="A10743" s="2">
        <v>2011</v>
      </c>
      <c r="B10743" s="2" t="s">
        <v>8</v>
      </c>
      <c r="C10743" s="3">
        <v>38548</v>
      </c>
      <c r="D10743" s="2">
        <v>15</v>
      </c>
      <c r="E10743" s="5">
        <v>146</v>
      </c>
      <c r="F10743" s="5">
        <v>1</v>
      </c>
      <c r="G10743" s="12">
        <f t="shared" si="509"/>
        <v>147</v>
      </c>
      <c r="H10743" s="6">
        <f t="shared" si="508"/>
        <v>882</v>
      </c>
      <c r="I10743" s="12"/>
      <c r="J10743"/>
      <c r="K10743"/>
    </row>
    <row r="10744" spans="1:11" s="4" customFormat="1" ht="12.75" hidden="1" customHeight="1" x14ac:dyDescent="0.2">
      <c r="A10744" s="2">
        <v>2011</v>
      </c>
      <c r="B10744" s="2" t="s">
        <v>8</v>
      </c>
      <c r="C10744" s="3">
        <v>38548</v>
      </c>
      <c r="D10744" s="2">
        <v>16</v>
      </c>
      <c r="E10744" s="5">
        <v>42</v>
      </c>
      <c r="F10744" s="5">
        <v>0</v>
      </c>
      <c r="G10744" s="12">
        <f t="shared" si="509"/>
        <v>42</v>
      </c>
      <c r="H10744" s="6">
        <f t="shared" si="508"/>
        <v>252</v>
      </c>
      <c r="I10744" s="12"/>
      <c r="J10744"/>
      <c r="K10744"/>
    </row>
    <row r="10745" spans="1:11" s="4" customFormat="1" ht="12.75" hidden="1" customHeight="1" x14ac:dyDescent="0.2">
      <c r="A10745" s="2">
        <v>2011</v>
      </c>
      <c r="B10745" s="2" t="s">
        <v>8</v>
      </c>
      <c r="C10745" s="3">
        <v>38548</v>
      </c>
      <c r="D10745" s="2">
        <v>17</v>
      </c>
      <c r="E10745" s="5">
        <v>76</v>
      </c>
      <c r="F10745" s="5">
        <v>12</v>
      </c>
      <c r="G10745" s="12">
        <f t="shared" si="509"/>
        <v>88</v>
      </c>
      <c r="H10745" s="6">
        <f t="shared" si="508"/>
        <v>528</v>
      </c>
      <c r="I10745" s="12"/>
      <c r="J10745"/>
      <c r="K10745"/>
    </row>
    <row r="10746" spans="1:11" s="4" customFormat="1" ht="12.75" hidden="1" customHeight="1" x14ac:dyDescent="0.2">
      <c r="A10746" s="2">
        <v>2011</v>
      </c>
      <c r="B10746" s="2" t="s">
        <v>8</v>
      </c>
      <c r="C10746" s="3">
        <v>38548</v>
      </c>
      <c r="D10746" s="2">
        <v>18</v>
      </c>
      <c r="E10746" s="5">
        <v>124</v>
      </c>
      <c r="F10746" s="5">
        <v>5</v>
      </c>
      <c r="G10746" s="12">
        <f t="shared" si="509"/>
        <v>129</v>
      </c>
      <c r="H10746" s="6">
        <f t="shared" si="508"/>
        <v>774</v>
      </c>
      <c r="I10746" s="12"/>
      <c r="J10746"/>
      <c r="K10746"/>
    </row>
    <row r="10747" spans="1:11" s="4" customFormat="1" ht="12.75" hidden="1" customHeight="1" x14ac:dyDescent="0.2">
      <c r="A10747" s="2">
        <v>2011</v>
      </c>
      <c r="B10747" s="2" t="s">
        <v>8</v>
      </c>
      <c r="C10747" s="3">
        <v>38548</v>
      </c>
      <c r="D10747" s="2">
        <v>19</v>
      </c>
      <c r="E10747" s="5">
        <v>198</v>
      </c>
      <c r="F10747" s="5">
        <v>6</v>
      </c>
      <c r="G10747" s="12">
        <f t="shared" si="509"/>
        <v>204</v>
      </c>
      <c r="H10747" s="6">
        <f t="shared" si="508"/>
        <v>1224</v>
      </c>
      <c r="I10747" s="12"/>
      <c r="J10747"/>
      <c r="K10747"/>
    </row>
    <row r="10748" spans="1:11" s="4" customFormat="1" ht="12.75" hidden="1" customHeight="1" x14ac:dyDescent="0.2">
      <c r="A10748" s="2">
        <v>2011</v>
      </c>
      <c r="B10748" s="2" t="s">
        <v>8</v>
      </c>
      <c r="C10748" s="3">
        <v>38548</v>
      </c>
      <c r="D10748" s="2">
        <v>20</v>
      </c>
      <c r="E10748" s="5">
        <v>70</v>
      </c>
      <c r="F10748" s="5">
        <v>0</v>
      </c>
      <c r="G10748" s="12">
        <f t="shared" si="509"/>
        <v>70</v>
      </c>
      <c r="H10748" s="6">
        <f t="shared" si="508"/>
        <v>420</v>
      </c>
      <c r="I10748" s="12"/>
      <c r="J10748"/>
      <c r="K10748"/>
    </row>
    <row r="10749" spans="1:11" s="4" customFormat="1" ht="12.75" hidden="1" customHeight="1" x14ac:dyDescent="0.2">
      <c r="A10749" s="2">
        <v>2011</v>
      </c>
      <c r="B10749" s="2" t="s">
        <v>8</v>
      </c>
      <c r="C10749" s="3">
        <v>38548</v>
      </c>
      <c r="D10749" s="2">
        <v>21</v>
      </c>
      <c r="E10749" s="5">
        <v>126</v>
      </c>
      <c r="F10749" s="5">
        <v>0</v>
      </c>
      <c r="G10749" s="12">
        <f t="shared" si="509"/>
        <v>126</v>
      </c>
      <c r="H10749" s="6">
        <f t="shared" ref="H10749:H10812" si="510">G10749*6</f>
        <v>756</v>
      </c>
      <c r="I10749" s="12"/>
      <c r="J10749"/>
      <c r="K10749"/>
    </row>
    <row r="10750" spans="1:11" s="4" customFormat="1" ht="12.75" hidden="1" customHeight="1" x14ac:dyDescent="0.2">
      <c r="A10750" s="2">
        <v>2011</v>
      </c>
      <c r="B10750" s="2" t="s">
        <v>8</v>
      </c>
      <c r="C10750" s="3">
        <v>38548</v>
      </c>
      <c r="D10750" s="2">
        <v>22</v>
      </c>
      <c r="E10750" s="5">
        <v>71</v>
      </c>
      <c r="F10750" s="5">
        <v>0</v>
      </c>
      <c r="G10750" s="12">
        <f t="shared" si="509"/>
        <v>71</v>
      </c>
      <c r="H10750" s="6">
        <f t="shared" si="510"/>
        <v>426</v>
      </c>
      <c r="I10750" s="12"/>
      <c r="J10750"/>
      <c r="K10750"/>
    </row>
    <row r="10751" spans="1:11" s="4" customFormat="1" ht="12.75" hidden="1" customHeight="1" x14ac:dyDescent="0.2">
      <c r="A10751" s="2">
        <v>2011</v>
      </c>
      <c r="B10751" s="2" t="s">
        <v>8</v>
      </c>
      <c r="C10751" s="3">
        <v>38548</v>
      </c>
      <c r="D10751" s="2">
        <v>23</v>
      </c>
      <c r="E10751" s="5">
        <v>165</v>
      </c>
      <c r="F10751" s="5">
        <v>0</v>
      </c>
      <c r="G10751" s="12">
        <f t="shared" si="509"/>
        <v>165</v>
      </c>
      <c r="H10751" s="6">
        <f t="shared" si="510"/>
        <v>990</v>
      </c>
      <c r="I10751" s="5">
        <f>ROUND(SUM(G10732:G10752)/0.9624082,0)*6+I10727</f>
        <v>68166</v>
      </c>
      <c r="J10751"/>
      <c r="K10751"/>
    </row>
    <row r="10752" spans="1:11" s="4" customFormat="1" ht="12.75" hidden="1" customHeight="1" x14ac:dyDescent="0.2">
      <c r="A10752" s="2">
        <v>2011</v>
      </c>
      <c r="B10752" s="2" t="s">
        <v>8</v>
      </c>
      <c r="C10752" s="3">
        <v>38549</v>
      </c>
      <c r="D10752" s="2">
        <v>0</v>
      </c>
      <c r="E10752" s="5">
        <v>38</v>
      </c>
      <c r="F10752" s="5">
        <v>0</v>
      </c>
      <c r="G10752" s="12">
        <f t="shared" si="509"/>
        <v>38</v>
      </c>
      <c r="H10752" s="6">
        <f t="shared" si="510"/>
        <v>228</v>
      </c>
      <c r="I10752" s="12"/>
      <c r="J10752"/>
      <c r="K10752"/>
    </row>
    <row r="10753" spans="1:11" s="4" customFormat="1" ht="12.75" hidden="1" customHeight="1" x14ac:dyDescent="0.2">
      <c r="A10753" s="2">
        <v>2011</v>
      </c>
      <c r="B10753" s="2" t="s">
        <v>8</v>
      </c>
      <c r="C10753" s="3">
        <v>38549</v>
      </c>
      <c r="D10753" s="2">
        <v>1</v>
      </c>
      <c r="E10753" s="5">
        <v>17</v>
      </c>
      <c r="F10753" s="5">
        <v>4</v>
      </c>
      <c r="G10753" s="12">
        <f t="shared" si="509"/>
        <v>21</v>
      </c>
      <c r="H10753" s="6">
        <f t="shared" si="510"/>
        <v>126</v>
      </c>
      <c r="I10753" s="12"/>
      <c r="J10753"/>
      <c r="K10753"/>
    </row>
    <row r="10754" spans="1:11" s="4" customFormat="1" ht="12.75" hidden="1" customHeight="1" x14ac:dyDescent="0.2">
      <c r="A10754" s="2">
        <v>2011</v>
      </c>
      <c r="B10754" s="2" t="s">
        <v>8</v>
      </c>
      <c r="C10754" s="3">
        <v>38549</v>
      </c>
      <c r="D10754" s="2">
        <v>2</v>
      </c>
      <c r="E10754" s="5">
        <v>59</v>
      </c>
      <c r="F10754" s="5">
        <v>0</v>
      </c>
      <c r="G10754" s="12">
        <f t="shared" si="509"/>
        <v>59</v>
      </c>
      <c r="H10754" s="6">
        <f t="shared" si="510"/>
        <v>354</v>
      </c>
      <c r="I10754" s="12"/>
      <c r="J10754"/>
      <c r="K10754"/>
    </row>
    <row r="10755" spans="1:11" s="4" customFormat="1" ht="12.75" hidden="1" customHeight="1" x14ac:dyDescent="0.2">
      <c r="A10755" s="2">
        <v>2011</v>
      </c>
      <c r="B10755" s="2" t="s">
        <v>8</v>
      </c>
      <c r="C10755" s="3">
        <v>38549</v>
      </c>
      <c r="D10755" s="2">
        <v>3</v>
      </c>
      <c r="E10755" s="5">
        <v>43</v>
      </c>
      <c r="F10755" s="5">
        <v>0</v>
      </c>
      <c r="G10755" s="12">
        <f t="shared" si="509"/>
        <v>43</v>
      </c>
      <c r="H10755" s="6">
        <f t="shared" si="510"/>
        <v>258</v>
      </c>
      <c r="I10755" s="12"/>
      <c r="J10755"/>
      <c r="K10755"/>
    </row>
    <row r="10756" spans="1:11" s="4" customFormat="1" ht="12.75" hidden="1" customHeight="1" x14ac:dyDescent="0.2">
      <c r="A10756" s="2">
        <v>2011</v>
      </c>
      <c r="B10756" s="2" t="s">
        <v>8</v>
      </c>
      <c r="C10756" s="3">
        <v>38549</v>
      </c>
      <c r="D10756" s="2">
        <v>4</v>
      </c>
      <c r="E10756" s="5">
        <v>84</v>
      </c>
      <c r="F10756" s="5">
        <v>1</v>
      </c>
      <c r="G10756" s="12">
        <f t="shared" si="509"/>
        <v>85</v>
      </c>
      <c r="H10756" s="6">
        <f t="shared" si="510"/>
        <v>510</v>
      </c>
      <c r="I10756" s="12"/>
      <c r="J10756"/>
      <c r="K10756"/>
    </row>
    <row r="10757" spans="1:11" s="4" customFormat="1" ht="12.75" hidden="1" customHeight="1" x14ac:dyDescent="0.2">
      <c r="A10757" s="2">
        <v>2011</v>
      </c>
      <c r="B10757" s="2" t="s">
        <v>8</v>
      </c>
      <c r="C10757" s="3">
        <v>38549</v>
      </c>
      <c r="D10757" s="2">
        <v>5</v>
      </c>
      <c r="E10757" s="5">
        <v>171</v>
      </c>
      <c r="F10757" s="5">
        <v>16</v>
      </c>
      <c r="G10757" s="12">
        <f t="shared" si="509"/>
        <v>187</v>
      </c>
      <c r="H10757" s="6">
        <f t="shared" si="510"/>
        <v>1122</v>
      </c>
      <c r="I10757" s="12"/>
      <c r="J10757"/>
      <c r="K10757"/>
    </row>
    <row r="10758" spans="1:11" s="4" customFormat="1" ht="12.75" hidden="1" customHeight="1" x14ac:dyDescent="0.2">
      <c r="A10758" s="2">
        <v>2011</v>
      </c>
      <c r="B10758" s="2" t="s">
        <v>8</v>
      </c>
      <c r="C10758" s="3">
        <v>38549</v>
      </c>
      <c r="D10758" s="2">
        <v>6</v>
      </c>
      <c r="E10758" s="5">
        <v>252</v>
      </c>
      <c r="F10758" s="5">
        <v>18</v>
      </c>
      <c r="G10758" s="12">
        <f t="shared" si="509"/>
        <v>270</v>
      </c>
      <c r="H10758" s="6">
        <f t="shared" si="510"/>
        <v>1620</v>
      </c>
      <c r="I10758" s="12"/>
      <c r="J10758"/>
      <c r="K10758"/>
    </row>
    <row r="10759" spans="1:11" s="4" customFormat="1" ht="12.75" hidden="1" customHeight="1" x14ac:dyDescent="0.2">
      <c r="A10759" s="2">
        <v>2011</v>
      </c>
      <c r="B10759" s="2" t="s">
        <v>8</v>
      </c>
      <c r="C10759" s="3">
        <v>38549</v>
      </c>
      <c r="D10759" s="2">
        <v>7</v>
      </c>
      <c r="E10759" s="5">
        <v>152</v>
      </c>
      <c r="F10759" s="5">
        <v>29</v>
      </c>
      <c r="G10759" s="12">
        <f t="shared" si="509"/>
        <v>181</v>
      </c>
      <c r="H10759" s="6">
        <f t="shared" si="510"/>
        <v>1086</v>
      </c>
      <c r="I10759" s="12"/>
      <c r="J10759"/>
      <c r="K10759"/>
    </row>
    <row r="10760" spans="1:11" s="4" customFormat="1" ht="12.75" hidden="1" customHeight="1" x14ac:dyDescent="0.2">
      <c r="A10760" s="2">
        <v>2011</v>
      </c>
      <c r="B10760" s="2" t="s">
        <v>8</v>
      </c>
      <c r="C10760" s="3">
        <v>38549</v>
      </c>
      <c r="D10760" s="2">
        <v>8</v>
      </c>
      <c r="E10760" s="5">
        <v>403</v>
      </c>
      <c r="F10760" s="5">
        <v>19</v>
      </c>
      <c r="G10760" s="12">
        <f t="shared" si="509"/>
        <v>422</v>
      </c>
      <c r="H10760" s="6">
        <f t="shared" si="510"/>
        <v>2532</v>
      </c>
      <c r="I10760" s="12"/>
      <c r="J10760"/>
      <c r="K10760"/>
    </row>
    <row r="10761" spans="1:11" s="4" customFormat="1" ht="12.75" hidden="1" customHeight="1" x14ac:dyDescent="0.2">
      <c r="A10761" s="2">
        <v>2011</v>
      </c>
      <c r="B10761" s="2" t="s">
        <v>8</v>
      </c>
      <c r="C10761" s="3">
        <v>38549</v>
      </c>
      <c r="D10761" s="2">
        <v>9</v>
      </c>
      <c r="E10761" s="5">
        <v>293</v>
      </c>
      <c r="F10761" s="5">
        <v>17</v>
      </c>
      <c r="G10761" s="12">
        <f t="shared" si="509"/>
        <v>310</v>
      </c>
      <c r="H10761" s="6">
        <f t="shared" si="510"/>
        <v>1860</v>
      </c>
      <c r="I10761" s="12"/>
      <c r="J10761"/>
      <c r="K10761"/>
    </row>
    <row r="10762" spans="1:11" s="4" customFormat="1" ht="12.75" hidden="1" customHeight="1" x14ac:dyDescent="0.2">
      <c r="A10762" s="2">
        <v>2011</v>
      </c>
      <c r="B10762" s="2" t="s">
        <v>8</v>
      </c>
      <c r="C10762" s="3">
        <v>38549</v>
      </c>
      <c r="D10762" s="2">
        <v>10</v>
      </c>
      <c r="E10762" s="5">
        <v>181</v>
      </c>
      <c r="F10762" s="5">
        <v>13</v>
      </c>
      <c r="G10762" s="12">
        <f t="shared" si="509"/>
        <v>194</v>
      </c>
      <c r="H10762" s="6">
        <f t="shared" si="510"/>
        <v>1164</v>
      </c>
      <c r="I10762" s="12"/>
      <c r="J10762"/>
      <c r="K10762"/>
    </row>
    <row r="10763" spans="1:11" s="4" customFormat="1" ht="12.75" hidden="1" customHeight="1" x14ac:dyDescent="0.2">
      <c r="A10763" s="2">
        <v>2011</v>
      </c>
      <c r="B10763" s="2" t="s">
        <v>8</v>
      </c>
      <c r="C10763" s="3">
        <v>38549</v>
      </c>
      <c r="D10763" s="2">
        <v>11</v>
      </c>
      <c r="E10763" s="5">
        <v>122</v>
      </c>
      <c r="F10763" s="5">
        <v>15</v>
      </c>
      <c r="G10763" s="12">
        <f t="shared" si="509"/>
        <v>137</v>
      </c>
      <c r="H10763" s="6">
        <f t="shared" si="510"/>
        <v>822</v>
      </c>
      <c r="I10763" s="12"/>
      <c r="J10763"/>
      <c r="K10763"/>
    </row>
    <row r="10764" spans="1:11" s="4" customFormat="1" ht="12.75" hidden="1" customHeight="1" x14ac:dyDescent="0.2">
      <c r="A10764" s="2">
        <v>2011</v>
      </c>
      <c r="B10764" s="2" t="s">
        <v>8</v>
      </c>
      <c r="C10764" s="3">
        <v>38549</v>
      </c>
      <c r="D10764" s="2">
        <v>12</v>
      </c>
      <c r="E10764" s="5">
        <v>123</v>
      </c>
      <c r="F10764" s="5">
        <v>14</v>
      </c>
      <c r="G10764" s="12">
        <f t="shared" si="509"/>
        <v>137</v>
      </c>
      <c r="H10764" s="6">
        <f t="shared" si="510"/>
        <v>822</v>
      </c>
      <c r="I10764" s="12"/>
      <c r="J10764"/>
      <c r="K10764"/>
    </row>
    <row r="10765" spans="1:11" s="4" customFormat="1" ht="12.75" hidden="1" customHeight="1" x14ac:dyDescent="0.2">
      <c r="A10765" s="2">
        <v>2011</v>
      </c>
      <c r="B10765" s="2" t="s">
        <v>8</v>
      </c>
      <c r="C10765" s="3">
        <v>38549</v>
      </c>
      <c r="D10765" s="2">
        <v>13</v>
      </c>
      <c r="E10765" s="5">
        <v>75</v>
      </c>
      <c r="F10765" s="5">
        <v>5</v>
      </c>
      <c r="G10765" s="12">
        <f t="shared" si="509"/>
        <v>80</v>
      </c>
      <c r="H10765" s="6">
        <f t="shared" si="510"/>
        <v>480</v>
      </c>
      <c r="I10765" s="12"/>
      <c r="J10765"/>
      <c r="K10765"/>
    </row>
    <row r="10766" spans="1:11" s="4" customFormat="1" ht="12.75" hidden="1" customHeight="1" x14ac:dyDescent="0.2">
      <c r="A10766" s="2">
        <v>2011</v>
      </c>
      <c r="B10766" s="2" t="s">
        <v>8</v>
      </c>
      <c r="C10766" s="3">
        <v>38549</v>
      </c>
      <c r="D10766" s="2">
        <v>14</v>
      </c>
      <c r="E10766" s="5">
        <v>283</v>
      </c>
      <c r="F10766" s="5">
        <v>6</v>
      </c>
      <c r="G10766" s="12">
        <f t="shared" si="509"/>
        <v>289</v>
      </c>
      <c r="H10766" s="6">
        <f t="shared" si="510"/>
        <v>1734</v>
      </c>
      <c r="I10766" s="12"/>
      <c r="J10766"/>
      <c r="K10766"/>
    </row>
    <row r="10767" spans="1:11" s="4" customFormat="1" ht="12.75" hidden="1" customHeight="1" x14ac:dyDescent="0.2">
      <c r="A10767" s="2">
        <v>2011</v>
      </c>
      <c r="B10767" s="2" t="s">
        <v>8</v>
      </c>
      <c r="C10767" s="3">
        <v>38549</v>
      </c>
      <c r="D10767" s="2">
        <v>15</v>
      </c>
      <c r="E10767" s="5">
        <v>62</v>
      </c>
      <c r="F10767" s="5">
        <v>3</v>
      </c>
      <c r="G10767" s="12">
        <f t="shared" si="509"/>
        <v>65</v>
      </c>
      <c r="H10767" s="6">
        <f t="shared" si="510"/>
        <v>390</v>
      </c>
      <c r="I10767" s="12"/>
      <c r="J10767"/>
      <c r="K10767"/>
    </row>
    <row r="10768" spans="1:11" s="4" customFormat="1" ht="12.75" hidden="1" customHeight="1" x14ac:dyDescent="0.2">
      <c r="A10768" s="2">
        <v>2011</v>
      </c>
      <c r="B10768" s="2" t="s">
        <v>8</v>
      </c>
      <c r="C10768" s="3">
        <v>38549</v>
      </c>
      <c r="D10768" s="2">
        <v>16</v>
      </c>
      <c r="E10768" s="5">
        <v>143</v>
      </c>
      <c r="F10768" s="5">
        <v>1</v>
      </c>
      <c r="G10768" s="12">
        <f t="shared" si="509"/>
        <v>144</v>
      </c>
      <c r="H10768" s="6">
        <f t="shared" si="510"/>
        <v>864</v>
      </c>
      <c r="I10768" s="12"/>
      <c r="J10768"/>
      <c r="K10768"/>
    </row>
    <row r="10769" spans="1:11" s="4" customFormat="1" ht="12.75" hidden="1" customHeight="1" x14ac:dyDescent="0.2">
      <c r="A10769" s="2">
        <v>2011</v>
      </c>
      <c r="B10769" s="2" t="s">
        <v>8</v>
      </c>
      <c r="C10769" s="3">
        <v>38549</v>
      </c>
      <c r="D10769" s="2">
        <v>17</v>
      </c>
      <c r="E10769" s="5">
        <v>107</v>
      </c>
      <c r="F10769" s="5">
        <v>0</v>
      </c>
      <c r="G10769" s="12">
        <f t="shared" si="509"/>
        <v>107</v>
      </c>
      <c r="H10769" s="6">
        <f t="shared" si="510"/>
        <v>642</v>
      </c>
      <c r="I10769" s="12"/>
      <c r="J10769"/>
      <c r="K10769"/>
    </row>
    <row r="10770" spans="1:11" s="4" customFormat="1" ht="12.75" hidden="1" customHeight="1" x14ac:dyDescent="0.2">
      <c r="A10770" s="2">
        <v>2011</v>
      </c>
      <c r="B10770" s="2" t="s">
        <v>8</v>
      </c>
      <c r="C10770" s="3">
        <v>38549</v>
      </c>
      <c r="D10770" s="2">
        <v>18</v>
      </c>
      <c r="E10770" s="5">
        <v>44</v>
      </c>
      <c r="F10770" s="5">
        <v>1</v>
      </c>
      <c r="G10770" s="12">
        <f t="shared" si="509"/>
        <v>45</v>
      </c>
      <c r="H10770" s="6">
        <f t="shared" si="510"/>
        <v>270</v>
      </c>
      <c r="I10770" s="12"/>
      <c r="J10770"/>
      <c r="K10770"/>
    </row>
    <row r="10771" spans="1:11" s="4" customFormat="1" ht="12.75" hidden="1" customHeight="1" x14ac:dyDescent="0.2">
      <c r="A10771" s="2">
        <v>2011</v>
      </c>
      <c r="B10771" s="2" t="s">
        <v>8</v>
      </c>
      <c r="C10771" s="3">
        <v>38549</v>
      </c>
      <c r="D10771" s="2">
        <v>19</v>
      </c>
      <c r="E10771" s="5">
        <v>52</v>
      </c>
      <c r="F10771" s="5">
        <v>0</v>
      </c>
      <c r="G10771" s="12">
        <f t="shared" si="509"/>
        <v>52</v>
      </c>
      <c r="H10771" s="6">
        <f t="shared" si="510"/>
        <v>312</v>
      </c>
      <c r="I10771" s="12"/>
      <c r="J10771"/>
      <c r="K10771"/>
    </row>
    <row r="10772" spans="1:11" s="4" customFormat="1" ht="12.75" hidden="1" customHeight="1" x14ac:dyDescent="0.2">
      <c r="A10772" s="2">
        <v>2011</v>
      </c>
      <c r="B10772" s="2" t="s">
        <v>8</v>
      </c>
      <c r="C10772" s="3">
        <v>38549</v>
      </c>
      <c r="D10772" s="2">
        <v>20</v>
      </c>
      <c r="E10772" s="5">
        <v>39</v>
      </c>
      <c r="F10772" s="5">
        <v>0</v>
      </c>
      <c r="G10772" s="12">
        <f t="shared" si="509"/>
        <v>39</v>
      </c>
      <c r="H10772" s="6">
        <f t="shared" si="510"/>
        <v>234</v>
      </c>
      <c r="I10772" s="12"/>
      <c r="J10772"/>
      <c r="K10772"/>
    </row>
    <row r="10773" spans="1:11" s="4" customFormat="1" ht="12.75" hidden="1" customHeight="1" x14ac:dyDescent="0.2">
      <c r="A10773" s="2">
        <v>2011</v>
      </c>
      <c r="B10773" s="2" t="s">
        <v>8</v>
      </c>
      <c r="C10773" s="3">
        <v>38549</v>
      </c>
      <c r="D10773" s="2">
        <v>21</v>
      </c>
      <c r="E10773" s="5">
        <v>47</v>
      </c>
      <c r="F10773" s="5">
        <v>0</v>
      </c>
      <c r="G10773" s="12">
        <f t="shared" si="509"/>
        <v>47</v>
      </c>
      <c r="H10773" s="6">
        <f t="shared" si="510"/>
        <v>282</v>
      </c>
      <c r="I10773" s="12"/>
      <c r="J10773"/>
      <c r="K10773"/>
    </row>
    <row r="10774" spans="1:11" s="4" customFormat="1" ht="12.75" hidden="1" customHeight="1" x14ac:dyDescent="0.2">
      <c r="A10774" s="2">
        <v>2011</v>
      </c>
      <c r="B10774" s="2" t="s">
        <v>8</v>
      </c>
      <c r="C10774" s="3">
        <v>38549</v>
      </c>
      <c r="D10774" s="2">
        <v>22</v>
      </c>
      <c r="E10774" s="5">
        <v>7</v>
      </c>
      <c r="F10774" s="5">
        <v>-2</v>
      </c>
      <c r="G10774" s="12">
        <f t="shared" si="509"/>
        <v>5</v>
      </c>
      <c r="H10774" s="6">
        <f t="shared" si="510"/>
        <v>30</v>
      </c>
      <c r="I10774" s="12"/>
      <c r="J10774"/>
      <c r="K10774"/>
    </row>
    <row r="10775" spans="1:11" s="4" customFormat="1" ht="12.75" hidden="1" customHeight="1" x14ac:dyDescent="0.2">
      <c r="A10775" s="2">
        <v>2011</v>
      </c>
      <c r="B10775" s="2" t="s">
        <v>8</v>
      </c>
      <c r="C10775" s="3">
        <v>38549</v>
      </c>
      <c r="D10775" s="2">
        <v>23</v>
      </c>
      <c r="E10775" s="5">
        <v>41</v>
      </c>
      <c r="F10775" s="5">
        <v>0</v>
      </c>
      <c r="G10775" s="12">
        <f t="shared" si="509"/>
        <v>41</v>
      </c>
      <c r="H10775" s="6">
        <f t="shared" si="510"/>
        <v>246</v>
      </c>
      <c r="I10775" s="5">
        <f>ROUND(SUM(G10756:G10776)/0.9624082,0)*6+I10751</f>
        <v>86070</v>
      </c>
      <c r="J10775"/>
      <c r="K10775"/>
    </row>
    <row r="10776" spans="1:11" s="4" customFormat="1" ht="12.75" hidden="1" customHeight="1" x14ac:dyDescent="0.2">
      <c r="A10776" s="2">
        <v>2011</v>
      </c>
      <c r="B10776" s="2" t="s">
        <v>8</v>
      </c>
      <c r="C10776" s="3">
        <v>38550</v>
      </c>
      <c r="D10776" s="2">
        <v>0</v>
      </c>
      <c r="E10776" s="5">
        <v>35</v>
      </c>
      <c r="F10776" s="5">
        <v>0</v>
      </c>
      <c r="G10776" s="12">
        <f t="shared" si="509"/>
        <v>35</v>
      </c>
      <c r="H10776" s="6">
        <f t="shared" si="510"/>
        <v>210</v>
      </c>
      <c r="I10776" s="13"/>
      <c r="J10776"/>
      <c r="K10776"/>
    </row>
    <row r="10777" spans="1:11" s="4" customFormat="1" ht="12.75" hidden="1" customHeight="1" x14ac:dyDescent="0.2">
      <c r="A10777" s="2">
        <v>2011</v>
      </c>
      <c r="B10777" s="2" t="s">
        <v>8</v>
      </c>
      <c r="C10777" s="3">
        <v>38550</v>
      </c>
      <c r="D10777" s="2">
        <v>1</v>
      </c>
      <c r="E10777" s="5">
        <v>7</v>
      </c>
      <c r="F10777" s="5">
        <v>0</v>
      </c>
      <c r="G10777" s="12">
        <f t="shared" si="509"/>
        <v>7</v>
      </c>
      <c r="H10777" s="6">
        <f t="shared" si="510"/>
        <v>42</v>
      </c>
      <c r="I10777" s="13"/>
      <c r="J10777"/>
      <c r="K10777"/>
    </row>
    <row r="10778" spans="1:11" s="4" customFormat="1" ht="12.75" hidden="1" customHeight="1" x14ac:dyDescent="0.2">
      <c r="A10778" s="2">
        <v>2011</v>
      </c>
      <c r="B10778" s="2" t="s">
        <v>8</v>
      </c>
      <c r="C10778" s="3">
        <v>38550</v>
      </c>
      <c r="D10778" s="2">
        <v>2</v>
      </c>
      <c r="E10778" s="5">
        <v>59</v>
      </c>
      <c r="F10778" s="5">
        <v>2</v>
      </c>
      <c r="G10778" s="12">
        <f t="shared" si="509"/>
        <v>61</v>
      </c>
      <c r="H10778" s="6">
        <f t="shared" si="510"/>
        <v>366</v>
      </c>
      <c r="I10778" s="13"/>
      <c r="J10778"/>
      <c r="K10778"/>
    </row>
    <row r="10779" spans="1:11" s="4" customFormat="1" ht="12.75" hidden="1" customHeight="1" x14ac:dyDescent="0.2">
      <c r="A10779" s="2">
        <v>2011</v>
      </c>
      <c r="B10779" s="2" t="s">
        <v>8</v>
      </c>
      <c r="C10779" s="3">
        <v>38550</v>
      </c>
      <c r="D10779" s="2">
        <v>3</v>
      </c>
      <c r="E10779" s="5">
        <v>45</v>
      </c>
      <c r="F10779" s="5">
        <v>0</v>
      </c>
      <c r="G10779" s="12">
        <f t="shared" si="509"/>
        <v>45</v>
      </c>
      <c r="H10779" s="6">
        <f t="shared" si="510"/>
        <v>270</v>
      </c>
      <c r="I10779" s="13"/>
      <c r="J10779"/>
      <c r="K10779"/>
    </row>
    <row r="10780" spans="1:11" s="4" customFormat="1" ht="12.75" hidden="1" customHeight="1" x14ac:dyDescent="0.2">
      <c r="A10780" s="2">
        <v>2011</v>
      </c>
      <c r="B10780" s="2" t="s">
        <v>8</v>
      </c>
      <c r="C10780" s="3">
        <v>38550</v>
      </c>
      <c r="D10780" s="2">
        <v>4</v>
      </c>
      <c r="E10780" s="5">
        <v>138</v>
      </c>
      <c r="F10780" s="5">
        <v>0</v>
      </c>
      <c r="G10780" s="12">
        <f t="shared" si="509"/>
        <v>138</v>
      </c>
      <c r="H10780" s="6">
        <f t="shared" si="510"/>
        <v>828</v>
      </c>
      <c r="I10780" s="13"/>
      <c r="J10780"/>
      <c r="K10780"/>
    </row>
    <row r="10781" spans="1:11" s="4" customFormat="1" ht="12.75" hidden="1" customHeight="1" x14ac:dyDescent="0.2">
      <c r="A10781" s="2">
        <v>2011</v>
      </c>
      <c r="B10781" s="2" t="s">
        <v>8</v>
      </c>
      <c r="C10781" s="3">
        <v>38550</v>
      </c>
      <c r="D10781" s="2">
        <v>5</v>
      </c>
      <c r="E10781" s="5">
        <v>106</v>
      </c>
      <c r="F10781" s="5">
        <v>12</v>
      </c>
      <c r="G10781" s="12">
        <f t="shared" si="509"/>
        <v>118</v>
      </c>
      <c r="H10781" s="6">
        <f t="shared" si="510"/>
        <v>708</v>
      </c>
      <c r="I10781" s="13"/>
      <c r="J10781"/>
      <c r="K10781"/>
    </row>
    <row r="10782" spans="1:11" s="4" customFormat="1" ht="12.75" hidden="1" customHeight="1" x14ac:dyDescent="0.2">
      <c r="A10782" s="2">
        <v>2011</v>
      </c>
      <c r="B10782" s="2" t="s">
        <v>8</v>
      </c>
      <c r="C10782" s="3">
        <v>38550</v>
      </c>
      <c r="D10782" s="2">
        <v>6</v>
      </c>
      <c r="E10782" s="5">
        <v>168</v>
      </c>
      <c r="F10782" s="5">
        <v>5</v>
      </c>
      <c r="G10782" s="12">
        <f t="shared" si="509"/>
        <v>173</v>
      </c>
      <c r="H10782" s="6">
        <f t="shared" si="510"/>
        <v>1038</v>
      </c>
      <c r="I10782" s="13"/>
      <c r="J10782"/>
      <c r="K10782"/>
    </row>
    <row r="10783" spans="1:11" s="4" customFormat="1" ht="12.75" hidden="1" customHeight="1" x14ac:dyDescent="0.2">
      <c r="A10783" s="2">
        <v>2011</v>
      </c>
      <c r="B10783" s="2" t="s">
        <v>8</v>
      </c>
      <c r="C10783" s="3">
        <v>38550</v>
      </c>
      <c r="D10783" s="2">
        <v>7</v>
      </c>
      <c r="E10783" s="5">
        <v>136</v>
      </c>
      <c r="F10783" s="5">
        <v>15</v>
      </c>
      <c r="G10783" s="12">
        <f t="shared" si="509"/>
        <v>151</v>
      </c>
      <c r="H10783" s="6">
        <f t="shared" si="510"/>
        <v>906</v>
      </c>
      <c r="I10783" s="13"/>
      <c r="J10783"/>
      <c r="K10783"/>
    </row>
    <row r="10784" spans="1:11" s="4" customFormat="1" ht="12.75" hidden="1" customHeight="1" x14ac:dyDescent="0.2">
      <c r="A10784" s="2">
        <v>2011</v>
      </c>
      <c r="B10784" s="2" t="s">
        <v>8</v>
      </c>
      <c r="C10784" s="3">
        <v>38550</v>
      </c>
      <c r="D10784" s="2">
        <v>8</v>
      </c>
      <c r="E10784" s="5">
        <v>114</v>
      </c>
      <c r="F10784" s="5">
        <v>2</v>
      </c>
      <c r="G10784" s="12">
        <f t="shared" si="509"/>
        <v>116</v>
      </c>
      <c r="H10784" s="6">
        <f t="shared" si="510"/>
        <v>696</v>
      </c>
      <c r="I10784" s="13"/>
      <c r="J10784"/>
      <c r="K10784"/>
    </row>
    <row r="10785" spans="1:11" s="4" customFormat="1" ht="12.75" hidden="1" customHeight="1" x14ac:dyDescent="0.2">
      <c r="A10785" s="2">
        <v>2011</v>
      </c>
      <c r="B10785" s="2" t="s">
        <v>8</v>
      </c>
      <c r="C10785" s="3">
        <v>38550</v>
      </c>
      <c r="D10785" s="2">
        <v>9</v>
      </c>
      <c r="E10785" s="5">
        <v>102</v>
      </c>
      <c r="F10785" s="5">
        <v>7</v>
      </c>
      <c r="G10785" s="12">
        <f t="shared" si="509"/>
        <v>109</v>
      </c>
      <c r="H10785" s="6">
        <f t="shared" si="510"/>
        <v>654</v>
      </c>
      <c r="I10785" s="13"/>
      <c r="J10785"/>
      <c r="K10785"/>
    </row>
    <row r="10786" spans="1:11" s="4" customFormat="1" ht="12.75" hidden="1" customHeight="1" x14ac:dyDescent="0.2">
      <c r="A10786" s="2">
        <v>2011</v>
      </c>
      <c r="B10786" s="2" t="s">
        <v>8</v>
      </c>
      <c r="C10786" s="3">
        <v>38550</v>
      </c>
      <c r="D10786" s="2">
        <v>10</v>
      </c>
      <c r="E10786" s="5">
        <v>350</v>
      </c>
      <c r="F10786" s="5">
        <v>2</v>
      </c>
      <c r="G10786" s="12">
        <f t="shared" si="509"/>
        <v>352</v>
      </c>
      <c r="H10786" s="6">
        <f t="shared" si="510"/>
        <v>2112</v>
      </c>
      <c r="I10786" s="13"/>
      <c r="J10786"/>
      <c r="K10786"/>
    </row>
    <row r="10787" spans="1:11" s="4" customFormat="1" ht="12.75" hidden="1" customHeight="1" x14ac:dyDescent="0.2">
      <c r="A10787" s="2">
        <v>2011</v>
      </c>
      <c r="B10787" s="2" t="s">
        <v>8</v>
      </c>
      <c r="C10787" s="3">
        <v>38550</v>
      </c>
      <c r="D10787" s="2">
        <v>11</v>
      </c>
      <c r="E10787" s="5">
        <v>161</v>
      </c>
      <c r="F10787" s="5">
        <v>6</v>
      </c>
      <c r="G10787" s="12">
        <f t="shared" si="509"/>
        <v>167</v>
      </c>
      <c r="H10787" s="6">
        <f t="shared" si="510"/>
        <v>1002</v>
      </c>
      <c r="I10787" s="13"/>
      <c r="J10787"/>
      <c r="K10787"/>
    </row>
    <row r="10788" spans="1:11" s="4" customFormat="1" ht="12.75" hidden="1" customHeight="1" x14ac:dyDescent="0.2">
      <c r="A10788" s="2">
        <v>2011</v>
      </c>
      <c r="B10788" s="2" t="s">
        <v>8</v>
      </c>
      <c r="C10788" s="3">
        <v>38550</v>
      </c>
      <c r="D10788" s="2">
        <v>12</v>
      </c>
      <c r="E10788" s="5">
        <v>206</v>
      </c>
      <c r="F10788" s="5">
        <v>0</v>
      </c>
      <c r="G10788" s="12">
        <f t="shared" si="509"/>
        <v>206</v>
      </c>
      <c r="H10788" s="6">
        <f t="shared" si="510"/>
        <v>1236</v>
      </c>
      <c r="I10788" s="13"/>
      <c r="J10788"/>
      <c r="K10788"/>
    </row>
    <row r="10789" spans="1:11" s="4" customFormat="1" ht="12.75" hidden="1" customHeight="1" x14ac:dyDescent="0.2">
      <c r="A10789" s="2">
        <v>2011</v>
      </c>
      <c r="B10789" s="2" t="s">
        <v>8</v>
      </c>
      <c r="C10789" s="3">
        <v>38550</v>
      </c>
      <c r="D10789" s="2">
        <v>13</v>
      </c>
      <c r="E10789" s="5">
        <v>54</v>
      </c>
      <c r="F10789" s="5">
        <v>1</v>
      </c>
      <c r="G10789" s="12">
        <f t="shared" si="509"/>
        <v>55</v>
      </c>
      <c r="H10789" s="6">
        <f t="shared" si="510"/>
        <v>330</v>
      </c>
      <c r="I10789" s="13"/>
      <c r="J10789"/>
      <c r="K10789"/>
    </row>
    <row r="10790" spans="1:11" s="4" customFormat="1" ht="12.75" hidden="1" customHeight="1" x14ac:dyDescent="0.2">
      <c r="A10790" s="2">
        <v>2011</v>
      </c>
      <c r="B10790" s="2" t="s">
        <v>8</v>
      </c>
      <c r="C10790" s="3">
        <v>38550</v>
      </c>
      <c r="D10790" s="2">
        <v>14</v>
      </c>
      <c r="E10790" s="5">
        <v>90</v>
      </c>
      <c r="F10790" s="5">
        <v>0</v>
      </c>
      <c r="G10790" s="12">
        <f t="shared" si="509"/>
        <v>90</v>
      </c>
      <c r="H10790" s="6">
        <f t="shared" si="510"/>
        <v>540</v>
      </c>
      <c r="I10790" s="13"/>
      <c r="J10790"/>
      <c r="K10790"/>
    </row>
    <row r="10791" spans="1:11" s="4" customFormat="1" ht="12.75" hidden="1" customHeight="1" x14ac:dyDescent="0.2">
      <c r="A10791" s="2">
        <v>2011</v>
      </c>
      <c r="B10791" s="2" t="s">
        <v>8</v>
      </c>
      <c r="C10791" s="3">
        <v>38550</v>
      </c>
      <c r="D10791" s="2">
        <v>15</v>
      </c>
      <c r="E10791" s="5">
        <v>57</v>
      </c>
      <c r="F10791" s="5">
        <v>0</v>
      </c>
      <c r="G10791" s="12">
        <f t="shared" si="509"/>
        <v>57</v>
      </c>
      <c r="H10791" s="6">
        <f t="shared" si="510"/>
        <v>342</v>
      </c>
      <c r="I10791" s="13"/>
      <c r="J10791"/>
      <c r="K10791"/>
    </row>
    <row r="10792" spans="1:11" s="4" customFormat="1" ht="12.75" hidden="1" customHeight="1" x14ac:dyDescent="0.2">
      <c r="A10792" s="2">
        <v>2011</v>
      </c>
      <c r="B10792" s="2" t="s">
        <v>8</v>
      </c>
      <c r="C10792" s="3">
        <v>38550</v>
      </c>
      <c r="D10792" s="2">
        <v>16</v>
      </c>
      <c r="E10792" s="5">
        <v>50</v>
      </c>
      <c r="F10792" s="5">
        <v>0</v>
      </c>
      <c r="G10792" s="12">
        <f t="shared" si="509"/>
        <v>50</v>
      </c>
      <c r="H10792" s="6">
        <f t="shared" si="510"/>
        <v>300</v>
      </c>
      <c r="I10792" s="13"/>
      <c r="J10792"/>
      <c r="K10792"/>
    </row>
    <row r="10793" spans="1:11" s="4" customFormat="1" ht="12.75" hidden="1" customHeight="1" x14ac:dyDescent="0.2">
      <c r="A10793" s="2">
        <v>2011</v>
      </c>
      <c r="B10793" s="2" t="s">
        <v>8</v>
      </c>
      <c r="C10793" s="3">
        <v>38550</v>
      </c>
      <c r="D10793" s="2">
        <v>17</v>
      </c>
      <c r="E10793" s="5">
        <v>27</v>
      </c>
      <c r="F10793" s="5">
        <v>0</v>
      </c>
      <c r="G10793" s="12">
        <f t="shared" si="509"/>
        <v>27</v>
      </c>
      <c r="H10793" s="6">
        <f t="shared" si="510"/>
        <v>162</v>
      </c>
      <c r="I10793" s="13"/>
      <c r="J10793"/>
      <c r="K10793"/>
    </row>
    <row r="10794" spans="1:11" s="4" customFormat="1" ht="12.75" hidden="1" customHeight="1" x14ac:dyDescent="0.2">
      <c r="A10794" s="2">
        <v>2011</v>
      </c>
      <c r="B10794" s="2" t="s">
        <v>8</v>
      </c>
      <c r="C10794" s="3">
        <v>38550</v>
      </c>
      <c r="D10794" s="2">
        <v>18</v>
      </c>
      <c r="E10794" s="5">
        <v>114</v>
      </c>
      <c r="F10794" s="5">
        <v>0</v>
      </c>
      <c r="G10794" s="12">
        <f t="shared" si="509"/>
        <v>114</v>
      </c>
      <c r="H10794" s="6">
        <f t="shared" si="510"/>
        <v>684</v>
      </c>
      <c r="I10794" s="13"/>
      <c r="J10794"/>
      <c r="K10794"/>
    </row>
    <row r="10795" spans="1:11" s="4" customFormat="1" ht="12.75" hidden="1" customHeight="1" x14ac:dyDescent="0.2">
      <c r="A10795" s="2">
        <v>2011</v>
      </c>
      <c r="B10795" s="2" t="s">
        <v>8</v>
      </c>
      <c r="C10795" s="3">
        <v>38550</v>
      </c>
      <c r="D10795" s="2">
        <v>19</v>
      </c>
      <c r="E10795" s="5">
        <v>79</v>
      </c>
      <c r="F10795" s="5">
        <v>0</v>
      </c>
      <c r="G10795" s="12">
        <f t="shared" si="509"/>
        <v>79</v>
      </c>
      <c r="H10795" s="6">
        <f t="shared" si="510"/>
        <v>474</v>
      </c>
      <c r="I10795" s="13"/>
      <c r="J10795"/>
      <c r="K10795"/>
    </row>
    <row r="10796" spans="1:11" s="4" customFormat="1" ht="12.75" hidden="1" customHeight="1" x14ac:dyDescent="0.2">
      <c r="A10796" s="2">
        <v>2011</v>
      </c>
      <c r="B10796" s="2" t="s">
        <v>8</v>
      </c>
      <c r="C10796" s="3">
        <v>38550</v>
      </c>
      <c r="D10796" s="2">
        <v>20</v>
      </c>
      <c r="E10796" s="5">
        <v>27</v>
      </c>
      <c r="F10796" s="5">
        <v>0</v>
      </c>
      <c r="G10796" s="12">
        <f t="shared" si="509"/>
        <v>27</v>
      </c>
      <c r="H10796" s="6">
        <f t="shared" si="510"/>
        <v>162</v>
      </c>
      <c r="I10796" s="13"/>
      <c r="J10796"/>
      <c r="K10796"/>
    </row>
    <row r="10797" spans="1:11" s="4" customFormat="1" ht="12.75" hidden="1" customHeight="1" x14ac:dyDescent="0.2">
      <c r="A10797" s="2">
        <v>2011</v>
      </c>
      <c r="B10797" s="2" t="s">
        <v>8</v>
      </c>
      <c r="C10797" s="3">
        <v>38550</v>
      </c>
      <c r="D10797" s="2">
        <v>21</v>
      </c>
      <c r="E10797" s="5">
        <v>76</v>
      </c>
      <c r="F10797" s="5">
        <v>0</v>
      </c>
      <c r="G10797" s="12">
        <f t="shared" si="509"/>
        <v>76</v>
      </c>
      <c r="H10797" s="6">
        <f t="shared" si="510"/>
        <v>456</v>
      </c>
      <c r="I10797" s="13"/>
      <c r="J10797"/>
      <c r="K10797"/>
    </row>
    <row r="10798" spans="1:11" s="4" customFormat="1" ht="12.75" hidden="1" customHeight="1" x14ac:dyDescent="0.2">
      <c r="A10798" s="2">
        <v>2011</v>
      </c>
      <c r="B10798" s="2" t="s">
        <v>8</v>
      </c>
      <c r="C10798" s="3">
        <v>38550</v>
      </c>
      <c r="D10798" s="2">
        <v>22</v>
      </c>
      <c r="E10798" s="5">
        <v>39</v>
      </c>
      <c r="F10798" s="5">
        <v>0</v>
      </c>
      <c r="G10798" s="12">
        <f t="shared" si="509"/>
        <v>39</v>
      </c>
      <c r="H10798" s="6">
        <f t="shared" si="510"/>
        <v>234</v>
      </c>
      <c r="I10798" s="13"/>
      <c r="J10798"/>
      <c r="K10798"/>
    </row>
    <row r="10799" spans="1:11" s="4" customFormat="1" ht="12.75" hidden="1" customHeight="1" x14ac:dyDescent="0.2">
      <c r="A10799" s="2">
        <v>2011</v>
      </c>
      <c r="B10799" s="2" t="s">
        <v>8</v>
      </c>
      <c r="C10799" s="3">
        <v>38550</v>
      </c>
      <c r="D10799" s="2">
        <v>23</v>
      </c>
      <c r="E10799" s="5">
        <v>4</v>
      </c>
      <c r="F10799" s="5">
        <v>0</v>
      </c>
      <c r="G10799" s="12">
        <f t="shared" si="509"/>
        <v>4</v>
      </c>
      <c r="H10799" s="6">
        <f t="shared" si="510"/>
        <v>24</v>
      </c>
      <c r="I10799" s="5">
        <f>ROUND(SUM(G10780:G10800)/0.9624082,0)*6+I10775</f>
        <v>99552</v>
      </c>
      <c r="J10799"/>
      <c r="K10799"/>
    </row>
    <row r="10800" spans="1:11" s="4" customFormat="1" ht="12.75" hidden="1" customHeight="1" x14ac:dyDescent="0.2">
      <c r="A10800" s="2">
        <v>2011</v>
      </c>
      <c r="B10800" s="2" t="s">
        <v>8</v>
      </c>
      <c r="C10800" s="3">
        <v>38551</v>
      </c>
      <c r="D10800" s="2">
        <v>0</v>
      </c>
      <c r="E10800" s="5">
        <v>15</v>
      </c>
      <c r="F10800" s="5">
        <v>0</v>
      </c>
      <c r="G10800" s="12">
        <f t="shared" si="509"/>
        <v>15</v>
      </c>
      <c r="H10800" s="6">
        <f t="shared" si="510"/>
        <v>90</v>
      </c>
      <c r="I10800" s="13"/>
      <c r="J10800"/>
      <c r="K10800"/>
    </row>
    <row r="10801" spans="1:11" s="4" customFormat="1" ht="12.75" hidden="1" customHeight="1" x14ac:dyDescent="0.2">
      <c r="A10801" s="2">
        <v>2011</v>
      </c>
      <c r="B10801" s="2" t="s">
        <v>8</v>
      </c>
      <c r="C10801" s="3">
        <v>38551</v>
      </c>
      <c r="D10801" s="2">
        <v>1</v>
      </c>
      <c r="E10801" s="5">
        <v>16</v>
      </c>
      <c r="F10801" s="5">
        <v>2</v>
      </c>
      <c r="G10801" s="12">
        <f t="shared" si="509"/>
        <v>18</v>
      </c>
      <c r="H10801" s="6">
        <f t="shared" si="510"/>
        <v>108</v>
      </c>
      <c r="I10801" s="13"/>
      <c r="J10801"/>
      <c r="K10801"/>
    </row>
    <row r="10802" spans="1:11" s="4" customFormat="1" ht="12.75" hidden="1" customHeight="1" x14ac:dyDescent="0.2">
      <c r="A10802" s="2">
        <v>2011</v>
      </c>
      <c r="B10802" s="2" t="s">
        <v>8</v>
      </c>
      <c r="C10802" s="3">
        <v>38551</v>
      </c>
      <c r="D10802" s="2">
        <v>2</v>
      </c>
      <c r="E10802" s="5">
        <v>3</v>
      </c>
      <c r="F10802" s="5">
        <v>-1</v>
      </c>
      <c r="G10802" s="12">
        <f t="shared" ref="G10802:G10865" si="511">E10802+F10802</f>
        <v>2</v>
      </c>
      <c r="H10802" s="6">
        <f t="shared" si="510"/>
        <v>12</v>
      </c>
      <c r="I10802" s="13"/>
      <c r="J10802"/>
      <c r="K10802"/>
    </row>
    <row r="10803" spans="1:11" s="4" customFormat="1" ht="12.75" hidden="1" customHeight="1" x14ac:dyDescent="0.2">
      <c r="A10803" s="2">
        <v>2011</v>
      </c>
      <c r="B10803" s="2" t="s">
        <v>8</v>
      </c>
      <c r="C10803" s="3">
        <v>38551</v>
      </c>
      <c r="D10803" s="2">
        <v>3</v>
      </c>
      <c r="E10803" s="5">
        <v>3</v>
      </c>
      <c r="F10803" s="5">
        <v>0</v>
      </c>
      <c r="G10803" s="12">
        <f t="shared" si="511"/>
        <v>3</v>
      </c>
      <c r="H10803" s="6">
        <f t="shared" si="510"/>
        <v>18</v>
      </c>
      <c r="I10803" s="13"/>
      <c r="J10803"/>
      <c r="K10803"/>
    </row>
    <row r="10804" spans="1:11" s="4" customFormat="1" ht="12.75" hidden="1" customHeight="1" x14ac:dyDescent="0.2">
      <c r="A10804" s="2">
        <v>2011</v>
      </c>
      <c r="B10804" s="2" t="s">
        <v>8</v>
      </c>
      <c r="C10804" s="3">
        <v>38551</v>
      </c>
      <c r="D10804" s="2">
        <v>4</v>
      </c>
      <c r="E10804" s="5">
        <v>23</v>
      </c>
      <c r="F10804" s="5">
        <v>0</v>
      </c>
      <c r="G10804" s="12">
        <f t="shared" si="511"/>
        <v>23</v>
      </c>
      <c r="H10804" s="6">
        <f t="shared" si="510"/>
        <v>138</v>
      </c>
      <c r="I10804" s="13"/>
      <c r="J10804"/>
      <c r="K10804"/>
    </row>
    <row r="10805" spans="1:11" s="4" customFormat="1" ht="12.75" hidden="1" customHeight="1" x14ac:dyDescent="0.2">
      <c r="A10805" s="2">
        <v>2011</v>
      </c>
      <c r="B10805" s="2" t="s">
        <v>8</v>
      </c>
      <c r="C10805" s="3">
        <v>38551</v>
      </c>
      <c r="D10805" s="2">
        <v>5</v>
      </c>
      <c r="E10805" s="5">
        <v>12</v>
      </c>
      <c r="F10805" s="5">
        <v>0</v>
      </c>
      <c r="G10805" s="12">
        <f t="shared" si="511"/>
        <v>12</v>
      </c>
      <c r="H10805" s="6">
        <f t="shared" si="510"/>
        <v>72</v>
      </c>
      <c r="I10805" s="13"/>
      <c r="J10805"/>
      <c r="K10805"/>
    </row>
    <row r="10806" spans="1:11" s="4" customFormat="1" ht="12.75" hidden="1" customHeight="1" x14ac:dyDescent="0.2">
      <c r="A10806" s="2">
        <v>2011</v>
      </c>
      <c r="B10806" s="2" t="s">
        <v>8</v>
      </c>
      <c r="C10806" s="3">
        <v>38551</v>
      </c>
      <c r="D10806" s="2">
        <v>6</v>
      </c>
      <c r="E10806" s="5">
        <v>108</v>
      </c>
      <c r="F10806" s="5">
        <v>5</v>
      </c>
      <c r="G10806" s="12">
        <f t="shared" si="511"/>
        <v>113</v>
      </c>
      <c r="H10806" s="6">
        <f t="shared" si="510"/>
        <v>678</v>
      </c>
      <c r="I10806" s="13"/>
      <c r="J10806"/>
      <c r="K10806"/>
    </row>
    <row r="10807" spans="1:11" s="4" customFormat="1" ht="12.75" hidden="1" customHeight="1" x14ac:dyDescent="0.2">
      <c r="A10807" s="2">
        <v>2011</v>
      </c>
      <c r="B10807" s="2" t="s">
        <v>8</v>
      </c>
      <c r="C10807" s="3">
        <v>38551</v>
      </c>
      <c r="D10807" s="2">
        <v>7</v>
      </c>
      <c r="E10807" s="5">
        <v>78</v>
      </c>
      <c r="F10807" s="5">
        <v>0</v>
      </c>
      <c r="G10807" s="12">
        <f t="shared" si="511"/>
        <v>78</v>
      </c>
      <c r="H10807" s="6">
        <f t="shared" si="510"/>
        <v>468</v>
      </c>
      <c r="I10807" s="13"/>
      <c r="J10807"/>
      <c r="K10807"/>
    </row>
    <row r="10808" spans="1:11" s="4" customFormat="1" ht="12.75" hidden="1" customHeight="1" x14ac:dyDescent="0.2">
      <c r="A10808" s="2">
        <v>2011</v>
      </c>
      <c r="B10808" s="2" t="s">
        <v>8</v>
      </c>
      <c r="C10808" s="3">
        <v>38551</v>
      </c>
      <c r="D10808" s="2">
        <v>8</v>
      </c>
      <c r="E10808" s="5">
        <v>76</v>
      </c>
      <c r="F10808" s="5">
        <v>1</v>
      </c>
      <c r="G10808" s="12">
        <f t="shared" si="511"/>
        <v>77</v>
      </c>
      <c r="H10808" s="6">
        <f t="shared" si="510"/>
        <v>462</v>
      </c>
      <c r="I10808" s="13"/>
      <c r="J10808"/>
      <c r="K10808"/>
    </row>
    <row r="10809" spans="1:11" s="4" customFormat="1" ht="12.75" hidden="1" customHeight="1" x14ac:dyDescent="0.2">
      <c r="A10809" s="2">
        <v>2011</v>
      </c>
      <c r="B10809" s="2" t="s">
        <v>8</v>
      </c>
      <c r="C10809" s="3">
        <v>38551</v>
      </c>
      <c r="D10809" s="2">
        <v>9</v>
      </c>
      <c r="E10809" s="5">
        <v>132</v>
      </c>
      <c r="F10809" s="5">
        <v>0</v>
      </c>
      <c r="G10809" s="12">
        <f t="shared" si="511"/>
        <v>132</v>
      </c>
      <c r="H10809" s="6">
        <f t="shared" si="510"/>
        <v>792</v>
      </c>
      <c r="I10809" s="13"/>
      <c r="J10809"/>
      <c r="K10809"/>
    </row>
    <row r="10810" spans="1:11" s="4" customFormat="1" ht="12.75" hidden="1" customHeight="1" x14ac:dyDescent="0.2">
      <c r="A10810" s="2">
        <v>2011</v>
      </c>
      <c r="B10810" s="2" t="s">
        <v>8</v>
      </c>
      <c r="C10810" s="3">
        <v>38551</v>
      </c>
      <c r="D10810" s="2">
        <v>10</v>
      </c>
      <c r="E10810" s="5">
        <v>268</v>
      </c>
      <c r="F10810" s="5">
        <v>1</v>
      </c>
      <c r="G10810" s="12">
        <f t="shared" si="511"/>
        <v>269</v>
      </c>
      <c r="H10810" s="6">
        <f t="shared" si="510"/>
        <v>1614</v>
      </c>
      <c r="I10810" s="13"/>
      <c r="J10810"/>
      <c r="K10810"/>
    </row>
    <row r="10811" spans="1:11" s="4" customFormat="1" ht="12.75" hidden="1" customHeight="1" x14ac:dyDescent="0.2">
      <c r="A10811" s="2">
        <v>2011</v>
      </c>
      <c r="B10811" s="2" t="s">
        <v>8</v>
      </c>
      <c r="C10811" s="3">
        <v>38551</v>
      </c>
      <c r="D10811" s="2">
        <v>11</v>
      </c>
      <c r="E10811" s="5">
        <v>165</v>
      </c>
      <c r="F10811" s="5">
        <v>0</v>
      </c>
      <c r="G10811" s="12">
        <f t="shared" si="511"/>
        <v>165</v>
      </c>
      <c r="H10811" s="6">
        <f t="shared" si="510"/>
        <v>990</v>
      </c>
      <c r="I10811" s="13"/>
      <c r="J10811"/>
      <c r="K10811"/>
    </row>
    <row r="10812" spans="1:11" s="4" customFormat="1" ht="12.75" hidden="1" customHeight="1" x14ac:dyDescent="0.2">
      <c r="A10812" s="2">
        <v>2011</v>
      </c>
      <c r="B10812" s="2" t="s">
        <v>8</v>
      </c>
      <c r="C10812" s="3">
        <v>38551</v>
      </c>
      <c r="D10812" s="2">
        <v>12</v>
      </c>
      <c r="E10812" s="5">
        <v>31</v>
      </c>
      <c r="F10812" s="5">
        <v>0</v>
      </c>
      <c r="G10812" s="12">
        <f t="shared" si="511"/>
        <v>31</v>
      </c>
      <c r="H10812" s="6">
        <f t="shared" si="510"/>
        <v>186</v>
      </c>
      <c r="I10812" s="13"/>
      <c r="J10812"/>
      <c r="K10812"/>
    </row>
    <row r="10813" spans="1:11" s="4" customFormat="1" ht="12.75" hidden="1" customHeight="1" x14ac:dyDescent="0.2">
      <c r="A10813" s="2">
        <v>2011</v>
      </c>
      <c r="B10813" s="2" t="s">
        <v>8</v>
      </c>
      <c r="C10813" s="3">
        <v>38551</v>
      </c>
      <c r="D10813" s="2">
        <v>13</v>
      </c>
      <c r="E10813" s="5">
        <v>59</v>
      </c>
      <c r="F10813" s="5">
        <v>0</v>
      </c>
      <c r="G10813" s="12">
        <f t="shared" si="511"/>
        <v>59</v>
      </c>
      <c r="H10813" s="6">
        <f t="shared" ref="H10813:H10876" si="512">G10813*6</f>
        <v>354</v>
      </c>
      <c r="I10813" s="13"/>
      <c r="J10813"/>
      <c r="K10813"/>
    </row>
    <row r="10814" spans="1:11" s="4" customFormat="1" ht="12.75" hidden="1" customHeight="1" x14ac:dyDescent="0.2">
      <c r="A10814" s="2">
        <v>2011</v>
      </c>
      <c r="B10814" s="2" t="s">
        <v>8</v>
      </c>
      <c r="C10814" s="3">
        <v>38551</v>
      </c>
      <c r="D10814" s="2">
        <v>14</v>
      </c>
      <c r="E10814" s="5">
        <v>108</v>
      </c>
      <c r="F10814" s="5">
        <v>1</v>
      </c>
      <c r="G10814" s="12">
        <f t="shared" si="511"/>
        <v>109</v>
      </c>
      <c r="H10814" s="6">
        <f t="shared" si="512"/>
        <v>654</v>
      </c>
      <c r="I10814" s="13"/>
      <c r="J10814"/>
      <c r="K10814"/>
    </row>
    <row r="10815" spans="1:11" s="4" customFormat="1" ht="12.75" hidden="1" customHeight="1" x14ac:dyDescent="0.2">
      <c r="A10815" s="2">
        <v>2011</v>
      </c>
      <c r="B10815" s="2" t="s">
        <v>8</v>
      </c>
      <c r="C10815" s="3">
        <v>38551</v>
      </c>
      <c r="D10815" s="2">
        <v>15</v>
      </c>
      <c r="E10815" s="5">
        <v>47</v>
      </c>
      <c r="F10815" s="5">
        <v>0</v>
      </c>
      <c r="G10815" s="12">
        <f t="shared" si="511"/>
        <v>47</v>
      </c>
      <c r="H10815" s="6">
        <f t="shared" si="512"/>
        <v>282</v>
      </c>
      <c r="I10815" s="13"/>
      <c r="J10815"/>
      <c r="K10815"/>
    </row>
    <row r="10816" spans="1:11" s="4" customFormat="1" ht="12.75" hidden="1" customHeight="1" x14ac:dyDescent="0.2">
      <c r="A10816" s="2">
        <v>2011</v>
      </c>
      <c r="B10816" s="2" t="s">
        <v>8</v>
      </c>
      <c r="C10816" s="3">
        <v>38551</v>
      </c>
      <c r="D10816" s="2">
        <v>16</v>
      </c>
      <c r="E10816" s="5">
        <v>50</v>
      </c>
      <c r="F10816" s="5">
        <v>0</v>
      </c>
      <c r="G10816" s="12">
        <f t="shared" si="511"/>
        <v>50</v>
      </c>
      <c r="H10816" s="6">
        <f t="shared" si="512"/>
        <v>300</v>
      </c>
      <c r="I10816" s="13"/>
      <c r="J10816"/>
      <c r="K10816"/>
    </row>
    <row r="10817" spans="1:11" s="4" customFormat="1" ht="12.75" hidden="1" customHeight="1" x14ac:dyDescent="0.2">
      <c r="A10817" s="2">
        <v>2011</v>
      </c>
      <c r="B10817" s="2" t="s">
        <v>8</v>
      </c>
      <c r="C10817" s="3">
        <v>38551</v>
      </c>
      <c r="D10817" s="2">
        <v>17</v>
      </c>
      <c r="E10817" s="5">
        <v>61</v>
      </c>
      <c r="F10817" s="5">
        <v>0</v>
      </c>
      <c r="G10817" s="12">
        <f t="shared" si="511"/>
        <v>61</v>
      </c>
      <c r="H10817" s="6">
        <f t="shared" si="512"/>
        <v>366</v>
      </c>
      <c r="I10817" s="13"/>
      <c r="J10817"/>
      <c r="K10817"/>
    </row>
    <row r="10818" spans="1:11" s="4" customFormat="1" ht="12.75" hidden="1" customHeight="1" x14ac:dyDescent="0.2">
      <c r="A10818" s="2">
        <v>2011</v>
      </c>
      <c r="B10818" s="2" t="s">
        <v>8</v>
      </c>
      <c r="C10818" s="3">
        <v>38551</v>
      </c>
      <c r="D10818" s="2">
        <v>18</v>
      </c>
      <c r="E10818" s="5">
        <v>230</v>
      </c>
      <c r="F10818" s="5">
        <v>0</v>
      </c>
      <c r="G10818" s="12">
        <f t="shared" si="511"/>
        <v>230</v>
      </c>
      <c r="H10818" s="6">
        <f t="shared" si="512"/>
        <v>1380</v>
      </c>
      <c r="I10818" s="13"/>
      <c r="J10818"/>
      <c r="K10818"/>
    </row>
    <row r="10819" spans="1:11" s="4" customFormat="1" ht="12.75" hidden="1" customHeight="1" x14ac:dyDescent="0.2">
      <c r="A10819" s="2">
        <v>2011</v>
      </c>
      <c r="B10819" s="2" t="s">
        <v>8</v>
      </c>
      <c r="C10819" s="3">
        <v>38551</v>
      </c>
      <c r="D10819" s="2">
        <v>19</v>
      </c>
      <c r="E10819" s="5">
        <v>61</v>
      </c>
      <c r="F10819" s="5">
        <v>0</v>
      </c>
      <c r="G10819" s="12">
        <f t="shared" si="511"/>
        <v>61</v>
      </c>
      <c r="H10819" s="6">
        <f t="shared" si="512"/>
        <v>366</v>
      </c>
      <c r="I10819" s="13"/>
      <c r="J10819"/>
      <c r="K10819"/>
    </row>
    <row r="10820" spans="1:11" s="4" customFormat="1" ht="12.75" hidden="1" customHeight="1" x14ac:dyDescent="0.2">
      <c r="A10820" s="2">
        <v>2011</v>
      </c>
      <c r="B10820" s="2" t="s">
        <v>8</v>
      </c>
      <c r="C10820" s="3">
        <v>38551</v>
      </c>
      <c r="D10820" s="2">
        <v>20</v>
      </c>
      <c r="E10820" s="5">
        <v>14</v>
      </c>
      <c r="F10820" s="5">
        <v>0</v>
      </c>
      <c r="G10820" s="12">
        <f t="shared" si="511"/>
        <v>14</v>
      </c>
      <c r="H10820" s="6">
        <f t="shared" si="512"/>
        <v>84</v>
      </c>
      <c r="I10820" s="13"/>
      <c r="J10820"/>
      <c r="K10820"/>
    </row>
    <row r="10821" spans="1:11" s="4" customFormat="1" ht="12.75" hidden="1" customHeight="1" x14ac:dyDescent="0.2">
      <c r="A10821" s="2">
        <v>2011</v>
      </c>
      <c r="B10821" s="2" t="s">
        <v>8</v>
      </c>
      <c r="C10821" s="3">
        <v>38551</v>
      </c>
      <c r="D10821" s="2">
        <v>21</v>
      </c>
      <c r="E10821" s="5">
        <v>7</v>
      </c>
      <c r="F10821" s="5">
        <v>0</v>
      </c>
      <c r="G10821" s="12">
        <f t="shared" si="511"/>
        <v>7</v>
      </c>
      <c r="H10821" s="6">
        <f t="shared" si="512"/>
        <v>42</v>
      </c>
      <c r="I10821" s="13"/>
      <c r="J10821"/>
      <c r="K10821"/>
    </row>
    <row r="10822" spans="1:11" s="4" customFormat="1" ht="12.75" hidden="1" customHeight="1" x14ac:dyDescent="0.2">
      <c r="A10822" s="2">
        <v>2011</v>
      </c>
      <c r="B10822" s="2" t="s">
        <v>8</v>
      </c>
      <c r="C10822" s="3">
        <v>38551</v>
      </c>
      <c r="D10822" s="2">
        <v>22</v>
      </c>
      <c r="E10822" s="5">
        <v>60</v>
      </c>
      <c r="F10822" s="5">
        <v>0</v>
      </c>
      <c r="G10822" s="12">
        <f t="shared" si="511"/>
        <v>60</v>
      </c>
      <c r="H10822" s="6">
        <f t="shared" si="512"/>
        <v>360</v>
      </c>
      <c r="I10822" s="13"/>
      <c r="J10822"/>
      <c r="K10822"/>
    </row>
    <row r="10823" spans="1:11" s="4" customFormat="1" ht="12.75" hidden="1" customHeight="1" x14ac:dyDescent="0.2">
      <c r="A10823" s="2">
        <v>2011</v>
      </c>
      <c r="B10823" s="2" t="s">
        <v>8</v>
      </c>
      <c r="C10823" s="3">
        <v>38551</v>
      </c>
      <c r="D10823" s="2">
        <v>23</v>
      </c>
      <c r="E10823" s="5">
        <v>77</v>
      </c>
      <c r="F10823" s="5">
        <v>0</v>
      </c>
      <c r="G10823" s="12">
        <f t="shared" si="511"/>
        <v>77</v>
      </c>
      <c r="H10823" s="6">
        <f t="shared" si="512"/>
        <v>462</v>
      </c>
      <c r="I10823" s="5">
        <f>ROUND(SUM(G10804:G10824)/0.9624082,0)*6+I10799</f>
        <v>109998</v>
      </c>
      <c r="J10823"/>
      <c r="K10823"/>
    </row>
    <row r="10824" spans="1:11" s="4" customFormat="1" ht="12.75" hidden="1" customHeight="1" x14ac:dyDescent="0.2">
      <c r="A10824" s="2">
        <v>2011</v>
      </c>
      <c r="B10824" s="2" t="s">
        <v>8</v>
      </c>
      <c r="C10824" s="3">
        <v>38552</v>
      </c>
      <c r="D10824" s="2">
        <v>0</v>
      </c>
      <c r="E10824" s="5">
        <v>1</v>
      </c>
      <c r="F10824" s="5">
        <v>0</v>
      </c>
      <c r="G10824" s="12">
        <f t="shared" si="511"/>
        <v>1</v>
      </c>
      <c r="H10824" s="6">
        <f t="shared" si="512"/>
        <v>6</v>
      </c>
      <c r="I10824" s="12"/>
      <c r="J10824"/>
      <c r="K10824"/>
    </row>
    <row r="10825" spans="1:11" s="4" customFormat="1" ht="12.75" hidden="1" customHeight="1" x14ac:dyDescent="0.2">
      <c r="A10825" s="2">
        <v>2011</v>
      </c>
      <c r="B10825" s="2" t="s">
        <v>8</v>
      </c>
      <c r="C10825" s="3">
        <v>38552</v>
      </c>
      <c r="D10825" s="2">
        <v>1</v>
      </c>
      <c r="E10825" s="5">
        <v>-1</v>
      </c>
      <c r="F10825" s="5">
        <v>-1</v>
      </c>
      <c r="G10825" s="12">
        <f t="shared" si="511"/>
        <v>-2</v>
      </c>
      <c r="H10825" s="6">
        <f t="shared" si="512"/>
        <v>-12</v>
      </c>
      <c r="I10825" s="12"/>
      <c r="J10825"/>
      <c r="K10825"/>
    </row>
    <row r="10826" spans="1:11" s="4" customFormat="1" ht="12.75" hidden="1" customHeight="1" x14ac:dyDescent="0.2">
      <c r="A10826" s="2">
        <v>2011</v>
      </c>
      <c r="B10826" s="2" t="s">
        <v>8</v>
      </c>
      <c r="C10826" s="3">
        <v>38552</v>
      </c>
      <c r="D10826" s="2">
        <v>2</v>
      </c>
      <c r="E10826" s="5">
        <v>15</v>
      </c>
      <c r="F10826" s="5">
        <v>0</v>
      </c>
      <c r="G10826" s="12">
        <f t="shared" si="511"/>
        <v>15</v>
      </c>
      <c r="H10826" s="6">
        <f t="shared" si="512"/>
        <v>90</v>
      </c>
      <c r="I10826" s="12"/>
      <c r="J10826"/>
      <c r="K10826"/>
    </row>
    <row r="10827" spans="1:11" s="4" customFormat="1" ht="12.75" hidden="1" customHeight="1" x14ac:dyDescent="0.2">
      <c r="A10827" s="2">
        <v>2011</v>
      </c>
      <c r="B10827" s="2" t="s">
        <v>8</v>
      </c>
      <c r="C10827" s="3">
        <v>38552</v>
      </c>
      <c r="D10827" s="2">
        <v>3</v>
      </c>
      <c r="E10827" s="5">
        <v>2</v>
      </c>
      <c r="F10827" s="5">
        <v>0</v>
      </c>
      <c r="G10827" s="12">
        <f t="shared" si="511"/>
        <v>2</v>
      </c>
      <c r="H10827" s="6">
        <f t="shared" si="512"/>
        <v>12</v>
      </c>
      <c r="I10827" s="12"/>
      <c r="J10827"/>
      <c r="K10827"/>
    </row>
    <row r="10828" spans="1:11" s="4" customFormat="1" ht="12.75" hidden="1" customHeight="1" x14ac:dyDescent="0.2">
      <c r="A10828" s="2">
        <v>2011</v>
      </c>
      <c r="B10828" s="2" t="s">
        <v>8</v>
      </c>
      <c r="C10828" s="3">
        <v>38552</v>
      </c>
      <c r="D10828" s="2">
        <v>4</v>
      </c>
      <c r="E10828" s="5">
        <v>13</v>
      </c>
      <c r="F10828" s="5">
        <v>0</v>
      </c>
      <c r="G10828" s="12">
        <f t="shared" si="511"/>
        <v>13</v>
      </c>
      <c r="H10828" s="6">
        <f t="shared" si="512"/>
        <v>78</v>
      </c>
      <c r="I10828" s="12"/>
      <c r="J10828"/>
      <c r="K10828"/>
    </row>
    <row r="10829" spans="1:11" s="4" customFormat="1" ht="12.75" hidden="1" customHeight="1" x14ac:dyDescent="0.2">
      <c r="A10829" s="2">
        <v>2011</v>
      </c>
      <c r="B10829" s="2" t="s">
        <v>8</v>
      </c>
      <c r="C10829" s="3">
        <v>38552</v>
      </c>
      <c r="D10829" s="2">
        <v>5</v>
      </c>
      <c r="E10829" s="5">
        <v>4</v>
      </c>
      <c r="F10829" s="5">
        <v>1</v>
      </c>
      <c r="G10829" s="12">
        <f t="shared" si="511"/>
        <v>5</v>
      </c>
      <c r="H10829" s="6">
        <f t="shared" si="512"/>
        <v>30</v>
      </c>
      <c r="I10829" s="12"/>
      <c r="J10829"/>
      <c r="K10829"/>
    </row>
    <row r="10830" spans="1:11" s="4" customFormat="1" ht="12.75" hidden="1" customHeight="1" x14ac:dyDescent="0.2">
      <c r="A10830" s="2">
        <v>2011</v>
      </c>
      <c r="B10830" s="2" t="s">
        <v>8</v>
      </c>
      <c r="C10830" s="3">
        <v>38552</v>
      </c>
      <c r="D10830" s="2">
        <v>6</v>
      </c>
      <c r="E10830" s="5">
        <v>77</v>
      </c>
      <c r="F10830" s="5">
        <v>0</v>
      </c>
      <c r="G10830" s="12">
        <f t="shared" si="511"/>
        <v>77</v>
      </c>
      <c r="H10830" s="6">
        <f t="shared" si="512"/>
        <v>462</v>
      </c>
      <c r="I10830" s="12"/>
      <c r="J10830"/>
      <c r="K10830"/>
    </row>
    <row r="10831" spans="1:11" s="4" customFormat="1" ht="12.75" hidden="1" customHeight="1" x14ac:dyDescent="0.2">
      <c r="A10831" s="2">
        <v>2011</v>
      </c>
      <c r="B10831" s="2" t="s">
        <v>8</v>
      </c>
      <c r="C10831" s="3">
        <v>38552</v>
      </c>
      <c r="D10831" s="2">
        <v>7</v>
      </c>
      <c r="E10831" s="5">
        <v>39</v>
      </c>
      <c r="F10831" s="5">
        <v>9</v>
      </c>
      <c r="G10831" s="12">
        <f t="shared" si="511"/>
        <v>48</v>
      </c>
      <c r="H10831" s="6">
        <f t="shared" si="512"/>
        <v>288</v>
      </c>
      <c r="I10831" s="12"/>
      <c r="J10831"/>
      <c r="K10831"/>
    </row>
    <row r="10832" spans="1:11" s="4" customFormat="1" ht="12.75" hidden="1" customHeight="1" x14ac:dyDescent="0.2">
      <c r="A10832" s="2">
        <v>2011</v>
      </c>
      <c r="B10832" s="2" t="s">
        <v>8</v>
      </c>
      <c r="C10832" s="3">
        <v>38552</v>
      </c>
      <c r="D10832" s="2">
        <v>8</v>
      </c>
      <c r="E10832" s="5">
        <v>72</v>
      </c>
      <c r="F10832" s="5">
        <v>3</v>
      </c>
      <c r="G10832" s="12">
        <f t="shared" si="511"/>
        <v>75</v>
      </c>
      <c r="H10832" s="6">
        <f t="shared" si="512"/>
        <v>450</v>
      </c>
      <c r="I10832" s="12"/>
      <c r="J10832"/>
      <c r="K10832"/>
    </row>
    <row r="10833" spans="1:11" s="4" customFormat="1" ht="12.75" hidden="1" customHeight="1" x14ac:dyDescent="0.2">
      <c r="A10833" s="2">
        <v>2011</v>
      </c>
      <c r="B10833" s="2" t="s">
        <v>8</v>
      </c>
      <c r="C10833" s="3">
        <v>38552</v>
      </c>
      <c r="D10833" s="2">
        <v>9</v>
      </c>
      <c r="E10833" s="5">
        <v>68</v>
      </c>
      <c r="F10833" s="5">
        <v>0</v>
      </c>
      <c r="G10833" s="12">
        <f t="shared" si="511"/>
        <v>68</v>
      </c>
      <c r="H10833" s="6">
        <f t="shared" si="512"/>
        <v>408</v>
      </c>
      <c r="I10833" s="12"/>
      <c r="J10833"/>
      <c r="K10833"/>
    </row>
    <row r="10834" spans="1:11" s="4" customFormat="1" ht="12.75" hidden="1" customHeight="1" x14ac:dyDescent="0.2">
      <c r="A10834" s="2">
        <v>2011</v>
      </c>
      <c r="B10834" s="2" t="s">
        <v>8</v>
      </c>
      <c r="C10834" s="3">
        <v>38552</v>
      </c>
      <c r="D10834" s="2">
        <v>10</v>
      </c>
      <c r="E10834" s="5">
        <v>181</v>
      </c>
      <c r="F10834" s="5">
        <v>1</v>
      </c>
      <c r="G10834" s="12">
        <f t="shared" si="511"/>
        <v>182</v>
      </c>
      <c r="H10834" s="6">
        <f t="shared" si="512"/>
        <v>1092</v>
      </c>
      <c r="I10834" s="12"/>
      <c r="J10834"/>
      <c r="K10834"/>
    </row>
    <row r="10835" spans="1:11" s="4" customFormat="1" ht="12.75" hidden="1" customHeight="1" x14ac:dyDescent="0.2">
      <c r="A10835" s="2">
        <v>2011</v>
      </c>
      <c r="B10835" s="2" t="s">
        <v>8</v>
      </c>
      <c r="C10835" s="3">
        <v>38552</v>
      </c>
      <c r="D10835" s="2">
        <v>11</v>
      </c>
      <c r="E10835" s="5">
        <v>144</v>
      </c>
      <c r="F10835" s="5">
        <v>6</v>
      </c>
      <c r="G10835" s="12">
        <f t="shared" si="511"/>
        <v>150</v>
      </c>
      <c r="H10835" s="6">
        <f t="shared" si="512"/>
        <v>900</v>
      </c>
      <c r="I10835" s="12"/>
      <c r="J10835"/>
      <c r="K10835"/>
    </row>
    <row r="10836" spans="1:11" s="4" customFormat="1" ht="12.75" hidden="1" customHeight="1" x14ac:dyDescent="0.2">
      <c r="A10836" s="2">
        <v>2011</v>
      </c>
      <c r="B10836" s="2" t="s">
        <v>8</v>
      </c>
      <c r="C10836" s="3">
        <v>38552</v>
      </c>
      <c r="D10836" s="2">
        <v>12</v>
      </c>
      <c r="E10836" s="5">
        <v>14</v>
      </c>
      <c r="F10836" s="5">
        <v>0</v>
      </c>
      <c r="G10836" s="12">
        <f t="shared" si="511"/>
        <v>14</v>
      </c>
      <c r="H10836" s="6">
        <f t="shared" si="512"/>
        <v>84</v>
      </c>
      <c r="I10836" s="12"/>
      <c r="J10836"/>
      <c r="K10836"/>
    </row>
    <row r="10837" spans="1:11" s="4" customFormat="1" ht="12.75" hidden="1" customHeight="1" x14ac:dyDescent="0.2">
      <c r="A10837" s="2">
        <v>2011</v>
      </c>
      <c r="B10837" s="2" t="s">
        <v>8</v>
      </c>
      <c r="C10837" s="3">
        <v>38552</v>
      </c>
      <c r="D10837" s="2">
        <v>13</v>
      </c>
      <c r="E10837" s="5">
        <v>26</v>
      </c>
      <c r="F10837" s="5">
        <v>67</v>
      </c>
      <c r="G10837" s="12">
        <f t="shared" si="511"/>
        <v>93</v>
      </c>
      <c r="H10837" s="6">
        <f t="shared" si="512"/>
        <v>558</v>
      </c>
      <c r="I10837" s="12"/>
      <c r="J10837"/>
      <c r="K10837"/>
    </row>
    <row r="10838" spans="1:11" s="4" customFormat="1" ht="12.75" hidden="1" customHeight="1" x14ac:dyDescent="0.2">
      <c r="A10838" s="2">
        <v>2011</v>
      </c>
      <c r="B10838" s="2" t="s">
        <v>8</v>
      </c>
      <c r="C10838" s="3">
        <v>38552</v>
      </c>
      <c r="D10838" s="2">
        <v>14</v>
      </c>
      <c r="E10838" s="5">
        <v>0</v>
      </c>
      <c r="F10838" s="5">
        <v>2</v>
      </c>
      <c r="G10838" s="12">
        <f t="shared" si="511"/>
        <v>2</v>
      </c>
      <c r="H10838" s="6">
        <f t="shared" si="512"/>
        <v>12</v>
      </c>
      <c r="I10838" s="12"/>
      <c r="J10838"/>
      <c r="K10838"/>
    </row>
    <row r="10839" spans="1:11" s="4" customFormat="1" ht="12.75" hidden="1" customHeight="1" x14ac:dyDescent="0.2">
      <c r="A10839" s="2">
        <v>2011</v>
      </c>
      <c r="B10839" s="2" t="s">
        <v>8</v>
      </c>
      <c r="C10839" s="3">
        <v>38552</v>
      </c>
      <c r="D10839" s="2">
        <v>15</v>
      </c>
      <c r="E10839" s="5">
        <v>193</v>
      </c>
      <c r="F10839" s="5">
        <v>0</v>
      </c>
      <c r="G10839" s="12">
        <f t="shared" si="511"/>
        <v>193</v>
      </c>
      <c r="H10839" s="6">
        <f t="shared" si="512"/>
        <v>1158</v>
      </c>
      <c r="I10839" s="12"/>
      <c r="J10839"/>
      <c r="K10839"/>
    </row>
    <row r="10840" spans="1:11" s="4" customFormat="1" ht="12.75" hidden="1" customHeight="1" x14ac:dyDescent="0.2">
      <c r="A10840" s="2">
        <v>2011</v>
      </c>
      <c r="B10840" s="2" t="s">
        <v>8</v>
      </c>
      <c r="C10840" s="3">
        <v>38552</v>
      </c>
      <c r="D10840" s="2">
        <v>16</v>
      </c>
      <c r="E10840" s="5">
        <v>22</v>
      </c>
      <c r="F10840" s="5">
        <v>5</v>
      </c>
      <c r="G10840" s="12">
        <f t="shared" si="511"/>
        <v>27</v>
      </c>
      <c r="H10840" s="6">
        <f t="shared" si="512"/>
        <v>162</v>
      </c>
      <c r="I10840" s="12"/>
      <c r="J10840"/>
      <c r="K10840"/>
    </row>
    <row r="10841" spans="1:11" s="4" customFormat="1" ht="12.75" hidden="1" customHeight="1" x14ac:dyDescent="0.2">
      <c r="A10841" s="2">
        <v>2011</v>
      </c>
      <c r="B10841" s="2" t="s">
        <v>8</v>
      </c>
      <c r="C10841" s="3">
        <v>38552</v>
      </c>
      <c r="D10841" s="2">
        <v>17</v>
      </c>
      <c r="E10841" s="5">
        <v>14</v>
      </c>
      <c r="F10841" s="5">
        <v>8</v>
      </c>
      <c r="G10841" s="12">
        <f t="shared" si="511"/>
        <v>22</v>
      </c>
      <c r="H10841" s="6">
        <f t="shared" si="512"/>
        <v>132</v>
      </c>
      <c r="I10841" s="12"/>
      <c r="J10841"/>
      <c r="K10841"/>
    </row>
    <row r="10842" spans="1:11" s="4" customFormat="1" ht="12.75" hidden="1" customHeight="1" x14ac:dyDescent="0.2">
      <c r="A10842" s="2">
        <v>2011</v>
      </c>
      <c r="B10842" s="2" t="s">
        <v>8</v>
      </c>
      <c r="C10842" s="3">
        <v>38552</v>
      </c>
      <c r="D10842" s="2">
        <v>18</v>
      </c>
      <c r="E10842" s="5">
        <v>23</v>
      </c>
      <c r="F10842" s="5">
        <v>1</v>
      </c>
      <c r="G10842" s="12">
        <f t="shared" si="511"/>
        <v>24</v>
      </c>
      <c r="H10842" s="6">
        <f t="shared" si="512"/>
        <v>144</v>
      </c>
      <c r="I10842" s="12"/>
      <c r="J10842"/>
      <c r="K10842"/>
    </row>
    <row r="10843" spans="1:11" s="4" customFormat="1" ht="12.75" hidden="1" customHeight="1" x14ac:dyDescent="0.2">
      <c r="A10843" s="2">
        <v>2011</v>
      </c>
      <c r="B10843" s="2" t="s">
        <v>8</v>
      </c>
      <c r="C10843" s="3">
        <v>38552</v>
      </c>
      <c r="D10843" s="2">
        <v>19</v>
      </c>
      <c r="E10843" s="5">
        <v>32</v>
      </c>
      <c r="F10843" s="5">
        <v>7</v>
      </c>
      <c r="G10843" s="12">
        <f t="shared" si="511"/>
        <v>39</v>
      </c>
      <c r="H10843" s="6">
        <f t="shared" si="512"/>
        <v>234</v>
      </c>
      <c r="I10843" s="12"/>
      <c r="J10843"/>
      <c r="K10843"/>
    </row>
    <row r="10844" spans="1:11" s="4" customFormat="1" ht="12.75" hidden="1" customHeight="1" x14ac:dyDescent="0.2">
      <c r="A10844" s="2">
        <v>2011</v>
      </c>
      <c r="B10844" s="2" t="s">
        <v>8</v>
      </c>
      <c r="C10844" s="3">
        <v>38552</v>
      </c>
      <c r="D10844" s="2">
        <v>20</v>
      </c>
      <c r="E10844" s="5">
        <v>81</v>
      </c>
      <c r="F10844" s="5">
        <v>8</v>
      </c>
      <c r="G10844" s="12">
        <f t="shared" si="511"/>
        <v>89</v>
      </c>
      <c r="H10844" s="6">
        <f t="shared" si="512"/>
        <v>534</v>
      </c>
      <c r="I10844" s="12"/>
      <c r="J10844"/>
      <c r="K10844"/>
    </row>
    <row r="10845" spans="1:11" s="4" customFormat="1" ht="12.75" hidden="1" customHeight="1" x14ac:dyDescent="0.2">
      <c r="A10845" s="2">
        <v>2011</v>
      </c>
      <c r="B10845" s="2" t="s">
        <v>8</v>
      </c>
      <c r="C10845" s="3">
        <v>38552</v>
      </c>
      <c r="D10845" s="2">
        <v>21</v>
      </c>
      <c r="E10845" s="5">
        <v>65</v>
      </c>
      <c r="F10845" s="5">
        <v>0</v>
      </c>
      <c r="G10845" s="12">
        <f t="shared" si="511"/>
        <v>65</v>
      </c>
      <c r="H10845" s="6">
        <f t="shared" si="512"/>
        <v>390</v>
      </c>
      <c r="I10845" s="12"/>
      <c r="J10845"/>
      <c r="K10845"/>
    </row>
    <row r="10846" spans="1:11" s="4" customFormat="1" ht="12.75" hidden="1" customHeight="1" x14ac:dyDescent="0.2">
      <c r="A10846" s="2">
        <v>2011</v>
      </c>
      <c r="B10846" s="2" t="s">
        <v>8</v>
      </c>
      <c r="C10846" s="3">
        <v>38552</v>
      </c>
      <c r="D10846" s="2">
        <v>22</v>
      </c>
      <c r="E10846" s="5">
        <v>7</v>
      </c>
      <c r="F10846" s="5">
        <v>0</v>
      </c>
      <c r="G10846" s="12">
        <f t="shared" si="511"/>
        <v>7</v>
      </c>
      <c r="H10846" s="6">
        <f t="shared" si="512"/>
        <v>42</v>
      </c>
      <c r="I10846" s="12"/>
      <c r="J10846"/>
      <c r="K10846"/>
    </row>
    <row r="10847" spans="1:11" s="4" customFormat="1" ht="12.75" hidden="1" customHeight="1" x14ac:dyDescent="0.2">
      <c r="A10847" s="2">
        <v>2011</v>
      </c>
      <c r="B10847" s="2" t="s">
        <v>8</v>
      </c>
      <c r="C10847" s="3">
        <v>38552</v>
      </c>
      <c r="D10847" s="2">
        <v>23</v>
      </c>
      <c r="E10847" s="5">
        <v>8</v>
      </c>
      <c r="F10847" s="5">
        <v>0</v>
      </c>
      <c r="G10847" s="12">
        <f t="shared" si="511"/>
        <v>8</v>
      </c>
      <c r="H10847" s="6">
        <f t="shared" si="512"/>
        <v>48</v>
      </c>
      <c r="I10847" s="5">
        <f>ROUND(SUM(G10828:G10848)/0.9624082,0)*6+I10823</f>
        <v>117594</v>
      </c>
      <c r="J10847"/>
      <c r="K10847"/>
    </row>
    <row r="10848" spans="1:11" s="4" customFormat="1" ht="12.75" hidden="1" customHeight="1" x14ac:dyDescent="0.2">
      <c r="A10848" s="2">
        <v>2011</v>
      </c>
      <c r="B10848" s="2" t="s">
        <v>8</v>
      </c>
      <c r="C10848" s="3">
        <v>38553</v>
      </c>
      <c r="D10848" s="2">
        <v>0</v>
      </c>
      <c r="E10848" s="5">
        <v>17</v>
      </c>
      <c r="F10848" s="5">
        <v>0</v>
      </c>
      <c r="G10848" s="12">
        <f t="shared" si="511"/>
        <v>17</v>
      </c>
      <c r="H10848" s="6">
        <f t="shared" si="512"/>
        <v>102</v>
      </c>
      <c r="I10848" s="12"/>
      <c r="J10848"/>
      <c r="K10848"/>
    </row>
    <row r="10849" spans="1:11" s="4" customFormat="1" ht="12.75" hidden="1" customHeight="1" x14ac:dyDescent="0.2">
      <c r="A10849" s="2">
        <v>2011</v>
      </c>
      <c r="B10849" s="2" t="s">
        <v>8</v>
      </c>
      <c r="C10849" s="3">
        <v>38553</v>
      </c>
      <c r="D10849" s="2">
        <v>1</v>
      </c>
      <c r="E10849" s="5">
        <v>17</v>
      </c>
      <c r="F10849" s="5">
        <v>0</v>
      </c>
      <c r="G10849" s="12">
        <f t="shared" si="511"/>
        <v>17</v>
      </c>
      <c r="H10849" s="6">
        <f t="shared" si="512"/>
        <v>102</v>
      </c>
      <c r="I10849" s="12"/>
      <c r="J10849"/>
      <c r="K10849"/>
    </row>
    <row r="10850" spans="1:11" s="4" customFormat="1" ht="12.75" hidden="1" customHeight="1" x14ac:dyDescent="0.2">
      <c r="A10850" s="2">
        <v>2011</v>
      </c>
      <c r="B10850" s="2" t="s">
        <v>8</v>
      </c>
      <c r="C10850" s="3">
        <v>38553</v>
      </c>
      <c r="D10850" s="2">
        <v>2</v>
      </c>
      <c r="E10850" s="5">
        <v>10</v>
      </c>
      <c r="F10850" s="5">
        <v>0</v>
      </c>
      <c r="G10850" s="12">
        <f t="shared" si="511"/>
        <v>10</v>
      </c>
      <c r="H10850" s="6">
        <f t="shared" si="512"/>
        <v>60</v>
      </c>
      <c r="I10850" s="12"/>
      <c r="J10850"/>
      <c r="K10850"/>
    </row>
    <row r="10851" spans="1:11" s="4" customFormat="1" ht="12.75" hidden="1" customHeight="1" x14ac:dyDescent="0.2">
      <c r="A10851" s="2">
        <v>2011</v>
      </c>
      <c r="B10851" s="2" t="s">
        <v>8</v>
      </c>
      <c r="C10851" s="3">
        <v>38553</v>
      </c>
      <c r="D10851" s="2">
        <v>3</v>
      </c>
      <c r="E10851" s="5">
        <v>0</v>
      </c>
      <c r="F10851" s="5">
        <v>1</v>
      </c>
      <c r="G10851" s="12">
        <f t="shared" si="511"/>
        <v>1</v>
      </c>
      <c r="H10851" s="6">
        <f t="shared" si="512"/>
        <v>6</v>
      </c>
      <c r="I10851" s="12"/>
      <c r="J10851"/>
      <c r="K10851"/>
    </row>
    <row r="10852" spans="1:11" s="4" customFormat="1" ht="12.75" hidden="1" customHeight="1" x14ac:dyDescent="0.2">
      <c r="A10852" s="2">
        <v>2011</v>
      </c>
      <c r="B10852" s="2" t="s">
        <v>8</v>
      </c>
      <c r="C10852" s="3">
        <v>38553</v>
      </c>
      <c r="D10852" s="2">
        <v>4</v>
      </c>
      <c r="E10852" s="5">
        <v>20</v>
      </c>
      <c r="F10852" s="5">
        <v>0</v>
      </c>
      <c r="G10852" s="12">
        <f t="shared" si="511"/>
        <v>20</v>
      </c>
      <c r="H10852" s="6">
        <f t="shared" si="512"/>
        <v>120</v>
      </c>
      <c r="I10852" s="12"/>
      <c r="J10852"/>
      <c r="K10852"/>
    </row>
    <row r="10853" spans="1:11" s="4" customFormat="1" ht="12.75" hidden="1" customHeight="1" x14ac:dyDescent="0.2">
      <c r="A10853" s="2">
        <v>2011</v>
      </c>
      <c r="B10853" s="2" t="s">
        <v>8</v>
      </c>
      <c r="C10853" s="3">
        <v>38553</v>
      </c>
      <c r="D10853" s="2">
        <v>5</v>
      </c>
      <c r="E10853" s="5">
        <v>82</v>
      </c>
      <c r="F10853" s="5">
        <v>0</v>
      </c>
      <c r="G10853" s="12">
        <f t="shared" si="511"/>
        <v>82</v>
      </c>
      <c r="H10853" s="6">
        <f t="shared" si="512"/>
        <v>492</v>
      </c>
      <c r="I10853" s="12"/>
      <c r="J10853"/>
      <c r="K10853"/>
    </row>
    <row r="10854" spans="1:11" s="4" customFormat="1" ht="12.75" hidden="1" customHeight="1" x14ac:dyDescent="0.2">
      <c r="A10854" s="2">
        <v>2011</v>
      </c>
      <c r="B10854" s="2" t="s">
        <v>8</v>
      </c>
      <c r="C10854" s="3">
        <v>38553</v>
      </c>
      <c r="D10854" s="2">
        <v>6</v>
      </c>
      <c r="E10854" s="5">
        <v>35</v>
      </c>
      <c r="F10854" s="5">
        <v>4</v>
      </c>
      <c r="G10854" s="12">
        <f t="shared" si="511"/>
        <v>39</v>
      </c>
      <c r="H10854" s="6">
        <f t="shared" si="512"/>
        <v>234</v>
      </c>
      <c r="I10854" s="12"/>
      <c r="J10854"/>
      <c r="K10854"/>
    </row>
    <row r="10855" spans="1:11" s="4" customFormat="1" ht="12.75" hidden="1" customHeight="1" x14ac:dyDescent="0.2">
      <c r="A10855" s="2">
        <v>2011</v>
      </c>
      <c r="B10855" s="2" t="s">
        <v>8</v>
      </c>
      <c r="C10855" s="3">
        <v>38553</v>
      </c>
      <c r="D10855" s="2">
        <v>7</v>
      </c>
      <c r="E10855" s="5">
        <v>37</v>
      </c>
      <c r="F10855" s="5">
        <v>4</v>
      </c>
      <c r="G10855" s="12">
        <f t="shared" si="511"/>
        <v>41</v>
      </c>
      <c r="H10855" s="6">
        <f t="shared" si="512"/>
        <v>246</v>
      </c>
      <c r="I10855" s="12"/>
      <c r="J10855"/>
      <c r="K10855"/>
    </row>
    <row r="10856" spans="1:11" s="4" customFormat="1" ht="12.75" hidden="1" customHeight="1" x14ac:dyDescent="0.2">
      <c r="A10856" s="2">
        <v>2011</v>
      </c>
      <c r="B10856" s="2" t="s">
        <v>8</v>
      </c>
      <c r="C10856" s="3">
        <v>38553</v>
      </c>
      <c r="D10856" s="2">
        <v>8</v>
      </c>
      <c r="E10856" s="5">
        <v>113</v>
      </c>
      <c r="F10856" s="5">
        <v>7</v>
      </c>
      <c r="G10856" s="12">
        <f t="shared" si="511"/>
        <v>120</v>
      </c>
      <c r="H10856" s="6">
        <f t="shared" si="512"/>
        <v>720</v>
      </c>
      <c r="I10856" s="12"/>
      <c r="J10856"/>
      <c r="K10856"/>
    </row>
    <row r="10857" spans="1:11" s="4" customFormat="1" ht="12.75" hidden="1" customHeight="1" x14ac:dyDescent="0.2">
      <c r="A10857" s="2">
        <v>2011</v>
      </c>
      <c r="B10857" s="2" t="s">
        <v>8</v>
      </c>
      <c r="C10857" s="3">
        <v>38553</v>
      </c>
      <c r="D10857" s="2">
        <v>9</v>
      </c>
      <c r="E10857" s="5">
        <v>107</v>
      </c>
      <c r="F10857" s="5">
        <v>8</v>
      </c>
      <c r="G10857" s="12">
        <f t="shared" si="511"/>
        <v>115</v>
      </c>
      <c r="H10857" s="6">
        <f t="shared" si="512"/>
        <v>690</v>
      </c>
      <c r="I10857" s="12"/>
      <c r="J10857"/>
      <c r="K10857"/>
    </row>
    <row r="10858" spans="1:11" s="4" customFormat="1" ht="12.75" hidden="1" customHeight="1" x14ac:dyDescent="0.2">
      <c r="A10858" s="2">
        <v>2011</v>
      </c>
      <c r="B10858" s="2" t="s">
        <v>8</v>
      </c>
      <c r="C10858" s="3">
        <v>38553</v>
      </c>
      <c r="D10858" s="2">
        <v>10</v>
      </c>
      <c r="E10858" s="5">
        <v>174</v>
      </c>
      <c r="F10858" s="5">
        <v>12</v>
      </c>
      <c r="G10858" s="12">
        <f t="shared" si="511"/>
        <v>186</v>
      </c>
      <c r="H10858" s="6">
        <f t="shared" si="512"/>
        <v>1116</v>
      </c>
      <c r="I10858" s="12"/>
      <c r="J10858"/>
      <c r="K10858"/>
    </row>
    <row r="10859" spans="1:11" s="4" customFormat="1" ht="12.75" hidden="1" customHeight="1" x14ac:dyDescent="0.2">
      <c r="A10859" s="2">
        <v>2011</v>
      </c>
      <c r="B10859" s="2" t="s">
        <v>8</v>
      </c>
      <c r="C10859" s="3">
        <v>38553</v>
      </c>
      <c r="D10859" s="2">
        <v>11</v>
      </c>
      <c r="E10859" s="5">
        <v>117</v>
      </c>
      <c r="F10859" s="5">
        <v>1</v>
      </c>
      <c r="G10859" s="12">
        <f t="shared" si="511"/>
        <v>118</v>
      </c>
      <c r="H10859" s="6">
        <f t="shared" si="512"/>
        <v>708</v>
      </c>
      <c r="I10859" s="12"/>
      <c r="J10859"/>
      <c r="K10859"/>
    </row>
    <row r="10860" spans="1:11" s="4" customFormat="1" ht="12.75" hidden="1" customHeight="1" x14ac:dyDescent="0.2">
      <c r="A10860" s="2">
        <v>2011</v>
      </c>
      <c r="B10860" s="2" t="s">
        <v>8</v>
      </c>
      <c r="C10860" s="3">
        <v>38553</v>
      </c>
      <c r="D10860" s="2">
        <v>12</v>
      </c>
      <c r="E10860" s="5">
        <v>47</v>
      </c>
      <c r="F10860" s="5">
        <v>11</v>
      </c>
      <c r="G10860" s="12">
        <f t="shared" si="511"/>
        <v>58</v>
      </c>
      <c r="H10860" s="6">
        <f t="shared" si="512"/>
        <v>348</v>
      </c>
      <c r="I10860" s="12"/>
      <c r="J10860"/>
      <c r="K10860"/>
    </row>
    <row r="10861" spans="1:11" s="4" customFormat="1" ht="12.75" hidden="1" customHeight="1" x14ac:dyDescent="0.2">
      <c r="A10861" s="2">
        <v>2011</v>
      </c>
      <c r="B10861" s="2" t="s">
        <v>8</v>
      </c>
      <c r="C10861" s="3">
        <v>38553</v>
      </c>
      <c r="D10861" s="2">
        <v>13</v>
      </c>
      <c r="E10861" s="5">
        <v>2</v>
      </c>
      <c r="F10861" s="5">
        <v>3</v>
      </c>
      <c r="G10861" s="12">
        <f t="shared" si="511"/>
        <v>5</v>
      </c>
      <c r="H10861" s="6">
        <f t="shared" si="512"/>
        <v>30</v>
      </c>
      <c r="I10861" s="12"/>
      <c r="J10861"/>
      <c r="K10861"/>
    </row>
    <row r="10862" spans="1:11" s="4" customFormat="1" ht="12.75" hidden="1" customHeight="1" x14ac:dyDescent="0.2">
      <c r="A10862" s="2">
        <v>2011</v>
      </c>
      <c r="B10862" s="2" t="s">
        <v>8</v>
      </c>
      <c r="C10862" s="3">
        <v>38553</v>
      </c>
      <c r="D10862" s="2">
        <v>14</v>
      </c>
      <c r="E10862" s="5">
        <v>15</v>
      </c>
      <c r="F10862" s="5">
        <v>0</v>
      </c>
      <c r="G10862" s="12">
        <f t="shared" si="511"/>
        <v>15</v>
      </c>
      <c r="H10862" s="6">
        <f t="shared" si="512"/>
        <v>90</v>
      </c>
      <c r="I10862" s="12"/>
      <c r="J10862"/>
      <c r="K10862"/>
    </row>
    <row r="10863" spans="1:11" s="4" customFormat="1" ht="12.75" hidden="1" customHeight="1" x14ac:dyDescent="0.2">
      <c r="A10863" s="2">
        <v>2011</v>
      </c>
      <c r="B10863" s="2" t="s">
        <v>8</v>
      </c>
      <c r="C10863" s="3">
        <v>38553</v>
      </c>
      <c r="D10863" s="2">
        <v>15</v>
      </c>
      <c r="E10863" s="5">
        <v>32</v>
      </c>
      <c r="F10863" s="5">
        <v>38</v>
      </c>
      <c r="G10863" s="12">
        <f t="shared" si="511"/>
        <v>70</v>
      </c>
      <c r="H10863" s="6">
        <f t="shared" si="512"/>
        <v>420</v>
      </c>
      <c r="I10863" s="12"/>
      <c r="J10863"/>
      <c r="K10863"/>
    </row>
    <row r="10864" spans="1:11" s="4" customFormat="1" ht="12.75" hidden="1" customHeight="1" x14ac:dyDescent="0.2">
      <c r="A10864" s="2">
        <v>2011</v>
      </c>
      <c r="B10864" s="2" t="s">
        <v>8</v>
      </c>
      <c r="C10864" s="3">
        <v>38553</v>
      </c>
      <c r="D10864" s="2">
        <v>16</v>
      </c>
      <c r="E10864" s="5">
        <v>79</v>
      </c>
      <c r="F10864" s="5">
        <v>0</v>
      </c>
      <c r="G10864" s="12">
        <f t="shared" si="511"/>
        <v>79</v>
      </c>
      <c r="H10864" s="6">
        <f t="shared" si="512"/>
        <v>474</v>
      </c>
      <c r="I10864" s="12"/>
      <c r="J10864"/>
      <c r="K10864"/>
    </row>
    <row r="10865" spans="1:11" s="4" customFormat="1" ht="12.75" hidden="1" customHeight="1" x14ac:dyDescent="0.2">
      <c r="A10865" s="2">
        <v>2011</v>
      </c>
      <c r="B10865" s="2" t="s">
        <v>8</v>
      </c>
      <c r="C10865" s="3">
        <v>38553</v>
      </c>
      <c r="D10865" s="2">
        <v>17</v>
      </c>
      <c r="E10865" s="5">
        <v>51</v>
      </c>
      <c r="F10865" s="5">
        <v>15</v>
      </c>
      <c r="G10865" s="12">
        <f t="shared" si="511"/>
        <v>66</v>
      </c>
      <c r="H10865" s="6">
        <f t="shared" si="512"/>
        <v>396</v>
      </c>
      <c r="I10865" s="12"/>
      <c r="J10865"/>
      <c r="K10865"/>
    </row>
    <row r="10866" spans="1:11" s="4" customFormat="1" ht="12.75" hidden="1" customHeight="1" x14ac:dyDescent="0.2">
      <c r="A10866" s="2">
        <v>2011</v>
      </c>
      <c r="B10866" s="2" t="s">
        <v>8</v>
      </c>
      <c r="C10866" s="3">
        <v>38553</v>
      </c>
      <c r="D10866" s="2">
        <v>18</v>
      </c>
      <c r="E10866" s="5">
        <v>18</v>
      </c>
      <c r="F10866" s="5">
        <v>7</v>
      </c>
      <c r="G10866" s="12">
        <f t="shared" ref="G10866:G10929" si="513">E10866+F10866</f>
        <v>25</v>
      </c>
      <c r="H10866" s="6">
        <f t="shared" si="512"/>
        <v>150</v>
      </c>
      <c r="I10866" s="12"/>
      <c r="J10866"/>
      <c r="K10866"/>
    </row>
    <row r="10867" spans="1:11" s="4" customFormat="1" ht="12.75" hidden="1" customHeight="1" x14ac:dyDescent="0.2">
      <c r="A10867" s="2">
        <v>2011</v>
      </c>
      <c r="B10867" s="2" t="s">
        <v>8</v>
      </c>
      <c r="C10867" s="3">
        <v>38553</v>
      </c>
      <c r="D10867" s="2">
        <v>19</v>
      </c>
      <c r="E10867" s="5">
        <v>47</v>
      </c>
      <c r="F10867" s="5">
        <v>0</v>
      </c>
      <c r="G10867" s="12">
        <f t="shared" si="513"/>
        <v>47</v>
      </c>
      <c r="H10867" s="6">
        <f t="shared" si="512"/>
        <v>282</v>
      </c>
      <c r="I10867" s="12"/>
      <c r="J10867"/>
      <c r="K10867"/>
    </row>
    <row r="10868" spans="1:11" s="4" customFormat="1" ht="12.75" hidden="1" customHeight="1" x14ac:dyDescent="0.2">
      <c r="A10868" s="2">
        <v>2011</v>
      </c>
      <c r="B10868" s="2" t="s">
        <v>8</v>
      </c>
      <c r="C10868" s="3">
        <v>38553</v>
      </c>
      <c r="D10868" s="2">
        <v>20</v>
      </c>
      <c r="E10868" s="5">
        <v>96</v>
      </c>
      <c r="F10868" s="5">
        <v>2</v>
      </c>
      <c r="G10868" s="12">
        <f t="shared" si="513"/>
        <v>98</v>
      </c>
      <c r="H10868" s="6">
        <f t="shared" si="512"/>
        <v>588</v>
      </c>
      <c r="I10868" s="12"/>
      <c r="J10868"/>
      <c r="K10868"/>
    </row>
    <row r="10869" spans="1:11" s="4" customFormat="1" ht="12.75" hidden="1" customHeight="1" x14ac:dyDescent="0.2">
      <c r="A10869" s="2">
        <v>2011</v>
      </c>
      <c r="B10869" s="2" t="s">
        <v>8</v>
      </c>
      <c r="C10869" s="3">
        <v>38553</v>
      </c>
      <c r="D10869" s="2">
        <v>21</v>
      </c>
      <c r="E10869" s="5">
        <v>40</v>
      </c>
      <c r="F10869" s="5">
        <v>0</v>
      </c>
      <c r="G10869" s="12">
        <f t="shared" si="513"/>
        <v>40</v>
      </c>
      <c r="H10869" s="6">
        <f t="shared" si="512"/>
        <v>240</v>
      </c>
      <c r="I10869" s="12"/>
      <c r="J10869"/>
      <c r="K10869"/>
    </row>
    <row r="10870" spans="1:11" s="4" customFormat="1" ht="12.75" hidden="1" customHeight="1" x14ac:dyDescent="0.2">
      <c r="A10870" s="2">
        <v>2011</v>
      </c>
      <c r="B10870" s="2" t="s">
        <v>8</v>
      </c>
      <c r="C10870" s="3">
        <v>38553</v>
      </c>
      <c r="D10870" s="2">
        <v>22</v>
      </c>
      <c r="E10870" s="5">
        <v>8</v>
      </c>
      <c r="F10870" s="5">
        <v>0</v>
      </c>
      <c r="G10870" s="12">
        <f t="shared" si="513"/>
        <v>8</v>
      </c>
      <c r="H10870" s="6">
        <f t="shared" si="512"/>
        <v>48</v>
      </c>
      <c r="I10870" s="12"/>
      <c r="J10870"/>
      <c r="K10870"/>
    </row>
    <row r="10871" spans="1:11" s="4" customFormat="1" ht="12.75" hidden="1" customHeight="1" x14ac:dyDescent="0.2">
      <c r="A10871" s="2">
        <v>2011</v>
      </c>
      <c r="B10871" s="2" t="s">
        <v>8</v>
      </c>
      <c r="C10871" s="3">
        <v>38553</v>
      </c>
      <c r="D10871" s="2">
        <v>23</v>
      </c>
      <c r="E10871" s="5">
        <v>44</v>
      </c>
      <c r="F10871" s="5">
        <v>1</v>
      </c>
      <c r="G10871" s="12">
        <f t="shared" si="513"/>
        <v>45</v>
      </c>
      <c r="H10871" s="6">
        <f t="shared" si="512"/>
        <v>270</v>
      </c>
      <c r="I10871" s="5">
        <f>ROUND(SUM(G10852:G10872)/0.9624082,0)*6+I10847</f>
        <v>125592</v>
      </c>
      <c r="J10871"/>
      <c r="K10871"/>
    </row>
    <row r="10872" spans="1:11" s="4" customFormat="1" ht="12.75" hidden="1" customHeight="1" x14ac:dyDescent="0.2">
      <c r="A10872" s="2">
        <v>2011</v>
      </c>
      <c r="B10872" s="2" t="s">
        <v>8</v>
      </c>
      <c r="C10872" s="3">
        <v>38554</v>
      </c>
      <c r="D10872" s="2">
        <v>0</v>
      </c>
      <c r="E10872" s="5">
        <v>6</v>
      </c>
      <c r="F10872" s="5">
        <v>0</v>
      </c>
      <c r="G10872" s="12">
        <f t="shared" si="513"/>
        <v>6</v>
      </c>
      <c r="H10872" s="6">
        <f t="shared" si="512"/>
        <v>36</v>
      </c>
      <c r="I10872" s="13"/>
      <c r="J10872"/>
      <c r="K10872"/>
    </row>
    <row r="10873" spans="1:11" s="4" customFormat="1" ht="12.75" hidden="1" customHeight="1" x14ac:dyDescent="0.2">
      <c r="A10873" s="2">
        <v>2011</v>
      </c>
      <c r="B10873" s="2" t="s">
        <v>8</v>
      </c>
      <c r="C10873" s="3">
        <v>38554</v>
      </c>
      <c r="D10873" s="2">
        <v>1</v>
      </c>
      <c r="E10873" s="5">
        <v>47</v>
      </c>
      <c r="F10873" s="5">
        <v>2</v>
      </c>
      <c r="G10873" s="12">
        <f t="shared" si="513"/>
        <v>49</v>
      </c>
      <c r="H10873" s="6">
        <f t="shared" si="512"/>
        <v>294</v>
      </c>
      <c r="I10873" s="13"/>
      <c r="J10873"/>
      <c r="K10873"/>
    </row>
    <row r="10874" spans="1:11" s="4" customFormat="1" ht="12.75" hidden="1" customHeight="1" x14ac:dyDescent="0.2">
      <c r="A10874" s="2">
        <v>2011</v>
      </c>
      <c r="B10874" s="2" t="s">
        <v>8</v>
      </c>
      <c r="C10874" s="3">
        <v>38554</v>
      </c>
      <c r="D10874" s="2">
        <v>2</v>
      </c>
      <c r="E10874" s="5">
        <v>34</v>
      </c>
      <c r="F10874" s="5">
        <v>0</v>
      </c>
      <c r="G10874" s="12">
        <f t="shared" si="513"/>
        <v>34</v>
      </c>
      <c r="H10874" s="6">
        <f t="shared" si="512"/>
        <v>204</v>
      </c>
      <c r="I10874" s="13"/>
      <c r="J10874"/>
      <c r="K10874"/>
    </row>
    <row r="10875" spans="1:11" s="4" customFormat="1" ht="12.75" hidden="1" customHeight="1" x14ac:dyDescent="0.2">
      <c r="A10875" s="2">
        <v>2011</v>
      </c>
      <c r="B10875" s="2" t="s">
        <v>8</v>
      </c>
      <c r="C10875" s="3">
        <v>38554</v>
      </c>
      <c r="D10875" s="2">
        <v>3</v>
      </c>
      <c r="E10875" s="5">
        <v>27</v>
      </c>
      <c r="F10875" s="5">
        <v>0</v>
      </c>
      <c r="G10875" s="12">
        <f t="shared" si="513"/>
        <v>27</v>
      </c>
      <c r="H10875" s="6">
        <f t="shared" si="512"/>
        <v>162</v>
      </c>
      <c r="I10875" s="13"/>
      <c r="J10875"/>
      <c r="K10875"/>
    </row>
    <row r="10876" spans="1:11" s="4" customFormat="1" ht="12.75" hidden="1" customHeight="1" x14ac:dyDescent="0.2">
      <c r="A10876" s="2">
        <v>2011</v>
      </c>
      <c r="B10876" s="2" t="s">
        <v>8</v>
      </c>
      <c r="C10876" s="3">
        <v>38554</v>
      </c>
      <c r="D10876" s="2">
        <v>4</v>
      </c>
      <c r="E10876" s="5">
        <v>12</v>
      </c>
      <c r="F10876" s="5">
        <v>0</v>
      </c>
      <c r="G10876" s="12">
        <f t="shared" si="513"/>
        <v>12</v>
      </c>
      <c r="H10876" s="6">
        <f t="shared" si="512"/>
        <v>72</v>
      </c>
      <c r="I10876" s="13"/>
      <c r="J10876"/>
      <c r="K10876"/>
    </row>
    <row r="10877" spans="1:11" s="4" customFormat="1" ht="12.75" hidden="1" customHeight="1" x14ac:dyDescent="0.2">
      <c r="A10877" s="2">
        <v>2011</v>
      </c>
      <c r="B10877" s="2" t="s">
        <v>8</v>
      </c>
      <c r="C10877" s="3">
        <v>38554</v>
      </c>
      <c r="D10877" s="2">
        <v>5</v>
      </c>
      <c r="E10877" s="5">
        <v>36</v>
      </c>
      <c r="F10877" s="5">
        <v>7</v>
      </c>
      <c r="G10877" s="12">
        <f t="shared" si="513"/>
        <v>43</v>
      </c>
      <c r="H10877" s="6">
        <f t="shared" ref="H10877:H10940" si="514">G10877*6</f>
        <v>258</v>
      </c>
      <c r="I10877" s="13"/>
      <c r="J10877"/>
      <c r="K10877"/>
    </row>
    <row r="10878" spans="1:11" s="4" customFormat="1" ht="12.75" hidden="1" customHeight="1" x14ac:dyDescent="0.2">
      <c r="A10878" s="2">
        <v>2011</v>
      </c>
      <c r="B10878" s="2" t="s">
        <v>8</v>
      </c>
      <c r="C10878" s="3">
        <v>38554</v>
      </c>
      <c r="D10878" s="2">
        <v>6</v>
      </c>
      <c r="E10878" s="5">
        <v>79</v>
      </c>
      <c r="F10878" s="5">
        <v>3</v>
      </c>
      <c r="G10878" s="12">
        <f t="shared" si="513"/>
        <v>82</v>
      </c>
      <c r="H10878" s="6">
        <f t="shared" si="514"/>
        <v>492</v>
      </c>
      <c r="I10878" s="13"/>
      <c r="J10878"/>
      <c r="K10878"/>
    </row>
    <row r="10879" spans="1:11" s="4" customFormat="1" ht="12.75" hidden="1" customHeight="1" x14ac:dyDescent="0.2">
      <c r="A10879" s="2">
        <v>2011</v>
      </c>
      <c r="B10879" s="2" t="s">
        <v>8</v>
      </c>
      <c r="C10879" s="3">
        <v>38554</v>
      </c>
      <c r="D10879" s="2">
        <v>7</v>
      </c>
      <c r="E10879" s="5">
        <v>89</v>
      </c>
      <c r="F10879" s="5">
        <v>2</v>
      </c>
      <c r="G10879" s="12">
        <f t="shared" si="513"/>
        <v>91</v>
      </c>
      <c r="H10879" s="6">
        <f t="shared" si="514"/>
        <v>546</v>
      </c>
      <c r="I10879" s="13"/>
      <c r="J10879"/>
      <c r="K10879"/>
    </row>
    <row r="10880" spans="1:11" s="4" customFormat="1" ht="12.75" hidden="1" customHeight="1" x14ac:dyDescent="0.2">
      <c r="A10880" s="2">
        <v>2011</v>
      </c>
      <c r="B10880" s="2" t="s">
        <v>8</v>
      </c>
      <c r="C10880" s="3">
        <v>38554</v>
      </c>
      <c r="D10880" s="2">
        <v>8</v>
      </c>
      <c r="E10880" s="5">
        <v>149</v>
      </c>
      <c r="F10880" s="5">
        <v>5</v>
      </c>
      <c r="G10880" s="12">
        <f t="shared" si="513"/>
        <v>154</v>
      </c>
      <c r="H10880" s="6">
        <f t="shared" si="514"/>
        <v>924</v>
      </c>
      <c r="I10880" s="13"/>
      <c r="J10880"/>
      <c r="K10880"/>
    </row>
    <row r="10881" spans="1:11" s="4" customFormat="1" ht="12.75" hidden="1" customHeight="1" x14ac:dyDescent="0.2">
      <c r="A10881" s="2">
        <v>2011</v>
      </c>
      <c r="B10881" s="2" t="s">
        <v>8</v>
      </c>
      <c r="C10881" s="3">
        <v>38554</v>
      </c>
      <c r="D10881" s="2">
        <v>9</v>
      </c>
      <c r="E10881" s="5">
        <v>171</v>
      </c>
      <c r="F10881" s="5">
        <v>2</v>
      </c>
      <c r="G10881" s="12">
        <f t="shared" si="513"/>
        <v>173</v>
      </c>
      <c r="H10881" s="6">
        <f t="shared" si="514"/>
        <v>1038</v>
      </c>
      <c r="I10881" s="13"/>
      <c r="J10881"/>
      <c r="K10881"/>
    </row>
    <row r="10882" spans="1:11" s="4" customFormat="1" ht="12.75" hidden="1" customHeight="1" x14ac:dyDescent="0.2">
      <c r="A10882" s="2">
        <v>2011</v>
      </c>
      <c r="B10882" s="2" t="s">
        <v>8</v>
      </c>
      <c r="C10882" s="3">
        <v>38554</v>
      </c>
      <c r="D10882" s="2">
        <v>10</v>
      </c>
      <c r="E10882" s="5">
        <v>244</v>
      </c>
      <c r="F10882" s="5">
        <v>0</v>
      </c>
      <c r="G10882" s="12">
        <f t="shared" si="513"/>
        <v>244</v>
      </c>
      <c r="H10882" s="6">
        <f t="shared" si="514"/>
        <v>1464</v>
      </c>
      <c r="I10882" s="13"/>
      <c r="J10882"/>
      <c r="K10882"/>
    </row>
    <row r="10883" spans="1:11" s="4" customFormat="1" ht="12.75" hidden="1" customHeight="1" x14ac:dyDescent="0.2">
      <c r="A10883" s="2">
        <v>2011</v>
      </c>
      <c r="B10883" s="2" t="s">
        <v>8</v>
      </c>
      <c r="C10883" s="3">
        <v>38554</v>
      </c>
      <c r="D10883" s="2">
        <v>11</v>
      </c>
      <c r="E10883" s="5">
        <v>217</v>
      </c>
      <c r="F10883" s="5">
        <v>2</v>
      </c>
      <c r="G10883" s="12">
        <f t="shared" si="513"/>
        <v>219</v>
      </c>
      <c r="H10883" s="6">
        <f t="shared" si="514"/>
        <v>1314</v>
      </c>
      <c r="I10883" s="13"/>
      <c r="J10883"/>
      <c r="K10883"/>
    </row>
    <row r="10884" spans="1:11" s="4" customFormat="1" ht="12.75" hidden="1" customHeight="1" x14ac:dyDescent="0.2">
      <c r="A10884" s="2">
        <v>2011</v>
      </c>
      <c r="B10884" s="2" t="s">
        <v>8</v>
      </c>
      <c r="C10884" s="3">
        <v>38554</v>
      </c>
      <c r="D10884" s="2">
        <v>12</v>
      </c>
      <c r="E10884" s="5">
        <v>25</v>
      </c>
      <c r="F10884" s="5">
        <v>3</v>
      </c>
      <c r="G10884" s="12">
        <f t="shared" si="513"/>
        <v>28</v>
      </c>
      <c r="H10884" s="6">
        <f t="shared" si="514"/>
        <v>168</v>
      </c>
      <c r="I10884" s="13"/>
      <c r="J10884"/>
      <c r="K10884"/>
    </row>
    <row r="10885" spans="1:11" s="4" customFormat="1" ht="12.75" hidden="1" customHeight="1" x14ac:dyDescent="0.2">
      <c r="A10885" s="2">
        <v>2011</v>
      </c>
      <c r="B10885" s="2" t="s">
        <v>8</v>
      </c>
      <c r="C10885" s="3">
        <v>38554</v>
      </c>
      <c r="D10885" s="2">
        <v>13</v>
      </c>
      <c r="E10885" s="5">
        <v>84</v>
      </c>
      <c r="F10885" s="5">
        <v>18</v>
      </c>
      <c r="G10885" s="12">
        <f t="shared" si="513"/>
        <v>102</v>
      </c>
      <c r="H10885" s="6">
        <f t="shared" si="514"/>
        <v>612</v>
      </c>
      <c r="I10885" s="13"/>
      <c r="J10885"/>
      <c r="K10885"/>
    </row>
    <row r="10886" spans="1:11" s="4" customFormat="1" ht="12.75" hidden="1" customHeight="1" x14ac:dyDescent="0.2">
      <c r="A10886" s="2">
        <v>2011</v>
      </c>
      <c r="B10886" s="2" t="s">
        <v>8</v>
      </c>
      <c r="C10886" s="3">
        <v>38554</v>
      </c>
      <c r="D10886" s="2">
        <v>14</v>
      </c>
      <c r="E10886" s="5">
        <v>234</v>
      </c>
      <c r="F10886" s="5">
        <v>0</v>
      </c>
      <c r="G10886" s="12">
        <f t="shared" si="513"/>
        <v>234</v>
      </c>
      <c r="H10886" s="6">
        <f t="shared" si="514"/>
        <v>1404</v>
      </c>
      <c r="I10886" s="13"/>
      <c r="J10886"/>
      <c r="K10886"/>
    </row>
    <row r="10887" spans="1:11" s="4" customFormat="1" ht="12.75" hidden="1" customHeight="1" x14ac:dyDescent="0.2">
      <c r="A10887" s="2">
        <v>2011</v>
      </c>
      <c r="B10887" s="2" t="s">
        <v>8</v>
      </c>
      <c r="C10887" s="3">
        <v>38554</v>
      </c>
      <c r="D10887" s="2">
        <v>15</v>
      </c>
      <c r="E10887" s="5">
        <v>284</v>
      </c>
      <c r="F10887" s="5">
        <v>9</v>
      </c>
      <c r="G10887" s="12">
        <f t="shared" si="513"/>
        <v>293</v>
      </c>
      <c r="H10887" s="6">
        <f t="shared" si="514"/>
        <v>1758</v>
      </c>
      <c r="I10887" s="13"/>
      <c r="J10887"/>
      <c r="K10887"/>
    </row>
    <row r="10888" spans="1:11" s="4" customFormat="1" ht="12.75" hidden="1" customHeight="1" x14ac:dyDescent="0.2">
      <c r="A10888" s="2">
        <v>2011</v>
      </c>
      <c r="B10888" s="2" t="s">
        <v>8</v>
      </c>
      <c r="C10888" s="3">
        <v>38554</v>
      </c>
      <c r="D10888" s="2">
        <v>16</v>
      </c>
      <c r="E10888" s="5">
        <v>44</v>
      </c>
      <c r="F10888" s="5">
        <v>26</v>
      </c>
      <c r="G10888" s="12">
        <f t="shared" si="513"/>
        <v>70</v>
      </c>
      <c r="H10888" s="6">
        <f t="shared" si="514"/>
        <v>420</v>
      </c>
      <c r="I10888" s="13"/>
      <c r="J10888"/>
      <c r="K10888"/>
    </row>
    <row r="10889" spans="1:11" s="4" customFormat="1" ht="12.75" hidden="1" customHeight="1" x14ac:dyDescent="0.2">
      <c r="A10889" s="2">
        <v>2011</v>
      </c>
      <c r="B10889" s="2" t="s">
        <v>8</v>
      </c>
      <c r="C10889" s="3">
        <v>38554</v>
      </c>
      <c r="D10889" s="2">
        <v>17</v>
      </c>
      <c r="E10889" s="5">
        <v>118</v>
      </c>
      <c r="F10889" s="5">
        <v>4</v>
      </c>
      <c r="G10889" s="12">
        <f t="shared" si="513"/>
        <v>122</v>
      </c>
      <c r="H10889" s="6">
        <f t="shared" si="514"/>
        <v>732</v>
      </c>
      <c r="I10889" s="13"/>
      <c r="J10889"/>
      <c r="K10889"/>
    </row>
    <row r="10890" spans="1:11" s="4" customFormat="1" ht="12.75" hidden="1" customHeight="1" x14ac:dyDescent="0.2">
      <c r="A10890" s="2">
        <v>2011</v>
      </c>
      <c r="B10890" s="2" t="s">
        <v>8</v>
      </c>
      <c r="C10890" s="3">
        <v>38554</v>
      </c>
      <c r="D10890" s="2">
        <v>18</v>
      </c>
      <c r="E10890" s="5">
        <v>113</v>
      </c>
      <c r="F10890" s="5">
        <v>0</v>
      </c>
      <c r="G10890" s="12">
        <f t="shared" si="513"/>
        <v>113</v>
      </c>
      <c r="H10890" s="6">
        <f t="shared" si="514"/>
        <v>678</v>
      </c>
      <c r="I10890" s="13"/>
      <c r="J10890"/>
      <c r="K10890"/>
    </row>
    <row r="10891" spans="1:11" s="4" customFormat="1" ht="12.75" hidden="1" customHeight="1" x14ac:dyDescent="0.2">
      <c r="A10891" s="2">
        <v>2011</v>
      </c>
      <c r="B10891" s="2" t="s">
        <v>8</v>
      </c>
      <c r="C10891" s="3">
        <v>38554</v>
      </c>
      <c r="D10891" s="2">
        <v>19</v>
      </c>
      <c r="E10891" s="5">
        <v>190</v>
      </c>
      <c r="F10891" s="5">
        <v>2</v>
      </c>
      <c r="G10891" s="12">
        <f t="shared" si="513"/>
        <v>192</v>
      </c>
      <c r="H10891" s="6">
        <f t="shared" si="514"/>
        <v>1152</v>
      </c>
      <c r="I10891" s="13"/>
      <c r="J10891"/>
      <c r="K10891"/>
    </row>
    <row r="10892" spans="1:11" s="4" customFormat="1" ht="12.75" hidden="1" customHeight="1" x14ac:dyDescent="0.2">
      <c r="A10892" s="2">
        <v>2011</v>
      </c>
      <c r="B10892" s="2" t="s">
        <v>8</v>
      </c>
      <c r="C10892" s="3">
        <v>38554</v>
      </c>
      <c r="D10892" s="2">
        <v>20</v>
      </c>
      <c r="E10892" s="5">
        <v>160</v>
      </c>
      <c r="F10892" s="5">
        <v>2</v>
      </c>
      <c r="G10892" s="12">
        <f t="shared" si="513"/>
        <v>162</v>
      </c>
      <c r="H10892" s="6">
        <f t="shared" si="514"/>
        <v>972</v>
      </c>
      <c r="I10892" s="13"/>
      <c r="J10892"/>
      <c r="K10892"/>
    </row>
    <row r="10893" spans="1:11" s="4" customFormat="1" ht="12.75" hidden="1" customHeight="1" x14ac:dyDescent="0.2">
      <c r="A10893" s="2">
        <v>2011</v>
      </c>
      <c r="B10893" s="2" t="s">
        <v>8</v>
      </c>
      <c r="C10893" s="3">
        <v>38554</v>
      </c>
      <c r="D10893" s="2">
        <v>21</v>
      </c>
      <c r="E10893" s="5">
        <v>35</v>
      </c>
      <c r="F10893" s="5">
        <v>-1</v>
      </c>
      <c r="G10893" s="12">
        <f t="shared" si="513"/>
        <v>34</v>
      </c>
      <c r="H10893" s="6">
        <f t="shared" si="514"/>
        <v>204</v>
      </c>
      <c r="I10893" s="13"/>
      <c r="J10893"/>
      <c r="K10893"/>
    </row>
    <row r="10894" spans="1:11" s="4" customFormat="1" ht="12.75" hidden="1" customHeight="1" x14ac:dyDescent="0.2">
      <c r="A10894" s="2">
        <v>2011</v>
      </c>
      <c r="B10894" s="2" t="s">
        <v>8</v>
      </c>
      <c r="C10894" s="3">
        <v>38554</v>
      </c>
      <c r="D10894" s="2">
        <v>22</v>
      </c>
      <c r="E10894" s="5">
        <v>40</v>
      </c>
      <c r="F10894" s="5">
        <v>0</v>
      </c>
      <c r="G10894" s="12">
        <f t="shared" si="513"/>
        <v>40</v>
      </c>
      <c r="H10894" s="6">
        <f t="shared" si="514"/>
        <v>240</v>
      </c>
      <c r="I10894" s="13"/>
      <c r="J10894"/>
      <c r="K10894"/>
    </row>
    <row r="10895" spans="1:11" s="4" customFormat="1" ht="12.75" hidden="1" customHeight="1" x14ac:dyDescent="0.2">
      <c r="A10895" s="2">
        <v>2011</v>
      </c>
      <c r="B10895" s="2" t="s">
        <v>8</v>
      </c>
      <c r="C10895" s="3">
        <v>38554</v>
      </c>
      <c r="D10895" s="2">
        <v>23</v>
      </c>
      <c r="E10895" s="5">
        <v>15</v>
      </c>
      <c r="F10895" s="5">
        <v>0</v>
      </c>
      <c r="G10895" s="12">
        <f t="shared" si="513"/>
        <v>15</v>
      </c>
      <c r="H10895" s="6">
        <f t="shared" si="514"/>
        <v>90</v>
      </c>
      <c r="I10895" s="5">
        <f>ROUND(SUM(G10876:G10896)/0.9624082,0)*6+I10871</f>
        <v>140736</v>
      </c>
      <c r="J10895"/>
      <c r="K10895"/>
    </row>
    <row r="10896" spans="1:11" s="4" customFormat="1" ht="12.75" hidden="1" customHeight="1" x14ac:dyDescent="0.2">
      <c r="A10896" s="2">
        <v>2011</v>
      </c>
      <c r="B10896" s="2" t="s">
        <v>8</v>
      </c>
      <c r="C10896" s="3">
        <v>38555</v>
      </c>
      <c r="D10896" s="2">
        <v>0</v>
      </c>
      <c r="E10896" s="5">
        <v>6</v>
      </c>
      <c r="F10896" s="5">
        <v>0</v>
      </c>
      <c r="G10896" s="12">
        <f t="shared" si="513"/>
        <v>6</v>
      </c>
      <c r="H10896" s="6">
        <f t="shared" si="514"/>
        <v>36</v>
      </c>
      <c r="I10896" s="13"/>
      <c r="J10896"/>
      <c r="K10896"/>
    </row>
    <row r="10897" spans="1:11" s="4" customFormat="1" ht="12.75" hidden="1" customHeight="1" x14ac:dyDescent="0.2">
      <c r="A10897" s="2">
        <v>2011</v>
      </c>
      <c r="B10897" s="2" t="s">
        <v>8</v>
      </c>
      <c r="C10897" s="3">
        <v>38555</v>
      </c>
      <c r="D10897" s="2">
        <v>1</v>
      </c>
      <c r="E10897" s="5">
        <v>3</v>
      </c>
      <c r="F10897" s="5">
        <v>0</v>
      </c>
      <c r="G10897" s="12">
        <f t="shared" si="513"/>
        <v>3</v>
      </c>
      <c r="H10897" s="6">
        <f t="shared" si="514"/>
        <v>18</v>
      </c>
      <c r="I10897" s="13"/>
      <c r="J10897"/>
      <c r="K10897"/>
    </row>
    <row r="10898" spans="1:11" s="4" customFormat="1" ht="12.75" hidden="1" customHeight="1" x14ac:dyDescent="0.2">
      <c r="A10898" s="2">
        <v>2011</v>
      </c>
      <c r="B10898" s="2" t="s">
        <v>8</v>
      </c>
      <c r="C10898" s="3">
        <v>38555</v>
      </c>
      <c r="D10898" s="2">
        <v>2</v>
      </c>
      <c r="E10898" s="5">
        <v>16</v>
      </c>
      <c r="F10898" s="5">
        <v>0</v>
      </c>
      <c r="G10898" s="12">
        <f t="shared" si="513"/>
        <v>16</v>
      </c>
      <c r="H10898" s="6">
        <f t="shared" si="514"/>
        <v>96</v>
      </c>
      <c r="I10898" s="13"/>
      <c r="J10898"/>
      <c r="K10898"/>
    </row>
    <row r="10899" spans="1:11" s="4" customFormat="1" ht="12.75" hidden="1" customHeight="1" x14ac:dyDescent="0.2">
      <c r="A10899" s="2">
        <v>2011</v>
      </c>
      <c r="B10899" s="2" t="s">
        <v>8</v>
      </c>
      <c r="C10899" s="3">
        <v>38555</v>
      </c>
      <c r="D10899" s="2">
        <v>3</v>
      </c>
      <c r="E10899" s="5">
        <v>14</v>
      </c>
      <c r="F10899" s="5">
        <v>0</v>
      </c>
      <c r="G10899" s="12">
        <f t="shared" si="513"/>
        <v>14</v>
      </c>
      <c r="H10899" s="6">
        <f t="shared" si="514"/>
        <v>84</v>
      </c>
      <c r="I10899" s="13"/>
      <c r="J10899"/>
      <c r="K10899"/>
    </row>
    <row r="10900" spans="1:11" s="4" customFormat="1" ht="12.75" hidden="1" customHeight="1" x14ac:dyDescent="0.2">
      <c r="A10900" s="2">
        <v>2011</v>
      </c>
      <c r="B10900" s="2" t="s">
        <v>8</v>
      </c>
      <c r="C10900" s="3">
        <v>38555</v>
      </c>
      <c r="D10900" s="2">
        <v>4</v>
      </c>
      <c r="E10900" s="5">
        <v>14</v>
      </c>
      <c r="F10900" s="5">
        <v>0</v>
      </c>
      <c r="G10900" s="12">
        <f t="shared" si="513"/>
        <v>14</v>
      </c>
      <c r="H10900" s="6">
        <f t="shared" si="514"/>
        <v>84</v>
      </c>
      <c r="I10900" s="13"/>
      <c r="J10900"/>
      <c r="K10900"/>
    </row>
    <row r="10901" spans="1:11" s="4" customFormat="1" ht="12.75" hidden="1" customHeight="1" x14ac:dyDescent="0.2">
      <c r="A10901" s="2">
        <v>2011</v>
      </c>
      <c r="B10901" s="2" t="s">
        <v>8</v>
      </c>
      <c r="C10901" s="3">
        <v>38555</v>
      </c>
      <c r="D10901" s="2">
        <v>5</v>
      </c>
      <c r="E10901" s="5">
        <v>9</v>
      </c>
      <c r="F10901" s="5">
        <v>0</v>
      </c>
      <c r="G10901" s="12">
        <f t="shared" si="513"/>
        <v>9</v>
      </c>
      <c r="H10901" s="6">
        <f t="shared" si="514"/>
        <v>54</v>
      </c>
      <c r="I10901" s="13"/>
      <c r="J10901"/>
      <c r="K10901"/>
    </row>
    <row r="10902" spans="1:11" s="4" customFormat="1" ht="12.75" hidden="1" customHeight="1" x14ac:dyDescent="0.2">
      <c r="A10902" s="2">
        <v>2011</v>
      </c>
      <c r="B10902" s="2" t="s">
        <v>8</v>
      </c>
      <c r="C10902" s="3">
        <v>38555</v>
      </c>
      <c r="D10902" s="2">
        <v>6</v>
      </c>
      <c r="E10902" s="5">
        <v>61</v>
      </c>
      <c r="F10902" s="5">
        <v>0</v>
      </c>
      <c r="G10902" s="12">
        <f t="shared" si="513"/>
        <v>61</v>
      </c>
      <c r="H10902" s="6">
        <f t="shared" si="514"/>
        <v>366</v>
      </c>
      <c r="I10902" s="13"/>
      <c r="J10902"/>
      <c r="K10902"/>
    </row>
    <row r="10903" spans="1:11" s="4" customFormat="1" ht="12.75" hidden="1" customHeight="1" x14ac:dyDescent="0.2">
      <c r="A10903" s="2">
        <v>2011</v>
      </c>
      <c r="B10903" s="2" t="s">
        <v>8</v>
      </c>
      <c r="C10903" s="3">
        <v>38555</v>
      </c>
      <c r="D10903" s="2">
        <v>7</v>
      </c>
      <c r="E10903" s="5">
        <v>83</v>
      </c>
      <c r="F10903" s="5">
        <v>0</v>
      </c>
      <c r="G10903" s="12">
        <f t="shared" si="513"/>
        <v>83</v>
      </c>
      <c r="H10903" s="6">
        <f t="shared" si="514"/>
        <v>498</v>
      </c>
      <c r="I10903" s="13"/>
      <c r="J10903"/>
      <c r="K10903"/>
    </row>
    <row r="10904" spans="1:11" s="4" customFormat="1" ht="12.75" hidden="1" customHeight="1" x14ac:dyDescent="0.2">
      <c r="A10904" s="2">
        <v>2011</v>
      </c>
      <c r="B10904" s="2" t="s">
        <v>8</v>
      </c>
      <c r="C10904" s="3">
        <v>38555</v>
      </c>
      <c r="D10904" s="2">
        <v>8</v>
      </c>
      <c r="E10904" s="5">
        <v>50</v>
      </c>
      <c r="F10904" s="5">
        <v>2</v>
      </c>
      <c r="G10904" s="12">
        <f t="shared" si="513"/>
        <v>52</v>
      </c>
      <c r="H10904" s="6">
        <f t="shared" si="514"/>
        <v>312</v>
      </c>
      <c r="I10904" s="13"/>
      <c r="J10904"/>
      <c r="K10904"/>
    </row>
    <row r="10905" spans="1:11" s="4" customFormat="1" ht="12.75" hidden="1" customHeight="1" x14ac:dyDescent="0.2">
      <c r="A10905" s="2">
        <v>2011</v>
      </c>
      <c r="B10905" s="2" t="s">
        <v>8</v>
      </c>
      <c r="C10905" s="3">
        <v>38555</v>
      </c>
      <c r="D10905" s="2">
        <v>9</v>
      </c>
      <c r="E10905" s="5">
        <v>14</v>
      </c>
      <c r="F10905" s="5">
        <v>3</v>
      </c>
      <c r="G10905" s="12">
        <f t="shared" si="513"/>
        <v>17</v>
      </c>
      <c r="H10905" s="6">
        <f t="shared" si="514"/>
        <v>102</v>
      </c>
      <c r="I10905" s="13"/>
      <c r="J10905"/>
      <c r="K10905"/>
    </row>
    <row r="10906" spans="1:11" s="4" customFormat="1" ht="12.75" hidden="1" customHeight="1" x14ac:dyDescent="0.2">
      <c r="A10906" s="2">
        <v>2011</v>
      </c>
      <c r="B10906" s="2" t="s">
        <v>8</v>
      </c>
      <c r="C10906" s="3">
        <v>38555</v>
      </c>
      <c r="D10906" s="2">
        <v>10</v>
      </c>
      <c r="E10906" s="5">
        <v>229</v>
      </c>
      <c r="F10906" s="5">
        <v>12</v>
      </c>
      <c r="G10906" s="12">
        <f t="shared" si="513"/>
        <v>241</v>
      </c>
      <c r="H10906" s="6">
        <f t="shared" si="514"/>
        <v>1446</v>
      </c>
      <c r="I10906" s="13"/>
      <c r="J10906"/>
      <c r="K10906"/>
    </row>
    <row r="10907" spans="1:11" s="4" customFormat="1" ht="12.75" hidden="1" customHeight="1" x14ac:dyDescent="0.2">
      <c r="A10907" s="2">
        <v>2011</v>
      </c>
      <c r="B10907" s="2" t="s">
        <v>8</v>
      </c>
      <c r="C10907" s="3">
        <v>38555</v>
      </c>
      <c r="D10907" s="2">
        <v>11</v>
      </c>
      <c r="E10907" s="5">
        <v>106</v>
      </c>
      <c r="F10907" s="5">
        <v>1</v>
      </c>
      <c r="G10907" s="12">
        <f t="shared" si="513"/>
        <v>107</v>
      </c>
      <c r="H10907" s="6">
        <f t="shared" si="514"/>
        <v>642</v>
      </c>
      <c r="I10907" s="13"/>
      <c r="J10907"/>
      <c r="K10907"/>
    </row>
    <row r="10908" spans="1:11" s="4" customFormat="1" ht="12.75" hidden="1" customHeight="1" x14ac:dyDescent="0.2">
      <c r="A10908" s="2">
        <v>2011</v>
      </c>
      <c r="B10908" s="2" t="s">
        <v>8</v>
      </c>
      <c r="C10908" s="3">
        <v>38555</v>
      </c>
      <c r="D10908" s="2">
        <v>12</v>
      </c>
      <c r="E10908" s="5">
        <v>79</v>
      </c>
      <c r="F10908" s="5">
        <v>4</v>
      </c>
      <c r="G10908" s="12">
        <f t="shared" si="513"/>
        <v>83</v>
      </c>
      <c r="H10908" s="6">
        <f t="shared" si="514"/>
        <v>498</v>
      </c>
      <c r="I10908" s="13"/>
      <c r="J10908"/>
      <c r="K10908"/>
    </row>
    <row r="10909" spans="1:11" s="4" customFormat="1" ht="12.75" hidden="1" customHeight="1" x14ac:dyDescent="0.2">
      <c r="A10909" s="2">
        <v>2011</v>
      </c>
      <c r="B10909" s="2" t="s">
        <v>8</v>
      </c>
      <c r="C10909" s="3">
        <v>38555</v>
      </c>
      <c r="D10909" s="2">
        <v>13</v>
      </c>
      <c r="E10909" s="5">
        <v>198</v>
      </c>
      <c r="F10909" s="5">
        <v>18</v>
      </c>
      <c r="G10909" s="12">
        <f t="shared" si="513"/>
        <v>216</v>
      </c>
      <c r="H10909" s="6">
        <f t="shared" si="514"/>
        <v>1296</v>
      </c>
      <c r="I10909" s="13"/>
      <c r="J10909"/>
      <c r="K10909"/>
    </row>
    <row r="10910" spans="1:11" s="4" customFormat="1" ht="12.75" hidden="1" customHeight="1" x14ac:dyDescent="0.2">
      <c r="A10910" s="2">
        <v>2011</v>
      </c>
      <c r="B10910" s="2" t="s">
        <v>8</v>
      </c>
      <c r="C10910" s="3">
        <v>38555</v>
      </c>
      <c r="D10910" s="2">
        <v>14</v>
      </c>
      <c r="E10910" s="5">
        <v>109</v>
      </c>
      <c r="F10910" s="5">
        <v>2</v>
      </c>
      <c r="G10910" s="12">
        <f t="shared" si="513"/>
        <v>111</v>
      </c>
      <c r="H10910" s="6">
        <f t="shared" si="514"/>
        <v>666</v>
      </c>
      <c r="I10910" s="13"/>
      <c r="J10910"/>
      <c r="K10910"/>
    </row>
    <row r="10911" spans="1:11" s="4" customFormat="1" ht="12.75" hidden="1" customHeight="1" x14ac:dyDescent="0.2">
      <c r="A10911" s="2">
        <v>2011</v>
      </c>
      <c r="B10911" s="2" t="s">
        <v>8</v>
      </c>
      <c r="C10911" s="3">
        <v>38555</v>
      </c>
      <c r="D10911" s="2">
        <v>15</v>
      </c>
      <c r="E10911" s="5">
        <v>286</v>
      </c>
      <c r="F10911" s="5">
        <v>2</v>
      </c>
      <c r="G10911" s="12">
        <f t="shared" si="513"/>
        <v>288</v>
      </c>
      <c r="H10911" s="6">
        <f t="shared" si="514"/>
        <v>1728</v>
      </c>
      <c r="I10911" s="13"/>
      <c r="J10911"/>
      <c r="K10911"/>
    </row>
    <row r="10912" spans="1:11" s="4" customFormat="1" ht="12.75" hidden="1" customHeight="1" x14ac:dyDescent="0.2">
      <c r="A10912" s="2">
        <v>2011</v>
      </c>
      <c r="B10912" s="2" t="s">
        <v>8</v>
      </c>
      <c r="C10912" s="3">
        <v>38555</v>
      </c>
      <c r="D10912" s="2">
        <v>16</v>
      </c>
      <c r="E10912" s="5">
        <v>58</v>
      </c>
      <c r="F10912" s="5">
        <v>0</v>
      </c>
      <c r="G10912" s="12">
        <f t="shared" si="513"/>
        <v>58</v>
      </c>
      <c r="H10912" s="6">
        <f t="shared" si="514"/>
        <v>348</v>
      </c>
      <c r="I10912" s="13"/>
      <c r="J10912"/>
      <c r="K10912"/>
    </row>
    <row r="10913" spans="1:11" s="4" customFormat="1" ht="12.75" hidden="1" customHeight="1" x14ac:dyDescent="0.2">
      <c r="A10913" s="2">
        <v>2011</v>
      </c>
      <c r="B10913" s="2" t="s">
        <v>8</v>
      </c>
      <c r="C10913" s="3">
        <v>38555</v>
      </c>
      <c r="D10913" s="2">
        <v>17</v>
      </c>
      <c r="E10913" s="5">
        <v>149</v>
      </c>
      <c r="F10913" s="5">
        <v>0</v>
      </c>
      <c r="G10913" s="12">
        <f t="shared" si="513"/>
        <v>149</v>
      </c>
      <c r="H10913" s="6">
        <f t="shared" si="514"/>
        <v>894</v>
      </c>
      <c r="I10913" s="13"/>
      <c r="J10913"/>
      <c r="K10913"/>
    </row>
    <row r="10914" spans="1:11" s="4" customFormat="1" ht="12.75" hidden="1" customHeight="1" x14ac:dyDescent="0.2">
      <c r="A10914" s="2">
        <v>2011</v>
      </c>
      <c r="B10914" s="2" t="s">
        <v>8</v>
      </c>
      <c r="C10914" s="3">
        <v>38555</v>
      </c>
      <c r="D10914" s="2">
        <v>18</v>
      </c>
      <c r="E10914" s="5">
        <v>83</v>
      </c>
      <c r="F10914" s="5">
        <v>1</v>
      </c>
      <c r="G10914" s="12">
        <f t="shared" si="513"/>
        <v>84</v>
      </c>
      <c r="H10914" s="6">
        <f t="shared" si="514"/>
        <v>504</v>
      </c>
      <c r="I10914" s="13"/>
      <c r="J10914"/>
      <c r="K10914"/>
    </row>
    <row r="10915" spans="1:11" s="4" customFormat="1" ht="12.75" hidden="1" customHeight="1" x14ac:dyDescent="0.2">
      <c r="A10915" s="2">
        <v>2011</v>
      </c>
      <c r="B10915" s="2" t="s">
        <v>8</v>
      </c>
      <c r="C10915" s="3">
        <v>38555</v>
      </c>
      <c r="D10915" s="2">
        <v>19</v>
      </c>
      <c r="E10915" s="5">
        <v>84</v>
      </c>
      <c r="F10915" s="5">
        <v>0</v>
      </c>
      <c r="G10915" s="12">
        <f t="shared" si="513"/>
        <v>84</v>
      </c>
      <c r="H10915" s="6">
        <f t="shared" si="514"/>
        <v>504</v>
      </c>
      <c r="I10915" s="13"/>
      <c r="J10915"/>
      <c r="K10915"/>
    </row>
    <row r="10916" spans="1:11" s="4" customFormat="1" ht="12.75" hidden="1" customHeight="1" x14ac:dyDescent="0.2">
      <c r="A10916" s="2">
        <v>2011</v>
      </c>
      <c r="B10916" s="2" t="s">
        <v>8</v>
      </c>
      <c r="C10916" s="3">
        <v>38555</v>
      </c>
      <c r="D10916" s="2">
        <v>20</v>
      </c>
      <c r="E10916" s="5">
        <v>44</v>
      </c>
      <c r="F10916" s="5">
        <v>0</v>
      </c>
      <c r="G10916" s="12">
        <f t="shared" si="513"/>
        <v>44</v>
      </c>
      <c r="H10916" s="6">
        <f t="shared" si="514"/>
        <v>264</v>
      </c>
      <c r="I10916" s="13"/>
      <c r="J10916"/>
      <c r="K10916"/>
    </row>
    <row r="10917" spans="1:11" s="4" customFormat="1" ht="12.75" hidden="1" customHeight="1" x14ac:dyDescent="0.2">
      <c r="A10917" s="2">
        <v>2011</v>
      </c>
      <c r="B10917" s="2" t="s">
        <v>8</v>
      </c>
      <c r="C10917" s="3">
        <v>38555</v>
      </c>
      <c r="D10917" s="2">
        <v>21</v>
      </c>
      <c r="E10917" s="5">
        <v>11</v>
      </c>
      <c r="F10917" s="5">
        <v>0</v>
      </c>
      <c r="G10917" s="12">
        <f t="shared" si="513"/>
        <v>11</v>
      </c>
      <c r="H10917" s="6">
        <f t="shared" si="514"/>
        <v>66</v>
      </c>
      <c r="I10917" s="13"/>
      <c r="J10917"/>
      <c r="K10917"/>
    </row>
    <row r="10918" spans="1:11" s="4" customFormat="1" ht="12.75" hidden="1" customHeight="1" x14ac:dyDescent="0.2">
      <c r="A10918" s="2">
        <v>2011</v>
      </c>
      <c r="B10918" s="2" t="s">
        <v>8</v>
      </c>
      <c r="C10918" s="3">
        <v>38555</v>
      </c>
      <c r="D10918" s="2">
        <v>22</v>
      </c>
      <c r="E10918" s="5">
        <v>101</v>
      </c>
      <c r="F10918" s="5">
        <v>0</v>
      </c>
      <c r="G10918" s="12">
        <f t="shared" si="513"/>
        <v>101</v>
      </c>
      <c r="H10918" s="6">
        <f t="shared" si="514"/>
        <v>606</v>
      </c>
      <c r="I10918" s="13"/>
      <c r="J10918"/>
      <c r="K10918"/>
    </row>
    <row r="10919" spans="1:11" s="4" customFormat="1" ht="12.75" hidden="1" customHeight="1" x14ac:dyDescent="0.2">
      <c r="A10919" s="2">
        <v>2011</v>
      </c>
      <c r="B10919" s="2" t="s">
        <v>8</v>
      </c>
      <c r="C10919" s="3">
        <v>38555</v>
      </c>
      <c r="D10919" s="2">
        <v>23</v>
      </c>
      <c r="E10919" s="5">
        <v>27</v>
      </c>
      <c r="F10919" s="5">
        <v>0</v>
      </c>
      <c r="G10919" s="12">
        <f t="shared" si="513"/>
        <v>27</v>
      </c>
      <c r="H10919" s="6">
        <f t="shared" si="514"/>
        <v>162</v>
      </c>
      <c r="I10919" s="5">
        <f>ROUND(SUM(G10900:G10920)/0.9624082,0)*6+I10895</f>
        <v>152214</v>
      </c>
      <c r="J10919"/>
      <c r="K10919"/>
    </row>
    <row r="10920" spans="1:11" s="4" customFormat="1" ht="12.75" hidden="1" customHeight="1" x14ac:dyDescent="0.2">
      <c r="A10920" s="2">
        <v>2011</v>
      </c>
      <c r="B10920" s="2" t="s">
        <v>8</v>
      </c>
      <c r="C10920" s="3">
        <v>38556</v>
      </c>
      <c r="D10920" s="2">
        <v>0</v>
      </c>
      <c r="E10920" s="5">
        <v>1</v>
      </c>
      <c r="F10920" s="5">
        <v>0</v>
      </c>
      <c r="G10920" s="12">
        <f t="shared" si="513"/>
        <v>1</v>
      </c>
      <c r="H10920" s="6">
        <f t="shared" si="514"/>
        <v>6</v>
      </c>
      <c r="I10920" s="12"/>
      <c r="J10920"/>
      <c r="K10920"/>
    </row>
    <row r="10921" spans="1:11" s="4" customFormat="1" ht="12.75" hidden="1" customHeight="1" x14ac:dyDescent="0.2">
      <c r="A10921" s="2">
        <v>2011</v>
      </c>
      <c r="B10921" s="2" t="s">
        <v>8</v>
      </c>
      <c r="C10921" s="3">
        <v>38556</v>
      </c>
      <c r="D10921" s="2">
        <v>1</v>
      </c>
      <c r="E10921" s="5">
        <v>9</v>
      </c>
      <c r="F10921" s="5">
        <v>0</v>
      </c>
      <c r="G10921" s="12">
        <f t="shared" si="513"/>
        <v>9</v>
      </c>
      <c r="H10921" s="6">
        <f t="shared" si="514"/>
        <v>54</v>
      </c>
      <c r="I10921" s="12"/>
      <c r="J10921"/>
      <c r="K10921"/>
    </row>
    <row r="10922" spans="1:11" s="4" customFormat="1" ht="12.75" hidden="1" customHeight="1" x14ac:dyDescent="0.2">
      <c r="A10922" s="2">
        <v>2011</v>
      </c>
      <c r="B10922" s="2" t="s">
        <v>8</v>
      </c>
      <c r="C10922" s="3">
        <v>38556</v>
      </c>
      <c r="D10922" s="2">
        <v>2</v>
      </c>
      <c r="E10922" s="5">
        <v>38</v>
      </c>
      <c r="F10922" s="5">
        <v>0</v>
      </c>
      <c r="G10922" s="12">
        <f t="shared" si="513"/>
        <v>38</v>
      </c>
      <c r="H10922" s="6">
        <f t="shared" si="514"/>
        <v>228</v>
      </c>
      <c r="I10922" s="12"/>
      <c r="J10922"/>
      <c r="K10922"/>
    </row>
    <row r="10923" spans="1:11" s="4" customFormat="1" ht="12.75" hidden="1" customHeight="1" x14ac:dyDescent="0.2">
      <c r="A10923" s="2">
        <v>2011</v>
      </c>
      <c r="B10923" s="2" t="s">
        <v>8</v>
      </c>
      <c r="C10923" s="3">
        <v>38556</v>
      </c>
      <c r="D10923" s="2">
        <v>3</v>
      </c>
      <c r="E10923" s="5">
        <v>27</v>
      </c>
      <c r="F10923" s="5">
        <v>3</v>
      </c>
      <c r="G10923" s="12">
        <f t="shared" si="513"/>
        <v>30</v>
      </c>
      <c r="H10923" s="6">
        <f t="shared" si="514"/>
        <v>180</v>
      </c>
      <c r="I10923" s="12"/>
      <c r="J10923"/>
      <c r="K10923"/>
    </row>
    <row r="10924" spans="1:11" s="4" customFormat="1" ht="12.75" hidden="1" customHeight="1" x14ac:dyDescent="0.2">
      <c r="A10924" s="2">
        <v>2011</v>
      </c>
      <c r="B10924" s="2" t="s">
        <v>8</v>
      </c>
      <c r="C10924" s="3">
        <v>38556</v>
      </c>
      <c r="D10924" s="2">
        <v>4</v>
      </c>
      <c r="E10924" s="5">
        <v>101</v>
      </c>
      <c r="F10924" s="5">
        <v>1</v>
      </c>
      <c r="G10924" s="12">
        <f t="shared" si="513"/>
        <v>102</v>
      </c>
      <c r="H10924" s="6">
        <f t="shared" si="514"/>
        <v>612</v>
      </c>
      <c r="I10924" s="12"/>
      <c r="J10924"/>
      <c r="K10924"/>
    </row>
    <row r="10925" spans="1:11" s="4" customFormat="1" ht="12.75" hidden="1" customHeight="1" x14ac:dyDescent="0.2">
      <c r="A10925" s="2">
        <v>2011</v>
      </c>
      <c r="B10925" s="2" t="s">
        <v>8</v>
      </c>
      <c r="C10925" s="3">
        <v>38556</v>
      </c>
      <c r="D10925" s="2">
        <v>5</v>
      </c>
      <c r="E10925" s="5">
        <v>179</v>
      </c>
      <c r="F10925" s="5">
        <v>1</v>
      </c>
      <c r="G10925" s="12">
        <f t="shared" si="513"/>
        <v>180</v>
      </c>
      <c r="H10925" s="6">
        <f t="shared" si="514"/>
        <v>1080</v>
      </c>
      <c r="I10925" s="12"/>
      <c r="J10925"/>
      <c r="K10925"/>
    </row>
    <row r="10926" spans="1:11" s="4" customFormat="1" ht="12.75" hidden="1" customHeight="1" x14ac:dyDescent="0.2">
      <c r="A10926" s="2">
        <v>2011</v>
      </c>
      <c r="B10926" s="2" t="s">
        <v>8</v>
      </c>
      <c r="C10926" s="3">
        <v>38556</v>
      </c>
      <c r="D10926" s="2">
        <v>6</v>
      </c>
      <c r="E10926" s="5">
        <v>103</v>
      </c>
      <c r="F10926" s="5">
        <v>1</v>
      </c>
      <c r="G10926" s="12">
        <f t="shared" si="513"/>
        <v>104</v>
      </c>
      <c r="H10926" s="6">
        <f t="shared" si="514"/>
        <v>624</v>
      </c>
      <c r="I10926" s="12"/>
      <c r="J10926"/>
      <c r="K10926"/>
    </row>
    <row r="10927" spans="1:11" s="4" customFormat="1" ht="12.75" hidden="1" customHeight="1" x14ac:dyDescent="0.2">
      <c r="A10927" s="2">
        <v>2011</v>
      </c>
      <c r="B10927" s="2" t="s">
        <v>8</v>
      </c>
      <c r="C10927" s="3">
        <v>38556</v>
      </c>
      <c r="D10927" s="2">
        <v>7</v>
      </c>
      <c r="E10927" s="5">
        <v>165</v>
      </c>
      <c r="F10927" s="5">
        <v>3</v>
      </c>
      <c r="G10927" s="12">
        <f t="shared" si="513"/>
        <v>168</v>
      </c>
      <c r="H10927" s="6">
        <f t="shared" si="514"/>
        <v>1008</v>
      </c>
      <c r="I10927" s="12"/>
      <c r="J10927"/>
      <c r="K10927"/>
    </row>
    <row r="10928" spans="1:11" s="4" customFormat="1" ht="12.75" hidden="1" customHeight="1" x14ac:dyDescent="0.2">
      <c r="A10928" s="2">
        <v>2011</v>
      </c>
      <c r="B10928" s="2" t="s">
        <v>8</v>
      </c>
      <c r="C10928" s="3">
        <v>38556</v>
      </c>
      <c r="D10928" s="2">
        <v>8</v>
      </c>
      <c r="E10928" s="5">
        <v>50</v>
      </c>
      <c r="F10928" s="5">
        <v>1</v>
      </c>
      <c r="G10928" s="12">
        <f t="shared" si="513"/>
        <v>51</v>
      </c>
      <c r="H10928" s="6">
        <f t="shared" si="514"/>
        <v>306</v>
      </c>
      <c r="I10928" s="12"/>
      <c r="J10928"/>
      <c r="K10928"/>
    </row>
    <row r="10929" spans="1:11" s="4" customFormat="1" ht="12.75" hidden="1" customHeight="1" x14ac:dyDescent="0.2">
      <c r="A10929" s="2">
        <v>2011</v>
      </c>
      <c r="B10929" s="2" t="s">
        <v>8</v>
      </c>
      <c r="C10929" s="3">
        <v>38556</v>
      </c>
      <c r="D10929" s="2">
        <v>9</v>
      </c>
      <c r="E10929" s="5">
        <v>115</v>
      </c>
      <c r="F10929" s="5">
        <v>4</v>
      </c>
      <c r="G10929" s="12">
        <f t="shared" si="513"/>
        <v>119</v>
      </c>
      <c r="H10929" s="6">
        <f t="shared" si="514"/>
        <v>714</v>
      </c>
      <c r="I10929" s="12"/>
      <c r="J10929"/>
      <c r="K10929"/>
    </row>
    <row r="10930" spans="1:11" s="4" customFormat="1" ht="12.75" hidden="1" customHeight="1" x14ac:dyDescent="0.2">
      <c r="A10930" s="2">
        <v>2011</v>
      </c>
      <c r="B10930" s="2" t="s">
        <v>8</v>
      </c>
      <c r="C10930" s="3">
        <v>38556</v>
      </c>
      <c r="D10930" s="2">
        <v>10</v>
      </c>
      <c r="E10930" s="5">
        <v>114</v>
      </c>
      <c r="F10930" s="5">
        <v>1</v>
      </c>
      <c r="G10930" s="12">
        <f t="shared" ref="G10930:G10993" si="515">E10930+F10930</f>
        <v>115</v>
      </c>
      <c r="H10930" s="6">
        <f t="shared" si="514"/>
        <v>690</v>
      </c>
      <c r="I10930" s="12"/>
      <c r="J10930"/>
      <c r="K10930"/>
    </row>
    <row r="10931" spans="1:11" s="4" customFormat="1" ht="12.75" hidden="1" customHeight="1" x14ac:dyDescent="0.2">
      <c r="A10931" s="2">
        <v>2011</v>
      </c>
      <c r="B10931" s="2" t="s">
        <v>8</v>
      </c>
      <c r="C10931" s="3">
        <v>38556</v>
      </c>
      <c r="D10931" s="2">
        <v>11</v>
      </c>
      <c r="E10931" s="5">
        <v>142</v>
      </c>
      <c r="F10931" s="5">
        <v>13</v>
      </c>
      <c r="G10931" s="12">
        <f t="shared" si="515"/>
        <v>155</v>
      </c>
      <c r="H10931" s="6">
        <f t="shared" si="514"/>
        <v>930</v>
      </c>
      <c r="I10931" s="12"/>
      <c r="J10931"/>
      <c r="K10931"/>
    </row>
    <row r="10932" spans="1:11" s="4" customFormat="1" ht="12.75" hidden="1" customHeight="1" x14ac:dyDescent="0.2">
      <c r="A10932" s="2">
        <v>2011</v>
      </c>
      <c r="B10932" s="2" t="s">
        <v>8</v>
      </c>
      <c r="C10932" s="3">
        <v>38556</v>
      </c>
      <c r="D10932" s="2">
        <v>12</v>
      </c>
      <c r="E10932" s="5">
        <v>39</v>
      </c>
      <c r="F10932" s="5">
        <v>20</v>
      </c>
      <c r="G10932" s="12">
        <f t="shared" si="515"/>
        <v>59</v>
      </c>
      <c r="H10932" s="6">
        <f t="shared" si="514"/>
        <v>354</v>
      </c>
      <c r="I10932" s="12"/>
      <c r="J10932"/>
      <c r="K10932"/>
    </row>
    <row r="10933" spans="1:11" s="4" customFormat="1" ht="12.75" hidden="1" customHeight="1" x14ac:dyDescent="0.2">
      <c r="A10933" s="2">
        <v>2011</v>
      </c>
      <c r="B10933" s="2" t="s">
        <v>8</v>
      </c>
      <c r="C10933" s="3">
        <v>38556</v>
      </c>
      <c r="D10933" s="2">
        <v>13</v>
      </c>
      <c r="E10933" s="5">
        <v>14</v>
      </c>
      <c r="F10933" s="5">
        <v>3</v>
      </c>
      <c r="G10933" s="12">
        <f t="shared" si="515"/>
        <v>17</v>
      </c>
      <c r="H10933" s="6">
        <f t="shared" si="514"/>
        <v>102</v>
      </c>
      <c r="I10933" s="12"/>
      <c r="J10933"/>
      <c r="K10933"/>
    </row>
    <row r="10934" spans="1:11" s="4" customFormat="1" ht="12.75" hidden="1" customHeight="1" x14ac:dyDescent="0.2">
      <c r="A10934" s="2">
        <v>2011</v>
      </c>
      <c r="B10934" s="2" t="s">
        <v>8</v>
      </c>
      <c r="C10934" s="3">
        <v>38556</v>
      </c>
      <c r="D10934" s="2">
        <v>14</v>
      </c>
      <c r="E10934" s="5">
        <v>31</v>
      </c>
      <c r="F10934" s="5">
        <v>8</v>
      </c>
      <c r="G10934" s="12">
        <f t="shared" si="515"/>
        <v>39</v>
      </c>
      <c r="H10934" s="6">
        <f t="shared" si="514"/>
        <v>234</v>
      </c>
      <c r="I10934" s="12"/>
      <c r="J10934"/>
      <c r="K10934"/>
    </row>
    <row r="10935" spans="1:11" s="4" customFormat="1" ht="12.75" hidden="1" customHeight="1" x14ac:dyDescent="0.2">
      <c r="A10935" s="2">
        <v>2011</v>
      </c>
      <c r="B10935" s="2" t="s">
        <v>8</v>
      </c>
      <c r="C10935" s="3">
        <v>38556</v>
      </c>
      <c r="D10935" s="2">
        <v>15</v>
      </c>
      <c r="E10935" s="5">
        <v>17</v>
      </c>
      <c r="F10935" s="5">
        <v>0</v>
      </c>
      <c r="G10935" s="12">
        <f t="shared" si="515"/>
        <v>17</v>
      </c>
      <c r="H10935" s="6">
        <f t="shared" si="514"/>
        <v>102</v>
      </c>
      <c r="I10935" s="12"/>
      <c r="J10935"/>
      <c r="K10935"/>
    </row>
    <row r="10936" spans="1:11" s="4" customFormat="1" ht="12.75" hidden="1" customHeight="1" x14ac:dyDescent="0.2">
      <c r="A10936" s="2">
        <v>2011</v>
      </c>
      <c r="B10936" s="2" t="s">
        <v>8</v>
      </c>
      <c r="C10936" s="3">
        <v>38556</v>
      </c>
      <c r="D10936" s="2">
        <v>16</v>
      </c>
      <c r="E10936" s="5">
        <v>69</v>
      </c>
      <c r="F10936" s="5">
        <v>0</v>
      </c>
      <c r="G10936" s="12">
        <f t="shared" si="515"/>
        <v>69</v>
      </c>
      <c r="H10936" s="6">
        <f t="shared" si="514"/>
        <v>414</v>
      </c>
      <c r="I10936" s="12"/>
      <c r="J10936"/>
      <c r="K10936"/>
    </row>
    <row r="10937" spans="1:11" s="4" customFormat="1" ht="12.75" hidden="1" customHeight="1" x14ac:dyDescent="0.2">
      <c r="A10937" s="2">
        <v>2011</v>
      </c>
      <c r="B10937" s="2" t="s">
        <v>8</v>
      </c>
      <c r="C10937" s="3">
        <v>38556</v>
      </c>
      <c r="D10937" s="2">
        <v>17</v>
      </c>
      <c r="E10937" s="5">
        <v>63</v>
      </c>
      <c r="F10937" s="5">
        <v>8</v>
      </c>
      <c r="G10937" s="12">
        <f t="shared" si="515"/>
        <v>71</v>
      </c>
      <c r="H10937" s="6">
        <f t="shared" si="514"/>
        <v>426</v>
      </c>
      <c r="I10937" s="12"/>
      <c r="J10937"/>
      <c r="K10937"/>
    </row>
    <row r="10938" spans="1:11" s="4" customFormat="1" ht="12.75" hidden="1" customHeight="1" x14ac:dyDescent="0.2">
      <c r="A10938" s="2">
        <v>2011</v>
      </c>
      <c r="B10938" s="2" t="s">
        <v>8</v>
      </c>
      <c r="C10938" s="3">
        <v>38556</v>
      </c>
      <c r="D10938" s="2">
        <v>18</v>
      </c>
      <c r="E10938" s="5">
        <v>74</v>
      </c>
      <c r="F10938" s="5">
        <v>49</v>
      </c>
      <c r="G10938" s="12">
        <f t="shared" si="515"/>
        <v>123</v>
      </c>
      <c r="H10938" s="6">
        <f t="shared" si="514"/>
        <v>738</v>
      </c>
      <c r="I10938" s="12"/>
      <c r="J10938"/>
      <c r="K10938"/>
    </row>
    <row r="10939" spans="1:11" s="4" customFormat="1" ht="12.75" hidden="1" customHeight="1" x14ac:dyDescent="0.2">
      <c r="A10939" s="2">
        <v>2011</v>
      </c>
      <c r="B10939" s="2" t="s">
        <v>8</v>
      </c>
      <c r="C10939" s="3">
        <v>38556</v>
      </c>
      <c r="D10939" s="2">
        <v>19</v>
      </c>
      <c r="E10939" s="5">
        <v>101</v>
      </c>
      <c r="F10939" s="5">
        <v>30</v>
      </c>
      <c r="G10939" s="12">
        <f t="shared" si="515"/>
        <v>131</v>
      </c>
      <c r="H10939" s="6">
        <f t="shared" si="514"/>
        <v>786</v>
      </c>
      <c r="I10939" s="12"/>
      <c r="J10939"/>
      <c r="K10939"/>
    </row>
    <row r="10940" spans="1:11" s="4" customFormat="1" ht="12.75" hidden="1" customHeight="1" x14ac:dyDescent="0.2">
      <c r="A10940" s="2">
        <v>2011</v>
      </c>
      <c r="B10940" s="2" t="s">
        <v>8</v>
      </c>
      <c r="C10940" s="3">
        <v>38556</v>
      </c>
      <c r="D10940" s="2">
        <v>20</v>
      </c>
      <c r="E10940" s="5">
        <v>158</v>
      </c>
      <c r="F10940" s="5">
        <v>27</v>
      </c>
      <c r="G10940" s="12">
        <f t="shared" si="515"/>
        <v>185</v>
      </c>
      <c r="H10940" s="6">
        <f t="shared" si="514"/>
        <v>1110</v>
      </c>
      <c r="I10940" s="12"/>
      <c r="J10940"/>
      <c r="K10940"/>
    </row>
    <row r="10941" spans="1:11" s="4" customFormat="1" ht="12.75" hidden="1" customHeight="1" x14ac:dyDescent="0.2">
      <c r="A10941" s="2">
        <v>2011</v>
      </c>
      <c r="B10941" s="2" t="s">
        <v>8</v>
      </c>
      <c r="C10941" s="3">
        <v>38556</v>
      </c>
      <c r="D10941" s="2">
        <v>21</v>
      </c>
      <c r="E10941" s="5">
        <v>155</v>
      </c>
      <c r="F10941" s="5">
        <v>0</v>
      </c>
      <c r="G10941" s="12">
        <f t="shared" si="515"/>
        <v>155</v>
      </c>
      <c r="H10941" s="6">
        <f t="shared" ref="H10941:H11004" si="516">G10941*6</f>
        <v>930</v>
      </c>
      <c r="I10941" s="12"/>
      <c r="J10941"/>
      <c r="K10941"/>
    </row>
    <row r="10942" spans="1:11" s="4" customFormat="1" ht="12.75" hidden="1" customHeight="1" x14ac:dyDescent="0.2">
      <c r="A10942" s="2">
        <v>2011</v>
      </c>
      <c r="B10942" s="2" t="s">
        <v>8</v>
      </c>
      <c r="C10942" s="3">
        <v>38556</v>
      </c>
      <c r="D10942" s="2">
        <v>22</v>
      </c>
      <c r="E10942" s="5">
        <v>77</v>
      </c>
      <c r="F10942" s="5">
        <v>1</v>
      </c>
      <c r="G10942" s="12">
        <f t="shared" si="515"/>
        <v>78</v>
      </c>
      <c r="H10942" s="6">
        <f t="shared" si="516"/>
        <v>468</v>
      </c>
      <c r="I10942" s="12"/>
      <c r="J10942"/>
      <c r="K10942"/>
    </row>
    <row r="10943" spans="1:11" s="4" customFormat="1" ht="12.75" hidden="1" customHeight="1" x14ac:dyDescent="0.2">
      <c r="A10943" s="2">
        <v>2011</v>
      </c>
      <c r="B10943" s="2" t="s">
        <v>8</v>
      </c>
      <c r="C10943" s="3">
        <v>38556</v>
      </c>
      <c r="D10943" s="2">
        <v>23</v>
      </c>
      <c r="E10943" s="5">
        <v>50</v>
      </c>
      <c r="F10943" s="5">
        <v>0</v>
      </c>
      <c r="G10943" s="12">
        <f t="shared" si="515"/>
        <v>50</v>
      </c>
      <c r="H10943" s="6">
        <f t="shared" si="516"/>
        <v>300</v>
      </c>
      <c r="I10943" s="5">
        <f>ROUND(SUM(G10924:G10944)/0.9624082,0)*6+I10919</f>
        <v>164652</v>
      </c>
      <c r="J10943"/>
      <c r="K10943"/>
    </row>
    <row r="10944" spans="1:11" s="4" customFormat="1" ht="12.75" hidden="1" customHeight="1" x14ac:dyDescent="0.2">
      <c r="A10944" s="2">
        <v>2011</v>
      </c>
      <c r="B10944" s="2" t="s">
        <v>8</v>
      </c>
      <c r="C10944" s="3">
        <v>38557</v>
      </c>
      <c r="D10944" s="2">
        <v>0</v>
      </c>
      <c r="E10944" s="5">
        <v>7</v>
      </c>
      <c r="F10944" s="5">
        <v>0</v>
      </c>
      <c r="G10944" s="12">
        <f t="shared" si="515"/>
        <v>7</v>
      </c>
      <c r="H10944" s="6">
        <f t="shared" si="516"/>
        <v>42</v>
      </c>
      <c r="I10944" s="12"/>
      <c r="J10944"/>
      <c r="K10944"/>
    </row>
    <row r="10945" spans="1:11" s="4" customFormat="1" ht="12.75" hidden="1" customHeight="1" x14ac:dyDescent="0.2">
      <c r="A10945" s="2">
        <v>2011</v>
      </c>
      <c r="B10945" s="2" t="s">
        <v>8</v>
      </c>
      <c r="C10945" s="3">
        <v>38557</v>
      </c>
      <c r="D10945" s="2">
        <v>1</v>
      </c>
      <c r="E10945" s="5">
        <v>9</v>
      </c>
      <c r="F10945" s="5">
        <v>-1</v>
      </c>
      <c r="G10945" s="12">
        <f t="shared" si="515"/>
        <v>8</v>
      </c>
      <c r="H10945" s="6">
        <f t="shared" si="516"/>
        <v>48</v>
      </c>
      <c r="I10945" s="12"/>
      <c r="J10945"/>
      <c r="K10945"/>
    </row>
    <row r="10946" spans="1:11" s="4" customFormat="1" ht="12.75" hidden="1" customHeight="1" x14ac:dyDescent="0.2">
      <c r="A10946" s="2">
        <v>2011</v>
      </c>
      <c r="B10946" s="2" t="s">
        <v>8</v>
      </c>
      <c r="C10946" s="3">
        <v>38557</v>
      </c>
      <c r="D10946" s="2">
        <v>2</v>
      </c>
      <c r="E10946" s="5">
        <v>2</v>
      </c>
      <c r="F10946" s="5">
        <v>1</v>
      </c>
      <c r="G10946" s="12">
        <f t="shared" si="515"/>
        <v>3</v>
      </c>
      <c r="H10946" s="6">
        <f t="shared" si="516"/>
        <v>18</v>
      </c>
      <c r="I10946" s="12"/>
      <c r="J10946"/>
      <c r="K10946"/>
    </row>
    <row r="10947" spans="1:11" s="4" customFormat="1" ht="12.75" hidden="1" customHeight="1" x14ac:dyDescent="0.2">
      <c r="A10947" s="2">
        <v>2011</v>
      </c>
      <c r="B10947" s="2" t="s">
        <v>8</v>
      </c>
      <c r="C10947" s="3">
        <v>38557</v>
      </c>
      <c r="D10947" s="2">
        <v>3</v>
      </c>
      <c r="E10947" s="5">
        <v>3</v>
      </c>
      <c r="F10947" s="5">
        <v>4</v>
      </c>
      <c r="G10947" s="12">
        <f t="shared" si="515"/>
        <v>7</v>
      </c>
      <c r="H10947" s="6">
        <f t="shared" si="516"/>
        <v>42</v>
      </c>
      <c r="I10947" s="12"/>
      <c r="J10947"/>
      <c r="K10947"/>
    </row>
    <row r="10948" spans="1:11" s="4" customFormat="1" ht="12.75" hidden="1" customHeight="1" x14ac:dyDescent="0.2">
      <c r="A10948" s="2">
        <v>2011</v>
      </c>
      <c r="B10948" s="2" t="s">
        <v>8</v>
      </c>
      <c r="C10948" s="3">
        <v>38557</v>
      </c>
      <c r="D10948" s="2">
        <v>4</v>
      </c>
      <c r="E10948" s="5">
        <v>1</v>
      </c>
      <c r="F10948" s="5">
        <v>1</v>
      </c>
      <c r="G10948" s="12">
        <f t="shared" si="515"/>
        <v>2</v>
      </c>
      <c r="H10948" s="6">
        <f t="shared" si="516"/>
        <v>12</v>
      </c>
      <c r="I10948" s="12"/>
      <c r="J10948"/>
      <c r="K10948"/>
    </row>
    <row r="10949" spans="1:11" s="4" customFormat="1" ht="12.75" hidden="1" customHeight="1" x14ac:dyDescent="0.2">
      <c r="A10949" s="2">
        <v>2011</v>
      </c>
      <c r="B10949" s="2" t="s">
        <v>8</v>
      </c>
      <c r="C10949" s="3">
        <v>38557</v>
      </c>
      <c r="D10949" s="2">
        <v>5</v>
      </c>
      <c r="E10949" s="5">
        <v>28</v>
      </c>
      <c r="F10949" s="5">
        <v>1</v>
      </c>
      <c r="G10949" s="12">
        <f t="shared" si="515"/>
        <v>29</v>
      </c>
      <c r="H10949" s="6">
        <f t="shared" si="516"/>
        <v>174</v>
      </c>
      <c r="I10949" s="12"/>
      <c r="J10949"/>
      <c r="K10949"/>
    </row>
    <row r="10950" spans="1:11" s="4" customFormat="1" ht="12.75" hidden="1" customHeight="1" x14ac:dyDescent="0.2">
      <c r="A10950" s="2">
        <v>2011</v>
      </c>
      <c r="B10950" s="2" t="s">
        <v>8</v>
      </c>
      <c r="C10950" s="3">
        <v>38557</v>
      </c>
      <c r="D10950" s="2">
        <v>6</v>
      </c>
      <c r="E10950" s="5">
        <v>74</v>
      </c>
      <c r="F10950" s="5">
        <v>1</v>
      </c>
      <c r="G10950" s="12">
        <f t="shared" si="515"/>
        <v>75</v>
      </c>
      <c r="H10950" s="6">
        <f t="shared" si="516"/>
        <v>450</v>
      </c>
      <c r="I10950" s="12"/>
      <c r="J10950"/>
      <c r="K10950"/>
    </row>
    <row r="10951" spans="1:11" s="4" customFormat="1" ht="12.75" hidden="1" customHeight="1" x14ac:dyDescent="0.2">
      <c r="A10951" s="2">
        <v>2011</v>
      </c>
      <c r="B10951" s="2" t="s">
        <v>8</v>
      </c>
      <c r="C10951" s="3">
        <v>38557</v>
      </c>
      <c r="D10951" s="2">
        <v>7</v>
      </c>
      <c r="E10951" s="5">
        <v>28</v>
      </c>
      <c r="F10951" s="5">
        <v>0</v>
      </c>
      <c r="G10951" s="12">
        <f t="shared" si="515"/>
        <v>28</v>
      </c>
      <c r="H10951" s="6">
        <f t="shared" si="516"/>
        <v>168</v>
      </c>
      <c r="I10951" s="12"/>
      <c r="J10951"/>
      <c r="K10951"/>
    </row>
    <row r="10952" spans="1:11" s="4" customFormat="1" ht="12.75" hidden="1" customHeight="1" x14ac:dyDescent="0.2">
      <c r="A10952" s="2">
        <v>2011</v>
      </c>
      <c r="B10952" s="2" t="s">
        <v>8</v>
      </c>
      <c r="C10952" s="3">
        <v>38557</v>
      </c>
      <c r="D10952" s="2">
        <v>8</v>
      </c>
      <c r="E10952" s="5">
        <v>128</v>
      </c>
      <c r="F10952" s="5">
        <v>0</v>
      </c>
      <c r="G10952" s="12">
        <f t="shared" si="515"/>
        <v>128</v>
      </c>
      <c r="H10952" s="6">
        <f t="shared" si="516"/>
        <v>768</v>
      </c>
      <c r="I10952" s="12"/>
      <c r="J10952"/>
      <c r="K10952"/>
    </row>
    <row r="10953" spans="1:11" s="4" customFormat="1" ht="12.75" hidden="1" customHeight="1" x14ac:dyDescent="0.2">
      <c r="A10953" s="2">
        <v>2011</v>
      </c>
      <c r="B10953" s="2" t="s">
        <v>8</v>
      </c>
      <c r="C10953" s="3">
        <v>38557</v>
      </c>
      <c r="D10953" s="2">
        <v>9</v>
      </c>
      <c r="E10953" s="5">
        <v>59</v>
      </c>
      <c r="F10953" s="5">
        <v>0</v>
      </c>
      <c r="G10953" s="12">
        <f t="shared" si="515"/>
        <v>59</v>
      </c>
      <c r="H10953" s="6">
        <f t="shared" si="516"/>
        <v>354</v>
      </c>
      <c r="I10953" s="12"/>
      <c r="J10953"/>
      <c r="K10953"/>
    </row>
    <row r="10954" spans="1:11" s="4" customFormat="1" ht="12.75" hidden="1" customHeight="1" x14ac:dyDescent="0.2">
      <c r="A10954" s="2">
        <v>2011</v>
      </c>
      <c r="B10954" s="2" t="s">
        <v>8</v>
      </c>
      <c r="C10954" s="3">
        <v>38557</v>
      </c>
      <c r="D10954" s="2">
        <v>10</v>
      </c>
      <c r="E10954" s="5">
        <v>343</v>
      </c>
      <c r="F10954" s="5">
        <v>0</v>
      </c>
      <c r="G10954" s="12">
        <f t="shared" si="515"/>
        <v>343</v>
      </c>
      <c r="H10954" s="6">
        <f t="shared" si="516"/>
        <v>2058</v>
      </c>
      <c r="I10954" s="12"/>
      <c r="J10954"/>
      <c r="K10954"/>
    </row>
    <row r="10955" spans="1:11" s="4" customFormat="1" ht="12.75" hidden="1" customHeight="1" x14ac:dyDescent="0.2">
      <c r="A10955" s="2">
        <v>2011</v>
      </c>
      <c r="B10955" s="2" t="s">
        <v>8</v>
      </c>
      <c r="C10955" s="3">
        <v>38557</v>
      </c>
      <c r="D10955" s="2">
        <v>11</v>
      </c>
      <c r="E10955" s="5">
        <v>235</v>
      </c>
      <c r="F10955" s="5">
        <v>0</v>
      </c>
      <c r="G10955" s="12">
        <f t="shared" si="515"/>
        <v>235</v>
      </c>
      <c r="H10955" s="6">
        <f t="shared" si="516"/>
        <v>1410</v>
      </c>
      <c r="I10955" s="12"/>
      <c r="J10955"/>
      <c r="K10955"/>
    </row>
    <row r="10956" spans="1:11" s="4" customFormat="1" ht="12.75" hidden="1" customHeight="1" x14ac:dyDescent="0.2">
      <c r="A10956" s="2">
        <v>2011</v>
      </c>
      <c r="B10956" s="2" t="s">
        <v>8</v>
      </c>
      <c r="C10956" s="3">
        <v>38557</v>
      </c>
      <c r="D10956" s="2">
        <v>12</v>
      </c>
      <c r="E10956" s="5">
        <v>138</v>
      </c>
      <c r="F10956" s="5">
        <v>1</v>
      </c>
      <c r="G10956" s="12">
        <f t="shared" si="515"/>
        <v>139</v>
      </c>
      <c r="H10956" s="6">
        <f t="shared" si="516"/>
        <v>834</v>
      </c>
      <c r="I10956" s="12"/>
      <c r="J10956"/>
      <c r="K10956"/>
    </row>
    <row r="10957" spans="1:11" s="4" customFormat="1" ht="12.75" hidden="1" customHeight="1" x14ac:dyDescent="0.2">
      <c r="A10957" s="2">
        <v>2011</v>
      </c>
      <c r="B10957" s="2" t="s">
        <v>8</v>
      </c>
      <c r="C10957" s="3">
        <v>38557</v>
      </c>
      <c r="D10957" s="2">
        <v>13</v>
      </c>
      <c r="E10957" s="5">
        <v>209</v>
      </c>
      <c r="F10957" s="5">
        <v>0</v>
      </c>
      <c r="G10957" s="12">
        <f t="shared" si="515"/>
        <v>209</v>
      </c>
      <c r="H10957" s="6">
        <f t="shared" si="516"/>
        <v>1254</v>
      </c>
      <c r="I10957" s="12"/>
      <c r="J10957"/>
      <c r="K10957"/>
    </row>
    <row r="10958" spans="1:11" s="4" customFormat="1" ht="12.75" hidden="1" customHeight="1" x14ac:dyDescent="0.2">
      <c r="A10958" s="2">
        <v>2011</v>
      </c>
      <c r="B10958" s="2" t="s">
        <v>8</v>
      </c>
      <c r="C10958" s="3">
        <v>38557</v>
      </c>
      <c r="D10958" s="2">
        <v>14</v>
      </c>
      <c r="E10958" s="5">
        <v>235</v>
      </c>
      <c r="F10958" s="5">
        <v>0</v>
      </c>
      <c r="G10958" s="12">
        <f t="shared" si="515"/>
        <v>235</v>
      </c>
      <c r="H10958" s="6">
        <f t="shared" si="516"/>
        <v>1410</v>
      </c>
      <c r="I10958" s="12"/>
      <c r="J10958"/>
      <c r="K10958"/>
    </row>
    <row r="10959" spans="1:11" s="4" customFormat="1" ht="12.75" hidden="1" customHeight="1" x14ac:dyDescent="0.2">
      <c r="A10959" s="2">
        <v>2011</v>
      </c>
      <c r="B10959" s="2" t="s">
        <v>8</v>
      </c>
      <c r="C10959" s="3">
        <v>38557</v>
      </c>
      <c r="D10959" s="2">
        <v>15</v>
      </c>
      <c r="E10959" s="5">
        <v>249</v>
      </c>
      <c r="F10959" s="5">
        <v>0</v>
      </c>
      <c r="G10959" s="12">
        <f t="shared" si="515"/>
        <v>249</v>
      </c>
      <c r="H10959" s="6">
        <f t="shared" si="516"/>
        <v>1494</v>
      </c>
      <c r="I10959" s="12"/>
      <c r="J10959"/>
      <c r="K10959"/>
    </row>
    <row r="10960" spans="1:11" s="4" customFormat="1" ht="12.75" hidden="1" customHeight="1" x14ac:dyDescent="0.2">
      <c r="A10960" s="2">
        <v>2011</v>
      </c>
      <c r="B10960" s="2" t="s">
        <v>8</v>
      </c>
      <c r="C10960" s="3">
        <v>38557</v>
      </c>
      <c r="D10960" s="2">
        <v>16</v>
      </c>
      <c r="E10960" s="5">
        <v>142</v>
      </c>
      <c r="F10960" s="5">
        <v>1</v>
      </c>
      <c r="G10960" s="12">
        <f t="shared" si="515"/>
        <v>143</v>
      </c>
      <c r="H10960" s="6">
        <f t="shared" si="516"/>
        <v>858</v>
      </c>
      <c r="I10960" s="12"/>
      <c r="J10960"/>
      <c r="K10960"/>
    </row>
    <row r="10961" spans="1:11" s="4" customFormat="1" ht="12.75" hidden="1" customHeight="1" x14ac:dyDescent="0.2">
      <c r="A10961" s="2">
        <v>2011</v>
      </c>
      <c r="B10961" s="2" t="s">
        <v>8</v>
      </c>
      <c r="C10961" s="3">
        <v>38557</v>
      </c>
      <c r="D10961" s="2">
        <v>17</v>
      </c>
      <c r="E10961" s="5">
        <v>259</v>
      </c>
      <c r="F10961" s="5">
        <v>1</v>
      </c>
      <c r="G10961" s="12">
        <f t="shared" si="515"/>
        <v>260</v>
      </c>
      <c r="H10961" s="6">
        <f t="shared" si="516"/>
        <v>1560</v>
      </c>
      <c r="I10961" s="12"/>
      <c r="J10961"/>
      <c r="K10961"/>
    </row>
    <row r="10962" spans="1:11" s="4" customFormat="1" ht="12.75" hidden="1" customHeight="1" x14ac:dyDescent="0.2">
      <c r="A10962" s="2">
        <v>2011</v>
      </c>
      <c r="B10962" s="2" t="s">
        <v>8</v>
      </c>
      <c r="C10962" s="3">
        <v>38557</v>
      </c>
      <c r="D10962" s="2">
        <v>18</v>
      </c>
      <c r="E10962" s="5">
        <v>53</v>
      </c>
      <c r="F10962" s="5">
        <v>0</v>
      </c>
      <c r="G10962" s="12">
        <f t="shared" si="515"/>
        <v>53</v>
      </c>
      <c r="H10962" s="6">
        <f t="shared" si="516"/>
        <v>318</v>
      </c>
      <c r="I10962" s="12"/>
      <c r="J10962"/>
      <c r="K10962"/>
    </row>
    <row r="10963" spans="1:11" s="4" customFormat="1" ht="12.75" hidden="1" customHeight="1" x14ac:dyDescent="0.2">
      <c r="A10963" s="2">
        <v>2011</v>
      </c>
      <c r="B10963" s="2" t="s">
        <v>8</v>
      </c>
      <c r="C10963" s="3">
        <v>38557</v>
      </c>
      <c r="D10963" s="2">
        <v>19</v>
      </c>
      <c r="E10963" s="5">
        <v>141</v>
      </c>
      <c r="F10963" s="5">
        <v>0</v>
      </c>
      <c r="G10963" s="12">
        <f t="shared" si="515"/>
        <v>141</v>
      </c>
      <c r="H10963" s="6">
        <f t="shared" si="516"/>
        <v>846</v>
      </c>
      <c r="I10963" s="12"/>
      <c r="J10963"/>
      <c r="K10963"/>
    </row>
    <row r="10964" spans="1:11" s="4" customFormat="1" ht="12.75" hidden="1" customHeight="1" x14ac:dyDescent="0.2">
      <c r="A10964" s="2">
        <v>2011</v>
      </c>
      <c r="B10964" s="2" t="s">
        <v>8</v>
      </c>
      <c r="C10964" s="3">
        <v>38557</v>
      </c>
      <c r="D10964" s="2">
        <v>20</v>
      </c>
      <c r="E10964" s="5">
        <v>97</v>
      </c>
      <c r="F10964" s="5">
        <v>3</v>
      </c>
      <c r="G10964" s="12">
        <f t="shared" si="515"/>
        <v>100</v>
      </c>
      <c r="H10964" s="6">
        <f t="shared" si="516"/>
        <v>600</v>
      </c>
      <c r="I10964" s="12"/>
      <c r="J10964"/>
      <c r="K10964"/>
    </row>
    <row r="10965" spans="1:11" s="4" customFormat="1" ht="12.75" hidden="1" customHeight="1" x14ac:dyDescent="0.2">
      <c r="A10965" s="2">
        <v>2011</v>
      </c>
      <c r="B10965" s="2" t="s">
        <v>8</v>
      </c>
      <c r="C10965" s="3">
        <v>38557</v>
      </c>
      <c r="D10965" s="2">
        <v>21</v>
      </c>
      <c r="E10965" s="5">
        <v>80</v>
      </c>
      <c r="F10965" s="5">
        <v>0</v>
      </c>
      <c r="G10965" s="12">
        <f t="shared" si="515"/>
        <v>80</v>
      </c>
      <c r="H10965" s="6">
        <f t="shared" si="516"/>
        <v>480</v>
      </c>
      <c r="I10965" s="12"/>
      <c r="J10965"/>
      <c r="K10965"/>
    </row>
    <row r="10966" spans="1:11" s="4" customFormat="1" ht="12.75" hidden="1" customHeight="1" x14ac:dyDescent="0.2">
      <c r="A10966" s="2">
        <v>2011</v>
      </c>
      <c r="B10966" s="2" t="s">
        <v>8</v>
      </c>
      <c r="C10966" s="3">
        <v>38557</v>
      </c>
      <c r="D10966" s="2">
        <v>22</v>
      </c>
      <c r="E10966" s="5">
        <v>20</v>
      </c>
      <c r="F10966" s="5">
        <v>0</v>
      </c>
      <c r="G10966" s="12">
        <f t="shared" si="515"/>
        <v>20</v>
      </c>
      <c r="H10966" s="6">
        <f t="shared" si="516"/>
        <v>120</v>
      </c>
      <c r="I10966" s="12"/>
      <c r="J10966"/>
      <c r="K10966"/>
    </row>
    <row r="10967" spans="1:11" s="4" customFormat="1" ht="12.75" hidden="1" customHeight="1" x14ac:dyDescent="0.2">
      <c r="A10967" s="2">
        <v>2011</v>
      </c>
      <c r="B10967" s="2" t="s">
        <v>8</v>
      </c>
      <c r="C10967" s="3">
        <v>38557</v>
      </c>
      <c r="D10967" s="2">
        <v>23</v>
      </c>
      <c r="E10967" s="5">
        <v>15</v>
      </c>
      <c r="F10967" s="5">
        <v>0</v>
      </c>
      <c r="G10967" s="12">
        <f t="shared" si="515"/>
        <v>15</v>
      </c>
      <c r="H10967" s="6">
        <f t="shared" si="516"/>
        <v>90</v>
      </c>
      <c r="I10967" s="5">
        <f>ROUND(SUM(G10948:G10968)/0.9624082,0)*6+I10943</f>
        <v>180618</v>
      </c>
      <c r="J10967"/>
      <c r="K10967"/>
    </row>
    <row r="10968" spans="1:11" s="4" customFormat="1" ht="12.75" hidden="1" customHeight="1" x14ac:dyDescent="0.2">
      <c r="A10968" s="2">
        <v>2011</v>
      </c>
      <c r="B10968" s="2" t="s">
        <v>8</v>
      </c>
      <c r="C10968" s="3">
        <v>38558</v>
      </c>
      <c r="D10968" s="2">
        <v>0</v>
      </c>
      <c r="E10968" s="5">
        <v>18</v>
      </c>
      <c r="F10968" s="5">
        <v>0</v>
      </c>
      <c r="G10968" s="12">
        <f t="shared" si="515"/>
        <v>18</v>
      </c>
      <c r="H10968" s="6">
        <f t="shared" si="516"/>
        <v>108</v>
      </c>
      <c r="I10968" s="13"/>
      <c r="J10968"/>
      <c r="K10968"/>
    </row>
    <row r="10969" spans="1:11" s="4" customFormat="1" ht="12.75" hidden="1" customHeight="1" x14ac:dyDescent="0.2">
      <c r="A10969" s="2">
        <v>2011</v>
      </c>
      <c r="B10969" s="2" t="s">
        <v>8</v>
      </c>
      <c r="C10969" s="3">
        <v>38558</v>
      </c>
      <c r="D10969" s="2">
        <v>1</v>
      </c>
      <c r="E10969" s="5">
        <v>7</v>
      </c>
      <c r="F10969" s="5">
        <v>0</v>
      </c>
      <c r="G10969" s="12">
        <f t="shared" si="515"/>
        <v>7</v>
      </c>
      <c r="H10969" s="6">
        <f t="shared" si="516"/>
        <v>42</v>
      </c>
      <c r="I10969" s="13"/>
      <c r="J10969"/>
      <c r="K10969"/>
    </row>
    <row r="10970" spans="1:11" s="4" customFormat="1" ht="12.75" hidden="1" customHeight="1" x14ac:dyDescent="0.2">
      <c r="A10970" s="2">
        <v>2011</v>
      </c>
      <c r="B10970" s="2" t="s">
        <v>8</v>
      </c>
      <c r="C10970" s="3">
        <v>38558</v>
      </c>
      <c r="D10970" s="2">
        <v>2</v>
      </c>
      <c r="E10970" s="5">
        <v>14</v>
      </c>
      <c r="F10970" s="5">
        <v>1</v>
      </c>
      <c r="G10970" s="12">
        <f t="shared" si="515"/>
        <v>15</v>
      </c>
      <c r="H10970" s="6">
        <f t="shared" si="516"/>
        <v>90</v>
      </c>
      <c r="I10970" s="13"/>
      <c r="J10970"/>
      <c r="K10970"/>
    </row>
    <row r="10971" spans="1:11" s="4" customFormat="1" ht="12.75" hidden="1" customHeight="1" x14ac:dyDescent="0.2">
      <c r="A10971" s="2">
        <v>2011</v>
      </c>
      <c r="B10971" s="2" t="s">
        <v>8</v>
      </c>
      <c r="C10971" s="3">
        <v>38558</v>
      </c>
      <c r="D10971" s="2">
        <v>3</v>
      </c>
      <c r="E10971" s="5">
        <v>17</v>
      </c>
      <c r="F10971" s="5">
        <v>2</v>
      </c>
      <c r="G10971" s="12">
        <f t="shared" si="515"/>
        <v>19</v>
      </c>
      <c r="H10971" s="6">
        <f t="shared" si="516"/>
        <v>114</v>
      </c>
      <c r="I10971" s="13"/>
      <c r="J10971"/>
      <c r="K10971"/>
    </row>
    <row r="10972" spans="1:11" s="4" customFormat="1" ht="12.75" hidden="1" customHeight="1" x14ac:dyDescent="0.2">
      <c r="A10972" s="2">
        <v>2011</v>
      </c>
      <c r="B10972" s="2" t="s">
        <v>8</v>
      </c>
      <c r="C10972" s="3">
        <v>38558</v>
      </c>
      <c r="D10972" s="2">
        <v>4</v>
      </c>
      <c r="E10972" s="5">
        <v>0</v>
      </c>
      <c r="F10972" s="5">
        <v>0</v>
      </c>
      <c r="G10972" s="12">
        <f t="shared" si="515"/>
        <v>0</v>
      </c>
      <c r="H10972" s="6">
        <f t="shared" si="516"/>
        <v>0</v>
      </c>
      <c r="I10972" s="13"/>
      <c r="J10972"/>
      <c r="K10972"/>
    </row>
    <row r="10973" spans="1:11" s="4" customFormat="1" ht="12.75" hidden="1" customHeight="1" x14ac:dyDescent="0.2">
      <c r="A10973" s="2">
        <v>2011</v>
      </c>
      <c r="B10973" s="2" t="s">
        <v>8</v>
      </c>
      <c r="C10973" s="3">
        <v>38558</v>
      </c>
      <c r="D10973" s="2">
        <v>5</v>
      </c>
      <c r="E10973" s="5">
        <v>0</v>
      </c>
      <c r="F10973" s="5">
        <v>0</v>
      </c>
      <c r="G10973" s="12">
        <f t="shared" si="515"/>
        <v>0</v>
      </c>
      <c r="H10973" s="6">
        <f t="shared" si="516"/>
        <v>0</v>
      </c>
      <c r="I10973" s="13"/>
      <c r="J10973"/>
      <c r="K10973"/>
    </row>
    <row r="10974" spans="1:11" s="4" customFormat="1" ht="12.75" hidden="1" customHeight="1" x14ac:dyDescent="0.2">
      <c r="A10974" s="2">
        <v>2011</v>
      </c>
      <c r="B10974" s="2" t="s">
        <v>8</v>
      </c>
      <c r="C10974" s="3">
        <v>38558</v>
      </c>
      <c r="D10974" s="2">
        <v>6</v>
      </c>
      <c r="E10974" s="5">
        <v>258</v>
      </c>
      <c r="F10974" s="5">
        <v>0</v>
      </c>
      <c r="G10974" s="12">
        <f t="shared" si="515"/>
        <v>258</v>
      </c>
      <c r="H10974" s="6">
        <f t="shared" si="516"/>
        <v>1548</v>
      </c>
      <c r="I10974" s="13"/>
      <c r="J10974"/>
      <c r="K10974"/>
    </row>
    <row r="10975" spans="1:11" s="4" customFormat="1" ht="12.75" hidden="1" customHeight="1" x14ac:dyDescent="0.2">
      <c r="A10975" s="2">
        <v>2011</v>
      </c>
      <c r="B10975" s="2" t="s">
        <v>8</v>
      </c>
      <c r="C10975" s="3">
        <v>38558</v>
      </c>
      <c r="D10975" s="2">
        <v>7</v>
      </c>
      <c r="E10975" s="5">
        <v>265</v>
      </c>
      <c r="F10975" s="5">
        <v>-3</v>
      </c>
      <c r="G10975" s="12">
        <f t="shared" si="515"/>
        <v>262</v>
      </c>
      <c r="H10975" s="6">
        <f t="shared" si="516"/>
        <v>1572</v>
      </c>
      <c r="I10975" s="13"/>
      <c r="J10975"/>
      <c r="K10975"/>
    </row>
    <row r="10976" spans="1:11" s="4" customFormat="1" ht="12.75" hidden="1" customHeight="1" x14ac:dyDescent="0.2">
      <c r="A10976" s="2">
        <v>2011</v>
      </c>
      <c r="B10976" s="2" t="s">
        <v>8</v>
      </c>
      <c r="C10976" s="3">
        <v>38558</v>
      </c>
      <c r="D10976" s="2">
        <v>8</v>
      </c>
      <c r="E10976" s="5">
        <v>142</v>
      </c>
      <c r="F10976" s="5">
        <v>0</v>
      </c>
      <c r="G10976" s="12">
        <f t="shared" si="515"/>
        <v>142</v>
      </c>
      <c r="H10976" s="6">
        <f t="shared" si="516"/>
        <v>852</v>
      </c>
      <c r="I10976" s="13"/>
      <c r="J10976"/>
      <c r="K10976"/>
    </row>
    <row r="10977" spans="1:11" s="4" customFormat="1" ht="12.75" hidden="1" customHeight="1" x14ac:dyDescent="0.2">
      <c r="A10977" s="2">
        <v>2011</v>
      </c>
      <c r="B10977" s="2" t="s">
        <v>8</v>
      </c>
      <c r="C10977" s="3">
        <v>38558</v>
      </c>
      <c r="D10977" s="2">
        <v>9</v>
      </c>
      <c r="E10977" s="5">
        <v>70</v>
      </c>
      <c r="F10977" s="5">
        <v>0</v>
      </c>
      <c r="G10977" s="12">
        <f t="shared" si="515"/>
        <v>70</v>
      </c>
      <c r="H10977" s="6">
        <f t="shared" si="516"/>
        <v>420</v>
      </c>
      <c r="I10977" s="13"/>
      <c r="J10977"/>
      <c r="K10977"/>
    </row>
    <row r="10978" spans="1:11" s="4" customFormat="1" ht="12.75" hidden="1" customHeight="1" x14ac:dyDescent="0.2">
      <c r="A10978" s="2">
        <v>2011</v>
      </c>
      <c r="B10978" s="2" t="s">
        <v>8</v>
      </c>
      <c r="C10978" s="3">
        <v>38558</v>
      </c>
      <c r="D10978" s="2">
        <v>10</v>
      </c>
      <c r="E10978" s="5">
        <v>143</v>
      </c>
      <c r="F10978" s="5">
        <v>0</v>
      </c>
      <c r="G10978" s="12">
        <f t="shared" si="515"/>
        <v>143</v>
      </c>
      <c r="H10978" s="6">
        <f t="shared" si="516"/>
        <v>858</v>
      </c>
      <c r="I10978" s="13"/>
      <c r="J10978"/>
      <c r="K10978"/>
    </row>
    <row r="10979" spans="1:11" s="4" customFormat="1" ht="12.75" hidden="1" customHeight="1" x14ac:dyDescent="0.2">
      <c r="A10979" s="2">
        <v>2011</v>
      </c>
      <c r="B10979" s="2" t="s">
        <v>8</v>
      </c>
      <c r="C10979" s="3">
        <v>38558</v>
      </c>
      <c r="D10979" s="2">
        <v>11</v>
      </c>
      <c r="E10979" s="5">
        <v>271</v>
      </c>
      <c r="F10979" s="5">
        <v>-4</v>
      </c>
      <c r="G10979" s="12">
        <f t="shared" si="515"/>
        <v>267</v>
      </c>
      <c r="H10979" s="6">
        <f t="shared" si="516"/>
        <v>1602</v>
      </c>
      <c r="I10979" s="13"/>
      <c r="J10979"/>
      <c r="K10979"/>
    </row>
    <row r="10980" spans="1:11" s="4" customFormat="1" ht="12.75" hidden="1" customHeight="1" x14ac:dyDescent="0.2">
      <c r="A10980" s="2">
        <v>2011</v>
      </c>
      <c r="B10980" s="2" t="s">
        <v>8</v>
      </c>
      <c r="C10980" s="3">
        <v>38558</v>
      </c>
      <c r="D10980" s="2">
        <v>12</v>
      </c>
      <c r="E10980" s="5">
        <v>87</v>
      </c>
      <c r="F10980" s="5">
        <v>1</v>
      </c>
      <c r="G10980" s="12">
        <f t="shared" si="515"/>
        <v>88</v>
      </c>
      <c r="H10980" s="6">
        <f t="shared" si="516"/>
        <v>528</v>
      </c>
      <c r="I10980" s="13"/>
      <c r="J10980"/>
      <c r="K10980"/>
    </row>
    <row r="10981" spans="1:11" s="4" customFormat="1" ht="12.75" hidden="1" customHeight="1" x14ac:dyDescent="0.2">
      <c r="A10981" s="2">
        <v>2011</v>
      </c>
      <c r="B10981" s="2" t="s">
        <v>8</v>
      </c>
      <c r="C10981" s="3">
        <v>38558</v>
      </c>
      <c r="D10981" s="2">
        <v>13</v>
      </c>
      <c r="E10981" s="5">
        <v>44</v>
      </c>
      <c r="F10981" s="5">
        <v>4</v>
      </c>
      <c r="G10981" s="12">
        <f t="shared" si="515"/>
        <v>48</v>
      </c>
      <c r="H10981" s="6">
        <f t="shared" si="516"/>
        <v>288</v>
      </c>
      <c r="I10981" s="13"/>
      <c r="J10981"/>
      <c r="K10981"/>
    </row>
    <row r="10982" spans="1:11" s="4" customFormat="1" ht="12.75" hidden="1" customHeight="1" x14ac:dyDescent="0.2">
      <c r="A10982" s="2">
        <v>2011</v>
      </c>
      <c r="B10982" s="2" t="s">
        <v>8</v>
      </c>
      <c r="C10982" s="3">
        <v>38558</v>
      </c>
      <c r="D10982" s="2">
        <v>14</v>
      </c>
      <c r="E10982" s="5">
        <v>218</v>
      </c>
      <c r="F10982" s="5">
        <v>0</v>
      </c>
      <c r="G10982" s="12">
        <f t="shared" si="515"/>
        <v>218</v>
      </c>
      <c r="H10982" s="6">
        <f t="shared" si="516"/>
        <v>1308</v>
      </c>
      <c r="I10982" s="13"/>
      <c r="J10982"/>
      <c r="K10982"/>
    </row>
    <row r="10983" spans="1:11" s="4" customFormat="1" ht="12.75" hidden="1" customHeight="1" x14ac:dyDescent="0.2">
      <c r="A10983" s="2">
        <v>2011</v>
      </c>
      <c r="B10983" s="2" t="s">
        <v>8</v>
      </c>
      <c r="C10983" s="3">
        <v>38558</v>
      </c>
      <c r="D10983" s="2">
        <v>15</v>
      </c>
      <c r="E10983" s="5">
        <v>91</v>
      </c>
      <c r="F10983" s="5">
        <v>1</v>
      </c>
      <c r="G10983" s="12">
        <f t="shared" si="515"/>
        <v>92</v>
      </c>
      <c r="H10983" s="6">
        <f t="shared" si="516"/>
        <v>552</v>
      </c>
      <c r="I10983" s="13"/>
      <c r="J10983"/>
      <c r="K10983"/>
    </row>
    <row r="10984" spans="1:11" s="4" customFormat="1" ht="12.75" hidden="1" customHeight="1" x14ac:dyDescent="0.2">
      <c r="A10984" s="2">
        <v>2011</v>
      </c>
      <c r="B10984" s="2" t="s">
        <v>8</v>
      </c>
      <c r="C10984" s="3">
        <v>38558</v>
      </c>
      <c r="D10984" s="2">
        <v>16</v>
      </c>
      <c r="E10984" s="5">
        <v>82</v>
      </c>
      <c r="F10984" s="5">
        <v>-1</v>
      </c>
      <c r="G10984" s="12">
        <f t="shared" si="515"/>
        <v>81</v>
      </c>
      <c r="H10984" s="6">
        <f t="shared" si="516"/>
        <v>486</v>
      </c>
      <c r="I10984" s="13"/>
      <c r="J10984"/>
      <c r="K10984"/>
    </row>
    <row r="10985" spans="1:11" s="4" customFormat="1" ht="12.75" hidden="1" customHeight="1" x14ac:dyDescent="0.2">
      <c r="A10985" s="2">
        <v>2011</v>
      </c>
      <c r="B10985" s="2" t="s">
        <v>8</v>
      </c>
      <c r="C10985" s="3">
        <v>38558</v>
      </c>
      <c r="D10985" s="2">
        <v>17</v>
      </c>
      <c r="E10985" s="5">
        <v>94</v>
      </c>
      <c r="F10985" s="5">
        <v>0</v>
      </c>
      <c r="G10985" s="12">
        <f t="shared" si="515"/>
        <v>94</v>
      </c>
      <c r="H10985" s="6">
        <f t="shared" si="516"/>
        <v>564</v>
      </c>
      <c r="I10985" s="13"/>
      <c r="J10985"/>
      <c r="K10985"/>
    </row>
    <row r="10986" spans="1:11" s="4" customFormat="1" ht="12.75" hidden="1" customHeight="1" x14ac:dyDescent="0.2">
      <c r="A10986" s="2">
        <v>2011</v>
      </c>
      <c r="B10986" s="2" t="s">
        <v>8</v>
      </c>
      <c r="C10986" s="3">
        <v>38558</v>
      </c>
      <c r="D10986" s="2">
        <v>18</v>
      </c>
      <c r="E10986" s="5">
        <v>112</v>
      </c>
      <c r="F10986" s="5">
        <v>1</v>
      </c>
      <c r="G10986" s="12">
        <f t="shared" si="515"/>
        <v>113</v>
      </c>
      <c r="H10986" s="6">
        <f t="shared" si="516"/>
        <v>678</v>
      </c>
      <c r="I10986" s="13"/>
      <c r="J10986"/>
      <c r="K10986"/>
    </row>
    <row r="10987" spans="1:11" s="4" customFormat="1" ht="12.75" hidden="1" customHeight="1" x14ac:dyDescent="0.2">
      <c r="A10987" s="2">
        <v>2011</v>
      </c>
      <c r="B10987" s="2" t="s">
        <v>8</v>
      </c>
      <c r="C10987" s="3">
        <v>38558</v>
      </c>
      <c r="D10987" s="2">
        <v>19</v>
      </c>
      <c r="E10987" s="5">
        <v>48</v>
      </c>
      <c r="F10987" s="5">
        <v>0</v>
      </c>
      <c r="G10987" s="12">
        <f t="shared" si="515"/>
        <v>48</v>
      </c>
      <c r="H10987" s="6">
        <f t="shared" si="516"/>
        <v>288</v>
      </c>
      <c r="I10987" s="13"/>
      <c r="J10987"/>
      <c r="K10987"/>
    </row>
    <row r="10988" spans="1:11" s="4" customFormat="1" ht="12.75" hidden="1" customHeight="1" x14ac:dyDescent="0.2">
      <c r="A10988" s="2">
        <v>2011</v>
      </c>
      <c r="B10988" s="2" t="s">
        <v>8</v>
      </c>
      <c r="C10988" s="3">
        <v>38558</v>
      </c>
      <c r="D10988" s="2">
        <v>20</v>
      </c>
      <c r="E10988" s="5">
        <v>15</v>
      </c>
      <c r="F10988" s="5">
        <v>4</v>
      </c>
      <c r="G10988" s="12">
        <f t="shared" si="515"/>
        <v>19</v>
      </c>
      <c r="H10988" s="6">
        <f t="shared" si="516"/>
        <v>114</v>
      </c>
      <c r="I10988" s="13"/>
      <c r="J10988"/>
      <c r="K10988"/>
    </row>
    <row r="10989" spans="1:11" s="4" customFormat="1" ht="12.75" hidden="1" customHeight="1" x14ac:dyDescent="0.2">
      <c r="A10989" s="2">
        <v>2011</v>
      </c>
      <c r="B10989" s="2" t="s">
        <v>8</v>
      </c>
      <c r="C10989" s="3">
        <v>38558</v>
      </c>
      <c r="D10989" s="2">
        <v>21</v>
      </c>
      <c r="E10989" s="5">
        <v>31</v>
      </c>
      <c r="F10989" s="5">
        <v>0</v>
      </c>
      <c r="G10989" s="12">
        <f t="shared" si="515"/>
        <v>31</v>
      </c>
      <c r="H10989" s="6">
        <f t="shared" si="516"/>
        <v>186</v>
      </c>
      <c r="I10989" s="13"/>
      <c r="J10989"/>
      <c r="K10989"/>
    </row>
    <row r="10990" spans="1:11" s="4" customFormat="1" ht="12.75" hidden="1" customHeight="1" x14ac:dyDescent="0.2">
      <c r="A10990" s="2">
        <v>2011</v>
      </c>
      <c r="B10990" s="2" t="s">
        <v>8</v>
      </c>
      <c r="C10990" s="3">
        <v>38558</v>
      </c>
      <c r="D10990" s="2">
        <v>22</v>
      </c>
      <c r="E10990" s="5">
        <v>22</v>
      </c>
      <c r="F10990" s="5">
        <v>0</v>
      </c>
      <c r="G10990" s="12">
        <f t="shared" si="515"/>
        <v>22</v>
      </c>
      <c r="H10990" s="6">
        <f t="shared" si="516"/>
        <v>132</v>
      </c>
      <c r="I10990" s="13"/>
      <c r="J10990"/>
      <c r="K10990"/>
    </row>
    <row r="10991" spans="1:11" s="4" customFormat="1" ht="12.75" hidden="1" customHeight="1" x14ac:dyDescent="0.2">
      <c r="A10991" s="2">
        <v>2011</v>
      </c>
      <c r="B10991" s="2" t="s">
        <v>8</v>
      </c>
      <c r="C10991" s="3">
        <v>38558</v>
      </c>
      <c r="D10991" s="2">
        <v>23</v>
      </c>
      <c r="E10991" s="5">
        <v>19</v>
      </c>
      <c r="F10991" s="5">
        <v>1</v>
      </c>
      <c r="G10991" s="12">
        <f t="shared" si="515"/>
        <v>20</v>
      </c>
      <c r="H10991" s="6">
        <f t="shared" si="516"/>
        <v>120</v>
      </c>
      <c r="I10991" s="5">
        <f>ROUND(SUM(G10972:G10992)/0.9624082,0)*6+I10967</f>
        <v>193200</v>
      </c>
      <c r="J10991"/>
      <c r="K10991"/>
    </row>
    <row r="10992" spans="1:11" s="4" customFormat="1" ht="12.75" hidden="1" customHeight="1" x14ac:dyDescent="0.2">
      <c r="A10992" s="2">
        <v>2011</v>
      </c>
      <c r="B10992" s="2" t="s">
        <v>8</v>
      </c>
      <c r="C10992" s="3">
        <v>38559</v>
      </c>
      <c r="D10992" s="2">
        <v>0</v>
      </c>
      <c r="E10992" s="5">
        <v>0</v>
      </c>
      <c r="F10992" s="5">
        <v>2</v>
      </c>
      <c r="G10992" s="12">
        <f t="shared" si="515"/>
        <v>2</v>
      </c>
      <c r="H10992" s="6">
        <f t="shared" si="516"/>
        <v>12</v>
      </c>
      <c r="I10992" s="13"/>
      <c r="J10992"/>
      <c r="K10992"/>
    </row>
    <row r="10993" spans="1:11" s="4" customFormat="1" ht="12.75" hidden="1" customHeight="1" x14ac:dyDescent="0.2">
      <c r="A10993" s="2">
        <v>2011</v>
      </c>
      <c r="B10993" s="2" t="s">
        <v>8</v>
      </c>
      <c r="C10993" s="3">
        <v>38559</v>
      </c>
      <c r="D10993" s="2">
        <v>1</v>
      </c>
      <c r="E10993" s="5">
        <v>5</v>
      </c>
      <c r="F10993" s="5">
        <v>1</v>
      </c>
      <c r="G10993" s="12">
        <f t="shared" si="515"/>
        <v>6</v>
      </c>
      <c r="H10993" s="6">
        <f t="shared" si="516"/>
        <v>36</v>
      </c>
      <c r="I10993" s="13"/>
      <c r="J10993"/>
      <c r="K10993"/>
    </row>
    <row r="10994" spans="1:11" s="4" customFormat="1" ht="12.75" hidden="1" customHeight="1" x14ac:dyDescent="0.2">
      <c r="A10994" s="2">
        <v>2011</v>
      </c>
      <c r="B10994" s="2" t="s">
        <v>8</v>
      </c>
      <c r="C10994" s="3">
        <v>38559</v>
      </c>
      <c r="D10994" s="2">
        <v>2</v>
      </c>
      <c r="E10994" s="5">
        <v>25</v>
      </c>
      <c r="F10994" s="5">
        <v>1</v>
      </c>
      <c r="G10994" s="12">
        <f t="shared" ref="G10994:G11057" si="517">E10994+F10994</f>
        <v>26</v>
      </c>
      <c r="H10994" s="6">
        <f t="shared" si="516"/>
        <v>156</v>
      </c>
      <c r="I10994" s="13"/>
      <c r="J10994"/>
      <c r="K10994"/>
    </row>
    <row r="10995" spans="1:11" s="4" customFormat="1" ht="12.75" hidden="1" customHeight="1" x14ac:dyDescent="0.2">
      <c r="A10995" s="2">
        <v>2011</v>
      </c>
      <c r="B10995" s="2" t="s">
        <v>8</v>
      </c>
      <c r="C10995" s="3">
        <v>38559</v>
      </c>
      <c r="D10995" s="2">
        <v>3</v>
      </c>
      <c r="E10995" s="5">
        <v>11</v>
      </c>
      <c r="F10995" s="5">
        <v>0</v>
      </c>
      <c r="G10995" s="12">
        <f t="shared" si="517"/>
        <v>11</v>
      </c>
      <c r="H10995" s="6">
        <f t="shared" si="516"/>
        <v>66</v>
      </c>
      <c r="I10995" s="13"/>
      <c r="J10995"/>
      <c r="K10995"/>
    </row>
    <row r="10996" spans="1:11" s="4" customFormat="1" ht="12.75" hidden="1" customHeight="1" x14ac:dyDescent="0.2">
      <c r="A10996" s="2">
        <v>2011</v>
      </c>
      <c r="B10996" s="2" t="s">
        <v>8</v>
      </c>
      <c r="C10996" s="3">
        <v>38559</v>
      </c>
      <c r="D10996" s="2">
        <v>4</v>
      </c>
      <c r="E10996" s="5">
        <v>35</v>
      </c>
      <c r="F10996" s="5">
        <v>0</v>
      </c>
      <c r="G10996" s="12">
        <f t="shared" si="517"/>
        <v>35</v>
      </c>
      <c r="H10996" s="6">
        <f t="shared" si="516"/>
        <v>210</v>
      </c>
      <c r="I10996" s="13"/>
      <c r="J10996"/>
      <c r="K10996"/>
    </row>
    <row r="10997" spans="1:11" s="4" customFormat="1" ht="12.75" hidden="1" customHeight="1" x14ac:dyDescent="0.2">
      <c r="A10997" s="2">
        <v>2011</v>
      </c>
      <c r="B10997" s="2" t="s">
        <v>8</v>
      </c>
      <c r="C10997" s="3">
        <v>38559</v>
      </c>
      <c r="D10997" s="2">
        <v>5</v>
      </c>
      <c r="E10997" s="5">
        <v>41</v>
      </c>
      <c r="F10997" s="5">
        <v>0</v>
      </c>
      <c r="G10997" s="12">
        <f t="shared" si="517"/>
        <v>41</v>
      </c>
      <c r="H10997" s="6">
        <f t="shared" si="516"/>
        <v>246</v>
      </c>
      <c r="I10997" s="13"/>
      <c r="J10997"/>
      <c r="K10997"/>
    </row>
    <row r="10998" spans="1:11" s="4" customFormat="1" ht="12.75" hidden="1" customHeight="1" x14ac:dyDescent="0.2">
      <c r="A10998" s="2">
        <v>2011</v>
      </c>
      <c r="B10998" s="2" t="s">
        <v>8</v>
      </c>
      <c r="C10998" s="3">
        <v>38559</v>
      </c>
      <c r="D10998" s="2">
        <v>6</v>
      </c>
      <c r="E10998" s="5">
        <v>130</v>
      </c>
      <c r="F10998" s="5">
        <v>0</v>
      </c>
      <c r="G10998" s="12">
        <f t="shared" si="517"/>
        <v>130</v>
      </c>
      <c r="H10998" s="6">
        <f t="shared" si="516"/>
        <v>780</v>
      </c>
      <c r="I10998" s="13"/>
      <c r="J10998"/>
      <c r="K10998"/>
    </row>
    <row r="10999" spans="1:11" s="4" customFormat="1" ht="12.75" hidden="1" customHeight="1" x14ac:dyDescent="0.2">
      <c r="A10999" s="2">
        <v>2011</v>
      </c>
      <c r="B10999" s="2" t="s">
        <v>8</v>
      </c>
      <c r="C10999" s="3">
        <v>38559</v>
      </c>
      <c r="D10999" s="2">
        <v>7</v>
      </c>
      <c r="E10999" s="5">
        <v>33</v>
      </c>
      <c r="F10999" s="5">
        <v>1</v>
      </c>
      <c r="G10999" s="12">
        <f t="shared" si="517"/>
        <v>34</v>
      </c>
      <c r="H10999" s="6">
        <f t="shared" si="516"/>
        <v>204</v>
      </c>
      <c r="I10999" s="13"/>
      <c r="J10999"/>
      <c r="K10999"/>
    </row>
    <row r="11000" spans="1:11" s="4" customFormat="1" ht="12.75" hidden="1" customHeight="1" x14ac:dyDescent="0.2">
      <c r="A11000" s="2">
        <v>2011</v>
      </c>
      <c r="B11000" s="2" t="s">
        <v>8</v>
      </c>
      <c r="C11000" s="3">
        <v>38559</v>
      </c>
      <c r="D11000" s="2">
        <v>8</v>
      </c>
      <c r="E11000" s="5">
        <v>232</v>
      </c>
      <c r="F11000" s="5">
        <v>0</v>
      </c>
      <c r="G11000" s="12">
        <f t="shared" si="517"/>
        <v>232</v>
      </c>
      <c r="H11000" s="6">
        <f t="shared" si="516"/>
        <v>1392</v>
      </c>
      <c r="I11000" s="13"/>
      <c r="J11000"/>
      <c r="K11000"/>
    </row>
    <row r="11001" spans="1:11" s="4" customFormat="1" ht="12.75" hidden="1" customHeight="1" x14ac:dyDescent="0.2">
      <c r="A11001" s="2">
        <v>2011</v>
      </c>
      <c r="B11001" s="2" t="s">
        <v>8</v>
      </c>
      <c r="C11001" s="3">
        <v>38559</v>
      </c>
      <c r="D11001" s="2">
        <v>9</v>
      </c>
      <c r="E11001" s="5">
        <v>137</v>
      </c>
      <c r="F11001" s="5">
        <v>0</v>
      </c>
      <c r="G11001" s="12">
        <f t="shared" si="517"/>
        <v>137</v>
      </c>
      <c r="H11001" s="6">
        <f t="shared" si="516"/>
        <v>822</v>
      </c>
      <c r="I11001" s="13"/>
      <c r="J11001"/>
      <c r="K11001"/>
    </row>
    <row r="11002" spans="1:11" s="4" customFormat="1" ht="12.75" hidden="1" customHeight="1" x14ac:dyDescent="0.2">
      <c r="A11002" s="2">
        <v>2011</v>
      </c>
      <c r="B11002" s="2" t="s">
        <v>8</v>
      </c>
      <c r="C11002" s="3">
        <v>38559</v>
      </c>
      <c r="D11002" s="2">
        <v>10</v>
      </c>
      <c r="E11002" s="5">
        <v>100</v>
      </c>
      <c r="F11002" s="5">
        <v>0</v>
      </c>
      <c r="G11002" s="12">
        <f t="shared" si="517"/>
        <v>100</v>
      </c>
      <c r="H11002" s="6">
        <f t="shared" si="516"/>
        <v>600</v>
      </c>
      <c r="I11002" s="13"/>
      <c r="J11002"/>
      <c r="K11002"/>
    </row>
    <row r="11003" spans="1:11" s="4" customFormat="1" ht="12.75" hidden="1" customHeight="1" x14ac:dyDescent="0.2">
      <c r="A11003" s="2">
        <v>2011</v>
      </c>
      <c r="B11003" s="2" t="s">
        <v>8</v>
      </c>
      <c r="C11003" s="3">
        <v>38559</v>
      </c>
      <c r="D11003" s="2">
        <v>11</v>
      </c>
      <c r="E11003" s="5">
        <v>172</v>
      </c>
      <c r="F11003" s="5">
        <v>4</v>
      </c>
      <c r="G11003" s="12">
        <f t="shared" si="517"/>
        <v>176</v>
      </c>
      <c r="H11003" s="6">
        <f t="shared" si="516"/>
        <v>1056</v>
      </c>
      <c r="I11003" s="13"/>
      <c r="J11003"/>
      <c r="K11003"/>
    </row>
    <row r="11004" spans="1:11" s="4" customFormat="1" ht="12.75" hidden="1" customHeight="1" x14ac:dyDescent="0.2">
      <c r="A11004" s="2">
        <v>2011</v>
      </c>
      <c r="B11004" s="2" t="s">
        <v>8</v>
      </c>
      <c r="C11004" s="3">
        <v>38559</v>
      </c>
      <c r="D11004" s="2">
        <v>12</v>
      </c>
      <c r="E11004" s="5">
        <v>2</v>
      </c>
      <c r="F11004" s="5">
        <v>0</v>
      </c>
      <c r="G11004" s="12">
        <f t="shared" si="517"/>
        <v>2</v>
      </c>
      <c r="H11004" s="6">
        <f t="shared" si="516"/>
        <v>12</v>
      </c>
      <c r="I11004" s="13"/>
      <c r="J11004"/>
      <c r="K11004"/>
    </row>
    <row r="11005" spans="1:11" s="4" customFormat="1" ht="12.75" hidden="1" customHeight="1" x14ac:dyDescent="0.2">
      <c r="A11005" s="2">
        <v>2011</v>
      </c>
      <c r="B11005" s="2" t="s">
        <v>8</v>
      </c>
      <c r="C11005" s="3">
        <v>38559</v>
      </c>
      <c r="D11005" s="2">
        <v>13</v>
      </c>
      <c r="E11005" s="5">
        <v>78</v>
      </c>
      <c r="F11005" s="5">
        <v>2</v>
      </c>
      <c r="G11005" s="12">
        <f t="shared" si="517"/>
        <v>80</v>
      </c>
      <c r="H11005" s="6">
        <f t="shared" ref="H11005:H11068" si="518">G11005*6</f>
        <v>480</v>
      </c>
      <c r="I11005" s="13"/>
      <c r="J11005"/>
      <c r="K11005"/>
    </row>
    <row r="11006" spans="1:11" s="4" customFormat="1" ht="12.75" hidden="1" customHeight="1" x14ac:dyDescent="0.2">
      <c r="A11006" s="2">
        <v>2011</v>
      </c>
      <c r="B11006" s="2" t="s">
        <v>8</v>
      </c>
      <c r="C11006" s="3">
        <v>38559</v>
      </c>
      <c r="D11006" s="2">
        <v>14</v>
      </c>
      <c r="E11006" s="5">
        <v>77</v>
      </c>
      <c r="F11006" s="5">
        <v>6</v>
      </c>
      <c r="G11006" s="12">
        <f t="shared" si="517"/>
        <v>83</v>
      </c>
      <c r="H11006" s="6">
        <f t="shared" si="518"/>
        <v>498</v>
      </c>
      <c r="I11006" s="13"/>
      <c r="J11006"/>
      <c r="K11006"/>
    </row>
    <row r="11007" spans="1:11" s="4" customFormat="1" ht="12.75" hidden="1" customHeight="1" x14ac:dyDescent="0.2">
      <c r="A11007" s="2">
        <v>2011</v>
      </c>
      <c r="B11007" s="2" t="s">
        <v>8</v>
      </c>
      <c r="C11007" s="3">
        <v>38559</v>
      </c>
      <c r="D11007" s="2">
        <v>15</v>
      </c>
      <c r="E11007" s="5">
        <v>24</v>
      </c>
      <c r="F11007" s="5">
        <v>9</v>
      </c>
      <c r="G11007" s="12">
        <f t="shared" si="517"/>
        <v>33</v>
      </c>
      <c r="H11007" s="6">
        <f t="shared" si="518"/>
        <v>198</v>
      </c>
      <c r="I11007" s="13"/>
      <c r="J11007"/>
      <c r="K11007"/>
    </row>
    <row r="11008" spans="1:11" s="4" customFormat="1" ht="12.75" hidden="1" customHeight="1" x14ac:dyDescent="0.2">
      <c r="A11008" s="2">
        <v>2011</v>
      </c>
      <c r="B11008" s="2" t="s">
        <v>8</v>
      </c>
      <c r="C11008" s="3">
        <v>38559</v>
      </c>
      <c r="D11008" s="2">
        <v>16</v>
      </c>
      <c r="E11008" s="5">
        <v>78</v>
      </c>
      <c r="F11008" s="5">
        <v>1</v>
      </c>
      <c r="G11008" s="12">
        <f t="shared" si="517"/>
        <v>79</v>
      </c>
      <c r="H11008" s="6">
        <f t="shared" si="518"/>
        <v>474</v>
      </c>
      <c r="I11008" s="13"/>
      <c r="J11008"/>
      <c r="K11008"/>
    </row>
    <row r="11009" spans="1:11" s="4" customFormat="1" ht="12.75" hidden="1" customHeight="1" x14ac:dyDescent="0.2">
      <c r="A11009" s="2">
        <v>2011</v>
      </c>
      <c r="B11009" s="2" t="s">
        <v>8</v>
      </c>
      <c r="C11009" s="3">
        <v>38559</v>
      </c>
      <c r="D11009" s="2">
        <v>17</v>
      </c>
      <c r="E11009" s="5">
        <v>141</v>
      </c>
      <c r="F11009" s="5">
        <v>0</v>
      </c>
      <c r="G11009" s="12">
        <f t="shared" si="517"/>
        <v>141</v>
      </c>
      <c r="H11009" s="6">
        <f t="shared" si="518"/>
        <v>846</v>
      </c>
      <c r="I11009" s="13"/>
      <c r="J11009"/>
      <c r="K11009"/>
    </row>
    <row r="11010" spans="1:11" s="4" customFormat="1" ht="12.75" hidden="1" customHeight="1" x14ac:dyDescent="0.2">
      <c r="A11010" s="2">
        <v>2011</v>
      </c>
      <c r="B11010" s="2" t="s">
        <v>8</v>
      </c>
      <c r="C11010" s="3">
        <v>38559</v>
      </c>
      <c r="D11010" s="2">
        <v>18</v>
      </c>
      <c r="E11010" s="5">
        <v>79</v>
      </c>
      <c r="F11010" s="5">
        <v>0</v>
      </c>
      <c r="G11010" s="12">
        <f t="shared" si="517"/>
        <v>79</v>
      </c>
      <c r="H11010" s="6">
        <f t="shared" si="518"/>
        <v>474</v>
      </c>
      <c r="I11010" s="13"/>
      <c r="J11010"/>
      <c r="K11010"/>
    </row>
    <row r="11011" spans="1:11" s="4" customFormat="1" ht="12.75" hidden="1" customHeight="1" x14ac:dyDescent="0.2">
      <c r="A11011" s="2">
        <v>2011</v>
      </c>
      <c r="B11011" s="2" t="s">
        <v>8</v>
      </c>
      <c r="C11011" s="3">
        <v>38559</v>
      </c>
      <c r="D11011" s="2">
        <v>19</v>
      </c>
      <c r="E11011" s="5">
        <v>34</v>
      </c>
      <c r="F11011" s="5">
        <v>1</v>
      </c>
      <c r="G11011" s="12">
        <f t="shared" si="517"/>
        <v>35</v>
      </c>
      <c r="H11011" s="6">
        <f t="shared" si="518"/>
        <v>210</v>
      </c>
      <c r="I11011" s="13"/>
      <c r="J11011"/>
      <c r="K11011"/>
    </row>
    <row r="11012" spans="1:11" s="4" customFormat="1" ht="12.75" hidden="1" customHeight="1" x14ac:dyDescent="0.2">
      <c r="A11012" s="2">
        <v>2011</v>
      </c>
      <c r="B11012" s="2" t="s">
        <v>8</v>
      </c>
      <c r="C11012" s="3">
        <v>38559</v>
      </c>
      <c r="D11012" s="2">
        <v>20</v>
      </c>
      <c r="E11012" s="5">
        <v>7</v>
      </c>
      <c r="F11012" s="5">
        <v>0</v>
      </c>
      <c r="G11012" s="12">
        <f t="shared" si="517"/>
        <v>7</v>
      </c>
      <c r="H11012" s="6">
        <f t="shared" si="518"/>
        <v>42</v>
      </c>
      <c r="I11012" s="13"/>
      <c r="J11012"/>
      <c r="K11012"/>
    </row>
    <row r="11013" spans="1:11" s="4" customFormat="1" ht="12.75" hidden="1" customHeight="1" x14ac:dyDescent="0.2">
      <c r="A11013" s="2">
        <v>2011</v>
      </c>
      <c r="B11013" s="2" t="s">
        <v>8</v>
      </c>
      <c r="C11013" s="3">
        <v>38559</v>
      </c>
      <c r="D11013" s="2">
        <v>21</v>
      </c>
      <c r="E11013" s="5">
        <v>41</v>
      </c>
      <c r="F11013" s="5">
        <v>0</v>
      </c>
      <c r="G11013" s="12">
        <f t="shared" si="517"/>
        <v>41</v>
      </c>
      <c r="H11013" s="6">
        <f t="shared" si="518"/>
        <v>246</v>
      </c>
      <c r="I11013" s="13"/>
      <c r="J11013"/>
      <c r="K11013"/>
    </row>
    <row r="11014" spans="1:11" s="4" customFormat="1" ht="12.75" hidden="1" customHeight="1" x14ac:dyDescent="0.2">
      <c r="A11014" s="2">
        <v>2011</v>
      </c>
      <c r="B11014" s="2" t="s">
        <v>8</v>
      </c>
      <c r="C11014" s="3">
        <v>38559</v>
      </c>
      <c r="D11014" s="2">
        <v>22</v>
      </c>
      <c r="E11014" s="5">
        <v>6</v>
      </c>
      <c r="F11014" s="5">
        <v>0</v>
      </c>
      <c r="G11014" s="12">
        <f t="shared" si="517"/>
        <v>6</v>
      </c>
      <c r="H11014" s="6">
        <f t="shared" si="518"/>
        <v>36</v>
      </c>
      <c r="I11014" s="13"/>
      <c r="J11014"/>
      <c r="K11014"/>
    </row>
    <row r="11015" spans="1:11" s="4" customFormat="1" ht="12.75" hidden="1" customHeight="1" x14ac:dyDescent="0.2">
      <c r="A11015" s="2">
        <v>2011</v>
      </c>
      <c r="B11015" s="2" t="s">
        <v>8</v>
      </c>
      <c r="C11015" s="3">
        <v>38559</v>
      </c>
      <c r="D11015" s="2">
        <v>23</v>
      </c>
      <c r="E11015" s="5">
        <v>7</v>
      </c>
      <c r="F11015" s="5">
        <v>0</v>
      </c>
      <c r="G11015" s="12">
        <f t="shared" si="517"/>
        <v>7</v>
      </c>
      <c r="H11015" s="6">
        <f t="shared" si="518"/>
        <v>42</v>
      </c>
      <c r="I11015" s="5">
        <f>ROUND(SUM(G10996:G11016)/0.9624082,0)*6+I10991</f>
        <v>202572</v>
      </c>
      <c r="J11015"/>
      <c r="K11015"/>
    </row>
    <row r="11016" spans="1:11" s="4" customFormat="1" ht="12.75" hidden="1" customHeight="1" x14ac:dyDescent="0.2">
      <c r="A11016" s="2">
        <v>2011</v>
      </c>
      <c r="B11016" s="2" t="s">
        <v>8</v>
      </c>
      <c r="C11016" s="3">
        <v>38560</v>
      </c>
      <c r="D11016" s="2">
        <v>0</v>
      </c>
      <c r="E11016" s="5">
        <v>24</v>
      </c>
      <c r="F11016" s="5">
        <v>1</v>
      </c>
      <c r="G11016" s="12">
        <f t="shared" si="517"/>
        <v>25</v>
      </c>
      <c r="H11016" s="6">
        <f t="shared" si="518"/>
        <v>150</v>
      </c>
      <c r="I11016" s="12"/>
      <c r="J11016"/>
      <c r="K11016"/>
    </row>
    <row r="11017" spans="1:11" s="4" customFormat="1" ht="12.75" hidden="1" customHeight="1" x14ac:dyDescent="0.2">
      <c r="A11017" s="2">
        <v>2011</v>
      </c>
      <c r="B11017" s="2" t="s">
        <v>8</v>
      </c>
      <c r="C11017" s="3">
        <v>38560</v>
      </c>
      <c r="D11017" s="2">
        <v>1</v>
      </c>
      <c r="E11017" s="5">
        <v>2</v>
      </c>
      <c r="F11017" s="5">
        <v>0</v>
      </c>
      <c r="G11017" s="12">
        <f t="shared" si="517"/>
        <v>2</v>
      </c>
      <c r="H11017" s="6">
        <f t="shared" si="518"/>
        <v>12</v>
      </c>
      <c r="I11017" s="12"/>
      <c r="J11017"/>
      <c r="K11017"/>
    </row>
    <row r="11018" spans="1:11" s="4" customFormat="1" ht="12.75" hidden="1" customHeight="1" x14ac:dyDescent="0.2">
      <c r="A11018" s="2">
        <v>2011</v>
      </c>
      <c r="B11018" s="2" t="s">
        <v>8</v>
      </c>
      <c r="C11018" s="3">
        <v>38560</v>
      </c>
      <c r="D11018" s="2">
        <v>2</v>
      </c>
      <c r="E11018" s="5">
        <v>12</v>
      </c>
      <c r="F11018" s="5">
        <v>0</v>
      </c>
      <c r="G11018" s="12">
        <f t="shared" si="517"/>
        <v>12</v>
      </c>
      <c r="H11018" s="6">
        <f t="shared" si="518"/>
        <v>72</v>
      </c>
      <c r="I11018" s="12"/>
      <c r="J11018"/>
      <c r="K11018"/>
    </row>
    <row r="11019" spans="1:11" s="4" customFormat="1" ht="12.75" hidden="1" customHeight="1" x14ac:dyDescent="0.2">
      <c r="A11019" s="2">
        <v>2011</v>
      </c>
      <c r="B11019" s="2" t="s">
        <v>8</v>
      </c>
      <c r="C11019" s="3">
        <v>38560</v>
      </c>
      <c r="D11019" s="2">
        <v>3</v>
      </c>
      <c r="E11019" s="5">
        <v>2</v>
      </c>
      <c r="F11019" s="5">
        <v>1</v>
      </c>
      <c r="G11019" s="12">
        <f t="shared" si="517"/>
        <v>3</v>
      </c>
      <c r="H11019" s="6">
        <f t="shared" si="518"/>
        <v>18</v>
      </c>
      <c r="I11019" s="12"/>
      <c r="J11019"/>
      <c r="K11019"/>
    </row>
    <row r="11020" spans="1:11" s="4" customFormat="1" ht="12.75" hidden="1" customHeight="1" x14ac:dyDescent="0.2">
      <c r="A11020" s="2">
        <v>2011</v>
      </c>
      <c r="B11020" s="2" t="s">
        <v>8</v>
      </c>
      <c r="C11020" s="3">
        <v>38560</v>
      </c>
      <c r="D11020" s="2">
        <v>4</v>
      </c>
      <c r="E11020" s="5">
        <v>33</v>
      </c>
      <c r="F11020" s="5">
        <v>1</v>
      </c>
      <c r="G11020" s="12">
        <f t="shared" si="517"/>
        <v>34</v>
      </c>
      <c r="H11020" s="6">
        <f t="shared" si="518"/>
        <v>204</v>
      </c>
      <c r="I11020" s="12"/>
      <c r="J11020"/>
      <c r="K11020"/>
    </row>
    <row r="11021" spans="1:11" s="4" customFormat="1" ht="12.75" hidden="1" customHeight="1" x14ac:dyDescent="0.2">
      <c r="A11021" s="2">
        <v>2011</v>
      </c>
      <c r="B11021" s="2" t="s">
        <v>8</v>
      </c>
      <c r="C11021" s="3">
        <v>38560</v>
      </c>
      <c r="D11021" s="2">
        <v>5</v>
      </c>
      <c r="E11021" s="5">
        <v>0</v>
      </c>
      <c r="F11021" s="5">
        <v>1</v>
      </c>
      <c r="G11021" s="12">
        <f t="shared" si="517"/>
        <v>1</v>
      </c>
      <c r="H11021" s="6">
        <f t="shared" si="518"/>
        <v>6</v>
      </c>
      <c r="I11021" s="12"/>
      <c r="J11021"/>
      <c r="K11021"/>
    </row>
    <row r="11022" spans="1:11" s="4" customFormat="1" ht="12.75" hidden="1" customHeight="1" x14ac:dyDescent="0.2">
      <c r="A11022" s="2">
        <v>2011</v>
      </c>
      <c r="B11022" s="2" t="s">
        <v>8</v>
      </c>
      <c r="C11022" s="3">
        <v>38560</v>
      </c>
      <c r="D11022" s="2">
        <v>6</v>
      </c>
      <c r="E11022" s="5">
        <v>54</v>
      </c>
      <c r="F11022" s="5">
        <v>3</v>
      </c>
      <c r="G11022" s="12">
        <f t="shared" si="517"/>
        <v>57</v>
      </c>
      <c r="H11022" s="6">
        <f t="shared" si="518"/>
        <v>342</v>
      </c>
      <c r="I11022" s="12"/>
      <c r="J11022"/>
      <c r="K11022"/>
    </row>
    <row r="11023" spans="1:11" s="4" customFormat="1" ht="12.75" hidden="1" customHeight="1" x14ac:dyDescent="0.2">
      <c r="A11023" s="2">
        <v>2011</v>
      </c>
      <c r="B11023" s="2" t="s">
        <v>8</v>
      </c>
      <c r="C11023" s="3">
        <v>38560</v>
      </c>
      <c r="D11023" s="2">
        <v>7</v>
      </c>
      <c r="E11023" s="5">
        <v>64</v>
      </c>
      <c r="F11023" s="5">
        <v>0</v>
      </c>
      <c r="G11023" s="12">
        <f t="shared" si="517"/>
        <v>64</v>
      </c>
      <c r="H11023" s="6">
        <f t="shared" si="518"/>
        <v>384</v>
      </c>
      <c r="I11023" s="12"/>
      <c r="J11023"/>
      <c r="K11023"/>
    </row>
    <row r="11024" spans="1:11" s="4" customFormat="1" ht="12.75" hidden="1" customHeight="1" x14ac:dyDescent="0.2">
      <c r="A11024" s="2">
        <v>2011</v>
      </c>
      <c r="B11024" s="2" t="s">
        <v>8</v>
      </c>
      <c r="C11024" s="3">
        <v>38560</v>
      </c>
      <c r="D11024" s="2">
        <v>8</v>
      </c>
      <c r="E11024" s="5">
        <v>28</v>
      </c>
      <c r="F11024" s="5">
        <v>0</v>
      </c>
      <c r="G11024" s="12">
        <f t="shared" si="517"/>
        <v>28</v>
      </c>
      <c r="H11024" s="6">
        <f t="shared" si="518"/>
        <v>168</v>
      </c>
      <c r="I11024" s="12"/>
      <c r="J11024"/>
      <c r="K11024"/>
    </row>
    <row r="11025" spans="1:11" s="4" customFormat="1" ht="12.75" hidden="1" customHeight="1" x14ac:dyDescent="0.2">
      <c r="A11025" s="2">
        <v>2011</v>
      </c>
      <c r="B11025" s="2" t="s">
        <v>8</v>
      </c>
      <c r="C11025" s="3">
        <v>38560</v>
      </c>
      <c r="D11025" s="2">
        <v>9</v>
      </c>
      <c r="E11025" s="5">
        <v>79</v>
      </c>
      <c r="F11025" s="5">
        <v>0</v>
      </c>
      <c r="G11025" s="12">
        <f t="shared" si="517"/>
        <v>79</v>
      </c>
      <c r="H11025" s="6">
        <f t="shared" si="518"/>
        <v>474</v>
      </c>
      <c r="I11025" s="12"/>
      <c r="J11025"/>
      <c r="K11025"/>
    </row>
    <row r="11026" spans="1:11" s="4" customFormat="1" ht="12.75" hidden="1" customHeight="1" x14ac:dyDescent="0.2">
      <c r="A11026" s="2">
        <v>2011</v>
      </c>
      <c r="B11026" s="2" t="s">
        <v>8</v>
      </c>
      <c r="C11026" s="3">
        <v>38560</v>
      </c>
      <c r="D11026" s="2">
        <v>10</v>
      </c>
      <c r="E11026" s="5">
        <v>75</v>
      </c>
      <c r="F11026" s="5">
        <v>0</v>
      </c>
      <c r="G11026" s="12">
        <f t="shared" si="517"/>
        <v>75</v>
      </c>
      <c r="H11026" s="6">
        <f t="shared" si="518"/>
        <v>450</v>
      </c>
      <c r="I11026" s="12"/>
      <c r="J11026"/>
      <c r="K11026"/>
    </row>
    <row r="11027" spans="1:11" s="4" customFormat="1" ht="12.75" hidden="1" customHeight="1" x14ac:dyDescent="0.2">
      <c r="A11027" s="2">
        <v>2011</v>
      </c>
      <c r="B11027" s="2" t="s">
        <v>8</v>
      </c>
      <c r="C11027" s="3">
        <v>38560</v>
      </c>
      <c r="D11027" s="2">
        <v>11</v>
      </c>
      <c r="E11027" s="5">
        <v>141</v>
      </c>
      <c r="F11027" s="5">
        <v>5</v>
      </c>
      <c r="G11027" s="12">
        <f t="shared" si="517"/>
        <v>146</v>
      </c>
      <c r="H11027" s="6">
        <f t="shared" si="518"/>
        <v>876</v>
      </c>
      <c r="I11027" s="12"/>
      <c r="J11027"/>
      <c r="K11027"/>
    </row>
    <row r="11028" spans="1:11" s="4" customFormat="1" ht="12.75" hidden="1" customHeight="1" x14ac:dyDescent="0.2">
      <c r="A11028" s="2">
        <v>2011</v>
      </c>
      <c r="B11028" s="2" t="s">
        <v>8</v>
      </c>
      <c r="C11028" s="3">
        <v>38560</v>
      </c>
      <c r="D11028" s="2">
        <v>12</v>
      </c>
      <c r="E11028" s="5">
        <v>40</v>
      </c>
      <c r="F11028" s="5">
        <v>0</v>
      </c>
      <c r="G11028" s="12">
        <f t="shared" si="517"/>
        <v>40</v>
      </c>
      <c r="H11028" s="6">
        <f t="shared" si="518"/>
        <v>240</v>
      </c>
      <c r="I11028" s="12"/>
      <c r="J11028"/>
      <c r="K11028"/>
    </row>
    <row r="11029" spans="1:11" s="4" customFormat="1" ht="12.75" hidden="1" customHeight="1" x14ac:dyDescent="0.2">
      <c r="A11029" s="2">
        <v>2011</v>
      </c>
      <c r="B11029" s="2" t="s">
        <v>8</v>
      </c>
      <c r="C11029" s="3">
        <v>38560</v>
      </c>
      <c r="D11029" s="2">
        <v>13</v>
      </c>
      <c r="E11029" s="5">
        <v>49</v>
      </c>
      <c r="F11029" s="5">
        <v>1</v>
      </c>
      <c r="G11029" s="12">
        <f t="shared" si="517"/>
        <v>50</v>
      </c>
      <c r="H11029" s="6">
        <f t="shared" si="518"/>
        <v>300</v>
      </c>
      <c r="I11029" s="12"/>
      <c r="J11029"/>
      <c r="K11029"/>
    </row>
    <row r="11030" spans="1:11" s="4" customFormat="1" ht="12.75" hidden="1" customHeight="1" x14ac:dyDescent="0.2">
      <c r="A11030" s="2">
        <v>2011</v>
      </c>
      <c r="B11030" s="2" t="s">
        <v>8</v>
      </c>
      <c r="C11030" s="3">
        <v>38560</v>
      </c>
      <c r="D11030" s="2">
        <v>14</v>
      </c>
      <c r="E11030" s="5">
        <v>115</v>
      </c>
      <c r="F11030" s="5">
        <v>0</v>
      </c>
      <c r="G11030" s="12">
        <f t="shared" si="517"/>
        <v>115</v>
      </c>
      <c r="H11030" s="6">
        <f t="shared" si="518"/>
        <v>690</v>
      </c>
      <c r="I11030" s="12"/>
      <c r="J11030"/>
      <c r="K11030"/>
    </row>
    <row r="11031" spans="1:11" s="4" customFormat="1" ht="12.75" hidden="1" customHeight="1" x14ac:dyDescent="0.2">
      <c r="A11031" s="2">
        <v>2011</v>
      </c>
      <c r="B11031" s="2" t="s">
        <v>8</v>
      </c>
      <c r="C11031" s="3">
        <v>38560</v>
      </c>
      <c r="D11031" s="2">
        <v>15</v>
      </c>
      <c r="E11031" s="5">
        <v>60</v>
      </c>
      <c r="F11031" s="5">
        <v>0</v>
      </c>
      <c r="G11031" s="12">
        <f t="shared" si="517"/>
        <v>60</v>
      </c>
      <c r="H11031" s="6">
        <f t="shared" si="518"/>
        <v>360</v>
      </c>
      <c r="I11031" s="12"/>
      <c r="J11031"/>
      <c r="K11031"/>
    </row>
    <row r="11032" spans="1:11" s="4" customFormat="1" ht="12.75" hidden="1" customHeight="1" x14ac:dyDescent="0.2">
      <c r="A11032" s="2">
        <v>2011</v>
      </c>
      <c r="B11032" s="2" t="s">
        <v>8</v>
      </c>
      <c r="C11032" s="3">
        <v>38560</v>
      </c>
      <c r="D11032" s="2">
        <v>16</v>
      </c>
      <c r="E11032" s="5">
        <v>181</v>
      </c>
      <c r="F11032" s="5">
        <v>0</v>
      </c>
      <c r="G11032" s="12">
        <f t="shared" si="517"/>
        <v>181</v>
      </c>
      <c r="H11032" s="6">
        <f t="shared" si="518"/>
        <v>1086</v>
      </c>
      <c r="I11032" s="12"/>
      <c r="J11032"/>
      <c r="K11032"/>
    </row>
    <row r="11033" spans="1:11" s="4" customFormat="1" ht="12.75" hidden="1" customHeight="1" x14ac:dyDescent="0.2">
      <c r="A11033" s="2">
        <v>2011</v>
      </c>
      <c r="B11033" s="2" t="s">
        <v>8</v>
      </c>
      <c r="C11033" s="3">
        <v>38560</v>
      </c>
      <c r="D11033" s="2">
        <v>17</v>
      </c>
      <c r="E11033" s="5">
        <v>134</v>
      </c>
      <c r="F11033" s="5">
        <v>0</v>
      </c>
      <c r="G11033" s="12">
        <f t="shared" si="517"/>
        <v>134</v>
      </c>
      <c r="H11033" s="6">
        <f t="shared" si="518"/>
        <v>804</v>
      </c>
      <c r="I11033" s="12"/>
      <c r="J11033"/>
      <c r="K11033"/>
    </row>
    <row r="11034" spans="1:11" s="4" customFormat="1" ht="12.75" hidden="1" customHeight="1" x14ac:dyDescent="0.2">
      <c r="A11034" s="2">
        <v>2011</v>
      </c>
      <c r="B11034" s="2" t="s">
        <v>8</v>
      </c>
      <c r="C11034" s="3">
        <v>38560</v>
      </c>
      <c r="D11034" s="2">
        <v>18</v>
      </c>
      <c r="E11034" s="5">
        <v>132</v>
      </c>
      <c r="F11034" s="5">
        <v>0</v>
      </c>
      <c r="G11034" s="12">
        <f t="shared" si="517"/>
        <v>132</v>
      </c>
      <c r="H11034" s="6">
        <f t="shared" si="518"/>
        <v>792</v>
      </c>
      <c r="I11034" s="12"/>
      <c r="J11034"/>
      <c r="K11034"/>
    </row>
    <row r="11035" spans="1:11" s="4" customFormat="1" ht="12.75" hidden="1" customHeight="1" x14ac:dyDescent="0.2">
      <c r="A11035" s="2">
        <v>2011</v>
      </c>
      <c r="B11035" s="2" t="s">
        <v>8</v>
      </c>
      <c r="C11035" s="3">
        <v>38560</v>
      </c>
      <c r="D11035" s="2">
        <v>19</v>
      </c>
      <c r="E11035" s="5">
        <v>116</v>
      </c>
      <c r="F11035" s="5">
        <v>1</v>
      </c>
      <c r="G11035" s="12">
        <f t="shared" si="517"/>
        <v>117</v>
      </c>
      <c r="H11035" s="6">
        <f t="shared" si="518"/>
        <v>702</v>
      </c>
      <c r="I11035" s="12"/>
      <c r="J11035"/>
      <c r="K11035"/>
    </row>
    <row r="11036" spans="1:11" s="4" customFormat="1" ht="12.75" hidden="1" customHeight="1" x14ac:dyDescent="0.2">
      <c r="A11036" s="2">
        <v>2011</v>
      </c>
      <c r="B11036" s="2" t="s">
        <v>8</v>
      </c>
      <c r="C11036" s="3">
        <v>38560</v>
      </c>
      <c r="D11036" s="2">
        <v>20</v>
      </c>
      <c r="E11036" s="5">
        <v>22</v>
      </c>
      <c r="F11036" s="5">
        <v>0</v>
      </c>
      <c r="G11036" s="12">
        <f t="shared" si="517"/>
        <v>22</v>
      </c>
      <c r="H11036" s="6">
        <f t="shared" si="518"/>
        <v>132</v>
      </c>
      <c r="I11036" s="12"/>
      <c r="J11036"/>
      <c r="K11036"/>
    </row>
    <row r="11037" spans="1:11" s="4" customFormat="1" ht="12.75" hidden="1" customHeight="1" x14ac:dyDescent="0.2">
      <c r="A11037" s="2">
        <v>2011</v>
      </c>
      <c r="B11037" s="2" t="s">
        <v>8</v>
      </c>
      <c r="C11037" s="3">
        <v>38560</v>
      </c>
      <c r="D11037" s="2">
        <v>21</v>
      </c>
      <c r="E11037" s="5">
        <v>27</v>
      </c>
      <c r="F11037" s="5">
        <v>1</v>
      </c>
      <c r="G11037" s="12">
        <f t="shared" si="517"/>
        <v>28</v>
      </c>
      <c r="H11037" s="6">
        <f t="shared" si="518"/>
        <v>168</v>
      </c>
      <c r="I11037" s="12"/>
      <c r="J11037"/>
      <c r="K11037"/>
    </row>
    <row r="11038" spans="1:11" s="4" customFormat="1" ht="12.75" hidden="1" customHeight="1" x14ac:dyDescent="0.2">
      <c r="A11038" s="2">
        <v>2011</v>
      </c>
      <c r="B11038" s="2" t="s">
        <v>8</v>
      </c>
      <c r="C11038" s="3">
        <v>38560</v>
      </c>
      <c r="D11038" s="2">
        <v>22</v>
      </c>
      <c r="E11038" s="5">
        <v>26</v>
      </c>
      <c r="F11038" s="5">
        <v>1</v>
      </c>
      <c r="G11038" s="12">
        <f t="shared" si="517"/>
        <v>27</v>
      </c>
      <c r="H11038" s="6">
        <f t="shared" si="518"/>
        <v>162</v>
      </c>
      <c r="I11038" s="12"/>
      <c r="J11038"/>
      <c r="K11038"/>
    </row>
    <row r="11039" spans="1:11" s="4" customFormat="1" ht="12.75" hidden="1" customHeight="1" x14ac:dyDescent="0.2">
      <c r="A11039" s="2">
        <v>2011</v>
      </c>
      <c r="B11039" s="2" t="s">
        <v>8</v>
      </c>
      <c r="C11039" s="3">
        <v>38560</v>
      </c>
      <c r="D11039" s="2">
        <v>23</v>
      </c>
      <c r="E11039" s="5">
        <v>40</v>
      </c>
      <c r="F11039" s="5">
        <v>1</v>
      </c>
      <c r="G11039" s="12">
        <f t="shared" si="517"/>
        <v>41</v>
      </c>
      <c r="H11039" s="6">
        <f t="shared" si="518"/>
        <v>246</v>
      </c>
      <c r="I11039" s="5">
        <f>ROUND(SUM(G11020:G11040)/0.9624082,0)*6+I11015</f>
        <v>212016</v>
      </c>
      <c r="J11039"/>
      <c r="K11039"/>
    </row>
    <row r="11040" spans="1:11" s="4" customFormat="1" ht="12.75" hidden="1" customHeight="1" x14ac:dyDescent="0.2">
      <c r="A11040" s="2">
        <v>2011</v>
      </c>
      <c r="B11040" s="2" t="s">
        <v>8</v>
      </c>
      <c r="C11040" s="3">
        <v>38561</v>
      </c>
      <c r="D11040" s="2">
        <v>0</v>
      </c>
      <c r="E11040" s="5">
        <v>84</v>
      </c>
      <c r="F11040" s="5">
        <v>0</v>
      </c>
      <c r="G11040" s="12">
        <f t="shared" si="517"/>
        <v>84</v>
      </c>
      <c r="H11040" s="6">
        <f t="shared" si="518"/>
        <v>504</v>
      </c>
      <c r="I11040" s="12"/>
      <c r="J11040"/>
      <c r="K11040"/>
    </row>
    <row r="11041" spans="1:11" s="4" customFormat="1" ht="12.75" hidden="1" customHeight="1" x14ac:dyDescent="0.2">
      <c r="A11041" s="2">
        <v>2011</v>
      </c>
      <c r="B11041" s="2" t="s">
        <v>8</v>
      </c>
      <c r="C11041" s="3">
        <v>38561</v>
      </c>
      <c r="D11041" s="2">
        <v>1</v>
      </c>
      <c r="E11041" s="5">
        <v>15</v>
      </c>
      <c r="F11041" s="5">
        <v>1</v>
      </c>
      <c r="G11041" s="12">
        <f t="shared" si="517"/>
        <v>16</v>
      </c>
      <c r="H11041" s="6">
        <f t="shared" si="518"/>
        <v>96</v>
      </c>
      <c r="I11041" s="12"/>
      <c r="J11041"/>
      <c r="K11041"/>
    </row>
    <row r="11042" spans="1:11" s="4" customFormat="1" ht="12.75" hidden="1" customHeight="1" x14ac:dyDescent="0.2">
      <c r="A11042" s="2">
        <v>2011</v>
      </c>
      <c r="B11042" s="2" t="s">
        <v>8</v>
      </c>
      <c r="C11042" s="3">
        <v>38561</v>
      </c>
      <c r="D11042" s="2">
        <v>2</v>
      </c>
      <c r="E11042" s="5">
        <v>23</v>
      </c>
      <c r="F11042" s="5">
        <v>2</v>
      </c>
      <c r="G11042" s="12">
        <f t="shared" si="517"/>
        <v>25</v>
      </c>
      <c r="H11042" s="6">
        <f t="shared" si="518"/>
        <v>150</v>
      </c>
      <c r="I11042" s="12"/>
      <c r="J11042"/>
      <c r="K11042"/>
    </row>
    <row r="11043" spans="1:11" s="4" customFormat="1" ht="12.75" hidden="1" customHeight="1" x14ac:dyDescent="0.2">
      <c r="A11043" s="2">
        <v>2011</v>
      </c>
      <c r="B11043" s="2" t="s">
        <v>8</v>
      </c>
      <c r="C11043" s="3">
        <v>38561</v>
      </c>
      <c r="D11043" s="2">
        <v>3</v>
      </c>
      <c r="E11043" s="5">
        <v>14</v>
      </c>
      <c r="F11043" s="5">
        <v>2</v>
      </c>
      <c r="G11043" s="12">
        <f t="shared" si="517"/>
        <v>16</v>
      </c>
      <c r="H11043" s="6">
        <f t="shared" si="518"/>
        <v>96</v>
      </c>
      <c r="I11043" s="12"/>
      <c r="J11043"/>
      <c r="K11043"/>
    </row>
    <row r="11044" spans="1:11" s="4" customFormat="1" ht="12.75" hidden="1" customHeight="1" x14ac:dyDescent="0.2">
      <c r="A11044" s="2">
        <v>2011</v>
      </c>
      <c r="B11044" s="2" t="s">
        <v>8</v>
      </c>
      <c r="C11044" s="3">
        <v>38561</v>
      </c>
      <c r="D11044" s="2">
        <v>4</v>
      </c>
      <c r="E11044" s="5">
        <v>31</v>
      </c>
      <c r="F11044" s="5">
        <v>5</v>
      </c>
      <c r="G11044" s="12">
        <f t="shared" si="517"/>
        <v>36</v>
      </c>
      <c r="H11044" s="6">
        <f t="shared" si="518"/>
        <v>216</v>
      </c>
      <c r="I11044" s="12"/>
      <c r="J11044"/>
      <c r="K11044"/>
    </row>
    <row r="11045" spans="1:11" s="4" customFormat="1" ht="12.75" hidden="1" customHeight="1" x14ac:dyDescent="0.2">
      <c r="A11045" s="2">
        <v>2011</v>
      </c>
      <c r="B11045" s="2" t="s">
        <v>8</v>
      </c>
      <c r="C11045" s="3">
        <v>38561</v>
      </c>
      <c r="D11045" s="2">
        <v>5</v>
      </c>
      <c r="E11045" s="5">
        <v>7</v>
      </c>
      <c r="F11045" s="5">
        <v>0</v>
      </c>
      <c r="G11045" s="12">
        <f t="shared" si="517"/>
        <v>7</v>
      </c>
      <c r="H11045" s="6">
        <f t="shared" si="518"/>
        <v>42</v>
      </c>
      <c r="I11045" s="12"/>
      <c r="J11045"/>
      <c r="K11045"/>
    </row>
    <row r="11046" spans="1:11" s="4" customFormat="1" ht="12.75" hidden="1" customHeight="1" x14ac:dyDescent="0.2">
      <c r="A11046" s="2">
        <v>2011</v>
      </c>
      <c r="B11046" s="2" t="s">
        <v>8</v>
      </c>
      <c r="C11046" s="3">
        <v>38561</v>
      </c>
      <c r="D11046" s="2">
        <v>6</v>
      </c>
      <c r="E11046" s="5">
        <v>37</v>
      </c>
      <c r="F11046" s="5">
        <v>1</v>
      </c>
      <c r="G11046" s="12">
        <f t="shared" si="517"/>
        <v>38</v>
      </c>
      <c r="H11046" s="6">
        <f t="shared" si="518"/>
        <v>228</v>
      </c>
      <c r="I11046" s="12"/>
      <c r="J11046"/>
      <c r="K11046"/>
    </row>
    <row r="11047" spans="1:11" s="4" customFormat="1" ht="12.75" hidden="1" customHeight="1" x14ac:dyDescent="0.2">
      <c r="A11047" s="2">
        <v>2011</v>
      </c>
      <c r="B11047" s="2" t="s">
        <v>8</v>
      </c>
      <c r="C11047" s="3">
        <v>38561</v>
      </c>
      <c r="D11047" s="2">
        <v>7</v>
      </c>
      <c r="E11047" s="5">
        <v>54</v>
      </c>
      <c r="F11047" s="5">
        <v>0</v>
      </c>
      <c r="G11047" s="12">
        <f t="shared" si="517"/>
        <v>54</v>
      </c>
      <c r="H11047" s="6">
        <f t="shared" si="518"/>
        <v>324</v>
      </c>
      <c r="I11047" s="12"/>
      <c r="J11047"/>
      <c r="K11047"/>
    </row>
    <row r="11048" spans="1:11" s="4" customFormat="1" ht="12.75" hidden="1" customHeight="1" x14ac:dyDescent="0.2">
      <c r="A11048" s="2">
        <v>2011</v>
      </c>
      <c r="B11048" s="2" t="s">
        <v>8</v>
      </c>
      <c r="C11048" s="3">
        <v>38561</v>
      </c>
      <c r="D11048" s="2">
        <v>8</v>
      </c>
      <c r="E11048" s="5">
        <v>30</v>
      </c>
      <c r="F11048" s="5">
        <v>0</v>
      </c>
      <c r="G11048" s="12">
        <f t="shared" si="517"/>
        <v>30</v>
      </c>
      <c r="H11048" s="6">
        <f t="shared" si="518"/>
        <v>180</v>
      </c>
      <c r="I11048" s="12"/>
      <c r="J11048"/>
      <c r="K11048"/>
    </row>
    <row r="11049" spans="1:11" s="4" customFormat="1" ht="12.75" hidden="1" customHeight="1" x14ac:dyDescent="0.2">
      <c r="A11049" s="2">
        <v>2011</v>
      </c>
      <c r="B11049" s="2" t="s">
        <v>8</v>
      </c>
      <c r="C11049" s="3">
        <v>38561</v>
      </c>
      <c r="D11049" s="2">
        <v>9</v>
      </c>
      <c r="E11049" s="5">
        <v>21</v>
      </c>
      <c r="F11049" s="5">
        <v>0</v>
      </c>
      <c r="G11049" s="12">
        <f t="shared" si="517"/>
        <v>21</v>
      </c>
      <c r="H11049" s="6">
        <f t="shared" si="518"/>
        <v>126</v>
      </c>
      <c r="I11049" s="12"/>
      <c r="J11049"/>
      <c r="K11049"/>
    </row>
    <row r="11050" spans="1:11" s="4" customFormat="1" ht="12.75" hidden="1" customHeight="1" x14ac:dyDescent="0.2">
      <c r="A11050" s="2">
        <v>2011</v>
      </c>
      <c r="B11050" s="2" t="s">
        <v>8</v>
      </c>
      <c r="C11050" s="3">
        <v>38561</v>
      </c>
      <c r="D11050" s="2">
        <v>10</v>
      </c>
      <c r="E11050" s="5">
        <v>50</v>
      </c>
      <c r="F11050" s="5">
        <v>0</v>
      </c>
      <c r="G11050" s="12">
        <f t="shared" si="517"/>
        <v>50</v>
      </c>
      <c r="H11050" s="6">
        <f t="shared" si="518"/>
        <v>300</v>
      </c>
      <c r="I11050" s="12"/>
      <c r="J11050"/>
      <c r="K11050"/>
    </row>
    <row r="11051" spans="1:11" s="4" customFormat="1" ht="12.75" hidden="1" customHeight="1" x14ac:dyDescent="0.2">
      <c r="A11051" s="2">
        <v>2011</v>
      </c>
      <c r="B11051" s="2" t="s">
        <v>8</v>
      </c>
      <c r="C11051" s="3">
        <v>38561</v>
      </c>
      <c r="D11051" s="2">
        <v>11</v>
      </c>
      <c r="E11051" s="5">
        <v>45</v>
      </c>
      <c r="F11051" s="5">
        <v>0</v>
      </c>
      <c r="G11051" s="12">
        <f t="shared" si="517"/>
        <v>45</v>
      </c>
      <c r="H11051" s="6">
        <f t="shared" si="518"/>
        <v>270</v>
      </c>
      <c r="I11051" s="12"/>
      <c r="J11051"/>
      <c r="K11051"/>
    </row>
    <row r="11052" spans="1:11" s="4" customFormat="1" ht="12.75" hidden="1" customHeight="1" x14ac:dyDescent="0.2">
      <c r="A11052" s="2">
        <v>2011</v>
      </c>
      <c r="B11052" s="2" t="s">
        <v>8</v>
      </c>
      <c r="C11052" s="3">
        <v>38561</v>
      </c>
      <c r="D11052" s="2">
        <v>12</v>
      </c>
      <c r="E11052" s="5">
        <v>21</v>
      </c>
      <c r="F11052" s="5">
        <v>4</v>
      </c>
      <c r="G11052" s="12">
        <f t="shared" si="517"/>
        <v>25</v>
      </c>
      <c r="H11052" s="6">
        <f t="shared" si="518"/>
        <v>150</v>
      </c>
      <c r="I11052" s="12"/>
      <c r="J11052"/>
      <c r="K11052"/>
    </row>
    <row r="11053" spans="1:11" s="4" customFormat="1" ht="12.75" hidden="1" customHeight="1" x14ac:dyDescent="0.2">
      <c r="A11053" s="2">
        <v>2011</v>
      </c>
      <c r="B11053" s="2" t="s">
        <v>8</v>
      </c>
      <c r="C11053" s="3">
        <v>38561</v>
      </c>
      <c r="D11053" s="2">
        <v>13</v>
      </c>
      <c r="E11053" s="5">
        <v>69</v>
      </c>
      <c r="F11053" s="5">
        <v>0</v>
      </c>
      <c r="G11053" s="12">
        <f t="shared" si="517"/>
        <v>69</v>
      </c>
      <c r="H11053" s="6">
        <f t="shared" si="518"/>
        <v>414</v>
      </c>
      <c r="I11053" s="12"/>
      <c r="J11053"/>
      <c r="K11053"/>
    </row>
    <row r="11054" spans="1:11" s="4" customFormat="1" ht="12.75" hidden="1" customHeight="1" x14ac:dyDescent="0.2">
      <c r="A11054" s="2">
        <v>2011</v>
      </c>
      <c r="B11054" s="2" t="s">
        <v>8</v>
      </c>
      <c r="C11054" s="3">
        <v>38561</v>
      </c>
      <c r="D11054" s="2">
        <v>14</v>
      </c>
      <c r="E11054" s="5">
        <v>223</v>
      </c>
      <c r="F11054" s="5">
        <v>3</v>
      </c>
      <c r="G11054" s="12">
        <f t="shared" si="517"/>
        <v>226</v>
      </c>
      <c r="H11054" s="6">
        <f t="shared" si="518"/>
        <v>1356</v>
      </c>
      <c r="I11054" s="12"/>
      <c r="J11054"/>
      <c r="K11054"/>
    </row>
    <row r="11055" spans="1:11" s="4" customFormat="1" ht="12.75" hidden="1" customHeight="1" x14ac:dyDescent="0.2">
      <c r="A11055" s="2">
        <v>2011</v>
      </c>
      <c r="B11055" s="2" t="s">
        <v>8</v>
      </c>
      <c r="C11055" s="3">
        <v>38561</v>
      </c>
      <c r="D11055" s="2">
        <v>15</v>
      </c>
      <c r="E11055" s="5">
        <v>67</v>
      </c>
      <c r="F11055" s="5">
        <v>2</v>
      </c>
      <c r="G11055" s="12">
        <f t="shared" si="517"/>
        <v>69</v>
      </c>
      <c r="H11055" s="6">
        <f t="shared" si="518"/>
        <v>414</v>
      </c>
      <c r="I11055" s="12"/>
      <c r="J11055"/>
      <c r="K11055"/>
    </row>
    <row r="11056" spans="1:11" s="4" customFormat="1" ht="12.75" hidden="1" customHeight="1" x14ac:dyDescent="0.2">
      <c r="A11056" s="2">
        <v>2011</v>
      </c>
      <c r="B11056" s="2" t="s">
        <v>8</v>
      </c>
      <c r="C11056" s="3">
        <v>38561</v>
      </c>
      <c r="D11056" s="2">
        <v>16</v>
      </c>
      <c r="E11056" s="5">
        <v>151</v>
      </c>
      <c r="F11056" s="5">
        <v>5</v>
      </c>
      <c r="G11056" s="12">
        <f t="shared" si="517"/>
        <v>156</v>
      </c>
      <c r="H11056" s="6">
        <f t="shared" si="518"/>
        <v>936</v>
      </c>
      <c r="I11056" s="12"/>
      <c r="J11056"/>
      <c r="K11056"/>
    </row>
    <row r="11057" spans="1:11" s="4" customFormat="1" ht="12.75" hidden="1" customHeight="1" x14ac:dyDescent="0.2">
      <c r="A11057" s="2">
        <v>2011</v>
      </c>
      <c r="B11057" s="2" t="s">
        <v>8</v>
      </c>
      <c r="C11057" s="3">
        <v>38561</v>
      </c>
      <c r="D11057" s="2">
        <v>17</v>
      </c>
      <c r="E11057" s="5">
        <v>191</v>
      </c>
      <c r="F11057" s="5">
        <v>0</v>
      </c>
      <c r="G11057" s="12">
        <f t="shared" si="517"/>
        <v>191</v>
      </c>
      <c r="H11057" s="6">
        <f t="shared" si="518"/>
        <v>1146</v>
      </c>
      <c r="I11057" s="12"/>
      <c r="J11057"/>
      <c r="K11057"/>
    </row>
    <row r="11058" spans="1:11" s="4" customFormat="1" ht="12.75" hidden="1" customHeight="1" x14ac:dyDescent="0.2">
      <c r="A11058" s="2">
        <v>2011</v>
      </c>
      <c r="B11058" s="2" t="s">
        <v>8</v>
      </c>
      <c r="C11058" s="3">
        <v>38561</v>
      </c>
      <c r="D11058" s="2">
        <v>18</v>
      </c>
      <c r="E11058" s="5">
        <v>9</v>
      </c>
      <c r="F11058" s="5">
        <v>0</v>
      </c>
      <c r="G11058" s="12">
        <f t="shared" ref="G11058:G11121" si="519">E11058+F11058</f>
        <v>9</v>
      </c>
      <c r="H11058" s="6">
        <f t="shared" si="518"/>
        <v>54</v>
      </c>
      <c r="I11058" s="12"/>
      <c r="J11058"/>
      <c r="K11058"/>
    </row>
    <row r="11059" spans="1:11" s="4" customFormat="1" ht="12.75" hidden="1" customHeight="1" x14ac:dyDescent="0.2">
      <c r="A11059" s="2">
        <v>2011</v>
      </c>
      <c r="B11059" s="2" t="s">
        <v>8</v>
      </c>
      <c r="C11059" s="3">
        <v>38561</v>
      </c>
      <c r="D11059" s="2">
        <v>19</v>
      </c>
      <c r="E11059" s="5">
        <v>118</v>
      </c>
      <c r="F11059" s="5">
        <v>0</v>
      </c>
      <c r="G11059" s="12">
        <f t="shared" si="519"/>
        <v>118</v>
      </c>
      <c r="H11059" s="6">
        <f t="shared" si="518"/>
        <v>708</v>
      </c>
      <c r="I11059" s="12"/>
      <c r="J11059"/>
      <c r="K11059"/>
    </row>
    <row r="11060" spans="1:11" s="4" customFormat="1" ht="12.75" hidden="1" customHeight="1" x14ac:dyDescent="0.2">
      <c r="A11060" s="2">
        <v>2011</v>
      </c>
      <c r="B11060" s="2" t="s">
        <v>8</v>
      </c>
      <c r="C11060" s="3">
        <v>38561</v>
      </c>
      <c r="D11060" s="2">
        <v>20</v>
      </c>
      <c r="E11060" s="5">
        <v>100</v>
      </c>
      <c r="F11060" s="5">
        <v>0</v>
      </c>
      <c r="G11060" s="12">
        <f t="shared" si="519"/>
        <v>100</v>
      </c>
      <c r="H11060" s="6">
        <f t="shared" si="518"/>
        <v>600</v>
      </c>
      <c r="I11060" s="12"/>
      <c r="J11060"/>
      <c r="K11060"/>
    </row>
    <row r="11061" spans="1:11" s="4" customFormat="1" ht="12.75" hidden="1" customHeight="1" x14ac:dyDescent="0.2">
      <c r="A11061" s="2">
        <v>2011</v>
      </c>
      <c r="B11061" s="2" t="s">
        <v>8</v>
      </c>
      <c r="C11061" s="3">
        <v>38561</v>
      </c>
      <c r="D11061" s="2">
        <v>21</v>
      </c>
      <c r="E11061" s="5">
        <v>67</v>
      </c>
      <c r="F11061" s="5">
        <v>0</v>
      </c>
      <c r="G11061" s="12">
        <f t="shared" si="519"/>
        <v>67</v>
      </c>
      <c r="H11061" s="6">
        <f t="shared" si="518"/>
        <v>402</v>
      </c>
      <c r="I11061" s="12"/>
      <c r="J11061"/>
      <c r="K11061"/>
    </row>
    <row r="11062" spans="1:11" s="4" customFormat="1" ht="12.75" hidden="1" customHeight="1" x14ac:dyDescent="0.2">
      <c r="A11062" s="2">
        <v>2011</v>
      </c>
      <c r="B11062" s="2" t="s">
        <v>8</v>
      </c>
      <c r="C11062" s="3">
        <v>38561</v>
      </c>
      <c r="D11062" s="2">
        <v>22</v>
      </c>
      <c r="E11062" s="5">
        <v>6</v>
      </c>
      <c r="F11062" s="5">
        <v>0</v>
      </c>
      <c r="G11062" s="12">
        <f t="shared" si="519"/>
        <v>6</v>
      </c>
      <c r="H11062" s="6">
        <f t="shared" si="518"/>
        <v>36</v>
      </c>
      <c r="I11062" s="12"/>
      <c r="J11062"/>
      <c r="K11062"/>
    </row>
    <row r="11063" spans="1:11" s="4" customFormat="1" ht="12.75" hidden="1" customHeight="1" x14ac:dyDescent="0.2">
      <c r="A11063" s="2">
        <v>2011</v>
      </c>
      <c r="B11063" s="2" t="s">
        <v>8</v>
      </c>
      <c r="C11063" s="3">
        <v>38561</v>
      </c>
      <c r="D11063" s="2">
        <v>23</v>
      </c>
      <c r="E11063" s="5">
        <v>14</v>
      </c>
      <c r="F11063" s="5">
        <v>-1</v>
      </c>
      <c r="G11063" s="12">
        <f t="shared" si="519"/>
        <v>13</v>
      </c>
      <c r="H11063" s="6">
        <f t="shared" si="518"/>
        <v>78</v>
      </c>
      <c r="I11063" s="5">
        <f>ROUND(SUM(G11044:G11064)/0.9624082,0)*6+I11039</f>
        <v>220410</v>
      </c>
      <c r="J11063"/>
      <c r="K11063"/>
    </row>
    <row r="11064" spans="1:11" s="4" customFormat="1" ht="12.75" hidden="1" customHeight="1" x14ac:dyDescent="0.2">
      <c r="A11064" s="2">
        <v>2011</v>
      </c>
      <c r="B11064" s="2" t="s">
        <v>8</v>
      </c>
      <c r="C11064" s="3">
        <v>38562</v>
      </c>
      <c r="D11064" s="2">
        <v>0</v>
      </c>
      <c r="E11064" s="5">
        <v>16</v>
      </c>
      <c r="F11064" s="5">
        <v>0</v>
      </c>
      <c r="G11064" s="12">
        <f t="shared" si="519"/>
        <v>16</v>
      </c>
      <c r="H11064" s="6">
        <f t="shared" si="518"/>
        <v>96</v>
      </c>
      <c r="I11064" s="13"/>
      <c r="J11064"/>
      <c r="K11064"/>
    </row>
    <row r="11065" spans="1:11" s="4" customFormat="1" ht="12.75" hidden="1" customHeight="1" x14ac:dyDescent="0.2">
      <c r="A11065" s="2">
        <v>2011</v>
      </c>
      <c r="B11065" s="2" t="s">
        <v>8</v>
      </c>
      <c r="C11065" s="3">
        <v>38562</v>
      </c>
      <c r="D11065" s="2">
        <v>1</v>
      </c>
      <c r="E11065" s="5">
        <v>2</v>
      </c>
      <c r="F11065" s="5">
        <v>0</v>
      </c>
      <c r="G11065" s="12">
        <f t="shared" si="519"/>
        <v>2</v>
      </c>
      <c r="H11065" s="6">
        <f t="shared" si="518"/>
        <v>12</v>
      </c>
      <c r="I11065" s="13"/>
      <c r="J11065"/>
      <c r="K11065"/>
    </row>
    <row r="11066" spans="1:11" s="4" customFormat="1" ht="12.75" hidden="1" customHeight="1" x14ac:dyDescent="0.2">
      <c r="A11066" s="2">
        <v>2011</v>
      </c>
      <c r="B11066" s="2" t="s">
        <v>8</v>
      </c>
      <c r="C11066" s="3">
        <v>38562</v>
      </c>
      <c r="D11066" s="2">
        <v>2</v>
      </c>
      <c r="E11066" s="5">
        <v>5</v>
      </c>
      <c r="F11066" s="5">
        <v>1</v>
      </c>
      <c r="G11066" s="12">
        <f t="shared" si="519"/>
        <v>6</v>
      </c>
      <c r="H11066" s="6">
        <f t="shared" si="518"/>
        <v>36</v>
      </c>
      <c r="I11066" s="13"/>
      <c r="J11066"/>
      <c r="K11066"/>
    </row>
    <row r="11067" spans="1:11" s="4" customFormat="1" ht="12.75" hidden="1" customHeight="1" x14ac:dyDescent="0.2">
      <c r="A11067" s="2">
        <v>2011</v>
      </c>
      <c r="B11067" s="2" t="s">
        <v>8</v>
      </c>
      <c r="C11067" s="3">
        <v>38562</v>
      </c>
      <c r="D11067" s="2">
        <v>3</v>
      </c>
      <c r="E11067" s="5">
        <v>8</v>
      </c>
      <c r="F11067" s="5">
        <v>0</v>
      </c>
      <c r="G11067" s="12">
        <f t="shared" si="519"/>
        <v>8</v>
      </c>
      <c r="H11067" s="6">
        <f t="shared" si="518"/>
        <v>48</v>
      </c>
      <c r="I11067" s="13"/>
      <c r="J11067"/>
      <c r="K11067"/>
    </row>
    <row r="11068" spans="1:11" s="4" customFormat="1" ht="12.75" hidden="1" customHeight="1" x14ac:dyDescent="0.2">
      <c r="A11068" s="2">
        <v>2011</v>
      </c>
      <c r="B11068" s="2" t="s">
        <v>8</v>
      </c>
      <c r="C11068" s="3">
        <v>38562</v>
      </c>
      <c r="D11068" s="2">
        <v>4</v>
      </c>
      <c r="E11068" s="5">
        <v>13</v>
      </c>
      <c r="F11068" s="5">
        <v>0</v>
      </c>
      <c r="G11068" s="12">
        <f t="shared" si="519"/>
        <v>13</v>
      </c>
      <c r="H11068" s="6">
        <f t="shared" si="518"/>
        <v>78</v>
      </c>
      <c r="I11068" s="13"/>
      <c r="J11068"/>
      <c r="K11068"/>
    </row>
    <row r="11069" spans="1:11" s="4" customFormat="1" ht="12.75" hidden="1" customHeight="1" x14ac:dyDescent="0.2">
      <c r="A11069" s="2">
        <v>2011</v>
      </c>
      <c r="B11069" s="2" t="s">
        <v>8</v>
      </c>
      <c r="C11069" s="3">
        <v>38562</v>
      </c>
      <c r="D11069" s="2">
        <v>5</v>
      </c>
      <c r="E11069" s="5">
        <v>36</v>
      </c>
      <c r="F11069" s="5">
        <v>0</v>
      </c>
      <c r="G11069" s="12">
        <f t="shared" si="519"/>
        <v>36</v>
      </c>
      <c r="H11069" s="6">
        <f t="shared" ref="H11069:H11132" si="520">G11069*6</f>
        <v>216</v>
      </c>
      <c r="I11069" s="13"/>
      <c r="J11069"/>
      <c r="K11069"/>
    </row>
    <row r="11070" spans="1:11" s="4" customFormat="1" ht="12.75" hidden="1" customHeight="1" x14ac:dyDescent="0.2">
      <c r="A11070" s="2">
        <v>2011</v>
      </c>
      <c r="B11070" s="2" t="s">
        <v>8</v>
      </c>
      <c r="C11070" s="3">
        <v>38562</v>
      </c>
      <c r="D11070" s="2">
        <v>6</v>
      </c>
      <c r="E11070" s="5">
        <v>36</v>
      </c>
      <c r="F11070" s="5">
        <v>0</v>
      </c>
      <c r="G11070" s="12">
        <f t="shared" si="519"/>
        <v>36</v>
      </c>
      <c r="H11070" s="6">
        <f t="shared" si="520"/>
        <v>216</v>
      </c>
      <c r="I11070" s="13"/>
      <c r="J11070"/>
      <c r="K11070"/>
    </row>
    <row r="11071" spans="1:11" s="4" customFormat="1" ht="12.75" hidden="1" customHeight="1" x14ac:dyDescent="0.2">
      <c r="A11071" s="2">
        <v>2011</v>
      </c>
      <c r="B11071" s="2" t="s">
        <v>8</v>
      </c>
      <c r="C11071" s="3">
        <v>38562</v>
      </c>
      <c r="D11071" s="2">
        <v>7</v>
      </c>
      <c r="E11071" s="5">
        <v>16</v>
      </c>
      <c r="F11071" s="5">
        <v>0</v>
      </c>
      <c r="G11071" s="12">
        <f t="shared" si="519"/>
        <v>16</v>
      </c>
      <c r="H11071" s="6">
        <f t="shared" si="520"/>
        <v>96</v>
      </c>
      <c r="I11071" s="13"/>
      <c r="J11071"/>
      <c r="K11071"/>
    </row>
    <row r="11072" spans="1:11" s="4" customFormat="1" ht="12.75" hidden="1" customHeight="1" x14ac:dyDescent="0.2">
      <c r="A11072" s="2">
        <v>2011</v>
      </c>
      <c r="B11072" s="2" t="s">
        <v>8</v>
      </c>
      <c r="C11072" s="3">
        <v>38562</v>
      </c>
      <c r="D11072" s="2">
        <v>8</v>
      </c>
      <c r="E11072" s="5">
        <v>28</v>
      </c>
      <c r="F11072" s="5">
        <v>4</v>
      </c>
      <c r="G11072" s="12">
        <f t="shared" si="519"/>
        <v>32</v>
      </c>
      <c r="H11072" s="6">
        <f t="shared" si="520"/>
        <v>192</v>
      </c>
      <c r="I11072" s="13"/>
      <c r="J11072"/>
      <c r="K11072"/>
    </row>
    <row r="11073" spans="1:11" s="4" customFormat="1" ht="12.75" hidden="1" customHeight="1" x14ac:dyDescent="0.2">
      <c r="A11073" s="2">
        <v>2011</v>
      </c>
      <c r="B11073" s="2" t="s">
        <v>8</v>
      </c>
      <c r="C11073" s="3">
        <v>38562</v>
      </c>
      <c r="D11073" s="2">
        <v>9</v>
      </c>
      <c r="E11073" s="5">
        <v>113</v>
      </c>
      <c r="F11073" s="5">
        <v>4</v>
      </c>
      <c r="G11073" s="12">
        <f t="shared" si="519"/>
        <v>117</v>
      </c>
      <c r="H11073" s="6">
        <f t="shared" si="520"/>
        <v>702</v>
      </c>
      <c r="I11073" s="13"/>
      <c r="J11073"/>
      <c r="K11073"/>
    </row>
    <row r="11074" spans="1:11" s="4" customFormat="1" ht="12.75" hidden="1" customHeight="1" x14ac:dyDescent="0.2">
      <c r="A11074" s="2">
        <v>2011</v>
      </c>
      <c r="B11074" s="2" t="s">
        <v>8</v>
      </c>
      <c r="C11074" s="3">
        <v>38562</v>
      </c>
      <c r="D11074" s="2">
        <v>10</v>
      </c>
      <c r="E11074" s="5">
        <v>78</v>
      </c>
      <c r="F11074" s="5">
        <v>0</v>
      </c>
      <c r="G11074" s="12">
        <f t="shared" si="519"/>
        <v>78</v>
      </c>
      <c r="H11074" s="6">
        <f t="shared" si="520"/>
        <v>468</v>
      </c>
      <c r="I11074" s="13"/>
      <c r="J11074"/>
      <c r="K11074"/>
    </row>
    <row r="11075" spans="1:11" s="4" customFormat="1" ht="12.75" hidden="1" customHeight="1" x14ac:dyDescent="0.2">
      <c r="A11075" s="2">
        <v>2011</v>
      </c>
      <c r="B11075" s="2" t="s">
        <v>8</v>
      </c>
      <c r="C11075" s="3">
        <v>38562</v>
      </c>
      <c r="D11075" s="2">
        <v>11</v>
      </c>
      <c r="E11075" s="5">
        <v>75</v>
      </c>
      <c r="F11075" s="5">
        <v>3</v>
      </c>
      <c r="G11075" s="12">
        <f t="shared" si="519"/>
        <v>78</v>
      </c>
      <c r="H11075" s="6">
        <f t="shared" si="520"/>
        <v>468</v>
      </c>
      <c r="I11075" s="13"/>
      <c r="J11075"/>
      <c r="K11075"/>
    </row>
    <row r="11076" spans="1:11" s="4" customFormat="1" ht="12.75" hidden="1" customHeight="1" x14ac:dyDescent="0.2">
      <c r="A11076" s="2">
        <v>2011</v>
      </c>
      <c r="B11076" s="2" t="s">
        <v>8</v>
      </c>
      <c r="C11076" s="3">
        <v>38562</v>
      </c>
      <c r="D11076" s="2">
        <v>12</v>
      </c>
      <c r="E11076" s="5">
        <v>21</v>
      </c>
      <c r="F11076" s="5">
        <v>11</v>
      </c>
      <c r="G11076" s="12">
        <f t="shared" si="519"/>
        <v>32</v>
      </c>
      <c r="H11076" s="6">
        <f t="shared" si="520"/>
        <v>192</v>
      </c>
      <c r="I11076" s="13"/>
      <c r="J11076"/>
      <c r="K11076"/>
    </row>
    <row r="11077" spans="1:11" s="4" customFormat="1" ht="12.75" hidden="1" customHeight="1" x14ac:dyDescent="0.2">
      <c r="A11077" s="2">
        <v>2011</v>
      </c>
      <c r="B11077" s="2" t="s">
        <v>8</v>
      </c>
      <c r="C11077" s="3">
        <v>38562</v>
      </c>
      <c r="D11077" s="2">
        <v>13</v>
      </c>
      <c r="E11077" s="5">
        <v>13</v>
      </c>
      <c r="F11077" s="5">
        <v>23</v>
      </c>
      <c r="G11077" s="12">
        <f t="shared" si="519"/>
        <v>36</v>
      </c>
      <c r="H11077" s="6">
        <f t="shared" si="520"/>
        <v>216</v>
      </c>
      <c r="I11077" s="13"/>
      <c r="J11077"/>
      <c r="K11077"/>
    </row>
    <row r="11078" spans="1:11" s="4" customFormat="1" ht="12.75" hidden="1" customHeight="1" x14ac:dyDescent="0.2">
      <c r="A11078" s="2">
        <v>2011</v>
      </c>
      <c r="B11078" s="2" t="s">
        <v>8</v>
      </c>
      <c r="C11078" s="3">
        <v>38562</v>
      </c>
      <c r="D11078" s="2">
        <v>14</v>
      </c>
      <c r="E11078" s="5">
        <v>52</v>
      </c>
      <c r="F11078" s="5">
        <v>18</v>
      </c>
      <c r="G11078" s="12">
        <f t="shared" si="519"/>
        <v>70</v>
      </c>
      <c r="H11078" s="6">
        <f t="shared" si="520"/>
        <v>420</v>
      </c>
      <c r="I11078" s="13"/>
      <c r="J11078"/>
      <c r="K11078"/>
    </row>
    <row r="11079" spans="1:11" s="4" customFormat="1" ht="12.75" hidden="1" customHeight="1" x14ac:dyDescent="0.2">
      <c r="A11079" s="2">
        <v>2011</v>
      </c>
      <c r="B11079" s="2" t="s">
        <v>8</v>
      </c>
      <c r="C11079" s="3">
        <v>38562</v>
      </c>
      <c r="D11079" s="2">
        <v>15</v>
      </c>
      <c r="E11079" s="5">
        <v>117</v>
      </c>
      <c r="F11079" s="5">
        <v>17</v>
      </c>
      <c r="G11079" s="12">
        <f t="shared" si="519"/>
        <v>134</v>
      </c>
      <c r="H11079" s="6">
        <f t="shared" si="520"/>
        <v>804</v>
      </c>
      <c r="I11079" s="13"/>
      <c r="J11079"/>
      <c r="K11079"/>
    </row>
    <row r="11080" spans="1:11" s="4" customFormat="1" ht="12.75" hidden="1" customHeight="1" x14ac:dyDescent="0.2">
      <c r="A11080" s="2">
        <v>2011</v>
      </c>
      <c r="B11080" s="2" t="s">
        <v>8</v>
      </c>
      <c r="C11080" s="3">
        <v>38562</v>
      </c>
      <c r="D11080" s="2">
        <v>16</v>
      </c>
      <c r="E11080" s="5">
        <v>165</v>
      </c>
      <c r="F11080" s="5">
        <v>25</v>
      </c>
      <c r="G11080" s="12">
        <f t="shared" si="519"/>
        <v>190</v>
      </c>
      <c r="H11080" s="6">
        <f t="shared" si="520"/>
        <v>1140</v>
      </c>
      <c r="I11080" s="13"/>
      <c r="J11080"/>
      <c r="K11080"/>
    </row>
    <row r="11081" spans="1:11" s="4" customFormat="1" ht="12.75" hidden="1" customHeight="1" x14ac:dyDescent="0.2">
      <c r="A11081" s="2">
        <v>2011</v>
      </c>
      <c r="B11081" s="2" t="s">
        <v>8</v>
      </c>
      <c r="C11081" s="3">
        <v>38562</v>
      </c>
      <c r="D11081" s="2">
        <v>17</v>
      </c>
      <c r="E11081" s="5">
        <v>110</v>
      </c>
      <c r="F11081" s="5">
        <v>0</v>
      </c>
      <c r="G11081" s="12">
        <f t="shared" si="519"/>
        <v>110</v>
      </c>
      <c r="H11081" s="6">
        <f t="shared" si="520"/>
        <v>660</v>
      </c>
      <c r="I11081" s="13"/>
      <c r="J11081"/>
      <c r="K11081"/>
    </row>
    <row r="11082" spans="1:11" s="4" customFormat="1" ht="12.75" hidden="1" customHeight="1" x14ac:dyDescent="0.2">
      <c r="A11082" s="2">
        <v>2011</v>
      </c>
      <c r="B11082" s="2" t="s">
        <v>8</v>
      </c>
      <c r="C11082" s="3">
        <v>38562</v>
      </c>
      <c r="D11082" s="2">
        <v>18</v>
      </c>
      <c r="E11082" s="5">
        <v>23</v>
      </c>
      <c r="F11082" s="5">
        <v>2</v>
      </c>
      <c r="G11082" s="12">
        <f t="shared" si="519"/>
        <v>25</v>
      </c>
      <c r="H11082" s="6">
        <f t="shared" si="520"/>
        <v>150</v>
      </c>
      <c r="I11082" s="13"/>
      <c r="J11082"/>
      <c r="K11082"/>
    </row>
    <row r="11083" spans="1:11" s="4" customFormat="1" ht="12.75" hidden="1" customHeight="1" x14ac:dyDescent="0.2">
      <c r="A11083" s="2">
        <v>2011</v>
      </c>
      <c r="B11083" s="2" t="s">
        <v>8</v>
      </c>
      <c r="C11083" s="3">
        <v>38562</v>
      </c>
      <c r="D11083" s="2">
        <v>19</v>
      </c>
      <c r="E11083" s="5">
        <v>42</v>
      </c>
      <c r="F11083" s="5">
        <v>1</v>
      </c>
      <c r="G11083" s="12">
        <f t="shared" si="519"/>
        <v>43</v>
      </c>
      <c r="H11083" s="6">
        <f t="shared" si="520"/>
        <v>258</v>
      </c>
      <c r="I11083" s="13"/>
      <c r="J11083"/>
      <c r="K11083"/>
    </row>
    <row r="11084" spans="1:11" s="4" customFormat="1" ht="12.75" hidden="1" customHeight="1" x14ac:dyDescent="0.2">
      <c r="A11084" s="2">
        <v>2011</v>
      </c>
      <c r="B11084" s="2" t="s">
        <v>8</v>
      </c>
      <c r="C11084" s="3">
        <v>38562</v>
      </c>
      <c r="D11084" s="2">
        <v>20</v>
      </c>
      <c r="E11084" s="5">
        <v>59</v>
      </c>
      <c r="F11084" s="5">
        <v>0</v>
      </c>
      <c r="G11084" s="12">
        <f t="shared" si="519"/>
        <v>59</v>
      </c>
      <c r="H11084" s="6">
        <f t="shared" si="520"/>
        <v>354</v>
      </c>
      <c r="I11084" s="13"/>
      <c r="J11084"/>
      <c r="K11084"/>
    </row>
    <row r="11085" spans="1:11" s="4" customFormat="1" ht="12.75" hidden="1" customHeight="1" x14ac:dyDescent="0.2">
      <c r="A11085" s="2">
        <v>2011</v>
      </c>
      <c r="B11085" s="2" t="s">
        <v>8</v>
      </c>
      <c r="C11085" s="3">
        <v>38562</v>
      </c>
      <c r="D11085" s="2">
        <v>21</v>
      </c>
      <c r="E11085" s="5">
        <v>19</v>
      </c>
      <c r="F11085" s="5">
        <v>0</v>
      </c>
      <c r="G11085" s="12">
        <f t="shared" si="519"/>
        <v>19</v>
      </c>
      <c r="H11085" s="6">
        <f t="shared" si="520"/>
        <v>114</v>
      </c>
      <c r="I11085" s="13"/>
      <c r="J11085"/>
      <c r="K11085"/>
    </row>
    <row r="11086" spans="1:11" s="4" customFormat="1" ht="12.75" hidden="1" customHeight="1" x14ac:dyDescent="0.2">
      <c r="A11086" s="2">
        <v>2011</v>
      </c>
      <c r="B11086" s="2" t="s">
        <v>8</v>
      </c>
      <c r="C11086" s="3">
        <v>38562</v>
      </c>
      <c r="D11086" s="2">
        <v>22</v>
      </c>
      <c r="E11086" s="5">
        <v>4</v>
      </c>
      <c r="F11086" s="5">
        <v>0</v>
      </c>
      <c r="G11086" s="12">
        <f t="shared" si="519"/>
        <v>4</v>
      </c>
      <c r="H11086" s="6">
        <f t="shared" si="520"/>
        <v>24</v>
      </c>
      <c r="I11086" s="13"/>
      <c r="J11086"/>
      <c r="K11086"/>
    </row>
    <row r="11087" spans="1:11" s="4" customFormat="1" ht="12.75" hidden="1" customHeight="1" x14ac:dyDescent="0.2">
      <c r="A11087" s="2">
        <v>2011</v>
      </c>
      <c r="B11087" s="2" t="s">
        <v>8</v>
      </c>
      <c r="C11087" s="3">
        <v>38562</v>
      </c>
      <c r="D11087" s="2">
        <v>23</v>
      </c>
      <c r="E11087" s="5">
        <v>5</v>
      </c>
      <c r="F11087" s="5">
        <v>0</v>
      </c>
      <c r="G11087" s="12">
        <f t="shared" si="519"/>
        <v>5</v>
      </c>
      <c r="H11087" s="6">
        <f t="shared" si="520"/>
        <v>30</v>
      </c>
      <c r="I11087" s="5">
        <f>ROUND(SUM(G11068:G11088)/0.9624082,0)*6+I11063</f>
        <v>227532</v>
      </c>
      <c r="J11087"/>
      <c r="K11087"/>
    </row>
    <row r="11088" spans="1:11" s="4" customFormat="1" ht="12.75" hidden="1" customHeight="1" x14ac:dyDescent="0.2">
      <c r="A11088" s="2">
        <v>2011</v>
      </c>
      <c r="B11088" s="2" t="s">
        <v>8</v>
      </c>
      <c r="C11088" s="3">
        <v>38563</v>
      </c>
      <c r="D11088" s="2">
        <v>0</v>
      </c>
      <c r="E11088" s="5">
        <v>9</v>
      </c>
      <c r="F11088" s="5">
        <v>0</v>
      </c>
      <c r="G11088" s="12">
        <f t="shared" si="519"/>
        <v>9</v>
      </c>
      <c r="H11088" s="6">
        <f t="shared" si="520"/>
        <v>54</v>
      </c>
      <c r="I11088" s="13"/>
      <c r="J11088"/>
      <c r="K11088"/>
    </row>
    <row r="11089" spans="1:11" s="4" customFormat="1" ht="12.75" hidden="1" customHeight="1" x14ac:dyDescent="0.2">
      <c r="A11089" s="2">
        <v>2011</v>
      </c>
      <c r="B11089" s="2" t="s">
        <v>8</v>
      </c>
      <c r="C11089" s="3">
        <v>38563</v>
      </c>
      <c r="D11089" s="2">
        <v>1</v>
      </c>
      <c r="E11089" s="5">
        <v>5</v>
      </c>
      <c r="F11089" s="5">
        <v>2</v>
      </c>
      <c r="G11089" s="12">
        <f t="shared" si="519"/>
        <v>7</v>
      </c>
      <c r="H11089" s="6">
        <f t="shared" si="520"/>
        <v>42</v>
      </c>
      <c r="I11089" s="13"/>
      <c r="J11089"/>
      <c r="K11089"/>
    </row>
    <row r="11090" spans="1:11" s="4" customFormat="1" ht="12.75" hidden="1" customHeight="1" x14ac:dyDescent="0.2">
      <c r="A11090" s="2">
        <v>2011</v>
      </c>
      <c r="B11090" s="2" t="s">
        <v>8</v>
      </c>
      <c r="C11090" s="3">
        <v>38563</v>
      </c>
      <c r="D11090" s="2">
        <v>2</v>
      </c>
      <c r="E11090" s="5">
        <v>10</v>
      </c>
      <c r="F11090" s="5">
        <v>0</v>
      </c>
      <c r="G11090" s="12">
        <f t="shared" si="519"/>
        <v>10</v>
      </c>
      <c r="H11090" s="6">
        <f t="shared" si="520"/>
        <v>60</v>
      </c>
      <c r="I11090" s="13"/>
      <c r="J11090"/>
      <c r="K11090"/>
    </row>
    <row r="11091" spans="1:11" s="4" customFormat="1" ht="12.75" hidden="1" customHeight="1" x14ac:dyDescent="0.2">
      <c r="A11091" s="2">
        <v>2011</v>
      </c>
      <c r="B11091" s="2" t="s">
        <v>8</v>
      </c>
      <c r="C11091" s="3">
        <v>38563</v>
      </c>
      <c r="D11091" s="2">
        <v>3</v>
      </c>
      <c r="E11091" s="5">
        <v>18</v>
      </c>
      <c r="F11091" s="5">
        <v>2</v>
      </c>
      <c r="G11091" s="12">
        <f t="shared" si="519"/>
        <v>20</v>
      </c>
      <c r="H11091" s="6">
        <f t="shared" si="520"/>
        <v>120</v>
      </c>
      <c r="I11091" s="13"/>
      <c r="J11091"/>
      <c r="K11091"/>
    </row>
    <row r="11092" spans="1:11" s="4" customFormat="1" ht="12.75" hidden="1" customHeight="1" x14ac:dyDescent="0.2">
      <c r="A11092" s="2">
        <v>2011</v>
      </c>
      <c r="B11092" s="2" t="s">
        <v>8</v>
      </c>
      <c r="C11092" s="3">
        <v>38563</v>
      </c>
      <c r="D11092" s="2">
        <v>4</v>
      </c>
      <c r="E11092" s="5">
        <v>5</v>
      </c>
      <c r="F11092" s="5">
        <v>0</v>
      </c>
      <c r="G11092" s="12">
        <f t="shared" si="519"/>
        <v>5</v>
      </c>
      <c r="H11092" s="6">
        <f t="shared" si="520"/>
        <v>30</v>
      </c>
      <c r="I11092" s="13"/>
      <c r="J11092"/>
      <c r="K11092"/>
    </row>
    <row r="11093" spans="1:11" s="4" customFormat="1" ht="12.75" hidden="1" customHeight="1" x14ac:dyDescent="0.2">
      <c r="A11093" s="2">
        <v>2011</v>
      </c>
      <c r="B11093" s="2" t="s">
        <v>8</v>
      </c>
      <c r="C11093" s="3">
        <v>38563</v>
      </c>
      <c r="D11093" s="2">
        <v>5</v>
      </c>
      <c r="E11093" s="5">
        <v>25</v>
      </c>
      <c r="F11093" s="5">
        <v>0</v>
      </c>
      <c r="G11093" s="12">
        <f t="shared" si="519"/>
        <v>25</v>
      </c>
      <c r="H11093" s="6">
        <f t="shared" si="520"/>
        <v>150</v>
      </c>
      <c r="I11093" s="13"/>
      <c r="J11093"/>
      <c r="K11093"/>
    </row>
    <row r="11094" spans="1:11" s="4" customFormat="1" ht="12.75" hidden="1" customHeight="1" x14ac:dyDescent="0.2">
      <c r="A11094" s="2">
        <v>2011</v>
      </c>
      <c r="B11094" s="2" t="s">
        <v>8</v>
      </c>
      <c r="C11094" s="3">
        <v>38563</v>
      </c>
      <c r="D11094" s="2">
        <v>6</v>
      </c>
      <c r="E11094" s="5">
        <v>9</v>
      </c>
      <c r="F11094" s="5">
        <v>0</v>
      </c>
      <c r="G11094" s="12">
        <f t="shared" si="519"/>
        <v>9</v>
      </c>
      <c r="H11094" s="6">
        <f t="shared" si="520"/>
        <v>54</v>
      </c>
      <c r="I11094" s="13"/>
      <c r="J11094"/>
      <c r="K11094"/>
    </row>
    <row r="11095" spans="1:11" s="4" customFormat="1" ht="12.75" hidden="1" customHeight="1" x14ac:dyDescent="0.2">
      <c r="A11095" s="2">
        <v>2011</v>
      </c>
      <c r="B11095" s="2" t="s">
        <v>8</v>
      </c>
      <c r="C11095" s="3">
        <v>38563</v>
      </c>
      <c r="D11095" s="2">
        <v>7</v>
      </c>
      <c r="E11095" s="5">
        <v>97</v>
      </c>
      <c r="F11095" s="5">
        <v>6</v>
      </c>
      <c r="G11095" s="12">
        <f t="shared" si="519"/>
        <v>103</v>
      </c>
      <c r="H11095" s="6">
        <f t="shared" si="520"/>
        <v>618</v>
      </c>
      <c r="I11095" s="13"/>
      <c r="J11095"/>
      <c r="K11095"/>
    </row>
    <row r="11096" spans="1:11" s="4" customFormat="1" ht="12.75" hidden="1" customHeight="1" x14ac:dyDescent="0.2">
      <c r="A11096" s="2">
        <v>2011</v>
      </c>
      <c r="B11096" s="2" t="s">
        <v>8</v>
      </c>
      <c r="C11096" s="3">
        <v>38563</v>
      </c>
      <c r="D11096" s="2">
        <v>8</v>
      </c>
      <c r="E11096" s="5">
        <v>51</v>
      </c>
      <c r="F11096" s="5">
        <v>1</v>
      </c>
      <c r="G11096" s="12">
        <f t="shared" si="519"/>
        <v>52</v>
      </c>
      <c r="H11096" s="6">
        <f t="shared" si="520"/>
        <v>312</v>
      </c>
      <c r="I11096" s="13"/>
      <c r="J11096"/>
      <c r="K11096"/>
    </row>
    <row r="11097" spans="1:11" s="4" customFormat="1" ht="12.75" hidden="1" customHeight="1" x14ac:dyDescent="0.2">
      <c r="A11097" s="2">
        <v>2011</v>
      </c>
      <c r="B11097" s="2" t="s">
        <v>8</v>
      </c>
      <c r="C11097" s="3">
        <v>38563</v>
      </c>
      <c r="D11097" s="2">
        <v>9</v>
      </c>
      <c r="E11097" s="5">
        <v>25</v>
      </c>
      <c r="F11097" s="5">
        <v>0</v>
      </c>
      <c r="G11097" s="12">
        <f t="shared" si="519"/>
        <v>25</v>
      </c>
      <c r="H11097" s="6">
        <f t="shared" si="520"/>
        <v>150</v>
      </c>
      <c r="I11097" s="13"/>
      <c r="J11097"/>
      <c r="K11097"/>
    </row>
    <row r="11098" spans="1:11" s="4" customFormat="1" ht="12.75" hidden="1" customHeight="1" x14ac:dyDescent="0.2">
      <c r="A11098" s="2">
        <v>2011</v>
      </c>
      <c r="B11098" s="2" t="s">
        <v>8</v>
      </c>
      <c r="C11098" s="3">
        <v>38563</v>
      </c>
      <c r="D11098" s="2">
        <v>10</v>
      </c>
      <c r="E11098" s="5">
        <v>67</v>
      </c>
      <c r="F11098" s="5">
        <v>0</v>
      </c>
      <c r="G11098" s="12">
        <f t="shared" si="519"/>
        <v>67</v>
      </c>
      <c r="H11098" s="6">
        <f t="shared" si="520"/>
        <v>402</v>
      </c>
      <c r="I11098" s="13"/>
      <c r="J11098"/>
      <c r="K11098"/>
    </row>
    <row r="11099" spans="1:11" s="4" customFormat="1" ht="12.75" hidden="1" customHeight="1" x14ac:dyDescent="0.2">
      <c r="A11099" s="2">
        <v>2011</v>
      </c>
      <c r="B11099" s="2" t="s">
        <v>8</v>
      </c>
      <c r="C11099" s="3">
        <v>38563</v>
      </c>
      <c r="D11099" s="2">
        <v>11</v>
      </c>
      <c r="E11099" s="5">
        <v>140</v>
      </c>
      <c r="F11099" s="5">
        <v>4</v>
      </c>
      <c r="G11099" s="12">
        <f t="shared" si="519"/>
        <v>144</v>
      </c>
      <c r="H11099" s="6">
        <f t="shared" si="520"/>
        <v>864</v>
      </c>
      <c r="I11099" s="13"/>
      <c r="J11099"/>
      <c r="K11099"/>
    </row>
    <row r="11100" spans="1:11" s="4" customFormat="1" ht="12.75" hidden="1" customHeight="1" x14ac:dyDescent="0.2">
      <c r="A11100" s="2">
        <v>2011</v>
      </c>
      <c r="B11100" s="2" t="s">
        <v>8</v>
      </c>
      <c r="C11100" s="3">
        <v>38563</v>
      </c>
      <c r="D11100" s="2">
        <v>12</v>
      </c>
      <c r="E11100" s="5">
        <v>152</v>
      </c>
      <c r="F11100" s="5">
        <v>8</v>
      </c>
      <c r="G11100" s="12">
        <f t="shared" si="519"/>
        <v>160</v>
      </c>
      <c r="H11100" s="6">
        <f t="shared" si="520"/>
        <v>960</v>
      </c>
      <c r="I11100" s="13"/>
      <c r="J11100"/>
      <c r="K11100"/>
    </row>
    <row r="11101" spans="1:11" s="4" customFormat="1" ht="12.75" hidden="1" customHeight="1" x14ac:dyDescent="0.2">
      <c r="A11101" s="2">
        <v>2011</v>
      </c>
      <c r="B11101" s="2" t="s">
        <v>8</v>
      </c>
      <c r="C11101" s="3">
        <v>38563</v>
      </c>
      <c r="D11101" s="2">
        <v>13</v>
      </c>
      <c r="E11101" s="5">
        <v>87</v>
      </c>
      <c r="F11101" s="5">
        <v>0</v>
      </c>
      <c r="G11101" s="12">
        <f t="shared" si="519"/>
        <v>87</v>
      </c>
      <c r="H11101" s="6">
        <f t="shared" si="520"/>
        <v>522</v>
      </c>
      <c r="I11101" s="13"/>
      <c r="J11101"/>
      <c r="K11101"/>
    </row>
    <row r="11102" spans="1:11" s="4" customFormat="1" ht="12.75" hidden="1" customHeight="1" x14ac:dyDescent="0.2">
      <c r="A11102" s="2">
        <v>2011</v>
      </c>
      <c r="B11102" s="2" t="s">
        <v>8</v>
      </c>
      <c r="C11102" s="3">
        <v>38563</v>
      </c>
      <c r="D11102" s="2">
        <v>14</v>
      </c>
      <c r="E11102" s="5">
        <v>130</v>
      </c>
      <c r="F11102" s="5">
        <v>0</v>
      </c>
      <c r="G11102" s="12">
        <f t="shared" si="519"/>
        <v>130</v>
      </c>
      <c r="H11102" s="6">
        <f t="shared" si="520"/>
        <v>780</v>
      </c>
      <c r="I11102" s="13"/>
      <c r="J11102"/>
      <c r="K11102"/>
    </row>
    <row r="11103" spans="1:11" s="4" customFormat="1" ht="12.75" hidden="1" customHeight="1" x14ac:dyDescent="0.2">
      <c r="A11103" s="2">
        <v>2011</v>
      </c>
      <c r="B11103" s="2" t="s">
        <v>8</v>
      </c>
      <c r="C11103" s="3">
        <v>38563</v>
      </c>
      <c r="D11103" s="2">
        <v>15</v>
      </c>
      <c r="E11103" s="5">
        <v>44</v>
      </c>
      <c r="F11103" s="5">
        <v>20</v>
      </c>
      <c r="G11103" s="12">
        <f t="shared" si="519"/>
        <v>64</v>
      </c>
      <c r="H11103" s="6">
        <f t="shared" si="520"/>
        <v>384</v>
      </c>
      <c r="I11103" s="13"/>
      <c r="J11103"/>
      <c r="K11103"/>
    </row>
    <row r="11104" spans="1:11" s="4" customFormat="1" ht="12.75" hidden="1" customHeight="1" x14ac:dyDescent="0.2">
      <c r="A11104" s="2">
        <v>2011</v>
      </c>
      <c r="B11104" s="2" t="s">
        <v>8</v>
      </c>
      <c r="C11104" s="3">
        <v>38563</v>
      </c>
      <c r="D11104" s="2">
        <v>16</v>
      </c>
      <c r="E11104" s="5">
        <v>81</v>
      </c>
      <c r="F11104" s="5">
        <v>36</v>
      </c>
      <c r="G11104" s="12">
        <f t="shared" si="519"/>
        <v>117</v>
      </c>
      <c r="H11104" s="6">
        <f t="shared" si="520"/>
        <v>702</v>
      </c>
      <c r="I11104" s="13"/>
      <c r="J11104"/>
      <c r="K11104"/>
    </row>
    <row r="11105" spans="1:11" s="4" customFormat="1" ht="12.75" hidden="1" customHeight="1" x14ac:dyDescent="0.2">
      <c r="A11105" s="2">
        <v>2011</v>
      </c>
      <c r="B11105" s="2" t="s">
        <v>8</v>
      </c>
      <c r="C11105" s="3">
        <v>38563</v>
      </c>
      <c r="D11105" s="2">
        <v>17</v>
      </c>
      <c r="E11105" s="5">
        <v>65</v>
      </c>
      <c r="F11105" s="5">
        <v>6</v>
      </c>
      <c r="G11105" s="12">
        <f t="shared" si="519"/>
        <v>71</v>
      </c>
      <c r="H11105" s="6">
        <f t="shared" si="520"/>
        <v>426</v>
      </c>
      <c r="I11105" s="13"/>
      <c r="J11105"/>
      <c r="K11105"/>
    </row>
    <row r="11106" spans="1:11" s="4" customFormat="1" ht="12.75" hidden="1" customHeight="1" x14ac:dyDescent="0.2">
      <c r="A11106" s="2">
        <v>2011</v>
      </c>
      <c r="B11106" s="2" t="s">
        <v>8</v>
      </c>
      <c r="C11106" s="3">
        <v>38563</v>
      </c>
      <c r="D11106" s="2">
        <v>18</v>
      </c>
      <c r="E11106" s="5">
        <v>110</v>
      </c>
      <c r="F11106" s="5">
        <v>4</v>
      </c>
      <c r="G11106" s="12">
        <f t="shared" si="519"/>
        <v>114</v>
      </c>
      <c r="H11106" s="6">
        <f t="shared" si="520"/>
        <v>684</v>
      </c>
      <c r="I11106" s="13"/>
      <c r="J11106"/>
      <c r="K11106"/>
    </row>
    <row r="11107" spans="1:11" s="4" customFormat="1" ht="12.75" hidden="1" customHeight="1" x14ac:dyDescent="0.2">
      <c r="A11107" s="2">
        <v>2011</v>
      </c>
      <c r="B11107" s="2" t="s">
        <v>8</v>
      </c>
      <c r="C11107" s="3">
        <v>38563</v>
      </c>
      <c r="D11107" s="2">
        <v>19</v>
      </c>
      <c r="E11107" s="5">
        <v>104</v>
      </c>
      <c r="F11107" s="5">
        <v>0</v>
      </c>
      <c r="G11107" s="12">
        <f t="shared" si="519"/>
        <v>104</v>
      </c>
      <c r="H11107" s="6">
        <f t="shared" si="520"/>
        <v>624</v>
      </c>
      <c r="I11107" s="13"/>
      <c r="J11107"/>
      <c r="K11107"/>
    </row>
    <row r="11108" spans="1:11" s="4" customFormat="1" ht="12.75" hidden="1" customHeight="1" x14ac:dyDescent="0.2">
      <c r="A11108" s="2">
        <v>2011</v>
      </c>
      <c r="B11108" s="2" t="s">
        <v>8</v>
      </c>
      <c r="C11108" s="3">
        <v>38563</v>
      </c>
      <c r="D11108" s="2">
        <v>20</v>
      </c>
      <c r="E11108" s="5">
        <v>17</v>
      </c>
      <c r="F11108" s="5">
        <v>0</v>
      </c>
      <c r="G11108" s="12">
        <f t="shared" si="519"/>
        <v>17</v>
      </c>
      <c r="H11108" s="6">
        <f t="shared" si="520"/>
        <v>102</v>
      </c>
      <c r="I11108" s="13"/>
      <c r="J11108"/>
      <c r="K11108"/>
    </row>
    <row r="11109" spans="1:11" s="4" customFormat="1" ht="12.75" hidden="1" customHeight="1" x14ac:dyDescent="0.2">
      <c r="A11109" s="2">
        <v>2011</v>
      </c>
      <c r="B11109" s="2" t="s">
        <v>8</v>
      </c>
      <c r="C11109" s="3">
        <v>38563</v>
      </c>
      <c r="D11109" s="2">
        <v>21</v>
      </c>
      <c r="E11109" s="5">
        <v>27</v>
      </c>
      <c r="F11109" s="5">
        <v>0</v>
      </c>
      <c r="G11109" s="12">
        <f t="shared" si="519"/>
        <v>27</v>
      </c>
      <c r="H11109" s="6">
        <f t="shared" si="520"/>
        <v>162</v>
      </c>
      <c r="I11109" s="13"/>
      <c r="J11109"/>
      <c r="K11109"/>
    </row>
    <row r="11110" spans="1:11" s="4" customFormat="1" ht="12.75" hidden="1" customHeight="1" x14ac:dyDescent="0.2">
      <c r="A11110" s="2">
        <v>2011</v>
      </c>
      <c r="B11110" s="2" t="s">
        <v>8</v>
      </c>
      <c r="C11110" s="3">
        <v>38563</v>
      </c>
      <c r="D11110" s="2">
        <v>22</v>
      </c>
      <c r="E11110" s="5">
        <v>33</v>
      </c>
      <c r="F11110" s="5">
        <v>0</v>
      </c>
      <c r="G11110" s="12">
        <f t="shared" si="519"/>
        <v>33</v>
      </c>
      <c r="H11110" s="6">
        <f t="shared" si="520"/>
        <v>198</v>
      </c>
      <c r="I11110" s="13"/>
      <c r="J11110"/>
      <c r="K11110"/>
    </row>
    <row r="11111" spans="1:11" s="4" customFormat="1" ht="12.75" hidden="1" customHeight="1" x14ac:dyDescent="0.2">
      <c r="A11111" s="2">
        <v>2011</v>
      </c>
      <c r="B11111" s="2" t="s">
        <v>8</v>
      </c>
      <c r="C11111" s="3">
        <v>38563</v>
      </c>
      <c r="D11111" s="2">
        <v>23</v>
      </c>
      <c r="E11111" s="5">
        <v>17</v>
      </c>
      <c r="F11111" s="5">
        <v>0</v>
      </c>
      <c r="G11111" s="12">
        <f t="shared" si="519"/>
        <v>17</v>
      </c>
      <c r="H11111" s="6">
        <f t="shared" si="520"/>
        <v>102</v>
      </c>
      <c r="I11111" s="5">
        <f>ROUND(SUM(G11092:G11112)/0.9624082,0)*6+I11087</f>
        <v>236178</v>
      </c>
      <c r="J11111"/>
      <c r="K11111"/>
    </row>
    <row r="11112" spans="1:11" s="4" customFormat="1" ht="12.75" hidden="1" customHeight="1" x14ac:dyDescent="0.2">
      <c r="A11112" s="2">
        <v>2011</v>
      </c>
      <c r="B11112" s="2" t="s">
        <v>8</v>
      </c>
      <c r="C11112" s="3">
        <v>38564</v>
      </c>
      <c r="D11112" s="2">
        <v>0</v>
      </c>
      <c r="E11112" s="5">
        <v>16</v>
      </c>
      <c r="F11112" s="5">
        <v>0</v>
      </c>
      <c r="G11112" s="12">
        <f t="shared" si="519"/>
        <v>16</v>
      </c>
      <c r="H11112" s="6">
        <f t="shared" si="520"/>
        <v>96</v>
      </c>
      <c r="I11112" s="12"/>
      <c r="J11112"/>
      <c r="K11112"/>
    </row>
    <row r="11113" spans="1:11" s="4" customFormat="1" ht="12.75" hidden="1" customHeight="1" x14ac:dyDescent="0.2">
      <c r="A11113" s="2">
        <v>2011</v>
      </c>
      <c r="B11113" s="2" t="s">
        <v>8</v>
      </c>
      <c r="C11113" s="3">
        <v>38564</v>
      </c>
      <c r="D11113" s="2">
        <v>1</v>
      </c>
      <c r="E11113" s="5">
        <v>0</v>
      </c>
      <c r="F11113" s="5">
        <v>1</v>
      </c>
      <c r="G11113" s="12">
        <f t="shared" si="519"/>
        <v>1</v>
      </c>
      <c r="H11113" s="6">
        <f t="shared" si="520"/>
        <v>6</v>
      </c>
      <c r="I11113" s="12"/>
      <c r="J11113"/>
      <c r="K11113"/>
    </row>
    <row r="11114" spans="1:11" s="4" customFormat="1" ht="12.75" hidden="1" customHeight="1" x14ac:dyDescent="0.2">
      <c r="A11114" s="2">
        <v>2011</v>
      </c>
      <c r="B11114" s="2" t="s">
        <v>8</v>
      </c>
      <c r="C11114" s="3">
        <v>38564</v>
      </c>
      <c r="D11114" s="2">
        <v>2</v>
      </c>
      <c r="E11114" s="5">
        <v>8</v>
      </c>
      <c r="F11114" s="5">
        <v>1</v>
      </c>
      <c r="G11114" s="12">
        <f t="shared" si="519"/>
        <v>9</v>
      </c>
      <c r="H11114" s="6">
        <f t="shared" si="520"/>
        <v>54</v>
      </c>
      <c r="I11114" s="12"/>
      <c r="J11114"/>
      <c r="K11114"/>
    </row>
    <row r="11115" spans="1:11" s="4" customFormat="1" ht="12.75" hidden="1" customHeight="1" x14ac:dyDescent="0.2">
      <c r="A11115" s="2">
        <v>2011</v>
      </c>
      <c r="B11115" s="2" t="s">
        <v>8</v>
      </c>
      <c r="C11115" s="3">
        <v>38564</v>
      </c>
      <c r="D11115" s="2">
        <v>3</v>
      </c>
      <c r="E11115" s="5">
        <v>14</v>
      </c>
      <c r="F11115" s="5">
        <v>1</v>
      </c>
      <c r="G11115" s="12">
        <f t="shared" si="519"/>
        <v>15</v>
      </c>
      <c r="H11115" s="6">
        <f t="shared" si="520"/>
        <v>90</v>
      </c>
      <c r="I11115" s="12"/>
      <c r="J11115"/>
      <c r="K11115"/>
    </row>
    <row r="11116" spans="1:11" s="4" customFormat="1" ht="12.75" hidden="1" customHeight="1" x14ac:dyDescent="0.2">
      <c r="A11116" s="2">
        <v>2011</v>
      </c>
      <c r="B11116" s="2" t="s">
        <v>8</v>
      </c>
      <c r="C11116" s="3">
        <v>38564</v>
      </c>
      <c r="D11116" s="2">
        <v>4</v>
      </c>
      <c r="E11116" s="5">
        <v>8</v>
      </c>
      <c r="F11116" s="5">
        <v>1</v>
      </c>
      <c r="G11116" s="12">
        <f t="shared" si="519"/>
        <v>9</v>
      </c>
      <c r="H11116" s="6">
        <f t="shared" si="520"/>
        <v>54</v>
      </c>
      <c r="I11116" s="12"/>
      <c r="J11116"/>
      <c r="K11116"/>
    </row>
    <row r="11117" spans="1:11" s="4" customFormat="1" ht="12.75" hidden="1" customHeight="1" x14ac:dyDescent="0.2">
      <c r="A11117" s="2">
        <v>2011</v>
      </c>
      <c r="B11117" s="2" t="s">
        <v>8</v>
      </c>
      <c r="C11117" s="3">
        <v>38564</v>
      </c>
      <c r="D11117" s="2">
        <v>5</v>
      </c>
      <c r="E11117" s="5">
        <v>0</v>
      </c>
      <c r="F11117" s="5">
        <v>0</v>
      </c>
      <c r="G11117" s="12">
        <f t="shared" si="519"/>
        <v>0</v>
      </c>
      <c r="H11117" s="6">
        <f t="shared" si="520"/>
        <v>0</v>
      </c>
      <c r="I11117" s="12"/>
      <c r="J11117"/>
      <c r="K11117"/>
    </row>
    <row r="11118" spans="1:11" s="4" customFormat="1" ht="12.75" hidden="1" customHeight="1" x14ac:dyDescent="0.2">
      <c r="A11118" s="2">
        <v>2011</v>
      </c>
      <c r="B11118" s="2" t="s">
        <v>8</v>
      </c>
      <c r="C11118" s="3">
        <v>38564</v>
      </c>
      <c r="D11118" s="2">
        <v>6</v>
      </c>
      <c r="E11118" s="5">
        <v>64</v>
      </c>
      <c r="F11118" s="5">
        <v>2</v>
      </c>
      <c r="G11118" s="12">
        <f t="shared" si="519"/>
        <v>66</v>
      </c>
      <c r="H11118" s="6">
        <f t="shared" si="520"/>
        <v>396</v>
      </c>
      <c r="I11118" s="12"/>
      <c r="J11118"/>
      <c r="K11118"/>
    </row>
    <row r="11119" spans="1:11" s="4" customFormat="1" ht="12.75" hidden="1" customHeight="1" x14ac:dyDescent="0.2">
      <c r="A11119" s="2">
        <v>2011</v>
      </c>
      <c r="B11119" s="2" t="s">
        <v>8</v>
      </c>
      <c r="C11119" s="3">
        <v>38564</v>
      </c>
      <c r="D11119" s="2">
        <v>7</v>
      </c>
      <c r="E11119" s="5">
        <v>22</v>
      </c>
      <c r="F11119" s="5">
        <v>0</v>
      </c>
      <c r="G11119" s="12">
        <f t="shared" si="519"/>
        <v>22</v>
      </c>
      <c r="H11119" s="6">
        <f t="shared" si="520"/>
        <v>132</v>
      </c>
      <c r="I11119" s="12"/>
      <c r="J11119"/>
      <c r="K11119"/>
    </row>
    <row r="11120" spans="1:11" s="4" customFormat="1" ht="12.75" hidden="1" customHeight="1" x14ac:dyDescent="0.2">
      <c r="A11120" s="2">
        <v>2011</v>
      </c>
      <c r="B11120" s="2" t="s">
        <v>8</v>
      </c>
      <c r="C11120" s="3">
        <v>38564</v>
      </c>
      <c r="D11120" s="2">
        <v>8</v>
      </c>
      <c r="E11120" s="5">
        <v>20</v>
      </c>
      <c r="F11120" s="5">
        <v>0</v>
      </c>
      <c r="G11120" s="12">
        <f t="shared" si="519"/>
        <v>20</v>
      </c>
      <c r="H11120" s="6">
        <f t="shared" si="520"/>
        <v>120</v>
      </c>
      <c r="I11120" s="12"/>
      <c r="J11120"/>
      <c r="K11120"/>
    </row>
    <row r="11121" spans="1:11" s="4" customFormat="1" ht="12.75" hidden="1" customHeight="1" x14ac:dyDescent="0.2">
      <c r="A11121" s="2">
        <v>2011</v>
      </c>
      <c r="B11121" s="2" t="s">
        <v>8</v>
      </c>
      <c r="C11121" s="3">
        <v>38564</v>
      </c>
      <c r="D11121" s="2">
        <v>9</v>
      </c>
      <c r="E11121" s="5">
        <v>75</v>
      </c>
      <c r="F11121" s="5">
        <v>7</v>
      </c>
      <c r="G11121" s="12">
        <f t="shared" si="519"/>
        <v>82</v>
      </c>
      <c r="H11121" s="6">
        <f t="shared" si="520"/>
        <v>492</v>
      </c>
      <c r="I11121" s="12"/>
      <c r="J11121"/>
      <c r="K11121"/>
    </row>
    <row r="11122" spans="1:11" s="4" customFormat="1" ht="12.75" hidden="1" customHeight="1" x14ac:dyDescent="0.2">
      <c r="A11122" s="2">
        <v>2011</v>
      </c>
      <c r="B11122" s="2" t="s">
        <v>8</v>
      </c>
      <c r="C11122" s="3">
        <v>38564</v>
      </c>
      <c r="D11122" s="2">
        <v>10</v>
      </c>
      <c r="E11122" s="5">
        <v>76</v>
      </c>
      <c r="F11122" s="5">
        <v>0</v>
      </c>
      <c r="G11122" s="12">
        <f t="shared" ref="G11122:G11185" si="521">E11122+F11122</f>
        <v>76</v>
      </c>
      <c r="H11122" s="6">
        <f t="shared" si="520"/>
        <v>456</v>
      </c>
      <c r="I11122" s="12"/>
      <c r="J11122"/>
      <c r="K11122"/>
    </row>
    <row r="11123" spans="1:11" s="4" customFormat="1" ht="12.75" hidden="1" customHeight="1" x14ac:dyDescent="0.2">
      <c r="A11123" s="2">
        <v>2011</v>
      </c>
      <c r="B11123" s="2" t="s">
        <v>8</v>
      </c>
      <c r="C11123" s="3">
        <v>38564</v>
      </c>
      <c r="D11123" s="2">
        <v>11</v>
      </c>
      <c r="E11123" s="5">
        <v>12</v>
      </c>
      <c r="F11123" s="5">
        <v>10</v>
      </c>
      <c r="G11123" s="12">
        <f t="shared" si="521"/>
        <v>22</v>
      </c>
      <c r="H11123" s="6">
        <f t="shared" si="520"/>
        <v>132</v>
      </c>
      <c r="I11123" s="12"/>
      <c r="J11123"/>
      <c r="K11123"/>
    </row>
    <row r="11124" spans="1:11" s="4" customFormat="1" ht="12.75" hidden="1" customHeight="1" x14ac:dyDescent="0.2">
      <c r="A11124" s="2">
        <v>2011</v>
      </c>
      <c r="B11124" s="2" t="s">
        <v>8</v>
      </c>
      <c r="C11124" s="3">
        <v>38564</v>
      </c>
      <c r="D11124" s="2">
        <v>12</v>
      </c>
      <c r="E11124" s="5">
        <v>59</v>
      </c>
      <c r="F11124" s="5">
        <v>3</v>
      </c>
      <c r="G11124" s="12">
        <f t="shared" si="521"/>
        <v>62</v>
      </c>
      <c r="H11124" s="6">
        <f t="shared" si="520"/>
        <v>372</v>
      </c>
      <c r="I11124" s="12"/>
      <c r="J11124"/>
      <c r="K11124"/>
    </row>
    <row r="11125" spans="1:11" s="4" customFormat="1" ht="12.75" hidden="1" customHeight="1" x14ac:dyDescent="0.2">
      <c r="A11125" s="2">
        <v>2011</v>
      </c>
      <c r="B11125" s="2" t="s">
        <v>8</v>
      </c>
      <c r="C11125" s="3">
        <v>38564</v>
      </c>
      <c r="D11125" s="2">
        <v>13</v>
      </c>
      <c r="E11125" s="5">
        <v>63</v>
      </c>
      <c r="F11125" s="5">
        <v>3</v>
      </c>
      <c r="G11125" s="12">
        <f t="shared" si="521"/>
        <v>66</v>
      </c>
      <c r="H11125" s="6">
        <f t="shared" si="520"/>
        <v>396</v>
      </c>
      <c r="I11125" s="12"/>
      <c r="J11125"/>
      <c r="K11125"/>
    </row>
    <row r="11126" spans="1:11" s="4" customFormat="1" ht="12.75" hidden="1" customHeight="1" x14ac:dyDescent="0.2">
      <c r="A11126" s="2">
        <v>2011</v>
      </c>
      <c r="B11126" s="2" t="s">
        <v>8</v>
      </c>
      <c r="C11126" s="3">
        <v>38564</v>
      </c>
      <c r="D11126" s="2">
        <v>14</v>
      </c>
      <c r="E11126" s="5">
        <v>109</v>
      </c>
      <c r="F11126" s="5">
        <v>2</v>
      </c>
      <c r="G11126" s="12">
        <f t="shared" si="521"/>
        <v>111</v>
      </c>
      <c r="H11126" s="6">
        <f t="shared" si="520"/>
        <v>666</v>
      </c>
      <c r="I11126" s="12"/>
      <c r="J11126"/>
      <c r="K11126"/>
    </row>
    <row r="11127" spans="1:11" s="4" customFormat="1" ht="12.75" hidden="1" customHeight="1" x14ac:dyDescent="0.2">
      <c r="A11127" s="2">
        <v>2011</v>
      </c>
      <c r="B11127" s="2" t="s">
        <v>8</v>
      </c>
      <c r="C11127" s="3">
        <v>38564</v>
      </c>
      <c r="D11127" s="2">
        <v>15</v>
      </c>
      <c r="E11127" s="5">
        <v>63</v>
      </c>
      <c r="F11127" s="5">
        <v>0</v>
      </c>
      <c r="G11127" s="12">
        <f t="shared" si="521"/>
        <v>63</v>
      </c>
      <c r="H11127" s="6">
        <f t="shared" si="520"/>
        <v>378</v>
      </c>
      <c r="I11127" s="12"/>
      <c r="J11127"/>
      <c r="K11127"/>
    </row>
    <row r="11128" spans="1:11" s="4" customFormat="1" ht="12.75" hidden="1" customHeight="1" x14ac:dyDescent="0.2">
      <c r="A11128" s="2">
        <v>2011</v>
      </c>
      <c r="B11128" s="2" t="s">
        <v>8</v>
      </c>
      <c r="C11128" s="3">
        <v>38564</v>
      </c>
      <c r="D11128" s="2">
        <v>16</v>
      </c>
      <c r="E11128" s="5">
        <v>94</v>
      </c>
      <c r="F11128" s="5">
        <v>0</v>
      </c>
      <c r="G11128" s="12">
        <f t="shared" si="521"/>
        <v>94</v>
      </c>
      <c r="H11128" s="6">
        <f t="shared" si="520"/>
        <v>564</v>
      </c>
      <c r="I11128" s="12"/>
      <c r="J11128"/>
      <c r="K11128"/>
    </row>
    <row r="11129" spans="1:11" s="4" customFormat="1" ht="12.75" hidden="1" customHeight="1" x14ac:dyDescent="0.2">
      <c r="A11129" s="2">
        <v>2011</v>
      </c>
      <c r="B11129" s="2" t="s">
        <v>8</v>
      </c>
      <c r="C11129" s="3">
        <v>38564</v>
      </c>
      <c r="D11129" s="2">
        <v>17</v>
      </c>
      <c r="E11129" s="5">
        <v>98</v>
      </c>
      <c r="F11129" s="5">
        <v>0</v>
      </c>
      <c r="G11129" s="12">
        <f t="shared" si="521"/>
        <v>98</v>
      </c>
      <c r="H11129" s="6">
        <f t="shared" si="520"/>
        <v>588</v>
      </c>
      <c r="I11129" s="12"/>
      <c r="J11129"/>
      <c r="K11129"/>
    </row>
    <row r="11130" spans="1:11" s="4" customFormat="1" ht="12.75" hidden="1" customHeight="1" x14ac:dyDescent="0.2">
      <c r="A11130" s="2">
        <v>2011</v>
      </c>
      <c r="B11130" s="2" t="s">
        <v>8</v>
      </c>
      <c r="C11130" s="3">
        <v>38564</v>
      </c>
      <c r="D11130" s="2">
        <v>18</v>
      </c>
      <c r="E11130" s="5">
        <v>36</v>
      </c>
      <c r="F11130" s="5">
        <v>0</v>
      </c>
      <c r="G11130" s="12">
        <f t="shared" si="521"/>
        <v>36</v>
      </c>
      <c r="H11130" s="6">
        <f t="shared" si="520"/>
        <v>216</v>
      </c>
      <c r="I11130" s="12"/>
      <c r="J11130"/>
      <c r="K11130"/>
    </row>
    <row r="11131" spans="1:11" s="4" customFormat="1" ht="12.75" hidden="1" customHeight="1" x14ac:dyDescent="0.2">
      <c r="A11131" s="2">
        <v>2011</v>
      </c>
      <c r="B11131" s="2" t="s">
        <v>8</v>
      </c>
      <c r="C11131" s="3">
        <v>38564</v>
      </c>
      <c r="D11131" s="2">
        <v>19</v>
      </c>
      <c r="E11131" s="5">
        <v>39</v>
      </c>
      <c r="F11131" s="5">
        <v>1</v>
      </c>
      <c r="G11131" s="12">
        <f t="shared" si="521"/>
        <v>40</v>
      </c>
      <c r="H11131" s="6">
        <f t="shared" si="520"/>
        <v>240</v>
      </c>
      <c r="I11131" s="12"/>
      <c r="J11131"/>
      <c r="K11131"/>
    </row>
    <row r="11132" spans="1:11" s="4" customFormat="1" ht="12.75" hidden="1" customHeight="1" x14ac:dyDescent="0.2">
      <c r="A11132" s="2">
        <v>2011</v>
      </c>
      <c r="B11132" s="2" t="s">
        <v>8</v>
      </c>
      <c r="C11132" s="3">
        <v>38564</v>
      </c>
      <c r="D11132" s="2">
        <v>20</v>
      </c>
      <c r="E11132" s="5">
        <v>75</v>
      </c>
      <c r="F11132" s="5">
        <v>1</v>
      </c>
      <c r="G11132" s="12">
        <f t="shared" si="521"/>
        <v>76</v>
      </c>
      <c r="H11132" s="6">
        <f t="shared" si="520"/>
        <v>456</v>
      </c>
      <c r="I11132" s="12"/>
      <c r="J11132"/>
      <c r="K11132"/>
    </row>
    <row r="11133" spans="1:11" s="4" customFormat="1" ht="12.75" hidden="1" customHeight="1" x14ac:dyDescent="0.2">
      <c r="A11133" s="2">
        <v>2011</v>
      </c>
      <c r="B11133" s="2" t="s">
        <v>8</v>
      </c>
      <c r="C11133" s="3">
        <v>38564</v>
      </c>
      <c r="D11133" s="2">
        <v>21</v>
      </c>
      <c r="E11133" s="5">
        <v>61</v>
      </c>
      <c r="F11133" s="5">
        <v>1</v>
      </c>
      <c r="G11133" s="12">
        <f t="shared" si="521"/>
        <v>62</v>
      </c>
      <c r="H11133" s="6">
        <f t="shared" ref="H11133:H11196" si="522">G11133*6</f>
        <v>372</v>
      </c>
      <c r="I11133" s="12"/>
      <c r="J11133"/>
      <c r="K11133"/>
    </row>
    <row r="11134" spans="1:11" s="4" customFormat="1" ht="12.75" hidden="1" customHeight="1" x14ac:dyDescent="0.2">
      <c r="A11134" s="2">
        <v>2011</v>
      </c>
      <c r="B11134" s="2" t="s">
        <v>8</v>
      </c>
      <c r="C11134" s="3">
        <v>38564</v>
      </c>
      <c r="D11134" s="2">
        <v>22</v>
      </c>
      <c r="E11134" s="5">
        <v>16</v>
      </c>
      <c r="F11134" s="5">
        <v>0</v>
      </c>
      <c r="G11134" s="12">
        <f t="shared" si="521"/>
        <v>16</v>
      </c>
      <c r="H11134" s="6">
        <f t="shared" si="522"/>
        <v>96</v>
      </c>
      <c r="I11134" s="12"/>
      <c r="J11134"/>
      <c r="K11134"/>
    </row>
    <row r="11135" spans="1:11" s="4" customFormat="1" ht="12.75" hidden="1" customHeight="1" x14ac:dyDescent="0.2">
      <c r="A11135" s="2">
        <v>2011</v>
      </c>
      <c r="B11135" s="2" t="s">
        <v>8</v>
      </c>
      <c r="C11135" s="3">
        <v>38564</v>
      </c>
      <c r="D11135" s="2">
        <v>23</v>
      </c>
      <c r="E11135" s="5">
        <v>12</v>
      </c>
      <c r="F11135" s="5">
        <v>-1</v>
      </c>
      <c r="G11135" s="12">
        <f t="shared" si="521"/>
        <v>11</v>
      </c>
      <c r="H11135" s="6">
        <f t="shared" si="522"/>
        <v>66</v>
      </c>
      <c r="I11135" s="5">
        <f>ROUND(SUM(G11116:G11136)/0.9624082,0)*6+I11111</f>
        <v>242646</v>
      </c>
      <c r="J11135"/>
      <c r="K11135"/>
    </row>
    <row r="11136" spans="1:11" s="4" customFormat="1" ht="12.75" hidden="1" customHeight="1" x14ac:dyDescent="0.2">
      <c r="A11136" s="2">
        <v>2011</v>
      </c>
      <c r="B11136" s="2" t="s">
        <v>8</v>
      </c>
      <c r="C11136" s="3">
        <v>38565</v>
      </c>
      <c r="D11136" s="2">
        <v>0</v>
      </c>
      <c r="E11136" s="5">
        <v>4</v>
      </c>
      <c r="F11136" s="5">
        <v>1</v>
      </c>
      <c r="G11136" s="12">
        <f t="shared" si="521"/>
        <v>5</v>
      </c>
      <c r="H11136" s="6">
        <f t="shared" si="522"/>
        <v>30</v>
      </c>
      <c r="I11136" s="12"/>
      <c r="J11136"/>
      <c r="K11136"/>
    </row>
    <row r="11137" spans="1:11" s="4" customFormat="1" ht="12.75" hidden="1" customHeight="1" x14ac:dyDescent="0.2">
      <c r="A11137" s="2">
        <v>2011</v>
      </c>
      <c r="B11137" s="2" t="s">
        <v>8</v>
      </c>
      <c r="C11137" s="3">
        <v>38565</v>
      </c>
      <c r="D11137" s="2">
        <v>1</v>
      </c>
      <c r="E11137" s="5">
        <v>3</v>
      </c>
      <c r="F11137" s="5">
        <v>1</v>
      </c>
      <c r="G11137" s="12">
        <f t="shared" si="521"/>
        <v>4</v>
      </c>
      <c r="H11137" s="6">
        <f t="shared" si="522"/>
        <v>24</v>
      </c>
      <c r="I11137" s="12"/>
      <c r="J11137"/>
      <c r="K11137"/>
    </row>
    <row r="11138" spans="1:11" s="4" customFormat="1" ht="12.75" hidden="1" customHeight="1" x14ac:dyDescent="0.2">
      <c r="A11138" s="2">
        <v>2011</v>
      </c>
      <c r="B11138" s="2" t="s">
        <v>8</v>
      </c>
      <c r="C11138" s="3">
        <v>38565</v>
      </c>
      <c r="D11138" s="2">
        <v>2</v>
      </c>
      <c r="E11138" s="5">
        <v>9</v>
      </c>
      <c r="F11138" s="5">
        <v>0</v>
      </c>
      <c r="G11138" s="12">
        <f t="shared" si="521"/>
        <v>9</v>
      </c>
      <c r="H11138" s="6">
        <f t="shared" si="522"/>
        <v>54</v>
      </c>
      <c r="I11138" s="12"/>
      <c r="J11138"/>
      <c r="K11138"/>
    </row>
    <row r="11139" spans="1:11" s="4" customFormat="1" ht="12.75" hidden="1" customHeight="1" x14ac:dyDescent="0.2">
      <c r="A11139" s="2">
        <v>2011</v>
      </c>
      <c r="B11139" s="2" t="s">
        <v>8</v>
      </c>
      <c r="C11139" s="3">
        <v>38565</v>
      </c>
      <c r="D11139" s="2">
        <v>3</v>
      </c>
      <c r="E11139" s="5">
        <v>2</v>
      </c>
      <c r="F11139" s="5">
        <v>0</v>
      </c>
      <c r="G11139" s="12">
        <f t="shared" si="521"/>
        <v>2</v>
      </c>
      <c r="H11139" s="6">
        <f t="shared" si="522"/>
        <v>12</v>
      </c>
      <c r="I11139" s="12"/>
      <c r="J11139"/>
      <c r="K11139"/>
    </row>
    <row r="11140" spans="1:11" s="4" customFormat="1" ht="12.75" hidden="1" customHeight="1" x14ac:dyDescent="0.2">
      <c r="A11140" s="2">
        <v>2011</v>
      </c>
      <c r="B11140" s="2" t="s">
        <v>8</v>
      </c>
      <c r="C11140" s="3">
        <v>38565</v>
      </c>
      <c r="D11140" s="2">
        <v>4</v>
      </c>
      <c r="E11140" s="5">
        <v>1</v>
      </c>
      <c r="F11140" s="5">
        <v>0</v>
      </c>
      <c r="G11140" s="12">
        <f t="shared" si="521"/>
        <v>1</v>
      </c>
      <c r="H11140" s="6">
        <f t="shared" si="522"/>
        <v>6</v>
      </c>
      <c r="I11140" s="12"/>
      <c r="J11140"/>
      <c r="K11140"/>
    </row>
    <row r="11141" spans="1:11" s="4" customFormat="1" ht="12.75" hidden="1" customHeight="1" x14ac:dyDescent="0.2">
      <c r="A11141" s="2">
        <v>2011</v>
      </c>
      <c r="B11141" s="2" t="s">
        <v>8</v>
      </c>
      <c r="C11141" s="3">
        <v>38565</v>
      </c>
      <c r="D11141" s="2">
        <v>5</v>
      </c>
      <c r="E11141" s="5">
        <v>6</v>
      </c>
      <c r="F11141" s="5">
        <v>0</v>
      </c>
      <c r="G11141" s="12">
        <f t="shared" si="521"/>
        <v>6</v>
      </c>
      <c r="H11141" s="6">
        <f t="shared" si="522"/>
        <v>36</v>
      </c>
      <c r="I11141" s="12"/>
      <c r="J11141"/>
      <c r="K11141"/>
    </row>
    <row r="11142" spans="1:11" s="4" customFormat="1" ht="12.75" hidden="1" customHeight="1" x14ac:dyDescent="0.2">
      <c r="A11142" s="2">
        <v>2011</v>
      </c>
      <c r="B11142" s="2" t="s">
        <v>8</v>
      </c>
      <c r="C11142" s="3">
        <v>38565</v>
      </c>
      <c r="D11142" s="2">
        <v>6</v>
      </c>
      <c r="E11142" s="5">
        <v>65</v>
      </c>
      <c r="F11142" s="5">
        <v>0</v>
      </c>
      <c r="G11142" s="12">
        <f t="shared" si="521"/>
        <v>65</v>
      </c>
      <c r="H11142" s="6">
        <f t="shared" si="522"/>
        <v>390</v>
      </c>
      <c r="I11142" s="12"/>
      <c r="J11142"/>
      <c r="K11142"/>
    </row>
    <row r="11143" spans="1:11" s="4" customFormat="1" ht="12.75" hidden="1" customHeight="1" x14ac:dyDescent="0.2">
      <c r="A11143" s="2">
        <v>2011</v>
      </c>
      <c r="B11143" s="2" t="s">
        <v>8</v>
      </c>
      <c r="C11143" s="3">
        <v>38565</v>
      </c>
      <c r="D11143" s="2">
        <v>7</v>
      </c>
      <c r="E11143" s="5">
        <v>48</v>
      </c>
      <c r="F11143" s="5">
        <v>0</v>
      </c>
      <c r="G11143" s="12">
        <f t="shared" si="521"/>
        <v>48</v>
      </c>
      <c r="H11143" s="6">
        <f t="shared" si="522"/>
        <v>288</v>
      </c>
      <c r="I11143" s="12"/>
      <c r="J11143"/>
      <c r="K11143"/>
    </row>
    <row r="11144" spans="1:11" s="4" customFormat="1" ht="12.75" hidden="1" customHeight="1" x14ac:dyDescent="0.2">
      <c r="A11144" s="2">
        <v>2011</v>
      </c>
      <c r="B11144" s="2" t="s">
        <v>8</v>
      </c>
      <c r="C11144" s="3">
        <v>38565</v>
      </c>
      <c r="D11144" s="2">
        <v>8</v>
      </c>
      <c r="E11144" s="5">
        <v>153</v>
      </c>
      <c r="F11144" s="5">
        <v>0</v>
      </c>
      <c r="G11144" s="12">
        <f t="shared" si="521"/>
        <v>153</v>
      </c>
      <c r="H11144" s="6">
        <f t="shared" si="522"/>
        <v>918</v>
      </c>
      <c r="I11144" s="12"/>
      <c r="J11144"/>
      <c r="K11144"/>
    </row>
    <row r="11145" spans="1:11" s="4" customFormat="1" ht="12.75" hidden="1" customHeight="1" x14ac:dyDescent="0.2">
      <c r="A11145" s="2">
        <v>2011</v>
      </c>
      <c r="B11145" s="2" t="s">
        <v>8</v>
      </c>
      <c r="C11145" s="3">
        <v>38565</v>
      </c>
      <c r="D11145" s="2">
        <v>9</v>
      </c>
      <c r="E11145" s="5">
        <v>16</v>
      </c>
      <c r="F11145" s="5">
        <v>0</v>
      </c>
      <c r="G11145" s="12">
        <f t="shared" si="521"/>
        <v>16</v>
      </c>
      <c r="H11145" s="6">
        <f t="shared" si="522"/>
        <v>96</v>
      </c>
      <c r="I11145" s="12"/>
      <c r="J11145"/>
      <c r="K11145"/>
    </row>
    <row r="11146" spans="1:11" s="4" customFormat="1" ht="12.75" hidden="1" customHeight="1" x14ac:dyDescent="0.2">
      <c r="A11146" s="2">
        <v>2011</v>
      </c>
      <c r="B11146" s="2" t="s">
        <v>8</v>
      </c>
      <c r="C11146" s="3">
        <v>38565</v>
      </c>
      <c r="D11146" s="2">
        <v>10</v>
      </c>
      <c r="E11146" s="5">
        <v>30</v>
      </c>
      <c r="F11146" s="5">
        <v>3</v>
      </c>
      <c r="G11146" s="12">
        <f t="shared" si="521"/>
        <v>33</v>
      </c>
      <c r="H11146" s="6">
        <f t="shared" si="522"/>
        <v>198</v>
      </c>
      <c r="I11146" s="12"/>
      <c r="J11146"/>
      <c r="K11146"/>
    </row>
    <row r="11147" spans="1:11" s="4" customFormat="1" ht="12.75" hidden="1" customHeight="1" x14ac:dyDescent="0.2">
      <c r="A11147" s="2">
        <v>2011</v>
      </c>
      <c r="B11147" s="2" t="s">
        <v>8</v>
      </c>
      <c r="C11147" s="3">
        <v>38565</v>
      </c>
      <c r="D11147" s="2">
        <v>11</v>
      </c>
      <c r="E11147" s="5">
        <v>55</v>
      </c>
      <c r="F11147" s="5">
        <v>0</v>
      </c>
      <c r="G11147" s="12">
        <f t="shared" si="521"/>
        <v>55</v>
      </c>
      <c r="H11147" s="6">
        <f t="shared" si="522"/>
        <v>330</v>
      </c>
      <c r="I11147" s="12"/>
      <c r="J11147"/>
      <c r="K11147"/>
    </row>
    <row r="11148" spans="1:11" s="4" customFormat="1" ht="12.75" hidden="1" customHeight="1" x14ac:dyDescent="0.2">
      <c r="A11148" s="2">
        <v>2011</v>
      </c>
      <c r="B11148" s="2" t="s">
        <v>8</v>
      </c>
      <c r="C11148" s="3">
        <v>38565</v>
      </c>
      <c r="D11148" s="2">
        <v>12</v>
      </c>
      <c r="E11148" s="5">
        <v>32</v>
      </c>
      <c r="F11148" s="5">
        <v>0</v>
      </c>
      <c r="G11148" s="12">
        <f t="shared" si="521"/>
        <v>32</v>
      </c>
      <c r="H11148" s="6">
        <f t="shared" si="522"/>
        <v>192</v>
      </c>
      <c r="I11148" s="12"/>
      <c r="J11148"/>
      <c r="K11148"/>
    </row>
    <row r="11149" spans="1:11" s="4" customFormat="1" ht="12.75" hidden="1" customHeight="1" x14ac:dyDescent="0.2">
      <c r="A11149" s="2">
        <v>2011</v>
      </c>
      <c r="B11149" s="2" t="s">
        <v>8</v>
      </c>
      <c r="C11149" s="3">
        <v>38565</v>
      </c>
      <c r="D11149" s="2">
        <v>13</v>
      </c>
      <c r="E11149" s="5">
        <v>0</v>
      </c>
      <c r="F11149" s="5">
        <v>0</v>
      </c>
      <c r="G11149" s="12">
        <f t="shared" si="521"/>
        <v>0</v>
      </c>
      <c r="H11149" s="6">
        <f t="shared" si="522"/>
        <v>0</v>
      </c>
      <c r="I11149" s="12"/>
      <c r="J11149"/>
      <c r="K11149"/>
    </row>
    <row r="11150" spans="1:11" s="4" customFormat="1" ht="12.75" hidden="1" customHeight="1" x14ac:dyDescent="0.2">
      <c r="A11150" s="2">
        <v>2011</v>
      </c>
      <c r="B11150" s="2" t="s">
        <v>8</v>
      </c>
      <c r="C11150" s="3">
        <v>38565</v>
      </c>
      <c r="D11150" s="2">
        <v>14</v>
      </c>
      <c r="E11150" s="5">
        <v>22</v>
      </c>
      <c r="F11150" s="5">
        <v>0</v>
      </c>
      <c r="G11150" s="12">
        <f t="shared" si="521"/>
        <v>22</v>
      </c>
      <c r="H11150" s="6">
        <f t="shared" si="522"/>
        <v>132</v>
      </c>
      <c r="I11150" s="12"/>
      <c r="J11150"/>
      <c r="K11150"/>
    </row>
    <row r="11151" spans="1:11" s="4" customFormat="1" ht="12.75" hidden="1" customHeight="1" x14ac:dyDescent="0.2">
      <c r="A11151" s="2">
        <v>2011</v>
      </c>
      <c r="B11151" s="2" t="s">
        <v>8</v>
      </c>
      <c r="C11151" s="3">
        <v>38565</v>
      </c>
      <c r="D11151" s="2">
        <v>15</v>
      </c>
      <c r="E11151" s="5">
        <v>57</v>
      </c>
      <c r="F11151" s="5">
        <v>0</v>
      </c>
      <c r="G11151" s="12">
        <f t="shared" si="521"/>
        <v>57</v>
      </c>
      <c r="H11151" s="6">
        <f t="shared" si="522"/>
        <v>342</v>
      </c>
      <c r="I11151" s="12"/>
      <c r="J11151"/>
      <c r="K11151"/>
    </row>
    <row r="11152" spans="1:11" s="4" customFormat="1" ht="12.75" hidden="1" customHeight="1" x14ac:dyDescent="0.2">
      <c r="A11152" s="2">
        <v>2011</v>
      </c>
      <c r="B11152" s="2" t="s">
        <v>8</v>
      </c>
      <c r="C11152" s="3">
        <v>38565</v>
      </c>
      <c r="D11152" s="2">
        <v>16</v>
      </c>
      <c r="E11152" s="5">
        <v>4</v>
      </c>
      <c r="F11152" s="5">
        <v>0</v>
      </c>
      <c r="G11152" s="12">
        <f t="shared" si="521"/>
        <v>4</v>
      </c>
      <c r="H11152" s="6">
        <f t="shared" si="522"/>
        <v>24</v>
      </c>
      <c r="I11152" s="12"/>
      <c r="J11152"/>
      <c r="K11152"/>
    </row>
    <row r="11153" spans="1:11" s="4" customFormat="1" ht="12.75" hidden="1" customHeight="1" x14ac:dyDescent="0.2">
      <c r="A11153" s="2">
        <v>2011</v>
      </c>
      <c r="B11153" s="2" t="s">
        <v>8</v>
      </c>
      <c r="C11153" s="3">
        <v>38565</v>
      </c>
      <c r="D11153" s="2">
        <v>17</v>
      </c>
      <c r="E11153" s="5">
        <v>4</v>
      </c>
      <c r="F11153" s="5">
        <v>0</v>
      </c>
      <c r="G11153" s="12">
        <f t="shared" si="521"/>
        <v>4</v>
      </c>
      <c r="H11153" s="6">
        <f t="shared" si="522"/>
        <v>24</v>
      </c>
      <c r="I11153" s="12"/>
      <c r="J11153"/>
      <c r="K11153"/>
    </row>
    <row r="11154" spans="1:11" s="4" customFormat="1" ht="12.75" hidden="1" customHeight="1" x14ac:dyDescent="0.2">
      <c r="A11154" s="2">
        <v>2011</v>
      </c>
      <c r="B11154" s="2" t="s">
        <v>8</v>
      </c>
      <c r="C11154" s="3">
        <v>38565</v>
      </c>
      <c r="D11154" s="2">
        <v>18</v>
      </c>
      <c r="E11154" s="5">
        <v>55</v>
      </c>
      <c r="F11154" s="5">
        <v>0</v>
      </c>
      <c r="G11154" s="12">
        <f t="shared" si="521"/>
        <v>55</v>
      </c>
      <c r="H11154" s="6">
        <f t="shared" si="522"/>
        <v>330</v>
      </c>
      <c r="I11154" s="12"/>
      <c r="J11154"/>
      <c r="K11154"/>
    </row>
    <row r="11155" spans="1:11" s="4" customFormat="1" ht="12.75" hidden="1" customHeight="1" x14ac:dyDescent="0.2">
      <c r="A11155" s="2">
        <v>2011</v>
      </c>
      <c r="B11155" s="2" t="s">
        <v>8</v>
      </c>
      <c r="C11155" s="3">
        <v>38565</v>
      </c>
      <c r="D11155" s="2">
        <v>19</v>
      </c>
      <c r="E11155" s="5">
        <v>31</v>
      </c>
      <c r="F11155" s="5">
        <v>-1</v>
      </c>
      <c r="G11155" s="12">
        <f t="shared" si="521"/>
        <v>30</v>
      </c>
      <c r="H11155" s="6">
        <f t="shared" si="522"/>
        <v>180</v>
      </c>
      <c r="I11155" s="12"/>
      <c r="J11155"/>
      <c r="K11155"/>
    </row>
    <row r="11156" spans="1:11" s="4" customFormat="1" ht="12.75" hidden="1" customHeight="1" x14ac:dyDescent="0.2">
      <c r="A11156" s="2">
        <v>2011</v>
      </c>
      <c r="B11156" s="2" t="s">
        <v>8</v>
      </c>
      <c r="C11156" s="3">
        <v>38565</v>
      </c>
      <c r="D11156" s="2">
        <v>20</v>
      </c>
      <c r="E11156" s="5">
        <v>20</v>
      </c>
      <c r="F11156" s="5">
        <v>0</v>
      </c>
      <c r="G11156" s="12">
        <f t="shared" si="521"/>
        <v>20</v>
      </c>
      <c r="H11156" s="6">
        <f t="shared" si="522"/>
        <v>120</v>
      </c>
      <c r="I11156" s="12"/>
      <c r="J11156"/>
      <c r="K11156"/>
    </row>
    <row r="11157" spans="1:11" s="4" customFormat="1" ht="12.75" hidden="1" customHeight="1" x14ac:dyDescent="0.2">
      <c r="A11157" s="2">
        <v>2011</v>
      </c>
      <c r="B11157" s="2" t="s">
        <v>8</v>
      </c>
      <c r="C11157" s="3">
        <v>38565</v>
      </c>
      <c r="D11157" s="2">
        <v>21</v>
      </c>
      <c r="E11157" s="5">
        <v>19</v>
      </c>
      <c r="F11157" s="5">
        <v>0</v>
      </c>
      <c r="G11157" s="12">
        <f t="shared" si="521"/>
        <v>19</v>
      </c>
      <c r="H11157" s="6">
        <f t="shared" si="522"/>
        <v>114</v>
      </c>
      <c r="I11157" s="12"/>
      <c r="J11157"/>
      <c r="K11157"/>
    </row>
    <row r="11158" spans="1:11" s="4" customFormat="1" ht="12.75" hidden="1" customHeight="1" x14ac:dyDescent="0.2">
      <c r="A11158" s="2">
        <v>2011</v>
      </c>
      <c r="B11158" s="2" t="s">
        <v>8</v>
      </c>
      <c r="C11158" s="3">
        <v>38565</v>
      </c>
      <c r="D11158" s="2">
        <v>22</v>
      </c>
      <c r="E11158" s="5">
        <v>10</v>
      </c>
      <c r="F11158" s="5">
        <v>0</v>
      </c>
      <c r="G11158" s="12">
        <f t="shared" si="521"/>
        <v>10</v>
      </c>
      <c r="H11158" s="6">
        <f t="shared" si="522"/>
        <v>60</v>
      </c>
      <c r="I11158" s="12"/>
      <c r="J11158"/>
      <c r="K11158"/>
    </row>
    <row r="11159" spans="1:11" s="4" customFormat="1" ht="12.75" hidden="1" customHeight="1" x14ac:dyDescent="0.2">
      <c r="A11159" s="2">
        <v>2011</v>
      </c>
      <c r="B11159" s="2" t="s">
        <v>8</v>
      </c>
      <c r="C11159" s="3">
        <v>38565</v>
      </c>
      <c r="D11159" s="2">
        <v>23</v>
      </c>
      <c r="E11159" s="5">
        <v>17</v>
      </c>
      <c r="F11159" s="5">
        <v>0</v>
      </c>
      <c r="G11159" s="12">
        <f t="shared" si="521"/>
        <v>17</v>
      </c>
      <c r="H11159" s="6">
        <f t="shared" si="522"/>
        <v>102</v>
      </c>
      <c r="I11159" s="5">
        <f>ROUND(SUM(G11140:G11160)/0.9624082,0)*6+I11135</f>
        <v>246762</v>
      </c>
      <c r="J11159"/>
      <c r="K11159"/>
    </row>
    <row r="11160" spans="1:11" s="4" customFormat="1" ht="12.75" hidden="1" customHeight="1" x14ac:dyDescent="0.2">
      <c r="A11160" s="2">
        <v>2011</v>
      </c>
      <c r="B11160" s="2" t="s">
        <v>8</v>
      </c>
      <c r="C11160" s="3">
        <v>38566</v>
      </c>
      <c r="D11160" s="2">
        <v>0</v>
      </c>
      <c r="E11160" s="5">
        <v>13</v>
      </c>
      <c r="F11160" s="5">
        <v>0</v>
      </c>
      <c r="G11160" s="12">
        <f t="shared" si="521"/>
        <v>13</v>
      </c>
      <c r="H11160" s="6">
        <f t="shared" si="522"/>
        <v>78</v>
      </c>
      <c r="I11160" s="13"/>
      <c r="J11160"/>
      <c r="K11160"/>
    </row>
    <row r="11161" spans="1:11" s="4" customFormat="1" ht="12.75" hidden="1" customHeight="1" x14ac:dyDescent="0.2">
      <c r="A11161" s="2">
        <v>2011</v>
      </c>
      <c r="B11161" s="2" t="s">
        <v>8</v>
      </c>
      <c r="C11161" s="3">
        <v>38566</v>
      </c>
      <c r="D11161" s="2">
        <v>1</v>
      </c>
      <c r="E11161" s="5">
        <v>3</v>
      </c>
      <c r="F11161" s="5">
        <v>0</v>
      </c>
      <c r="G11161" s="12">
        <f t="shared" si="521"/>
        <v>3</v>
      </c>
      <c r="H11161" s="6">
        <f t="shared" si="522"/>
        <v>18</v>
      </c>
      <c r="I11161" s="13"/>
      <c r="J11161"/>
      <c r="K11161"/>
    </row>
    <row r="11162" spans="1:11" s="4" customFormat="1" ht="12.75" hidden="1" customHeight="1" x14ac:dyDescent="0.2">
      <c r="A11162" s="2">
        <v>2011</v>
      </c>
      <c r="B11162" s="2" t="s">
        <v>8</v>
      </c>
      <c r="C11162" s="3">
        <v>38566</v>
      </c>
      <c r="D11162" s="2">
        <v>2</v>
      </c>
      <c r="E11162" s="5">
        <v>33</v>
      </c>
      <c r="F11162" s="5">
        <v>0</v>
      </c>
      <c r="G11162" s="12">
        <f t="shared" si="521"/>
        <v>33</v>
      </c>
      <c r="H11162" s="6">
        <f t="shared" si="522"/>
        <v>198</v>
      </c>
      <c r="I11162" s="13"/>
      <c r="J11162"/>
      <c r="K11162"/>
    </row>
    <row r="11163" spans="1:11" s="4" customFormat="1" ht="12.75" hidden="1" customHeight="1" x14ac:dyDescent="0.2">
      <c r="A11163" s="2">
        <v>2011</v>
      </c>
      <c r="B11163" s="2" t="s">
        <v>8</v>
      </c>
      <c r="C11163" s="3">
        <v>38566</v>
      </c>
      <c r="D11163" s="2">
        <v>3</v>
      </c>
      <c r="E11163" s="5">
        <v>8</v>
      </c>
      <c r="F11163" s="5">
        <v>0</v>
      </c>
      <c r="G11163" s="12">
        <f t="shared" si="521"/>
        <v>8</v>
      </c>
      <c r="H11163" s="6">
        <f t="shared" si="522"/>
        <v>48</v>
      </c>
      <c r="I11163" s="13"/>
      <c r="J11163"/>
      <c r="K11163"/>
    </row>
    <row r="11164" spans="1:11" s="4" customFormat="1" ht="12.75" hidden="1" customHeight="1" x14ac:dyDescent="0.2">
      <c r="A11164" s="2">
        <v>2011</v>
      </c>
      <c r="B11164" s="2" t="s">
        <v>8</v>
      </c>
      <c r="C11164" s="3">
        <v>38566</v>
      </c>
      <c r="D11164" s="2">
        <v>4</v>
      </c>
      <c r="E11164" s="5">
        <v>3</v>
      </c>
      <c r="F11164" s="5">
        <v>0</v>
      </c>
      <c r="G11164" s="12">
        <f t="shared" si="521"/>
        <v>3</v>
      </c>
      <c r="H11164" s="6">
        <f t="shared" si="522"/>
        <v>18</v>
      </c>
      <c r="I11164" s="13"/>
      <c r="J11164"/>
      <c r="K11164"/>
    </row>
    <row r="11165" spans="1:11" s="4" customFormat="1" ht="12.75" hidden="1" customHeight="1" x14ac:dyDescent="0.2">
      <c r="A11165" s="2">
        <v>2011</v>
      </c>
      <c r="B11165" s="2" t="s">
        <v>8</v>
      </c>
      <c r="C11165" s="3">
        <v>38566</v>
      </c>
      <c r="D11165" s="2">
        <v>5</v>
      </c>
      <c r="E11165" s="5">
        <v>13</v>
      </c>
      <c r="F11165" s="5">
        <v>0</v>
      </c>
      <c r="G11165" s="12">
        <f t="shared" si="521"/>
        <v>13</v>
      </c>
      <c r="H11165" s="6">
        <f t="shared" si="522"/>
        <v>78</v>
      </c>
      <c r="I11165" s="13"/>
      <c r="J11165"/>
      <c r="K11165"/>
    </row>
    <row r="11166" spans="1:11" s="4" customFormat="1" ht="12.75" hidden="1" customHeight="1" x14ac:dyDescent="0.2">
      <c r="A11166" s="2">
        <v>2011</v>
      </c>
      <c r="B11166" s="2" t="s">
        <v>8</v>
      </c>
      <c r="C11166" s="3">
        <v>38566</v>
      </c>
      <c r="D11166" s="2">
        <v>6</v>
      </c>
      <c r="E11166" s="5">
        <v>45</v>
      </c>
      <c r="F11166" s="5">
        <v>4</v>
      </c>
      <c r="G11166" s="12">
        <f t="shared" si="521"/>
        <v>49</v>
      </c>
      <c r="H11166" s="6">
        <f t="shared" si="522"/>
        <v>294</v>
      </c>
      <c r="I11166" s="13"/>
      <c r="J11166"/>
      <c r="K11166"/>
    </row>
    <row r="11167" spans="1:11" s="4" customFormat="1" ht="12.75" hidden="1" customHeight="1" x14ac:dyDescent="0.2">
      <c r="A11167" s="2">
        <v>2011</v>
      </c>
      <c r="B11167" s="2" t="s">
        <v>8</v>
      </c>
      <c r="C11167" s="3">
        <v>38566</v>
      </c>
      <c r="D11167" s="2">
        <v>7</v>
      </c>
      <c r="E11167" s="5">
        <v>11</v>
      </c>
      <c r="F11167" s="5">
        <v>4</v>
      </c>
      <c r="G11167" s="12">
        <f t="shared" si="521"/>
        <v>15</v>
      </c>
      <c r="H11167" s="6">
        <f t="shared" si="522"/>
        <v>90</v>
      </c>
      <c r="I11167" s="13"/>
      <c r="J11167"/>
      <c r="K11167"/>
    </row>
    <row r="11168" spans="1:11" s="4" customFormat="1" ht="12.75" hidden="1" customHeight="1" x14ac:dyDescent="0.2">
      <c r="A11168" s="2">
        <v>2011</v>
      </c>
      <c r="B11168" s="2" t="s">
        <v>8</v>
      </c>
      <c r="C11168" s="3">
        <v>38566</v>
      </c>
      <c r="D11168" s="2">
        <v>8</v>
      </c>
      <c r="E11168" s="5">
        <v>11</v>
      </c>
      <c r="F11168" s="5">
        <v>0</v>
      </c>
      <c r="G11168" s="12">
        <f t="shared" si="521"/>
        <v>11</v>
      </c>
      <c r="H11168" s="6">
        <f t="shared" si="522"/>
        <v>66</v>
      </c>
      <c r="I11168" s="13"/>
      <c r="J11168"/>
      <c r="K11168"/>
    </row>
    <row r="11169" spans="1:11" s="4" customFormat="1" ht="12.75" hidden="1" customHeight="1" x14ac:dyDescent="0.2">
      <c r="A11169" s="2">
        <v>2011</v>
      </c>
      <c r="B11169" s="2" t="s">
        <v>8</v>
      </c>
      <c r="C11169" s="3">
        <v>38566</v>
      </c>
      <c r="D11169" s="2">
        <v>9</v>
      </c>
      <c r="E11169" s="5">
        <v>25</v>
      </c>
      <c r="F11169" s="5">
        <v>0</v>
      </c>
      <c r="G11169" s="12">
        <f t="shared" si="521"/>
        <v>25</v>
      </c>
      <c r="H11169" s="6">
        <f t="shared" si="522"/>
        <v>150</v>
      </c>
      <c r="I11169" s="13"/>
      <c r="J11169"/>
      <c r="K11169"/>
    </row>
    <row r="11170" spans="1:11" s="4" customFormat="1" ht="12.75" hidden="1" customHeight="1" x14ac:dyDescent="0.2">
      <c r="A11170" s="2">
        <v>2011</v>
      </c>
      <c r="B11170" s="2" t="s">
        <v>8</v>
      </c>
      <c r="C11170" s="3">
        <v>38566</v>
      </c>
      <c r="D11170" s="2">
        <v>10</v>
      </c>
      <c r="E11170" s="5">
        <v>32</v>
      </c>
      <c r="F11170" s="5">
        <v>2</v>
      </c>
      <c r="G11170" s="12">
        <f t="shared" si="521"/>
        <v>34</v>
      </c>
      <c r="H11170" s="6">
        <f t="shared" si="522"/>
        <v>204</v>
      </c>
      <c r="I11170" s="13"/>
      <c r="J11170"/>
      <c r="K11170"/>
    </row>
    <row r="11171" spans="1:11" s="4" customFormat="1" ht="12.75" hidden="1" customHeight="1" x14ac:dyDescent="0.2">
      <c r="A11171" s="2">
        <v>2011</v>
      </c>
      <c r="B11171" s="2" t="s">
        <v>8</v>
      </c>
      <c r="C11171" s="3">
        <v>38566</v>
      </c>
      <c r="D11171" s="2">
        <v>11</v>
      </c>
      <c r="E11171" s="5">
        <v>42</v>
      </c>
      <c r="F11171" s="5">
        <v>1</v>
      </c>
      <c r="G11171" s="12">
        <f t="shared" si="521"/>
        <v>43</v>
      </c>
      <c r="H11171" s="6">
        <f t="shared" si="522"/>
        <v>258</v>
      </c>
      <c r="I11171" s="13"/>
      <c r="J11171"/>
      <c r="K11171"/>
    </row>
    <row r="11172" spans="1:11" s="4" customFormat="1" ht="12.75" hidden="1" customHeight="1" x14ac:dyDescent="0.2">
      <c r="A11172" s="2">
        <v>2011</v>
      </c>
      <c r="B11172" s="2" t="s">
        <v>8</v>
      </c>
      <c r="C11172" s="3">
        <v>38566</v>
      </c>
      <c r="D11172" s="2">
        <v>12</v>
      </c>
      <c r="E11172" s="5">
        <v>23</v>
      </c>
      <c r="F11172" s="5">
        <v>0</v>
      </c>
      <c r="G11172" s="12">
        <f t="shared" si="521"/>
        <v>23</v>
      </c>
      <c r="H11172" s="6">
        <f t="shared" si="522"/>
        <v>138</v>
      </c>
      <c r="I11172" s="13"/>
      <c r="J11172"/>
      <c r="K11172"/>
    </row>
    <row r="11173" spans="1:11" s="4" customFormat="1" ht="12.75" hidden="1" customHeight="1" x14ac:dyDescent="0.2">
      <c r="A11173" s="2">
        <v>2011</v>
      </c>
      <c r="B11173" s="2" t="s">
        <v>8</v>
      </c>
      <c r="C11173" s="3">
        <v>38566</v>
      </c>
      <c r="D11173" s="2">
        <v>13</v>
      </c>
      <c r="E11173" s="5">
        <v>0</v>
      </c>
      <c r="F11173" s="5">
        <v>0</v>
      </c>
      <c r="G11173" s="12">
        <f t="shared" si="521"/>
        <v>0</v>
      </c>
      <c r="H11173" s="6">
        <f t="shared" si="522"/>
        <v>0</v>
      </c>
      <c r="I11173" s="13"/>
      <c r="J11173"/>
      <c r="K11173"/>
    </row>
    <row r="11174" spans="1:11" s="4" customFormat="1" ht="12.75" hidden="1" customHeight="1" x14ac:dyDescent="0.2">
      <c r="A11174" s="2">
        <v>2011</v>
      </c>
      <c r="B11174" s="2" t="s">
        <v>8</v>
      </c>
      <c r="C11174" s="3">
        <v>38566</v>
      </c>
      <c r="D11174" s="2">
        <v>14</v>
      </c>
      <c r="E11174" s="5">
        <v>2</v>
      </c>
      <c r="F11174" s="5">
        <v>0</v>
      </c>
      <c r="G11174" s="12">
        <f t="shared" si="521"/>
        <v>2</v>
      </c>
      <c r="H11174" s="6">
        <f t="shared" si="522"/>
        <v>12</v>
      </c>
      <c r="I11174" s="13"/>
      <c r="J11174"/>
      <c r="K11174"/>
    </row>
    <row r="11175" spans="1:11" s="4" customFormat="1" ht="12.75" hidden="1" customHeight="1" x14ac:dyDescent="0.2">
      <c r="A11175" s="2">
        <v>2011</v>
      </c>
      <c r="B11175" s="2" t="s">
        <v>8</v>
      </c>
      <c r="C11175" s="3">
        <v>38566</v>
      </c>
      <c r="D11175" s="2">
        <v>15</v>
      </c>
      <c r="E11175" s="5">
        <v>0</v>
      </c>
      <c r="F11175" s="5">
        <v>0</v>
      </c>
      <c r="G11175" s="12">
        <f t="shared" si="521"/>
        <v>0</v>
      </c>
      <c r="H11175" s="6">
        <f t="shared" si="522"/>
        <v>0</v>
      </c>
      <c r="I11175" s="13"/>
      <c r="J11175"/>
      <c r="K11175"/>
    </row>
    <row r="11176" spans="1:11" s="4" customFormat="1" ht="12.75" hidden="1" customHeight="1" x14ac:dyDescent="0.2">
      <c r="A11176" s="2">
        <v>2011</v>
      </c>
      <c r="B11176" s="2" t="s">
        <v>8</v>
      </c>
      <c r="C11176" s="3">
        <v>38566</v>
      </c>
      <c r="D11176" s="2">
        <v>16</v>
      </c>
      <c r="E11176" s="5">
        <v>2</v>
      </c>
      <c r="F11176" s="5">
        <v>0</v>
      </c>
      <c r="G11176" s="12">
        <f t="shared" si="521"/>
        <v>2</v>
      </c>
      <c r="H11176" s="6">
        <f t="shared" si="522"/>
        <v>12</v>
      </c>
      <c r="I11176" s="13"/>
      <c r="J11176"/>
      <c r="K11176"/>
    </row>
    <row r="11177" spans="1:11" s="4" customFormat="1" ht="12.75" hidden="1" customHeight="1" x14ac:dyDescent="0.2">
      <c r="A11177" s="2">
        <v>2011</v>
      </c>
      <c r="B11177" s="2" t="s">
        <v>8</v>
      </c>
      <c r="C11177" s="3">
        <v>38566</v>
      </c>
      <c r="D11177" s="2">
        <v>17</v>
      </c>
      <c r="E11177" s="5">
        <v>4</v>
      </c>
      <c r="F11177" s="5">
        <v>0</v>
      </c>
      <c r="G11177" s="12">
        <f t="shared" si="521"/>
        <v>4</v>
      </c>
      <c r="H11177" s="6">
        <f t="shared" si="522"/>
        <v>24</v>
      </c>
      <c r="I11177" s="13"/>
      <c r="J11177"/>
      <c r="K11177"/>
    </row>
    <row r="11178" spans="1:11" s="4" customFormat="1" ht="12.75" hidden="1" customHeight="1" x14ac:dyDescent="0.2">
      <c r="A11178" s="2">
        <v>2011</v>
      </c>
      <c r="B11178" s="2" t="s">
        <v>8</v>
      </c>
      <c r="C11178" s="3">
        <v>38566</v>
      </c>
      <c r="D11178" s="2">
        <v>18</v>
      </c>
      <c r="E11178" s="5">
        <v>18</v>
      </c>
      <c r="F11178" s="5">
        <v>0</v>
      </c>
      <c r="G11178" s="12">
        <f t="shared" si="521"/>
        <v>18</v>
      </c>
      <c r="H11178" s="6">
        <f t="shared" si="522"/>
        <v>108</v>
      </c>
      <c r="I11178" s="13"/>
      <c r="J11178"/>
      <c r="K11178"/>
    </row>
    <row r="11179" spans="1:11" s="4" customFormat="1" ht="12.75" hidden="1" customHeight="1" x14ac:dyDescent="0.2">
      <c r="A11179" s="2">
        <v>2011</v>
      </c>
      <c r="B11179" s="2" t="s">
        <v>8</v>
      </c>
      <c r="C11179" s="3">
        <v>38566</v>
      </c>
      <c r="D11179" s="2">
        <v>19</v>
      </c>
      <c r="E11179" s="5">
        <v>6</v>
      </c>
      <c r="F11179" s="5">
        <v>0</v>
      </c>
      <c r="G11179" s="12">
        <f t="shared" si="521"/>
        <v>6</v>
      </c>
      <c r="H11179" s="6">
        <f t="shared" si="522"/>
        <v>36</v>
      </c>
      <c r="I11179" s="13"/>
      <c r="J11179"/>
      <c r="K11179"/>
    </row>
    <row r="11180" spans="1:11" s="4" customFormat="1" ht="12.75" hidden="1" customHeight="1" x14ac:dyDescent="0.2">
      <c r="A11180" s="2">
        <v>2011</v>
      </c>
      <c r="B11180" s="2" t="s">
        <v>8</v>
      </c>
      <c r="C11180" s="3">
        <v>38566</v>
      </c>
      <c r="D11180" s="2">
        <v>20</v>
      </c>
      <c r="E11180" s="5">
        <v>5</v>
      </c>
      <c r="F11180" s="5">
        <v>0</v>
      </c>
      <c r="G11180" s="12">
        <f t="shared" si="521"/>
        <v>5</v>
      </c>
      <c r="H11180" s="6">
        <f t="shared" si="522"/>
        <v>30</v>
      </c>
      <c r="I11180" s="13"/>
      <c r="J11180"/>
      <c r="K11180"/>
    </row>
    <row r="11181" spans="1:11" s="4" customFormat="1" ht="12.75" hidden="1" customHeight="1" x14ac:dyDescent="0.2">
      <c r="A11181" s="2">
        <v>2011</v>
      </c>
      <c r="B11181" s="2" t="s">
        <v>8</v>
      </c>
      <c r="C11181" s="3">
        <v>38566</v>
      </c>
      <c r="D11181" s="2">
        <v>21</v>
      </c>
      <c r="E11181" s="5">
        <v>0</v>
      </c>
      <c r="F11181" s="5">
        <v>0</v>
      </c>
      <c r="G11181" s="12">
        <f t="shared" si="521"/>
        <v>0</v>
      </c>
      <c r="H11181" s="6">
        <f t="shared" si="522"/>
        <v>0</v>
      </c>
      <c r="I11181" s="13"/>
      <c r="J11181"/>
      <c r="K11181"/>
    </row>
    <row r="11182" spans="1:11" s="4" customFormat="1" ht="12.75" hidden="1" customHeight="1" x14ac:dyDescent="0.2">
      <c r="A11182" s="2">
        <v>2011</v>
      </c>
      <c r="B11182" s="2" t="s">
        <v>8</v>
      </c>
      <c r="C11182" s="3">
        <v>38566</v>
      </c>
      <c r="D11182" s="2">
        <v>22</v>
      </c>
      <c r="E11182" s="5">
        <v>0</v>
      </c>
      <c r="F11182" s="5">
        <v>0</v>
      </c>
      <c r="G11182" s="12">
        <f t="shared" si="521"/>
        <v>0</v>
      </c>
      <c r="H11182" s="6">
        <f t="shared" si="522"/>
        <v>0</v>
      </c>
      <c r="I11182" s="13"/>
      <c r="J11182"/>
      <c r="K11182"/>
    </row>
    <row r="11183" spans="1:11" s="4" customFormat="1" ht="12.75" hidden="1" customHeight="1" x14ac:dyDescent="0.2">
      <c r="A11183" s="2">
        <v>2011</v>
      </c>
      <c r="B11183" s="2" t="s">
        <v>8</v>
      </c>
      <c r="C11183" s="3">
        <v>38566</v>
      </c>
      <c r="D11183" s="2">
        <v>23</v>
      </c>
      <c r="E11183" s="5">
        <v>0</v>
      </c>
      <c r="F11183" s="5">
        <v>2</v>
      </c>
      <c r="G11183" s="12">
        <f t="shared" si="521"/>
        <v>2</v>
      </c>
      <c r="H11183" s="6">
        <f t="shared" si="522"/>
        <v>12</v>
      </c>
      <c r="I11183" s="5">
        <f>ROUND(SUM(G11164:G11184)/0.9624082,0)*6+I11159</f>
        <v>248394</v>
      </c>
      <c r="J11183"/>
      <c r="K11183"/>
    </row>
    <row r="11184" spans="1:11" s="4" customFormat="1" ht="12.75" hidden="1" customHeight="1" x14ac:dyDescent="0.2">
      <c r="A11184" s="2">
        <v>2011</v>
      </c>
      <c r="B11184" s="2" t="s">
        <v>8</v>
      </c>
      <c r="C11184" s="3">
        <v>38567</v>
      </c>
      <c r="D11184" s="2">
        <v>0</v>
      </c>
      <c r="E11184" s="5">
        <v>4</v>
      </c>
      <c r="F11184" s="5">
        <v>3</v>
      </c>
      <c r="G11184" s="12">
        <f t="shared" si="521"/>
        <v>7</v>
      </c>
      <c r="H11184" s="6">
        <f t="shared" si="522"/>
        <v>42</v>
      </c>
      <c r="I11184" s="13"/>
      <c r="J11184"/>
      <c r="K11184"/>
    </row>
    <row r="11185" spans="1:11" s="4" customFormat="1" ht="12.75" hidden="1" customHeight="1" x14ac:dyDescent="0.2">
      <c r="A11185" s="2">
        <v>2011</v>
      </c>
      <c r="B11185" s="2" t="s">
        <v>8</v>
      </c>
      <c r="C11185" s="3">
        <v>38567</v>
      </c>
      <c r="D11185" s="2">
        <v>1</v>
      </c>
      <c r="E11185" s="5">
        <v>8</v>
      </c>
      <c r="F11185" s="5">
        <v>0</v>
      </c>
      <c r="G11185" s="12">
        <f t="shared" si="521"/>
        <v>8</v>
      </c>
      <c r="H11185" s="6">
        <f t="shared" si="522"/>
        <v>48</v>
      </c>
      <c r="I11185" s="13"/>
      <c r="J11185"/>
      <c r="K11185"/>
    </row>
    <row r="11186" spans="1:11" s="4" customFormat="1" ht="12.75" hidden="1" customHeight="1" x14ac:dyDescent="0.2">
      <c r="A11186" s="2">
        <v>2011</v>
      </c>
      <c r="B11186" s="2" t="s">
        <v>8</v>
      </c>
      <c r="C11186" s="3">
        <v>38567</v>
      </c>
      <c r="D11186" s="2">
        <v>2</v>
      </c>
      <c r="E11186" s="5">
        <v>7</v>
      </c>
      <c r="F11186" s="5">
        <v>0</v>
      </c>
      <c r="G11186" s="12">
        <f t="shared" ref="G11186:G11249" si="523">E11186+F11186</f>
        <v>7</v>
      </c>
      <c r="H11186" s="6">
        <f t="shared" si="522"/>
        <v>42</v>
      </c>
      <c r="I11186" s="13"/>
      <c r="J11186"/>
      <c r="K11186"/>
    </row>
    <row r="11187" spans="1:11" s="4" customFormat="1" ht="12.75" hidden="1" customHeight="1" x14ac:dyDescent="0.2">
      <c r="A11187" s="2">
        <v>2011</v>
      </c>
      <c r="B11187" s="2" t="s">
        <v>8</v>
      </c>
      <c r="C11187" s="3">
        <v>38567</v>
      </c>
      <c r="D11187" s="2">
        <v>3</v>
      </c>
      <c r="E11187" s="5">
        <v>13</v>
      </c>
      <c r="F11187" s="5">
        <v>-1</v>
      </c>
      <c r="G11187" s="12">
        <f t="shared" si="523"/>
        <v>12</v>
      </c>
      <c r="H11187" s="6">
        <f t="shared" si="522"/>
        <v>72</v>
      </c>
      <c r="I11187" s="13"/>
      <c r="J11187"/>
      <c r="K11187"/>
    </row>
    <row r="11188" spans="1:11" s="4" customFormat="1" ht="12.75" hidden="1" customHeight="1" x14ac:dyDescent="0.2">
      <c r="A11188" s="2">
        <v>2011</v>
      </c>
      <c r="B11188" s="2" t="s">
        <v>8</v>
      </c>
      <c r="C11188" s="3">
        <v>38567</v>
      </c>
      <c r="D11188" s="2">
        <v>4</v>
      </c>
      <c r="E11188" s="5">
        <v>17</v>
      </c>
      <c r="F11188" s="5">
        <v>0</v>
      </c>
      <c r="G11188" s="12">
        <f t="shared" si="523"/>
        <v>17</v>
      </c>
      <c r="H11188" s="6">
        <f t="shared" si="522"/>
        <v>102</v>
      </c>
      <c r="I11188" s="13"/>
      <c r="J11188"/>
      <c r="K11188"/>
    </row>
    <row r="11189" spans="1:11" s="4" customFormat="1" ht="12.75" hidden="1" customHeight="1" x14ac:dyDescent="0.2">
      <c r="A11189" s="2">
        <v>2011</v>
      </c>
      <c r="B11189" s="2" t="s">
        <v>8</v>
      </c>
      <c r="C11189" s="3">
        <v>38567</v>
      </c>
      <c r="D11189" s="2">
        <v>5</v>
      </c>
      <c r="E11189" s="5">
        <v>6</v>
      </c>
      <c r="F11189" s="5">
        <v>0</v>
      </c>
      <c r="G11189" s="12">
        <f t="shared" si="523"/>
        <v>6</v>
      </c>
      <c r="H11189" s="6">
        <f t="shared" si="522"/>
        <v>36</v>
      </c>
      <c r="I11189" s="13"/>
      <c r="J11189"/>
      <c r="K11189"/>
    </row>
    <row r="11190" spans="1:11" s="4" customFormat="1" ht="12.75" hidden="1" customHeight="1" x14ac:dyDescent="0.2">
      <c r="A11190" s="2">
        <v>2011</v>
      </c>
      <c r="B11190" s="2" t="s">
        <v>8</v>
      </c>
      <c r="C11190" s="3">
        <v>38567</v>
      </c>
      <c r="D11190" s="2">
        <v>6</v>
      </c>
      <c r="E11190" s="5">
        <v>30</v>
      </c>
      <c r="F11190" s="5">
        <v>0</v>
      </c>
      <c r="G11190" s="12">
        <f t="shared" si="523"/>
        <v>30</v>
      </c>
      <c r="H11190" s="6">
        <f t="shared" si="522"/>
        <v>180</v>
      </c>
      <c r="I11190" s="13"/>
      <c r="J11190"/>
      <c r="K11190"/>
    </row>
    <row r="11191" spans="1:11" s="4" customFormat="1" ht="12.75" hidden="1" customHeight="1" x14ac:dyDescent="0.2">
      <c r="A11191" s="2">
        <v>2011</v>
      </c>
      <c r="B11191" s="2" t="s">
        <v>8</v>
      </c>
      <c r="C11191" s="3">
        <v>38567</v>
      </c>
      <c r="D11191" s="2">
        <v>7</v>
      </c>
      <c r="E11191" s="5">
        <v>54</v>
      </c>
      <c r="F11191" s="5">
        <v>1</v>
      </c>
      <c r="G11191" s="12">
        <f t="shared" si="523"/>
        <v>55</v>
      </c>
      <c r="H11191" s="6">
        <f t="shared" si="522"/>
        <v>330</v>
      </c>
      <c r="I11191" s="13"/>
      <c r="J11191"/>
      <c r="K11191"/>
    </row>
    <row r="11192" spans="1:11" s="4" customFormat="1" ht="12.75" hidden="1" customHeight="1" x14ac:dyDescent="0.2">
      <c r="A11192" s="2">
        <v>2011</v>
      </c>
      <c r="B11192" s="2" t="s">
        <v>8</v>
      </c>
      <c r="C11192" s="3">
        <v>38567</v>
      </c>
      <c r="D11192" s="2">
        <v>8</v>
      </c>
      <c r="E11192" s="5">
        <v>8</v>
      </c>
      <c r="F11192" s="5">
        <v>4</v>
      </c>
      <c r="G11192" s="12">
        <f t="shared" si="523"/>
        <v>12</v>
      </c>
      <c r="H11192" s="6">
        <f t="shared" si="522"/>
        <v>72</v>
      </c>
      <c r="I11192" s="13"/>
      <c r="J11192"/>
      <c r="K11192"/>
    </row>
    <row r="11193" spans="1:11" s="4" customFormat="1" ht="12.75" hidden="1" customHeight="1" x14ac:dyDescent="0.2">
      <c r="A11193" s="2">
        <v>2011</v>
      </c>
      <c r="B11193" s="2" t="s">
        <v>8</v>
      </c>
      <c r="C11193" s="3">
        <v>38567</v>
      </c>
      <c r="D11193" s="2">
        <v>9</v>
      </c>
      <c r="E11193" s="5">
        <v>1</v>
      </c>
      <c r="F11193" s="5">
        <v>3</v>
      </c>
      <c r="G11193" s="12">
        <f t="shared" si="523"/>
        <v>4</v>
      </c>
      <c r="H11193" s="6">
        <f t="shared" si="522"/>
        <v>24</v>
      </c>
      <c r="I11193" s="13"/>
      <c r="J11193"/>
      <c r="K11193"/>
    </row>
    <row r="11194" spans="1:11" s="4" customFormat="1" ht="12.75" hidden="1" customHeight="1" x14ac:dyDescent="0.2">
      <c r="A11194" s="2">
        <v>2011</v>
      </c>
      <c r="B11194" s="2" t="s">
        <v>8</v>
      </c>
      <c r="C11194" s="3">
        <v>38567</v>
      </c>
      <c r="D11194" s="2">
        <v>10</v>
      </c>
      <c r="E11194" s="5">
        <v>4</v>
      </c>
      <c r="F11194" s="5">
        <v>0</v>
      </c>
      <c r="G11194" s="12">
        <f t="shared" si="523"/>
        <v>4</v>
      </c>
      <c r="H11194" s="6">
        <f t="shared" si="522"/>
        <v>24</v>
      </c>
      <c r="I11194" s="13"/>
      <c r="J11194"/>
      <c r="K11194"/>
    </row>
    <row r="11195" spans="1:11" s="4" customFormat="1" ht="12.75" hidden="1" customHeight="1" x14ac:dyDescent="0.2">
      <c r="A11195" s="2">
        <v>2011</v>
      </c>
      <c r="B11195" s="2" t="s">
        <v>8</v>
      </c>
      <c r="C11195" s="3">
        <v>38567</v>
      </c>
      <c r="D11195" s="2">
        <v>11</v>
      </c>
      <c r="E11195" s="5">
        <v>5</v>
      </c>
      <c r="F11195" s="5">
        <v>0</v>
      </c>
      <c r="G11195" s="12">
        <f t="shared" si="523"/>
        <v>5</v>
      </c>
      <c r="H11195" s="6">
        <f t="shared" si="522"/>
        <v>30</v>
      </c>
      <c r="I11195" s="13"/>
      <c r="J11195"/>
      <c r="K11195"/>
    </row>
    <row r="11196" spans="1:11" s="4" customFormat="1" ht="12.75" hidden="1" customHeight="1" x14ac:dyDescent="0.2">
      <c r="A11196" s="2">
        <v>2011</v>
      </c>
      <c r="B11196" s="2" t="s">
        <v>8</v>
      </c>
      <c r="C11196" s="3">
        <v>38567</v>
      </c>
      <c r="D11196" s="2">
        <v>12</v>
      </c>
      <c r="E11196" s="5">
        <v>36</v>
      </c>
      <c r="F11196" s="5">
        <v>0</v>
      </c>
      <c r="G11196" s="12">
        <f t="shared" si="523"/>
        <v>36</v>
      </c>
      <c r="H11196" s="6">
        <f t="shared" si="522"/>
        <v>216</v>
      </c>
      <c r="I11196" s="13"/>
      <c r="J11196"/>
      <c r="K11196"/>
    </row>
    <row r="11197" spans="1:11" s="4" customFormat="1" ht="12.75" hidden="1" customHeight="1" x14ac:dyDescent="0.2">
      <c r="A11197" s="2">
        <v>2011</v>
      </c>
      <c r="B11197" s="2" t="s">
        <v>8</v>
      </c>
      <c r="C11197" s="3">
        <v>38567</v>
      </c>
      <c r="D11197" s="2">
        <v>13</v>
      </c>
      <c r="E11197" s="5">
        <v>15</v>
      </c>
      <c r="F11197" s="5">
        <v>0</v>
      </c>
      <c r="G11197" s="12">
        <f t="shared" si="523"/>
        <v>15</v>
      </c>
      <c r="H11197" s="6">
        <f t="shared" ref="H11197:H11260" si="524">G11197*6</f>
        <v>90</v>
      </c>
      <c r="I11197" s="13"/>
      <c r="J11197"/>
      <c r="K11197"/>
    </row>
    <row r="11198" spans="1:11" s="4" customFormat="1" ht="12.75" hidden="1" customHeight="1" x14ac:dyDescent="0.2">
      <c r="A11198" s="2">
        <v>2011</v>
      </c>
      <c r="B11198" s="2" t="s">
        <v>8</v>
      </c>
      <c r="C11198" s="3">
        <v>38567</v>
      </c>
      <c r="D11198" s="2">
        <v>14</v>
      </c>
      <c r="E11198" s="5">
        <v>7</v>
      </c>
      <c r="F11198" s="5">
        <v>0</v>
      </c>
      <c r="G11198" s="12">
        <f t="shared" si="523"/>
        <v>7</v>
      </c>
      <c r="H11198" s="6">
        <f t="shared" si="524"/>
        <v>42</v>
      </c>
      <c r="I11198" s="13"/>
      <c r="J11198"/>
      <c r="K11198"/>
    </row>
    <row r="11199" spans="1:11" s="4" customFormat="1" ht="12.75" hidden="1" customHeight="1" x14ac:dyDescent="0.2">
      <c r="A11199" s="2">
        <v>2011</v>
      </c>
      <c r="B11199" s="2" t="s">
        <v>8</v>
      </c>
      <c r="C11199" s="3">
        <v>38567</v>
      </c>
      <c r="D11199" s="2">
        <v>15</v>
      </c>
      <c r="E11199" s="5">
        <v>2</v>
      </c>
      <c r="F11199" s="5">
        <v>0</v>
      </c>
      <c r="G11199" s="12">
        <f t="shared" si="523"/>
        <v>2</v>
      </c>
      <c r="H11199" s="6">
        <f t="shared" si="524"/>
        <v>12</v>
      </c>
      <c r="I11199" s="13"/>
      <c r="J11199"/>
      <c r="K11199"/>
    </row>
    <row r="11200" spans="1:11" s="4" customFormat="1" ht="12.75" hidden="1" customHeight="1" x14ac:dyDescent="0.2">
      <c r="A11200" s="2">
        <v>2011</v>
      </c>
      <c r="B11200" s="2" t="s">
        <v>8</v>
      </c>
      <c r="C11200" s="3">
        <v>38567</v>
      </c>
      <c r="D11200" s="2">
        <v>16</v>
      </c>
      <c r="E11200" s="5">
        <v>3</v>
      </c>
      <c r="F11200" s="5">
        <v>2</v>
      </c>
      <c r="G11200" s="12">
        <f t="shared" si="523"/>
        <v>5</v>
      </c>
      <c r="H11200" s="6">
        <f t="shared" si="524"/>
        <v>30</v>
      </c>
      <c r="I11200" s="13"/>
      <c r="J11200"/>
      <c r="K11200"/>
    </row>
    <row r="11201" spans="1:11" s="4" customFormat="1" ht="12.75" hidden="1" customHeight="1" x14ac:dyDescent="0.2">
      <c r="A11201" s="2">
        <v>2011</v>
      </c>
      <c r="B11201" s="2" t="s">
        <v>8</v>
      </c>
      <c r="C11201" s="3">
        <v>38567</v>
      </c>
      <c r="D11201" s="2">
        <v>17</v>
      </c>
      <c r="E11201" s="5">
        <v>15</v>
      </c>
      <c r="F11201" s="5">
        <v>0</v>
      </c>
      <c r="G11201" s="12">
        <f t="shared" si="523"/>
        <v>15</v>
      </c>
      <c r="H11201" s="6">
        <f t="shared" si="524"/>
        <v>90</v>
      </c>
      <c r="I11201" s="13"/>
      <c r="J11201"/>
      <c r="K11201"/>
    </row>
    <row r="11202" spans="1:11" s="4" customFormat="1" ht="12.75" hidden="1" customHeight="1" x14ac:dyDescent="0.2">
      <c r="A11202" s="2">
        <v>2011</v>
      </c>
      <c r="B11202" s="2" t="s">
        <v>8</v>
      </c>
      <c r="C11202" s="3">
        <v>38567</v>
      </c>
      <c r="D11202" s="2">
        <v>18</v>
      </c>
      <c r="E11202" s="5">
        <v>34</v>
      </c>
      <c r="F11202" s="5">
        <v>0</v>
      </c>
      <c r="G11202" s="12">
        <f t="shared" si="523"/>
        <v>34</v>
      </c>
      <c r="H11202" s="6">
        <f t="shared" si="524"/>
        <v>204</v>
      </c>
      <c r="I11202" s="13"/>
      <c r="J11202"/>
      <c r="K11202"/>
    </row>
    <row r="11203" spans="1:11" s="4" customFormat="1" ht="12.75" hidden="1" customHeight="1" x14ac:dyDescent="0.2">
      <c r="A11203" s="2">
        <v>2011</v>
      </c>
      <c r="B11203" s="2" t="s">
        <v>8</v>
      </c>
      <c r="C11203" s="3">
        <v>38567</v>
      </c>
      <c r="D11203" s="2">
        <v>19</v>
      </c>
      <c r="E11203" s="5">
        <v>12</v>
      </c>
      <c r="F11203" s="5">
        <v>0</v>
      </c>
      <c r="G11203" s="12">
        <f t="shared" si="523"/>
        <v>12</v>
      </c>
      <c r="H11203" s="6">
        <f t="shared" si="524"/>
        <v>72</v>
      </c>
      <c r="I11203" s="13"/>
      <c r="J11203"/>
      <c r="K11203"/>
    </row>
    <row r="11204" spans="1:11" s="4" customFormat="1" ht="12.75" hidden="1" customHeight="1" x14ac:dyDescent="0.2">
      <c r="A11204" s="2">
        <v>2011</v>
      </c>
      <c r="B11204" s="2" t="s">
        <v>8</v>
      </c>
      <c r="C11204" s="3">
        <v>38567</v>
      </c>
      <c r="D11204" s="2">
        <v>20</v>
      </c>
      <c r="E11204" s="5">
        <v>10</v>
      </c>
      <c r="F11204" s="5">
        <v>0</v>
      </c>
      <c r="G11204" s="12">
        <f t="shared" si="523"/>
        <v>10</v>
      </c>
      <c r="H11204" s="6">
        <f t="shared" si="524"/>
        <v>60</v>
      </c>
      <c r="I11204" s="13"/>
      <c r="J11204"/>
      <c r="K11204"/>
    </row>
    <row r="11205" spans="1:11" s="4" customFormat="1" ht="12.75" hidden="1" customHeight="1" x14ac:dyDescent="0.2">
      <c r="A11205" s="2">
        <v>2011</v>
      </c>
      <c r="B11205" s="2" t="s">
        <v>8</v>
      </c>
      <c r="C11205" s="3">
        <v>38567</v>
      </c>
      <c r="D11205" s="2">
        <v>21</v>
      </c>
      <c r="E11205" s="5">
        <v>2</v>
      </c>
      <c r="F11205" s="5">
        <v>0</v>
      </c>
      <c r="G11205" s="12">
        <f t="shared" si="523"/>
        <v>2</v>
      </c>
      <c r="H11205" s="6">
        <f t="shared" si="524"/>
        <v>12</v>
      </c>
      <c r="I11205" s="13"/>
      <c r="J11205"/>
      <c r="K11205"/>
    </row>
    <row r="11206" spans="1:11" s="4" customFormat="1" ht="12.75" hidden="1" customHeight="1" x14ac:dyDescent="0.2">
      <c r="A11206" s="2">
        <v>2011</v>
      </c>
      <c r="B11206" s="2" t="s">
        <v>8</v>
      </c>
      <c r="C11206" s="3">
        <v>38567</v>
      </c>
      <c r="D11206" s="2">
        <v>22</v>
      </c>
      <c r="E11206" s="5">
        <v>0</v>
      </c>
      <c r="F11206" s="5">
        <v>0</v>
      </c>
      <c r="G11206" s="12">
        <f t="shared" si="523"/>
        <v>0</v>
      </c>
      <c r="H11206" s="6">
        <f t="shared" si="524"/>
        <v>0</v>
      </c>
      <c r="I11206" s="13"/>
      <c r="J11206"/>
      <c r="K11206"/>
    </row>
    <row r="11207" spans="1:11" s="4" customFormat="1" ht="12.75" hidden="1" customHeight="1" x14ac:dyDescent="0.2">
      <c r="A11207" s="2">
        <v>2011</v>
      </c>
      <c r="B11207" s="2" t="s">
        <v>8</v>
      </c>
      <c r="C11207" s="3">
        <v>38567</v>
      </c>
      <c r="D11207" s="2">
        <v>23</v>
      </c>
      <c r="E11207" s="5">
        <v>0</v>
      </c>
      <c r="F11207" s="5">
        <v>0</v>
      </c>
      <c r="G11207" s="12">
        <f t="shared" si="523"/>
        <v>0</v>
      </c>
      <c r="H11207" s="6">
        <f t="shared" si="524"/>
        <v>0</v>
      </c>
      <c r="I11207" s="5">
        <f>ROUND(SUM(G11188:G11208)/0.9624082,0)*6+I11183</f>
        <v>250194</v>
      </c>
      <c r="J11207"/>
      <c r="K11207"/>
    </row>
    <row r="11208" spans="1:11" s="4" customFormat="1" ht="12.75" hidden="1" customHeight="1" x14ac:dyDescent="0.2">
      <c r="A11208" s="2">
        <v>2011</v>
      </c>
      <c r="B11208" s="2" t="s">
        <v>8</v>
      </c>
      <c r="C11208" s="3">
        <v>38568</v>
      </c>
      <c r="D11208" s="2">
        <v>0</v>
      </c>
      <c r="E11208" s="5">
        <v>18</v>
      </c>
      <c r="F11208" s="5">
        <v>0</v>
      </c>
      <c r="G11208" s="12">
        <f t="shared" si="523"/>
        <v>18</v>
      </c>
      <c r="H11208" s="6">
        <f t="shared" si="524"/>
        <v>108</v>
      </c>
      <c r="I11208" s="12"/>
      <c r="J11208"/>
      <c r="K11208"/>
    </row>
    <row r="11209" spans="1:11" s="4" customFormat="1" ht="12.75" hidden="1" customHeight="1" x14ac:dyDescent="0.2">
      <c r="A11209" s="2">
        <v>2011</v>
      </c>
      <c r="B11209" s="2" t="s">
        <v>8</v>
      </c>
      <c r="C11209" s="3">
        <v>38568</v>
      </c>
      <c r="D11209" s="2">
        <v>1</v>
      </c>
      <c r="E11209" s="5">
        <v>15</v>
      </c>
      <c r="F11209" s="5">
        <v>2</v>
      </c>
      <c r="G11209" s="12">
        <f t="shared" si="523"/>
        <v>17</v>
      </c>
      <c r="H11209" s="6">
        <f t="shared" si="524"/>
        <v>102</v>
      </c>
      <c r="I11209" s="12"/>
      <c r="J11209"/>
      <c r="K11209"/>
    </row>
    <row r="11210" spans="1:11" s="4" customFormat="1" ht="12.75" hidden="1" customHeight="1" x14ac:dyDescent="0.2">
      <c r="A11210" s="2">
        <v>2011</v>
      </c>
      <c r="B11210" s="2" t="s">
        <v>8</v>
      </c>
      <c r="C11210" s="3">
        <v>38568</v>
      </c>
      <c r="D11210" s="2">
        <v>2</v>
      </c>
      <c r="E11210" s="5">
        <v>11</v>
      </c>
      <c r="F11210" s="5">
        <v>0</v>
      </c>
      <c r="G11210" s="12">
        <f t="shared" si="523"/>
        <v>11</v>
      </c>
      <c r="H11210" s="6">
        <f t="shared" si="524"/>
        <v>66</v>
      </c>
      <c r="I11210" s="12"/>
      <c r="J11210"/>
      <c r="K11210"/>
    </row>
    <row r="11211" spans="1:11" s="4" customFormat="1" ht="12.75" hidden="1" customHeight="1" x14ac:dyDescent="0.2">
      <c r="A11211" s="2">
        <v>2011</v>
      </c>
      <c r="B11211" s="2" t="s">
        <v>8</v>
      </c>
      <c r="C11211" s="3">
        <v>38568</v>
      </c>
      <c r="D11211" s="2">
        <v>3</v>
      </c>
      <c r="E11211" s="5">
        <v>9</v>
      </c>
      <c r="F11211" s="5">
        <v>2</v>
      </c>
      <c r="G11211" s="12">
        <f t="shared" si="523"/>
        <v>11</v>
      </c>
      <c r="H11211" s="6">
        <f t="shared" si="524"/>
        <v>66</v>
      </c>
      <c r="I11211" s="12"/>
      <c r="J11211"/>
      <c r="K11211"/>
    </row>
    <row r="11212" spans="1:11" s="4" customFormat="1" ht="12.75" hidden="1" customHeight="1" x14ac:dyDescent="0.2">
      <c r="A11212" s="2">
        <v>2011</v>
      </c>
      <c r="B11212" s="2" t="s">
        <v>8</v>
      </c>
      <c r="C11212" s="3">
        <v>38568</v>
      </c>
      <c r="D11212" s="2">
        <v>4</v>
      </c>
      <c r="E11212" s="5">
        <v>2</v>
      </c>
      <c r="F11212" s="5">
        <v>0</v>
      </c>
      <c r="G11212" s="12">
        <f t="shared" si="523"/>
        <v>2</v>
      </c>
      <c r="H11212" s="6">
        <f t="shared" si="524"/>
        <v>12</v>
      </c>
      <c r="I11212" s="12"/>
      <c r="J11212"/>
      <c r="K11212"/>
    </row>
    <row r="11213" spans="1:11" s="4" customFormat="1" ht="12.75" hidden="1" customHeight="1" x14ac:dyDescent="0.2">
      <c r="A11213" s="2">
        <v>2011</v>
      </c>
      <c r="B11213" s="2" t="s">
        <v>8</v>
      </c>
      <c r="C11213" s="3">
        <v>38568</v>
      </c>
      <c r="D11213" s="2">
        <v>5</v>
      </c>
      <c r="E11213" s="5">
        <v>8</v>
      </c>
      <c r="F11213" s="5">
        <v>-1</v>
      </c>
      <c r="G11213" s="12">
        <f t="shared" si="523"/>
        <v>7</v>
      </c>
      <c r="H11213" s="6">
        <f t="shared" si="524"/>
        <v>42</v>
      </c>
      <c r="I11213" s="12"/>
      <c r="J11213"/>
      <c r="K11213"/>
    </row>
    <row r="11214" spans="1:11" s="4" customFormat="1" ht="12.75" hidden="1" customHeight="1" x14ac:dyDescent="0.2">
      <c r="A11214" s="2">
        <v>2011</v>
      </c>
      <c r="B11214" s="2" t="s">
        <v>8</v>
      </c>
      <c r="C11214" s="3">
        <v>38568</v>
      </c>
      <c r="D11214" s="2">
        <v>6</v>
      </c>
      <c r="E11214" s="5">
        <v>8</v>
      </c>
      <c r="F11214" s="5">
        <v>0</v>
      </c>
      <c r="G11214" s="12">
        <f t="shared" si="523"/>
        <v>8</v>
      </c>
      <c r="H11214" s="6">
        <f t="shared" si="524"/>
        <v>48</v>
      </c>
      <c r="I11214" s="12"/>
      <c r="J11214"/>
      <c r="K11214"/>
    </row>
    <row r="11215" spans="1:11" s="4" customFormat="1" ht="12.75" hidden="1" customHeight="1" x14ac:dyDescent="0.2">
      <c r="A11215" s="2">
        <v>2011</v>
      </c>
      <c r="B11215" s="2" t="s">
        <v>8</v>
      </c>
      <c r="C11215" s="3">
        <v>38568</v>
      </c>
      <c r="D11215" s="2">
        <v>7</v>
      </c>
      <c r="E11215" s="5">
        <v>10</v>
      </c>
      <c r="F11215" s="5">
        <v>0</v>
      </c>
      <c r="G11215" s="12">
        <f t="shared" si="523"/>
        <v>10</v>
      </c>
      <c r="H11215" s="6">
        <f t="shared" si="524"/>
        <v>60</v>
      </c>
      <c r="I11215" s="12"/>
      <c r="J11215"/>
      <c r="K11215"/>
    </row>
    <row r="11216" spans="1:11" s="4" customFormat="1" ht="12.75" hidden="1" customHeight="1" x14ac:dyDescent="0.2">
      <c r="A11216" s="2">
        <v>2011</v>
      </c>
      <c r="B11216" s="2" t="s">
        <v>8</v>
      </c>
      <c r="C11216" s="3">
        <v>38568</v>
      </c>
      <c r="D11216" s="2">
        <v>8</v>
      </c>
      <c r="E11216" s="5">
        <v>2</v>
      </c>
      <c r="F11216" s="5">
        <v>2</v>
      </c>
      <c r="G11216" s="12">
        <f t="shared" si="523"/>
        <v>4</v>
      </c>
      <c r="H11216" s="6">
        <f t="shared" si="524"/>
        <v>24</v>
      </c>
      <c r="I11216" s="12"/>
      <c r="J11216"/>
      <c r="K11216"/>
    </row>
    <row r="11217" spans="1:11" s="4" customFormat="1" ht="12.75" hidden="1" customHeight="1" x14ac:dyDescent="0.2">
      <c r="A11217" s="2">
        <v>2011</v>
      </c>
      <c r="B11217" s="2" t="s">
        <v>8</v>
      </c>
      <c r="C11217" s="3">
        <v>38568</v>
      </c>
      <c r="D11217" s="2">
        <v>9</v>
      </c>
      <c r="E11217" s="5">
        <v>5</v>
      </c>
      <c r="F11217" s="5">
        <v>0</v>
      </c>
      <c r="G11217" s="12">
        <f t="shared" si="523"/>
        <v>5</v>
      </c>
      <c r="H11217" s="6">
        <f t="shared" si="524"/>
        <v>30</v>
      </c>
      <c r="I11217" s="12"/>
      <c r="J11217"/>
      <c r="K11217"/>
    </row>
    <row r="11218" spans="1:11" s="4" customFormat="1" ht="12.75" hidden="1" customHeight="1" x14ac:dyDescent="0.2">
      <c r="A11218" s="2">
        <v>2011</v>
      </c>
      <c r="B11218" s="2" t="s">
        <v>8</v>
      </c>
      <c r="C11218" s="3">
        <v>38568</v>
      </c>
      <c r="D11218" s="2">
        <v>10</v>
      </c>
      <c r="E11218" s="5">
        <v>0</v>
      </c>
      <c r="F11218" s="5">
        <v>0</v>
      </c>
      <c r="G11218" s="12">
        <f t="shared" si="523"/>
        <v>0</v>
      </c>
      <c r="H11218" s="6">
        <f t="shared" si="524"/>
        <v>0</v>
      </c>
      <c r="I11218" s="12"/>
      <c r="J11218"/>
      <c r="K11218"/>
    </row>
    <row r="11219" spans="1:11" s="4" customFormat="1" ht="12.75" hidden="1" customHeight="1" x14ac:dyDescent="0.2">
      <c r="A11219" s="2">
        <v>2011</v>
      </c>
      <c r="B11219" s="2" t="s">
        <v>8</v>
      </c>
      <c r="C11219" s="3">
        <v>38568</v>
      </c>
      <c r="D11219" s="2">
        <v>11</v>
      </c>
      <c r="E11219" s="5">
        <v>0</v>
      </c>
      <c r="F11219" s="5">
        <v>4</v>
      </c>
      <c r="G11219" s="12">
        <f t="shared" si="523"/>
        <v>4</v>
      </c>
      <c r="H11219" s="6">
        <f t="shared" si="524"/>
        <v>24</v>
      </c>
      <c r="I11219" s="12"/>
      <c r="J11219"/>
      <c r="K11219"/>
    </row>
    <row r="11220" spans="1:11" s="4" customFormat="1" ht="12.75" hidden="1" customHeight="1" x14ac:dyDescent="0.2">
      <c r="A11220" s="2">
        <v>2011</v>
      </c>
      <c r="B11220" s="2" t="s">
        <v>8</v>
      </c>
      <c r="C11220" s="3">
        <v>38568</v>
      </c>
      <c r="D11220" s="2">
        <v>12</v>
      </c>
      <c r="E11220" s="5">
        <v>0</v>
      </c>
      <c r="F11220" s="5">
        <v>2</v>
      </c>
      <c r="G11220" s="12">
        <f t="shared" si="523"/>
        <v>2</v>
      </c>
      <c r="H11220" s="6">
        <f t="shared" si="524"/>
        <v>12</v>
      </c>
      <c r="I11220" s="12"/>
      <c r="J11220"/>
      <c r="K11220"/>
    </row>
    <row r="11221" spans="1:11" s="4" customFormat="1" ht="12.75" hidden="1" customHeight="1" x14ac:dyDescent="0.2">
      <c r="A11221" s="2">
        <v>2011</v>
      </c>
      <c r="B11221" s="2" t="s">
        <v>8</v>
      </c>
      <c r="C11221" s="3">
        <v>38568</v>
      </c>
      <c r="D11221" s="2">
        <v>13</v>
      </c>
      <c r="E11221" s="5">
        <v>2</v>
      </c>
      <c r="F11221" s="5">
        <v>4</v>
      </c>
      <c r="G11221" s="12">
        <f t="shared" si="523"/>
        <v>6</v>
      </c>
      <c r="H11221" s="6">
        <f t="shared" si="524"/>
        <v>36</v>
      </c>
      <c r="I11221" s="12"/>
      <c r="J11221"/>
      <c r="K11221"/>
    </row>
    <row r="11222" spans="1:11" s="4" customFormat="1" ht="12.75" hidden="1" customHeight="1" x14ac:dyDescent="0.2">
      <c r="A11222" s="2">
        <v>2011</v>
      </c>
      <c r="B11222" s="2" t="s">
        <v>8</v>
      </c>
      <c r="C11222" s="3">
        <v>38568</v>
      </c>
      <c r="D11222" s="2">
        <v>14</v>
      </c>
      <c r="E11222" s="5">
        <v>1</v>
      </c>
      <c r="F11222" s="5">
        <v>1</v>
      </c>
      <c r="G11222" s="12">
        <f t="shared" si="523"/>
        <v>2</v>
      </c>
      <c r="H11222" s="6">
        <f t="shared" si="524"/>
        <v>12</v>
      </c>
      <c r="I11222" s="12"/>
      <c r="J11222"/>
      <c r="K11222"/>
    </row>
    <row r="11223" spans="1:11" s="4" customFormat="1" ht="12.75" hidden="1" customHeight="1" x14ac:dyDescent="0.2">
      <c r="A11223" s="2">
        <v>2011</v>
      </c>
      <c r="B11223" s="2" t="s">
        <v>8</v>
      </c>
      <c r="C11223" s="3">
        <v>38568</v>
      </c>
      <c r="D11223" s="2">
        <v>15</v>
      </c>
      <c r="E11223" s="5">
        <v>6</v>
      </c>
      <c r="F11223" s="5">
        <v>0</v>
      </c>
      <c r="G11223" s="12">
        <f t="shared" si="523"/>
        <v>6</v>
      </c>
      <c r="H11223" s="6">
        <f t="shared" si="524"/>
        <v>36</v>
      </c>
      <c r="I11223" s="12"/>
      <c r="J11223"/>
      <c r="K11223"/>
    </row>
    <row r="11224" spans="1:11" s="4" customFormat="1" ht="12.75" hidden="1" customHeight="1" x14ac:dyDescent="0.2">
      <c r="A11224" s="2">
        <v>2011</v>
      </c>
      <c r="B11224" s="2" t="s">
        <v>8</v>
      </c>
      <c r="C11224" s="3">
        <v>38568</v>
      </c>
      <c r="D11224" s="2">
        <v>16</v>
      </c>
      <c r="E11224" s="5">
        <v>9</v>
      </c>
      <c r="F11224" s="5">
        <v>0</v>
      </c>
      <c r="G11224" s="12">
        <f t="shared" si="523"/>
        <v>9</v>
      </c>
      <c r="H11224" s="6">
        <f t="shared" si="524"/>
        <v>54</v>
      </c>
      <c r="I11224" s="12"/>
      <c r="J11224"/>
      <c r="K11224"/>
    </row>
    <row r="11225" spans="1:11" s="4" customFormat="1" ht="12.75" hidden="1" customHeight="1" x14ac:dyDescent="0.2">
      <c r="A11225" s="2">
        <v>2011</v>
      </c>
      <c r="B11225" s="2" t="s">
        <v>8</v>
      </c>
      <c r="C11225" s="3">
        <v>38568</v>
      </c>
      <c r="D11225" s="2">
        <v>17</v>
      </c>
      <c r="E11225" s="5">
        <v>3</v>
      </c>
      <c r="F11225" s="5">
        <v>3</v>
      </c>
      <c r="G11225" s="12">
        <f t="shared" si="523"/>
        <v>6</v>
      </c>
      <c r="H11225" s="6">
        <f t="shared" si="524"/>
        <v>36</v>
      </c>
      <c r="I11225" s="12"/>
      <c r="J11225"/>
      <c r="K11225"/>
    </row>
    <row r="11226" spans="1:11" s="4" customFormat="1" ht="12.75" hidden="1" customHeight="1" x14ac:dyDescent="0.2">
      <c r="A11226" s="2">
        <v>2011</v>
      </c>
      <c r="B11226" s="2" t="s">
        <v>8</v>
      </c>
      <c r="C11226" s="3">
        <v>38568</v>
      </c>
      <c r="D11226" s="2">
        <v>18</v>
      </c>
      <c r="E11226" s="5">
        <v>5</v>
      </c>
      <c r="F11226" s="5">
        <v>1</v>
      </c>
      <c r="G11226" s="12">
        <f t="shared" si="523"/>
        <v>6</v>
      </c>
      <c r="H11226" s="6">
        <f t="shared" si="524"/>
        <v>36</v>
      </c>
      <c r="I11226" s="12"/>
      <c r="J11226"/>
      <c r="K11226"/>
    </row>
    <row r="11227" spans="1:11" s="4" customFormat="1" ht="12.75" hidden="1" customHeight="1" x14ac:dyDescent="0.2">
      <c r="A11227" s="2">
        <v>2011</v>
      </c>
      <c r="B11227" s="2" t="s">
        <v>8</v>
      </c>
      <c r="C11227" s="3">
        <v>38568</v>
      </c>
      <c r="D11227" s="2">
        <v>19</v>
      </c>
      <c r="E11227" s="5">
        <v>1</v>
      </c>
      <c r="F11227" s="5">
        <v>0</v>
      </c>
      <c r="G11227" s="12">
        <f t="shared" si="523"/>
        <v>1</v>
      </c>
      <c r="H11227" s="6">
        <f t="shared" si="524"/>
        <v>6</v>
      </c>
      <c r="I11227" s="12"/>
      <c r="J11227"/>
      <c r="K11227"/>
    </row>
    <row r="11228" spans="1:11" s="4" customFormat="1" ht="12.75" hidden="1" customHeight="1" x14ac:dyDescent="0.2">
      <c r="A11228" s="2">
        <v>2011</v>
      </c>
      <c r="B11228" s="2" t="s">
        <v>8</v>
      </c>
      <c r="C11228" s="3">
        <v>38568</v>
      </c>
      <c r="D11228" s="2">
        <v>20</v>
      </c>
      <c r="E11228" s="5">
        <v>1</v>
      </c>
      <c r="F11228" s="5">
        <v>0</v>
      </c>
      <c r="G11228" s="12">
        <f t="shared" si="523"/>
        <v>1</v>
      </c>
      <c r="H11228" s="6">
        <f t="shared" si="524"/>
        <v>6</v>
      </c>
      <c r="I11228" s="12"/>
      <c r="J11228"/>
      <c r="K11228"/>
    </row>
    <row r="11229" spans="1:11" s="4" customFormat="1" ht="12.75" hidden="1" customHeight="1" x14ac:dyDescent="0.2">
      <c r="A11229" s="2">
        <v>2011</v>
      </c>
      <c r="B11229" s="2" t="s">
        <v>8</v>
      </c>
      <c r="C11229" s="3">
        <v>38568</v>
      </c>
      <c r="D11229" s="2">
        <v>21</v>
      </c>
      <c r="E11229" s="5">
        <v>0</v>
      </c>
      <c r="F11229" s="5">
        <v>0</v>
      </c>
      <c r="G11229" s="12">
        <f t="shared" si="523"/>
        <v>0</v>
      </c>
      <c r="H11229" s="6">
        <f t="shared" si="524"/>
        <v>0</v>
      </c>
      <c r="I11229" s="12"/>
      <c r="J11229"/>
      <c r="K11229"/>
    </row>
    <row r="11230" spans="1:11" s="4" customFormat="1" ht="12.75" hidden="1" customHeight="1" x14ac:dyDescent="0.2">
      <c r="A11230" s="2">
        <v>2011</v>
      </c>
      <c r="B11230" s="2" t="s">
        <v>8</v>
      </c>
      <c r="C11230" s="3">
        <v>38568</v>
      </c>
      <c r="D11230" s="2">
        <v>22</v>
      </c>
      <c r="E11230" s="5">
        <v>0</v>
      </c>
      <c r="F11230" s="5">
        <v>0</v>
      </c>
      <c r="G11230" s="12">
        <f t="shared" si="523"/>
        <v>0</v>
      </c>
      <c r="H11230" s="6">
        <f t="shared" si="524"/>
        <v>0</v>
      </c>
      <c r="I11230" s="12"/>
      <c r="J11230"/>
      <c r="K11230"/>
    </row>
    <row r="11231" spans="1:11" s="4" customFormat="1" ht="12.75" hidden="1" customHeight="1" x14ac:dyDescent="0.2">
      <c r="A11231" s="2">
        <v>2011</v>
      </c>
      <c r="B11231" s="2" t="s">
        <v>8</v>
      </c>
      <c r="C11231" s="3">
        <v>38568</v>
      </c>
      <c r="D11231" s="2">
        <v>23</v>
      </c>
      <c r="E11231" s="5">
        <v>0</v>
      </c>
      <c r="F11231" s="5">
        <v>0</v>
      </c>
      <c r="G11231" s="12">
        <f t="shared" si="523"/>
        <v>0</v>
      </c>
      <c r="H11231" s="6">
        <f t="shared" si="524"/>
        <v>0</v>
      </c>
      <c r="I11231" s="5">
        <f>ROUND(SUM(G11212:G11232)/0.9624082,0)*6+I11207</f>
        <v>250764</v>
      </c>
      <c r="J11231"/>
      <c r="K11231"/>
    </row>
    <row r="11232" spans="1:11" s="4" customFormat="1" ht="12.75" hidden="1" customHeight="1" x14ac:dyDescent="0.2">
      <c r="A11232" s="2">
        <v>2011</v>
      </c>
      <c r="B11232" s="2" t="s">
        <v>8</v>
      </c>
      <c r="C11232" s="3">
        <v>38569</v>
      </c>
      <c r="D11232" s="2">
        <v>0</v>
      </c>
      <c r="E11232" s="5">
        <v>12</v>
      </c>
      <c r="F11232" s="5">
        <v>0</v>
      </c>
      <c r="G11232" s="12">
        <f t="shared" si="523"/>
        <v>12</v>
      </c>
      <c r="H11232" s="6">
        <f t="shared" si="524"/>
        <v>72</v>
      </c>
      <c r="I11232" s="12"/>
      <c r="J11232"/>
      <c r="K11232"/>
    </row>
    <row r="11233" spans="1:11" s="4" customFormat="1" ht="12.75" hidden="1" customHeight="1" x14ac:dyDescent="0.2">
      <c r="A11233" s="2">
        <v>2011</v>
      </c>
      <c r="B11233" s="2" t="s">
        <v>8</v>
      </c>
      <c r="C11233" s="3">
        <v>38569</v>
      </c>
      <c r="D11233" s="2">
        <v>1</v>
      </c>
      <c r="E11233" s="5">
        <v>3</v>
      </c>
      <c r="F11233" s="5">
        <v>1</v>
      </c>
      <c r="G11233" s="12">
        <f t="shared" si="523"/>
        <v>4</v>
      </c>
      <c r="H11233" s="6">
        <f t="shared" si="524"/>
        <v>24</v>
      </c>
      <c r="I11233" s="12"/>
      <c r="J11233"/>
      <c r="K11233"/>
    </row>
    <row r="11234" spans="1:11" s="4" customFormat="1" ht="12.75" hidden="1" customHeight="1" x14ac:dyDescent="0.2">
      <c r="A11234" s="2">
        <v>2011</v>
      </c>
      <c r="B11234" s="2" t="s">
        <v>8</v>
      </c>
      <c r="C11234" s="3">
        <v>38569</v>
      </c>
      <c r="D11234" s="2">
        <v>2</v>
      </c>
      <c r="E11234" s="5">
        <v>11</v>
      </c>
      <c r="F11234" s="5">
        <v>3</v>
      </c>
      <c r="G11234" s="12">
        <f t="shared" si="523"/>
        <v>14</v>
      </c>
      <c r="H11234" s="6">
        <f t="shared" si="524"/>
        <v>84</v>
      </c>
      <c r="I11234" s="12"/>
      <c r="J11234"/>
      <c r="K11234"/>
    </row>
    <row r="11235" spans="1:11" s="4" customFormat="1" ht="12.75" hidden="1" customHeight="1" x14ac:dyDescent="0.2">
      <c r="A11235" s="2">
        <v>2011</v>
      </c>
      <c r="B11235" s="2" t="s">
        <v>8</v>
      </c>
      <c r="C11235" s="3">
        <v>38569</v>
      </c>
      <c r="D11235" s="2">
        <v>3</v>
      </c>
      <c r="E11235" s="5">
        <v>10</v>
      </c>
      <c r="F11235" s="5">
        <v>0</v>
      </c>
      <c r="G11235" s="12">
        <f t="shared" si="523"/>
        <v>10</v>
      </c>
      <c r="H11235" s="6">
        <f t="shared" si="524"/>
        <v>60</v>
      </c>
      <c r="I11235" s="12"/>
      <c r="J11235"/>
      <c r="K11235"/>
    </row>
    <row r="11236" spans="1:11" s="4" customFormat="1" ht="12.75" hidden="1" customHeight="1" x14ac:dyDescent="0.2">
      <c r="A11236" s="2">
        <v>2011</v>
      </c>
      <c r="B11236" s="2" t="s">
        <v>8</v>
      </c>
      <c r="C11236" s="3">
        <v>38569</v>
      </c>
      <c r="D11236" s="2">
        <v>4</v>
      </c>
      <c r="E11236" s="5">
        <v>9</v>
      </c>
      <c r="F11236" s="5">
        <v>0</v>
      </c>
      <c r="G11236" s="12">
        <f t="shared" si="523"/>
        <v>9</v>
      </c>
      <c r="H11236" s="6">
        <f t="shared" si="524"/>
        <v>54</v>
      </c>
      <c r="I11236" s="12"/>
      <c r="J11236"/>
      <c r="K11236"/>
    </row>
    <row r="11237" spans="1:11" s="4" customFormat="1" ht="12.75" hidden="1" customHeight="1" x14ac:dyDescent="0.2">
      <c r="A11237" s="2">
        <v>2011</v>
      </c>
      <c r="B11237" s="2" t="s">
        <v>8</v>
      </c>
      <c r="C11237" s="3">
        <v>38569</v>
      </c>
      <c r="D11237" s="2">
        <v>5</v>
      </c>
      <c r="E11237" s="5">
        <v>2</v>
      </c>
      <c r="F11237" s="5">
        <v>0</v>
      </c>
      <c r="G11237" s="12">
        <f t="shared" si="523"/>
        <v>2</v>
      </c>
      <c r="H11237" s="6">
        <f t="shared" si="524"/>
        <v>12</v>
      </c>
      <c r="I11237" s="12"/>
      <c r="J11237"/>
      <c r="K11237"/>
    </row>
    <row r="11238" spans="1:11" s="4" customFormat="1" ht="12.75" hidden="1" customHeight="1" x14ac:dyDescent="0.2">
      <c r="A11238" s="2">
        <v>2011</v>
      </c>
      <c r="B11238" s="2" t="s">
        <v>8</v>
      </c>
      <c r="C11238" s="3">
        <v>38569</v>
      </c>
      <c r="D11238" s="2">
        <v>6</v>
      </c>
      <c r="E11238" s="5">
        <v>0</v>
      </c>
      <c r="F11238" s="5">
        <v>0</v>
      </c>
      <c r="G11238" s="12">
        <f t="shared" si="523"/>
        <v>0</v>
      </c>
      <c r="H11238" s="6">
        <f t="shared" si="524"/>
        <v>0</v>
      </c>
      <c r="I11238" s="12"/>
      <c r="J11238"/>
      <c r="K11238"/>
    </row>
    <row r="11239" spans="1:11" s="4" customFormat="1" ht="12.75" hidden="1" customHeight="1" x14ac:dyDescent="0.2">
      <c r="A11239" s="2">
        <v>2011</v>
      </c>
      <c r="B11239" s="2" t="s">
        <v>8</v>
      </c>
      <c r="C11239" s="3">
        <v>38569</v>
      </c>
      <c r="D11239" s="2">
        <v>7</v>
      </c>
      <c r="E11239" s="5">
        <v>6</v>
      </c>
      <c r="F11239" s="5">
        <v>-1</v>
      </c>
      <c r="G11239" s="12">
        <f t="shared" si="523"/>
        <v>5</v>
      </c>
      <c r="H11239" s="6">
        <f t="shared" si="524"/>
        <v>30</v>
      </c>
      <c r="I11239" s="12"/>
      <c r="J11239"/>
      <c r="K11239"/>
    </row>
    <row r="11240" spans="1:11" s="4" customFormat="1" ht="12.75" hidden="1" customHeight="1" x14ac:dyDescent="0.2">
      <c r="A11240" s="2">
        <v>2011</v>
      </c>
      <c r="B11240" s="2" t="s">
        <v>8</v>
      </c>
      <c r="C11240" s="3">
        <v>38569</v>
      </c>
      <c r="D11240" s="2">
        <v>8</v>
      </c>
      <c r="E11240" s="5">
        <v>0</v>
      </c>
      <c r="F11240" s="5">
        <v>0</v>
      </c>
      <c r="G11240" s="12">
        <f t="shared" si="523"/>
        <v>0</v>
      </c>
      <c r="H11240" s="6">
        <f t="shared" si="524"/>
        <v>0</v>
      </c>
      <c r="I11240" s="12"/>
      <c r="J11240"/>
      <c r="K11240"/>
    </row>
    <row r="11241" spans="1:11" s="4" customFormat="1" ht="12.75" hidden="1" customHeight="1" x14ac:dyDescent="0.2">
      <c r="A11241" s="2">
        <v>2011</v>
      </c>
      <c r="B11241" s="2" t="s">
        <v>8</v>
      </c>
      <c r="C11241" s="3">
        <v>38569</v>
      </c>
      <c r="D11241" s="2">
        <v>9</v>
      </c>
      <c r="E11241" s="5">
        <v>11</v>
      </c>
      <c r="F11241" s="5">
        <v>1</v>
      </c>
      <c r="G11241" s="12">
        <f t="shared" si="523"/>
        <v>12</v>
      </c>
      <c r="H11241" s="6">
        <f t="shared" si="524"/>
        <v>72</v>
      </c>
      <c r="I11241" s="12"/>
      <c r="J11241"/>
      <c r="K11241"/>
    </row>
    <row r="11242" spans="1:11" s="4" customFormat="1" ht="12.75" hidden="1" customHeight="1" x14ac:dyDescent="0.2">
      <c r="A11242" s="2">
        <v>2011</v>
      </c>
      <c r="B11242" s="2" t="s">
        <v>8</v>
      </c>
      <c r="C11242" s="3">
        <v>38569</v>
      </c>
      <c r="D11242" s="2">
        <v>10</v>
      </c>
      <c r="E11242" s="5">
        <v>7</v>
      </c>
      <c r="F11242" s="5">
        <v>0</v>
      </c>
      <c r="G11242" s="12">
        <f t="shared" si="523"/>
        <v>7</v>
      </c>
      <c r="H11242" s="6">
        <f t="shared" si="524"/>
        <v>42</v>
      </c>
      <c r="I11242" s="12"/>
      <c r="J11242"/>
      <c r="K11242"/>
    </row>
    <row r="11243" spans="1:11" s="4" customFormat="1" ht="12.75" hidden="1" customHeight="1" x14ac:dyDescent="0.2">
      <c r="A11243" s="2">
        <v>2011</v>
      </c>
      <c r="B11243" s="2" t="s">
        <v>8</v>
      </c>
      <c r="C11243" s="3">
        <v>38569</v>
      </c>
      <c r="D11243" s="2">
        <v>11</v>
      </c>
      <c r="E11243" s="5">
        <v>13</v>
      </c>
      <c r="F11243" s="5">
        <v>0</v>
      </c>
      <c r="G11243" s="12">
        <f t="shared" si="523"/>
        <v>13</v>
      </c>
      <c r="H11243" s="6">
        <f t="shared" si="524"/>
        <v>78</v>
      </c>
      <c r="I11243" s="12"/>
      <c r="J11243"/>
      <c r="K11243"/>
    </row>
    <row r="11244" spans="1:11" s="4" customFormat="1" ht="12.75" hidden="1" customHeight="1" x14ac:dyDescent="0.2">
      <c r="A11244" s="2">
        <v>2011</v>
      </c>
      <c r="B11244" s="2" t="s">
        <v>8</v>
      </c>
      <c r="C11244" s="3">
        <v>38569</v>
      </c>
      <c r="D11244" s="2">
        <v>12</v>
      </c>
      <c r="E11244" s="5">
        <v>11</v>
      </c>
      <c r="F11244" s="5">
        <v>0</v>
      </c>
      <c r="G11244" s="12">
        <f t="shared" si="523"/>
        <v>11</v>
      </c>
      <c r="H11244" s="6">
        <f t="shared" si="524"/>
        <v>66</v>
      </c>
      <c r="I11244" s="12"/>
      <c r="J11244"/>
      <c r="K11244"/>
    </row>
    <row r="11245" spans="1:11" s="4" customFormat="1" ht="12.75" hidden="1" customHeight="1" x14ac:dyDescent="0.2">
      <c r="A11245" s="2">
        <v>2011</v>
      </c>
      <c r="B11245" s="2" t="s">
        <v>8</v>
      </c>
      <c r="C11245" s="3">
        <v>38569</v>
      </c>
      <c r="D11245" s="2">
        <v>13</v>
      </c>
      <c r="E11245" s="5">
        <v>78</v>
      </c>
      <c r="F11245" s="5">
        <v>0</v>
      </c>
      <c r="G11245" s="12">
        <f t="shared" si="523"/>
        <v>78</v>
      </c>
      <c r="H11245" s="6">
        <f t="shared" si="524"/>
        <v>468</v>
      </c>
      <c r="I11245" s="12"/>
      <c r="J11245"/>
      <c r="K11245"/>
    </row>
    <row r="11246" spans="1:11" s="4" customFormat="1" ht="12.75" hidden="1" customHeight="1" x14ac:dyDescent="0.2">
      <c r="A11246" s="2">
        <v>2011</v>
      </c>
      <c r="B11246" s="2" t="s">
        <v>8</v>
      </c>
      <c r="C11246" s="3">
        <v>38569</v>
      </c>
      <c r="D11246" s="2">
        <v>14</v>
      </c>
      <c r="E11246" s="5">
        <v>1</v>
      </c>
      <c r="F11246" s="5">
        <v>4</v>
      </c>
      <c r="G11246" s="12">
        <f t="shared" si="523"/>
        <v>5</v>
      </c>
      <c r="H11246" s="6">
        <f t="shared" si="524"/>
        <v>30</v>
      </c>
      <c r="I11246" s="12"/>
      <c r="J11246"/>
      <c r="K11246"/>
    </row>
    <row r="11247" spans="1:11" s="4" customFormat="1" ht="12.75" hidden="1" customHeight="1" x14ac:dyDescent="0.2">
      <c r="A11247" s="2">
        <v>2011</v>
      </c>
      <c r="B11247" s="2" t="s">
        <v>8</v>
      </c>
      <c r="C11247" s="3">
        <v>38569</v>
      </c>
      <c r="D11247" s="2">
        <v>15</v>
      </c>
      <c r="E11247" s="5">
        <v>0</v>
      </c>
      <c r="F11247" s="5">
        <v>0</v>
      </c>
      <c r="G11247" s="12">
        <f t="shared" si="523"/>
        <v>0</v>
      </c>
      <c r="H11247" s="6">
        <f t="shared" si="524"/>
        <v>0</v>
      </c>
      <c r="I11247" s="12"/>
      <c r="J11247"/>
      <c r="K11247"/>
    </row>
    <row r="11248" spans="1:11" s="4" customFormat="1" ht="12.75" hidden="1" customHeight="1" x14ac:dyDescent="0.2">
      <c r="A11248" s="2">
        <v>2011</v>
      </c>
      <c r="B11248" s="2" t="s">
        <v>8</v>
      </c>
      <c r="C11248" s="3">
        <v>38569</v>
      </c>
      <c r="D11248" s="2">
        <v>16</v>
      </c>
      <c r="E11248" s="5">
        <v>0</v>
      </c>
      <c r="F11248" s="5">
        <v>0</v>
      </c>
      <c r="G11248" s="12">
        <f t="shared" si="523"/>
        <v>0</v>
      </c>
      <c r="H11248" s="6">
        <f t="shared" si="524"/>
        <v>0</v>
      </c>
      <c r="I11248" s="12"/>
      <c r="J11248"/>
      <c r="K11248"/>
    </row>
    <row r="11249" spans="1:11" s="4" customFormat="1" ht="12.75" hidden="1" customHeight="1" x14ac:dyDescent="0.2">
      <c r="A11249" s="2">
        <v>2011</v>
      </c>
      <c r="B11249" s="2" t="s">
        <v>8</v>
      </c>
      <c r="C11249" s="3">
        <v>38569</v>
      </c>
      <c r="D11249" s="2">
        <v>17</v>
      </c>
      <c r="E11249" s="5">
        <v>5</v>
      </c>
      <c r="F11249" s="5">
        <v>0</v>
      </c>
      <c r="G11249" s="12">
        <f t="shared" si="523"/>
        <v>5</v>
      </c>
      <c r="H11249" s="6">
        <f t="shared" si="524"/>
        <v>30</v>
      </c>
      <c r="I11249" s="12"/>
      <c r="J11249"/>
      <c r="K11249"/>
    </row>
    <row r="11250" spans="1:11" s="4" customFormat="1" ht="12.75" hidden="1" customHeight="1" x14ac:dyDescent="0.2">
      <c r="A11250" s="2">
        <v>2011</v>
      </c>
      <c r="B11250" s="2" t="s">
        <v>8</v>
      </c>
      <c r="C11250" s="3">
        <v>38569</v>
      </c>
      <c r="D11250" s="2">
        <v>18</v>
      </c>
      <c r="E11250" s="5">
        <v>6</v>
      </c>
      <c r="F11250" s="5">
        <v>1</v>
      </c>
      <c r="G11250" s="12">
        <f t="shared" ref="G11250:G11313" si="525">E11250+F11250</f>
        <v>7</v>
      </c>
      <c r="H11250" s="6">
        <f t="shared" si="524"/>
        <v>42</v>
      </c>
      <c r="I11250" s="12"/>
      <c r="J11250"/>
      <c r="K11250"/>
    </row>
    <row r="11251" spans="1:11" s="4" customFormat="1" ht="12.75" hidden="1" customHeight="1" x14ac:dyDescent="0.2">
      <c r="A11251" s="2">
        <v>2011</v>
      </c>
      <c r="B11251" s="2" t="s">
        <v>8</v>
      </c>
      <c r="C11251" s="3">
        <v>38569</v>
      </c>
      <c r="D11251" s="2">
        <v>19</v>
      </c>
      <c r="E11251" s="5">
        <v>10</v>
      </c>
      <c r="F11251" s="5">
        <v>0</v>
      </c>
      <c r="G11251" s="12">
        <f t="shared" si="525"/>
        <v>10</v>
      </c>
      <c r="H11251" s="6">
        <f t="shared" si="524"/>
        <v>60</v>
      </c>
      <c r="I11251" s="12"/>
      <c r="J11251"/>
      <c r="K11251"/>
    </row>
    <row r="11252" spans="1:11" s="4" customFormat="1" ht="12.75" hidden="1" customHeight="1" x14ac:dyDescent="0.2">
      <c r="A11252" s="2">
        <v>2011</v>
      </c>
      <c r="B11252" s="2" t="s">
        <v>8</v>
      </c>
      <c r="C11252" s="3">
        <v>38569</v>
      </c>
      <c r="D11252" s="2">
        <v>20</v>
      </c>
      <c r="E11252" s="5">
        <v>0</v>
      </c>
      <c r="F11252" s="5">
        <v>0</v>
      </c>
      <c r="G11252" s="12">
        <f t="shared" si="525"/>
        <v>0</v>
      </c>
      <c r="H11252" s="6">
        <f t="shared" si="524"/>
        <v>0</v>
      </c>
      <c r="I11252" s="12"/>
      <c r="J11252"/>
      <c r="K11252"/>
    </row>
    <row r="11253" spans="1:11" s="4" customFormat="1" ht="12.75" hidden="1" customHeight="1" x14ac:dyDescent="0.2">
      <c r="A11253" s="2">
        <v>2011</v>
      </c>
      <c r="B11253" s="2" t="s">
        <v>8</v>
      </c>
      <c r="C11253" s="3">
        <v>38569</v>
      </c>
      <c r="D11253" s="2">
        <v>21</v>
      </c>
      <c r="E11253" s="5">
        <v>7</v>
      </c>
      <c r="F11253" s="5">
        <v>0</v>
      </c>
      <c r="G11253" s="12">
        <f t="shared" si="525"/>
        <v>7</v>
      </c>
      <c r="H11253" s="6">
        <f t="shared" si="524"/>
        <v>42</v>
      </c>
      <c r="I11253" s="12"/>
      <c r="J11253"/>
      <c r="K11253"/>
    </row>
    <row r="11254" spans="1:11" s="4" customFormat="1" ht="12.75" hidden="1" customHeight="1" x14ac:dyDescent="0.2">
      <c r="A11254" s="2">
        <v>2011</v>
      </c>
      <c r="B11254" s="2" t="s">
        <v>8</v>
      </c>
      <c r="C11254" s="3">
        <v>38569</v>
      </c>
      <c r="D11254" s="2">
        <v>22</v>
      </c>
      <c r="E11254" s="5">
        <v>0</v>
      </c>
      <c r="F11254" s="5">
        <v>0</v>
      </c>
      <c r="G11254" s="12">
        <f t="shared" si="525"/>
        <v>0</v>
      </c>
      <c r="H11254" s="6">
        <f t="shared" si="524"/>
        <v>0</v>
      </c>
      <c r="I11254" s="12"/>
      <c r="J11254"/>
      <c r="K11254"/>
    </row>
    <row r="11255" spans="1:11" s="4" customFormat="1" ht="12.75" hidden="1" customHeight="1" x14ac:dyDescent="0.2">
      <c r="A11255" s="2">
        <v>2011</v>
      </c>
      <c r="B11255" s="2" t="s">
        <v>8</v>
      </c>
      <c r="C11255" s="3">
        <v>38569</v>
      </c>
      <c r="D11255" s="2">
        <v>23</v>
      </c>
      <c r="E11255" s="5">
        <v>0</v>
      </c>
      <c r="F11255" s="5">
        <v>0</v>
      </c>
      <c r="G11255" s="12">
        <f t="shared" si="525"/>
        <v>0</v>
      </c>
      <c r="H11255" s="6">
        <f t="shared" si="524"/>
        <v>0</v>
      </c>
      <c r="I11255" s="5">
        <f>ROUND(SUM(G11236:G11256)/0.9624082,0)*6+I11231</f>
        <v>251862</v>
      </c>
      <c r="J11255"/>
      <c r="K11255"/>
    </row>
    <row r="11256" spans="1:11" s="4" customFormat="1" ht="12.75" hidden="1" customHeight="1" x14ac:dyDescent="0.2">
      <c r="A11256" s="2">
        <v>2011</v>
      </c>
      <c r="B11256" s="2" t="s">
        <v>8</v>
      </c>
      <c r="C11256" s="3">
        <v>38570</v>
      </c>
      <c r="D11256" s="2">
        <v>0</v>
      </c>
      <c r="E11256" s="5">
        <v>5</v>
      </c>
      <c r="F11256" s="5">
        <v>0</v>
      </c>
      <c r="G11256" s="12">
        <f t="shared" si="525"/>
        <v>5</v>
      </c>
      <c r="H11256" s="6">
        <f t="shared" si="524"/>
        <v>30</v>
      </c>
      <c r="I11256" s="12"/>
      <c r="J11256"/>
      <c r="K11256"/>
    </row>
    <row r="11257" spans="1:11" s="4" customFormat="1" ht="12.75" hidden="1" customHeight="1" x14ac:dyDescent="0.2">
      <c r="A11257" s="2">
        <v>2011</v>
      </c>
      <c r="B11257" s="2" t="s">
        <v>8</v>
      </c>
      <c r="C11257" s="3">
        <v>38570</v>
      </c>
      <c r="D11257" s="2">
        <v>1</v>
      </c>
      <c r="E11257" s="5">
        <v>3</v>
      </c>
      <c r="F11257" s="5">
        <v>0</v>
      </c>
      <c r="G11257" s="12">
        <f t="shared" si="525"/>
        <v>3</v>
      </c>
      <c r="H11257" s="6">
        <f t="shared" si="524"/>
        <v>18</v>
      </c>
      <c r="I11257" s="12"/>
      <c r="J11257"/>
      <c r="K11257"/>
    </row>
    <row r="11258" spans="1:11" s="4" customFormat="1" ht="12.75" hidden="1" customHeight="1" x14ac:dyDescent="0.2">
      <c r="A11258" s="2">
        <v>2011</v>
      </c>
      <c r="B11258" s="2" t="s">
        <v>8</v>
      </c>
      <c r="C11258" s="3">
        <v>38570</v>
      </c>
      <c r="D11258" s="2">
        <v>2</v>
      </c>
      <c r="E11258" s="5">
        <v>3</v>
      </c>
      <c r="F11258" s="5">
        <v>0</v>
      </c>
      <c r="G11258" s="12">
        <f t="shared" si="525"/>
        <v>3</v>
      </c>
      <c r="H11258" s="6">
        <f t="shared" si="524"/>
        <v>18</v>
      </c>
      <c r="I11258" s="12"/>
      <c r="J11258"/>
      <c r="K11258"/>
    </row>
    <row r="11259" spans="1:11" s="4" customFormat="1" ht="12.75" hidden="1" customHeight="1" x14ac:dyDescent="0.2">
      <c r="A11259" s="2">
        <v>2011</v>
      </c>
      <c r="B11259" s="2" t="s">
        <v>8</v>
      </c>
      <c r="C11259" s="3">
        <v>38570</v>
      </c>
      <c r="D11259" s="2">
        <v>3</v>
      </c>
      <c r="E11259" s="5">
        <v>2</v>
      </c>
      <c r="F11259" s="5">
        <v>1</v>
      </c>
      <c r="G11259" s="12">
        <f t="shared" si="525"/>
        <v>3</v>
      </c>
      <c r="H11259" s="6">
        <f t="shared" si="524"/>
        <v>18</v>
      </c>
      <c r="I11259" s="12"/>
      <c r="J11259"/>
      <c r="K11259"/>
    </row>
    <row r="11260" spans="1:11" s="4" customFormat="1" ht="12.75" hidden="1" customHeight="1" x14ac:dyDescent="0.2">
      <c r="A11260" s="2">
        <v>2011</v>
      </c>
      <c r="B11260" s="2" t="s">
        <v>8</v>
      </c>
      <c r="C11260" s="3">
        <v>38570</v>
      </c>
      <c r="D11260" s="2">
        <v>4</v>
      </c>
      <c r="E11260" s="5">
        <v>10</v>
      </c>
      <c r="F11260" s="5">
        <v>0</v>
      </c>
      <c r="G11260" s="12">
        <f t="shared" si="525"/>
        <v>10</v>
      </c>
      <c r="H11260" s="6">
        <f t="shared" si="524"/>
        <v>60</v>
      </c>
      <c r="I11260" s="12"/>
      <c r="J11260"/>
      <c r="K11260"/>
    </row>
    <row r="11261" spans="1:11" s="4" customFormat="1" ht="12.75" hidden="1" customHeight="1" x14ac:dyDescent="0.2">
      <c r="A11261" s="2">
        <v>2011</v>
      </c>
      <c r="B11261" s="2" t="s">
        <v>8</v>
      </c>
      <c r="C11261" s="3">
        <v>38570</v>
      </c>
      <c r="D11261" s="2">
        <v>5</v>
      </c>
      <c r="E11261" s="5">
        <v>19</v>
      </c>
      <c r="F11261" s="5">
        <v>0</v>
      </c>
      <c r="G11261" s="12">
        <f t="shared" si="525"/>
        <v>19</v>
      </c>
      <c r="H11261" s="6">
        <f t="shared" ref="H11261:H11324" si="526">G11261*6</f>
        <v>114</v>
      </c>
      <c r="I11261" s="12"/>
      <c r="J11261"/>
      <c r="K11261"/>
    </row>
    <row r="11262" spans="1:11" s="4" customFormat="1" ht="12.75" hidden="1" customHeight="1" x14ac:dyDescent="0.2">
      <c r="A11262" s="2">
        <v>2011</v>
      </c>
      <c r="B11262" s="2" t="s">
        <v>8</v>
      </c>
      <c r="C11262" s="3">
        <v>38570</v>
      </c>
      <c r="D11262" s="2">
        <v>6</v>
      </c>
      <c r="E11262" s="5">
        <v>21</v>
      </c>
      <c r="F11262" s="5">
        <v>-1</v>
      </c>
      <c r="G11262" s="12">
        <f t="shared" si="525"/>
        <v>20</v>
      </c>
      <c r="H11262" s="6">
        <f t="shared" si="526"/>
        <v>120</v>
      </c>
      <c r="I11262" s="12"/>
      <c r="J11262"/>
      <c r="K11262"/>
    </row>
    <row r="11263" spans="1:11" s="4" customFormat="1" ht="12.75" hidden="1" customHeight="1" x14ac:dyDescent="0.2">
      <c r="A11263" s="2">
        <v>2011</v>
      </c>
      <c r="B11263" s="2" t="s">
        <v>8</v>
      </c>
      <c r="C11263" s="3">
        <v>38570</v>
      </c>
      <c r="D11263" s="2">
        <v>7</v>
      </c>
      <c r="E11263" s="5">
        <v>2</v>
      </c>
      <c r="F11263" s="5">
        <v>0</v>
      </c>
      <c r="G11263" s="12">
        <f t="shared" si="525"/>
        <v>2</v>
      </c>
      <c r="H11263" s="6">
        <f t="shared" si="526"/>
        <v>12</v>
      </c>
      <c r="I11263" s="12"/>
      <c r="J11263"/>
      <c r="K11263"/>
    </row>
    <row r="11264" spans="1:11" s="4" customFormat="1" ht="12.75" hidden="1" customHeight="1" x14ac:dyDescent="0.2">
      <c r="A11264" s="2">
        <v>2011</v>
      </c>
      <c r="B11264" s="2" t="s">
        <v>8</v>
      </c>
      <c r="C11264" s="3">
        <v>38570</v>
      </c>
      <c r="D11264" s="2">
        <v>8</v>
      </c>
      <c r="E11264" s="5">
        <v>2</v>
      </c>
      <c r="F11264" s="5">
        <v>5</v>
      </c>
      <c r="G11264" s="12">
        <f t="shared" si="525"/>
        <v>7</v>
      </c>
      <c r="H11264" s="6">
        <f t="shared" si="526"/>
        <v>42</v>
      </c>
      <c r="I11264" s="12"/>
      <c r="J11264"/>
      <c r="K11264"/>
    </row>
    <row r="11265" spans="1:11" s="4" customFormat="1" ht="12.75" hidden="1" customHeight="1" x14ac:dyDescent="0.2">
      <c r="A11265" s="2">
        <v>2011</v>
      </c>
      <c r="B11265" s="2" t="s">
        <v>8</v>
      </c>
      <c r="C11265" s="3">
        <v>38570</v>
      </c>
      <c r="D11265" s="2">
        <v>9</v>
      </c>
      <c r="E11265" s="5">
        <v>3</v>
      </c>
      <c r="F11265" s="5">
        <v>0</v>
      </c>
      <c r="G11265" s="12">
        <f t="shared" si="525"/>
        <v>3</v>
      </c>
      <c r="H11265" s="6">
        <f t="shared" si="526"/>
        <v>18</v>
      </c>
      <c r="I11265" s="12"/>
      <c r="J11265"/>
      <c r="K11265"/>
    </row>
    <row r="11266" spans="1:11" s="4" customFormat="1" ht="12.75" hidden="1" customHeight="1" x14ac:dyDescent="0.2">
      <c r="A11266" s="2">
        <v>2011</v>
      </c>
      <c r="B11266" s="2" t="s">
        <v>8</v>
      </c>
      <c r="C11266" s="3">
        <v>38570</v>
      </c>
      <c r="D11266" s="2">
        <v>10</v>
      </c>
      <c r="E11266" s="5">
        <v>0</v>
      </c>
      <c r="F11266" s="5">
        <v>0</v>
      </c>
      <c r="G11266" s="12">
        <f t="shared" si="525"/>
        <v>0</v>
      </c>
      <c r="H11266" s="6">
        <f t="shared" si="526"/>
        <v>0</v>
      </c>
      <c r="I11266" s="12"/>
      <c r="J11266"/>
      <c r="K11266"/>
    </row>
    <row r="11267" spans="1:11" s="4" customFormat="1" ht="12.75" hidden="1" customHeight="1" x14ac:dyDescent="0.2">
      <c r="A11267" s="2">
        <v>2011</v>
      </c>
      <c r="B11267" s="2" t="s">
        <v>8</v>
      </c>
      <c r="C11267" s="3">
        <v>38570</v>
      </c>
      <c r="D11267" s="2">
        <v>11</v>
      </c>
      <c r="E11267" s="5">
        <v>2</v>
      </c>
      <c r="F11267" s="5">
        <v>0</v>
      </c>
      <c r="G11267" s="12">
        <f t="shared" si="525"/>
        <v>2</v>
      </c>
      <c r="H11267" s="6">
        <f t="shared" si="526"/>
        <v>12</v>
      </c>
      <c r="I11267" s="12"/>
      <c r="J11267"/>
      <c r="K11267"/>
    </row>
    <row r="11268" spans="1:11" s="4" customFormat="1" ht="12.75" hidden="1" customHeight="1" x14ac:dyDescent="0.2">
      <c r="A11268" s="2">
        <v>2011</v>
      </c>
      <c r="B11268" s="2" t="s">
        <v>8</v>
      </c>
      <c r="C11268" s="3">
        <v>38570</v>
      </c>
      <c r="D11268" s="2">
        <v>12</v>
      </c>
      <c r="E11268" s="5">
        <v>21</v>
      </c>
      <c r="F11268" s="5">
        <v>0</v>
      </c>
      <c r="G11268" s="12">
        <f t="shared" si="525"/>
        <v>21</v>
      </c>
      <c r="H11268" s="6">
        <f t="shared" si="526"/>
        <v>126</v>
      </c>
      <c r="I11268" s="12"/>
      <c r="J11268"/>
      <c r="K11268"/>
    </row>
    <row r="11269" spans="1:11" s="4" customFormat="1" ht="12.75" hidden="1" customHeight="1" x14ac:dyDescent="0.2">
      <c r="A11269" s="2">
        <v>2011</v>
      </c>
      <c r="B11269" s="2" t="s">
        <v>8</v>
      </c>
      <c r="C11269" s="3">
        <v>38570</v>
      </c>
      <c r="D11269" s="2">
        <v>13</v>
      </c>
      <c r="E11269" s="5">
        <v>23</v>
      </c>
      <c r="F11269" s="5">
        <v>0</v>
      </c>
      <c r="G11269" s="12">
        <f t="shared" si="525"/>
        <v>23</v>
      </c>
      <c r="H11269" s="6">
        <f t="shared" si="526"/>
        <v>138</v>
      </c>
      <c r="I11269" s="12"/>
      <c r="J11269"/>
      <c r="K11269"/>
    </row>
    <row r="11270" spans="1:11" s="4" customFormat="1" ht="12.75" hidden="1" customHeight="1" x14ac:dyDescent="0.2">
      <c r="A11270" s="2">
        <v>2011</v>
      </c>
      <c r="B11270" s="2" t="s">
        <v>8</v>
      </c>
      <c r="C11270" s="3">
        <v>38570</v>
      </c>
      <c r="D11270" s="2">
        <v>14</v>
      </c>
      <c r="E11270" s="5">
        <v>0</v>
      </c>
      <c r="F11270" s="5">
        <v>0</v>
      </c>
      <c r="G11270" s="12">
        <f t="shared" si="525"/>
        <v>0</v>
      </c>
      <c r="H11270" s="6">
        <f t="shared" si="526"/>
        <v>0</v>
      </c>
      <c r="I11270" s="12"/>
      <c r="J11270"/>
      <c r="K11270"/>
    </row>
    <row r="11271" spans="1:11" s="4" customFormat="1" ht="12.75" hidden="1" customHeight="1" x14ac:dyDescent="0.2">
      <c r="A11271" s="2">
        <v>2011</v>
      </c>
      <c r="B11271" s="2" t="s">
        <v>8</v>
      </c>
      <c r="C11271" s="3">
        <v>38570</v>
      </c>
      <c r="D11271" s="2">
        <v>15</v>
      </c>
      <c r="E11271" s="5">
        <v>10</v>
      </c>
      <c r="F11271" s="5">
        <v>0</v>
      </c>
      <c r="G11271" s="12">
        <f t="shared" si="525"/>
        <v>10</v>
      </c>
      <c r="H11271" s="6">
        <f t="shared" si="526"/>
        <v>60</v>
      </c>
      <c r="I11271" s="12"/>
      <c r="J11271"/>
      <c r="K11271"/>
    </row>
    <row r="11272" spans="1:11" s="4" customFormat="1" ht="12.75" hidden="1" customHeight="1" x14ac:dyDescent="0.2">
      <c r="A11272" s="2">
        <v>2011</v>
      </c>
      <c r="B11272" s="2" t="s">
        <v>8</v>
      </c>
      <c r="C11272" s="3">
        <v>38570</v>
      </c>
      <c r="D11272" s="2">
        <v>16</v>
      </c>
      <c r="E11272" s="5">
        <v>0</v>
      </c>
      <c r="F11272" s="5">
        <v>0</v>
      </c>
      <c r="G11272" s="12">
        <f t="shared" si="525"/>
        <v>0</v>
      </c>
      <c r="H11272" s="6">
        <f t="shared" si="526"/>
        <v>0</v>
      </c>
      <c r="I11272" s="12"/>
      <c r="J11272"/>
      <c r="K11272"/>
    </row>
    <row r="11273" spans="1:11" s="4" customFormat="1" ht="12.75" hidden="1" customHeight="1" x14ac:dyDescent="0.2">
      <c r="A11273" s="2">
        <v>2011</v>
      </c>
      <c r="B11273" s="2" t="s">
        <v>8</v>
      </c>
      <c r="C11273" s="3">
        <v>38570</v>
      </c>
      <c r="D11273" s="2">
        <v>17</v>
      </c>
      <c r="E11273" s="5">
        <v>1</v>
      </c>
      <c r="F11273" s="5">
        <v>0</v>
      </c>
      <c r="G11273" s="12">
        <f t="shared" si="525"/>
        <v>1</v>
      </c>
      <c r="H11273" s="6">
        <f t="shared" si="526"/>
        <v>6</v>
      </c>
      <c r="I11273" s="12"/>
      <c r="J11273"/>
      <c r="K11273"/>
    </row>
    <row r="11274" spans="1:11" s="4" customFormat="1" ht="12.75" hidden="1" customHeight="1" x14ac:dyDescent="0.2">
      <c r="A11274" s="2">
        <v>2011</v>
      </c>
      <c r="B11274" s="2" t="s">
        <v>8</v>
      </c>
      <c r="C11274" s="3">
        <v>38570</v>
      </c>
      <c r="D11274" s="2">
        <v>18</v>
      </c>
      <c r="E11274" s="5">
        <v>0</v>
      </c>
      <c r="F11274" s="5">
        <v>0</v>
      </c>
      <c r="G11274" s="12">
        <f t="shared" si="525"/>
        <v>0</v>
      </c>
      <c r="H11274" s="6">
        <f t="shared" si="526"/>
        <v>0</v>
      </c>
      <c r="I11274" s="12"/>
      <c r="J11274"/>
      <c r="K11274"/>
    </row>
    <row r="11275" spans="1:11" s="4" customFormat="1" ht="12.75" hidden="1" customHeight="1" x14ac:dyDescent="0.2">
      <c r="A11275" s="2">
        <v>2011</v>
      </c>
      <c r="B11275" s="2" t="s">
        <v>8</v>
      </c>
      <c r="C11275" s="3">
        <v>38570</v>
      </c>
      <c r="D11275" s="2">
        <v>19</v>
      </c>
      <c r="E11275" s="5">
        <v>0</v>
      </c>
      <c r="F11275" s="5">
        <v>0</v>
      </c>
      <c r="G11275" s="12">
        <f t="shared" si="525"/>
        <v>0</v>
      </c>
      <c r="H11275" s="6">
        <f t="shared" si="526"/>
        <v>0</v>
      </c>
      <c r="I11275" s="12"/>
      <c r="J11275"/>
      <c r="K11275"/>
    </row>
    <row r="11276" spans="1:11" s="4" customFormat="1" ht="12.75" hidden="1" customHeight="1" x14ac:dyDescent="0.2">
      <c r="A11276" s="2">
        <v>2011</v>
      </c>
      <c r="B11276" s="2" t="s">
        <v>8</v>
      </c>
      <c r="C11276" s="3">
        <v>38570</v>
      </c>
      <c r="D11276" s="2">
        <v>20</v>
      </c>
      <c r="E11276" s="5">
        <v>0</v>
      </c>
      <c r="F11276" s="5">
        <v>1</v>
      </c>
      <c r="G11276" s="12">
        <f t="shared" si="525"/>
        <v>1</v>
      </c>
      <c r="H11276" s="6">
        <f t="shared" si="526"/>
        <v>6</v>
      </c>
      <c r="I11276" s="12"/>
      <c r="J11276"/>
      <c r="K11276"/>
    </row>
    <row r="11277" spans="1:11" s="4" customFormat="1" ht="12.75" hidden="1" customHeight="1" x14ac:dyDescent="0.2">
      <c r="A11277" s="2">
        <v>2011</v>
      </c>
      <c r="B11277" s="2" t="s">
        <v>8</v>
      </c>
      <c r="C11277" s="3">
        <v>38570</v>
      </c>
      <c r="D11277" s="2">
        <v>21</v>
      </c>
      <c r="E11277" s="5">
        <v>0</v>
      </c>
      <c r="F11277" s="5">
        <v>0</v>
      </c>
      <c r="G11277" s="12">
        <f t="shared" si="525"/>
        <v>0</v>
      </c>
      <c r="H11277" s="6">
        <f t="shared" si="526"/>
        <v>0</v>
      </c>
      <c r="I11277" s="12"/>
      <c r="J11277"/>
      <c r="K11277"/>
    </row>
    <row r="11278" spans="1:11" s="4" customFormat="1" ht="12.75" hidden="1" customHeight="1" x14ac:dyDescent="0.2">
      <c r="A11278" s="2">
        <v>2011</v>
      </c>
      <c r="B11278" s="2" t="s">
        <v>8</v>
      </c>
      <c r="C11278" s="3">
        <v>38570</v>
      </c>
      <c r="D11278" s="2">
        <v>22</v>
      </c>
      <c r="E11278" s="5">
        <v>0</v>
      </c>
      <c r="F11278" s="5">
        <v>0</v>
      </c>
      <c r="G11278" s="12">
        <f t="shared" si="525"/>
        <v>0</v>
      </c>
      <c r="H11278" s="6">
        <f t="shared" si="526"/>
        <v>0</v>
      </c>
      <c r="I11278" s="12"/>
      <c r="J11278"/>
      <c r="K11278"/>
    </row>
    <row r="11279" spans="1:11" s="4" customFormat="1" ht="12.75" hidden="1" customHeight="1" x14ac:dyDescent="0.2">
      <c r="A11279" s="2">
        <v>2011</v>
      </c>
      <c r="B11279" s="2" t="s">
        <v>8</v>
      </c>
      <c r="C11279" s="3">
        <v>38570</v>
      </c>
      <c r="D11279" s="2">
        <v>23</v>
      </c>
      <c r="E11279" s="5">
        <v>0</v>
      </c>
      <c r="F11279" s="5">
        <v>0</v>
      </c>
      <c r="G11279" s="12">
        <f t="shared" si="525"/>
        <v>0</v>
      </c>
      <c r="H11279" s="6">
        <f t="shared" si="526"/>
        <v>0</v>
      </c>
      <c r="I11279" s="5">
        <f>ROUND(SUM(G11260:G11279)/0.9624082,0)*6+I11255</f>
        <v>252606</v>
      </c>
      <c r="J11279"/>
      <c r="K11279"/>
    </row>
    <row r="11280" spans="1:11" s="4" customFormat="1" ht="12.75" hidden="1" customHeight="1" x14ac:dyDescent="0.2">
      <c r="A11280" s="2">
        <v>2011</v>
      </c>
      <c r="B11280" s="2" t="s">
        <v>8</v>
      </c>
      <c r="C11280" s="3">
        <v>38571</v>
      </c>
      <c r="D11280" s="2">
        <v>0</v>
      </c>
      <c r="E11280" s="5">
        <v>10</v>
      </c>
      <c r="F11280" s="12">
        <v>2</v>
      </c>
      <c r="G11280" s="12">
        <f t="shared" si="525"/>
        <v>12</v>
      </c>
      <c r="H11280" s="6">
        <f t="shared" si="526"/>
        <v>72</v>
      </c>
      <c r="I11280" s="12"/>
      <c r="J11280"/>
      <c r="K11280"/>
    </row>
    <row r="11281" spans="1:11" s="4" customFormat="1" ht="12.75" hidden="1" customHeight="1" x14ac:dyDescent="0.2">
      <c r="A11281" s="2">
        <v>2011</v>
      </c>
      <c r="B11281" s="2" t="s">
        <v>8</v>
      </c>
      <c r="C11281" s="3">
        <v>38571</v>
      </c>
      <c r="D11281" s="2">
        <v>1</v>
      </c>
      <c r="E11281" s="16">
        <v>17</v>
      </c>
      <c r="F11281" s="12">
        <v>0</v>
      </c>
      <c r="G11281" s="12">
        <f t="shared" si="525"/>
        <v>17</v>
      </c>
      <c r="H11281" s="6">
        <f t="shared" si="526"/>
        <v>102</v>
      </c>
      <c r="I11281" s="12"/>
      <c r="J11281"/>
      <c r="K11281"/>
    </row>
    <row r="11282" spans="1:11" s="4" customFormat="1" ht="12.75" hidden="1" customHeight="1" x14ac:dyDescent="0.2">
      <c r="A11282" s="2">
        <v>2011</v>
      </c>
      <c r="B11282" s="2" t="s">
        <v>8</v>
      </c>
      <c r="C11282" s="3">
        <v>38571</v>
      </c>
      <c r="D11282" s="2">
        <v>2</v>
      </c>
      <c r="E11282" s="16">
        <v>11</v>
      </c>
      <c r="F11282" s="12">
        <v>0</v>
      </c>
      <c r="G11282" s="12">
        <f t="shared" si="525"/>
        <v>11</v>
      </c>
      <c r="H11282" s="6">
        <f t="shared" si="526"/>
        <v>66</v>
      </c>
      <c r="I11282" s="12"/>
      <c r="J11282"/>
      <c r="K11282"/>
    </row>
    <row r="11283" spans="1:11" s="4" customFormat="1" ht="12.75" hidden="1" customHeight="1" x14ac:dyDescent="0.2">
      <c r="A11283" s="2">
        <v>2011</v>
      </c>
      <c r="B11283" s="2" t="s">
        <v>8</v>
      </c>
      <c r="C11283" s="3">
        <v>38571</v>
      </c>
      <c r="D11283" s="2">
        <v>3</v>
      </c>
      <c r="E11283" s="16">
        <v>5</v>
      </c>
      <c r="F11283" s="12">
        <v>0</v>
      </c>
      <c r="G11283" s="12">
        <f t="shared" si="525"/>
        <v>5</v>
      </c>
      <c r="H11283" s="6">
        <f t="shared" si="526"/>
        <v>30</v>
      </c>
      <c r="I11283" s="12"/>
      <c r="J11283"/>
      <c r="K11283"/>
    </row>
    <row r="11284" spans="1:11" s="4" customFormat="1" ht="12.75" hidden="1" customHeight="1" x14ac:dyDescent="0.2">
      <c r="A11284" s="2">
        <v>2011</v>
      </c>
      <c r="B11284" s="2" t="s">
        <v>8</v>
      </c>
      <c r="C11284" s="3">
        <v>38571</v>
      </c>
      <c r="D11284" s="2">
        <v>4</v>
      </c>
      <c r="E11284" s="16">
        <v>16</v>
      </c>
      <c r="F11284" s="12">
        <v>0</v>
      </c>
      <c r="G11284" s="12">
        <f t="shared" si="525"/>
        <v>16</v>
      </c>
      <c r="H11284" s="6">
        <f t="shared" si="526"/>
        <v>96</v>
      </c>
      <c r="I11284" s="12"/>
      <c r="J11284"/>
      <c r="K11284"/>
    </row>
    <row r="11285" spans="1:11" s="4" customFormat="1" ht="12.75" hidden="1" customHeight="1" x14ac:dyDescent="0.2">
      <c r="A11285" s="2">
        <v>2011</v>
      </c>
      <c r="B11285" s="2" t="s">
        <v>8</v>
      </c>
      <c r="C11285" s="3">
        <v>38571</v>
      </c>
      <c r="D11285" s="2">
        <v>5</v>
      </c>
      <c r="E11285" s="16">
        <v>7</v>
      </c>
      <c r="F11285" s="12">
        <v>0</v>
      </c>
      <c r="G11285" s="12">
        <f t="shared" si="525"/>
        <v>7</v>
      </c>
      <c r="H11285" s="6">
        <f t="shared" si="526"/>
        <v>42</v>
      </c>
      <c r="I11285" s="12"/>
      <c r="J11285"/>
      <c r="K11285"/>
    </row>
    <row r="11286" spans="1:11" s="4" customFormat="1" ht="12.75" hidden="1" customHeight="1" x14ac:dyDescent="0.2">
      <c r="A11286" s="2">
        <v>2011</v>
      </c>
      <c r="B11286" s="2" t="s">
        <v>8</v>
      </c>
      <c r="C11286" s="3">
        <v>38571</v>
      </c>
      <c r="D11286" s="2">
        <v>6</v>
      </c>
      <c r="E11286" s="16">
        <v>0</v>
      </c>
      <c r="F11286" s="12">
        <v>0</v>
      </c>
      <c r="G11286" s="12">
        <f t="shared" si="525"/>
        <v>0</v>
      </c>
      <c r="H11286" s="6">
        <f t="shared" si="526"/>
        <v>0</v>
      </c>
      <c r="I11286" s="12"/>
      <c r="J11286"/>
      <c r="K11286"/>
    </row>
    <row r="11287" spans="1:11" s="4" customFormat="1" ht="12.75" hidden="1" customHeight="1" x14ac:dyDescent="0.2">
      <c r="A11287" s="2">
        <v>2011</v>
      </c>
      <c r="B11287" s="2" t="s">
        <v>8</v>
      </c>
      <c r="C11287" s="3">
        <v>38571</v>
      </c>
      <c r="D11287" s="2">
        <v>7</v>
      </c>
      <c r="E11287" s="16">
        <v>0</v>
      </c>
      <c r="F11287" s="12">
        <v>0</v>
      </c>
      <c r="G11287" s="12">
        <f t="shared" si="525"/>
        <v>0</v>
      </c>
      <c r="H11287" s="6">
        <f t="shared" si="526"/>
        <v>0</v>
      </c>
      <c r="I11287" s="12"/>
      <c r="J11287"/>
      <c r="K11287"/>
    </row>
    <row r="11288" spans="1:11" s="4" customFormat="1" ht="12.75" hidden="1" customHeight="1" x14ac:dyDescent="0.2">
      <c r="A11288" s="2">
        <v>2011</v>
      </c>
      <c r="B11288" s="2" t="s">
        <v>8</v>
      </c>
      <c r="C11288" s="3">
        <v>38571</v>
      </c>
      <c r="D11288" s="2">
        <v>8</v>
      </c>
      <c r="E11288" s="16">
        <v>2</v>
      </c>
      <c r="F11288" s="12">
        <v>0</v>
      </c>
      <c r="G11288" s="12">
        <f t="shared" si="525"/>
        <v>2</v>
      </c>
      <c r="H11288" s="6">
        <f t="shared" si="526"/>
        <v>12</v>
      </c>
      <c r="I11288" s="12"/>
      <c r="J11288"/>
      <c r="K11288"/>
    </row>
    <row r="11289" spans="1:11" s="4" customFormat="1" ht="12.75" hidden="1" customHeight="1" x14ac:dyDescent="0.2">
      <c r="A11289" s="2">
        <v>2011</v>
      </c>
      <c r="B11289" s="2" t="s">
        <v>8</v>
      </c>
      <c r="C11289" s="3">
        <v>38571</v>
      </c>
      <c r="D11289" s="2">
        <v>9</v>
      </c>
      <c r="E11289" s="16">
        <v>2</v>
      </c>
      <c r="F11289" s="12">
        <v>0</v>
      </c>
      <c r="G11289" s="12">
        <f t="shared" si="525"/>
        <v>2</v>
      </c>
      <c r="H11289" s="6">
        <f t="shared" si="526"/>
        <v>12</v>
      </c>
      <c r="I11289" s="12"/>
      <c r="J11289"/>
      <c r="K11289"/>
    </row>
    <row r="11290" spans="1:11" s="4" customFormat="1" ht="12.75" hidden="1" customHeight="1" x14ac:dyDescent="0.2">
      <c r="A11290" s="2">
        <v>2011</v>
      </c>
      <c r="B11290" s="2" t="s">
        <v>8</v>
      </c>
      <c r="C11290" s="3">
        <v>38571</v>
      </c>
      <c r="D11290" s="2">
        <v>10</v>
      </c>
      <c r="E11290" s="16">
        <v>30</v>
      </c>
      <c r="F11290" s="12">
        <v>0</v>
      </c>
      <c r="G11290" s="12">
        <f t="shared" si="525"/>
        <v>30</v>
      </c>
      <c r="H11290" s="6">
        <f t="shared" si="526"/>
        <v>180</v>
      </c>
      <c r="I11290" s="12"/>
      <c r="J11290"/>
      <c r="K11290"/>
    </row>
    <row r="11291" spans="1:11" s="4" customFormat="1" ht="12.75" hidden="1" customHeight="1" x14ac:dyDescent="0.2">
      <c r="A11291" s="2">
        <v>2011</v>
      </c>
      <c r="B11291" s="2" t="s">
        <v>8</v>
      </c>
      <c r="C11291" s="3">
        <v>38571</v>
      </c>
      <c r="D11291" s="2">
        <v>11</v>
      </c>
      <c r="E11291" s="16">
        <v>20</v>
      </c>
      <c r="F11291" s="12">
        <v>0</v>
      </c>
      <c r="G11291" s="12">
        <f t="shared" si="525"/>
        <v>20</v>
      </c>
      <c r="H11291" s="6">
        <f t="shared" si="526"/>
        <v>120</v>
      </c>
      <c r="I11291" s="12"/>
      <c r="J11291"/>
      <c r="K11291"/>
    </row>
    <row r="11292" spans="1:11" s="4" customFormat="1" ht="12.75" hidden="1" customHeight="1" x14ac:dyDescent="0.2">
      <c r="A11292" s="2">
        <v>2011</v>
      </c>
      <c r="B11292" s="2" t="s">
        <v>8</v>
      </c>
      <c r="C11292" s="3">
        <v>38571</v>
      </c>
      <c r="D11292" s="2">
        <v>12</v>
      </c>
      <c r="E11292" s="16">
        <v>14</v>
      </c>
      <c r="F11292" s="12">
        <v>0</v>
      </c>
      <c r="G11292" s="12">
        <f t="shared" si="525"/>
        <v>14</v>
      </c>
      <c r="H11292" s="6">
        <f t="shared" si="526"/>
        <v>84</v>
      </c>
      <c r="I11292" s="12"/>
      <c r="J11292"/>
      <c r="K11292"/>
    </row>
    <row r="11293" spans="1:11" s="4" customFormat="1" ht="12.75" hidden="1" customHeight="1" x14ac:dyDescent="0.2">
      <c r="A11293" s="2">
        <v>2011</v>
      </c>
      <c r="B11293" s="2" t="s">
        <v>8</v>
      </c>
      <c r="C11293" s="3">
        <v>38571</v>
      </c>
      <c r="D11293" s="2">
        <v>13</v>
      </c>
      <c r="E11293" s="16">
        <v>8</v>
      </c>
      <c r="F11293" s="12">
        <v>0</v>
      </c>
      <c r="G11293" s="12">
        <f t="shared" si="525"/>
        <v>8</v>
      </c>
      <c r="H11293" s="6">
        <f t="shared" si="526"/>
        <v>48</v>
      </c>
      <c r="I11293" s="12"/>
      <c r="J11293"/>
      <c r="K11293"/>
    </row>
    <row r="11294" spans="1:11" s="4" customFormat="1" ht="12.75" hidden="1" customHeight="1" x14ac:dyDescent="0.2">
      <c r="A11294" s="2">
        <v>2011</v>
      </c>
      <c r="B11294" s="2" t="s">
        <v>8</v>
      </c>
      <c r="C11294" s="3">
        <v>38571</v>
      </c>
      <c r="D11294" s="2">
        <v>14</v>
      </c>
      <c r="E11294" s="16">
        <v>9</v>
      </c>
      <c r="F11294" s="12">
        <v>0</v>
      </c>
      <c r="G11294" s="12">
        <f t="shared" si="525"/>
        <v>9</v>
      </c>
      <c r="H11294" s="6">
        <f t="shared" si="526"/>
        <v>54</v>
      </c>
      <c r="I11294" s="12"/>
      <c r="J11294"/>
      <c r="K11294"/>
    </row>
    <row r="11295" spans="1:11" s="4" customFormat="1" ht="12.75" hidden="1" customHeight="1" x14ac:dyDescent="0.2">
      <c r="A11295" s="2">
        <v>2011</v>
      </c>
      <c r="B11295" s="2" t="s">
        <v>8</v>
      </c>
      <c r="C11295" s="3">
        <v>38571</v>
      </c>
      <c r="D11295" s="2">
        <v>15</v>
      </c>
      <c r="E11295" s="16">
        <v>6</v>
      </c>
      <c r="F11295" s="12">
        <v>0</v>
      </c>
      <c r="G11295" s="12">
        <f t="shared" si="525"/>
        <v>6</v>
      </c>
      <c r="H11295" s="6">
        <f t="shared" si="526"/>
        <v>36</v>
      </c>
      <c r="I11295" s="12"/>
      <c r="J11295"/>
      <c r="K11295"/>
    </row>
    <row r="11296" spans="1:11" s="4" customFormat="1" ht="12.75" hidden="1" customHeight="1" x14ac:dyDescent="0.2">
      <c r="A11296" s="2">
        <v>2011</v>
      </c>
      <c r="B11296" s="2" t="s">
        <v>8</v>
      </c>
      <c r="C11296" s="3">
        <v>38571</v>
      </c>
      <c r="D11296" s="2">
        <v>16</v>
      </c>
      <c r="E11296" s="16">
        <v>2</v>
      </c>
      <c r="F11296" s="15">
        <v>2</v>
      </c>
      <c r="G11296" s="12">
        <f t="shared" si="525"/>
        <v>4</v>
      </c>
      <c r="H11296" s="6">
        <f t="shared" si="526"/>
        <v>24</v>
      </c>
      <c r="I11296" s="12"/>
      <c r="J11296"/>
      <c r="K11296"/>
    </row>
    <row r="11297" spans="1:11" s="4" customFormat="1" ht="12.75" hidden="1" customHeight="1" x14ac:dyDescent="0.2">
      <c r="A11297" s="2">
        <v>2011</v>
      </c>
      <c r="B11297" s="2" t="s">
        <v>8</v>
      </c>
      <c r="C11297" s="3">
        <v>38571</v>
      </c>
      <c r="D11297" s="2">
        <v>17</v>
      </c>
      <c r="E11297" s="16">
        <v>4</v>
      </c>
      <c r="F11297" s="15">
        <v>-1</v>
      </c>
      <c r="G11297" s="12">
        <f t="shared" si="525"/>
        <v>3</v>
      </c>
      <c r="H11297" s="6">
        <f t="shared" si="526"/>
        <v>18</v>
      </c>
      <c r="I11297" s="12"/>
      <c r="J11297"/>
      <c r="K11297"/>
    </row>
    <row r="11298" spans="1:11" s="4" customFormat="1" ht="12.75" hidden="1" customHeight="1" x14ac:dyDescent="0.2">
      <c r="A11298" s="2">
        <v>2011</v>
      </c>
      <c r="B11298" s="2" t="s">
        <v>8</v>
      </c>
      <c r="C11298" s="3">
        <v>38571</v>
      </c>
      <c r="D11298" s="2">
        <v>18</v>
      </c>
      <c r="E11298" s="16">
        <v>8</v>
      </c>
      <c r="F11298" s="15">
        <v>0</v>
      </c>
      <c r="G11298" s="12">
        <f t="shared" si="525"/>
        <v>8</v>
      </c>
      <c r="H11298" s="6">
        <f t="shared" si="526"/>
        <v>48</v>
      </c>
      <c r="I11298" s="12"/>
      <c r="J11298"/>
      <c r="K11298"/>
    </row>
    <row r="11299" spans="1:11" s="4" customFormat="1" ht="12.75" hidden="1" customHeight="1" x14ac:dyDescent="0.2">
      <c r="A11299" s="2">
        <v>2011</v>
      </c>
      <c r="B11299" s="2" t="s">
        <v>8</v>
      </c>
      <c r="C11299" s="3">
        <v>38571</v>
      </c>
      <c r="D11299" s="2">
        <v>19</v>
      </c>
      <c r="E11299" s="16">
        <v>0</v>
      </c>
      <c r="F11299" s="15">
        <v>0</v>
      </c>
      <c r="G11299" s="12">
        <f t="shared" si="525"/>
        <v>0</v>
      </c>
      <c r="H11299" s="6">
        <f t="shared" si="526"/>
        <v>0</v>
      </c>
      <c r="I11299" s="12"/>
      <c r="J11299"/>
      <c r="K11299"/>
    </row>
    <row r="11300" spans="1:11" s="4" customFormat="1" ht="12.75" hidden="1" customHeight="1" x14ac:dyDescent="0.2">
      <c r="A11300" s="2">
        <v>2011</v>
      </c>
      <c r="B11300" s="2" t="s">
        <v>8</v>
      </c>
      <c r="C11300" s="3">
        <v>38571</v>
      </c>
      <c r="D11300" s="2">
        <v>20</v>
      </c>
      <c r="E11300" s="16">
        <v>0</v>
      </c>
      <c r="F11300" s="15">
        <v>0</v>
      </c>
      <c r="G11300" s="12">
        <f t="shared" si="525"/>
        <v>0</v>
      </c>
      <c r="H11300" s="6">
        <f t="shared" si="526"/>
        <v>0</v>
      </c>
      <c r="I11300" s="12"/>
      <c r="J11300"/>
      <c r="K11300"/>
    </row>
    <row r="11301" spans="1:11" s="4" customFormat="1" ht="12.75" hidden="1" customHeight="1" x14ac:dyDescent="0.2">
      <c r="A11301" s="2">
        <v>2011</v>
      </c>
      <c r="B11301" s="2" t="s">
        <v>8</v>
      </c>
      <c r="C11301" s="3">
        <v>38571</v>
      </c>
      <c r="D11301" s="2">
        <v>21</v>
      </c>
      <c r="E11301" s="16">
        <v>0</v>
      </c>
      <c r="F11301" s="15">
        <v>0</v>
      </c>
      <c r="G11301" s="12">
        <f t="shared" si="525"/>
        <v>0</v>
      </c>
      <c r="H11301" s="6">
        <f t="shared" si="526"/>
        <v>0</v>
      </c>
      <c r="I11301" s="12"/>
      <c r="J11301"/>
      <c r="K11301"/>
    </row>
    <row r="11302" spans="1:11" s="4" customFormat="1" ht="12.75" hidden="1" customHeight="1" x14ac:dyDescent="0.2">
      <c r="A11302" s="2">
        <v>2011</v>
      </c>
      <c r="B11302" s="2" t="s">
        <v>8</v>
      </c>
      <c r="C11302" s="3">
        <v>38571</v>
      </c>
      <c r="D11302" s="2">
        <v>22</v>
      </c>
      <c r="E11302" s="16">
        <v>0</v>
      </c>
      <c r="F11302" s="15">
        <v>0</v>
      </c>
      <c r="G11302" s="12">
        <f t="shared" si="525"/>
        <v>0</v>
      </c>
      <c r="H11302" s="6">
        <f t="shared" si="526"/>
        <v>0</v>
      </c>
      <c r="I11302" s="12"/>
      <c r="J11302"/>
      <c r="K11302"/>
    </row>
    <row r="11303" spans="1:11" s="4" customFormat="1" ht="12.75" hidden="1" customHeight="1" x14ac:dyDescent="0.2">
      <c r="A11303" s="2">
        <v>2011</v>
      </c>
      <c r="B11303" s="2" t="s">
        <v>8</v>
      </c>
      <c r="C11303" s="3">
        <v>38571</v>
      </c>
      <c r="D11303" s="2">
        <v>23</v>
      </c>
      <c r="E11303" s="16">
        <v>0</v>
      </c>
      <c r="F11303" s="15">
        <v>0</v>
      </c>
      <c r="G11303" s="12">
        <f t="shared" si="525"/>
        <v>0</v>
      </c>
      <c r="H11303" s="6">
        <f t="shared" si="526"/>
        <v>0</v>
      </c>
      <c r="I11303" s="5">
        <f>ROUND(SUM(G11284:G11304)/0.9624082,0)*6+I11279</f>
        <v>253410</v>
      </c>
      <c r="J11303"/>
      <c r="K11303"/>
    </row>
    <row r="11304" spans="1:11" s="4" customFormat="1" ht="12.75" hidden="1" customHeight="1" x14ac:dyDescent="0.2">
      <c r="A11304" s="2">
        <v>2011</v>
      </c>
      <c r="B11304" s="2" t="s">
        <v>8</v>
      </c>
      <c r="C11304" s="3">
        <v>38572</v>
      </c>
      <c r="D11304" s="2">
        <v>0</v>
      </c>
      <c r="E11304" s="16">
        <v>0</v>
      </c>
      <c r="F11304" s="12">
        <v>0</v>
      </c>
      <c r="G11304" s="12">
        <f t="shared" si="525"/>
        <v>0</v>
      </c>
      <c r="H11304" s="6">
        <f t="shared" si="526"/>
        <v>0</v>
      </c>
      <c r="I11304" s="12"/>
      <c r="J11304" t="s">
        <v>70</v>
      </c>
      <c r="K11304"/>
    </row>
    <row r="11305" spans="1:11" s="4" customFormat="1" ht="12.75" hidden="1" customHeight="1" x14ac:dyDescent="0.2">
      <c r="A11305" s="2">
        <v>2011</v>
      </c>
      <c r="B11305" s="2" t="s">
        <v>8</v>
      </c>
      <c r="C11305" s="3">
        <v>38572</v>
      </c>
      <c r="D11305" s="2">
        <v>1</v>
      </c>
      <c r="E11305" s="12">
        <v>1</v>
      </c>
      <c r="F11305" s="12">
        <v>0</v>
      </c>
      <c r="G11305" s="12">
        <f t="shared" si="525"/>
        <v>1</v>
      </c>
      <c r="H11305" s="6">
        <f t="shared" si="526"/>
        <v>6</v>
      </c>
      <c r="I11305" s="12"/>
      <c r="J11305" t="s">
        <v>70</v>
      </c>
      <c r="K11305"/>
    </row>
    <row r="11306" spans="1:11" s="4" customFormat="1" ht="12.75" hidden="1" customHeight="1" x14ac:dyDescent="0.2">
      <c r="A11306" s="2">
        <v>2011</v>
      </c>
      <c r="B11306" s="2" t="s">
        <v>8</v>
      </c>
      <c r="C11306" s="3">
        <v>38572</v>
      </c>
      <c r="D11306" s="2">
        <v>2</v>
      </c>
      <c r="E11306" s="12">
        <v>0</v>
      </c>
      <c r="F11306" s="12">
        <v>0</v>
      </c>
      <c r="G11306" s="12">
        <f t="shared" si="525"/>
        <v>0</v>
      </c>
      <c r="H11306" s="6">
        <f t="shared" si="526"/>
        <v>0</v>
      </c>
      <c r="I11306" s="12"/>
      <c r="J11306" t="s">
        <v>70</v>
      </c>
      <c r="K11306"/>
    </row>
    <row r="11307" spans="1:11" s="4" customFormat="1" ht="12.75" hidden="1" customHeight="1" x14ac:dyDescent="0.2">
      <c r="A11307" s="2">
        <v>2011</v>
      </c>
      <c r="B11307" s="2" t="s">
        <v>8</v>
      </c>
      <c r="C11307" s="3">
        <v>38572</v>
      </c>
      <c r="D11307" s="2">
        <v>3</v>
      </c>
      <c r="E11307" s="12">
        <v>0</v>
      </c>
      <c r="F11307" s="12">
        <v>0</v>
      </c>
      <c r="G11307" s="12">
        <f t="shared" si="525"/>
        <v>0</v>
      </c>
      <c r="H11307" s="6">
        <f t="shared" si="526"/>
        <v>0</v>
      </c>
      <c r="I11307" s="12"/>
      <c r="J11307" t="s">
        <v>70</v>
      </c>
      <c r="K11307"/>
    </row>
    <row r="11308" spans="1:11" s="4" customFormat="1" ht="12.75" hidden="1" customHeight="1" x14ac:dyDescent="0.2">
      <c r="A11308" s="2">
        <v>2011</v>
      </c>
      <c r="B11308" s="2" t="s">
        <v>8</v>
      </c>
      <c r="C11308" s="3">
        <v>38572</v>
      </c>
      <c r="D11308" s="2">
        <v>4</v>
      </c>
      <c r="E11308" s="12">
        <v>1</v>
      </c>
      <c r="F11308" s="12">
        <v>0</v>
      </c>
      <c r="G11308" s="12">
        <f t="shared" si="525"/>
        <v>1</v>
      </c>
      <c r="H11308" s="6">
        <f t="shared" si="526"/>
        <v>6</v>
      </c>
      <c r="I11308" s="12"/>
      <c r="J11308"/>
      <c r="K11308"/>
    </row>
    <row r="11309" spans="1:11" s="4" customFormat="1" ht="12.75" hidden="1" customHeight="1" x14ac:dyDescent="0.2">
      <c r="A11309" s="2">
        <v>2011</v>
      </c>
      <c r="B11309" s="2" t="s">
        <v>8</v>
      </c>
      <c r="C11309" s="3">
        <v>38572</v>
      </c>
      <c r="D11309" s="2">
        <v>5</v>
      </c>
      <c r="E11309" s="12">
        <v>2</v>
      </c>
      <c r="F11309" s="12">
        <v>0</v>
      </c>
      <c r="G11309" s="12">
        <f t="shared" si="525"/>
        <v>2</v>
      </c>
      <c r="H11309" s="6">
        <f t="shared" si="526"/>
        <v>12</v>
      </c>
      <c r="I11309" s="12"/>
      <c r="J11309"/>
      <c r="K11309"/>
    </row>
    <row r="11310" spans="1:11" s="4" customFormat="1" ht="12.75" hidden="1" customHeight="1" x14ac:dyDescent="0.2">
      <c r="A11310" s="2">
        <v>2011</v>
      </c>
      <c r="B11310" s="2" t="s">
        <v>8</v>
      </c>
      <c r="C11310" s="3">
        <v>38572</v>
      </c>
      <c r="D11310" s="2">
        <v>6</v>
      </c>
      <c r="E11310" s="12">
        <v>3</v>
      </c>
      <c r="F11310" s="12">
        <v>1</v>
      </c>
      <c r="G11310" s="12">
        <f t="shared" si="525"/>
        <v>4</v>
      </c>
      <c r="H11310" s="6">
        <f t="shared" si="526"/>
        <v>24</v>
      </c>
      <c r="I11310" s="12"/>
      <c r="J11310"/>
      <c r="K11310"/>
    </row>
    <row r="11311" spans="1:11" s="4" customFormat="1" ht="12.75" hidden="1" customHeight="1" x14ac:dyDescent="0.2">
      <c r="A11311" s="2">
        <v>2011</v>
      </c>
      <c r="B11311" s="2" t="s">
        <v>8</v>
      </c>
      <c r="C11311" s="3">
        <v>38572</v>
      </c>
      <c r="D11311" s="2">
        <v>7</v>
      </c>
      <c r="E11311" s="12">
        <v>10</v>
      </c>
      <c r="F11311" s="12">
        <v>0</v>
      </c>
      <c r="G11311" s="12">
        <f t="shared" si="525"/>
        <v>10</v>
      </c>
      <c r="H11311" s="6">
        <f t="shared" si="526"/>
        <v>60</v>
      </c>
      <c r="I11311" s="12"/>
      <c r="J11311"/>
      <c r="K11311"/>
    </row>
    <row r="11312" spans="1:11" s="4" customFormat="1" ht="12.75" hidden="1" customHeight="1" x14ac:dyDescent="0.2">
      <c r="A11312" s="2">
        <v>2011</v>
      </c>
      <c r="B11312" s="2" t="s">
        <v>8</v>
      </c>
      <c r="C11312" s="3">
        <v>38572</v>
      </c>
      <c r="D11312" s="2">
        <v>8</v>
      </c>
      <c r="E11312" s="12">
        <v>4</v>
      </c>
      <c r="F11312" s="12">
        <v>0</v>
      </c>
      <c r="G11312" s="12">
        <f t="shared" si="525"/>
        <v>4</v>
      </c>
      <c r="H11312" s="6">
        <f t="shared" si="526"/>
        <v>24</v>
      </c>
      <c r="I11312" s="12"/>
      <c r="J11312"/>
      <c r="K11312"/>
    </row>
    <row r="11313" spans="1:11" s="4" customFormat="1" ht="12.75" hidden="1" customHeight="1" x14ac:dyDescent="0.2">
      <c r="A11313" s="2">
        <v>2011</v>
      </c>
      <c r="B11313" s="2" t="s">
        <v>8</v>
      </c>
      <c r="C11313" s="3">
        <v>38572</v>
      </c>
      <c r="D11313" s="2">
        <v>9</v>
      </c>
      <c r="E11313" s="12">
        <v>12</v>
      </c>
      <c r="F11313" s="12">
        <v>0</v>
      </c>
      <c r="G11313" s="12">
        <f t="shared" si="525"/>
        <v>12</v>
      </c>
      <c r="H11313" s="6">
        <f t="shared" si="526"/>
        <v>72</v>
      </c>
      <c r="I11313" s="12"/>
      <c r="J11313"/>
      <c r="K11313"/>
    </row>
    <row r="11314" spans="1:11" s="4" customFormat="1" ht="12.75" hidden="1" customHeight="1" x14ac:dyDescent="0.2">
      <c r="A11314" s="2">
        <v>2011</v>
      </c>
      <c r="B11314" s="2" t="s">
        <v>8</v>
      </c>
      <c r="C11314" s="3">
        <v>38572</v>
      </c>
      <c r="D11314" s="2">
        <v>10</v>
      </c>
      <c r="E11314" s="12">
        <v>0</v>
      </c>
      <c r="F11314" s="12">
        <v>1</v>
      </c>
      <c r="G11314" s="12">
        <f t="shared" ref="G11314:G11377" si="527">E11314+F11314</f>
        <v>1</v>
      </c>
      <c r="H11314" s="6">
        <f t="shared" si="526"/>
        <v>6</v>
      </c>
      <c r="I11314" s="12"/>
      <c r="J11314"/>
      <c r="K11314"/>
    </row>
    <row r="11315" spans="1:11" s="4" customFormat="1" ht="12.75" hidden="1" customHeight="1" x14ac:dyDescent="0.2">
      <c r="A11315" s="2">
        <v>2011</v>
      </c>
      <c r="B11315" s="2" t="s">
        <v>8</v>
      </c>
      <c r="C11315" s="3">
        <v>38572</v>
      </c>
      <c r="D11315" s="2">
        <v>11</v>
      </c>
      <c r="E11315" s="12">
        <v>1</v>
      </c>
      <c r="F11315" s="12">
        <v>0</v>
      </c>
      <c r="G11315" s="12">
        <f t="shared" si="527"/>
        <v>1</v>
      </c>
      <c r="H11315" s="6">
        <f t="shared" si="526"/>
        <v>6</v>
      </c>
      <c r="I11315" s="12"/>
      <c r="J11315"/>
      <c r="K11315"/>
    </row>
    <row r="11316" spans="1:11" s="4" customFormat="1" ht="12.75" hidden="1" customHeight="1" x14ac:dyDescent="0.2">
      <c r="A11316" s="2">
        <v>2011</v>
      </c>
      <c r="B11316" s="2" t="s">
        <v>8</v>
      </c>
      <c r="C11316" s="3">
        <v>38572</v>
      </c>
      <c r="D11316" s="2">
        <v>12</v>
      </c>
      <c r="E11316" s="12">
        <v>0</v>
      </c>
      <c r="F11316" s="12">
        <v>0</v>
      </c>
      <c r="G11316" s="12">
        <f t="shared" si="527"/>
        <v>0</v>
      </c>
      <c r="H11316" s="6">
        <f t="shared" si="526"/>
        <v>0</v>
      </c>
      <c r="I11316" s="12"/>
      <c r="J11316"/>
      <c r="K11316"/>
    </row>
    <row r="11317" spans="1:11" s="4" customFormat="1" ht="12.75" hidden="1" customHeight="1" x14ac:dyDescent="0.2">
      <c r="A11317" s="2">
        <v>2011</v>
      </c>
      <c r="B11317" s="2" t="s">
        <v>8</v>
      </c>
      <c r="C11317" s="3">
        <v>38572</v>
      </c>
      <c r="D11317" s="2">
        <v>13</v>
      </c>
      <c r="E11317" s="12">
        <v>5</v>
      </c>
      <c r="F11317" s="12">
        <v>0</v>
      </c>
      <c r="G11317" s="12">
        <f t="shared" si="527"/>
        <v>5</v>
      </c>
      <c r="H11317" s="6">
        <f t="shared" si="526"/>
        <v>30</v>
      </c>
      <c r="I11317" s="12"/>
      <c r="J11317"/>
      <c r="K11317"/>
    </row>
    <row r="11318" spans="1:11" s="4" customFormat="1" ht="12.75" hidden="1" customHeight="1" x14ac:dyDescent="0.2">
      <c r="A11318" s="2">
        <v>2011</v>
      </c>
      <c r="B11318" s="2" t="s">
        <v>8</v>
      </c>
      <c r="C11318" s="3">
        <v>38572</v>
      </c>
      <c r="D11318" s="2">
        <v>14</v>
      </c>
      <c r="E11318" s="12">
        <v>0</v>
      </c>
      <c r="F11318" s="12">
        <v>0</v>
      </c>
      <c r="G11318" s="12">
        <f t="shared" si="527"/>
        <v>0</v>
      </c>
      <c r="H11318" s="6">
        <f t="shared" si="526"/>
        <v>0</v>
      </c>
      <c r="I11318" s="12"/>
      <c r="J11318"/>
      <c r="K11318"/>
    </row>
    <row r="11319" spans="1:11" s="4" customFormat="1" ht="12.75" hidden="1" customHeight="1" x14ac:dyDescent="0.2">
      <c r="A11319" s="2">
        <v>2011</v>
      </c>
      <c r="B11319" s="2" t="s">
        <v>8</v>
      </c>
      <c r="C11319" s="3">
        <v>38572</v>
      </c>
      <c r="D11319" s="2">
        <v>15</v>
      </c>
      <c r="E11319" s="12">
        <v>0</v>
      </c>
      <c r="F11319" s="12">
        <v>0</v>
      </c>
      <c r="G11319" s="12">
        <f t="shared" si="527"/>
        <v>0</v>
      </c>
      <c r="H11319" s="6">
        <f t="shared" si="526"/>
        <v>0</v>
      </c>
      <c r="I11319" s="12"/>
      <c r="J11319"/>
      <c r="K11319"/>
    </row>
    <row r="11320" spans="1:11" s="4" customFormat="1" ht="12.75" hidden="1" customHeight="1" x14ac:dyDescent="0.2">
      <c r="A11320" s="2">
        <v>2011</v>
      </c>
      <c r="B11320" s="2" t="s">
        <v>8</v>
      </c>
      <c r="C11320" s="3">
        <v>38572</v>
      </c>
      <c r="D11320" s="2">
        <v>16</v>
      </c>
      <c r="E11320" s="12">
        <v>0</v>
      </c>
      <c r="F11320" s="12">
        <v>0</v>
      </c>
      <c r="G11320" s="12">
        <f t="shared" si="527"/>
        <v>0</v>
      </c>
      <c r="H11320" s="6">
        <f t="shared" si="526"/>
        <v>0</v>
      </c>
      <c r="I11320" s="12"/>
      <c r="J11320"/>
      <c r="K11320"/>
    </row>
    <row r="11321" spans="1:11" s="4" customFormat="1" ht="12.75" hidden="1" customHeight="1" x14ac:dyDescent="0.2">
      <c r="A11321" s="2">
        <v>2011</v>
      </c>
      <c r="B11321" s="2" t="s">
        <v>8</v>
      </c>
      <c r="C11321" s="3">
        <v>38572</v>
      </c>
      <c r="D11321" s="2">
        <v>17</v>
      </c>
      <c r="E11321" s="12">
        <v>0</v>
      </c>
      <c r="F11321" s="12">
        <v>-1</v>
      </c>
      <c r="G11321" s="12">
        <f t="shared" si="527"/>
        <v>-1</v>
      </c>
      <c r="H11321" s="6">
        <f t="shared" si="526"/>
        <v>-6</v>
      </c>
      <c r="I11321" s="12"/>
      <c r="J11321"/>
      <c r="K11321"/>
    </row>
    <row r="11322" spans="1:11" s="4" customFormat="1" ht="12.75" hidden="1" customHeight="1" x14ac:dyDescent="0.2">
      <c r="A11322" s="2">
        <v>2011</v>
      </c>
      <c r="B11322" s="2" t="s">
        <v>8</v>
      </c>
      <c r="C11322" s="3">
        <v>38572</v>
      </c>
      <c r="D11322" s="2">
        <v>18</v>
      </c>
      <c r="E11322" s="12">
        <v>11</v>
      </c>
      <c r="F11322" s="12">
        <v>-1</v>
      </c>
      <c r="G11322" s="12">
        <f t="shared" si="527"/>
        <v>10</v>
      </c>
      <c r="H11322" s="6">
        <f t="shared" si="526"/>
        <v>60</v>
      </c>
      <c r="I11322" s="12"/>
      <c r="J11322"/>
      <c r="K11322"/>
    </row>
    <row r="11323" spans="1:11" s="4" customFormat="1" ht="12.75" hidden="1" customHeight="1" x14ac:dyDescent="0.2">
      <c r="A11323" s="2">
        <v>2011</v>
      </c>
      <c r="B11323" s="2" t="s">
        <v>8</v>
      </c>
      <c r="C11323" s="3">
        <v>38572</v>
      </c>
      <c r="D11323" s="2">
        <v>19</v>
      </c>
      <c r="E11323" s="12">
        <v>2</v>
      </c>
      <c r="F11323" s="12">
        <v>0</v>
      </c>
      <c r="G11323" s="12">
        <f t="shared" si="527"/>
        <v>2</v>
      </c>
      <c r="H11323" s="6">
        <f t="shared" si="526"/>
        <v>12</v>
      </c>
      <c r="I11323" s="12"/>
      <c r="J11323"/>
      <c r="K11323"/>
    </row>
    <row r="11324" spans="1:11" s="4" customFormat="1" ht="12.75" hidden="1" customHeight="1" x14ac:dyDescent="0.2">
      <c r="A11324" s="2">
        <v>2011</v>
      </c>
      <c r="B11324" s="2" t="s">
        <v>8</v>
      </c>
      <c r="C11324" s="3">
        <v>38572</v>
      </c>
      <c r="D11324" s="2">
        <v>20</v>
      </c>
      <c r="E11324" s="12">
        <v>1</v>
      </c>
      <c r="F11324" s="12">
        <v>0</v>
      </c>
      <c r="G11324" s="12">
        <f t="shared" si="527"/>
        <v>1</v>
      </c>
      <c r="H11324" s="6">
        <f t="shared" si="526"/>
        <v>6</v>
      </c>
      <c r="I11324" s="12"/>
      <c r="J11324"/>
      <c r="K11324"/>
    </row>
    <row r="11325" spans="1:11" s="4" customFormat="1" ht="12.75" hidden="1" customHeight="1" x14ac:dyDescent="0.2">
      <c r="A11325" s="2">
        <v>2011</v>
      </c>
      <c r="B11325" s="2" t="s">
        <v>8</v>
      </c>
      <c r="C11325" s="3">
        <v>38572</v>
      </c>
      <c r="D11325" s="2">
        <v>21</v>
      </c>
      <c r="E11325" s="12">
        <v>2</v>
      </c>
      <c r="F11325" s="12">
        <v>1</v>
      </c>
      <c r="G11325" s="12">
        <f t="shared" si="527"/>
        <v>3</v>
      </c>
      <c r="H11325" s="6">
        <f t="shared" ref="H11325:H11388" si="528">G11325*6</f>
        <v>18</v>
      </c>
      <c r="I11325" s="12"/>
      <c r="J11325"/>
      <c r="K11325"/>
    </row>
    <row r="11326" spans="1:11" s="4" customFormat="1" ht="12.75" hidden="1" customHeight="1" x14ac:dyDescent="0.2">
      <c r="A11326" s="2">
        <v>2011</v>
      </c>
      <c r="B11326" s="2" t="s">
        <v>8</v>
      </c>
      <c r="C11326" s="3">
        <v>38572</v>
      </c>
      <c r="D11326" s="2">
        <v>22</v>
      </c>
      <c r="E11326" s="12">
        <v>0</v>
      </c>
      <c r="F11326" s="12">
        <v>2</v>
      </c>
      <c r="G11326" s="12">
        <f t="shared" si="527"/>
        <v>2</v>
      </c>
      <c r="H11326" s="6">
        <f t="shared" si="528"/>
        <v>12</v>
      </c>
      <c r="I11326" s="12"/>
      <c r="J11326"/>
      <c r="K11326"/>
    </row>
    <row r="11327" spans="1:11" s="4" customFormat="1" ht="12.75" hidden="1" customHeight="1" x14ac:dyDescent="0.2">
      <c r="A11327" s="2">
        <v>2011</v>
      </c>
      <c r="B11327" s="2" t="s">
        <v>8</v>
      </c>
      <c r="C11327" s="3">
        <v>38572</v>
      </c>
      <c r="D11327" s="2">
        <v>23</v>
      </c>
      <c r="E11327" s="12">
        <v>12</v>
      </c>
      <c r="F11327" s="12">
        <v>0</v>
      </c>
      <c r="G11327" s="12">
        <f t="shared" si="527"/>
        <v>12</v>
      </c>
      <c r="H11327" s="6">
        <f t="shared" si="528"/>
        <v>72</v>
      </c>
      <c r="I11327" s="5">
        <f>ROUND(SUM(G11308:G11328)/0.9624082,0)*6+I11303</f>
        <v>253848</v>
      </c>
      <c r="J11327"/>
      <c r="K11327"/>
    </row>
    <row r="11328" spans="1:11" s="4" customFormat="1" ht="12.75" hidden="1" customHeight="1" x14ac:dyDescent="0.2">
      <c r="A11328" s="2">
        <v>2011</v>
      </c>
      <c r="B11328" s="2" t="s">
        <v>8</v>
      </c>
      <c r="C11328" s="3">
        <v>38573</v>
      </c>
      <c r="D11328" s="2">
        <v>0</v>
      </c>
      <c r="E11328" s="12">
        <v>1</v>
      </c>
      <c r="F11328" s="12">
        <v>0</v>
      </c>
      <c r="G11328" s="12">
        <f t="shared" si="527"/>
        <v>1</v>
      </c>
      <c r="H11328" s="6">
        <f t="shared" si="528"/>
        <v>6</v>
      </c>
      <c r="I11328" s="12"/>
      <c r="J11328" t="s">
        <v>70</v>
      </c>
      <c r="K11328"/>
    </row>
    <row r="11329" spans="1:11" s="4" customFormat="1" ht="12.75" hidden="1" customHeight="1" x14ac:dyDescent="0.2">
      <c r="A11329" s="2">
        <v>2011</v>
      </c>
      <c r="B11329" s="2" t="s">
        <v>8</v>
      </c>
      <c r="C11329" s="3">
        <v>38573</v>
      </c>
      <c r="D11329" s="2">
        <v>1</v>
      </c>
      <c r="E11329" s="12">
        <v>1</v>
      </c>
      <c r="F11329" s="12">
        <v>0</v>
      </c>
      <c r="G11329" s="12">
        <f t="shared" si="527"/>
        <v>1</v>
      </c>
      <c r="H11329" s="6">
        <f t="shared" si="528"/>
        <v>6</v>
      </c>
      <c r="I11329" s="12"/>
      <c r="J11329" t="s">
        <v>70</v>
      </c>
      <c r="K11329"/>
    </row>
    <row r="11330" spans="1:11" s="4" customFormat="1" ht="12.75" hidden="1" customHeight="1" x14ac:dyDescent="0.2">
      <c r="A11330" s="2">
        <v>2011</v>
      </c>
      <c r="B11330" s="2" t="s">
        <v>8</v>
      </c>
      <c r="C11330" s="3">
        <v>38573</v>
      </c>
      <c r="D11330" s="2">
        <v>2</v>
      </c>
      <c r="E11330" s="12">
        <v>1</v>
      </c>
      <c r="F11330" s="12">
        <v>0</v>
      </c>
      <c r="G11330" s="12">
        <f t="shared" si="527"/>
        <v>1</v>
      </c>
      <c r="H11330" s="6">
        <f t="shared" si="528"/>
        <v>6</v>
      </c>
      <c r="I11330" s="12"/>
      <c r="J11330" t="s">
        <v>70</v>
      </c>
      <c r="K11330"/>
    </row>
    <row r="11331" spans="1:11" s="4" customFormat="1" ht="12.75" hidden="1" customHeight="1" x14ac:dyDescent="0.2">
      <c r="A11331" s="2">
        <v>2011</v>
      </c>
      <c r="B11331" s="2" t="s">
        <v>8</v>
      </c>
      <c r="C11331" s="3">
        <v>38573</v>
      </c>
      <c r="D11331" s="2">
        <v>3</v>
      </c>
      <c r="E11331" s="12">
        <v>1</v>
      </c>
      <c r="F11331" s="12">
        <v>0</v>
      </c>
      <c r="G11331" s="12">
        <f t="shared" si="527"/>
        <v>1</v>
      </c>
      <c r="H11331" s="6">
        <f t="shared" si="528"/>
        <v>6</v>
      </c>
      <c r="I11331" s="12"/>
      <c r="J11331" t="s">
        <v>70</v>
      </c>
      <c r="K11331"/>
    </row>
    <row r="11332" spans="1:11" s="4" customFormat="1" ht="12.75" hidden="1" customHeight="1" x14ac:dyDescent="0.2">
      <c r="A11332" s="2">
        <v>2011</v>
      </c>
      <c r="B11332" s="2" t="s">
        <v>8</v>
      </c>
      <c r="C11332" s="3">
        <v>38573</v>
      </c>
      <c r="D11332" s="2">
        <v>4</v>
      </c>
      <c r="E11332" s="12">
        <v>3</v>
      </c>
      <c r="F11332" s="12">
        <v>1</v>
      </c>
      <c r="G11332" s="12">
        <f t="shared" si="527"/>
        <v>4</v>
      </c>
      <c r="H11332" s="6">
        <f t="shared" si="528"/>
        <v>24</v>
      </c>
      <c r="I11332" s="12"/>
      <c r="J11332"/>
      <c r="K11332"/>
    </row>
    <row r="11333" spans="1:11" s="4" customFormat="1" ht="12.75" hidden="1" customHeight="1" x14ac:dyDescent="0.2">
      <c r="A11333" s="2">
        <v>2011</v>
      </c>
      <c r="B11333" s="2" t="s">
        <v>8</v>
      </c>
      <c r="C11333" s="3">
        <v>38573</v>
      </c>
      <c r="D11333" s="2">
        <v>5</v>
      </c>
      <c r="E11333" s="12">
        <v>4</v>
      </c>
      <c r="F11333" s="12">
        <v>0</v>
      </c>
      <c r="G11333" s="12">
        <f t="shared" si="527"/>
        <v>4</v>
      </c>
      <c r="H11333" s="6">
        <f t="shared" si="528"/>
        <v>24</v>
      </c>
      <c r="I11333" s="12"/>
      <c r="J11333"/>
      <c r="K11333"/>
    </row>
    <row r="11334" spans="1:11" s="4" customFormat="1" ht="12.75" hidden="1" customHeight="1" x14ac:dyDescent="0.2">
      <c r="A11334" s="2">
        <v>2011</v>
      </c>
      <c r="B11334" s="2" t="s">
        <v>8</v>
      </c>
      <c r="C11334" s="3">
        <v>38573</v>
      </c>
      <c r="D11334" s="2">
        <v>6</v>
      </c>
      <c r="E11334" s="12">
        <v>1</v>
      </c>
      <c r="F11334" s="12">
        <v>1</v>
      </c>
      <c r="G11334" s="12">
        <f t="shared" si="527"/>
        <v>2</v>
      </c>
      <c r="H11334" s="6">
        <f t="shared" si="528"/>
        <v>12</v>
      </c>
      <c r="I11334" s="12"/>
      <c r="J11334"/>
      <c r="K11334"/>
    </row>
    <row r="11335" spans="1:11" s="4" customFormat="1" ht="12.75" hidden="1" customHeight="1" x14ac:dyDescent="0.2">
      <c r="A11335" s="2">
        <v>2011</v>
      </c>
      <c r="B11335" s="2" t="s">
        <v>8</v>
      </c>
      <c r="C11335" s="3">
        <v>38573</v>
      </c>
      <c r="D11335" s="2">
        <v>7</v>
      </c>
      <c r="E11335" s="12">
        <v>0</v>
      </c>
      <c r="F11335" s="12">
        <v>0</v>
      </c>
      <c r="G11335" s="12">
        <f t="shared" si="527"/>
        <v>0</v>
      </c>
      <c r="H11335" s="6">
        <f t="shared" si="528"/>
        <v>0</v>
      </c>
      <c r="I11335" s="12"/>
      <c r="J11335"/>
      <c r="K11335"/>
    </row>
    <row r="11336" spans="1:11" s="4" customFormat="1" ht="12.75" hidden="1" customHeight="1" x14ac:dyDescent="0.2">
      <c r="A11336" s="2">
        <v>2011</v>
      </c>
      <c r="B11336" s="2" t="s">
        <v>8</v>
      </c>
      <c r="C11336" s="3">
        <v>38573</v>
      </c>
      <c r="D11336" s="2">
        <v>8</v>
      </c>
      <c r="E11336" s="12">
        <v>2</v>
      </c>
      <c r="F11336" s="12">
        <v>0</v>
      </c>
      <c r="G11336" s="12">
        <f t="shared" si="527"/>
        <v>2</v>
      </c>
      <c r="H11336" s="6">
        <f t="shared" si="528"/>
        <v>12</v>
      </c>
      <c r="I11336" s="12"/>
      <c r="J11336"/>
      <c r="K11336"/>
    </row>
    <row r="11337" spans="1:11" s="4" customFormat="1" ht="12.75" hidden="1" customHeight="1" x14ac:dyDescent="0.2">
      <c r="A11337" s="2">
        <v>2011</v>
      </c>
      <c r="B11337" s="2" t="s">
        <v>8</v>
      </c>
      <c r="C11337" s="3">
        <v>38573</v>
      </c>
      <c r="D11337" s="2">
        <v>9</v>
      </c>
      <c r="E11337" s="12">
        <v>3</v>
      </c>
      <c r="F11337" s="12">
        <v>3</v>
      </c>
      <c r="G11337" s="12">
        <f t="shared" si="527"/>
        <v>6</v>
      </c>
      <c r="H11337" s="6">
        <f t="shared" si="528"/>
        <v>36</v>
      </c>
      <c r="I11337" s="12"/>
      <c r="J11337"/>
      <c r="K11337"/>
    </row>
    <row r="11338" spans="1:11" s="4" customFormat="1" ht="12.75" hidden="1" customHeight="1" x14ac:dyDescent="0.2">
      <c r="A11338" s="2">
        <v>2011</v>
      </c>
      <c r="B11338" s="2" t="s">
        <v>8</v>
      </c>
      <c r="C11338" s="3">
        <v>38573</v>
      </c>
      <c r="D11338" s="2">
        <v>10</v>
      </c>
      <c r="E11338" s="12">
        <v>0</v>
      </c>
      <c r="F11338" s="12">
        <v>3</v>
      </c>
      <c r="G11338" s="12">
        <f t="shared" si="527"/>
        <v>3</v>
      </c>
      <c r="H11338" s="6">
        <f t="shared" si="528"/>
        <v>18</v>
      </c>
      <c r="I11338" s="12"/>
      <c r="J11338"/>
      <c r="K11338"/>
    </row>
    <row r="11339" spans="1:11" s="4" customFormat="1" ht="12.75" hidden="1" customHeight="1" x14ac:dyDescent="0.2">
      <c r="A11339" s="2">
        <v>2011</v>
      </c>
      <c r="B11339" s="2" t="s">
        <v>8</v>
      </c>
      <c r="C11339" s="3">
        <v>38573</v>
      </c>
      <c r="D11339" s="2">
        <v>11</v>
      </c>
      <c r="E11339" s="12">
        <v>7</v>
      </c>
      <c r="F11339" s="12">
        <v>0</v>
      </c>
      <c r="G11339" s="12">
        <f t="shared" si="527"/>
        <v>7</v>
      </c>
      <c r="H11339" s="6">
        <f t="shared" si="528"/>
        <v>42</v>
      </c>
      <c r="I11339" s="12"/>
      <c r="J11339"/>
      <c r="K11339"/>
    </row>
    <row r="11340" spans="1:11" s="4" customFormat="1" ht="12.75" hidden="1" customHeight="1" x14ac:dyDescent="0.2">
      <c r="A11340" s="2">
        <v>2011</v>
      </c>
      <c r="B11340" s="2" t="s">
        <v>8</v>
      </c>
      <c r="C11340" s="3">
        <v>38573</v>
      </c>
      <c r="D11340" s="2">
        <v>12</v>
      </c>
      <c r="E11340" s="12">
        <v>18</v>
      </c>
      <c r="F11340" s="12">
        <v>0</v>
      </c>
      <c r="G11340" s="12">
        <f t="shared" si="527"/>
        <v>18</v>
      </c>
      <c r="H11340" s="6">
        <f t="shared" si="528"/>
        <v>108</v>
      </c>
      <c r="I11340" s="12"/>
      <c r="J11340"/>
      <c r="K11340"/>
    </row>
    <row r="11341" spans="1:11" s="4" customFormat="1" ht="12.75" hidden="1" customHeight="1" x14ac:dyDescent="0.2">
      <c r="A11341" s="2">
        <v>2011</v>
      </c>
      <c r="B11341" s="2" t="s">
        <v>8</v>
      </c>
      <c r="C11341" s="3">
        <v>38573</v>
      </c>
      <c r="D11341" s="2">
        <v>13</v>
      </c>
      <c r="E11341" s="12">
        <v>16</v>
      </c>
      <c r="F11341" s="12">
        <v>1</v>
      </c>
      <c r="G11341" s="12">
        <f t="shared" si="527"/>
        <v>17</v>
      </c>
      <c r="H11341" s="6">
        <f t="shared" si="528"/>
        <v>102</v>
      </c>
      <c r="I11341" s="12"/>
      <c r="J11341"/>
      <c r="K11341"/>
    </row>
    <row r="11342" spans="1:11" s="4" customFormat="1" ht="12.75" hidden="1" customHeight="1" x14ac:dyDescent="0.2">
      <c r="A11342" s="2">
        <v>2011</v>
      </c>
      <c r="B11342" s="2" t="s">
        <v>8</v>
      </c>
      <c r="C11342" s="3">
        <v>38573</v>
      </c>
      <c r="D11342" s="2">
        <v>14</v>
      </c>
      <c r="E11342" s="12">
        <v>0</v>
      </c>
      <c r="F11342" s="12">
        <v>0</v>
      </c>
      <c r="G11342" s="12">
        <f t="shared" si="527"/>
        <v>0</v>
      </c>
      <c r="H11342" s="6">
        <f t="shared" si="528"/>
        <v>0</v>
      </c>
      <c r="I11342" s="12"/>
      <c r="J11342"/>
      <c r="K11342"/>
    </row>
    <row r="11343" spans="1:11" s="4" customFormat="1" ht="12.75" hidden="1" customHeight="1" x14ac:dyDescent="0.2">
      <c r="A11343" s="2">
        <v>2011</v>
      </c>
      <c r="B11343" s="2" t="s">
        <v>8</v>
      </c>
      <c r="C11343" s="3">
        <v>38573</v>
      </c>
      <c r="D11343" s="2">
        <v>15</v>
      </c>
      <c r="E11343" s="12">
        <v>24</v>
      </c>
      <c r="F11343" s="12">
        <v>0</v>
      </c>
      <c r="G11343" s="12">
        <f t="shared" si="527"/>
        <v>24</v>
      </c>
      <c r="H11343" s="6">
        <f t="shared" si="528"/>
        <v>144</v>
      </c>
      <c r="I11343" s="12"/>
      <c r="J11343"/>
      <c r="K11343"/>
    </row>
    <row r="11344" spans="1:11" s="4" customFormat="1" ht="12.75" hidden="1" customHeight="1" x14ac:dyDescent="0.2">
      <c r="A11344" s="2">
        <v>2011</v>
      </c>
      <c r="B11344" s="2" t="s">
        <v>8</v>
      </c>
      <c r="C11344" s="3">
        <v>38573</v>
      </c>
      <c r="D11344" s="2">
        <v>16</v>
      </c>
      <c r="E11344" s="12">
        <v>2</v>
      </c>
      <c r="F11344" s="12">
        <v>0</v>
      </c>
      <c r="G11344" s="12">
        <f t="shared" si="527"/>
        <v>2</v>
      </c>
      <c r="H11344" s="6">
        <f t="shared" si="528"/>
        <v>12</v>
      </c>
      <c r="I11344" s="12"/>
      <c r="J11344"/>
      <c r="K11344"/>
    </row>
    <row r="11345" spans="1:11" s="4" customFormat="1" ht="12.75" hidden="1" customHeight="1" x14ac:dyDescent="0.2">
      <c r="A11345" s="2">
        <v>2011</v>
      </c>
      <c r="B11345" s="2" t="s">
        <v>8</v>
      </c>
      <c r="C11345" s="3">
        <v>38573</v>
      </c>
      <c r="D11345" s="2">
        <v>17</v>
      </c>
      <c r="E11345" s="12">
        <v>8</v>
      </c>
      <c r="F11345" s="12">
        <v>0</v>
      </c>
      <c r="G11345" s="12">
        <f t="shared" si="527"/>
        <v>8</v>
      </c>
      <c r="H11345" s="6">
        <f t="shared" si="528"/>
        <v>48</v>
      </c>
      <c r="I11345" s="12"/>
      <c r="J11345"/>
      <c r="K11345"/>
    </row>
    <row r="11346" spans="1:11" s="4" customFormat="1" ht="12.75" hidden="1" customHeight="1" x14ac:dyDescent="0.2">
      <c r="A11346" s="2">
        <v>2011</v>
      </c>
      <c r="B11346" s="2" t="s">
        <v>8</v>
      </c>
      <c r="C11346" s="3">
        <v>38573</v>
      </c>
      <c r="D11346" s="2">
        <v>18</v>
      </c>
      <c r="E11346" s="12">
        <v>1</v>
      </c>
      <c r="F11346" s="12">
        <v>0</v>
      </c>
      <c r="G11346" s="12">
        <f t="shared" si="527"/>
        <v>1</v>
      </c>
      <c r="H11346" s="6">
        <f t="shared" si="528"/>
        <v>6</v>
      </c>
      <c r="I11346" s="12"/>
      <c r="J11346"/>
      <c r="K11346"/>
    </row>
    <row r="11347" spans="1:11" s="4" customFormat="1" ht="12.75" hidden="1" customHeight="1" x14ac:dyDescent="0.2">
      <c r="A11347" s="2">
        <v>2011</v>
      </c>
      <c r="B11347" s="2" t="s">
        <v>8</v>
      </c>
      <c r="C11347" s="3">
        <v>38573</v>
      </c>
      <c r="D11347" s="2">
        <v>19</v>
      </c>
      <c r="E11347" s="12">
        <v>0</v>
      </c>
      <c r="F11347" s="12">
        <v>0</v>
      </c>
      <c r="G11347" s="12">
        <f t="shared" si="527"/>
        <v>0</v>
      </c>
      <c r="H11347" s="6">
        <f t="shared" si="528"/>
        <v>0</v>
      </c>
      <c r="I11347" s="12"/>
      <c r="J11347"/>
      <c r="K11347"/>
    </row>
    <row r="11348" spans="1:11" s="4" customFormat="1" ht="12.75" hidden="1" customHeight="1" x14ac:dyDescent="0.2">
      <c r="A11348" s="2">
        <v>2011</v>
      </c>
      <c r="B11348" s="2" t="s">
        <v>8</v>
      </c>
      <c r="C11348" s="3">
        <v>38573</v>
      </c>
      <c r="D11348" s="2">
        <v>20</v>
      </c>
      <c r="E11348" s="12">
        <v>0</v>
      </c>
      <c r="F11348" s="12">
        <v>0</v>
      </c>
      <c r="G11348" s="12">
        <f t="shared" si="527"/>
        <v>0</v>
      </c>
      <c r="H11348" s="6">
        <f t="shared" si="528"/>
        <v>0</v>
      </c>
      <c r="I11348" s="12"/>
      <c r="J11348"/>
      <c r="K11348"/>
    </row>
    <row r="11349" spans="1:11" s="4" customFormat="1" ht="12.75" hidden="1" customHeight="1" x14ac:dyDescent="0.2">
      <c r="A11349" s="2">
        <v>2011</v>
      </c>
      <c r="B11349" s="2" t="s">
        <v>8</v>
      </c>
      <c r="C11349" s="3">
        <v>38573</v>
      </c>
      <c r="D11349" s="2">
        <v>21</v>
      </c>
      <c r="E11349" s="12">
        <v>9</v>
      </c>
      <c r="F11349" s="12">
        <v>0</v>
      </c>
      <c r="G11349" s="12">
        <f t="shared" si="527"/>
        <v>9</v>
      </c>
      <c r="H11349" s="6">
        <f t="shared" si="528"/>
        <v>54</v>
      </c>
      <c r="I11349" s="12"/>
      <c r="J11349"/>
      <c r="K11349"/>
    </row>
    <row r="11350" spans="1:11" s="4" customFormat="1" ht="12.75" hidden="1" customHeight="1" x14ac:dyDescent="0.2">
      <c r="A11350" s="2">
        <v>2011</v>
      </c>
      <c r="B11350" s="2" t="s">
        <v>8</v>
      </c>
      <c r="C11350" s="3">
        <v>38573</v>
      </c>
      <c r="D11350" s="2">
        <v>22</v>
      </c>
      <c r="E11350" s="12">
        <v>2</v>
      </c>
      <c r="F11350" s="12">
        <v>0</v>
      </c>
      <c r="G11350" s="12">
        <f t="shared" si="527"/>
        <v>2</v>
      </c>
      <c r="H11350" s="6">
        <f t="shared" si="528"/>
        <v>12</v>
      </c>
      <c r="I11350" s="12"/>
      <c r="J11350"/>
      <c r="K11350"/>
    </row>
    <row r="11351" spans="1:11" s="4" customFormat="1" ht="12.75" hidden="1" customHeight="1" x14ac:dyDescent="0.2">
      <c r="A11351" s="2">
        <v>2011</v>
      </c>
      <c r="B11351" s="2" t="s">
        <v>8</v>
      </c>
      <c r="C11351" s="3">
        <v>38573</v>
      </c>
      <c r="D11351" s="2">
        <v>23</v>
      </c>
      <c r="E11351" s="12">
        <v>0</v>
      </c>
      <c r="F11351" s="12">
        <v>0</v>
      </c>
      <c r="G11351" s="12">
        <f t="shared" si="527"/>
        <v>0</v>
      </c>
      <c r="H11351" s="6">
        <f t="shared" si="528"/>
        <v>0</v>
      </c>
      <c r="I11351" s="5">
        <f>ROUND(SUM(G11332:G11351)/0.9624082,0)*6+I11327</f>
        <v>254526</v>
      </c>
      <c r="J11351"/>
      <c r="K11351"/>
    </row>
    <row r="11352" spans="1:11" s="4" customFormat="1" ht="12.75" hidden="1" customHeight="1" x14ac:dyDescent="0.2">
      <c r="A11352" s="2">
        <v>2011</v>
      </c>
      <c r="B11352" s="2" t="s">
        <v>8</v>
      </c>
      <c r="C11352" s="3">
        <v>38574</v>
      </c>
      <c r="D11352" s="2">
        <v>0</v>
      </c>
      <c r="E11352" s="12">
        <v>0</v>
      </c>
      <c r="F11352" s="12">
        <v>0</v>
      </c>
      <c r="G11352" s="12">
        <f t="shared" si="527"/>
        <v>0</v>
      </c>
      <c r="H11352" s="6">
        <f t="shared" si="528"/>
        <v>0</v>
      </c>
      <c r="I11352" s="12"/>
      <c r="J11352" s="4" t="s">
        <v>18</v>
      </c>
      <c r="K11352"/>
    </row>
    <row r="11353" spans="1:11" s="4" customFormat="1" ht="12.75" hidden="1" customHeight="1" x14ac:dyDescent="0.2">
      <c r="A11353" s="2">
        <v>2011</v>
      </c>
      <c r="B11353" s="2" t="s">
        <v>8</v>
      </c>
      <c r="C11353" s="3">
        <v>38574</v>
      </c>
      <c r="D11353" s="2">
        <v>1</v>
      </c>
      <c r="E11353" s="12">
        <v>0</v>
      </c>
      <c r="F11353" s="12">
        <v>0</v>
      </c>
      <c r="G11353" s="12">
        <f t="shared" si="527"/>
        <v>0</v>
      </c>
      <c r="H11353" s="6">
        <f t="shared" si="528"/>
        <v>0</v>
      </c>
      <c r="I11353" s="12"/>
      <c r="J11353" s="4" t="s">
        <v>18</v>
      </c>
      <c r="K11353"/>
    </row>
    <row r="11354" spans="1:11" s="4" customFormat="1" ht="12.75" hidden="1" customHeight="1" x14ac:dyDescent="0.2">
      <c r="A11354" s="2">
        <v>2011</v>
      </c>
      <c r="B11354" s="2" t="s">
        <v>8</v>
      </c>
      <c r="C11354" s="3">
        <v>38574</v>
      </c>
      <c r="D11354" s="2">
        <v>2</v>
      </c>
      <c r="E11354" s="12">
        <v>0</v>
      </c>
      <c r="F11354" s="12">
        <v>0</v>
      </c>
      <c r="G11354" s="12">
        <f t="shared" si="527"/>
        <v>0</v>
      </c>
      <c r="H11354" s="6">
        <f t="shared" si="528"/>
        <v>0</v>
      </c>
      <c r="I11354" s="12"/>
      <c r="J11354" s="4" t="s">
        <v>18</v>
      </c>
      <c r="K11354"/>
    </row>
    <row r="11355" spans="1:11" s="4" customFormat="1" ht="12.75" hidden="1" customHeight="1" x14ac:dyDescent="0.2">
      <c r="A11355" s="2">
        <v>2011</v>
      </c>
      <c r="B11355" s="2" t="s">
        <v>8</v>
      </c>
      <c r="C11355" s="3">
        <v>38574</v>
      </c>
      <c r="D11355" s="2">
        <v>3</v>
      </c>
      <c r="E11355" s="12">
        <v>0</v>
      </c>
      <c r="F11355" s="12">
        <v>0</v>
      </c>
      <c r="G11355" s="12">
        <f t="shared" si="527"/>
        <v>0</v>
      </c>
      <c r="H11355" s="6">
        <f t="shared" si="528"/>
        <v>0</v>
      </c>
      <c r="I11355" s="12"/>
      <c r="J11355" s="4" t="s">
        <v>18</v>
      </c>
      <c r="K11355"/>
    </row>
    <row r="11356" spans="1:11" s="4" customFormat="1" ht="12.75" hidden="1" customHeight="1" x14ac:dyDescent="0.2">
      <c r="A11356" s="2">
        <v>2011</v>
      </c>
      <c r="B11356" s="2" t="s">
        <v>8</v>
      </c>
      <c r="C11356" s="3">
        <v>38574</v>
      </c>
      <c r="D11356" s="2">
        <v>4</v>
      </c>
      <c r="E11356" s="12">
        <v>4</v>
      </c>
      <c r="F11356" s="12">
        <v>0</v>
      </c>
      <c r="G11356" s="12">
        <f t="shared" si="527"/>
        <v>4</v>
      </c>
      <c r="H11356" s="6">
        <f t="shared" si="528"/>
        <v>24</v>
      </c>
      <c r="I11356" s="12"/>
      <c r="J11356"/>
      <c r="K11356"/>
    </row>
    <row r="11357" spans="1:11" s="4" customFormat="1" ht="12.75" hidden="1" customHeight="1" x14ac:dyDescent="0.2">
      <c r="A11357" s="2">
        <v>2011</v>
      </c>
      <c r="B11357" s="2" t="s">
        <v>8</v>
      </c>
      <c r="C11357" s="3">
        <v>38574</v>
      </c>
      <c r="D11357" s="2">
        <v>5</v>
      </c>
      <c r="E11357" s="12">
        <v>8</v>
      </c>
      <c r="F11357" s="12">
        <v>0</v>
      </c>
      <c r="G11357" s="12">
        <f t="shared" si="527"/>
        <v>8</v>
      </c>
      <c r="H11357" s="6">
        <f t="shared" si="528"/>
        <v>48</v>
      </c>
      <c r="I11357" s="12"/>
      <c r="J11357"/>
      <c r="K11357"/>
    </row>
    <row r="11358" spans="1:11" s="4" customFormat="1" ht="12.75" hidden="1" customHeight="1" x14ac:dyDescent="0.2">
      <c r="A11358" s="2">
        <v>2011</v>
      </c>
      <c r="B11358" s="2" t="s">
        <v>8</v>
      </c>
      <c r="C11358" s="3">
        <v>38574</v>
      </c>
      <c r="D11358" s="2">
        <v>6</v>
      </c>
      <c r="E11358" s="12">
        <v>3</v>
      </c>
      <c r="F11358" s="12">
        <v>0</v>
      </c>
      <c r="G11358" s="12">
        <f t="shared" si="527"/>
        <v>3</v>
      </c>
      <c r="H11358" s="6">
        <f t="shared" si="528"/>
        <v>18</v>
      </c>
      <c r="I11358" s="12"/>
      <c r="J11358"/>
      <c r="K11358"/>
    </row>
    <row r="11359" spans="1:11" s="4" customFormat="1" ht="12.75" hidden="1" customHeight="1" x14ac:dyDescent="0.2">
      <c r="A11359" s="2">
        <v>2011</v>
      </c>
      <c r="B11359" s="2" t="s">
        <v>8</v>
      </c>
      <c r="C11359" s="3">
        <v>38574</v>
      </c>
      <c r="D11359" s="2">
        <v>7</v>
      </c>
      <c r="E11359" s="12">
        <v>4</v>
      </c>
      <c r="F11359" s="12">
        <v>0</v>
      </c>
      <c r="G11359" s="12">
        <f t="shared" si="527"/>
        <v>4</v>
      </c>
      <c r="H11359" s="6">
        <f t="shared" si="528"/>
        <v>24</v>
      </c>
      <c r="I11359" s="12"/>
      <c r="J11359"/>
      <c r="K11359"/>
    </row>
    <row r="11360" spans="1:11" s="4" customFormat="1" ht="12.75" hidden="1" customHeight="1" x14ac:dyDescent="0.2">
      <c r="A11360" s="2">
        <v>2011</v>
      </c>
      <c r="B11360" s="2" t="s">
        <v>8</v>
      </c>
      <c r="C11360" s="3">
        <v>38574</v>
      </c>
      <c r="D11360" s="2">
        <v>8</v>
      </c>
      <c r="E11360" s="12">
        <v>3</v>
      </c>
      <c r="F11360" s="12">
        <v>3</v>
      </c>
      <c r="G11360" s="12">
        <f t="shared" si="527"/>
        <v>6</v>
      </c>
      <c r="H11360" s="6">
        <f t="shared" si="528"/>
        <v>36</v>
      </c>
      <c r="I11360" s="12"/>
      <c r="J11360"/>
      <c r="K11360"/>
    </row>
    <row r="11361" spans="1:11" s="4" customFormat="1" ht="12.75" hidden="1" customHeight="1" x14ac:dyDescent="0.2">
      <c r="A11361" s="2">
        <v>2011</v>
      </c>
      <c r="B11361" s="2" t="s">
        <v>8</v>
      </c>
      <c r="C11361" s="3">
        <v>38574</v>
      </c>
      <c r="D11361" s="2">
        <v>9</v>
      </c>
      <c r="E11361" s="12">
        <v>2</v>
      </c>
      <c r="F11361" s="12">
        <v>0</v>
      </c>
      <c r="G11361" s="12">
        <f t="shared" si="527"/>
        <v>2</v>
      </c>
      <c r="H11361" s="6">
        <f t="shared" si="528"/>
        <v>12</v>
      </c>
      <c r="I11361" s="12"/>
      <c r="J11361"/>
      <c r="K11361"/>
    </row>
    <row r="11362" spans="1:11" s="4" customFormat="1" ht="12.75" hidden="1" customHeight="1" x14ac:dyDescent="0.2">
      <c r="A11362" s="2">
        <v>2011</v>
      </c>
      <c r="B11362" s="2" t="s">
        <v>8</v>
      </c>
      <c r="C11362" s="3">
        <v>38574</v>
      </c>
      <c r="D11362" s="2">
        <v>10</v>
      </c>
      <c r="E11362" s="12">
        <v>2</v>
      </c>
      <c r="F11362" s="12">
        <v>2</v>
      </c>
      <c r="G11362" s="12">
        <f t="shared" si="527"/>
        <v>4</v>
      </c>
      <c r="H11362" s="6">
        <f t="shared" si="528"/>
        <v>24</v>
      </c>
      <c r="I11362" s="12"/>
      <c r="J11362"/>
      <c r="K11362"/>
    </row>
    <row r="11363" spans="1:11" s="4" customFormat="1" ht="12.75" hidden="1" customHeight="1" x14ac:dyDescent="0.2">
      <c r="A11363" s="2">
        <v>2011</v>
      </c>
      <c r="B11363" s="2" t="s">
        <v>8</v>
      </c>
      <c r="C11363" s="3">
        <v>38574</v>
      </c>
      <c r="D11363" s="2">
        <v>11</v>
      </c>
      <c r="E11363" s="12">
        <v>0</v>
      </c>
      <c r="F11363" s="12">
        <v>0</v>
      </c>
      <c r="G11363" s="12">
        <f t="shared" si="527"/>
        <v>0</v>
      </c>
      <c r="H11363" s="6">
        <f t="shared" si="528"/>
        <v>0</v>
      </c>
      <c r="I11363" s="12"/>
      <c r="J11363"/>
      <c r="K11363"/>
    </row>
    <row r="11364" spans="1:11" s="4" customFormat="1" ht="12.75" hidden="1" customHeight="1" x14ac:dyDescent="0.2">
      <c r="A11364" s="2">
        <v>2011</v>
      </c>
      <c r="B11364" s="2" t="s">
        <v>8</v>
      </c>
      <c r="C11364" s="3">
        <v>38574</v>
      </c>
      <c r="D11364" s="2">
        <v>12</v>
      </c>
      <c r="E11364" s="12">
        <v>2</v>
      </c>
      <c r="F11364" s="12">
        <v>3</v>
      </c>
      <c r="G11364" s="12">
        <f t="shared" si="527"/>
        <v>5</v>
      </c>
      <c r="H11364" s="6">
        <f t="shared" si="528"/>
        <v>30</v>
      </c>
      <c r="I11364" s="12"/>
      <c r="J11364"/>
      <c r="K11364"/>
    </row>
    <row r="11365" spans="1:11" s="4" customFormat="1" ht="12.75" hidden="1" customHeight="1" x14ac:dyDescent="0.2">
      <c r="A11365" s="2">
        <v>2011</v>
      </c>
      <c r="B11365" s="2" t="s">
        <v>8</v>
      </c>
      <c r="C11365" s="3">
        <v>38574</v>
      </c>
      <c r="D11365" s="2">
        <v>13</v>
      </c>
      <c r="E11365" s="12">
        <v>2</v>
      </c>
      <c r="F11365" s="12">
        <v>0</v>
      </c>
      <c r="G11365" s="12">
        <f t="shared" si="527"/>
        <v>2</v>
      </c>
      <c r="H11365" s="6">
        <f t="shared" si="528"/>
        <v>12</v>
      </c>
      <c r="I11365" s="12"/>
      <c r="J11365"/>
      <c r="K11365"/>
    </row>
    <row r="11366" spans="1:11" s="4" customFormat="1" ht="12.75" hidden="1" customHeight="1" x14ac:dyDescent="0.2">
      <c r="A11366" s="2">
        <v>2011</v>
      </c>
      <c r="B11366" s="2" t="s">
        <v>8</v>
      </c>
      <c r="C11366" s="3">
        <v>38574</v>
      </c>
      <c r="D11366" s="2">
        <v>14</v>
      </c>
      <c r="E11366" s="12">
        <v>5</v>
      </c>
      <c r="F11366" s="12">
        <v>1</v>
      </c>
      <c r="G11366" s="12">
        <f t="shared" si="527"/>
        <v>6</v>
      </c>
      <c r="H11366" s="6">
        <f t="shared" si="528"/>
        <v>36</v>
      </c>
      <c r="I11366" s="12"/>
      <c r="J11366"/>
      <c r="K11366"/>
    </row>
    <row r="11367" spans="1:11" s="4" customFormat="1" ht="12.75" hidden="1" customHeight="1" x14ac:dyDescent="0.2">
      <c r="A11367" s="2">
        <v>2011</v>
      </c>
      <c r="B11367" s="2" t="s">
        <v>8</v>
      </c>
      <c r="C11367" s="3">
        <v>38574</v>
      </c>
      <c r="D11367" s="2">
        <v>15</v>
      </c>
      <c r="E11367" s="12">
        <v>1</v>
      </c>
      <c r="F11367" s="12">
        <v>0</v>
      </c>
      <c r="G11367" s="12">
        <f t="shared" si="527"/>
        <v>1</v>
      </c>
      <c r="H11367" s="6">
        <f t="shared" si="528"/>
        <v>6</v>
      </c>
      <c r="I11367" s="12"/>
      <c r="J11367"/>
      <c r="K11367"/>
    </row>
    <row r="11368" spans="1:11" s="4" customFormat="1" ht="12.75" hidden="1" customHeight="1" x14ac:dyDescent="0.2">
      <c r="A11368" s="2">
        <v>2011</v>
      </c>
      <c r="B11368" s="2" t="s">
        <v>8</v>
      </c>
      <c r="C11368" s="3">
        <v>38574</v>
      </c>
      <c r="D11368" s="2">
        <v>16</v>
      </c>
      <c r="E11368" s="12">
        <v>0</v>
      </c>
      <c r="F11368" s="12">
        <v>0</v>
      </c>
      <c r="G11368" s="12">
        <f t="shared" si="527"/>
        <v>0</v>
      </c>
      <c r="H11368" s="6">
        <f t="shared" si="528"/>
        <v>0</v>
      </c>
      <c r="I11368" s="12"/>
      <c r="J11368"/>
      <c r="K11368"/>
    </row>
    <row r="11369" spans="1:11" s="4" customFormat="1" ht="12.75" hidden="1" customHeight="1" x14ac:dyDescent="0.2">
      <c r="A11369" s="2">
        <v>2011</v>
      </c>
      <c r="B11369" s="2" t="s">
        <v>8</v>
      </c>
      <c r="C11369" s="3">
        <v>38574</v>
      </c>
      <c r="D11369" s="2">
        <v>17</v>
      </c>
      <c r="E11369" s="12">
        <v>0</v>
      </c>
      <c r="F11369" s="12">
        <v>0</v>
      </c>
      <c r="G11369" s="12">
        <f t="shared" si="527"/>
        <v>0</v>
      </c>
      <c r="H11369" s="6">
        <f t="shared" si="528"/>
        <v>0</v>
      </c>
      <c r="I11369" s="12"/>
      <c r="J11369"/>
      <c r="K11369"/>
    </row>
    <row r="11370" spans="1:11" s="4" customFormat="1" ht="12.75" hidden="1" customHeight="1" x14ac:dyDescent="0.2">
      <c r="A11370" s="2">
        <v>2011</v>
      </c>
      <c r="B11370" s="2" t="s">
        <v>8</v>
      </c>
      <c r="C11370" s="3">
        <v>38574</v>
      </c>
      <c r="D11370" s="2">
        <v>18</v>
      </c>
      <c r="E11370" s="12">
        <v>2</v>
      </c>
      <c r="F11370" s="12">
        <v>0</v>
      </c>
      <c r="G11370" s="12">
        <f t="shared" si="527"/>
        <v>2</v>
      </c>
      <c r="H11370" s="6">
        <f t="shared" si="528"/>
        <v>12</v>
      </c>
      <c r="I11370" s="12"/>
      <c r="J11370"/>
      <c r="K11370"/>
    </row>
    <row r="11371" spans="1:11" s="4" customFormat="1" ht="12.75" hidden="1" customHeight="1" x14ac:dyDescent="0.2">
      <c r="A11371" s="2">
        <v>2011</v>
      </c>
      <c r="B11371" s="2" t="s">
        <v>8</v>
      </c>
      <c r="C11371" s="3">
        <v>38574</v>
      </c>
      <c r="D11371" s="2">
        <v>19</v>
      </c>
      <c r="E11371" s="12">
        <v>0</v>
      </c>
      <c r="F11371" s="12">
        <v>0</v>
      </c>
      <c r="G11371" s="12">
        <f t="shared" si="527"/>
        <v>0</v>
      </c>
      <c r="H11371" s="6">
        <f t="shared" si="528"/>
        <v>0</v>
      </c>
      <c r="I11371" s="12"/>
      <c r="J11371"/>
      <c r="K11371"/>
    </row>
    <row r="11372" spans="1:11" s="4" customFormat="1" ht="12.75" hidden="1" customHeight="1" x14ac:dyDescent="0.2">
      <c r="A11372" s="2">
        <v>2011</v>
      </c>
      <c r="B11372" s="2" t="s">
        <v>8</v>
      </c>
      <c r="C11372" s="3">
        <v>38574</v>
      </c>
      <c r="D11372" s="2">
        <v>20</v>
      </c>
      <c r="E11372" s="12">
        <v>0</v>
      </c>
      <c r="F11372" s="12">
        <v>0</v>
      </c>
      <c r="G11372" s="12">
        <f t="shared" si="527"/>
        <v>0</v>
      </c>
      <c r="H11372" s="6">
        <f t="shared" si="528"/>
        <v>0</v>
      </c>
      <c r="I11372" s="12"/>
      <c r="J11372"/>
      <c r="K11372"/>
    </row>
    <row r="11373" spans="1:11" s="4" customFormat="1" ht="12.75" hidden="1" customHeight="1" x14ac:dyDescent="0.2">
      <c r="A11373" s="2">
        <v>2011</v>
      </c>
      <c r="B11373" s="2" t="s">
        <v>8</v>
      </c>
      <c r="C11373" s="3">
        <v>38574</v>
      </c>
      <c r="D11373" s="2">
        <v>21</v>
      </c>
      <c r="E11373" s="12">
        <v>0</v>
      </c>
      <c r="F11373" s="12">
        <v>-1</v>
      </c>
      <c r="G11373" s="12">
        <f t="shared" si="527"/>
        <v>-1</v>
      </c>
      <c r="H11373" s="6">
        <f t="shared" si="528"/>
        <v>-6</v>
      </c>
      <c r="I11373" s="12"/>
      <c r="J11373"/>
      <c r="K11373"/>
    </row>
    <row r="11374" spans="1:11" s="4" customFormat="1" ht="12.75" hidden="1" customHeight="1" x14ac:dyDescent="0.2">
      <c r="A11374" s="2">
        <v>2011</v>
      </c>
      <c r="B11374" s="2" t="s">
        <v>8</v>
      </c>
      <c r="C11374" s="3">
        <v>38574</v>
      </c>
      <c r="D11374" s="2">
        <v>22</v>
      </c>
      <c r="E11374" s="12">
        <v>0</v>
      </c>
      <c r="F11374" s="12">
        <v>0</v>
      </c>
      <c r="G11374" s="12">
        <f t="shared" si="527"/>
        <v>0</v>
      </c>
      <c r="H11374" s="6">
        <f t="shared" si="528"/>
        <v>0</v>
      </c>
      <c r="I11374" s="12"/>
      <c r="J11374"/>
      <c r="K11374"/>
    </row>
    <row r="11375" spans="1:11" s="4" customFormat="1" ht="12.75" hidden="1" customHeight="1" x14ac:dyDescent="0.2">
      <c r="A11375" s="2">
        <v>2011</v>
      </c>
      <c r="B11375" s="2" t="s">
        <v>8</v>
      </c>
      <c r="C11375" s="3">
        <v>38574</v>
      </c>
      <c r="D11375" s="2">
        <v>23</v>
      </c>
      <c r="E11375" s="12">
        <v>0</v>
      </c>
      <c r="F11375" s="12">
        <v>0</v>
      </c>
      <c r="G11375" s="12">
        <f t="shared" si="527"/>
        <v>0</v>
      </c>
      <c r="H11375" s="6">
        <f t="shared" si="528"/>
        <v>0</v>
      </c>
      <c r="I11375" s="5">
        <f>ROUND(SUM(G11356:G11376)/0.9624082,0)*6+I11351</f>
        <v>254814</v>
      </c>
      <c r="J11375"/>
      <c r="K11375"/>
    </row>
    <row r="11376" spans="1:11" s="4" customFormat="1" ht="12.75" hidden="1" customHeight="1" x14ac:dyDescent="0.2">
      <c r="A11376" s="2">
        <v>2011</v>
      </c>
      <c r="B11376" s="2" t="s">
        <v>8</v>
      </c>
      <c r="C11376" s="3">
        <v>38575</v>
      </c>
      <c r="D11376" s="2">
        <v>0</v>
      </c>
      <c r="E11376" s="12">
        <v>0</v>
      </c>
      <c r="F11376" s="12">
        <v>0</v>
      </c>
      <c r="G11376" s="12">
        <f t="shared" si="527"/>
        <v>0</v>
      </c>
      <c r="H11376" s="6">
        <f t="shared" si="528"/>
        <v>0</v>
      </c>
      <c r="I11376" s="12"/>
      <c r="J11376" t="s">
        <v>18</v>
      </c>
      <c r="K11376"/>
    </row>
    <row r="11377" spans="1:11" s="4" customFormat="1" ht="12.75" hidden="1" customHeight="1" x14ac:dyDescent="0.2">
      <c r="A11377" s="2">
        <v>2011</v>
      </c>
      <c r="B11377" s="2" t="s">
        <v>8</v>
      </c>
      <c r="C11377" s="3">
        <v>38575</v>
      </c>
      <c r="D11377" s="2">
        <v>1</v>
      </c>
      <c r="E11377" s="12">
        <v>0</v>
      </c>
      <c r="F11377" s="12">
        <v>0</v>
      </c>
      <c r="G11377" s="12">
        <f t="shared" si="527"/>
        <v>0</v>
      </c>
      <c r="H11377" s="6">
        <f t="shared" si="528"/>
        <v>0</v>
      </c>
      <c r="I11377" s="12"/>
      <c r="J11377" t="s">
        <v>18</v>
      </c>
      <c r="K11377"/>
    </row>
    <row r="11378" spans="1:11" s="4" customFormat="1" ht="12.75" hidden="1" customHeight="1" x14ac:dyDescent="0.2">
      <c r="A11378" s="2">
        <v>2011</v>
      </c>
      <c r="B11378" s="2" t="s">
        <v>8</v>
      </c>
      <c r="C11378" s="3">
        <v>38575</v>
      </c>
      <c r="D11378" s="2">
        <v>2</v>
      </c>
      <c r="E11378" s="12">
        <v>0</v>
      </c>
      <c r="F11378" s="12">
        <v>0</v>
      </c>
      <c r="G11378" s="12">
        <f t="shared" ref="G11378:G11441" si="529">E11378+F11378</f>
        <v>0</v>
      </c>
      <c r="H11378" s="6">
        <f t="shared" si="528"/>
        <v>0</v>
      </c>
      <c r="I11378" s="12"/>
      <c r="J11378" t="s">
        <v>18</v>
      </c>
      <c r="K11378"/>
    </row>
    <row r="11379" spans="1:11" s="4" customFormat="1" ht="12.75" hidden="1" customHeight="1" x14ac:dyDescent="0.2">
      <c r="A11379" s="2">
        <v>2011</v>
      </c>
      <c r="B11379" s="2" t="s">
        <v>8</v>
      </c>
      <c r="C11379" s="3">
        <v>38575</v>
      </c>
      <c r="D11379" s="2">
        <v>3</v>
      </c>
      <c r="E11379" s="12">
        <v>0</v>
      </c>
      <c r="F11379" s="12">
        <v>0</v>
      </c>
      <c r="G11379" s="12">
        <f t="shared" si="529"/>
        <v>0</v>
      </c>
      <c r="H11379" s="6">
        <f t="shared" si="528"/>
        <v>0</v>
      </c>
      <c r="I11379" s="12"/>
      <c r="J11379" t="s">
        <v>18</v>
      </c>
      <c r="K11379"/>
    </row>
    <row r="11380" spans="1:11" s="4" customFormat="1" ht="12.75" hidden="1" customHeight="1" x14ac:dyDescent="0.2">
      <c r="A11380" s="2">
        <v>2011</v>
      </c>
      <c r="B11380" s="2" t="s">
        <v>8</v>
      </c>
      <c r="C11380" s="3">
        <v>38575</v>
      </c>
      <c r="D11380" s="2">
        <v>4</v>
      </c>
      <c r="E11380" s="12">
        <v>8</v>
      </c>
      <c r="F11380" s="12">
        <v>0</v>
      </c>
      <c r="G11380" s="12">
        <f t="shared" si="529"/>
        <v>8</v>
      </c>
      <c r="H11380" s="6">
        <f t="shared" si="528"/>
        <v>48</v>
      </c>
      <c r="I11380" s="12"/>
      <c r="J11380"/>
      <c r="K11380"/>
    </row>
    <row r="11381" spans="1:11" s="4" customFormat="1" ht="12.75" hidden="1" customHeight="1" x14ac:dyDescent="0.2">
      <c r="A11381" s="2">
        <v>2011</v>
      </c>
      <c r="B11381" s="2" t="s">
        <v>8</v>
      </c>
      <c r="C11381" s="3">
        <v>38575</v>
      </c>
      <c r="D11381" s="2">
        <v>5</v>
      </c>
      <c r="E11381" s="12">
        <v>4</v>
      </c>
      <c r="F11381" s="12">
        <v>0</v>
      </c>
      <c r="G11381" s="12">
        <f t="shared" si="529"/>
        <v>4</v>
      </c>
      <c r="H11381" s="6">
        <f t="shared" si="528"/>
        <v>24</v>
      </c>
      <c r="I11381" s="12"/>
      <c r="J11381"/>
      <c r="K11381"/>
    </row>
    <row r="11382" spans="1:11" s="4" customFormat="1" ht="12.75" hidden="1" customHeight="1" x14ac:dyDescent="0.2">
      <c r="A11382" s="2">
        <v>2011</v>
      </c>
      <c r="B11382" s="2" t="s">
        <v>8</v>
      </c>
      <c r="C11382" s="3">
        <v>38575</v>
      </c>
      <c r="D11382" s="2">
        <v>6</v>
      </c>
      <c r="E11382" s="12">
        <v>3</v>
      </c>
      <c r="F11382" s="12">
        <v>0</v>
      </c>
      <c r="G11382" s="12">
        <f t="shared" si="529"/>
        <v>3</v>
      </c>
      <c r="H11382" s="6">
        <f t="shared" si="528"/>
        <v>18</v>
      </c>
      <c r="I11382" s="12"/>
      <c r="J11382"/>
      <c r="K11382"/>
    </row>
    <row r="11383" spans="1:11" s="4" customFormat="1" ht="12.75" hidden="1" customHeight="1" x14ac:dyDescent="0.2">
      <c r="A11383" s="2">
        <v>2011</v>
      </c>
      <c r="B11383" s="2" t="s">
        <v>8</v>
      </c>
      <c r="C11383" s="3">
        <v>38575</v>
      </c>
      <c r="D11383" s="2">
        <v>7</v>
      </c>
      <c r="E11383" s="12">
        <v>1</v>
      </c>
      <c r="F11383" s="12">
        <v>2</v>
      </c>
      <c r="G11383" s="12">
        <f t="shared" si="529"/>
        <v>3</v>
      </c>
      <c r="H11383" s="6">
        <f t="shared" si="528"/>
        <v>18</v>
      </c>
      <c r="I11383" s="12"/>
      <c r="J11383"/>
      <c r="K11383"/>
    </row>
    <row r="11384" spans="1:11" s="4" customFormat="1" ht="12.75" hidden="1" customHeight="1" x14ac:dyDescent="0.2">
      <c r="A11384" s="2">
        <v>2011</v>
      </c>
      <c r="B11384" s="2" t="s">
        <v>8</v>
      </c>
      <c r="C11384" s="3">
        <v>38575</v>
      </c>
      <c r="D11384" s="2">
        <v>8</v>
      </c>
      <c r="E11384" s="12">
        <v>0</v>
      </c>
      <c r="F11384" s="12">
        <v>1</v>
      </c>
      <c r="G11384" s="12">
        <f t="shared" si="529"/>
        <v>1</v>
      </c>
      <c r="H11384" s="6">
        <f t="shared" si="528"/>
        <v>6</v>
      </c>
      <c r="I11384" s="12"/>
      <c r="J11384"/>
      <c r="K11384"/>
    </row>
    <row r="11385" spans="1:11" s="4" customFormat="1" ht="12.75" hidden="1" customHeight="1" x14ac:dyDescent="0.2">
      <c r="A11385" s="2">
        <v>2011</v>
      </c>
      <c r="B11385" s="2" t="s">
        <v>8</v>
      </c>
      <c r="C11385" s="3">
        <v>38575</v>
      </c>
      <c r="D11385" s="2">
        <v>9</v>
      </c>
      <c r="E11385" s="12">
        <v>-3</v>
      </c>
      <c r="F11385" s="12">
        <v>0</v>
      </c>
      <c r="G11385" s="12">
        <f t="shared" si="529"/>
        <v>-3</v>
      </c>
      <c r="H11385" s="6">
        <f t="shared" si="528"/>
        <v>-18</v>
      </c>
      <c r="I11385" s="12"/>
      <c r="J11385"/>
      <c r="K11385"/>
    </row>
    <row r="11386" spans="1:11" s="4" customFormat="1" ht="12.75" hidden="1" customHeight="1" x14ac:dyDescent="0.2">
      <c r="A11386" s="2">
        <v>2011</v>
      </c>
      <c r="B11386" s="2" t="s">
        <v>8</v>
      </c>
      <c r="C11386" s="3">
        <v>38575</v>
      </c>
      <c r="D11386" s="2">
        <v>10</v>
      </c>
      <c r="E11386" s="12">
        <v>7</v>
      </c>
      <c r="F11386" s="12">
        <v>0</v>
      </c>
      <c r="G11386" s="12">
        <f t="shared" si="529"/>
        <v>7</v>
      </c>
      <c r="H11386" s="6">
        <f t="shared" si="528"/>
        <v>42</v>
      </c>
      <c r="I11386" s="12"/>
      <c r="J11386"/>
      <c r="K11386"/>
    </row>
    <row r="11387" spans="1:11" s="4" customFormat="1" ht="12.75" hidden="1" customHeight="1" x14ac:dyDescent="0.2">
      <c r="A11387" s="2">
        <v>2011</v>
      </c>
      <c r="B11387" s="2" t="s">
        <v>8</v>
      </c>
      <c r="C11387" s="3">
        <v>38575</v>
      </c>
      <c r="D11387" s="2">
        <v>11</v>
      </c>
      <c r="E11387" s="12">
        <v>2</v>
      </c>
      <c r="F11387" s="12">
        <v>0</v>
      </c>
      <c r="G11387" s="12">
        <f t="shared" si="529"/>
        <v>2</v>
      </c>
      <c r="H11387" s="6">
        <f t="shared" si="528"/>
        <v>12</v>
      </c>
      <c r="I11387" s="12"/>
      <c r="J11387"/>
      <c r="K11387"/>
    </row>
    <row r="11388" spans="1:11" s="4" customFormat="1" ht="12.75" hidden="1" customHeight="1" x14ac:dyDescent="0.2">
      <c r="A11388" s="2">
        <v>2011</v>
      </c>
      <c r="B11388" s="2" t="s">
        <v>8</v>
      </c>
      <c r="C11388" s="3">
        <v>38575</v>
      </c>
      <c r="D11388" s="2">
        <v>12</v>
      </c>
      <c r="E11388" s="12">
        <v>0</v>
      </c>
      <c r="F11388" s="12">
        <v>0</v>
      </c>
      <c r="G11388" s="12">
        <f t="shared" si="529"/>
        <v>0</v>
      </c>
      <c r="H11388" s="6">
        <f t="shared" si="528"/>
        <v>0</v>
      </c>
      <c r="I11388" s="12"/>
      <c r="J11388"/>
      <c r="K11388"/>
    </row>
    <row r="11389" spans="1:11" s="4" customFormat="1" ht="12.75" hidden="1" customHeight="1" x14ac:dyDescent="0.2">
      <c r="A11389" s="2">
        <v>2011</v>
      </c>
      <c r="B11389" s="2" t="s">
        <v>8</v>
      </c>
      <c r="C11389" s="3">
        <v>38575</v>
      </c>
      <c r="D11389" s="2">
        <v>13</v>
      </c>
      <c r="E11389" s="12">
        <v>0</v>
      </c>
      <c r="F11389" s="12">
        <v>0</v>
      </c>
      <c r="G11389" s="12">
        <f t="shared" si="529"/>
        <v>0</v>
      </c>
      <c r="H11389" s="6">
        <f t="shared" ref="H11389:H11452" si="530">G11389*6</f>
        <v>0</v>
      </c>
      <c r="I11389" s="12"/>
      <c r="J11389"/>
      <c r="K11389"/>
    </row>
    <row r="11390" spans="1:11" s="4" customFormat="1" ht="12.75" hidden="1" customHeight="1" x14ac:dyDescent="0.2">
      <c r="A11390" s="2">
        <v>2011</v>
      </c>
      <c r="B11390" s="2" t="s">
        <v>8</v>
      </c>
      <c r="C11390" s="3">
        <v>38575</v>
      </c>
      <c r="D11390" s="2">
        <v>14</v>
      </c>
      <c r="E11390" s="12">
        <v>3</v>
      </c>
      <c r="F11390" s="12">
        <v>-1</v>
      </c>
      <c r="G11390" s="12">
        <f t="shared" si="529"/>
        <v>2</v>
      </c>
      <c r="H11390" s="6">
        <f t="shared" si="530"/>
        <v>12</v>
      </c>
      <c r="I11390" s="12"/>
      <c r="J11390"/>
      <c r="K11390"/>
    </row>
    <row r="11391" spans="1:11" s="4" customFormat="1" ht="12.75" hidden="1" customHeight="1" x14ac:dyDescent="0.2">
      <c r="A11391" s="2">
        <v>2011</v>
      </c>
      <c r="B11391" s="2" t="s">
        <v>8</v>
      </c>
      <c r="C11391" s="3">
        <v>38575</v>
      </c>
      <c r="D11391" s="2">
        <v>15</v>
      </c>
      <c r="E11391" s="12">
        <v>0</v>
      </c>
      <c r="F11391" s="12">
        <v>0</v>
      </c>
      <c r="G11391" s="12">
        <f t="shared" si="529"/>
        <v>0</v>
      </c>
      <c r="H11391" s="6">
        <f t="shared" si="530"/>
        <v>0</v>
      </c>
      <c r="I11391" s="12"/>
      <c r="J11391"/>
      <c r="K11391"/>
    </row>
    <row r="11392" spans="1:11" s="4" customFormat="1" ht="12.75" hidden="1" customHeight="1" x14ac:dyDescent="0.2">
      <c r="A11392" s="2">
        <v>2011</v>
      </c>
      <c r="B11392" s="2" t="s">
        <v>8</v>
      </c>
      <c r="C11392" s="3">
        <v>38575</v>
      </c>
      <c r="D11392" s="2">
        <v>16</v>
      </c>
      <c r="E11392" s="12">
        <v>0</v>
      </c>
      <c r="F11392" s="12">
        <v>0</v>
      </c>
      <c r="G11392" s="12">
        <f t="shared" si="529"/>
        <v>0</v>
      </c>
      <c r="H11392" s="6">
        <f t="shared" si="530"/>
        <v>0</v>
      </c>
      <c r="I11392" s="12"/>
      <c r="J11392"/>
      <c r="K11392"/>
    </row>
    <row r="11393" spans="1:11" s="4" customFormat="1" ht="12.75" hidden="1" customHeight="1" x14ac:dyDescent="0.2">
      <c r="A11393" s="2">
        <v>2011</v>
      </c>
      <c r="B11393" s="2" t="s">
        <v>8</v>
      </c>
      <c r="C11393" s="3">
        <v>38575</v>
      </c>
      <c r="D11393" s="2">
        <v>17</v>
      </c>
      <c r="E11393" s="12">
        <v>0</v>
      </c>
      <c r="F11393" s="12">
        <v>0</v>
      </c>
      <c r="G11393" s="12">
        <f t="shared" si="529"/>
        <v>0</v>
      </c>
      <c r="H11393" s="6">
        <f t="shared" si="530"/>
        <v>0</v>
      </c>
      <c r="I11393" s="12"/>
      <c r="J11393"/>
      <c r="K11393"/>
    </row>
    <row r="11394" spans="1:11" s="4" customFormat="1" ht="12.75" hidden="1" customHeight="1" x14ac:dyDescent="0.2">
      <c r="A11394" s="2">
        <v>2011</v>
      </c>
      <c r="B11394" s="2" t="s">
        <v>8</v>
      </c>
      <c r="C11394" s="3">
        <v>38575</v>
      </c>
      <c r="D11394" s="2">
        <v>18</v>
      </c>
      <c r="E11394" s="12">
        <v>0</v>
      </c>
      <c r="F11394" s="12">
        <v>0</v>
      </c>
      <c r="G11394" s="12">
        <f t="shared" si="529"/>
        <v>0</v>
      </c>
      <c r="H11394" s="6">
        <f t="shared" si="530"/>
        <v>0</v>
      </c>
      <c r="I11394" s="12"/>
      <c r="J11394"/>
      <c r="K11394"/>
    </row>
    <row r="11395" spans="1:11" s="4" customFormat="1" ht="12.75" hidden="1" customHeight="1" x14ac:dyDescent="0.2">
      <c r="A11395" s="2">
        <v>2011</v>
      </c>
      <c r="B11395" s="2" t="s">
        <v>8</v>
      </c>
      <c r="C11395" s="3">
        <v>38575</v>
      </c>
      <c r="D11395" s="2">
        <v>19</v>
      </c>
      <c r="E11395" s="12">
        <v>2</v>
      </c>
      <c r="F11395" s="12">
        <v>0</v>
      </c>
      <c r="G11395" s="12">
        <f t="shared" si="529"/>
        <v>2</v>
      </c>
      <c r="H11395" s="6">
        <f t="shared" si="530"/>
        <v>12</v>
      </c>
      <c r="I11395" s="12"/>
      <c r="J11395"/>
      <c r="K11395"/>
    </row>
    <row r="11396" spans="1:11" s="4" customFormat="1" ht="12.75" hidden="1" customHeight="1" x14ac:dyDescent="0.2">
      <c r="A11396" s="2">
        <v>2011</v>
      </c>
      <c r="B11396" s="2" t="s">
        <v>8</v>
      </c>
      <c r="C11396" s="3">
        <v>38575</v>
      </c>
      <c r="D11396" s="2">
        <v>20</v>
      </c>
      <c r="E11396" s="12">
        <v>0</v>
      </c>
      <c r="F11396" s="12">
        <v>0</v>
      </c>
      <c r="G11396" s="12">
        <f t="shared" si="529"/>
        <v>0</v>
      </c>
      <c r="H11396" s="6">
        <f t="shared" si="530"/>
        <v>0</v>
      </c>
      <c r="I11396" s="12"/>
      <c r="J11396"/>
      <c r="K11396"/>
    </row>
    <row r="11397" spans="1:11" s="4" customFormat="1" ht="12.75" hidden="1" customHeight="1" x14ac:dyDescent="0.2">
      <c r="A11397" s="2">
        <v>2011</v>
      </c>
      <c r="B11397" s="2" t="s">
        <v>8</v>
      </c>
      <c r="C11397" s="3">
        <v>38575</v>
      </c>
      <c r="D11397" s="2">
        <v>21</v>
      </c>
      <c r="E11397" s="12">
        <v>0</v>
      </c>
      <c r="F11397" s="12">
        <v>0</v>
      </c>
      <c r="G11397" s="12">
        <f t="shared" si="529"/>
        <v>0</v>
      </c>
      <c r="H11397" s="6">
        <f t="shared" si="530"/>
        <v>0</v>
      </c>
      <c r="I11397" s="12"/>
      <c r="J11397"/>
      <c r="K11397"/>
    </row>
    <row r="11398" spans="1:11" s="4" customFormat="1" ht="12.75" hidden="1" customHeight="1" x14ac:dyDescent="0.2">
      <c r="A11398" s="2">
        <v>2011</v>
      </c>
      <c r="B11398" s="2" t="s">
        <v>8</v>
      </c>
      <c r="C11398" s="3">
        <v>38575</v>
      </c>
      <c r="D11398" s="2">
        <v>22</v>
      </c>
      <c r="E11398" s="12">
        <v>0</v>
      </c>
      <c r="F11398" s="12">
        <v>1</v>
      </c>
      <c r="G11398" s="12">
        <f t="shared" si="529"/>
        <v>1</v>
      </c>
      <c r="H11398" s="6">
        <f t="shared" si="530"/>
        <v>6</v>
      </c>
      <c r="I11398" s="12"/>
      <c r="J11398"/>
      <c r="K11398"/>
    </row>
    <row r="11399" spans="1:11" s="4" customFormat="1" ht="12.75" hidden="1" customHeight="1" x14ac:dyDescent="0.2">
      <c r="A11399" s="2">
        <v>2011</v>
      </c>
      <c r="B11399" s="2" t="s">
        <v>8</v>
      </c>
      <c r="C11399" s="3">
        <v>38575</v>
      </c>
      <c r="D11399" s="2">
        <v>23</v>
      </c>
      <c r="E11399" s="12">
        <v>2</v>
      </c>
      <c r="F11399" s="12">
        <v>3</v>
      </c>
      <c r="G11399" s="12">
        <f t="shared" si="529"/>
        <v>5</v>
      </c>
      <c r="H11399" s="6">
        <f t="shared" si="530"/>
        <v>30</v>
      </c>
      <c r="I11399" s="5">
        <f>ROUND(SUM(G11380:G11400)/0.9624082,0)*6+I11375</f>
        <v>255030</v>
      </c>
      <c r="J11399"/>
      <c r="K11399"/>
    </row>
    <row r="11400" spans="1:11" s="4" customFormat="1" ht="12.75" hidden="1" customHeight="1" x14ac:dyDescent="0.2">
      <c r="A11400" s="2">
        <v>2011</v>
      </c>
      <c r="B11400" s="2" t="s">
        <v>8</v>
      </c>
      <c r="C11400" s="3">
        <v>38576</v>
      </c>
      <c r="D11400" s="2">
        <v>0</v>
      </c>
      <c r="E11400" s="12">
        <v>0</v>
      </c>
      <c r="F11400" s="12">
        <v>0</v>
      </c>
      <c r="G11400" s="12">
        <f t="shared" si="529"/>
        <v>0</v>
      </c>
      <c r="H11400" s="6">
        <f t="shared" si="530"/>
        <v>0</v>
      </c>
      <c r="I11400" s="12"/>
      <c r="J11400" t="s">
        <v>18</v>
      </c>
      <c r="K11400"/>
    </row>
    <row r="11401" spans="1:11" s="4" customFormat="1" ht="12.75" hidden="1" customHeight="1" x14ac:dyDescent="0.2">
      <c r="A11401" s="2">
        <v>2011</v>
      </c>
      <c r="B11401" s="2" t="s">
        <v>8</v>
      </c>
      <c r="C11401" s="3">
        <v>38576</v>
      </c>
      <c r="D11401" s="2">
        <v>1</v>
      </c>
      <c r="E11401" s="12">
        <v>0</v>
      </c>
      <c r="F11401" s="12">
        <v>0</v>
      </c>
      <c r="G11401" s="12">
        <f t="shared" si="529"/>
        <v>0</v>
      </c>
      <c r="H11401" s="6">
        <f t="shared" si="530"/>
        <v>0</v>
      </c>
      <c r="I11401" s="12"/>
      <c r="J11401" t="s">
        <v>18</v>
      </c>
      <c r="K11401"/>
    </row>
    <row r="11402" spans="1:11" s="4" customFormat="1" ht="12.75" hidden="1" customHeight="1" x14ac:dyDescent="0.2">
      <c r="A11402" s="2">
        <v>2011</v>
      </c>
      <c r="B11402" s="2" t="s">
        <v>8</v>
      </c>
      <c r="C11402" s="3">
        <v>38576</v>
      </c>
      <c r="D11402" s="2">
        <v>2</v>
      </c>
      <c r="E11402" s="12">
        <v>0</v>
      </c>
      <c r="F11402" s="12">
        <v>0</v>
      </c>
      <c r="G11402" s="12">
        <f t="shared" si="529"/>
        <v>0</v>
      </c>
      <c r="H11402" s="6">
        <f t="shared" si="530"/>
        <v>0</v>
      </c>
      <c r="I11402" s="12"/>
      <c r="J11402" t="s">
        <v>18</v>
      </c>
      <c r="K11402"/>
    </row>
    <row r="11403" spans="1:11" s="4" customFormat="1" ht="12.75" hidden="1" customHeight="1" x14ac:dyDescent="0.2">
      <c r="A11403" s="2">
        <v>2011</v>
      </c>
      <c r="B11403" s="2" t="s">
        <v>8</v>
      </c>
      <c r="C11403" s="3">
        <v>38576</v>
      </c>
      <c r="D11403" s="2">
        <v>3</v>
      </c>
      <c r="E11403" s="12">
        <v>0</v>
      </c>
      <c r="F11403" s="12">
        <v>0</v>
      </c>
      <c r="G11403" s="12">
        <f t="shared" si="529"/>
        <v>0</v>
      </c>
      <c r="H11403" s="6">
        <f t="shared" si="530"/>
        <v>0</v>
      </c>
      <c r="I11403" s="12"/>
      <c r="J11403" t="s">
        <v>18</v>
      </c>
      <c r="K11403"/>
    </row>
    <row r="11404" spans="1:11" s="4" customFormat="1" ht="12.75" hidden="1" customHeight="1" x14ac:dyDescent="0.2">
      <c r="A11404" s="2">
        <v>2011</v>
      </c>
      <c r="B11404" s="2" t="s">
        <v>8</v>
      </c>
      <c r="C11404" s="3">
        <v>38576</v>
      </c>
      <c r="D11404" s="2">
        <v>4</v>
      </c>
      <c r="E11404" s="12">
        <v>0</v>
      </c>
      <c r="F11404" s="12">
        <v>0</v>
      </c>
      <c r="G11404" s="12">
        <f t="shared" si="529"/>
        <v>0</v>
      </c>
      <c r="H11404" s="6">
        <f t="shared" si="530"/>
        <v>0</v>
      </c>
      <c r="I11404" s="12"/>
      <c r="J11404"/>
      <c r="K11404"/>
    </row>
    <row r="11405" spans="1:11" s="4" customFormat="1" ht="12.75" hidden="1" customHeight="1" x14ac:dyDescent="0.2">
      <c r="A11405" s="2">
        <v>2011</v>
      </c>
      <c r="B11405" s="2" t="s">
        <v>8</v>
      </c>
      <c r="C11405" s="3">
        <v>38576</v>
      </c>
      <c r="D11405" s="2">
        <v>5</v>
      </c>
      <c r="E11405" s="12">
        <v>0</v>
      </c>
      <c r="F11405" s="12">
        <v>2</v>
      </c>
      <c r="G11405" s="12">
        <f t="shared" si="529"/>
        <v>2</v>
      </c>
      <c r="H11405" s="6">
        <f t="shared" si="530"/>
        <v>12</v>
      </c>
      <c r="I11405" s="12"/>
      <c r="J11405"/>
      <c r="K11405"/>
    </row>
    <row r="11406" spans="1:11" s="4" customFormat="1" ht="12.75" hidden="1" customHeight="1" x14ac:dyDescent="0.2">
      <c r="A11406" s="2">
        <v>2011</v>
      </c>
      <c r="B11406" s="2" t="s">
        <v>8</v>
      </c>
      <c r="C11406" s="3">
        <v>38576</v>
      </c>
      <c r="D11406" s="2">
        <v>6</v>
      </c>
      <c r="E11406" s="12">
        <v>13</v>
      </c>
      <c r="F11406" s="12">
        <v>0</v>
      </c>
      <c r="G11406" s="12">
        <f t="shared" si="529"/>
        <v>13</v>
      </c>
      <c r="H11406" s="6">
        <f t="shared" si="530"/>
        <v>78</v>
      </c>
      <c r="I11406" s="12"/>
      <c r="J11406"/>
      <c r="K11406"/>
    </row>
    <row r="11407" spans="1:11" s="4" customFormat="1" ht="12.75" hidden="1" customHeight="1" x14ac:dyDescent="0.2">
      <c r="A11407" s="2">
        <v>2011</v>
      </c>
      <c r="B11407" s="2" t="s">
        <v>8</v>
      </c>
      <c r="C11407" s="3">
        <v>38576</v>
      </c>
      <c r="D11407" s="2">
        <v>7</v>
      </c>
      <c r="E11407" s="12">
        <v>5</v>
      </c>
      <c r="F11407" s="12">
        <v>1</v>
      </c>
      <c r="G11407" s="12">
        <f t="shared" si="529"/>
        <v>6</v>
      </c>
      <c r="H11407" s="6">
        <f t="shared" si="530"/>
        <v>36</v>
      </c>
      <c r="I11407" s="12"/>
      <c r="J11407"/>
      <c r="K11407"/>
    </row>
    <row r="11408" spans="1:11" s="4" customFormat="1" ht="12.75" hidden="1" customHeight="1" x14ac:dyDescent="0.2">
      <c r="A11408" s="2">
        <v>2011</v>
      </c>
      <c r="B11408" s="2" t="s">
        <v>8</v>
      </c>
      <c r="C11408" s="3">
        <v>38576</v>
      </c>
      <c r="D11408" s="2">
        <v>8</v>
      </c>
      <c r="E11408" s="12">
        <v>3</v>
      </c>
      <c r="F11408" s="12">
        <v>3</v>
      </c>
      <c r="G11408" s="12">
        <f t="shared" si="529"/>
        <v>6</v>
      </c>
      <c r="H11408" s="6">
        <f t="shared" si="530"/>
        <v>36</v>
      </c>
      <c r="I11408" s="12"/>
      <c r="J11408"/>
      <c r="K11408"/>
    </row>
    <row r="11409" spans="1:11" s="4" customFormat="1" ht="12.75" hidden="1" customHeight="1" x14ac:dyDescent="0.2">
      <c r="A11409" s="2">
        <v>2011</v>
      </c>
      <c r="B11409" s="2" t="s">
        <v>8</v>
      </c>
      <c r="C11409" s="3">
        <v>38576</v>
      </c>
      <c r="D11409" s="2">
        <v>9</v>
      </c>
      <c r="E11409" s="12">
        <v>3</v>
      </c>
      <c r="F11409" s="12">
        <v>0</v>
      </c>
      <c r="G11409" s="12">
        <f t="shared" si="529"/>
        <v>3</v>
      </c>
      <c r="H11409" s="6">
        <f t="shared" si="530"/>
        <v>18</v>
      </c>
      <c r="I11409" s="12"/>
      <c r="J11409"/>
      <c r="K11409"/>
    </row>
    <row r="11410" spans="1:11" s="4" customFormat="1" ht="12.75" hidden="1" customHeight="1" x14ac:dyDescent="0.2">
      <c r="A11410" s="2">
        <v>2011</v>
      </c>
      <c r="B11410" s="2" t="s">
        <v>8</v>
      </c>
      <c r="C11410" s="3">
        <v>38576</v>
      </c>
      <c r="D11410" s="2">
        <v>10</v>
      </c>
      <c r="E11410" s="12">
        <v>0</v>
      </c>
      <c r="F11410" s="12">
        <v>1</v>
      </c>
      <c r="G11410" s="12">
        <f t="shared" si="529"/>
        <v>1</v>
      </c>
      <c r="H11410" s="6">
        <f t="shared" si="530"/>
        <v>6</v>
      </c>
      <c r="I11410" s="12"/>
      <c r="J11410"/>
      <c r="K11410"/>
    </row>
    <row r="11411" spans="1:11" s="4" customFormat="1" ht="12.75" hidden="1" customHeight="1" x14ac:dyDescent="0.2">
      <c r="A11411" s="2">
        <v>2011</v>
      </c>
      <c r="B11411" s="2" t="s">
        <v>8</v>
      </c>
      <c r="C11411" s="3">
        <v>38576</v>
      </c>
      <c r="D11411" s="2">
        <v>11</v>
      </c>
      <c r="E11411" s="12">
        <v>0</v>
      </c>
      <c r="F11411" s="12">
        <v>0</v>
      </c>
      <c r="G11411" s="12">
        <f t="shared" si="529"/>
        <v>0</v>
      </c>
      <c r="H11411" s="6">
        <f t="shared" si="530"/>
        <v>0</v>
      </c>
      <c r="I11411" s="12"/>
      <c r="J11411"/>
      <c r="K11411"/>
    </row>
    <row r="11412" spans="1:11" s="4" customFormat="1" ht="12.75" hidden="1" customHeight="1" x14ac:dyDescent="0.2">
      <c r="A11412" s="2">
        <v>2011</v>
      </c>
      <c r="B11412" s="2" t="s">
        <v>8</v>
      </c>
      <c r="C11412" s="3">
        <v>38576</v>
      </c>
      <c r="D11412" s="2">
        <v>12</v>
      </c>
      <c r="E11412" s="12">
        <v>0</v>
      </c>
      <c r="F11412" s="12">
        <v>0</v>
      </c>
      <c r="G11412" s="12">
        <f t="shared" si="529"/>
        <v>0</v>
      </c>
      <c r="H11412" s="6">
        <f t="shared" si="530"/>
        <v>0</v>
      </c>
      <c r="I11412" s="12"/>
      <c r="J11412"/>
      <c r="K11412"/>
    </row>
    <row r="11413" spans="1:11" s="4" customFormat="1" ht="12.75" hidden="1" customHeight="1" x14ac:dyDescent="0.2">
      <c r="A11413" s="2">
        <v>2011</v>
      </c>
      <c r="B11413" s="2" t="s">
        <v>8</v>
      </c>
      <c r="C11413" s="3">
        <v>38576</v>
      </c>
      <c r="D11413" s="2">
        <v>13</v>
      </c>
      <c r="E11413" s="12">
        <v>0</v>
      </c>
      <c r="F11413" s="12">
        <v>0</v>
      </c>
      <c r="G11413" s="12">
        <f t="shared" si="529"/>
        <v>0</v>
      </c>
      <c r="H11413" s="6">
        <f t="shared" si="530"/>
        <v>0</v>
      </c>
      <c r="I11413" s="12"/>
      <c r="J11413"/>
      <c r="K11413"/>
    </row>
    <row r="11414" spans="1:11" s="4" customFormat="1" ht="12.75" hidden="1" customHeight="1" x14ac:dyDescent="0.2">
      <c r="A11414" s="2">
        <v>2011</v>
      </c>
      <c r="B11414" s="2" t="s">
        <v>8</v>
      </c>
      <c r="C11414" s="3">
        <v>38576</v>
      </c>
      <c r="D11414" s="2">
        <v>14</v>
      </c>
      <c r="E11414" s="12">
        <v>4</v>
      </c>
      <c r="F11414" s="12">
        <v>-3</v>
      </c>
      <c r="G11414" s="12">
        <f t="shared" si="529"/>
        <v>1</v>
      </c>
      <c r="H11414" s="6">
        <f t="shared" si="530"/>
        <v>6</v>
      </c>
      <c r="I11414" s="12"/>
      <c r="J11414"/>
      <c r="K11414"/>
    </row>
    <row r="11415" spans="1:11" s="4" customFormat="1" ht="12.75" hidden="1" customHeight="1" x14ac:dyDescent="0.2">
      <c r="A11415" s="2">
        <v>2011</v>
      </c>
      <c r="B11415" s="2" t="s">
        <v>8</v>
      </c>
      <c r="C11415" s="3">
        <v>38576</v>
      </c>
      <c r="D11415" s="2">
        <v>15</v>
      </c>
      <c r="E11415" s="12">
        <v>1</v>
      </c>
      <c r="F11415" s="12">
        <v>0</v>
      </c>
      <c r="G11415" s="12">
        <f t="shared" si="529"/>
        <v>1</v>
      </c>
      <c r="H11415" s="6">
        <f t="shared" si="530"/>
        <v>6</v>
      </c>
      <c r="I11415" s="12"/>
      <c r="J11415"/>
      <c r="K11415"/>
    </row>
    <row r="11416" spans="1:11" s="4" customFormat="1" ht="12.75" hidden="1" customHeight="1" x14ac:dyDescent="0.2">
      <c r="A11416" s="2">
        <v>2011</v>
      </c>
      <c r="B11416" s="2" t="s">
        <v>8</v>
      </c>
      <c r="C11416" s="3">
        <v>38576</v>
      </c>
      <c r="D11416" s="2">
        <v>16</v>
      </c>
      <c r="E11416" s="12">
        <v>1</v>
      </c>
      <c r="F11416" s="12">
        <v>0</v>
      </c>
      <c r="G11416" s="12">
        <f t="shared" si="529"/>
        <v>1</v>
      </c>
      <c r="H11416" s="6">
        <f t="shared" si="530"/>
        <v>6</v>
      </c>
      <c r="I11416" s="12"/>
      <c r="J11416"/>
      <c r="K11416"/>
    </row>
    <row r="11417" spans="1:11" s="4" customFormat="1" ht="12.75" hidden="1" customHeight="1" x14ac:dyDescent="0.2">
      <c r="A11417" s="2">
        <v>2011</v>
      </c>
      <c r="B11417" s="2" t="s">
        <v>8</v>
      </c>
      <c r="C11417" s="3">
        <v>38576</v>
      </c>
      <c r="D11417" s="2">
        <v>17</v>
      </c>
      <c r="E11417" s="12">
        <v>0</v>
      </c>
      <c r="F11417" s="12">
        <v>0</v>
      </c>
      <c r="G11417" s="12">
        <f t="shared" si="529"/>
        <v>0</v>
      </c>
      <c r="H11417" s="6">
        <f t="shared" si="530"/>
        <v>0</v>
      </c>
      <c r="I11417" s="12"/>
      <c r="J11417"/>
      <c r="K11417"/>
    </row>
    <row r="11418" spans="1:11" s="4" customFormat="1" ht="12.75" hidden="1" customHeight="1" x14ac:dyDescent="0.2">
      <c r="A11418" s="2">
        <v>2011</v>
      </c>
      <c r="B11418" s="2" t="s">
        <v>8</v>
      </c>
      <c r="C11418" s="3">
        <v>38576</v>
      </c>
      <c r="D11418" s="2">
        <v>18</v>
      </c>
      <c r="E11418" s="12">
        <v>7</v>
      </c>
      <c r="F11418" s="12">
        <v>0</v>
      </c>
      <c r="G11418" s="12">
        <f t="shared" si="529"/>
        <v>7</v>
      </c>
      <c r="H11418" s="6">
        <f t="shared" si="530"/>
        <v>42</v>
      </c>
      <c r="I11418" s="12"/>
      <c r="J11418"/>
      <c r="K11418"/>
    </row>
    <row r="11419" spans="1:11" s="4" customFormat="1" ht="12.75" hidden="1" customHeight="1" x14ac:dyDescent="0.2">
      <c r="A11419" s="2">
        <v>2011</v>
      </c>
      <c r="B11419" s="2" t="s">
        <v>8</v>
      </c>
      <c r="C11419" s="3">
        <v>38576</v>
      </c>
      <c r="D11419" s="2">
        <v>19</v>
      </c>
      <c r="E11419" s="12">
        <v>3</v>
      </c>
      <c r="F11419" s="12">
        <v>1</v>
      </c>
      <c r="G11419" s="12">
        <f t="shared" si="529"/>
        <v>4</v>
      </c>
      <c r="H11419" s="6">
        <f t="shared" si="530"/>
        <v>24</v>
      </c>
      <c r="I11419" s="12"/>
      <c r="J11419"/>
      <c r="K11419"/>
    </row>
    <row r="11420" spans="1:11" s="4" customFormat="1" ht="12.75" hidden="1" customHeight="1" x14ac:dyDescent="0.2">
      <c r="A11420" s="2">
        <v>2011</v>
      </c>
      <c r="B11420" s="2" t="s">
        <v>8</v>
      </c>
      <c r="C11420" s="3">
        <v>38576</v>
      </c>
      <c r="D11420" s="2">
        <v>20</v>
      </c>
      <c r="E11420" s="12">
        <v>0</v>
      </c>
      <c r="F11420" s="12">
        <v>0</v>
      </c>
      <c r="G11420" s="12">
        <f t="shared" si="529"/>
        <v>0</v>
      </c>
      <c r="H11420" s="6">
        <f t="shared" si="530"/>
        <v>0</v>
      </c>
      <c r="I11420" s="12"/>
      <c r="J11420"/>
      <c r="K11420"/>
    </row>
    <row r="11421" spans="1:11" s="4" customFormat="1" ht="12.75" hidden="1" customHeight="1" x14ac:dyDescent="0.2">
      <c r="A11421" s="2">
        <v>2011</v>
      </c>
      <c r="B11421" s="2" t="s">
        <v>8</v>
      </c>
      <c r="C11421" s="3">
        <v>38576</v>
      </c>
      <c r="D11421" s="2">
        <v>21</v>
      </c>
      <c r="E11421" s="12">
        <v>0</v>
      </c>
      <c r="F11421" s="12">
        <v>0</v>
      </c>
      <c r="G11421" s="12">
        <f t="shared" si="529"/>
        <v>0</v>
      </c>
      <c r="H11421" s="6">
        <f t="shared" si="530"/>
        <v>0</v>
      </c>
      <c r="I11421" s="12"/>
      <c r="J11421"/>
      <c r="K11421"/>
    </row>
    <row r="11422" spans="1:11" s="4" customFormat="1" ht="12.75" hidden="1" customHeight="1" x14ac:dyDescent="0.2">
      <c r="A11422" s="2">
        <v>2011</v>
      </c>
      <c r="B11422" s="2" t="s">
        <v>8</v>
      </c>
      <c r="C11422" s="3">
        <v>38576</v>
      </c>
      <c r="D11422" s="2">
        <v>22</v>
      </c>
      <c r="E11422" s="12">
        <v>2</v>
      </c>
      <c r="F11422" s="12">
        <v>0</v>
      </c>
      <c r="G11422" s="12">
        <f t="shared" si="529"/>
        <v>2</v>
      </c>
      <c r="H11422" s="6">
        <f t="shared" si="530"/>
        <v>12</v>
      </c>
      <c r="I11422" s="12"/>
      <c r="J11422"/>
      <c r="K11422"/>
    </row>
    <row r="11423" spans="1:11" s="4" customFormat="1" ht="12.75" hidden="1" customHeight="1" x14ac:dyDescent="0.2">
      <c r="A11423" s="2">
        <v>2011</v>
      </c>
      <c r="B11423" s="2" t="s">
        <v>8</v>
      </c>
      <c r="C11423" s="3">
        <v>38576</v>
      </c>
      <c r="D11423" s="2">
        <v>23</v>
      </c>
      <c r="E11423" s="12">
        <v>0</v>
      </c>
      <c r="F11423" s="12">
        <v>0</v>
      </c>
      <c r="G11423" s="12">
        <f t="shared" si="529"/>
        <v>0</v>
      </c>
      <c r="H11423" s="6">
        <f t="shared" si="530"/>
        <v>0</v>
      </c>
      <c r="I11423" s="5">
        <f>ROUND(SUM(G11404:G11423)/0.9624082,0)*6+I11399</f>
        <v>255324</v>
      </c>
      <c r="J11423"/>
      <c r="K11423"/>
    </row>
    <row r="11424" spans="1:11" ht="12.75" hidden="1" customHeight="1" x14ac:dyDescent="0.2">
      <c r="A11424" s="2">
        <v>2012</v>
      </c>
      <c r="B11424" s="2" t="s">
        <v>8</v>
      </c>
      <c r="C11424" s="3">
        <v>38533</v>
      </c>
      <c r="D11424" s="2">
        <v>0</v>
      </c>
      <c r="E11424" s="21"/>
      <c r="F11424" s="2"/>
      <c r="G11424" s="12">
        <f t="shared" si="529"/>
        <v>0</v>
      </c>
      <c r="H11424" s="6">
        <f t="shared" si="530"/>
        <v>0</v>
      </c>
      <c r="I11424" s="13">
        <v>0</v>
      </c>
      <c r="J11424" t="s">
        <v>27</v>
      </c>
      <c r="K11424"/>
    </row>
    <row r="11425" spans="1:11" ht="12.75" hidden="1" customHeight="1" x14ac:dyDescent="0.2">
      <c r="A11425" s="2">
        <v>2012</v>
      </c>
      <c r="B11425" s="2" t="s">
        <v>8</v>
      </c>
      <c r="C11425" s="3">
        <v>38533</v>
      </c>
      <c r="D11425" s="2">
        <v>1</v>
      </c>
      <c r="E11425" s="2"/>
      <c r="F11425" s="2"/>
      <c r="G11425" s="12">
        <f t="shared" si="529"/>
        <v>0</v>
      </c>
      <c r="H11425" s="6">
        <f t="shared" si="530"/>
        <v>0</v>
      </c>
      <c r="I11425" s="13">
        <f>I11424+H11425</f>
        <v>0</v>
      </c>
      <c r="J11425" t="s">
        <v>27</v>
      </c>
      <c r="K11425"/>
    </row>
    <row r="11426" spans="1:11" ht="12.75" hidden="1" customHeight="1" x14ac:dyDescent="0.2">
      <c r="A11426" s="2">
        <v>2012</v>
      </c>
      <c r="B11426" s="2" t="s">
        <v>8</v>
      </c>
      <c r="C11426" s="3">
        <v>38533</v>
      </c>
      <c r="D11426" s="2">
        <v>2</v>
      </c>
      <c r="E11426" s="2"/>
      <c r="F11426" s="2"/>
      <c r="G11426" s="12">
        <f t="shared" si="529"/>
        <v>0</v>
      </c>
      <c r="H11426" s="6">
        <f t="shared" si="530"/>
        <v>0</v>
      </c>
      <c r="I11426" s="13"/>
      <c r="J11426" t="s">
        <v>27</v>
      </c>
      <c r="K11426"/>
    </row>
    <row r="11427" spans="1:11" ht="12.75" hidden="1" customHeight="1" x14ac:dyDescent="0.2">
      <c r="A11427" s="2">
        <v>2012</v>
      </c>
      <c r="B11427" s="2" t="s">
        <v>8</v>
      </c>
      <c r="C11427" s="3">
        <v>38533</v>
      </c>
      <c r="D11427" s="2">
        <v>3</v>
      </c>
      <c r="E11427" s="2"/>
      <c r="F11427" s="2"/>
      <c r="G11427" s="12">
        <f t="shared" si="529"/>
        <v>0</v>
      </c>
      <c r="H11427" s="6">
        <f t="shared" si="530"/>
        <v>0</v>
      </c>
      <c r="I11427" s="13"/>
      <c r="J11427" t="s">
        <v>27</v>
      </c>
      <c r="K11427"/>
    </row>
    <row r="11428" spans="1:11" ht="12.75" hidden="1" customHeight="1" x14ac:dyDescent="0.2">
      <c r="A11428" s="2">
        <v>2012</v>
      </c>
      <c r="B11428" s="2" t="s">
        <v>8</v>
      </c>
      <c r="C11428" s="3">
        <v>38533</v>
      </c>
      <c r="D11428" s="2">
        <v>4</v>
      </c>
      <c r="E11428" s="12">
        <v>0</v>
      </c>
      <c r="F11428" s="12">
        <v>0</v>
      </c>
      <c r="G11428" s="12">
        <f t="shared" si="529"/>
        <v>0</v>
      </c>
      <c r="H11428" s="6">
        <f t="shared" si="530"/>
        <v>0</v>
      </c>
      <c r="I11428" s="13"/>
      <c r="K11428"/>
    </row>
    <row r="11429" spans="1:11" ht="12.75" hidden="1" customHeight="1" x14ac:dyDescent="0.2">
      <c r="A11429" s="2">
        <v>2012</v>
      </c>
      <c r="B11429" s="2" t="s">
        <v>8</v>
      </c>
      <c r="C11429" s="3">
        <v>38533</v>
      </c>
      <c r="D11429" s="2">
        <v>5</v>
      </c>
      <c r="E11429" s="12">
        <v>0</v>
      </c>
      <c r="F11429" s="12">
        <v>0</v>
      </c>
      <c r="G11429" s="12">
        <f t="shared" si="529"/>
        <v>0</v>
      </c>
      <c r="H11429" s="6">
        <f t="shared" si="530"/>
        <v>0</v>
      </c>
      <c r="I11429" s="13"/>
      <c r="K11429"/>
    </row>
    <row r="11430" spans="1:11" ht="12.75" hidden="1" customHeight="1" x14ac:dyDescent="0.2">
      <c r="A11430" s="2">
        <v>2012</v>
      </c>
      <c r="B11430" s="2" t="s">
        <v>8</v>
      </c>
      <c r="C11430" s="3">
        <v>38533</v>
      </c>
      <c r="D11430" s="2">
        <v>6</v>
      </c>
      <c r="E11430" s="12">
        <v>0</v>
      </c>
      <c r="F11430" s="12">
        <v>0</v>
      </c>
      <c r="G11430" s="12">
        <f t="shared" si="529"/>
        <v>0</v>
      </c>
      <c r="H11430" s="6">
        <f t="shared" si="530"/>
        <v>0</v>
      </c>
      <c r="I11430" s="13"/>
      <c r="K11430"/>
    </row>
    <row r="11431" spans="1:11" ht="12.75" hidden="1" customHeight="1" x14ac:dyDescent="0.2">
      <c r="A11431" s="2">
        <v>2012</v>
      </c>
      <c r="B11431" s="2" t="s">
        <v>8</v>
      </c>
      <c r="C11431" s="3">
        <v>38533</v>
      </c>
      <c r="D11431" s="2">
        <v>7</v>
      </c>
      <c r="E11431" s="12">
        <v>0</v>
      </c>
      <c r="F11431" s="12">
        <v>0</v>
      </c>
      <c r="G11431" s="12">
        <f t="shared" si="529"/>
        <v>0</v>
      </c>
      <c r="H11431" s="6">
        <f t="shared" si="530"/>
        <v>0</v>
      </c>
      <c r="I11431" s="13"/>
      <c r="K11431"/>
    </row>
    <row r="11432" spans="1:11" ht="12.75" hidden="1" customHeight="1" x14ac:dyDescent="0.2">
      <c r="A11432" s="2">
        <v>2012</v>
      </c>
      <c r="B11432" s="2" t="s">
        <v>8</v>
      </c>
      <c r="C11432" s="3">
        <v>38533</v>
      </c>
      <c r="D11432" s="2">
        <v>8</v>
      </c>
      <c r="E11432" s="12">
        <v>6</v>
      </c>
      <c r="F11432" s="12">
        <v>0</v>
      </c>
      <c r="G11432" s="12">
        <f t="shared" si="529"/>
        <v>6</v>
      </c>
      <c r="H11432" s="6">
        <f t="shared" si="530"/>
        <v>36</v>
      </c>
      <c r="I11432" s="13"/>
      <c r="K11432"/>
    </row>
    <row r="11433" spans="1:11" ht="12.75" hidden="1" customHeight="1" x14ac:dyDescent="0.2">
      <c r="A11433" s="2">
        <v>2012</v>
      </c>
      <c r="B11433" s="2" t="s">
        <v>8</v>
      </c>
      <c r="C11433" s="3">
        <v>38533</v>
      </c>
      <c r="D11433" s="2">
        <v>9</v>
      </c>
      <c r="E11433" s="12">
        <v>0</v>
      </c>
      <c r="F11433" s="12">
        <v>0</v>
      </c>
      <c r="G11433" s="12">
        <f t="shared" si="529"/>
        <v>0</v>
      </c>
      <c r="H11433" s="6">
        <f t="shared" si="530"/>
        <v>0</v>
      </c>
      <c r="I11433" s="13"/>
      <c r="K11433"/>
    </row>
    <row r="11434" spans="1:11" ht="12.75" hidden="1" customHeight="1" x14ac:dyDescent="0.2">
      <c r="A11434" s="2">
        <v>2012</v>
      </c>
      <c r="B11434" s="2" t="s">
        <v>8</v>
      </c>
      <c r="C11434" s="3">
        <v>38533</v>
      </c>
      <c r="D11434" s="2">
        <v>10</v>
      </c>
      <c r="E11434" s="12">
        <v>0</v>
      </c>
      <c r="F11434" s="12">
        <v>0</v>
      </c>
      <c r="G11434" s="12">
        <f t="shared" si="529"/>
        <v>0</v>
      </c>
      <c r="H11434" s="6">
        <f t="shared" si="530"/>
        <v>0</v>
      </c>
      <c r="I11434" s="13"/>
      <c r="K11434"/>
    </row>
    <row r="11435" spans="1:11" ht="12.75" hidden="1" customHeight="1" x14ac:dyDescent="0.2">
      <c r="A11435" s="2">
        <v>2012</v>
      </c>
      <c r="B11435" s="2" t="s">
        <v>8</v>
      </c>
      <c r="C11435" s="3">
        <v>38533</v>
      </c>
      <c r="D11435" s="2">
        <v>11</v>
      </c>
      <c r="E11435" s="12">
        <v>0</v>
      </c>
      <c r="F11435" s="12">
        <v>0</v>
      </c>
      <c r="G11435" s="12">
        <f t="shared" si="529"/>
        <v>0</v>
      </c>
      <c r="H11435" s="6">
        <f t="shared" si="530"/>
        <v>0</v>
      </c>
      <c r="I11435" s="13"/>
      <c r="K11435"/>
    </row>
    <row r="11436" spans="1:11" ht="12.75" hidden="1" customHeight="1" x14ac:dyDescent="0.2">
      <c r="A11436" s="2">
        <v>2012</v>
      </c>
      <c r="B11436" s="2" t="s">
        <v>8</v>
      </c>
      <c r="C11436" s="3">
        <v>38533</v>
      </c>
      <c r="D11436" s="2">
        <v>12</v>
      </c>
      <c r="E11436" s="12">
        <v>0</v>
      </c>
      <c r="F11436" s="12">
        <v>0</v>
      </c>
      <c r="G11436" s="12">
        <f t="shared" si="529"/>
        <v>0</v>
      </c>
      <c r="H11436" s="6">
        <f t="shared" si="530"/>
        <v>0</v>
      </c>
      <c r="I11436" s="13"/>
      <c r="K11436"/>
    </row>
    <row r="11437" spans="1:11" ht="12.75" hidden="1" customHeight="1" x14ac:dyDescent="0.2">
      <c r="A11437" s="2">
        <v>2012</v>
      </c>
      <c r="B11437" s="2" t="s">
        <v>8</v>
      </c>
      <c r="C11437" s="3">
        <v>38533</v>
      </c>
      <c r="D11437" s="2">
        <v>13</v>
      </c>
      <c r="E11437" s="12">
        <v>0</v>
      </c>
      <c r="F11437" s="12">
        <v>0</v>
      </c>
      <c r="G11437" s="12">
        <f t="shared" si="529"/>
        <v>0</v>
      </c>
      <c r="H11437" s="6">
        <f t="shared" si="530"/>
        <v>0</v>
      </c>
      <c r="I11437" s="13"/>
      <c r="K11437"/>
    </row>
    <row r="11438" spans="1:11" ht="12.75" hidden="1" customHeight="1" x14ac:dyDescent="0.2">
      <c r="A11438" s="2">
        <v>2012</v>
      </c>
      <c r="B11438" s="2" t="s">
        <v>8</v>
      </c>
      <c r="C11438" s="3">
        <v>38533</v>
      </c>
      <c r="D11438" s="2">
        <v>14</v>
      </c>
      <c r="E11438" s="12">
        <v>0</v>
      </c>
      <c r="F11438" s="12">
        <v>0</v>
      </c>
      <c r="G11438" s="12">
        <f t="shared" si="529"/>
        <v>0</v>
      </c>
      <c r="H11438" s="6">
        <f t="shared" si="530"/>
        <v>0</v>
      </c>
      <c r="I11438" s="13"/>
      <c r="K11438"/>
    </row>
    <row r="11439" spans="1:11" ht="12.75" hidden="1" customHeight="1" x14ac:dyDescent="0.2">
      <c r="A11439" s="2">
        <v>2012</v>
      </c>
      <c r="B11439" s="2" t="s">
        <v>8</v>
      </c>
      <c r="C11439" s="3">
        <v>38533</v>
      </c>
      <c r="D11439" s="2">
        <v>15</v>
      </c>
      <c r="E11439" s="12">
        <v>0</v>
      </c>
      <c r="F11439" s="12">
        <v>0</v>
      </c>
      <c r="G11439" s="12">
        <f t="shared" si="529"/>
        <v>0</v>
      </c>
      <c r="H11439" s="6">
        <f t="shared" si="530"/>
        <v>0</v>
      </c>
      <c r="I11439" s="13"/>
      <c r="K11439"/>
    </row>
    <row r="11440" spans="1:11" ht="12.75" hidden="1" customHeight="1" x14ac:dyDescent="0.2">
      <c r="A11440" s="2">
        <v>2012</v>
      </c>
      <c r="B11440" s="2" t="s">
        <v>8</v>
      </c>
      <c r="C11440" s="3">
        <v>38533</v>
      </c>
      <c r="D11440" s="2">
        <v>16</v>
      </c>
      <c r="E11440" s="12">
        <v>0</v>
      </c>
      <c r="F11440" s="12">
        <v>0</v>
      </c>
      <c r="G11440" s="12">
        <f t="shared" si="529"/>
        <v>0</v>
      </c>
      <c r="H11440" s="6">
        <f t="shared" si="530"/>
        <v>0</v>
      </c>
      <c r="I11440" s="13"/>
      <c r="K11440"/>
    </row>
    <row r="11441" spans="1:11" ht="12.75" hidden="1" customHeight="1" x14ac:dyDescent="0.2">
      <c r="A11441" s="2">
        <v>2012</v>
      </c>
      <c r="B11441" s="2" t="s">
        <v>8</v>
      </c>
      <c r="C11441" s="3">
        <v>38533</v>
      </c>
      <c r="D11441" s="2">
        <v>17</v>
      </c>
      <c r="E11441" s="12">
        <v>0</v>
      </c>
      <c r="F11441" s="12">
        <v>0</v>
      </c>
      <c r="G11441" s="12">
        <f t="shared" si="529"/>
        <v>0</v>
      </c>
      <c r="H11441" s="6">
        <f t="shared" si="530"/>
        <v>0</v>
      </c>
      <c r="I11441" s="13"/>
      <c r="K11441"/>
    </row>
    <row r="11442" spans="1:11" ht="12.75" hidden="1" customHeight="1" x14ac:dyDescent="0.2">
      <c r="A11442" s="2">
        <v>2012</v>
      </c>
      <c r="B11442" s="2" t="s">
        <v>8</v>
      </c>
      <c r="C11442" s="3">
        <v>38533</v>
      </c>
      <c r="D11442" s="2">
        <v>18</v>
      </c>
      <c r="E11442" s="12">
        <v>0</v>
      </c>
      <c r="F11442" s="12">
        <v>9</v>
      </c>
      <c r="G11442" s="12">
        <f t="shared" ref="G11442:G11505" si="531">E11442+F11442</f>
        <v>9</v>
      </c>
      <c r="H11442" s="6">
        <f t="shared" si="530"/>
        <v>54</v>
      </c>
      <c r="I11442" s="13"/>
      <c r="K11442"/>
    </row>
    <row r="11443" spans="1:11" ht="12.75" hidden="1" customHeight="1" x14ac:dyDescent="0.2">
      <c r="A11443" s="2">
        <v>2012</v>
      </c>
      <c r="B11443" s="2" t="s">
        <v>8</v>
      </c>
      <c r="C11443" s="3">
        <v>38533</v>
      </c>
      <c r="D11443" s="2">
        <v>19</v>
      </c>
      <c r="E11443" s="12">
        <v>0</v>
      </c>
      <c r="F11443" s="12">
        <v>0</v>
      </c>
      <c r="G11443" s="12">
        <f t="shared" si="531"/>
        <v>0</v>
      </c>
      <c r="H11443" s="6">
        <f t="shared" si="530"/>
        <v>0</v>
      </c>
      <c r="I11443" s="13"/>
      <c r="K11443"/>
    </row>
    <row r="11444" spans="1:11" ht="12.75" hidden="1" customHeight="1" x14ac:dyDescent="0.2">
      <c r="A11444" s="2">
        <v>2012</v>
      </c>
      <c r="B11444" s="2" t="s">
        <v>8</v>
      </c>
      <c r="C11444" s="3">
        <v>38533</v>
      </c>
      <c r="D11444" s="2">
        <v>20</v>
      </c>
      <c r="E11444" s="12">
        <v>0</v>
      </c>
      <c r="F11444" s="12">
        <v>0</v>
      </c>
      <c r="G11444" s="12">
        <f t="shared" si="531"/>
        <v>0</v>
      </c>
      <c r="H11444" s="6">
        <f t="shared" si="530"/>
        <v>0</v>
      </c>
      <c r="I11444" s="13"/>
      <c r="K11444"/>
    </row>
    <row r="11445" spans="1:11" ht="12.75" hidden="1" customHeight="1" x14ac:dyDescent="0.2">
      <c r="A11445" s="2">
        <v>2012</v>
      </c>
      <c r="B11445" s="2" t="s">
        <v>8</v>
      </c>
      <c r="C11445" s="3">
        <v>38533</v>
      </c>
      <c r="D11445" s="2">
        <v>21</v>
      </c>
      <c r="E11445" s="12">
        <v>0</v>
      </c>
      <c r="F11445" s="12">
        <v>0</v>
      </c>
      <c r="G11445" s="12">
        <f t="shared" si="531"/>
        <v>0</v>
      </c>
      <c r="H11445" s="6">
        <f t="shared" si="530"/>
        <v>0</v>
      </c>
      <c r="I11445" s="13"/>
      <c r="K11445"/>
    </row>
    <row r="11446" spans="1:11" ht="12.75" hidden="1" customHeight="1" x14ac:dyDescent="0.2">
      <c r="A11446" s="2">
        <v>2012</v>
      </c>
      <c r="B11446" s="2" t="s">
        <v>8</v>
      </c>
      <c r="C11446" s="3">
        <v>38533</v>
      </c>
      <c r="D11446" s="2">
        <v>22</v>
      </c>
      <c r="E11446" s="12">
        <v>0</v>
      </c>
      <c r="F11446" s="12">
        <v>0</v>
      </c>
      <c r="G11446" s="12">
        <f t="shared" si="531"/>
        <v>0</v>
      </c>
      <c r="H11446" s="6">
        <f t="shared" si="530"/>
        <v>0</v>
      </c>
      <c r="I11446" s="13"/>
      <c r="K11446"/>
    </row>
    <row r="11447" spans="1:11" ht="12.75" hidden="1" customHeight="1" x14ac:dyDescent="0.2">
      <c r="A11447" s="2">
        <v>2012</v>
      </c>
      <c r="B11447" s="2" t="s">
        <v>8</v>
      </c>
      <c r="C11447" s="3">
        <v>38533</v>
      </c>
      <c r="D11447" s="2">
        <v>23</v>
      </c>
      <c r="E11447" s="12">
        <v>0</v>
      </c>
      <c r="F11447" s="12">
        <v>0</v>
      </c>
      <c r="G11447" s="12">
        <f t="shared" si="531"/>
        <v>0</v>
      </c>
      <c r="H11447" s="6">
        <f t="shared" si="530"/>
        <v>0</v>
      </c>
      <c r="I11447" s="5">
        <f>ROUND(SUM(G11428:G11448)/0.9624082,0)*6</f>
        <v>96</v>
      </c>
      <c r="K11447"/>
    </row>
    <row r="11448" spans="1:11" ht="12.75" hidden="1" customHeight="1" x14ac:dyDescent="0.2">
      <c r="A11448" s="2">
        <v>2012</v>
      </c>
      <c r="B11448" s="2" t="s">
        <v>8</v>
      </c>
      <c r="C11448" s="3">
        <v>38534</v>
      </c>
      <c r="D11448" s="2">
        <v>0</v>
      </c>
      <c r="E11448" s="2"/>
      <c r="F11448" s="2"/>
      <c r="G11448" s="12">
        <f t="shared" si="531"/>
        <v>0</v>
      </c>
      <c r="H11448" s="6">
        <f t="shared" si="530"/>
        <v>0</v>
      </c>
      <c r="I11448" s="13"/>
      <c r="J11448" t="s">
        <v>27</v>
      </c>
      <c r="K11448"/>
    </row>
    <row r="11449" spans="1:11" ht="12.75" hidden="1" customHeight="1" x14ac:dyDescent="0.2">
      <c r="A11449" s="2">
        <v>2012</v>
      </c>
      <c r="B11449" s="2" t="s">
        <v>8</v>
      </c>
      <c r="C11449" s="3">
        <v>38534</v>
      </c>
      <c r="D11449" s="2">
        <v>1</v>
      </c>
      <c r="E11449" s="2"/>
      <c r="F11449" s="2"/>
      <c r="G11449" s="12">
        <f t="shared" si="531"/>
        <v>0</v>
      </c>
      <c r="H11449" s="6">
        <f t="shared" si="530"/>
        <v>0</v>
      </c>
      <c r="I11449" s="13"/>
      <c r="J11449" t="s">
        <v>27</v>
      </c>
      <c r="K11449"/>
    </row>
    <row r="11450" spans="1:11" ht="12.75" hidden="1" customHeight="1" x14ac:dyDescent="0.2">
      <c r="A11450" s="2">
        <v>2012</v>
      </c>
      <c r="B11450" s="2" t="s">
        <v>8</v>
      </c>
      <c r="C11450" s="3">
        <v>38534</v>
      </c>
      <c r="D11450" s="2">
        <v>2</v>
      </c>
      <c r="E11450" s="2"/>
      <c r="F11450" s="2"/>
      <c r="G11450" s="12">
        <f t="shared" si="531"/>
        <v>0</v>
      </c>
      <c r="H11450" s="6">
        <f t="shared" si="530"/>
        <v>0</v>
      </c>
      <c r="I11450" s="13"/>
      <c r="J11450" t="s">
        <v>27</v>
      </c>
      <c r="K11450"/>
    </row>
    <row r="11451" spans="1:11" ht="12.75" hidden="1" customHeight="1" x14ac:dyDescent="0.2">
      <c r="A11451" s="2">
        <v>2012</v>
      </c>
      <c r="B11451" s="2" t="s">
        <v>8</v>
      </c>
      <c r="C11451" s="3">
        <v>38534</v>
      </c>
      <c r="D11451" s="2">
        <v>3</v>
      </c>
      <c r="E11451" s="2"/>
      <c r="F11451" s="2"/>
      <c r="G11451" s="12">
        <f t="shared" si="531"/>
        <v>0</v>
      </c>
      <c r="H11451" s="6">
        <f t="shared" si="530"/>
        <v>0</v>
      </c>
      <c r="I11451" s="13"/>
      <c r="J11451" t="s">
        <v>27</v>
      </c>
      <c r="K11451"/>
    </row>
    <row r="11452" spans="1:11" ht="12.75" hidden="1" customHeight="1" x14ac:dyDescent="0.2">
      <c r="A11452" s="2">
        <v>2012</v>
      </c>
      <c r="B11452" s="2" t="s">
        <v>8</v>
      </c>
      <c r="C11452" s="3">
        <v>38534</v>
      </c>
      <c r="D11452" s="2">
        <v>4</v>
      </c>
      <c r="E11452" s="2">
        <v>1</v>
      </c>
      <c r="F11452" s="2">
        <v>0</v>
      </c>
      <c r="G11452" s="12">
        <f t="shared" si="531"/>
        <v>1</v>
      </c>
      <c r="H11452" s="6">
        <f t="shared" si="530"/>
        <v>6</v>
      </c>
      <c r="I11452" s="13"/>
      <c r="K11452"/>
    </row>
    <row r="11453" spans="1:11" ht="12.75" hidden="1" customHeight="1" x14ac:dyDescent="0.2">
      <c r="A11453" s="2">
        <v>2012</v>
      </c>
      <c r="B11453" s="2" t="s">
        <v>8</v>
      </c>
      <c r="C11453" s="3">
        <v>38534</v>
      </c>
      <c r="D11453" s="2">
        <v>5</v>
      </c>
      <c r="E11453" s="2">
        <v>0</v>
      </c>
      <c r="F11453" s="2">
        <v>0</v>
      </c>
      <c r="G11453" s="12">
        <f t="shared" si="531"/>
        <v>0</v>
      </c>
      <c r="H11453" s="6">
        <f t="shared" ref="H11453:H11516" si="532">G11453*6</f>
        <v>0</v>
      </c>
      <c r="I11453" s="13"/>
      <c r="K11453"/>
    </row>
    <row r="11454" spans="1:11" ht="12.75" hidden="1" customHeight="1" x14ac:dyDescent="0.2">
      <c r="A11454" s="2">
        <v>2012</v>
      </c>
      <c r="B11454" s="2" t="s">
        <v>8</v>
      </c>
      <c r="C11454" s="3">
        <v>38534</v>
      </c>
      <c r="D11454" s="2">
        <v>6</v>
      </c>
      <c r="E11454" s="2">
        <v>0</v>
      </c>
      <c r="F11454" s="2">
        <v>0</v>
      </c>
      <c r="G11454" s="12">
        <f t="shared" si="531"/>
        <v>0</v>
      </c>
      <c r="H11454" s="6">
        <f t="shared" si="532"/>
        <v>0</v>
      </c>
      <c r="I11454" s="13"/>
      <c r="K11454"/>
    </row>
    <row r="11455" spans="1:11" ht="12.75" hidden="1" customHeight="1" x14ac:dyDescent="0.2">
      <c r="A11455" s="2">
        <v>2012</v>
      </c>
      <c r="B11455" s="2" t="s">
        <v>8</v>
      </c>
      <c r="C11455" s="3">
        <v>38534</v>
      </c>
      <c r="D11455" s="2">
        <v>7</v>
      </c>
      <c r="E11455" s="2">
        <v>0</v>
      </c>
      <c r="F11455" s="2">
        <v>0</v>
      </c>
      <c r="G11455" s="12">
        <f t="shared" si="531"/>
        <v>0</v>
      </c>
      <c r="H11455" s="6">
        <f t="shared" si="532"/>
        <v>0</v>
      </c>
      <c r="I11455" s="13"/>
      <c r="K11455"/>
    </row>
    <row r="11456" spans="1:11" ht="12.75" hidden="1" customHeight="1" x14ac:dyDescent="0.2">
      <c r="A11456" s="2">
        <v>2012</v>
      </c>
      <c r="B11456" s="2" t="s">
        <v>8</v>
      </c>
      <c r="C11456" s="3">
        <v>38534</v>
      </c>
      <c r="D11456" s="2">
        <v>8</v>
      </c>
      <c r="E11456" s="2">
        <v>0</v>
      </c>
      <c r="F11456" s="2">
        <v>0</v>
      </c>
      <c r="G11456" s="12">
        <f t="shared" si="531"/>
        <v>0</v>
      </c>
      <c r="H11456" s="6">
        <f t="shared" si="532"/>
        <v>0</v>
      </c>
      <c r="I11456" s="13"/>
      <c r="K11456"/>
    </row>
    <row r="11457" spans="1:11" ht="12.75" hidden="1" customHeight="1" x14ac:dyDescent="0.2">
      <c r="A11457" s="2">
        <v>2012</v>
      </c>
      <c r="B11457" s="2" t="s">
        <v>8</v>
      </c>
      <c r="C11457" s="3">
        <v>38534</v>
      </c>
      <c r="D11457" s="2">
        <v>9</v>
      </c>
      <c r="E11457" s="2">
        <v>0</v>
      </c>
      <c r="F11457" s="2">
        <v>0</v>
      </c>
      <c r="G11457" s="12">
        <f t="shared" si="531"/>
        <v>0</v>
      </c>
      <c r="H11457" s="6">
        <f t="shared" si="532"/>
        <v>0</v>
      </c>
      <c r="I11457" s="13"/>
      <c r="K11457"/>
    </row>
    <row r="11458" spans="1:11" ht="12.75" hidden="1" customHeight="1" x14ac:dyDescent="0.2">
      <c r="A11458" s="2">
        <v>2012</v>
      </c>
      <c r="B11458" s="2" t="s">
        <v>8</v>
      </c>
      <c r="C11458" s="3">
        <v>38534</v>
      </c>
      <c r="D11458" s="2">
        <v>10</v>
      </c>
      <c r="E11458" s="2">
        <v>0</v>
      </c>
      <c r="F11458" s="2">
        <v>0</v>
      </c>
      <c r="G11458" s="12">
        <f t="shared" si="531"/>
        <v>0</v>
      </c>
      <c r="H11458" s="6">
        <f t="shared" si="532"/>
        <v>0</v>
      </c>
      <c r="I11458" s="13"/>
      <c r="K11458"/>
    </row>
    <row r="11459" spans="1:11" ht="12.75" hidden="1" customHeight="1" x14ac:dyDescent="0.2">
      <c r="A11459" s="2">
        <v>2012</v>
      </c>
      <c r="B11459" s="2" t="s">
        <v>8</v>
      </c>
      <c r="C11459" s="3">
        <v>38534</v>
      </c>
      <c r="D11459" s="2">
        <v>11</v>
      </c>
      <c r="E11459" s="2">
        <v>0</v>
      </c>
      <c r="F11459" s="2">
        <v>0</v>
      </c>
      <c r="G11459" s="12">
        <f t="shared" si="531"/>
        <v>0</v>
      </c>
      <c r="H11459" s="6">
        <f t="shared" si="532"/>
        <v>0</v>
      </c>
      <c r="I11459" s="13"/>
      <c r="K11459"/>
    </row>
    <row r="11460" spans="1:11" ht="12.75" hidden="1" customHeight="1" x14ac:dyDescent="0.2">
      <c r="A11460" s="2">
        <v>2012</v>
      </c>
      <c r="B11460" s="2" t="s">
        <v>8</v>
      </c>
      <c r="C11460" s="3">
        <v>38534</v>
      </c>
      <c r="D11460" s="2">
        <v>12</v>
      </c>
      <c r="E11460" s="2">
        <v>4</v>
      </c>
      <c r="F11460" s="2">
        <v>0</v>
      </c>
      <c r="G11460" s="12">
        <f t="shared" si="531"/>
        <v>4</v>
      </c>
      <c r="H11460" s="6">
        <f t="shared" si="532"/>
        <v>24</v>
      </c>
      <c r="I11460" s="13"/>
      <c r="K11460"/>
    </row>
    <row r="11461" spans="1:11" ht="12.75" hidden="1" customHeight="1" x14ac:dyDescent="0.2">
      <c r="A11461" s="2">
        <v>2012</v>
      </c>
      <c r="B11461" s="2" t="s">
        <v>8</v>
      </c>
      <c r="C11461" s="3">
        <v>38534</v>
      </c>
      <c r="D11461" s="2">
        <v>13</v>
      </c>
      <c r="E11461" s="2">
        <v>0</v>
      </c>
      <c r="F11461" s="2">
        <v>0</v>
      </c>
      <c r="G11461" s="12">
        <f t="shared" si="531"/>
        <v>0</v>
      </c>
      <c r="H11461" s="6">
        <f t="shared" si="532"/>
        <v>0</v>
      </c>
      <c r="I11461" s="13"/>
      <c r="K11461"/>
    </row>
    <row r="11462" spans="1:11" ht="12.75" hidden="1" customHeight="1" x14ac:dyDescent="0.2">
      <c r="A11462" s="2">
        <v>2012</v>
      </c>
      <c r="B11462" s="2" t="s">
        <v>8</v>
      </c>
      <c r="C11462" s="3">
        <v>38534</v>
      </c>
      <c r="D11462" s="2">
        <v>14</v>
      </c>
      <c r="E11462" s="2">
        <v>0</v>
      </c>
      <c r="F11462" s="2">
        <v>0</v>
      </c>
      <c r="G11462" s="12">
        <f t="shared" si="531"/>
        <v>0</v>
      </c>
      <c r="H11462" s="6">
        <f t="shared" si="532"/>
        <v>0</v>
      </c>
      <c r="I11462" s="13"/>
      <c r="K11462"/>
    </row>
    <row r="11463" spans="1:11" ht="12.75" hidden="1" customHeight="1" x14ac:dyDescent="0.2">
      <c r="A11463" s="2">
        <v>2012</v>
      </c>
      <c r="B11463" s="2" t="s">
        <v>8</v>
      </c>
      <c r="C11463" s="3">
        <v>38534</v>
      </c>
      <c r="D11463" s="2">
        <v>15</v>
      </c>
      <c r="E11463" s="2">
        <v>0</v>
      </c>
      <c r="F11463" s="2">
        <v>0</v>
      </c>
      <c r="G11463" s="12">
        <f t="shared" si="531"/>
        <v>0</v>
      </c>
      <c r="H11463" s="6">
        <f t="shared" si="532"/>
        <v>0</v>
      </c>
      <c r="I11463" s="13"/>
      <c r="K11463"/>
    </row>
    <row r="11464" spans="1:11" ht="12.75" hidden="1" customHeight="1" x14ac:dyDescent="0.2">
      <c r="A11464" s="2">
        <v>2012</v>
      </c>
      <c r="B11464" s="2" t="s">
        <v>8</v>
      </c>
      <c r="C11464" s="3">
        <v>38534</v>
      </c>
      <c r="D11464" s="2">
        <v>16</v>
      </c>
      <c r="E11464" s="2">
        <v>0</v>
      </c>
      <c r="F11464" s="2">
        <v>0</v>
      </c>
      <c r="G11464" s="12">
        <f t="shared" si="531"/>
        <v>0</v>
      </c>
      <c r="H11464" s="6">
        <f t="shared" si="532"/>
        <v>0</v>
      </c>
      <c r="I11464" s="13"/>
      <c r="K11464"/>
    </row>
    <row r="11465" spans="1:11" ht="12.75" hidden="1" customHeight="1" x14ac:dyDescent="0.2">
      <c r="A11465" s="2">
        <v>2012</v>
      </c>
      <c r="B11465" s="2" t="s">
        <v>8</v>
      </c>
      <c r="C11465" s="3">
        <v>38534</v>
      </c>
      <c r="D11465" s="2">
        <v>17</v>
      </c>
      <c r="E11465" s="2">
        <v>0</v>
      </c>
      <c r="F11465" s="2">
        <v>3</v>
      </c>
      <c r="G11465" s="12">
        <f t="shared" si="531"/>
        <v>3</v>
      </c>
      <c r="H11465" s="6">
        <f t="shared" si="532"/>
        <v>18</v>
      </c>
      <c r="I11465" s="13"/>
      <c r="K11465"/>
    </row>
    <row r="11466" spans="1:11" ht="12.75" hidden="1" customHeight="1" x14ac:dyDescent="0.2">
      <c r="A11466" s="2">
        <v>2012</v>
      </c>
      <c r="B11466" s="2" t="s">
        <v>8</v>
      </c>
      <c r="C11466" s="3">
        <v>38534</v>
      </c>
      <c r="D11466" s="2">
        <v>18</v>
      </c>
      <c r="E11466" s="2">
        <v>0</v>
      </c>
      <c r="F11466" s="2">
        <v>4</v>
      </c>
      <c r="G11466" s="12">
        <f t="shared" si="531"/>
        <v>4</v>
      </c>
      <c r="H11466" s="6">
        <f t="shared" si="532"/>
        <v>24</v>
      </c>
      <c r="I11466" s="13"/>
      <c r="K11466"/>
    </row>
    <row r="11467" spans="1:11" ht="12.75" hidden="1" customHeight="1" x14ac:dyDescent="0.2">
      <c r="A11467" s="2">
        <v>2012</v>
      </c>
      <c r="B11467" s="2" t="s">
        <v>8</v>
      </c>
      <c r="C11467" s="3">
        <v>38534</v>
      </c>
      <c r="D11467" s="2">
        <v>19</v>
      </c>
      <c r="E11467" s="2">
        <v>0</v>
      </c>
      <c r="F11467" s="2">
        <v>1</v>
      </c>
      <c r="G11467" s="12">
        <f t="shared" si="531"/>
        <v>1</v>
      </c>
      <c r="H11467" s="6">
        <f t="shared" si="532"/>
        <v>6</v>
      </c>
      <c r="I11467" s="13"/>
      <c r="K11467"/>
    </row>
    <row r="11468" spans="1:11" ht="12.75" hidden="1" customHeight="1" x14ac:dyDescent="0.2">
      <c r="A11468" s="2">
        <v>2012</v>
      </c>
      <c r="B11468" s="2" t="s">
        <v>8</v>
      </c>
      <c r="C11468" s="3">
        <v>38534</v>
      </c>
      <c r="D11468" s="2">
        <v>20</v>
      </c>
      <c r="E11468" s="2">
        <v>0</v>
      </c>
      <c r="F11468" s="2">
        <v>4</v>
      </c>
      <c r="G11468" s="12">
        <f t="shared" si="531"/>
        <v>4</v>
      </c>
      <c r="H11468" s="6">
        <f t="shared" si="532"/>
        <v>24</v>
      </c>
      <c r="I11468" s="13"/>
      <c r="K11468"/>
    </row>
    <row r="11469" spans="1:11" ht="12.75" hidden="1" customHeight="1" x14ac:dyDescent="0.2">
      <c r="A11469" s="2">
        <v>2012</v>
      </c>
      <c r="B11469" s="2" t="s">
        <v>8</v>
      </c>
      <c r="C11469" s="3">
        <v>38534</v>
      </c>
      <c r="D11469" s="2">
        <v>21</v>
      </c>
      <c r="E11469" s="2">
        <v>5</v>
      </c>
      <c r="F11469" s="2">
        <v>0</v>
      </c>
      <c r="G11469" s="12">
        <f t="shared" si="531"/>
        <v>5</v>
      </c>
      <c r="H11469" s="6">
        <f t="shared" si="532"/>
        <v>30</v>
      </c>
      <c r="I11469" s="13"/>
      <c r="K11469"/>
    </row>
    <row r="11470" spans="1:11" ht="12.75" hidden="1" customHeight="1" x14ac:dyDescent="0.2">
      <c r="A11470" s="2">
        <v>2012</v>
      </c>
      <c r="B11470" s="2" t="s">
        <v>8</v>
      </c>
      <c r="C11470" s="3">
        <v>38534</v>
      </c>
      <c r="D11470" s="2">
        <v>22</v>
      </c>
      <c r="E11470" s="2">
        <v>0</v>
      </c>
      <c r="F11470" s="2">
        <v>0</v>
      </c>
      <c r="G11470" s="12">
        <f t="shared" si="531"/>
        <v>0</v>
      </c>
      <c r="H11470" s="6">
        <f t="shared" si="532"/>
        <v>0</v>
      </c>
      <c r="I11470" s="13"/>
      <c r="K11470"/>
    </row>
    <row r="11471" spans="1:11" ht="12.75" hidden="1" customHeight="1" x14ac:dyDescent="0.2">
      <c r="A11471" s="2">
        <v>2012</v>
      </c>
      <c r="B11471" s="2" t="s">
        <v>8</v>
      </c>
      <c r="C11471" s="3">
        <v>38534</v>
      </c>
      <c r="D11471" s="2">
        <v>23</v>
      </c>
      <c r="E11471" s="2">
        <v>0</v>
      </c>
      <c r="F11471" s="2">
        <v>0</v>
      </c>
      <c r="G11471" s="12">
        <f t="shared" si="531"/>
        <v>0</v>
      </c>
      <c r="H11471" s="6">
        <f t="shared" si="532"/>
        <v>0</v>
      </c>
      <c r="I11471" s="5">
        <f>ROUND(SUM(G11452:G11472)/0.9624082,0)*6+I11447</f>
        <v>234</v>
      </c>
      <c r="K11471"/>
    </row>
    <row r="11472" spans="1:11" ht="12.75" hidden="1" customHeight="1" x14ac:dyDescent="0.2">
      <c r="A11472" s="2">
        <v>2012</v>
      </c>
      <c r="B11472" s="2" t="s">
        <v>8</v>
      </c>
      <c r="C11472" s="3">
        <v>38535</v>
      </c>
      <c r="D11472" s="2">
        <v>0</v>
      </c>
      <c r="E11472" s="2"/>
      <c r="F11472" s="2"/>
      <c r="G11472" s="12">
        <f t="shared" si="531"/>
        <v>0</v>
      </c>
      <c r="H11472" s="6">
        <f t="shared" si="532"/>
        <v>0</v>
      </c>
      <c r="I11472" s="13"/>
      <c r="J11472" t="s">
        <v>27</v>
      </c>
      <c r="K11472"/>
    </row>
    <row r="11473" spans="1:11" ht="12.75" hidden="1" customHeight="1" x14ac:dyDescent="0.2">
      <c r="A11473" s="2">
        <v>2012</v>
      </c>
      <c r="B11473" s="2" t="s">
        <v>8</v>
      </c>
      <c r="C11473" s="3">
        <v>38535</v>
      </c>
      <c r="D11473" s="2">
        <v>1</v>
      </c>
      <c r="E11473" s="2"/>
      <c r="F11473" s="2"/>
      <c r="G11473" s="12">
        <f t="shared" si="531"/>
        <v>0</v>
      </c>
      <c r="H11473" s="6">
        <f t="shared" si="532"/>
        <v>0</v>
      </c>
      <c r="I11473" s="13"/>
      <c r="J11473" t="s">
        <v>27</v>
      </c>
      <c r="K11473"/>
    </row>
    <row r="11474" spans="1:11" ht="12.75" hidden="1" customHeight="1" x14ac:dyDescent="0.2">
      <c r="A11474" s="2">
        <v>2012</v>
      </c>
      <c r="B11474" s="2" t="s">
        <v>8</v>
      </c>
      <c r="C11474" s="3">
        <v>38535</v>
      </c>
      <c r="D11474" s="2">
        <v>2</v>
      </c>
      <c r="E11474" s="2"/>
      <c r="F11474" s="2"/>
      <c r="G11474" s="12">
        <f t="shared" si="531"/>
        <v>0</v>
      </c>
      <c r="H11474" s="6">
        <f t="shared" si="532"/>
        <v>0</v>
      </c>
      <c r="I11474" s="13"/>
      <c r="J11474" t="s">
        <v>27</v>
      </c>
      <c r="K11474"/>
    </row>
    <row r="11475" spans="1:11" ht="12.75" hidden="1" customHeight="1" x14ac:dyDescent="0.2">
      <c r="A11475" s="2">
        <v>2012</v>
      </c>
      <c r="B11475" s="2" t="s">
        <v>8</v>
      </c>
      <c r="C11475" s="3">
        <v>38535</v>
      </c>
      <c r="D11475" s="2">
        <v>3</v>
      </c>
      <c r="E11475" s="2"/>
      <c r="F11475" s="2"/>
      <c r="G11475" s="12">
        <f t="shared" si="531"/>
        <v>0</v>
      </c>
      <c r="H11475" s="6">
        <f t="shared" si="532"/>
        <v>0</v>
      </c>
      <c r="I11475" s="13"/>
      <c r="J11475" t="s">
        <v>27</v>
      </c>
      <c r="K11475"/>
    </row>
    <row r="11476" spans="1:11" ht="12.75" hidden="1" customHeight="1" x14ac:dyDescent="0.2">
      <c r="A11476" s="2">
        <v>2012</v>
      </c>
      <c r="B11476" s="2" t="s">
        <v>8</v>
      </c>
      <c r="C11476" s="3">
        <v>38535</v>
      </c>
      <c r="D11476" s="2">
        <v>4</v>
      </c>
      <c r="E11476" s="2">
        <v>0</v>
      </c>
      <c r="F11476" s="2">
        <v>0</v>
      </c>
      <c r="G11476" s="12">
        <f t="shared" si="531"/>
        <v>0</v>
      </c>
      <c r="H11476" s="6">
        <f t="shared" si="532"/>
        <v>0</v>
      </c>
      <c r="I11476" s="13"/>
      <c r="K11476"/>
    </row>
    <row r="11477" spans="1:11" ht="12.75" hidden="1" customHeight="1" x14ac:dyDescent="0.2">
      <c r="A11477" s="2">
        <v>2012</v>
      </c>
      <c r="B11477" s="2" t="s">
        <v>8</v>
      </c>
      <c r="C11477" s="3">
        <v>38535</v>
      </c>
      <c r="D11477" s="2">
        <v>5</v>
      </c>
      <c r="E11477" s="2">
        <v>0</v>
      </c>
      <c r="F11477" s="2">
        <v>0</v>
      </c>
      <c r="G11477" s="12">
        <f t="shared" si="531"/>
        <v>0</v>
      </c>
      <c r="H11477" s="6">
        <f t="shared" si="532"/>
        <v>0</v>
      </c>
      <c r="I11477" s="13"/>
      <c r="K11477"/>
    </row>
    <row r="11478" spans="1:11" ht="12.75" hidden="1" customHeight="1" x14ac:dyDescent="0.2">
      <c r="A11478" s="2">
        <v>2012</v>
      </c>
      <c r="B11478" s="2" t="s">
        <v>8</v>
      </c>
      <c r="C11478" s="3">
        <v>38535</v>
      </c>
      <c r="D11478" s="2">
        <v>6</v>
      </c>
      <c r="E11478" s="2">
        <v>0</v>
      </c>
      <c r="F11478" s="2">
        <v>0</v>
      </c>
      <c r="G11478" s="12">
        <f t="shared" si="531"/>
        <v>0</v>
      </c>
      <c r="H11478" s="6">
        <f t="shared" si="532"/>
        <v>0</v>
      </c>
      <c r="I11478" s="13"/>
      <c r="K11478"/>
    </row>
    <row r="11479" spans="1:11" ht="12.75" hidden="1" customHeight="1" x14ac:dyDescent="0.2">
      <c r="A11479" s="2">
        <v>2012</v>
      </c>
      <c r="B11479" s="2" t="s">
        <v>8</v>
      </c>
      <c r="C11479" s="3">
        <v>38535</v>
      </c>
      <c r="D11479" s="2">
        <v>7</v>
      </c>
      <c r="E11479" s="2">
        <v>0</v>
      </c>
      <c r="F11479" s="2">
        <v>0</v>
      </c>
      <c r="G11479" s="12">
        <f t="shared" si="531"/>
        <v>0</v>
      </c>
      <c r="H11479" s="6">
        <f t="shared" si="532"/>
        <v>0</v>
      </c>
      <c r="I11479" s="13"/>
      <c r="K11479"/>
    </row>
    <row r="11480" spans="1:11" ht="12.75" hidden="1" customHeight="1" x14ac:dyDescent="0.2">
      <c r="A11480" s="2">
        <v>2012</v>
      </c>
      <c r="B11480" s="2" t="s">
        <v>8</v>
      </c>
      <c r="C11480" s="3">
        <v>38535</v>
      </c>
      <c r="D11480" s="2">
        <v>8</v>
      </c>
      <c r="E11480" s="2">
        <v>0</v>
      </c>
      <c r="F11480" s="2">
        <v>0</v>
      </c>
      <c r="G11480" s="12">
        <f t="shared" si="531"/>
        <v>0</v>
      </c>
      <c r="H11480" s="6">
        <f t="shared" si="532"/>
        <v>0</v>
      </c>
      <c r="I11480" s="13"/>
      <c r="K11480"/>
    </row>
    <row r="11481" spans="1:11" ht="12.75" hidden="1" customHeight="1" x14ac:dyDescent="0.2">
      <c r="A11481" s="2">
        <v>2012</v>
      </c>
      <c r="B11481" s="2" t="s">
        <v>8</v>
      </c>
      <c r="C11481" s="3">
        <v>38535</v>
      </c>
      <c r="D11481" s="2">
        <v>9</v>
      </c>
      <c r="E11481" s="2">
        <v>0</v>
      </c>
      <c r="F11481" s="2">
        <v>0</v>
      </c>
      <c r="G11481" s="12">
        <f t="shared" si="531"/>
        <v>0</v>
      </c>
      <c r="H11481" s="6">
        <f t="shared" si="532"/>
        <v>0</v>
      </c>
      <c r="I11481" s="13"/>
      <c r="K11481"/>
    </row>
    <row r="11482" spans="1:11" ht="12.75" hidden="1" customHeight="1" x14ac:dyDescent="0.2">
      <c r="A11482" s="2">
        <v>2012</v>
      </c>
      <c r="B11482" s="2" t="s">
        <v>8</v>
      </c>
      <c r="C11482" s="3">
        <v>38535</v>
      </c>
      <c r="D11482" s="2">
        <v>10</v>
      </c>
      <c r="E11482" s="2">
        <v>0</v>
      </c>
      <c r="F11482" s="2">
        <v>0</v>
      </c>
      <c r="G11482" s="12">
        <f t="shared" si="531"/>
        <v>0</v>
      </c>
      <c r="H11482" s="6">
        <f t="shared" si="532"/>
        <v>0</v>
      </c>
      <c r="I11482" s="13"/>
      <c r="K11482"/>
    </row>
    <row r="11483" spans="1:11" ht="12.75" hidden="1" customHeight="1" x14ac:dyDescent="0.2">
      <c r="A11483" s="2">
        <v>2012</v>
      </c>
      <c r="B11483" s="2" t="s">
        <v>8</v>
      </c>
      <c r="C11483" s="3">
        <v>38535</v>
      </c>
      <c r="D11483" s="2">
        <v>11</v>
      </c>
      <c r="E11483" s="2">
        <v>0</v>
      </c>
      <c r="F11483" s="2">
        <v>0</v>
      </c>
      <c r="G11483" s="12">
        <f t="shared" si="531"/>
        <v>0</v>
      </c>
      <c r="H11483" s="6">
        <f t="shared" si="532"/>
        <v>0</v>
      </c>
      <c r="I11483" s="13"/>
      <c r="K11483"/>
    </row>
    <row r="11484" spans="1:11" ht="12.75" hidden="1" customHeight="1" x14ac:dyDescent="0.2">
      <c r="A11484" s="2">
        <v>2012</v>
      </c>
      <c r="B11484" s="2" t="s">
        <v>8</v>
      </c>
      <c r="C11484" s="3">
        <v>38535</v>
      </c>
      <c r="D11484" s="2">
        <v>12</v>
      </c>
      <c r="E11484" s="2">
        <v>0</v>
      </c>
      <c r="F11484" s="2">
        <v>0</v>
      </c>
      <c r="G11484" s="12">
        <f t="shared" si="531"/>
        <v>0</v>
      </c>
      <c r="H11484" s="6">
        <f t="shared" si="532"/>
        <v>0</v>
      </c>
      <c r="I11484" s="13"/>
      <c r="K11484"/>
    </row>
    <row r="11485" spans="1:11" ht="12.75" hidden="1" customHeight="1" x14ac:dyDescent="0.2">
      <c r="A11485" s="2">
        <v>2012</v>
      </c>
      <c r="B11485" s="2" t="s">
        <v>8</v>
      </c>
      <c r="C11485" s="3">
        <v>38535</v>
      </c>
      <c r="D11485" s="2">
        <v>13</v>
      </c>
      <c r="E11485" s="2">
        <v>0</v>
      </c>
      <c r="F11485" s="2">
        <v>0</v>
      </c>
      <c r="G11485" s="12">
        <f t="shared" si="531"/>
        <v>0</v>
      </c>
      <c r="H11485" s="6">
        <f t="shared" si="532"/>
        <v>0</v>
      </c>
      <c r="I11485" s="13"/>
      <c r="K11485"/>
    </row>
    <row r="11486" spans="1:11" ht="12.75" hidden="1" customHeight="1" x14ac:dyDescent="0.2">
      <c r="A11486" s="2">
        <v>2012</v>
      </c>
      <c r="B11486" s="2" t="s">
        <v>8</v>
      </c>
      <c r="C11486" s="3">
        <v>38535</v>
      </c>
      <c r="D11486" s="2">
        <v>14</v>
      </c>
      <c r="E11486" s="2">
        <v>0</v>
      </c>
      <c r="F11486" s="2">
        <v>0</v>
      </c>
      <c r="G11486" s="12">
        <f t="shared" si="531"/>
        <v>0</v>
      </c>
      <c r="H11486" s="6">
        <f t="shared" si="532"/>
        <v>0</v>
      </c>
      <c r="I11486" s="13"/>
      <c r="K11486"/>
    </row>
    <row r="11487" spans="1:11" ht="12.75" hidden="1" customHeight="1" x14ac:dyDescent="0.2">
      <c r="A11487" s="2">
        <v>2012</v>
      </c>
      <c r="B11487" s="2" t="s">
        <v>8</v>
      </c>
      <c r="C11487" s="3">
        <v>38535</v>
      </c>
      <c r="D11487" s="2">
        <v>15</v>
      </c>
      <c r="E11487" s="2">
        <v>0</v>
      </c>
      <c r="F11487" s="2">
        <v>0</v>
      </c>
      <c r="G11487" s="12">
        <f t="shared" si="531"/>
        <v>0</v>
      </c>
      <c r="H11487" s="6">
        <f t="shared" si="532"/>
        <v>0</v>
      </c>
      <c r="I11487" s="13"/>
      <c r="K11487"/>
    </row>
    <row r="11488" spans="1:11" ht="12.75" hidden="1" customHeight="1" x14ac:dyDescent="0.2">
      <c r="A11488" s="2">
        <v>2012</v>
      </c>
      <c r="B11488" s="2" t="s">
        <v>8</v>
      </c>
      <c r="C11488" s="3">
        <v>38535</v>
      </c>
      <c r="D11488" s="2">
        <v>16</v>
      </c>
      <c r="E11488" s="2">
        <v>0</v>
      </c>
      <c r="F11488" s="2">
        <v>0</v>
      </c>
      <c r="G11488" s="12">
        <f t="shared" si="531"/>
        <v>0</v>
      </c>
      <c r="H11488" s="6">
        <f t="shared" si="532"/>
        <v>0</v>
      </c>
      <c r="I11488" s="13"/>
      <c r="K11488"/>
    </row>
    <row r="11489" spans="1:11" ht="12.75" hidden="1" customHeight="1" x14ac:dyDescent="0.2">
      <c r="A11489" s="2">
        <v>2012</v>
      </c>
      <c r="B11489" s="2" t="s">
        <v>8</v>
      </c>
      <c r="C11489" s="3">
        <v>38535</v>
      </c>
      <c r="D11489" s="2">
        <v>17</v>
      </c>
      <c r="E11489" s="2">
        <v>0</v>
      </c>
      <c r="F11489" s="2">
        <v>17</v>
      </c>
      <c r="G11489" s="12">
        <f t="shared" si="531"/>
        <v>17</v>
      </c>
      <c r="H11489" s="6">
        <f t="shared" si="532"/>
        <v>102</v>
      </c>
      <c r="I11489" s="13"/>
      <c r="K11489"/>
    </row>
    <row r="11490" spans="1:11" ht="12.75" hidden="1" customHeight="1" x14ac:dyDescent="0.2">
      <c r="A11490" s="2">
        <v>2012</v>
      </c>
      <c r="B11490" s="2" t="s">
        <v>8</v>
      </c>
      <c r="C11490" s="3">
        <v>38535</v>
      </c>
      <c r="D11490" s="2">
        <v>18</v>
      </c>
      <c r="E11490" s="2">
        <v>0</v>
      </c>
      <c r="F11490" s="2">
        <v>13</v>
      </c>
      <c r="G11490" s="12">
        <f t="shared" si="531"/>
        <v>13</v>
      </c>
      <c r="H11490" s="6">
        <f t="shared" si="532"/>
        <v>78</v>
      </c>
      <c r="I11490" s="13"/>
      <c r="K11490"/>
    </row>
    <row r="11491" spans="1:11" ht="12.75" hidden="1" customHeight="1" x14ac:dyDescent="0.2">
      <c r="A11491" s="2">
        <v>2012</v>
      </c>
      <c r="B11491" s="2" t="s">
        <v>8</v>
      </c>
      <c r="C11491" s="3">
        <v>38535</v>
      </c>
      <c r="D11491" s="2">
        <v>19</v>
      </c>
      <c r="E11491" s="2">
        <v>0</v>
      </c>
      <c r="F11491" s="2">
        <v>0</v>
      </c>
      <c r="G11491" s="12">
        <f t="shared" si="531"/>
        <v>0</v>
      </c>
      <c r="H11491" s="6">
        <f t="shared" si="532"/>
        <v>0</v>
      </c>
      <c r="I11491" s="13"/>
      <c r="K11491"/>
    </row>
    <row r="11492" spans="1:11" ht="12.75" hidden="1" customHeight="1" x14ac:dyDescent="0.2">
      <c r="A11492" s="2">
        <v>2012</v>
      </c>
      <c r="B11492" s="2" t="s">
        <v>8</v>
      </c>
      <c r="C11492" s="3">
        <v>38535</v>
      </c>
      <c r="D11492" s="2">
        <v>20</v>
      </c>
      <c r="E11492" s="2">
        <v>0</v>
      </c>
      <c r="F11492" s="2">
        <v>0</v>
      </c>
      <c r="G11492" s="12">
        <f t="shared" si="531"/>
        <v>0</v>
      </c>
      <c r="H11492" s="6">
        <f t="shared" si="532"/>
        <v>0</v>
      </c>
      <c r="I11492" s="13"/>
      <c r="K11492"/>
    </row>
    <row r="11493" spans="1:11" ht="12.75" hidden="1" customHeight="1" x14ac:dyDescent="0.2">
      <c r="A11493" s="2">
        <v>2012</v>
      </c>
      <c r="B11493" s="2" t="s">
        <v>8</v>
      </c>
      <c r="C11493" s="3">
        <v>38535</v>
      </c>
      <c r="D11493" s="2">
        <v>21</v>
      </c>
      <c r="E11493" s="2">
        <v>0</v>
      </c>
      <c r="F11493" s="2">
        <v>0</v>
      </c>
      <c r="G11493" s="12">
        <f t="shared" si="531"/>
        <v>0</v>
      </c>
      <c r="H11493" s="6">
        <f t="shared" si="532"/>
        <v>0</v>
      </c>
      <c r="I11493" s="13"/>
      <c r="K11493"/>
    </row>
    <row r="11494" spans="1:11" ht="12.75" hidden="1" customHeight="1" x14ac:dyDescent="0.2">
      <c r="A11494" s="2">
        <v>2012</v>
      </c>
      <c r="B11494" s="2" t="s">
        <v>8</v>
      </c>
      <c r="C11494" s="3">
        <v>38535</v>
      </c>
      <c r="D11494" s="2">
        <v>22</v>
      </c>
      <c r="E11494" s="2">
        <v>0</v>
      </c>
      <c r="F11494" s="2">
        <v>0</v>
      </c>
      <c r="G11494" s="12">
        <f t="shared" si="531"/>
        <v>0</v>
      </c>
      <c r="H11494" s="6">
        <f t="shared" si="532"/>
        <v>0</v>
      </c>
      <c r="I11494" s="13"/>
      <c r="K11494"/>
    </row>
    <row r="11495" spans="1:11" ht="12.75" hidden="1" customHeight="1" x14ac:dyDescent="0.2">
      <c r="A11495" s="2">
        <v>2012</v>
      </c>
      <c r="B11495" s="2" t="s">
        <v>8</v>
      </c>
      <c r="C11495" s="3">
        <v>38535</v>
      </c>
      <c r="D11495" s="2">
        <v>23</v>
      </c>
      <c r="E11495" s="2">
        <v>0</v>
      </c>
      <c r="F11495" s="2">
        <v>0</v>
      </c>
      <c r="G11495" s="12">
        <f t="shared" si="531"/>
        <v>0</v>
      </c>
      <c r="H11495" s="6">
        <f t="shared" si="532"/>
        <v>0</v>
      </c>
      <c r="I11495" s="5">
        <f>ROUND(SUM(G11476:G11496)/0.9624082,0)*6+I11471</f>
        <v>420</v>
      </c>
      <c r="K11495"/>
    </row>
    <row r="11496" spans="1:11" ht="12.75" hidden="1" customHeight="1" x14ac:dyDescent="0.2">
      <c r="A11496" s="2">
        <v>2012</v>
      </c>
      <c r="B11496" s="2" t="s">
        <v>8</v>
      </c>
      <c r="C11496" s="3">
        <v>38536</v>
      </c>
      <c r="D11496" s="2">
        <v>0</v>
      </c>
      <c r="E11496" s="2"/>
      <c r="F11496" s="2"/>
      <c r="G11496" s="12">
        <f t="shared" si="531"/>
        <v>0</v>
      </c>
      <c r="H11496" s="6">
        <f t="shared" si="532"/>
        <v>0</v>
      </c>
      <c r="J11496" t="s">
        <v>27</v>
      </c>
      <c r="K11496"/>
    </row>
    <row r="11497" spans="1:11" ht="12.75" hidden="1" customHeight="1" x14ac:dyDescent="0.2">
      <c r="A11497" s="2">
        <v>2012</v>
      </c>
      <c r="B11497" s="2" t="s">
        <v>8</v>
      </c>
      <c r="C11497" s="3">
        <v>38536</v>
      </c>
      <c r="D11497" s="2">
        <v>1</v>
      </c>
      <c r="E11497" s="2"/>
      <c r="F11497" s="2"/>
      <c r="G11497" s="12">
        <f t="shared" si="531"/>
        <v>0</v>
      </c>
      <c r="H11497" s="6">
        <f t="shared" si="532"/>
        <v>0</v>
      </c>
      <c r="J11497" t="s">
        <v>27</v>
      </c>
      <c r="K11497"/>
    </row>
    <row r="11498" spans="1:11" ht="12.75" hidden="1" customHeight="1" x14ac:dyDescent="0.2">
      <c r="A11498" s="2">
        <v>2012</v>
      </c>
      <c r="B11498" s="2" t="s">
        <v>8</v>
      </c>
      <c r="C11498" s="3">
        <v>38536</v>
      </c>
      <c r="D11498" s="2">
        <v>2</v>
      </c>
      <c r="E11498" s="2"/>
      <c r="F11498" s="2"/>
      <c r="G11498" s="12">
        <f t="shared" si="531"/>
        <v>0</v>
      </c>
      <c r="H11498" s="6">
        <f t="shared" si="532"/>
        <v>0</v>
      </c>
      <c r="J11498" t="s">
        <v>27</v>
      </c>
      <c r="K11498"/>
    </row>
    <row r="11499" spans="1:11" ht="12.75" hidden="1" customHeight="1" x14ac:dyDescent="0.2">
      <c r="A11499" s="2">
        <v>2012</v>
      </c>
      <c r="B11499" s="2" t="s">
        <v>8</v>
      </c>
      <c r="C11499" s="3">
        <v>38536</v>
      </c>
      <c r="D11499" s="2">
        <v>3</v>
      </c>
      <c r="E11499" s="2"/>
      <c r="F11499" s="2"/>
      <c r="G11499" s="12">
        <f t="shared" si="531"/>
        <v>0</v>
      </c>
      <c r="H11499" s="6">
        <f t="shared" si="532"/>
        <v>0</v>
      </c>
      <c r="J11499" t="s">
        <v>27</v>
      </c>
      <c r="K11499"/>
    </row>
    <row r="11500" spans="1:11" ht="12.75" hidden="1" customHeight="1" x14ac:dyDescent="0.2">
      <c r="A11500" s="2">
        <v>2012</v>
      </c>
      <c r="B11500" s="2" t="s">
        <v>8</v>
      </c>
      <c r="C11500" s="3">
        <v>38536</v>
      </c>
      <c r="D11500" s="2">
        <v>4</v>
      </c>
      <c r="E11500" s="2">
        <v>0</v>
      </c>
      <c r="F11500" s="2">
        <v>0</v>
      </c>
      <c r="G11500" s="12">
        <f t="shared" si="531"/>
        <v>0</v>
      </c>
      <c r="H11500" s="6">
        <f t="shared" si="532"/>
        <v>0</v>
      </c>
      <c r="K11500"/>
    </row>
    <row r="11501" spans="1:11" ht="12.75" hidden="1" customHeight="1" x14ac:dyDescent="0.2">
      <c r="A11501" s="2">
        <v>2012</v>
      </c>
      <c r="B11501" s="2" t="s">
        <v>8</v>
      </c>
      <c r="C11501" s="3">
        <v>38536</v>
      </c>
      <c r="D11501" s="2">
        <v>5</v>
      </c>
      <c r="E11501" s="2">
        <v>11</v>
      </c>
      <c r="F11501" s="2">
        <v>0</v>
      </c>
      <c r="G11501" s="12">
        <f t="shared" si="531"/>
        <v>11</v>
      </c>
      <c r="H11501" s="6">
        <f t="shared" si="532"/>
        <v>66</v>
      </c>
      <c r="K11501"/>
    </row>
    <row r="11502" spans="1:11" ht="12.75" hidden="1" customHeight="1" x14ac:dyDescent="0.2">
      <c r="A11502" s="2">
        <v>2012</v>
      </c>
      <c r="B11502" s="2" t="s">
        <v>8</v>
      </c>
      <c r="C11502" s="3">
        <v>38536</v>
      </c>
      <c r="D11502" s="2">
        <v>6</v>
      </c>
      <c r="E11502" s="2">
        <v>0</v>
      </c>
      <c r="F11502" s="2">
        <v>0</v>
      </c>
      <c r="G11502" s="12">
        <f t="shared" si="531"/>
        <v>0</v>
      </c>
      <c r="H11502" s="6">
        <f t="shared" si="532"/>
        <v>0</v>
      </c>
      <c r="K11502"/>
    </row>
    <row r="11503" spans="1:11" ht="12.75" hidden="1" customHeight="1" x14ac:dyDescent="0.2">
      <c r="A11503" s="2">
        <v>2012</v>
      </c>
      <c r="B11503" s="2" t="s">
        <v>8</v>
      </c>
      <c r="C11503" s="3">
        <v>38536</v>
      </c>
      <c r="D11503" s="2">
        <v>7</v>
      </c>
      <c r="E11503" s="2">
        <v>0</v>
      </c>
      <c r="F11503" s="2">
        <v>0</v>
      </c>
      <c r="G11503" s="12">
        <f t="shared" si="531"/>
        <v>0</v>
      </c>
      <c r="H11503" s="6">
        <f t="shared" si="532"/>
        <v>0</v>
      </c>
      <c r="K11503"/>
    </row>
    <row r="11504" spans="1:11" ht="12.75" hidden="1" customHeight="1" x14ac:dyDescent="0.2">
      <c r="A11504" s="2">
        <v>2012</v>
      </c>
      <c r="B11504" s="2" t="s">
        <v>8</v>
      </c>
      <c r="C11504" s="3">
        <v>38536</v>
      </c>
      <c r="D11504" s="2">
        <v>8</v>
      </c>
      <c r="E11504" s="2">
        <v>0</v>
      </c>
      <c r="F11504" s="2">
        <v>0</v>
      </c>
      <c r="G11504" s="12">
        <f t="shared" si="531"/>
        <v>0</v>
      </c>
      <c r="H11504" s="6">
        <f t="shared" si="532"/>
        <v>0</v>
      </c>
      <c r="K11504"/>
    </row>
    <row r="11505" spans="1:11" ht="12.75" hidden="1" customHeight="1" x14ac:dyDescent="0.2">
      <c r="A11505" s="2">
        <v>2012</v>
      </c>
      <c r="B11505" s="2" t="s">
        <v>8</v>
      </c>
      <c r="C11505" s="3">
        <v>38536</v>
      </c>
      <c r="D11505" s="2">
        <v>9</v>
      </c>
      <c r="E11505" s="2">
        <v>0</v>
      </c>
      <c r="F11505" s="2">
        <v>0</v>
      </c>
      <c r="G11505" s="12">
        <f t="shared" si="531"/>
        <v>0</v>
      </c>
      <c r="H11505" s="6">
        <f t="shared" si="532"/>
        <v>0</v>
      </c>
      <c r="K11505"/>
    </row>
    <row r="11506" spans="1:11" ht="12.75" hidden="1" customHeight="1" x14ac:dyDescent="0.2">
      <c r="A11506" s="2">
        <v>2012</v>
      </c>
      <c r="B11506" s="2" t="s">
        <v>8</v>
      </c>
      <c r="C11506" s="3">
        <v>38536</v>
      </c>
      <c r="D11506" s="2">
        <v>10</v>
      </c>
      <c r="E11506" s="2">
        <v>0</v>
      </c>
      <c r="F11506" s="2">
        <v>0</v>
      </c>
      <c r="G11506" s="12">
        <f t="shared" ref="G11506:G11569" si="533">E11506+F11506</f>
        <v>0</v>
      </c>
      <c r="H11506" s="6">
        <f t="shared" si="532"/>
        <v>0</v>
      </c>
      <c r="K11506"/>
    </row>
    <row r="11507" spans="1:11" ht="12.75" hidden="1" customHeight="1" x14ac:dyDescent="0.2">
      <c r="A11507" s="2">
        <v>2012</v>
      </c>
      <c r="B11507" s="2" t="s">
        <v>8</v>
      </c>
      <c r="C11507" s="3">
        <v>38536</v>
      </c>
      <c r="D11507" s="2">
        <v>11</v>
      </c>
      <c r="E11507" s="2">
        <v>0</v>
      </c>
      <c r="F11507" s="2">
        <v>38</v>
      </c>
      <c r="G11507" s="12">
        <f t="shared" si="533"/>
        <v>38</v>
      </c>
      <c r="H11507" s="6">
        <f t="shared" si="532"/>
        <v>228</v>
      </c>
      <c r="K11507"/>
    </row>
    <row r="11508" spans="1:11" ht="12.75" hidden="1" customHeight="1" x14ac:dyDescent="0.2">
      <c r="A11508" s="2">
        <v>2012</v>
      </c>
      <c r="B11508" s="2" t="s">
        <v>8</v>
      </c>
      <c r="C11508" s="3">
        <v>38536</v>
      </c>
      <c r="D11508" s="2">
        <v>12</v>
      </c>
      <c r="E11508" s="2">
        <v>0</v>
      </c>
      <c r="F11508" s="2">
        <v>17</v>
      </c>
      <c r="G11508" s="12">
        <f t="shared" si="533"/>
        <v>17</v>
      </c>
      <c r="H11508" s="6">
        <f t="shared" si="532"/>
        <v>102</v>
      </c>
      <c r="K11508"/>
    </row>
    <row r="11509" spans="1:11" ht="12.75" hidden="1" customHeight="1" x14ac:dyDescent="0.2">
      <c r="A11509" s="2">
        <v>2012</v>
      </c>
      <c r="B11509" s="2" t="s">
        <v>8</v>
      </c>
      <c r="C11509" s="3">
        <v>38536</v>
      </c>
      <c r="D11509" s="2">
        <v>13</v>
      </c>
      <c r="E11509" s="2">
        <v>0</v>
      </c>
      <c r="F11509" s="2">
        <v>0</v>
      </c>
      <c r="G11509" s="12">
        <f t="shared" si="533"/>
        <v>0</v>
      </c>
      <c r="H11509" s="6">
        <f t="shared" si="532"/>
        <v>0</v>
      </c>
      <c r="K11509"/>
    </row>
    <row r="11510" spans="1:11" ht="12.75" hidden="1" customHeight="1" x14ac:dyDescent="0.2">
      <c r="A11510" s="2">
        <v>2012</v>
      </c>
      <c r="B11510" s="2" t="s">
        <v>8</v>
      </c>
      <c r="C11510" s="3">
        <v>38536</v>
      </c>
      <c r="D11510" s="2">
        <v>14</v>
      </c>
      <c r="E11510" s="2">
        <v>0</v>
      </c>
      <c r="F11510" s="2">
        <v>6</v>
      </c>
      <c r="G11510" s="12">
        <f t="shared" si="533"/>
        <v>6</v>
      </c>
      <c r="H11510" s="6">
        <f t="shared" si="532"/>
        <v>36</v>
      </c>
      <c r="K11510"/>
    </row>
    <row r="11511" spans="1:11" ht="12.75" hidden="1" customHeight="1" x14ac:dyDescent="0.2">
      <c r="A11511" s="2">
        <v>2012</v>
      </c>
      <c r="B11511" s="2" t="s">
        <v>8</v>
      </c>
      <c r="C11511" s="3">
        <v>38536</v>
      </c>
      <c r="D11511" s="2">
        <v>15</v>
      </c>
      <c r="E11511" s="2">
        <v>0</v>
      </c>
      <c r="F11511" s="2">
        <v>0</v>
      </c>
      <c r="G11511" s="12">
        <f t="shared" si="533"/>
        <v>0</v>
      </c>
      <c r="H11511" s="6">
        <f t="shared" si="532"/>
        <v>0</v>
      </c>
      <c r="K11511"/>
    </row>
    <row r="11512" spans="1:11" ht="12.75" hidden="1" customHeight="1" x14ac:dyDescent="0.2">
      <c r="A11512" s="2">
        <v>2012</v>
      </c>
      <c r="B11512" s="2" t="s">
        <v>8</v>
      </c>
      <c r="C11512" s="3">
        <v>38536</v>
      </c>
      <c r="D11512" s="2">
        <v>16</v>
      </c>
      <c r="E11512" s="2">
        <v>0</v>
      </c>
      <c r="F11512" s="2">
        <v>0</v>
      </c>
      <c r="G11512" s="12">
        <f t="shared" si="533"/>
        <v>0</v>
      </c>
      <c r="H11512" s="6">
        <f t="shared" si="532"/>
        <v>0</v>
      </c>
      <c r="K11512"/>
    </row>
    <row r="11513" spans="1:11" ht="12.75" hidden="1" customHeight="1" x14ac:dyDescent="0.2">
      <c r="A11513" s="2">
        <v>2012</v>
      </c>
      <c r="B11513" s="2" t="s">
        <v>8</v>
      </c>
      <c r="C11513" s="3">
        <v>38536</v>
      </c>
      <c r="D11513" s="2">
        <v>17</v>
      </c>
      <c r="E11513" s="2">
        <v>0</v>
      </c>
      <c r="F11513" s="2">
        <v>4</v>
      </c>
      <c r="G11513" s="12">
        <f t="shared" si="533"/>
        <v>4</v>
      </c>
      <c r="H11513" s="6">
        <f t="shared" si="532"/>
        <v>24</v>
      </c>
      <c r="K11513"/>
    </row>
    <row r="11514" spans="1:11" ht="12.75" hidden="1" customHeight="1" x14ac:dyDescent="0.2">
      <c r="A11514" s="2">
        <v>2012</v>
      </c>
      <c r="B11514" s="2" t="s">
        <v>8</v>
      </c>
      <c r="C11514" s="3">
        <v>38536</v>
      </c>
      <c r="D11514" s="2">
        <v>18</v>
      </c>
      <c r="E11514" s="2">
        <v>0</v>
      </c>
      <c r="F11514" s="2">
        <v>0</v>
      </c>
      <c r="G11514" s="12">
        <f t="shared" si="533"/>
        <v>0</v>
      </c>
      <c r="H11514" s="6">
        <f t="shared" si="532"/>
        <v>0</v>
      </c>
      <c r="K11514"/>
    </row>
    <row r="11515" spans="1:11" ht="12.75" hidden="1" customHeight="1" x14ac:dyDescent="0.2">
      <c r="A11515" s="2">
        <v>2012</v>
      </c>
      <c r="B11515" s="2" t="s">
        <v>8</v>
      </c>
      <c r="C11515" s="3">
        <v>38536</v>
      </c>
      <c r="D11515" s="2">
        <v>19</v>
      </c>
      <c r="E11515" s="2">
        <v>0</v>
      </c>
      <c r="F11515" s="2">
        <v>0</v>
      </c>
      <c r="G11515" s="12">
        <f t="shared" si="533"/>
        <v>0</v>
      </c>
      <c r="H11515" s="6">
        <f t="shared" si="532"/>
        <v>0</v>
      </c>
      <c r="K11515"/>
    </row>
    <row r="11516" spans="1:11" ht="12.75" hidden="1" customHeight="1" x14ac:dyDescent="0.2">
      <c r="A11516" s="2">
        <v>2012</v>
      </c>
      <c r="B11516" s="2" t="s">
        <v>8</v>
      </c>
      <c r="C11516" s="3">
        <v>38536</v>
      </c>
      <c r="D11516" s="2">
        <v>20</v>
      </c>
      <c r="E11516" s="2">
        <v>0</v>
      </c>
      <c r="F11516" s="2">
        <v>0</v>
      </c>
      <c r="G11516" s="12">
        <f t="shared" si="533"/>
        <v>0</v>
      </c>
      <c r="H11516" s="6">
        <f t="shared" si="532"/>
        <v>0</v>
      </c>
      <c r="K11516"/>
    </row>
    <row r="11517" spans="1:11" ht="12.75" hidden="1" customHeight="1" x14ac:dyDescent="0.2">
      <c r="A11517" s="2">
        <v>2012</v>
      </c>
      <c r="B11517" s="2" t="s">
        <v>8</v>
      </c>
      <c r="C11517" s="3">
        <v>38536</v>
      </c>
      <c r="D11517" s="2">
        <v>21</v>
      </c>
      <c r="E11517" s="2">
        <v>0</v>
      </c>
      <c r="F11517" s="2">
        <v>0</v>
      </c>
      <c r="G11517" s="12">
        <f t="shared" si="533"/>
        <v>0</v>
      </c>
      <c r="H11517" s="6">
        <f t="shared" ref="H11517:H11580" si="534">G11517*6</f>
        <v>0</v>
      </c>
      <c r="K11517"/>
    </row>
    <row r="11518" spans="1:11" ht="12.75" hidden="1" customHeight="1" x14ac:dyDescent="0.2">
      <c r="A11518" s="2">
        <v>2012</v>
      </c>
      <c r="B11518" s="2" t="s">
        <v>8</v>
      </c>
      <c r="C11518" s="3">
        <v>38536</v>
      </c>
      <c r="D11518" s="2">
        <v>22</v>
      </c>
      <c r="E11518" s="2">
        <v>0</v>
      </c>
      <c r="F11518" s="2">
        <v>0</v>
      </c>
      <c r="G11518" s="12">
        <f t="shared" si="533"/>
        <v>0</v>
      </c>
      <c r="H11518" s="6">
        <f t="shared" si="534"/>
        <v>0</v>
      </c>
      <c r="K11518"/>
    </row>
    <row r="11519" spans="1:11" ht="12.75" hidden="1" customHeight="1" x14ac:dyDescent="0.2">
      <c r="A11519" s="2">
        <v>2012</v>
      </c>
      <c r="B11519" s="2" t="s">
        <v>8</v>
      </c>
      <c r="C11519" s="3">
        <v>38536</v>
      </c>
      <c r="D11519" s="2">
        <v>23</v>
      </c>
      <c r="E11519" s="2">
        <v>0</v>
      </c>
      <c r="F11519" s="2">
        <v>0</v>
      </c>
      <c r="G11519" s="12">
        <f t="shared" si="533"/>
        <v>0</v>
      </c>
      <c r="H11519" s="6">
        <f t="shared" si="534"/>
        <v>0</v>
      </c>
      <c r="I11519" s="5">
        <f>ROUND(SUM(G11500:G11520)/0.9624082,0)*6+I11495</f>
        <v>894</v>
      </c>
      <c r="K11519"/>
    </row>
    <row r="11520" spans="1:11" ht="12.75" hidden="1" customHeight="1" x14ac:dyDescent="0.2">
      <c r="A11520" s="2">
        <v>2012</v>
      </c>
      <c r="B11520" s="2" t="s">
        <v>8</v>
      </c>
      <c r="C11520" s="3">
        <v>38537</v>
      </c>
      <c r="D11520" s="2">
        <v>0</v>
      </c>
      <c r="E11520" s="2"/>
      <c r="F11520" s="2"/>
      <c r="G11520" s="12">
        <f t="shared" si="533"/>
        <v>0</v>
      </c>
      <c r="H11520" s="6">
        <f t="shared" si="534"/>
        <v>0</v>
      </c>
      <c r="J11520" t="s">
        <v>27</v>
      </c>
      <c r="K11520"/>
    </row>
    <row r="11521" spans="1:11" ht="12.75" hidden="1" customHeight="1" x14ac:dyDescent="0.2">
      <c r="A11521" s="2">
        <v>2012</v>
      </c>
      <c r="B11521" s="2" t="s">
        <v>8</v>
      </c>
      <c r="C11521" s="3">
        <v>38537</v>
      </c>
      <c r="D11521" s="2">
        <v>1</v>
      </c>
      <c r="E11521" s="2"/>
      <c r="F11521" s="2"/>
      <c r="G11521" s="12">
        <f t="shared" si="533"/>
        <v>0</v>
      </c>
      <c r="H11521" s="6">
        <f t="shared" si="534"/>
        <v>0</v>
      </c>
      <c r="J11521" t="s">
        <v>27</v>
      </c>
      <c r="K11521"/>
    </row>
    <row r="11522" spans="1:11" ht="12.75" hidden="1" customHeight="1" x14ac:dyDescent="0.2">
      <c r="A11522" s="2">
        <v>2012</v>
      </c>
      <c r="B11522" s="2" t="s">
        <v>8</v>
      </c>
      <c r="C11522" s="3">
        <v>38537</v>
      </c>
      <c r="D11522" s="2">
        <v>2</v>
      </c>
      <c r="E11522" s="2"/>
      <c r="F11522" s="2"/>
      <c r="G11522" s="12">
        <f t="shared" si="533"/>
        <v>0</v>
      </c>
      <c r="H11522" s="6">
        <f t="shared" si="534"/>
        <v>0</v>
      </c>
      <c r="J11522" t="s">
        <v>27</v>
      </c>
      <c r="K11522"/>
    </row>
    <row r="11523" spans="1:11" ht="12.75" hidden="1" customHeight="1" x14ac:dyDescent="0.2">
      <c r="A11523" s="2">
        <v>2012</v>
      </c>
      <c r="B11523" s="2" t="s">
        <v>8</v>
      </c>
      <c r="C11523" s="3">
        <v>38537</v>
      </c>
      <c r="D11523" s="2">
        <v>3</v>
      </c>
      <c r="E11523" s="2"/>
      <c r="F11523" s="2"/>
      <c r="G11523" s="12">
        <f t="shared" si="533"/>
        <v>0</v>
      </c>
      <c r="H11523" s="6">
        <f t="shared" si="534"/>
        <v>0</v>
      </c>
      <c r="J11523" t="s">
        <v>27</v>
      </c>
      <c r="K11523"/>
    </row>
    <row r="11524" spans="1:11" ht="12.75" hidden="1" customHeight="1" x14ac:dyDescent="0.2">
      <c r="A11524" s="2">
        <v>2012</v>
      </c>
      <c r="B11524" s="2" t="s">
        <v>8</v>
      </c>
      <c r="C11524" s="3">
        <v>38537</v>
      </c>
      <c r="D11524" s="2">
        <v>4</v>
      </c>
      <c r="E11524" s="2">
        <v>0</v>
      </c>
      <c r="F11524" s="2">
        <v>0</v>
      </c>
      <c r="G11524" s="12">
        <f t="shared" si="533"/>
        <v>0</v>
      </c>
      <c r="H11524" s="6">
        <f t="shared" si="534"/>
        <v>0</v>
      </c>
      <c r="K11524"/>
    </row>
    <row r="11525" spans="1:11" ht="12.75" hidden="1" customHeight="1" x14ac:dyDescent="0.2">
      <c r="A11525" s="2">
        <v>2012</v>
      </c>
      <c r="B11525" s="2" t="s">
        <v>8</v>
      </c>
      <c r="C11525" s="3">
        <v>38537</v>
      </c>
      <c r="D11525" s="2">
        <v>5</v>
      </c>
      <c r="E11525" s="2">
        <v>0</v>
      </c>
      <c r="F11525" s="2">
        <v>0</v>
      </c>
      <c r="G11525" s="12">
        <f t="shared" si="533"/>
        <v>0</v>
      </c>
      <c r="H11525" s="6">
        <f t="shared" si="534"/>
        <v>0</v>
      </c>
      <c r="K11525"/>
    </row>
    <row r="11526" spans="1:11" ht="12.75" hidden="1" customHeight="1" x14ac:dyDescent="0.2">
      <c r="A11526" s="2">
        <v>2012</v>
      </c>
      <c r="B11526" s="2" t="s">
        <v>8</v>
      </c>
      <c r="C11526" s="3">
        <v>38537</v>
      </c>
      <c r="D11526" s="2">
        <v>6</v>
      </c>
      <c r="E11526" s="2">
        <v>0</v>
      </c>
      <c r="F11526" s="2">
        <v>0</v>
      </c>
      <c r="G11526" s="12">
        <f t="shared" si="533"/>
        <v>0</v>
      </c>
      <c r="H11526" s="6">
        <f t="shared" si="534"/>
        <v>0</v>
      </c>
      <c r="K11526"/>
    </row>
    <row r="11527" spans="1:11" ht="12.75" hidden="1" customHeight="1" x14ac:dyDescent="0.2">
      <c r="A11527" s="2">
        <v>2012</v>
      </c>
      <c r="B11527" s="2" t="s">
        <v>8</v>
      </c>
      <c r="C11527" s="3">
        <v>38537</v>
      </c>
      <c r="D11527" s="2">
        <v>7</v>
      </c>
      <c r="E11527" s="2">
        <v>0</v>
      </c>
      <c r="F11527" s="2">
        <v>0</v>
      </c>
      <c r="G11527" s="12">
        <f t="shared" si="533"/>
        <v>0</v>
      </c>
      <c r="H11527" s="6">
        <f t="shared" si="534"/>
        <v>0</v>
      </c>
      <c r="K11527"/>
    </row>
    <row r="11528" spans="1:11" ht="12.75" hidden="1" customHeight="1" x14ac:dyDescent="0.2">
      <c r="A11528" s="2">
        <v>2012</v>
      </c>
      <c r="B11528" s="2" t="s">
        <v>8</v>
      </c>
      <c r="C11528" s="3">
        <v>38537</v>
      </c>
      <c r="D11528" s="2">
        <v>8</v>
      </c>
      <c r="E11528" s="2">
        <v>0</v>
      </c>
      <c r="F11528" s="2">
        <v>0</v>
      </c>
      <c r="G11528" s="12">
        <f t="shared" si="533"/>
        <v>0</v>
      </c>
      <c r="H11528" s="6">
        <f t="shared" si="534"/>
        <v>0</v>
      </c>
      <c r="K11528"/>
    </row>
    <row r="11529" spans="1:11" ht="12.75" hidden="1" customHeight="1" x14ac:dyDescent="0.2">
      <c r="A11529" s="2">
        <v>2012</v>
      </c>
      <c r="B11529" s="2" t="s">
        <v>8</v>
      </c>
      <c r="C11529" s="3">
        <v>38537</v>
      </c>
      <c r="D11529" s="2">
        <v>9</v>
      </c>
      <c r="E11529" s="2">
        <v>0</v>
      </c>
      <c r="F11529" s="2">
        <v>0</v>
      </c>
      <c r="G11529" s="12">
        <f t="shared" si="533"/>
        <v>0</v>
      </c>
      <c r="H11529" s="6">
        <f t="shared" si="534"/>
        <v>0</v>
      </c>
      <c r="K11529"/>
    </row>
    <row r="11530" spans="1:11" ht="12.75" hidden="1" customHeight="1" x14ac:dyDescent="0.2">
      <c r="A11530" s="2">
        <v>2012</v>
      </c>
      <c r="B11530" s="2" t="s">
        <v>8</v>
      </c>
      <c r="C11530" s="3">
        <v>38537</v>
      </c>
      <c r="D11530" s="2">
        <v>10</v>
      </c>
      <c r="E11530" s="2">
        <v>0</v>
      </c>
      <c r="F11530" s="2">
        <v>0</v>
      </c>
      <c r="G11530" s="12">
        <f t="shared" si="533"/>
        <v>0</v>
      </c>
      <c r="H11530" s="6">
        <f t="shared" si="534"/>
        <v>0</v>
      </c>
      <c r="K11530"/>
    </row>
    <row r="11531" spans="1:11" ht="12.75" hidden="1" customHeight="1" x14ac:dyDescent="0.2">
      <c r="A11531" s="2">
        <v>2012</v>
      </c>
      <c r="B11531" s="2" t="s">
        <v>8</v>
      </c>
      <c r="C11531" s="3">
        <v>38537</v>
      </c>
      <c r="D11531" s="2">
        <v>11</v>
      </c>
      <c r="E11531" s="2">
        <v>0</v>
      </c>
      <c r="F11531" s="2">
        <v>0</v>
      </c>
      <c r="G11531" s="12">
        <f t="shared" si="533"/>
        <v>0</v>
      </c>
      <c r="H11531" s="6">
        <f t="shared" si="534"/>
        <v>0</v>
      </c>
      <c r="K11531"/>
    </row>
    <row r="11532" spans="1:11" ht="12.75" hidden="1" customHeight="1" x14ac:dyDescent="0.2">
      <c r="A11532" s="2">
        <v>2012</v>
      </c>
      <c r="B11532" s="2" t="s">
        <v>8</v>
      </c>
      <c r="C11532" s="3">
        <v>38537</v>
      </c>
      <c r="D11532" s="2">
        <v>12</v>
      </c>
      <c r="E11532" s="2">
        <v>0</v>
      </c>
      <c r="F11532" s="2">
        <v>21</v>
      </c>
      <c r="G11532" s="12">
        <f t="shared" si="533"/>
        <v>21</v>
      </c>
      <c r="H11532" s="6">
        <f t="shared" si="534"/>
        <v>126</v>
      </c>
      <c r="K11532"/>
    </row>
    <row r="11533" spans="1:11" ht="12.75" hidden="1" customHeight="1" x14ac:dyDescent="0.2">
      <c r="A11533" s="2">
        <v>2012</v>
      </c>
      <c r="B11533" s="2" t="s">
        <v>8</v>
      </c>
      <c r="C11533" s="3">
        <v>38537</v>
      </c>
      <c r="D11533" s="2">
        <v>13</v>
      </c>
      <c r="E11533" s="2">
        <v>15</v>
      </c>
      <c r="F11533" s="2">
        <v>1</v>
      </c>
      <c r="G11533" s="12">
        <f t="shared" si="533"/>
        <v>16</v>
      </c>
      <c r="H11533" s="6">
        <f t="shared" si="534"/>
        <v>96</v>
      </c>
      <c r="K11533"/>
    </row>
    <row r="11534" spans="1:11" ht="12.75" hidden="1" customHeight="1" x14ac:dyDescent="0.2">
      <c r="A11534" s="2">
        <v>2012</v>
      </c>
      <c r="B11534" s="2" t="s">
        <v>8</v>
      </c>
      <c r="C11534" s="3">
        <v>38537</v>
      </c>
      <c r="D11534" s="2">
        <v>14</v>
      </c>
      <c r="E11534" s="2">
        <v>0</v>
      </c>
      <c r="F11534" s="2">
        <v>2</v>
      </c>
      <c r="G11534" s="12">
        <f t="shared" si="533"/>
        <v>2</v>
      </c>
      <c r="H11534" s="6">
        <f t="shared" si="534"/>
        <v>12</v>
      </c>
      <c r="K11534"/>
    </row>
    <row r="11535" spans="1:11" ht="12.75" hidden="1" customHeight="1" x14ac:dyDescent="0.2">
      <c r="A11535" s="2">
        <v>2012</v>
      </c>
      <c r="B11535" s="2" t="s">
        <v>8</v>
      </c>
      <c r="C11535" s="3">
        <v>38537</v>
      </c>
      <c r="D11535" s="2">
        <v>15</v>
      </c>
      <c r="E11535" s="2">
        <v>0</v>
      </c>
      <c r="F11535" s="2">
        <v>17</v>
      </c>
      <c r="G11535" s="12">
        <f t="shared" si="533"/>
        <v>17</v>
      </c>
      <c r="H11535" s="6">
        <f t="shared" si="534"/>
        <v>102</v>
      </c>
      <c r="K11535"/>
    </row>
    <row r="11536" spans="1:11" ht="12.75" hidden="1" customHeight="1" x14ac:dyDescent="0.2">
      <c r="A11536" s="2">
        <v>2012</v>
      </c>
      <c r="B11536" s="2" t="s">
        <v>8</v>
      </c>
      <c r="C11536" s="3">
        <v>38537</v>
      </c>
      <c r="D11536" s="2">
        <v>16</v>
      </c>
      <c r="E11536" s="2">
        <v>0</v>
      </c>
      <c r="F11536" s="2">
        <v>8</v>
      </c>
      <c r="G11536" s="12">
        <f t="shared" si="533"/>
        <v>8</v>
      </c>
      <c r="H11536" s="6">
        <f t="shared" si="534"/>
        <v>48</v>
      </c>
      <c r="K11536"/>
    </row>
    <row r="11537" spans="1:11" ht="12.75" hidden="1" customHeight="1" x14ac:dyDescent="0.2">
      <c r="A11537" s="2">
        <v>2012</v>
      </c>
      <c r="B11537" s="2" t="s">
        <v>8</v>
      </c>
      <c r="C11537" s="3">
        <v>38537</v>
      </c>
      <c r="D11537" s="2">
        <v>17</v>
      </c>
      <c r="E11537" s="2">
        <v>0</v>
      </c>
      <c r="F11537" s="2">
        <v>0</v>
      </c>
      <c r="G11537" s="12">
        <f t="shared" si="533"/>
        <v>0</v>
      </c>
      <c r="H11537" s="6">
        <f t="shared" si="534"/>
        <v>0</v>
      </c>
      <c r="K11537"/>
    </row>
    <row r="11538" spans="1:11" ht="12.75" hidden="1" customHeight="1" x14ac:dyDescent="0.2">
      <c r="A11538" s="2">
        <v>2012</v>
      </c>
      <c r="B11538" s="2" t="s">
        <v>8</v>
      </c>
      <c r="C11538" s="3">
        <v>38537</v>
      </c>
      <c r="D11538" s="2">
        <v>18</v>
      </c>
      <c r="E11538" s="2">
        <v>0</v>
      </c>
      <c r="F11538" s="2">
        <v>0</v>
      </c>
      <c r="G11538" s="12">
        <f t="shared" si="533"/>
        <v>0</v>
      </c>
      <c r="H11538" s="6">
        <f t="shared" si="534"/>
        <v>0</v>
      </c>
      <c r="K11538"/>
    </row>
    <row r="11539" spans="1:11" ht="12.75" hidden="1" customHeight="1" x14ac:dyDescent="0.2">
      <c r="A11539" s="2">
        <v>2012</v>
      </c>
      <c r="B11539" s="2" t="s">
        <v>8</v>
      </c>
      <c r="C11539" s="3">
        <v>38537</v>
      </c>
      <c r="D11539" s="2">
        <v>19</v>
      </c>
      <c r="E11539" s="2">
        <v>0</v>
      </c>
      <c r="F11539" s="2">
        <v>17</v>
      </c>
      <c r="G11539" s="12">
        <f t="shared" si="533"/>
        <v>17</v>
      </c>
      <c r="H11539" s="6">
        <f t="shared" si="534"/>
        <v>102</v>
      </c>
      <c r="K11539"/>
    </row>
    <row r="11540" spans="1:11" ht="12.75" hidden="1" customHeight="1" x14ac:dyDescent="0.2">
      <c r="A11540" s="2">
        <v>2012</v>
      </c>
      <c r="B11540" s="2" t="s">
        <v>8</v>
      </c>
      <c r="C11540" s="3">
        <v>38537</v>
      </c>
      <c r="D11540" s="2">
        <v>20</v>
      </c>
      <c r="E11540" s="2">
        <v>0</v>
      </c>
      <c r="F11540" s="2">
        <v>0</v>
      </c>
      <c r="G11540" s="12">
        <f t="shared" si="533"/>
        <v>0</v>
      </c>
      <c r="H11540" s="6">
        <f t="shared" si="534"/>
        <v>0</v>
      </c>
      <c r="K11540"/>
    </row>
    <row r="11541" spans="1:11" ht="12.75" hidden="1" customHeight="1" x14ac:dyDescent="0.2">
      <c r="A11541" s="2">
        <v>2012</v>
      </c>
      <c r="B11541" s="2" t="s">
        <v>8</v>
      </c>
      <c r="C11541" s="3">
        <v>38537</v>
      </c>
      <c r="D11541" s="2">
        <v>21</v>
      </c>
      <c r="E11541" s="2">
        <v>0</v>
      </c>
      <c r="F11541" s="2">
        <v>1</v>
      </c>
      <c r="G11541" s="12">
        <f t="shared" si="533"/>
        <v>1</v>
      </c>
      <c r="H11541" s="6">
        <f t="shared" si="534"/>
        <v>6</v>
      </c>
      <c r="K11541"/>
    </row>
    <row r="11542" spans="1:11" ht="12.75" hidden="1" customHeight="1" x14ac:dyDescent="0.2">
      <c r="A11542" s="2">
        <v>2012</v>
      </c>
      <c r="B11542" s="2" t="s">
        <v>8</v>
      </c>
      <c r="C11542" s="3">
        <v>38537</v>
      </c>
      <c r="D11542" s="2">
        <v>22</v>
      </c>
      <c r="E11542" s="2">
        <v>0</v>
      </c>
      <c r="F11542" s="2">
        <v>2</v>
      </c>
      <c r="G11542" s="12">
        <f t="shared" si="533"/>
        <v>2</v>
      </c>
      <c r="H11542" s="6">
        <f t="shared" si="534"/>
        <v>12</v>
      </c>
      <c r="K11542"/>
    </row>
    <row r="11543" spans="1:11" ht="12.75" hidden="1" customHeight="1" x14ac:dyDescent="0.2">
      <c r="A11543" s="2">
        <v>2012</v>
      </c>
      <c r="B11543" s="2" t="s">
        <v>8</v>
      </c>
      <c r="C11543" s="3">
        <v>38537</v>
      </c>
      <c r="D11543" s="2">
        <v>23</v>
      </c>
      <c r="E11543" s="2">
        <v>0</v>
      </c>
      <c r="F11543" s="2">
        <v>0</v>
      </c>
      <c r="G11543" s="12">
        <f t="shared" si="533"/>
        <v>0</v>
      </c>
      <c r="H11543" s="6">
        <f t="shared" si="534"/>
        <v>0</v>
      </c>
      <c r="I11543" s="5">
        <f>ROUND(SUM(G11524:G11544)/0.9624082,0)*6+I11519</f>
        <v>1416</v>
      </c>
      <c r="K11543"/>
    </row>
    <row r="11544" spans="1:11" ht="12.75" hidden="1" customHeight="1" x14ac:dyDescent="0.2">
      <c r="A11544" s="2">
        <v>2012</v>
      </c>
      <c r="B11544" s="2" t="s">
        <v>8</v>
      </c>
      <c r="C11544" s="3">
        <v>38538</v>
      </c>
      <c r="D11544" s="2">
        <v>0</v>
      </c>
      <c r="E11544" s="2"/>
      <c r="F11544" s="2"/>
      <c r="G11544" s="12">
        <f t="shared" si="533"/>
        <v>0</v>
      </c>
      <c r="H11544" s="6">
        <f t="shared" si="534"/>
        <v>0</v>
      </c>
      <c r="I11544" s="13"/>
      <c r="J11544" t="s">
        <v>27</v>
      </c>
      <c r="K11544"/>
    </row>
    <row r="11545" spans="1:11" ht="12.75" hidden="1" customHeight="1" x14ac:dyDescent="0.2">
      <c r="A11545" s="2">
        <v>2012</v>
      </c>
      <c r="B11545" s="2" t="s">
        <v>8</v>
      </c>
      <c r="C11545" s="3">
        <v>38538</v>
      </c>
      <c r="D11545" s="2">
        <v>1</v>
      </c>
      <c r="E11545" s="2"/>
      <c r="F11545" s="2"/>
      <c r="G11545" s="12">
        <f t="shared" si="533"/>
        <v>0</v>
      </c>
      <c r="H11545" s="6">
        <f t="shared" si="534"/>
        <v>0</v>
      </c>
      <c r="I11545" s="13"/>
      <c r="J11545" t="s">
        <v>27</v>
      </c>
      <c r="K11545"/>
    </row>
    <row r="11546" spans="1:11" ht="12.75" hidden="1" customHeight="1" x14ac:dyDescent="0.2">
      <c r="A11546" s="2">
        <v>2012</v>
      </c>
      <c r="B11546" s="2" t="s">
        <v>8</v>
      </c>
      <c r="C11546" s="3">
        <v>38538</v>
      </c>
      <c r="D11546" s="2">
        <v>2</v>
      </c>
      <c r="E11546" s="2"/>
      <c r="F11546" s="2"/>
      <c r="G11546" s="12">
        <f t="shared" si="533"/>
        <v>0</v>
      </c>
      <c r="H11546" s="6">
        <f t="shared" si="534"/>
        <v>0</v>
      </c>
      <c r="I11546" s="13"/>
      <c r="J11546" t="s">
        <v>27</v>
      </c>
      <c r="K11546"/>
    </row>
    <row r="11547" spans="1:11" ht="12.75" hidden="1" customHeight="1" x14ac:dyDescent="0.2">
      <c r="A11547" s="2">
        <v>2012</v>
      </c>
      <c r="B11547" s="2" t="s">
        <v>8</v>
      </c>
      <c r="C11547" s="3">
        <v>38538</v>
      </c>
      <c r="D11547" s="2">
        <v>3</v>
      </c>
      <c r="E11547" s="2"/>
      <c r="F11547" s="2"/>
      <c r="G11547" s="12">
        <f t="shared" si="533"/>
        <v>0</v>
      </c>
      <c r="H11547" s="6">
        <f t="shared" si="534"/>
        <v>0</v>
      </c>
      <c r="I11547" s="13"/>
      <c r="J11547" t="s">
        <v>27</v>
      </c>
      <c r="K11547"/>
    </row>
    <row r="11548" spans="1:11" ht="12.75" hidden="1" customHeight="1" x14ac:dyDescent="0.2">
      <c r="A11548" s="2">
        <v>2012</v>
      </c>
      <c r="B11548" s="2" t="s">
        <v>8</v>
      </c>
      <c r="C11548" s="3">
        <v>38538</v>
      </c>
      <c r="D11548" s="2">
        <v>4</v>
      </c>
      <c r="E11548" s="2">
        <v>0</v>
      </c>
      <c r="F11548" s="2">
        <v>0</v>
      </c>
      <c r="G11548" s="12">
        <f t="shared" si="533"/>
        <v>0</v>
      </c>
      <c r="H11548" s="6">
        <f t="shared" si="534"/>
        <v>0</v>
      </c>
      <c r="I11548" s="13"/>
      <c r="K11548"/>
    </row>
    <row r="11549" spans="1:11" ht="12.75" hidden="1" customHeight="1" x14ac:dyDescent="0.2">
      <c r="A11549" s="2">
        <v>2012</v>
      </c>
      <c r="B11549" s="2" t="s">
        <v>8</v>
      </c>
      <c r="C11549" s="3">
        <v>38538</v>
      </c>
      <c r="D11549" s="2">
        <v>5</v>
      </c>
      <c r="E11549" s="2">
        <v>0</v>
      </c>
      <c r="F11549" s="2">
        <v>0</v>
      </c>
      <c r="G11549" s="12">
        <f t="shared" si="533"/>
        <v>0</v>
      </c>
      <c r="H11549" s="6">
        <f t="shared" si="534"/>
        <v>0</v>
      </c>
      <c r="I11549" s="13"/>
      <c r="K11549"/>
    </row>
    <row r="11550" spans="1:11" ht="12.75" hidden="1" customHeight="1" x14ac:dyDescent="0.2">
      <c r="A11550" s="2">
        <v>2012</v>
      </c>
      <c r="B11550" s="2" t="s">
        <v>8</v>
      </c>
      <c r="C11550" s="3">
        <v>38538</v>
      </c>
      <c r="D11550" s="2">
        <v>6</v>
      </c>
      <c r="E11550" s="2">
        <v>0</v>
      </c>
      <c r="F11550" s="2">
        <v>0</v>
      </c>
      <c r="G11550" s="12">
        <f t="shared" si="533"/>
        <v>0</v>
      </c>
      <c r="H11550" s="6">
        <f t="shared" si="534"/>
        <v>0</v>
      </c>
      <c r="I11550" s="13"/>
      <c r="K11550"/>
    </row>
    <row r="11551" spans="1:11" ht="12.75" hidden="1" customHeight="1" x14ac:dyDescent="0.2">
      <c r="A11551" s="2">
        <v>2012</v>
      </c>
      <c r="B11551" s="2" t="s">
        <v>8</v>
      </c>
      <c r="C11551" s="3">
        <v>38538</v>
      </c>
      <c r="D11551" s="2">
        <v>7</v>
      </c>
      <c r="E11551" s="2">
        <v>6</v>
      </c>
      <c r="F11551" s="2">
        <v>2</v>
      </c>
      <c r="G11551" s="12">
        <f t="shared" si="533"/>
        <v>8</v>
      </c>
      <c r="H11551" s="6">
        <f t="shared" si="534"/>
        <v>48</v>
      </c>
      <c r="I11551" s="13"/>
      <c r="K11551"/>
    </row>
    <row r="11552" spans="1:11" ht="12.75" hidden="1" customHeight="1" x14ac:dyDescent="0.2">
      <c r="A11552" s="2">
        <v>2012</v>
      </c>
      <c r="B11552" s="2" t="s">
        <v>8</v>
      </c>
      <c r="C11552" s="3">
        <v>38538</v>
      </c>
      <c r="D11552" s="2">
        <v>8</v>
      </c>
      <c r="E11552" s="2">
        <v>0</v>
      </c>
      <c r="F11552" s="2">
        <v>0</v>
      </c>
      <c r="G11552" s="12">
        <f t="shared" si="533"/>
        <v>0</v>
      </c>
      <c r="H11552" s="6">
        <f t="shared" si="534"/>
        <v>0</v>
      </c>
      <c r="I11552" s="13"/>
      <c r="K11552"/>
    </row>
    <row r="11553" spans="1:11" ht="12.75" hidden="1" customHeight="1" x14ac:dyDescent="0.2">
      <c r="A11553" s="2">
        <v>2012</v>
      </c>
      <c r="B11553" s="2" t="s">
        <v>8</v>
      </c>
      <c r="C11553" s="3">
        <v>38538</v>
      </c>
      <c r="D11553" s="2">
        <v>9</v>
      </c>
      <c r="E11553" s="2">
        <v>3</v>
      </c>
      <c r="F11553" s="2">
        <v>0</v>
      </c>
      <c r="G11553" s="12">
        <f t="shared" si="533"/>
        <v>3</v>
      </c>
      <c r="H11553" s="6">
        <f t="shared" si="534"/>
        <v>18</v>
      </c>
      <c r="I11553" s="13"/>
      <c r="K11553"/>
    </row>
    <row r="11554" spans="1:11" ht="12.75" hidden="1" customHeight="1" x14ac:dyDescent="0.2">
      <c r="A11554" s="2">
        <v>2012</v>
      </c>
      <c r="B11554" s="2" t="s">
        <v>8</v>
      </c>
      <c r="C11554" s="3">
        <v>38538</v>
      </c>
      <c r="D11554" s="2">
        <v>10</v>
      </c>
      <c r="E11554" s="2">
        <v>6</v>
      </c>
      <c r="F11554" s="2">
        <v>0</v>
      </c>
      <c r="G11554" s="12">
        <f t="shared" si="533"/>
        <v>6</v>
      </c>
      <c r="H11554" s="6">
        <f t="shared" si="534"/>
        <v>36</v>
      </c>
      <c r="I11554" s="13"/>
      <c r="K11554"/>
    </row>
    <row r="11555" spans="1:11" ht="12.75" hidden="1" customHeight="1" x14ac:dyDescent="0.2">
      <c r="A11555" s="2">
        <v>2012</v>
      </c>
      <c r="B11555" s="2" t="s">
        <v>8</v>
      </c>
      <c r="C11555" s="3">
        <v>38538</v>
      </c>
      <c r="D11555" s="2">
        <v>11</v>
      </c>
      <c r="E11555" s="2">
        <v>0</v>
      </c>
      <c r="F11555" s="2">
        <v>1</v>
      </c>
      <c r="G11555" s="12">
        <f t="shared" si="533"/>
        <v>1</v>
      </c>
      <c r="H11555" s="6">
        <f t="shared" si="534"/>
        <v>6</v>
      </c>
      <c r="I11555" s="13"/>
      <c r="K11555"/>
    </row>
    <row r="11556" spans="1:11" ht="12.75" hidden="1" customHeight="1" x14ac:dyDescent="0.2">
      <c r="A11556" s="2">
        <v>2012</v>
      </c>
      <c r="B11556" s="2" t="s">
        <v>8</v>
      </c>
      <c r="C11556" s="3">
        <v>38538</v>
      </c>
      <c r="D11556" s="2">
        <v>12</v>
      </c>
      <c r="E11556" s="2">
        <v>0</v>
      </c>
      <c r="F11556" s="2">
        <v>36</v>
      </c>
      <c r="G11556" s="12">
        <f t="shared" si="533"/>
        <v>36</v>
      </c>
      <c r="H11556" s="6">
        <f t="shared" si="534"/>
        <v>216</v>
      </c>
      <c r="I11556" s="13"/>
      <c r="K11556"/>
    </row>
    <row r="11557" spans="1:11" ht="12.75" hidden="1" customHeight="1" x14ac:dyDescent="0.2">
      <c r="A11557" s="2">
        <v>2012</v>
      </c>
      <c r="B11557" s="2" t="s">
        <v>8</v>
      </c>
      <c r="C11557" s="3">
        <v>38538</v>
      </c>
      <c r="D11557" s="2">
        <v>13</v>
      </c>
      <c r="E11557" s="2">
        <v>0</v>
      </c>
      <c r="F11557" s="2">
        <v>22</v>
      </c>
      <c r="G11557" s="12">
        <f t="shared" si="533"/>
        <v>22</v>
      </c>
      <c r="H11557" s="6">
        <f t="shared" si="534"/>
        <v>132</v>
      </c>
      <c r="I11557" s="13"/>
      <c r="K11557"/>
    </row>
    <row r="11558" spans="1:11" ht="12.75" hidden="1" customHeight="1" x14ac:dyDescent="0.2">
      <c r="A11558" s="2">
        <v>2012</v>
      </c>
      <c r="B11558" s="2" t="s">
        <v>8</v>
      </c>
      <c r="C11558" s="3">
        <v>38538</v>
      </c>
      <c r="D11558" s="2">
        <v>14</v>
      </c>
      <c r="E11558" s="2">
        <v>0</v>
      </c>
      <c r="F11558" s="2">
        <v>42</v>
      </c>
      <c r="G11558" s="12">
        <f t="shared" si="533"/>
        <v>42</v>
      </c>
      <c r="H11558" s="6">
        <f t="shared" si="534"/>
        <v>252</v>
      </c>
      <c r="I11558" s="13"/>
      <c r="K11558"/>
    </row>
    <row r="11559" spans="1:11" ht="12.75" hidden="1" customHeight="1" x14ac:dyDescent="0.2">
      <c r="A11559" s="2">
        <v>2012</v>
      </c>
      <c r="B11559" s="2" t="s">
        <v>8</v>
      </c>
      <c r="C11559" s="3">
        <v>38538</v>
      </c>
      <c r="D11559" s="2">
        <v>15</v>
      </c>
      <c r="E11559" s="2">
        <v>0</v>
      </c>
      <c r="F11559" s="2">
        <v>21</v>
      </c>
      <c r="G11559" s="12">
        <f t="shared" si="533"/>
        <v>21</v>
      </c>
      <c r="H11559" s="6">
        <f t="shared" si="534"/>
        <v>126</v>
      </c>
      <c r="I11559" s="13"/>
      <c r="K11559"/>
    </row>
    <row r="11560" spans="1:11" ht="12.75" hidden="1" customHeight="1" x14ac:dyDescent="0.2">
      <c r="A11560" s="2">
        <v>2012</v>
      </c>
      <c r="B11560" s="2" t="s">
        <v>8</v>
      </c>
      <c r="C11560" s="3">
        <v>38538</v>
      </c>
      <c r="D11560" s="2">
        <v>16</v>
      </c>
      <c r="E11560" s="2">
        <v>0</v>
      </c>
      <c r="F11560" s="2">
        <v>75</v>
      </c>
      <c r="G11560" s="12">
        <f t="shared" si="533"/>
        <v>75</v>
      </c>
      <c r="H11560" s="6">
        <f t="shared" si="534"/>
        <v>450</v>
      </c>
      <c r="I11560" s="13"/>
      <c r="K11560"/>
    </row>
    <row r="11561" spans="1:11" ht="12.75" hidden="1" customHeight="1" x14ac:dyDescent="0.2">
      <c r="A11561" s="2">
        <v>2012</v>
      </c>
      <c r="B11561" s="2" t="s">
        <v>8</v>
      </c>
      <c r="C11561" s="3">
        <v>38538</v>
      </c>
      <c r="D11561" s="2">
        <v>17</v>
      </c>
      <c r="E11561" s="2">
        <v>2</v>
      </c>
      <c r="F11561" s="2">
        <v>21</v>
      </c>
      <c r="G11561" s="12">
        <f t="shared" si="533"/>
        <v>23</v>
      </c>
      <c r="H11561" s="6">
        <f t="shared" si="534"/>
        <v>138</v>
      </c>
      <c r="I11561" s="13"/>
      <c r="K11561"/>
    </row>
    <row r="11562" spans="1:11" ht="12.75" hidden="1" customHeight="1" x14ac:dyDescent="0.2">
      <c r="A11562" s="2">
        <v>2012</v>
      </c>
      <c r="B11562" s="2" t="s">
        <v>8</v>
      </c>
      <c r="C11562" s="3">
        <v>38538</v>
      </c>
      <c r="D11562" s="2">
        <v>18</v>
      </c>
      <c r="E11562" s="2">
        <v>0</v>
      </c>
      <c r="F11562" s="2">
        <v>0</v>
      </c>
      <c r="G11562" s="12">
        <f t="shared" si="533"/>
        <v>0</v>
      </c>
      <c r="H11562" s="6">
        <f t="shared" si="534"/>
        <v>0</v>
      </c>
      <c r="I11562" s="13"/>
      <c r="K11562"/>
    </row>
    <row r="11563" spans="1:11" ht="12.75" hidden="1" customHeight="1" x14ac:dyDescent="0.2">
      <c r="A11563" s="2">
        <v>2012</v>
      </c>
      <c r="B11563" s="2" t="s">
        <v>8</v>
      </c>
      <c r="C11563" s="3">
        <v>38538</v>
      </c>
      <c r="D11563" s="2">
        <v>19</v>
      </c>
      <c r="E11563" s="2">
        <v>6</v>
      </c>
      <c r="F11563" s="2">
        <v>0</v>
      </c>
      <c r="G11563" s="12">
        <f t="shared" si="533"/>
        <v>6</v>
      </c>
      <c r="H11563" s="6">
        <f t="shared" si="534"/>
        <v>36</v>
      </c>
      <c r="I11563" s="13"/>
      <c r="K11563"/>
    </row>
    <row r="11564" spans="1:11" ht="12.75" hidden="1" customHeight="1" x14ac:dyDescent="0.2">
      <c r="A11564" s="2">
        <v>2012</v>
      </c>
      <c r="B11564" s="2" t="s">
        <v>8</v>
      </c>
      <c r="C11564" s="3">
        <v>38538</v>
      </c>
      <c r="D11564" s="2">
        <v>20</v>
      </c>
      <c r="E11564" s="2">
        <v>0</v>
      </c>
      <c r="F11564" s="2">
        <v>64</v>
      </c>
      <c r="G11564" s="12">
        <f t="shared" si="533"/>
        <v>64</v>
      </c>
      <c r="H11564" s="6">
        <f t="shared" si="534"/>
        <v>384</v>
      </c>
      <c r="I11564" s="13"/>
      <c r="K11564"/>
    </row>
    <row r="11565" spans="1:11" ht="12.75" hidden="1" customHeight="1" x14ac:dyDescent="0.2">
      <c r="A11565" s="2">
        <v>2012</v>
      </c>
      <c r="B11565" s="2" t="s">
        <v>8</v>
      </c>
      <c r="C11565" s="3">
        <v>38538</v>
      </c>
      <c r="D11565" s="2">
        <v>21</v>
      </c>
      <c r="E11565" s="2">
        <v>0</v>
      </c>
      <c r="F11565" s="2">
        <v>0</v>
      </c>
      <c r="G11565" s="12">
        <f t="shared" si="533"/>
        <v>0</v>
      </c>
      <c r="H11565" s="6">
        <f t="shared" si="534"/>
        <v>0</v>
      </c>
      <c r="I11565" s="13"/>
      <c r="K11565"/>
    </row>
    <row r="11566" spans="1:11" ht="12.75" hidden="1" customHeight="1" x14ac:dyDescent="0.2">
      <c r="A11566" s="2">
        <v>2012</v>
      </c>
      <c r="B11566" s="2" t="s">
        <v>8</v>
      </c>
      <c r="C11566" s="3">
        <v>38538</v>
      </c>
      <c r="D11566" s="2">
        <v>22</v>
      </c>
      <c r="E11566" s="2">
        <v>4</v>
      </c>
      <c r="F11566" s="2">
        <v>0</v>
      </c>
      <c r="G11566" s="12">
        <f t="shared" si="533"/>
        <v>4</v>
      </c>
      <c r="H11566" s="6">
        <f t="shared" si="534"/>
        <v>24</v>
      </c>
      <c r="I11566" s="13"/>
      <c r="K11566"/>
    </row>
    <row r="11567" spans="1:11" ht="12.75" hidden="1" customHeight="1" x14ac:dyDescent="0.2">
      <c r="A11567" s="2">
        <v>2012</v>
      </c>
      <c r="B11567" s="2" t="s">
        <v>8</v>
      </c>
      <c r="C11567" s="3">
        <v>38538</v>
      </c>
      <c r="D11567" s="2">
        <v>23</v>
      </c>
      <c r="E11567" s="2">
        <v>4</v>
      </c>
      <c r="F11567" s="2">
        <v>0</v>
      </c>
      <c r="G11567" s="12">
        <f t="shared" si="533"/>
        <v>4</v>
      </c>
      <c r="H11567" s="6">
        <f t="shared" si="534"/>
        <v>24</v>
      </c>
      <c r="I11567" s="5">
        <f>ROUND(SUM(G11548:G11568)/0.9624082,0)*6+I11543</f>
        <v>3378</v>
      </c>
      <c r="K11567"/>
    </row>
    <row r="11568" spans="1:11" ht="12.75" hidden="1" customHeight="1" x14ac:dyDescent="0.2">
      <c r="A11568" s="2">
        <v>2012</v>
      </c>
      <c r="B11568" s="2" t="s">
        <v>8</v>
      </c>
      <c r="C11568" s="3">
        <v>38539</v>
      </c>
      <c r="D11568" s="2">
        <v>0</v>
      </c>
      <c r="E11568" s="2"/>
      <c r="F11568" s="2"/>
      <c r="G11568" s="12">
        <f t="shared" si="533"/>
        <v>0</v>
      </c>
      <c r="H11568" s="6">
        <f t="shared" si="534"/>
        <v>0</v>
      </c>
      <c r="I11568" s="13"/>
      <c r="J11568" t="s">
        <v>27</v>
      </c>
      <c r="K11568"/>
    </row>
    <row r="11569" spans="1:11" ht="12.75" hidden="1" customHeight="1" x14ac:dyDescent="0.2">
      <c r="A11569" s="2">
        <v>2012</v>
      </c>
      <c r="B11569" s="2" t="s">
        <v>8</v>
      </c>
      <c r="C11569" s="3">
        <v>38539</v>
      </c>
      <c r="D11569" s="2">
        <v>1</v>
      </c>
      <c r="E11569" s="2"/>
      <c r="F11569" s="2"/>
      <c r="G11569" s="12">
        <f t="shared" si="533"/>
        <v>0</v>
      </c>
      <c r="H11569" s="6">
        <f t="shared" si="534"/>
        <v>0</v>
      </c>
      <c r="I11569" s="13"/>
      <c r="J11569" t="s">
        <v>27</v>
      </c>
      <c r="K11569"/>
    </row>
    <row r="11570" spans="1:11" ht="12.75" hidden="1" customHeight="1" x14ac:dyDescent="0.2">
      <c r="A11570" s="2">
        <v>2012</v>
      </c>
      <c r="B11570" s="2" t="s">
        <v>8</v>
      </c>
      <c r="C11570" s="3">
        <v>38539</v>
      </c>
      <c r="D11570" s="2">
        <v>2</v>
      </c>
      <c r="E11570" s="2"/>
      <c r="F11570" s="2"/>
      <c r="G11570" s="12">
        <f t="shared" ref="G11570:G11633" si="535">E11570+F11570</f>
        <v>0</v>
      </c>
      <c r="H11570" s="6">
        <f t="shared" si="534"/>
        <v>0</v>
      </c>
      <c r="I11570" s="13"/>
      <c r="J11570" t="s">
        <v>27</v>
      </c>
      <c r="K11570"/>
    </row>
    <row r="11571" spans="1:11" ht="12.75" hidden="1" customHeight="1" x14ac:dyDescent="0.2">
      <c r="A11571" s="2">
        <v>2012</v>
      </c>
      <c r="B11571" s="2" t="s">
        <v>8</v>
      </c>
      <c r="C11571" s="3">
        <v>38539</v>
      </c>
      <c r="D11571" s="2">
        <v>3</v>
      </c>
      <c r="E11571" s="2"/>
      <c r="F11571" s="2"/>
      <c r="G11571" s="12">
        <f t="shared" si="535"/>
        <v>0</v>
      </c>
      <c r="H11571" s="6">
        <f t="shared" si="534"/>
        <v>0</v>
      </c>
      <c r="I11571" s="13"/>
      <c r="J11571" t="s">
        <v>27</v>
      </c>
      <c r="K11571"/>
    </row>
    <row r="11572" spans="1:11" ht="12.75" hidden="1" customHeight="1" x14ac:dyDescent="0.2">
      <c r="A11572" s="2">
        <v>2012</v>
      </c>
      <c r="B11572" s="2" t="s">
        <v>8</v>
      </c>
      <c r="C11572" s="3">
        <v>38539</v>
      </c>
      <c r="D11572" s="2">
        <v>4</v>
      </c>
      <c r="E11572" s="2">
        <v>0</v>
      </c>
      <c r="F11572" s="2">
        <v>6</v>
      </c>
      <c r="G11572" s="12">
        <f t="shared" si="535"/>
        <v>6</v>
      </c>
      <c r="H11572" s="6">
        <f t="shared" si="534"/>
        <v>36</v>
      </c>
      <c r="I11572" s="13"/>
      <c r="K11572"/>
    </row>
    <row r="11573" spans="1:11" ht="12.75" hidden="1" customHeight="1" x14ac:dyDescent="0.2">
      <c r="A11573" s="2">
        <v>2012</v>
      </c>
      <c r="B11573" s="2" t="s">
        <v>8</v>
      </c>
      <c r="C11573" s="3">
        <v>38539</v>
      </c>
      <c r="D11573" s="2">
        <v>5</v>
      </c>
      <c r="E11573" s="2">
        <v>0</v>
      </c>
      <c r="F11573" s="2">
        <v>7</v>
      </c>
      <c r="G11573" s="12">
        <f t="shared" si="535"/>
        <v>7</v>
      </c>
      <c r="H11573" s="6">
        <f t="shared" si="534"/>
        <v>42</v>
      </c>
      <c r="I11573" s="13"/>
      <c r="K11573"/>
    </row>
    <row r="11574" spans="1:11" ht="12.75" hidden="1" customHeight="1" x14ac:dyDescent="0.2">
      <c r="A11574" s="2">
        <v>2012</v>
      </c>
      <c r="B11574" s="2" t="s">
        <v>8</v>
      </c>
      <c r="C11574" s="3">
        <v>38539</v>
      </c>
      <c r="D11574" s="2">
        <v>6</v>
      </c>
      <c r="E11574" s="2">
        <v>0</v>
      </c>
      <c r="F11574" s="2">
        <v>43</v>
      </c>
      <c r="G11574" s="12">
        <f t="shared" si="535"/>
        <v>43</v>
      </c>
      <c r="H11574" s="6">
        <f t="shared" si="534"/>
        <v>258</v>
      </c>
      <c r="I11574" s="13"/>
      <c r="K11574"/>
    </row>
    <row r="11575" spans="1:11" ht="12.75" hidden="1" customHeight="1" x14ac:dyDescent="0.2">
      <c r="A11575" s="2">
        <v>2012</v>
      </c>
      <c r="B11575" s="2" t="s">
        <v>8</v>
      </c>
      <c r="C11575" s="3">
        <v>38539</v>
      </c>
      <c r="D11575" s="2">
        <v>7</v>
      </c>
      <c r="E11575" s="2">
        <v>0</v>
      </c>
      <c r="F11575" s="2">
        <v>106</v>
      </c>
      <c r="G11575" s="12">
        <f t="shared" si="535"/>
        <v>106</v>
      </c>
      <c r="H11575" s="6">
        <f t="shared" si="534"/>
        <v>636</v>
      </c>
      <c r="I11575" s="13"/>
      <c r="K11575"/>
    </row>
    <row r="11576" spans="1:11" ht="12.75" hidden="1" customHeight="1" x14ac:dyDescent="0.2">
      <c r="A11576" s="2">
        <v>2012</v>
      </c>
      <c r="B11576" s="2" t="s">
        <v>8</v>
      </c>
      <c r="C11576" s="3">
        <v>38539</v>
      </c>
      <c r="D11576" s="2">
        <v>8</v>
      </c>
      <c r="E11576" s="2">
        <v>2</v>
      </c>
      <c r="F11576" s="2">
        <v>3</v>
      </c>
      <c r="G11576" s="12">
        <f t="shared" si="535"/>
        <v>5</v>
      </c>
      <c r="H11576" s="6">
        <f t="shared" si="534"/>
        <v>30</v>
      </c>
      <c r="I11576" s="13"/>
      <c r="K11576"/>
    </row>
    <row r="11577" spans="1:11" ht="12.75" hidden="1" customHeight="1" x14ac:dyDescent="0.2">
      <c r="A11577" s="2">
        <v>2012</v>
      </c>
      <c r="B11577" s="2" t="s">
        <v>8</v>
      </c>
      <c r="C11577" s="3">
        <v>38539</v>
      </c>
      <c r="D11577" s="2">
        <v>9</v>
      </c>
      <c r="E11577" s="2">
        <v>0</v>
      </c>
      <c r="F11577" s="2">
        <v>46</v>
      </c>
      <c r="G11577" s="12">
        <f t="shared" si="535"/>
        <v>46</v>
      </c>
      <c r="H11577" s="6">
        <f t="shared" si="534"/>
        <v>276</v>
      </c>
      <c r="I11577" s="13"/>
      <c r="K11577"/>
    </row>
    <row r="11578" spans="1:11" ht="12.75" hidden="1" customHeight="1" x14ac:dyDescent="0.2">
      <c r="A11578" s="2">
        <v>2012</v>
      </c>
      <c r="B11578" s="2" t="s">
        <v>8</v>
      </c>
      <c r="C11578" s="3">
        <v>38539</v>
      </c>
      <c r="D11578" s="2">
        <v>10</v>
      </c>
      <c r="E11578" s="2">
        <v>0</v>
      </c>
      <c r="F11578" s="2">
        <v>0</v>
      </c>
      <c r="G11578" s="12">
        <f t="shared" si="535"/>
        <v>0</v>
      </c>
      <c r="H11578" s="6">
        <f t="shared" si="534"/>
        <v>0</v>
      </c>
      <c r="I11578" s="13"/>
      <c r="K11578"/>
    </row>
    <row r="11579" spans="1:11" ht="12.75" hidden="1" customHeight="1" x14ac:dyDescent="0.2">
      <c r="A11579" s="2">
        <v>2012</v>
      </c>
      <c r="B11579" s="2" t="s">
        <v>8</v>
      </c>
      <c r="C11579" s="3">
        <v>38539</v>
      </c>
      <c r="D11579" s="2">
        <v>11</v>
      </c>
      <c r="E11579" s="2">
        <v>0</v>
      </c>
      <c r="F11579" s="2">
        <v>55</v>
      </c>
      <c r="G11579" s="12">
        <f t="shared" si="535"/>
        <v>55</v>
      </c>
      <c r="H11579" s="6">
        <f t="shared" si="534"/>
        <v>330</v>
      </c>
      <c r="I11579" s="13"/>
      <c r="K11579"/>
    </row>
    <row r="11580" spans="1:11" ht="12.75" hidden="1" customHeight="1" x14ac:dyDescent="0.2">
      <c r="A11580" s="2">
        <v>2012</v>
      </c>
      <c r="B11580" s="2" t="s">
        <v>8</v>
      </c>
      <c r="C11580" s="3">
        <v>38539</v>
      </c>
      <c r="D11580" s="2">
        <v>12</v>
      </c>
      <c r="E11580" s="2">
        <v>0</v>
      </c>
      <c r="F11580" s="2">
        <v>56</v>
      </c>
      <c r="G11580" s="12">
        <f t="shared" si="535"/>
        <v>56</v>
      </c>
      <c r="H11580" s="6">
        <f t="shared" si="534"/>
        <v>336</v>
      </c>
      <c r="I11580" s="13"/>
      <c r="K11580"/>
    </row>
    <row r="11581" spans="1:11" ht="12.75" hidden="1" customHeight="1" x14ac:dyDescent="0.2">
      <c r="A11581" s="2">
        <v>2012</v>
      </c>
      <c r="B11581" s="2" t="s">
        <v>8</v>
      </c>
      <c r="C11581" s="3">
        <v>38539</v>
      </c>
      <c r="D11581" s="2">
        <v>13</v>
      </c>
      <c r="E11581" s="2">
        <v>0</v>
      </c>
      <c r="F11581" s="2">
        <v>54</v>
      </c>
      <c r="G11581" s="12">
        <f t="shared" si="535"/>
        <v>54</v>
      </c>
      <c r="H11581" s="6">
        <f t="shared" ref="H11581:H11644" si="536">G11581*6</f>
        <v>324</v>
      </c>
      <c r="I11581" s="13"/>
      <c r="K11581"/>
    </row>
    <row r="11582" spans="1:11" ht="12.75" hidden="1" customHeight="1" x14ac:dyDescent="0.2">
      <c r="A11582" s="2">
        <v>2012</v>
      </c>
      <c r="B11582" s="2" t="s">
        <v>8</v>
      </c>
      <c r="C11582" s="3">
        <v>38539</v>
      </c>
      <c r="D11582" s="2">
        <v>14</v>
      </c>
      <c r="E11582" s="2">
        <v>0</v>
      </c>
      <c r="F11582" s="2">
        <v>112</v>
      </c>
      <c r="G11582" s="12">
        <f t="shared" si="535"/>
        <v>112</v>
      </c>
      <c r="H11582" s="6">
        <f t="shared" si="536"/>
        <v>672</v>
      </c>
      <c r="I11582" s="13"/>
      <c r="K11582"/>
    </row>
    <row r="11583" spans="1:11" ht="12.75" hidden="1" customHeight="1" x14ac:dyDescent="0.2">
      <c r="A11583" s="2">
        <v>2012</v>
      </c>
      <c r="B11583" s="2" t="s">
        <v>8</v>
      </c>
      <c r="C11583" s="3">
        <v>38539</v>
      </c>
      <c r="D11583" s="2">
        <v>15</v>
      </c>
      <c r="E11583" s="2">
        <v>0</v>
      </c>
      <c r="F11583" s="2">
        <v>15</v>
      </c>
      <c r="G11583" s="12">
        <f t="shared" si="535"/>
        <v>15</v>
      </c>
      <c r="H11583" s="6">
        <f t="shared" si="536"/>
        <v>90</v>
      </c>
      <c r="I11583" s="13"/>
      <c r="K11583"/>
    </row>
    <row r="11584" spans="1:11" ht="12.75" hidden="1" customHeight="1" x14ac:dyDescent="0.2">
      <c r="A11584" s="2">
        <v>2012</v>
      </c>
      <c r="B11584" s="2" t="s">
        <v>8</v>
      </c>
      <c r="C11584" s="3">
        <v>38539</v>
      </c>
      <c r="D11584" s="2">
        <v>16</v>
      </c>
      <c r="E11584" s="2">
        <v>0</v>
      </c>
      <c r="F11584" s="2">
        <v>28</v>
      </c>
      <c r="G11584" s="12">
        <f t="shared" si="535"/>
        <v>28</v>
      </c>
      <c r="H11584" s="6">
        <f t="shared" si="536"/>
        <v>168</v>
      </c>
      <c r="I11584" s="13"/>
      <c r="K11584"/>
    </row>
    <row r="11585" spans="1:11" ht="12.75" hidden="1" customHeight="1" x14ac:dyDescent="0.2">
      <c r="A11585" s="2">
        <v>2012</v>
      </c>
      <c r="B11585" s="2" t="s">
        <v>8</v>
      </c>
      <c r="C11585" s="3">
        <v>38539</v>
      </c>
      <c r="D11585" s="2">
        <v>17</v>
      </c>
      <c r="E11585" s="2">
        <v>13</v>
      </c>
      <c r="F11585" s="2">
        <v>68</v>
      </c>
      <c r="G11585" s="12">
        <f t="shared" si="535"/>
        <v>81</v>
      </c>
      <c r="H11585" s="6">
        <f t="shared" si="536"/>
        <v>486</v>
      </c>
      <c r="I11585" s="13"/>
      <c r="K11585"/>
    </row>
    <row r="11586" spans="1:11" ht="12.75" hidden="1" customHeight="1" x14ac:dyDescent="0.2">
      <c r="A11586" s="2">
        <v>2012</v>
      </c>
      <c r="B11586" s="2" t="s">
        <v>8</v>
      </c>
      <c r="C11586" s="3">
        <v>38539</v>
      </c>
      <c r="D11586" s="2">
        <v>18</v>
      </c>
      <c r="E11586" s="2">
        <v>0</v>
      </c>
      <c r="F11586" s="2">
        <v>20</v>
      </c>
      <c r="G11586" s="12">
        <f t="shared" si="535"/>
        <v>20</v>
      </c>
      <c r="H11586" s="6">
        <f t="shared" si="536"/>
        <v>120</v>
      </c>
      <c r="I11586" s="13"/>
      <c r="K11586"/>
    </row>
    <row r="11587" spans="1:11" ht="12.75" hidden="1" customHeight="1" x14ac:dyDescent="0.2">
      <c r="A11587" s="2">
        <v>2012</v>
      </c>
      <c r="B11587" s="2" t="s">
        <v>8</v>
      </c>
      <c r="C11587" s="3">
        <v>38539</v>
      </c>
      <c r="D11587" s="2">
        <v>19</v>
      </c>
      <c r="E11587" s="2">
        <v>0</v>
      </c>
      <c r="F11587" s="2">
        <v>0</v>
      </c>
      <c r="G11587" s="12">
        <f t="shared" si="535"/>
        <v>0</v>
      </c>
      <c r="H11587" s="6">
        <f t="shared" si="536"/>
        <v>0</v>
      </c>
      <c r="I11587" s="13"/>
      <c r="K11587"/>
    </row>
    <row r="11588" spans="1:11" ht="12.75" hidden="1" customHeight="1" x14ac:dyDescent="0.2">
      <c r="A11588" s="2">
        <v>2012</v>
      </c>
      <c r="B11588" s="2" t="s">
        <v>8</v>
      </c>
      <c r="C11588" s="3">
        <v>38539</v>
      </c>
      <c r="D11588" s="2">
        <v>20</v>
      </c>
      <c r="E11588" s="2">
        <v>15</v>
      </c>
      <c r="F11588" s="2">
        <v>0</v>
      </c>
      <c r="G11588" s="12">
        <f t="shared" si="535"/>
        <v>15</v>
      </c>
      <c r="H11588" s="6">
        <f t="shared" si="536"/>
        <v>90</v>
      </c>
      <c r="I11588" s="13"/>
      <c r="K11588"/>
    </row>
    <row r="11589" spans="1:11" ht="12.75" hidden="1" customHeight="1" x14ac:dyDescent="0.2">
      <c r="A11589" s="2">
        <v>2012</v>
      </c>
      <c r="B11589" s="2" t="s">
        <v>8</v>
      </c>
      <c r="C11589" s="3">
        <v>38539</v>
      </c>
      <c r="D11589" s="2">
        <v>21</v>
      </c>
      <c r="E11589" s="2">
        <v>0</v>
      </c>
      <c r="F11589" s="2">
        <v>0</v>
      </c>
      <c r="G11589" s="12">
        <f t="shared" si="535"/>
        <v>0</v>
      </c>
      <c r="H11589" s="6">
        <f t="shared" si="536"/>
        <v>0</v>
      </c>
      <c r="I11589" s="13"/>
      <c r="K11589"/>
    </row>
    <row r="11590" spans="1:11" ht="12.75" hidden="1" customHeight="1" x14ac:dyDescent="0.2">
      <c r="A11590" s="2">
        <v>2012</v>
      </c>
      <c r="B11590" s="2" t="s">
        <v>8</v>
      </c>
      <c r="C11590" s="3">
        <v>38539</v>
      </c>
      <c r="D11590" s="2">
        <v>22</v>
      </c>
      <c r="E11590" s="2">
        <v>7</v>
      </c>
      <c r="F11590" s="2">
        <v>1</v>
      </c>
      <c r="G11590" s="12">
        <f t="shared" si="535"/>
        <v>8</v>
      </c>
      <c r="H11590" s="6">
        <f t="shared" si="536"/>
        <v>48</v>
      </c>
      <c r="I11590" s="13"/>
      <c r="K11590"/>
    </row>
    <row r="11591" spans="1:11" ht="12.75" hidden="1" customHeight="1" x14ac:dyDescent="0.2">
      <c r="A11591" s="2">
        <v>2012</v>
      </c>
      <c r="B11591" s="2" t="s">
        <v>8</v>
      </c>
      <c r="C11591" s="3">
        <v>38539</v>
      </c>
      <c r="D11591" s="2">
        <v>23</v>
      </c>
      <c r="E11591" s="2">
        <v>2</v>
      </c>
      <c r="F11591" s="2">
        <v>0</v>
      </c>
      <c r="G11591" s="12">
        <f t="shared" si="535"/>
        <v>2</v>
      </c>
      <c r="H11591" s="6">
        <f t="shared" si="536"/>
        <v>12</v>
      </c>
      <c r="I11591" s="5">
        <f>ROUND(SUM(G11572:G11592)/0.9624082,0)*6+I11567</f>
        <v>7488</v>
      </c>
      <c r="K11591"/>
    </row>
    <row r="11592" spans="1:11" ht="12.75" hidden="1" customHeight="1" x14ac:dyDescent="0.2">
      <c r="A11592" s="2">
        <v>2012</v>
      </c>
      <c r="B11592" s="2" t="s">
        <v>8</v>
      </c>
      <c r="C11592" s="3">
        <v>38540</v>
      </c>
      <c r="D11592" s="2">
        <v>0</v>
      </c>
      <c r="E11592" s="2"/>
      <c r="F11592" s="2"/>
      <c r="G11592" s="12">
        <f t="shared" si="535"/>
        <v>0</v>
      </c>
      <c r="H11592" s="6">
        <f t="shared" si="536"/>
        <v>0</v>
      </c>
      <c r="J11592" t="s">
        <v>27</v>
      </c>
      <c r="K11592"/>
    </row>
    <row r="11593" spans="1:11" ht="12.75" hidden="1" customHeight="1" x14ac:dyDescent="0.2">
      <c r="A11593" s="2">
        <v>2012</v>
      </c>
      <c r="B11593" s="2" t="s">
        <v>8</v>
      </c>
      <c r="C11593" s="3">
        <v>38540</v>
      </c>
      <c r="D11593" s="2">
        <v>1</v>
      </c>
      <c r="E11593" s="5"/>
      <c r="F11593" s="2"/>
      <c r="G11593" s="12">
        <f t="shared" si="535"/>
        <v>0</v>
      </c>
      <c r="H11593" s="6">
        <f t="shared" si="536"/>
        <v>0</v>
      </c>
      <c r="J11593" t="s">
        <v>27</v>
      </c>
      <c r="K11593"/>
    </row>
    <row r="11594" spans="1:11" ht="12.75" hidden="1" customHeight="1" x14ac:dyDescent="0.2">
      <c r="A11594" s="2">
        <v>2012</v>
      </c>
      <c r="B11594" s="2" t="s">
        <v>8</v>
      </c>
      <c r="C11594" s="3">
        <v>38540</v>
      </c>
      <c r="D11594" s="2">
        <v>2</v>
      </c>
      <c r="E11594" s="5"/>
      <c r="F11594" s="2"/>
      <c r="G11594" s="12">
        <f t="shared" si="535"/>
        <v>0</v>
      </c>
      <c r="H11594" s="6">
        <f t="shared" si="536"/>
        <v>0</v>
      </c>
      <c r="J11594" t="s">
        <v>27</v>
      </c>
      <c r="K11594"/>
    </row>
    <row r="11595" spans="1:11" ht="12.75" hidden="1" customHeight="1" x14ac:dyDescent="0.2">
      <c r="A11595" s="2">
        <v>2012</v>
      </c>
      <c r="B11595" s="2" t="s">
        <v>8</v>
      </c>
      <c r="C11595" s="3">
        <v>38540</v>
      </c>
      <c r="D11595" s="2">
        <v>3</v>
      </c>
      <c r="E11595" s="5"/>
      <c r="F11595" s="2"/>
      <c r="G11595" s="12">
        <f t="shared" si="535"/>
        <v>0</v>
      </c>
      <c r="H11595" s="6">
        <f t="shared" si="536"/>
        <v>0</v>
      </c>
      <c r="J11595" t="s">
        <v>27</v>
      </c>
      <c r="K11595"/>
    </row>
    <row r="11596" spans="1:11" ht="12.75" hidden="1" customHeight="1" x14ac:dyDescent="0.2">
      <c r="A11596" s="2">
        <v>2012</v>
      </c>
      <c r="B11596" s="2" t="s">
        <v>8</v>
      </c>
      <c r="C11596" s="3">
        <v>38540</v>
      </c>
      <c r="D11596" s="2">
        <v>4</v>
      </c>
      <c r="E11596" s="5">
        <v>0</v>
      </c>
      <c r="F11596" s="2">
        <v>32</v>
      </c>
      <c r="G11596" s="12">
        <f t="shared" si="535"/>
        <v>32</v>
      </c>
      <c r="H11596" s="6">
        <f t="shared" si="536"/>
        <v>192</v>
      </c>
      <c r="K11596"/>
    </row>
    <row r="11597" spans="1:11" ht="12.75" hidden="1" customHeight="1" x14ac:dyDescent="0.2">
      <c r="A11597" s="2">
        <v>2012</v>
      </c>
      <c r="B11597" s="2" t="s">
        <v>8</v>
      </c>
      <c r="C11597" s="3">
        <v>38540</v>
      </c>
      <c r="D11597" s="2">
        <v>5</v>
      </c>
      <c r="E11597" s="5">
        <v>0</v>
      </c>
      <c r="F11597" s="2">
        <v>7</v>
      </c>
      <c r="G11597" s="12">
        <f t="shared" si="535"/>
        <v>7</v>
      </c>
      <c r="H11597" s="6">
        <f t="shared" si="536"/>
        <v>42</v>
      </c>
      <c r="K11597"/>
    </row>
    <row r="11598" spans="1:11" ht="12.75" hidden="1" customHeight="1" x14ac:dyDescent="0.2">
      <c r="A11598" s="2">
        <v>2012</v>
      </c>
      <c r="B11598" s="2" t="s">
        <v>8</v>
      </c>
      <c r="C11598" s="3">
        <v>38540</v>
      </c>
      <c r="D11598" s="2">
        <v>6</v>
      </c>
      <c r="E11598" s="5">
        <v>1</v>
      </c>
      <c r="F11598" s="2">
        <v>116</v>
      </c>
      <c r="G11598" s="12">
        <f t="shared" si="535"/>
        <v>117</v>
      </c>
      <c r="H11598" s="6">
        <f t="shared" si="536"/>
        <v>702</v>
      </c>
      <c r="K11598"/>
    </row>
    <row r="11599" spans="1:11" ht="12.75" hidden="1" customHeight="1" x14ac:dyDescent="0.2">
      <c r="A11599" s="2">
        <v>2012</v>
      </c>
      <c r="B11599" s="2" t="s">
        <v>8</v>
      </c>
      <c r="C11599" s="3">
        <v>38540</v>
      </c>
      <c r="D11599" s="2">
        <v>7</v>
      </c>
      <c r="E11599" s="5">
        <v>0</v>
      </c>
      <c r="F11599" s="2">
        <v>207</v>
      </c>
      <c r="G11599" s="12">
        <f t="shared" si="535"/>
        <v>207</v>
      </c>
      <c r="H11599" s="6">
        <f t="shared" si="536"/>
        <v>1242</v>
      </c>
      <c r="K11599"/>
    </row>
    <row r="11600" spans="1:11" ht="12.75" hidden="1" customHeight="1" x14ac:dyDescent="0.2">
      <c r="A11600" s="2">
        <v>2012</v>
      </c>
      <c r="B11600" s="2" t="s">
        <v>8</v>
      </c>
      <c r="C11600" s="3">
        <v>38540</v>
      </c>
      <c r="D11600" s="2">
        <v>8</v>
      </c>
      <c r="E11600" s="5">
        <v>0</v>
      </c>
      <c r="F11600" s="2">
        <v>154</v>
      </c>
      <c r="G11600" s="12">
        <f t="shared" si="535"/>
        <v>154</v>
      </c>
      <c r="H11600" s="6">
        <f t="shared" si="536"/>
        <v>924</v>
      </c>
      <c r="K11600"/>
    </row>
    <row r="11601" spans="1:11" ht="12.75" hidden="1" customHeight="1" x14ac:dyDescent="0.2">
      <c r="A11601" s="2">
        <v>2012</v>
      </c>
      <c r="B11601" s="2" t="s">
        <v>8</v>
      </c>
      <c r="C11601" s="3">
        <v>38540</v>
      </c>
      <c r="D11601" s="2">
        <v>9</v>
      </c>
      <c r="E11601" s="5">
        <v>0</v>
      </c>
      <c r="F11601" s="2">
        <v>28</v>
      </c>
      <c r="G11601" s="12">
        <f t="shared" si="535"/>
        <v>28</v>
      </c>
      <c r="H11601" s="6">
        <f t="shared" si="536"/>
        <v>168</v>
      </c>
      <c r="K11601"/>
    </row>
    <row r="11602" spans="1:11" ht="12.75" hidden="1" customHeight="1" x14ac:dyDescent="0.2">
      <c r="A11602" s="2">
        <v>2012</v>
      </c>
      <c r="B11602" s="2" t="s">
        <v>8</v>
      </c>
      <c r="C11602" s="3">
        <v>38540</v>
      </c>
      <c r="D11602" s="2">
        <v>10</v>
      </c>
      <c r="E11602" s="5">
        <v>0</v>
      </c>
      <c r="F11602" s="2">
        <v>19</v>
      </c>
      <c r="G11602" s="12">
        <f t="shared" si="535"/>
        <v>19</v>
      </c>
      <c r="H11602" s="6">
        <f t="shared" si="536"/>
        <v>114</v>
      </c>
      <c r="K11602"/>
    </row>
    <row r="11603" spans="1:11" ht="12.75" hidden="1" customHeight="1" x14ac:dyDescent="0.2">
      <c r="A11603" s="2">
        <v>2012</v>
      </c>
      <c r="B11603" s="2" t="s">
        <v>8</v>
      </c>
      <c r="C11603" s="3">
        <v>38540</v>
      </c>
      <c r="D11603" s="2">
        <v>11</v>
      </c>
      <c r="E11603" s="5">
        <v>0</v>
      </c>
      <c r="F11603" s="2">
        <v>87</v>
      </c>
      <c r="G11603" s="12">
        <f t="shared" si="535"/>
        <v>87</v>
      </c>
      <c r="H11603" s="6">
        <f t="shared" si="536"/>
        <v>522</v>
      </c>
      <c r="K11603"/>
    </row>
    <row r="11604" spans="1:11" ht="12.75" hidden="1" customHeight="1" x14ac:dyDescent="0.2">
      <c r="A11604" s="2">
        <v>2012</v>
      </c>
      <c r="B11604" s="2" t="s">
        <v>8</v>
      </c>
      <c r="C11604" s="3">
        <v>38540</v>
      </c>
      <c r="D11604" s="2">
        <v>12</v>
      </c>
      <c r="E11604" s="5">
        <v>10</v>
      </c>
      <c r="F11604" s="2">
        <v>67</v>
      </c>
      <c r="G11604" s="12">
        <f t="shared" si="535"/>
        <v>77</v>
      </c>
      <c r="H11604" s="6">
        <f t="shared" si="536"/>
        <v>462</v>
      </c>
      <c r="K11604"/>
    </row>
    <row r="11605" spans="1:11" ht="12.75" hidden="1" customHeight="1" x14ac:dyDescent="0.2">
      <c r="A11605" s="2">
        <v>2012</v>
      </c>
      <c r="B11605" s="2" t="s">
        <v>8</v>
      </c>
      <c r="C11605" s="3">
        <v>38540</v>
      </c>
      <c r="D11605" s="2">
        <v>13</v>
      </c>
      <c r="E11605" s="5">
        <v>0</v>
      </c>
      <c r="F11605" s="2">
        <v>55</v>
      </c>
      <c r="G11605" s="12">
        <f t="shared" si="535"/>
        <v>55</v>
      </c>
      <c r="H11605" s="6">
        <f t="shared" si="536"/>
        <v>330</v>
      </c>
      <c r="K11605"/>
    </row>
    <row r="11606" spans="1:11" ht="12.75" hidden="1" customHeight="1" x14ac:dyDescent="0.2">
      <c r="A11606" s="2">
        <v>2012</v>
      </c>
      <c r="B11606" s="2" t="s">
        <v>8</v>
      </c>
      <c r="C11606" s="3">
        <v>38540</v>
      </c>
      <c r="D11606" s="2">
        <v>14</v>
      </c>
      <c r="E11606" s="5">
        <v>0</v>
      </c>
      <c r="F11606" s="2">
        <v>55</v>
      </c>
      <c r="G11606" s="12">
        <f t="shared" si="535"/>
        <v>55</v>
      </c>
      <c r="H11606" s="6">
        <f t="shared" si="536"/>
        <v>330</v>
      </c>
      <c r="K11606"/>
    </row>
    <row r="11607" spans="1:11" ht="12.75" hidden="1" customHeight="1" x14ac:dyDescent="0.2">
      <c r="A11607" s="2">
        <v>2012</v>
      </c>
      <c r="B11607" s="2" t="s">
        <v>8</v>
      </c>
      <c r="C11607" s="3">
        <v>38540</v>
      </c>
      <c r="D11607" s="2">
        <v>15</v>
      </c>
      <c r="E11607" s="5">
        <v>0</v>
      </c>
      <c r="F11607" s="2">
        <v>104</v>
      </c>
      <c r="G11607" s="12">
        <f t="shared" si="535"/>
        <v>104</v>
      </c>
      <c r="H11607" s="6">
        <f t="shared" si="536"/>
        <v>624</v>
      </c>
      <c r="K11607"/>
    </row>
    <row r="11608" spans="1:11" ht="12.75" hidden="1" customHeight="1" x14ac:dyDescent="0.2">
      <c r="A11608" s="2">
        <v>2012</v>
      </c>
      <c r="B11608" s="2" t="s">
        <v>8</v>
      </c>
      <c r="C11608" s="3">
        <v>38540</v>
      </c>
      <c r="D11608" s="2">
        <v>16</v>
      </c>
      <c r="E11608" s="5">
        <v>0</v>
      </c>
      <c r="F11608" s="2">
        <v>201</v>
      </c>
      <c r="G11608" s="12">
        <f t="shared" si="535"/>
        <v>201</v>
      </c>
      <c r="H11608" s="6">
        <f t="shared" si="536"/>
        <v>1206</v>
      </c>
      <c r="K11608"/>
    </row>
    <row r="11609" spans="1:11" ht="12.75" hidden="1" customHeight="1" x14ac:dyDescent="0.2">
      <c r="A11609" s="2">
        <v>2012</v>
      </c>
      <c r="B11609" s="2" t="s">
        <v>8</v>
      </c>
      <c r="C11609" s="3">
        <v>38540</v>
      </c>
      <c r="D11609" s="2">
        <v>17</v>
      </c>
      <c r="E11609" s="5">
        <v>0</v>
      </c>
      <c r="F11609" s="2">
        <v>222</v>
      </c>
      <c r="G11609" s="12">
        <f t="shared" si="535"/>
        <v>222</v>
      </c>
      <c r="H11609" s="6">
        <f t="shared" si="536"/>
        <v>1332</v>
      </c>
      <c r="K11609"/>
    </row>
    <row r="11610" spans="1:11" ht="12.75" hidden="1" customHeight="1" x14ac:dyDescent="0.2">
      <c r="A11610" s="2">
        <v>2012</v>
      </c>
      <c r="B11610" s="2" t="s">
        <v>8</v>
      </c>
      <c r="C11610" s="3">
        <v>38540</v>
      </c>
      <c r="D11610" s="2">
        <v>18</v>
      </c>
      <c r="E11610" s="5">
        <v>3</v>
      </c>
      <c r="F11610" s="2">
        <v>160</v>
      </c>
      <c r="G11610" s="12">
        <f t="shared" si="535"/>
        <v>163</v>
      </c>
      <c r="H11610" s="6">
        <f t="shared" si="536"/>
        <v>978</v>
      </c>
      <c r="K11610"/>
    </row>
    <row r="11611" spans="1:11" ht="12.75" hidden="1" customHeight="1" x14ac:dyDescent="0.2">
      <c r="A11611" s="2">
        <v>2012</v>
      </c>
      <c r="B11611" s="2" t="s">
        <v>8</v>
      </c>
      <c r="C11611" s="3">
        <v>38540</v>
      </c>
      <c r="D11611" s="2">
        <v>19</v>
      </c>
      <c r="E11611" s="5">
        <v>26</v>
      </c>
      <c r="F11611" s="2">
        <v>60</v>
      </c>
      <c r="G11611" s="12">
        <f t="shared" si="535"/>
        <v>86</v>
      </c>
      <c r="H11611" s="6">
        <f t="shared" si="536"/>
        <v>516</v>
      </c>
      <c r="K11611"/>
    </row>
    <row r="11612" spans="1:11" ht="12.75" hidden="1" customHeight="1" x14ac:dyDescent="0.2">
      <c r="A11612" s="2">
        <v>2012</v>
      </c>
      <c r="B11612" s="2" t="s">
        <v>8</v>
      </c>
      <c r="C11612" s="3">
        <v>38540</v>
      </c>
      <c r="D11612" s="2">
        <v>20</v>
      </c>
      <c r="E11612" s="5">
        <v>45</v>
      </c>
      <c r="F11612" s="2">
        <v>116</v>
      </c>
      <c r="G11612" s="12">
        <f t="shared" si="535"/>
        <v>161</v>
      </c>
      <c r="H11612" s="6">
        <f t="shared" si="536"/>
        <v>966</v>
      </c>
      <c r="K11612"/>
    </row>
    <row r="11613" spans="1:11" ht="12.75" hidden="1" customHeight="1" x14ac:dyDescent="0.2">
      <c r="A11613" s="2">
        <v>2012</v>
      </c>
      <c r="B11613" s="2" t="s">
        <v>8</v>
      </c>
      <c r="C11613" s="3">
        <v>38540</v>
      </c>
      <c r="D11613" s="2">
        <v>21</v>
      </c>
      <c r="E11613" s="5">
        <v>43</v>
      </c>
      <c r="F11613" s="2">
        <v>5</v>
      </c>
      <c r="G11613" s="12">
        <f t="shared" si="535"/>
        <v>48</v>
      </c>
      <c r="H11613" s="6">
        <f t="shared" si="536"/>
        <v>288</v>
      </c>
      <c r="K11613"/>
    </row>
    <row r="11614" spans="1:11" ht="12.75" hidden="1" customHeight="1" x14ac:dyDescent="0.2">
      <c r="A11614" s="2">
        <v>2012</v>
      </c>
      <c r="B11614" s="2" t="s">
        <v>8</v>
      </c>
      <c r="C11614" s="3">
        <v>38540</v>
      </c>
      <c r="D11614" s="2">
        <v>22</v>
      </c>
      <c r="E11614" s="5">
        <v>15</v>
      </c>
      <c r="F11614" s="2">
        <v>40</v>
      </c>
      <c r="G11614" s="12">
        <f t="shared" si="535"/>
        <v>55</v>
      </c>
      <c r="H11614" s="6">
        <f t="shared" si="536"/>
        <v>330</v>
      </c>
      <c r="K11614"/>
    </row>
    <row r="11615" spans="1:11" ht="12.75" hidden="1" customHeight="1" x14ac:dyDescent="0.2">
      <c r="A11615" s="2">
        <v>2012</v>
      </c>
      <c r="B11615" s="2" t="s">
        <v>8</v>
      </c>
      <c r="C11615" s="3">
        <v>38540</v>
      </c>
      <c r="D11615" s="2">
        <v>23</v>
      </c>
      <c r="E11615" s="5">
        <v>86</v>
      </c>
      <c r="F11615" s="2">
        <v>0</v>
      </c>
      <c r="G11615" s="12">
        <f t="shared" si="535"/>
        <v>86</v>
      </c>
      <c r="H11615" s="6">
        <f t="shared" si="536"/>
        <v>516</v>
      </c>
      <c r="I11615" s="5">
        <f>ROUND(SUM(G11596:G11616)/0.9624082,0)*6+I11591</f>
        <v>19734</v>
      </c>
      <c r="K11615"/>
    </row>
    <row r="11616" spans="1:11" ht="12.75" hidden="1" customHeight="1" x14ac:dyDescent="0.2">
      <c r="A11616" s="2">
        <v>2012</v>
      </c>
      <c r="B11616" s="2" t="s">
        <v>8</v>
      </c>
      <c r="C11616" s="3">
        <v>38541</v>
      </c>
      <c r="D11616" s="2">
        <v>0</v>
      </c>
      <c r="E11616" s="5"/>
      <c r="F11616" s="5"/>
      <c r="G11616" s="12">
        <f t="shared" si="535"/>
        <v>0</v>
      </c>
      <c r="H11616" s="6">
        <f t="shared" si="536"/>
        <v>0</v>
      </c>
      <c r="J11616" t="s">
        <v>27</v>
      </c>
      <c r="K11616"/>
    </row>
    <row r="11617" spans="1:11" ht="12.75" hidden="1" customHeight="1" x14ac:dyDescent="0.2">
      <c r="A11617" s="2">
        <v>2012</v>
      </c>
      <c r="B11617" s="2" t="s">
        <v>8</v>
      </c>
      <c r="C11617" s="3">
        <v>38541</v>
      </c>
      <c r="D11617" s="2">
        <v>1</v>
      </c>
      <c r="E11617" s="5"/>
      <c r="F11617" s="5"/>
      <c r="G11617" s="12">
        <f t="shared" si="535"/>
        <v>0</v>
      </c>
      <c r="H11617" s="6">
        <f t="shared" si="536"/>
        <v>0</v>
      </c>
      <c r="J11617" t="s">
        <v>27</v>
      </c>
      <c r="K11617"/>
    </row>
    <row r="11618" spans="1:11" ht="12.75" hidden="1" customHeight="1" x14ac:dyDescent="0.2">
      <c r="A11618" s="2">
        <v>2012</v>
      </c>
      <c r="B11618" s="2" t="s">
        <v>8</v>
      </c>
      <c r="C11618" s="3">
        <v>38541</v>
      </c>
      <c r="D11618" s="2">
        <v>2</v>
      </c>
      <c r="E11618" s="5"/>
      <c r="F11618" s="5"/>
      <c r="G11618" s="12">
        <f t="shared" si="535"/>
        <v>0</v>
      </c>
      <c r="H11618" s="6">
        <f t="shared" si="536"/>
        <v>0</v>
      </c>
      <c r="J11618" t="s">
        <v>27</v>
      </c>
      <c r="K11618"/>
    </row>
    <row r="11619" spans="1:11" ht="12.75" hidden="1" customHeight="1" x14ac:dyDescent="0.2">
      <c r="A11619" s="2">
        <v>2012</v>
      </c>
      <c r="B11619" s="2" t="s">
        <v>8</v>
      </c>
      <c r="C11619" s="3">
        <v>38541</v>
      </c>
      <c r="D11619" s="2">
        <v>3</v>
      </c>
      <c r="E11619" s="5"/>
      <c r="F11619" s="5"/>
      <c r="G11619" s="12">
        <f t="shared" si="535"/>
        <v>0</v>
      </c>
      <c r="H11619" s="6">
        <f t="shared" si="536"/>
        <v>0</v>
      </c>
      <c r="J11619" t="s">
        <v>27</v>
      </c>
      <c r="K11619"/>
    </row>
    <row r="11620" spans="1:11" ht="12.75" hidden="1" customHeight="1" x14ac:dyDescent="0.2">
      <c r="A11620" s="2">
        <v>2012</v>
      </c>
      <c r="B11620" s="2" t="s">
        <v>8</v>
      </c>
      <c r="C11620" s="3">
        <v>38541</v>
      </c>
      <c r="D11620" s="2">
        <v>4</v>
      </c>
      <c r="E11620" s="5">
        <v>0</v>
      </c>
      <c r="F11620" s="5">
        <v>18</v>
      </c>
      <c r="G11620" s="12">
        <f t="shared" si="535"/>
        <v>18</v>
      </c>
      <c r="H11620" s="6">
        <f t="shared" si="536"/>
        <v>108</v>
      </c>
      <c r="K11620"/>
    </row>
    <row r="11621" spans="1:11" ht="12.75" hidden="1" customHeight="1" x14ac:dyDescent="0.2">
      <c r="A11621" s="2">
        <v>2012</v>
      </c>
      <c r="B11621" s="2" t="s">
        <v>8</v>
      </c>
      <c r="C11621" s="3">
        <v>38541</v>
      </c>
      <c r="D11621" s="2">
        <v>5</v>
      </c>
      <c r="E11621" s="5">
        <v>0</v>
      </c>
      <c r="F11621" s="5">
        <v>4</v>
      </c>
      <c r="G11621" s="12">
        <f t="shared" si="535"/>
        <v>4</v>
      </c>
      <c r="H11621" s="6">
        <f t="shared" si="536"/>
        <v>24</v>
      </c>
      <c r="K11621"/>
    </row>
    <row r="11622" spans="1:11" ht="12.75" hidden="1" customHeight="1" x14ac:dyDescent="0.2">
      <c r="A11622" s="2">
        <v>2012</v>
      </c>
      <c r="B11622" s="2" t="s">
        <v>8</v>
      </c>
      <c r="C11622" s="3">
        <v>38541</v>
      </c>
      <c r="D11622" s="2">
        <v>6</v>
      </c>
      <c r="E11622" s="5">
        <v>7</v>
      </c>
      <c r="F11622" s="5">
        <v>28</v>
      </c>
      <c r="G11622" s="12">
        <f t="shared" si="535"/>
        <v>35</v>
      </c>
      <c r="H11622" s="6">
        <f t="shared" si="536"/>
        <v>210</v>
      </c>
      <c r="K11622"/>
    </row>
    <row r="11623" spans="1:11" ht="12.75" hidden="1" customHeight="1" x14ac:dyDescent="0.2">
      <c r="A11623" s="2">
        <v>2012</v>
      </c>
      <c r="B11623" s="2" t="s">
        <v>8</v>
      </c>
      <c r="C11623" s="3">
        <v>38541</v>
      </c>
      <c r="D11623" s="2">
        <v>7</v>
      </c>
      <c r="E11623" s="5">
        <v>11</v>
      </c>
      <c r="F11623" s="5">
        <v>120</v>
      </c>
      <c r="G11623" s="12">
        <f t="shared" si="535"/>
        <v>131</v>
      </c>
      <c r="H11623" s="6">
        <f t="shared" si="536"/>
        <v>786</v>
      </c>
      <c r="K11623"/>
    </row>
    <row r="11624" spans="1:11" ht="12.75" hidden="1" customHeight="1" x14ac:dyDescent="0.2">
      <c r="A11624" s="2">
        <v>2012</v>
      </c>
      <c r="B11624" s="2" t="s">
        <v>8</v>
      </c>
      <c r="C11624" s="3">
        <v>38541</v>
      </c>
      <c r="D11624" s="2">
        <v>8</v>
      </c>
      <c r="E11624" s="5">
        <v>1</v>
      </c>
      <c r="F11624" s="5">
        <v>134</v>
      </c>
      <c r="G11624" s="12">
        <f t="shared" si="535"/>
        <v>135</v>
      </c>
      <c r="H11624" s="6">
        <f t="shared" si="536"/>
        <v>810</v>
      </c>
      <c r="K11624"/>
    </row>
    <row r="11625" spans="1:11" ht="12.75" hidden="1" customHeight="1" x14ac:dyDescent="0.2">
      <c r="A11625" s="2">
        <v>2012</v>
      </c>
      <c r="B11625" s="2" t="s">
        <v>8</v>
      </c>
      <c r="C11625" s="3">
        <v>38541</v>
      </c>
      <c r="D11625" s="2">
        <v>9</v>
      </c>
      <c r="E11625" s="5">
        <v>0</v>
      </c>
      <c r="F11625" s="5">
        <v>60</v>
      </c>
      <c r="G11625" s="12">
        <f t="shared" si="535"/>
        <v>60</v>
      </c>
      <c r="H11625" s="6">
        <f t="shared" si="536"/>
        <v>360</v>
      </c>
      <c r="K11625"/>
    </row>
    <row r="11626" spans="1:11" ht="12.75" hidden="1" customHeight="1" x14ac:dyDescent="0.2">
      <c r="A11626" s="2">
        <v>2012</v>
      </c>
      <c r="B11626" s="2" t="s">
        <v>8</v>
      </c>
      <c r="C11626" s="3">
        <v>38541</v>
      </c>
      <c r="D11626" s="2">
        <v>10</v>
      </c>
      <c r="E11626" s="5">
        <v>13</v>
      </c>
      <c r="F11626" s="5">
        <v>163</v>
      </c>
      <c r="G11626" s="12">
        <f t="shared" si="535"/>
        <v>176</v>
      </c>
      <c r="H11626" s="6">
        <f t="shared" si="536"/>
        <v>1056</v>
      </c>
      <c r="K11626"/>
    </row>
    <row r="11627" spans="1:11" ht="12.75" hidden="1" customHeight="1" x14ac:dyDescent="0.2">
      <c r="A11627" s="2">
        <v>2012</v>
      </c>
      <c r="B11627" s="2" t="s">
        <v>8</v>
      </c>
      <c r="C11627" s="3">
        <v>38541</v>
      </c>
      <c r="D11627" s="2">
        <v>11</v>
      </c>
      <c r="E11627" s="5">
        <v>0</v>
      </c>
      <c r="F11627" s="5">
        <v>124</v>
      </c>
      <c r="G11627" s="12">
        <f t="shared" si="535"/>
        <v>124</v>
      </c>
      <c r="H11627" s="6">
        <f t="shared" si="536"/>
        <v>744</v>
      </c>
      <c r="K11627"/>
    </row>
    <row r="11628" spans="1:11" ht="12.75" hidden="1" customHeight="1" x14ac:dyDescent="0.2">
      <c r="A11628" s="2">
        <v>2012</v>
      </c>
      <c r="B11628" s="2" t="s">
        <v>8</v>
      </c>
      <c r="C11628" s="3">
        <v>38541</v>
      </c>
      <c r="D11628" s="2">
        <v>12</v>
      </c>
      <c r="E11628" s="5">
        <v>0</v>
      </c>
      <c r="F11628" s="5">
        <v>78</v>
      </c>
      <c r="G11628" s="12">
        <f t="shared" si="535"/>
        <v>78</v>
      </c>
      <c r="H11628" s="6">
        <f t="shared" si="536"/>
        <v>468</v>
      </c>
      <c r="K11628"/>
    </row>
    <row r="11629" spans="1:11" ht="12.75" hidden="1" customHeight="1" x14ac:dyDescent="0.2">
      <c r="A11629" s="2">
        <v>2012</v>
      </c>
      <c r="B11629" s="2" t="s">
        <v>8</v>
      </c>
      <c r="C11629" s="3">
        <v>38541</v>
      </c>
      <c r="D11629" s="2">
        <v>13</v>
      </c>
      <c r="E11629" s="5">
        <v>3</v>
      </c>
      <c r="F11629" s="5">
        <v>88</v>
      </c>
      <c r="G11629" s="12">
        <f t="shared" si="535"/>
        <v>91</v>
      </c>
      <c r="H11629" s="6">
        <f t="shared" si="536"/>
        <v>546</v>
      </c>
      <c r="K11629"/>
    </row>
    <row r="11630" spans="1:11" ht="12.75" hidden="1" customHeight="1" x14ac:dyDescent="0.2">
      <c r="A11630" s="2">
        <v>2012</v>
      </c>
      <c r="B11630" s="2" t="s">
        <v>8</v>
      </c>
      <c r="C11630" s="3">
        <v>38541</v>
      </c>
      <c r="D11630" s="2">
        <v>14</v>
      </c>
      <c r="E11630" s="5">
        <v>5</v>
      </c>
      <c r="F11630" s="5">
        <v>243</v>
      </c>
      <c r="G11630" s="12">
        <f t="shared" si="535"/>
        <v>248</v>
      </c>
      <c r="H11630" s="6">
        <f t="shared" si="536"/>
        <v>1488</v>
      </c>
      <c r="K11630"/>
    </row>
    <row r="11631" spans="1:11" ht="12.75" hidden="1" customHeight="1" x14ac:dyDescent="0.2">
      <c r="A11631" s="2">
        <v>2012</v>
      </c>
      <c r="B11631" s="2" t="s">
        <v>8</v>
      </c>
      <c r="C11631" s="3">
        <v>38541</v>
      </c>
      <c r="D11631" s="2">
        <v>15</v>
      </c>
      <c r="E11631" s="5">
        <v>1</v>
      </c>
      <c r="F11631" s="5">
        <v>194</v>
      </c>
      <c r="G11631" s="12">
        <f t="shared" si="535"/>
        <v>195</v>
      </c>
      <c r="H11631" s="6">
        <f t="shared" si="536"/>
        <v>1170</v>
      </c>
      <c r="K11631"/>
    </row>
    <row r="11632" spans="1:11" ht="12.75" hidden="1" customHeight="1" x14ac:dyDescent="0.2">
      <c r="A11632" s="2">
        <v>2012</v>
      </c>
      <c r="B11632" s="2" t="s">
        <v>8</v>
      </c>
      <c r="C11632" s="3">
        <v>38541</v>
      </c>
      <c r="D11632" s="2">
        <v>16</v>
      </c>
      <c r="E11632" s="5">
        <v>14</v>
      </c>
      <c r="F11632" s="5">
        <v>64</v>
      </c>
      <c r="G11632" s="12">
        <f t="shared" si="535"/>
        <v>78</v>
      </c>
      <c r="H11632" s="6">
        <f t="shared" si="536"/>
        <v>468</v>
      </c>
      <c r="K11632"/>
    </row>
    <row r="11633" spans="1:11" ht="12.75" hidden="1" customHeight="1" x14ac:dyDescent="0.2">
      <c r="A11633" s="2">
        <v>2012</v>
      </c>
      <c r="B11633" s="2" t="s">
        <v>8</v>
      </c>
      <c r="C11633" s="3">
        <v>38541</v>
      </c>
      <c r="D11633" s="2">
        <v>17</v>
      </c>
      <c r="E11633" s="5">
        <v>7</v>
      </c>
      <c r="F11633" s="5">
        <v>124</v>
      </c>
      <c r="G11633" s="12">
        <f t="shared" si="535"/>
        <v>131</v>
      </c>
      <c r="H11633" s="6">
        <f t="shared" si="536"/>
        <v>786</v>
      </c>
      <c r="K11633"/>
    </row>
    <row r="11634" spans="1:11" ht="12.75" hidden="1" customHeight="1" x14ac:dyDescent="0.2">
      <c r="A11634" s="2">
        <v>2012</v>
      </c>
      <c r="B11634" s="2" t="s">
        <v>8</v>
      </c>
      <c r="C11634" s="3">
        <v>38541</v>
      </c>
      <c r="D11634" s="2">
        <v>18</v>
      </c>
      <c r="E11634" s="5">
        <v>0</v>
      </c>
      <c r="F11634" s="5">
        <v>87</v>
      </c>
      <c r="G11634" s="12">
        <f t="shared" ref="G11634:G11697" si="537">E11634+F11634</f>
        <v>87</v>
      </c>
      <c r="H11634" s="6">
        <f t="shared" si="536"/>
        <v>522</v>
      </c>
      <c r="K11634"/>
    </row>
    <row r="11635" spans="1:11" ht="12.75" hidden="1" customHeight="1" x14ac:dyDescent="0.2">
      <c r="A11635" s="2">
        <v>2012</v>
      </c>
      <c r="B11635" s="2" t="s">
        <v>8</v>
      </c>
      <c r="C11635" s="3">
        <v>38541</v>
      </c>
      <c r="D11635" s="2">
        <v>19</v>
      </c>
      <c r="E11635" s="5">
        <v>0</v>
      </c>
      <c r="F11635" s="5">
        <v>74</v>
      </c>
      <c r="G11635" s="12">
        <f t="shared" si="537"/>
        <v>74</v>
      </c>
      <c r="H11635" s="6">
        <f t="shared" si="536"/>
        <v>444</v>
      </c>
      <c r="K11635"/>
    </row>
    <row r="11636" spans="1:11" ht="12.75" hidden="1" customHeight="1" x14ac:dyDescent="0.2">
      <c r="A11636" s="2">
        <v>2012</v>
      </c>
      <c r="B11636" s="2" t="s">
        <v>8</v>
      </c>
      <c r="C11636" s="3">
        <v>38541</v>
      </c>
      <c r="D11636" s="2">
        <v>20</v>
      </c>
      <c r="E11636" s="5">
        <v>13</v>
      </c>
      <c r="F11636" s="5">
        <v>77</v>
      </c>
      <c r="G11636" s="12">
        <f t="shared" si="537"/>
        <v>90</v>
      </c>
      <c r="H11636" s="6">
        <f t="shared" si="536"/>
        <v>540</v>
      </c>
      <c r="K11636"/>
    </row>
    <row r="11637" spans="1:11" ht="12.75" hidden="1" customHeight="1" x14ac:dyDescent="0.2">
      <c r="A11637" s="2">
        <v>2012</v>
      </c>
      <c r="B11637" s="2" t="s">
        <v>8</v>
      </c>
      <c r="C11637" s="3">
        <v>38541</v>
      </c>
      <c r="D11637" s="2">
        <v>21</v>
      </c>
      <c r="E11637" s="5">
        <v>28</v>
      </c>
      <c r="F11637" s="5">
        <v>9</v>
      </c>
      <c r="G11637" s="12">
        <f t="shared" si="537"/>
        <v>37</v>
      </c>
      <c r="H11637" s="6">
        <f t="shared" si="536"/>
        <v>222</v>
      </c>
      <c r="K11637"/>
    </row>
    <row r="11638" spans="1:11" ht="12.75" hidden="1" customHeight="1" x14ac:dyDescent="0.2">
      <c r="A11638" s="2">
        <v>2012</v>
      </c>
      <c r="B11638" s="2" t="s">
        <v>8</v>
      </c>
      <c r="C11638" s="3">
        <v>38541</v>
      </c>
      <c r="D11638" s="2">
        <v>22</v>
      </c>
      <c r="E11638" s="5">
        <v>14</v>
      </c>
      <c r="F11638" s="5">
        <v>25</v>
      </c>
      <c r="G11638" s="12">
        <f t="shared" si="537"/>
        <v>39</v>
      </c>
      <c r="H11638" s="6">
        <f t="shared" si="536"/>
        <v>234</v>
      </c>
      <c r="K11638"/>
    </row>
    <row r="11639" spans="1:11" ht="12.75" hidden="1" customHeight="1" x14ac:dyDescent="0.2">
      <c r="A11639" s="2">
        <v>2012</v>
      </c>
      <c r="B11639" s="2" t="s">
        <v>8</v>
      </c>
      <c r="C11639" s="3">
        <v>38541</v>
      </c>
      <c r="D11639" s="2">
        <v>23</v>
      </c>
      <c r="E11639" s="5">
        <v>26</v>
      </c>
      <c r="F11639" s="5">
        <v>11</v>
      </c>
      <c r="G11639" s="12">
        <f t="shared" si="537"/>
        <v>37</v>
      </c>
      <c r="H11639" s="6">
        <f t="shared" si="536"/>
        <v>222</v>
      </c>
      <c r="I11639" s="5">
        <f>ROUND(SUM(G11620:G11640)/0.9624082,0)*6+I11615</f>
        <v>31380</v>
      </c>
      <c r="K11639"/>
    </row>
    <row r="11640" spans="1:11" ht="12.75" hidden="1" customHeight="1" x14ac:dyDescent="0.2">
      <c r="A11640" s="2">
        <v>2012</v>
      </c>
      <c r="B11640" s="2" t="s">
        <v>8</v>
      </c>
      <c r="C11640" s="3">
        <v>38542</v>
      </c>
      <c r="D11640" s="2">
        <v>0</v>
      </c>
      <c r="E11640" s="5"/>
      <c r="F11640" s="5"/>
      <c r="G11640" s="12">
        <f t="shared" si="537"/>
        <v>0</v>
      </c>
      <c r="H11640" s="6">
        <f t="shared" si="536"/>
        <v>0</v>
      </c>
      <c r="I11640" s="13"/>
      <c r="J11640" t="s">
        <v>27</v>
      </c>
      <c r="K11640"/>
    </row>
    <row r="11641" spans="1:11" ht="12.75" hidden="1" customHeight="1" x14ac:dyDescent="0.2">
      <c r="A11641" s="2">
        <v>2012</v>
      </c>
      <c r="B11641" s="2" t="s">
        <v>8</v>
      </c>
      <c r="C11641" s="3">
        <v>38542</v>
      </c>
      <c r="D11641" s="2">
        <v>1</v>
      </c>
      <c r="E11641" s="5"/>
      <c r="F11641" s="5"/>
      <c r="G11641" s="12">
        <f t="shared" si="537"/>
        <v>0</v>
      </c>
      <c r="H11641" s="6">
        <f t="shared" si="536"/>
        <v>0</v>
      </c>
      <c r="I11641" s="13"/>
      <c r="J11641" t="s">
        <v>27</v>
      </c>
      <c r="K11641"/>
    </row>
    <row r="11642" spans="1:11" ht="12.75" hidden="1" customHeight="1" x14ac:dyDescent="0.2">
      <c r="A11642" s="2">
        <v>2012</v>
      </c>
      <c r="B11642" s="2" t="s">
        <v>8</v>
      </c>
      <c r="C11642" s="3">
        <v>38542</v>
      </c>
      <c r="D11642" s="2">
        <v>2</v>
      </c>
      <c r="E11642" s="5"/>
      <c r="F11642" s="5"/>
      <c r="G11642" s="12">
        <f t="shared" si="537"/>
        <v>0</v>
      </c>
      <c r="H11642" s="6">
        <f t="shared" si="536"/>
        <v>0</v>
      </c>
      <c r="I11642" s="13"/>
      <c r="J11642" t="s">
        <v>27</v>
      </c>
      <c r="K11642"/>
    </row>
    <row r="11643" spans="1:11" ht="12.75" hidden="1" customHeight="1" x14ac:dyDescent="0.2">
      <c r="A11643" s="2">
        <v>2012</v>
      </c>
      <c r="B11643" s="2" t="s">
        <v>8</v>
      </c>
      <c r="C11643" s="3">
        <v>38542</v>
      </c>
      <c r="D11643" s="2">
        <v>3</v>
      </c>
      <c r="E11643" s="5"/>
      <c r="F11643" s="5"/>
      <c r="G11643" s="12">
        <f t="shared" si="537"/>
        <v>0</v>
      </c>
      <c r="H11643" s="6">
        <f t="shared" si="536"/>
        <v>0</v>
      </c>
      <c r="I11643" s="13"/>
      <c r="J11643" t="s">
        <v>27</v>
      </c>
      <c r="K11643"/>
    </row>
    <row r="11644" spans="1:11" ht="12.75" hidden="1" customHeight="1" x14ac:dyDescent="0.2">
      <c r="A11644" s="2">
        <v>2012</v>
      </c>
      <c r="B11644" s="2" t="s">
        <v>8</v>
      </c>
      <c r="C11644" s="3">
        <v>38542</v>
      </c>
      <c r="D11644" s="2">
        <v>4</v>
      </c>
      <c r="E11644" s="5">
        <v>26</v>
      </c>
      <c r="F11644" s="5">
        <v>0</v>
      </c>
      <c r="G11644" s="12">
        <f t="shared" si="537"/>
        <v>26</v>
      </c>
      <c r="H11644" s="6">
        <f t="shared" si="536"/>
        <v>156</v>
      </c>
      <c r="I11644" s="13"/>
      <c r="K11644"/>
    </row>
    <row r="11645" spans="1:11" ht="12.75" hidden="1" customHeight="1" x14ac:dyDescent="0.2">
      <c r="A11645" s="2">
        <v>2012</v>
      </c>
      <c r="B11645" s="2" t="s">
        <v>8</v>
      </c>
      <c r="C11645" s="3">
        <v>38542</v>
      </c>
      <c r="D11645" s="2">
        <v>5</v>
      </c>
      <c r="E11645" s="5">
        <v>5</v>
      </c>
      <c r="F11645" s="5">
        <v>40</v>
      </c>
      <c r="G11645" s="12">
        <f t="shared" si="537"/>
        <v>45</v>
      </c>
      <c r="H11645" s="6">
        <f t="shared" ref="H11645:H11708" si="538">G11645*6</f>
        <v>270</v>
      </c>
      <c r="I11645" s="13"/>
      <c r="K11645"/>
    </row>
    <row r="11646" spans="1:11" ht="12.75" hidden="1" customHeight="1" x14ac:dyDescent="0.2">
      <c r="A11646" s="2">
        <v>2012</v>
      </c>
      <c r="B11646" s="2" t="s">
        <v>8</v>
      </c>
      <c r="C11646" s="3">
        <v>38542</v>
      </c>
      <c r="D11646" s="2">
        <v>6</v>
      </c>
      <c r="E11646" s="5">
        <v>10</v>
      </c>
      <c r="F11646" s="5">
        <v>47</v>
      </c>
      <c r="G11646" s="12">
        <f t="shared" si="537"/>
        <v>57</v>
      </c>
      <c r="H11646" s="6">
        <f t="shared" si="538"/>
        <v>342</v>
      </c>
      <c r="I11646" s="13"/>
      <c r="K11646"/>
    </row>
    <row r="11647" spans="1:11" ht="12.75" hidden="1" customHeight="1" x14ac:dyDescent="0.2">
      <c r="A11647" s="2">
        <v>2012</v>
      </c>
      <c r="B11647" s="2" t="s">
        <v>8</v>
      </c>
      <c r="C11647" s="3">
        <v>38542</v>
      </c>
      <c r="D11647" s="2">
        <v>7</v>
      </c>
      <c r="E11647" s="5">
        <v>11</v>
      </c>
      <c r="F11647" s="5">
        <v>264</v>
      </c>
      <c r="G11647" s="12">
        <f t="shared" si="537"/>
        <v>275</v>
      </c>
      <c r="H11647" s="6">
        <f t="shared" si="538"/>
        <v>1650</v>
      </c>
      <c r="I11647" s="13"/>
      <c r="K11647"/>
    </row>
    <row r="11648" spans="1:11" ht="12.75" hidden="1" customHeight="1" x14ac:dyDescent="0.2">
      <c r="A11648" s="2">
        <v>2012</v>
      </c>
      <c r="B11648" s="2" t="s">
        <v>8</v>
      </c>
      <c r="C11648" s="3">
        <v>38542</v>
      </c>
      <c r="D11648" s="2">
        <v>8</v>
      </c>
      <c r="E11648" s="5">
        <v>22</v>
      </c>
      <c r="F11648" s="5">
        <v>193</v>
      </c>
      <c r="G11648" s="12">
        <f t="shared" si="537"/>
        <v>215</v>
      </c>
      <c r="H11648" s="6">
        <f t="shared" si="538"/>
        <v>1290</v>
      </c>
      <c r="I11648" s="13"/>
      <c r="K11648"/>
    </row>
    <row r="11649" spans="1:11" ht="12.75" hidden="1" customHeight="1" x14ac:dyDescent="0.2">
      <c r="A11649" s="2">
        <v>2012</v>
      </c>
      <c r="B11649" s="2" t="s">
        <v>8</v>
      </c>
      <c r="C11649" s="3">
        <v>38542</v>
      </c>
      <c r="D11649" s="2">
        <v>9</v>
      </c>
      <c r="E11649" s="5">
        <v>14</v>
      </c>
      <c r="F11649" s="5">
        <v>18</v>
      </c>
      <c r="G11649" s="12">
        <f t="shared" si="537"/>
        <v>32</v>
      </c>
      <c r="H11649" s="6">
        <f t="shared" si="538"/>
        <v>192</v>
      </c>
      <c r="I11649" s="13"/>
      <c r="K11649"/>
    </row>
    <row r="11650" spans="1:11" ht="12.75" hidden="1" customHeight="1" x14ac:dyDescent="0.2">
      <c r="A11650" s="2">
        <v>2012</v>
      </c>
      <c r="B11650" s="2" t="s">
        <v>8</v>
      </c>
      <c r="C11650" s="3">
        <v>38542</v>
      </c>
      <c r="D11650" s="2">
        <v>10</v>
      </c>
      <c r="E11650" s="5">
        <v>0</v>
      </c>
      <c r="F11650" s="5">
        <v>29</v>
      </c>
      <c r="G11650" s="12">
        <f t="shared" si="537"/>
        <v>29</v>
      </c>
      <c r="H11650" s="6">
        <f t="shared" si="538"/>
        <v>174</v>
      </c>
      <c r="I11650" s="13"/>
      <c r="K11650"/>
    </row>
    <row r="11651" spans="1:11" ht="12.75" hidden="1" customHeight="1" x14ac:dyDescent="0.2">
      <c r="A11651" s="2">
        <v>2012</v>
      </c>
      <c r="B11651" s="2" t="s">
        <v>8</v>
      </c>
      <c r="C11651" s="3">
        <v>38542</v>
      </c>
      <c r="D11651" s="2">
        <v>11</v>
      </c>
      <c r="E11651" s="5">
        <v>1</v>
      </c>
      <c r="F11651" s="5">
        <v>92</v>
      </c>
      <c r="G11651" s="12">
        <f t="shared" si="537"/>
        <v>93</v>
      </c>
      <c r="H11651" s="6">
        <f t="shared" si="538"/>
        <v>558</v>
      </c>
      <c r="I11651" s="13"/>
      <c r="K11651"/>
    </row>
    <row r="11652" spans="1:11" ht="12.75" hidden="1" customHeight="1" x14ac:dyDescent="0.2">
      <c r="A11652" s="2">
        <v>2012</v>
      </c>
      <c r="B11652" s="2" t="s">
        <v>8</v>
      </c>
      <c r="C11652" s="3">
        <v>38542</v>
      </c>
      <c r="D11652" s="2">
        <v>12</v>
      </c>
      <c r="E11652" s="5">
        <v>0</v>
      </c>
      <c r="F11652" s="5">
        <v>65</v>
      </c>
      <c r="G11652" s="12">
        <f t="shared" si="537"/>
        <v>65</v>
      </c>
      <c r="H11652" s="6">
        <f t="shared" si="538"/>
        <v>390</v>
      </c>
      <c r="I11652" s="13"/>
      <c r="K11652"/>
    </row>
    <row r="11653" spans="1:11" ht="12.75" hidden="1" customHeight="1" x14ac:dyDescent="0.2">
      <c r="A11653" s="2">
        <v>2012</v>
      </c>
      <c r="B11653" s="2" t="s">
        <v>8</v>
      </c>
      <c r="C11653" s="3">
        <v>38542</v>
      </c>
      <c r="D11653" s="2">
        <v>13</v>
      </c>
      <c r="E11653" s="5">
        <v>0</v>
      </c>
      <c r="F11653" s="5">
        <v>49</v>
      </c>
      <c r="G11653" s="12">
        <f t="shared" si="537"/>
        <v>49</v>
      </c>
      <c r="H11653" s="6">
        <f t="shared" si="538"/>
        <v>294</v>
      </c>
      <c r="I11653" s="13"/>
      <c r="K11653"/>
    </row>
    <row r="11654" spans="1:11" ht="12.75" hidden="1" customHeight="1" x14ac:dyDescent="0.2">
      <c r="A11654" s="2">
        <v>2012</v>
      </c>
      <c r="B11654" s="2" t="s">
        <v>8</v>
      </c>
      <c r="C11654" s="3">
        <v>38542</v>
      </c>
      <c r="D11654" s="2">
        <v>14</v>
      </c>
      <c r="E11654" s="5">
        <v>0</v>
      </c>
      <c r="F11654" s="5">
        <v>52</v>
      </c>
      <c r="G11654" s="12">
        <f t="shared" si="537"/>
        <v>52</v>
      </c>
      <c r="H11654" s="6">
        <f t="shared" si="538"/>
        <v>312</v>
      </c>
      <c r="I11654" s="13"/>
      <c r="K11654"/>
    </row>
    <row r="11655" spans="1:11" ht="12.75" hidden="1" customHeight="1" x14ac:dyDescent="0.2">
      <c r="A11655" s="2">
        <v>2012</v>
      </c>
      <c r="B11655" s="2" t="s">
        <v>8</v>
      </c>
      <c r="C11655" s="3">
        <v>38542</v>
      </c>
      <c r="D11655" s="2">
        <v>15</v>
      </c>
      <c r="E11655" s="5">
        <v>8</v>
      </c>
      <c r="F11655" s="5">
        <v>41</v>
      </c>
      <c r="G11655" s="12">
        <f t="shared" si="537"/>
        <v>49</v>
      </c>
      <c r="H11655" s="6">
        <f t="shared" si="538"/>
        <v>294</v>
      </c>
      <c r="I11655" s="13"/>
      <c r="K11655"/>
    </row>
    <row r="11656" spans="1:11" ht="12.75" hidden="1" customHeight="1" x14ac:dyDescent="0.2">
      <c r="A11656" s="2">
        <v>2012</v>
      </c>
      <c r="B11656" s="2" t="s">
        <v>8</v>
      </c>
      <c r="C11656" s="3">
        <v>38542</v>
      </c>
      <c r="D11656" s="2">
        <v>16</v>
      </c>
      <c r="E11656" s="5">
        <v>0</v>
      </c>
      <c r="F11656" s="5">
        <v>15</v>
      </c>
      <c r="G11656" s="12">
        <f t="shared" si="537"/>
        <v>15</v>
      </c>
      <c r="H11656" s="6">
        <f t="shared" si="538"/>
        <v>90</v>
      </c>
      <c r="I11656" s="13"/>
      <c r="K11656"/>
    </row>
    <row r="11657" spans="1:11" ht="12.75" hidden="1" customHeight="1" x14ac:dyDescent="0.2">
      <c r="A11657" s="2">
        <v>2012</v>
      </c>
      <c r="B11657" s="2" t="s">
        <v>8</v>
      </c>
      <c r="C11657" s="3">
        <v>38542</v>
      </c>
      <c r="D11657" s="2">
        <v>17</v>
      </c>
      <c r="E11657" s="5">
        <v>0</v>
      </c>
      <c r="F11657" s="5">
        <v>3</v>
      </c>
      <c r="G11657" s="12">
        <f t="shared" si="537"/>
        <v>3</v>
      </c>
      <c r="H11657" s="6">
        <f t="shared" si="538"/>
        <v>18</v>
      </c>
      <c r="I11657" s="13"/>
      <c r="K11657"/>
    </row>
    <row r="11658" spans="1:11" ht="12.75" hidden="1" customHeight="1" x14ac:dyDescent="0.2">
      <c r="A11658" s="2">
        <v>2012</v>
      </c>
      <c r="B11658" s="2" t="s">
        <v>8</v>
      </c>
      <c r="C11658" s="3">
        <v>38542</v>
      </c>
      <c r="D11658" s="2">
        <v>18</v>
      </c>
      <c r="E11658" s="5">
        <v>37</v>
      </c>
      <c r="F11658" s="5">
        <v>2</v>
      </c>
      <c r="G11658" s="12">
        <f t="shared" si="537"/>
        <v>39</v>
      </c>
      <c r="H11658" s="6">
        <f t="shared" si="538"/>
        <v>234</v>
      </c>
      <c r="I11658" s="13"/>
      <c r="K11658"/>
    </row>
    <row r="11659" spans="1:11" ht="12.75" hidden="1" customHeight="1" x14ac:dyDescent="0.2">
      <c r="A11659" s="2">
        <v>2012</v>
      </c>
      <c r="B11659" s="2" t="s">
        <v>8</v>
      </c>
      <c r="C11659" s="3">
        <v>38542</v>
      </c>
      <c r="D11659" s="2">
        <v>19</v>
      </c>
      <c r="E11659" s="5">
        <v>1</v>
      </c>
      <c r="F11659" s="5">
        <v>6</v>
      </c>
      <c r="G11659" s="12">
        <f t="shared" si="537"/>
        <v>7</v>
      </c>
      <c r="H11659" s="6">
        <f t="shared" si="538"/>
        <v>42</v>
      </c>
      <c r="I11659" s="13"/>
      <c r="K11659"/>
    </row>
    <row r="11660" spans="1:11" ht="12.75" hidden="1" customHeight="1" x14ac:dyDescent="0.2">
      <c r="A11660" s="2">
        <v>2012</v>
      </c>
      <c r="B11660" s="2" t="s">
        <v>8</v>
      </c>
      <c r="C11660" s="3">
        <v>38542</v>
      </c>
      <c r="D11660" s="2">
        <v>20</v>
      </c>
      <c r="E11660" s="5">
        <v>88</v>
      </c>
      <c r="F11660" s="5">
        <v>0</v>
      </c>
      <c r="G11660" s="12">
        <f t="shared" si="537"/>
        <v>88</v>
      </c>
      <c r="H11660" s="6">
        <f t="shared" si="538"/>
        <v>528</v>
      </c>
      <c r="I11660" s="13"/>
      <c r="K11660"/>
    </row>
    <row r="11661" spans="1:11" ht="12.75" hidden="1" customHeight="1" x14ac:dyDescent="0.2">
      <c r="A11661" s="2">
        <v>2012</v>
      </c>
      <c r="B11661" s="2" t="s">
        <v>8</v>
      </c>
      <c r="C11661" s="3">
        <v>38542</v>
      </c>
      <c r="D11661" s="2">
        <v>21</v>
      </c>
      <c r="E11661" s="5">
        <v>27</v>
      </c>
      <c r="F11661" s="5">
        <v>5</v>
      </c>
      <c r="G11661" s="12">
        <f t="shared" si="537"/>
        <v>32</v>
      </c>
      <c r="H11661" s="6">
        <f t="shared" si="538"/>
        <v>192</v>
      </c>
      <c r="I11661" s="13"/>
      <c r="K11661"/>
    </row>
    <row r="11662" spans="1:11" ht="12.75" hidden="1" customHeight="1" x14ac:dyDescent="0.2">
      <c r="A11662" s="2">
        <v>2012</v>
      </c>
      <c r="B11662" s="2" t="s">
        <v>8</v>
      </c>
      <c r="C11662" s="3">
        <v>38542</v>
      </c>
      <c r="D11662" s="2">
        <v>22</v>
      </c>
      <c r="E11662" s="5">
        <v>0</v>
      </c>
      <c r="F11662" s="5">
        <v>12</v>
      </c>
      <c r="G11662" s="12">
        <f t="shared" si="537"/>
        <v>12</v>
      </c>
      <c r="H11662" s="6">
        <f t="shared" si="538"/>
        <v>72</v>
      </c>
      <c r="I11662" s="13"/>
      <c r="K11662"/>
    </row>
    <row r="11663" spans="1:11" ht="12.75" hidden="1" customHeight="1" x14ac:dyDescent="0.2">
      <c r="A11663" s="2">
        <v>2012</v>
      </c>
      <c r="B11663" s="2" t="s">
        <v>8</v>
      </c>
      <c r="C11663" s="3">
        <v>38542</v>
      </c>
      <c r="D11663" s="2">
        <v>23</v>
      </c>
      <c r="E11663" s="5">
        <v>0</v>
      </c>
      <c r="F11663" s="5">
        <v>0</v>
      </c>
      <c r="G11663" s="12">
        <f t="shared" si="537"/>
        <v>0</v>
      </c>
      <c r="H11663" s="6">
        <f t="shared" si="538"/>
        <v>0</v>
      </c>
      <c r="I11663" s="5">
        <f>ROUND(SUM(G11644:G11664)/0.9624082,0)*6+I11639</f>
        <v>38754</v>
      </c>
      <c r="K11663"/>
    </row>
    <row r="11664" spans="1:11" ht="12.75" hidden="1" customHeight="1" x14ac:dyDescent="0.2">
      <c r="A11664" s="2">
        <v>2012</v>
      </c>
      <c r="B11664" s="2" t="s">
        <v>8</v>
      </c>
      <c r="C11664" s="3">
        <v>38543</v>
      </c>
      <c r="D11664" s="2">
        <v>0</v>
      </c>
      <c r="E11664" s="5"/>
      <c r="F11664" s="5"/>
      <c r="G11664" s="12">
        <f t="shared" si="537"/>
        <v>0</v>
      </c>
      <c r="H11664" s="6">
        <f t="shared" si="538"/>
        <v>0</v>
      </c>
      <c r="I11664" s="13"/>
      <c r="J11664" t="s">
        <v>27</v>
      </c>
      <c r="K11664"/>
    </row>
    <row r="11665" spans="1:11" ht="12.75" hidden="1" customHeight="1" x14ac:dyDescent="0.2">
      <c r="A11665" s="2">
        <v>2012</v>
      </c>
      <c r="B11665" s="2" t="s">
        <v>8</v>
      </c>
      <c r="C11665" s="3">
        <v>38543</v>
      </c>
      <c r="D11665" s="2">
        <v>1</v>
      </c>
      <c r="E11665" s="5"/>
      <c r="F11665" s="5"/>
      <c r="G11665" s="12">
        <f t="shared" si="537"/>
        <v>0</v>
      </c>
      <c r="H11665" s="6">
        <f t="shared" si="538"/>
        <v>0</v>
      </c>
      <c r="I11665" s="13"/>
      <c r="J11665" t="s">
        <v>27</v>
      </c>
      <c r="K11665"/>
    </row>
    <row r="11666" spans="1:11" ht="12.75" hidden="1" customHeight="1" x14ac:dyDescent="0.2">
      <c r="A11666" s="2">
        <v>2012</v>
      </c>
      <c r="B11666" s="2" t="s">
        <v>8</v>
      </c>
      <c r="C11666" s="3">
        <v>38543</v>
      </c>
      <c r="D11666" s="2">
        <v>2</v>
      </c>
      <c r="E11666" s="5"/>
      <c r="F11666" s="5"/>
      <c r="G11666" s="12">
        <f t="shared" si="537"/>
        <v>0</v>
      </c>
      <c r="H11666" s="6">
        <f t="shared" si="538"/>
        <v>0</v>
      </c>
      <c r="I11666" s="13"/>
      <c r="J11666" t="s">
        <v>27</v>
      </c>
      <c r="K11666"/>
    </row>
    <row r="11667" spans="1:11" ht="12.75" hidden="1" customHeight="1" x14ac:dyDescent="0.2">
      <c r="A11667" s="2">
        <v>2012</v>
      </c>
      <c r="B11667" s="2" t="s">
        <v>8</v>
      </c>
      <c r="C11667" s="3">
        <v>38543</v>
      </c>
      <c r="D11667" s="2">
        <v>3</v>
      </c>
      <c r="E11667" s="5"/>
      <c r="F11667" s="5"/>
      <c r="G11667" s="12">
        <f t="shared" si="537"/>
        <v>0</v>
      </c>
      <c r="H11667" s="6">
        <f t="shared" si="538"/>
        <v>0</v>
      </c>
      <c r="I11667" s="13"/>
      <c r="J11667" t="s">
        <v>27</v>
      </c>
      <c r="K11667"/>
    </row>
    <row r="11668" spans="1:11" ht="12.75" hidden="1" customHeight="1" x14ac:dyDescent="0.2">
      <c r="A11668" s="2">
        <v>2012</v>
      </c>
      <c r="B11668" s="2" t="s">
        <v>8</v>
      </c>
      <c r="C11668" s="3">
        <v>38543</v>
      </c>
      <c r="D11668" s="2">
        <v>4</v>
      </c>
      <c r="E11668" s="5">
        <v>2</v>
      </c>
      <c r="F11668" s="5">
        <v>24</v>
      </c>
      <c r="G11668" s="12">
        <f t="shared" si="537"/>
        <v>26</v>
      </c>
      <c r="H11668" s="6">
        <f t="shared" si="538"/>
        <v>156</v>
      </c>
      <c r="I11668" s="13"/>
      <c r="K11668"/>
    </row>
    <row r="11669" spans="1:11" ht="12.75" hidden="1" customHeight="1" x14ac:dyDescent="0.2">
      <c r="A11669" s="2">
        <v>2012</v>
      </c>
      <c r="B11669" s="2" t="s">
        <v>8</v>
      </c>
      <c r="C11669" s="3">
        <v>38543</v>
      </c>
      <c r="D11669" s="2">
        <v>5</v>
      </c>
      <c r="E11669" s="5">
        <v>0</v>
      </c>
      <c r="F11669" s="5">
        <v>15</v>
      </c>
      <c r="G11669" s="12">
        <f t="shared" si="537"/>
        <v>15</v>
      </c>
      <c r="H11669" s="6">
        <f t="shared" si="538"/>
        <v>90</v>
      </c>
      <c r="I11669" s="13"/>
      <c r="K11669"/>
    </row>
    <row r="11670" spans="1:11" ht="12.75" hidden="1" customHeight="1" x14ac:dyDescent="0.2">
      <c r="A11670" s="2">
        <v>2012</v>
      </c>
      <c r="B11670" s="2" t="s">
        <v>8</v>
      </c>
      <c r="C11670" s="3">
        <v>38543</v>
      </c>
      <c r="D11670" s="2">
        <v>6</v>
      </c>
      <c r="E11670" s="5">
        <v>9</v>
      </c>
      <c r="F11670" s="5">
        <v>13</v>
      </c>
      <c r="G11670" s="12">
        <f t="shared" si="537"/>
        <v>22</v>
      </c>
      <c r="H11670" s="6">
        <f t="shared" si="538"/>
        <v>132</v>
      </c>
      <c r="I11670" s="13"/>
      <c r="K11670"/>
    </row>
    <row r="11671" spans="1:11" ht="12.75" hidden="1" customHeight="1" x14ac:dyDescent="0.2">
      <c r="A11671" s="2">
        <v>2012</v>
      </c>
      <c r="B11671" s="2" t="s">
        <v>8</v>
      </c>
      <c r="C11671" s="3">
        <v>38543</v>
      </c>
      <c r="D11671" s="2">
        <v>7</v>
      </c>
      <c r="E11671" s="5">
        <v>2</v>
      </c>
      <c r="F11671" s="5">
        <v>105</v>
      </c>
      <c r="G11671" s="12">
        <f t="shared" si="537"/>
        <v>107</v>
      </c>
      <c r="H11671" s="6">
        <f t="shared" si="538"/>
        <v>642</v>
      </c>
      <c r="I11671" s="13"/>
      <c r="K11671"/>
    </row>
    <row r="11672" spans="1:11" ht="12.75" hidden="1" customHeight="1" x14ac:dyDescent="0.2">
      <c r="A11672" s="2">
        <v>2012</v>
      </c>
      <c r="B11672" s="2" t="s">
        <v>8</v>
      </c>
      <c r="C11672" s="3">
        <v>38543</v>
      </c>
      <c r="D11672" s="2">
        <v>8</v>
      </c>
      <c r="E11672" s="5">
        <v>27</v>
      </c>
      <c r="F11672" s="5">
        <v>120</v>
      </c>
      <c r="G11672" s="12">
        <f t="shared" si="537"/>
        <v>147</v>
      </c>
      <c r="H11672" s="6">
        <f t="shared" si="538"/>
        <v>882</v>
      </c>
      <c r="I11672" s="13"/>
      <c r="K11672"/>
    </row>
    <row r="11673" spans="1:11" ht="12.75" hidden="1" customHeight="1" x14ac:dyDescent="0.2">
      <c r="A11673" s="2">
        <v>2012</v>
      </c>
      <c r="B11673" s="2" t="s">
        <v>8</v>
      </c>
      <c r="C11673" s="3">
        <v>38543</v>
      </c>
      <c r="D11673" s="2">
        <v>9</v>
      </c>
      <c r="E11673" s="5">
        <v>12</v>
      </c>
      <c r="F11673" s="5">
        <v>60</v>
      </c>
      <c r="G11673" s="12">
        <f t="shared" si="537"/>
        <v>72</v>
      </c>
      <c r="H11673" s="6">
        <f t="shared" si="538"/>
        <v>432</v>
      </c>
      <c r="I11673" s="13"/>
      <c r="K11673"/>
    </row>
    <row r="11674" spans="1:11" ht="12.75" hidden="1" customHeight="1" x14ac:dyDescent="0.2">
      <c r="A11674" s="2">
        <v>2012</v>
      </c>
      <c r="B11674" s="2" t="s">
        <v>8</v>
      </c>
      <c r="C11674" s="3">
        <v>38543</v>
      </c>
      <c r="D11674" s="2">
        <v>10</v>
      </c>
      <c r="E11674" s="5">
        <v>7</v>
      </c>
      <c r="F11674" s="5">
        <v>49</v>
      </c>
      <c r="G11674" s="12">
        <f t="shared" si="537"/>
        <v>56</v>
      </c>
      <c r="H11674" s="6">
        <f t="shared" si="538"/>
        <v>336</v>
      </c>
      <c r="I11674" s="13"/>
      <c r="K11674"/>
    </row>
    <row r="11675" spans="1:11" ht="12.75" hidden="1" customHeight="1" x14ac:dyDescent="0.2">
      <c r="A11675" s="2">
        <v>2012</v>
      </c>
      <c r="B11675" s="2" t="s">
        <v>8</v>
      </c>
      <c r="C11675" s="3">
        <v>38543</v>
      </c>
      <c r="D11675" s="2">
        <v>11</v>
      </c>
      <c r="E11675" s="5">
        <v>6</v>
      </c>
      <c r="F11675" s="5">
        <v>33</v>
      </c>
      <c r="G11675" s="12">
        <f t="shared" si="537"/>
        <v>39</v>
      </c>
      <c r="H11675" s="6">
        <f t="shared" si="538"/>
        <v>234</v>
      </c>
      <c r="I11675" s="13"/>
      <c r="K11675"/>
    </row>
    <row r="11676" spans="1:11" ht="12.75" hidden="1" customHeight="1" x14ac:dyDescent="0.2">
      <c r="A11676" s="2">
        <v>2012</v>
      </c>
      <c r="B11676" s="2" t="s">
        <v>8</v>
      </c>
      <c r="C11676" s="3">
        <v>38543</v>
      </c>
      <c r="D11676" s="2">
        <v>12</v>
      </c>
      <c r="E11676" s="5">
        <v>6</v>
      </c>
      <c r="F11676" s="5">
        <v>88</v>
      </c>
      <c r="G11676" s="12">
        <f t="shared" si="537"/>
        <v>94</v>
      </c>
      <c r="H11676" s="6">
        <f t="shared" si="538"/>
        <v>564</v>
      </c>
      <c r="I11676" s="13"/>
      <c r="K11676"/>
    </row>
    <row r="11677" spans="1:11" ht="12.75" hidden="1" customHeight="1" x14ac:dyDescent="0.2">
      <c r="A11677" s="2">
        <v>2012</v>
      </c>
      <c r="B11677" s="2" t="s">
        <v>8</v>
      </c>
      <c r="C11677" s="3">
        <v>38543</v>
      </c>
      <c r="D11677" s="2">
        <v>13</v>
      </c>
      <c r="E11677" s="5">
        <v>2</v>
      </c>
      <c r="F11677" s="5">
        <v>4</v>
      </c>
      <c r="G11677" s="12">
        <f t="shared" si="537"/>
        <v>6</v>
      </c>
      <c r="H11677" s="6">
        <f t="shared" si="538"/>
        <v>36</v>
      </c>
      <c r="I11677" s="13"/>
      <c r="K11677"/>
    </row>
    <row r="11678" spans="1:11" ht="12.75" hidden="1" customHeight="1" x14ac:dyDescent="0.2">
      <c r="A11678" s="2">
        <v>2012</v>
      </c>
      <c r="B11678" s="2" t="s">
        <v>8</v>
      </c>
      <c r="C11678" s="3">
        <v>38543</v>
      </c>
      <c r="D11678" s="2">
        <v>14</v>
      </c>
      <c r="E11678" s="5">
        <v>23</v>
      </c>
      <c r="F11678" s="5">
        <v>41</v>
      </c>
      <c r="G11678" s="12">
        <f t="shared" si="537"/>
        <v>64</v>
      </c>
      <c r="H11678" s="6">
        <f t="shared" si="538"/>
        <v>384</v>
      </c>
      <c r="I11678" s="13"/>
      <c r="K11678"/>
    </row>
    <row r="11679" spans="1:11" ht="12.75" hidden="1" customHeight="1" x14ac:dyDescent="0.2">
      <c r="A11679" s="2">
        <v>2012</v>
      </c>
      <c r="B11679" s="2" t="s">
        <v>8</v>
      </c>
      <c r="C11679" s="3">
        <v>38543</v>
      </c>
      <c r="D11679" s="2">
        <v>15</v>
      </c>
      <c r="E11679" s="5">
        <v>6</v>
      </c>
      <c r="F11679" s="5">
        <v>590</v>
      </c>
      <c r="G11679" s="12">
        <f t="shared" si="537"/>
        <v>596</v>
      </c>
      <c r="H11679" s="6">
        <f t="shared" si="538"/>
        <v>3576</v>
      </c>
      <c r="I11679" s="13"/>
      <c r="K11679"/>
    </row>
    <row r="11680" spans="1:11" ht="12.75" hidden="1" customHeight="1" x14ac:dyDescent="0.2">
      <c r="A11680" s="2">
        <v>2012</v>
      </c>
      <c r="B11680" s="2" t="s">
        <v>8</v>
      </c>
      <c r="C11680" s="3">
        <v>38543</v>
      </c>
      <c r="D11680" s="2">
        <v>16</v>
      </c>
      <c r="E11680" s="5">
        <v>0</v>
      </c>
      <c r="F11680" s="5">
        <v>192</v>
      </c>
      <c r="G11680" s="12">
        <f t="shared" si="537"/>
        <v>192</v>
      </c>
      <c r="H11680" s="6">
        <f t="shared" si="538"/>
        <v>1152</v>
      </c>
      <c r="I11680" s="13"/>
      <c r="K11680"/>
    </row>
    <row r="11681" spans="1:11" ht="12.75" hidden="1" customHeight="1" x14ac:dyDescent="0.2">
      <c r="A11681" s="2">
        <v>2012</v>
      </c>
      <c r="B11681" s="2" t="s">
        <v>8</v>
      </c>
      <c r="C11681" s="3">
        <v>38543</v>
      </c>
      <c r="D11681" s="2">
        <v>17</v>
      </c>
      <c r="E11681" s="5">
        <v>0</v>
      </c>
      <c r="F11681" s="5">
        <v>59</v>
      </c>
      <c r="G11681" s="12">
        <f t="shared" si="537"/>
        <v>59</v>
      </c>
      <c r="H11681" s="6">
        <f t="shared" si="538"/>
        <v>354</v>
      </c>
      <c r="I11681" s="13"/>
      <c r="K11681"/>
    </row>
    <row r="11682" spans="1:11" ht="12.75" hidden="1" customHeight="1" x14ac:dyDescent="0.2">
      <c r="A11682" s="2">
        <v>2012</v>
      </c>
      <c r="B11682" s="2" t="s">
        <v>8</v>
      </c>
      <c r="C11682" s="3">
        <v>38543</v>
      </c>
      <c r="D11682" s="2">
        <v>18</v>
      </c>
      <c r="E11682" s="5">
        <v>1</v>
      </c>
      <c r="F11682" s="5">
        <v>77</v>
      </c>
      <c r="G11682" s="12">
        <f t="shared" si="537"/>
        <v>78</v>
      </c>
      <c r="H11682" s="6">
        <f t="shared" si="538"/>
        <v>468</v>
      </c>
      <c r="I11682" s="13"/>
      <c r="K11682"/>
    </row>
    <row r="11683" spans="1:11" ht="12.75" hidden="1" customHeight="1" x14ac:dyDescent="0.2">
      <c r="A11683" s="2">
        <v>2012</v>
      </c>
      <c r="B11683" s="2" t="s">
        <v>8</v>
      </c>
      <c r="C11683" s="3">
        <v>38543</v>
      </c>
      <c r="D11683" s="2">
        <v>19</v>
      </c>
      <c r="E11683" s="5">
        <v>2</v>
      </c>
      <c r="F11683" s="5">
        <v>162</v>
      </c>
      <c r="G11683" s="12">
        <f t="shared" si="537"/>
        <v>164</v>
      </c>
      <c r="H11683" s="6">
        <f t="shared" si="538"/>
        <v>984</v>
      </c>
      <c r="I11683" s="13"/>
      <c r="K11683"/>
    </row>
    <row r="11684" spans="1:11" ht="12.75" hidden="1" customHeight="1" x14ac:dyDescent="0.2">
      <c r="A11684" s="2">
        <v>2012</v>
      </c>
      <c r="B11684" s="2" t="s">
        <v>8</v>
      </c>
      <c r="C11684" s="3">
        <v>38543</v>
      </c>
      <c r="D11684" s="2">
        <v>20</v>
      </c>
      <c r="E11684" s="5">
        <v>0</v>
      </c>
      <c r="F11684" s="5">
        <v>201</v>
      </c>
      <c r="G11684" s="12">
        <f t="shared" si="537"/>
        <v>201</v>
      </c>
      <c r="H11684" s="6">
        <f t="shared" si="538"/>
        <v>1206</v>
      </c>
      <c r="I11684" s="13"/>
      <c r="K11684"/>
    </row>
    <row r="11685" spans="1:11" ht="12.75" hidden="1" customHeight="1" x14ac:dyDescent="0.2">
      <c r="A11685" s="2">
        <v>2012</v>
      </c>
      <c r="B11685" s="2" t="s">
        <v>8</v>
      </c>
      <c r="C11685" s="3">
        <v>38543</v>
      </c>
      <c r="D11685" s="2">
        <v>21</v>
      </c>
      <c r="E11685" s="5">
        <v>0</v>
      </c>
      <c r="F11685" s="5">
        <v>119</v>
      </c>
      <c r="G11685" s="12">
        <f t="shared" si="537"/>
        <v>119</v>
      </c>
      <c r="H11685" s="6">
        <f t="shared" si="538"/>
        <v>714</v>
      </c>
      <c r="I11685" s="13"/>
      <c r="K11685"/>
    </row>
    <row r="11686" spans="1:11" ht="12.75" hidden="1" customHeight="1" x14ac:dyDescent="0.2">
      <c r="A11686" s="2">
        <v>2012</v>
      </c>
      <c r="B11686" s="2" t="s">
        <v>8</v>
      </c>
      <c r="C11686" s="3">
        <v>38543</v>
      </c>
      <c r="D11686" s="2">
        <v>22</v>
      </c>
      <c r="E11686" s="5">
        <v>29</v>
      </c>
      <c r="F11686" s="5">
        <v>132</v>
      </c>
      <c r="G11686" s="12">
        <f t="shared" si="537"/>
        <v>161</v>
      </c>
      <c r="H11686" s="6">
        <f t="shared" si="538"/>
        <v>966</v>
      </c>
      <c r="I11686" s="13"/>
      <c r="K11686"/>
    </row>
    <row r="11687" spans="1:11" ht="12.75" hidden="1" customHeight="1" x14ac:dyDescent="0.2">
      <c r="A11687" s="2">
        <v>2012</v>
      </c>
      <c r="B11687" s="2" t="s">
        <v>8</v>
      </c>
      <c r="C11687" s="3">
        <v>38543</v>
      </c>
      <c r="D11687" s="2">
        <v>23</v>
      </c>
      <c r="E11687" s="5">
        <v>8</v>
      </c>
      <c r="F11687" s="5">
        <v>44</v>
      </c>
      <c r="G11687" s="12">
        <f t="shared" si="537"/>
        <v>52</v>
      </c>
      <c r="H11687" s="6">
        <f t="shared" si="538"/>
        <v>312</v>
      </c>
      <c r="I11687" s="5">
        <f>ROUND(SUM(G11668:G11688)/0.9624082,0)*6+I11663</f>
        <v>52908</v>
      </c>
      <c r="K11687"/>
    </row>
    <row r="11688" spans="1:11" ht="12.75" hidden="1" customHeight="1" x14ac:dyDescent="0.2">
      <c r="A11688" s="2">
        <v>2012</v>
      </c>
      <c r="B11688" s="2" t="s">
        <v>8</v>
      </c>
      <c r="C11688" s="3">
        <v>38544</v>
      </c>
      <c r="D11688" s="2">
        <v>0</v>
      </c>
      <c r="E11688" s="5"/>
      <c r="F11688" s="5"/>
      <c r="G11688" s="12">
        <f t="shared" si="537"/>
        <v>0</v>
      </c>
      <c r="H11688" s="6">
        <f t="shared" si="538"/>
        <v>0</v>
      </c>
      <c r="J11688" t="s">
        <v>27</v>
      </c>
      <c r="K11688"/>
    </row>
    <row r="11689" spans="1:11" ht="12.75" hidden="1" customHeight="1" x14ac:dyDescent="0.2">
      <c r="A11689" s="2">
        <v>2012</v>
      </c>
      <c r="B11689" s="2" t="s">
        <v>8</v>
      </c>
      <c r="C11689" s="3">
        <v>38544</v>
      </c>
      <c r="D11689" s="2">
        <v>1</v>
      </c>
      <c r="E11689" s="5"/>
      <c r="F11689" s="5"/>
      <c r="G11689" s="12">
        <f t="shared" si="537"/>
        <v>0</v>
      </c>
      <c r="H11689" s="6">
        <f t="shared" si="538"/>
        <v>0</v>
      </c>
      <c r="J11689" t="s">
        <v>27</v>
      </c>
      <c r="K11689"/>
    </row>
    <row r="11690" spans="1:11" ht="12.75" hidden="1" customHeight="1" x14ac:dyDescent="0.2">
      <c r="A11690" s="2">
        <v>2012</v>
      </c>
      <c r="B11690" s="2" t="s">
        <v>8</v>
      </c>
      <c r="C11690" s="3">
        <v>38544</v>
      </c>
      <c r="D11690" s="2">
        <v>2</v>
      </c>
      <c r="E11690" s="5"/>
      <c r="F11690" s="5"/>
      <c r="G11690" s="12">
        <f t="shared" si="537"/>
        <v>0</v>
      </c>
      <c r="H11690" s="6">
        <f t="shared" si="538"/>
        <v>0</v>
      </c>
      <c r="J11690" t="s">
        <v>27</v>
      </c>
      <c r="K11690"/>
    </row>
    <row r="11691" spans="1:11" ht="12.75" hidden="1" customHeight="1" x14ac:dyDescent="0.2">
      <c r="A11691" s="2">
        <v>2012</v>
      </c>
      <c r="B11691" s="2" t="s">
        <v>8</v>
      </c>
      <c r="C11691" s="3">
        <v>38544</v>
      </c>
      <c r="D11691" s="2">
        <v>3</v>
      </c>
      <c r="E11691" s="5"/>
      <c r="F11691" s="5"/>
      <c r="G11691" s="12">
        <f t="shared" si="537"/>
        <v>0</v>
      </c>
      <c r="H11691" s="6">
        <f t="shared" si="538"/>
        <v>0</v>
      </c>
      <c r="J11691" t="s">
        <v>27</v>
      </c>
      <c r="K11691"/>
    </row>
    <row r="11692" spans="1:11" ht="12.75" hidden="1" customHeight="1" x14ac:dyDescent="0.2">
      <c r="A11692" s="2">
        <v>2012</v>
      </c>
      <c r="B11692" s="2" t="s">
        <v>8</v>
      </c>
      <c r="C11692" s="3">
        <v>38544</v>
      </c>
      <c r="D11692" s="2">
        <v>4</v>
      </c>
      <c r="E11692" s="5">
        <v>19</v>
      </c>
      <c r="F11692" s="5">
        <v>53</v>
      </c>
      <c r="G11692" s="12">
        <f t="shared" si="537"/>
        <v>72</v>
      </c>
      <c r="H11692" s="6">
        <f t="shared" si="538"/>
        <v>432</v>
      </c>
      <c r="K11692"/>
    </row>
    <row r="11693" spans="1:11" ht="12.75" hidden="1" customHeight="1" x14ac:dyDescent="0.2">
      <c r="A11693" s="2">
        <v>2012</v>
      </c>
      <c r="B11693" s="2" t="s">
        <v>8</v>
      </c>
      <c r="C11693" s="3">
        <v>38544</v>
      </c>
      <c r="D11693" s="2">
        <v>5</v>
      </c>
      <c r="E11693" s="5">
        <v>0</v>
      </c>
      <c r="F11693" s="5">
        <v>149</v>
      </c>
      <c r="G11693" s="12">
        <f t="shared" si="537"/>
        <v>149</v>
      </c>
      <c r="H11693" s="6">
        <f t="shared" si="538"/>
        <v>894</v>
      </c>
      <c r="K11693"/>
    </row>
    <row r="11694" spans="1:11" ht="12.75" hidden="1" customHeight="1" x14ac:dyDescent="0.2">
      <c r="A11694" s="2">
        <v>2012</v>
      </c>
      <c r="B11694" s="2" t="s">
        <v>8</v>
      </c>
      <c r="C11694" s="3">
        <v>38544</v>
      </c>
      <c r="D11694" s="2">
        <v>6</v>
      </c>
      <c r="E11694" s="5">
        <v>18</v>
      </c>
      <c r="F11694" s="5">
        <v>73</v>
      </c>
      <c r="G11694" s="12">
        <f t="shared" si="537"/>
        <v>91</v>
      </c>
      <c r="H11694" s="6">
        <f t="shared" si="538"/>
        <v>546</v>
      </c>
      <c r="K11694"/>
    </row>
    <row r="11695" spans="1:11" ht="12.75" hidden="1" customHeight="1" x14ac:dyDescent="0.2">
      <c r="A11695" s="2">
        <v>2012</v>
      </c>
      <c r="B11695" s="2" t="s">
        <v>8</v>
      </c>
      <c r="C11695" s="3">
        <v>38544</v>
      </c>
      <c r="D11695" s="2">
        <v>7</v>
      </c>
      <c r="E11695" s="5">
        <v>6</v>
      </c>
      <c r="F11695" s="5">
        <v>100</v>
      </c>
      <c r="G11695" s="12">
        <f t="shared" si="537"/>
        <v>106</v>
      </c>
      <c r="H11695" s="6">
        <f t="shared" si="538"/>
        <v>636</v>
      </c>
      <c r="K11695"/>
    </row>
    <row r="11696" spans="1:11" ht="12.75" hidden="1" customHeight="1" x14ac:dyDescent="0.2">
      <c r="A11696" s="2">
        <v>2012</v>
      </c>
      <c r="B11696" s="2" t="s">
        <v>8</v>
      </c>
      <c r="C11696" s="3">
        <v>38544</v>
      </c>
      <c r="D11696" s="2">
        <v>8</v>
      </c>
      <c r="E11696" s="5">
        <v>41</v>
      </c>
      <c r="F11696" s="5">
        <v>78</v>
      </c>
      <c r="G11696" s="12">
        <f t="shared" si="537"/>
        <v>119</v>
      </c>
      <c r="H11696" s="6">
        <f t="shared" si="538"/>
        <v>714</v>
      </c>
      <c r="K11696"/>
    </row>
    <row r="11697" spans="1:11" ht="12.75" hidden="1" customHeight="1" x14ac:dyDescent="0.2">
      <c r="A11697" s="2">
        <v>2012</v>
      </c>
      <c r="B11697" s="2" t="s">
        <v>8</v>
      </c>
      <c r="C11697" s="3">
        <v>38544</v>
      </c>
      <c r="D11697" s="2">
        <v>9</v>
      </c>
      <c r="E11697" s="5">
        <v>49</v>
      </c>
      <c r="F11697" s="5">
        <v>42</v>
      </c>
      <c r="G11697" s="12">
        <f t="shared" si="537"/>
        <v>91</v>
      </c>
      <c r="H11697" s="6">
        <f t="shared" si="538"/>
        <v>546</v>
      </c>
      <c r="K11697"/>
    </row>
    <row r="11698" spans="1:11" ht="12.75" hidden="1" customHeight="1" x14ac:dyDescent="0.2">
      <c r="A11698" s="2">
        <v>2012</v>
      </c>
      <c r="B11698" s="2" t="s">
        <v>8</v>
      </c>
      <c r="C11698" s="3">
        <v>38544</v>
      </c>
      <c r="D11698" s="2">
        <v>10</v>
      </c>
      <c r="E11698" s="5">
        <v>5</v>
      </c>
      <c r="F11698" s="5">
        <v>65</v>
      </c>
      <c r="G11698" s="12">
        <f t="shared" ref="G11698:G11761" si="539">E11698+F11698</f>
        <v>70</v>
      </c>
      <c r="H11698" s="6">
        <f t="shared" si="538"/>
        <v>420</v>
      </c>
      <c r="K11698"/>
    </row>
    <row r="11699" spans="1:11" ht="12.75" hidden="1" customHeight="1" x14ac:dyDescent="0.2">
      <c r="A11699" s="2">
        <v>2012</v>
      </c>
      <c r="B11699" s="2" t="s">
        <v>8</v>
      </c>
      <c r="C11699" s="3">
        <v>38544</v>
      </c>
      <c r="D11699" s="2">
        <v>11</v>
      </c>
      <c r="E11699" s="5">
        <v>12</v>
      </c>
      <c r="F11699" s="5">
        <v>47</v>
      </c>
      <c r="G11699" s="12">
        <f t="shared" si="539"/>
        <v>59</v>
      </c>
      <c r="H11699" s="6">
        <f t="shared" si="538"/>
        <v>354</v>
      </c>
      <c r="K11699"/>
    </row>
    <row r="11700" spans="1:11" ht="12.75" hidden="1" customHeight="1" x14ac:dyDescent="0.2">
      <c r="A11700" s="2">
        <v>2012</v>
      </c>
      <c r="B11700" s="2" t="s">
        <v>8</v>
      </c>
      <c r="C11700" s="3">
        <v>38544</v>
      </c>
      <c r="D11700" s="2">
        <v>12</v>
      </c>
      <c r="E11700" s="5">
        <v>25</v>
      </c>
      <c r="F11700" s="5">
        <v>161</v>
      </c>
      <c r="G11700" s="12">
        <f t="shared" si="539"/>
        <v>186</v>
      </c>
      <c r="H11700" s="6">
        <f t="shared" si="538"/>
        <v>1116</v>
      </c>
      <c r="K11700"/>
    </row>
    <row r="11701" spans="1:11" ht="12.75" hidden="1" customHeight="1" x14ac:dyDescent="0.2">
      <c r="A11701" s="2">
        <v>2012</v>
      </c>
      <c r="B11701" s="2" t="s">
        <v>8</v>
      </c>
      <c r="C11701" s="3">
        <v>38544</v>
      </c>
      <c r="D11701" s="2">
        <v>13</v>
      </c>
      <c r="E11701" s="5">
        <v>16</v>
      </c>
      <c r="F11701" s="5">
        <v>183</v>
      </c>
      <c r="G11701" s="12">
        <f t="shared" si="539"/>
        <v>199</v>
      </c>
      <c r="H11701" s="6">
        <f t="shared" si="538"/>
        <v>1194</v>
      </c>
      <c r="K11701"/>
    </row>
    <row r="11702" spans="1:11" ht="12.75" hidden="1" customHeight="1" x14ac:dyDescent="0.2">
      <c r="A11702" s="2">
        <v>2012</v>
      </c>
      <c r="B11702" s="2" t="s">
        <v>8</v>
      </c>
      <c r="C11702" s="3">
        <v>38544</v>
      </c>
      <c r="D11702" s="2">
        <v>14</v>
      </c>
      <c r="E11702" s="5">
        <v>30</v>
      </c>
      <c r="F11702" s="5">
        <v>154</v>
      </c>
      <c r="G11702" s="12">
        <f t="shared" si="539"/>
        <v>184</v>
      </c>
      <c r="H11702" s="6">
        <f t="shared" si="538"/>
        <v>1104</v>
      </c>
      <c r="K11702"/>
    </row>
    <row r="11703" spans="1:11" ht="12.75" hidden="1" customHeight="1" x14ac:dyDescent="0.2">
      <c r="A11703" s="2">
        <v>2012</v>
      </c>
      <c r="B11703" s="2" t="s">
        <v>8</v>
      </c>
      <c r="C11703" s="3">
        <v>38544</v>
      </c>
      <c r="D11703" s="2">
        <v>15</v>
      </c>
      <c r="E11703" s="5">
        <v>7</v>
      </c>
      <c r="F11703" s="5">
        <v>315</v>
      </c>
      <c r="G11703" s="12">
        <f t="shared" si="539"/>
        <v>322</v>
      </c>
      <c r="H11703" s="6">
        <f t="shared" si="538"/>
        <v>1932</v>
      </c>
      <c r="K11703"/>
    </row>
    <row r="11704" spans="1:11" ht="12.75" hidden="1" customHeight="1" x14ac:dyDescent="0.2">
      <c r="A11704" s="2">
        <v>2012</v>
      </c>
      <c r="B11704" s="2" t="s">
        <v>8</v>
      </c>
      <c r="C11704" s="3">
        <v>38544</v>
      </c>
      <c r="D11704" s="2">
        <v>16</v>
      </c>
      <c r="E11704" s="5">
        <v>120</v>
      </c>
      <c r="F11704" s="5">
        <v>530</v>
      </c>
      <c r="G11704" s="12">
        <f t="shared" si="539"/>
        <v>650</v>
      </c>
      <c r="H11704" s="6">
        <f t="shared" si="538"/>
        <v>3900</v>
      </c>
      <c r="K11704"/>
    </row>
    <row r="11705" spans="1:11" ht="12.75" hidden="1" customHeight="1" x14ac:dyDescent="0.2">
      <c r="A11705" s="2">
        <v>2012</v>
      </c>
      <c r="B11705" s="2" t="s">
        <v>8</v>
      </c>
      <c r="C11705" s="3">
        <v>38544</v>
      </c>
      <c r="D11705" s="2">
        <v>17</v>
      </c>
      <c r="E11705" s="5">
        <v>40</v>
      </c>
      <c r="F11705" s="5">
        <v>213</v>
      </c>
      <c r="G11705" s="12">
        <f t="shared" si="539"/>
        <v>253</v>
      </c>
      <c r="H11705" s="6">
        <f t="shared" si="538"/>
        <v>1518</v>
      </c>
      <c r="K11705"/>
    </row>
    <row r="11706" spans="1:11" ht="12.75" hidden="1" customHeight="1" x14ac:dyDescent="0.2">
      <c r="A11706" s="2">
        <v>2012</v>
      </c>
      <c r="B11706" s="2" t="s">
        <v>8</v>
      </c>
      <c r="C11706" s="3">
        <v>38544</v>
      </c>
      <c r="D11706" s="2">
        <v>18</v>
      </c>
      <c r="E11706" s="5">
        <v>8</v>
      </c>
      <c r="F11706" s="5">
        <v>188</v>
      </c>
      <c r="G11706" s="12">
        <f t="shared" si="539"/>
        <v>196</v>
      </c>
      <c r="H11706" s="6">
        <f t="shared" si="538"/>
        <v>1176</v>
      </c>
      <c r="K11706"/>
    </row>
    <row r="11707" spans="1:11" ht="12.75" hidden="1" customHeight="1" x14ac:dyDescent="0.2">
      <c r="A11707" s="2">
        <v>2012</v>
      </c>
      <c r="B11707" s="2" t="s">
        <v>8</v>
      </c>
      <c r="C11707" s="3">
        <v>38544</v>
      </c>
      <c r="D11707" s="2">
        <v>19</v>
      </c>
      <c r="E11707" s="5">
        <v>8</v>
      </c>
      <c r="F11707" s="5">
        <v>185</v>
      </c>
      <c r="G11707" s="12">
        <f t="shared" si="539"/>
        <v>193</v>
      </c>
      <c r="H11707" s="6">
        <f t="shared" si="538"/>
        <v>1158</v>
      </c>
      <c r="K11707"/>
    </row>
    <row r="11708" spans="1:11" ht="12.75" hidden="1" customHeight="1" x14ac:dyDescent="0.2">
      <c r="A11708" s="2">
        <v>2012</v>
      </c>
      <c r="B11708" s="2" t="s">
        <v>8</v>
      </c>
      <c r="C11708" s="3">
        <v>38544</v>
      </c>
      <c r="D11708" s="2">
        <v>20</v>
      </c>
      <c r="E11708" s="5">
        <v>4</v>
      </c>
      <c r="F11708" s="5">
        <v>197</v>
      </c>
      <c r="G11708" s="12">
        <f t="shared" si="539"/>
        <v>201</v>
      </c>
      <c r="H11708" s="6">
        <f t="shared" si="538"/>
        <v>1206</v>
      </c>
      <c r="K11708"/>
    </row>
    <row r="11709" spans="1:11" ht="12.75" hidden="1" customHeight="1" x14ac:dyDescent="0.2">
      <c r="A11709" s="2">
        <v>2012</v>
      </c>
      <c r="B11709" s="2" t="s">
        <v>8</v>
      </c>
      <c r="C11709" s="3">
        <v>38544</v>
      </c>
      <c r="D11709" s="2">
        <v>21</v>
      </c>
      <c r="E11709" s="5">
        <v>0</v>
      </c>
      <c r="F11709" s="5">
        <v>29</v>
      </c>
      <c r="G11709" s="12">
        <f t="shared" si="539"/>
        <v>29</v>
      </c>
      <c r="H11709" s="6">
        <f t="shared" ref="H11709:H11772" si="540">G11709*6</f>
        <v>174</v>
      </c>
      <c r="K11709"/>
    </row>
    <row r="11710" spans="1:11" ht="12.75" hidden="1" customHeight="1" x14ac:dyDescent="0.2">
      <c r="A11710" s="2">
        <v>2012</v>
      </c>
      <c r="B11710" s="2" t="s">
        <v>8</v>
      </c>
      <c r="C11710" s="3">
        <v>38544</v>
      </c>
      <c r="D11710" s="2">
        <v>22</v>
      </c>
      <c r="E11710" s="5">
        <v>18</v>
      </c>
      <c r="F11710" s="5">
        <v>34</v>
      </c>
      <c r="G11710" s="12">
        <f t="shared" si="539"/>
        <v>52</v>
      </c>
      <c r="H11710" s="6">
        <f t="shared" si="540"/>
        <v>312</v>
      </c>
      <c r="K11710"/>
    </row>
    <row r="11711" spans="1:11" ht="12.75" hidden="1" customHeight="1" x14ac:dyDescent="0.2">
      <c r="A11711" s="2">
        <v>2012</v>
      </c>
      <c r="B11711" s="2" t="s">
        <v>8</v>
      </c>
      <c r="C11711" s="3">
        <v>38544</v>
      </c>
      <c r="D11711" s="2">
        <v>23</v>
      </c>
      <c r="E11711" s="5">
        <v>35</v>
      </c>
      <c r="F11711" s="5">
        <v>64</v>
      </c>
      <c r="G11711" s="12">
        <f t="shared" si="539"/>
        <v>99</v>
      </c>
      <c r="H11711" s="6">
        <f t="shared" si="540"/>
        <v>594</v>
      </c>
      <c r="I11711" s="5">
        <f>ROUND(SUM(G11692:G11712)/0.9624082,0)*6+I11687</f>
        <v>73614</v>
      </c>
      <c r="K11711"/>
    </row>
    <row r="11712" spans="1:11" ht="12.75" hidden="1" customHeight="1" x14ac:dyDescent="0.2">
      <c r="A11712" s="2">
        <v>2012</v>
      </c>
      <c r="B11712" s="2" t="s">
        <v>8</v>
      </c>
      <c r="C11712" s="3">
        <v>38545</v>
      </c>
      <c r="D11712" s="2">
        <v>0</v>
      </c>
      <c r="E11712" s="5"/>
      <c r="F11712" s="5"/>
      <c r="G11712" s="12">
        <f t="shared" si="539"/>
        <v>0</v>
      </c>
      <c r="H11712" s="6">
        <f t="shared" si="540"/>
        <v>0</v>
      </c>
      <c r="J11712" t="s">
        <v>27</v>
      </c>
      <c r="K11712"/>
    </row>
    <row r="11713" spans="1:11" ht="12.75" hidden="1" customHeight="1" x14ac:dyDescent="0.2">
      <c r="A11713" s="2">
        <v>2012</v>
      </c>
      <c r="B11713" s="2" t="s">
        <v>8</v>
      </c>
      <c r="C11713" s="3">
        <v>38545</v>
      </c>
      <c r="D11713" s="2">
        <v>1</v>
      </c>
      <c r="E11713" s="5"/>
      <c r="F11713" s="5"/>
      <c r="G11713" s="12">
        <f t="shared" si="539"/>
        <v>0</v>
      </c>
      <c r="H11713" s="6">
        <f t="shared" si="540"/>
        <v>0</v>
      </c>
      <c r="J11713" t="s">
        <v>27</v>
      </c>
      <c r="K11713"/>
    </row>
    <row r="11714" spans="1:11" ht="12.75" hidden="1" customHeight="1" x14ac:dyDescent="0.2">
      <c r="A11714" s="2">
        <v>2012</v>
      </c>
      <c r="B11714" s="2" t="s">
        <v>8</v>
      </c>
      <c r="C11714" s="3">
        <v>38545</v>
      </c>
      <c r="D11714" s="2">
        <v>2</v>
      </c>
      <c r="E11714" s="5"/>
      <c r="F11714" s="5"/>
      <c r="G11714" s="12">
        <f t="shared" si="539"/>
        <v>0</v>
      </c>
      <c r="H11714" s="6">
        <f t="shared" si="540"/>
        <v>0</v>
      </c>
      <c r="J11714" t="s">
        <v>27</v>
      </c>
      <c r="K11714"/>
    </row>
    <row r="11715" spans="1:11" ht="12.75" hidden="1" customHeight="1" x14ac:dyDescent="0.2">
      <c r="A11715" s="2">
        <v>2012</v>
      </c>
      <c r="B11715" s="2" t="s">
        <v>8</v>
      </c>
      <c r="C11715" s="3">
        <v>38545</v>
      </c>
      <c r="D11715" s="2">
        <v>3</v>
      </c>
      <c r="E11715" s="5"/>
      <c r="F11715" s="5"/>
      <c r="G11715" s="12">
        <f t="shared" si="539"/>
        <v>0</v>
      </c>
      <c r="H11715" s="6">
        <f t="shared" si="540"/>
        <v>0</v>
      </c>
      <c r="J11715" t="s">
        <v>27</v>
      </c>
      <c r="K11715"/>
    </row>
    <row r="11716" spans="1:11" ht="12.75" hidden="1" customHeight="1" x14ac:dyDescent="0.2">
      <c r="A11716" s="2">
        <v>2012</v>
      </c>
      <c r="B11716" s="2" t="s">
        <v>8</v>
      </c>
      <c r="C11716" s="3">
        <v>38545</v>
      </c>
      <c r="D11716" s="2">
        <v>4</v>
      </c>
      <c r="E11716" s="5">
        <v>0</v>
      </c>
      <c r="F11716" s="5">
        <v>0</v>
      </c>
      <c r="G11716" s="12">
        <f t="shared" si="539"/>
        <v>0</v>
      </c>
      <c r="H11716" s="6">
        <f t="shared" si="540"/>
        <v>0</v>
      </c>
      <c r="K11716"/>
    </row>
    <row r="11717" spans="1:11" ht="12.75" hidden="1" customHeight="1" x14ac:dyDescent="0.2">
      <c r="A11717" s="2">
        <v>2012</v>
      </c>
      <c r="B11717" s="2" t="s">
        <v>8</v>
      </c>
      <c r="C11717" s="3">
        <v>38545</v>
      </c>
      <c r="D11717" s="2">
        <v>5</v>
      </c>
      <c r="E11717" s="5">
        <v>1</v>
      </c>
      <c r="F11717" s="5">
        <v>35</v>
      </c>
      <c r="G11717" s="12">
        <f t="shared" si="539"/>
        <v>36</v>
      </c>
      <c r="H11717" s="6">
        <f t="shared" si="540"/>
        <v>216</v>
      </c>
      <c r="K11717"/>
    </row>
    <row r="11718" spans="1:11" ht="12.75" hidden="1" customHeight="1" x14ac:dyDescent="0.2">
      <c r="A11718" s="2">
        <v>2012</v>
      </c>
      <c r="B11718" s="2" t="s">
        <v>8</v>
      </c>
      <c r="C11718" s="3">
        <v>38545</v>
      </c>
      <c r="D11718" s="2">
        <v>6</v>
      </c>
      <c r="E11718" s="5">
        <v>54</v>
      </c>
      <c r="F11718" s="5">
        <v>22</v>
      </c>
      <c r="G11718" s="12">
        <f t="shared" si="539"/>
        <v>76</v>
      </c>
      <c r="H11718" s="6">
        <f t="shared" si="540"/>
        <v>456</v>
      </c>
      <c r="K11718"/>
    </row>
    <row r="11719" spans="1:11" ht="12.75" hidden="1" customHeight="1" x14ac:dyDescent="0.2">
      <c r="A11719" s="2">
        <v>2012</v>
      </c>
      <c r="B11719" s="2" t="s">
        <v>8</v>
      </c>
      <c r="C11719" s="3">
        <v>38545</v>
      </c>
      <c r="D11719" s="2">
        <v>7</v>
      </c>
      <c r="E11719" s="5">
        <v>10</v>
      </c>
      <c r="F11719" s="5">
        <v>0</v>
      </c>
      <c r="G11719" s="12">
        <f t="shared" si="539"/>
        <v>10</v>
      </c>
      <c r="H11719" s="6">
        <f t="shared" si="540"/>
        <v>60</v>
      </c>
      <c r="K11719"/>
    </row>
    <row r="11720" spans="1:11" ht="12.75" hidden="1" customHeight="1" x14ac:dyDescent="0.2">
      <c r="A11720" s="2">
        <v>2012</v>
      </c>
      <c r="B11720" s="2" t="s">
        <v>8</v>
      </c>
      <c r="C11720" s="3">
        <v>38545</v>
      </c>
      <c r="D11720" s="2">
        <v>8</v>
      </c>
      <c r="E11720" s="5">
        <v>7</v>
      </c>
      <c r="F11720" s="5">
        <v>4</v>
      </c>
      <c r="G11720" s="12">
        <f t="shared" si="539"/>
        <v>11</v>
      </c>
      <c r="H11720" s="6">
        <f t="shared" si="540"/>
        <v>66</v>
      </c>
      <c r="K11720"/>
    </row>
    <row r="11721" spans="1:11" ht="12.75" hidden="1" customHeight="1" x14ac:dyDescent="0.2">
      <c r="A11721" s="2">
        <v>2012</v>
      </c>
      <c r="B11721" s="2" t="s">
        <v>8</v>
      </c>
      <c r="C11721" s="3">
        <v>38545</v>
      </c>
      <c r="D11721" s="2">
        <v>9</v>
      </c>
      <c r="E11721" s="5">
        <v>33</v>
      </c>
      <c r="F11721" s="5">
        <v>15</v>
      </c>
      <c r="G11721" s="12">
        <f t="shared" si="539"/>
        <v>48</v>
      </c>
      <c r="H11721" s="6">
        <f t="shared" si="540"/>
        <v>288</v>
      </c>
      <c r="K11721"/>
    </row>
    <row r="11722" spans="1:11" ht="12.75" hidden="1" customHeight="1" x14ac:dyDescent="0.2">
      <c r="A11722" s="2">
        <v>2012</v>
      </c>
      <c r="B11722" s="2" t="s">
        <v>8</v>
      </c>
      <c r="C11722" s="3">
        <v>38545</v>
      </c>
      <c r="D11722" s="2">
        <v>10</v>
      </c>
      <c r="E11722" s="5">
        <v>34</v>
      </c>
      <c r="F11722" s="5">
        <v>4</v>
      </c>
      <c r="G11722" s="12">
        <f t="shared" si="539"/>
        <v>38</v>
      </c>
      <c r="H11722" s="6">
        <f t="shared" si="540"/>
        <v>228</v>
      </c>
      <c r="K11722"/>
    </row>
    <row r="11723" spans="1:11" ht="12.75" hidden="1" customHeight="1" x14ac:dyDescent="0.2">
      <c r="A11723" s="2">
        <v>2012</v>
      </c>
      <c r="B11723" s="2" t="s">
        <v>8</v>
      </c>
      <c r="C11723" s="3">
        <v>38545</v>
      </c>
      <c r="D11723" s="2">
        <v>11</v>
      </c>
      <c r="E11723" s="5">
        <v>46</v>
      </c>
      <c r="F11723" s="5">
        <v>7</v>
      </c>
      <c r="G11723" s="12">
        <f t="shared" si="539"/>
        <v>53</v>
      </c>
      <c r="H11723" s="6">
        <f t="shared" si="540"/>
        <v>318</v>
      </c>
      <c r="K11723"/>
    </row>
    <row r="11724" spans="1:11" ht="12.75" hidden="1" customHeight="1" x14ac:dyDescent="0.2">
      <c r="A11724" s="2">
        <v>2012</v>
      </c>
      <c r="B11724" s="2" t="s">
        <v>8</v>
      </c>
      <c r="C11724" s="3">
        <v>38545</v>
      </c>
      <c r="D11724" s="2">
        <v>12</v>
      </c>
      <c r="E11724" s="5">
        <v>30</v>
      </c>
      <c r="F11724" s="5">
        <v>105</v>
      </c>
      <c r="G11724" s="12">
        <f t="shared" si="539"/>
        <v>135</v>
      </c>
      <c r="H11724" s="6">
        <f t="shared" si="540"/>
        <v>810</v>
      </c>
      <c r="K11724"/>
    </row>
    <row r="11725" spans="1:11" ht="12.75" hidden="1" customHeight="1" x14ac:dyDescent="0.2">
      <c r="A11725" s="2">
        <v>2012</v>
      </c>
      <c r="B11725" s="2" t="s">
        <v>8</v>
      </c>
      <c r="C11725" s="3">
        <v>38545</v>
      </c>
      <c r="D11725" s="2">
        <v>13</v>
      </c>
      <c r="E11725" s="5">
        <v>33</v>
      </c>
      <c r="F11725" s="5">
        <v>85</v>
      </c>
      <c r="G11725" s="12">
        <f t="shared" si="539"/>
        <v>118</v>
      </c>
      <c r="H11725" s="6">
        <f t="shared" si="540"/>
        <v>708</v>
      </c>
      <c r="K11725"/>
    </row>
    <row r="11726" spans="1:11" ht="12.75" hidden="1" customHeight="1" x14ac:dyDescent="0.2">
      <c r="A11726" s="2">
        <v>2012</v>
      </c>
      <c r="B11726" s="2" t="s">
        <v>8</v>
      </c>
      <c r="C11726" s="3">
        <v>38545</v>
      </c>
      <c r="D11726" s="2">
        <v>14</v>
      </c>
      <c r="E11726" s="5">
        <v>24</v>
      </c>
      <c r="F11726" s="5">
        <v>98</v>
      </c>
      <c r="G11726" s="12">
        <f t="shared" si="539"/>
        <v>122</v>
      </c>
      <c r="H11726" s="6">
        <f t="shared" si="540"/>
        <v>732</v>
      </c>
      <c r="K11726"/>
    </row>
    <row r="11727" spans="1:11" ht="12.75" hidden="1" customHeight="1" x14ac:dyDescent="0.2">
      <c r="A11727" s="2">
        <v>2012</v>
      </c>
      <c r="B11727" s="2" t="s">
        <v>8</v>
      </c>
      <c r="C11727" s="3">
        <v>38545</v>
      </c>
      <c r="D11727" s="2">
        <v>15</v>
      </c>
      <c r="E11727" s="5">
        <v>10</v>
      </c>
      <c r="F11727" s="5">
        <v>7</v>
      </c>
      <c r="G11727" s="12">
        <f t="shared" si="539"/>
        <v>17</v>
      </c>
      <c r="H11727" s="6">
        <f t="shared" si="540"/>
        <v>102</v>
      </c>
      <c r="K11727"/>
    </row>
    <row r="11728" spans="1:11" ht="12.75" hidden="1" customHeight="1" x14ac:dyDescent="0.2">
      <c r="A11728" s="2">
        <v>2012</v>
      </c>
      <c r="B11728" s="2" t="s">
        <v>8</v>
      </c>
      <c r="C11728" s="3">
        <v>38545</v>
      </c>
      <c r="D11728" s="2">
        <v>16</v>
      </c>
      <c r="E11728" s="5">
        <v>15</v>
      </c>
      <c r="F11728" s="5">
        <v>37</v>
      </c>
      <c r="G11728" s="12">
        <f t="shared" si="539"/>
        <v>52</v>
      </c>
      <c r="H11728" s="6">
        <f t="shared" si="540"/>
        <v>312</v>
      </c>
      <c r="K11728"/>
    </row>
    <row r="11729" spans="1:11" ht="12.75" hidden="1" customHeight="1" x14ac:dyDescent="0.2">
      <c r="A11729" s="2">
        <v>2012</v>
      </c>
      <c r="B11729" s="2" t="s">
        <v>8</v>
      </c>
      <c r="C11729" s="3">
        <v>38545</v>
      </c>
      <c r="D11729" s="2">
        <v>17</v>
      </c>
      <c r="E11729" s="5">
        <v>11</v>
      </c>
      <c r="F11729" s="5">
        <v>14</v>
      </c>
      <c r="G11729" s="12">
        <f t="shared" si="539"/>
        <v>25</v>
      </c>
      <c r="H11729" s="6">
        <f t="shared" si="540"/>
        <v>150</v>
      </c>
      <c r="K11729"/>
    </row>
    <row r="11730" spans="1:11" ht="12.75" hidden="1" customHeight="1" x14ac:dyDescent="0.2">
      <c r="A11730" s="2">
        <v>2012</v>
      </c>
      <c r="B11730" s="2" t="s">
        <v>8</v>
      </c>
      <c r="C11730" s="3">
        <v>38545</v>
      </c>
      <c r="D11730" s="2">
        <v>18</v>
      </c>
      <c r="E11730" s="5">
        <v>17</v>
      </c>
      <c r="F11730" s="5">
        <v>17</v>
      </c>
      <c r="G11730" s="12">
        <f t="shared" si="539"/>
        <v>34</v>
      </c>
      <c r="H11730" s="6">
        <f t="shared" si="540"/>
        <v>204</v>
      </c>
      <c r="K11730"/>
    </row>
    <row r="11731" spans="1:11" ht="12.75" hidden="1" customHeight="1" x14ac:dyDescent="0.2">
      <c r="A11731" s="2">
        <v>2012</v>
      </c>
      <c r="B11731" s="2" t="s">
        <v>8</v>
      </c>
      <c r="C11731" s="3">
        <v>38545</v>
      </c>
      <c r="D11731" s="2">
        <v>19</v>
      </c>
      <c r="E11731" s="5">
        <v>37</v>
      </c>
      <c r="F11731" s="5">
        <v>139</v>
      </c>
      <c r="G11731" s="12">
        <f t="shared" si="539"/>
        <v>176</v>
      </c>
      <c r="H11731" s="6">
        <f t="shared" si="540"/>
        <v>1056</v>
      </c>
      <c r="K11731"/>
    </row>
    <row r="11732" spans="1:11" ht="12.75" hidden="1" customHeight="1" x14ac:dyDescent="0.2">
      <c r="A11732" s="2">
        <v>2012</v>
      </c>
      <c r="B11732" s="2" t="s">
        <v>8</v>
      </c>
      <c r="C11732" s="3">
        <v>38545</v>
      </c>
      <c r="D11732" s="2">
        <v>20</v>
      </c>
      <c r="E11732" s="5">
        <v>31</v>
      </c>
      <c r="F11732" s="5">
        <v>33</v>
      </c>
      <c r="G11732" s="12">
        <f t="shared" si="539"/>
        <v>64</v>
      </c>
      <c r="H11732" s="6">
        <f t="shared" si="540"/>
        <v>384</v>
      </c>
      <c r="K11732"/>
    </row>
    <row r="11733" spans="1:11" ht="12.75" hidden="1" customHeight="1" x14ac:dyDescent="0.2">
      <c r="A11733" s="2">
        <v>2012</v>
      </c>
      <c r="B11733" s="2" t="s">
        <v>8</v>
      </c>
      <c r="C11733" s="3">
        <v>38545</v>
      </c>
      <c r="D11733" s="2">
        <v>21</v>
      </c>
      <c r="E11733" s="5">
        <v>53</v>
      </c>
      <c r="F11733" s="5">
        <v>116</v>
      </c>
      <c r="G11733" s="12">
        <f t="shared" si="539"/>
        <v>169</v>
      </c>
      <c r="H11733" s="6">
        <f t="shared" si="540"/>
        <v>1014</v>
      </c>
      <c r="K11733"/>
    </row>
    <row r="11734" spans="1:11" ht="12.75" hidden="1" customHeight="1" x14ac:dyDescent="0.2">
      <c r="A11734" s="2">
        <v>2012</v>
      </c>
      <c r="B11734" s="2" t="s">
        <v>8</v>
      </c>
      <c r="C11734" s="3">
        <v>38545</v>
      </c>
      <c r="D11734" s="2">
        <v>22</v>
      </c>
      <c r="E11734" s="5">
        <v>4</v>
      </c>
      <c r="F11734" s="5">
        <v>52</v>
      </c>
      <c r="G11734" s="12">
        <f t="shared" si="539"/>
        <v>56</v>
      </c>
      <c r="H11734" s="6">
        <f t="shared" si="540"/>
        <v>336</v>
      </c>
      <c r="K11734"/>
    </row>
    <row r="11735" spans="1:11" ht="12.75" hidden="1" customHeight="1" x14ac:dyDescent="0.2">
      <c r="A11735" s="2">
        <v>2012</v>
      </c>
      <c r="B11735" s="2" t="s">
        <v>8</v>
      </c>
      <c r="C11735" s="3">
        <v>38545</v>
      </c>
      <c r="D11735" s="2">
        <v>23</v>
      </c>
      <c r="E11735" s="5">
        <v>11</v>
      </c>
      <c r="F11735" s="5">
        <v>9</v>
      </c>
      <c r="G11735" s="12">
        <f t="shared" si="539"/>
        <v>20</v>
      </c>
      <c r="H11735" s="6">
        <f t="shared" si="540"/>
        <v>120</v>
      </c>
      <c r="I11735" s="5">
        <f>ROUND(SUM(G11716:G11736)/0.9624082,0)*6+I11711</f>
        <v>81468</v>
      </c>
      <c r="K11735"/>
    </row>
    <row r="11736" spans="1:11" ht="12.75" hidden="1" customHeight="1" x14ac:dyDescent="0.2">
      <c r="A11736" s="2">
        <v>2012</v>
      </c>
      <c r="B11736" s="2" t="s">
        <v>8</v>
      </c>
      <c r="C11736" s="3">
        <v>38546</v>
      </c>
      <c r="D11736" s="2">
        <v>0</v>
      </c>
      <c r="E11736" s="5"/>
      <c r="F11736" s="5"/>
      <c r="G11736" s="12">
        <f t="shared" si="539"/>
        <v>0</v>
      </c>
      <c r="H11736" s="6">
        <f t="shared" si="540"/>
        <v>0</v>
      </c>
      <c r="I11736" s="13"/>
      <c r="J11736" t="s">
        <v>27</v>
      </c>
      <c r="K11736"/>
    </row>
    <row r="11737" spans="1:11" ht="12.75" hidden="1" customHeight="1" x14ac:dyDescent="0.2">
      <c r="A11737" s="2">
        <v>2012</v>
      </c>
      <c r="B11737" s="2" t="s">
        <v>8</v>
      </c>
      <c r="C11737" s="3">
        <v>38546</v>
      </c>
      <c r="D11737" s="2">
        <v>1</v>
      </c>
      <c r="E11737" s="5"/>
      <c r="F11737" s="5"/>
      <c r="G11737" s="12">
        <f t="shared" si="539"/>
        <v>0</v>
      </c>
      <c r="H11737" s="6">
        <f t="shared" si="540"/>
        <v>0</v>
      </c>
      <c r="I11737" s="13"/>
      <c r="J11737" t="s">
        <v>27</v>
      </c>
      <c r="K11737"/>
    </row>
    <row r="11738" spans="1:11" ht="12.75" hidden="1" customHeight="1" x14ac:dyDescent="0.2">
      <c r="A11738" s="2">
        <v>2012</v>
      </c>
      <c r="B11738" s="2" t="s">
        <v>8</v>
      </c>
      <c r="C11738" s="3">
        <v>38546</v>
      </c>
      <c r="D11738" s="2">
        <v>2</v>
      </c>
      <c r="E11738" s="5"/>
      <c r="F11738" s="5"/>
      <c r="G11738" s="12">
        <f t="shared" si="539"/>
        <v>0</v>
      </c>
      <c r="H11738" s="6">
        <f t="shared" si="540"/>
        <v>0</v>
      </c>
      <c r="I11738" s="13"/>
      <c r="J11738" t="s">
        <v>27</v>
      </c>
      <c r="K11738"/>
    </row>
    <row r="11739" spans="1:11" ht="12.75" hidden="1" customHeight="1" x14ac:dyDescent="0.2">
      <c r="A11739" s="2">
        <v>2012</v>
      </c>
      <c r="B11739" s="2" t="s">
        <v>8</v>
      </c>
      <c r="C11739" s="3">
        <v>38546</v>
      </c>
      <c r="D11739" s="2">
        <v>3</v>
      </c>
      <c r="E11739" s="5"/>
      <c r="F11739" s="5"/>
      <c r="G11739" s="12">
        <f t="shared" si="539"/>
        <v>0</v>
      </c>
      <c r="H11739" s="6">
        <f t="shared" si="540"/>
        <v>0</v>
      </c>
      <c r="I11739" s="13"/>
      <c r="J11739" t="s">
        <v>27</v>
      </c>
      <c r="K11739"/>
    </row>
    <row r="11740" spans="1:11" ht="12.75" hidden="1" customHeight="1" x14ac:dyDescent="0.2">
      <c r="A11740" s="2">
        <v>2012</v>
      </c>
      <c r="B11740" s="2" t="s">
        <v>8</v>
      </c>
      <c r="C11740" s="3">
        <v>38546</v>
      </c>
      <c r="D11740" s="2">
        <v>4</v>
      </c>
      <c r="E11740" s="5">
        <v>5</v>
      </c>
      <c r="F11740" s="5">
        <v>3</v>
      </c>
      <c r="G11740" s="12">
        <f t="shared" si="539"/>
        <v>8</v>
      </c>
      <c r="H11740" s="6">
        <f t="shared" si="540"/>
        <v>48</v>
      </c>
      <c r="I11740" s="13"/>
      <c r="K11740"/>
    </row>
    <row r="11741" spans="1:11" ht="12.75" hidden="1" customHeight="1" x14ac:dyDescent="0.2">
      <c r="A11741" s="2">
        <v>2012</v>
      </c>
      <c r="B11741" s="2" t="s">
        <v>8</v>
      </c>
      <c r="C11741" s="3">
        <v>38546</v>
      </c>
      <c r="D11741" s="2">
        <v>5</v>
      </c>
      <c r="E11741" s="5">
        <v>15</v>
      </c>
      <c r="F11741" s="5">
        <v>188</v>
      </c>
      <c r="G11741" s="12">
        <f t="shared" si="539"/>
        <v>203</v>
      </c>
      <c r="H11741" s="6">
        <f t="shared" si="540"/>
        <v>1218</v>
      </c>
      <c r="I11741" s="13"/>
      <c r="K11741"/>
    </row>
    <row r="11742" spans="1:11" ht="12.75" hidden="1" customHeight="1" x14ac:dyDescent="0.2">
      <c r="A11742" s="2">
        <v>2012</v>
      </c>
      <c r="B11742" s="2" t="s">
        <v>8</v>
      </c>
      <c r="C11742" s="3">
        <v>38546</v>
      </c>
      <c r="D11742" s="2">
        <v>6</v>
      </c>
      <c r="E11742" s="5">
        <v>88</v>
      </c>
      <c r="F11742" s="5">
        <v>120</v>
      </c>
      <c r="G11742" s="12">
        <f t="shared" si="539"/>
        <v>208</v>
      </c>
      <c r="H11742" s="6">
        <f t="shared" si="540"/>
        <v>1248</v>
      </c>
      <c r="I11742" s="13"/>
      <c r="K11742"/>
    </row>
    <row r="11743" spans="1:11" ht="12.75" hidden="1" customHeight="1" x14ac:dyDescent="0.2">
      <c r="A11743" s="2">
        <v>2012</v>
      </c>
      <c r="B11743" s="2" t="s">
        <v>8</v>
      </c>
      <c r="C11743" s="3">
        <v>38546</v>
      </c>
      <c r="D11743" s="2">
        <v>7</v>
      </c>
      <c r="E11743" s="5">
        <v>18</v>
      </c>
      <c r="F11743" s="5">
        <v>31</v>
      </c>
      <c r="G11743" s="12">
        <f t="shared" si="539"/>
        <v>49</v>
      </c>
      <c r="H11743" s="6">
        <f t="shared" si="540"/>
        <v>294</v>
      </c>
      <c r="I11743" s="13"/>
      <c r="K11743"/>
    </row>
    <row r="11744" spans="1:11" ht="12.75" hidden="1" customHeight="1" x14ac:dyDescent="0.2">
      <c r="A11744" s="2">
        <v>2012</v>
      </c>
      <c r="B11744" s="2" t="s">
        <v>8</v>
      </c>
      <c r="C11744" s="3">
        <v>38546</v>
      </c>
      <c r="D11744" s="2">
        <v>8</v>
      </c>
      <c r="E11744" s="5">
        <v>81</v>
      </c>
      <c r="F11744" s="5">
        <v>23</v>
      </c>
      <c r="G11744" s="12">
        <f t="shared" si="539"/>
        <v>104</v>
      </c>
      <c r="H11744" s="6">
        <f t="shared" si="540"/>
        <v>624</v>
      </c>
      <c r="I11744" s="13"/>
      <c r="K11744"/>
    </row>
    <row r="11745" spans="1:11" ht="12.75" hidden="1" customHeight="1" x14ac:dyDescent="0.2">
      <c r="A11745" s="2">
        <v>2012</v>
      </c>
      <c r="B11745" s="2" t="s">
        <v>8</v>
      </c>
      <c r="C11745" s="3">
        <v>38546</v>
      </c>
      <c r="D11745" s="2">
        <v>9</v>
      </c>
      <c r="E11745" s="5">
        <v>160</v>
      </c>
      <c r="F11745" s="5">
        <v>51</v>
      </c>
      <c r="G11745" s="12">
        <f t="shared" si="539"/>
        <v>211</v>
      </c>
      <c r="H11745" s="6">
        <f t="shared" si="540"/>
        <v>1266</v>
      </c>
      <c r="I11745" s="13"/>
      <c r="K11745"/>
    </row>
    <row r="11746" spans="1:11" ht="12.75" hidden="1" customHeight="1" x14ac:dyDescent="0.2">
      <c r="A11746" s="2">
        <v>2012</v>
      </c>
      <c r="B11746" s="2" t="s">
        <v>8</v>
      </c>
      <c r="C11746" s="3">
        <v>38546</v>
      </c>
      <c r="D11746" s="2">
        <v>10</v>
      </c>
      <c r="E11746" s="5">
        <v>178</v>
      </c>
      <c r="F11746" s="5">
        <v>30</v>
      </c>
      <c r="G11746" s="12">
        <f t="shared" si="539"/>
        <v>208</v>
      </c>
      <c r="H11746" s="6">
        <f t="shared" si="540"/>
        <v>1248</v>
      </c>
      <c r="I11746" s="13"/>
      <c r="K11746"/>
    </row>
    <row r="11747" spans="1:11" ht="12.75" hidden="1" customHeight="1" x14ac:dyDescent="0.2">
      <c r="A11747" s="2">
        <v>2012</v>
      </c>
      <c r="B11747" s="2" t="s">
        <v>8</v>
      </c>
      <c r="C11747" s="3">
        <v>38546</v>
      </c>
      <c r="D11747" s="2">
        <v>11</v>
      </c>
      <c r="E11747" s="5">
        <v>239</v>
      </c>
      <c r="F11747" s="5">
        <v>144</v>
      </c>
      <c r="G11747" s="12">
        <f t="shared" si="539"/>
        <v>383</v>
      </c>
      <c r="H11747" s="6">
        <f t="shared" si="540"/>
        <v>2298</v>
      </c>
      <c r="I11747" s="13"/>
      <c r="K11747"/>
    </row>
    <row r="11748" spans="1:11" ht="12.75" hidden="1" customHeight="1" x14ac:dyDescent="0.2">
      <c r="A11748" s="2">
        <v>2012</v>
      </c>
      <c r="B11748" s="2" t="s">
        <v>8</v>
      </c>
      <c r="C11748" s="3">
        <v>38546</v>
      </c>
      <c r="D11748" s="2">
        <v>12</v>
      </c>
      <c r="E11748" s="5">
        <v>174</v>
      </c>
      <c r="F11748" s="5">
        <v>212</v>
      </c>
      <c r="G11748" s="12">
        <f t="shared" si="539"/>
        <v>386</v>
      </c>
      <c r="H11748" s="6">
        <f t="shared" si="540"/>
        <v>2316</v>
      </c>
      <c r="I11748" s="13"/>
      <c r="K11748"/>
    </row>
    <row r="11749" spans="1:11" ht="12.75" hidden="1" customHeight="1" x14ac:dyDescent="0.2">
      <c r="A11749" s="2">
        <v>2012</v>
      </c>
      <c r="B11749" s="2" t="s">
        <v>8</v>
      </c>
      <c r="C11749" s="3">
        <v>38546</v>
      </c>
      <c r="D11749" s="2">
        <v>13</v>
      </c>
      <c r="E11749" s="5">
        <v>207</v>
      </c>
      <c r="F11749" s="5">
        <v>67</v>
      </c>
      <c r="G11749" s="12">
        <f t="shared" si="539"/>
        <v>274</v>
      </c>
      <c r="H11749" s="6">
        <f t="shared" si="540"/>
        <v>1644</v>
      </c>
      <c r="I11749" s="13"/>
      <c r="K11749"/>
    </row>
    <row r="11750" spans="1:11" ht="12.75" hidden="1" customHeight="1" x14ac:dyDescent="0.2">
      <c r="A11750" s="2">
        <v>2012</v>
      </c>
      <c r="B11750" s="2" t="s">
        <v>8</v>
      </c>
      <c r="C11750" s="3">
        <v>38546</v>
      </c>
      <c r="D11750" s="2">
        <v>14</v>
      </c>
      <c r="E11750" s="5">
        <v>37</v>
      </c>
      <c r="F11750" s="5">
        <v>9</v>
      </c>
      <c r="G11750" s="12">
        <f t="shared" si="539"/>
        <v>46</v>
      </c>
      <c r="H11750" s="6">
        <f t="shared" si="540"/>
        <v>276</v>
      </c>
      <c r="I11750" s="13"/>
      <c r="K11750"/>
    </row>
    <row r="11751" spans="1:11" ht="12.75" hidden="1" customHeight="1" x14ac:dyDescent="0.2">
      <c r="A11751" s="2">
        <v>2012</v>
      </c>
      <c r="B11751" s="2" t="s">
        <v>8</v>
      </c>
      <c r="C11751" s="3">
        <v>38546</v>
      </c>
      <c r="D11751" s="2">
        <v>15</v>
      </c>
      <c r="E11751" s="5">
        <v>104</v>
      </c>
      <c r="F11751" s="5">
        <v>41</v>
      </c>
      <c r="G11751" s="12">
        <f t="shared" si="539"/>
        <v>145</v>
      </c>
      <c r="H11751" s="6">
        <f t="shared" si="540"/>
        <v>870</v>
      </c>
      <c r="I11751" s="13"/>
      <c r="K11751"/>
    </row>
    <row r="11752" spans="1:11" ht="12.75" hidden="1" customHeight="1" x14ac:dyDescent="0.2">
      <c r="A11752" s="2">
        <v>2012</v>
      </c>
      <c r="B11752" s="2" t="s">
        <v>8</v>
      </c>
      <c r="C11752" s="3">
        <v>38546</v>
      </c>
      <c r="D11752" s="2">
        <v>16</v>
      </c>
      <c r="E11752" s="5">
        <v>122</v>
      </c>
      <c r="F11752" s="5">
        <v>4</v>
      </c>
      <c r="G11752" s="12">
        <f t="shared" si="539"/>
        <v>126</v>
      </c>
      <c r="H11752" s="6">
        <f t="shared" si="540"/>
        <v>756</v>
      </c>
      <c r="I11752" s="13"/>
      <c r="K11752"/>
    </row>
    <row r="11753" spans="1:11" ht="12.75" hidden="1" customHeight="1" x14ac:dyDescent="0.2">
      <c r="A11753" s="2">
        <v>2012</v>
      </c>
      <c r="B11753" s="2" t="s">
        <v>8</v>
      </c>
      <c r="C11753" s="3">
        <v>38546</v>
      </c>
      <c r="D11753" s="2">
        <v>17</v>
      </c>
      <c r="E11753" s="5">
        <v>19</v>
      </c>
      <c r="F11753" s="5">
        <v>13</v>
      </c>
      <c r="G11753" s="12">
        <f t="shared" si="539"/>
        <v>32</v>
      </c>
      <c r="H11753" s="6">
        <f t="shared" si="540"/>
        <v>192</v>
      </c>
      <c r="I11753" s="13"/>
      <c r="K11753"/>
    </row>
    <row r="11754" spans="1:11" ht="12.75" hidden="1" customHeight="1" x14ac:dyDescent="0.2">
      <c r="A11754" s="2">
        <v>2012</v>
      </c>
      <c r="B11754" s="2" t="s">
        <v>8</v>
      </c>
      <c r="C11754" s="3">
        <v>38546</v>
      </c>
      <c r="D11754" s="2">
        <v>18</v>
      </c>
      <c r="E11754" s="5">
        <v>93</v>
      </c>
      <c r="F11754" s="5">
        <v>21</v>
      </c>
      <c r="G11754" s="12">
        <f t="shared" si="539"/>
        <v>114</v>
      </c>
      <c r="H11754" s="6">
        <f t="shared" si="540"/>
        <v>684</v>
      </c>
      <c r="I11754" s="13"/>
      <c r="K11754"/>
    </row>
    <row r="11755" spans="1:11" ht="12.75" hidden="1" customHeight="1" x14ac:dyDescent="0.2">
      <c r="A11755" s="2">
        <v>2012</v>
      </c>
      <c r="B11755" s="2" t="s">
        <v>8</v>
      </c>
      <c r="C11755" s="3">
        <v>38546</v>
      </c>
      <c r="D11755" s="2">
        <v>19</v>
      </c>
      <c r="E11755" s="5">
        <v>40</v>
      </c>
      <c r="F11755" s="5">
        <v>3</v>
      </c>
      <c r="G11755" s="12">
        <f t="shared" si="539"/>
        <v>43</v>
      </c>
      <c r="H11755" s="6">
        <f t="shared" si="540"/>
        <v>258</v>
      </c>
      <c r="I11755" s="13"/>
      <c r="K11755"/>
    </row>
    <row r="11756" spans="1:11" ht="12.75" hidden="1" customHeight="1" x14ac:dyDescent="0.2">
      <c r="A11756" s="2">
        <v>2012</v>
      </c>
      <c r="B11756" s="2" t="s">
        <v>8</v>
      </c>
      <c r="C11756" s="3">
        <v>38546</v>
      </c>
      <c r="D11756" s="2">
        <v>20</v>
      </c>
      <c r="E11756" s="5">
        <v>158</v>
      </c>
      <c r="F11756" s="5">
        <v>6</v>
      </c>
      <c r="G11756" s="12">
        <f t="shared" si="539"/>
        <v>164</v>
      </c>
      <c r="H11756" s="6">
        <f t="shared" si="540"/>
        <v>984</v>
      </c>
      <c r="I11756" s="13"/>
      <c r="K11756"/>
    </row>
    <row r="11757" spans="1:11" ht="12.75" hidden="1" customHeight="1" x14ac:dyDescent="0.2">
      <c r="A11757" s="2">
        <v>2012</v>
      </c>
      <c r="B11757" s="2" t="s">
        <v>8</v>
      </c>
      <c r="C11757" s="3">
        <v>38546</v>
      </c>
      <c r="D11757" s="2">
        <v>21</v>
      </c>
      <c r="E11757" s="5">
        <v>135</v>
      </c>
      <c r="F11757" s="5">
        <v>2</v>
      </c>
      <c r="G11757" s="12">
        <f t="shared" si="539"/>
        <v>137</v>
      </c>
      <c r="H11757" s="6">
        <f t="shared" si="540"/>
        <v>822</v>
      </c>
      <c r="I11757" s="13"/>
      <c r="K11757"/>
    </row>
    <row r="11758" spans="1:11" ht="12.75" hidden="1" customHeight="1" x14ac:dyDescent="0.2">
      <c r="A11758" s="2">
        <v>2012</v>
      </c>
      <c r="B11758" s="2" t="s">
        <v>8</v>
      </c>
      <c r="C11758" s="3">
        <v>38546</v>
      </c>
      <c r="D11758" s="2">
        <v>22</v>
      </c>
      <c r="E11758" s="5">
        <v>106</v>
      </c>
      <c r="F11758" s="5">
        <v>1</v>
      </c>
      <c r="G11758" s="12">
        <f t="shared" si="539"/>
        <v>107</v>
      </c>
      <c r="H11758" s="6">
        <f t="shared" si="540"/>
        <v>642</v>
      </c>
      <c r="I11758" s="13"/>
      <c r="K11758"/>
    </row>
    <row r="11759" spans="1:11" ht="12.75" hidden="1" customHeight="1" x14ac:dyDescent="0.2">
      <c r="A11759" s="2">
        <v>2012</v>
      </c>
      <c r="B11759" s="2" t="s">
        <v>8</v>
      </c>
      <c r="C11759" s="3">
        <v>38546</v>
      </c>
      <c r="D11759" s="2">
        <v>23</v>
      </c>
      <c r="E11759" s="5">
        <v>55</v>
      </c>
      <c r="F11759" s="5">
        <v>0</v>
      </c>
      <c r="G11759" s="12">
        <f t="shared" si="539"/>
        <v>55</v>
      </c>
      <c r="H11759" s="6">
        <f t="shared" si="540"/>
        <v>330</v>
      </c>
      <c r="I11759" s="5">
        <f>ROUND(SUM(G11740:G11760)/0.9624082,0)*6+I11735</f>
        <v>100188</v>
      </c>
      <c r="K11759"/>
    </row>
    <row r="11760" spans="1:11" ht="12.75" hidden="1" customHeight="1" x14ac:dyDescent="0.2">
      <c r="A11760" s="2">
        <v>2012</v>
      </c>
      <c r="B11760" s="2" t="s">
        <v>8</v>
      </c>
      <c r="C11760" s="3">
        <v>38547</v>
      </c>
      <c r="D11760" s="2">
        <v>0</v>
      </c>
      <c r="E11760" s="5"/>
      <c r="F11760" s="5"/>
      <c r="G11760" s="12">
        <f t="shared" si="539"/>
        <v>0</v>
      </c>
      <c r="H11760" s="6">
        <f t="shared" si="540"/>
        <v>0</v>
      </c>
      <c r="I11760" s="13"/>
      <c r="J11760" t="s">
        <v>27</v>
      </c>
      <c r="K11760"/>
    </row>
    <row r="11761" spans="1:11" ht="12.75" hidden="1" customHeight="1" x14ac:dyDescent="0.2">
      <c r="A11761" s="2">
        <v>2012</v>
      </c>
      <c r="B11761" s="2" t="s">
        <v>8</v>
      </c>
      <c r="C11761" s="3">
        <v>38547</v>
      </c>
      <c r="D11761" s="2">
        <v>1</v>
      </c>
      <c r="E11761" s="5"/>
      <c r="F11761" s="5"/>
      <c r="G11761" s="12">
        <f t="shared" si="539"/>
        <v>0</v>
      </c>
      <c r="H11761" s="6">
        <f t="shared" si="540"/>
        <v>0</v>
      </c>
      <c r="I11761" s="13"/>
      <c r="J11761" t="s">
        <v>27</v>
      </c>
      <c r="K11761"/>
    </row>
    <row r="11762" spans="1:11" ht="12.75" hidden="1" customHeight="1" x14ac:dyDescent="0.2">
      <c r="A11762" s="2">
        <v>2012</v>
      </c>
      <c r="B11762" s="2" t="s">
        <v>8</v>
      </c>
      <c r="C11762" s="3">
        <v>38547</v>
      </c>
      <c r="D11762" s="2">
        <v>2</v>
      </c>
      <c r="E11762" s="5"/>
      <c r="F11762" s="5"/>
      <c r="G11762" s="12">
        <f t="shared" ref="G11762:G11825" si="541">E11762+F11762</f>
        <v>0</v>
      </c>
      <c r="H11762" s="6">
        <f t="shared" si="540"/>
        <v>0</v>
      </c>
      <c r="I11762" s="13"/>
      <c r="J11762" t="s">
        <v>27</v>
      </c>
      <c r="K11762"/>
    </row>
    <row r="11763" spans="1:11" ht="12.75" hidden="1" customHeight="1" x14ac:dyDescent="0.2">
      <c r="A11763" s="2">
        <v>2012</v>
      </c>
      <c r="B11763" s="2" t="s">
        <v>8</v>
      </c>
      <c r="C11763" s="3">
        <v>38547</v>
      </c>
      <c r="D11763" s="2">
        <v>3</v>
      </c>
      <c r="E11763" s="5"/>
      <c r="F11763" s="5"/>
      <c r="G11763" s="12">
        <f t="shared" si="541"/>
        <v>0</v>
      </c>
      <c r="H11763" s="6">
        <f t="shared" si="540"/>
        <v>0</v>
      </c>
      <c r="I11763" s="13"/>
      <c r="J11763" t="s">
        <v>27</v>
      </c>
      <c r="K11763"/>
    </row>
    <row r="11764" spans="1:11" ht="12.75" hidden="1" customHeight="1" x14ac:dyDescent="0.2">
      <c r="A11764" s="2">
        <v>2012</v>
      </c>
      <c r="B11764" s="2" t="s">
        <v>8</v>
      </c>
      <c r="C11764" s="3">
        <v>38547</v>
      </c>
      <c r="D11764" s="2">
        <v>4</v>
      </c>
      <c r="E11764" s="5">
        <v>6</v>
      </c>
      <c r="F11764" s="5">
        <v>7</v>
      </c>
      <c r="G11764" s="12">
        <f t="shared" si="541"/>
        <v>13</v>
      </c>
      <c r="H11764" s="6">
        <f t="shared" si="540"/>
        <v>78</v>
      </c>
      <c r="I11764" s="13"/>
      <c r="K11764"/>
    </row>
    <row r="11765" spans="1:11" ht="12.75" hidden="1" customHeight="1" x14ac:dyDescent="0.2">
      <c r="A11765" s="2">
        <v>2012</v>
      </c>
      <c r="B11765" s="2" t="s">
        <v>8</v>
      </c>
      <c r="C11765" s="3">
        <v>38547</v>
      </c>
      <c r="D11765" s="2">
        <v>5</v>
      </c>
      <c r="E11765" s="5">
        <v>55</v>
      </c>
      <c r="F11765" s="5">
        <v>130</v>
      </c>
      <c r="G11765" s="12">
        <f t="shared" si="541"/>
        <v>185</v>
      </c>
      <c r="H11765" s="6">
        <f t="shared" si="540"/>
        <v>1110</v>
      </c>
      <c r="I11765" s="13"/>
      <c r="K11765"/>
    </row>
    <row r="11766" spans="1:11" ht="12.75" hidden="1" customHeight="1" x14ac:dyDescent="0.2">
      <c r="A11766" s="2">
        <v>2012</v>
      </c>
      <c r="B11766" s="2" t="s">
        <v>8</v>
      </c>
      <c r="C11766" s="3">
        <v>38547</v>
      </c>
      <c r="D11766" s="2">
        <v>6</v>
      </c>
      <c r="E11766" s="5">
        <v>89</v>
      </c>
      <c r="F11766" s="5">
        <v>67</v>
      </c>
      <c r="G11766" s="12">
        <f t="shared" si="541"/>
        <v>156</v>
      </c>
      <c r="H11766" s="6">
        <f t="shared" si="540"/>
        <v>936</v>
      </c>
      <c r="I11766" s="13"/>
      <c r="K11766"/>
    </row>
    <row r="11767" spans="1:11" ht="12.75" hidden="1" customHeight="1" x14ac:dyDescent="0.2">
      <c r="A11767" s="2">
        <v>2012</v>
      </c>
      <c r="B11767" s="2" t="s">
        <v>8</v>
      </c>
      <c r="C11767" s="3">
        <v>38547</v>
      </c>
      <c r="D11767" s="2">
        <v>7</v>
      </c>
      <c r="E11767" s="5">
        <v>57</v>
      </c>
      <c r="F11767" s="5">
        <v>209</v>
      </c>
      <c r="G11767" s="12">
        <f t="shared" si="541"/>
        <v>266</v>
      </c>
      <c r="H11767" s="6">
        <f t="shared" si="540"/>
        <v>1596</v>
      </c>
      <c r="I11767" s="13"/>
      <c r="K11767"/>
    </row>
    <row r="11768" spans="1:11" ht="12.75" hidden="1" customHeight="1" x14ac:dyDescent="0.2">
      <c r="A11768" s="2">
        <v>2012</v>
      </c>
      <c r="B11768" s="2" t="s">
        <v>8</v>
      </c>
      <c r="C11768" s="3">
        <v>38547</v>
      </c>
      <c r="D11768" s="2">
        <v>8</v>
      </c>
      <c r="E11768" s="5">
        <v>157</v>
      </c>
      <c r="F11768" s="5">
        <v>64</v>
      </c>
      <c r="G11768" s="12">
        <f t="shared" si="541"/>
        <v>221</v>
      </c>
      <c r="H11768" s="6">
        <f t="shared" si="540"/>
        <v>1326</v>
      </c>
      <c r="I11768" s="13"/>
      <c r="K11768"/>
    </row>
    <row r="11769" spans="1:11" ht="12.75" hidden="1" customHeight="1" x14ac:dyDescent="0.2">
      <c r="A11769" s="2">
        <v>2012</v>
      </c>
      <c r="B11769" s="2" t="s">
        <v>8</v>
      </c>
      <c r="C11769" s="3">
        <v>38547</v>
      </c>
      <c r="D11769" s="2">
        <v>9</v>
      </c>
      <c r="E11769" s="5">
        <v>102</v>
      </c>
      <c r="F11769" s="5">
        <v>144</v>
      </c>
      <c r="G11769" s="12">
        <f t="shared" si="541"/>
        <v>246</v>
      </c>
      <c r="H11769" s="6">
        <f t="shared" si="540"/>
        <v>1476</v>
      </c>
      <c r="I11769" s="13"/>
      <c r="K11769"/>
    </row>
    <row r="11770" spans="1:11" ht="12.75" hidden="1" customHeight="1" x14ac:dyDescent="0.2">
      <c r="A11770" s="2">
        <v>2012</v>
      </c>
      <c r="B11770" s="2" t="s">
        <v>8</v>
      </c>
      <c r="C11770" s="3">
        <v>38547</v>
      </c>
      <c r="D11770" s="2">
        <v>10</v>
      </c>
      <c r="E11770" s="5">
        <v>151</v>
      </c>
      <c r="F11770" s="5">
        <v>49</v>
      </c>
      <c r="G11770" s="12">
        <f t="shared" si="541"/>
        <v>200</v>
      </c>
      <c r="H11770" s="6">
        <f t="shared" si="540"/>
        <v>1200</v>
      </c>
      <c r="I11770" s="13"/>
      <c r="K11770"/>
    </row>
    <row r="11771" spans="1:11" ht="12.75" hidden="1" customHeight="1" x14ac:dyDescent="0.2">
      <c r="A11771" s="2">
        <v>2012</v>
      </c>
      <c r="B11771" s="2" t="s">
        <v>8</v>
      </c>
      <c r="C11771" s="3">
        <v>38547</v>
      </c>
      <c r="D11771" s="2">
        <v>11</v>
      </c>
      <c r="E11771" s="5">
        <v>137</v>
      </c>
      <c r="F11771" s="5">
        <v>91</v>
      </c>
      <c r="G11771" s="12">
        <f t="shared" si="541"/>
        <v>228</v>
      </c>
      <c r="H11771" s="6">
        <f t="shared" si="540"/>
        <v>1368</v>
      </c>
      <c r="I11771" s="13"/>
      <c r="K11771"/>
    </row>
    <row r="11772" spans="1:11" ht="12.75" hidden="1" customHeight="1" x14ac:dyDescent="0.2">
      <c r="A11772" s="2">
        <v>2012</v>
      </c>
      <c r="B11772" s="2" t="s">
        <v>8</v>
      </c>
      <c r="C11772" s="3">
        <v>38547</v>
      </c>
      <c r="D11772" s="2">
        <v>12</v>
      </c>
      <c r="E11772" s="5">
        <v>108</v>
      </c>
      <c r="F11772" s="5">
        <v>195</v>
      </c>
      <c r="G11772" s="12">
        <f t="shared" si="541"/>
        <v>303</v>
      </c>
      <c r="H11772" s="6">
        <f t="shared" si="540"/>
        <v>1818</v>
      </c>
      <c r="I11772" s="13"/>
      <c r="K11772"/>
    </row>
    <row r="11773" spans="1:11" ht="12.75" hidden="1" customHeight="1" x14ac:dyDescent="0.2">
      <c r="A11773" s="2">
        <v>2012</v>
      </c>
      <c r="B11773" s="2" t="s">
        <v>8</v>
      </c>
      <c r="C11773" s="3">
        <v>38547</v>
      </c>
      <c r="D11773" s="2">
        <v>13</v>
      </c>
      <c r="E11773" s="5">
        <v>254</v>
      </c>
      <c r="F11773" s="5">
        <v>440</v>
      </c>
      <c r="G11773" s="12">
        <f t="shared" si="541"/>
        <v>694</v>
      </c>
      <c r="H11773" s="6">
        <f t="shared" ref="H11773:H11836" si="542">G11773*6</f>
        <v>4164</v>
      </c>
      <c r="I11773" s="13"/>
      <c r="K11773"/>
    </row>
    <row r="11774" spans="1:11" ht="12.75" hidden="1" customHeight="1" x14ac:dyDescent="0.2">
      <c r="A11774" s="2">
        <v>2012</v>
      </c>
      <c r="B11774" s="2" t="s">
        <v>8</v>
      </c>
      <c r="C11774" s="3">
        <v>38547</v>
      </c>
      <c r="D11774" s="2">
        <v>14</v>
      </c>
      <c r="E11774" s="5">
        <v>61</v>
      </c>
      <c r="F11774" s="5">
        <v>300</v>
      </c>
      <c r="G11774" s="12">
        <f t="shared" si="541"/>
        <v>361</v>
      </c>
      <c r="H11774" s="6">
        <f t="shared" si="542"/>
        <v>2166</v>
      </c>
      <c r="I11774" s="13"/>
      <c r="K11774"/>
    </row>
    <row r="11775" spans="1:11" ht="12.75" hidden="1" customHeight="1" x14ac:dyDescent="0.2">
      <c r="A11775" s="2">
        <v>2012</v>
      </c>
      <c r="B11775" s="2" t="s">
        <v>8</v>
      </c>
      <c r="C11775" s="3">
        <v>38547</v>
      </c>
      <c r="D11775" s="2">
        <v>15</v>
      </c>
      <c r="E11775" s="5">
        <v>44</v>
      </c>
      <c r="F11775" s="5">
        <v>141</v>
      </c>
      <c r="G11775" s="12">
        <f t="shared" si="541"/>
        <v>185</v>
      </c>
      <c r="H11775" s="6">
        <f t="shared" si="542"/>
        <v>1110</v>
      </c>
      <c r="I11775" s="13"/>
      <c r="K11775"/>
    </row>
    <row r="11776" spans="1:11" ht="12.75" hidden="1" customHeight="1" x14ac:dyDescent="0.2">
      <c r="A11776" s="2">
        <v>2012</v>
      </c>
      <c r="B11776" s="2" t="s">
        <v>8</v>
      </c>
      <c r="C11776" s="3">
        <v>38547</v>
      </c>
      <c r="D11776" s="2">
        <v>16</v>
      </c>
      <c r="E11776" s="5">
        <v>25</v>
      </c>
      <c r="F11776" s="5">
        <v>43</v>
      </c>
      <c r="G11776" s="12">
        <f t="shared" si="541"/>
        <v>68</v>
      </c>
      <c r="H11776" s="6">
        <f t="shared" si="542"/>
        <v>408</v>
      </c>
      <c r="I11776" s="13"/>
      <c r="K11776"/>
    </row>
    <row r="11777" spans="1:11" ht="12.75" hidden="1" customHeight="1" x14ac:dyDescent="0.2">
      <c r="A11777" s="2">
        <v>2012</v>
      </c>
      <c r="B11777" s="2" t="s">
        <v>8</v>
      </c>
      <c r="C11777" s="3">
        <v>38547</v>
      </c>
      <c r="D11777" s="2">
        <v>17</v>
      </c>
      <c r="E11777" s="5">
        <v>8</v>
      </c>
      <c r="F11777" s="5">
        <v>353</v>
      </c>
      <c r="G11777" s="12">
        <f t="shared" si="541"/>
        <v>361</v>
      </c>
      <c r="H11777" s="6">
        <f t="shared" si="542"/>
        <v>2166</v>
      </c>
      <c r="I11777" s="13"/>
      <c r="K11777"/>
    </row>
    <row r="11778" spans="1:11" ht="12.75" hidden="1" customHeight="1" x14ac:dyDescent="0.2">
      <c r="A11778" s="2">
        <v>2012</v>
      </c>
      <c r="B11778" s="2" t="s">
        <v>8</v>
      </c>
      <c r="C11778" s="3">
        <v>38547</v>
      </c>
      <c r="D11778" s="2">
        <v>18</v>
      </c>
      <c r="E11778" s="5">
        <v>61</v>
      </c>
      <c r="F11778" s="5">
        <v>308</v>
      </c>
      <c r="G11778" s="12">
        <f t="shared" si="541"/>
        <v>369</v>
      </c>
      <c r="H11778" s="6">
        <f t="shared" si="542"/>
        <v>2214</v>
      </c>
      <c r="I11778" s="13"/>
      <c r="K11778"/>
    </row>
    <row r="11779" spans="1:11" ht="12.75" hidden="1" customHeight="1" x14ac:dyDescent="0.2">
      <c r="A11779" s="2">
        <v>2012</v>
      </c>
      <c r="B11779" s="2" t="s">
        <v>8</v>
      </c>
      <c r="C11779" s="3">
        <v>38547</v>
      </c>
      <c r="D11779" s="2">
        <v>19</v>
      </c>
      <c r="E11779" s="5">
        <v>32</v>
      </c>
      <c r="F11779" s="5">
        <v>12</v>
      </c>
      <c r="G11779" s="12">
        <f t="shared" si="541"/>
        <v>44</v>
      </c>
      <c r="H11779" s="6">
        <f t="shared" si="542"/>
        <v>264</v>
      </c>
      <c r="I11779" s="13"/>
      <c r="K11779"/>
    </row>
    <row r="11780" spans="1:11" ht="12.75" hidden="1" customHeight="1" x14ac:dyDescent="0.2">
      <c r="A11780" s="2">
        <v>2012</v>
      </c>
      <c r="B11780" s="2" t="s">
        <v>8</v>
      </c>
      <c r="C11780" s="3">
        <v>38547</v>
      </c>
      <c r="D11780" s="2">
        <v>20</v>
      </c>
      <c r="E11780" s="5">
        <v>25</v>
      </c>
      <c r="F11780" s="5">
        <v>28</v>
      </c>
      <c r="G11780" s="12">
        <f t="shared" si="541"/>
        <v>53</v>
      </c>
      <c r="H11780" s="6">
        <f t="shared" si="542"/>
        <v>318</v>
      </c>
      <c r="I11780" s="13"/>
      <c r="K11780"/>
    </row>
    <row r="11781" spans="1:11" ht="12.75" hidden="1" customHeight="1" x14ac:dyDescent="0.2">
      <c r="A11781" s="2">
        <v>2012</v>
      </c>
      <c r="B11781" s="2" t="s">
        <v>8</v>
      </c>
      <c r="C11781" s="3">
        <v>38547</v>
      </c>
      <c r="D11781" s="2">
        <v>21</v>
      </c>
      <c r="E11781" s="5">
        <v>43</v>
      </c>
      <c r="F11781" s="5">
        <v>58</v>
      </c>
      <c r="G11781" s="12">
        <f t="shared" si="541"/>
        <v>101</v>
      </c>
      <c r="H11781" s="6">
        <f t="shared" si="542"/>
        <v>606</v>
      </c>
      <c r="I11781" s="13"/>
      <c r="K11781"/>
    </row>
    <row r="11782" spans="1:11" ht="12.75" hidden="1" customHeight="1" x14ac:dyDescent="0.2">
      <c r="A11782" s="2">
        <v>2012</v>
      </c>
      <c r="B11782" s="2" t="s">
        <v>8</v>
      </c>
      <c r="C11782" s="3">
        <v>38547</v>
      </c>
      <c r="D11782" s="2">
        <v>22</v>
      </c>
      <c r="E11782" s="5">
        <v>18</v>
      </c>
      <c r="F11782" s="5">
        <v>45</v>
      </c>
      <c r="G11782" s="12">
        <f t="shared" si="541"/>
        <v>63</v>
      </c>
      <c r="H11782" s="6">
        <f t="shared" si="542"/>
        <v>378</v>
      </c>
      <c r="I11782" s="13"/>
      <c r="K11782"/>
    </row>
    <row r="11783" spans="1:11" ht="12.75" hidden="1" customHeight="1" x14ac:dyDescent="0.2">
      <c r="A11783" s="2">
        <v>2012</v>
      </c>
      <c r="B11783" s="2" t="s">
        <v>8</v>
      </c>
      <c r="C11783" s="3">
        <v>38547</v>
      </c>
      <c r="D11783" s="2">
        <v>23</v>
      </c>
      <c r="E11783" s="5">
        <v>51</v>
      </c>
      <c r="F11783" s="5">
        <v>74</v>
      </c>
      <c r="G11783" s="12">
        <f t="shared" si="541"/>
        <v>125</v>
      </c>
      <c r="H11783" s="6">
        <f t="shared" si="542"/>
        <v>750</v>
      </c>
      <c r="I11783" s="5">
        <f>ROUND(SUM(G11764:G11784)/0.9624082,0)*6+I11759</f>
        <v>126636</v>
      </c>
      <c r="K11783"/>
    </row>
    <row r="11784" spans="1:11" ht="12.75" hidden="1" customHeight="1" x14ac:dyDescent="0.2">
      <c r="A11784" s="2">
        <v>2012</v>
      </c>
      <c r="B11784" s="2" t="s">
        <v>8</v>
      </c>
      <c r="C11784" s="3">
        <v>38548</v>
      </c>
      <c r="D11784" s="2">
        <v>0</v>
      </c>
      <c r="E11784" s="5"/>
      <c r="F11784" s="5"/>
      <c r="G11784" s="12">
        <f t="shared" si="541"/>
        <v>0</v>
      </c>
      <c r="H11784" s="6">
        <f t="shared" si="542"/>
        <v>0</v>
      </c>
      <c r="J11784" t="s">
        <v>27</v>
      </c>
      <c r="K11784"/>
    </row>
    <row r="11785" spans="1:11" ht="12.75" hidden="1" customHeight="1" x14ac:dyDescent="0.2">
      <c r="A11785" s="2">
        <v>2012</v>
      </c>
      <c r="B11785" s="2" t="s">
        <v>8</v>
      </c>
      <c r="C11785" s="3">
        <v>38548</v>
      </c>
      <c r="D11785" s="2">
        <v>1</v>
      </c>
      <c r="E11785" s="5"/>
      <c r="F11785" s="5"/>
      <c r="G11785" s="12">
        <f t="shared" si="541"/>
        <v>0</v>
      </c>
      <c r="H11785" s="6">
        <f t="shared" si="542"/>
        <v>0</v>
      </c>
      <c r="J11785" t="s">
        <v>27</v>
      </c>
      <c r="K11785"/>
    </row>
    <row r="11786" spans="1:11" ht="12.75" hidden="1" customHeight="1" x14ac:dyDescent="0.2">
      <c r="A11786" s="2">
        <v>2012</v>
      </c>
      <c r="B11786" s="2" t="s">
        <v>8</v>
      </c>
      <c r="C11786" s="3">
        <v>38548</v>
      </c>
      <c r="D11786" s="2">
        <v>2</v>
      </c>
      <c r="E11786" s="5"/>
      <c r="F11786" s="5"/>
      <c r="G11786" s="12">
        <f t="shared" si="541"/>
        <v>0</v>
      </c>
      <c r="H11786" s="6">
        <f t="shared" si="542"/>
        <v>0</v>
      </c>
      <c r="J11786" t="s">
        <v>27</v>
      </c>
      <c r="K11786"/>
    </row>
    <row r="11787" spans="1:11" ht="12.75" hidden="1" customHeight="1" x14ac:dyDescent="0.2">
      <c r="A11787" s="2">
        <v>2012</v>
      </c>
      <c r="B11787" s="2" t="s">
        <v>8</v>
      </c>
      <c r="C11787" s="3">
        <v>38548</v>
      </c>
      <c r="D11787" s="2">
        <v>3</v>
      </c>
      <c r="E11787" s="5"/>
      <c r="F11787" s="5"/>
      <c r="G11787" s="12">
        <f t="shared" si="541"/>
        <v>0</v>
      </c>
      <c r="H11787" s="6">
        <f t="shared" si="542"/>
        <v>0</v>
      </c>
      <c r="J11787" t="s">
        <v>27</v>
      </c>
      <c r="K11787"/>
    </row>
    <row r="11788" spans="1:11" ht="12.75" hidden="1" customHeight="1" x14ac:dyDescent="0.2">
      <c r="A11788" s="2">
        <v>2012</v>
      </c>
      <c r="B11788" s="2" t="s">
        <v>8</v>
      </c>
      <c r="C11788" s="3">
        <v>38548</v>
      </c>
      <c r="D11788" s="2">
        <v>4</v>
      </c>
      <c r="E11788" s="5">
        <v>14</v>
      </c>
      <c r="F11788" s="5">
        <v>24</v>
      </c>
      <c r="G11788" s="12">
        <f t="shared" si="541"/>
        <v>38</v>
      </c>
      <c r="H11788" s="6">
        <f t="shared" si="542"/>
        <v>228</v>
      </c>
      <c r="K11788"/>
    </row>
    <row r="11789" spans="1:11" ht="12.75" hidden="1" customHeight="1" x14ac:dyDescent="0.2">
      <c r="A11789" s="2">
        <v>2012</v>
      </c>
      <c r="B11789" s="2" t="s">
        <v>8</v>
      </c>
      <c r="C11789" s="3">
        <v>38548</v>
      </c>
      <c r="D11789" s="2">
        <v>5</v>
      </c>
      <c r="E11789" s="5">
        <v>20</v>
      </c>
      <c r="F11789" s="5">
        <v>67</v>
      </c>
      <c r="G11789" s="12">
        <f t="shared" si="541"/>
        <v>87</v>
      </c>
      <c r="H11789" s="6">
        <f t="shared" si="542"/>
        <v>522</v>
      </c>
      <c r="K11789"/>
    </row>
    <row r="11790" spans="1:11" ht="12.75" hidden="1" customHeight="1" x14ac:dyDescent="0.2">
      <c r="A11790" s="2">
        <v>2012</v>
      </c>
      <c r="B11790" s="2" t="s">
        <v>8</v>
      </c>
      <c r="C11790" s="3">
        <v>38548</v>
      </c>
      <c r="D11790" s="2">
        <v>6</v>
      </c>
      <c r="E11790" s="5">
        <v>33</v>
      </c>
      <c r="F11790" s="5">
        <v>113</v>
      </c>
      <c r="G11790" s="12">
        <f t="shared" si="541"/>
        <v>146</v>
      </c>
      <c r="H11790" s="6">
        <f t="shared" si="542"/>
        <v>876</v>
      </c>
      <c r="K11790"/>
    </row>
    <row r="11791" spans="1:11" ht="12.75" hidden="1" customHeight="1" x14ac:dyDescent="0.2">
      <c r="A11791" s="2">
        <v>2012</v>
      </c>
      <c r="B11791" s="2" t="s">
        <v>8</v>
      </c>
      <c r="C11791" s="3">
        <v>38548</v>
      </c>
      <c r="D11791" s="2">
        <v>7</v>
      </c>
      <c r="E11791" s="5">
        <v>31</v>
      </c>
      <c r="F11791" s="5">
        <v>6</v>
      </c>
      <c r="G11791" s="12">
        <f t="shared" si="541"/>
        <v>37</v>
      </c>
      <c r="H11791" s="6">
        <f t="shared" si="542"/>
        <v>222</v>
      </c>
      <c r="K11791"/>
    </row>
    <row r="11792" spans="1:11" ht="12.75" hidden="1" customHeight="1" x14ac:dyDescent="0.2">
      <c r="A11792" s="2">
        <v>2012</v>
      </c>
      <c r="B11792" s="2" t="s">
        <v>8</v>
      </c>
      <c r="C11792" s="3">
        <v>38548</v>
      </c>
      <c r="D11792" s="2">
        <v>8</v>
      </c>
      <c r="E11792" s="5">
        <v>66</v>
      </c>
      <c r="F11792" s="5">
        <v>23</v>
      </c>
      <c r="G11792" s="12">
        <f t="shared" si="541"/>
        <v>89</v>
      </c>
      <c r="H11792" s="6">
        <f t="shared" si="542"/>
        <v>534</v>
      </c>
      <c r="K11792"/>
    </row>
    <row r="11793" spans="1:11" ht="12.75" hidden="1" customHeight="1" x14ac:dyDescent="0.2">
      <c r="A11793" s="2">
        <v>2012</v>
      </c>
      <c r="B11793" s="2" t="s">
        <v>8</v>
      </c>
      <c r="C11793" s="3">
        <v>38548</v>
      </c>
      <c r="D11793" s="2">
        <v>9</v>
      </c>
      <c r="E11793" s="5">
        <v>138</v>
      </c>
      <c r="F11793" s="5">
        <v>19</v>
      </c>
      <c r="G11793" s="12">
        <f t="shared" si="541"/>
        <v>157</v>
      </c>
      <c r="H11793" s="6">
        <f t="shared" si="542"/>
        <v>942</v>
      </c>
      <c r="K11793"/>
    </row>
    <row r="11794" spans="1:11" ht="12.75" hidden="1" customHeight="1" x14ac:dyDescent="0.2">
      <c r="A11794" s="2">
        <v>2012</v>
      </c>
      <c r="B11794" s="2" t="s">
        <v>8</v>
      </c>
      <c r="C11794" s="3">
        <v>38548</v>
      </c>
      <c r="D11794" s="2">
        <v>10</v>
      </c>
      <c r="E11794" s="5">
        <v>72</v>
      </c>
      <c r="F11794" s="5">
        <v>63</v>
      </c>
      <c r="G11794" s="12">
        <f t="shared" si="541"/>
        <v>135</v>
      </c>
      <c r="H11794" s="6">
        <f t="shared" si="542"/>
        <v>810</v>
      </c>
      <c r="K11794"/>
    </row>
    <row r="11795" spans="1:11" ht="12.75" hidden="1" customHeight="1" x14ac:dyDescent="0.2">
      <c r="A11795" s="2">
        <v>2012</v>
      </c>
      <c r="B11795" s="2" t="s">
        <v>8</v>
      </c>
      <c r="C11795" s="3">
        <v>38548</v>
      </c>
      <c r="D11795" s="2">
        <v>11</v>
      </c>
      <c r="E11795" s="5">
        <v>158</v>
      </c>
      <c r="F11795" s="5">
        <v>98</v>
      </c>
      <c r="G11795" s="12">
        <f t="shared" si="541"/>
        <v>256</v>
      </c>
      <c r="H11795" s="6">
        <f t="shared" si="542"/>
        <v>1536</v>
      </c>
      <c r="K11795"/>
    </row>
    <row r="11796" spans="1:11" ht="12.75" hidden="1" customHeight="1" x14ac:dyDescent="0.2">
      <c r="A11796" s="2">
        <v>2012</v>
      </c>
      <c r="B11796" s="2" t="s">
        <v>8</v>
      </c>
      <c r="C11796" s="3">
        <v>38548</v>
      </c>
      <c r="D11796" s="2">
        <v>12</v>
      </c>
      <c r="E11796" s="5">
        <v>221</v>
      </c>
      <c r="F11796" s="5">
        <v>24</v>
      </c>
      <c r="G11796" s="12">
        <f t="shared" si="541"/>
        <v>245</v>
      </c>
      <c r="H11796" s="6">
        <f t="shared" si="542"/>
        <v>1470</v>
      </c>
      <c r="K11796"/>
    </row>
    <row r="11797" spans="1:11" ht="12.75" hidden="1" customHeight="1" x14ac:dyDescent="0.2">
      <c r="A11797" s="2">
        <v>2012</v>
      </c>
      <c r="B11797" s="2" t="s">
        <v>8</v>
      </c>
      <c r="C11797" s="3">
        <v>38548</v>
      </c>
      <c r="D11797" s="2">
        <v>13</v>
      </c>
      <c r="E11797" s="5">
        <v>119</v>
      </c>
      <c r="F11797" s="5">
        <v>93</v>
      </c>
      <c r="G11797" s="12">
        <f t="shared" si="541"/>
        <v>212</v>
      </c>
      <c r="H11797" s="6">
        <f t="shared" si="542"/>
        <v>1272</v>
      </c>
      <c r="K11797"/>
    </row>
    <row r="11798" spans="1:11" ht="12.75" hidden="1" customHeight="1" x14ac:dyDescent="0.2">
      <c r="A11798" s="2">
        <v>2012</v>
      </c>
      <c r="B11798" s="2" t="s">
        <v>8</v>
      </c>
      <c r="C11798" s="3">
        <v>38548</v>
      </c>
      <c r="D11798" s="2">
        <v>14</v>
      </c>
      <c r="E11798" s="5">
        <v>129</v>
      </c>
      <c r="F11798" s="5">
        <v>33</v>
      </c>
      <c r="G11798" s="12">
        <f t="shared" si="541"/>
        <v>162</v>
      </c>
      <c r="H11798" s="6">
        <f t="shared" si="542"/>
        <v>972</v>
      </c>
      <c r="K11798"/>
    </row>
    <row r="11799" spans="1:11" ht="12.75" hidden="1" customHeight="1" x14ac:dyDescent="0.2">
      <c r="A11799" s="2">
        <v>2012</v>
      </c>
      <c r="B11799" s="2" t="s">
        <v>8</v>
      </c>
      <c r="C11799" s="3">
        <v>38548</v>
      </c>
      <c r="D11799" s="2">
        <v>15</v>
      </c>
      <c r="E11799" s="5">
        <v>145</v>
      </c>
      <c r="F11799" s="5">
        <v>33</v>
      </c>
      <c r="G11799" s="12">
        <f t="shared" si="541"/>
        <v>178</v>
      </c>
      <c r="H11799" s="6">
        <f t="shared" si="542"/>
        <v>1068</v>
      </c>
      <c r="K11799"/>
    </row>
    <row r="11800" spans="1:11" ht="12.75" hidden="1" customHeight="1" x14ac:dyDescent="0.2">
      <c r="A11800" s="2">
        <v>2012</v>
      </c>
      <c r="B11800" s="2" t="s">
        <v>8</v>
      </c>
      <c r="C11800" s="3">
        <v>38548</v>
      </c>
      <c r="D11800" s="2">
        <v>16</v>
      </c>
      <c r="E11800" s="5">
        <v>90</v>
      </c>
      <c r="F11800" s="5">
        <v>27</v>
      </c>
      <c r="G11800" s="12">
        <f t="shared" si="541"/>
        <v>117</v>
      </c>
      <c r="H11800" s="6">
        <f t="shared" si="542"/>
        <v>702</v>
      </c>
      <c r="K11800"/>
    </row>
    <row r="11801" spans="1:11" ht="12.75" hidden="1" customHeight="1" x14ac:dyDescent="0.2">
      <c r="A11801" s="2">
        <v>2012</v>
      </c>
      <c r="B11801" s="2" t="s">
        <v>8</v>
      </c>
      <c r="C11801" s="3">
        <v>38548</v>
      </c>
      <c r="D11801" s="2">
        <v>17</v>
      </c>
      <c r="E11801" s="5">
        <v>139</v>
      </c>
      <c r="F11801" s="5">
        <v>54</v>
      </c>
      <c r="G11801" s="12">
        <f t="shared" si="541"/>
        <v>193</v>
      </c>
      <c r="H11801" s="6">
        <f t="shared" si="542"/>
        <v>1158</v>
      </c>
      <c r="K11801"/>
    </row>
    <row r="11802" spans="1:11" ht="12.75" hidden="1" customHeight="1" x14ac:dyDescent="0.2">
      <c r="A11802" s="2">
        <v>2012</v>
      </c>
      <c r="B11802" s="2" t="s">
        <v>8</v>
      </c>
      <c r="C11802" s="3">
        <v>38548</v>
      </c>
      <c r="D11802" s="2">
        <v>18</v>
      </c>
      <c r="E11802" s="5">
        <v>309</v>
      </c>
      <c r="F11802" s="5">
        <v>52</v>
      </c>
      <c r="G11802" s="12">
        <f t="shared" si="541"/>
        <v>361</v>
      </c>
      <c r="H11802" s="6">
        <f t="shared" si="542"/>
        <v>2166</v>
      </c>
      <c r="K11802"/>
    </row>
    <row r="11803" spans="1:11" ht="12.75" hidden="1" customHeight="1" x14ac:dyDescent="0.2">
      <c r="A11803" s="2">
        <v>2012</v>
      </c>
      <c r="B11803" s="2" t="s">
        <v>8</v>
      </c>
      <c r="C11803" s="3">
        <v>38548</v>
      </c>
      <c r="D11803" s="2">
        <v>19</v>
      </c>
      <c r="E11803" s="5">
        <v>85</v>
      </c>
      <c r="F11803" s="5">
        <v>133</v>
      </c>
      <c r="G11803" s="12">
        <f t="shared" si="541"/>
        <v>218</v>
      </c>
      <c r="H11803" s="6">
        <f t="shared" si="542"/>
        <v>1308</v>
      </c>
      <c r="K11803"/>
    </row>
    <row r="11804" spans="1:11" ht="12.75" hidden="1" customHeight="1" x14ac:dyDescent="0.2">
      <c r="A11804" s="2">
        <v>2012</v>
      </c>
      <c r="B11804" s="2" t="s">
        <v>8</v>
      </c>
      <c r="C11804" s="3">
        <v>38548</v>
      </c>
      <c r="D11804" s="2">
        <v>20</v>
      </c>
      <c r="E11804" s="5">
        <v>111</v>
      </c>
      <c r="F11804" s="5">
        <v>158</v>
      </c>
      <c r="G11804" s="12">
        <f t="shared" si="541"/>
        <v>269</v>
      </c>
      <c r="H11804" s="6">
        <f t="shared" si="542"/>
        <v>1614</v>
      </c>
      <c r="K11804"/>
    </row>
    <row r="11805" spans="1:11" ht="12.75" hidden="1" customHeight="1" x14ac:dyDescent="0.2">
      <c r="A11805" s="2">
        <v>2012</v>
      </c>
      <c r="B11805" s="2" t="s">
        <v>8</v>
      </c>
      <c r="C11805" s="3">
        <v>38548</v>
      </c>
      <c r="D11805" s="2">
        <v>21</v>
      </c>
      <c r="E11805" s="5">
        <v>61</v>
      </c>
      <c r="F11805" s="5">
        <v>38</v>
      </c>
      <c r="G11805" s="12">
        <f t="shared" si="541"/>
        <v>99</v>
      </c>
      <c r="H11805" s="6">
        <f t="shared" si="542"/>
        <v>594</v>
      </c>
      <c r="K11805"/>
    </row>
    <row r="11806" spans="1:11" ht="12.75" hidden="1" customHeight="1" x14ac:dyDescent="0.2">
      <c r="A11806" s="2">
        <v>2012</v>
      </c>
      <c r="B11806" s="2" t="s">
        <v>8</v>
      </c>
      <c r="C11806" s="3">
        <v>38548</v>
      </c>
      <c r="D11806" s="2">
        <v>22</v>
      </c>
      <c r="E11806" s="5">
        <v>27</v>
      </c>
      <c r="F11806" s="5">
        <v>29</v>
      </c>
      <c r="G11806" s="12">
        <f t="shared" si="541"/>
        <v>56</v>
      </c>
      <c r="H11806" s="6">
        <f t="shared" si="542"/>
        <v>336</v>
      </c>
      <c r="K11806"/>
    </row>
    <row r="11807" spans="1:11" ht="12.75" hidden="1" customHeight="1" x14ac:dyDescent="0.2">
      <c r="A11807" s="2">
        <v>2012</v>
      </c>
      <c r="B11807" s="2" t="s">
        <v>8</v>
      </c>
      <c r="C11807" s="3">
        <v>38548</v>
      </c>
      <c r="D11807" s="2">
        <v>23</v>
      </c>
      <c r="E11807" s="5">
        <v>24</v>
      </c>
      <c r="F11807" s="5">
        <v>26</v>
      </c>
      <c r="G11807" s="12">
        <f t="shared" si="541"/>
        <v>50</v>
      </c>
      <c r="H11807" s="6">
        <f t="shared" si="542"/>
        <v>300</v>
      </c>
      <c r="I11807" s="5">
        <f>ROUND(SUM(G11788:G11808)/0.9624082,0)*6+I11783</f>
        <v>145992</v>
      </c>
      <c r="K11807"/>
    </row>
    <row r="11808" spans="1:11" ht="12.75" hidden="1" customHeight="1" x14ac:dyDescent="0.2">
      <c r="A11808" s="2">
        <v>2012</v>
      </c>
      <c r="B11808" s="2" t="s">
        <v>8</v>
      </c>
      <c r="C11808" s="3">
        <v>38549</v>
      </c>
      <c r="D11808" s="2">
        <v>0</v>
      </c>
      <c r="E11808" s="5"/>
      <c r="F11808" s="5"/>
      <c r="G11808" s="12">
        <f t="shared" si="541"/>
        <v>0</v>
      </c>
      <c r="H11808" s="6">
        <f t="shared" si="542"/>
        <v>0</v>
      </c>
      <c r="J11808" t="s">
        <v>27</v>
      </c>
      <c r="K11808"/>
    </row>
    <row r="11809" spans="1:11" ht="12.75" hidden="1" customHeight="1" x14ac:dyDescent="0.2">
      <c r="A11809" s="2">
        <v>2012</v>
      </c>
      <c r="B11809" s="2" t="s">
        <v>8</v>
      </c>
      <c r="C11809" s="3">
        <v>38549</v>
      </c>
      <c r="D11809" s="2">
        <v>1</v>
      </c>
      <c r="E11809" s="5"/>
      <c r="F11809" s="5"/>
      <c r="G11809" s="12">
        <f t="shared" si="541"/>
        <v>0</v>
      </c>
      <c r="H11809" s="6">
        <f t="shared" si="542"/>
        <v>0</v>
      </c>
      <c r="J11809" t="s">
        <v>27</v>
      </c>
      <c r="K11809"/>
    </row>
    <row r="11810" spans="1:11" ht="12.75" hidden="1" customHeight="1" x14ac:dyDescent="0.2">
      <c r="A11810" s="2">
        <v>2012</v>
      </c>
      <c r="B11810" s="2" t="s">
        <v>8</v>
      </c>
      <c r="C11810" s="3">
        <v>38549</v>
      </c>
      <c r="D11810" s="2">
        <v>2</v>
      </c>
      <c r="E11810" s="5"/>
      <c r="F11810" s="5"/>
      <c r="G11810" s="12">
        <f t="shared" si="541"/>
        <v>0</v>
      </c>
      <c r="H11810" s="6">
        <f t="shared" si="542"/>
        <v>0</v>
      </c>
      <c r="J11810" t="s">
        <v>27</v>
      </c>
      <c r="K11810"/>
    </row>
    <row r="11811" spans="1:11" ht="12.75" hidden="1" customHeight="1" x14ac:dyDescent="0.2">
      <c r="A11811" s="2">
        <v>2012</v>
      </c>
      <c r="B11811" s="2" t="s">
        <v>8</v>
      </c>
      <c r="C11811" s="3">
        <v>38549</v>
      </c>
      <c r="D11811" s="2">
        <v>3</v>
      </c>
      <c r="E11811" s="5"/>
      <c r="F11811" s="5"/>
      <c r="G11811" s="12">
        <f t="shared" si="541"/>
        <v>0</v>
      </c>
      <c r="H11811" s="6">
        <f t="shared" si="542"/>
        <v>0</v>
      </c>
      <c r="J11811" t="s">
        <v>27</v>
      </c>
      <c r="K11811"/>
    </row>
    <row r="11812" spans="1:11" ht="12.75" hidden="1" customHeight="1" x14ac:dyDescent="0.2">
      <c r="A11812" s="2">
        <v>2012</v>
      </c>
      <c r="B11812" s="2" t="s">
        <v>8</v>
      </c>
      <c r="C11812" s="3">
        <v>38549</v>
      </c>
      <c r="D11812" s="2">
        <v>4</v>
      </c>
      <c r="E11812" s="5">
        <v>29</v>
      </c>
      <c r="F11812" s="5">
        <v>5</v>
      </c>
      <c r="G11812" s="12">
        <f t="shared" si="541"/>
        <v>34</v>
      </c>
      <c r="H11812" s="6">
        <f t="shared" si="542"/>
        <v>204</v>
      </c>
      <c r="K11812"/>
    </row>
    <row r="11813" spans="1:11" ht="12.75" hidden="1" customHeight="1" x14ac:dyDescent="0.2">
      <c r="A11813" s="2">
        <v>2012</v>
      </c>
      <c r="B11813" s="2" t="s">
        <v>8</v>
      </c>
      <c r="C11813" s="3">
        <v>38549</v>
      </c>
      <c r="D11813" s="2">
        <v>5</v>
      </c>
      <c r="E11813" s="5">
        <v>31</v>
      </c>
      <c r="F11813" s="5">
        <v>8</v>
      </c>
      <c r="G11813" s="12">
        <f t="shared" si="541"/>
        <v>39</v>
      </c>
      <c r="H11813" s="6">
        <f t="shared" si="542"/>
        <v>234</v>
      </c>
      <c r="K11813"/>
    </row>
    <row r="11814" spans="1:11" ht="12.75" hidden="1" customHeight="1" x14ac:dyDescent="0.2">
      <c r="A11814" s="2">
        <v>2012</v>
      </c>
      <c r="B11814" s="2" t="s">
        <v>8</v>
      </c>
      <c r="C11814" s="3">
        <v>38549</v>
      </c>
      <c r="D11814" s="2">
        <v>6</v>
      </c>
      <c r="E11814" s="5">
        <v>102</v>
      </c>
      <c r="F11814" s="5">
        <v>27</v>
      </c>
      <c r="G11814" s="12">
        <f t="shared" si="541"/>
        <v>129</v>
      </c>
      <c r="H11814" s="6">
        <f t="shared" si="542"/>
        <v>774</v>
      </c>
      <c r="K11814"/>
    </row>
    <row r="11815" spans="1:11" ht="12.75" hidden="1" customHeight="1" x14ac:dyDescent="0.2">
      <c r="A11815" s="2">
        <v>2012</v>
      </c>
      <c r="B11815" s="2" t="s">
        <v>8</v>
      </c>
      <c r="C11815" s="3">
        <v>38549</v>
      </c>
      <c r="D11815" s="2">
        <v>7</v>
      </c>
      <c r="E11815" s="5">
        <v>179</v>
      </c>
      <c r="F11815" s="5">
        <v>32</v>
      </c>
      <c r="G11815" s="12">
        <f t="shared" si="541"/>
        <v>211</v>
      </c>
      <c r="H11815" s="6">
        <f t="shared" si="542"/>
        <v>1266</v>
      </c>
      <c r="K11815"/>
    </row>
    <row r="11816" spans="1:11" ht="12.75" hidden="1" customHeight="1" x14ac:dyDescent="0.2">
      <c r="A11816" s="2">
        <v>2012</v>
      </c>
      <c r="B11816" s="2" t="s">
        <v>8</v>
      </c>
      <c r="C11816" s="3">
        <v>38549</v>
      </c>
      <c r="D11816" s="2">
        <v>8</v>
      </c>
      <c r="E11816" s="5">
        <v>74</v>
      </c>
      <c r="F11816" s="5">
        <v>35</v>
      </c>
      <c r="G11816" s="12">
        <f t="shared" si="541"/>
        <v>109</v>
      </c>
      <c r="H11816" s="6">
        <f t="shared" si="542"/>
        <v>654</v>
      </c>
      <c r="K11816"/>
    </row>
    <row r="11817" spans="1:11" ht="12.75" hidden="1" customHeight="1" x14ac:dyDescent="0.2">
      <c r="A11817" s="2">
        <v>2012</v>
      </c>
      <c r="B11817" s="2" t="s">
        <v>8</v>
      </c>
      <c r="C11817" s="3">
        <v>38549</v>
      </c>
      <c r="D11817" s="2">
        <v>9</v>
      </c>
      <c r="E11817" s="5">
        <v>66</v>
      </c>
      <c r="F11817" s="5">
        <v>85</v>
      </c>
      <c r="G11817" s="12">
        <f t="shared" si="541"/>
        <v>151</v>
      </c>
      <c r="H11817" s="6">
        <f t="shared" si="542"/>
        <v>906</v>
      </c>
      <c r="K11817"/>
    </row>
    <row r="11818" spans="1:11" ht="12.75" hidden="1" customHeight="1" x14ac:dyDescent="0.2">
      <c r="A11818" s="2">
        <v>2012</v>
      </c>
      <c r="B11818" s="2" t="s">
        <v>8</v>
      </c>
      <c r="C11818" s="3">
        <v>38549</v>
      </c>
      <c r="D11818" s="2">
        <v>10</v>
      </c>
      <c r="E11818" s="5">
        <v>151</v>
      </c>
      <c r="F11818" s="5">
        <v>40</v>
      </c>
      <c r="G11818" s="12">
        <f t="shared" si="541"/>
        <v>191</v>
      </c>
      <c r="H11818" s="6">
        <f t="shared" si="542"/>
        <v>1146</v>
      </c>
      <c r="K11818"/>
    </row>
    <row r="11819" spans="1:11" ht="12.75" hidden="1" customHeight="1" x14ac:dyDescent="0.2">
      <c r="A11819" s="2">
        <v>2012</v>
      </c>
      <c r="B11819" s="2" t="s">
        <v>8</v>
      </c>
      <c r="C11819" s="3">
        <v>38549</v>
      </c>
      <c r="D11819" s="2">
        <v>11</v>
      </c>
      <c r="E11819" s="5">
        <v>187</v>
      </c>
      <c r="F11819" s="5">
        <v>108</v>
      </c>
      <c r="G11819" s="12">
        <f t="shared" si="541"/>
        <v>295</v>
      </c>
      <c r="H11819" s="6">
        <f t="shared" si="542"/>
        <v>1770</v>
      </c>
      <c r="K11819"/>
    </row>
    <row r="11820" spans="1:11" ht="12.75" hidden="1" customHeight="1" x14ac:dyDescent="0.2">
      <c r="A11820" s="2">
        <v>2012</v>
      </c>
      <c r="B11820" s="2" t="s">
        <v>8</v>
      </c>
      <c r="C11820" s="3">
        <v>38549</v>
      </c>
      <c r="D11820" s="2">
        <v>12</v>
      </c>
      <c r="E11820" s="5">
        <v>148</v>
      </c>
      <c r="F11820" s="5">
        <v>154</v>
      </c>
      <c r="G11820" s="12">
        <f t="shared" si="541"/>
        <v>302</v>
      </c>
      <c r="H11820" s="6">
        <f t="shared" si="542"/>
        <v>1812</v>
      </c>
      <c r="K11820"/>
    </row>
    <row r="11821" spans="1:11" ht="12.75" hidden="1" customHeight="1" x14ac:dyDescent="0.2">
      <c r="A11821" s="2">
        <v>2012</v>
      </c>
      <c r="B11821" s="2" t="s">
        <v>8</v>
      </c>
      <c r="C11821" s="3">
        <v>38549</v>
      </c>
      <c r="D11821" s="2">
        <v>13</v>
      </c>
      <c r="E11821" s="5">
        <v>184</v>
      </c>
      <c r="F11821" s="5">
        <v>80</v>
      </c>
      <c r="G11821" s="12">
        <f t="shared" si="541"/>
        <v>264</v>
      </c>
      <c r="H11821" s="6">
        <f t="shared" si="542"/>
        <v>1584</v>
      </c>
      <c r="K11821"/>
    </row>
    <row r="11822" spans="1:11" ht="12.75" hidden="1" customHeight="1" x14ac:dyDescent="0.2">
      <c r="A11822" s="2">
        <v>2012</v>
      </c>
      <c r="B11822" s="2" t="s">
        <v>8</v>
      </c>
      <c r="C11822" s="3">
        <v>38549</v>
      </c>
      <c r="D11822" s="2">
        <v>14</v>
      </c>
      <c r="E11822" s="5">
        <v>48</v>
      </c>
      <c r="F11822" s="5">
        <v>122</v>
      </c>
      <c r="G11822" s="12">
        <f t="shared" si="541"/>
        <v>170</v>
      </c>
      <c r="H11822" s="6">
        <f t="shared" si="542"/>
        <v>1020</v>
      </c>
      <c r="K11822"/>
    </row>
    <row r="11823" spans="1:11" ht="12.75" hidden="1" customHeight="1" x14ac:dyDescent="0.2">
      <c r="A11823" s="2">
        <v>2012</v>
      </c>
      <c r="B11823" s="2" t="s">
        <v>8</v>
      </c>
      <c r="C11823" s="3">
        <v>38549</v>
      </c>
      <c r="D11823" s="2">
        <v>15</v>
      </c>
      <c r="E11823" s="5">
        <v>86</v>
      </c>
      <c r="F11823" s="5">
        <v>43</v>
      </c>
      <c r="G11823" s="12">
        <f t="shared" si="541"/>
        <v>129</v>
      </c>
      <c r="H11823" s="6">
        <f t="shared" si="542"/>
        <v>774</v>
      </c>
      <c r="K11823"/>
    </row>
    <row r="11824" spans="1:11" ht="12.75" hidden="1" customHeight="1" x14ac:dyDescent="0.2">
      <c r="A11824" s="2">
        <v>2012</v>
      </c>
      <c r="B11824" s="2" t="s">
        <v>8</v>
      </c>
      <c r="C11824" s="3">
        <v>38549</v>
      </c>
      <c r="D11824" s="2">
        <v>16</v>
      </c>
      <c r="E11824" s="5">
        <v>194</v>
      </c>
      <c r="F11824" s="5">
        <v>48</v>
      </c>
      <c r="G11824" s="12">
        <f t="shared" si="541"/>
        <v>242</v>
      </c>
      <c r="H11824" s="6">
        <f t="shared" si="542"/>
        <v>1452</v>
      </c>
      <c r="K11824"/>
    </row>
    <row r="11825" spans="1:11" ht="12.75" hidden="1" customHeight="1" x14ac:dyDescent="0.2">
      <c r="A11825" s="2">
        <v>2012</v>
      </c>
      <c r="B11825" s="2" t="s">
        <v>8</v>
      </c>
      <c r="C11825" s="3">
        <v>38549</v>
      </c>
      <c r="D11825" s="2">
        <v>17</v>
      </c>
      <c r="E11825" s="5">
        <v>98</v>
      </c>
      <c r="F11825" s="5">
        <v>59</v>
      </c>
      <c r="G11825" s="12">
        <f t="shared" si="541"/>
        <v>157</v>
      </c>
      <c r="H11825" s="6">
        <f t="shared" si="542"/>
        <v>942</v>
      </c>
      <c r="K11825"/>
    </row>
    <row r="11826" spans="1:11" ht="12.75" hidden="1" customHeight="1" x14ac:dyDescent="0.2">
      <c r="A11826" s="2">
        <v>2012</v>
      </c>
      <c r="B11826" s="2" t="s">
        <v>8</v>
      </c>
      <c r="C11826" s="3">
        <v>38549</v>
      </c>
      <c r="D11826" s="2">
        <v>18</v>
      </c>
      <c r="E11826" s="5">
        <v>35</v>
      </c>
      <c r="F11826" s="5">
        <v>31</v>
      </c>
      <c r="G11826" s="12">
        <f t="shared" ref="G11826:G11889" si="543">E11826+F11826</f>
        <v>66</v>
      </c>
      <c r="H11826" s="6">
        <f t="shared" si="542"/>
        <v>396</v>
      </c>
      <c r="K11826"/>
    </row>
    <row r="11827" spans="1:11" ht="12.75" hidden="1" customHeight="1" x14ac:dyDescent="0.2">
      <c r="A11827" s="2">
        <v>2012</v>
      </c>
      <c r="B11827" s="2" t="s">
        <v>8</v>
      </c>
      <c r="C11827" s="3">
        <v>38549</v>
      </c>
      <c r="D11827" s="2">
        <v>19</v>
      </c>
      <c r="E11827" s="5">
        <v>100</v>
      </c>
      <c r="F11827" s="5">
        <v>10</v>
      </c>
      <c r="G11827" s="12">
        <f t="shared" si="543"/>
        <v>110</v>
      </c>
      <c r="H11827" s="6">
        <f t="shared" si="542"/>
        <v>660</v>
      </c>
      <c r="K11827"/>
    </row>
    <row r="11828" spans="1:11" ht="12.75" hidden="1" customHeight="1" x14ac:dyDescent="0.2">
      <c r="A11828" s="2">
        <v>2012</v>
      </c>
      <c r="B11828" s="2" t="s">
        <v>8</v>
      </c>
      <c r="C11828" s="3">
        <v>38549</v>
      </c>
      <c r="D11828" s="2">
        <v>20</v>
      </c>
      <c r="E11828" s="5">
        <v>43</v>
      </c>
      <c r="F11828" s="5">
        <v>11</v>
      </c>
      <c r="G11828" s="12">
        <f t="shared" si="543"/>
        <v>54</v>
      </c>
      <c r="H11828" s="6">
        <f t="shared" si="542"/>
        <v>324</v>
      </c>
      <c r="K11828"/>
    </row>
    <row r="11829" spans="1:11" ht="12.75" hidden="1" customHeight="1" x14ac:dyDescent="0.2">
      <c r="A11829" s="2">
        <v>2012</v>
      </c>
      <c r="B11829" s="2" t="s">
        <v>8</v>
      </c>
      <c r="C11829" s="3">
        <v>38549</v>
      </c>
      <c r="D11829" s="2">
        <v>21</v>
      </c>
      <c r="E11829" s="5">
        <v>69</v>
      </c>
      <c r="F11829" s="5">
        <v>9</v>
      </c>
      <c r="G11829" s="12">
        <f t="shared" si="543"/>
        <v>78</v>
      </c>
      <c r="H11829" s="6">
        <f t="shared" si="542"/>
        <v>468</v>
      </c>
      <c r="K11829"/>
    </row>
    <row r="11830" spans="1:11" ht="12.75" hidden="1" customHeight="1" x14ac:dyDescent="0.2">
      <c r="A11830" s="2">
        <v>2012</v>
      </c>
      <c r="B11830" s="2" t="s">
        <v>8</v>
      </c>
      <c r="C11830" s="3">
        <v>38549</v>
      </c>
      <c r="D11830" s="2">
        <v>22</v>
      </c>
      <c r="E11830" s="5">
        <v>8</v>
      </c>
      <c r="F11830" s="5">
        <v>5</v>
      </c>
      <c r="G11830" s="12">
        <f t="shared" si="543"/>
        <v>13</v>
      </c>
      <c r="H11830" s="6">
        <f t="shared" si="542"/>
        <v>78</v>
      </c>
      <c r="K11830"/>
    </row>
    <row r="11831" spans="1:11" ht="12.75" hidden="1" customHeight="1" x14ac:dyDescent="0.2">
      <c r="A11831" s="2">
        <v>2012</v>
      </c>
      <c r="B11831" s="2" t="s">
        <v>8</v>
      </c>
      <c r="C11831" s="3">
        <v>38549</v>
      </c>
      <c r="D11831" s="2">
        <v>23</v>
      </c>
      <c r="E11831" s="5">
        <v>30</v>
      </c>
      <c r="F11831" s="5">
        <v>0</v>
      </c>
      <c r="G11831" s="12">
        <f t="shared" si="543"/>
        <v>30</v>
      </c>
      <c r="H11831" s="6">
        <f t="shared" si="542"/>
        <v>180</v>
      </c>
      <c r="I11831" s="5">
        <f>ROUND(SUM(G11812:G11832)/0.9624082,0)*6+I11807</f>
        <v>163284</v>
      </c>
      <c r="K11831"/>
    </row>
    <row r="11832" spans="1:11" ht="12.75" hidden="1" customHeight="1" x14ac:dyDescent="0.2">
      <c r="A11832" s="2">
        <v>2012</v>
      </c>
      <c r="B11832" s="2" t="s">
        <v>8</v>
      </c>
      <c r="C11832" s="3">
        <v>38550</v>
      </c>
      <c r="D11832" s="2">
        <v>0</v>
      </c>
      <c r="E11832" s="5"/>
      <c r="F11832" s="5"/>
      <c r="G11832" s="12">
        <f t="shared" si="543"/>
        <v>0</v>
      </c>
      <c r="H11832" s="6">
        <f t="shared" si="542"/>
        <v>0</v>
      </c>
      <c r="I11832" s="13"/>
      <c r="J11832" t="s">
        <v>27</v>
      </c>
      <c r="K11832"/>
    </row>
    <row r="11833" spans="1:11" ht="12.75" hidden="1" customHeight="1" x14ac:dyDescent="0.2">
      <c r="A11833" s="2">
        <v>2012</v>
      </c>
      <c r="B11833" s="2" t="s">
        <v>8</v>
      </c>
      <c r="C11833" s="3">
        <v>38550</v>
      </c>
      <c r="D11833" s="2">
        <v>1</v>
      </c>
      <c r="E11833" s="5"/>
      <c r="F11833" s="5"/>
      <c r="G11833" s="12">
        <f t="shared" si="543"/>
        <v>0</v>
      </c>
      <c r="H11833" s="6">
        <f t="shared" si="542"/>
        <v>0</v>
      </c>
      <c r="I11833" s="13"/>
      <c r="J11833" t="s">
        <v>27</v>
      </c>
      <c r="K11833"/>
    </row>
    <row r="11834" spans="1:11" ht="12.75" hidden="1" customHeight="1" x14ac:dyDescent="0.2">
      <c r="A11834" s="2">
        <v>2012</v>
      </c>
      <c r="B11834" s="2" t="s">
        <v>8</v>
      </c>
      <c r="C11834" s="3">
        <v>38550</v>
      </c>
      <c r="D11834" s="2">
        <v>2</v>
      </c>
      <c r="E11834" s="5"/>
      <c r="F11834" s="5"/>
      <c r="G11834" s="12">
        <f t="shared" si="543"/>
        <v>0</v>
      </c>
      <c r="H11834" s="6">
        <f t="shared" si="542"/>
        <v>0</v>
      </c>
      <c r="I11834" s="13"/>
      <c r="J11834" t="s">
        <v>27</v>
      </c>
      <c r="K11834"/>
    </row>
    <row r="11835" spans="1:11" ht="12.75" hidden="1" customHeight="1" x14ac:dyDescent="0.2">
      <c r="A11835" s="2">
        <v>2012</v>
      </c>
      <c r="B11835" s="2" t="s">
        <v>8</v>
      </c>
      <c r="C11835" s="3">
        <v>38550</v>
      </c>
      <c r="D11835" s="2">
        <v>3</v>
      </c>
      <c r="E11835" s="5"/>
      <c r="F11835" s="5"/>
      <c r="G11835" s="12">
        <f t="shared" si="543"/>
        <v>0</v>
      </c>
      <c r="H11835" s="6">
        <f t="shared" si="542"/>
        <v>0</v>
      </c>
      <c r="I11835" s="13"/>
      <c r="J11835" t="s">
        <v>27</v>
      </c>
      <c r="K11835"/>
    </row>
    <row r="11836" spans="1:11" ht="12.75" hidden="1" customHeight="1" x14ac:dyDescent="0.2">
      <c r="A11836" s="2">
        <v>2012</v>
      </c>
      <c r="B11836" s="2" t="s">
        <v>8</v>
      </c>
      <c r="C11836" s="3">
        <v>38550</v>
      </c>
      <c r="D11836" s="2">
        <v>4</v>
      </c>
      <c r="E11836" s="5">
        <v>108</v>
      </c>
      <c r="F11836" s="5">
        <v>17</v>
      </c>
      <c r="G11836" s="12">
        <f t="shared" ref="G11836:G11855" si="544">E11836+F11836</f>
        <v>125</v>
      </c>
      <c r="H11836" s="6">
        <f t="shared" si="542"/>
        <v>750</v>
      </c>
      <c r="I11836" s="13"/>
      <c r="K11836"/>
    </row>
    <row r="11837" spans="1:11" ht="12.75" hidden="1" customHeight="1" x14ac:dyDescent="0.2">
      <c r="A11837" s="2">
        <v>2012</v>
      </c>
      <c r="B11837" s="2" t="s">
        <v>8</v>
      </c>
      <c r="C11837" s="3">
        <v>38550</v>
      </c>
      <c r="D11837" s="2">
        <v>5</v>
      </c>
      <c r="E11837" s="5">
        <v>60</v>
      </c>
      <c r="F11837" s="5">
        <v>58</v>
      </c>
      <c r="G11837" s="12">
        <f t="shared" si="544"/>
        <v>118</v>
      </c>
      <c r="H11837" s="6">
        <f t="shared" ref="H11837:H11900" si="545">G11837*6</f>
        <v>708</v>
      </c>
      <c r="I11837" s="13"/>
      <c r="K11837"/>
    </row>
    <row r="11838" spans="1:11" ht="12.75" hidden="1" customHeight="1" x14ac:dyDescent="0.2">
      <c r="A11838" s="2">
        <v>2012</v>
      </c>
      <c r="B11838" s="2" t="s">
        <v>8</v>
      </c>
      <c r="C11838" s="3">
        <v>38550</v>
      </c>
      <c r="D11838" s="2">
        <v>6</v>
      </c>
      <c r="E11838" s="5">
        <v>54</v>
      </c>
      <c r="F11838" s="5">
        <v>51</v>
      </c>
      <c r="G11838" s="12">
        <f t="shared" si="544"/>
        <v>105</v>
      </c>
      <c r="H11838" s="6">
        <f t="shared" si="545"/>
        <v>630</v>
      </c>
      <c r="I11838" s="13"/>
      <c r="K11838"/>
    </row>
    <row r="11839" spans="1:11" ht="12.75" hidden="1" customHeight="1" x14ac:dyDescent="0.2">
      <c r="A11839" s="2">
        <v>2012</v>
      </c>
      <c r="B11839" s="2" t="s">
        <v>8</v>
      </c>
      <c r="C11839" s="3">
        <v>38550</v>
      </c>
      <c r="D11839" s="2">
        <v>7</v>
      </c>
      <c r="E11839" s="5">
        <v>60</v>
      </c>
      <c r="F11839" s="5">
        <v>42</v>
      </c>
      <c r="G11839" s="12">
        <f t="shared" si="544"/>
        <v>102</v>
      </c>
      <c r="H11839" s="6">
        <f t="shared" si="545"/>
        <v>612</v>
      </c>
      <c r="I11839" s="13"/>
      <c r="K11839"/>
    </row>
    <row r="11840" spans="1:11" ht="12.75" hidden="1" customHeight="1" x14ac:dyDescent="0.2">
      <c r="A11840" s="2">
        <v>2012</v>
      </c>
      <c r="B11840" s="2" t="s">
        <v>8</v>
      </c>
      <c r="C11840" s="3">
        <v>38550</v>
      </c>
      <c r="D11840" s="2">
        <v>8</v>
      </c>
      <c r="E11840" s="5">
        <v>19</v>
      </c>
      <c r="F11840" s="5">
        <v>42</v>
      </c>
      <c r="G11840" s="12">
        <f t="shared" si="544"/>
        <v>61</v>
      </c>
      <c r="H11840" s="6">
        <f t="shared" si="545"/>
        <v>366</v>
      </c>
      <c r="I11840" s="13"/>
      <c r="K11840"/>
    </row>
    <row r="11841" spans="1:11" ht="12.75" hidden="1" customHeight="1" x14ac:dyDescent="0.2">
      <c r="A11841" s="2">
        <v>2012</v>
      </c>
      <c r="B11841" s="2" t="s">
        <v>8</v>
      </c>
      <c r="C11841" s="3">
        <v>38550</v>
      </c>
      <c r="D11841" s="2">
        <v>9</v>
      </c>
      <c r="E11841" s="5">
        <v>88</v>
      </c>
      <c r="F11841" s="5">
        <v>46</v>
      </c>
      <c r="G11841" s="12">
        <f t="shared" si="544"/>
        <v>134</v>
      </c>
      <c r="H11841" s="6">
        <f t="shared" si="545"/>
        <v>804</v>
      </c>
      <c r="I11841" s="13"/>
      <c r="K11841"/>
    </row>
    <row r="11842" spans="1:11" ht="12.75" hidden="1" customHeight="1" x14ac:dyDescent="0.2">
      <c r="A11842" s="2">
        <v>2012</v>
      </c>
      <c r="B11842" s="2" t="s">
        <v>8</v>
      </c>
      <c r="C11842" s="3">
        <v>38550</v>
      </c>
      <c r="D11842" s="2">
        <v>10</v>
      </c>
      <c r="E11842" s="5">
        <v>29</v>
      </c>
      <c r="F11842" s="5">
        <v>79</v>
      </c>
      <c r="G11842" s="12">
        <f t="shared" si="544"/>
        <v>108</v>
      </c>
      <c r="H11842" s="6">
        <f t="shared" si="545"/>
        <v>648</v>
      </c>
      <c r="I11842" s="13"/>
      <c r="K11842"/>
    </row>
    <row r="11843" spans="1:11" ht="12.75" hidden="1" customHeight="1" x14ac:dyDescent="0.2">
      <c r="A11843" s="2">
        <v>2012</v>
      </c>
      <c r="B11843" s="2" t="s">
        <v>8</v>
      </c>
      <c r="C11843" s="3">
        <v>38550</v>
      </c>
      <c r="D11843" s="2">
        <v>11</v>
      </c>
      <c r="E11843" s="5">
        <v>59</v>
      </c>
      <c r="F11843" s="5">
        <v>19</v>
      </c>
      <c r="G11843" s="12">
        <f t="shared" si="544"/>
        <v>78</v>
      </c>
      <c r="H11843" s="6">
        <f t="shared" si="545"/>
        <v>468</v>
      </c>
      <c r="I11843" s="13"/>
      <c r="K11843"/>
    </row>
    <row r="11844" spans="1:11" ht="12.75" hidden="1" customHeight="1" x14ac:dyDescent="0.2">
      <c r="A11844" s="2">
        <v>2012</v>
      </c>
      <c r="B11844" s="2" t="s">
        <v>8</v>
      </c>
      <c r="C11844" s="3">
        <v>38550</v>
      </c>
      <c r="D11844" s="2">
        <v>12</v>
      </c>
      <c r="E11844" s="5">
        <v>23</v>
      </c>
      <c r="F11844" s="5">
        <v>9</v>
      </c>
      <c r="G11844" s="12">
        <f t="shared" si="544"/>
        <v>32</v>
      </c>
      <c r="H11844" s="6">
        <f t="shared" si="545"/>
        <v>192</v>
      </c>
      <c r="I11844" s="13"/>
      <c r="K11844"/>
    </row>
    <row r="11845" spans="1:11" ht="12.75" hidden="1" customHeight="1" x14ac:dyDescent="0.2">
      <c r="A11845" s="2">
        <v>2012</v>
      </c>
      <c r="B11845" s="2" t="s">
        <v>8</v>
      </c>
      <c r="C11845" s="3">
        <v>38550</v>
      </c>
      <c r="D11845" s="2">
        <v>13</v>
      </c>
      <c r="E11845" s="5">
        <v>75</v>
      </c>
      <c r="F11845" s="5">
        <v>1</v>
      </c>
      <c r="G11845" s="12">
        <f t="shared" si="544"/>
        <v>76</v>
      </c>
      <c r="H11845" s="6">
        <f t="shared" si="545"/>
        <v>456</v>
      </c>
      <c r="I11845" s="13"/>
      <c r="K11845"/>
    </row>
    <row r="11846" spans="1:11" ht="12.75" hidden="1" customHeight="1" x14ac:dyDescent="0.2">
      <c r="A11846" s="2">
        <v>2012</v>
      </c>
      <c r="B11846" s="2" t="s">
        <v>8</v>
      </c>
      <c r="C11846" s="3">
        <v>38550</v>
      </c>
      <c r="D11846" s="2">
        <v>14</v>
      </c>
      <c r="E11846" s="5">
        <v>18</v>
      </c>
      <c r="F11846" s="5">
        <v>10</v>
      </c>
      <c r="G11846" s="12">
        <f t="shared" si="544"/>
        <v>28</v>
      </c>
      <c r="H11846" s="6">
        <f t="shared" si="545"/>
        <v>168</v>
      </c>
      <c r="I11846" s="13"/>
      <c r="K11846"/>
    </row>
    <row r="11847" spans="1:11" ht="12.75" hidden="1" customHeight="1" x14ac:dyDescent="0.2">
      <c r="A11847" s="2">
        <v>2012</v>
      </c>
      <c r="B11847" s="2" t="s">
        <v>8</v>
      </c>
      <c r="C11847" s="3">
        <v>38550</v>
      </c>
      <c r="D11847" s="2">
        <v>15</v>
      </c>
      <c r="E11847" s="5">
        <v>29</v>
      </c>
      <c r="F11847" s="5">
        <v>56</v>
      </c>
      <c r="G11847" s="12">
        <f t="shared" si="544"/>
        <v>85</v>
      </c>
      <c r="H11847" s="6">
        <f t="shared" si="545"/>
        <v>510</v>
      </c>
      <c r="I11847" s="13"/>
      <c r="K11847"/>
    </row>
    <row r="11848" spans="1:11" ht="12.75" hidden="1" customHeight="1" x14ac:dyDescent="0.2">
      <c r="A11848" s="2">
        <v>2012</v>
      </c>
      <c r="B11848" s="2" t="s">
        <v>8</v>
      </c>
      <c r="C11848" s="3">
        <v>38550</v>
      </c>
      <c r="D11848" s="2">
        <v>16</v>
      </c>
      <c r="E11848" s="5">
        <v>36</v>
      </c>
      <c r="F11848" s="5">
        <v>152</v>
      </c>
      <c r="G11848" s="12">
        <f t="shared" si="544"/>
        <v>188</v>
      </c>
      <c r="H11848" s="6">
        <f t="shared" si="545"/>
        <v>1128</v>
      </c>
      <c r="I11848" s="13"/>
      <c r="K11848"/>
    </row>
    <row r="11849" spans="1:11" ht="12.75" hidden="1" customHeight="1" x14ac:dyDescent="0.2">
      <c r="A11849" s="2">
        <v>2012</v>
      </c>
      <c r="B11849" s="2" t="s">
        <v>8</v>
      </c>
      <c r="C11849" s="3">
        <v>38550</v>
      </c>
      <c r="D11849" s="2">
        <v>17</v>
      </c>
      <c r="E11849" s="5">
        <v>32</v>
      </c>
      <c r="F11849" s="5">
        <v>40</v>
      </c>
      <c r="G11849" s="12">
        <f t="shared" si="544"/>
        <v>72</v>
      </c>
      <c r="H11849" s="6">
        <f t="shared" si="545"/>
        <v>432</v>
      </c>
      <c r="I11849" s="13"/>
      <c r="K11849"/>
    </row>
    <row r="11850" spans="1:11" ht="12.75" hidden="1" customHeight="1" x14ac:dyDescent="0.2">
      <c r="A11850" s="2">
        <v>2012</v>
      </c>
      <c r="B11850" s="2" t="s">
        <v>8</v>
      </c>
      <c r="C11850" s="3">
        <v>38550</v>
      </c>
      <c r="D11850" s="2">
        <v>18</v>
      </c>
      <c r="E11850" s="5">
        <v>199</v>
      </c>
      <c r="F11850" s="5">
        <v>38</v>
      </c>
      <c r="G11850" s="12">
        <f t="shared" si="544"/>
        <v>237</v>
      </c>
      <c r="H11850" s="6">
        <f t="shared" si="545"/>
        <v>1422</v>
      </c>
      <c r="I11850" s="13"/>
      <c r="K11850"/>
    </row>
    <row r="11851" spans="1:11" ht="12.75" hidden="1" customHeight="1" x14ac:dyDescent="0.2">
      <c r="A11851" s="2">
        <v>2012</v>
      </c>
      <c r="B11851" s="2" t="s">
        <v>8</v>
      </c>
      <c r="C11851" s="3">
        <v>38550</v>
      </c>
      <c r="D11851" s="2">
        <v>19</v>
      </c>
      <c r="E11851" s="5">
        <v>36</v>
      </c>
      <c r="F11851" s="5">
        <v>4</v>
      </c>
      <c r="G11851" s="12">
        <f t="shared" si="544"/>
        <v>40</v>
      </c>
      <c r="H11851" s="6">
        <f t="shared" si="545"/>
        <v>240</v>
      </c>
      <c r="I11851" s="13"/>
      <c r="K11851"/>
    </row>
    <row r="11852" spans="1:11" ht="12.75" hidden="1" customHeight="1" x14ac:dyDescent="0.2">
      <c r="A11852" s="2">
        <v>2012</v>
      </c>
      <c r="B11852" s="2" t="s">
        <v>8</v>
      </c>
      <c r="C11852" s="3">
        <v>38550</v>
      </c>
      <c r="D11852" s="2">
        <v>20</v>
      </c>
      <c r="E11852" s="5">
        <v>122</v>
      </c>
      <c r="F11852" s="5">
        <v>1</v>
      </c>
      <c r="G11852" s="12">
        <f t="shared" si="544"/>
        <v>123</v>
      </c>
      <c r="H11852" s="6">
        <f t="shared" si="545"/>
        <v>738</v>
      </c>
      <c r="I11852" s="13"/>
      <c r="K11852"/>
    </row>
    <row r="11853" spans="1:11" ht="12.75" hidden="1" customHeight="1" x14ac:dyDescent="0.2">
      <c r="A11853" s="2">
        <v>2012</v>
      </c>
      <c r="B11853" s="2" t="s">
        <v>8</v>
      </c>
      <c r="C11853" s="3">
        <v>38550</v>
      </c>
      <c r="D11853" s="2">
        <v>21</v>
      </c>
      <c r="E11853" s="5">
        <v>137</v>
      </c>
      <c r="F11853" s="5">
        <v>0</v>
      </c>
      <c r="G11853" s="12">
        <f t="shared" si="544"/>
        <v>137</v>
      </c>
      <c r="H11853" s="6">
        <f t="shared" si="545"/>
        <v>822</v>
      </c>
      <c r="I11853" s="13"/>
      <c r="K11853"/>
    </row>
    <row r="11854" spans="1:11" ht="12.75" hidden="1" customHeight="1" x14ac:dyDescent="0.2">
      <c r="A11854" s="2">
        <v>2012</v>
      </c>
      <c r="B11854" s="2" t="s">
        <v>8</v>
      </c>
      <c r="C11854" s="3">
        <v>38550</v>
      </c>
      <c r="D11854" s="2">
        <v>22</v>
      </c>
      <c r="E11854" s="5">
        <v>40</v>
      </c>
      <c r="F11854" s="5">
        <v>0</v>
      </c>
      <c r="G11854" s="12">
        <f t="shared" si="544"/>
        <v>40</v>
      </c>
      <c r="H11854" s="6">
        <f t="shared" si="545"/>
        <v>240</v>
      </c>
      <c r="I11854" s="13"/>
      <c r="K11854"/>
    </row>
    <row r="11855" spans="1:11" ht="12.75" hidden="1" customHeight="1" x14ac:dyDescent="0.2">
      <c r="A11855" s="2">
        <v>2012</v>
      </c>
      <c r="B11855" s="2" t="s">
        <v>8</v>
      </c>
      <c r="C11855" s="3">
        <v>38550</v>
      </c>
      <c r="D11855" s="2">
        <v>23</v>
      </c>
      <c r="E11855" s="5">
        <v>53</v>
      </c>
      <c r="F11855" s="5">
        <v>2</v>
      </c>
      <c r="G11855" s="12">
        <f t="shared" si="544"/>
        <v>55</v>
      </c>
      <c r="H11855" s="6">
        <f t="shared" si="545"/>
        <v>330</v>
      </c>
      <c r="I11855" s="5">
        <f>ROUND(SUM(G11836:G11856)/0.9624082,0)*6+I11831</f>
        <v>175404</v>
      </c>
      <c r="K11855"/>
    </row>
    <row r="11856" spans="1:11" ht="12.75" hidden="1" customHeight="1" x14ac:dyDescent="0.2">
      <c r="A11856" s="2">
        <v>2012</v>
      </c>
      <c r="B11856" s="2" t="s">
        <v>8</v>
      </c>
      <c r="C11856" s="3">
        <v>38551</v>
      </c>
      <c r="D11856" s="2">
        <v>0</v>
      </c>
      <c r="E11856" s="5"/>
      <c r="F11856" s="5"/>
      <c r="G11856" s="12">
        <f t="shared" si="543"/>
        <v>0</v>
      </c>
      <c r="H11856" s="6">
        <f t="shared" si="545"/>
        <v>0</v>
      </c>
      <c r="I11856" s="13"/>
      <c r="J11856" t="s">
        <v>27</v>
      </c>
      <c r="K11856"/>
    </row>
    <row r="11857" spans="1:11" ht="12.75" hidden="1" customHeight="1" x14ac:dyDescent="0.2">
      <c r="A11857" s="2">
        <v>2012</v>
      </c>
      <c r="B11857" s="2" t="s">
        <v>8</v>
      </c>
      <c r="C11857" s="3">
        <v>38551</v>
      </c>
      <c r="D11857" s="2">
        <v>1</v>
      </c>
      <c r="E11857" s="5"/>
      <c r="F11857" s="5"/>
      <c r="G11857" s="12">
        <f t="shared" si="543"/>
        <v>0</v>
      </c>
      <c r="H11857" s="6">
        <f t="shared" si="545"/>
        <v>0</v>
      </c>
      <c r="I11857" s="13"/>
      <c r="J11857" t="s">
        <v>27</v>
      </c>
      <c r="K11857"/>
    </row>
    <row r="11858" spans="1:11" ht="12.75" hidden="1" customHeight="1" x14ac:dyDescent="0.2">
      <c r="A11858" s="2">
        <v>2012</v>
      </c>
      <c r="B11858" s="2" t="s">
        <v>8</v>
      </c>
      <c r="C11858" s="3">
        <v>38551</v>
      </c>
      <c r="D11858" s="2">
        <v>2</v>
      </c>
      <c r="E11858" s="5"/>
      <c r="F11858" s="5"/>
      <c r="G11858" s="12">
        <f t="shared" si="543"/>
        <v>0</v>
      </c>
      <c r="H11858" s="6">
        <f t="shared" si="545"/>
        <v>0</v>
      </c>
      <c r="I11858" s="13"/>
      <c r="J11858" t="s">
        <v>27</v>
      </c>
      <c r="K11858"/>
    </row>
    <row r="11859" spans="1:11" ht="12.75" hidden="1" customHeight="1" x14ac:dyDescent="0.2">
      <c r="A11859" s="2">
        <v>2012</v>
      </c>
      <c r="B11859" s="2" t="s">
        <v>8</v>
      </c>
      <c r="C11859" s="3">
        <v>38551</v>
      </c>
      <c r="D11859" s="2">
        <v>3</v>
      </c>
      <c r="E11859" s="5"/>
      <c r="F11859" s="5"/>
      <c r="G11859" s="12">
        <f t="shared" si="543"/>
        <v>0</v>
      </c>
      <c r="H11859" s="6">
        <f t="shared" si="545"/>
        <v>0</v>
      </c>
      <c r="I11859" s="13"/>
      <c r="J11859" t="s">
        <v>27</v>
      </c>
      <c r="K11859"/>
    </row>
    <row r="11860" spans="1:11" ht="12.75" hidden="1" customHeight="1" x14ac:dyDescent="0.2">
      <c r="A11860" s="2">
        <v>2012</v>
      </c>
      <c r="B11860" s="2" t="s">
        <v>8</v>
      </c>
      <c r="C11860" s="3">
        <v>38551</v>
      </c>
      <c r="D11860" s="2">
        <v>4</v>
      </c>
      <c r="E11860" s="5">
        <v>167</v>
      </c>
      <c r="F11860" s="5">
        <v>12</v>
      </c>
      <c r="G11860" s="12">
        <f t="shared" si="543"/>
        <v>179</v>
      </c>
      <c r="H11860" s="6">
        <f t="shared" si="545"/>
        <v>1074</v>
      </c>
      <c r="I11860" s="13"/>
      <c r="K11860"/>
    </row>
    <row r="11861" spans="1:11" ht="12.75" hidden="1" customHeight="1" x14ac:dyDescent="0.2">
      <c r="A11861" s="2">
        <v>2012</v>
      </c>
      <c r="B11861" s="2" t="s">
        <v>8</v>
      </c>
      <c r="C11861" s="3">
        <v>38551</v>
      </c>
      <c r="D11861" s="2">
        <v>5</v>
      </c>
      <c r="E11861" s="5">
        <v>94</v>
      </c>
      <c r="F11861" s="5">
        <v>5</v>
      </c>
      <c r="G11861" s="12">
        <f t="shared" si="543"/>
        <v>99</v>
      </c>
      <c r="H11861" s="6">
        <f t="shared" si="545"/>
        <v>594</v>
      </c>
      <c r="I11861" s="13"/>
      <c r="K11861"/>
    </row>
    <row r="11862" spans="1:11" ht="12.75" hidden="1" customHeight="1" x14ac:dyDescent="0.2">
      <c r="A11862" s="2">
        <v>2012</v>
      </c>
      <c r="B11862" s="2" t="s">
        <v>8</v>
      </c>
      <c r="C11862" s="3">
        <v>38551</v>
      </c>
      <c r="D11862" s="2">
        <v>6</v>
      </c>
      <c r="E11862" s="5">
        <v>162</v>
      </c>
      <c r="F11862" s="5">
        <v>6</v>
      </c>
      <c r="G11862" s="12">
        <f t="shared" si="543"/>
        <v>168</v>
      </c>
      <c r="H11862" s="6">
        <f t="shared" si="545"/>
        <v>1008</v>
      </c>
      <c r="I11862" s="13"/>
      <c r="K11862"/>
    </row>
    <row r="11863" spans="1:11" ht="12.75" hidden="1" customHeight="1" x14ac:dyDescent="0.2">
      <c r="A11863" s="2">
        <v>2012</v>
      </c>
      <c r="B11863" s="2" t="s">
        <v>8</v>
      </c>
      <c r="C11863" s="3">
        <v>38551</v>
      </c>
      <c r="D11863" s="2">
        <v>7</v>
      </c>
      <c r="E11863" s="5">
        <v>222</v>
      </c>
      <c r="F11863" s="5">
        <v>15</v>
      </c>
      <c r="G11863" s="12">
        <f t="shared" si="543"/>
        <v>237</v>
      </c>
      <c r="H11863" s="6">
        <f t="shared" si="545"/>
        <v>1422</v>
      </c>
      <c r="I11863" s="13"/>
      <c r="K11863"/>
    </row>
    <row r="11864" spans="1:11" ht="12.75" hidden="1" customHeight="1" x14ac:dyDescent="0.2">
      <c r="A11864" s="2">
        <v>2012</v>
      </c>
      <c r="B11864" s="2" t="s">
        <v>8</v>
      </c>
      <c r="C11864" s="3">
        <v>38551</v>
      </c>
      <c r="D11864" s="2">
        <v>8</v>
      </c>
      <c r="E11864" s="5">
        <v>222</v>
      </c>
      <c r="F11864" s="5">
        <v>15</v>
      </c>
      <c r="G11864" s="12">
        <f t="shared" si="543"/>
        <v>237</v>
      </c>
      <c r="H11864" s="6">
        <f t="shared" si="545"/>
        <v>1422</v>
      </c>
      <c r="I11864" s="13"/>
      <c r="K11864"/>
    </row>
    <row r="11865" spans="1:11" ht="12.75" hidden="1" customHeight="1" x14ac:dyDescent="0.2">
      <c r="A11865" s="2">
        <v>2012</v>
      </c>
      <c r="B11865" s="2" t="s">
        <v>8</v>
      </c>
      <c r="C11865" s="3">
        <v>38551</v>
      </c>
      <c r="D11865" s="2">
        <v>9</v>
      </c>
      <c r="E11865" s="5">
        <v>319</v>
      </c>
      <c r="F11865" s="5">
        <v>14</v>
      </c>
      <c r="G11865" s="12">
        <f t="shared" si="543"/>
        <v>333</v>
      </c>
      <c r="H11865" s="6">
        <f t="shared" si="545"/>
        <v>1998</v>
      </c>
      <c r="I11865" s="13"/>
      <c r="K11865"/>
    </row>
    <row r="11866" spans="1:11" ht="12.75" hidden="1" customHeight="1" x14ac:dyDescent="0.2">
      <c r="A11866" s="2">
        <v>2012</v>
      </c>
      <c r="B11866" s="2" t="s">
        <v>8</v>
      </c>
      <c r="C11866" s="3">
        <v>38551</v>
      </c>
      <c r="D11866" s="2">
        <v>10</v>
      </c>
      <c r="E11866" s="5">
        <v>198</v>
      </c>
      <c r="F11866" s="5">
        <v>16</v>
      </c>
      <c r="G11866" s="12">
        <f t="shared" si="543"/>
        <v>214</v>
      </c>
      <c r="H11866" s="6">
        <f t="shared" si="545"/>
        <v>1284</v>
      </c>
      <c r="I11866" s="13"/>
      <c r="K11866"/>
    </row>
    <row r="11867" spans="1:11" ht="12.75" hidden="1" customHeight="1" x14ac:dyDescent="0.2">
      <c r="A11867" s="2">
        <v>2012</v>
      </c>
      <c r="B11867" s="2" t="s">
        <v>8</v>
      </c>
      <c r="C11867" s="3">
        <v>38551</v>
      </c>
      <c r="D11867" s="2">
        <v>11</v>
      </c>
      <c r="E11867" s="5">
        <v>191</v>
      </c>
      <c r="F11867" s="5">
        <v>0</v>
      </c>
      <c r="G11867" s="12">
        <f t="shared" si="543"/>
        <v>191</v>
      </c>
      <c r="H11867" s="6">
        <f t="shared" si="545"/>
        <v>1146</v>
      </c>
      <c r="I11867" s="13"/>
      <c r="K11867"/>
    </row>
    <row r="11868" spans="1:11" ht="12.75" hidden="1" customHeight="1" x14ac:dyDescent="0.2">
      <c r="A11868" s="2">
        <v>2012</v>
      </c>
      <c r="B11868" s="2" t="s">
        <v>8</v>
      </c>
      <c r="C11868" s="3">
        <v>38551</v>
      </c>
      <c r="D11868" s="2">
        <v>12</v>
      </c>
      <c r="E11868" s="5">
        <v>89</v>
      </c>
      <c r="F11868" s="5">
        <v>8</v>
      </c>
      <c r="G11868" s="12">
        <f t="shared" si="543"/>
        <v>97</v>
      </c>
      <c r="H11868" s="6">
        <f t="shared" si="545"/>
        <v>582</v>
      </c>
      <c r="I11868" s="13"/>
      <c r="K11868"/>
    </row>
    <row r="11869" spans="1:11" ht="12.75" hidden="1" customHeight="1" x14ac:dyDescent="0.2">
      <c r="A11869" s="2">
        <v>2012</v>
      </c>
      <c r="B11869" s="2" t="s">
        <v>8</v>
      </c>
      <c r="C11869" s="3">
        <v>38551</v>
      </c>
      <c r="D11869" s="2">
        <v>13</v>
      </c>
      <c r="E11869" s="5">
        <v>129</v>
      </c>
      <c r="F11869" s="5">
        <v>31</v>
      </c>
      <c r="G11869" s="12">
        <f t="shared" si="543"/>
        <v>160</v>
      </c>
      <c r="H11869" s="6">
        <f t="shared" si="545"/>
        <v>960</v>
      </c>
      <c r="I11869" s="13"/>
      <c r="K11869"/>
    </row>
    <row r="11870" spans="1:11" ht="12.75" hidden="1" customHeight="1" x14ac:dyDescent="0.2">
      <c r="A11870" s="2">
        <v>2012</v>
      </c>
      <c r="B11870" s="2" t="s">
        <v>8</v>
      </c>
      <c r="C11870" s="3">
        <v>38551</v>
      </c>
      <c r="D11870" s="2">
        <v>14</v>
      </c>
      <c r="E11870" s="5">
        <v>128</v>
      </c>
      <c r="F11870" s="5">
        <v>65</v>
      </c>
      <c r="G11870" s="12">
        <f t="shared" si="543"/>
        <v>193</v>
      </c>
      <c r="H11870" s="6">
        <f t="shared" si="545"/>
        <v>1158</v>
      </c>
      <c r="I11870" s="13"/>
      <c r="K11870"/>
    </row>
    <row r="11871" spans="1:11" ht="12.75" hidden="1" customHeight="1" x14ac:dyDescent="0.2">
      <c r="A11871" s="2">
        <v>2012</v>
      </c>
      <c r="B11871" s="2" t="s">
        <v>8</v>
      </c>
      <c r="C11871" s="3">
        <v>38551</v>
      </c>
      <c r="D11871" s="2">
        <v>15</v>
      </c>
      <c r="E11871" s="5">
        <v>182</v>
      </c>
      <c r="F11871" s="5">
        <v>60</v>
      </c>
      <c r="G11871" s="12">
        <f t="shared" si="543"/>
        <v>242</v>
      </c>
      <c r="H11871" s="6">
        <f t="shared" si="545"/>
        <v>1452</v>
      </c>
      <c r="I11871" s="13"/>
      <c r="K11871"/>
    </row>
    <row r="11872" spans="1:11" ht="12.75" hidden="1" customHeight="1" x14ac:dyDescent="0.2">
      <c r="A11872" s="2">
        <v>2012</v>
      </c>
      <c r="B11872" s="2" t="s">
        <v>8</v>
      </c>
      <c r="C11872" s="3">
        <v>38551</v>
      </c>
      <c r="D11872" s="2">
        <v>16</v>
      </c>
      <c r="E11872" s="5">
        <v>165</v>
      </c>
      <c r="F11872" s="5">
        <v>13</v>
      </c>
      <c r="G11872" s="12">
        <f t="shared" si="543"/>
        <v>178</v>
      </c>
      <c r="H11872" s="6">
        <f t="shared" si="545"/>
        <v>1068</v>
      </c>
      <c r="I11872" s="13"/>
      <c r="K11872"/>
    </row>
    <row r="11873" spans="1:11" ht="12.75" hidden="1" customHeight="1" x14ac:dyDescent="0.2">
      <c r="A11873" s="2">
        <v>2012</v>
      </c>
      <c r="B11873" s="2" t="s">
        <v>8</v>
      </c>
      <c r="C11873" s="3">
        <v>38551</v>
      </c>
      <c r="D11873" s="2">
        <v>17</v>
      </c>
      <c r="E11873" s="5">
        <v>220</v>
      </c>
      <c r="F11873" s="5">
        <v>0</v>
      </c>
      <c r="G11873" s="12">
        <f t="shared" si="543"/>
        <v>220</v>
      </c>
      <c r="H11873" s="6">
        <f t="shared" si="545"/>
        <v>1320</v>
      </c>
      <c r="I11873" s="13"/>
      <c r="K11873"/>
    </row>
    <row r="11874" spans="1:11" ht="12.75" hidden="1" customHeight="1" x14ac:dyDescent="0.2">
      <c r="A11874" s="2">
        <v>2012</v>
      </c>
      <c r="B11874" s="2" t="s">
        <v>8</v>
      </c>
      <c r="C11874" s="3">
        <v>38551</v>
      </c>
      <c r="D11874" s="2">
        <v>18</v>
      </c>
      <c r="E11874" s="5">
        <v>153</v>
      </c>
      <c r="F11874" s="5">
        <v>1</v>
      </c>
      <c r="G11874" s="12">
        <f t="shared" si="543"/>
        <v>154</v>
      </c>
      <c r="H11874" s="6">
        <f t="shared" si="545"/>
        <v>924</v>
      </c>
      <c r="I11874" s="13"/>
      <c r="K11874"/>
    </row>
    <row r="11875" spans="1:11" ht="12.75" hidden="1" customHeight="1" x14ac:dyDescent="0.2">
      <c r="A11875" s="2">
        <v>2012</v>
      </c>
      <c r="B11875" s="2" t="s">
        <v>8</v>
      </c>
      <c r="C11875" s="3">
        <v>38551</v>
      </c>
      <c r="D11875" s="2">
        <v>19</v>
      </c>
      <c r="E11875" s="5">
        <v>190</v>
      </c>
      <c r="F11875" s="5">
        <v>2</v>
      </c>
      <c r="G11875" s="12">
        <f t="shared" si="543"/>
        <v>192</v>
      </c>
      <c r="H11875" s="6">
        <f t="shared" si="545"/>
        <v>1152</v>
      </c>
      <c r="I11875" s="13"/>
      <c r="K11875"/>
    </row>
    <row r="11876" spans="1:11" ht="12.75" hidden="1" customHeight="1" x14ac:dyDescent="0.2">
      <c r="A11876" s="2">
        <v>2012</v>
      </c>
      <c r="B11876" s="2" t="s">
        <v>8</v>
      </c>
      <c r="C11876" s="3">
        <v>38551</v>
      </c>
      <c r="D11876" s="2">
        <v>20</v>
      </c>
      <c r="E11876" s="5">
        <v>197</v>
      </c>
      <c r="F11876" s="5">
        <v>3</v>
      </c>
      <c r="G11876" s="12">
        <f t="shared" si="543"/>
        <v>200</v>
      </c>
      <c r="H11876" s="6">
        <f t="shared" si="545"/>
        <v>1200</v>
      </c>
      <c r="I11876" s="13"/>
      <c r="K11876"/>
    </row>
    <row r="11877" spans="1:11" ht="12.75" hidden="1" customHeight="1" x14ac:dyDescent="0.2">
      <c r="A11877" s="2">
        <v>2012</v>
      </c>
      <c r="B11877" s="2" t="s">
        <v>8</v>
      </c>
      <c r="C11877" s="3">
        <v>38551</v>
      </c>
      <c r="D11877" s="2">
        <v>21</v>
      </c>
      <c r="E11877" s="5">
        <v>170</v>
      </c>
      <c r="F11877" s="5">
        <v>0</v>
      </c>
      <c r="G11877" s="12">
        <f t="shared" si="543"/>
        <v>170</v>
      </c>
      <c r="H11877" s="6">
        <f t="shared" si="545"/>
        <v>1020</v>
      </c>
      <c r="I11877" s="13"/>
      <c r="K11877"/>
    </row>
    <row r="11878" spans="1:11" ht="12.75" hidden="1" customHeight="1" x14ac:dyDescent="0.2">
      <c r="A11878" s="2">
        <v>2012</v>
      </c>
      <c r="B11878" s="2" t="s">
        <v>8</v>
      </c>
      <c r="C11878" s="3">
        <v>38551</v>
      </c>
      <c r="D11878" s="2">
        <v>22</v>
      </c>
      <c r="E11878" s="5">
        <v>32</v>
      </c>
      <c r="F11878" s="5">
        <v>2</v>
      </c>
      <c r="G11878" s="12">
        <f t="shared" si="543"/>
        <v>34</v>
      </c>
      <c r="H11878" s="6">
        <f t="shared" si="545"/>
        <v>204</v>
      </c>
      <c r="I11878" s="13"/>
      <c r="K11878"/>
    </row>
    <row r="11879" spans="1:11" ht="12.75" hidden="1" customHeight="1" x14ac:dyDescent="0.2">
      <c r="A11879" s="2">
        <v>2012</v>
      </c>
      <c r="B11879" s="2" t="s">
        <v>8</v>
      </c>
      <c r="C11879" s="3">
        <v>38551</v>
      </c>
      <c r="D11879" s="2">
        <v>23</v>
      </c>
      <c r="E11879" s="5">
        <v>61</v>
      </c>
      <c r="F11879" s="5">
        <v>1</v>
      </c>
      <c r="G11879" s="12">
        <f t="shared" si="543"/>
        <v>62</v>
      </c>
      <c r="H11879" s="6">
        <f t="shared" si="545"/>
        <v>372</v>
      </c>
      <c r="I11879" s="5">
        <f>ROUND(SUM(G11860:G11880)/0.9624082,0)*6+I11855</f>
        <v>197598</v>
      </c>
      <c r="K11879"/>
    </row>
    <row r="11880" spans="1:11" ht="12.75" hidden="1" customHeight="1" x14ac:dyDescent="0.2">
      <c r="A11880" s="2">
        <v>2012</v>
      </c>
      <c r="B11880" s="2" t="s">
        <v>8</v>
      </c>
      <c r="C11880" s="3">
        <v>38552</v>
      </c>
      <c r="D11880" s="2">
        <v>0</v>
      </c>
      <c r="E11880" s="5"/>
      <c r="F11880" s="5"/>
      <c r="G11880" s="12">
        <f t="shared" si="543"/>
        <v>0</v>
      </c>
      <c r="H11880" s="6">
        <f t="shared" si="545"/>
        <v>0</v>
      </c>
      <c r="J11880" t="s">
        <v>27</v>
      </c>
      <c r="K11880"/>
    </row>
    <row r="11881" spans="1:11" ht="12.75" hidden="1" customHeight="1" x14ac:dyDescent="0.2">
      <c r="A11881" s="2">
        <v>2012</v>
      </c>
      <c r="B11881" s="2" t="s">
        <v>8</v>
      </c>
      <c r="C11881" s="3">
        <v>38552</v>
      </c>
      <c r="D11881" s="2">
        <v>1</v>
      </c>
      <c r="E11881" s="5"/>
      <c r="F11881" s="5"/>
      <c r="G11881" s="12">
        <f t="shared" si="543"/>
        <v>0</v>
      </c>
      <c r="H11881" s="6">
        <f t="shared" si="545"/>
        <v>0</v>
      </c>
      <c r="J11881" t="s">
        <v>27</v>
      </c>
      <c r="K11881"/>
    </row>
    <row r="11882" spans="1:11" ht="12.75" hidden="1" customHeight="1" x14ac:dyDescent="0.2">
      <c r="A11882" s="2">
        <v>2012</v>
      </c>
      <c r="B11882" s="2" t="s">
        <v>8</v>
      </c>
      <c r="C11882" s="3">
        <v>38552</v>
      </c>
      <c r="D11882" s="2">
        <v>2</v>
      </c>
      <c r="E11882" s="5"/>
      <c r="F11882" s="5"/>
      <c r="G11882" s="12">
        <f t="shared" si="543"/>
        <v>0</v>
      </c>
      <c r="H11882" s="6">
        <f t="shared" si="545"/>
        <v>0</v>
      </c>
      <c r="J11882" t="s">
        <v>27</v>
      </c>
      <c r="K11882"/>
    </row>
    <row r="11883" spans="1:11" ht="12.75" hidden="1" customHeight="1" x14ac:dyDescent="0.2">
      <c r="A11883" s="2">
        <v>2012</v>
      </c>
      <c r="B11883" s="2" t="s">
        <v>8</v>
      </c>
      <c r="C11883" s="3">
        <v>38552</v>
      </c>
      <c r="D11883" s="2">
        <v>3</v>
      </c>
      <c r="E11883" s="5"/>
      <c r="F11883" s="5"/>
      <c r="G11883" s="12">
        <f t="shared" si="543"/>
        <v>0</v>
      </c>
      <c r="H11883" s="6">
        <f t="shared" si="545"/>
        <v>0</v>
      </c>
      <c r="J11883" t="s">
        <v>27</v>
      </c>
      <c r="K11883"/>
    </row>
    <row r="11884" spans="1:11" ht="12.75" hidden="1" customHeight="1" x14ac:dyDescent="0.2">
      <c r="A11884" s="2">
        <v>2012</v>
      </c>
      <c r="B11884" s="2" t="s">
        <v>8</v>
      </c>
      <c r="C11884" s="3">
        <v>38552</v>
      </c>
      <c r="D11884" s="2">
        <v>4</v>
      </c>
      <c r="E11884" s="5">
        <v>136</v>
      </c>
      <c r="F11884" s="5">
        <v>0</v>
      </c>
      <c r="G11884" s="12">
        <f t="shared" si="543"/>
        <v>136</v>
      </c>
      <c r="H11884" s="6">
        <f t="shared" si="545"/>
        <v>816</v>
      </c>
      <c r="K11884"/>
    </row>
    <row r="11885" spans="1:11" ht="12.75" hidden="1" customHeight="1" x14ac:dyDescent="0.2">
      <c r="A11885" s="2">
        <v>2012</v>
      </c>
      <c r="B11885" s="2" t="s">
        <v>8</v>
      </c>
      <c r="C11885" s="3">
        <v>38552</v>
      </c>
      <c r="D11885" s="2">
        <v>5</v>
      </c>
      <c r="E11885" s="5">
        <v>238</v>
      </c>
      <c r="F11885" s="5">
        <v>0</v>
      </c>
      <c r="G11885" s="12">
        <f t="shared" si="543"/>
        <v>238</v>
      </c>
      <c r="H11885" s="6">
        <f t="shared" si="545"/>
        <v>1428</v>
      </c>
      <c r="K11885"/>
    </row>
    <row r="11886" spans="1:11" ht="12.75" hidden="1" customHeight="1" x14ac:dyDescent="0.2">
      <c r="A11886" s="2">
        <v>2012</v>
      </c>
      <c r="B11886" s="2" t="s">
        <v>8</v>
      </c>
      <c r="C11886" s="3">
        <v>38552</v>
      </c>
      <c r="D11886" s="2">
        <v>6</v>
      </c>
      <c r="E11886" s="5">
        <v>186</v>
      </c>
      <c r="F11886" s="5">
        <v>3</v>
      </c>
      <c r="G11886" s="12">
        <f t="shared" si="543"/>
        <v>189</v>
      </c>
      <c r="H11886" s="6">
        <f t="shared" si="545"/>
        <v>1134</v>
      </c>
      <c r="K11886"/>
    </row>
    <row r="11887" spans="1:11" ht="12.75" hidden="1" customHeight="1" x14ac:dyDescent="0.2">
      <c r="A11887" s="2">
        <v>2012</v>
      </c>
      <c r="B11887" s="2" t="s">
        <v>8</v>
      </c>
      <c r="C11887" s="3">
        <v>38552</v>
      </c>
      <c r="D11887" s="2">
        <v>7</v>
      </c>
      <c r="E11887" s="5">
        <v>187</v>
      </c>
      <c r="F11887" s="5">
        <v>5</v>
      </c>
      <c r="G11887" s="12">
        <f t="shared" si="543"/>
        <v>192</v>
      </c>
      <c r="H11887" s="6">
        <f t="shared" si="545"/>
        <v>1152</v>
      </c>
      <c r="K11887"/>
    </row>
    <row r="11888" spans="1:11" ht="12.75" hidden="1" customHeight="1" x14ac:dyDescent="0.2">
      <c r="A11888" s="2">
        <v>2012</v>
      </c>
      <c r="B11888" s="2" t="s">
        <v>8</v>
      </c>
      <c r="C11888" s="3">
        <v>38552</v>
      </c>
      <c r="D11888" s="2">
        <v>8</v>
      </c>
      <c r="E11888" s="5">
        <v>268</v>
      </c>
      <c r="F11888" s="5">
        <v>0</v>
      </c>
      <c r="G11888" s="12">
        <f t="shared" si="543"/>
        <v>268</v>
      </c>
      <c r="H11888" s="6">
        <f t="shared" si="545"/>
        <v>1608</v>
      </c>
      <c r="K11888"/>
    </row>
    <row r="11889" spans="1:11" ht="12.75" hidden="1" customHeight="1" x14ac:dyDescent="0.2">
      <c r="A11889" s="2">
        <v>2012</v>
      </c>
      <c r="B11889" s="2" t="s">
        <v>8</v>
      </c>
      <c r="C11889" s="3">
        <v>38552</v>
      </c>
      <c r="D11889" s="2">
        <v>9</v>
      </c>
      <c r="E11889" s="5">
        <v>480</v>
      </c>
      <c r="F11889" s="5">
        <v>2</v>
      </c>
      <c r="G11889" s="12">
        <f t="shared" si="543"/>
        <v>482</v>
      </c>
      <c r="H11889" s="6">
        <f t="shared" si="545"/>
        <v>2892</v>
      </c>
      <c r="K11889"/>
    </row>
    <row r="11890" spans="1:11" ht="12.75" hidden="1" customHeight="1" x14ac:dyDescent="0.2">
      <c r="A11890" s="2">
        <v>2012</v>
      </c>
      <c r="B11890" s="2" t="s">
        <v>8</v>
      </c>
      <c r="C11890" s="3">
        <v>38552</v>
      </c>
      <c r="D11890" s="2">
        <v>10</v>
      </c>
      <c r="E11890" s="5">
        <v>693</v>
      </c>
      <c r="F11890" s="5">
        <v>4</v>
      </c>
      <c r="G11890" s="12">
        <f t="shared" ref="G11890:G11953" si="546">E11890+F11890</f>
        <v>697</v>
      </c>
      <c r="H11890" s="6">
        <f t="shared" si="545"/>
        <v>4182</v>
      </c>
      <c r="K11890"/>
    </row>
    <row r="11891" spans="1:11" ht="12.75" hidden="1" customHeight="1" x14ac:dyDescent="0.2">
      <c r="A11891" s="2">
        <v>2012</v>
      </c>
      <c r="B11891" s="2" t="s">
        <v>8</v>
      </c>
      <c r="C11891" s="3">
        <v>38552</v>
      </c>
      <c r="D11891" s="2">
        <v>11</v>
      </c>
      <c r="E11891" s="5">
        <v>686</v>
      </c>
      <c r="F11891" s="5">
        <v>3</v>
      </c>
      <c r="G11891" s="12">
        <f t="shared" si="546"/>
        <v>689</v>
      </c>
      <c r="H11891" s="6">
        <f t="shared" si="545"/>
        <v>4134</v>
      </c>
      <c r="K11891"/>
    </row>
    <row r="11892" spans="1:11" ht="12.75" hidden="1" customHeight="1" x14ac:dyDescent="0.2">
      <c r="A11892" s="2">
        <v>2012</v>
      </c>
      <c r="B11892" s="2" t="s">
        <v>8</v>
      </c>
      <c r="C11892" s="3">
        <v>38552</v>
      </c>
      <c r="D11892" s="2">
        <v>12</v>
      </c>
      <c r="E11892" s="5">
        <v>103</v>
      </c>
      <c r="F11892" s="5">
        <v>10</v>
      </c>
      <c r="G11892" s="12">
        <f t="shared" si="546"/>
        <v>113</v>
      </c>
      <c r="H11892" s="6">
        <f t="shared" si="545"/>
        <v>678</v>
      </c>
      <c r="K11892"/>
    </row>
    <row r="11893" spans="1:11" ht="12.75" hidden="1" customHeight="1" x14ac:dyDescent="0.2">
      <c r="A11893" s="2">
        <v>2012</v>
      </c>
      <c r="B11893" s="2" t="s">
        <v>8</v>
      </c>
      <c r="C11893" s="3">
        <v>38552</v>
      </c>
      <c r="D11893" s="2">
        <v>13</v>
      </c>
      <c r="E11893" s="5">
        <v>243</v>
      </c>
      <c r="F11893" s="5">
        <v>5</v>
      </c>
      <c r="G11893" s="12">
        <f t="shared" si="546"/>
        <v>248</v>
      </c>
      <c r="H11893" s="6">
        <f t="shared" si="545"/>
        <v>1488</v>
      </c>
      <c r="K11893"/>
    </row>
    <row r="11894" spans="1:11" ht="12.75" hidden="1" customHeight="1" x14ac:dyDescent="0.2">
      <c r="A11894" s="2">
        <v>2012</v>
      </c>
      <c r="B11894" s="2" t="s">
        <v>8</v>
      </c>
      <c r="C11894" s="3">
        <v>38552</v>
      </c>
      <c r="D11894" s="2">
        <v>14</v>
      </c>
      <c r="E11894" s="5">
        <v>423</v>
      </c>
      <c r="F11894" s="5">
        <v>5</v>
      </c>
      <c r="G11894" s="12">
        <f t="shared" si="546"/>
        <v>428</v>
      </c>
      <c r="H11894" s="6">
        <f t="shared" si="545"/>
        <v>2568</v>
      </c>
      <c r="K11894"/>
    </row>
    <row r="11895" spans="1:11" ht="12.75" hidden="1" customHeight="1" x14ac:dyDescent="0.2">
      <c r="A11895" s="2">
        <v>2012</v>
      </c>
      <c r="B11895" s="2" t="s">
        <v>8</v>
      </c>
      <c r="C11895" s="3">
        <v>38552</v>
      </c>
      <c r="D11895" s="2">
        <v>15</v>
      </c>
      <c r="E11895" s="5">
        <v>329</v>
      </c>
      <c r="F11895" s="5">
        <v>69</v>
      </c>
      <c r="G11895" s="12">
        <f t="shared" si="546"/>
        <v>398</v>
      </c>
      <c r="H11895" s="6">
        <f t="shared" si="545"/>
        <v>2388</v>
      </c>
      <c r="K11895"/>
    </row>
    <row r="11896" spans="1:11" ht="12.75" hidden="1" customHeight="1" x14ac:dyDescent="0.2">
      <c r="A11896" s="2">
        <v>2012</v>
      </c>
      <c r="B11896" s="2" t="s">
        <v>8</v>
      </c>
      <c r="C11896" s="3">
        <v>38552</v>
      </c>
      <c r="D11896" s="2">
        <v>16</v>
      </c>
      <c r="E11896" s="5">
        <v>143</v>
      </c>
      <c r="F11896" s="5">
        <v>24</v>
      </c>
      <c r="G11896" s="12">
        <f t="shared" si="546"/>
        <v>167</v>
      </c>
      <c r="H11896" s="6">
        <f t="shared" si="545"/>
        <v>1002</v>
      </c>
      <c r="K11896"/>
    </row>
    <row r="11897" spans="1:11" ht="12.75" hidden="1" customHeight="1" x14ac:dyDescent="0.2">
      <c r="A11897" s="2">
        <v>2012</v>
      </c>
      <c r="B11897" s="2" t="s">
        <v>8</v>
      </c>
      <c r="C11897" s="3">
        <v>38552</v>
      </c>
      <c r="D11897" s="2">
        <v>17</v>
      </c>
      <c r="E11897" s="5">
        <v>154</v>
      </c>
      <c r="F11897" s="5">
        <v>2</v>
      </c>
      <c r="G11897" s="12">
        <f t="shared" si="546"/>
        <v>156</v>
      </c>
      <c r="H11897" s="6">
        <f t="shared" si="545"/>
        <v>936</v>
      </c>
      <c r="K11897"/>
    </row>
    <row r="11898" spans="1:11" ht="12.75" hidden="1" customHeight="1" x14ac:dyDescent="0.2">
      <c r="A11898" s="2">
        <v>2012</v>
      </c>
      <c r="B11898" s="2" t="s">
        <v>8</v>
      </c>
      <c r="C11898" s="3">
        <v>38552</v>
      </c>
      <c r="D11898" s="2">
        <v>18</v>
      </c>
      <c r="E11898" s="5">
        <v>86</v>
      </c>
      <c r="F11898" s="5">
        <v>9</v>
      </c>
      <c r="G11898" s="12">
        <f t="shared" si="546"/>
        <v>95</v>
      </c>
      <c r="H11898" s="6">
        <f t="shared" si="545"/>
        <v>570</v>
      </c>
      <c r="K11898"/>
    </row>
    <row r="11899" spans="1:11" ht="12.75" hidden="1" customHeight="1" x14ac:dyDescent="0.2">
      <c r="A11899" s="2">
        <v>2012</v>
      </c>
      <c r="B11899" s="2" t="s">
        <v>8</v>
      </c>
      <c r="C11899" s="3">
        <v>38552</v>
      </c>
      <c r="D11899" s="2">
        <v>19</v>
      </c>
      <c r="E11899" s="5">
        <v>296</v>
      </c>
      <c r="F11899" s="5">
        <v>1</v>
      </c>
      <c r="G11899" s="12">
        <f t="shared" si="546"/>
        <v>297</v>
      </c>
      <c r="H11899" s="6">
        <f t="shared" si="545"/>
        <v>1782</v>
      </c>
      <c r="K11899"/>
    </row>
    <row r="11900" spans="1:11" ht="12.75" hidden="1" customHeight="1" x14ac:dyDescent="0.2">
      <c r="A11900" s="2">
        <v>2012</v>
      </c>
      <c r="B11900" s="2" t="s">
        <v>8</v>
      </c>
      <c r="C11900" s="3">
        <v>38552</v>
      </c>
      <c r="D11900" s="2">
        <v>20</v>
      </c>
      <c r="E11900" s="5">
        <v>161</v>
      </c>
      <c r="F11900" s="5">
        <v>3</v>
      </c>
      <c r="G11900" s="12">
        <f t="shared" si="546"/>
        <v>164</v>
      </c>
      <c r="H11900" s="6">
        <f t="shared" si="545"/>
        <v>984</v>
      </c>
      <c r="K11900"/>
    </row>
    <row r="11901" spans="1:11" ht="12.75" hidden="1" customHeight="1" x14ac:dyDescent="0.2">
      <c r="A11901" s="2">
        <v>2012</v>
      </c>
      <c r="B11901" s="2" t="s">
        <v>8</v>
      </c>
      <c r="C11901" s="3">
        <v>38552</v>
      </c>
      <c r="D11901" s="2">
        <v>21</v>
      </c>
      <c r="E11901" s="5">
        <v>108</v>
      </c>
      <c r="F11901" s="5">
        <v>3</v>
      </c>
      <c r="G11901" s="12">
        <f t="shared" si="546"/>
        <v>111</v>
      </c>
      <c r="H11901" s="6">
        <f t="shared" ref="H11901:H11964" si="547">G11901*6</f>
        <v>666</v>
      </c>
      <c r="K11901"/>
    </row>
    <row r="11902" spans="1:11" ht="12.75" hidden="1" customHeight="1" x14ac:dyDescent="0.2">
      <c r="A11902" s="2">
        <v>2012</v>
      </c>
      <c r="B11902" s="2" t="s">
        <v>8</v>
      </c>
      <c r="C11902" s="3">
        <v>38552</v>
      </c>
      <c r="D11902" s="2">
        <v>22</v>
      </c>
      <c r="E11902" s="5">
        <v>81</v>
      </c>
      <c r="F11902" s="5">
        <v>14</v>
      </c>
      <c r="G11902" s="12">
        <f t="shared" si="546"/>
        <v>95</v>
      </c>
      <c r="H11902" s="6">
        <f t="shared" si="547"/>
        <v>570</v>
      </c>
      <c r="K11902"/>
    </row>
    <row r="11903" spans="1:11" ht="12.75" hidden="1" customHeight="1" x14ac:dyDescent="0.2">
      <c r="A11903" s="2">
        <v>2012</v>
      </c>
      <c r="B11903" s="2" t="s">
        <v>8</v>
      </c>
      <c r="C11903" s="3">
        <v>38552</v>
      </c>
      <c r="D11903" s="2">
        <v>23</v>
      </c>
      <c r="E11903" s="5">
        <v>50</v>
      </c>
      <c r="F11903" s="5">
        <v>1</v>
      </c>
      <c r="G11903" s="12">
        <f t="shared" si="546"/>
        <v>51</v>
      </c>
      <c r="H11903" s="6">
        <f t="shared" si="547"/>
        <v>306</v>
      </c>
      <c r="I11903" s="5">
        <f>ROUND(SUM(G11884:G11904)/0.9624082,0)*6+I11879</f>
        <v>230106</v>
      </c>
      <c r="K11903"/>
    </row>
    <row r="11904" spans="1:11" ht="12.75" hidden="1" customHeight="1" x14ac:dyDescent="0.2">
      <c r="A11904" s="2">
        <v>2012</v>
      </c>
      <c r="B11904" s="2" t="s">
        <v>8</v>
      </c>
      <c r="C11904" s="3">
        <v>38553</v>
      </c>
      <c r="D11904" s="2">
        <v>0</v>
      </c>
      <c r="E11904" s="5"/>
      <c r="F11904" s="5"/>
      <c r="G11904" s="12">
        <f t="shared" si="546"/>
        <v>0</v>
      </c>
      <c r="H11904" s="6">
        <f t="shared" si="547"/>
        <v>0</v>
      </c>
      <c r="J11904" t="s">
        <v>27</v>
      </c>
      <c r="K11904"/>
    </row>
    <row r="11905" spans="1:11" ht="12.75" hidden="1" customHeight="1" x14ac:dyDescent="0.2">
      <c r="A11905" s="2">
        <v>2012</v>
      </c>
      <c r="B11905" s="2" t="s">
        <v>8</v>
      </c>
      <c r="C11905" s="3">
        <v>38553</v>
      </c>
      <c r="D11905" s="2">
        <v>1</v>
      </c>
      <c r="E11905" s="5"/>
      <c r="F11905" s="5"/>
      <c r="G11905" s="12">
        <f t="shared" si="546"/>
        <v>0</v>
      </c>
      <c r="H11905" s="6">
        <f t="shared" si="547"/>
        <v>0</v>
      </c>
      <c r="J11905" t="s">
        <v>27</v>
      </c>
      <c r="K11905"/>
    </row>
    <row r="11906" spans="1:11" ht="12.75" hidden="1" customHeight="1" x14ac:dyDescent="0.2">
      <c r="A11906" s="2">
        <v>2012</v>
      </c>
      <c r="B11906" s="2" t="s">
        <v>8</v>
      </c>
      <c r="C11906" s="3">
        <v>38553</v>
      </c>
      <c r="D11906" s="2">
        <v>2</v>
      </c>
      <c r="E11906" s="5"/>
      <c r="F11906" s="5"/>
      <c r="G11906" s="12">
        <f t="shared" si="546"/>
        <v>0</v>
      </c>
      <c r="H11906" s="6">
        <f t="shared" si="547"/>
        <v>0</v>
      </c>
      <c r="J11906" t="s">
        <v>27</v>
      </c>
      <c r="K11906"/>
    </row>
    <row r="11907" spans="1:11" ht="12.75" hidden="1" customHeight="1" x14ac:dyDescent="0.2">
      <c r="A11907" s="2">
        <v>2012</v>
      </c>
      <c r="B11907" s="2" t="s">
        <v>8</v>
      </c>
      <c r="C11907" s="3">
        <v>38553</v>
      </c>
      <c r="D11907" s="2">
        <v>3</v>
      </c>
      <c r="E11907" s="5"/>
      <c r="F11907" s="5"/>
      <c r="G11907" s="12">
        <f t="shared" si="546"/>
        <v>0</v>
      </c>
      <c r="H11907" s="6">
        <f t="shared" si="547"/>
        <v>0</v>
      </c>
      <c r="J11907" t="s">
        <v>27</v>
      </c>
      <c r="K11907"/>
    </row>
    <row r="11908" spans="1:11" ht="12.75" hidden="1" customHeight="1" x14ac:dyDescent="0.2">
      <c r="A11908" s="2">
        <v>2012</v>
      </c>
      <c r="B11908" s="2" t="s">
        <v>8</v>
      </c>
      <c r="C11908" s="3">
        <v>38553</v>
      </c>
      <c r="D11908" s="2">
        <v>4</v>
      </c>
      <c r="E11908" s="5">
        <v>399</v>
      </c>
      <c r="F11908" s="5">
        <v>5</v>
      </c>
      <c r="G11908" s="12">
        <f t="shared" si="546"/>
        <v>404</v>
      </c>
      <c r="H11908" s="6">
        <f t="shared" si="547"/>
        <v>2424</v>
      </c>
      <c r="K11908"/>
    </row>
    <row r="11909" spans="1:11" ht="12.75" hidden="1" customHeight="1" x14ac:dyDescent="0.2">
      <c r="A11909" s="2">
        <v>2012</v>
      </c>
      <c r="B11909" s="2" t="s">
        <v>8</v>
      </c>
      <c r="C11909" s="3">
        <v>38553</v>
      </c>
      <c r="D11909" s="2">
        <v>5</v>
      </c>
      <c r="E11909" s="5">
        <v>603</v>
      </c>
      <c r="F11909" s="5">
        <v>24</v>
      </c>
      <c r="G11909" s="12">
        <f t="shared" si="546"/>
        <v>627</v>
      </c>
      <c r="H11909" s="6">
        <f t="shared" si="547"/>
        <v>3762</v>
      </c>
      <c r="K11909"/>
    </row>
    <row r="11910" spans="1:11" ht="12.75" hidden="1" customHeight="1" x14ac:dyDescent="0.2">
      <c r="A11910" s="2">
        <v>2012</v>
      </c>
      <c r="B11910" s="2" t="s">
        <v>8</v>
      </c>
      <c r="C11910" s="3">
        <v>38553</v>
      </c>
      <c r="D11910" s="2">
        <v>6</v>
      </c>
      <c r="E11910" s="5">
        <v>474</v>
      </c>
      <c r="F11910" s="5">
        <v>11</v>
      </c>
      <c r="G11910" s="12">
        <f t="shared" si="546"/>
        <v>485</v>
      </c>
      <c r="H11910" s="6">
        <f t="shared" si="547"/>
        <v>2910</v>
      </c>
      <c r="K11910"/>
    </row>
    <row r="11911" spans="1:11" ht="12.75" hidden="1" customHeight="1" x14ac:dyDescent="0.2">
      <c r="A11911" s="2">
        <v>2012</v>
      </c>
      <c r="B11911" s="2" t="s">
        <v>8</v>
      </c>
      <c r="C11911" s="3">
        <v>38553</v>
      </c>
      <c r="D11911" s="2">
        <v>7</v>
      </c>
      <c r="E11911" s="5">
        <v>578</v>
      </c>
      <c r="F11911" s="5">
        <v>14</v>
      </c>
      <c r="G11911" s="12">
        <f t="shared" si="546"/>
        <v>592</v>
      </c>
      <c r="H11911" s="6">
        <f t="shared" si="547"/>
        <v>3552</v>
      </c>
      <c r="K11911"/>
    </row>
    <row r="11912" spans="1:11" ht="12.75" hidden="1" customHeight="1" x14ac:dyDescent="0.2">
      <c r="A11912" s="2">
        <v>2012</v>
      </c>
      <c r="B11912" s="2" t="s">
        <v>8</v>
      </c>
      <c r="C11912" s="3">
        <v>38553</v>
      </c>
      <c r="D11912" s="2">
        <v>8</v>
      </c>
      <c r="E11912" s="5">
        <v>199</v>
      </c>
      <c r="F11912" s="5">
        <v>5</v>
      </c>
      <c r="G11912" s="12">
        <f t="shared" si="546"/>
        <v>204</v>
      </c>
      <c r="H11912" s="6">
        <f t="shared" si="547"/>
        <v>1224</v>
      </c>
      <c r="K11912"/>
    </row>
    <row r="11913" spans="1:11" ht="12.75" hidden="1" customHeight="1" x14ac:dyDescent="0.2">
      <c r="A11913" s="2">
        <v>2012</v>
      </c>
      <c r="B11913" s="2" t="s">
        <v>8</v>
      </c>
      <c r="C11913" s="3">
        <v>38553</v>
      </c>
      <c r="D11913" s="2">
        <v>9</v>
      </c>
      <c r="E11913" s="5">
        <v>137</v>
      </c>
      <c r="F11913" s="5">
        <v>25</v>
      </c>
      <c r="G11913" s="12">
        <f t="shared" si="546"/>
        <v>162</v>
      </c>
      <c r="H11913" s="6">
        <f t="shared" si="547"/>
        <v>972</v>
      </c>
      <c r="K11913"/>
    </row>
    <row r="11914" spans="1:11" ht="12.75" hidden="1" customHeight="1" x14ac:dyDescent="0.2">
      <c r="A11914" s="2">
        <v>2012</v>
      </c>
      <c r="B11914" s="2" t="s">
        <v>8</v>
      </c>
      <c r="C11914" s="3">
        <v>38553</v>
      </c>
      <c r="D11914" s="2">
        <v>10</v>
      </c>
      <c r="E11914" s="5">
        <v>381</v>
      </c>
      <c r="F11914" s="5">
        <v>53</v>
      </c>
      <c r="G11914" s="12">
        <f t="shared" si="546"/>
        <v>434</v>
      </c>
      <c r="H11914" s="6">
        <f t="shared" si="547"/>
        <v>2604</v>
      </c>
      <c r="K11914"/>
    </row>
    <row r="11915" spans="1:11" ht="12.75" hidden="1" customHeight="1" x14ac:dyDescent="0.2">
      <c r="A11915" s="2">
        <v>2012</v>
      </c>
      <c r="B11915" s="2" t="s">
        <v>8</v>
      </c>
      <c r="C11915" s="3">
        <v>38553</v>
      </c>
      <c r="D11915" s="2">
        <v>11</v>
      </c>
      <c r="E11915" s="5">
        <v>501</v>
      </c>
      <c r="F11915" s="5">
        <v>25</v>
      </c>
      <c r="G11915" s="12">
        <f t="shared" si="546"/>
        <v>526</v>
      </c>
      <c r="H11915" s="6">
        <f t="shared" si="547"/>
        <v>3156</v>
      </c>
      <c r="K11915"/>
    </row>
    <row r="11916" spans="1:11" ht="12.75" hidden="1" customHeight="1" x14ac:dyDescent="0.2">
      <c r="A11916" s="2">
        <v>2012</v>
      </c>
      <c r="B11916" s="2" t="s">
        <v>8</v>
      </c>
      <c r="C11916" s="3">
        <v>38553</v>
      </c>
      <c r="D11916" s="2">
        <v>12</v>
      </c>
      <c r="E11916" s="5">
        <v>405</v>
      </c>
      <c r="F11916" s="5">
        <v>23</v>
      </c>
      <c r="G11916" s="12">
        <f t="shared" si="546"/>
        <v>428</v>
      </c>
      <c r="H11916" s="6">
        <f t="shared" si="547"/>
        <v>2568</v>
      </c>
      <c r="K11916"/>
    </row>
    <row r="11917" spans="1:11" ht="12.75" hidden="1" customHeight="1" x14ac:dyDescent="0.2">
      <c r="A11917" s="2">
        <v>2012</v>
      </c>
      <c r="B11917" s="2" t="s">
        <v>8</v>
      </c>
      <c r="C11917" s="3">
        <v>38553</v>
      </c>
      <c r="D11917" s="2">
        <v>13</v>
      </c>
      <c r="E11917" s="5">
        <v>396</v>
      </c>
      <c r="F11917" s="5">
        <v>28</v>
      </c>
      <c r="G11917" s="12">
        <f t="shared" si="546"/>
        <v>424</v>
      </c>
      <c r="H11917" s="6">
        <f t="shared" si="547"/>
        <v>2544</v>
      </c>
      <c r="K11917"/>
    </row>
    <row r="11918" spans="1:11" ht="12.75" hidden="1" customHeight="1" x14ac:dyDescent="0.2">
      <c r="A11918" s="2">
        <v>2012</v>
      </c>
      <c r="B11918" s="2" t="s">
        <v>8</v>
      </c>
      <c r="C11918" s="3">
        <v>38553</v>
      </c>
      <c r="D11918" s="2">
        <v>14</v>
      </c>
      <c r="E11918" s="5">
        <v>595</v>
      </c>
      <c r="F11918" s="5">
        <v>20</v>
      </c>
      <c r="G11918" s="12">
        <f t="shared" si="546"/>
        <v>615</v>
      </c>
      <c r="H11918" s="6">
        <f t="shared" si="547"/>
        <v>3690</v>
      </c>
      <c r="K11918"/>
    </row>
    <row r="11919" spans="1:11" ht="12.75" hidden="1" customHeight="1" x14ac:dyDescent="0.2">
      <c r="A11919" s="2">
        <v>2012</v>
      </c>
      <c r="B11919" s="2" t="s">
        <v>8</v>
      </c>
      <c r="C11919" s="3">
        <v>38553</v>
      </c>
      <c r="D11919" s="2">
        <v>15</v>
      </c>
      <c r="E11919" s="5">
        <v>601</v>
      </c>
      <c r="F11919" s="5">
        <v>11</v>
      </c>
      <c r="G11919" s="12">
        <f t="shared" si="546"/>
        <v>612</v>
      </c>
      <c r="H11919" s="6">
        <f t="shared" si="547"/>
        <v>3672</v>
      </c>
      <c r="K11919"/>
    </row>
    <row r="11920" spans="1:11" ht="12.75" hidden="1" customHeight="1" x14ac:dyDescent="0.2">
      <c r="A11920" s="2">
        <v>2012</v>
      </c>
      <c r="B11920" s="2" t="s">
        <v>8</v>
      </c>
      <c r="C11920" s="3">
        <v>38553</v>
      </c>
      <c r="D11920" s="2">
        <v>16</v>
      </c>
      <c r="E11920" s="5">
        <v>109</v>
      </c>
      <c r="F11920" s="5">
        <v>1</v>
      </c>
      <c r="G11920" s="12">
        <f t="shared" si="546"/>
        <v>110</v>
      </c>
      <c r="H11920" s="6">
        <f t="shared" si="547"/>
        <v>660</v>
      </c>
      <c r="K11920"/>
    </row>
    <row r="11921" spans="1:11" ht="12.75" hidden="1" customHeight="1" x14ac:dyDescent="0.2">
      <c r="A11921" s="2">
        <v>2012</v>
      </c>
      <c r="B11921" s="2" t="s">
        <v>8</v>
      </c>
      <c r="C11921" s="3">
        <v>38553</v>
      </c>
      <c r="D11921" s="2">
        <v>17</v>
      </c>
      <c r="E11921" s="5">
        <v>90</v>
      </c>
      <c r="F11921" s="5">
        <v>6</v>
      </c>
      <c r="G11921" s="12">
        <f t="shared" si="546"/>
        <v>96</v>
      </c>
      <c r="H11921" s="6">
        <f t="shared" si="547"/>
        <v>576</v>
      </c>
      <c r="K11921"/>
    </row>
    <row r="11922" spans="1:11" ht="12.75" hidden="1" customHeight="1" x14ac:dyDescent="0.2">
      <c r="A11922" s="2">
        <v>2012</v>
      </c>
      <c r="B11922" s="2" t="s">
        <v>8</v>
      </c>
      <c r="C11922" s="3">
        <v>38553</v>
      </c>
      <c r="D11922" s="2">
        <v>18</v>
      </c>
      <c r="E11922" s="5">
        <v>239</v>
      </c>
      <c r="F11922" s="5">
        <v>9</v>
      </c>
      <c r="G11922" s="12">
        <f t="shared" si="546"/>
        <v>248</v>
      </c>
      <c r="H11922" s="6">
        <f t="shared" si="547"/>
        <v>1488</v>
      </c>
      <c r="K11922"/>
    </row>
    <row r="11923" spans="1:11" ht="12.75" hidden="1" customHeight="1" x14ac:dyDescent="0.2">
      <c r="A11923" s="2">
        <v>2012</v>
      </c>
      <c r="B11923" s="2" t="s">
        <v>8</v>
      </c>
      <c r="C11923" s="3">
        <v>38553</v>
      </c>
      <c r="D11923" s="2">
        <v>19</v>
      </c>
      <c r="E11923" s="5">
        <v>140</v>
      </c>
      <c r="F11923" s="5">
        <v>0</v>
      </c>
      <c r="G11923" s="12">
        <f t="shared" si="546"/>
        <v>140</v>
      </c>
      <c r="H11923" s="6">
        <f t="shared" si="547"/>
        <v>840</v>
      </c>
      <c r="K11923"/>
    </row>
    <row r="11924" spans="1:11" ht="12.75" hidden="1" customHeight="1" x14ac:dyDescent="0.2">
      <c r="A11924" s="2">
        <v>2012</v>
      </c>
      <c r="B11924" s="2" t="s">
        <v>8</v>
      </c>
      <c r="C11924" s="3">
        <v>38553</v>
      </c>
      <c r="D11924" s="2">
        <v>20</v>
      </c>
      <c r="E11924" s="5">
        <v>251</v>
      </c>
      <c r="F11924" s="5">
        <v>6</v>
      </c>
      <c r="G11924" s="12">
        <f t="shared" si="546"/>
        <v>257</v>
      </c>
      <c r="H11924" s="6">
        <f t="shared" si="547"/>
        <v>1542</v>
      </c>
      <c r="K11924"/>
    </row>
    <row r="11925" spans="1:11" ht="12.75" hidden="1" customHeight="1" x14ac:dyDescent="0.2">
      <c r="A11925" s="2">
        <v>2012</v>
      </c>
      <c r="B11925" s="2" t="s">
        <v>8</v>
      </c>
      <c r="C11925" s="3">
        <v>38553</v>
      </c>
      <c r="D11925" s="2">
        <v>21</v>
      </c>
      <c r="E11925" s="5">
        <v>246</v>
      </c>
      <c r="F11925" s="5">
        <v>2</v>
      </c>
      <c r="G11925" s="12">
        <f t="shared" si="546"/>
        <v>248</v>
      </c>
      <c r="H11925" s="6">
        <f t="shared" si="547"/>
        <v>1488</v>
      </c>
      <c r="K11925"/>
    </row>
    <row r="11926" spans="1:11" ht="12.75" hidden="1" customHeight="1" x14ac:dyDescent="0.2">
      <c r="A11926" s="2">
        <v>2012</v>
      </c>
      <c r="B11926" s="2" t="s">
        <v>8</v>
      </c>
      <c r="C11926" s="3">
        <v>38553</v>
      </c>
      <c r="D11926" s="2">
        <v>22</v>
      </c>
      <c r="E11926" s="5">
        <v>64</v>
      </c>
      <c r="F11926" s="5">
        <v>1</v>
      </c>
      <c r="G11926" s="12">
        <f t="shared" si="546"/>
        <v>65</v>
      </c>
      <c r="H11926" s="6">
        <f t="shared" si="547"/>
        <v>390</v>
      </c>
      <c r="K11926"/>
    </row>
    <row r="11927" spans="1:11" ht="12.75" hidden="1" customHeight="1" x14ac:dyDescent="0.2">
      <c r="A11927" s="2">
        <v>2012</v>
      </c>
      <c r="B11927" s="2" t="s">
        <v>8</v>
      </c>
      <c r="C11927" s="3">
        <v>38553</v>
      </c>
      <c r="D11927" s="2">
        <v>23</v>
      </c>
      <c r="E11927" s="5">
        <v>27</v>
      </c>
      <c r="F11927" s="5">
        <v>0</v>
      </c>
      <c r="G11927" s="12">
        <f t="shared" si="546"/>
        <v>27</v>
      </c>
      <c r="H11927" s="6">
        <f t="shared" si="547"/>
        <v>162</v>
      </c>
      <c r="I11927" s="5">
        <f>ROUND(SUM(G11908:G11928)/0.9624082,0)*6+I11903</f>
        <v>271902</v>
      </c>
      <c r="K11927"/>
    </row>
    <row r="11928" spans="1:11" ht="12.75" hidden="1" customHeight="1" x14ac:dyDescent="0.2">
      <c r="A11928" s="2">
        <v>2012</v>
      </c>
      <c r="B11928" s="2" t="s">
        <v>8</v>
      </c>
      <c r="C11928" s="3">
        <v>38554</v>
      </c>
      <c r="D11928" s="2">
        <v>0</v>
      </c>
      <c r="E11928" s="5"/>
      <c r="F11928" s="5"/>
      <c r="G11928" s="12">
        <f t="shared" si="546"/>
        <v>0</v>
      </c>
      <c r="H11928" s="6">
        <f t="shared" si="547"/>
        <v>0</v>
      </c>
      <c r="I11928" s="13"/>
      <c r="J11928" t="s">
        <v>27</v>
      </c>
      <c r="K11928"/>
    </row>
    <row r="11929" spans="1:11" ht="12.75" hidden="1" customHeight="1" x14ac:dyDescent="0.2">
      <c r="A11929" s="2">
        <v>2012</v>
      </c>
      <c r="B11929" s="2" t="s">
        <v>8</v>
      </c>
      <c r="C11929" s="3">
        <v>38554</v>
      </c>
      <c r="D11929" s="2">
        <v>1</v>
      </c>
      <c r="E11929" s="5"/>
      <c r="F11929" s="5"/>
      <c r="G11929" s="12">
        <f t="shared" si="546"/>
        <v>0</v>
      </c>
      <c r="H11929" s="6">
        <f t="shared" si="547"/>
        <v>0</v>
      </c>
      <c r="I11929" s="13"/>
      <c r="J11929" t="s">
        <v>27</v>
      </c>
      <c r="K11929"/>
    </row>
    <row r="11930" spans="1:11" ht="12.75" hidden="1" customHeight="1" x14ac:dyDescent="0.2">
      <c r="A11930" s="2">
        <v>2012</v>
      </c>
      <c r="B11930" s="2" t="s">
        <v>8</v>
      </c>
      <c r="C11930" s="3">
        <v>38554</v>
      </c>
      <c r="D11930" s="2">
        <v>2</v>
      </c>
      <c r="E11930" s="5"/>
      <c r="F11930" s="5"/>
      <c r="G11930" s="12">
        <f t="shared" si="546"/>
        <v>0</v>
      </c>
      <c r="H11930" s="6">
        <f t="shared" si="547"/>
        <v>0</v>
      </c>
      <c r="I11930" s="13"/>
      <c r="J11930" t="s">
        <v>27</v>
      </c>
      <c r="K11930"/>
    </row>
    <row r="11931" spans="1:11" ht="12.75" hidden="1" customHeight="1" x14ac:dyDescent="0.2">
      <c r="A11931" s="2">
        <v>2012</v>
      </c>
      <c r="B11931" s="2" t="s">
        <v>8</v>
      </c>
      <c r="C11931" s="3">
        <v>38554</v>
      </c>
      <c r="D11931" s="2">
        <v>3</v>
      </c>
      <c r="E11931" s="5"/>
      <c r="F11931" s="5"/>
      <c r="G11931" s="12">
        <f t="shared" si="546"/>
        <v>0</v>
      </c>
      <c r="H11931" s="6">
        <f t="shared" si="547"/>
        <v>0</v>
      </c>
      <c r="I11931" s="13"/>
      <c r="J11931" t="s">
        <v>27</v>
      </c>
      <c r="K11931"/>
    </row>
    <row r="11932" spans="1:11" ht="12.75" hidden="1" customHeight="1" x14ac:dyDescent="0.2">
      <c r="A11932" s="2">
        <v>2012</v>
      </c>
      <c r="B11932" s="2" t="s">
        <v>8</v>
      </c>
      <c r="C11932" s="3">
        <v>38554</v>
      </c>
      <c r="D11932" s="2">
        <v>4</v>
      </c>
      <c r="E11932" s="5">
        <v>19</v>
      </c>
      <c r="F11932" s="5">
        <v>6</v>
      </c>
      <c r="G11932" s="12">
        <f t="shared" si="546"/>
        <v>25</v>
      </c>
      <c r="H11932" s="6">
        <f t="shared" si="547"/>
        <v>150</v>
      </c>
      <c r="I11932" s="13"/>
      <c r="K11932"/>
    </row>
    <row r="11933" spans="1:11" ht="12.75" hidden="1" customHeight="1" x14ac:dyDescent="0.2">
      <c r="A11933" s="2">
        <v>2012</v>
      </c>
      <c r="B11933" s="2" t="s">
        <v>8</v>
      </c>
      <c r="C11933" s="3">
        <v>38554</v>
      </c>
      <c r="D11933" s="2">
        <v>5</v>
      </c>
      <c r="E11933" s="5">
        <v>23</v>
      </c>
      <c r="F11933" s="5">
        <v>4</v>
      </c>
      <c r="G11933" s="12">
        <f t="shared" si="546"/>
        <v>27</v>
      </c>
      <c r="H11933" s="6">
        <f t="shared" si="547"/>
        <v>162</v>
      </c>
      <c r="I11933" s="13"/>
      <c r="K11933"/>
    </row>
    <row r="11934" spans="1:11" ht="12.75" hidden="1" customHeight="1" x14ac:dyDescent="0.2">
      <c r="A11934" s="2">
        <v>2012</v>
      </c>
      <c r="B11934" s="2" t="s">
        <v>8</v>
      </c>
      <c r="C11934" s="3">
        <v>38554</v>
      </c>
      <c r="D11934" s="2">
        <v>6</v>
      </c>
      <c r="E11934" s="5">
        <v>97</v>
      </c>
      <c r="F11934" s="5">
        <v>6</v>
      </c>
      <c r="G11934" s="12">
        <f t="shared" si="546"/>
        <v>103</v>
      </c>
      <c r="H11934" s="6">
        <f t="shared" si="547"/>
        <v>618</v>
      </c>
      <c r="I11934" s="13"/>
      <c r="K11934"/>
    </row>
    <row r="11935" spans="1:11" ht="12.75" hidden="1" customHeight="1" x14ac:dyDescent="0.2">
      <c r="A11935" s="2">
        <v>2012</v>
      </c>
      <c r="B11935" s="2" t="s">
        <v>8</v>
      </c>
      <c r="C11935" s="3">
        <v>38554</v>
      </c>
      <c r="D11935" s="2">
        <v>7</v>
      </c>
      <c r="E11935" s="5">
        <v>162</v>
      </c>
      <c r="F11935" s="5">
        <v>5</v>
      </c>
      <c r="G11935" s="12">
        <f t="shared" si="546"/>
        <v>167</v>
      </c>
      <c r="H11935" s="6">
        <f t="shared" si="547"/>
        <v>1002</v>
      </c>
      <c r="I11935" s="13"/>
      <c r="K11935"/>
    </row>
    <row r="11936" spans="1:11" ht="12.75" hidden="1" customHeight="1" x14ac:dyDescent="0.2">
      <c r="A11936" s="2">
        <v>2012</v>
      </c>
      <c r="B11936" s="2" t="s">
        <v>8</v>
      </c>
      <c r="C11936" s="3">
        <v>38554</v>
      </c>
      <c r="D11936" s="2">
        <v>8</v>
      </c>
      <c r="E11936" s="5">
        <v>138</v>
      </c>
      <c r="F11936" s="5">
        <v>29</v>
      </c>
      <c r="G11936" s="12">
        <f t="shared" si="546"/>
        <v>167</v>
      </c>
      <c r="H11936" s="6">
        <f t="shared" si="547"/>
        <v>1002</v>
      </c>
      <c r="I11936" s="13"/>
      <c r="K11936"/>
    </row>
    <row r="11937" spans="1:11" ht="12.75" hidden="1" customHeight="1" x14ac:dyDescent="0.2">
      <c r="A11937" s="2">
        <v>2012</v>
      </c>
      <c r="B11937" s="2" t="s">
        <v>8</v>
      </c>
      <c r="C11937" s="3">
        <v>38554</v>
      </c>
      <c r="D11937" s="2">
        <v>9</v>
      </c>
      <c r="E11937" s="5">
        <v>89</v>
      </c>
      <c r="F11937" s="5">
        <v>8</v>
      </c>
      <c r="G11937" s="12">
        <f t="shared" si="546"/>
        <v>97</v>
      </c>
      <c r="H11937" s="6">
        <f t="shared" si="547"/>
        <v>582</v>
      </c>
      <c r="I11937" s="13"/>
      <c r="K11937"/>
    </row>
    <row r="11938" spans="1:11" ht="12.75" hidden="1" customHeight="1" x14ac:dyDescent="0.2">
      <c r="A11938" s="2">
        <v>2012</v>
      </c>
      <c r="B11938" s="2" t="s">
        <v>8</v>
      </c>
      <c r="C11938" s="3">
        <v>38554</v>
      </c>
      <c r="D11938" s="2">
        <v>10</v>
      </c>
      <c r="E11938" s="5">
        <v>548</v>
      </c>
      <c r="F11938" s="5">
        <v>20</v>
      </c>
      <c r="G11938" s="12">
        <f t="shared" si="546"/>
        <v>568</v>
      </c>
      <c r="H11938" s="6">
        <f t="shared" si="547"/>
        <v>3408</v>
      </c>
      <c r="I11938" s="13"/>
      <c r="K11938"/>
    </row>
    <row r="11939" spans="1:11" ht="12.75" hidden="1" customHeight="1" x14ac:dyDescent="0.2">
      <c r="A11939" s="2">
        <v>2012</v>
      </c>
      <c r="B11939" s="2" t="s">
        <v>8</v>
      </c>
      <c r="C11939" s="3">
        <v>38554</v>
      </c>
      <c r="D11939" s="2">
        <v>11</v>
      </c>
      <c r="E11939" s="5">
        <v>610</v>
      </c>
      <c r="F11939" s="5">
        <v>21</v>
      </c>
      <c r="G11939" s="12">
        <f t="shared" si="546"/>
        <v>631</v>
      </c>
      <c r="H11939" s="6">
        <f t="shared" si="547"/>
        <v>3786</v>
      </c>
      <c r="I11939" s="13"/>
      <c r="K11939"/>
    </row>
    <row r="11940" spans="1:11" ht="12.75" hidden="1" customHeight="1" x14ac:dyDescent="0.2">
      <c r="A11940" s="2">
        <v>2012</v>
      </c>
      <c r="B11940" s="2" t="s">
        <v>8</v>
      </c>
      <c r="C11940" s="3">
        <v>38554</v>
      </c>
      <c r="D11940" s="2">
        <v>12</v>
      </c>
      <c r="E11940" s="5">
        <v>424</v>
      </c>
      <c r="F11940" s="5">
        <v>9</v>
      </c>
      <c r="G11940" s="12">
        <f t="shared" si="546"/>
        <v>433</v>
      </c>
      <c r="H11940" s="6">
        <f t="shared" si="547"/>
        <v>2598</v>
      </c>
      <c r="I11940" s="13"/>
      <c r="K11940"/>
    </row>
    <row r="11941" spans="1:11" ht="12.75" hidden="1" customHeight="1" x14ac:dyDescent="0.2">
      <c r="A11941" s="2">
        <v>2012</v>
      </c>
      <c r="B11941" s="2" t="s">
        <v>8</v>
      </c>
      <c r="C11941" s="3">
        <v>38554</v>
      </c>
      <c r="D11941" s="2">
        <v>13</v>
      </c>
      <c r="E11941" s="5">
        <v>236</v>
      </c>
      <c r="F11941" s="5">
        <v>0</v>
      </c>
      <c r="G11941" s="12">
        <f t="shared" si="546"/>
        <v>236</v>
      </c>
      <c r="H11941" s="6">
        <f t="shared" si="547"/>
        <v>1416</v>
      </c>
      <c r="I11941" s="13"/>
      <c r="K11941"/>
    </row>
    <row r="11942" spans="1:11" ht="12.75" hidden="1" customHeight="1" x14ac:dyDescent="0.2">
      <c r="A11942" s="2">
        <v>2012</v>
      </c>
      <c r="B11942" s="2" t="s">
        <v>8</v>
      </c>
      <c r="C11942" s="3">
        <v>38554</v>
      </c>
      <c r="D11942" s="2">
        <v>14</v>
      </c>
      <c r="E11942" s="5">
        <v>386</v>
      </c>
      <c r="F11942" s="5">
        <v>4</v>
      </c>
      <c r="G11942" s="12">
        <f t="shared" si="546"/>
        <v>390</v>
      </c>
      <c r="H11942" s="6">
        <f t="shared" si="547"/>
        <v>2340</v>
      </c>
      <c r="I11942" s="13"/>
      <c r="K11942"/>
    </row>
    <row r="11943" spans="1:11" ht="12.75" hidden="1" customHeight="1" x14ac:dyDescent="0.2">
      <c r="A11943" s="2">
        <v>2012</v>
      </c>
      <c r="B11943" s="2" t="s">
        <v>8</v>
      </c>
      <c r="C11943" s="3">
        <v>38554</v>
      </c>
      <c r="D11943" s="2">
        <v>15</v>
      </c>
      <c r="E11943" s="5">
        <v>309</v>
      </c>
      <c r="F11943" s="5">
        <v>6</v>
      </c>
      <c r="G11943" s="12">
        <f t="shared" si="546"/>
        <v>315</v>
      </c>
      <c r="H11943" s="6">
        <f t="shared" si="547"/>
        <v>1890</v>
      </c>
      <c r="I11943" s="13"/>
      <c r="K11943"/>
    </row>
    <row r="11944" spans="1:11" ht="12.75" hidden="1" customHeight="1" x14ac:dyDescent="0.2">
      <c r="A11944" s="2">
        <v>2012</v>
      </c>
      <c r="B11944" s="2" t="s">
        <v>8</v>
      </c>
      <c r="C11944" s="3">
        <v>38554</v>
      </c>
      <c r="D11944" s="2">
        <v>16</v>
      </c>
      <c r="E11944" s="5">
        <v>98</v>
      </c>
      <c r="F11944" s="5">
        <v>16</v>
      </c>
      <c r="G11944" s="12">
        <f t="shared" si="546"/>
        <v>114</v>
      </c>
      <c r="H11944" s="6">
        <f t="shared" si="547"/>
        <v>684</v>
      </c>
      <c r="I11944" s="13"/>
      <c r="K11944"/>
    </row>
    <row r="11945" spans="1:11" ht="12.75" hidden="1" customHeight="1" x14ac:dyDescent="0.2">
      <c r="A11945" s="2">
        <v>2012</v>
      </c>
      <c r="B11945" s="2" t="s">
        <v>8</v>
      </c>
      <c r="C11945" s="3">
        <v>38554</v>
      </c>
      <c r="D11945" s="2">
        <v>17</v>
      </c>
      <c r="E11945" s="5">
        <v>88</v>
      </c>
      <c r="F11945" s="5">
        <v>0</v>
      </c>
      <c r="G11945" s="12">
        <f t="shared" si="546"/>
        <v>88</v>
      </c>
      <c r="H11945" s="6">
        <f t="shared" si="547"/>
        <v>528</v>
      </c>
      <c r="I11945" s="13"/>
      <c r="K11945"/>
    </row>
    <row r="11946" spans="1:11" ht="12.75" hidden="1" customHeight="1" x14ac:dyDescent="0.2">
      <c r="A11946" s="2">
        <v>2012</v>
      </c>
      <c r="B11946" s="2" t="s">
        <v>8</v>
      </c>
      <c r="C11946" s="3">
        <v>38554</v>
      </c>
      <c r="D11946" s="2">
        <v>18</v>
      </c>
      <c r="E11946" s="5">
        <v>292</v>
      </c>
      <c r="F11946" s="5">
        <v>0</v>
      </c>
      <c r="G11946" s="12">
        <f t="shared" si="546"/>
        <v>292</v>
      </c>
      <c r="H11946" s="6">
        <f t="shared" si="547"/>
        <v>1752</v>
      </c>
      <c r="I11946" s="13"/>
      <c r="K11946"/>
    </row>
    <row r="11947" spans="1:11" ht="12.75" hidden="1" customHeight="1" x14ac:dyDescent="0.2">
      <c r="A11947" s="2">
        <v>2012</v>
      </c>
      <c r="B11947" s="2" t="s">
        <v>8</v>
      </c>
      <c r="C11947" s="3">
        <v>38554</v>
      </c>
      <c r="D11947" s="2">
        <v>19</v>
      </c>
      <c r="E11947" s="5">
        <v>213</v>
      </c>
      <c r="F11947" s="5">
        <v>2</v>
      </c>
      <c r="G11947" s="12">
        <f t="shared" si="546"/>
        <v>215</v>
      </c>
      <c r="H11947" s="6">
        <f t="shared" si="547"/>
        <v>1290</v>
      </c>
      <c r="I11947" s="13"/>
      <c r="K11947"/>
    </row>
    <row r="11948" spans="1:11" ht="12.75" hidden="1" customHeight="1" x14ac:dyDescent="0.2">
      <c r="A11948" s="2">
        <v>2012</v>
      </c>
      <c r="B11948" s="2" t="s">
        <v>8</v>
      </c>
      <c r="C11948" s="3">
        <v>38554</v>
      </c>
      <c r="D11948" s="2">
        <v>20</v>
      </c>
      <c r="E11948" s="5">
        <v>105</v>
      </c>
      <c r="F11948" s="5">
        <v>7</v>
      </c>
      <c r="G11948" s="12">
        <f t="shared" si="546"/>
        <v>112</v>
      </c>
      <c r="H11948" s="6">
        <f t="shared" si="547"/>
        <v>672</v>
      </c>
      <c r="I11948" s="13"/>
      <c r="K11948"/>
    </row>
    <row r="11949" spans="1:11" ht="12.75" hidden="1" customHeight="1" x14ac:dyDescent="0.2">
      <c r="A11949" s="2">
        <v>2012</v>
      </c>
      <c r="B11949" s="2" t="s">
        <v>8</v>
      </c>
      <c r="C11949" s="3">
        <v>38554</v>
      </c>
      <c r="D11949" s="2">
        <v>21</v>
      </c>
      <c r="E11949" s="5">
        <v>192</v>
      </c>
      <c r="F11949" s="5">
        <v>4</v>
      </c>
      <c r="G11949" s="12">
        <f t="shared" si="546"/>
        <v>196</v>
      </c>
      <c r="H11949" s="6">
        <f t="shared" si="547"/>
        <v>1176</v>
      </c>
      <c r="I11949" s="13"/>
      <c r="K11949"/>
    </row>
    <row r="11950" spans="1:11" ht="12.75" hidden="1" customHeight="1" x14ac:dyDescent="0.2">
      <c r="A11950" s="2">
        <v>2012</v>
      </c>
      <c r="B11950" s="2" t="s">
        <v>8</v>
      </c>
      <c r="C11950" s="3">
        <v>38554</v>
      </c>
      <c r="D11950" s="2">
        <v>22</v>
      </c>
      <c r="E11950" s="5">
        <v>8</v>
      </c>
      <c r="F11950" s="5">
        <v>5</v>
      </c>
      <c r="G11950" s="12">
        <f t="shared" si="546"/>
        <v>13</v>
      </c>
      <c r="H11950" s="6">
        <f t="shared" si="547"/>
        <v>78</v>
      </c>
      <c r="I11950" s="13"/>
      <c r="K11950"/>
    </row>
    <row r="11951" spans="1:11" ht="12.75" hidden="1" customHeight="1" x14ac:dyDescent="0.2">
      <c r="A11951" s="2">
        <v>2012</v>
      </c>
      <c r="B11951" s="2" t="s">
        <v>8</v>
      </c>
      <c r="C11951" s="3">
        <v>38554</v>
      </c>
      <c r="D11951" s="2">
        <v>23</v>
      </c>
      <c r="E11951" s="5">
        <v>73</v>
      </c>
      <c r="F11951" s="5">
        <v>1</v>
      </c>
      <c r="G11951" s="12">
        <f t="shared" si="546"/>
        <v>74</v>
      </c>
      <c r="H11951" s="6">
        <f t="shared" si="547"/>
        <v>444</v>
      </c>
      <c r="I11951" s="5">
        <f>ROUND(SUM(G11932:G11952)/0.9624082,0)*6+I11927</f>
        <v>298482</v>
      </c>
      <c r="K11951"/>
    </row>
    <row r="11952" spans="1:11" ht="12.75" hidden="1" customHeight="1" x14ac:dyDescent="0.2">
      <c r="A11952" s="2">
        <v>2012</v>
      </c>
      <c r="B11952" s="2" t="s">
        <v>8</v>
      </c>
      <c r="C11952" s="3">
        <v>38555</v>
      </c>
      <c r="D11952" s="2">
        <v>0</v>
      </c>
      <c r="E11952" s="5"/>
      <c r="F11952" s="5"/>
      <c r="G11952" s="12">
        <f t="shared" si="546"/>
        <v>0</v>
      </c>
      <c r="H11952" s="6">
        <f t="shared" si="547"/>
        <v>0</v>
      </c>
      <c r="I11952" s="13"/>
      <c r="J11952" t="s">
        <v>27</v>
      </c>
      <c r="K11952"/>
    </row>
    <row r="11953" spans="1:11" ht="12.75" hidden="1" customHeight="1" x14ac:dyDescent="0.2">
      <c r="A11953" s="2">
        <v>2012</v>
      </c>
      <c r="B11953" s="2" t="s">
        <v>8</v>
      </c>
      <c r="C11953" s="3">
        <v>38555</v>
      </c>
      <c r="D11953" s="2">
        <v>1</v>
      </c>
      <c r="E11953" s="5"/>
      <c r="F11953" s="5"/>
      <c r="G11953" s="12">
        <f t="shared" si="546"/>
        <v>0</v>
      </c>
      <c r="H11953" s="6">
        <f t="shared" si="547"/>
        <v>0</v>
      </c>
      <c r="I11953" s="13"/>
      <c r="J11953" t="s">
        <v>27</v>
      </c>
      <c r="K11953"/>
    </row>
    <row r="11954" spans="1:11" ht="12.75" hidden="1" customHeight="1" x14ac:dyDescent="0.2">
      <c r="A11954" s="2">
        <v>2012</v>
      </c>
      <c r="B11954" s="2" t="s">
        <v>8</v>
      </c>
      <c r="C11954" s="3">
        <v>38555</v>
      </c>
      <c r="D11954" s="2">
        <v>2</v>
      </c>
      <c r="E11954" s="5"/>
      <c r="F11954" s="5"/>
      <c r="G11954" s="12">
        <f t="shared" ref="G11954:G12017" si="548">E11954+F11954</f>
        <v>0</v>
      </c>
      <c r="H11954" s="6">
        <f t="shared" si="547"/>
        <v>0</v>
      </c>
      <c r="I11954" s="13"/>
      <c r="J11954" t="s">
        <v>27</v>
      </c>
      <c r="K11954"/>
    </row>
    <row r="11955" spans="1:11" ht="12.75" hidden="1" customHeight="1" x14ac:dyDescent="0.2">
      <c r="A11955" s="2">
        <v>2012</v>
      </c>
      <c r="B11955" s="2" t="s">
        <v>8</v>
      </c>
      <c r="C11955" s="3">
        <v>38555</v>
      </c>
      <c r="D11955" s="2">
        <v>3</v>
      </c>
      <c r="E11955" s="5"/>
      <c r="F11955" s="5"/>
      <c r="G11955" s="12">
        <f t="shared" si="548"/>
        <v>0</v>
      </c>
      <c r="H11955" s="6">
        <f t="shared" si="547"/>
        <v>0</v>
      </c>
      <c r="I11955" s="13"/>
      <c r="J11955" t="s">
        <v>27</v>
      </c>
      <c r="K11955"/>
    </row>
    <row r="11956" spans="1:11" ht="12.75" hidden="1" customHeight="1" x14ac:dyDescent="0.2">
      <c r="A11956" s="2">
        <v>2012</v>
      </c>
      <c r="B11956" s="2" t="s">
        <v>8</v>
      </c>
      <c r="C11956" s="3">
        <v>38555</v>
      </c>
      <c r="D11956" s="2">
        <v>4</v>
      </c>
      <c r="E11956" s="5">
        <v>5</v>
      </c>
      <c r="F11956" s="5">
        <v>0</v>
      </c>
      <c r="G11956" s="12">
        <f t="shared" si="548"/>
        <v>5</v>
      </c>
      <c r="H11956" s="6">
        <f t="shared" si="547"/>
        <v>30</v>
      </c>
      <c r="I11956" s="13"/>
      <c r="K11956"/>
    </row>
    <row r="11957" spans="1:11" ht="12.75" hidden="1" customHeight="1" x14ac:dyDescent="0.2">
      <c r="A11957" s="2">
        <v>2012</v>
      </c>
      <c r="B11957" s="2" t="s">
        <v>8</v>
      </c>
      <c r="C11957" s="3">
        <v>38555</v>
      </c>
      <c r="D11957" s="2">
        <v>5</v>
      </c>
      <c r="E11957" s="5">
        <v>0</v>
      </c>
      <c r="F11957" s="5">
        <v>4</v>
      </c>
      <c r="G11957" s="12">
        <f t="shared" si="548"/>
        <v>4</v>
      </c>
      <c r="H11957" s="6">
        <f t="shared" si="547"/>
        <v>24</v>
      </c>
      <c r="I11957" s="13"/>
      <c r="K11957"/>
    </row>
    <row r="11958" spans="1:11" ht="12.75" hidden="1" customHeight="1" x14ac:dyDescent="0.2">
      <c r="A11958" s="2">
        <v>2012</v>
      </c>
      <c r="B11958" s="2" t="s">
        <v>8</v>
      </c>
      <c r="C11958" s="3">
        <v>38555</v>
      </c>
      <c r="D11958" s="2">
        <v>6</v>
      </c>
      <c r="E11958" s="5">
        <v>174</v>
      </c>
      <c r="F11958" s="5">
        <v>5</v>
      </c>
      <c r="G11958" s="12">
        <f t="shared" si="548"/>
        <v>179</v>
      </c>
      <c r="H11958" s="6">
        <f t="shared" si="547"/>
        <v>1074</v>
      </c>
      <c r="I11958" s="13"/>
      <c r="K11958"/>
    </row>
    <row r="11959" spans="1:11" ht="12.75" hidden="1" customHeight="1" x14ac:dyDescent="0.2">
      <c r="A11959" s="2">
        <v>2012</v>
      </c>
      <c r="B11959" s="2" t="s">
        <v>8</v>
      </c>
      <c r="C11959" s="3">
        <v>38555</v>
      </c>
      <c r="D11959" s="2">
        <v>7</v>
      </c>
      <c r="E11959" s="5">
        <v>76</v>
      </c>
      <c r="F11959" s="5">
        <v>15</v>
      </c>
      <c r="G11959" s="12">
        <f t="shared" si="548"/>
        <v>91</v>
      </c>
      <c r="H11959" s="6">
        <f t="shared" si="547"/>
        <v>546</v>
      </c>
      <c r="I11959" s="13"/>
      <c r="K11959"/>
    </row>
    <row r="11960" spans="1:11" ht="12.75" hidden="1" customHeight="1" x14ac:dyDescent="0.2">
      <c r="A11960" s="2">
        <v>2012</v>
      </c>
      <c r="B11960" s="2" t="s">
        <v>8</v>
      </c>
      <c r="C11960" s="3">
        <v>38555</v>
      </c>
      <c r="D11960" s="2">
        <v>8</v>
      </c>
      <c r="E11960" s="5">
        <v>75</v>
      </c>
      <c r="F11960" s="5">
        <v>8</v>
      </c>
      <c r="G11960" s="12">
        <f t="shared" si="548"/>
        <v>83</v>
      </c>
      <c r="H11960" s="6">
        <f t="shared" si="547"/>
        <v>498</v>
      </c>
      <c r="I11960" s="13"/>
      <c r="K11960"/>
    </row>
    <row r="11961" spans="1:11" ht="12.75" hidden="1" customHeight="1" x14ac:dyDescent="0.2">
      <c r="A11961" s="2">
        <v>2012</v>
      </c>
      <c r="B11961" s="2" t="s">
        <v>8</v>
      </c>
      <c r="C11961" s="3">
        <v>38555</v>
      </c>
      <c r="D11961" s="2">
        <v>9</v>
      </c>
      <c r="E11961" s="5">
        <v>48</v>
      </c>
      <c r="F11961" s="5">
        <v>2</v>
      </c>
      <c r="G11961" s="12">
        <f t="shared" si="548"/>
        <v>50</v>
      </c>
      <c r="H11961" s="6">
        <f t="shared" si="547"/>
        <v>300</v>
      </c>
      <c r="I11961" s="13"/>
      <c r="K11961"/>
    </row>
    <row r="11962" spans="1:11" ht="12.75" hidden="1" customHeight="1" x14ac:dyDescent="0.2">
      <c r="A11962" s="2">
        <v>2012</v>
      </c>
      <c r="B11962" s="2" t="s">
        <v>8</v>
      </c>
      <c r="C11962" s="3">
        <v>38555</v>
      </c>
      <c r="D11962" s="2">
        <v>10</v>
      </c>
      <c r="E11962" s="5">
        <v>325</v>
      </c>
      <c r="F11962" s="5">
        <v>13</v>
      </c>
      <c r="G11962" s="12">
        <f t="shared" si="548"/>
        <v>338</v>
      </c>
      <c r="H11962" s="6">
        <f t="shared" si="547"/>
        <v>2028</v>
      </c>
      <c r="I11962" s="13"/>
      <c r="K11962"/>
    </row>
    <row r="11963" spans="1:11" ht="12.75" hidden="1" customHeight="1" x14ac:dyDescent="0.2">
      <c r="A11963" s="2">
        <v>2012</v>
      </c>
      <c r="B11963" s="2" t="s">
        <v>8</v>
      </c>
      <c r="C11963" s="3">
        <v>38555</v>
      </c>
      <c r="D11963" s="2">
        <v>11</v>
      </c>
      <c r="E11963" s="5">
        <v>314</v>
      </c>
      <c r="F11963" s="5">
        <v>15</v>
      </c>
      <c r="G11963" s="12">
        <f t="shared" si="548"/>
        <v>329</v>
      </c>
      <c r="H11963" s="6">
        <f t="shared" si="547"/>
        <v>1974</v>
      </c>
      <c r="I11963" s="13"/>
      <c r="K11963"/>
    </row>
    <row r="11964" spans="1:11" ht="12.75" hidden="1" customHeight="1" x14ac:dyDescent="0.2">
      <c r="A11964" s="2">
        <v>2012</v>
      </c>
      <c r="B11964" s="2" t="s">
        <v>8</v>
      </c>
      <c r="C11964" s="3">
        <v>38555</v>
      </c>
      <c r="D11964" s="2">
        <v>12</v>
      </c>
      <c r="E11964" s="5">
        <v>189</v>
      </c>
      <c r="F11964" s="5">
        <v>12</v>
      </c>
      <c r="G11964" s="12">
        <f t="shared" si="548"/>
        <v>201</v>
      </c>
      <c r="H11964" s="6">
        <f t="shared" si="547"/>
        <v>1206</v>
      </c>
      <c r="I11964" s="13"/>
      <c r="K11964"/>
    </row>
    <row r="11965" spans="1:11" ht="12.75" hidden="1" customHeight="1" x14ac:dyDescent="0.2">
      <c r="A11965" s="2">
        <v>2012</v>
      </c>
      <c r="B11965" s="2" t="s">
        <v>8</v>
      </c>
      <c r="C11965" s="3">
        <v>38555</v>
      </c>
      <c r="D11965" s="2">
        <v>13</v>
      </c>
      <c r="E11965" s="5">
        <v>227</v>
      </c>
      <c r="F11965" s="5">
        <v>14</v>
      </c>
      <c r="G11965" s="12">
        <f t="shared" si="548"/>
        <v>241</v>
      </c>
      <c r="H11965" s="6">
        <f t="shared" ref="H11965:H12028" si="549">G11965*6</f>
        <v>1446</v>
      </c>
      <c r="I11965" s="13"/>
      <c r="K11965"/>
    </row>
    <row r="11966" spans="1:11" ht="12.75" hidden="1" customHeight="1" x14ac:dyDescent="0.2">
      <c r="A11966" s="2">
        <v>2012</v>
      </c>
      <c r="B11966" s="2" t="s">
        <v>8</v>
      </c>
      <c r="C11966" s="3">
        <v>38555</v>
      </c>
      <c r="D11966" s="2">
        <v>14</v>
      </c>
      <c r="E11966" s="5">
        <v>294</v>
      </c>
      <c r="F11966" s="5">
        <v>9</v>
      </c>
      <c r="G11966" s="12">
        <f t="shared" si="548"/>
        <v>303</v>
      </c>
      <c r="H11966" s="6">
        <f t="shared" si="549"/>
        <v>1818</v>
      </c>
      <c r="I11966" s="13"/>
      <c r="K11966"/>
    </row>
    <row r="11967" spans="1:11" ht="12.75" hidden="1" customHeight="1" x14ac:dyDescent="0.2">
      <c r="A11967" s="2">
        <v>2012</v>
      </c>
      <c r="B11967" s="2" t="s">
        <v>8</v>
      </c>
      <c r="C11967" s="3">
        <v>38555</v>
      </c>
      <c r="D11967" s="2">
        <v>15</v>
      </c>
      <c r="E11967" s="5">
        <v>424</v>
      </c>
      <c r="F11967" s="5">
        <v>40</v>
      </c>
      <c r="G11967" s="12">
        <f t="shared" si="548"/>
        <v>464</v>
      </c>
      <c r="H11967" s="6">
        <f t="shared" si="549"/>
        <v>2784</v>
      </c>
      <c r="I11967" s="13"/>
      <c r="K11967"/>
    </row>
    <row r="11968" spans="1:11" ht="12.75" hidden="1" customHeight="1" x14ac:dyDescent="0.2">
      <c r="A11968" s="2">
        <v>2012</v>
      </c>
      <c r="B11968" s="2" t="s">
        <v>8</v>
      </c>
      <c r="C11968" s="3">
        <v>38555</v>
      </c>
      <c r="D11968" s="2">
        <v>16</v>
      </c>
      <c r="E11968" s="5">
        <v>345</v>
      </c>
      <c r="F11968" s="5">
        <v>36</v>
      </c>
      <c r="G11968" s="12">
        <f t="shared" si="548"/>
        <v>381</v>
      </c>
      <c r="H11968" s="6">
        <f t="shared" si="549"/>
        <v>2286</v>
      </c>
      <c r="I11968" s="13"/>
      <c r="K11968"/>
    </row>
    <row r="11969" spans="1:11" ht="12.75" hidden="1" customHeight="1" x14ac:dyDescent="0.2">
      <c r="A11969" s="2">
        <v>2012</v>
      </c>
      <c r="B11969" s="2" t="s">
        <v>8</v>
      </c>
      <c r="C11969" s="3">
        <v>38555</v>
      </c>
      <c r="D11969" s="2">
        <v>17</v>
      </c>
      <c r="E11969" s="5">
        <v>246</v>
      </c>
      <c r="F11969" s="5">
        <v>20</v>
      </c>
      <c r="G11969" s="12">
        <f t="shared" si="548"/>
        <v>266</v>
      </c>
      <c r="H11969" s="6">
        <f t="shared" si="549"/>
        <v>1596</v>
      </c>
      <c r="I11969" s="13"/>
      <c r="K11969"/>
    </row>
    <row r="11970" spans="1:11" ht="12.75" hidden="1" customHeight="1" x14ac:dyDescent="0.2">
      <c r="A11970" s="2">
        <v>2012</v>
      </c>
      <c r="B11970" s="2" t="s">
        <v>8</v>
      </c>
      <c r="C11970" s="3">
        <v>38555</v>
      </c>
      <c r="D11970" s="2">
        <v>18</v>
      </c>
      <c r="E11970" s="5">
        <v>209</v>
      </c>
      <c r="F11970" s="5">
        <v>16</v>
      </c>
      <c r="G11970" s="12">
        <f t="shared" si="548"/>
        <v>225</v>
      </c>
      <c r="H11970" s="6">
        <f t="shared" si="549"/>
        <v>1350</v>
      </c>
      <c r="I11970" s="13"/>
      <c r="K11970"/>
    </row>
    <row r="11971" spans="1:11" ht="12.75" hidden="1" customHeight="1" x14ac:dyDescent="0.2">
      <c r="A11971" s="2">
        <v>2012</v>
      </c>
      <c r="B11971" s="2" t="s">
        <v>8</v>
      </c>
      <c r="C11971" s="3">
        <v>38555</v>
      </c>
      <c r="D11971" s="2">
        <v>19</v>
      </c>
      <c r="E11971" s="5">
        <v>262</v>
      </c>
      <c r="F11971" s="5">
        <v>5</v>
      </c>
      <c r="G11971" s="12">
        <f t="shared" si="548"/>
        <v>267</v>
      </c>
      <c r="H11971" s="6">
        <f t="shared" si="549"/>
        <v>1602</v>
      </c>
      <c r="I11971" s="13"/>
      <c r="K11971"/>
    </row>
    <row r="11972" spans="1:11" ht="12.75" hidden="1" customHeight="1" x14ac:dyDescent="0.2">
      <c r="A11972" s="2">
        <v>2012</v>
      </c>
      <c r="B11972" s="2" t="s">
        <v>8</v>
      </c>
      <c r="C11972" s="3">
        <v>38555</v>
      </c>
      <c r="D11972" s="2">
        <v>20</v>
      </c>
      <c r="E11972" s="5">
        <v>53</v>
      </c>
      <c r="F11972" s="5">
        <v>5</v>
      </c>
      <c r="G11972" s="12">
        <f t="shared" si="548"/>
        <v>58</v>
      </c>
      <c r="H11972" s="6">
        <f t="shared" si="549"/>
        <v>348</v>
      </c>
      <c r="I11972" s="13"/>
      <c r="K11972"/>
    </row>
    <row r="11973" spans="1:11" ht="12.75" hidden="1" customHeight="1" x14ac:dyDescent="0.2">
      <c r="A11973" s="2">
        <v>2012</v>
      </c>
      <c r="B11973" s="2" t="s">
        <v>8</v>
      </c>
      <c r="C11973" s="3">
        <v>38555</v>
      </c>
      <c r="D11973" s="2">
        <v>21</v>
      </c>
      <c r="E11973" s="5">
        <v>73</v>
      </c>
      <c r="F11973" s="5">
        <v>8</v>
      </c>
      <c r="G11973" s="12">
        <f t="shared" si="548"/>
        <v>81</v>
      </c>
      <c r="H11973" s="6">
        <f t="shared" si="549"/>
        <v>486</v>
      </c>
      <c r="I11973" s="13"/>
      <c r="K11973"/>
    </row>
    <row r="11974" spans="1:11" ht="12.75" hidden="1" customHeight="1" x14ac:dyDescent="0.2">
      <c r="A11974" s="2">
        <v>2012</v>
      </c>
      <c r="B11974" s="2" t="s">
        <v>8</v>
      </c>
      <c r="C11974" s="3">
        <v>38555</v>
      </c>
      <c r="D11974" s="2">
        <v>22</v>
      </c>
      <c r="E11974" s="5">
        <v>46</v>
      </c>
      <c r="F11974" s="5">
        <v>5</v>
      </c>
      <c r="G11974" s="12">
        <f t="shared" si="548"/>
        <v>51</v>
      </c>
      <c r="H11974" s="6">
        <f t="shared" si="549"/>
        <v>306</v>
      </c>
      <c r="I11974" s="13"/>
      <c r="K11974"/>
    </row>
    <row r="11975" spans="1:11" ht="12.75" hidden="1" customHeight="1" x14ac:dyDescent="0.2">
      <c r="A11975" s="2">
        <v>2012</v>
      </c>
      <c r="B11975" s="2" t="s">
        <v>8</v>
      </c>
      <c r="C11975" s="3">
        <v>38555</v>
      </c>
      <c r="D11975" s="2">
        <v>23</v>
      </c>
      <c r="E11975" s="5">
        <v>15</v>
      </c>
      <c r="F11975" s="5">
        <v>1</v>
      </c>
      <c r="G11975" s="12">
        <f t="shared" si="548"/>
        <v>16</v>
      </c>
      <c r="H11975" s="6">
        <f t="shared" si="549"/>
        <v>96</v>
      </c>
      <c r="I11975" s="5">
        <f>ROUND(SUM(G11956:G11976)/0.9624082,0)*6+I11951</f>
        <v>321132</v>
      </c>
      <c r="K11975"/>
    </row>
    <row r="11976" spans="1:11" ht="12.75" hidden="1" customHeight="1" x14ac:dyDescent="0.2">
      <c r="A11976" s="2">
        <v>2012</v>
      </c>
      <c r="B11976" s="2" t="s">
        <v>8</v>
      </c>
      <c r="C11976" s="3">
        <v>38556</v>
      </c>
      <c r="D11976" s="2">
        <v>0</v>
      </c>
      <c r="E11976" s="5"/>
      <c r="F11976" s="5"/>
      <c r="G11976" s="12">
        <f t="shared" si="548"/>
        <v>0</v>
      </c>
      <c r="H11976" s="6">
        <f t="shared" si="549"/>
        <v>0</v>
      </c>
      <c r="J11976" t="s">
        <v>27</v>
      </c>
      <c r="K11976"/>
    </row>
    <row r="11977" spans="1:11" ht="12.75" hidden="1" customHeight="1" x14ac:dyDescent="0.2">
      <c r="A11977" s="2">
        <v>2012</v>
      </c>
      <c r="B11977" s="2" t="s">
        <v>8</v>
      </c>
      <c r="C11977" s="3">
        <v>38556</v>
      </c>
      <c r="D11977" s="2">
        <v>1</v>
      </c>
      <c r="E11977" s="5"/>
      <c r="F11977" s="5"/>
      <c r="G11977" s="12">
        <f t="shared" si="548"/>
        <v>0</v>
      </c>
      <c r="H11977" s="6">
        <f t="shared" si="549"/>
        <v>0</v>
      </c>
      <c r="J11977" t="s">
        <v>27</v>
      </c>
      <c r="K11977"/>
    </row>
    <row r="11978" spans="1:11" ht="12.75" hidden="1" customHeight="1" x14ac:dyDescent="0.2">
      <c r="A11978" s="2">
        <v>2012</v>
      </c>
      <c r="B11978" s="2" t="s">
        <v>8</v>
      </c>
      <c r="C11978" s="3">
        <v>38556</v>
      </c>
      <c r="D11978" s="2">
        <v>2</v>
      </c>
      <c r="E11978" s="5"/>
      <c r="F11978" s="5"/>
      <c r="G11978" s="12">
        <f t="shared" si="548"/>
        <v>0</v>
      </c>
      <c r="H11978" s="6">
        <f t="shared" si="549"/>
        <v>0</v>
      </c>
      <c r="J11978" t="s">
        <v>27</v>
      </c>
      <c r="K11978"/>
    </row>
    <row r="11979" spans="1:11" ht="12.75" hidden="1" customHeight="1" x14ac:dyDescent="0.2">
      <c r="A11979" s="2">
        <v>2012</v>
      </c>
      <c r="B11979" s="2" t="s">
        <v>8</v>
      </c>
      <c r="C11979" s="3">
        <v>38556</v>
      </c>
      <c r="D11979" s="2">
        <v>3</v>
      </c>
      <c r="E11979" s="5"/>
      <c r="F11979" s="5"/>
      <c r="G11979" s="12">
        <f t="shared" si="548"/>
        <v>0</v>
      </c>
      <c r="H11979" s="6">
        <f t="shared" si="549"/>
        <v>0</v>
      </c>
      <c r="J11979" t="s">
        <v>27</v>
      </c>
      <c r="K11979"/>
    </row>
    <row r="11980" spans="1:11" ht="12.75" hidden="1" customHeight="1" x14ac:dyDescent="0.2">
      <c r="A11980" s="2">
        <v>2012</v>
      </c>
      <c r="B11980" s="2" t="s">
        <v>8</v>
      </c>
      <c r="C11980" s="3">
        <v>38556</v>
      </c>
      <c r="D11980" s="2">
        <v>4</v>
      </c>
      <c r="E11980" s="5">
        <v>71</v>
      </c>
      <c r="F11980" s="5">
        <v>3</v>
      </c>
      <c r="G11980" s="12">
        <f t="shared" si="548"/>
        <v>74</v>
      </c>
      <c r="H11980" s="6">
        <f t="shared" si="549"/>
        <v>444</v>
      </c>
      <c r="K11980"/>
    </row>
    <row r="11981" spans="1:11" ht="12.75" hidden="1" customHeight="1" x14ac:dyDescent="0.2">
      <c r="A11981" s="2">
        <v>2012</v>
      </c>
      <c r="B11981" s="2" t="s">
        <v>8</v>
      </c>
      <c r="C11981" s="3">
        <v>38556</v>
      </c>
      <c r="D11981" s="2">
        <v>5</v>
      </c>
      <c r="E11981" s="5">
        <v>103</v>
      </c>
      <c r="F11981" s="5">
        <v>26</v>
      </c>
      <c r="G11981" s="12">
        <f t="shared" si="548"/>
        <v>129</v>
      </c>
      <c r="H11981" s="6">
        <f t="shared" si="549"/>
        <v>774</v>
      </c>
      <c r="K11981"/>
    </row>
    <row r="11982" spans="1:11" ht="12.75" hidden="1" customHeight="1" x14ac:dyDescent="0.2">
      <c r="A11982" s="2">
        <v>2012</v>
      </c>
      <c r="B11982" s="2" t="s">
        <v>8</v>
      </c>
      <c r="C11982" s="3">
        <v>38556</v>
      </c>
      <c r="D11982" s="2">
        <v>6</v>
      </c>
      <c r="E11982" s="5">
        <v>229</v>
      </c>
      <c r="F11982" s="5">
        <v>5</v>
      </c>
      <c r="G11982" s="12">
        <f t="shared" si="548"/>
        <v>234</v>
      </c>
      <c r="H11982" s="6">
        <f t="shared" si="549"/>
        <v>1404</v>
      </c>
      <c r="K11982"/>
    </row>
    <row r="11983" spans="1:11" ht="12.75" hidden="1" customHeight="1" x14ac:dyDescent="0.2">
      <c r="A11983" s="2">
        <v>2012</v>
      </c>
      <c r="B11983" s="2" t="s">
        <v>8</v>
      </c>
      <c r="C11983" s="3">
        <v>38556</v>
      </c>
      <c r="D11983" s="2">
        <v>7</v>
      </c>
      <c r="E11983" s="5">
        <v>356</v>
      </c>
      <c r="F11983" s="5">
        <v>13</v>
      </c>
      <c r="G11983" s="12">
        <f t="shared" si="548"/>
        <v>369</v>
      </c>
      <c r="H11983" s="6">
        <f t="shared" si="549"/>
        <v>2214</v>
      </c>
      <c r="K11983"/>
    </row>
    <row r="11984" spans="1:11" ht="12.75" hidden="1" customHeight="1" x14ac:dyDescent="0.2">
      <c r="A11984" s="2">
        <v>2012</v>
      </c>
      <c r="B11984" s="2" t="s">
        <v>8</v>
      </c>
      <c r="C11984" s="3">
        <v>38556</v>
      </c>
      <c r="D11984" s="2">
        <v>8</v>
      </c>
      <c r="E11984" s="5">
        <v>69</v>
      </c>
      <c r="F11984" s="5">
        <v>26</v>
      </c>
      <c r="G11984" s="12">
        <f t="shared" si="548"/>
        <v>95</v>
      </c>
      <c r="H11984" s="6">
        <f t="shared" si="549"/>
        <v>570</v>
      </c>
      <c r="K11984"/>
    </row>
    <row r="11985" spans="1:11" ht="12.75" hidden="1" customHeight="1" x14ac:dyDescent="0.2">
      <c r="A11985" s="2">
        <v>2012</v>
      </c>
      <c r="B11985" s="2" t="s">
        <v>8</v>
      </c>
      <c r="C11985" s="3">
        <v>38556</v>
      </c>
      <c r="D11985" s="2">
        <v>9</v>
      </c>
      <c r="E11985" s="5">
        <v>7</v>
      </c>
      <c r="F11985" s="5">
        <v>20</v>
      </c>
      <c r="G11985" s="12">
        <f t="shared" si="548"/>
        <v>27</v>
      </c>
      <c r="H11985" s="6">
        <f t="shared" si="549"/>
        <v>162</v>
      </c>
      <c r="K11985"/>
    </row>
    <row r="11986" spans="1:11" ht="12.75" hidden="1" customHeight="1" x14ac:dyDescent="0.2">
      <c r="A11986" s="2">
        <v>2012</v>
      </c>
      <c r="B11986" s="2" t="s">
        <v>8</v>
      </c>
      <c r="C11986" s="3">
        <v>38556</v>
      </c>
      <c r="D11986" s="2">
        <v>10</v>
      </c>
      <c r="E11986" s="5">
        <v>372</v>
      </c>
      <c r="F11986" s="5">
        <v>15</v>
      </c>
      <c r="G11986" s="12">
        <f t="shared" si="548"/>
        <v>387</v>
      </c>
      <c r="H11986" s="6">
        <f t="shared" si="549"/>
        <v>2322</v>
      </c>
      <c r="K11986"/>
    </row>
    <row r="11987" spans="1:11" ht="12.75" hidden="1" customHeight="1" x14ac:dyDescent="0.2">
      <c r="A11987" s="2">
        <v>2012</v>
      </c>
      <c r="B11987" s="2" t="s">
        <v>8</v>
      </c>
      <c r="C11987" s="3">
        <v>38556</v>
      </c>
      <c r="D11987" s="2">
        <v>11</v>
      </c>
      <c r="E11987" s="5">
        <v>370</v>
      </c>
      <c r="F11987" s="5">
        <v>29</v>
      </c>
      <c r="G11987" s="12">
        <f t="shared" si="548"/>
        <v>399</v>
      </c>
      <c r="H11987" s="6">
        <f t="shared" si="549"/>
        <v>2394</v>
      </c>
      <c r="K11987"/>
    </row>
    <row r="11988" spans="1:11" ht="12.75" hidden="1" customHeight="1" x14ac:dyDescent="0.2">
      <c r="A11988" s="2">
        <v>2012</v>
      </c>
      <c r="B11988" s="2" t="s">
        <v>8</v>
      </c>
      <c r="C11988" s="3">
        <v>38556</v>
      </c>
      <c r="D11988" s="2">
        <v>12</v>
      </c>
      <c r="E11988" s="5">
        <v>84</v>
      </c>
      <c r="F11988" s="5">
        <v>18</v>
      </c>
      <c r="G11988" s="12">
        <f t="shared" si="548"/>
        <v>102</v>
      </c>
      <c r="H11988" s="6">
        <f t="shared" si="549"/>
        <v>612</v>
      </c>
      <c r="K11988"/>
    </row>
    <row r="11989" spans="1:11" ht="12.75" hidden="1" customHeight="1" x14ac:dyDescent="0.2">
      <c r="A11989" s="2">
        <v>2012</v>
      </c>
      <c r="B11989" s="2" t="s">
        <v>8</v>
      </c>
      <c r="C11989" s="3">
        <v>38556</v>
      </c>
      <c r="D11989" s="2">
        <v>13</v>
      </c>
      <c r="E11989" s="5">
        <v>180</v>
      </c>
      <c r="F11989" s="5">
        <v>8</v>
      </c>
      <c r="G11989" s="12">
        <f t="shared" si="548"/>
        <v>188</v>
      </c>
      <c r="H11989" s="6">
        <f t="shared" si="549"/>
        <v>1128</v>
      </c>
      <c r="K11989"/>
    </row>
    <row r="11990" spans="1:11" ht="12.75" hidden="1" customHeight="1" x14ac:dyDescent="0.2">
      <c r="A11990" s="2">
        <v>2012</v>
      </c>
      <c r="B11990" s="2" t="s">
        <v>8</v>
      </c>
      <c r="C11990" s="3">
        <v>38556</v>
      </c>
      <c r="D11990" s="2">
        <v>14</v>
      </c>
      <c r="E11990" s="5">
        <v>382</v>
      </c>
      <c r="F11990" s="5">
        <v>25</v>
      </c>
      <c r="G11990" s="12">
        <f t="shared" si="548"/>
        <v>407</v>
      </c>
      <c r="H11990" s="6">
        <f t="shared" si="549"/>
        <v>2442</v>
      </c>
      <c r="K11990"/>
    </row>
    <row r="11991" spans="1:11" ht="12.75" hidden="1" customHeight="1" x14ac:dyDescent="0.2">
      <c r="A11991" s="2">
        <v>2012</v>
      </c>
      <c r="B11991" s="2" t="s">
        <v>8</v>
      </c>
      <c r="C11991" s="3">
        <v>38556</v>
      </c>
      <c r="D11991" s="2">
        <v>15</v>
      </c>
      <c r="E11991" s="5">
        <v>310</v>
      </c>
      <c r="F11991" s="5">
        <v>17</v>
      </c>
      <c r="G11991" s="12">
        <f t="shared" si="548"/>
        <v>327</v>
      </c>
      <c r="H11991" s="6">
        <f t="shared" si="549"/>
        <v>1962</v>
      </c>
      <c r="K11991"/>
    </row>
    <row r="11992" spans="1:11" ht="12.75" hidden="1" customHeight="1" x14ac:dyDescent="0.2">
      <c r="A11992" s="2">
        <v>2012</v>
      </c>
      <c r="B11992" s="2" t="s">
        <v>8</v>
      </c>
      <c r="C11992" s="3">
        <v>38556</v>
      </c>
      <c r="D11992" s="2">
        <v>16</v>
      </c>
      <c r="E11992" s="5">
        <v>244</v>
      </c>
      <c r="F11992" s="5">
        <v>20</v>
      </c>
      <c r="G11992" s="12">
        <f t="shared" si="548"/>
        <v>264</v>
      </c>
      <c r="H11992" s="6">
        <f t="shared" si="549"/>
        <v>1584</v>
      </c>
      <c r="K11992"/>
    </row>
    <row r="11993" spans="1:11" ht="12.75" hidden="1" customHeight="1" x14ac:dyDescent="0.2">
      <c r="A11993" s="2">
        <v>2012</v>
      </c>
      <c r="B11993" s="2" t="s">
        <v>8</v>
      </c>
      <c r="C11993" s="3">
        <v>38556</v>
      </c>
      <c r="D11993" s="2">
        <v>17</v>
      </c>
      <c r="E11993" s="5">
        <v>232</v>
      </c>
      <c r="F11993" s="5">
        <v>3</v>
      </c>
      <c r="G11993" s="12">
        <f t="shared" si="548"/>
        <v>235</v>
      </c>
      <c r="H11993" s="6">
        <f t="shared" si="549"/>
        <v>1410</v>
      </c>
      <c r="K11993"/>
    </row>
    <row r="11994" spans="1:11" ht="12.75" hidden="1" customHeight="1" x14ac:dyDescent="0.2">
      <c r="A11994" s="2">
        <v>2012</v>
      </c>
      <c r="B11994" s="2" t="s">
        <v>8</v>
      </c>
      <c r="C11994" s="3">
        <v>38556</v>
      </c>
      <c r="D11994" s="2">
        <v>18</v>
      </c>
      <c r="E11994" s="5">
        <v>123</v>
      </c>
      <c r="F11994" s="5">
        <v>11</v>
      </c>
      <c r="G11994" s="12">
        <f t="shared" si="548"/>
        <v>134</v>
      </c>
      <c r="H11994" s="6">
        <f t="shared" si="549"/>
        <v>804</v>
      </c>
      <c r="K11994"/>
    </row>
    <row r="11995" spans="1:11" ht="12.75" hidden="1" customHeight="1" x14ac:dyDescent="0.2">
      <c r="A11995" s="2">
        <v>2012</v>
      </c>
      <c r="B11995" s="2" t="s">
        <v>8</v>
      </c>
      <c r="C11995" s="3">
        <v>38556</v>
      </c>
      <c r="D11995" s="2">
        <v>19</v>
      </c>
      <c r="E11995" s="5">
        <v>70</v>
      </c>
      <c r="F11995" s="5">
        <v>13</v>
      </c>
      <c r="G11995" s="12">
        <f t="shared" si="548"/>
        <v>83</v>
      </c>
      <c r="H11995" s="6">
        <f t="shared" si="549"/>
        <v>498</v>
      </c>
      <c r="K11995"/>
    </row>
    <row r="11996" spans="1:11" ht="12.75" hidden="1" customHeight="1" x14ac:dyDescent="0.2">
      <c r="A11996" s="2">
        <v>2012</v>
      </c>
      <c r="B11996" s="2" t="s">
        <v>8</v>
      </c>
      <c r="C11996" s="3">
        <v>38556</v>
      </c>
      <c r="D11996" s="2">
        <v>20</v>
      </c>
      <c r="E11996" s="5">
        <v>96</v>
      </c>
      <c r="F11996" s="5">
        <v>6</v>
      </c>
      <c r="G11996" s="12">
        <f t="shared" si="548"/>
        <v>102</v>
      </c>
      <c r="H11996" s="6">
        <f t="shared" si="549"/>
        <v>612</v>
      </c>
      <c r="K11996"/>
    </row>
    <row r="11997" spans="1:11" ht="12.75" hidden="1" customHeight="1" x14ac:dyDescent="0.2">
      <c r="A11997" s="2">
        <v>2012</v>
      </c>
      <c r="B11997" s="2" t="s">
        <v>8</v>
      </c>
      <c r="C11997" s="3">
        <v>38556</v>
      </c>
      <c r="D11997" s="2">
        <v>21</v>
      </c>
      <c r="E11997" s="5">
        <v>70</v>
      </c>
      <c r="F11997" s="5">
        <v>24</v>
      </c>
      <c r="G11997" s="12">
        <f t="shared" si="548"/>
        <v>94</v>
      </c>
      <c r="H11997" s="6">
        <f t="shared" si="549"/>
        <v>564</v>
      </c>
      <c r="K11997"/>
    </row>
    <row r="11998" spans="1:11" ht="12.75" hidden="1" customHeight="1" x14ac:dyDescent="0.2">
      <c r="A11998" s="2">
        <v>2012</v>
      </c>
      <c r="B11998" s="2" t="s">
        <v>8</v>
      </c>
      <c r="C11998" s="3">
        <v>38556</v>
      </c>
      <c r="D11998" s="2">
        <v>22</v>
      </c>
      <c r="E11998" s="5">
        <v>12</v>
      </c>
      <c r="F11998" s="5">
        <v>47</v>
      </c>
      <c r="G11998" s="12">
        <f t="shared" si="548"/>
        <v>59</v>
      </c>
      <c r="H11998" s="6">
        <f t="shared" si="549"/>
        <v>354</v>
      </c>
      <c r="K11998"/>
    </row>
    <row r="11999" spans="1:11" ht="12.75" hidden="1" customHeight="1" x14ac:dyDescent="0.2">
      <c r="A11999" s="2">
        <v>2012</v>
      </c>
      <c r="B11999" s="2" t="s">
        <v>8</v>
      </c>
      <c r="C11999" s="3">
        <v>38556</v>
      </c>
      <c r="D11999" s="2">
        <v>23</v>
      </c>
      <c r="E11999" s="5">
        <v>36</v>
      </c>
      <c r="F11999" s="5">
        <v>8</v>
      </c>
      <c r="G11999" s="12">
        <f t="shared" si="548"/>
        <v>44</v>
      </c>
      <c r="H11999" s="6">
        <f t="shared" si="549"/>
        <v>264</v>
      </c>
      <c r="I11999" s="5">
        <f>ROUND(SUM(G11980:G12000)/0.9624082,0)*6+I11975</f>
        <v>344532</v>
      </c>
      <c r="K11999"/>
    </row>
    <row r="12000" spans="1:11" ht="12.75" hidden="1" customHeight="1" x14ac:dyDescent="0.2">
      <c r="A12000" s="2">
        <v>2012</v>
      </c>
      <c r="B12000" s="2" t="s">
        <v>8</v>
      </c>
      <c r="C12000" s="3">
        <v>38557</v>
      </c>
      <c r="D12000" s="2">
        <v>0</v>
      </c>
      <c r="E12000" s="5"/>
      <c r="F12000" s="5"/>
      <c r="G12000" s="12">
        <f t="shared" si="548"/>
        <v>0</v>
      </c>
      <c r="H12000" s="6">
        <f t="shared" si="549"/>
        <v>0</v>
      </c>
      <c r="J12000" t="s">
        <v>27</v>
      </c>
      <c r="K12000"/>
    </row>
    <row r="12001" spans="1:11" ht="12.75" hidden="1" customHeight="1" x14ac:dyDescent="0.2">
      <c r="A12001" s="2">
        <v>2012</v>
      </c>
      <c r="B12001" s="2" t="s">
        <v>8</v>
      </c>
      <c r="C12001" s="3">
        <v>38557</v>
      </c>
      <c r="D12001" s="2">
        <v>1</v>
      </c>
      <c r="E12001" s="5"/>
      <c r="F12001" s="5"/>
      <c r="G12001" s="12">
        <f t="shared" si="548"/>
        <v>0</v>
      </c>
      <c r="H12001" s="6">
        <f t="shared" si="549"/>
        <v>0</v>
      </c>
      <c r="J12001" t="s">
        <v>27</v>
      </c>
      <c r="K12001"/>
    </row>
    <row r="12002" spans="1:11" ht="12.75" hidden="1" customHeight="1" x14ac:dyDescent="0.2">
      <c r="A12002" s="2">
        <v>2012</v>
      </c>
      <c r="B12002" s="2" t="s">
        <v>8</v>
      </c>
      <c r="C12002" s="3">
        <v>38557</v>
      </c>
      <c r="D12002" s="2">
        <v>2</v>
      </c>
      <c r="E12002" s="5"/>
      <c r="F12002" s="5"/>
      <c r="G12002" s="12">
        <f t="shared" si="548"/>
        <v>0</v>
      </c>
      <c r="H12002" s="6">
        <f t="shared" si="549"/>
        <v>0</v>
      </c>
      <c r="J12002" t="s">
        <v>27</v>
      </c>
      <c r="K12002"/>
    </row>
    <row r="12003" spans="1:11" ht="12.75" hidden="1" customHeight="1" x14ac:dyDescent="0.2">
      <c r="A12003" s="2">
        <v>2012</v>
      </c>
      <c r="B12003" s="2" t="s">
        <v>8</v>
      </c>
      <c r="C12003" s="3">
        <v>38557</v>
      </c>
      <c r="D12003" s="2">
        <v>3</v>
      </c>
      <c r="E12003" s="5"/>
      <c r="F12003" s="5"/>
      <c r="G12003" s="12">
        <f t="shared" si="548"/>
        <v>0</v>
      </c>
      <c r="H12003" s="6">
        <f t="shared" si="549"/>
        <v>0</v>
      </c>
      <c r="J12003" t="s">
        <v>27</v>
      </c>
      <c r="K12003"/>
    </row>
    <row r="12004" spans="1:11" ht="12.75" hidden="1" customHeight="1" x14ac:dyDescent="0.2">
      <c r="A12004" s="2">
        <v>2012</v>
      </c>
      <c r="B12004" s="2" t="s">
        <v>8</v>
      </c>
      <c r="C12004" s="3">
        <v>38557</v>
      </c>
      <c r="D12004" s="2">
        <v>4</v>
      </c>
      <c r="E12004" s="5">
        <v>36</v>
      </c>
      <c r="F12004" s="5">
        <v>0</v>
      </c>
      <c r="G12004" s="12">
        <f t="shared" si="548"/>
        <v>36</v>
      </c>
      <c r="H12004" s="6">
        <f t="shared" si="549"/>
        <v>216</v>
      </c>
      <c r="K12004"/>
    </row>
    <row r="12005" spans="1:11" ht="12.75" hidden="1" customHeight="1" x14ac:dyDescent="0.2">
      <c r="A12005" s="2">
        <v>2012</v>
      </c>
      <c r="B12005" s="2" t="s">
        <v>8</v>
      </c>
      <c r="C12005" s="3">
        <v>38557</v>
      </c>
      <c r="D12005" s="2">
        <v>5</v>
      </c>
      <c r="E12005" s="5">
        <v>137</v>
      </c>
      <c r="F12005" s="5">
        <v>23</v>
      </c>
      <c r="G12005" s="12">
        <f t="shared" si="548"/>
        <v>160</v>
      </c>
      <c r="H12005" s="6">
        <f t="shared" si="549"/>
        <v>960</v>
      </c>
      <c r="K12005"/>
    </row>
    <row r="12006" spans="1:11" ht="12.75" hidden="1" customHeight="1" x14ac:dyDescent="0.2">
      <c r="A12006" s="2">
        <v>2012</v>
      </c>
      <c r="B12006" s="2" t="s">
        <v>8</v>
      </c>
      <c r="C12006" s="3">
        <v>38557</v>
      </c>
      <c r="D12006" s="2">
        <v>6</v>
      </c>
      <c r="E12006" s="5">
        <v>185</v>
      </c>
      <c r="F12006" s="5">
        <v>34</v>
      </c>
      <c r="G12006" s="12">
        <f t="shared" si="548"/>
        <v>219</v>
      </c>
      <c r="H12006" s="6">
        <f t="shared" si="549"/>
        <v>1314</v>
      </c>
      <c r="K12006"/>
    </row>
    <row r="12007" spans="1:11" ht="12.75" hidden="1" customHeight="1" x14ac:dyDescent="0.2">
      <c r="A12007" s="2">
        <v>2012</v>
      </c>
      <c r="B12007" s="2" t="s">
        <v>8</v>
      </c>
      <c r="C12007" s="3">
        <v>38557</v>
      </c>
      <c r="D12007" s="2">
        <v>7</v>
      </c>
      <c r="E12007" s="5">
        <v>111</v>
      </c>
      <c r="F12007" s="5">
        <v>20</v>
      </c>
      <c r="G12007" s="12">
        <f t="shared" si="548"/>
        <v>131</v>
      </c>
      <c r="H12007" s="6">
        <f t="shared" si="549"/>
        <v>786</v>
      </c>
      <c r="K12007"/>
    </row>
    <row r="12008" spans="1:11" ht="12.75" hidden="1" customHeight="1" x14ac:dyDescent="0.2">
      <c r="A12008" s="2">
        <v>2012</v>
      </c>
      <c r="B12008" s="2" t="s">
        <v>8</v>
      </c>
      <c r="C12008" s="3">
        <v>38557</v>
      </c>
      <c r="D12008" s="2">
        <v>8</v>
      </c>
      <c r="E12008" s="5">
        <v>67</v>
      </c>
      <c r="F12008" s="5">
        <v>5</v>
      </c>
      <c r="G12008" s="12">
        <f t="shared" si="548"/>
        <v>72</v>
      </c>
      <c r="H12008" s="6">
        <f t="shared" si="549"/>
        <v>432</v>
      </c>
      <c r="K12008"/>
    </row>
    <row r="12009" spans="1:11" ht="12.75" hidden="1" customHeight="1" x14ac:dyDescent="0.2">
      <c r="A12009" s="2">
        <v>2012</v>
      </c>
      <c r="B12009" s="2" t="s">
        <v>8</v>
      </c>
      <c r="C12009" s="3">
        <v>38557</v>
      </c>
      <c r="D12009" s="2">
        <v>9</v>
      </c>
      <c r="E12009" s="5">
        <v>48</v>
      </c>
      <c r="F12009" s="5">
        <v>7</v>
      </c>
      <c r="G12009" s="12">
        <f t="shared" si="548"/>
        <v>55</v>
      </c>
      <c r="H12009" s="6">
        <f t="shared" si="549"/>
        <v>330</v>
      </c>
      <c r="K12009"/>
    </row>
    <row r="12010" spans="1:11" ht="12.75" hidden="1" customHeight="1" x14ac:dyDescent="0.2">
      <c r="A12010" s="2">
        <v>2012</v>
      </c>
      <c r="B12010" s="2" t="s">
        <v>8</v>
      </c>
      <c r="C12010" s="3">
        <v>38557</v>
      </c>
      <c r="D12010" s="2">
        <v>10</v>
      </c>
      <c r="E12010" s="5">
        <v>557</v>
      </c>
      <c r="F12010" s="5">
        <v>4</v>
      </c>
      <c r="G12010" s="12">
        <f t="shared" si="548"/>
        <v>561</v>
      </c>
      <c r="H12010" s="6">
        <f t="shared" si="549"/>
        <v>3366</v>
      </c>
      <c r="K12010"/>
    </row>
    <row r="12011" spans="1:11" ht="12.75" hidden="1" customHeight="1" x14ac:dyDescent="0.2">
      <c r="A12011" s="2">
        <v>2012</v>
      </c>
      <c r="B12011" s="2" t="s">
        <v>8</v>
      </c>
      <c r="C12011" s="3">
        <v>38557</v>
      </c>
      <c r="D12011" s="2">
        <v>11</v>
      </c>
      <c r="E12011" s="5">
        <v>337</v>
      </c>
      <c r="F12011" s="5">
        <v>17</v>
      </c>
      <c r="G12011" s="12">
        <f t="shared" si="548"/>
        <v>354</v>
      </c>
      <c r="H12011" s="6">
        <f t="shared" si="549"/>
        <v>2124</v>
      </c>
      <c r="K12011"/>
    </row>
    <row r="12012" spans="1:11" ht="12.75" hidden="1" customHeight="1" x14ac:dyDescent="0.2">
      <c r="A12012" s="2">
        <v>2012</v>
      </c>
      <c r="B12012" s="2" t="s">
        <v>8</v>
      </c>
      <c r="C12012" s="3">
        <v>38557</v>
      </c>
      <c r="D12012" s="2">
        <v>12</v>
      </c>
      <c r="E12012" s="5">
        <v>274</v>
      </c>
      <c r="F12012" s="5">
        <v>28</v>
      </c>
      <c r="G12012" s="12">
        <f t="shared" si="548"/>
        <v>302</v>
      </c>
      <c r="H12012" s="6">
        <f t="shared" si="549"/>
        <v>1812</v>
      </c>
      <c r="K12012"/>
    </row>
    <row r="12013" spans="1:11" ht="12.75" hidden="1" customHeight="1" x14ac:dyDescent="0.2">
      <c r="A12013" s="2">
        <v>2012</v>
      </c>
      <c r="B12013" s="2" t="s">
        <v>8</v>
      </c>
      <c r="C12013" s="3">
        <v>38557</v>
      </c>
      <c r="D12013" s="2">
        <v>13</v>
      </c>
      <c r="E12013" s="5">
        <v>136</v>
      </c>
      <c r="F12013" s="5">
        <v>12</v>
      </c>
      <c r="G12013" s="12">
        <f t="shared" si="548"/>
        <v>148</v>
      </c>
      <c r="H12013" s="6">
        <f t="shared" si="549"/>
        <v>888</v>
      </c>
      <c r="K12013"/>
    </row>
    <row r="12014" spans="1:11" ht="12.75" hidden="1" customHeight="1" x14ac:dyDescent="0.2">
      <c r="A12014" s="2">
        <v>2012</v>
      </c>
      <c r="B12014" s="2" t="s">
        <v>8</v>
      </c>
      <c r="C12014" s="3">
        <v>38557</v>
      </c>
      <c r="D12014" s="2">
        <v>14</v>
      </c>
      <c r="E12014" s="5">
        <v>324</v>
      </c>
      <c r="F12014" s="5">
        <v>8</v>
      </c>
      <c r="G12014" s="12">
        <f t="shared" si="548"/>
        <v>332</v>
      </c>
      <c r="H12014" s="6">
        <f t="shared" si="549"/>
        <v>1992</v>
      </c>
      <c r="K12014"/>
    </row>
    <row r="12015" spans="1:11" ht="12.75" hidden="1" customHeight="1" x14ac:dyDescent="0.2">
      <c r="A12015" s="2">
        <v>2012</v>
      </c>
      <c r="B12015" s="2" t="s">
        <v>8</v>
      </c>
      <c r="C12015" s="3">
        <v>38557</v>
      </c>
      <c r="D12015" s="2">
        <v>15</v>
      </c>
      <c r="E12015" s="5">
        <v>407</v>
      </c>
      <c r="F12015" s="5">
        <v>28</v>
      </c>
      <c r="G12015" s="12">
        <f t="shared" si="548"/>
        <v>435</v>
      </c>
      <c r="H12015" s="6">
        <f t="shared" si="549"/>
        <v>2610</v>
      </c>
      <c r="K12015"/>
    </row>
    <row r="12016" spans="1:11" ht="12.75" hidden="1" customHeight="1" x14ac:dyDescent="0.2">
      <c r="A12016" s="2">
        <v>2012</v>
      </c>
      <c r="B12016" s="2" t="s">
        <v>8</v>
      </c>
      <c r="C12016" s="3">
        <v>38557</v>
      </c>
      <c r="D12016" s="2">
        <v>16</v>
      </c>
      <c r="E12016" s="5">
        <v>135</v>
      </c>
      <c r="F12016" s="5">
        <v>22</v>
      </c>
      <c r="G12016" s="12">
        <f t="shared" si="548"/>
        <v>157</v>
      </c>
      <c r="H12016" s="6">
        <f t="shared" si="549"/>
        <v>942</v>
      </c>
      <c r="K12016"/>
    </row>
    <row r="12017" spans="1:11" ht="12.75" hidden="1" customHeight="1" x14ac:dyDescent="0.2">
      <c r="A12017" s="2">
        <v>2012</v>
      </c>
      <c r="B12017" s="2" t="s">
        <v>8</v>
      </c>
      <c r="C12017" s="3">
        <v>38557</v>
      </c>
      <c r="D12017" s="2">
        <v>17</v>
      </c>
      <c r="E12017" s="5">
        <v>167</v>
      </c>
      <c r="F12017" s="5">
        <v>0</v>
      </c>
      <c r="G12017" s="12">
        <f t="shared" si="548"/>
        <v>167</v>
      </c>
      <c r="H12017" s="6">
        <f t="shared" si="549"/>
        <v>1002</v>
      </c>
      <c r="K12017"/>
    </row>
    <row r="12018" spans="1:11" ht="12.75" hidden="1" customHeight="1" x14ac:dyDescent="0.2">
      <c r="A12018" s="2">
        <v>2012</v>
      </c>
      <c r="B12018" s="2" t="s">
        <v>8</v>
      </c>
      <c r="C12018" s="3">
        <v>38557</v>
      </c>
      <c r="D12018" s="2">
        <v>18</v>
      </c>
      <c r="E12018" s="5">
        <v>76</v>
      </c>
      <c r="F12018" s="5">
        <v>18</v>
      </c>
      <c r="G12018" s="12">
        <f t="shared" ref="G12018:G12081" si="550">E12018+F12018</f>
        <v>94</v>
      </c>
      <c r="H12018" s="6">
        <f t="shared" si="549"/>
        <v>564</v>
      </c>
      <c r="K12018"/>
    </row>
    <row r="12019" spans="1:11" ht="12.75" hidden="1" customHeight="1" x14ac:dyDescent="0.2">
      <c r="A12019" s="2">
        <v>2012</v>
      </c>
      <c r="B12019" s="2" t="s">
        <v>8</v>
      </c>
      <c r="C12019" s="3">
        <v>38557</v>
      </c>
      <c r="D12019" s="2">
        <v>19</v>
      </c>
      <c r="E12019" s="5">
        <v>65</v>
      </c>
      <c r="F12019" s="5">
        <v>14</v>
      </c>
      <c r="G12019" s="12">
        <f t="shared" si="550"/>
        <v>79</v>
      </c>
      <c r="H12019" s="6">
        <f t="shared" si="549"/>
        <v>474</v>
      </c>
      <c r="K12019"/>
    </row>
    <row r="12020" spans="1:11" ht="12.75" hidden="1" customHeight="1" x14ac:dyDescent="0.2">
      <c r="A12020" s="2">
        <v>2012</v>
      </c>
      <c r="B12020" s="2" t="s">
        <v>8</v>
      </c>
      <c r="C12020" s="3">
        <v>38557</v>
      </c>
      <c r="D12020" s="2">
        <v>20</v>
      </c>
      <c r="E12020" s="5">
        <v>70</v>
      </c>
      <c r="F12020" s="5">
        <v>15</v>
      </c>
      <c r="G12020" s="12">
        <f t="shared" si="550"/>
        <v>85</v>
      </c>
      <c r="H12020" s="6">
        <f t="shared" si="549"/>
        <v>510</v>
      </c>
      <c r="K12020"/>
    </row>
    <row r="12021" spans="1:11" ht="12.75" hidden="1" customHeight="1" x14ac:dyDescent="0.2">
      <c r="A12021" s="2">
        <v>2012</v>
      </c>
      <c r="B12021" s="2" t="s">
        <v>8</v>
      </c>
      <c r="C12021" s="3">
        <v>38557</v>
      </c>
      <c r="D12021" s="2">
        <v>21</v>
      </c>
      <c r="E12021" s="5">
        <v>45</v>
      </c>
      <c r="F12021" s="5">
        <v>3</v>
      </c>
      <c r="G12021" s="12">
        <f t="shared" si="550"/>
        <v>48</v>
      </c>
      <c r="H12021" s="6">
        <f t="shared" si="549"/>
        <v>288</v>
      </c>
      <c r="K12021"/>
    </row>
    <row r="12022" spans="1:11" ht="12.75" hidden="1" customHeight="1" x14ac:dyDescent="0.2">
      <c r="A12022" s="2">
        <v>2012</v>
      </c>
      <c r="B12022" s="2" t="s">
        <v>8</v>
      </c>
      <c r="C12022" s="3">
        <v>38557</v>
      </c>
      <c r="D12022" s="2">
        <v>22</v>
      </c>
      <c r="E12022" s="5">
        <v>30</v>
      </c>
      <c r="F12022" s="5">
        <v>0</v>
      </c>
      <c r="G12022" s="12">
        <f t="shared" si="550"/>
        <v>30</v>
      </c>
      <c r="H12022" s="6">
        <f t="shared" si="549"/>
        <v>180</v>
      </c>
      <c r="K12022"/>
    </row>
    <row r="12023" spans="1:11" ht="12.75" hidden="1" customHeight="1" x14ac:dyDescent="0.2">
      <c r="A12023" s="2">
        <v>2012</v>
      </c>
      <c r="B12023" s="2" t="s">
        <v>8</v>
      </c>
      <c r="C12023" s="3">
        <v>38557</v>
      </c>
      <c r="D12023" s="2">
        <v>23</v>
      </c>
      <c r="E12023" s="5">
        <v>86</v>
      </c>
      <c r="F12023" s="5">
        <v>4</v>
      </c>
      <c r="G12023" s="12">
        <f t="shared" si="550"/>
        <v>90</v>
      </c>
      <c r="H12023" s="6">
        <f t="shared" si="549"/>
        <v>540</v>
      </c>
      <c r="I12023" s="5">
        <f>ROUND(SUM(G12004:G12024)/0.9624082,0)*6+I11999</f>
        <v>366696</v>
      </c>
      <c r="K12023"/>
    </row>
    <row r="12024" spans="1:11" ht="12.75" hidden="1" customHeight="1" x14ac:dyDescent="0.2">
      <c r="A12024" s="2">
        <v>2012</v>
      </c>
      <c r="B12024" s="2" t="s">
        <v>8</v>
      </c>
      <c r="C12024" s="3">
        <v>38558</v>
      </c>
      <c r="D12024" s="2">
        <v>0</v>
      </c>
      <c r="E12024" s="5"/>
      <c r="F12024" s="5"/>
      <c r="G12024" s="12">
        <f t="shared" si="550"/>
        <v>0</v>
      </c>
      <c r="H12024" s="6">
        <f t="shared" si="549"/>
        <v>0</v>
      </c>
      <c r="I12024" s="13"/>
      <c r="J12024" t="s">
        <v>27</v>
      </c>
      <c r="K12024"/>
    </row>
    <row r="12025" spans="1:11" ht="12.75" hidden="1" customHeight="1" x14ac:dyDescent="0.2">
      <c r="A12025" s="2">
        <v>2012</v>
      </c>
      <c r="B12025" s="2" t="s">
        <v>8</v>
      </c>
      <c r="C12025" s="3">
        <v>38558</v>
      </c>
      <c r="D12025" s="2">
        <v>1</v>
      </c>
      <c r="E12025" s="5"/>
      <c r="F12025" s="5"/>
      <c r="G12025" s="12">
        <f t="shared" si="550"/>
        <v>0</v>
      </c>
      <c r="H12025" s="6">
        <f t="shared" si="549"/>
        <v>0</v>
      </c>
      <c r="I12025" s="13"/>
      <c r="J12025" t="s">
        <v>27</v>
      </c>
      <c r="K12025"/>
    </row>
    <row r="12026" spans="1:11" ht="12.75" hidden="1" customHeight="1" x14ac:dyDescent="0.2">
      <c r="A12026" s="2">
        <v>2012</v>
      </c>
      <c r="B12026" s="2" t="s">
        <v>8</v>
      </c>
      <c r="C12026" s="3">
        <v>38558</v>
      </c>
      <c r="D12026" s="2">
        <v>2</v>
      </c>
      <c r="E12026" s="5"/>
      <c r="F12026" s="5"/>
      <c r="G12026" s="12">
        <f t="shared" si="550"/>
        <v>0</v>
      </c>
      <c r="H12026" s="6">
        <f t="shared" si="549"/>
        <v>0</v>
      </c>
      <c r="I12026" s="13"/>
      <c r="J12026" t="s">
        <v>27</v>
      </c>
      <c r="K12026"/>
    </row>
    <row r="12027" spans="1:11" ht="12.75" hidden="1" customHeight="1" x14ac:dyDescent="0.2">
      <c r="A12027" s="2">
        <v>2012</v>
      </c>
      <c r="B12027" s="2" t="s">
        <v>8</v>
      </c>
      <c r="C12027" s="3">
        <v>38558</v>
      </c>
      <c r="D12027" s="2">
        <v>3</v>
      </c>
      <c r="E12027" s="5"/>
      <c r="F12027" s="5"/>
      <c r="G12027" s="12">
        <f t="shared" si="550"/>
        <v>0</v>
      </c>
      <c r="H12027" s="6">
        <f t="shared" si="549"/>
        <v>0</v>
      </c>
      <c r="I12027" s="13"/>
      <c r="J12027" t="s">
        <v>27</v>
      </c>
      <c r="K12027"/>
    </row>
    <row r="12028" spans="1:11" ht="12.75" hidden="1" customHeight="1" x14ac:dyDescent="0.2">
      <c r="A12028" s="2">
        <v>2012</v>
      </c>
      <c r="B12028" s="2" t="s">
        <v>8</v>
      </c>
      <c r="C12028" s="3">
        <v>38558</v>
      </c>
      <c r="D12028" s="2">
        <v>4</v>
      </c>
      <c r="E12028" s="5">
        <v>33</v>
      </c>
      <c r="F12028" s="5">
        <v>33</v>
      </c>
      <c r="G12028" s="12">
        <f t="shared" si="550"/>
        <v>66</v>
      </c>
      <c r="H12028" s="6">
        <f t="shared" si="549"/>
        <v>396</v>
      </c>
      <c r="I12028" s="13"/>
      <c r="K12028"/>
    </row>
    <row r="12029" spans="1:11" ht="12.75" hidden="1" customHeight="1" x14ac:dyDescent="0.2">
      <c r="A12029" s="2">
        <v>2012</v>
      </c>
      <c r="B12029" s="2" t="s">
        <v>8</v>
      </c>
      <c r="C12029" s="3">
        <v>38558</v>
      </c>
      <c r="D12029" s="2">
        <v>5</v>
      </c>
      <c r="E12029" s="5">
        <v>33</v>
      </c>
      <c r="F12029" s="5">
        <v>26</v>
      </c>
      <c r="G12029" s="12">
        <f t="shared" si="550"/>
        <v>59</v>
      </c>
      <c r="H12029" s="6">
        <f t="shared" ref="H12029:H12092" si="551">G12029*6</f>
        <v>354</v>
      </c>
      <c r="I12029" s="13"/>
      <c r="K12029"/>
    </row>
    <row r="12030" spans="1:11" ht="12.75" hidden="1" customHeight="1" x14ac:dyDescent="0.2">
      <c r="A12030" s="2">
        <v>2012</v>
      </c>
      <c r="B12030" s="2" t="s">
        <v>8</v>
      </c>
      <c r="C12030" s="3">
        <v>38558</v>
      </c>
      <c r="D12030" s="2">
        <v>6</v>
      </c>
      <c r="E12030" s="5">
        <v>51</v>
      </c>
      <c r="F12030" s="5">
        <v>35</v>
      </c>
      <c r="G12030" s="12">
        <f t="shared" si="550"/>
        <v>86</v>
      </c>
      <c r="H12030" s="6">
        <f t="shared" si="551"/>
        <v>516</v>
      </c>
      <c r="I12030" s="13"/>
      <c r="K12030"/>
    </row>
    <row r="12031" spans="1:11" ht="12.75" hidden="1" customHeight="1" x14ac:dyDescent="0.2">
      <c r="A12031" s="2">
        <v>2012</v>
      </c>
      <c r="B12031" s="2" t="s">
        <v>8</v>
      </c>
      <c r="C12031" s="3">
        <v>38558</v>
      </c>
      <c r="D12031" s="2">
        <v>7</v>
      </c>
      <c r="E12031" s="5">
        <v>40</v>
      </c>
      <c r="F12031" s="5">
        <v>35</v>
      </c>
      <c r="G12031" s="12">
        <f t="shared" si="550"/>
        <v>75</v>
      </c>
      <c r="H12031" s="6">
        <f t="shared" si="551"/>
        <v>450</v>
      </c>
      <c r="I12031" s="13"/>
      <c r="K12031"/>
    </row>
    <row r="12032" spans="1:11" ht="12.75" hidden="1" customHeight="1" x14ac:dyDescent="0.2">
      <c r="A12032" s="2">
        <v>2012</v>
      </c>
      <c r="B12032" s="2" t="s">
        <v>8</v>
      </c>
      <c r="C12032" s="3">
        <v>38558</v>
      </c>
      <c r="D12032" s="2">
        <v>8</v>
      </c>
      <c r="E12032" s="5">
        <v>236</v>
      </c>
      <c r="F12032" s="5">
        <v>22</v>
      </c>
      <c r="G12032" s="12">
        <f t="shared" si="550"/>
        <v>258</v>
      </c>
      <c r="H12032" s="6">
        <f t="shared" si="551"/>
        <v>1548</v>
      </c>
      <c r="I12032" s="13"/>
      <c r="K12032"/>
    </row>
    <row r="12033" spans="1:11" ht="12.75" hidden="1" customHeight="1" x14ac:dyDescent="0.2">
      <c r="A12033" s="2">
        <v>2012</v>
      </c>
      <c r="B12033" s="2" t="s">
        <v>8</v>
      </c>
      <c r="C12033" s="3">
        <v>38558</v>
      </c>
      <c r="D12033" s="2">
        <v>9</v>
      </c>
      <c r="E12033" s="5">
        <v>157</v>
      </c>
      <c r="F12033" s="5">
        <v>47</v>
      </c>
      <c r="G12033" s="12">
        <f t="shared" si="550"/>
        <v>204</v>
      </c>
      <c r="H12033" s="6">
        <f t="shared" si="551"/>
        <v>1224</v>
      </c>
      <c r="I12033" s="13"/>
      <c r="K12033"/>
    </row>
    <row r="12034" spans="1:11" ht="12.75" hidden="1" customHeight="1" x14ac:dyDescent="0.2">
      <c r="A12034" s="2">
        <v>2012</v>
      </c>
      <c r="B12034" s="2" t="s">
        <v>8</v>
      </c>
      <c r="C12034" s="3">
        <v>38558</v>
      </c>
      <c r="D12034" s="2">
        <v>10</v>
      </c>
      <c r="E12034" s="5">
        <v>217</v>
      </c>
      <c r="F12034" s="5">
        <v>32</v>
      </c>
      <c r="G12034" s="12">
        <f t="shared" si="550"/>
        <v>249</v>
      </c>
      <c r="H12034" s="6">
        <f t="shared" si="551"/>
        <v>1494</v>
      </c>
      <c r="I12034" s="13"/>
      <c r="K12034"/>
    </row>
    <row r="12035" spans="1:11" ht="12.75" hidden="1" customHeight="1" x14ac:dyDescent="0.2">
      <c r="A12035" s="2">
        <v>2012</v>
      </c>
      <c r="B12035" s="2" t="s">
        <v>8</v>
      </c>
      <c r="C12035" s="3">
        <v>38558</v>
      </c>
      <c r="D12035" s="2">
        <v>11</v>
      </c>
      <c r="E12035" s="5">
        <v>126</v>
      </c>
      <c r="F12035" s="5">
        <v>93</v>
      </c>
      <c r="G12035" s="12">
        <f t="shared" si="550"/>
        <v>219</v>
      </c>
      <c r="H12035" s="6">
        <f t="shared" si="551"/>
        <v>1314</v>
      </c>
      <c r="I12035" s="13"/>
      <c r="K12035"/>
    </row>
    <row r="12036" spans="1:11" ht="12.75" hidden="1" customHeight="1" x14ac:dyDescent="0.2">
      <c r="A12036" s="2">
        <v>2012</v>
      </c>
      <c r="B12036" s="2" t="s">
        <v>8</v>
      </c>
      <c r="C12036" s="3">
        <v>38558</v>
      </c>
      <c r="D12036" s="2">
        <v>12</v>
      </c>
      <c r="E12036" s="5">
        <v>238</v>
      </c>
      <c r="F12036" s="5">
        <v>55</v>
      </c>
      <c r="G12036" s="12">
        <f t="shared" si="550"/>
        <v>293</v>
      </c>
      <c r="H12036" s="6">
        <f t="shared" si="551"/>
        <v>1758</v>
      </c>
      <c r="I12036" s="13"/>
      <c r="K12036"/>
    </row>
    <row r="12037" spans="1:11" ht="12.75" hidden="1" customHeight="1" x14ac:dyDescent="0.2">
      <c r="A12037" s="2">
        <v>2012</v>
      </c>
      <c r="B12037" s="2" t="s">
        <v>8</v>
      </c>
      <c r="C12037" s="3">
        <v>38558</v>
      </c>
      <c r="D12037" s="2">
        <v>13</v>
      </c>
      <c r="E12037" s="5">
        <v>236</v>
      </c>
      <c r="F12037" s="5">
        <v>12</v>
      </c>
      <c r="G12037" s="12">
        <f t="shared" si="550"/>
        <v>248</v>
      </c>
      <c r="H12037" s="6">
        <f t="shared" si="551"/>
        <v>1488</v>
      </c>
      <c r="I12037" s="13"/>
      <c r="K12037"/>
    </row>
    <row r="12038" spans="1:11" ht="12.75" hidden="1" customHeight="1" x14ac:dyDescent="0.2">
      <c r="A12038" s="2">
        <v>2012</v>
      </c>
      <c r="B12038" s="2" t="s">
        <v>8</v>
      </c>
      <c r="C12038" s="3">
        <v>38558</v>
      </c>
      <c r="D12038" s="2">
        <v>14</v>
      </c>
      <c r="E12038" s="5">
        <v>155</v>
      </c>
      <c r="F12038" s="5">
        <v>16</v>
      </c>
      <c r="G12038" s="12">
        <f t="shared" si="550"/>
        <v>171</v>
      </c>
      <c r="H12038" s="6">
        <f t="shared" si="551"/>
        <v>1026</v>
      </c>
      <c r="I12038" s="13"/>
      <c r="K12038"/>
    </row>
    <row r="12039" spans="1:11" ht="12.75" hidden="1" customHeight="1" x14ac:dyDescent="0.2">
      <c r="A12039" s="2">
        <v>2012</v>
      </c>
      <c r="B12039" s="2" t="s">
        <v>8</v>
      </c>
      <c r="C12039" s="3">
        <v>38558</v>
      </c>
      <c r="D12039" s="2">
        <v>15</v>
      </c>
      <c r="E12039" s="5">
        <v>95</v>
      </c>
      <c r="F12039" s="5">
        <v>22</v>
      </c>
      <c r="G12039" s="12">
        <f t="shared" si="550"/>
        <v>117</v>
      </c>
      <c r="H12039" s="6">
        <f t="shared" si="551"/>
        <v>702</v>
      </c>
      <c r="I12039" s="13"/>
      <c r="K12039"/>
    </row>
    <row r="12040" spans="1:11" ht="12.75" hidden="1" customHeight="1" x14ac:dyDescent="0.2">
      <c r="A12040" s="2">
        <v>2012</v>
      </c>
      <c r="B12040" s="2" t="s">
        <v>8</v>
      </c>
      <c r="C12040" s="3">
        <v>38558</v>
      </c>
      <c r="D12040" s="2">
        <v>16</v>
      </c>
      <c r="E12040" s="5">
        <v>40</v>
      </c>
      <c r="F12040" s="5">
        <v>46</v>
      </c>
      <c r="G12040" s="12">
        <f t="shared" si="550"/>
        <v>86</v>
      </c>
      <c r="H12040" s="6">
        <f t="shared" si="551"/>
        <v>516</v>
      </c>
      <c r="I12040" s="13"/>
      <c r="K12040"/>
    </row>
    <row r="12041" spans="1:11" ht="12.75" hidden="1" customHeight="1" x14ac:dyDescent="0.2">
      <c r="A12041" s="2">
        <v>2012</v>
      </c>
      <c r="B12041" s="2" t="s">
        <v>8</v>
      </c>
      <c r="C12041" s="3">
        <v>38558</v>
      </c>
      <c r="D12041" s="2">
        <v>17</v>
      </c>
      <c r="E12041" s="5">
        <v>64</v>
      </c>
      <c r="F12041" s="5">
        <v>11</v>
      </c>
      <c r="G12041" s="12">
        <f t="shared" si="550"/>
        <v>75</v>
      </c>
      <c r="H12041" s="6">
        <f t="shared" si="551"/>
        <v>450</v>
      </c>
      <c r="I12041" s="13"/>
      <c r="K12041"/>
    </row>
    <row r="12042" spans="1:11" ht="12.75" hidden="1" customHeight="1" x14ac:dyDescent="0.2">
      <c r="A12042" s="2">
        <v>2012</v>
      </c>
      <c r="B12042" s="2" t="s">
        <v>8</v>
      </c>
      <c r="C12042" s="3">
        <v>38558</v>
      </c>
      <c r="D12042" s="2">
        <v>18</v>
      </c>
      <c r="E12042" s="5">
        <v>34</v>
      </c>
      <c r="F12042" s="5">
        <v>1</v>
      </c>
      <c r="G12042" s="12">
        <f t="shared" si="550"/>
        <v>35</v>
      </c>
      <c r="H12042" s="6">
        <f t="shared" si="551"/>
        <v>210</v>
      </c>
      <c r="I12042" s="13"/>
      <c r="K12042"/>
    </row>
    <row r="12043" spans="1:11" ht="12.75" hidden="1" customHeight="1" x14ac:dyDescent="0.2">
      <c r="A12043" s="2">
        <v>2012</v>
      </c>
      <c r="B12043" s="2" t="s">
        <v>8</v>
      </c>
      <c r="C12043" s="3">
        <v>38558</v>
      </c>
      <c r="D12043" s="2">
        <v>19</v>
      </c>
      <c r="E12043" s="5">
        <v>79</v>
      </c>
      <c r="F12043" s="5">
        <v>30</v>
      </c>
      <c r="G12043" s="12">
        <f t="shared" si="550"/>
        <v>109</v>
      </c>
      <c r="H12043" s="6">
        <f t="shared" si="551"/>
        <v>654</v>
      </c>
      <c r="I12043" s="13"/>
      <c r="K12043"/>
    </row>
    <row r="12044" spans="1:11" ht="12.75" hidden="1" customHeight="1" x14ac:dyDescent="0.2">
      <c r="A12044" s="2">
        <v>2012</v>
      </c>
      <c r="B12044" s="2" t="s">
        <v>8</v>
      </c>
      <c r="C12044" s="3">
        <v>38558</v>
      </c>
      <c r="D12044" s="2">
        <v>20</v>
      </c>
      <c r="E12044" s="5">
        <v>141</v>
      </c>
      <c r="F12044" s="5">
        <v>6</v>
      </c>
      <c r="G12044" s="12">
        <f t="shared" si="550"/>
        <v>147</v>
      </c>
      <c r="H12044" s="6">
        <f t="shared" si="551"/>
        <v>882</v>
      </c>
      <c r="I12044" s="13"/>
      <c r="K12044"/>
    </row>
    <row r="12045" spans="1:11" ht="12.75" hidden="1" customHeight="1" x14ac:dyDescent="0.2">
      <c r="A12045" s="2">
        <v>2012</v>
      </c>
      <c r="B12045" s="2" t="s">
        <v>8</v>
      </c>
      <c r="C12045" s="3">
        <v>38558</v>
      </c>
      <c r="D12045" s="2">
        <v>21</v>
      </c>
      <c r="E12045" s="5">
        <v>37</v>
      </c>
      <c r="F12045" s="5">
        <v>7</v>
      </c>
      <c r="G12045" s="12">
        <f t="shared" si="550"/>
        <v>44</v>
      </c>
      <c r="H12045" s="6">
        <f t="shared" si="551"/>
        <v>264</v>
      </c>
      <c r="I12045" s="13"/>
      <c r="K12045"/>
    </row>
    <row r="12046" spans="1:11" ht="12.75" hidden="1" customHeight="1" x14ac:dyDescent="0.2">
      <c r="A12046" s="2">
        <v>2012</v>
      </c>
      <c r="B12046" s="2" t="s">
        <v>8</v>
      </c>
      <c r="C12046" s="3">
        <v>38558</v>
      </c>
      <c r="D12046" s="2">
        <v>22</v>
      </c>
      <c r="E12046" s="5">
        <v>46</v>
      </c>
      <c r="F12046" s="5">
        <v>0</v>
      </c>
      <c r="G12046" s="12">
        <f t="shared" si="550"/>
        <v>46</v>
      </c>
      <c r="H12046" s="6">
        <f t="shared" si="551"/>
        <v>276</v>
      </c>
      <c r="I12046" s="13"/>
      <c r="K12046"/>
    </row>
    <row r="12047" spans="1:11" ht="12.75" hidden="1" customHeight="1" x14ac:dyDescent="0.2">
      <c r="A12047" s="2">
        <v>2012</v>
      </c>
      <c r="B12047" s="2" t="s">
        <v>8</v>
      </c>
      <c r="C12047" s="3">
        <v>38558</v>
      </c>
      <c r="D12047" s="2">
        <v>23</v>
      </c>
      <c r="E12047" s="5">
        <v>50</v>
      </c>
      <c r="F12047" s="5">
        <v>1</v>
      </c>
      <c r="G12047" s="12">
        <f t="shared" si="550"/>
        <v>51</v>
      </c>
      <c r="H12047" s="6">
        <f t="shared" si="551"/>
        <v>306</v>
      </c>
      <c r="I12047" s="5">
        <f>ROUND(SUM(G12028:G12048)/0.9624082,0)*6+I12023</f>
        <v>383142</v>
      </c>
      <c r="K12047"/>
    </row>
    <row r="12048" spans="1:11" ht="12.75" hidden="1" customHeight="1" x14ac:dyDescent="0.2">
      <c r="A12048" s="2">
        <v>2012</v>
      </c>
      <c r="B12048" s="2" t="s">
        <v>8</v>
      </c>
      <c r="C12048" s="3">
        <v>38559</v>
      </c>
      <c r="D12048" s="2">
        <v>0</v>
      </c>
      <c r="E12048" s="5"/>
      <c r="F12048" s="5"/>
      <c r="G12048" s="12">
        <f t="shared" si="550"/>
        <v>0</v>
      </c>
      <c r="H12048" s="6">
        <f t="shared" si="551"/>
        <v>0</v>
      </c>
      <c r="I12048" s="13"/>
      <c r="J12048" t="s">
        <v>27</v>
      </c>
      <c r="K12048"/>
    </row>
    <row r="12049" spans="1:11" ht="12.75" hidden="1" customHeight="1" x14ac:dyDescent="0.2">
      <c r="A12049" s="2">
        <v>2012</v>
      </c>
      <c r="B12049" s="2" t="s">
        <v>8</v>
      </c>
      <c r="C12049" s="3">
        <v>38559</v>
      </c>
      <c r="D12049" s="2">
        <v>1</v>
      </c>
      <c r="E12049" s="5"/>
      <c r="F12049" s="5"/>
      <c r="G12049" s="12">
        <f t="shared" si="550"/>
        <v>0</v>
      </c>
      <c r="H12049" s="6">
        <f t="shared" si="551"/>
        <v>0</v>
      </c>
      <c r="I12049" s="13"/>
      <c r="J12049" t="s">
        <v>27</v>
      </c>
      <c r="K12049"/>
    </row>
    <row r="12050" spans="1:11" ht="12.75" hidden="1" customHeight="1" x14ac:dyDescent="0.2">
      <c r="A12050" s="2">
        <v>2012</v>
      </c>
      <c r="B12050" s="2" t="s">
        <v>8</v>
      </c>
      <c r="C12050" s="3">
        <v>38559</v>
      </c>
      <c r="D12050" s="2">
        <v>2</v>
      </c>
      <c r="E12050" s="5"/>
      <c r="F12050" s="5"/>
      <c r="G12050" s="12">
        <f t="shared" si="550"/>
        <v>0</v>
      </c>
      <c r="H12050" s="6">
        <f t="shared" si="551"/>
        <v>0</v>
      </c>
      <c r="I12050" s="13"/>
      <c r="J12050" t="s">
        <v>27</v>
      </c>
      <c r="K12050"/>
    </row>
    <row r="12051" spans="1:11" ht="12.75" hidden="1" customHeight="1" x14ac:dyDescent="0.2">
      <c r="A12051" s="2">
        <v>2012</v>
      </c>
      <c r="B12051" s="2" t="s">
        <v>8</v>
      </c>
      <c r="C12051" s="3">
        <v>38559</v>
      </c>
      <c r="D12051" s="2">
        <v>3</v>
      </c>
      <c r="E12051" s="5"/>
      <c r="F12051" s="5"/>
      <c r="G12051" s="12">
        <f t="shared" si="550"/>
        <v>0</v>
      </c>
      <c r="H12051" s="6">
        <f t="shared" si="551"/>
        <v>0</v>
      </c>
      <c r="I12051" s="13"/>
      <c r="J12051" t="s">
        <v>27</v>
      </c>
      <c r="K12051"/>
    </row>
    <row r="12052" spans="1:11" ht="12.75" hidden="1" customHeight="1" x14ac:dyDescent="0.2">
      <c r="A12052" s="2">
        <v>2012</v>
      </c>
      <c r="B12052" s="2" t="s">
        <v>8</v>
      </c>
      <c r="C12052" s="3">
        <v>38559</v>
      </c>
      <c r="D12052" s="2">
        <v>4</v>
      </c>
      <c r="E12052" s="5">
        <v>80</v>
      </c>
      <c r="F12052" s="5">
        <v>17</v>
      </c>
      <c r="G12052" s="12">
        <f t="shared" si="550"/>
        <v>97</v>
      </c>
      <c r="H12052" s="6">
        <f t="shared" si="551"/>
        <v>582</v>
      </c>
      <c r="I12052" s="13"/>
      <c r="K12052"/>
    </row>
    <row r="12053" spans="1:11" ht="12.75" hidden="1" customHeight="1" x14ac:dyDescent="0.2">
      <c r="A12053" s="2">
        <v>2012</v>
      </c>
      <c r="B12053" s="2" t="s">
        <v>8</v>
      </c>
      <c r="C12053" s="3">
        <v>38559</v>
      </c>
      <c r="D12053" s="2">
        <v>5</v>
      </c>
      <c r="E12053" s="5">
        <v>78</v>
      </c>
      <c r="F12053" s="5">
        <v>28</v>
      </c>
      <c r="G12053" s="12">
        <f t="shared" si="550"/>
        <v>106</v>
      </c>
      <c r="H12053" s="6">
        <f t="shared" si="551"/>
        <v>636</v>
      </c>
      <c r="I12053" s="13"/>
      <c r="K12053"/>
    </row>
    <row r="12054" spans="1:11" ht="12.75" hidden="1" customHeight="1" x14ac:dyDescent="0.2">
      <c r="A12054" s="2">
        <v>2012</v>
      </c>
      <c r="B12054" s="2" t="s">
        <v>8</v>
      </c>
      <c r="C12054" s="3">
        <v>38559</v>
      </c>
      <c r="D12054" s="2">
        <v>6</v>
      </c>
      <c r="E12054" s="5">
        <v>227</v>
      </c>
      <c r="F12054" s="5">
        <v>14</v>
      </c>
      <c r="G12054" s="12">
        <f t="shared" si="550"/>
        <v>241</v>
      </c>
      <c r="H12054" s="6">
        <f t="shared" si="551"/>
        <v>1446</v>
      </c>
      <c r="I12054" s="13"/>
      <c r="K12054"/>
    </row>
    <row r="12055" spans="1:11" ht="12.75" hidden="1" customHeight="1" x14ac:dyDescent="0.2">
      <c r="A12055" s="2">
        <v>2012</v>
      </c>
      <c r="B12055" s="2" t="s">
        <v>8</v>
      </c>
      <c r="C12055" s="3">
        <v>38559</v>
      </c>
      <c r="D12055" s="2">
        <v>7</v>
      </c>
      <c r="E12055" s="5">
        <v>176</v>
      </c>
      <c r="F12055" s="5">
        <v>18</v>
      </c>
      <c r="G12055" s="12">
        <f t="shared" si="550"/>
        <v>194</v>
      </c>
      <c r="H12055" s="6">
        <f t="shared" si="551"/>
        <v>1164</v>
      </c>
      <c r="I12055" s="13"/>
      <c r="K12055"/>
    </row>
    <row r="12056" spans="1:11" ht="12.75" hidden="1" customHeight="1" x14ac:dyDescent="0.2">
      <c r="A12056" s="2">
        <v>2012</v>
      </c>
      <c r="B12056" s="2" t="s">
        <v>8</v>
      </c>
      <c r="C12056" s="3">
        <v>38559</v>
      </c>
      <c r="D12056" s="2">
        <v>8</v>
      </c>
      <c r="E12056" s="5">
        <v>121</v>
      </c>
      <c r="F12056" s="5">
        <v>24</v>
      </c>
      <c r="G12056" s="12">
        <f t="shared" si="550"/>
        <v>145</v>
      </c>
      <c r="H12056" s="6">
        <f t="shared" si="551"/>
        <v>870</v>
      </c>
      <c r="I12056" s="13"/>
      <c r="K12056"/>
    </row>
    <row r="12057" spans="1:11" ht="12.75" hidden="1" customHeight="1" x14ac:dyDescent="0.2">
      <c r="A12057" s="2">
        <v>2012</v>
      </c>
      <c r="B12057" s="2" t="s">
        <v>8</v>
      </c>
      <c r="C12057" s="3">
        <v>38559</v>
      </c>
      <c r="D12057" s="2">
        <v>9</v>
      </c>
      <c r="E12057" s="5">
        <v>127</v>
      </c>
      <c r="F12057" s="5">
        <v>16</v>
      </c>
      <c r="G12057" s="12">
        <f t="shared" si="550"/>
        <v>143</v>
      </c>
      <c r="H12057" s="6">
        <f t="shared" si="551"/>
        <v>858</v>
      </c>
      <c r="I12057" s="13"/>
      <c r="K12057"/>
    </row>
    <row r="12058" spans="1:11" ht="12.75" hidden="1" customHeight="1" x14ac:dyDescent="0.2">
      <c r="A12058" s="2">
        <v>2012</v>
      </c>
      <c r="B12058" s="2" t="s">
        <v>8</v>
      </c>
      <c r="C12058" s="3">
        <v>38559</v>
      </c>
      <c r="D12058" s="2">
        <v>10</v>
      </c>
      <c r="E12058" s="5">
        <v>350</v>
      </c>
      <c r="F12058" s="5">
        <v>33</v>
      </c>
      <c r="G12058" s="12">
        <f t="shared" si="550"/>
        <v>383</v>
      </c>
      <c r="H12058" s="6">
        <f t="shared" si="551"/>
        <v>2298</v>
      </c>
      <c r="I12058" s="13"/>
      <c r="K12058"/>
    </row>
    <row r="12059" spans="1:11" ht="12.75" hidden="1" customHeight="1" x14ac:dyDescent="0.2">
      <c r="A12059" s="2">
        <v>2012</v>
      </c>
      <c r="B12059" s="2" t="s">
        <v>8</v>
      </c>
      <c r="C12059" s="3">
        <v>38559</v>
      </c>
      <c r="D12059" s="2">
        <v>11</v>
      </c>
      <c r="E12059" s="5">
        <v>298</v>
      </c>
      <c r="F12059" s="5">
        <v>14</v>
      </c>
      <c r="G12059" s="12">
        <f t="shared" si="550"/>
        <v>312</v>
      </c>
      <c r="H12059" s="6">
        <f t="shared" si="551"/>
        <v>1872</v>
      </c>
      <c r="I12059" s="13"/>
      <c r="K12059"/>
    </row>
    <row r="12060" spans="1:11" ht="12.75" hidden="1" customHeight="1" x14ac:dyDescent="0.2">
      <c r="A12060" s="2">
        <v>2012</v>
      </c>
      <c r="B12060" s="2" t="s">
        <v>8</v>
      </c>
      <c r="C12060" s="3">
        <v>38559</v>
      </c>
      <c r="D12060" s="2">
        <v>12</v>
      </c>
      <c r="E12060" s="5">
        <v>132</v>
      </c>
      <c r="F12060" s="5">
        <v>18</v>
      </c>
      <c r="G12060" s="12">
        <f t="shared" si="550"/>
        <v>150</v>
      </c>
      <c r="H12060" s="6">
        <f t="shared" si="551"/>
        <v>900</v>
      </c>
      <c r="I12060" s="13"/>
      <c r="K12060"/>
    </row>
    <row r="12061" spans="1:11" ht="12.75" hidden="1" customHeight="1" x14ac:dyDescent="0.2">
      <c r="A12061" s="2">
        <v>2012</v>
      </c>
      <c r="B12061" s="2" t="s">
        <v>8</v>
      </c>
      <c r="C12061" s="3">
        <v>38559</v>
      </c>
      <c r="D12061" s="2">
        <v>13</v>
      </c>
      <c r="E12061" s="5">
        <v>238</v>
      </c>
      <c r="F12061" s="5">
        <v>8</v>
      </c>
      <c r="G12061" s="12">
        <f t="shared" si="550"/>
        <v>246</v>
      </c>
      <c r="H12061" s="6">
        <f t="shared" si="551"/>
        <v>1476</v>
      </c>
      <c r="I12061" s="13"/>
      <c r="K12061"/>
    </row>
    <row r="12062" spans="1:11" ht="12.75" hidden="1" customHeight="1" x14ac:dyDescent="0.2">
      <c r="A12062" s="2">
        <v>2012</v>
      </c>
      <c r="B12062" s="2" t="s">
        <v>8</v>
      </c>
      <c r="C12062" s="3">
        <v>38559</v>
      </c>
      <c r="D12062" s="2">
        <v>14</v>
      </c>
      <c r="E12062" s="5">
        <v>397</v>
      </c>
      <c r="F12062" s="5">
        <v>65</v>
      </c>
      <c r="G12062" s="12">
        <f t="shared" si="550"/>
        <v>462</v>
      </c>
      <c r="H12062" s="6">
        <f t="shared" si="551"/>
        <v>2772</v>
      </c>
      <c r="I12062" s="13"/>
      <c r="K12062"/>
    </row>
    <row r="12063" spans="1:11" ht="12.75" hidden="1" customHeight="1" x14ac:dyDescent="0.2">
      <c r="A12063" s="2">
        <v>2012</v>
      </c>
      <c r="B12063" s="2" t="s">
        <v>8</v>
      </c>
      <c r="C12063" s="3">
        <v>38559</v>
      </c>
      <c r="D12063" s="2">
        <v>15</v>
      </c>
      <c r="E12063" s="5">
        <v>447</v>
      </c>
      <c r="F12063" s="5">
        <v>0</v>
      </c>
      <c r="G12063" s="12">
        <f t="shared" si="550"/>
        <v>447</v>
      </c>
      <c r="H12063" s="6">
        <f t="shared" si="551"/>
        <v>2682</v>
      </c>
      <c r="I12063" s="13"/>
      <c r="K12063"/>
    </row>
    <row r="12064" spans="1:11" ht="12.75" hidden="1" customHeight="1" x14ac:dyDescent="0.2">
      <c r="A12064" s="2">
        <v>2012</v>
      </c>
      <c r="B12064" s="2" t="s">
        <v>8</v>
      </c>
      <c r="C12064" s="3">
        <v>38559</v>
      </c>
      <c r="D12064" s="2">
        <v>16</v>
      </c>
      <c r="E12064" s="5">
        <v>144</v>
      </c>
      <c r="F12064" s="5">
        <v>5</v>
      </c>
      <c r="G12064" s="12">
        <f t="shared" si="550"/>
        <v>149</v>
      </c>
      <c r="H12064" s="6">
        <f t="shared" si="551"/>
        <v>894</v>
      </c>
      <c r="I12064" s="13"/>
      <c r="K12064"/>
    </row>
    <row r="12065" spans="1:11" ht="12.75" hidden="1" customHeight="1" x14ac:dyDescent="0.2">
      <c r="A12065" s="2">
        <v>2012</v>
      </c>
      <c r="B12065" s="2" t="s">
        <v>8</v>
      </c>
      <c r="C12065" s="3">
        <v>38559</v>
      </c>
      <c r="D12065" s="2">
        <v>17</v>
      </c>
      <c r="E12065" s="5">
        <v>44</v>
      </c>
      <c r="F12065" s="5">
        <v>1</v>
      </c>
      <c r="G12065" s="12">
        <f t="shared" si="550"/>
        <v>45</v>
      </c>
      <c r="H12065" s="6">
        <f t="shared" si="551"/>
        <v>270</v>
      </c>
      <c r="I12065" s="13"/>
      <c r="K12065"/>
    </row>
    <row r="12066" spans="1:11" ht="12.75" hidden="1" customHeight="1" x14ac:dyDescent="0.2">
      <c r="A12066" s="2">
        <v>2012</v>
      </c>
      <c r="B12066" s="2" t="s">
        <v>8</v>
      </c>
      <c r="C12066" s="3">
        <v>38559</v>
      </c>
      <c r="D12066" s="2">
        <v>18</v>
      </c>
      <c r="E12066" s="5">
        <v>41</v>
      </c>
      <c r="F12066" s="5">
        <v>10</v>
      </c>
      <c r="G12066" s="12">
        <f t="shared" si="550"/>
        <v>51</v>
      </c>
      <c r="H12066" s="6">
        <f t="shared" si="551"/>
        <v>306</v>
      </c>
      <c r="I12066" s="13"/>
      <c r="K12066"/>
    </row>
    <row r="12067" spans="1:11" ht="12.75" hidden="1" customHeight="1" x14ac:dyDescent="0.2">
      <c r="A12067" s="2">
        <v>2012</v>
      </c>
      <c r="B12067" s="2" t="s">
        <v>8</v>
      </c>
      <c r="C12067" s="3">
        <v>38559</v>
      </c>
      <c r="D12067" s="2">
        <v>19</v>
      </c>
      <c r="E12067" s="5">
        <v>35</v>
      </c>
      <c r="F12067" s="5">
        <v>3</v>
      </c>
      <c r="G12067" s="12">
        <f t="shared" si="550"/>
        <v>38</v>
      </c>
      <c r="H12067" s="6">
        <f t="shared" si="551"/>
        <v>228</v>
      </c>
      <c r="I12067" s="13"/>
      <c r="K12067"/>
    </row>
    <row r="12068" spans="1:11" ht="12.75" hidden="1" customHeight="1" x14ac:dyDescent="0.2">
      <c r="A12068" s="2">
        <v>2012</v>
      </c>
      <c r="B12068" s="2" t="s">
        <v>8</v>
      </c>
      <c r="C12068" s="3">
        <v>38559</v>
      </c>
      <c r="D12068" s="2">
        <v>20</v>
      </c>
      <c r="E12068" s="5">
        <v>51</v>
      </c>
      <c r="F12068" s="5">
        <v>1</v>
      </c>
      <c r="G12068" s="12">
        <f t="shared" si="550"/>
        <v>52</v>
      </c>
      <c r="H12068" s="6">
        <f t="shared" si="551"/>
        <v>312</v>
      </c>
      <c r="I12068" s="13"/>
      <c r="K12068"/>
    </row>
    <row r="12069" spans="1:11" ht="12.75" hidden="1" customHeight="1" x14ac:dyDescent="0.2">
      <c r="A12069" s="2">
        <v>2012</v>
      </c>
      <c r="B12069" s="2" t="s">
        <v>8</v>
      </c>
      <c r="C12069" s="3">
        <v>38559</v>
      </c>
      <c r="D12069" s="2">
        <v>21</v>
      </c>
      <c r="E12069" s="5">
        <v>55</v>
      </c>
      <c r="F12069" s="5">
        <v>0</v>
      </c>
      <c r="G12069" s="12">
        <f t="shared" si="550"/>
        <v>55</v>
      </c>
      <c r="H12069" s="6">
        <f t="shared" si="551"/>
        <v>330</v>
      </c>
      <c r="I12069" s="13"/>
      <c r="K12069"/>
    </row>
    <row r="12070" spans="1:11" ht="12.75" hidden="1" customHeight="1" x14ac:dyDescent="0.2">
      <c r="A12070" s="2">
        <v>2012</v>
      </c>
      <c r="B12070" s="2" t="s">
        <v>8</v>
      </c>
      <c r="C12070" s="3">
        <v>38559</v>
      </c>
      <c r="D12070" s="2">
        <v>22</v>
      </c>
      <c r="E12070" s="5">
        <v>10</v>
      </c>
      <c r="F12070" s="5">
        <v>0</v>
      </c>
      <c r="G12070" s="12">
        <f t="shared" si="550"/>
        <v>10</v>
      </c>
      <c r="H12070" s="6">
        <f t="shared" si="551"/>
        <v>60</v>
      </c>
      <c r="I12070" s="13"/>
      <c r="K12070"/>
    </row>
    <row r="12071" spans="1:11" ht="12.75" hidden="1" customHeight="1" x14ac:dyDescent="0.2">
      <c r="A12071" s="2">
        <v>2012</v>
      </c>
      <c r="B12071" s="2" t="s">
        <v>8</v>
      </c>
      <c r="C12071" s="3">
        <v>38559</v>
      </c>
      <c r="D12071" s="2">
        <v>23</v>
      </c>
      <c r="E12071" s="5">
        <v>15</v>
      </c>
      <c r="F12071" s="5">
        <v>2</v>
      </c>
      <c r="G12071" s="12">
        <f t="shared" si="550"/>
        <v>17</v>
      </c>
      <c r="H12071" s="6">
        <f t="shared" si="551"/>
        <v>102</v>
      </c>
      <c r="I12071" s="5">
        <f>ROUND(SUM(G12052:G12072)/0.9624082,0)*6+I12047</f>
        <v>403986</v>
      </c>
      <c r="K12071"/>
    </row>
    <row r="12072" spans="1:11" ht="12.75" hidden="1" customHeight="1" x14ac:dyDescent="0.2">
      <c r="A12072" s="2">
        <v>2012</v>
      </c>
      <c r="B12072" s="2" t="s">
        <v>8</v>
      </c>
      <c r="C12072" s="3">
        <v>38560</v>
      </c>
      <c r="D12072" s="2">
        <v>0</v>
      </c>
      <c r="E12072" s="5"/>
      <c r="F12072" s="5"/>
      <c r="G12072" s="12">
        <f t="shared" si="550"/>
        <v>0</v>
      </c>
      <c r="H12072" s="6">
        <f t="shared" si="551"/>
        <v>0</v>
      </c>
      <c r="J12072" t="s">
        <v>27</v>
      </c>
      <c r="K12072"/>
    </row>
    <row r="12073" spans="1:11" ht="12.75" hidden="1" customHeight="1" x14ac:dyDescent="0.2">
      <c r="A12073" s="2">
        <v>2012</v>
      </c>
      <c r="B12073" s="2" t="s">
        <v>8</v>
      </c>
      <c r="C12073" s="3">
        <v>38560</v>
      </c>
      <c r="D12073" s="2">
        <v>1</v>
      </c>
      <c r="E12073" s="5"/>
      <c r="F12073" s="5"/>
      <c r="G12073" s="12">
        <f t="shared" si="550"/>
        <v>0</v>
      </c>
      <c r="H12073" s="6">
        <f t="shared" si="551"/>
        <v>0</v>
      </c>
      <c r="J12073" t="s">
        <v>27</v>
      </c>
      <c r="K12073"/>
    </row>
    <row r="12074" spans="1:11" ht="12.75" hidden="1" customHeight="1" x14ac:dyDescent="0.2">
      <c r="A12074" s="2">
        <v>2012</v>
      </c>
      <c r="B12074" s="2" t="s">
        <v>8</v>
      </c>
      <c r="C12074" s="3">
        <v>38560</v>
      </c>
      <c r="D12074" s="2">
        <v>2</v>
      </c>
      <c r="E12074" s="5"/>
      <c r="F12074" s="5"/>
      <c r="G12074" s="12">
        <f t="shared" si="550"/>
        <v>0</v>
      </c>
      <c r="H12074" s="6">
        <f t="shared" si="551"/>
        <v>0</v>
      </c>
      <c r="J12074" t="s">
        <v>27</v>
      </c>
      <c r="K12074"/>
    </row>
    <row r="12075" spans="1:11" ht="12.75" hidden="1" customHeight="1" x14ac:dyDescent="0.2">
      <c r="A12075" s="2">
        <v>2012</v>
      </c>
      <c r="B12075" s="2" t="s">
        <v>8</v>
      </c>
      <c r="C12075" s="3">
        <v>38560</v>
      </c>
      <c r="D12075" s="2">
        <v>3</v>
      </c>
      <c r="E12075" s="5"/>
      <c r="F12075" s="5"/>
      <c r="G12075" s="12">
        <f t="shared" si="550"/>
        <v>0</v>
      </c>
      <c r="H12075" s="6">
        <f t="shared" si="551"/>
        <v>0</v>
      </c>
      <c r="J12075" t="s">
        <v>27</v>
      </c>
      <c r="K12075"/>
    </row>
    <row r="12076" spans="1:11" ht="12.75" hidden="1" customHeight="1" x14ac:dyDescent="0.2">
      <c r="A12076" s="2">
        <v>2012</v>
      </c>
      <c r="B12076" s="2" t="s">
        <v>8</v>
      </c>
      <c r="C12076" s="3">
        <v>38560</v>
      </c>
      <c r="D12076" s="2">
        <v>4</v>
      </c>
      <c r="E12076" s="5">
        <v>5</v>
      </c>
      <c r="F12076" s="5">
        <v>10</v>
      </c>
      <c r="G12076" s="12">
        <f t="shared" si="550"/>
        <v>15</v>
      </c>
      <c r="H12076" s="6">
        <f t="shared" si="551"/>
        <v>90</v>
      </c>
      <c r="K12076"/>
    </row>
    <row r="12077" spans="1:11" ht="12.75" hidden="1" customHeight="1" x14ac:dyDescent="0.2">
      <c r="A12077" s="2">
        <v>2012</v>
      </c>
      <c r="B12077" s="2" t="s">
        <v>8</v>
      </c>
      <c r="C12077" s="3">
        <v>38560</v>
      </c>
      <c r="D12077" s="2">
        <v>5</v>
      </c>
      <c r="E12077" s="5">
        <v>6</v>
      </c>
      <c r="F12077" s="5">
        <v>10</v>
      </c>
      <c r="G12077" s="12">
        <f t="shared" si="550"/>
        <v>16</v>
      </c>
      <c r="H12077" s="6">
        <f t="shared" si="551"/>
        <v>96</v>
      </c>
      <c r="K12077"/>
    </row>
    <row r="12078" spans="1:11" ht="12.75" hidden="1" customHeight="1" x14ac:dyDescent="0.2">
      <c r="A12078" s="2">
        <v>2012</v>
      </c>
      <c r="B12078" s="2" t="s">
        <v>8</v>
      </c>
      <c r="C12078" s="3">
        <v>38560</v>
      </c>
      <c r="D12078" s="2">
        <v>6</v>
      </c>
      <c r="E12078" s="5">
        <v>30</v>
      </c>
      <c r="F12078" s="5">
        <v>8</v>
      </c>
      <c r="G12078" s="12">
        <f t="shared" si="550"/>
        <v>38</v>
      </c>
      <c r="H12078" s="6">
        <f t="shared" si="551"/>
        <v>228</v>
      </c>
      <c r="K12078"/>
    </row>
    <row r="12079" spans="1:11" ht="12.75" hidden="1" customHeight="1" x14ac:dyDescent="0.2">
      <c r="A12079" s="2">
        <v>2012</v>
      </c>
      <c r="B12079" s="2" t="s">
        <v>8</v>
      </c>
      <c r="C12079" s="3">
        <v>38560</v>
      </c>
      <c r="D12079" s="2">
        <v>7</v>
      </c>
      <c r="E12079" s="5">
        <v>33</v>
      </c>
      <c r="F12079" s="5">
        <v>11</v>
      </c>
      <c r="G12079" s="12">
        <f t="shared" si="550"/>
        <v>44</v>
      </c>
      <c r="H12079" s="6">
        <f t="shared" si="551"/>
        <v>264</v>
      </c>
      <c r="K12079"/>
    </row>
    <row r="12080" spans="1:11" ht="12.75" hidden="1" customHeight="1" x14ac:dyDescent="0.2">
      <c r="A12080" s="2">
        <v>2012</v>
      </c>
      <c r="B12080" s="2" t="s">
        <v>8</v>
      </c>
      <c r="C12080" s="3">
        <v>38560</v>
      </c>
      <c r="D12080" s="2">
        <v>8</v>
      </c>
      <c r="E12080" s="5">
        <v>31</v>
      </c>
      <c r="F12080" s="5">
        <v>10</v>
      </c>
      <c r="G12080" s="12">
        <f t="shared" si="550"/>
        <v>41</v>
      </c>
      <c r="H12080" s="6">
        <f t="shared" si="551"/>
        <v>246</v>
      </c>
      <c r="K12080"/>
    </row>
    <row r="12081" spans="1:11" ht="12.75" hidden="1" customHeight="1" x14ac:dyDescent="0.2">
      <c r="A12081" s="2">
        <v>2012</v>
      </c>
      <c r="B12081" s="2" t="s">
        <v>8</v>
      </c>
      <c r="C12081" s="3">
        <v>38560</v>
      </c>
      <c r="D12081" s="2">
        <v>9</v>
      </c>
      <c r="E12081" s="5">
        <v>81</v>
      </c>
      <c r="F12081" s="5">
        <v>9</v>
      </c>
      <c r="G12081" s="12">
        <f t="shared" si="550"/>
        <v>90</v>
      </c>
      <c r="H12081" s="6">
        <f t="shared" si="551"/>
        <v>540</v>
      </c>
      <c r="K12081"/>
    </row>
    <row r="12082" spans="1:11" ht="12.75" hidden="1" customHeight="1" x14ac:dyDescent="0.2">
      <c r="A12082" s="2">
        <v>2012</v>
      </c>
      <c r="B12082" s="2" t="s">
        <v>8</v>
      </c>
      <c r="C12082" s="3">
        <v>38560</v>
      </c>
      <c r="D12082" s="2">
        <v>10</v>
      </c>
      <c r="E12082" s="5">
        <v>102</v>
      </c>
      <c r="F12082" s="5">
        <v>6</v>
      </c>
      <c r="G12082" s="12">
        <f t="shared" ref="G12082:G12145" si="552">E12082+F12082</f>
        <v>108</v>
      </c>
      <c r="H12082" s="6">
        <f t="shared" si="551"/>
        <v>648</v>
      </c>
      <c r="K12082"/>
    </row>
    <row r="12083" spans="1:11" ht="12.75" hidden="1" customHeight="1" x14ac:dyDescent="0.2">
      <c r="A12083" s="2">
        <v>2012</v>
      </c>
      <c r="B12083" s="2" t="s">
        <v>8</v>
      </c>
      <c r="C12083" s="3">
        <v>38560</v>
      </c>
      <c r="D12083" s="2">
        <v>11</v>
      </c>
      <c r="E12083" s="5">
        <v>76</v>
      </c>
      <c r="F12083" s="5">
        <v>18</v>
      </c>
      <c r="G12083" s="12">
        <f t="shared" si="552"/>
        <v>94</v>
      </c>
      <c r="H12083" s="6">
        <f t="shared" si="551"/>
        <v>564</v>
      </c>
      <c r="K12083"/>
    </row>
    <row r="12084" spans="1:11" ht="12.75" hidden="1" customHeight="1" x14ac:dyDescent="0.2">
      <c r="A12084" s="2">
        <v>2012</v>
      </c>
      <c r="B12084" s="2" t="s">
        <v>8</v>
      </c>
      <c r="C12084" s="3">
        <v>38560</v>
      </c>
      <c r="D12084" s="2">
        <v>12</v>
      </c>
      <c r="E12084" s="5">
        <v>116</v>
      </c>
      <c r="F12084" s="5">
        <v>8</v>
      </c>
      <c r="G12084" s="12">
        <f t="shared" si="552"/>
        <v>124</v>
      </c>
      <c r="H12084" s="6">
        <f t="shared" si="551"/>
        <v>744</v>
      </c>
      <c r="K12084"/>
    </row>
    <row r="12085" spans="1:11" ht="12.75" hidden="1" customHeight="1" x14ac:dyDescent="0.2">
      <c r="A12085" s="2">
        <v>2012</v>
      </c>
      <c r="B12085" s="2" t="s">
        <v>8</v>
      </c>
      <c r="C12085" s="3">
        <v>38560</v>
      </c>
      <c r="D12085" s="2">
        <v>13</v>
      </c>
      <c r="E12085" s="5">
        <v>58</v>
      </c>
      <c r="F12085" s="5">
        <v>40</v>
      </c>
      <c r="G12085" s="12">
        <f t="shared" si="552"/>
        <v>98</v>
      </c>
      <c r="H12085" s="6">
        <f t="shared" si="551"/>
        <v>588</v>
      </c>
      <c r="K12085"/>
    </row>
    <row r="12086" spans="1:11" ht="12.75" hidden="1" customHeight="1" x14ac:dyDescent="0.2">
      <c r="A12086" s="2">
        <v>2012</v>
      </c>
      <c r="B12086" s="2" t="s">
        <v>8</v>
      </c>
      <c r="C12086" s="3">
        <v>38560</v>
      </c>
      <c r="D12086" s="2">
        <v>14</v>
      </c>
      <c r="E12086" s="5">
        <v>61</v>
      </c>
      <c r="F12086" s="5">
        <v>11</v>
      </c>
      <c r="G12086" s="12">
        <f t="shared" si="552"/>
        <v>72</v>
      </c>
      <c r="H12086" s="6">
        <f t="shared" si="551"/>
        <v>432</v>
      </c>
      <c r="K12086"/>
    </row>
    <row r="12087" spans="1:11" ht="12.75" hidden="1" customHeight="1" x14ac:dyDescent="0.2">
      <c r="A12087" s="2">
        <v>2012</v>
      </c>
      <c r="B12087" s="2" t="s">
        <v>8</v>
      </c>
      <c r="C12087" s="3">
        <v>38560</v>
      </c>
      <c r="D12087" s="2">
        <v>15</v>
      </c>
      <c r="E12087" s="5">
        <v>157</v>
      </c>
      <c r="F12087" s="5">
        <v>11</v>
      </c>
      <c r="G12087" s="12">
        <f t="shared" si="552"/>
        <v>168</v>
      </c>
      <c r="H12087" s="6">
        <f t="shared" si="551"/>
        <v>1008</v>
      </c>
      <c r="K12087"/>
    </row>
    <row r="12088" spans="1:11" ht="12.75" hidden="1" customHeight="1" x14ac:dyDescent="0.2">
      <c r="A12088" s="2">
        <v>2012</v>
      </c>
      <c r="B12088" s="2" t="s">
        <v>8</v>
      </c>
      <c r="C12088" s="3">
        <v>38560</v>
      </c>
      <c r="D12088" s="2">
        <v>16</v>
      </c>
      <c r="E12088" s="5">
        <v>145</v>
      </c>
      <c r="F12088" s="5">
        <v>17</v>
      </c>
      <c r="G12088" s="12">
        <f t="shared" si="552"/>
        <v>162</v>
      </c>
      <c r="H12088" s="6">
        <f t="shared" si="551"/>
        <v>972</v>
      </c>
      <c r="K12088"/>
    </row>
    <row r="12089" spans="1:11" ht="12.75" hidden="1" customHeight="1" x14ac:dyDescent="0.2">
      <c r="A12089" s="2">
        <v>2012</v>
      </c>
      <c r="B12089" s="2" t="s">
        <v>8</v>
      </c>
      <c r="C12089" s="3">
        <v>38560</v>
      </c>
      <c r="D12089" s="2">
        <v>17</v>
      </c>
      <c r="E12089" s="5">
        <v>327</v>
      </c>
      <c r="F12089" s="5">
        <v>1</v>
      </c>
      <c r="G12089" s="12">
        <f t="shared" si="552"/>
        <v>328</v>
      </c>
      <c r="H12089" s="6">
        <f t="shared" si="551"/>
        <v>1968</v>
      </c>
      <c r="K12089"/>
    </row>
    <row r="12090" spans="1:11" ht="12.75" hidden="1" customHeight="1" x14ac:dyDescent="0.2">
      <c r="A12090" s="2">
        <v>2012</v>
      </c>
      <c r="B12090" s="2" t="s">
        <v>8</v>
      </c>
      <c r="C12090" s="3">
        <v>38560</v>
      </c>
      <c r="D12090" s="2">
        <v>18</v>
      </c>
      <c r="E12090" s="5">
        <v>37</v>
      </c>
      <c r="F12090" s="5">
        <v>8</v>
      </c>
      <c r="G12090" s="12">
        <f t="shared" si="552"/>
        <v>45</v>
      </c>
      <c r="H12090" s="6">
        <f t="shared" si="551"/>
        <v>270</v>
      </c>
      <c r="K12090"/>
    </row>
    <row r="12091" spans="1:11" ht="12.75" hidden="1" customHeight="1" x14ac:dyDescent="0.2">
      <c r="A12091" s="2">
        <v>2012</v>
      </c>
      <c r="B12091" s="2" t="s">
        <v>8</v>
      </c>
      <c r="C12091" s="3">
        <v>38560</v>
      </c>
      <c r="D12091" s="2">
        <v>19</v>
      </c>
      <c r="E12091" s="5">
        <v>47</v>
      </c>
      <c r="F12091" s="5">
        <v>14</v>
      </c>
      <c r="G12091" s="12">
        <f t="shared" si="552"/>
        <v>61</v>
      </c>
      <c r="H12091" s="6">
        <f t="shared" si="551"/>
        <v>366</v>
      </c>
      <c r="K12091"/>
    </row>
    <row r="12092" spans="1:11" ht="12.75" hidden="1" customHeight="1" x14ac:dyDescent="0.2">
      <c r="A12092" s="2">
        <v>2012</v>
      </c>
      <c r="B12092" s="2" t="s">
        <v>8</v>
      </c>
      <c r="C12092" s="3">
        <v>38560</v>
      </c>
      <c r="D12092" s="2">
        <v>20</v>
      </c>
      <c r="E12092" s="5">
        <v>36</v>
      </c>
      <c r="F12092" s="5">
        <v>7</v>
      </c>
      <c r="G12092" s="12">
        <f t="shared" si="552"/>
        <v>43</v>
      </c>
      <c r="H12092" s="6">
        <f t="shared" si="551"/>
        <v>258</v>
      </c>
      <c r="K12092"/>
    </row>
    <row r="12093" spans="1:11" ht="12.75" hidden="1" customHeight="1" x14ac:dyDescent="0.2">
      <c r="A12093" s="2">
        <v>2012</v>
      </c>
      <c r="B12093" s="2" t="s">
        <v>8</v>
      </c>
      <c r="C12093" s="3">
        <v>38560</v>
      </c>
      <c r="D12093" s="2">
        <v>21</v>
      </c>
      <c r="E12093" s="5">
        <v>52</v>
      </c>
      <c r="F12093" s="5">
        <v>9</v>
      </c>
      <c r="G12093" s="12">
        <f t="shared" si="552"/>
        <v>61</v>
      </c>
      <c r="H12093" s="6">
        <f t="shared" ref="H12093:H12156" si="553">G12093*6</f>
        <v>366</v>
      </c>
      <c r="K12093"/>
    </row>
    <row r="12094" spans="1:11" ht="12.75" hidden="1" customHeight="1" x14ac:dyDescent="0.2">
      <c r="A12094" s="2">
        <v>2012</v>
      </c>
      <c r="B12094" s="2" t="s">
        <v>8</v>
      </c>
      <c r="C12094" s="3">
        <v>38560</v>
      </c>
      <c r="D12094" s="2">
        <v>22</v>
      </c>
      <c r="E12094" s="5">
        <v>63</v>
      </c>
      <c r="F12094" s="5">
        <v>4</v>
      </c>
      <c r="G12094" s="12">
        <f t="shared" si="552"/>
        <v>67</v>
      </c>
      <c r="H12094" s="6">
        <f t="shared" si="553"/>
        <v>402</v>
      </c>
      <c r="K12094"/>
    </row>
    <row r="12095" spans="1:11" ht="12.75" hidden="1" customHeight="1" x14ac:dyDescent="0.2">
      <c r="A12095" s="2">
        <v>2012</v>
      </c>
      <c r="B12095" s="2" t="s">
        <v>8</v>
      </c>
      <c r="C12095" s="3">
        <v>38560</v>
      </c>
      <c r="D12095" s="2">
        <v>23</v>
      </c>
      <c r="E12095" s="5">
        <v>24</v>
      </c>
      <c r="F12095" s="5">
        <v>4</v>
      </c>
      <c r="G12095" s="12">
        <f t="shared" si="552"/>
        <v>28</v>
      </c>
      <c r="H12095" s="6">
        <f t="shared" si="553"/>
        <v>168</v>
      </c>
      <c r="I12095" s="5">
        <f>ROUND(SUM(G12076:G12096)/0.9624082,0)*6+I12071</f>
        <v>414606</v>
      </c>
      <c r="K12095"/>
    </row>
    <row r="12096" spans="1:11" ht="12.75" hidden="1" customHeight="1" x14ac:dyDescent="0.2">
      <c r="A12096" s="2">
        <v>2012</v>
      </c>
      <c r="B12096" s="2" t="s">
        <v>8</v>
      </c>
      <c r="C12096" s="3">
        <v>38561</v>
      </c>
      <c r="D12096" s="2">
        <v>0</v>
      </c>
      <c r="E12096" s="5"/>
      <c r="F12096" s="5"/>
      <c r="G12096" s="12">
        <f t="shared" si="552"/>
        <v>0</v>
      </c>
      <c r="H12096" s="6">
        <f t="shared" si="553"/>
        <v>0</v>
      </c>
      <c r="J12096" t="s">
        <v>27</v>
      </c>
      <c r="K12096"/>
    </row>
    <row r="12097" spans="1:11" ht="12.75" hidden="1" customHeight="1" x14ac:dyDescent="0.2">
      <c r="A12097" s="2">
        <v>2012</v>
      </c>
      <c r="B12097" s="2" t="s">
        <v>8</v>
      </c>
      <c r="C12097" s="3">
        <v>38561</v>
      </c>
      <c r="D12097" s="2">
        <v>1</v>
      </c>
      <c r="E12097" s="5"/>
      <c r="F12097" s="5"/>
      <c r="G12097" s="12">
        <f t="shared" si="552"/>
        <v>0</v>
      </c>
      <c r="H12097" s="6">
        <f t="shared" si="553"/>
        <v>0</v>
      </c>
      <c r="J12097" t="s">
        <v>27</v>
      </c>
      <c r="K12097"/>
    </row>
    <row r="12098" spans="1:11" ht="12.75" hidden="1" customHeight="1" x14ac:dyDescent="0.2">
      <c r="A12098" s="2">
        <v>2012</v>
      </c>
      <c r="B12098" s="2" t="s">
        <v>8</v>
      </c>
      <c r="C12098" s="3">
        <v>38561</v>
      </c>
      <c r="D12098" s="2">
        <v>2</v>
      </c>
      <c r="E12098" s="5"/>
      <c r="F12098" s="5"/>
      <c r="G12098" s="12">
        <f t="shared" si="552"/>
        <v>0</v>
      </c>
      <c r="H12098" s="6">
        <f t="shared" si="553"/>
        <v>0</v>
      </c>
      <c r="J12098" t="s">
        <v>27</v>
      </c>
      <c r="K12098"/>
    </row>
    <row r="12099" spans="1:11" ht="12.75" hidden="1" customHeight="1" x14ac:dyDescent="0.2">
      <c r="A12099" s="2">
        <v>2012</v>
      </c>
      <c r="B12099" s="2" t="s">
        <v>8</v>
      </c>
      <c r="C12099" s="3">
        <v>38561</v>
      </c>
      <c r="D12099" s="2">
        <v>3</v>
      </c>
      <c r="E12099" s="5"/>
      <c r="F12099" s="5"/>
      <c r="G12099" s="12">
        <f t="shared" si="552"/>
        <v>0</v>
      </c>
      <c r="H12099" s="6">
        <f t="shared" si="553"/>
        <v>0</v>
      </c>
      <c r="J12099" t="s">
        <v>27</v>
      </c>
      <c r="K12099"/>
    </row>
    <row r="12100" spans="1:11" ht="12.75" hidden="1" customHeight="1" x14ac:dyDescent="0.2">
      <c r="A12100" s="2">
        <v>2012</v>
      </c>
      <c r="B12100" s="2" t="s">
        <v>8</v>
      </c>
      <c r="C12100" s="3">
        <v>38561</v>
      </c>
      <c r="D12100" s="2">
        <v>4</v>
      </c>
      <c r="E12100" s="5">
        <v>13</v>
      </c>
      <c r="F12100" s="5">
        <v>7</v>
      </c>
      <c r="G12100" s="12">
        <f t="shared" si="552"/>
        <v>20</v>
      </c>
      <c r="H12100" s="6">
        <f t="shared" si="553"/>
        <v>120</v>
      </c>
      <c r="K12100"/>
    </row>
    <row r="12101" spans="1:11" ht="12.75" hidden="1" customHeight="1" x14ac:dyDescent="0.2">
      <c r="A12101" s="2">
        <v>2012</v>
      </c>
      <c r="B12101" s="2" t="s">
        <v>8</v>
      </c>
      <c r="C12101" s="3">
        <v>38561</v>
      </c>
      <c r="D12101" s="2">
        <v>5</v>
      </c>
      <c r="E12101" s="5">
        <v>44</v>
      </c>
      <c r="F12101" s="5">
        <v>29</v>
      </c>
      <c r="G12101" s="12">
        <f t="shared" si="552"/>
        <v>73</v>
      </c>
      <c r="H12101" s="6">
        <f t="shared" si="553"/>
        <v>438</v>
      </c>
      <c r="K12101"/>
    </row>
    <row r="12102" spans="1:11" ht="12.75" hidden="1" customHeight="1" x14ac:dyDescent="0.2">
      <c r="A12102" s="2">
        <v>2012</v>
      </c>
      <c r="B12102" s="2" t="s">
        <v>8</v>
      </c>
      <c r="C12102" s="3">
        <v>38561</v>
      </c>
      <c r="D12102" s="2">
        <v>6</v>
      </c>
      <c r="E12102" s="5">
        <v>14</v>
      </c>
      <c r="F12102" s="5">
        <v>16</v>
      </c>
      <c r="G12102" s="12">
        <f t="shared" si="552"/>
        <v>30</v>
      </c>
      <c r="H12102" s="6">
        <f t="shared" si="553"/>
        <v>180</v>
      </c>
      <c r="K12102"/>
    </row>
    <row r="12103" spans="1:11" ht="12.75" hidden="1" customHeight="1" x14ac:dyDescent="0.2">
      <c r="A12103" s="2">
        <v>2012</v>
      </c>
      <c r="B12103" s="2" t="s">
        <v>8</v>
      </c>
      <c r="C12103" s="3">
        <v>38561</v>
      </c>
      <c r="D12103" s="2">
        <v>7</v>
      </c>
      <c r="E12103" s="5">
        <v>29</v>
      </c>
      <c r="F12103" s="5">
        <v>12</v>
      </c>
      <c r="G12103" s="12">
        <f t="shared" si="552"/>
        <v>41</v>
      </c>
      <c r="H12103" s="6">
        <f t="shared" si="553"/>
        <v>246</v>
      </c>
      <c r="K12103"/>
    </row>
    <row r="12104" spans="1:11" ht="12.75" hidden="1" customHeight="1" x14ac:dyDescent="0.2">
      <c r="A12104" s="2">
        <v>2012</v>
      </c>
      <c r="B12104" s="2" t="s">
        <v>8</v>
      </c>
      <c r="C12104" s="3">
        <v>38561</v>
      </c>
      <c r="D12104" s="2">
        <v>8</v>
      </c>
      <c r="E12104" s="5">
        <v>77</v>
      </c>
      <c r="F12104" s="5">
        <v>17</v>
      </c>
      <c r="G12104" s="12">
        <f t="shared" si="552"/>
        <v>94</v>
      </c>
      <c r="H12104" s="6">
        <f t="shared" si="553"/>
        <v>564</v>
      </c>
      <c r="K12104"/>
    </row>
    <row r="12105" spans="1:11" ht="12.75" hidden="1" customHeight="1" x14ac:dyDescent="0.2">
      <c r="A12105" s="2">
        <v>2012</v>
      </c>
      <c r="B12105" s="2" t="s">
        <v>8</v>
      </c>
      <c r="C12105" s="3">
        <v>38561</v>
      </c>
      <c r="D12105" s="2">
        <v>9</v>
      </c>
      <c r="E12105" s="5">
        <v>55</v>
      </c>
      <c r="F12105" s="5">
        <v>41</v>
      </c>
      <c r="G12105" s="12">
        <f t="shared" si="552"/>
        <v>96</v>
      </c>
      <c r="H12105" s="6">
        <f t="shared" si="553"/>
        <v>576</v>
      </c>
      <c r="K12105"/>
    </row>
    <row r="12106" spans="1:11" ht="12.75" hidden="1" customHeight="1" x14ac:dyDescent="0.2">
      <c r="A12106" s="2">
        <v>2012</v>
      </c>
      <c r="B12106" s="2" t="s">
        <v>8</v>
      </c>
      <c r="C12106" s="3">
        <v>38561</v>
      </c>
      <c r="D12106" s="2">
        <v>10</v>
      </c>
      <c r="E12106" s="5">
        <v>63</v>
      </c>
      <c r="F12106" s="5">
        <v>21</v>
      </c>
      <c r="G12106" s="12">
        <f t="shared" si="552"/>
        <v>84</v>
      </c>
      <c r="H12106" s="6">
        <f t="shared" si="553"/>
        <v>504</v>
      </c>
      <c r="K12106"/>
    </row>
    <row r="12107" spans="1:11" ht="12.75" hidden="1" customHeight="1" x14ac:dyDescent="0.2">
      <c r="A12107" s="2">
        <v>2012</v>
      </c>
      <c r="B12107" s="2" t="s">
        <v>8</v>
      </c>
      <c r="C12107" s="3">
        <v>38561</v>
      </c>
      <c r="D12107" s="2">
        <v>11</v>
      </c>
      <c r="E12107" s="5">
        <v>91</v>
      </c>
      <c r="F12107" s="5">
        <v>42</v>
      </c>
      <c r="G12107" s="12">
        <f t="shared" si="552"/>
        <v>133</v>
      </c>
      <c r="H12107" s="6">
        <f t="shared" si="553"/>
        <v>798</v>
      </c>
      <c r="K12107"/>
    </row>
    <row r="12108" spans="1:11" ht="12.75" hidden="1" customHeight="1" x14ac:dyDescent="0.2">
      <c r="A12108" s="2">
        <v>2012</v>
      </c>
      <c r="B12108" s="2" t="s">
        <v>8</v>
      </c>
      <c r="C12108" s="3">
        <v>38561</v>
      </c>
      <c r="D12108" s="2">
        <v>12</v>
      </c>
      <c r="E12108" s="5">
        <v>114</v>
      </c>
      <c r="F12108" s="5">
        <v>104</v>
      </c>
      <c r="G12108" s="12">
        <f t="shared" si="552"/>
        <v>218</v>
      </c>
      <c r="H12108" s="6">
        <f t="shared" si="553"/>
        <v>1308</v>
      </c>
      <c r="K12108"/>
    </row>
    <row r="12109" spans="1:11" ht="12.75" hidden="1" customHeight="1" x14ac:dyDescent="0.2">
      <c r="A12109" s="2">
        <v>2012</v>
      </c>
      <c r="B12109" s="2" t="s">
        <v>8</v>
      </c>
      <c r="C12109" s="3">
        <v>38561</v>
      </c>
      <c r="D12109" s="2">
        <v>13</v>
      </c>
      <c r="E12109" s="5">
        <v>109</v>
      </c>
      <c r="F12109" s="5">
        <v>39</v>
      </c>
      <c r="G12109" s="12">
        <f t="shared" si="552"/>
        <v>148</v>
      </c>
      <c r="H12109" s="6">
        <f t="shared" si="553"/>
        <v>888</v>
      </c>
      <c r="K12109"/>
    </row>
    <row r="12110" spans="1:11" ht="12.75" hidden="1" customHeight="1" x14ac:dyDescent="0.2">
      <c r="A12110" s="2">
        <v>2012</v>
      </c>
      <c r="B12110" s="2" t="s">
        <v>8</v>
      </c>
      <c r="C12110" s="3">
        <v>38561</v>
      </c>
      <c r="D12110" s="2">
        <v>14</v>
      </c>
      <c r="E12110" s="5">
        <v>71</v>
      </c>
      <c r="F12110" s="5">
        <v>28</v>
      </c>
      <c r="G12110" s="12">
        <f t="shared" si="552"/>
        <v>99</v>
      </c>
      <c r="H12110" s="6">
        <f t="shared" si="553"/>
        <v>594</v>
      </c>
      <c r="K12110"/>
    </row>
    <row r="12111" spans="1:11" ht="12.75" hidden="1" customHeight="1" x14ac:dyDescent="0.2">
      <c r="A12111" s="2">
        <v>2012</v>
      </c>
      <c r="B12111" s="2" t="s">
        <v>8</v>
      </c>
      <c r="C12111" s="3">
        <v>38561</v>
      </c>
      <c r="D12111" s="2">
        <v>15</v>
      </c>
      <c r="E12111" s="5">
        <v>131</v>
      </c>
      <c r="F12111" s="5">
        <v>111</v>
      </c>
      <c r="G12111" s="12">
        <f t="shared" si="552"/>
        <v>242</v>
      </c>
      <c r="H12111" s="6">
        <f t="shared" si="553"/>
        <v>1452</v>
      </c>
      <c r="K12111"/>
    </row>
    <row r="12112" spans="1:11" ht="12.75" hidden="1" customHeight="1" x14ac:dyDescent="0.2">
      <c r="A12112" s="2">
        <v>2012</v>
      </c>
      <c r="B12112" s="2" t="s">
        <v>8</v>
      </c>
      <c r="C12112" s="3">
        <v>38561</v>
      </c>
      <c r="D12112" s="2">
        <v>16</v>
      </c>
      <c r="E12112" s="5">
        <v>110</v>
      </c>
      <c r="F12112" s="5">
        <v>28</v>
      </c>
      <c r="G12112" s="12">
        <f t="shared" si="552"/>
        <v>138</v>
      </c>
      <c r="H12112" s="6">
        <f t="shared" si="553"/>
        <v>828</v>
      </c>
      <c r="K12112"/>
    </row>
    <row r="12113" spans="1:11" ht="12.75" hidden="1" customHeight="1" x14ac:dyDescent="0.2">
      <c r="A12113" s="2">
        <v>2012</v>
      </c>
      <c r="B12113" s="2" t="s">
        <v>8</v>
      </c>
      <c r="C12113" s="3">
        <v>38561</v>
      </c>
      <c r="D12113" s="2">
        <v>17</v>
      </c>
      <c r="E12113" s="5">
        <v>194</v>
      </c>
      <c r="F12113" s="5">
        <v>139</v>
      </c>
      <c r="G12113" s="12">
        <f t="shared" si="552"/>
        <v>333</v>
      </c>
      <c r="H12113" s="6">
        <f t="shared" si="553"/>
        <v>1998</v>
      </c>
      <c r="K12113"/>
    </row>
    <row r="12114" spans="1:11" ht="12.75" hidden="1" customHeight="1" x14ac:dyDescent="0.2">
      <c r="A12114" s="2">
        <v>2012</v>
      </c>
      <c r="B12114" s="2" t="s">
        <v>8</v>
      </c>
      <c r="C12114" s="3">
        <v>38561</v>
      </c>
      <c r="D12114" s="2">
        <v>18</v>
      </c>
      <c r="E12114" s="5">
        <v>26</v>
      </c>
      <c r="F12114" s="5">
        <v>124</v>
      </c>
      <c r="G12114" s="12">
        <f t="shared" si="552"/>
        <v>150</v>
      </c>
      <c r="H12114" s="6">
        <f t="shared" si="553"/>
        <v>900</v>
      </c>
      <c r="K12114"/>
    </row>
    <row r="12115" spans="1:11" ht="12.75" hidden="1" customHeight="1" x14ac:dyDescent="0.2">
      <c r="A12115" s="2">
        <v>2012</v>
      </c>
      <c r="B12115" s="2" t="s">
        <v>8</v>
      </c>
      <c r="C12115" s="3">
        <v>38561</v>
      </c>
      <c r="D12115" s="2">
        <v>19</v>
      </c>
      <c r="E12115" s="5">
        <v>66</v>
      </c>
      <c r="F12115" s="5">
        <v>85</v>
      </c>
      <c r="G12115" s="12">
        <f t="shared" si="552"/>
        <v>151</v>
      </c>
      <c r="H12115" s="6">
        <f t="shared" si="553"/>
        <v>906</v>
      </c>
      <c r="K12115"/>
    </row>
    <row r="12116" spans="1:11" ht="12.75" hidden="1" customHeight="1" x14ac:dyDescent="0.2">
      <c r="A12116" s="2">
        <v>2012</v>
      </c>
      <c r="B12116" s="2" t="s">
        <v>8</v>
      </c>
      <c r="C12116" s="3">
        <v>38561</v>
      </c>
      <c r="D12116" s="2">
        <v>20</v>
      </c>
      <c r="E12116" s="5">
        <v>9</v>
      </c>
      <c r="F12116" s="5">
        <v>22</v>
      </c>
      <c r="G12116" s="12">
        <f t="shared" si="552"/>
        <v>31</v>
      </c>
      <c r="H12116" s="6">
        <f t="shared" si="553"/>
        <v>186</v>
      </c>
      <c r="K12116"/>
    </row>
    <row r="12117" spans="1:11" ht="12.75" hidden="1" customHeight="1" x14ac:dyDescent="0.2">
      <c r="A12117" s="2">
        <v>2012</v>
      </c>
      <c r="B12117" s="2" t="s">
        <v>8</v>
      </c>
      <c r="C12117" s="3">
        <v>38561</v>
      </c>
      <c r="D12117" s="2">
        <v>21</v>
      </c>
      <c r="E12117" s="5">
        <v>39</v>
      </c>
      <c r="F12117" s="5">
        <v>6</v>
      </c>
      <c r="G12117" s="12">
        <f t="shared" si="552"/>
        <v>45</v>
      </c>
      <c r="H12117" s="6">
        <f t="shared" si="553"/>
        <v>270</v>
      </c>
      <c r="K12117"/>
    </row>
    <row r="12118" spans="1:11" ht="12.75" hidden="1" customHeight="1" x14ac:dyDescent="0.2">
      <c r="A12118" s="2">
        <v>2012</v>
      </c>
      <c r="B12118" s="2" t="s">
        <v>8</v>
      </c>
      <c r="C12118" s="3">
        <v>38561</v>
      </c>
      <c r="D12118" s="2">
        <v>22</v>
      </c>
      <c r="E12118" s="5">
        <v>30</v>
      </c>
      <c r="F12118" s="5">
        <v>7</v>
      </c>
      <c r="G12118" s="12">
        <f t="shared" si="552"/>
        <v>37</v>
      </c>
      <c r="H12118" s="6">
        <f t="shared" si="553"/>
        <v>222</v>
      </c>
      <c r="K12118"/>
    </row>
    <row r="12119" spans="1:11" ht="12.75" hidden="1" customHeight="1" x14ac:dyDescent="0.2">
      <c r="A12119" s="2">
        <v>2012</v>
      </c>
      <c r="B12119" s="2" t="s">
        <v>8</v>
      </c>
      <c r="C12119" s="3">
        <v>38561</v>
      </c>
      <c r="D12119" s="2">
        <v>23</v>
      </c>
      <c r="E12119" s="5">
        <v>12</v>
      </c>
      <c r="F12119" s="5">
        <v>18</v>
      </c>
      <c r="G12119" s="12">
        <f t="shared" si="552"/>
        <v>30</v>
      </c>
      <c r="H12119" s="6">
        <f t="shared" si="553"/>
        <v>180</v>
      </c>
      <c r="I12119" s="5">
        <f>ROUND(SUM(G12100:G12120)/0.9624082,0)*6+I12095</f>
        <v>428280</v>
      </c>
      <c r="K12119"/>
    </row>
    <row r="12120" spans="1:11" ht="12.75" hidden="1" customHeight="1" x14ac:dyDescent="0.2">
      <c r="A12120" s="2">
        <v>2012</v>
      </c>
      <c r="B12120" s="2" t="s">
        <v>8</v>
      </c>
      <c r="C12120" s="3">
        <v>38562</v>
      </c>
      <c r="D12120" s="2">
        <v>0</v>
      </c>
      <c r="E12120" s="5"/>
      <c r="F12120" s="5"/>
      <c r="G12120" s="12">
        <f t="shared" si="552"/>
        <v>0</v>
      </c>
      <c r="H12120" s="6">
        <f t="shared" si="553"/>
        <v>0</v>
      </c>
      <c r="I12120" s="13"/>
      <c r="J12120" t="s">
        <v>27</v>
      </c>
      <c r="K12120"/>
    </row>
    <row r="12121" spans="1:11" ht="12.75" hidden="1" customHeight="1" x14ac:dyDescent="0.2">
      <c r="A12121" s="2">
        <v>2012</v>
      </c>
      <c r="B12121" s="2" t="s">
        <v>8</v>
      </c>
      <c r="C12121" s="3">
        <v>38562</v>
      </c>
      <c r="D12121" s="2">
        <v>1</v>
      </c>
      <c r="E12121" s="5"/>
      <c r="F12121" s="5"/>
      <c r="G12121" s="12">
        <f t="shared" si="552"/>
        <v>0</v>
      </c>
      <c r="H12121" s="6">
        <f t="shared" si="553"/>
        <v>0</v>
      </c>
      <c r="I12121" s="13"/>
      <c r="J12121" t="s">
        <v>27</v>
      </c>
      <c r="K12121"/>
    </row>
    <row r="12122" spans="1:11" ht="12.75" hidden="1" customHeight="1" x14ac:dyDescent="0.2">
      <c r="A12122" s="2">
        <v>2012</v>
      </c>
      <c r="B12122" s="2" t="s">
        <v>8</v>
      </c>
      <c r="C12122" s="3">
        <v>38562</v>
      </c>
      <c r="D12122" s="2">
        <v>2</v>
      </c>
      <c r="E12122" s="5"/>
      <c r="F12122" s="5"/>
      <c r="G12122" s="12">
        <f t="shared" si="552"/>
        <v>0</v>
      </c>
      <c r="H12122" s="6">
        <f t="shared" si="553"/>
        <v>0</v>
      </c>
      <c r="I12122" s="13"/>
      <c r="J12122" t="s">
        <v>27</v>
      </c>
      <c r="K12122"/>
    </row>
    <row r="12123" spans="1:11" ht="12.75" hidden="1" customHeight="1" x14ac:dyDescent="0.2">
      <c r="A12123" s="2">
        <v>2012</v>
      </c>
      <c r="B12123" s="2" t="s">
        <v>8</v>
      </c>
      <c r="C12123" s="3">
        <v>38562</v>
      </c>
      <c r="D12123" s="2">
        <v>3</v>
      </c>
      <c r="E12123" s="5"/>
      <c r="F12123" s="5"/>
      <c r="G12123" s="12">
        <f t="shared" si="552"/>
        <v>0</v>
      </c>
      <c r="H12123" s="6">
        <f t="shared" si="553"/>
        <v>0</v>
      </c>
      <c r="I12123" s="13"/>
      <c r="J12123" t="s">
        <v>27</v>
      </c>
      <c r="K12123"/>
    </row>
    <row r="12124" spans="1:11" ht="12.75" hidden="1" customHeight="1" x14ac:dyDescent="0.2">
      <c r="A12124" s="2">
        <v>2012</v>
      </c>
      <c r="B12124" s="2" t="s">
        <v>8</v>
      </c>
      <c r="C12124" s="3">
        <v>38562</v>
      </c>
      <c r="D12124" s="2">
        <v>4</v>
      </c>
      <c r="E12124" s="5">
        <v>11</v>
      </c>
      <c r="F12124" s="5">
        <v>21</v>
      </c>
      <c r="G12124" s="12">
        <f t="shared" si="552"/>
        <v>32</v>
      </c>
      <c r="H12124" s="6">
        <f t="shared" si="553"/>
        <v>192</v>
      </c>
      <c r="I12124" s="13"/>
      <c r="K12124"/>
    </row>
    <row r="12125" spans="1:11" ht="12.75" hidden="1" customHeight="1" x14ac:dyDescent="0.2">
      <c r="A12125" s="2">
        <v>2012</v>
      </c>
      <c r="B12125" s="2" t="s">
        <v>8</v>
      </c>
      <c r="C12125" s="3">
        <v>38562</v>
      </c>
      <c r="D12125" s="2">
        <v>5</v>
      </c>
      <c r="E12125" s="5">
        <v>2</v>
      </c>
      <c r="F12125" s="5">
        <v>7</v>
      </c>
      <c r="G12125" s="12">
        <f t="shared" si="552"/>
        <v>9</v>
      </c>
      <c r="H12125" s="6">
        <f t="shared" si="553"/>
        <v>54</v>
      </c>
      <c r="I12125" s="13"/>
      <c r="K12125"/>
    </row>
    <row r="12126" spans="1:11" ht="12.75" hidden="1" customHeight="1" x14ac:dyDescent="0.2">
      <c r="A12126" s="2">
        <v>2012</v>
      </c>
      <c r="B12126" s="2" t="s">
        <v>8</v>
      </c>
      <c r="C12126" s="3">
        <v>38562</v>
      </c>
      <c r="D12126" s="2">
        <v>6</v>
      </c>
      <c r="E12126" s="5">
        <v>7</v>
      </c>
      <c r="F12126" s="5">
        <v>48</v>
      </c>
      <c r="G12126" s="12">
        <f t="shared" si="552"/>
        <v>55</v>
      </c>
      <c r="H12126" s="6">
        <f t="shared" si="553"/>
        <v>330</v>
      </c>
      <c r="I12126" s="13"/>
      <c r="K12126"/>
    </row>
    <row r="12127" spans="1:11" ht="12.75" hidden="1" customHeight="1" x14ac:dyDescent="0.2">
      <c r="A12127" s="2">
        <v>2012</v>
      </c>
      <c r="B12127" s="2" t="s">
        <v>8</v>
      </c>
      <c r="C12127" s="3">
        <v>38562</v>
      </c>
      <c r="D12127" s="2">
        <v>7</v>
      </c>
      <c r="E12127" s="5">
        <v>39</v>
      </c>
      <c r="F12127" s="5">
        <v>3</v>
      </c>
      <c r="G12127" s="12">
        <f t="shared" si="552"/>
        <v>42</v>
      </c>
      <c r="H12127" s="6">
        <f t="shared" si="553"/>
        <v>252</v>
      </c>
      <c r="I12127" s="13"/>
      <c r="K12127"/>
    </row>
    <row r="12128" spans="1:11" ht="12.75" hidden="1" customHeight="1" x14ac:dyDescent="0.2">
      <c r="A12128" s="2">
        <v>2012</v>
      </c>
      <c r="B12128" s="2" t="s">
        <v>8</v>
      </c>
      <c r="C12128" s="3">
        <v>38562</v>
      </c>
      <c r="D12128" s="2">
        <v>8</v>
      </c>
      <c r="E12128" s="5">
        <v>29</v>
      </c>
      <c r="F12128" s="5">
        <v>1</v>
      </c>
      <c r="G12128" s="12">
        <f t="shared" si="552"/>
        <v>30</v>
      </c>
      <c r="H12128" s="6">
        <f t="shared" si="553"/>
        <v>180</v>
      </c>
      <c r="I12128" s="13"/>
      <c r="K12128"/>
    </row>
    <row r="12129" spans="1:11" ht="12.75" hidden="1" customHeight="1" x14ac:dyDescent="0.2">
      <c r="A12129" s="2">
        <v>2012</v>
      </c>
      <c r="B12129" s="2" t="s">
        <v>8</v>
      </c>
      <c r="C12129" s="3">
        <v>38562</v>
      </c>
      <c r="D12129" s="2">
        <v>9</v>
      </c>
      <c r="E12129" s="5">
        <v>3</v>
      </c>
      <c r="F12129" s="5">
        <v>83</v>
      </c>
      <c r="G12129" s="12">
        <f t="shared" si="552"/>
        <v>86</v>
      </c>
      <c r="H12129" s="6">
        <f t="shared" si="553"/>
        <v>516</v>
      </c>
      <c r="I12129" s="13"/>
      <c r="K12129"/>
    </row>
    <row r="12130" spans="1:11" ht="12.75" hidden="1" customHeight="1" x14ac:dyDescent="0.2">
      <c r="A12130" s="2">
        <v>2012</v>
      </c>
      <c r="B12130" s="2" t="s">
        <v>8</v>
      </c>
      <c r="C12130" s="3">
        <v>38562</v>
      </c>
      <c r="D12130" s="2">
        <v>10</v>
      </c>
      <c r="E12130" s="5">
        <v>135</v>
      </c>
      <c r="F12130" s="5">
        <v>56</v>
      </c>
      <c r="G12130" s="12">
        <f t="shared" si="552"/>
        <v>191</v>
      </c>
      <c r="H12130" s="6">
        <f t="shared" si="553"/>
        <v>1146</v>
      </c>
      <c r="I12130" s="13"/>
      <c r="K12130"/>
    </row>
    <row r="12131" spans="1:11" ht="12.75" hidden="1" customHeight="1" x14ac:dyDescent="0.2">
      <c r="A12131" s="2">
        <v>2012</v>
      </c>
      <c r="B12131" s="2" t="s">
        <v>8</v>
      </c>
      <c r="C12131" s="3">
        <v>38562</v>
      </c>
      <c r="D12131" s="2">
        <v>11</v>
      </c>
      <c r="E12131" s="5">
        <v>71</v>
      </c>
      <c r="F12131" s="5">
        <v>30</v>
      </c>
      <c r="G12131" s="12">
        <f t="shared" si="552"/>
        <v>101</v>
      </c>
      <c r="H12131" s="6">
        <f t="shared" si="553"/>
        <v>606</v>
      </c>
      <c r="I12131" s="13"/>
      <c r="K12131"/>
    </row>
    <row r="12132" spans="1:11" ht="12.75" hidden="1" customHeight="1" x14ac:dyDescent="0.2">
      <c r="A12132" s="2">
        <v>2012</v>
      </c>
      <c r="B12132" s="2" t="s">
        <v>8</v>
      </c>
      <c r="C12132" s="3">
        <v>38562</v>
      </c>
      <c r="D12132" s="2">
        <v>12</v>
      </c>
      <c r="E12132" s="5">
        <v>90</v>
      </c>
      <c r="F12132" s="5">
        <v>24</v>
      </c>
      <c r="G12132" s="12">
        <f t="shared" si="552"/>
        <v>114</v>
      </c>
      <c r="H12132" s="6">
        <f t="shared" si="553"/>
        <v>684</v>
      </c>
      <c r="I12132" s="13"/>
      <c r="K12132"/>
    </row>
    <row r="12133" spans="1:11" ht="12.75" hidden="1" customHeight="1" x14ac:dyDescent="0.2">
      <c r="A12133" s="2">
        <v>2012</v>
      </c>
      <c r="B12133" s="2" t="s">
        <v>8</v>
      </c>
      <c r="C12133" s="3">
        <v>38562</v>
      </c>
      <c r="D12133" s="2">
        <v>13</v>
      </c>
      <c r="E12133" s="5">
        <v>18</v>
      </c>
      <c r="F12133" s="5">
        <v>63</v>
      </c>
      <c r="G12133" s="12">
        <f t="shared" si="552"/>
        <v>81</v>
      </c>
      <c r="H12133" s="6">
        <f t="shared" si="553"/>
        <v>486</v>
      </c>
      <c r="I12133" s="13"/>
      <c r="K12133"/>
    </row>
    <row r="12134" spans="1:11" ht="12.75" hidden="1" customHeight="1" x14ac:dyDescent="0.2">
      <c r="A12134" s="2">
        <v>2012</v>
      </c>
      <c r="B12134" s="2" t="s">
        <v>8</v>
      </c>
      <c r="C12134" s="3">
        <v>38562</v>
      </c>
      <c r="D12134" s="2">
        <v>14</v>
      </c>
      <c r="E12134" s="5">
        <v>11</v>
      </c>
      <c r="F12134" s="5">
        <v>42</v>
      </c>
      <c r="G12134" s="12">
        <f t="shared" si="552"/>
        <v>53</v>
      </c>
      <c r="H12134" s="6">
        <f t="shared" si="553"/>
        <v>318</v>
      </c>
      <c r="I12134" s="13"/>
      <c r="K12134"/>
    </row>
    <row r="12135" spans="1:11" ht="12.75" hidden="1" customHeight="1" x14ac:dyDescent="0.2">
      <c r="A12135" s="2">
        <v>2012</v>
      </c>
      <c r="B12135" s="2" t="s">
        <v>8</v>
      </c>
      <c r="C12135" s="3">
        <v>38562</v>
      </c>
      <c r="D12135" s="2">
        <v>15</v>
      </c>
      <c r="E12135" s="5">
        <v>18</v>
      </c>
      <c r="F12135" s="5">
        <v>38</v>
      </c>
      <c r="G12135" s="12">
        <f t="shared" si="552"/>
        <v>56</v>
      </c>
      <c r="H12135" s="6">
        <f t="shared" si="553"/>
        <v>336</v>
      </c>
      <c r="I12135" s="13"/>
      <c r="K12135"/>
    </row>
    <row r="12136" spans="1:11" ht="12.75" hidden="1" customHeight="1" x14ac:dyDescent="0.2">
      <c r="A12136" s="2">
        <v>2012</v>
      </c>
      <c r="B12136" s="2" t="s">
        <v>8</v>
      </c>
      <c r="C12136" s="3">
        <v>38562</v>
      </c>
      <c r="D12136" s="2">
        <v>16</v>
      </c>
      <c r="E12136" s="5">
        <v>92</v>
      </c>
      <c r="F12136" s="5">
        <v>60</v>
      </c>
      <c r="G12136" s="12">
        <f t="shared" si="552"/>
        <v>152</v>
      </c>
      <c r="H12136" s="6">
        <f t="shared" si="553"/>
        <v>912</v>
      </c>
      <c r="I12136" s="13"/>
      <c r="K12136"/>
    </row>
    <row r="12137" spans="1:11" ht="12.75" hidden="1" customHeight="1" x14ac:dyDescent="0.2">
      <c r="A12137" s="2">
        <v>2012</v>
      </c>
      <c r="B12137" s="2" t="s">
        <v>8</v>
      </c>
      <c r="C12137" s="3">
        <v>38562</v>
      </c>
      <c r="D12137" s="2">
        <v>17</v>
      </c>
      <c r="E12137" s="5">
        <v>18</v>
      </c>
      <c r="F12137" s="5">
        <v>148</v>
      </c>
      <c r="G12137" s="12">
        <f t="shared" si="552"/>
        <v>166</v>
      </c>
      <c r="H12137" s="6">
        <f t="shared" si="553"/>
        <v>996</v>
      </c>
      <c r="I12137" s="13"/>
      <c r="K12137"/>
    </row>
    <row r="12138" spans="1:11" ht="12.75" hidden="1" customHeight="1" x14ac:dyDescent="0.2">
      <c r="A12138" s="2">
        <v>2012</v>
      </c>
      <c r="B12138" s="2" t="s">
        <v>8</v>
      </c>
      <c r="C12138" s="3">
        <v>38562</v>
      </c>
      <c r="D12138" s="2">
        <v>18</v>
      </c>
      <c r="E12138" s="5">
        <v>10</v>
      </c>
      <c r="F12138" s="5">
        <v>98</v>
      </c>
      <c r="G12138" s="12">
        <f t="shared" si="552"/>
        <v>108</v>
      </c>
      <c r="H12138" s="6">
        <f t="shared" si="553"/>
        <v>648</v>
      </c>
      <c r="I12138" s="13"/>
      <c r="K12138"/>
    </row>
    <row r="12139" spans="1:11" ht="12.75" hidden="1" customHeight="1" x14ac:dyDescent="0.2">
      <c r="A12139" s="2">
        <v>2012</v>
      </c>
      <c r="B12139" s="2" t="s">
        <v>8</v>
      </c>
      <c r="C12139" s="3">
        <v>38562</v>
      </c>
      <c r="D12139" s="2">
        <v>19</v>
      </c>
      <c r="E12139" s="5">
        <v>13</v>
      </c>
      <c r="F12139" s="5">
        <v>53</v>
      </c>
      <c r="G12139" s="12">
        <f t="shared" si="552"/>
        <v>66</v>
      </c>
      <c r="H12139" s="6">
        <f t="shared" si="553"/>
        <v>396</v>
      </c>
      <c r="I12139" s="13"/>
      <c r="K12139"/>
    </row>
    <row r="12140" spans="1:11" ht="12.75" hidden="1" customHeight="1" x14ac:dyDescent="0.2">
      <c r="A12140" s="2">
        <v>2012</v>
      </c>
      <c r="B12140" s="2" t="s">
        <v>8</v>
      </c>
      <c r="C12140" s="3">
        <v>38562</v>
      </c>
      <c r="D12140" s="2">
        <v>20</v>
      </c>
      <c r="E12140" s="5">
        <v>13</v>
      </c>
      <c r="F12140" s="5">
        <v>143</v>
      </c>
      <c r="G12140" s="12">
        <f t="shared" si="552"/>
        <v>156</v>
      </c>
      <c r="H12140" s="6">
        <f t="shared" si="553"/>
        <v>936</v>
      </c>
      <c r="I12140" s="13"/>
      <c r="K12140"/>
    </row>
    <row r="12141" spans="1:11" ht="12.75" hidden="1" customHeight="1" x14ac:dyDescent="0.2">
      <c r="A12141" s="2">
        <v>2012</v>
      </c>
      <c r="B12141" s="2" t="s">
        <v>8</v>
      </c>
      <c r="C12141" s="3">
        <v>38562</v>
      </c>
      <c r="D12141" s="2">
        <v>21</v>
      </c>
      <c r="E12141" s="5">
        <v>34</v>
      </c>
      <c r="F12141" s="5">
        <v>36</v>
      </c>
      <c r="G12141" s="12">
        <f t="shared" si="552"/>
        <v>70</v>
      </c>
      <c r="H12141" s="6">
        <f t="shared" si="553"/>
        <v>420</v>
      </c>
      <c r="I12141" s="13"/>
      <c r="K12141"/>
    </row>
    <row r="12142" spans="1:11" ht="12.75" hidden="1" customHeight="1" x14ac:dyDescent="0.2">
      <c r="A12142" s="2">
        <v>2012</v>
      </c>
      <c r="B12142" s="2" t="s">
        <v>8</v>
      </c>
      <c r="C12142" s="3">
        <v>38562</v>
      </c>
      <c r="D12142" s="2">
        <v>22</v>
      </c>
      <c r="E12142" s="5">
        <v>14</v>
      </c>
      <c r="F12142" s="5">
        <v>84</v>
      </c>
      <c r="G12142" s="12">
        <f t="shared" si="552"/>
        <v>98</v>
      </c>
      <c r="H12142" s="6">
        <f t="shared" si="553"/>
        <v>588</v>
      </c>
      <c r="I12142" s="13"/>
      <c r="K12142"/>
    </row>
    <row r="12143" spans="1:11" ht="12.75" hidden="1" customHeight="1" x14ac:dyDescent="0.2">
      <c r="A12143" s="2">
        <v>2012</v>
      </c>
      <c r="B12143" s="2" t="s">
        <v>8</v>
      </c>
      <c r="C12143" s="3">
        <v>38562</v>
      </c>
      <c r="D12143" s="2">
        <v>23</v>
      </c>
      <c r="E12143" s="5">
        <v>10</v>
      </c>
      <c r="F12143" s="5">
        <v>42</v>
      </c>
      <c r="G12143" s="12">
        <f t="shared" si="552"/>
        <v>52</v>
      </c>
      <c r="H12143" s="6">
        <f t="shared" si="553"/>
        <v>312</v>
      </c>
      <c r="I12143" s="5">
        <f>ROUND(SUM(G12124:G12144)/0.9624082,0)*6+I12119</f>
        <v>438990</v>
      </c>
      <c r="K12143"/>
    </row>
    <row r="12144" spans="1:11" ht="12.75" hidden="1" customHeight="1" x14ac:dyDescent="0.2">
      <c r="A12144" s="2">
        <v>2012</v>
      </c>
      <c r="B12144" s="2" t="s">
        <v>8</v>
      </c>
      <c r="C12144" s="3">
        <v>38563</v>
      </c>
      <c r="D12144" s="2">
        <v>0</v>
      </c>
      <c r="E12144" s="5"/>
      <c r="F12144" s="5"/>
      <c r="G12144" s="12">
        <f t="shared" si="552"/>
        <v>0</v>
      </c>
      <c r="H12144" s="6">
        <f t="shared" si="553"/>
        <v>0</v>
      </c>
      <c r="I12144" s="13"/>
      <c r="J12144" t="s">
        <v>27</v>
      </c>
      <c r="K12144"/>
    </row>
    <row r="12145" spans="1:11" ht="12.75" hidden="1" customHeight="1" x14ac:dyDescent="0.2">
      <c r="A12145" s="2">
        <v>2012</v>
      </c>
      <c r="B12145" s="2" t="s">
        <v>8</v>
      </c>
      <c r="C12145" s="3">
        <v>38563</v>
      </c>
      <c r="D12145" s="2">
        <v>1</v>
      </c>
      <c r="E12145" s="5"/>
      <c r="F12145" s="5"/>
      <c r="G12145" s="12">
        <f t="shared" si="552"/>
        <v>0</v>
      </c>
      <c r="H12145" s="6">
        <f t="shared" si="553"/>
        <v>0</v>
      </c>
      <c r="I12145" s="13"/>
      <c r="J12145" t="s">
        <v>27</v>
      </c>
      <c r="K12145"/>
    </row>
    <row r="12146" spans="1:11" ht="12.75" hidden="1" customHeight="1" x14ac:dyDescent="0.2">
      <c r="A12146" s="2">
        <v>2012</v>
      </c>
      <c r="B12146" s="2" t="s">
        <v>8</v>
      </c>
      <c r="C12146" s="3">
        <v>38563</v>
      </c>
      <c r="D12146" s="2">
        <v>2</v>
      </c>
      <c r="E12146" s="5"/>
      <c r="F12146" s="5"/>
      <c r="G12146" s="12">
        <f t="shared" ref="G12146:G12209" si="554">E12146+F12146</f>
        <v>0</v>
      </c>
      <c r="H12146" s="6">
        <f t="shared" si="553"/>
        <v>0</v>
      </c>
      <c r="I12146" s="13"/>
      <c r="J12146" t="s">
        <v>27</v>
      </c>
      <c r="K12146"/>
    </row>
    <row r="12147" spans="1:11" ht="12.75" hidden="1" customHeight="1" x14ac:dyDescent="0.2">
      <c r="A12147" s="2">
        <v>2012</v>
      </c>
      <c r="B12147" s="2" t="s">
        <v>8</v>
      </c>
      <c r="C12147" s="3">
        <v>38563</v>
      </c>
      <c r="D12147" s="2">
        <v>3</v>
      </c>
      <c r="E12147" s="5"/>
      <c r="F12147" s="5"/>
      <c r="G12147" s="12">
        <f t="shared" si="554"/>
        <v>0</v>
      </c>
      <c r="H12147" s="6">
        <f t="shared" si="553"/>
        <v>0</v>
      </c>
      <c r="I12147" s="13"/>
      <c r="J12147" t="s">
        <v>27</v>
      </c>
      <c r="K12147"/>
    </row>
    <row r="12148" spans="1:11" ht="12.75" hidden="1" customHeight="1" x14ac:dyDescent="0.2">
      <c r="A12148" s="2">
        <v>2012</v>
      </c>
      <c r="B12148" s="2" t="s">
        <v>8</v>
      </c>
      <c r="C12148" s="3">
        <v>38563</v>
      </c>
      <c r="D12148" s="2">
        <v>4</v>
      </c>
      <c r="E12148" s="5">
        <v>6</v>
      </c>
      <c r="F12148" s="5">
        <v>6</v>
      </c>
      <c r="G12148" s="12">
        <f t="shared" si="554"/>
        <v>12</v>
      </c>
      <c r="H12148" s="6">
        <f t="shared" si="553"/>
        <v>72</v>
      </c>
      <c r="I12148" s="13"/>
      <c r="K12148"/>
    </row>
    <row r="12149" spans="1:11" ht="12.75" hidden="1" customHeight="1" x14ac:dyDescent="0.2">
      <c r="A12149" s="2">
        <v>2012</v>
      </c>
      <c r="B12149" s="2" t="s">
        <v>8</v>
      </c>
      <c r="C12149" s="3">
        <v>38563</v>
      </c>
      <c r="D12149" s="2">
        <v>5</v>
      </c>
      <c r="E12149" s="5">
        <v>5</v>
      </c>
      <c r="F12149" s="5">
        <v>9</v>
      </c>
      <c r="G12149" s="12">
        <f t="shared" si="554"/>
        <v>14</v>
      </c>
      <c r="H12149" s="6">
        <f t="shared" si="553"/>
        <v>84</v>
      </c>
      <c r="I12149" s="13"/>
      <c r="K12149"/>
    </row>
    <row r="12150" spans="1:11" ht="12.75" hidden="1" customHeight="1" x14ac:dyDescent="0.2">
      <c r="A12150" s="2">
        <v>2012</v>
      </c>
      <c r="B12150" s="2" t="s">
        <v>8</v>
      </c>
      <c r="C12150" s="3">
        <v>38563</v>
      </c>
      <c r="D12150" s="2">
        <v>6</v>
      </c>
      <c r="E12150" s="5">
        <v>0</v>
      </c>
      <c r="F12150" s="5">
        <v>34</v>
      </c>
      <c r="G12150" s="12">
        <f t="shared" si="554"/>
        <v>34</v>
      </c>
      <c r="H12150" s="6">
        <f t="shared" si="553"/>
        <v>204</v>
      </c>
      <c r="I12150" s="13"/>
      <c r="K12150"/>
    </row>
    <row r="12151" spans="1:11" ht="12.75" hidden="1" customHeight="1" x14ac:dyDescent="0.2">
      <c r="A12151" s="2">
        <v>2012</v>
      </c>
      <c r="B12151" s="2" t="s">
        <v>8</v>
      </c>
      <c r="C12151" s="3">
        <v>38563</v>
      </c>
      <c r="D12151" s="2">
        <v>7</v>
      </c>
      <c r="E12151" s="5">
        <v>0</v>
      </c>
      <c r="F12151" s="5">
        <v>22</v>
      </c>
      <c r="G12151" s="12">
        <f t="shared" ref="G12151:G12167" si="555">E12151+F12151</f>
        <v>22</v>
      </c>
      <c r="H12151" s="6">
        <f t="shared" si="553"/>
        <v>132</v>
      </c>
      <c r="I12151" s="13"/>
      <c r="K12151"/>
    </row>
    <row r="12152" spans="1:11" ht="12.75" hidden="1" customHeight="1" x14ac:dyDescent="0.2">
      <c r="A12152" s="2">
        <v>2012</v>
      </c>
      <c r="B12152" s="2" t="s">
        <v>8</v>
      </c>
      <c r="C12152" s="3">
        <v>38563</v>
      </c>
      <c r="D12152" s="2">
        <v>8</v>
      </c>
      <c r="E12152" s="5">
        <v>14</v>
      </c>
      <c r="F12152" s="5">
        <v>33</v>
      </c>
      <c r="G12152" s="12">
        <f t="shared" si="555"/>
        <v>47</v>
      </c>
      <c r="H12152" s="6">
        <f t="shared" si="553"/>
        <v>282</v>
      </c>
      <c r="I12152" s="13"/>
      <c r="K12152"/>
    </row>
    <row r="12153" spans="1:11" ht="12.75" hidden="1" customHeight="1" x14ac:dyDescent="0.2">
      <c r="A12153" s="2">
        <v>2012</v>
      </c>
      <c r="B12153" s="2" t="s">
        <v>8</v>
      </c>
      <c r="C12153" s="3">
        <v>38563</v>
      </c>
      <c r="D12153" s="2">
        <v>9</v>
      </c>
      <c r="E12153" s="5">
        <v>11</v>
      </c>
      <c r="F12153" s="5">
        <v>34</v>
      </c>
      <c r="G12153" s="12">
        <f t="shared" si="555"/>
        <v>45</v>
      </c>
      <c r="H12153" s="6">
        <f t="shared" si="553"/>
        <v>270</v>
      </c>
      <c r="I12153" s="13"/>
      <c r="K12153"/>
    </row>
    <row r="12154" spans="1:11" ht="12.75" hidden="1" customHeight="1" x14ac:dyDescent="0.2">
      <c r="A12154" s="2">
        <v>2012</v>
      </c>
      <c r="B12154" s="2" t="s">
        <v>8</v>
      </c>
      <c r="C12154" s="3">
        <v>38563</v>
      </c>
      <c r="D12154" s="2">
        <v>10</v>
      </c>
      <c r="E12154" s="5">
        <v>36</v>
      </c>
      <c r="F12154" s="5">
        <v>20</v>
      </c>
      <c r="G12154" s="12">
        <f t="shared" si="555"/>
        <v>56</v>
      </c>
      <c r="H12154" s="6">
        <f t="shared" si="553"/>
        <v>336</v>
      </c>
      <c r="I12154" s="13"/>
      <c r="K12154"/>
    </row>
    <row r="12155" spans="1:11" ht="12.75" hidden="1" customHeight="1" x14ac:dyDescent="0.2">
      <c r="A12155" s="2">
        <v>2012</v>
      </c>
      <c r="B12155" s="2" t="s">
        <v>8</v>
      </c>
      <c r="C12155" s="3">
        <v>38563</v>
      </c>
      <c r="D12155" s="2">
        <v>11</v>
      </c>
      <c r="E12155" s="5">
        <v>173</v>
      </c>
      <c r="F12155" s="5">
        <v>14</v>
      </c>
      <c r="G12155" s="12">
        <f t="shared" si="555"/>
        <v>187</v>
      </c>
      <c r="H12155" s="6">
        <f t="shared" si="553"/>
        <v>1122</v>
      </c>
      <c r="I12155" s="13"/>
      <c r="K12155"/>
    </row>
    <row r="12156" spans="1:11" ht="12.75" hidden="1" customHeight="1" x14ac:dyDescent="0.2">
      <c r="A12156" s="2">
        <v>2012</v>
      </c>
      <c r="B12156" s="2" t="s">
        <v>8</v>
      </c>
      <c r="C12156" s="3">
        <v>38563</v>
      </c>
      <c r="D12156" s="2">
        <v>12</v>
      </c>
      <c r="E12156" s="5">
        <v>17</v>
      </c>
      <c r="F12156" s="5">
        <v>43</v>
      </c>
      <c r="G12156" s="12">
        <f t="shared" si="555"/>
        <v>60</v>
      </c>
      <c r="H12156" s="6">
        <f t="shared" si="553"/>
        <v>360</v>
      </c>
      <c r="I12156" s="13"/>
      <c r="K12156"/>
    </row>
    <row r="12157" spans="1:11" ht="12.75" hidden="1" customHeight="1" x14ac:dyDescent="0.2">
      <c r="A12157" s="2">
        <v>2012</v>
      </c>
      <c r="B12157" s="2" t="s">
        <v>8</v>
      </c>
      <c r="C12157" s="3">
        <v>38563</v>
      </c>
      <c r="D12157" s="2">
        <v>13</v>
      </c>
      <c r="E12157" s="5">
        <v>24</v>
      </c>
      <c r="F12157" s="5">
        <v>33</v>
      </c>
      <c r="G12157" s="12">
        <f t="shared" si="555"/>
        <v>57</v>
      </c>
      <c r="H12157" s="6">
        <f t="shared" ref="H12157:H12220" si="556">G12157*6</f>
        <v>342</v>
      </c>
      <c r="I12157" s="13"/>
      <c r="K12157"/>
    </row>
    <row r="12158" spans="1:11" ht="12.75" hidden="1" customHeight="1" x14ac:dyDescent="0.2">
      <c r="A12158" s="2">
        <v>2012</v>
      </c>
      <c r="B12158" s="2" t="s">
        <v>8</v>
      </c>
      <c r="C12158" s="3">
        <v>38563</v>
      </c>
      <c r="D12158" s="2">
        <v>14</v>
      </c>
      <c r="E12158" s="5">
        <v>86</v>
      </c>
      <c r="F12158" s="5">
        <v>42</v>
      </c>
      <c r="G12158" s="12">
        <f t="shared" si="555"/>
        <v>128</v>
      </c>
      <c r="H12158" s="6">
        <f t="shared" si="556"/>
        <v>768</v>
      </c>
      <c r="I12158" s="13"/>
      <c r="K12158"/>
    </row>
    <row r="12159" spans="1:11" ht="12.75" hidden="1" customHeight="1" x14ac:dyDescent="0.2">
      <c r="A12159" s="2">
        <v>2012</v>
      </c>
      <c r="B12159" s="2" t="s">
        <v>8</v>
      </c>
      <c r="C12159" s="3">
        <v>38563</v>
      </c>
      <c r="D12159" s="2">
        <v>15</v>
      </c>
      <c r="E12159" s="5">
        <v>60</v>
      </c>
      <c r="F12159" s="5">
        <v>89</v>
      </c>
      <c r="G12159" s="12">
        <f t="shared" si="555"/>
        <v>149</v>
      </c>
      <c r="H12159" s="6">
        <f t="shared" si="556"/>
        <v>894</v>
      </c>
      <c r="I12159" s="13"/>
      <c r="K12159"/>
    </row>
    <row r="12160" spans="1:11" ht="12.75" hidden="1" customHeight="1" x14ac:dyDescent="0.2">
      <c r="A12160" s="2">
        <v>2012</v>
      </c>
      <c r="B12160" s="2" t="s">
        <v>8</v>
      </c>
      <c r="C12160" s="3">
        <v>38563</v>
      </c>
      <c r="D12160" s="2">
        <v>16</v>
      </c>
      <c r="E12160" s="5">
        <v>1</v>
      </c>
      <c r="F12160" s="5">
        <v>82</v>
      </c>
      <c r="G12160" s="12">
        <f t="shared" si="555"/>
        <v>83</v>
      </c>
      <c r="H12160" s="6">
        <f t="shared" si="556"/>
        <v>498</v>
      </c>
      <c r="I12160" s="13"/>
      <c r="K12160"/>
    </row>
    <row r="12161" spans="1:11" ht="12.75" hidden="1" customHeight="1" x14ac:dyDescent="0.2">
      <c r="A12161" s="2">
        <v>2012</v>
      </c>
      <c r="B12161" s="2" t="s">
        <v>8</v>
      </c>
      <c r="C12161" s="3">
        <v>38563</v>
      </c>
      <c r="D12161" s="2">
        <v>17</v>
      </c>
      <c r="E12161" s="5">
        <v>0</v>
      </c>
      <c r="F12161" s="5">
        <v>18</v>
      </c>
      <c r="G12161" s="12">
        <f t="shared" si="555"/>
        <v>18</v>
      </c>
      <c r="H12161" s="6">
        <f t="shared" si="556"/>
        <v>108</v>
      </c>
      <c r="I12161" s="13"/>
      <c r="K12161"/>
    </row>
    <row r="12162" spans="1:11" ht="12.75" hidden="1" customHeight="1" x14ac:dyDescent="0.2">
      <c r="A12162" s="2">
        <v>2012</v>
      </c>
      <c r="B12162" s="2" t="s">
        <v>8</v>
      </c>
      <c r="C12162" s="3">
        <v>38563</v>
      </c>
      <c r="D12162" s="2">
        <v>18</v>
      </c>
      <c r="E12162" s="5">
        <v>15</v>
      </c>
      <c r="F12162" s="5">
        <v>25</v>
      </c>
      <c r="G12162" s="12">
        <f t="shared" si="555"/>
        <v>40</v>
      </c>
      <c r="H12162" s="6">
        <f t="shared" si="556"/>
        <v>240</v>
      </c>
      <c r="I12162" s="13"/>
      <c r="K12162"/>
    </row>
    <row r="12163" spans="1:11" ht="12.75" hidden="1" customHeight="1" x14ac:dyDescent="0.2">
      <c r="A12163" s="2">
        <v>2012</v>
      </c>
      <c r="B12163" s="2" t="s">
        <v>8</v>
      </c>
      <c r="C12163" s="3">
        <v>38563</v>
      </c>
      <c r="D12163" s="2">
        <v>19</v>
      </c>
      <c r="E12163" s="5">
        <v>42</v>
      </c>
      <c r="F12163" s="5">
        <v>11</v>
      </c>
      <c r="G12163" s="12">
        <f t="shared" si="555"/>
        <v>53</v>
      </c>
      <c r="H12163" s="6">
        <f t="shared" si="556"/>
        <v>318</v>
      </c>
      <c r="I12163" s="13"/>
      <c r="K12163"/>
    </row>
    <row r="12164" spans="1:11" ht="12.75" hidden="1" customHeight="1" x14ac:dyDescent="0.2">
      <c r="A12164" s="2">
        <v>2012</v>
      </c>
      <c r="B12164" s="2" t="s">
        <v>8</v>
      </c>
      <c r="C12164" s="3">
        <v>38563</v>
      </c>
      <c r="D12164" s="2">
        <v>20</v>
      </c>
      <c r="E12164" s="5">
        <v>44</v>
      </c>
      <c r="F12164" s="5">
        <v>29</v>
      </c>
      <c r="G12164" s="12">
        <f t="shared" si="555"/>
        <v>73</v>
      </c>
      <c r="H12164" s="6">
        <f t="shared" si="556"/>
        <v>438</v>
      </c>
      <c r="I12164" s="13"/>
      <c r="K12164"/>
    </row>
    <row r="12165" spans="1:11" ht="12.75" hidden="1" customHeight="1" x14ac:dyDescent="0.2">
      <c r="A12165" s="2">
        <v>2012</v>
      </c>
      <c r="B12165" s="2" t="s">
        <v>8</v>
      </c>
      <c r="C12165" s="3">
        <v>38563</v>
      </c>
      <c r="D12165" s="2">
        <v>21</v>
      </c>
      <c r="E12165" s="5">
        <v>66</v>
      </c>
      <c r="F12165" s="5">
        <v>6</v>
      </c>
      <c r="G12165" s="12">
        <f t="shared" si="555"/>
        <v>72</v>
      </c>
      <c r="H12165" s="6">
        <f t="shared" si="556"/>
        <v>432</v>
      </c>
      <c r="I12165" s="13"/>
      <c r="K12165"/>
    </row>
    <row r="12166" spans="1:11" ht="12.75" hidden="1" customHeight="1" x14ac:dyDescent="0.2">
      <c r="A12166" s="2">
        <v>2012</v>
      </c>
      <c r="B12166" s="2" t="s">
        <v>8</v>
      </c>
      <c r="C12166" s="3">
        <v>38563</v>
      </c>
      <c r="D12166" s="2">
        <v>22</v>
      </c>
      <c r="E12166" s="5">
        <v>21</v>
      </c>
      <c r="F12166" s="5">
        <v>1</v>
      </c>
      <c r="G12166" s="12">
        <f t="shared" si="555"/>
        <v>22</v>
      </c>
      <c r="H12166" s="6">
        <f t="shared" si="556"/>
        <v>132</v>
      </c>
      <c r="I12166" s="13"/>
      <c r="K12166"/>
    </row>
    <row r="12167" spans="1:11" ht="12.75" hidden="1" customHeight="1" x14ac:dyDescent="0.2">
      <c r="A12167" s="2">
        <v>2012</v>
      </c>
      <c r="B12167" s="2" t="s">
        <v>8</v>
      </c>
      <c r="C12167" s="3">
        <v>38563</v>
      </c>
      <c r="D12167" s="2">
        <v>23</v>
      </c>
      <c r="E12167" s="5">
        <v>16</v>
      </c>
      <c r="F12167" s="5">
        <v>3</v>
      </c>
      <c r="G12167" s="12">
        <f t="shared" si="555"/>
        <v>19</v>
      </c>
      <c r="H12167" s="6">
        <f t="shared" si="556"/>
        <v>114</v>
      </c>
      <c r="I12167" s="5">
        <f>ROUND(SUM(G12148:G12168)/0.9624082,0)*6+I12143</f>
        <v>446418</v>
      </c>
      <c r="K12167"/>
    </row>
    <row r="12168" spans="1:11" ht="12.75" hidden="1" customHeight="1" x14ac:dyDescent="0.2">
      <c r="A12168" s="2">
        <v>2012</v>
      </c>
      <c r="B12168" s="2" t="s">
        <v>8</v>
      </c>
      <c r="C12168" s="3">
        <v>38564</v>
      </c>
      <c r="D12168" s="2">
        <v>0</v>
      </c>
      <c r="E12168" s="5"/>
      <c r="F12168" s="5"/>
      <c r="G12168" s="12">
        <f t="shared" si="554"/>
        <v>0</v>
      </c>
      <c r="H12168" s="6">
        <f t="shared" si="556"/>
        <v>0</v>
      </c>
      <c r="J12168" t="s">
        <v>27</v>
      </c>
      <c r="K12168"/>
    </row>
    <row r="12169" spans="1:11" ht="12.75" hidden="1" customHeight="1" x14ac:dyDescent="0.2">
      <c r="A12169" s="2">
        <v>2012</v>
      </c>
      <c r="B12169" s="2" t="s">
        <v>8</v>
      </c>
      <c r="C12169" s="3">
        <v>38564</v>
      </c>
      <c r="D12169" s="2">
        <v>1</v>
      </c>
      <c r="E12169" s="5"/>
      <c r="F12169" s="5"/>
      <c r="G12169" s="12">
        <f t="shared" si="554"/>
        <v>0</v>
      </c>
      <c r="H12169" s="6">
        <f t="shared" si="556"/>
        <v>0</v>
      </c>
      <c r="J12169" t="s">
        <v>27</v>
      </c>
      <c r="K12169"/>
    </row>
    <row r="12170" spans="1:11" ht="12.75" hidden="1" customHeight="1" x14ac:dyDescent="0.2">
      <c r="A12170" s="2">
        <v>2012</v>
      </c>
      <c r="B12170" s="2" t="s">
        <v>8</v>
      </c>
      <c r="C12170" s="3">
        <v>38564</v>
      </c>
      <c r="D12170" s="2">
        <v>2</v>
      </c>
      <c r="E12170" s="5"/>
      <c r="F12170" s="5"/>
      <c r="G12170" s="12">
        <f t="shared" si="554"/>
        <v>0</v>
      </c>
      <c r="H12170" s="6">
        <f t="shared" si="556"/>
        <v>0</v>
      </c>
      <c r="J12170" t="s">
        <v>27</v>
      </c>
      <c r="K12170"/>
    </row>
    <row r="12171" spans="1:11" ht="12.75" hidden="1" customHeight="1" x14ac:dyDescent="0.2">
      <c r="A12171" s="2">
        <v>2012</v>
      </c>
      <c r="B12171" s="2" t="s">
        <v>8</v>
      </c>
      <c r="C12171" s="3">
        <v>38564</v>
      </c>
      <c r="D12171" s="2">
        <v>3</v>
      </c>
      <c r="E12171" s="5"/>
      <c r="F12171" s="5"/>
      <c r="G12171" s="12">
        <f t="shared" si="554"/>
        <v>0</v>
      </c>
      <c r="H12171" s="6">
        <f t="shared" si="556"/>
        <v>0</v>
      </c>
      <c r="J12171" t="s">
        <v>27</v>
      </c>
      <c r="K12171"/>
    </row>
    <row r="12172" spans="1:11" ht="12.75" hidden="1" customHeight="1" x14ac:dyDescent="0.2">
      <c r="A12172" s="2">
        <v>2012</v>
      </c>
      <c r="B12172" s="2" t="s">
        <v>8</v>
      </c>
      <c r="C12172" s="3">
        <v>38564</v>
      </c>
      <c r="D12172" s="2">
        <v>4</v>
      </c>
      <c r="E12172" s="5">
        <v>5</v>
      </c>
      <c r="F12172" s="5">
        <v>29</v>
      </c>
      <c r="G12172" s="12">
        <f t="shared" si="554"/>
        <v>34</v>
      </c>
      <c r="H12172" s="6">
        <f t="shared" si="556"/>
        <v>204</v>
      </c>
      <c r="K12172"/>
    </row>
    <row r="12173" spans="1:11" ht="12.75" hidden="1" customHeight="1" x14ac:dyDescent="0.2">
      <c r="A12173" s="2">
        <v>2012</v>
      </c>
      <c r="B12173" s="2" t="s">
        <v>8</v>
      </c>
      <c r="C12173" s="3">
        <v>38564</v>
      </c>
      <c r="D12173" s="2">
        <v>5</v>
      </c>
      <c r="E12173" s="5">
        <v>6</v>
      </c>
      <c r="F12173" s="5">
        <v>35</v>
      </c>
      <c r="G12173" s="12">
        <f t="shared" si="554"/>
        <v>41</v>
      </c>
      <c r="H12173" s="6">
        <f t="shared" si="556"/>
        <v>246</v>
      </c>
      <c r="K12173"/>
    </row>
    <row r="12174" spans="1:11" ht="12.75" hidden="1" customHeight="1" x14ac:dyDescent="0.2">
      <c r="A12174" s="2">
        <v>2012</v>
      </c>
      <c r="B12174" s="2" t="s">
        <v>8</v>
      </c>
      <c r="C12174" s="3">
        <v>38564</v>
      </c>
      <c r="D12174" s="2">
        <v>6</v>
      </c>
      <c r="E12174" s="5">
        <v>8</v>
      </c>
      <c r="F12174" s="5">
        <v>32</v>
      </c>
      <c r="G12174" s="12">
        <f t="shared" si="554"/>
        <v>40</v>
      </c>
      <c r="H12174" s="6">
        <f t="shared" si="556"/>
        <v>240</v>
      </c>
      <c r="K12174"/>
    </row>
    <row r="12175" spans="1:11" ht="12.75" hidden="1" customHeight="1" x14ac:dyDescent="0.2">
      <c r="A12175" s="2">
        <v>2012</v>
      </c>
      <c r="B12175" s="2" t="s">
        <v>8</v>
      </c>
      <c r="C12175" s="3">
        <v>38564</v>
      </c>
      <c r="D12175" s="2">
        <v>7</v>
      </c>
      <c r="E12175" s="5">
        <v>35</v>
      </c>
      <c r="F12175" s="5">
        <v>24</v>
      </c>
      <c r="G12175" s="12">
        <f t="shared" si="554"/>
        <v>59</v>
      </c>
      <c r="H12175" s="6">
        <f t="shared" si="556"/>
        <v>354</v>
      </c>
      <c r="K12175"/>
    </row>
    <row r="12176" spans="1:11" ht="12.75" hidden="1" customHeight="1" x14ac:dyDescent="0.2">
      <c r="A12176" s="2">
        <v>2012</v>
      </c>
      <c r="B12176" s="2" t="s">
        <v>8</v>
      </c>
      <c r="C12176" s="3">
        <v>38564</v>
      </c>
      <c r="D12176" s="2">
        <v>8</v>
      </c>
      <c r="E12176" s="5">
        <v>62</v>
      </c>
      <c r="F12176" s="5">
        <v>8</v>
      </c>
      <c r="G12176" s="12">
        <f t="shared" si="554"/>
        <v>70</v>
      </c>
      <c r="H12176" s="6">
        <f t="shared" si="556"/>
        <v>420</v>
      </c>
      <c r="K12176"/>
    </row>
    <row r="12177" spans="1:11" ht="12.75" hidden="1" customHeight="1" x14ac:dyDescent="0.2">
      <c r="A12177" s="2">
        <v>2012</v>
      </c>
      <c r="B12177" s="2" t="s">
        <v>8</v>
      </c>
      <c r="C12177" s="3">
        <v>38564</v>
      </c>
      <c r="D12177" s="2">
        <v>9</v>
      </c>
      <c r="E12177" s="5">
        <v>38</v>
      </c>
      <c r="F12177" s="5">
        <v>45</v>
      </c>
      <c r="G12177" s="12">
        <f t="shared" si="554"/>
        <v>83</v>
      </c>
      <c r="H12177" s="6">
        <f t="shared" si="556"/>
        <v>498</v>
      </c>
      <c r="K12177"/>
    </row>
    <row r="12178" spans="1:11" ht="12.75" hidden="1" customHeight="1" x14ac:dyDescent="0.2">
      <c r="A12178" s="2">
        <v>2012</v>
      </c>
      <c r="B12178" s="2" t="s">
        <v>8</v>
      </c>
      <c r="C12178" s="3">
        <v>38564</v>
      </c>
      <c r="D12178" s="2">
        <v>10</v>
      </c>
      <c r="E12178" s="5">
        <v>75</v>
      </c>
      <c r="F12178" s="5">
        <v>8</v>
      </c>
      <c r="G12178" s="12">
        <f t="shared" si="554"/>
        <v>83</v>
      </c>
      <c r="H12178" s="6">
        <f t="shared" si="556"/>
        <v>498</v>
      </c>
      <c r="K12178"/>
    </row>
    <row r="12179" spans="1:11" ht="12.75" hidden="1" customHeight="1" x14ac:dyDescent="0.2">
      <c r="A12179" s="2">
        <v>2012</v>
      </c>
      <c r="B12179" s="2" t="s">
        <v>8</v>
      </c>
      <c r="C12179" s="3">
        <v>38564</v>
      </c>
      <c r="D12179" s="2">
        <v>11</v>
      </c>
      <c r="E12179" s="5">
        <v>62</v>
      </c>
      <c r="F12179" s="5">
        <v>15</v>
      </c>
      <c r="G12179" s="12">
        <f t="shared" si="554"/>
        <v>77</v>
      </c>
      <c r="H12179" s="6">
        <f t="shared" si="556"/>
        <v>462</v>
      </c>
      <c r="K12179"/>
    </row>
    <row r="12180" spans="1:11" ht="12.75" hidden="1" customHeight="1" x14ac:dyDescent="0.2">
      <c r="A12180" s="2">
        <v>2012</v>
      </c>
      <c r="B12180" s="2" t="s">
        <v>8</v>
      </c>
      <c r="C12180" s="3">
        <v>38564</v>
      </c>
      <c r="D12180" s="2">
        <v>12</v>
      </c>
      <c r="E12180" s="5">
        <v>12</v>
      </c>
      <c r="F12180" s="5">
        <v>31</v>
      </c>
      <c r="G12180" s="12">
        <f t="shared" si="554"/>
        <v>43</v>
      </c>
      <c r="H12180" s="6">
        <f t="shared" si="556"/>
        <v>258</v>
      </c>
      <c r="K12180"/>
    </row>
    <row r="12181" spans="1:11" ht="12.75" hidden="1" customHeight="1" x14ac:dyDescent="0.2">
      <c r="A12181" s="2">
        <v>2012</v>
      </c>
      <c r="B12181" s="2" t="s">
        <v>8</v>
      </c>
      <c r="C12181" s="3">
        <v>38564</v>
      </c>
      <c r="D12181" s="2">
        <v>13</v>
      </c>
      <c r="E12181" s="5">
        <v>47</v>
      </c>
      <c r="F12181" s="5">
        <v>32</v>
      </c>
      <c r="G12181" s="12">
        <f t="shared" si="554"/>
        <v>79</v>
      </c>
      <c r="H12181" s="6">
        <f t="shared" si="556"/>
        <v>474</v>
      </c>
      <c r="K12181"/>
    </row>
    <row r="12182" spans="1:11" ht="12.75" hidden="1" customHeight="1" x14ac:dyDescent="0.2">
      <c r="A12182" s="2">
        <v>2012</v>
      </c>
      <c r="B12182" s="2" t="s">
        <v>8</v>
      </c>
      <c r="C12182" s="3">
        <v>38564</v>
      </c>
      <c r="D12182" s="2">
        <v>14</v>
      </c>
      <c r="E12182" s="5">
        <v>51</v>
      </c>
      <c r="F12182" s="5">
        <v>53</v>
      </c>
      <c r="G12182" s="12">
        <f t="shared" si="554"/>
        <v>104</v>
      </c>
      <c r="H12182" s="6">
        <f t="shared" si="556"/>
        <v>624</v>
      </c>
      <c r="K12182"/>
    </row>
    <row r="12183" spans="1:11" ht="12.75" hidden="1" customHeight="1" x14ac:dyDescent="0.2">
      <c r="A12183" s="2">
        <v>2012</v>
      </c>
      <c r="B12183" s="2" t="s">
        <v>8</v>
      </c>
      <c r="C12183" s="3">
        <v>38564</v>
      </c>
      <c r="D12183" s="2">
        <v>15</v>
      </c>
      <c r="E12183" s="5">
        <v>16</v>
      </c>
      <c r="F12183" s="5">
        <v>12</v>
      </c>
      <c r="G12183" s="12">
        <f t="shared" si="554"/>
        <v>28</v>
      </c>
      <c r="H12183" s="6">
        <f t="shared" si="556"/>
        <v>168</v>
      </c>
      <c r="K12183"/>
    </row>
    <row r="12184" spans="1:11" ht="12.75" hidden="1" customHeight="1" x14ac:dyDescent="0.2">
      <c r="A12184" s="2">
        <v>2012</v>
      </c>
      <c r="B12184" s="2" t="s">
        <v>8</v>
      </c>
      <c r="C12184" s="3">
        <v>38564</v>
      </c>
      <c r="D12184" s="2">
        <v>16</v>
      </c>
      <c r="E12184" s="5">
        <v>13</v>
      </c>
      <c r="F12184" s="5">
        <v>7</v>
      </c>
      <c r="G12184" s="12">
        <f t="shared" si="554"/>
        <v>20</v>
      </c>
      <c r="H12184" s="6">
        <f t="shared" si="556"/>
        <v>120</v>
      </c>
      <c r="K12184"/>
    </row>
    <row r="12185" spans="1:11" ht="12.75" hidden="1" customHeight="1" x14ac:dyDescent="0.2">
      <c r="A12185" s="2">
        <v>2012</v>
      </c>
      <c r="B12185" s="2" t="s">
        <v>8</v>
      </c>
      <c r="C12185" s="3">
        <v>38564</v>
      </c>
      <c r="D12185" s="2">
        <v>17</v>
      </c>
      <c r="E12185" s="5">
        <v>5</v>
      </c>
      <c r="F12185" s="5">
        <v>17</v>
      </c>
      <c r="G12185" s="12">
        <f t="shared" si="554"/>
        <v>22</v>
      </c>
      <c r="H12185" s="6">
        <f t="shared" si="556"/>
        <v>132</v>
      </c>
      <c r="K12185"/>
    </row>
    <row r="12186" spans="1:11" ht="12.75" hidden="1" customHeight="1" x14ac:dyDescent="0.2">
      <c r="A12186" s="2">
        <v>2012</v>
      </c>
      <c r="B12186" s="2" t="s">
        <v>8</v>
      </c>
      <c r="C12186" s="3">
        <v>38564</v>
      </c>
      <c r="D12186" s="2">
        <v>18</v>
      </c>
      <c r="E12186" s="5">
        <v>13</v>
      </c>
      <c r="F12186" s="5">
        <v>23</v>
      </c>
      <c r="G12186" s="12">
        <f t="shared" si="554"/>
        <v>36</v>
      </c>
      <c r="H12186" s="6">
        <f t="shared" si="556"/>
        <v>216</v>
      </c>
      <c r="K12186"/>
    </row>
    <row r="12187" spans="1:11" ht="12.75" hidden="1" customHeight="1" x14ac:dyDescent="0.2">
      <c r="A12187" s="2">
        <v>2012</v>
      </c>
      <c r="B12187" s="2" t="s">
        <v>8</v>
      </c>
      <c r="C12187" s="3">
        <v>38564</v>
      </c>
      <c r="D12187" s="2">
        <v>19</v>
      </c>
      <c r="E12187" s="5">
        <v>10</v>
      </c>
      <c r="F12187" s="5">
        <v>7</v>
      </c>
      <c r="G12187" s="12">
        <f t="shared" si="554"/>
        <v>17</v>
      </c>
      <c r="H12187" s="6">
        <f t="shared" si="556"/>
        <v>102</v>
      </c>
      <c r="K12187"/>
    </row>
    <row r="12188" spans="1:11" ht="12.75" hidden="1" customHeight="1" x14ac:dyDescent="0.2">
      <c r="A12188" s="2">
        <v>2012</v>
      </c>
      <c r="B12188" s="2" t="s">
        <v>8</v>
      </c>
      <c r="C12188" s="3">
        <v>38564</v>
      </c>
      <c r="D12188" s="2">
        <v>20</v>
      </c>
      <c r="E12188" s="5">
        <v>6</v>
      </c>
      <c r="F12188" s="5">
        <v>13</v>
      </c>
      <c r="G12188" s="12">
        <f t="shared" si="554"/>
        <v>19</v>
      </c>
      <c r="H12188" s="6">
        <f t="shared" si="556"/>
        <v>114</v>
      </c>
      <c r="K12188"/>
    </row>
    <row r="12189" spans="1:11" ht="12.75" hidden="1" customHeight="1" x14ac:dyDescent="0.2">
      <c r="A12189" s="2">
        <v>2012</v>
      </c>
      <c r="B12189" s="2" t="s">
        <v>8</v>
      </c>
      <c r="C12189" s="3">
        <v>38564</v>
      </c>
      <c r="D12189" s="2">
        <v>21</v>
      </c>
      <c r="E12189" s="5">
        <v>1</v>
      </c>
      <c r="F12189" s="5">
        <v>17</v>
      </c>
      <c r="G12189" s="12">
        <f t="shared" si="554"/>
        <v>18</v>
      </c>
      <c r="H12189" s="6">
        <f t="shared" si="556"/>
        <v>108</v>
      </c>
      <c r="K12189"/>
    </row>
    <row r="12190" spans="1:11" ht="12.75" hidden="1" customHeight="1" x14ac:dyDescent="0.2">
      <c r="A12190" s="2">
        <v>2012</v>
      </c>
      <c r="B12190" s="2" t="s">
        <v>8</v>
      </c>
      <c r="C12190" s="3">
        <v>38564</v>
      </c>
      <c r="D12190" s="2">
        <v>22</v>
      </c>
      <c r="E12190" s="5">
        <v>24</v>
      </c>
      <c r="F12190" s="5">
        <v>21</v>
      </c>
      <c r="G12190" s="12">
        <f t="shared" si="554"/>
        <v>45</v>
      </c>
      <c r="H12190" s="6">
        <f t="shared" si="556"/>
        <v>270</v>
      </c>
      <c r="K12190"/>
    </row>
    <row r="12191" spans="1:11" ht="12.75" hidden="1" customHeight="1" x14ac:dyDescent="0.2">
      <c r="A12191" s="2">
        <v>2012</v>
      </c>
      <c r="B12191" s="2" t="s">
        <v>8</v>
      </c>
      <c r="C12191" s="3">
        <v>38564</v>
      </c>
      <c r="D12191" s="2">
        <v>23</v>
      </c>
      <c r="E12191" s="5">
        <v>22</v>
      </c>
      <c r="F12191" s="5">
        <v>7</v>
      </c>
      <c r="G12191" s="12">
        <f t="shared" si="554"/>
        <v>29</v>
      </c>
      <c r="H12191" s="6">
        <f t="shared" si="556"/>
        <v>174</v>
      </c>
      <c r="I12191" s="5">
        <f>ROUND(SUM(G12172:G12192)/0.9624082,0)*6+I12167</f>
        <v>452322</v>
      </c>
      <c r="K12191"/>
    </row>
    <row r="12192" spans="1:11" ht="12.75" hidden="1" customHeight="1" x14ac:dyDescent="0.2">
      <c r="A12192" s="2">
        <v>2012</v>
      </c>
      <c r="B12192" s="2" t="s">
        <v>8</v>
      </c>
      <c r="C12192" s="3">
        <v>38565</v>
      </c>
      <c r="D12192" s="2">
        <v>0</v>
      </c>
      <c r="E12192" s="5"/>
      <c r="F12192" s="5"/>
      <c r="G12192" s="12">
        <f t="shared" si="554"/>
        <v>0</v>
      </c>
      <c r="H12192" s="6">
        <f t="shared" si="556"/>
        <v>0</v>
      </c>
      <c r="J12192" t="s">
        <v>27</v>
      </c>
      <c r="K12192"/>
    </row>
    <row r="12193" spans="1:11" ht="12.75" hidden="1" customHeight="1" x14ac:dyDescent="0.2">
      <c r="A12193" s="2">
        <v>2012</v>
      </c>
      <c r="B12193" s="2" t="s">
        <v>8</v>
      </c>
      <c r="C12193" s="3">
        <v>38565</v>
      </c>
      <c r="D12193" s="2">
        <v>1</v>
      </c>
      <c r="E12193" s="5"/>
      <c r="F12193" s="5"/>
      <c r="G12193" s="12">
        <f t="shared" si="554"/>
        <v>0</v>
      </c>
      <c r="H12193" s="6">
        <f t="shared" si="556"/>
        <v>0</v>
      </c>
      <c r="J12193" t="s">
        <v>27</v>
      </c>
      <c r="K12193"/>
    </row>
    <row r="12194" spans="1:11" ht="12.75" hidden="1" customHeight="1" x14ac:dyDescent="0.2">
      <c r="A12194" s="2">
        <v>2012</v>
      </c>
      <c r="B12194" s="2" t="s">
        <v>8</v>
      </c>
      <c r="C12194" s="3">
        <v>38565</v>
      </c>
      <c r="D12194" s="2">
        <v>2</v>
      </c>
      <c r="E12194" s="5"/>
      <c r="F12194" s="5"/>
      <c r="G12194" s="12">
        <f t="shared" si="554"/>
        <v>0</v>
      </c>
      <c r="H12194" s="6">
        <f t="shared" si="556"/>
        <v>0</v>
      </c>
      <c r="J12194" t="s">
        <v>27</v>
      </c>
      <c r="K12194"/>
    </row>
    <row r="12195" spans="1:11" ht="12.75" hidden="1" customHeight="1" x14ac:dyDescent="0.2">
      <c r="A12195" s="2">
        <v>2012</v>
      </c>
      <c r="B12195" s="2" t="s">
        <v>8</v>
      </c>
      <c r="C12195" s="3">
        <v>38565</v>
      </c>
      <c r="D12195" s="2">
        <v>3</v>
      </c>
      <c r="E12195" s="5"/>
      <c r="F12195" s="5"/>
      <c r="G12195" s="12">
        <f t="shared" si="554"/>
        <v>0</v>
      </c>
      <c r="H12195" s="6">
        <f t="shared" si="556"/>
        <v>0</v>
      </c>
      <c r="J12195" t="s">
        <v>27</v>
      </c>
      <c r="K12195"/>
    </row>
    <row r="12196" spans="1:11" ht="12.75" hidden="1" customHeight="1" x14ac:dyDescent="0.2">
      <c r="A12196" s="2">
        <v>2012</v>
      </c>
      <c r="B12196" s="2" t="s">
        <v>8</v>
      </c>
      <c r="C12196" s="3">
        <v>38565</v>
      </c>
      <c r="D12196" s="2">
        <v>4</v>
      </c>
      <c r="E12196" s="5">
        <v>12</v>
      </c>
      <c r="F12196" s="5">
        <v>32</v>
      </c>
      <c r="G12196" s="12">
        <f t="shared" si="554"/>
        <v>44</v>
      </c>
      <c r="H12196" s="6">
        <f t="shared" si="556"/>
        <v>264</v>
      </c>
      <c r="K12196"/>
    </row>
    <row r="12197" spans="1:11" ht="12.75" hidden="1" customHeight="1" x14ac:dyDescent="0.2">
      <c r="A12197" s="2">
        <v>2012</v>
      </c>
      <c r="B12197" s="2" t="s">
        <v>8</v>
      </c>
      <c r="C12197" s="3">
        <v>38565</v>
      </c>
      <c r="D12197" s="2">
        <v>5</v>
      </c>
      <c r="E12197" s="5">
        <v>3</v>
      </c>
      <c r="F12197" s="5">
        <v>2</v>
      </c>
      <c r="G12197" s="12">
        <f t="shared" si="554"/>
        <v>5</v>
      </c>
      <c r="H12197" s="6">
        <f t="shared" si="556"/>
        <v>30</v>
      </c>
      <c r="K12197"/>
    </row>
    <row r="12198" spans="1:11" ht="12.75" hidden="1" customHeight="1" x14ac:dyDescent="0.2">
      <c r="A12198" s="2">
        <v>2012</v>
      </c>
      <c r="B12198" s="2" t="s">
        <v>8</v>
      </c>
      <c r="C12198" s="3">
        <v>38565</v>
      </c>
      <c r="D12198" s="2">
        <v>6</v>
      </c>
      <c r="E12198" s="5">
        <v>2</v>
      </c>
      <c r="F12198" s="5">
        <v>2</v>
      </c>
      <c r="G12198" s="12">
        <f t="shared" si="554"/>
        <v>4</v>
      </c>
      <c r="H12198" s="6">
        <f t="shared" si="556"/>
        <v>24</v>
      </c>
      <c r="K12198"/>
    </row>
    <row r="12199" spans="1:11" ht="12.75" hidden="1" customHeight="1" x14ac:dyDescent="0.2">
      <c r="A12199" s="2">
        <v>2012</v>
      </c>
      <c r="B12199" s="2" t="s">
        <v>8</v>
      </c>
      <c r="C12199" s="3">
        <v>38565</v>
      </c>
      <c r="D12199" s="2">
        <v>7</v>
      </c>
      <c r="E12199" s="5">
        <v>12</v>
      </c>
      <c r="F12199" s="5">
        <v>34</v>
      </c>
      <c r="G12199" s="12">
        <f t="shared" si="554"/>
        <v>46</v>
      </c>
      <c r="H12199" s="6">
        <f t="shared" si="556"/>
        <v>276</v>
      </c>
      <c r="K12199"/>
    </row>
    <row r="12200" spans="1:11" ht="12.75" hidden="1" customHeight="1" x14ac:dyDescent="0.2">
      <c r="A12200" s="2">
        <v>2012</v>
      </c>
      <c r="B12200" s="2" t="s">
        <v>8</v>
      </c>
      <c r="C12200" s="3">
        <v>38565</v>
      </c>
      <c r="D12200" s="2">
        <v>8</v>
      </c>
      <c r="E12200" s="5">
        <v>11</v>
      </c>
      <c r="F12200" s="5">
        <v>19</v>
      </c>
      <c r="G12200" s="12">
        <f t="shared" si="554"/>
        <v>30</v>
      </c>
      <c r="H12200" s="6">
        <f t="shared" si="556"/>
        <v>180</v>
      </c>
      <c r="K12200"/>
    </row>
    <row r="12201" spans="1:11" ht="12.75" hidden="1" customHeight="1" x14ac:dyDescent="0.2">
      <c r="A12201" s="2">
        <v>2012</v>
      </c>
      <c r="B12201" s="2" t="s">
        <v>8</v>
      </c>
      <c r="C12201" s="3">
        <v>38565</v>
      </c>
      <c r="D12201" s="2">
        <v>9</v>
      </c>
      <c r="E12201" s="5">
        <v>33</v>
      </c>
      <c r="F12201" s="5">
        <v>30</v>
      </c>
      <c r="G12201" s="12">
        <f t="shared" si="554"/>
        <v>63</v>
      </c>
      <c r="H12201" s="6">
        <f t="shared" si="556"/>
        <v>378</v>
      </c>
      <c r="K12201"/>
    </row>
    <row r="12202" spans="1:11" ht="12.75" hidden="1" customHeight="1" x14ac:dyDescent="0.2">
      <c r="A12202" s="2">
        <v>2012</v>
      </c>
      <c r="B12202" s="2" t="s">
        <v>8</v>
      </c>
      <c r="C12202" s="3">
        <v>38565</v>
      </c>
      <c r="D12202" s="2">
        <v>10</v>
      </c>
      <c r="E12202" s="5">
        <v>59</v>
      </c>
      <c r="F12202" s="5">
        <v>58</v>
      </c>
      <c r="G12202" s="12">
        <f t="shared" si="554"/>
        <v>117</v>
      </c>
      <c r="H12202" s="6">
        <f t="shared" si="556"/>
        <v>702</v>
      </c>
      <c r="K12202"/>
    </row>
    <row r="12203" spans="1:11" ht="12.75" hidden="1" customHeight="1" x14ac:dyDescent="0.2">
      <c r="A12203" s="2">
        <v>2012</v>
      </c>
      <c r="B12203" s="2" t="s">
        <v>8</v>
      </c>
      <c r="C12203" s="3">
        <v>38565</v>
      </c>
      <c r="D12203" s="2">
        <v>11</v>
      </c>
      <c r="E12203" s="5">
        <v>5</v>
      </c>
      <c r="F12203" s="5">
        <v>48</v>
      </c>
      <c r="G12203" s="12">
        <f t="shared" si="554"/>
        <v>53</v>
      </c>
      <c r="H12203" s="6">
        <f t="shared" si="556"/>
        <v>318</v>
      </c>
      <c r="K12203"/>
    </row>
    <row r="12204" spans="1:11" ht="12.75" hidden="1" customHeight="1" x14ac:dyDescent="0.2">
      <c r="A12204" s="2">
        <v>2012</v>
      </c>
      <c r="B12204" s="2" t="s">
        <v>8</v>
      </c>
      <c r="C12204" s="3">
        <v>38565</v>
      </c>
      <c r="D12204" s="2">
        <v>12</v>
      </c>
      <c r="E12204" s="5">
        <v>16</v>
      </c>
      <c r="F12204" s="5">
        <v>13</v>
      </c>
      <c r="G12204" s="12">
        <f t="shared" si="554"/>
        <v>29</v>
      </c>
      <c r="H12204" s="6">
        <f t="shared" si="556"/>
        <v>174</v>
      </c>
      <c r="K12204"/>
    </row>
    <row r="12205" spans="1:11" ht="12.75" hidden="1" customHeight="1" x14ac:dyDescent="0.2">
      <c r="A12205" s="2">
        <v>2012</v>
      </c>
      <c r="B12205" s="2" t="s">
        <v>8</v>
      </c>
      <c r="C12205" s="3">
        <v>38565</v>
      </c>
      <c r="D12205" s="2">
        <v>13</v>
      </c>
      <c r="E12205" s="5">
        <v>17</v>
      </c>
      <c r="F12205" s="5">
        <v>34</v>
      </c>
      <c r="G12205" s="12">
        <f t="shared" si="554"/>
        <v>51</v>
      </c>
      <c r="H12205" s="6">
        <f t="shared" si="556"/>
        <v>306</v>
      </c>
      <c r="K12205"/>
    </row>
    <row r="12206" spans="1:11" ht="12.75" hidden="1" customHeight="1" x14ac:dyDescent="0.2">
      <c r="A12206" s="2">
        <v>2012</v>
      </c>
      <c r="B12206" s="2" t="s">
        <v>8</v>
      </c>
      <c r="C12206" s="3">
        <v>38565</v>
      </c>
      <c r="D12206" s="2">
        <v>14</v>
      </c>
      <c r="E12206" s="5">
        <v>33</v>
      </c>
      <c r="F12206" s="5">
        <v>16</v>
      </c>
      <c r="G12206" s="12">
        <f t="shared" si="554"/>
        <v>49</v>
      </c>
      <c r="H12206" s="6">
        <f t="shared" si="556"/>
        <v>294</v>
      </c>
      <c r="K12206"/>
    </row>
    <row r="12207" spans="1:11" ht="12.75" hidden="1" customHeight="1" x14ac:dyDescent="0.2">
      <c r="A12207" s="2">
        <v>2012</v>
      </c>
      <c r="B12207" s="2" t="s">
        <v>8</v>
      </c>
      <c r="C12207" s="3">
        <v>38565</v>
      </c>
      <c r="D12207" s="2">
        <v>15</v>
      </c>
      <c r="E12207" s="5">
        <v>41</v>
      </c>
      <c r="F12207" s="5">
        <v>14</v>
      </c>
      <c r="G12207" s="12">
        <f t="shared" si="554"/>
        <v>55</v>
      </c>
      <c r="H12207" s="6">
        <f t="shared" si="556"/>
        <v>330</v>
      </c>
      <c r="K12207"/>
    </row>
    <row r="12208" spans="1:11" ht="12.75" hidden="1" customHeight="1" x14ac:dyDescent="0.2">
      <c r="A12208" s="2">
        <v>2012</v>
      </c>
      <c r="B12208" s="2" t="s">
        <v>8</v>
      </c>
      <c r="C12208" s="3">
        <v>38565</v>
      </c>
      <c r="D12208" s="2">
        <v>16</v>
      </c>
      <c r="E12208" s="5">
        <v>33</v>
      </c>
      <c r="F12208" s="5">
        <v>16</v>
      </c>
      <c r="G12208" s="12">
        <f t="shared" si="554"/>
        <v>49</v>
      </c>
      <c r="H12208" s="6">
        <f t="shared" si="556"/>
        <v>294</v>
      </c>
      <c r="K12208"/>
    </row>
    <row r="12209" spans="1:11" ht="12.75" hidden="1" customHeight="1" x14ac:dyDescent="0.2">
      <c r="A12209" s="2">
        <v>2012</v>
      </c>
      <c r="B12209" s="2" t="s">
        <v>8</v>
      </c>
      <c r="C12209" s="3">
        <v>38565</v>
      </c>
      <c r="D12209" s="2">
        <v>17</v>
      </c>
      <c r="E12209" s="5">
        <v>6</v>
      </c>
      <c r="F12209" s="5">
        <v>41</v>
      </c>
      <c r="G12209" s="12">
        <f t="shared" si="554"/>
        <v>47</v>
      </c>
      <c r="H12209" s="6">
        <f t="shared" si="556"/>
        <v>282</v>
      </c>
      <c r="K12209"/>
    </row>
    <row r="12210" spans="1:11" ht="12.75" hidden="1" customHeight="1" x14ac:dyDescent="0.2">
      <c r="A12210" s="2">
        <v>2012</v>
      </c>
      <c r="B12210" s="2" t="s">
        <v>8</v>
      </c>
      <c r="C12210" s="3">
        <v>38565</v>
      </c>
      <c r="D12210" s="2">
        <v>18</v>
      </c>
      <c r="E12210" s="5">
        <v>7</v>
      </c>
      <c r="F12210" s="5">
        <v>79</v>
      </c>
      <c r="G12210" s="12">
        <f t="shared" ref="G12210:G12273" si="557">E12210+F12210</f>
        <v>86</v>
      </c>
      <c r="H12210" s="6">
        <f t="shared" si="556"/>
        <v>516</v>
      </c>
      <c r="K12210"/>
    </row>
    <row r="12211" spans="1:11" ht="12.75" hidden="1" customHeight="1" x14ac:dyDescent="0.2">
      <c r="A12211" s="2">
        <v>2012</v>
      </c>
      <c r="B12211" s="2" t="s">
        <v>8</v>
      </c>
      <c r="C12211" s="3">
        <v>38565</v>
      </c>
      <c r="D12211" s="2">
        <v>19</v>
      </c>
      <c r="E12211" s="5">
        <v>28</v>
      </c>
      <c r="F12211" s="5">
        <v>18</v>
      </c>
      <c r="G12211" s="12">
        <f t="shared" si="557"/>
        <v>46</v>
      </c>
      <c r="H12211" s="6">
        <f t="shared" si="556"/>
        <v>276</v>
      </c>
      <c r="K12211"/>
    </row>
    <row r="12212" spans="1:11" ht="12.75" hidden="1" customHeight="1" x14ac:dyDescent="0.2">
      <c r="A12212" s="2">
        <v>2012</v>
      </c>
      <c r="B12212" s="2" t="s">
        <v>8</v>
      </c>
      <c r="C12212" s="3">
        <v>38565</v>
      </c>
      <c r="D12212" s="2">
        <v>20</v>
      </c>
      <c r="E12212" s="5">
        <v>45</v>
      </c>
      <c r="F12212" s="5">
        <v>33</v>
      </c>
      <c r="G12212" s="12">
        <f t="shared" si="557"/>
        <v>78</v>
      </c>
      <c r="H12212" s="6">
        <f t="shared" si="556"/>
        <v>468</v>
      </c>
      <c r="K12212"/>
    </row>
    <row r="12213" spans="1:11" ht="12.75" hidden="1" customHeight="1" x14ac:dyDescent="0.2">
      <c r="A12213" s="2">
        <v>2012</v>
      </c>
      <c r="B12213" s="2" t="s">
        <v>8</v>
      </c>
      <c r="C12213" s="3">
        <v>38565</v>
      </c>
      <c r="D12213" s="2">
        <v>21</v>
      </c>
      <c r="E12213" s="5">
        <v>46</v>
      </c>
      <c r="F12213" s="5">
        <v>33</v>
      </c>
      <c r="G12213" s="12">
        <f t="shared" si="557"/>
        <v>79</v>
      </c>
      <c r="H12213" s="6">
        <f t="shared" si="556"/>
        <v>474</v>
      </c>
      <c r="K12213"/>
    </row>
    <row r="12214" spans="1:11" ht="12.75" hidden="1" customHeight="1" x14ac:dyDescent="0.2">
      <c r="A12214" s="2">
        <v>2012</v>
      </c>
      <c r="B12214" s="2" t="s">
        <v>8</v>
      </c>
      <c r="C12214" s="3">
        <v>38565</v>
      </c>
      <c r="D12214" s="2">
        <v>22</v>
      </c>
      <c r="E12214" s="5">
        <v>39</v>
      </c>
      <c r="F12214" s="5">
        <v>10</v>
      </c>
      <c r="G12214" s="12">
        <f t="shared" si="557"/>
        <v>49</v>
      </c>
      <c r="H12214" s="6">
        <f t="shared" si="556"/>
        <v>294</v>
      </c>
      <c r="K12214"/>
    </row>
    <row r="12215" spans="1:11" ht="12.75" hidden="1" customHeight="1" x14ac:dyDescent="0.2">
      <c r="A12215" s="2">
        <v>2012</v>
      </c>
      <c r="B12215" s="2" t="s">
        <v>8</v>
      </c>
      <c r="C12215" s="3">
        <v>38565</v>
      </c>
      <c r="D12215" s="2">
        <v>23</v>
      </c>
      <c r="E12215" s="5">
        <v>52</v>
      </c>
      <c r="F12215" s="5">
        <v>11</v>
      </c>
      <c r="G12215" s="12">
        <f t="shared" si="557"/>
        <v>63</v>
      </c>
      <c r="H12215" s="6">
        <f t="shared" si="556"/>
        <v>378</v>
      </c>
      <c r="I12215" s="5">
        <f>ROUND(SUM(G12196:G12216)/0.9624082,0)*6+I12191</f>
        <v>458826</v>
      </c>
      <c r="K12215"/>
    </row>
    <row r="12216" spans="1:11" ht="12.75" hidden="1" customHeight="1" x14ac:dyDescent="0.2">
      <c r="A12216" s="2">
        <v>2012</v>
      </c>
      <c r="B12216" s="2" t="s">
        <v>8</v>
      </c>
      <c r="C12216" s="3">
        <v>38566</v>
      </c>
      <c r="D12216" s="2">
        <v>0</v>
      </c>
      <c r="E12216" s="5"/>
      <c r="F12216" s="5"/>
      <c r="G12216" s="12">
        <f t="shared" si="557"/>
        <v>0</v>
      </c>
      <c r="H12216" s="6">
        <f t="shared" si="556"/>
        <v>0</v>
      </c>
      <c r="I12216" s="13"/>
      <c r="J12216" t="s">
        <v>27</v>
      </c>
      <c r="K12216"/>
    </row>
    <row r="12217" spans="1:11" ht="12.75" hidden="1" customHeight="1" x14ac:dyDescent="0.2">
      <c r="A12217" s="2">
        <v>2012</v>
      </c>
      <c r="B12217" s="2" t="s">
        <v>8</v>
      </c>
      <c r="C12217" s="3">
        <v>38566</v>
      </c>
      <c r="D12217" s="2">
        <v>1</v>
      </c>
      <c r="E12217" s="5"/>
      <c r="F12217" s="5"/>
      <c r="G12217" s="12">
        <f t="shared" si="557"/>
        <v>0</v>
      </c>
      <c r="H12217" s="6">
        <f t="shared" si="556"/>
        <v>0</v>
      </c>
      <c r="I12217" s="13"/>
      <c r="J12217" t="s">
        <v>27</v>
      </c>
      <c r="K12217"/>
    </row>
    <row r="12218" spans="1:11" ht="12.75" hidden="1" customHeight="1" x14ac:dyDescent="0.2">
      <c r="A12218" s="2">
        <v>2012</v>
      </c>
      <c r="B12218" s="2" t="s">
        <v>8</v>
      </c>
      <c r="C12218" s="3">
        <v>38566</v>
      </c>
      <c r="D12218" s="2">
        <v>2</v>
      </c>
      <c r="E12218" s="5"/>
      <c r="F12218" s="5"/>
      <c r="G12218" s="12">
        <f t="shared" si="557"/>
        <v>0</v>
      </c>
      <c r="H12218" s="6">
        <f t="shared" si="556"/>
        <v>0</v>
      </c>
      <c r="I12218" s="13"/>
      <c r="J12218" t="s">
        <v>27</v>
      </c>
      <c r="K12218"/>
    </row>
    <row r="12219" spans="1:11" ht="12.75" hidden="1" customHeight="1" x14ac:dyDescent="0.2">
      <c r="A12219" s="2">
        <v>2012</v>
      </c>
      <c r="B12219" s="2" t="s">
        <v>8</v>
      </c>
      <c r="C12219" s="3">
        <v>38566</v>
      </c>
      <c r="D12219" s="2">
        <v>3</v>
      </c>
      <c r="E12219" s="5"/>
      <c r="F12219" s="5"/>
      <c r="G12219" s="12">
        <f t="shared" si="557"/>
        <v>0</v>
      </c>
      <c r="H12219" s="6">
        <f t="shared" si="556"/>
        <v>0</v>
      </c>
      <c r="I12219" s="13"/>
      <c r="J12219" t="s">
        <v>27</v>
      </c>
      <c r="K12219"/>
    </row>
    <row r="12220" spans="1:11" ht="12.75" hidden="1" customHeight="1" x14ac:dyDescent="0.2">
      <c r="A12220" s="2">
        <v>2012</v>
      </c>
      <c r="B12220" s="2" t="s">
        <v>8</v>
      </c>
      <c r="C12220" s="3">
        <v>38566</v>
      </c>
      <c r="D12220" s="2">
        <v>4</v>
      </c>
      <c r="E12220" s="5">
        <v>5</v>
      </c>
      <c r="F12220" s="5">
        <v>4</v>
      </c>
      <c r="G12220" s="12">
        <f t="shared" si="557"/>
        <v>9</v>
      </c>
      <c r="H12220" s="6">
        <f t="shared" si="556"/>
        <v>54</v>
      </c>
      <c r="I12220" s="13"/>
      <c r="K12220"/>
    </row>
    <row r="12221" spans="1:11" ht="12.75" hidden="1" customHeight="1" x14ac:dyDescent="0.2">
      <c r="A12221" s="2">
        <v>2012</v>
      </c>
      <c r="B12221" s="2" t="s">
        <v>8</v>
      </c>
      <c r="C12221" s="3">
        <v>38566</v>
      </c>
      <c r="D12221" s="2">
        <v>5</v>
      </c>
      <c r="E12221" s="5">
        <v>7</v>
      </c>
      <c r="F12221" s="5">
        <v>1</v>
      </c>
      <c r="G12221" s="12">
        <f t="shared" si="557"/>
        <v>8</v>
      </c>
      <c r="H12221" s="6">
        <f t="shared" ref="H12221:H12284" si="558">G12221*6</f>
        <v>48</v>
      </c>
      <c r="I12221" s="13"/>
      <c r="K12221"/>
    </row>
    <row r="12222" spans="1:11" ht="12.75" hidden="1" customHeight="1" x14ac:dyDescent="0.2">
      <c r="A12222" s="2">
        <v>2012</v>
      </c>
      <c r="B12222" s="2" t="s">
        <v>8</v>
      </c>
      <c r="C12222" s="3">
        <v>38566</v>
      </c>
      <c r="D12222" s="2">
        <v>6</v>
      </c>
      <c r="E12222" s="5">
        <v>8</v>
      </c>
      <c r="F12222" s="5">
        <v>1</v>
      </c>
      <c r="G12222" s="12">
        <f t="shared" si="557"/>
        <v>9</v>
      </c>
      <c r="H12222" s="6">
        <f t="shared" si="558"/>
        <v>54</v>
      </c>
      <c r="I12222" s="13"/>
      <c r="K12222"/>
    </row>
    <row r="12223" spans="1:11" ht="12.75" hidden="1" customHeight="1" x14ac:dyDescent="0.2">
      <c r="A12223" s="2">
        <v>2012</v>
      </c>
      <c r="B12223" s="2" t="s">
        <v>8</v>
      </c>
      <c r="C12223" s="3">
        <v>38566</v>
      </c>
      <c r="D12223" s="2">
        <v>7</v>
      </c>
      <c r="E12223" s="5">
        <v>48</v>
      </c>
      <c r="F12223" s="5">
        <v>2</v>
      </c>
      <c r="G12223" s="12">
        <f>E12223+F12223</f>
        <v>50</v>
      </c>
      <c r="H12223" s="6">
        <f t="shared" si="558"/>
        <v>300</v>
      </c>
      <c r="I12223" s="13"/>
      <c r="K12223"/>
    </row>
    <row r="12224" spans="1:11" ht="12.75" hidden="1" customHeight="1" x14ac:dyDescent="0.2">
      <c r="A12224" s="2">
        <v>2012</v>
      </c>
      <c r="B12224" s="2" t="s">
        <v>8</v>
      </c>
      <c r="C12224" s="3">
        <v>38566</v>
      </c>
      <c r="D12224" s="2">
        <v>8</v>
      </c>
      <c r="E12224" s="5">
        <v>0</v>
      </c>
      <c r="F12224" s="5">
        <v>7</v>
      </c>
      <c r="G12224" s="12">
        <f t="shared" ref="G12224:G12239" si="559">E12224+F12223</f>
        <v>2</v>
      </c>
      <c r="H12224" s="6">
        <f t="shared" si="558"/>
        <v>12</v>
      </c>
      <c r="I12224" s="13"/>
      <c r="K12224"/>
    </row>
    <row r="12225" spans="1:11" ht="12.75" hidden="1" customHeight="1" x14ac:dyDescent="0.2">
      <c r="A12225" s="2">
        <v>2012</v>
      </c>
      <c r="B12225" s="2" t="s">
        <v>8</v>
      </c>
      <c r="C12225" s="3">
        <v>38566</v>
      </c>
      <c r="D12225" s="2">
        <v>9</v>
      </c>
      <c r="E12225" s="5">
        <v>4</v>
      </c>
      <c r="F12225" s="5">
        <v>9</v>
      </c>
      <c r="G12225" s="12">
        <f t="shared" si="559"/>
        <v>11</v>
      </c>
      <c r="H12225" s="6">
        <f t="shared" si="558"/>
        <v>66</v>
      </c>
      <c r="I12225" s="13"/>
      <c r="K12225"/>
    </row>
    <row r="12226" spans="1:11" ht="12.75" hidden="1" customHeight="1" x14ac:dyDescent="0.2">
      <c r="A12226" s="2">
        <v>2012</v>
      </c>
      <c r="B12226" s="2" t="s">
        <v>8</v>
      </c>
      <c r="C12226" s="3">
        <v>38566</v>
      </c>
      <c r="D12226" s="2">
        <v>10</v>
      </c>
      <c r="E12226" s="5">
        <v>37</v>
      </c>
      <c r="F12226" s="5">
        <v>1</v>
      </c>
      <c r="G12226" s="12">
        <f t="shared" si="559"/>
        <v>46</v>
      </c>
      <c r="H12226" s="6">
        <f t="shared" si="558"/>
        <v>276</v>
      </c>
      <c r="I12226" s="13"/>
      <c r="K12226"/>
    </row>
    <row r="12227" spans="1:11" ht="12.75" hidden="1" customHeight="1" x14ac:dyDescent="0.2">
      <c r="A12227" s="2">
        <v>2012</v>
      </c>
      <c r="B12227" s="2" t="s">
        <v>8</v>
      </c>
      <c r="C12227" s="3">
        <v>38566</v>
      </c>
      <c r="D12227" s="2">
        <v>11</v>
      </c>
      <c r="E12227" s="5">
        <v>11</v>
      </c>
      <c r="F12227" s="5">
        <v>3</v>
      </c>
      <c r="G12227" s="12">
        <f t="shared" si="559"/>
        <v>12</v>
      </c>
      <c r="H12227" s="6">
        <f t="shared" si="558"/>
        <v>72</v>
      </c>
      <c r="I12227" s="13"/>
      <c r="K12227"/>
    </row>
    <row r="12228" spans="1:11" ht="12.75" hidden="1" customHeight="1" x14ac:dyDescent="0.2">
      <c r="A12228" s="2">
        <v>2012</v>
      </c>
      <c r="B12228" s="2" t="s">
        <v>8</v>
      </c>
      <c r="C12228" s="3">
        <v>38566</v>
      </c>
      <c r="D12228" s="2">
        <v>12</v>
      </c>
      <c r="E12228" s="5">
        <v>40</v>
      </c>
      <c r="F12228" s="5">
        <v>0</v>
      </c>
      <c r="G12228" s="12">
        <f t="shared" si="559"/>
        <v>43</v>
      </c>
      <c r="H12228" s="6">
        <f t="shared" si="558"/>
        <v>258</v>
      </c>
      <c r="I12228" s="13"/>
      <c r="K12228"/>
    </row>
    <row r="12229" spans="1:11" ht="12.75" hidden="1" customHeight="1" x14ac:dyDescent="0.2">
      <c r="A12229" s="2">
        <v>2012</v>
      </c>
      <c r="B12229" s="2" t="s">
        <v>8</v>
      </c>
      <c r="C12229" s="3">
        <v>38566</v>
      </c>
      <c r="D12229" s="2">
        <v>13</v>
      </c>
      <c r="E12229" s="5">
        <v>58</v>
      </c>
      <c r="F12229" s="5">
        <v>11</v>
      </c>
      <c r="G12229" s="12">
        <f t="shared" si="559"/>
        <v>58</v>
      </c>
      <c r="H12229" s="6">
        <f t="shared" si="558"/>
        <v>348</v>
      </c>
      <c r="I12229" s="13"/>
      <c r="K12229"/>
    </row>
    <row r="12230" spans="1:11" ht="12.75" hidden="1" customHeight="1" x14ac:dyDescent="0.2">
      <c r="A12230" s="2">
        <v>2012</v>
      </c>
      <c r="B12230" s="2" t="s">
        <v>8</v>
      </c>
      <c r="C12230" s="3">
        <v>38566</v>
      </c>
      <c r="D12230" s="2">
        <v>14</v>
      </c>
      <c r="E12230" s="5">
        <v>15</v>
      </c>
      <c r="F12230" s="5">
        <v>5</v>
      </c>
      <c r="G12230" s="12">
        <f t="shared" si="559"/>
        <v>26</v>
      </c>
      <c r="H12230" s="6">
        <f t="shared" si="558"/>
        <v>156</v>
      </c>
      <c r="I12230" s="13"/>
      <c r="K12230"/>
    </row>
    <row r="12231" spans="1:11" ht="12.75" hidden="1" customHeight="1" x14ac:dyDescent="0.2">
      <c r="A12231" s="2">
        <v>2012</v>
      </c>
      <c r="B12231" s="2" t="s">
        <v>8</v>
      </c>
      <c r="C12231" s="3">
        <v>38566</v>
      </c>
      <c r="D12231" s="2">
        <v>15</v>
      </c>
      <c r="E12231" s="5">
        <v>8</v>
      </c>
      <c r="F12231" s="5">
        <v>5</v>
      </c>
      <c r="G12231" s="12">
        <f t="shared" si="559"/>
        <v>13</v>
      </c>
      <c r="H12231" s="6">
        <f t="shared" si="558"/>
        <v>78</v>
      </c>
      <c r="I12231" s="13"/>
      <c r="K12231"/>
    </row>
    <row r="12232" spans="1:11" ht="12.75" hidden="1" customHeight="1" x14ac:dyDescent="0.2">
      <c r="A12232" s="2">
        <v>2012</v>
      </c>
      <c r="B12232" s="2" t="s">
        <v>8</v>
      </c>
      <c r="C12232" s="3">
        <v>38566</v>
      </c>
      <c r="D12232" s="2">
        <v>16</v>
      </c>
      <c r="E12232" s="5">
        <v>16</v>
      </c>
      <c r="F12232" s="5">
        <v>2</v>
      </c>
      <c r="G12232" s="12">
        <f t="shared" si="559"/>
        <v>21</v>
      </c>
      <c r="H12232" s="6">
        <f t="shared" si="558"/>
        <v>126</v>
      </c>
      <c r="I12232" s="13"/>
      <c r="K12232"/>
    </row>
    <row r="12233" spans="1:11" ht="12.75" hidden="1" customHeight="1" x14ac:dyDescent="0.2">
      <c r="A12233" s="2">
        <v>2012</v>
      </c>
      <c r="B12233" s="2" t="s">
        <v>8</v>
      </c>
      <c r="C12233" s="3">
        <v>38566</v>
      </c>
      <c r="D12233" s="2">
        <v>17</v>
      </c>
      <c r="E12233" s="5">
        <v>22</v>
      </c>
      <c r="F12233" s="5">
        <v>25</v>
      </c>
      <c r="G12233" s="12">
        <f t="shared" si="559"/>
        <v>24</v>
      </c>
      <c r="H12233" s="6">
        <f t="shared" si="558"/>
        <v>144</v>
      </c>
      <c r="I12233" s="13"/>
      <c r="K12233"/>
    </row>
    <row r="12234" spans="1:11" ht="12.75" hidden="1" customHeight="1" x14ac:dyDescent="0.2">
      <c r="A12234" s="2">
        <v>2012</v>
      </c>
      <c r="B12234" s="2" t="s">
        <v>8</v>
      </c>
      <c r="C12234" s="3">
        <v>38566</v>
      </c>
      <c r="D12234" s="2">
        <v>18</v>
      </c>
      <c r="E12234" s="5">
        <v>29</v>
      </c>
      <c r="F12234" s="5">
        <v>10</v>
      </c>
      <c r="G12234" s="12">
        <f t="shared" si="559"/>
        <v>54</v>
      </c>
      <c r="H12234" s="6">
        <f t="shared" si="558"/>
        <v>324</v>
      </c>
      <c r="I12234" s="13"/>
      <c r="K12234"/>
    </row>
    <row r="12235" spans="1:11" ht="12.75" hidden="1" customHeight="1" x14ac:dyDescent="0.2">
      <c r="A12235" s="2">
        <v>2012</v>
      </c>
      <c r="B12235" s="2" t="s">
        <v>8</v>
      </c>
      <c r="C12235" s="3">
        <v>38566</v>
      </c>
      <c r="D12235" s="2">
        <v>19</v>
      </c>
      <c r="E12235" s="5">
        <v>34</v>
      </c>
      <c r="F12235" s="5">
        <v>18</v>
      </c>
      <c r="G12235" s="12">
        <f t="shared" si="559"/>
        <v>44</v>
      </c>
      <c r="H12235" s="6">
        <f t="shared" si="558"/>
        <v>264</v>
      </c>
      <c r="I12235" s="13"/>
      <c r="K12235"/>
    </row>
    <row r="12236" spans="1:11" ht="12.75" hidden="1" customHeight="1" x14ac:dyDescent="0.2">
      <c r="A12236" s="2">
        <v>2012</v>
      </c>
      <c r="B12236" s="2" t="s">
        <v>8</v>
      </c>
      <c r="C12236" s="3">
        <v>38566</v>
      </c>
      <c r="D12236" s="2">
        <v>20</v>
      </c>
      <c r="E12236" s="5">
        <v>44</v>
      </c>
      <c r="F12236" s="5">
        <v>5</v>
      </c>
      <c r="G12236" s="12">
        <f t="shared" si="559"/>
        <v>62</v>
      </c>
      <c r="H12236" s="6">
        <f t="shared" si="558"/>
        <v>372</v>
      </c>
      <c r="I12236" s="13"/>
      <c r="K12236"/>
    </row>
    <row r="12237" spans="1:11" ht="12.75" hidden="1" customHeight="1" x14ac:dyDescent="0.2">
      <c r="A12237" s="2">
        <v>2012</v>
      </c>
      <c r="B12237" s="2" t="s">
        <v>8</v>
      </c>
      <c r="C12237" s="3">
        <v>38566</v>
      </c>
      <c r="D12237" s="2">
        <v>21</v>
      </c>
      <c r="E12237" s="5">
        <v>39</v>
      </c>
      <c r="F12237" s="5">
        <v>18</v>
      </c>
      <c r="G12237" s="12">
        <f t="shared" si="559"/>
        <v>44</v>
      </c>
      <c r="H12237" s="6">
        <f t="shared" si="558"/>
        <v>264</v>
      </c>
      <c r="I12237" s="13"/>
      <c r="K12237"/>
    </row>
    <row r="12238" spans="1:11" ht="12.75" hidden="1" customHeight="1" x14ac:dyDescent="0.2">
      <c r="A12238" s="2">
        <v>2012</v>
      </c>
      <c r="B12238" s="2" t="s">
        <v>8</v>
      </c>
      <c r="C12238" s="3">
        <v>38566</v>
      </c>
      <c r="D12238" s="2">
        <v>22</v>
      </c>
      <c r="E12238" s="5">
        <v>42</v>
      </c>
      <c r="F12238" s="5">
        <v>26</v>
      </c>
      <c r="G12238" s="12">
        <f t="shared" si="559"/>
        <v>60</v>
      </c>
      <c r="H12238" s="6">
        <f t="shared" si="558"/>
        <v>360</v>
      </c>
      <c r="I12238" s="13"/>
      <c r="K12238"/>
    </row>
    <row r="12239" spans="1:11" ht="12.75" hidden="1" customHeight="1" x14ac:dyDescent="0.2">
      <c r="A12239" s="2">
        <v>2012</v>
      </c>
      <c r="B12239" s="2" t="s">
        <v>8</v>
      </c>
      <c r="C12239" s="3">
        <v>38566</v>
      </c>
      <c r="D12239" s="2">
        <v>23</v>
      </c>
      <c r="E12239" s="5">
        <v>17</v>
      </c>
      <c r="F12239" s="5">
        <v>1</v>
      </c>
      <c r="G12239" s="12">
        <f t="shared" si="559"/>
        <v>43</v>
      </c>
      <c r="H12239" s="6">
        <f t="shared" si="558"/>
        <v>258</v>
      </c>
      <c r="I12239" s="5">
        <f>ROUND(SUM(G12220:G12240)/0.9624082,0)*6+I12215</f>
        <v>462810</v>
      </c>
      <c r="K12239"/>
    </row>
    <row r="12240" spans="1:11" ht="12.75" hidden="1" customHeight="1" x14ac:dyDescent="0.2">
      <c r="A12240" s="2">
        <v>2012</v>
      </c>
      <c r="B12240" s="2" t="s">
        <v>8</v>
      </c>
      <c r="C12240" s="3">
        <v>38567</v>
      </c>
      <c r="D12240" s="2">
        <v>0</v>
      </c>
      <c r="E12240" s="5"/>
      <c r="F12240" s="5"/>
      <c r="G12240" s="12">
        <f t="shared" si="557"/>
        <v>0</v>
      </c>
      <c r="H12240" s="6">
        <f t="shared" si="558"/>
        <v>0</v>
      </c>
      <c r="I12240" s="13"/>
      <c r="J12240" t="s">
        <v>27</v>
      </c>
      <c r="K12240"/>
    </row>
    <row r="12241" spans="1:11" ht="12.75" hidden="1" customHeight="1" x14ac:dyDescent="0.2">
      <c r="A12241" s="2">
        <v>2012</v>
      </c>
      <c r="B12241" s="2" t="s">
        <v>8</v>
      </c>
      <c r="C12241" s="3">
        <v>38567</v>
      </c>
      <c r="D12241" s="2">
        <v>1</v>
      </c>
      <c r="E12241" s="5"/>
      <c r="F12241" s="5"/>
      <c r="G12241" s="12">
        <f>E12241+F12240</f>
        <v>0</v>
      </c>
      <c r="H12241" s="6">
        <f t="shared" si="558"/>
        <v>0</v>
      </c>
      <c r="I12241" s="13"/>
      <c r="J12241" t="s">
        <v>27</v>
      </c>
      <c r="K12241"/>
    </row>
    <row r="12242" spans="1:11" ht="12.75" hidden="1" customHeight="1" x14ac:dyDescent="0.2">
      <c r="A12242" s="2">
        <v>2012</v>
      </c>
      <c r="B12242" s="2" t="s">
        <v>8</v>
      </c>
      <c r="C12242" s="3">
        <v>38567</v>
      </c>
      <c r="D12242" s="2">
        <v>2</v>
      </c>
      <c r="E12242" s="5"/>
      <c r="F12242" s="5"/>
      <c r="G12242" s="12">
        <f>E12242+F12241</f>
        <v>0</v>
      </c>
      <c r="H12242" s="6">
        <f t="shared" si="558"/>
        <v>0</v>
      </c>
      <c r="I12242" s="13"/>
      <c r="J12242" t="s">
        <v>27</v>
      </c>
      <c r="K12242"/>
    </row>
    <row r="12243" spans="1:11" ht="12.75" hidden="1" customHeight="1" x14ac:dyDescent="0.2">
      <c r="A12243" s="2">
        <v>2012</v>
      </c>
      <c r="B12243" s="2" t="s">
        <v>8</v>
      </c>
      <c r="C12243" s="3">
        <v>38567</v>
      </c>
      <c r="D12243" s="2">
        <v>3</v>
      </c>
      <c r="E12243" s="5"/>
      <c r="F12243" s="5"/>
      <c r="G12243" s="12">
        <f>E12243+F12242</f>
        <v>0</v>
      </c>
      <c r="H12243" s="6">
        <f t="shared" si="558"/>
        <v>0</v>
      </c>
      <c r="I12243" s="13"/>
      <c r="J12243" t="s">
        <v>27</v>
      </c>
      <c r="K12243"/>
    </row>
    <row r="12244" spans="1:11" ht="12.75" hidden="1" customHeight="1" x14ac:dyDescent="0.2">
      <c r="A12244" s="2">
        <v>2012</v>
      </c>
      <c r="B12244" s="2" t="s">
        <v>8</v>
      </c>
      <c r="C12244" s="3">
        <v>38567</v>
      </c>
      <c r="D12244" s="2">
        <v>4</v>
      </c>
      <c r="E12244" s="5">
        <v>6</v>
      </c>
      <c r="F12244" s="16">
        <v>10</v>
      </c>
      <c r="G12244" s="12">
        <f>E12244+F12243</f>
        <v>6</v>
      </c>
      <c r="H12244" s="6">
        <f t="shared" si="558"/>
        <v>36</v>
      </c>
      <c r="I12244" s="13"/>
      <c r="K12244"/>
    </row>
    <row r="12245" spans="1:11" ht="12.75" hidden="1" customHeight="1" x14ac:dyDescent="0.2">
      <c r="A12245" s="2">
        <v>2012</v>
      </c>
      <c r="B12245" s="2" t="s">
        <v>8</v>
      </c>
      <c r="C12245" s="3">
        <v>38567</v>
      </c>
      <c r="D12245" s="2">
        <v>5</v>
      </c>
      <c r="E12245" s="5">
        <v>0</v>
      </c>
      <c r="F12245" s="5">
        <v>2</v>
      </c>
      <c r="G12245" s="12">
        <f t="shared" si="557"/>
        <v>2</v>
      </c>
      <c r="H12245" s="6">
        <f t="shared" si="558"/>
        <v>12</v>
      </c>
      <c r="I12245" s="13"/>
      <c r="K12245"/>
    </row>
    <row r="12246" spans="1:11" ht="12.75" hidden="1" customHeight="1" x14ac:dyDescent="0.2">
      <c r="A12246" s="2">
        <v>2012</v>
      </c>
      <c r="B12246" s="2" t="s">
        <v>8</v>
      </c>
      <c r="C12246" s="3">
        <v>38567</v>
      </c>
      <c r="D12246" s="2">
        <v>6</v>
      </c>
      <c r="E12246" s="5">
        <v>10</v>
      </c>
      <c r="F12246" s="5">
        <v>6</v>
      </c>
      <c r="G12246" s="12">
        <f t="shared" si="557"/>
        <v>16</v>
      </c>
      <c r="H12246" s="6">
        <f t="shared" si="558"/>
        <v>96</v>
      </c>
      <c r="I12246" s="13"/>
      <c r="K12246"/>
    </row>
    <row r="12247" spans="1:11" ht="12.75" hidden="1" customHeight="1" x14ac:dyDescent="0.2">
      <c r="A12247" s="2">
        <v>2012</v>
      </c>
      <c r="B12247" s="2" t="s">
        <v>8</v>
      </c>
      <c r="C12247" s="3">
        <v>38567</v>
      </c>
      <c r="D12247" s="2">
        <v>7</v>
      </c>
      <c r="E12247" s="5">
        <v>1</v>
      </c>
      <c r="F12247" s="5">
        <v>8</v>
      </c>
      <c r="G12247" s="12">
        <f t="shared" si="557"/>
        <v>9</v>
      </c>
      <c r="H12247" s="6">
        <f t="shared" si="558"/>
        <v>54</v>
      </c>
      <c r="I12247" s="13"/>
      <c r="K12247"/>
    </row>
    <row r="12248" spans="1:11" ht="12.75" hidden="1" customHeight="1" x14ac:dyDescent="0.2">
      <c r="A12248" s="2">
        <v>2012</v>
      </c>
      <c r="B12248" s="2" t="s">
        <v>8</v>
      </c>
      <c r="C12248" s="3">
        <v>38567</v>
      </c>
      <c r="D12248" s="2">
        <v>8</v>
      </c>
      <c r="E12248" s="5">
        <v>6</v>
      </c>
      <c r="F12248" s="5">
        <v>6</v>
      </c>
      <c r="G12248" s="12">
        <f t="shared" si="557"/>
        <v>12</v>
      </c>
      <c r="H12248" s="6">
        <f t="shared" si="558"/>
        <v>72</v>
      </c>
      <c r="I12248" s="13"/>
      <c r="K12248"/>
    </row>
    <row r="12249" spans="1:11" ht="12.75" hidden="1" customHeight="1" x14ac:dyDescent="0.2">
      <c r="A12249" s="2">
        <v>2012</v>
      </c>
      <c r="B12249" s="2" t="s">
        <v>8</v>
      </c>
      <c r="C12249" s="3">
        <v>38567</v>
      </c>
      <c r="D12249" s="2">
        <v>9</v>
      </c>
      <c r="E12249" s="5">
        <v>5</v>
      </c>
      <c r="F12249" s="5">
        <v>10</v>
      </c>
      <c r="G12249" s="12">
        <f t="shared" si="557"/>
        <v>15</v>
      </c>
      <c r="H12249" s="6">
        <f t="shared" si="558"/>
        <v>90</v>
      </c>
      <c r="I12249" s="13"/>
      <c r="K12249"/>
    </row>
    <row r="12250" spans="1:11" ht="12.75" hidden="1" customHeight="1" x14ac:dyDescent="0.2">
      <c r="A12250" s="2">
        <v>2012</v>
      </c>
      <c r="B12250" s="2" t="s">
        <v>8</v>
      </c>
      <c r="C12250" s="3">
        <v>38567</v>
      </c>
      <c r="D12250" s="2">
        <v>10</v>
      </c>
      <c r="E12250" s="5">
        <v>4</v>
      </c>
      <c r="F12250" s="5">
        <v>25</v>
      </c>
      <c r="G12250" s="12">
        <f t="shared" si="557"/>
        <v>29</v>
      </c>
      <c r="H12250" s="6">
        <f t="shared" si="558"/>
        <v>174</v>
      </c>
      <c r="I12250" s="13"/>
      <c r="K12250"/>
    </row>
    <row r="12251" spans="1:11" ht="12.75" hidden="1" customHeight="1" x14ac:dyDescent="0.2">
      <c r="A12251" s="2">
        <v>2012</v>
      </c>
      <c r="B12251" s="2" t="s">
        <v>8</v>
      </c>
      <c r="C12251" s="3">
        <v>38567</v>
      </c>
      <c r="D12251" s="2">
        <v>11</v>
      </c>
      <c r="E12251" s="5">
        <v>15</v>
      </c>
      <c r="F12251" s="5">
        <v>11</v>
      </c>
      <c r="G12251" s="12">
        <f t="shared" si="557"/>
        <v>26</v>
      </c>
      <c r="H12251" s="6">
        <f t="shared" si="558"/>
        <v>156</v>
      </c>
      <c r="I12251" s="13"/>
      <c r="K12251"/>
    </row>
    <row r="12252" spans="1:11" ht="12.75" hidden="1" customHeight="1" x14ac:dyDescent="0.2">
      <c r="A12252" s="2">
        <v>2012</v>
      </c>
      <c r="B12252" s="2" t="s">
        <v>8</v>
      </c>
      <c r="C12252" s="3">
        <v>38567</v>
      </c>
      <c r="D12252" s="2">
        <v>12</v>
      </c>
      <c r="E12252" s="5">
        <v>1</v>
      </c>
      <c r="F12252" s="5">
        <v>20</v>
      </c>
      <c r="G12252" s="12">
        <f t="shared" si="557"/>
        <v>21</v>
      </c>
      <c r="H12252" s="6">
        <f t="shared" si="558"/>
        <v>126</v>
      </c>
      <c r="I12252" s="13"/>
      <c r="K12252"/>
    </row>
    <row r="12253" spans="1:11" ht="12.75" hidden="1" customHeight="1" x14ac:dyDescent="0.2">
      <c r="A12253" s="2">
        <v>2012</v>
      </c>
      <c r="B12253" s="2" t="s">
        <v>8</v>
      </c>
      <c r="C12253" s="3">
        <v>38567</v>
      </c>
      <c r="D12253" s="2">
        <v>13</v>
      </c>
      <c r="E12253" s="5">
        <v>54</v>
      </c>
      <c r="F12253" s="5">
        <v>29</v>
      </c>
      <c r="G12253" s="12">
        <f t="shared" si="557"/>
        <v>83</v>
      </c>
      <c r="H12253" s="6">
        <f t="shared" si="558"/>
        <v>498</v>
      </c>
      <c r="I12253" s="13"/>
      <c r="K12253"/>
    </row>
    <row r="12254" spans="1:11" ht="12.75" hidden="1" customHeight="1" x14ac:dyDescent="0.2">
      <c r="A12254" s="2">
        <v>2012</v>
      </c>
      <c r="B12254" s="2" t="s">
        <v>8</v>
      </c>
      <c r="C12254" s="3">
        <v>38567</v>
      </c>
      <c r="D12254" s="2">
        <v>14</v>
      </c>
      <c r="E12254" s="5">
        <v>11</v>
      </c>
      <c r="F12254" s="5">
        <v>29</v>
      </c>
      <c r="G12254" s="12">
        <f t="shared" si="557"/>
        <v>40</v>
      </c>
      <c r="H12254" s="6">
        <f t="shared" si="558"/>
        <v>240</v>
      </c>
      <c r="I12254" s="13"/>
      <c r="K12254"/>
    </row>
    <row r="12255" spans="1:11" ht="12.75" hidden="1" customHeight="1" x14ac:dyDescent="0.2">
      <c r="A12255" s="2">
        <v>2012</v>
      </c>
      <c r="B12255" s="2" t="s">
        <v>8</v>
      </c>
      <c r="C12255" s="3">
        <v>38567</v>
      </c>
      <c r="D12255" s="2">
        <v>15</v>
      </c>
      <c r="E12255" s="5">
        <v>25</v>
      </c>
      <c r="F12255" s="5">
        <v>8</v>
      </c>
      <c r="G12255" s="12">
        <f t="shared" si="557"/>
        <v>33</v>
      </c>
      <c r="H12255" s="6">
        <f t="shared" si="558"/>
        <v>198</v>
      </c>
      <c r="I12255" s="13"/>
      <c r="K12255"/>
    </row>
    <row r="12256" spans="1:11" ht="12.75" hidden="1" customHeight="1" x14ac:dyDescent="0.2">
      <c r="A12256" s="2">
        <v>2012</v>
      </c>
      <c r="B12256" s="2" t="s">
        <v>8</v>
      </c>
      <c r="C12256" s="3">
        <v>38567</v>
      </c>
      <c r="D12256" s="2">
        <v>16</v>
      </c>
      <c r="E12256" s="5">
        <v>13</v>
      </c>
      <c r="F12256" s="5">
        <v>7</v>
      </c>
      <c r="G12256" s="12">
        <f t="shared" si="557"/>
        <v>20</v>
      </c>
      <c r="H12256" s="6">
        <f t="shared" si="558"/>
        <v>120</v>
      </c>
      <c r="I12256" s="13"/>
      <c r="K12256"/>
    </row>
    <row r="12257" spans="1:11" ht="12.75" hidden="1" customHeight="1" x14ac:dyDescent="0.2">
      <c r="A12257" s="2">
        <v>2012</v>
      </c>
      <c r="B12257" s="2" t="s">
        <v>8</v>
      </c>
      <c r="C12257" s="3">
        <v>38567</v>
      </c>
      <c r="D12257" s="2">
        <v>17</v>
      </c>
      <c r="E12257" s="5">
        <v>34</v>
      </c>
      <c r="F12257" s="5">
        <v>1</v>
      </c>
      <c r="G12257" s="12">
        <f t="shared" si="557"/>
        <v>35</v>
      </c>
      <c r="H12257" s="6">
        <f t="shared" si="558"/>
        <v>210</v>
      </c>
      <c r="I12257" s="13"/>
      <c r="K12257"/>
    </row>
    <row r="12258" spans="1:11" ht="12.75" hidden="1" customHeight="1" x14ac:dyDescent="0.2">
      <c r="A12258" s="2">
        <v>2012</v>
      </c>
      <c r="B12258" s="2" t="s">
        <v>8</v>
      </c>
      <c r="C12258" s="3">
        <v>38567</v>
      </c>
      <c r="D12258" s="2">
        <v>18</v>
      </c>
      <c r="E12258" s="5">
        <v>98</v>
      </c>
      <c r="F12258" s="5">
        <v>1</v>
      </c>
      <c r="G12258" s="12">
        <f t="shared" si="557"/>
        <v>99</v>
      </c>
      <c r="H12258" s="6">
        <f t="shared" si="558"/>
        <v>594</v>
      </c>
      <c r="I12258" s="13"/>
      <c r="K12258"/>
    </row>
    <row r="12259" spans="1:11" ht="12.75" hidden="1" customHeight="1" x14ac:dyDescent="0.2">
      <c r="A12259" s="2">
        <v>2012</v>
      </c>
      <c r="B12259" s="2" t="s">
        <v>8</v>
      </c>
      <c r="C12259" s="3">
        <v>38567</v>
      </c>
      <c r="D12259" s="2">
        <v>19</v>
      </c>
      <c r="E12259" s="5">
        <v>102</v>
      </c>
      <c r="F12259" s="5">
        <v>3</v>
      </c>
      <c r="G12259" s="12">
        <f t="shared" si="557"/>
        <v>105</v>
      </c>
      <c r="H12259" s="6">
        <f t="shared" si="558"/>
        <v>630</v>
      </c>
      <c r="I12259" s="13"/>
      <c r="K12259"/>
    </row>
    <row r="12260" spans="1:11" ht="12.75" hidden="1" customHeight="1" x14ac:dyDescent="0.2">
      <c r="A12260" s="2">
        <v>2012</v>
      </c>
      <c r="B12260" s="2" t="s">
        <v>8</v>
      </c>
      <c r="C12260" s="3">
        <v>38567</v>
      </c>
      <c r="D12260" s="2">
        <v>20</v>
      </c>
      <c r="E12260" s="5">
        <v>57</v>
      </c>
      <c r="F12260" s="5">
        <v>4</v>
      </c>
      <c r="G12260" s="12">
        <f t="shared" si="557"/>
        <v>61</v>
      </c>
      <c r="H12260" s="6">
        <f t="shared" si="558"/>
        <v>366</v>
      </c>
      <c r="I12260" s="13"/>
      <c r="K12260"/>
    </row>
    <row r="12261" spans="1:11" ht="12.75" hidden="1" customHeight="1" x14ac:dyDescent="0.2">
      <c r="A12261" s="2">
        <v>2012</v>
      </c>
      <c r="B12261" s="2" t="s">
        <v>8</v>
      </c>
      <c r="C12261" s="3">
        <v>38567</v>
      </c>
      <c r="D12261" s="2">
        <v>21</v>
      </c>
      <c r="E12261" s="5">
        <v>17</v>
      </c>
      <c r="F12261" s="5">
        <v>11</v>
      </c>
      <c r="G12261" s="12">
        <f t="shared" si="557"/>
        <v>28</v>
      </c>
      <c r="H12261" s="6">
        <f t="shared" si="558"/>
        <v>168</v>
      </c>
      <c r="I12261" s="13"/>
      <c r="K12261"/>
    </row>
    <row r="12262" spans="1:11" ht="12.75" hidden="1" customHeight="1" x14ac:dyDescent="0.2">
      <c r="A12262" s="2">
        <v>2012</v>
      </c>
      <c r="B12262" s="2" t="s">
        <v>8</v>
      </c>
      <c r="C12262" s="3">
        <v>38567</v>
      </c>
      <c r="D12262" s="2">
        <v>22</v>
      </c>
      <c r="E12262" s="5">
        <v>9</v>
      </c>
      <c r="F12262" s="5">
        <v>7</v>
      </c>
      <c r="G12262" s="12">
        <f t="shared" si="557"/>
        <v>16</v>
      </c>
      <c r="H12262" s="6">
        <f t="shared" si="558"/>
        <v>96</v>
      </c>
      <c r="I12262" s="13"/>
      <c r="K12262"/>
    </row>
    <row r="12263" spans="1:11" ht="12.75" hidden="1" customHeight="1" x14ac:dyDescent="0.2">
      <c r="A12263" s="2">
        <v>2012</v>
      </c>
      <c r="B12263" s="2" t="s">
        <v>8</v>
      </c>
      <c r="C12263" s="3">
        <v>38567</v>
      </c>
      <c r="D12263" s="2">
        <v>23</v>
      </c>
      <c r="E12263" s="5">
        <v>0</v>
      </c>
      <c r="F12263" s="5">
        <v>0</v>
      </c>
      <c r="G12263" s="12">
        <f t="shared" si="557"/>
        <v>0</v>
      </c>
      <c r="H12263" s="6">
        <f t="shared" si="558"/>
        <v>0</v>
      </c>
      <c r="I12263" s="5">
        <f>ROUND(SUM(G12244:G12264)/0.9624082,0)*6+I12239</f>
        <v>466902</v>
      </c>
      <c r="K12263"/>
    </row>
    <row r="12264" spans="1:11" ht="12.75" hidden="1" customHeight="1" x14ac:dyDescent="0.2">
      <c r="A12264" s="2">
        <v>2012</v>
      </c>
      <c r="B12264" s="2" t="s">
        <v>8</v>
      </c>
      <c r="C12264" s="3">
        <v>38568</v>
      </c>
      <c r="D12264" s="2">
        <v>0</v>
      </c>
      <c r="E12264" s="5"/>
      <c r="F12264" s="5"/>
      <c r="G12264" s="12">
        <f t="shared" si="557"/>
        <v>0</v>
      </c>
      <c r="H12264" s="6">
        <f t="shared" si="558"/>
        <v>0</v>
      </c>
      <c r="J12264" t="s">
        <v>27</v>
      </c>
      <c r="K12264"/>
    </row>
    <row r="12265" spans="1:11" ht="12.75" hidden="1" customHeight="1" x14ac:dyDescent="0.2">
      <c r="A12265" s="2">
        <v>2012</v>
      </c>
      <c r="B12265" s="2" t="s">
        <v>8</v>
      </c>
      <c r="C12265" s="3">
        <v>38568</v>
      </c>
      <c r="D12265" s="2">
        <v>1</v>
      </c>
      <c r="E12265" s="5"/>
      <c r="F12265" s="5"/>
      <c r="G12265" s="12">
        <f t="shared" si="557"/>
        <v>0</v>
      </c>
      <c r="H12265" s="6">
        <f t="shared" si="558"/>
        <v>0</v>
      </c>
      <c r="J12265" t="s">
        <v>27</v>
      </c>
      <c r="K12265"/>
    </row>
    <row r="12266" spans="1:11" ht="12.75" hidden="1" customHeight="1" x14ac:dyDescent="0.2">
      <c r="A12266" s="2">
        <v>2012</v>
      </c>
      <c r="B12266" s="2" t="s">
        <v>8</v>
      </c>
      <c r="C12266" s="3">
        <v>38568</v>
      </c>
      <c r="D12266" s="2">
        <v>2</v>
      </c>
      <c r="E12266" s="5"/>
      <c r="F12266" s="5"/>
      <c r="G12266" s="12">
        <f t="shared" si="557"/>
        <v>0</v>
      </c>
      <c r="H12266" s="6">
        <f t="shared" si="558"/>
        <v>0</v>
      </c>
      <c r="J12266" t="s">
        <v>27</v>
      </c>
      <c r="K12266"/>
    </row>
    <row r="12267" spans="1:11" ht="12.75" hidden="1" customHeight="1" x14ac:dyDescent="0.2">
      <c r="A12267" s="2">
        <v>2012</v>
      </c>
      <c r="B12267" s="2" t="s">
        <v>8</v>
      </c>
      <c r="C12267" s="3">
        <v>38568</v>
      </c>
      <c r="D12267" s="2">
        <v>3</v>
      </c>
      <c r="E12267" s="5"/>
      <c r="F12267" s="5"/>
      <c r="G12267" s="12">
        <f t="shared" si="557"/>
        <v>0</v>
      </c>
      <c r="H12267" s="6">
        <f t="shared" si="558"/>
        <v>0</v>
      </c>
      <c r="J12267" t="s">
        <v>27</v>
      </c>
      <c r="K12267"/>
    </row>
    <row r="12268" spans="1:11" ht="12.75" hidden="1" customHeight="1" x14ac:dyDescent="0.2">
      <c r="A12268" s="2">
        <v>2012</v>
      </c>
      <c r="B12268" s="2" t="s">
        <v>8</v>
      </c>
      <c r="C12268" s="3">
        <v>38568</v>
      </c>
      <c r="D12268" s="2">
        <v>4</v>
      </c>
      <c r="E12268" s="5">
        <v>3</v>
      </c>
      <c r="F12268" s="5">
        <v>0</v>
      </c>
      <c r="G12268" s="12">
        <f t="shared" si="557"/>
        <v>3</v>
      </c>
      <c r="H12268" s="6">
        <f t="shared" si="558"/>
        <v>18</v>
      </c>
      <c r="K12268"/>
    </row>
    <row r="12269" spans="1:11" ht="12.75" hidden="1" customHeight="1" x14ac:dyDescent="0.2">
      <c r="A12269" s="2">
        <v>2012</v>
      </c>
      <c r="B12269" s="2" t="s">
        <v>8</v>
      </c>
      <c r="C12269" s="3">
        <v>38568</v>
      </c>
      <c r="D12269" s="2">
        <v>5</v>
      </c>
      <c r="E12269" s="5">
        <v>7</v>
      </c>
      <c r="F12269" s="5">
        <v>3</v>
      </c>
      <c r="G12269" s="12">
        <f t="shared" si="557"/>
        <v>10</v>
      </c>
      <c r="H12269" s="6">
        <f t="shared" si="558"/>
        <v>60</v>
      </c>
      <c r="K12269"/>
    </row>
    <row r="12270" spans="1:11" ht="12.75" hidden="1" customHeight="1" x14ac:dyDescent="0.2">
      <c r="A12270" s="2">
        <v>2012</v>
      </c>
      <c r="B12270" s="2" t="s">
        <v>8</v>
      </c>
      <c r="C12270" s="3">
        <v>38568</v>
      </c>
      <c r="D12270" s="2">
        <v>6</v>
      </c>
      <c r="E12270" s="5">
        <v>6</v>
      </c>
      <c r="F12270" s="5">
        <v>7</v>
      </c>
      <c r="G12270" s="12">
        <f t="shared" si="557"/>
        <v>13</v>
      </c>
      <c r="H12270" s="6">
        <f t="shared" si="558"/>
        <v>78</v>
      </c>
      <c r="K12270"/>
    </row>
    <row r="12271" spans="1:11" ht="12.75" hidden="1" customHeight="1" x14ac:dyDescent="0.2">
      <c r="A12271" s="2">
        <v>2012</v>
      </c>
      <c r="B12271" s="2" t="s">
        <v>8</v>
      </c>
      <c r="C12271" s="3">
        <v>38568</v>
      </c>
      <c r="D12271" s="2">
        <v>7</v>
      </c>
      <c r="E12271" s="5">
        <v>21</v>
      </c>
      <c r="F12271" s="5">
        <v>8</v>
      </c>
      <c r="G12271" s="12">
        <f t="shared" si="557"/>
        <v>29</v>
      </c>
      <c r="H12271" s="6">
        <f t="shared" si="558"/>
        <v>174</v>
      </c>
      <c r="K12271"/>
    </row>
    <row r="12272" spans="1:11" ht="12.75" hidden="1" customHeight="1" x14ac:dyDescent="0.2">
      <c r="A12272" s="2">
        <v>2012</v>
      </c>
      <c r="B12272" s="2" t="s">
        <v>8</v>
      </c>
      <c r="C12272" s="3">
        <v>38568</v>
      </c>
      <c r="D12272" s="2">
        <v>8</v>
      </c>
      <c r="E12272" s="5">
        <v>4</v>
      </c>
      <c r="F12272" s="5">
        <v>1</v>
      </c>
      <c r="G12272" s="12">
        <f t="shared" si="557"/>
        <v>5</v>
      </c>
      <c r="H12272" s="6">
        <f t="shared" si="558"/>
        <v>30</v>
      </c>
      <c r="K12272"/>
    </row>
    <row r="12273" spans="1:11" ht="12.75" hidden="1" customHeight="1" x14ac:dyDescent="0.2">
      <c r="A12273" s="2">
        <v>2012</v>
      </c>
      <c r="B12273" s="2" t="s">
        <v>8</v>
      </c>
      <c r="C12273" s="3">
        <v>38568</v>
      </c>
      <c r="D12273" s="2">
        <v>9</v>
      </c>
      <c r="E12273" s="5">
        <v>1</v>
      </c>
      <c r="F12273" s="5">
        <v>2</v>
      </c>
      <c r="G12273" s="12">
        <f t="shared" si="557"/>
        <v>3</v>
      </c>
      <c r="H12273" s="6">
        <f t="shared" si="558"/>
        <v>18</v>
      </c>
      <c r="K12273"/>
    </row>
    <row r="12274" spans="1:11" ht="12.75" hidden="1" customHeight="1" x14ac:dyDescent="0.2">
      <c r="A12274" s="2">
        <v>2012</v>
      </c>
      <c r="B12274" s="2" t="s">
        <v>8</v>
      </c>
      <c r="C12274" s="3">
        <v>38568</v>
      </c>
      <c r="D12274" s="2">
        <v>10</v>
      </c>
      <c r="E12274" s="5">
        <v>8</v>
      </c>
      <c r="F12274" s="5">
        <v>6</v>
      </c>
      <c r="G12274" s="12">
        <f t="shared" ref="G12274:G12337" si="560">E12274+F12274</f>
        <v>14</v>
      </c>
      <c r="H12274" s="6">
        <f t="shared" si="558"/>
        <v>84</v>
      </c>
      <c r="K12274"/>
    </row>
    <row r="12275" spans="1:11" ht="12.75" hidden="1" customHeight="1" x14ac:dyDescent="0.2">
      <c r="A12275" s="2">
        <v>2012</v>
      </c>
      <c r="B12275" s="2" t="s">
        <v>8</v>
      </c>
      <c r="C12275" s="3">
        <v>38568</v>
      </c>
      <c r="D12275" s="2">
        <v>11</v>
      </c>
      <c r="E12275" s="5">
        <v>6</v>
      </c>
      <c r="F12275" s="5">
        <v>4</v>
      </c>
      <c r="G12275" s="12">
        <f t="shared" si="560"/>
        <v>10</v>
      </c>
      <c r="H12275" s="6">
        <f t="shared" si="558"/>
        <v>60</v>
      </c>
      <c r="K12275"/>
    </row>
    <row r="12276" spans="1:11" ht="12.75" hidden="1" customHeight="1" x14ac:dyDescent="0.2">
      <c r="A12276" s="2">
        <v>2012</v>
      </c>
      <c r="B12276" s="2" t="s">
        <v>8</v>
      </c>
      <c r="C12276" s="3">
        <v>38568</v>
      </c>
      <c r="D12276" s="2">
        <v>12</v>
      </c>
      <c r="E12276" s="5">
        <v>27</v>
      </c>
      <c r="F12276" s="5">
        <v>13</v>
      </c>
      <c r="G12276" s="12">
        <f t="shared" si="560"/>
        <v>40</v>
      </c>
      <c r="H12276" s="6">
        <f t="shared" si="558"/>
        <v>240</v>
      </c>
      <c r="K12276"/>
    </row>
    <row r="12277" spans="1:11" ht="12.75" hidden="1" customHeight="1" x14ac:dyDescent="0.2">
      <c r="A12277" s="2">
        <v>2012</v>
      </c>
      <c r="B12277" s="2" t="s">
        <v>8</v>
      </c>
      <c r="C12277" s="3">
        <v>38568</v>
      </c>
      <c r="D12277" s="2">
        <v>13</v>
      </c>
      <c r="E12277" s="5">
        <v>7</v>
      </c>
      <c r="F12277" s="5">
        <v>27</v>
      </c>
      <c r="G12277" s="12">
        <f t="shared" si="560"/>
        <v>34</v>
      </c>
      <c r="H12277" s="6">
        <f t="shared" si="558"/>
        <v>204</v>
      </c>
      <c r="K12277"/>
    </row>
    <row r="12278" spans="1:11" ht="12.75" hidden="1" customHeight="1" x14ac:dyDescent="0.2">
      <c r="A12278" s="2">
        <v>2012</v>
      </c>
      <c r="B12278" s="2" t="s">
        <v>8</v>
      </c>
      <c r="C12278" s="3">
        <v>38568</v>
      </c>
      <c r="D12278" s="2">
        <v>14</v>
      </c>
      <c r="E12278" s="5">
        <v>6</v>
      </c>
      <c r="F12278" s="5">
        <v>24</v>
      </c>
      <c r="G12278" s="12">
        <f t="shared" si="560"/>
        <v>30</v>
      </c>
      <c r="H12278" s="6">
        <f t="shared" si="558"/>
        <v>180</v>
      </c>
      <c r="K12278"/>
    </row>
    <row r="12279" spans="1:11" ht="12.75" hidden="1" customHeight="1" x14ac:dyDescent="0.2">
      <c r="A12279" s="2">
        <v>2012</v>
      </c>
      <c r="B12279" s="2" t="s">
        <v>8</v>
      </c>
      <c r="C12279" s="3">
        <v>38568</v>
      </c>
      <c r="D12279" s="2">
        <v>15</v>
      </c>
      <c r="E12279" s="5">
        <v>7</v>
      </c>
      <c r="F12279" s="5">
        <v>1</v>
      </c>
      <c r="G12279" s="12">
        <f t="shared" si="560"/>
        <v>8</v>
      </c>
      <c r="H12279" s="6">
        <f t="shared" si="558"/>
        <v>48</v>
      </c>
      <c r="K12279"/>
    </row>
    <row r="12280" spans="1:11" ht="12.75" hidden="1" customHeight="1" x14ac:dyDescent="0.2">
      <c r="A12280" s="2">
        <v>2012</v>
      </c>
      <c r="B12280" s="2" t="s">
        <v>8</v>
      </c>
      <c r="C12280" s="3">
        <v>38568</v>
      </c>
      <c r="D12280" s="2">
        <v>16</v>
      </c>
      <c r="E12280" s="5">
        <v>13</v>
      </c>
      <c r="F12280" s="5">
        <v>7</v>
      </c>
      <c r="G12280" s="12">
        <f t="shared" si="560"/>
        <v>20</v>
      </c>
      <c r="H12280" s="6">
        <f t="shared" si="558"/>
        <v>120</v>
      </c>
      <c r="K12280"/>
    </row>
    <row r="12281" spans="1:11" ht="12.75" hidden="1" customHeight="1" x14ac:dyDescent="0.2">
      <c r="A12281" s="2">
        <v>2012</v>
      </c>
      <c r="B12281" s="2" t="s">
        <v>8</v>
      </c>
      <c r="C12281" s="3">
        <v>38568</v>
      </c>
      <c r="D12281" s="2">
        <v>17</v>
      </c>
      <c r="E12281" s="5">
        <v>4</v>
      </c>
      <c r="F12281" s="5">
        <v>22</v>
      </c>
      <c r="G12281" s="12">
        <f t="shared" si="560"/>
        <v>26</v>
      </c>
      <c r="H12281" s="6">
        <f t="shared" si="558"/>
        <v>156</v>
      </c>
      <c r="K12281"/>
    </row>
    <row r="12282" spans="1:11" ht="12.75" hidden="1" customHeight="1" x14ac:dyDescent="0.2">
      <c r="A12282" s="2">
        <v>2012</v>
      </c>
      <c r="B12282" s="2" t="s">
        <v>8</v>
      </c>
      <c r="C12282" s="3">
        <v>38568</v>
      </c>
      <c r="D12282" s="2">
        <v>18</v>
      </c>
      <c r="E12282" s="5">
        <v>41</v>
      </c>
      <c r="F12282" s="5">
        <v>27</v>
      </c>
      <c r="G12282" s="12">
        <f t="shared" si="560"/>
        <v>68</v>
      </c>
      <c r="H12282" s="6">
        <f t="shared" si="558"/>
        <v>408</v>
      </c>
      <c r="K12282"/>
    </row>
    <row r="12283" spans="1:11" ht="12.75" hidden="1" customHeight="1" x14ac:dyDescent="0.2">
      <c r="A12283" s="2">
        <v>2012</v>
      </c>
      <c r="B12283" s="2" t="s">
        <v>8</v>
      </c>
      <c r="C12283" s="3">
        <v>38568</v>
      </c>
      <c r="D12283" s="2">
        <v>19</v>
      </c>
      <c r="E12283" s="5">
        <v>46</v>
      </c>
      <c r="F12283" s="5">
        <v>15</v>
      </c>
      <c r="G12283" s="12">
        <f t="shared" si="560"/>
        <v>61</v>
      </c>
      <c r="H12283" s="6">
        <f t="shared" si="558"/>
        <v>366</v>
      </c>
      <c r="K12283"/>
    </row>
    <row r="12284" spans="1:11" ht="12.75" hidden="1" customHeight="1" x14ac:dyDescent="0.2">
      <c r="A12284" s="2">
        <v>2012</v>
      </c>
      <c r="B12284" s="2" t="s">
        <v>8</v>
      </c>
      <c r="C12284" s="3">
        <v>38568</v>
      </c>
      <c r="D12284" s="2">
        <v>20</v>
      </c>
      <c r="E12284" s="5">
        <v>8</v>
      </c>
      <c r="F12284" s="5">
        <v>18</v>
      </c>
      <c r="G12284" s="12">
        <f t="shared" si="560"/>
        <v>26</v>
      </c>
      <c r="H12284" s="6">
        <f t="shared" si="558"/>
        <v>156</v>
      </c>
      <c r="K12284"/>
    </row>
    <row r="12285" spans="1:11" ht="12.75" hidden="1" customHeight="1" x14ac:dyDescent="0.2">
      <c r="A12285" s="2">
        <v>2012</v>
      </c>
      <c r="B12285" s="2" t="s">
        <v>8</v>
      </c>
      <c r="C12285" s="3">
        <v>38568</v>
      </c>
      <c r="D12285" s="2">
        <v>21</v>
      </c>
      <c r="E12285" s="5">
        <v>15</v>
      </c>
      <c r="F12285" s="5">
        <v>21</v>
      </c>
      <c r="G12285" s="12">
        <f t="shared" si="560"/>
        <v>36</v>
      </c>
      <c r="H12285" s="6">
        <f t="shared" ref="H12285:H12348" si="561">G12285*6</f>
        <v>216</v>
      </c>
      <c r="K12285"/>
    </row>
    <row r="12286" spans="1:11" ht="12.75" hidden="1" customHeight="1" x14ac:dyDescent="0.2">
      <c r="A12286" s="2">
        <v>2012</v>
      </c>
      <c r="B12286" s="2" t="s">
        <v>8</v>
      </c>
      <c r="C12286" s="3">
        <v>38568</v>
      </c>
      <c r="D12286" s="2">
        <v>22</v>
      </c>
      <c r="E12286" s="5">
        <v>21</v>
      </c>
      <c r="F12286" s="5">
        <v>2</v>
      </c>
      <c r="G12286" s="12">
        <f t="shared" si="560"/>
        <v>23</v>
      </c>
      <c r="H12286" s="6">
        <f t="shared" si="561"/>
        <v>138</v>
      </c>
      <c r="K12286"/>
    </row>
    <row r="12287" spans="1:11" ht="12.75" hidden="1" customHeight="1" x14ac:dyDescent="0.2">
      <c r="A12287" s="2">
        <v>2012</v>
      </c>
      <c r="B12287" s="2" t="s">
        <v>8</v>
      </c>
      <c r="C12287" s="3">
        <v>38568</v>
      </c>
      <c r="D12287" s="2">
        <v>23</v>
      </c>
      <c r="E12287" s="5">
        <v>28</v>
      </c>
      <c r="F12287" s="5">
        <v>6</v>
      </c>
      <c r="G12287" s="12">
        <f t="shared" si="560"/>
        <v>34</v>
      </c>
      <c r="H12287" s="6">
        <f t="shared" si="561"/>
        <v>204</v>
      </c>
      <c r="I12287" s="5">
        <f>ROUND(SUM(G12268:G12288)/0.9624082,0)*6+I12263</f>
        <v>469974</v>
      </c>
      <c r="K12287"/>
    </row>
    <row r="12288" spans="1:11" ht="12.75" hidden="1" customHeight="1" x14ac:dyDescent="0.2">
      <c r="A12288" s="2">
        <v>2012</v>
      </c>
      <c r="B12288" s="2" t="s">
        <v>8</v>
      </c>
      <c r="C12288" s="3">
        <v>38569</v>
      </c>
      <c r="D12288" s="2">
        <v>0</v>
      </c>
      <c r="E12288" s="5"/>
      <c r="F12288" s="5"/>
      <c r="G12288" s="12">
        <f t="shared" si="560"/>
        <v>0</v>
      </c>
      <c r="H12288" s="6">
        <f t="shared" si="561"/>
        <v>0</v>
      </c>
      <c r="J12288" t="s">
        <v>27</v>
      </c>
      <c r="K12288"/>
    </row>
    <row r="12289" spans="1:11" ht="12.75" hidden="1" customHeight="1" x14ac:dyDescent="0.2">
      <c r="A12289" s="2">
        <v>2012</v>
      </c>
      <c r="B12289" s="2" t="s">
        <v>8</v>
      </c>
      <c r="C12289" s="3">
        <v>38569</v>
      </c>
      <c r="D12289" s="2">
        <v>1</v>
      </c>
      <c r="E12289" s="5"/>
      <c r="F12289" s="5"/>
      <c r="G12289" s="12">
        <f t="shared" si="560"/>
        <v>0</v>
      </c>
      <c r="H12289" s="6">
        <f t="shared" si="561"/>
        <v>0</v>
      </c>
      <c r="J12289" t="s">
        <v>27</v>
      </c>
      <c r="K12289"/>
    </row>
    <row r="12290" spans="1:11" ht="12.75" hidden="1" customHeight="1" x14ac:dyDescent="0.2">
      <c r="A12290" s="2">
        <v>2012</v>
      </c>
      <c r="B12290" s="2" t="s">
        <v>8</v>
      </c>
      <c r="C12290" s="3">
        <v>38569</v>
      </c>
      <c r="D12290" s="2">
        <v>2</v>
      </c>
      <c r="E12290" s="5"/>
      <c r="F12290" s="5"/>
      <c r="G12290" s="12">
        <f t="shared" si="560"/>
        <v>0</v>
      </c>
      <c r="H12290" s="6">
        <f t="shared" si="561"/>
        <v>0</v>
      </c>
      <c r="J12290" t="s">
        <v>27</v>
      </c>
      <c r="K12290"/>
    </row>
    <row r="12291" spans="1:11" ht="12.75" hidden="1" customHeight="1" x14ac:dyDescent="0.2">
      <c r="A12291" s="2">
        <v>2012</v>
      </c>
      <c r="B12291" s="2" t="s">
        <v>8</v>
      </c>
      <c r="C12291" s="3">
        <v>38569</v>
      </c>
      <c r="D12291" s="2">
        <v>3</v>
      </c>
      <c r="E12291" s="5"/>
      <c r="F12291" s="5"/>
      <c r="G12291" s="12">
        <f t="shared" si="560"/>
        <v>0</v>
      </c>
      <c r="H12291" s="6">
        <f t="shared" si="561"/>
        <v>0</v>
      </c>
      <c r="J12291" t="s">
        <v>27</v>
      </c>
      <c r="K12291"/>
    </row>
    <row r="12292" spans="1:11" ht="12.75" hidden="1" customHeight="1" x14ac:dyDescent="0.2">
      <c r="A12292" s="2">
        <v>2012</v>
      </c>
      <c r="B12292" s="2" t="s">
        <v>8</v>
      </c>
      <c r="C12292" s="3">
        <v>38569</v>
      </c>
      <c r="D12292" s="2">
        <v>4</v>
      </c>
      <c r="E12292" s="5">
        <v>5</v>
      </c>
      <c r="F12292" s="5">
        <v>3</v>
      </c>
      <c r="G12292" s="12">
        <f t="shared" si="560"/>
        <v>8</v>
      </c>
      <c r="H12292" s="6">
        <f t="shared" si="561"/>
        <v>48</v>
      </c>
      <c r="K12292"/>
    </row>
    <row r="12293" spans="1:11" ht="12.75" hidden="1" customHeight="1" x14ac:dyDescent="0.2">
      <c r="A12293" s="2">
        <v>2012</v>
      </c>
      <c r="B12293" s="2" t="s">
        <v>8</v>
      </c>
      <c r="C12293" s="3">
        <v>38569</v>
      </c>
      <c r="D12293" s="2">
        <v>5</v>
      </c>
      <c r="E12293" s="5">
        <v>11</v>
      </c>
      <c r="F12293" s="5">
        <v>2</v>
      </c>
      <c r="G12293" s="12">
        <f t="shared" si="560"/>
        <v>13</v>
      </c>
      <c r="H12293" s="6">
        <f t="shared" si="561"/>
        <v>78</v>
      </c>
      <c r="K12293"/>
    </row>
    <row r="12294" spans="1:11" ht="12.75" hidden="1" customHeight="1" x14ac:dyDescent="0.2">
      <c r="A12294" s="2">
        <v>2012</v>
      </c>
      <c r="B12294" s="2" t="s">
        <v>8</v>
      </c>
      <c r="C12294" s="3">
        <v>38569</v>
      </c>
      <c r="D12294" s="2">
        <v>6</v>
      </c>
      <c r="E12294" s="5">
        <v>9</v>
      </c>
      <c r="F12294" s="5">
        <v>0</v>
      </c>
      <c r="G12294" s="12">
        <f t="shared" si="560"/>
        <v>9</v>
      </c>
      <c r="H12294" s="6">
        <f t="shared" si="561"/>
        <v>54</v>
      </c>
      <c r="K12294"/>
    </row>
    <row r="12295" spans="1:11" ht="12.75" hidden="1" customHeight="1" x14ac:dyDescent="0.2">
      <c r="A12295" s="2">
        <v>2012</v>
      </c>
      <c r="B12295" s="2" t="s">
        <v>8</v>
      </c>
      <c r="C12295" s="3">
        <v>38569</v>
      </c>
      <c r="D12295" s="2">
        <v>7</v>
      </c>
      <c r="E12295" s="5">
        <v>0</v>
      </c>
      <c r="F12295" s="5">
        <v>0</v>
      </c>
      <c r="G12295" s="12">
        <f t="shared" si="560"/>
        <v>0</v>
      </c>
      <c r="H12295" s="6">
        <f t="shared" si="561"/>
        <v>0</v>
      </c>
      <c r="K12295"/>
    </row>
    <row r="12296" spans="1:11" ht="12.75" hidden="1" customHeight="1" x14ac:dyDescent="0.2">
      <c r="A12296" s="2">
        <v>2012</v>
      </c>
      <c r="B12296" s="2" t="s">
        <v>8</v>
      </c>
      <c r="C12296" s="3">
        <v>38569</v>
      </c>
      <c r="D12296" s="2">
        <v>8</v>
      </c>
      <c r="E12296" s="5">
        <v>19</v>
      </c>
      <c r="F12296" s="5">
        <v>7</v>
      </c>
      <c r="G12296" s="12">
        <f t="shared" si="560"/>
        <v>26</v>
      </c>
      <c r="H12296" s="6">
        <f t="shared" si="561"/>
        <v>156</v>
      </c>
      <c r="K12296"/>
    </row>
    <row r="12297" spans="1:11" ht="12.75" hidden="1" customHeight="1" x14ac:dyDescent="0.2">
      <c r="A12297" s="2">
        <v>2012</v>
      </c>
      <c r="B12297" s="2" t="s">
        <v>8</v>
      </c>
      <c r="C12297" s="3">
        <v>38569</v>
      </c>
      <c r="D12297" s="2">
        <v>9</v>
      </c>
      <c r="E12297" s="5">
        <v>4</v>
      </c>
      <c r="F12297" s="5">
        <v>5</v>
      </c>
      <c r="G12297" s="12">
        <f t="shared" si="560"/>
        <v>9</v>
      </c>
      <c r="H12297" s="6">
        <f t="shared" si="561"/>
        <v>54</v>
      </c>
      <c r="K12297"/>
    </row>
    <row r="12298" spans="1:11" ht="12.75" hidden="1" customHeight="1" x14ac:dyDescent="0.2">
      <c r="A12298" s="2">
        <v>2012</v>
      </c>
      <c r="B12298" s="2" t="s">
        <v>8</v>
      </c>
      <c r="C12298" s="3">
        <v>38569</v>
      </c>
      <c r="D12298" s="2">
        <v>10</v>
      </c>
      <c r="E12298" s="5">
        <v>5</v>
      </c>
      <c r="F12298" s="5">
        <v>10</v>
      </c>
      <c r="G12298" s="12">
        <f t="shared" si="560"/>
        <v>15</v>
      </c>
      <c r="H12298" s="6">
        <f t="shared" si="561"/>
        <v>90</v>
      </c>
      <c r="K12298"/>
    </row>
    <row r="12299" spans="1:11" ht="12.75" hidden="1" customHeight="1" x14ac:dyDescent="0.2">
      <c r="A12299" s="2">
        <v>2012</v>
      </c>
      <c r="B12299" s="2" t="s">
        <v>8</v>
      </c>
      <c r="C12299" s="3">
        <v>38569</v>
      </c>
      <c r="D12299" s="2">
        <v>11</v>
      </c>
      <c r="E12299" s="5">
        <v>18</v>
      </c>
      <c r="F12299" s="5">
        <v>17</v>
      </c>
      <c r="G12299" s="12">
        <f t="shared" si="560"/>
        <v>35</v>
      </c>
      <c r="H12299" s="6">
        <f t="shared" si="561"/>
        <v>210</v>
      </c>
      <c r="K12299"/>
    </row>
    <row r="12300" spans="1:11" ht="12.75" hidden="1" customHeight="1" x14ac:dyDescent="0.2">
      <c r="A12300" s="2">
        <v>2012</v>
      </c>
      <c r="B12300" s="2" t="s">
        <v>8</v>
      </c>
      <c r="C12300" s="3">
        <v>38569</v>
      </c>
      <c r="D12300" s="2">
        <v>12</v>
      </c>
      <c r="E12300" s="5">
        <v>71</v>
      </c>
      <c r="F12300" s="5">
        <v>5</v>
      </c>
      <c r="G12300" s="12">
        <f t="shared" si="560"/>
        <v>76</v>
      </c>
      <c r="H12300" s="6">
        <f t="shared" si="561"/>
        <v>456</v>
      </c>
      <c r="K12300"/>
    </row>
    <row r="12301" spans="1:11" ht="12.75" hidden="1" customHeight="1" x14ac:dyDescent="0.2">
      <c r="A12301" s="2">
        <v>2012</v>
      </c>
      <c r="B12301" s="2" t="s">
        <v>8</v>
      </c>
      <c r="C12301" s="3">
        <v>38569</v>
      </c>
      <c r="D12301" s="2">
        <v>13</v>
      </c>
      <c r="E12301" s="5">
        <v>35</v>
      </c>
      <c r="F12301" s="5">
        <v>18</v>
      </c>
      <c r="G12301" s="12">
        <f t="shared" si="560"/>
        <v>53</v>
      </c>
      <c r="H12301" s="6">
        <f t="shared" si="561"/>
        <v>318</v>
      </c>
      <c r="K12301"/>
    </row>
    <row r="12302" spans="1:11" ht="12.75" hidden="1" customHeight="1" x14ac:dyDescent="0.2">
      <c r="A12302" s="2">
        <v>2012</v>
      </c>
      <c r="B12302" s="2" t="s">
        <v>8</v>
      </c>
      <c r="C12302" s="3">
        <v>38569</v>
      </c>
      <c r="D12302" s="2">
        <v>14</v>
      </c>
      <c r="E12302" s="5">
        <v>7</v>
      </c>
      <c r="F12302" s="5">
        <v>11</v>
      </c>
      <c r="G12302" s="12">
        <f t="shared" si="560"/>
        <v>18</v>
      </c>
      <c r="H12302" s="6">
        <f t="shared" si="561"/>
        <v>108</v>
      </c>
      <c r="K12302"/>
    </row>
    <row r="12303" spans="1:11" ht="12.75" hidden="1" customHeight="1" x14ac:dyDescent="0.2">
      <c r="A12303" s="2">
        <v>2012</v>
      </c>
      <c r="B12303" s="2" t="s">
        <v>8</v>
      </c>
      <c r="C12303" s="3">
        <v>38569</v>
      </c>
      <c r="D12303" s="2">
        <v>15</v>
      </c>
      <c r="E12303" s="5">
        <v>19</v>
      </c>
      <c r="F12303" s="5">
        <v>4</v>
      </c>
      <c r="G12303" s="12">
        <f t="shared" si="560"/>
        <v>23</v>
      </c>
      <c r="H12303" s="6">
        <f t="shared" si="561"/>
        <v>138</v>
      </c>
      <c r="K12303"/>
    </row>
    <row r="12304" spans="1:11" ht="12.75" hidden="1" customHeight="1" x14ac:dyDescent="0.2">
      <c r="A12304" s="2">
        <v>2012</v>
      </c>
      <c r="B12304" s="2" t="s">
        <v>8</v>
      </c>
      <c r="C12304" s="3">
        <v>38569</v>
      </c>
      <c r="D12304" s="2">
        <v>16</v>
      </c>
      <c r="E12304" s="5">
        <v>13</v>
      </c>
      <c r="F12304" s="5">
        <v>19</v>
      </c>
      <c r="G12304" s="12">
        <f t="shared" si="560"/>
        <v>32</v>
      </c>
      <c r="H12304" s="6">
        <f t="shared" si="561"/>
        <v>192</v>
      </c>
      <c r="K12304"/>
    </row>
    <row r="12305" spans="1:11" ht="12.75" hidden="1" customHeight="1" x14ac:dyDescent="0.2">
      <c r="A12305" s="2">
        <v>2012</v>
      </c>
      <c r="B12305" s="2" t="s">
        <v>8</v>
      </c>
      <c r="C12305" s="3">
        <v>38569</v>
      </c>
      <c r="D12305" s="2">
        <v>17</v>
      </c>
      <c r="E12305" s="5">
        <v>7</v>
      </c>
      <c r="F12305" s="5">
        <v>16</v>
      </c>
      <c r="G12305" s="12">
        <f t="shared" si="560"/>
        <v>23</v>
      </c>
      <c r="H12305" s="6">
        <f t="shared" si="561"/>
        <v>138</v>
      </c>
      <c r="K12305"/>
    </row>
    <row r="12306" spans="1:11" ht="12.75" hidden="1" customHeight="1" x14ac:dyDescent="0.2">
      <c r="A12306" s="2">
        <v>2012</v>
      </c>
      <c r="B12306" s="2" t="s">
        <v>8</v>
      </c>
      <c r="C12306" s="3">
        <v>38569</v>
      </c>
      <c r="D12306" s="2">
        <v>18</v>
      </c>
      <c r="E12306" s="5">
        <v>12</v>
      </c>
      <c r="F12306" s="5">
        <v>40</v>
      </c>
      <c r="G12306" s="12">
        <f t="shared" si="560"/>
        <v>52</v>
      </c>
      <c r="H12306" s="6">
        <f t="shared" si="561"/>
        <v>312</v>
      </c>
      <c r="K12306"/>
    </row>
    <row r="12307" spans="1:11" ht="12.75" hidden="1" customHeight="1" x14ac:dyDescent="0.2">
      <c r="A12307" s="2">
        <v>2012</v>
      </c>
      <c r="B12307" s="2" t="s">
        <v>8</v>
      </c>
      <c r="C12307" s="3">
        <v>38569</v>
      </c>
      <c r="D12307" s="2">
        <v>19</v>
      </c>
      <c r="E12307" s="5">
        <v>10</v>
      </c>
      <c r="F12307" s="5">
        <v>15</v>
      </c>
      <c r="G12307" s="12">
        <f t="shared" si="560"/>
        <v>25</v>
      </c>
      <c r="H12307" s="6">
        <f t="shared" si="561"/>
        <v>150</v>
      </c>
      <c r="K12307"/>
    </row>
    <row r="12308" spans="1:11" ht="12.75" hidden="1" customHeight="1" x14ac:dyDescent="0.2">
      <c r="A12308" s="2">
        <v>2012</v>
      </c>
      <c r="B12308" s="2" t="s">
        <v>8</v>
      </c>
      <c r="C12308" s="3">
        <v>38569</v>
      </c>
      <c r="D12308" s="2">
        <v>20</v>
      </c>
      <c r="E12308" s="5">
        <v>12</v>
      </c>
      <c r="F12308" s="5">
        <v>7</v>
      </c>
      <c r="G12308" s="12">
        <f t="shared" si="560"/>
        <v>19</v>
      </c>
      <c r="H12308" s="6">
        <f t="shared" si="561"/>
        <v>114</v>
      </c>
      <c r="K12308"/>
    </row>
    <row r="12309" spans="1:11" ht="12.75" hidden="1" customHeight="1" x14ac:dyDescent="0.2">
      <c r="A12309" s="2">
        <v>2012</v>
      </c>
      <c r="B12309" s="2" t="s">
        <v>8</v>
      </c>
      <c r="C12309" s="3">
        <v>38569</v>
      </c>
      <c r="D12309" s="2">
        <v>21</v>
      </c>
      <c r="E12309" s="5">
        <v>15</v>
      </c>
      <c r="F12309" s="5">
        <v>10</v>
      </c>
      <c r="G12309" s="12">
        <f t="shared" si="560"/>
        <v>25</v>
      </c>
      <c r="H12309" s="6">
        <f t="shared" si="561"/>
        <v>150</v>
      </c>
      <c r="K12309"/>
    </row>
    <row r="12310" spans="1:11" ht="12.75" hidden="1" customHeight="1" x14ac:dyDescent="0.2">
      <c r="A12310" s="2">
        <v>2012</v>
      </c>
      <c r="B12310" s="2" t="s">
        <v>8</v>
      </c>
      <c r="C12310" s="3">
        <v>38569</v>
      </c>
      <c r="D12310" s="2">
        <v>22</v>
      </c>
      <c r="E12310" s="5">
        <v>3</v>
      </c>
      <c r="F12310" s="5">
        <v>2</v>
      </c>
      <c r="G12310" s="12">
        <f t="shared" si="560"/>
        <v>5</v>
      </c>
      <c r="H12310" s="6">
        <f t="shared" si="561"/>
        <v>30</v>
      </c>
      <c r="K12310"/>
    </row>
    <row r="12311" spans="1:11" ht="12.75" hidden="1" customHeight="1" x14ac:dyDescent="0.2">
      <c r="A12311" s="2">
        <v>2012</v>
      </c>
      <c r="B12311" s="2" t="s">
        <v>8</v>
      </c>
      <c r="C12311" s="3">
        <v>38569</v>
      </c>
      <c r="D12311" s="2">
        <v>23</v>
      </c>
      <c r="E12311" s="5">
        <v>8</v>
      </c>
      <c r="F12311" s="5">
        <v>0</v>
      </c>
      <c r="G12311" s="12">
        <f t="shared" si="560"/>
        <v>8</v>
      </c>
      <c r="H12311" s="6">
        <f t="shared" si="561"/>
        <v>48</v>
      </c>
      <c r="I12311" s="5">
        <f>ROUND(SUM(G12292:G12312)/0.9624082,0)*6+I12287</f>
        <v>472932</v>
      </c>
      <c r="K12311"/>
    </row>
    <row r="12312" spans="1:11" ht="12.75" hidden="1" customHeight="1" x14ac:dyDescent="0.2">
      <c r="A12312" s="2">
        <v>2012</v>
      </c>
      <c r="B12312" s="2" t="s">
        <v>8</v>
      </c>
      <c r="C12312" s="3">
        <v>38570</v>
      </c>
      <c r="D12312" s="2">
        <v>0</v>
      </c>
      <c r="E12312" s="5"/>
      <c r="F12312" s="5"/>
      <c r="G12312" s="12">
        <f t="shared" si="560"/>
        <v>0</v>
      </c>
      <c r="H12312" s="6">
        <f t="shared" si="561"/>
        <v>0</v>
      </c>
      <c r="J12312" t="s">
        <v>27</v>
      </c>
      <c r="K12312"/>
    </row>
    <row r="12313" spans="1:11" ht="12.75" hidden="1" customHeight="1" x14ac:dyDescent="0.2">
      <c r="A12313" s="2">
        <v>2012</v>
      </c>
      <c r="B12313" s="2" t="s">
        <v>8</v>
      </c>
      <c r="C12313" s="3">
        <v>38570</v>
      </c>
      <c r="D12313" s="2">
        <v>1</v>
      </c>
      <c r="E12313" s="5"/>
      <c r="F12313" s="5"/>
      <c r="G12313" s="12">
        <f t="shared" si="560"/>
        <v>0</v>
      </c>
      <c r="H12313" s="6">
        <f t="shared" si="561"/>
        <v>0</v>
      </c>
      <c r="J12313" t="s">
        <v>27</v>
      </c>
      <c r="K12313"/>
    </row>
    <row r="12314" spans="1:11" ht="12.75" hidden="1" customHeight="1" x14ac:dyDescent="0.2">
      <c r="A12314" s="2">
        <v>2012</v>
      </c>
      <c r="B12314" s="2" t="s">
        <v>8</v>
      </c>
      <c r="C12314" s="3">
        <v>38570</v>
      </c>
      <c r="D12314" s="2">
        <v>2</v>
      </c>
      <c r="E12314" s="5"/>
      <c r="F12314" s="5"/>
      <c r="G12314" s="12">
        <f t="shared" si="560"/>
        <v>0</v>
      </c>
      <c r="H12314" s="6">
        <f t="shared" si="561"/>
        <v>0</v>
      </c>
      <c r="J12314" t="s">
        <v>27</v>
      </c>
      <c r="K12314"/>
    </row>
    <row r="12315" spans="1:11" ht="12.75" hidden="1" customHeight="1" x14ac:dyDescent="0.2">
      <c r="A12315" s="2">
        <v>2012</v>
      </c>
      <c r="B12315" s="2" t="s">
        <v>8</v>
      </c>
      <c r="C12315" s="3">
        <v>38570</v>
      </c>
      <c r="D12315" s="2">
        <v>3</v>
      </c>
      <c r="E12315" s="5"/>
      <c r="F12315" s="5"/>
      <c r="G12315" s="12">
        <f t="shared" si="560"/>
        <v>0</v>
      </c>
      <c r="H12315" s="6">
        <f t="shared" si="561"/>
        <v>0</v>
      </c>
      <c r="J12315" t="s">
        <v>27</v>
      </c>
      <c r="K12315"/>
    </row>
    <row r="12316" spans="1:11" ht="12.75" hidden="1" customHeight="1" x14ac:dyDescent="0.2">
      <c r="A12316" s="2">
        <v>2012</v>
      </c>
      <c r="B12316" s="2" t="s">
        <v>8</v>
      </c>
      <c r="C12316" s="3">
        <v>38570</v>
      </c>
      <c r="D12316" s="2">
        <v>4</v>
      </c>
      <c r="E12316" s="5">
        <v>12</v>
      </c>
      <c r="F12316" s="5">
        <v>4</v>
      </c>
      <c r="G12316" s="12">
        <f t="shared" si="560"/>
        <v>16</v>
      </c>
      <c r="H12316" s="6">
        <f t="shared" si="561"/>
        <v>96</v>
      </c>
      <c r="K12316"/>
    </row>
    <row r="12317" spans="1:11" ht="12.75" hidden="1" customHeight="1" x14ac:dyDescent="0.2">
      <c r="A12317" s="2">
        <v>2012</v>
      </c>
      <c r="B12317" s="2" t="s">
        <v>8</v>
      </c>
      <c r="C12317" s="3">
        <v>38570</v>
      </c>
      <c r="D12317" s="2">
        <v>5</v>
      </c>
      <c r="E12317" s="5">
        <v>8</v>
      </c>
      <c r="F12317" s="5">
        <v>1</v>
      </c>
      <c r="G12317" s="12">
        <f t="shared" si="560"/>
        <v>9</v>
      </c>
      <c r="H12317" s="6">
        <f t="shared" si="561"/>
        <v>54</v>
      </c>
      <c r="K12317"/>
    </row>
    <row r="12318" spans="1:11" ht="12.75" hidden="1" customHeight="1" x14ac:dyDescent="0.2">
      <c r="A12318" s="2">
        <v>2012</v>
      </c>
      <c r="B12318" s="2" t="s">
        <v>8</v>
      </c>
      <c r="C12318" s="3">
        <v>38570</v>
      </c>
      <c r="D12318" s="2">
        <v>6</v>
      </c>
      <c r="E12318" s="5">
        <v>1</v>
      </c>
      <c r="F12318" s="5">
        <v>2</v>
      </c>
      <c r="G12318" s="12">
        <f t="shared" si="560"/>
        <v>3</v>
      </c>
      <c r="H12318" s="6">
        <f t="shared" si="561"/>
        <v>18</v>
      </c>
      <c r="K12318"/>
    </row>
    <row r="12319" spans="1:11" ht="12.75" hidden="1" customHeight="1" x14ac:dyDescent="0.2">
      <c r="A12319" s="2">
        <v>2012</v>
      </c>
      <c r="B12319" s="2" t="s">
        <v>8</v>
      </c>
      <c r="C12319" s="3">
        <v>38570</v>
      </c>
      <c r="D12319" s="2">
        <v>7</v>
      </c>
      <c r="E12319" s="5">
        <v>9</v>
      </c>
      <c r="F12319" s="5">
        <v>2</v>
      </c>
      <c r="G12319" s="12">
        <f t="shared" si="560"/>
        <v>11</v>
      </c>
      <c r="H12319" s="6">
        <f t="shared" si="561"/>
        <v>66</v>
      </c>
      <c r="K12319"/>
    </row>
    <row r="12320" spans="1:11" ht="12.75" hidden="1" customHeight="1" x14ac:dyDescent="0.2">
      <c r="A12320" s="2">
        <v>2012</v>
      </c>
      <c r="B12320" s="2" t="s">
        <v>8</v>
      </c>
      <c r="C12320" s="3">
        <v>38570</v>
      </c>
      <c r="D12320" s="2">
        <v>8</v>
      </c>
      <c r="E12320" s="5">
        <v>7</v>
      </c>
      <c r="F12320" s="5">
        <v>4</v>
      </c>
      <c r="G12320" s="12">
        <f t="shared" si="560"/>
        <v>11</v>
      </c>
      <c r="H12320" s="6">
        <f t="shared" si="561"/>
        <v>66</v>
      </c>
      <c r="K12320"/>
    </row>
    <row r="12321" spans="1:11" ht="12.75" hidden="1" customHeight="1" x14ac:dyDescent="0.2">
      <c r="A12321" s="2">
        <v>2012</v>
      </c>
      <c r="B12321" s="2" t="s">
        <v>8</v>
      </c>
      <c r="C12321" s="3">
        <v>38570</v>
      </c>
      <c r="D12321" s="2">
        <v>9</v>
      </c>
      <c r="E12321" s="5">
        <v>19</v>
      </c>
      <c r="F12321" s="5">
        <v>30</v>
      </c>
      <c r="G12321" s="12">
        <f t="shared" si="560"/>
        <v>49</v>
      </c>
      <c r="H12321" s="6">
        <f t="shared" si="561"/>
        <v>294</v>
      </c>
      <c r="K12321"/>
    </row>
    <row r="12322" spans="1:11" ht="12.75" hidden="1" customHeight="1" x14ac:dyDescent="0.2">
      <c r="A12322" s="2">
        <v>2012</v>
      </c>
      <c r="B12322" s="2" t="s">
        <v>8</v>
      </c>
      <c r="C12322" s="3">
        <v>38570</v>
      </c>
      <c r="D12322" s="2">
        <v>10</v>
      </c>
      <c r="E12322" s="5">
        <v>44</v>
      </c>
      <c r="F12322" s="5">
        <v>7</v>
      </c>
      <c r="G12322" s="12">
        <f t="shared" si="560"/>
        <v>51</v>
      </c>
      <c r="H12322" s="6">
        <f t="shared" si="561"/>
        <v>306</v>
      </c>
      <c r="K12322"/>
    </row>
    <row r="12323" spans="1:11" ht="12.75" hidden="1" customHeight="1" x14ac:dyDescent="0.2">
      <c r="A12323" s="2">
        <v>2012</v>
      </c>
      <c r="B12323" s="2" t="s">
        <v>8</v>
      </c>
      <c r="C12323" s="3">
        <v>38570</v>
      </c>
      <c r="D12323" s="2">
        <v>11</v>
      </c>
      <c r="E12323" s="5">
        <v>13</v>
      </c>
      <c r="F12323" s="5">
        <v>6</v>
      </c>
      <c r="G12323" s="12">
        <f t="shared" si="560"/>
        <v>19</v>
      </c>
      <c r="H12323" s="6">
        <f t="shared" si="561"/>
        <v>114</v>
      </c>
      <c r="K12323"/>
    </row>
    <row r="12324" spans="1:11" ht="12.75" hidden="1" customHeight="1" x14ac:dyDescent="0.2">
      <c r="A12324" s="2">
        <v>2012</v>
      </c>
      <c r="B12324" s="2" t="s">
        <v>8</v>
      </c>
      <c r="C12324" s="3">
        <v>38570</v>
      </c>
      <c r="D12324" s="2">
        <v>12</v>
      </c>
      <c r="E12324" s="5">
        <v>7</v>
      </c>
      <c r="F12324" s="5">
        <v>5</v>
      </c>
      <c r="G12324" s="12">
        <f t="shared" si="560"/>
        <v>12</v>
      </c>
      <c r="H12324" s="6">
        <f t="shared" si="561"/>
        <v>72</v>
      </c>
      <c r="K12324"/>
    </row>
    <row r="12325" spans="1:11" ht="12.75" hidden="1" customHeight="1" x14ac:dyDescent="0.2">
      <c r="A12325" s="2">
        <v>2012</v>
      </c>
      <c r="B12325" s="2" t="s">
        <v>8</v>
      </c>
      <c r="C12325" s="3">
        <v>38570</v>
      </c>
      <c r="D12325" s="2">
        <v>13</v>
      </c>
      <c r="E12325" s="5">
        <v>51</v>
      </c>
      <c r="F12325" s="5">
        <v>33</v>
      </c>
      <c r="G12325" s="12">
        <f t="shared" si="560"/>
        <v>84</v>
      </c>
      <c r="H12325" s="6">
        <f t="shared" si="561"/>
        <v>504</v>
      </c>
      <c r="K12325"/>
    </row>
    <row r="12326" spans="1:11" ht="12.75" hidden="1" customHeight="1" x14ac:dyDescent="0.2">
      <c r="A12326" s="2">
        <v>2012</v>
      </c>
      <c r="B12326" s="2" t="s">
        <v>8</v>
      </c>
      <c r="C12326" s="3">
        <v>38570</v>
      </c>
      <c r="D12326" s="2">
        <v>14</v>
      </c>
      <c r="E12326" s="5">
        <v>8</v>
      </c>
      <c r="F12326" s="5">
        <v>41</v>
      </c>
      <c r="G12326" s="12">
        <f t="shared" si="560"/>
        <v>49</v>
      </c>
      <c r="H12326" s="6">
        <f t="shared" si="561"/>
        <v>294</v>
      </c>
      <c r="K12326"/>
    </row>
    <row r="12327" spans="1:11" ht="12.75" hidden="1" customHeight="1" x14ac:dyDescent="0.2">
      <c r="A12327" s="2">
        <v>2012</v>
      </c>
      <c r="B12327" s="2" t="s">
        <v>8</v>
      </c>
      <c r="C12327" s="3">
        <v>38570</v>
      </c>
      <c r="D12327" s="2">
        <v>15</v>
      </c>
      <c r="E12327" s="5">
        <v>13</v>
      </c>
      <c r="F12327" s="5">
        <v>17</v>
      </c>
      <c r="G12327" s="12">
        <f t="shared" si="560"/>
        <v>30</v>
      </c>
      <c r="H12327" s="6">
        <f t="shared" si="561"/>
        <v>180</v>
      </c>
      <c r="K12327"/>
    </row>
    <row r="12328" spans="1:11" ht="12.75" hidden="1" customHeight="1" x14ac:dyDescent="0.2">
      <c r="A12328" s="2">
        <v>2012</v>
      </c>
      <c r="B12328" s="2" t="s">
        <v>8</v>
      </c>
      <c r="C12328" s="3">
        <v>38570</v>
      </c>
      <c r="D12328" s="2">
        <v>16</v>
      </c>
      <c r="E12328" s="5">
        <v>12</v>
      </c>
      <c r="F12328" s="5">
        <v>41</v>
      </c>
      <c r="G12328" s="12">
        <f t="shared" si="560"/>
        <v>53</v>
      </c>
      <c r="H12328" s="6">
        <f t="shared" si="561"/>
        <v>318</v>
      </c>
      <c r="K12328"/>
    </row>
    <row r="12329" spans="1:11" ht="12.75" hidden="1" customHeight="1" x14ac:dyDescent="0.2">
      <c r="A12329" s="2">
        <v>2012</v>
      </c>
      <c r="B12329" s="2" t="s">
        <v>8</v>
      </c>
      <c r="C12329" s="3">
        <v>38570</v>
      </c>
      <c r="D12329" s="2">
        <v>17</v>
      </c>
      <c r="E12329" s="5">
        <v>2</v>
      </c>
      <c r="F12329" s="5">
        <v>5</v>
      </c>
      <c r="G12329" s="12">
        <f t="shared" si="560"/>
        <v>7</v>
      </c>
      <c r="H12329" s="6">
        <f t="shared" si="561"/>
        <v>42</v>
      </c>
      <c r="K12329"/>
    </row>
    <row r="12330" spans="1:11" ht="12.75" hidden="1" customHeight="1" x14ac:dyDescent="0.2">
      <c r="A12330" s="2">
        <v>2012</v>
      </c>
      <c r="B12330" s="2" t="s">
        <v>8</v>
      </c>
      <c r="C12330" s="3">
        <v>38570</v>
      </c>
      <c r="D12330" s="2">
        <v>18</v>
      </c>
      <c r="E12330" s="5">
        <v>27</v>
      </c>
      <c r="F12330" s="5">
        <v>36</v>
      </c>
      <c r="G12330" s="12">
        <f t="shared" si="560"/>
        <v>63</v>
      </c>
      <c r="H12330" s="6">
        <f t="shared" si="561"/>
        <v>378</v>
      </c>
      <c r="K12330"/>
    </row>
    <row r="12331" spans="1:11" ht="12.75" hidden="1" customHeight="1" x14ac:dyDescent="0.2">
      <c r="A12331" s="2">
        <v>2012</v>
      </c>
      <c r="B12331" s="2" t="s">
        <v>8</v>
      </c>
      <c r="C12331" s="3">
        <v>38570</v>
      </c>
      <c r="D12331" s="2">
        <v>19</v>
      </c>
      <c r="E12331" s="5">
        <v>42</v>
      </c>
      <c r="F12331" s="5">
        <v>25</v>
      </c>
      <c r="G12331" s="12">
        <f t="shared" si="560"/>
        <v>67</v>
      </c>
      <c r="H12331" s="6">
        <f t="shared" si="561"/>
        <v>402</v>
      </c>
      <c r="K12331"/>
    </row>
    <row r="12332" spans="1:11" ht="12.75" hidden="1" customHeight="1" x14ac:dyDescent="0.2">
      <c r="A12332" s="2">
        <v>2012</v>
      </c>
      <c r="B12332" s="2" t="s">
        <v>8</v>
      </c>
      <c r="C12332" s="3">
        <v>38570</v>
      </c>
      <c r="D12332" s="2">
        <v>20</v>
      </c>
      <c r="E12332" s="5">
        <v>10</v>
      </c>
      <c r="F12332" s="5">
        <v>37</v>
      </c>
      <c r="G12332" s="12">
        <f t="shared" si="560"/>
        <v>47</v>
      </c>
      <c r="H12332" s="6">
        <f t="shared" si="561"/>
        <v>282</v>
      </c>
      <c r="K12332"/>
    </row>
    <row r="12333" spans="1:11" ht="12.75" hidden="1" customHeight="1" x14ac:dyDescent="0.2">
      <c r="A12333" s="2">
        <v>2012</v>
      </c>
      <c r="B12333" s="2" t="s">
        <v>8</v>
      </c>
      <c r="C12333" s="3">
        <v>38570</v>
      </c>
      <c r="D12333" s="2">
        <v>21</v>
      </c>
      <c r="E12333" s="5">
        <v>0</v>
      </c>
      <c r="F12333" s="5">
        <v>14</v>
      </c>
      <c r="G12333" s="12">
        <f t="shared" si="560"/>
        <v>14</v>
      </c>
      <c r="H12333" s="6">
        <f t="shared" si="561"/>
        <v>84</v>
      </c>
      <c r="K12333"/>
    </row>
    <row r="12334" spans="1:11" ht="12.75" hidden="1" customHeight="1" x14ac:dyDescent="0.2">
      <c r="A12334" s="2">
        <v>2012</v>
      </c>
      <c r="B12334" s="2" t="s">
        <v>8</v>
      </c>
      <c r="C12334" s="3">
        <v>38570</v>
      </c>
      <c r="D12334" s="2">
        <v>22</v>
      </c>
      <c r="E12334" s="5">
        <v>16</v>
      </c>
      <c r="F12334" s="5">
        <v>5</v>
      </c>
      <c r="G12334" s="12">
        <f t="shared" si="560"/>
        <v>21</v>
      </c>
      <c r="H12334" s="6">
        <f t="shared" si="561"/>
        <v>126</v>
      </c>
      <c r="K12334"/>
    </row>
    <row r="12335" spans="1:11" ht="12.75" hidden="1" customHeight="1" x14ac:dyDescent="0.2">
      <c r="A12335" s="2">
        <v>2012</v>
      </c>
      <c r="B12335" s="2" t="s">
        <v>8</v>
      </c>
      <c r="C12335" s="3">
        <v>38570</v>
      </c>
      <c r="D12335" s="2">
        <v>23</v>
      </c>
      <c r="E12335" s="5">
        <v>15</v>
      </c>
      <c r="F12335" s="5">
        <v>0</v>
      </c>
      <c r="G12335" s="12">
        <f t="shared" si="560"/>
        <v>15</v>
      </c>
      <c r="H12335" s="6">
        <f t="shared" si="561"/>
        <v>90</v>
      </c>
      <c r="I12335" s="5">
        <f>ROUND(SUM(G12316:G12335)/0.9624082,0)*6+I12311</f>
        <v>476868</v>
      </c>
      <c r="K12335"/>
    </row>
    <row r="12336" spans="1:11" ht="12.75" hidden="1" customHeight="1" x14ac:dyDescent="0.2">
      <c r="A12336" s="2">
        <v>2012</v>
      </c>
      <c r="B12336" s="2" t="s">
        <v>8</v>
      </c>
      <c r="C12336" s="3">
        <v>38571</v>
      </c>
      <c r="D12336" s="2">
        <v>0</v>
      </c>
      <c r="E12336" s="5"/>
      <c r="F12336" s="12"/>
      <c r="G12336" s="12">
        <f t="shared" si="560"/>
        <v>0</v>
      </c>
      <c r="H12336" s="6">
        <f t="shared" si="561"/>
        <v>0</v>
      </c>
      <c r="J12336" t="s">
        <v>27</v>
      </c>
      <c r="K12336"/>
    </row>
    <row r="12337" spans="1:11" ht="12.75" hidden="1" customHeight="1" x14ac:dyDescent="0.2">
      <c r="A12337" s="2">
        <v>2012</v>
      </c>
      <c r="B12337" s="2" t="s">
        <v>8</v>
      </c>
      <c r="C12337" s="3">
        <v>38571</v>
      </c>
      <c r="D12337" s="2">
        <v>1</v>
      </c>
      <c r="E12337" s="16"/>
      <c r="F12337" s="12"/>
      <c r="G12337" s="12">
        <f t="shared" si="560"/>
        <v>0</v>
      </c>
      <c r="H12337" s="6">
        <f t="shared" si="561"/>
        <v>0</v>
      </c>
      <c r="J12337" t="s">
        <v>27</v>
      </c>
      <c r="K12337"/>
    </row>
    <row r="12338" spans="1:11" ht="12.75" hidden="1" customHeight="1" x14ac:dyDescent="0.2">
      <c r="A12338" s="2">
        <v>2012</v>
      </c>
      <c r="B12338" s="2" t="s">
        <v>8</v>
      </c>
      <c r="C12338" s="3">
        <v>38571</v>
      </c>
      <c r="D12338" s="2">
        <v>2</v>
      </c>
      <c r="E12338" s="16"/>
      <c r="F12338" s="12"/>
      <c r="G12338" s="12">
        <f t="shared" ref="G12338:G12401" si="562">E12338+F12338</f>
        <v>0</v>
      </c>
      <c r="H12338" s="6">
        <f t="shared" si="561"/>
        <v>0</v>
      </c>
      <c r="J12338" t="s">
        <v>27</v>
      </c>
      <c r="K12338"/>
    </row>
    <row r="12339" spans="1:11" ht="12.75" hidden="1" customHeight="1" x14ac:dyDescent="0.2">
      <c r="A12339" s="2">
        <v>2012</v>
      </c>
      <c r="B12339" s="2" t="s">
        <v>8</v>
      </c>
      <c r="C12339" s="3">
        <v>38571</v>
      </c>
      <c r="D12339" s="2">
        <v>3</v>
      </c>
      <c r="E12339" s="16"/>
      <c r="F12339" s="12"/>
      <c r="G12339" s="12">
        <f t="shared" si="562"/>
        <v>0</v>
      </c>
      <c r="H12339" s="6">
        <f t="shared" si="561"/>
        <v>0</v>
      </c>
      <c r="J12339" t="s">
        <v>27</v>
      </c>
      <c r="K12339"/>
    </row>
    <row r="12340" spans="1:11" ht="12.75" hidden="1" customHeight="1" x14ac:dyDescent="0.2">
      <c r="A12340" s="2">
        <v>2012</v>
      </c>
      <c r="B12340" s="2" t="s">
        <v>8</v>
      </c>
      <c r="C12340" s="3">
        <v>38571</v>
      </c>
      <c r="D12340" s="2">
        <v>4</v>
      </c>
      <c r="E12340" s="16">
        <v>21</v>
      </c>
      <c r="F12340" s="12">
        <v>11</v>
      </c>
      <c r="G12340" s="12">
        <f t="shared" si="562"/>
        <v>32</v>
      </c>
      <c r="H12340" s="6">
        <f t="shared" si="561"/>
        <v>192</v>
      </c>
      <c r="K12340"/>
    </row>
    <row r="12341" spans="1:11" ht="12.75" hidden="1" customHeight="1" x14ac:dyDescent="0.2">
      <c r="A12341" s="2">
        <v>2012</v>
      </c>
      <c r="B12341" s="2" t="s">
        <v>8</v>
      </c>
      <c r="C12341" s="3">
        <v>38571</v>
      </c>
      <c r="D12341" s="2">
        <v>5</v>
      </c>
      <c r="E12341" s="16">
        <v>28</v>
      </c>
      <c r="F12341" s="12">
        <v>2</v>
      </c>
      <c r="G12341" s="12">
        <f t="shared" si="562"/>
        <v>30</v>
      </c>
      <c r="H12341" s="6">
        <f t="shared" si="561"/>
        <v>180</v>
      </c>
      <c r="K12341"/>
    </row>
    <row r="12342" spans="1:11" ht="12.75" hidden="1" customHeight="1" x14ac:dyDescent="0.2">
      <c r="A12342" s="2">
        <v>2012</v>
      </c>
      <c r="B12342" s="2" t="s">
        <v>8</v>
      </c>
      <c r="C12342" s="3">
        <v>38571</v>
      </c>
      <c r="D12342" s="2">
        <v>6</v>
      </c>
      <c r="E12342" s="16">
        <v>27</v>
      </c>
      <c r="F12342" s="12">
        <v>4</v>
      </c>
      <c r="G12342" s="12">
        <f t="shared" si="562"/>
        <v>31</v>
      </c>
      <c r="H12342" s="6">
        <f t="shared" si="561"/>
        <v>186</v>
      </c>
      <c r="K12342"/>
    </row>
    <row r="12343" spans="1:11" ht="12.75" hidden="1" customHeight="1" x14ac:dyDescent="0.2">
      <c r="A12343" s="2">
        <v>2012</v>
      </c>
      <c r="B12343" s="2" t="s">
        <v>8</v>
      </c>
      <c r="C12343" s="3">
        <v>38571</v>
      </c>
      <c r="D12343" s="2">
        <v>7</v>
      </c>
      <c r="E12343" s="16">
        <v>21</v>
      </c>
      <c r="F12343" s="12">
        <v>10</v>
      </c>
      <c r="G12343" s="12">
        <f t="shared" si="562"/>
        <v>31</v>
      </c>
      <c r="H12343" s="6">
        <f t="shared" si="561"/>
        <v>186</v>
      </c>
      <c r="K12343"/>
    </row>
    <row r="12344" spans="1:11" ht="12.75" hidden="1" customHeight="1" x14ac:dyDescent="0.2">
      <c r="A12344" s="2">
        <v>2012</v>
      </c>
      <c r="B12344" s="2" t="s">
        <v>8</v>
      </c>
      <c r="C12344" s="3">
        <v>38571</v>
      </c>
      <c r="D12344" s="2">
        <v>8</v>
      </c>
      <c r="E12344" s="16">
        <v>3</v>
      </c>
      <c r="F12344" s="12">
        <v>20</v>
      </c>
      <c r="G12344" s="12">
        <f t="shared" si="562"/>
        <v>23</v>
      </c>
      <c r="H12344" s="6">
        <f t="shared" si="561"/>
        <v>138</v>
      </c>
      <c r="K12344"/>
    </row>
    <row r="12345" spans="1:11" ht="12.75" hidden="1" customHeight="1" x14ac:dyDescent="0.2">
      <c r="A12345" s="2">
        <v>2012</v>
      </c>
      <c r="B12345" s="2" t="s">
        <v>8</v>
      </c>
      <c r="C12345" s="3">
        <v>38571</v>
      </c>
      <c r="D12345" s="2">
        <v>9</v>
      </c>
      <c r="E12345" s="16">
        <v>2</v>
      </c>
      <c r="F12345" s="12">
        <v>7</v>
      </c>
      <c r="G12345" s="12">
        <f t="shared" si="562"/>
        <v>9</v>
      </c>
      <c r="H12345" s="6">
        <f t="shared" si="561"/>
        <v>54</v>
      </c>
      <c r="K12345"/>
    </row>
    <row r="12346" spans="1:11" ht="12.75" hidden="1" customHeight="1" x14ac:dyDescent="0.2">
      <c r="A12346" s="2">
        <v>2012</v>
      </c>
      <c r="B12346" s="2" t="s">
        <v>8</v>
      </c>
      <c r="C12346" s="3">
        <v>38571</v>
      </c>
      <c r="D12346" s="2">
        <v>10</v>
      </c>
      <c r="E12346" s="16">
        <v>11</v>
      </c>
      <c r="F12346" s="12">
        <v>3</v>
      </c>
      <c r="G12346" s="12">
        <f t="shared" si="562"/>
        <v>14</v>
      </c>
      <c r="H12346" s="6">
        <f t="shared" si="561"/>
        <v>84</v>
      </c>
      <c r="K12346"/>
    </row>
    <row r="12347" spans="1:11" ht="12.75" hidden="1" customHeight="1" x14ac:dyDescent="0.2">
      <c r="A12347" s="2">
        <v>2012</v>
      </c>
      <c r="B12347" s="2" t="s">
        <v>8</v>
      </c>
      <c r="C12347" s="3">
        <v>38571</v>
      </c>
      <c r="D12347" s="2">
        <v>11</v>
      </c>
      <c r="E12347" s="16">
        <v>19</v>
      </c>
      <c r="F12347" s="12">
        <v>19</v>
      </c>
      <c r="G12347" s="12">
        <f t="shared" si="562"/>
        <v>38</v>
      </c>
      <c r="H12347" s="6">
        <f t="shared" si="561"/>
        <v>228</v>
      </c>
      <c r="K12347"/>
    </row>
    <row r="12348" spans="1:11" ht="12.75" hidden="1" customHeight="1" x14ac:dyDescent="0.2">
      <c r="A12348" s="2">
        <v>2012</v>
      </c>
      <c r="B12348" s="2" t="s">
        <v>8</v>
      </c>
      <c r="C12348" s="3">
        <v>38571</v>
      </c>
      <c r="D12348" s="2">
        <v>12</v>
      </c>
      <c r="E12348" s="16">
        <v>17</v>
      </c>
      <c r="F12348" s="12">
        <v>2</v>
      </c>
      <c r="G12348" s="12">
        <f t="shared" si="562"/>
        <v>19</v>
      </c>
      <c r="H12348" s="6">
        <f t="shared" si="561"/>
        <v>114</v>
      </c>
      <c r="K12348"/>
    </row>
    <row r="12349" spans="1:11" ht="12.75" hidden="1" customHeight="1" x14ac:dyDescent="0.2">
      <c r="A12349" s="2">
        <v>2012</v>
      </c>
      <c r="B12349" s="2" t="s">
        <v>8</v>
      </c>
      <c r="C12349" s="3">
        <v>38571</v>
      </c>
      <c r="D12349" s="2">
        <v>13</v>
      </c>
      <c r="E12349" s="16">
        <v>26</v>
      </c>
      <c r="F12349" s="12">
        <v>3</v>
      </c>
      <c r="G12349" s="12">
        <f t="shared" si="562"/>
        <v>29</v>
      </c>
      <c r="H12349" s="6">
        <f t="shared" ref="H12349:H12412" si="563">G12349*6</f>
        <v>174</v>
      </c>
      <c r="K12349"/>
    </row>
    <row r="12350" spans="1:11" ht="12.75" hidden="1" customHeight="1" x14ac:dyDescent="0.2">
      <c r="A12350" s="2">
        <v>2012</v>
      </c>
      <c r="B12350" s="2" t="s">
        <v>8</v>
      </c>
      <c r="C12350" s="3">
        <v>38571</v>
      </c>
      <c r="D12350" s="2">
        <v>14</v>
      </c>
      <c r="E12350" s="16">
        <v>2</v>
      </c>
      <c r="F12350" s="12">
        <v>16</v>
      </c>
      <c r="G12350" s="12">
        <f t="shared" si="562"/>
        <v>18</v>
      </c>
      <c r="H12350" s="6">
        <f t="shared" si="563"/>
        <v>108</v>
      </c>
      <c r="K12350"/>
    </row>
    <row r="12351" spans="1:11" ht="12.75" hidden="1" customHeight="1" x14ac:dyDescent="0.2">
      <c r="A12351" s="2">
        <v>2012</v>
      </c>
      <c r="B12351" s="2" t="s">
        <v>8</v>
      </c>
      <c r="C12351" s="3">
        <v>38571</v>
      </c>
      <c r="D12351" s="2">
        <v>15</v>
      </c>
      <c r="E12351" s="16">
        <v>18</v>
      </c>
      <c r="F12351" s="12">
        <v>18</v>
      </c>
      <c r="G12351" s="12">
        <f t="shared" si="562"/>
        <v>36</v>
      </c>
      <c r="H12351" s="6">
        <f t="shared" si="563"/>
        <v>216</v>
      </c>
      <c r="K12351"/>
    </row>
    <row r="12352" spans="1:11" ht="12.75" hidden="1" customHeight="1" x14ac:dyDescent="0.2">
      <c r="A12352" s="2">
        <v>2012</v>
      </c>
      <c r="B12352" s="2" t="s">
        <v>8</v>
      </c>
      <c r="C12352" s="3">
        <v>38571</v>
      </c>
      <c r="D12352" s="2">
        <v>16</v>
      </c>
      <c r="E12352" s="16">
        <v>9</v>
      </c>
      <c r="F12352" s="15">
        <v>2</v>
      </c>
      <c r="G12352" s="12">
        <f t="shared" si="562"/>
        <v>11</v>
      </c>
      <c r="H12352" s="6">
        <f t="shared" si="563"/>
        <v>66</v>
      </c>
      <c r="K12352"/>
    </row>
    <row r="12353" spans="1:11" ht="12.75" hidden="1" customHeight="1" x14ac:dyDescent="0.2">
      <c r="A12353" s="2">
        <v>2012</v>
      </c>
      <c r="B12353" s="2" t="s">
        <v>8</v>
      </c>
      <c r="C12353" s="3">
        <v>38571</v>
      </c>
      <c r="D12353" s="2">
        <v>17</v>
      </c>
      <c r="E12353" s="16">
        <v>31</v>
      </c>
      <c r="F12353" s="15">
        <v>7</v>
      </c>
      <c r="G12353" s="12">
        <f t="shared" si="562"/>
        <v>38</v>
      </c>
      <c r="H12353" s="6">
        <f t="shared" si="563"/>
        <v>228</v>
      </c>
      <c r="K12353"/>
    </row>
    <row r="12354" spans="1:11" ht="12.75" hidden="1" customHeight="1" x14ac:dyDescent="0.2">
      <c r="A12354" s="2">
        <v>2012</v>
      </c>
      <c r="B12354" s="2" t="s">
        <v>8</v>
      </c>
      <c r="C12354" s="3">
        <v>38571</v>
      </c>
      <c r="D12354" s="2">
        <v>18</v>
      </c>
      <c r="E12354" s="16">
        <v>5</v>
      </c>
      <c r="F12354" s="15">
        <v>6</v>
      </c>
      <c r="G12354" s="12">
        <f t="shared" si="562"/>
        <v>11</v>
      </c>
      <c r="H12354" s="6">
        <f t="shared" si="563"/>
        <v>66</v>
      </c>
      <c r="K12354"/>
    </row>
    <row r="12355" spans="1:11" ht="12.75" hidden="1" customHeight="1" x14ac:dyDescent="0.2">
      <c r="A12355" s="2">
        <v>2012</v>
      </c>
      <c r="B12355" s="2" t="s">
        <v>8</v>
      </c>
      <c r="C12355" s="3">
        <v>38571</v>
      </c>
      <c r="D12355" s="2">
        <v>19</v>
      </c>
      <c r="E12355" s="16">
        <v>5</v>
      </c>
      <c r="F12355" s="15">
        <v>9</v>
      </c>
      <c r="G12355" s="12">
        <f t="shared" si="562"/>
        <v>14</v>
      </c>
      <c r="H12355" s="6">
        <f t="shared" si="563"/>
        <v>84</v>
      </c>
      <c r="K12355"/>
    </row>
    <row r="12356" spans="1:11" ht="12.75" hidden="1" customHeight="1" x14ac:dyDescent="0.2">
      <c r="A12356" s="2">
        <v>2012</v>
      </c>
      <c r="B12356" s="2" t="s">
        <v>8</v>
      </c>
      <c r="C12356" s="3">
        <v>38571</v>
      </c>
      <c r="D12356" s="2">
        <v>20</v>
      </c>
      <c r="E12356" s="16">
        <v>11</v>
      </c>
      <c r="F12356" s="15">
        <v>3</v>
      </c>
      <c r="G12356" s="12">
        <f t="shared" si="562"/>
        <v>14</v>
      </c>
      <c r="H12356" s="6">
        <f t="shared" si="563"/>
        <v>84</v>
      </c>
      <c r="K12356"/>
    </row>
    <row r="12357" spans="1:11" ht="12.75" hidden="1" customHeight="1" x14ac:dyDescent="0.2">
      <c r="A12357" s="2">
        <v>2012</v>
      </c>
      <c r="B12357" s="2" t="s">
        <v>8</v>
      </c>
      <c r="C12357" s="3">
        <v>38571</v>
      </c>
      <c r="D12357" s="2">
        <v>21</v>
      </c>
      <c r="E12357" s="16">
        <v>8</v>
      </c>
      <c r="F12357" s="15">
        <v>15</v>
      </c>
      <c r="G12357" s="12">
        <f t="shared" si="562"/>
        <v>23</v>
      </c>
      <c r="H12357" s="6">
        <f t="shared" si="563"/>
        <v>138</v>
      </c>
      <c r="K12357"/>
    </row>
    <row r="12358" spans="1:11" ht="12.75" hidden="1" customHeight="1" x14ac:dyDescent="0.2">
      <c r="A12358" s="2">
        <v>2012</v>
      </c>
      <c r="B12358" s="2" t="s">
        <v>8</v>
      </c>
      <c r="C12358" s="3">
        <v>38571</v>
      </c>
      <c r="D12358" s="2">
        <v>22</v>
      </c>
      <c r="E12358" s="16">
        <v>2</v>
      </c>
      <c r="F12358" s="15">
        <v>3</v>
      </c>
      <c r="G12358" s="12">
        <f t="shared" si="562"/>
        <v>5</v>
      </c>
      <c r="H12358" s="6">
        <f t="shared" si="563"/>
        <v>30</v>
      </c>
      <c r="K12358"/>
    </row>
    <row r="12359" spans="1:11" ht="12.75" hidden="1" customHeight="1" x14ac:dyDescent="0.2">
      <c r="A12359" s="2">
        <v>2012</v>
      </c>
      <c r="B12359" s="2" t="s">
        <v>8</v>
      </c>
      <c r="C12359" s="3">
        <v>38571</v>
      </c>
      <c r="D12359" s="2">
        <v>23</v>
      </c>
      <c r="E12359" s="16">
        <v>0</v>
      </c>
      <c r="F12359" s="15">
        <v>4</v>
      </c>
      <c r="G12359" s="12">
        <f t="shared" si="562"/>
        <v>4</v>
      </c>
      <c r="H12359" s="6">
        <f t="shared" si="563"/>
        <v>24</v>
      </c>
      <c r="I12359" s="5">
        <f>ROUND(SUM(G12340:G12360)/0.9624082,0)*6+I12335</f>
        <v>479550</v>
      </c>
      <c r="K12359"/>
    </row>
    <row r="12360" spans="1:11" ht="12.75" hidden="1" customHeight="1" x14ac:dyDescent="0.2">
      <c r="A12360" s="2">
        <v>2012</v>
      </c>
      <c r="B12360" s="2" t="s">
        <v>8</v>
      </c>
      <c r="C12360" s="3">
        <v>38572</v>
      </c>
      <c r="D12360" s="2">
        <v>0</v>
      </c>
      <c r="E12360" s="16"/>
      <c r="F12360" s="12"/>
      <c r="G12360" s="12">
        <f t="shared" si="562"/>
        <v>0</v>
      </c>
      <c r="H12360" s="6">
        <f t="shared" si="563"/>
        <v>0</v>
      </c>
      <c r="J12360" t="s">
        <v>27</v>
      </c>
      <c r="K12360"/>
    </row>
    <row r="12361" spans="1:11" ht="12.75" hidden="1" customHeight="1" x14ac:dyDescent="0.2">
      <c r="A12361" s="2">
        <v>2012</v>
      </c>
      <c r="B12361" s="2" t="s">
        <v>8</v>
      </c>
      <c r="C12361" s="3">
        <v>38572</v>
      </c>
      <c r="D12361" s="2">
        <v>1</v>
      </c>
      <c r="E12361" s="12"/>
      <c r="F12361" s="12"/>
      <c r="G12361" s="12">
        <f t="shared" si="562"/>
        <v>0</v>
      </c>
      <c r="H12361" s="6">
        <f t="shared" si="563"/>
        <v>0</v>
      </c>
      <c r="J12361" t="s">
        <v>27</v>
      </c>
      <c r="K12361"/>
    </row>
    <row r="12362" spans="1:11" ht="12.75" hidden="1" customHeight="1" x14ac:dyDescent="0.2">
      <c r="A12362" s="2">
        <v>2012</v>
      </c>
      <c r="B12362" s="2" t="s">
        <v>8</v>
      </c>
      <c r="C12362" s="3">
        <v>38572</v>
      </c>
      <c r="D12362" s="2">
        <v>2</v>
      </c>
      <c r="E12362" s="12"/>
      <c r="F12362" s="12"/>
      <c r="G12362" s="12">
        <f t="shared" si="562"/>
        <v>0</v>
      </c>
      <c r="H12362" s="6">
        <f t="shared" si="563"/>
        <v>0</v>
      </c>
      <c r="J12362" t="s">
        <v>27</v>
      </c>
      <c r="K12362"/>
    </row>
    <row r="12363" spans="1:11" ht="12.75" hidden="1" customHeight="1" x14ac:dyDescent="0.2">
      <c r="A12363" s="2">
        <v>2012</v>
      </c>
      <c r="B12363" s="2" t="s">
        <v>8</v>
      </c>
      <c r="C12363" s="3">
        <v>38572</v>
      </c>
      <c r="D12363" s="2">
        <v>3</v>
      </c>
      <c r="E12363" s="12"/>
      <c r="F12363" s="12"/>
      <c r="G12363" s="12">
        <f t="shared" si="562"/>
        <v>0</v>
      </c>
      <c r="H12363" s="6">
        <f t="shared" si="563"/>
        <v>0</v>
      </c>
      <c r="J12363" t="s">
        <v>27</v>
      </c>
      <c r="K12363"/>
    </row>
    <row r="12364" spans="1:11" ht="12.75" hidden="1" customHeight="1" x14ac:dyDescent="0.2">
      <c r="A12364" s="2">
        <v>2012</v>
      </c>
      <c r="B12364" s="2" t="s">
        <v>8</v>
      </c>
      <c r="C12364" s="3">
        <v>38572</v>
      </c>
      <c r="D12364" s="2">
        <v>4</v>
      </c>
      <c r="E12364" s="12">
        <v>9</v>
      </c>
      <c r="F12364" s="12">
        <v>5</v>
      </c>
      <c r="G12364" s="12">
        <f t="shared" si="562"/>
        <v>14</v>
      </c>
      <c r="H12364" s="6">
        <f t="shared" si="563"/>
        <v>84</v>
      </c>
      <c r="K12364"/>
    </row>
    <row r="12365" spans="1:11" ht="12.75" hidden="1" customHeight="1" x14ac:dyDescent="0.2">
      <c r="A12365" s="2">
        <v>2012</v>
      </c>
      <c r="B12365" s="2" t="s">
        <v>8</v>
      </c>
      <c r="C12365" s="3">
        <v>38572</v>
      </c>
      <c r="D12365" s="2">
        <v>5</v>
      </c>
      <c r="E12365" s="12">
        <v>12</v>
      </c>
      <c r="F12365" s="12">
        <v>10</v>
      </c>
      <c r="G12365" s="12">
        <f t="shared" si="562"/>
        <v>22</v>
      </c>
      <c r="H12365" s="6">
        <f t="shared" si="563"/>
        <v>132</v>
      </c>
      <c r="K12365"/>
    </row>
    <row r="12366" spans="1:11" ht="12.75" hidden="1" customHeight="1" x14ac:dyDescent="0.2">
      <c r="A12366" s="2">
        <v>2012</v>
      </c>
      <c r="B12366" s="2" t="s">
        <v>8</v>
      </c>
      <c r="C12366" s="3">
        <v>38572</v>
      </c>
      <c r="D12366" s="2">
        <v>6</v>
      </c>
      <c r="E12366" s="12">
        <v>14</v>
      </c>
      <c r="F12366" s="12">
        <v>12</v>
      </c>
      <c r="G12366" s="12">
        <f t="shared" si="562"/>
        <v>26</v>
      </c>
      <c r="H12366" s="6">
        <f t="shared" si="563"/>
        <v>156</v>
      </c>
      <c r="K12366"/>
    </row>
    <row r="12367" spans="1:11" ht="12.75" hidden="1" customHeight="1" x14ac:dyDescent="0.2">
      <c r="A12367" s="2">
        <v>2012</v>
      </c>
      <c r="B12367" s="2" t="s">
        <v>8</v>
      </c>
      <c r="C12367" s="3">
        <v>38572</v>
      </c>
      <c r="D12367" s="2">
        <v>7</v>
      </c>
      <c r="E12367" s="12">
        <v>6</v>
      </c>
      <c r="F12367" s="12">
        <v>9</v>
      </c>
      <c r="G12367" s="12">
        <f t="shared" si="562"/>
        <v>15</v>
      </c>
      <c r="H12367" s="6">
        <f t="shared" si="563"/>
        <v>90</v>
      </c>
      <c r="K12367"/>
    </row>
    <row r="12368" spans="1:11" ht="12.75" hidden="1" customHeight="1" x14ac:dyDescent="0.2">
      <c r="A12368" s="2">
        <v>2012</v>
      </c>
      <c r="B12368" s="2" t="s">
        <v>8</v>
      </c>
      <c r="C12368" s="3">
        <v>38572</v>
      </c>
      <c r="D12368" s="2">
        <v>8</v>
      </c>
      <c r="E12368" s="12">
        <v>14</v>
      </c>
      <c r="F12368" s="12">
        <v>6</v>
      </c>
      <c r="G12368" s="12">
        <f t="shared" si="562"/>
        <v>20</v>
      </c>
      <c r="H12368" s="6">
        <f t="shared" si="563"/>
        <v>120</v>
      </c>
      <c r="K12368"/>
    </row>
    <row r="12369" spans="1:11" ht="12.75" hidden="1" customHeight="1" x14ac:dyDescent="0.2">
      <c r="A12369" s="2">
        <v>2012</v>
      </c>
      <c r="B12369" s="2" t="s">
        <v>8</v>
      </c>
      <c r="C12369" s="3">
        <v>38572</v>
      </c>
      <c r="D12369" s="2">
        <v>9</v>
      </c>
      <c r="E12369" s="12">
        <v>5</v>
      </c>
      <c r="F12369" s="12">
        <v>5</v>
      </c>
      <c r="G12369" s="12">
        <f t="shared" si="562"/>
        <v>10</v>
      </c>
      <c r="H12369" s="6">
        <f t="shared" si="563"/>
        <v>60</v>
      </c>
      <c r="K12369"/>
    </row>
    <row r="12370" spans="1:11" ht="12.75" hidden="1" customHeight="1" x14ac:dyDescent="0.2">
      <c r="A12370" s="2">
        <v>2012</v>
      </c>
      <c r="B12370" s="2" t="s">
        <v>8</v>
      </c>
      <c r="C12370" s="3">
        <v>38572</v>
      </c>
      <c r="D12370" s="2">
        <v>10</v>
      </c>
      <c r="E12370" s="12">
        <v>5</v>
      </c>
      <c r="F12370" s="12">
        <v>17</v>
      </c>
      <c r="G12370" s="12">
        <f t="shared" si="562"/>
        <v>22</v>
      </c>
      <c r="H12370" s="6">
        <f t="shared" si="563"/>
        <v>132</v>
      </c>
      <c r="K12370"/>
    </row>
    <row r="12371" spans="1:11" ht="12.75" hidden="1" customHeight="1" x14ac:dyDescent="0.2">
      <c r="A12371" s="2">
        <v>2012</v>
      </c>
      <c r="B12371" s="2" t="s">
        <v>8</v>
      </c>
      <c r="C12371" s="3">
        <v>38572</v>
      </c>
      <c r="D12371" s="2">
        <v>11</v>
      </c>
      <c r="E12371" s="12">
        <v>14</v>
      </c>
      <c r="F12371" s="12">
        <v>9</v>
      </c>
      <c r="G12371" s="12">
        <f t="shared" si="562"/>
        <v>23</v>
      </c>
      <c r="H12371" s="6">
        <f t="shared" si="563"/>
        <v>138</v>
      </c>
      <c r="K12371"/>
    </row>
    <row r="12372" spans="1:11" ht="12.75" hidden="1" customHeight="1" x14ac:dyDescent="0.2">
      <c r="A12372" s="2">
        <v>2012</v>
      </c>
      <c r="B12372" s="2" t="s">
        <v>8</v>
      </c>
      <c r="C12372" s="3">
        <v>38572</v>
      </c>
      <c r="D12372" s="2">
        <v>12</v>
      </c>
      <c r="E12372" s="12">
        <v>15</v>
      </c>
      <c r="F12372" s="12">
        <v>12</v>
      </c>
      <c r="G12372" s="12">
        <f t="shared" si="562"/>
        <v>27</v>
      </c>
      <c r="H12372" s="6">
        <f t="shared" si="563"/>
        <v>162</v>
      </c>
      <c r="K12372"/>
    </row>
    <row r="12373" spans="1:11" ht="12.75" hidden="1" customHeight="1" x14ac:dyDescent="0.2">
      <c r="A12373" s="2">
        <v>2012</v>
      </c>
      <c r="B12373" s="2" t="s">
        <v>8</v>
      </c>
      <c r="C12373" s="3">
        <v>38572</v>
      </c>
      <c r="D12373" s="2">
        <v>13</v>
      </c>
      <c r="E12373" s="12">
        <v>22</v>
      </c>
      <c r="F12373" s="12">
        <v>11</v>
      </c>
      <c r="G12373" s="12">
        <f t="shared" si="562"/>
        <v>33</v>
      </c>
      <c r="H12373" s="6">
        <f t="shared" si="563"/>
        <v>198</v>
      </c>
      <c r="K12373"/>
    </row>
    <row r="12374" spans="1:11" ht="12.75" hidden="1" customHeight="1" x14ac:dyDescent="0.2">
      <c r="A12374" s="2">
        <v>2012</v>
      </c>
      <c r="B12374" s="2" t="s">
        <v>8</v>
      </c>
      <c r="C12374" s="3">
        <v>38572</v>
      </c>
      <c r="D12374" s="2">
        <v>14</v>
      </c>
      <c r="E12374" s="12">
        <v>8</v>
      </c>
      <c r="F12374" s="12">
        <v>6</v>
      </c>
      <c r="G12374" s="12">
        <f t="shared" si="562"/>
        <v>14</v>
      </c>
      <c r="H12374" s="6">
        <f t="shared" si="563"/>
        <v>84</v>
      </c>
      <c r="K12374"/>
    </row>
    <row r="12375" spans="1:11" ht="12.75" hidden="1" customHeight="1" x14ac:dyDescent="0.2">
      <c r="A12375" s="2">
        <v>2012</v>
      </c>
      <c r="B12375" s="2" t="s">
        <v>8</v>
      </c>
      <c r="C12375" s="3">
        <v>38572</v>
      </c>
      <c r="D12375" s="2">
        <v>15</v>
      </c>
      <c r="E12375" s="12">
        <v>27</v>
      </c>
      <c r="F12375" s="12">
        <v>14</v>
      </c>
      <c r="G12375" s="12">
        <f t="shared" si="562"/>
        <v>41</v>
      </c>
      <c r="H12375" s="6">
        <f t="shared" si="563"/>
        <v>246</v>
      </c>
      <c r="K12375"/>
    </row>
    <row r="12376" spans="1:11" ht="12.75" hidden="1" customHeight="1" x14ac:dyDescent="0.2">
      <c r="A12376" s="2">
        <v>2012</v>
      </c>
      <c r="B12376" s="2" t="s">
        <v>8</v>
      </c>
      <c r="C12376" s="3">
        <v>38572</v>
      </c>
      <c r="D12376" s="2">
        <v>16</v>
      </c>
      <c r="E12376" s="12">
        <v>7</v>
      </c>
      <c r="F12376" s="12">
        <v>22</v>
      </c>
      <c r="G12376" s="12">
        <f t="shared" si="562"/>
        <v>29</v>
      </c>
      <c r="H12376" s="6">
        <f t="shared" si="563"/>
        <v>174</v>
      </c>
      <c r="K12376"/>
    </row>
    <row r="12377" spans="1:11" ht="12.75" hidden="1" customHeight="1" x14ac:dyDescent="0.2">
      <c r="A12377" s="2">
        <v>2012</v>
      </c>
      <c r="B12377" s="2" t="s">
        <v>8</v>
      </c>
      <c r="C12377" s="3">
        <v>38572</v>
      </c>
      <c r="D12377" s="2">
        <v>17</v>
      </c>
      <c r="E12377" s="12">
        <v>6</v>
      </c>
      <c r="F12377" s="12">
        <v>9</v>
      </c>
      <c r="G12377" s="12">
        <f t="shared" si="562"/>
        <v>15</v>
      </c>
      <c r="H12377" s="6">
        <f t="shared" si="563"/>
        <v>90</v>
      </c>
      <c r="K12377"/>
    </row>
    <row r="12378" spans="1:11" ht="12.75" hidden="1" customHeight="1" x14ac:dyDescent="0.2">
      <c r="A12378" s="2">
        <v>2012</v>
      </c>
      <c r="B12378" s="2" t="s">
        <v>8</v>
      </c>
      <c r="C12378" s="3">
        <v>38572</v>
      </c>
      <c r="D12378" s="2">
        <v>18</v>
      </c>
      <c r="E12378" s="12">
        <v>7</v>
      </c>
      <c r="F12378" s="12">
        <v>8</v>
      </c>
      <c r="G12378" s="12">
        <f t="shared" si="562"/>
        <v>15</v>
      </c>
      <c r="H12378" s="6">
        <f t="shared" si="563"/>
        <v>90</v>
      </c>
      <c r="K12378"/>
    </row>
    <row r="12379" spans="1:11" ht="12.75" hidden="1" customHeight="1" x14ac:dyDescent="0.2">
      <c r="A12379" s="2">
        <v>2012</v>
      </c>
      <c r="B12379" s="2" t="s">
        <v>8</v>
      </c>
      <c r="C12379" s="3">
        <v>38572</v>
      </c>
      <c r="D12379" s="2">
        <v>19</v>
      </c>
      <c r="E12379" s="12">
        <v>20</v>
      </c>
      <c r="F12379" s="12">
        <v>1</v>
      </c>
      <c r="G12379" s="12">
        <f t="shared" si="562"/>
        <v>21</v>
      </c>
      <c r="H12379" s="6">
        <f t="shared" si="563"/>
        <v>126</v>
      </c>
      <c r="K12379"/>
    </row>
    <row r="12380" spans="1:11" ht="12.75" hidden="1" customHeight="1" x14ac:dyDescent="0.2">
      <c r="A12380" s="2">
        <v>2012</v>
      </c>
      <c r="B12380" s="2" t="s">
        <v>8</v>
      </c>
      <c r="C12380" s="3">
        <v>38572</v>
      </c>
      <c r="D12380" s="2">
        <v>20</v>
      </c>
      <c r="E12380" s="12">
        <v>0</v>
      </c>
      <c r="F12380" s="12">
        <v>0</v>
      </c>
      <c r="G12380" s="12">
        <f t="shared" si="562"/>
        <v>0</v>
      </c>
      <c r="H12380" s="6">
        <f t="shared" si="563"/>
        <v>0</v>
      </c>
      <c r="K12380"/>
    </row>
    <row r="12381" spans="1:11" ht="12.75" hidden="1" customHeight="1" x14ac:dyDescent="0.2">
      <c r="A12381" s="2">
        <v>2012</v>
      </c>
      <c r="B12381" s="2" t="s">
        <v>8</v>
      </c>
      <c r="C12381" s="3">
        <v>38572</v>
      </c>
      <c r="D12381" s="2">
        <v>21</v>
      </c>
      <c r="E12381" s="12">
        <v>4</v>
      </c>
      <c r="F12381" s="12">
        <v>44</v>
      </c>
      <c r="G12381" s="12">
        <f t="shared" si="562"/>
        <v>48</v>
      </c>
      <c r="H12381" s="6">
        <f t="shared" si="563"/>
        <v>288</v>
      </c>
      <c r="K12381"/>
    </row>
    <row r="12382" spans="1:11" ht="12.75" hidden="1" customHeight="1" x14ac:dyDescent="0.2">
      <c r="A12382" s="2">
        <v>2012</v>
      </c>
      <c r="B12382" s="2" t="s">
        <v>8</v>
      </c>
      <c r="C12382" s="3">
        <v>38572</v>
      </c>
      <c r="D12382" s="2">
        <v>22</v>
      </c>
      <c r="E12382" s="12">
        <v>22</v>
      </c>
      <c r="F12382" s="12">
        <v>29</v>
      </c>
      <c r="G12382" s="12">
        <f t="shared" si="562"/>
        <v>51</v>
      </c>
      <c r="H12382" s="6">
        <f t="shared" si="563"/>
        <v>306</v>
      </c>
      <c r="K12382"/>
    </row>
    <row r="12383" spans="1:11" ht="12.75" hidden="1" customHeight="1" x14ac:dyDescent="0.2">
      <c r="A12383" s="2">
        <v>2012</v>
      </c>
      <c r="B12383" s="2" t="s">
        <v>8</v>
      </c>
      <c r="C12383" s="3">
        <v>38572</v>
      </c>
      <c r="D12383" s="2">
        <v>23</v>
      </c>
      <c r="E12383" s="12">
        <v>2</v>
      </c>
      <c r="F12383" s="12">
        <v>7</v>
      </c>
      <c r="G12383" s="12">
        <f t="shared" si="562"/>
        <v>9</v>
      </c>
      <c r="H12383" s="6">
        <f t="shared" si="563"/>
        <v>54</v>
      </c>
      <c r="I12383" s="5">
        <f>ROUND(SUM(G12364:G12384)/0.9624082,0)*6+I12359</f>
        <v>482388</v>
      </c>
      <c r="K12383"/>
    </row>
    <row r="12384" spans="1:11" ht="12.75" hidden="1" customHeight="1" x14ac:dyDescent="0.2">
      <c r="A12384" s="2">
        <v>2012</v>
      </c>
      <c r="B12384" s="2" t="s">
        <v>8</v>
      </c>
      <c r="C12384" s="3">
        <v>38573</v>
      </c>
      <c r="D12384" s="2">
        <v>0</v>
      </c>
      <c r="E12384" s="12"/>
      <c r="F12384" s="12"/>
      <c r="G12384" s="12">
        <f t="shared" si="562"/>
        <v>0</v>
      </c>
      <c r="H12384" s="6">
        <f t="shared" si="563"/>
        <v>0</v>
      </c>
      <c r="J12384" t="s">
        <v>27</v>
      </c>
      <c r="K12384"/>
    </row>
    <row r="12385" spans="1:11" ht="12.75" hidden="1" customHeight="1" x14ac:dyDescent="0.2">
      <c r="A12385" s="2">
        <v>2012</v>
      </c>
      <c r="B12385" s="2" t="s">
        <v>8</v>
      </c>
      <c r="C12385" s="3">
        <v>38573</v>
      </c>
      <c r="D12385" s="2">
        <v>1</v>
      </c>
      <c r="E12385" s="12"/>
      <c r="F12385" s="12"/>
      <c r="G12385" s="12">
        <f t="shared" si="562"/>
        <v>0</v>
      </c>
      <c r="H12385" s="6">
        <f t="shared" si="563"/>
        <v>0</v>
      </c>
      <c r="J12385" t="s">
        <v>27</v>
      </c>
      <c r="K12385"/>
    </row>
    <row r="12386" spans="1:11" ht="12.75" hidden="1" customHeight="1" x14ac:dyDescent="0.2">
      <c r="A12386" s="2">
        <v>2012</v>
      </c>
      <c r="B12386" s="2" t="s">
        <v>8</v>
      </c>
      <c r="C12386" s="3">
        <v>38573</v>
      </c>
      <c r="D12386" s="2">
        <v>2</v>
      </c>
      <c r="E12386" s="12"/>
      <c r="F12386" s="12"/>
      <c r="G12386" s="12">
        <f t="shared" si="562"/>
        <v>0</v>
      </c>
      <c r="H12386" s="6">
        <f t="shared" si="563"/>
        <v>0</v>
      </c>
      <c r="J12386" t="s">
        <v>27</v>
      </c>
      <c r="K12386"/>
    </row>
    <row r="12387" spans="1:11" ht="12.75" hidden="1" customHeight="1" x14ac:dyDescent="0.2">
      <c r="A12387" s="2">
        <v>2012</v>
      </c>
      <c r="B12387" s="2" t="s">
        <v>8</v>
      </c>
      <c r="C12387" s="3">
        <v>38573</v>
      </c>
      <c r="D12387" s="2">
        <v>3</v>
      </c>
      <c r="E12387" s="12"/>
      <c r="F12387" s="12"/>
      <c r="G12387" s="12">
        <f t="shared" si="562"/>
        <v>0</v>
      </c>
      <c r="H12387" s="6">
        <f t="shared" si="563"/>
        <v>0</v>
      </c>
      <c r="J12387" t="s">
        <v>27</v>
      </c>
      <c r="K12387"/>
    </row>
    <row r="12388" spans="1:11" ht="12.75" hidden="1" customHeight="1" x14ac:dyDescent="0.2">
      <c r="A12388" s="2">
        <v>2012</v>
      </c>
      <c r="B12388" s="2" t="s">
        <v>8</v>
      </c>
      <c r="C12388" s="3">
        <v>38573</v>
      </c>
      <c r="D12388" s="2">
        <v>4</v>
      </c>
      <c r="E12388" s="12">
        <v>20</v>
      </c>
      <c r="F12388" s="12">
        <v>12</v>
      </c>
      <c r="G12388" s="12">
        <f t="shared" si="562"/>
        <v>32</v>
      </c>
      <c r="H12388" s="6">
        <f t="shared" si="563"/>
        <v>192</v>
      </c>
      <c r="K12388"/>
    </row>
    <row r="12389" spans="1:11" ht="12.75" hidden="1" customHeight="1" x14ac:dyDescent="0.2">
      <c r="A12389" s="2">
        <v>2012</v>
      </c>
      <c r="B12389" s="2" t="s">
        <v>8</v>
      </c>
      <c r="C12389" s="3">
        <v>38573</v>
      </c>
      <c r="D12389" s="2">
        <v>5</v>
      </c>
      <c r="E12389" s="12">
        <v>13</v>
      </c>
      <c r="F12389" s="12">
        <v>4</v>
      </c>
      <c r="G12389" s="12">
        <f t="shared" si="562"/>
        <v>17</v>
      </c>
      <c r="H12389" s="6">
        <f t="shared" si="563"/>
        <v>102</v>
      </c>
      <c r="K12389"/>
    </row>
    <row r="12390" spans="1:11" ht="12.75" hidden="1" customHeight="1" x14ac:dyDescent="0.2">
      <c r="A12390" s="2">
        <v>2012</v>
      </c>
      <c r="B12390" s="2" t="s">
        <v>8</v>
      </c>
      <c r="C12390" s="3">
        <v>38573</v>
      </c>
      <c r="D12390" s="2">
        <v>6</v>
      </c>
      <c r="E12390" s="12">
        <v>4</v>
      </c>
      <c r="F12390" s="12">
        <v>1</v>
      </c>
      <c r="G12390" s="12">
        <f t="shared" si="562"/>
        <v>5</v>
      </c>
      <c r="H12390" s="6">
        <f t="shared" si="563"/>
        <v>30</v>
      </c>
      <c r="K12390"/>
    </row>
    <row r="12391" spans="1:11" ht="12.75" hidden="1" customHeight="1" x14ac:dyDescent="0.2">
      <c r="A12391" s="2">
        <v>2012</v>
      </c>
      <c r="B12391" s="2" t="s">
        <v>8</v>
      </c>
      <c r="C12391" s="3">
        <v>38573</v>
      </c>
      <c r="D12391" s="2">
        <v>7</v>
      </c>
      <c r="E12391" s="12">
        <v>2</v>
      </c>
      <c r="F12391" s="12">
        <v>4</v>
      </c>
      <c r="G12391" s="12">
        <f t="shared" si="562"/>
        <v>6</v>
      </c>
      <c r="H12391" s="6">
        <f t="shared" si="563"/>
        <v>36</v>
      </c>
      <c r="K12391"/>
    </row>
    <row r="12392" spans="1:11" ht="12.75" hidden="1" customHeight="1" x14ac:dyDescent="0.2">
      <c r="A12392" s="2">
        <v>2012</v>
      </c>
      <c r="B12392" s="2" t="s">
        <v>8</v>
      </c>
      <c r="C12392" s="3">
        <v>38573</v>
      </c>
      <c r="D12392" s="2">
        <v>8</v>
      </c>
      <c r="E12392" s="12">
        <v>5</v>
      </c>
      <c r="F12392" s="12">
        <v>30</v>
      </c>
      <c r="G12392" s="12">
        <f t="shared" si="562"/>
        <v>35</v>
      </c>
      <c r="H12392" s="6">
        <f t="shared" si="563"/>
        <v>210</v>
      </c>
      <c r="K12392"/>
    </row>
    <row r="12393" spans="1:11" ht="12.75" hidden="1" customHeight="1" x14ac:dyDescent="0.2">
      <c r="A12393" s="2">
        <v>2012</v>
      </c>
      <c r="B12393" s="2" t="s">
        <v>8</v>
      </c>
      <c r="C12393" s="3">
        <v>38573</v>
      </c>
      <c r="D12393" s="2">
        <v>9</v>
      </c>
      <c r="E12393" s="12">
        <v>5</v>
      </c>
      <c r="F12393" s="12">
        <v>13</v>
      </c>
      <c r="G12393" s="12">
        <f t="shared" si="562"/>
        <v>18</v>
      </c>
      <c r="H12393" s="6">
        <f t="shared" si="563"/>
        <v>108</v>
      </c>
      <c r="K12393"/>
    </row>
    <row r="12394" spans="1:11" ht="12.75" hidden="1" customHeight="1" x14ac:dyDescent="0.2">
      <c r="A12394" s="2">
        <v>2012</v>
      </c>
      <c r="B12394" s="2" t="s">
        <v>8</v>
      </c>
      <c r="C12394" s="3">
        <v>38573</v>
      </c>
      <c r="D12394" s="2">
        <v>10</v>
      </c>
      <c r="E12394" s="12">
        <v>8</v>
      </c>
      <c r="F12394" s="12">
        <v>12</v>
      </c>
      <c r="G12394" s="12">
        <f t="shared" si="562"/>
        <v>20</v>
      </c>
      <c r="H12394" s="6">
        <f t="shared" si="563"/>
        <v>120</v>
      </c>
      <c r="K12394"/>
    </row>
    <row r="12395" spans="1:11" ht="12.75" hidden="1" customHeight="1" x14ac:dyDescent="0.2">
      <c r="A12395" s="2">
        <v>2012</v>
      </c>
      <c r="B12395" s="2" t="s">
        <v>8</v>
      </c>
      <c r="C12395" s="3">
        <v>38573</v>
      </c>
      <c r="D12395" s="2">
        <v>11</v>
      </c>
      <c r="E12395" s="12">
        <v>5</v>
      </c>
      <c r="F12395" s="12">
        <v>9</v>
      </c>
      <c r="G12395" s="12">
        <f t="shared" si="562"/>
        <v>14</v>
      </c>
      <c r="H12395" s="6">
        <f t="shared" si="563"/>
        <v>84</v>
      </c>
      <c r="K12395"/>
    </row>
    <row r="12396" spans="1:11" ht="12.75" hidden="1" customHeight="1" x14ac:dyDescent="0.2">
      <c r="A12396" s="2">
        <v>2012</v>
      </c>
      <c r="B12396" s="2" t="s">
        <v>8</v>
      </c>
      <c r="C12396" s="3">
        <v>38573</v>
      </c>
      <c r="D12396" s="2">
        <v>12</v>
      </c>
      <c r="E12396" s="12">
        <v>4</v>
      </c>
      <c r="F12396" s="12">
        <v>9</v>
      </c>
      <c r="G12396" s="12">
        <f t="shared" si="562"/>
        <v>13</v>
      </c>
      <c r="H12396" s="6">
        <f t="shared" si="563"/>
        <v>78</v>
      </c>
      <c r="K12396"/>
    </row>
    <row r="12397" spans="1:11" ht="12.75" hidden="1" customHeight="1" x14ac:dyDescent="0.2">
      <c r="A12397" s="2">
        <v>2012</v>
      </c>
      <c r="B12397" s="2" t="s">
        <v>8</v>
      </c>
      <c r="C12397" s="3">
        <v>38573</v>
      </c>
      <c r="D12397" s="2">
        <v>13</v>
      </c>
      <c r="E12397" s="12">
        <v>7</v>
      </c>
      <c r="F12397" s="12">
        <v>2</v>
      </c>
      <c r="G12397" s="12">
        <f t="shared" si="562"/>
        <v>9</v>
      </c>
      <c r="H12397" s="6">
        <f t="shared" si="563"/>
        <v>54</v>
      </c>
      <c r="K12397"/>
    </row>
    <row r="12398" spans="1:11" ht="12.75" hidden="1" customHeight="1" x14ac:dyDescent="0.2">
      <c r="A12398" s="2">
        <v>2012</v>
      </c>
      <c r="B12398" s="2" t="s">
        <v>8</v>
      </c>
      <c r="C12398" s="3">
        <v>38573</v>
      </c>
      <c r="D12398" s="2">
        <v>14</v>
      </c>
      <c r="E12398" s="12">
        <v>8</v>
      </c>
      <c r="F12398" s="12">
        <v>14</v>
      </c>
      <c r="G12398" s="12">
        <f t="shared" si="562"/>
        <v>22</v>
      </c>
      <c r="H12398" s="6">
        <f t="shared" si="563"/>
        <v>132</v>
      </c>
      <c r="K12398"/>
    </row>
    <row r="12399" spans="1:11" ht="12.75" hidden="1" customHeight="1" x14ac:dyDescent="0.2">
      <c r="A12399" s="2">
        <v>2012</v>
      </c>
      <c r="B12399" s="2" t="s">
        <v>8</v>
      </c>
      <c r="C12399" s="3">
        <v>38573</v>
      </c>
      <c r="D12399" s="2">
        <v>15</v>
      </c>
      <c r="E12399" s="12">
        <v>6</v>
      </c>
      <c r="F12399" s="12">
        <v>20</v>
      </c>
      <c r="G12399" s="12">
        <f t="shared" si="562"/>
        <v>26</v>
      </c>
      <c r="H12399" s="6">
        <f t="shared" si="563"/>
        <v>156</v>
      </c>
      <c r="K12399"/>
    </row>
    <row r="12400" spans="1:11" ht="12.75" hidden="1" customHeight="1" x14ac:dyDescent="0.2">
      <c r="A12400" s="2">
        <v>2012</v>
      </c>
      <c r="B12400" s="2" t="s">
        <v>8</v>
      </c>
      <c r="C12400" s="3">
        <v>38573</v>
      </c>
      <c r="D12400" s="2">
        <v>16</v>
      </c>
      <c r="E12400" s="12">
        <v>3</v>
      </c>
      <c r="F12400" s="12">
        <v>13</v>
      </c>
      <c r="G12400" s="12">
        <f t="shared" si="562"/>
        <v>16</v>
      </c>
      <c r="H12400" s="6">
        <f t="shared" si="563"/>
        <v>96</v>
      </c>
      <c r="K12400"/>
    </row>
    <row r="12401" spans="1:11" ht="12.75" hidden="1" customHeight="1" x14ac:dyDescent="0.2">
      <c r="A12401" s="2">
        <v>2012</v>
      </c>
      <c r="B12401" s="2" t="s">
        <v>8</v>
      </c>
      <c r="C12401" s="3">
        <v>38573</v>
      </c>
      <c r="D12401" s="2">
        <v>17</v>
      </c>
      <c r="E12401" s="12">
        <v>2</v>
      </c>
      <c r="F12401" s="12">
        <v>0</v>
      </c>
      <c r="G12401" s="12">
        <f t="shared" si="562"/>
        <v>2</v>
      </c>
      <c r="H12401" s="6">
        <f t="shared" si="563"/>
        <v>12</v>
      </c>
      <c r="K12401"/>
    </row>
    <row r="12402" spans="1:11" ht="12.75" hidden="1" customHeight="1" x14ac:dyDescent="0.2">
      <c r="A12402" s="2">
        <v>2012</v>
      </c>
      <c r="B12402" s="2" t="s">
        <v>8</v>
      </c>
      <c r="C12402" s="3">
        <v>38573</v>
      </c>
      <c r="D12402" s="2">
        <v>18</v>
      </c>
      <c r="E12402" s="12">
        <v>1</v>
      </c>
      <c r="F12402" s="12">
        <v>0</v>
      </c>
      <c r="G12402" s="12">
        <f t="shared" ref="G12402:G12465" si="564">E12402+F12402</f>
        <v>1</v>
      </c>
      <c r="H12402" s="6">
        <f t="shared" si="563"/>
        <v>6</v>
      </c>
      <c r="K12402"/>
    </row>
    <row r="12403" spans="1:11" ht="12.75" hidden="1" customHeight="1" x14ac:dyDescent="0.2">
      <c r="A12403" s="2">
        <v>2012</v>
      </c>
      <c r="B12403" s="2" t="s">
        <v>8</v>
      </c>
      <c r="C12403" s="3">
        <v>38573</v>
      </c>
      <c r="D12403" s="2">
        <v>19</v>
      </c>
      <c r="E12403" s="12">
        <v>2</v>
      </c>
      <c r="F12403" s="12">
        <v>11</v>
      </c>
      <c r="G12403" s="12">
        <f t="shared" si="564"/>
        <v>13</v>
      </c>
      <c r="H12403" s="6">
        <f t="shared" si="563"/>
        <v>78</v>
      </c>
      <c r="K12403"/>
    </row>
    <row r="12404" spans="1:11" ht="12.75" hidden="1" customHeight="1" x14ac:dyDescent="0.2">
      <c r="A12404" s="2">
        <v>2012</v>
      </c>
      <c r="B12404" s="2" t="s">
        <v>8</v>
      </c>
      <c r="C12404" s="3">
        <v>38573</v>
      </c>
      <c r="D12404" s="2">
        <v>20</v>
      </c>
      <c r="E12404" s="12">
        <v>11</v>
      </c>
      <c r="F12404" s="12">
        <v>18</v>
      </c>
      <c r="G12404" s="12">
        <f t="shared" si="564"/>
        <v>29</v>
      </c>
      <c r="H12404" s="6">
        <f t="shared" si="563"/>
        <v>174</v>
      </c>
      <c r="K12404"/>
    </row>
    <row r="12405" spans="1:11" ht="12.75" hidden="1" customHeight="1" x14ac:dyDescent="0.2">
      <c r="A12405" s="2">
        <v>2012</v>
      </c>
      <c r="B12405" s="2" t="s">
        <v>8</v>
      </c>
      <c r="C12405" s="3">
        <v>38573</v>
      </c>
      <c r="D12405" s="2">
        <v>21</v>
      </c>
      <c r="E12405" s="12">
        <v>9</v>
      </c>
      <c r="F12405" s="12">
        <v>0</v>
      </c>
      <c r="G12405" s="12">
        <f t="shared" si="564"/>
        <v>9</v>
      </c>
      <c r="H12405" s="6">
        <f t="shared" si="563"/>
        <v>54</v>
      </c>
      <c r="K12405"/>
    </row>
    <row r="12406" spans="1:11" ht="12.75" hidden="1" customHeight="1" x14ac:dyDescent="0.2">
      <c r="A12406" s="2">
        <v>2012</v>
      </c>
      <c r="B12406" s="2" t="s">
        <v>8</v>
      </c>
      <c r="C12406" s="3">
        <v>38573</v>
      </c>
      <c r="D12406" s="2">
        <v>22</v>
      </c>
      <c r="E12406" s="12">
        <v>2</v>
      </c>
      <c r="F12406" s="12">
        <v>5</v>
      </c>
      <c r="G12406" s="12">
        <f t="shared" si="564"/>
        <v>7</v>
      </c>
      <c r="H12406" s="6">
        <f t="shared" si="563"/>
        <v>42</v>
      </c>
      <c r="K12406"/>
    </row>
    <row r="12407" spans="1:11" ht="12.75" hidden="1" customHeight="1" x14ac:dyDescent="0.2">
      <c r="A12407" s="2">
        <v>2012</v>
      </c>
      <c r="B12407" s="2" t="s">
        <v>8</v>
      </c>
      <c r="C12407" s="3">
        <v>38573</v>
      </c>
      <c r="D12407" s="2">
        <v>23</v>
      </c>
      <c r="E12407" s="12">
        <v>13</v>
      </c>
      <c r="F12407" s="12">
        <v>7</v>
      </c>
      <c r="G12407" s="12">
        <f t="shared" si="564"/>
        <v>20</v>
      </c>
      <c r="H12407" s="6">
        <f t="shared" si="563"/>
        <v>120</v>
      </c>
      <c r="I12407" s="5">
        <f>ROUND(SUM(G12388:G12407)/0.9624082,0)*6+I12383</f>
        <v>484344</v>
      </c>
      <c r="K12407"/>
    </row>
    <row r="12408" spans="1:11" hidden="1" x14ac:dyDescent="0.2">
      <c r="A12408" s="2">
        <v>2013</v>
      </c>
      <c r="B12408" s="2" t="s">
        <v>8</v>
      </c>
      <c r="C12408" s="3">
        <v>38533</v>
      </c>
      <c r="D12408" s="2">
        <v>0</v>
      </c>
      <c r="E12408" s="21"/>
      <c r="F12408" s="2"/>
      <c r="G12408" s="12">
        <f t="shared" si="564"/>
        <v>0</v>
      </c>
      <c r="H12408" s="6">
        <f t="shared" si="563"/>
        <v>0</v>
      </c>
      <c r="I12408" s="13">
        <v>0</v>
      </c>
      <c r="J12408" t="s">
        <v>27</v>
      </c>
      <c r="K12408"/>
    </row>
    <row r="12409" spans="1:11" hidden="1" x14ac:dyDescent="0.2">
      <c r="A12409" s="2">
        <v>2013</v>
      </c>
      <c r="B12409" s="2" t="s">
        <v>8</v>
      </c>
      <c r="C12409" s="3">
        <v>38533</v>
      </c>
      <c r="D12409" s="2">
        <v>1</v>
      </c>
      <c r="E12409" s="2"/>
      <c r="F12409" s="2"/>
      <c r="G12409" s="12">
        <f t="shared" si="564"/>
        <v>0</v>
      </c>
      <c r="H12409" s="6">
        <f t="shared" si="563"/>
        <v>0</v>
      </c>
      <c r="I12409" s="13">
        <f>I12408+H12409</f>
        <v>0</v>
      </c>
      <c r="J12409" t="s">
        <v>27</v>
      </c>
      <c r="K12409"/>
    </row>
    <row r="12410" spans="1:11" hidden="1" x14ac:dyDescent="0.2">
      <c r="A12410" s="2">
        <v>2013</v>
      </c>
      <c r="B12410" s="2" t="s">
        <v>8</v>
      </c>
      <c r="C12410" s="3">
        <v>38533</v>
      </c>
      <c r="D12410" s="2">
        <v>2</v>
      </c>
      <c r="E12410" s="2"/>
      <c r="F12410" s="2"/>
      <c r="G12410" s="12">
        <f t="shared" si="564"/>
        <v>0</v>
      </c>
      <c r="H12410" s="6">
        <f t="shared" si="563"/>
        <v>0</v>
      </c>
      <c r="I12410" s="13"/>
      <c r="J12410" t="s">
        <v>27</v>
      </c>
      <c r="K12410"/>
    </row>
    <row r="12411" spans="1:11" hidden="1" x14ac:dyDescent="0.2">
      <c r="A12411" s="2">
        <v>2013</v>
      </c>
      <c r="B12411" s="2" t="s">
        <v>8</v>
      </c>
      <c r="C12411" s="3">
        <v>38533</v>
      </c>
      <c r="D12411" s="2">
        <v>3</v>
      </c>
      <c r="E12411" s="2"/>
      <c r="F12411" s="2"/>
      <c r="G12411" s="12">
        <f t="shared" si="564"/>
        <v>0</v>
      </c>
      <c r="H12411" s="6">
        <f t="shared" si="563"/>
        <v>0</v>
      </c>
      <c r="I12411" s="13"/>
      <c r="J12411" t="s">
        <v>27</v>
      </c>
      <c r="K12411"/>
    </row>
    <row r="12412" spans="1:11" hidden="1" x14ac:dyDescent="0.2">
      <c r="A12412" s="2">
        <v>2013</v>
      </c>
      <c r="B12412" s="2" t="s">
        <v>8</v>
      </c>
      <c r="C12412" s="3">
        <v>38533</v>
      </c>
      <c r="D12412" s="2">
        <v>4</v>
      </c>
      <c r="E12412" s="12">
        <v>0</v>
      </c>
      <c r="F12412" s="12">
        <v>0</v>
      </c>
      <c r="G12412" s="12">
        <f t="shared" si="564"/>
        <v>0</v>
      </c>
      <c r="H12412" s="6">
        <f t="shared" si="563"/>
        <v>0</v>
      </c>
      <c r="I12412" s="13"/>
      <c r="K12412"/>
    </row>
    <row r="12413" spans="1:11" hidden="1" x14ac:dyDescent="0.2">
      <c r="A12413" s="2">
        <v>2013</v>
      </c>
      <c r="B12413" s="2" t="s">
        <v>8</v>
      </c>
      <c r="C12413" s="3">
        <v>38533</v>
      </c>
      <c r="D12413" s="2">
        <v>5</v>
      </c>
      <c r="E12413" s="12">
        <v>6</v>
      </c>
      <c r="F12413" s="12">
        <v>0</v>
      </c>
      <c r="G12413" s="12">
        <f t="shared" si="564"/>
        <v>6</v>
      </c>
      <c r="H12413" s="6">
        <f t="shared" ref="H12413:H12476" si="565">G12413*6</f>
        <v>36</v>
      </c>
      <c r="I12413" s="13"/>
      <c r="K12413"/>
    </row>
    <row r="12414" spans="1:11" hidden="1" x14ac:dyDescent="0.2">
      <c r="A12414" s="2">
        <v>2013</v>
      </c>
      <c r="B12414" s="2" t="s">
        <v>8</v>
      </c>
      <c r="C12414" s="3">
        <v>38533</v>
      </c>
      <c r="D12414" s="2">
        <v>6</v>
      </c>
      <c r="E12414" s="12">
        <v>0</v>
      </c>
      <c r="F12414" s="12">
        <v>0</v>
      </c>
      <c r="G12414" s="12">
        <f t="shared" si="564"/>
        <v>0</v>
      </c>
      <c r="H12414" s="6">
        <f t="shared" si="565"/>
        <v>0</v>
      </c>
      <c r="I12414" s="13"/>
      <c r="K12414"/>
    </row>
    <row r="12415" spans="1:11" hidden="1" x14ac:dyDescent="0.2">
      <c r="A12415" s="2">
        <v>2013</v>
      </c>
      <c r="B12415" s="2" t="s">
        <v>8</v>
      </c>
      <c r="C12415" s="3">
        <v>38533</v>
      </c>
      <c r="D12415" s="2">
        <v>7</v>
      </c>
      <c r="E12415" s="12">
        <v>0</v>
      </c>
      <c r="F12415" s="12">
        <v>0</v>
      </c>
      <c r="G12415" s="12">
        <f t="shared" si="564"/>
        <v>0</v>
      </c>
      <c r="H12415" s="6">
        <f t="shared" si="565"/>
        <v>0</v>
      </c>
      <c r="I12415" s="13"/>
      <c r="K12415"/>
    </row>
    <row r="12416" spans="1:11" hidden="1" x14ac:dyDescent="0.2">
      <c r="A12416" s="2">
        <v>2013</v>
      </c>
      <c r="B12416" s="2" t="s">
        <v>8</v>
      </c>
      <c r="C12416" s="3">
        <v>38533</v>
      </c>
      <c r="D12416" s="2">
        <v>8</v>
      </c>
      <c r="E12416" s="12">
        <v>35</v>
      </c>
      <c r="F12416" s="12">
        <v>0</v>
      </c>
      <c r="G12416" s="12">
        <f t="shared" si="564"/>
        <v>35</v>
      </c>
      <c r="H12416" s="6">
        <f t="shared" si="565"/>
        <v>210</v>
      </c>
      <c r="I12416" s="13"/>
      <c r="K12416"/>
    </row>
    <row r="12417" spans="1:11" hidden="1" x14ac:dyDescent="0.2">
      <c r="A12417" s="2">
        <v>2013</v>
      </c>
      <c r="B12417" s="2" t="s">
        <v>8</v>
      </c>
      <c r="C12417" s="3">
        <v>38533</v>
      </c>
      <c r="D12417" s="2">
        <v>9</v>
      </c>
      <c r="E12417" s="12">
        <v>57</v>
      </c>
      <c r="F12417" s="12">
        <v>0</v>
      </c>
      <c r="G12417" s="12">
        <f t="shared" si="564"/>
        <v>57</v>
      </c>
      <c r="H12417" s="6">
        <f t="shared" si="565"/>
        <v>342</v>
      </c>
      <c r="I12417" s="13"/>
      <c r="K12417"/>
    </row>
    <row r="12418" spans="1:11" hidden="1" x14ac:dyDescent="0.2">
      <c r="A12418" s="2">
        <v>2013</v>
      </c>
      <c r="B12418" s="2" t="s">
        <v>8</v>
      </c>
      <c r="C12418" s="3">
        <v>38533</v>
      </c>
      <c r="D12418" s="2">
        <v>10</v>
      </c>
      <c r="E12418" s="12">
        <v>0</v>
      </c>
      <c r="F12418" s="12">
        <v>0</v>
      </c>
      <c r="G12418" s="12">
        <f t="shared" si="564"/>
        <v>0</v>
      </c>
      <c r="H12418" s="6">
        <f t="shared" si="565"/>
        <v>0</v>
      </c>
      <c r="I12418" s="13"/>
      <c r="K12418"/>
    </row>
    <row r="12419" spans="1:11" hidden="1" x14ac:dyDescent="0.2">
      <c r="A12419" s="2">
        <v>2013</v>
      </c>
      <c r="B12419" s="2" t="s">
        <v>8</v>
      </c>
      <c r="C12419" s="3">
        <v>38533</v>
      </c>
      <c r="D12419" s="2">
        <v>11</v>
      </c>
      <c r="E12419" s="12">
        <v>0</v>
      </c>
      <c r="F12419" s="12">
        <v>0</v>
      </c>
      <c r="G12419" s="12">
        <f t="shared" si="564"/>
        <v>0</v>
      </c>
      <c r="H12419" s="6">
        <f t="shared" si="565"/>
        <v>0</v>
      </c>
      <c r="I12419" s="13"/>
      <c r="K12419"/>
    </row>
    <row r="12420" spans="1:11" hidden="1" x14ac:dyDescent="0.2">
      <c r="A12420" s="2">
        <v>2013</v>
      </c>
      <c r="B12420" s="2" t="s">
        <v>8</v>
      </c>
      <c r="C12420" s="3">
        <v>38533</v>
      </c>
      <c r="D12420" s="2">
        <v>12</v>
      </c>
      <c r="E12420" s="12">
        <v>0</v>
      </c>
      <c r="F12420" s="12">
        <v>0</v>
      </c>
      <c r="G12420" s="12">
        <f t="shared" si="564"/>
        <v>0</v>
      </c>
      <c r="H12420" s="6">
        <f t="shared" si="565"/>
        <v>0</v>
      </c>
      <c r="I12420" s="13"/>
      <c r="K12420"/>
    </row>
    <row r="12421" spans="1:11" hidden="1" x14ac:dyDescent="0.2">
      <c r="A12421" s="2">
        <v>2013</v>
      </c>
      <c r="B12421" s="2" t="s">
        <v>8</v>
      </c>
      <c r="C12421" s="3">
        <v>38533</v>
      </c>
      <c r="D12421" s="2">
        <v>13</v>
      </c>
      <c r="E12421" s="12">
        <v>21</v>
      </c>
      <c r="F12421" s="12">
        <v>0</v>
      </c>
      <c r="G12421" s="12">
        <f t="shared" si="564"/>
        <v>21</v>
      </c>
      <c r="H12421" s="6">
        <f t="shared" si="565"/>
        <v>126</v>
      </c>
      <c r="I12421" s="13"/>
      <c r="K12421"/>
    </row>
    <row r="12422" spans="1:11" hidden="1" x14ac:dyDescent="0.2">
      <c r="A12422" s="2">
        <v>2013</v>
      </c>
      <c r="B12422" s="2" t="s">
        <v>8</v>
      </c>
      <c r="C12422" s="3">
        <v>38533</v>
      </c>
      <c r="D12422" s="2">
        <v>14</v>
      </c>
      <c r="E12422" s="12">
        <v>9</v>
      </c>
      <c r="F12422" s="12">
        <v>3</v>
      </c>
      <c r="G12422" s="12">
        <f t="shared" si="564"/>
        <v>12</v>
      </c>
      <c r="H12422" s="6">
        <f t="shared" si="565"/>
        <v>72</v>
      </c>
      <c r="I12422" s="13"/>
      <c r="K12422"/>
    </row>
    <row r="12423" spans="1:11" hidden="1" x14ac:dyDescent="0.2">
      <c r="A12423" s="2">
        <v>2013</v>
      </c>
      <c r="B12423" s="2" t="s">
        <v>8</v>
      </c>
      <c r="C12423" s="3">
        <v>38533</v>
      </c>
      <c r="D12423" s="2">
        <v>15</v>
      </c>
      <c r="E12423" s="12">
        <v>20</v>
      </c>
      <c r="F12423" s="12">
        <v>8</v>
      </c>
      <c r="G12423" s="12">
        <f t="shared" si="564"/>
        <v>28</v>
      </c>
      <c r="H12423" s="6">
        <f t="shared" si="565"/>
        <v>168</v>
      </c>
      <c r="I12423" s="13"/>
      <c r="K12423"/>
    </row>
    <row r="12424" spans="1:11" hidden="1" x14ac:dyDescent="0.2">
      <c r="A12424" s="2">
        <v>2013</v>
      </c>
      <c r="B12424" s="2" t="s">
        <v>8</v>
      </c>
      <c r="C12424" s="3">
        <v>38533</v>
      </c>
      <c r="D12424" s="2">
        <v>16</v>
      </c>
      <c r="E12424" s="12">
        <v>0</v>
      </c>
      <c r="F12424" s="12">
        <v>15</v>
      </c>
      <c r="G12424" s="12">
        <f t="shared" si="564"/>
        <v>15</v>
      </c>
      <c r="H12424" s="6">
        <f t="shared" si="565"/>
        <v>90</v>
      </c>
      <c r="I12424" s="13"/>
      <c r="K12424"/>
    </row>
    <row r="12425" spans="1:11" hidden="1" x14ac:dyDescent="0.2">
      <c r="A12425" s="2">
        <v>2013</v>
      </c>
      <c r="B12425" s="2" t="s">
        <v>8</v>
      </c>
      <c r="C12425" s="3">
        <v>38533</v>
      </c>
      <c r="D12425" s="2">
        <v>17</v>
      </c>
      <c r="E12425" s="12">
        <v>8</v>
      </c>
      <c r="F12425" s="12">
        <v>0</v>
      </c>
      <c r="G12425" s="12">
        <f t="shared" si="564"/>
        <v>8</v>
      </c>
      <c r="H12425" s="6">
        <f t="shared" si="565"/>
        <v>48</v>
      </c>
      <c r="I12425" s="13"/>
      <c r="K12425"/>
    </row>
    <row r="12426" spans="1:11" hidden="1" x14ac:dyDescent="0.2">
      <c r="A12426" s="2">
        <v>2013</v>
      </c>
      <c r="B12426" s="2" t="s">
        <v>8</v>
      </c>
      <c r="C12426" s="3">
        <v>38533</v>
      </c>
      <c r="D12426" s="2">
        <v>18</v>
      </c>
      <c r="E12426" s="12">
        <v>0</v>
      </c>
      <c r="F12426" s="12">
        <v>0</v>
      </c>
      <c r="G12426" s="12">
        <f t="shared" si="564"/>
        <v>0</v>
      </c>
      <c r="H12426" s="6">
        <f t="shared" si="565"/>
        <v>0</v>
      </c>
      <c r="I12426" s="13"/>
      <c r="K12426"/>
    </row>
    <row r="12427" spans="1:11" hidden="1" x14ac:dyDescent="0.2">
      <c r="A12427" s="2">
        <v>2013</v>
      </c>
      <c r="B12427" s="2" t="s">
        <v>8</v>
      </c>
      <c r="C12427" s="3">
        <v>38533</v>
      </c>
      <c r="D12427" s="2">
        <v>19</v>
      </c>
      <c r="E12427" s="12">
        <v>0</v>
      </c>
      <c r="F12427" s="12">
        <v>0</v>
      </c>
      <c r="G12427" s="12">
        <f t="shared" si="564"/>
        <v>0</v>
      </c>
      <c r="H12427" s="6">
        <f t="shared" si="565"/>
        <v>0</v>
      </c>
      <c r="I12427" s="13"/>
      <c r="K12427"/>
    </row>
    <row r="12428" spans="1:11" hidden="1" x14ac:dyDescent="0.2">
      <c r="A12428" s="2">
        <v>2013</v>
      </c>
      <c r="B12428" s="2" t="s">
        <v>8</v>
      </c>
      <c r="C12428" s="3">
        <v>38533</v>
      </c>
      <c r="D12428" s="2">
        <v>20</v>
      </c>
      <c r="E12428" s="12">
        <v>0</v>
      </c>
      <c r="F12428" s="12">
        <v>0</v>
      </c>
      <c r="G12428" s="12">
        <f t="shared" si="564"/>
        <v>0</v>
      </c>
      <c r="H12428" s="6">
        <f t="shared" si="565"/>
        <v>0</v>
      </c>
      <c r="I12428" s="13"/>
      <c r="K12428"/>
    </row>
    <row r="12429" spans="1:11" hidden="1" x14ac:dyDescent="0.2">
      <c r="A12429" s="2">
        <v>2013</v>
      </c>
      <c r="B12429" s="2" t="s">
        <v>8</v>
      </c>
      <c r="C12429" s="3">
        <v>38533</v>
      </c>
      <c r="D12429" s="2">
        <v>21</v>
      </c>
      <c r="E12429" s="12">
        <v>0</v>
      </c>
      <c r="F12429" s="12">
        <v>0</v>
      </c>
      <c r="G12429" s="12">
        <f t="shared" si="564"/>
        <v>0</v>
      </c>
      <c r="H12429" s="6">
        <f t="shared" si="565"/>
        <v>0</v>
      </c>
      <c r="I12429" s="13"/>
      <c r="K12429"/>
    </row>
    <row r="12430" spans="1:11" hidden="1" x14ac:dyDescent="0.2">
      <c r="A12430" s="2">
        <v>2013</v>
      </c>
      <c r="B12430" s="2" t="s">
        <v>8</v>
      </c>
      <c r="C12430" s="3">
        <v>38533</v>
      </c>
      <c r="D12430" s="2">
        <v>22</v>
      </c>
      <c r="E12430" s="12">
        <v>0</v>
      </c>
      <c r="F12430" s="12">
        <v>0</v>
      </c>
      <c r="G12430" s="12">
        <f t="shared" si="564"/>
        <v>0</v>
      </c>
      <c r="H12430" s="6">
        <f t="shared" si="565"/>
        <v>0</v>
      </c>
      <c r="I12430" s="13"/>
      <c r="K12430"/>
    </row>
    <row r="12431" spans="1:11" hidden="1" x14ac:dyDescent="0.2">
      <c r="A12431" s="2">
        <v>2013</v>
      </c>
      <c r="B12431" s="2" t="s">
        <v>8</v>
      </c>
      <c r="C12431" s="3">
        <v>38533</v>
      </c>
      <c r="D12431" s="2">
        <v>23</v>
      </c>
      <c r="E12431" s="12">
        <v>0</v>
      </c>
      <c r="F12431" s="12">
        <v>0</v>
      </c>
      <c r="G12431" s="12">
        <f t="shared" si="564"/>
        <v>0</v>
      </c>
      <c r="H12431" s="6">
        <f t="shared" si="565"/>
        <v>0</v>
      </c>
      <c r="I12431" s="5">
        <f>ROUND(SUM(G12412:G12432)/0.9624082,0)*6</f>
        <v>1134</v>
      </c>
      <c r="K12431"/>
    </row>
    <row r="12432" spans="1:11" hidden="1" x14ac:dyDescent="0.2">
      <c r="A12432" s="2">
        <v>2013</v>
      </c>
      <c r="B12432" s="2" t="s">
        <v>8</v>
      </c>
      <c r="C12432" s="3">
        <v>38534</v>
      </c>
      <c r="D12432" s="2">
        <v>0</v>
      </c>
      <c r="E12432" s="2"/>
      <c r="F12432" s="2"/>
      <c r="G12432" s="12">
        <f t="shared" si="564"/>
        <v>0</v>
      </c>
      <c r="H12432" s="6">
        <f t="shared" si="565"/>
        <v>0</v>
      </c>
      <c r="I12432" s="13"/>
      <c r="J12432" t="s">
        <v>27</v>
      </c>
      <c r="K12432"/>
    </row>
    <row r="12433" spans="1:11" hidden="1" x14ac:dyDescent="0.2">
      <c r="A12433" s="2">
        <v>2013</v>
      </c>
      <c r="B12433" s="2" t="s">
        <v>8</v>
      </c>
      <c r="C12433" s="3">
        <v>38534</v>
      </c>
      <c r="D12433" s="2">
        <v>1</v>
      </c>
      <c r="E12433" s="2"/>
      <c r="F12433" s="2"/>
      <c r="G12433" s="12">
        <f t="shared" si="564"/>
        <v>0</v>
      </c>
      <c r="H12433" s="6">
        <f t="shared" si="565"/>
        <v>0</v>
      </c>
      <c r="I12433" s="13"/>
      <c r="J12433" t="s">
        <v>27</v>
      </c>
      <c r="K12433"/>
    </row>
    <row r="12434" spans="1:11" hidden="1" x14ac:dyDescent="0.2">
      <c r="A12434" s="2">
        <v>2013</v>
      </c>
      <c r="B12434" s="2" t="s">
        <v>8</v>
      </c>
      <c r="C12434" s="3">
        <v>38534</v>
      </c>
      <c r="D12434" s="2">
        <v>2</v>
      </c>
      <c r="E12434" s="2"/>
      <c r="F12434" s="2"/>
      <c r="G12434" s="12">
        <f t="shared" si="564"/>
        <v>0</v>
      </c>
      <c r="H12434" s="6">
        <f t="shared" si="565"/>
        <v>0</v>
      </c>
      <c r="I12434" s="13"/>
      <c r="J12434" t="s">
        <v>27</v>
      </c>
      <c r="K12434"/>
    </row>
    <row r="12435" spans="1:11" hidden="1" x14ac:dyDescent="0.2">
      <c r="A12435" s="2">
        <v>2013</v>
      </c>
      <c r="B12435" s="2" t="s">
        <v>8</v>
      </c>
      <c r="C12435" s="3">
        <v>38534</v>
      </c>
      <c r="D12435" s="2">
        <v>3</v>
      </c>
      <c r="E12435" s="2"/>
      <c r="F12435" s="2"/>
      <c r="G12435" s="12">
        <f t="shared" si="564"/>
        <v>0</v>
      </c>
      <c r="H12435" s="6">
        <f t="shared" si="565"/>
        <v>0</v>
      </c>
      <c r="I12435" s="13"/>
      <c r="J12435" t="s">
        <v>27</v>
      </c>
      <c r="K12435"/>
    </row>
    <row r="12436" spans="1:11" hidden="1" x14ac:dyDescent="0.2">
      <c r="A12436" s="2">
        <v>2013</v>
      </c>
      <c r="B12436" s="2" t="s">
        <v>8</v>
      </c>
      <c r="C12436" s="3">
        <v>38534</v>
      </c>
      <c r="D12436" s="2">
        <v>4</v>
      </c>
      <c r="E12436" s="2">
        <v>0</v>
      </c>
      <c r="F12436" s="2">
        <v>0</v>
      </c>
      <c r="G12436" s="12">
        <f t="shared" si="564"/>
        <v>0</v>
      </c>
      <c r="H12436" s="6">
        <f t="shared" si="565"/>
        <v>0</v>
      </c>
      <c r="I12436" s="13"/>
      <c r="K12436"/>
    </row>
    <row r="12437" spans="1:11" hidden="1" x14ac:dyDescent="0.2">
      <c r="A12437" s="2">
        <v>2013</v>
      </c>
      <c r="B12437" s="2" t="s">
        <v>8</v>
      </c>
      <c r="C12437" s="3">
        <v>38534</v>
      </c>
      <c r="D12437" s="2">
        <v>5</v>
      </c>
      <c r="E12437" s="2">
        <v>0</v>
      </c>
      <c r="F12437" s="2">
        <v>4</v>
      </c>
      <c r="G12437" s="12">
        <f t="shared" si="564"/>
        <v>4</v>
      </c>
      <c r="H12437" s="6">
        <f t="shared" si="565"/>
        <v>24</v>
      </c>
      <c r="I12437" s="13"/>
      <c r="K12437"/>
    </row>
    <row r="12438" spans="1:11" hidden="1" x14ac:dyDescent="0.2">
      <c r="A12438" s="2">
        <v>2013</v>
      </c>
      <c r="B12438" s="2" t="s">
        <v>8</v>
      </c>
      <c r="C12438" s="3">
        <v>38534</v>
      </c>
      <c r="D12438" s="2">
        <v>6</v>
      </c>
      <c r="E12438" s="2">
        <v>0</v>
      </c>
      <c r="F12438" s="2">
        <v>0</v>
      </c>
      <c r="G12438" s="12">
        <f t="shared" si="564"/>
        <v>0</v>
      </c>
      <c r="H12438" s="6">
        <f t="shared" si="565"/>
        <v>0</v>
      </c>
      <c r="I12438" s="13"/>
      <c r="K12438"/>
    </row>
    <row r="12439" spans="1:11" hidden="1" x14ac:dyDescent="0.2">
      <c r="A12439" s="2">
        <v>2013</v>
      </c>
      <c r="B12439" s="2" t="s">
        <v>8</v>
      </c>
      <c r="C12439" s="3">
        <v>38534</v>
      </c>
      <c r="D12439" s="2">
        <v>7</v>
      </c>
      <c r="E12439" s="2">
        <v>0</v>
      </c>
      <c r="F12439" s="2">
        <v>0</v>
      </c>
      <c r="G12439" s="12">
        <f t="shared" si="564"/>
        <v>0</v>
      </c>
      <c r="H12439" s="6">
        <f t="shared" si="565"/>
        <v>0</v>
      </c>
      <c r="I12439" s="13"/>
      <c r="K12439"/>
    </row>
    <row r="12440" spans="1:11" hidden="1" x14ac:dyDescent="0.2">
      <c r="A12440" s="2">
        <v>2013</v>
      </c>
      <c r="B12440" s="2" t="s">
        <v>8</v>
      </c>
      <c r="C12440" s="3">
        <v>38534</v>
      </c>
      <c r="D12440" s="2">
        <v>8</v>
      </c>
      <c r="E12440" s="2">
        <v>0</v>
      </c>
      <c r="F12440" s="2">
        <v>0</v>
      </c>
      <c r="G12440" s="12">
        <f t="shared" si="564"/>
        <v>0</v>
      </c>
      <c r="H12440" s="6">
        <f t="shared" si="565"/>
        <v>0</v>
      </c>
      <c r="I12440" s="13"/>
      <c r="K12440"/>
    </row>
    <row r="12441" spans="1:11" hidden="1" x14ac:dyDescent="0.2">
      <c r="A12441" s="2">
        <v>2013</v>
      </c>
      <c r="B12441" s="2" t="s">
        <v>8</v>
      </c>
      <c r="C12441" s="3">
        <v>38534</v>
      </c>
      <c r="D12441" s="2">
        <v>9</v>
      </c>
      <c r="E12441" s="2">
        <v>0</v>
      </c>
      <c r="F12441" s="2">
        <v>0</v>
      </c>
      <c r="G12441" s="12">
        <f t="shared" si="564"/>
        <v>0</v>
      </c>
      <c r="H12441" s="6">
        <f t="shared" si="565"/>
        <v>0</v>
      </c>
      <c r="I12441" s="13"/>
      <c r="K12441"/>
    </row>
    <row r="12442" spans="1:11" hidden="1" x14ac:dyDescent="0.2">
      <c r="A12442" s="2">
        <v>2013</v>
      </c>
      <c r="B12442" s="2" t="s">
        <v>8</v>
      </c>
      <c r="C12442" s="3">
        <v>38534</v>
      </c>
      <c r="D12442" s="2">
        <v>10</v>
      </c>
      <c r="E12442" s="2">
        <v>0</v>
      </c>
      <c r="F12442" s="2">
        <v>22</v>
      </c>
      <c r="G12442" s="12">
        <f t="shared" si="564"/>
        <v>22</v>
      </c>
      <c r="H12442" s="6">
        <f t="shared" si="565"/>
        <v>132</v>
      </c>
      <c r="I12442" s="13"/>
      <c r="K12442"/>
    </row>
    <row r="12443" spans="1:11" hidden="1" x14ac:dyDescent="0.2">
      <c r="A12443" s="2">
        <v>2013</v>
      </c>
      <c r="B12443" s="2" t="s">
        <v>8</v>
      </c>
      <c r="C12443" s="3">
        <v>38534</v>
      </c>
      <c r="D12443" s="2">
        <v>11</v>
      </c>
      <c r="E12443" s="2">
        <v>0</v>
      </c>
      <c r="F12443" s="2">
        <v>0</v>
      </c>
      <c r="G12443" s="12">
        <f t="shared" si="564"/>
        <v>0</v>
      </c>
      <c r="H12443" s="6">
        <f t="shared" si="565"/>
        <v>0</v>
      </c>
      <c r="I12443" s="13"/>
      <c r="K12443"/>
    </row>
    <row r="12444" spans="1:11" hidden="1" x14ac:dyDescent="0.2">
      <c r="A12444" s="2">
        <v>2013</v>
      </c>
      <c r="B12444" s="2" t="s">
        <v>8</v>
      </c>
      <c r="C12444" s="3">
        <v>38534</v>
      </c>
      <c r="D12444" s="2">
        <v>12</v>
      </c>
      <c r="E12444" s="2">
        <v>0</v>
      </c>
      <c r="F12444" s="2">
        <v>1</v>
      </c>
      <c r="G12444" s="12">
        <f t="shared" si="564"/>
        <v>1</v>
      </c>
      <c r="H12444" s="6">
        <f t="shared" si="565"/>
        <v>6</v>
      </c>
      <c r="I12444" s="13"/>
      <c r="K12444"/>
    </row>
    <row r="12445" spans="1:11" hidden="1" x14ac:dyDescent="0.2">
      <c r="A12445" s="2">
        <v>2013</v>
      </c>
      <c r="B12445" s="2" t="s">
        <v>8</v>
      </c>
      <c r="C12445" s="3">
        <v>38534</v>
      </c>
      <c r="D12445" s="2">
        <v>13</v>
      </c>
      <c r="E12445" s="2">
        <v>0</v>
      </c>
      <c r="F12445" s="2">
        <v>0</v>
      </c>
      <c r="G12445" s="12">
        <f t="shared" si="564"/>
        <v>0</v>
      </c>
      <c r="H12445" s="6">
        <f t="shared" si="565"/>
        <v>0</v>
      </c>
      <c r="I12445" s="13"/>
      <c r="K12445"/>
    </row>
    <row r="12446" spans="1:11" hidden="1" x14ac:dyDescent="0.2">
      <c r="A12446" s="2">
        <v>2013</v>
      </c>
      <c r="B12446" s="2" t="s">
        <v>8</v>
      </c>
      <c r="C12446" s="3">
        <v>38534</v>
      </c>
      <c r="D12446" s="2">
        <v>14</v>
      </c>
      <c r="E12446" s="2">
        <v>0</v>
      </c>
      <c r="F12446" s="2">
        <v>0</v>
      </c>
      <c r="G12446" s="12">
        <f t="shared" si="564"/>
        <v>0</v>
      </c>
      <c r="H12446" s="6">
        <f t="shared" si="565"/>
        <v>0</v>
      </c>
      <c r="I12446" s="13"/>
      <c r="K12446"/>
    </row>
    <row r="12447" spans="1:11" hidden="1" x14ac:dyDescent="0.2">
      <c r="A12447" s="2">
        <v>2013</v>
      </c>
      <c r="B12447" s="2" t="s">
        <v>8</v>
      </c>
      <c r="C12447" s="3">
        <v>38534</v>
      </c>
      <c r="D12447" s="2">
        <v>15</v>
      </c>
      <c r="E12447" s="2">
        <v>0</v>
      </c>
      <c r="F12447" s="2">
        <v>0</v>
      </c>
      <c r="G12447" s="12">
        <f t="shared" si="564"/>
        <v>0</v>
      </c>
      <c r="H12447" s="6">
        <f t="shared" si="565"/>
        <v>0</v>
      </c>
      <c r="I12447" s="13"/>
      <c r="K12447"/>
    </row>
    <row r="12448" spans="1:11" hidden="1" x14ac:dyDescent="0.2">
      <c r="A12448" s="2">
        <v>2013</v>
      </c>
      <c r="B12448" s="2" t="s">
        <v>8</v>
      </c>
      <c r="C12448" s="3">
        <v>38534</v>
      </c>
      <c r="D12448" s="2">
        <v>16</v>
      </c>
      <c r="E12448" s="2">
        <v>0</v>
      </c>
      <c r="F12448" s="2">
        <v>3</v>
      </c>
      <c r="G12448" s="12">
        <f t="shared" si="564"/>
        <v>3</v>
      </c>
      <c r="H12448" s="6">
        <f t="shared" si="565"/>
        <v>18</v>
      </c>
      <c r="I12448" s="13"/>
      <c r="K12448"/>
    </row>
    <row r="12449" spans="1:11" hidden="1" x14ac:dyDescent="0.2">
      <c r="A12449" s="2">
        <v>2013</v>
      </c>
      <c r="B12449" s="2" t="s">
        <v>8</v>
      </c>
      <c r="C12449" s="3">
        <v>38534</v>
      </c>
      <c r="D12449" s="2">
        <v>17</v>
      </c>
      <c r="E12449" s="2">
        <v>0</v>
      </c>
      <c r="F12449" s="2">
        <v>0</v>
      </c>
      <c r="G12449" s="12">
        <f t="shared" si="564"/>
        <v>0</v>
      </c>
      <c r="H12449" s="6">
        <f t="shared" si="565"/>
        <v>0</v>
      </c>
      <c r="I12449" s="13"/>
      <c r="K12449"/>
    </row>
    <row r="12450" spans="1:11" hidden="1" x14ac:dyDescent="0.2">
      <c r="A12450" s="2">
        <v>2013</v>
      </c>
      <c r="B12450" s="2" t="s">
        <v>8</v>
      </c>
      <c r="C12450" s="3">
        <v>38534</v>
      </c>
      <c r="D12450" s="2">
        <v>18</v>
      </c>
      <c r="E12450" s="2">
        <v>0</v>
      </c>
      <c r="F12450" s="2">
        <v>0</v>
      </c>
      <c r="G12450" s="12">
        <f t="shared" si="564"/>
        <v>0</v>
      </c>
      <c r="H12450" s="6">
        <f t="shared" si="565"/>
        <v>0</v>
      </c>
      <c r="I12450" s="13"/>
      <c r="K12450"/>
    </row>
    <row r="12451" spans="1:11" hidden="1" x14ac:dyDescent="0.2">
      <c r="A12451" s="2">
        <v>2013</v>
      </c>
      <c r="B12451" s="2" t="s">
        <v>8</v>
      </c>
      <c r="C12451" s="3">
        <v>38534</v>
      </c>
      <c r="D12451" s="2">
        <v>19</v>
      </c>
      <c r="E12451" s="2">
        <v>0</v>
      </c>
      <c r="F12451" s="2">
        <v>0</v>
      </c>
      <c r="G12451" s="12">
        <f t="shared" si="564"/>
        <v>0</v>
      </c>
      <c r="H12451" s="6">
        <f t="shared" si="565"/>
        <v>0</v>
      </c>
      <c r="I12451" s="13"/>
      <c r="K12451"/>
    </row>
    <row r="12452" spans="1:11" hidden="1" x14ac:dyDescent="0.2">
      <c r="A12452" s="2">
        <v>2013</v>
      </c>
      <c r="B12452" s="2" t="s">
        <v>8</v>
      </c>
      <c r="C12452" s="3">
        <v>38534</v>
      </c>
      <c r="D12452" s="2">
        <v>20</v>
      </c>
      <c r="E12452" s="2">
        <v>0</v>
      </c>
      <c r="F12452" s="2">
        <v>0</v>
      </c>
      <c r="G12452" s="12">
        <f t="shared" si="564"/>
        <v>0</v>
      </c>
      <c r="H12452" s="6">
        <f t="shared" si="565"/>
        <v>0</v>
      </c>
      <c r="I12452" s="13"/>
      <c r="K12452"/>
    </row>
    <row r="12453" spans="1:11" hidden="1" x14ac:dyDescent="0.2">
      <c r="A12453" s="2">
        <v>2013</v>
      </c>
      <c r="B12453" s="2" t="s">
        <v>8</v>
      </c>
      <c r="C12453" s="3">
        <v>38534</v>
      </c>
      <c r="D12453" s="2">
        <v>21</v>
      </c>
      <c r="E12453" s="2">
        <v>10</v>
      </c>
      <c r="F12453" s="2">
        <v>0</v>
      </c>
      <c r="G12453" s="12">
        <f t="shared" si="564"/>
        <v>10</v>
      </c>
      <c r="H12453" s="6">
        <f t="shared" si="565"/>
        <v>60</v>
      </c>
      <c r="I12453" s="13"/>
      <c r="K12453"/>
    </row>
    <row r="12454" spans="1:11" hidden="1" x14ac:dyDescent="0.2">
      <c r="A12454" s="2">
        <v>2013</v>
      </c>
      <c r="B12454" s="2" t="s">
        <v>8</v>
      </c>
      <c r="C12454" s="3">
        <v>38534</v>
      </c>
      <c r="D12454" s="2">
        <v>22</v>
      </c>
      <c r="E12454" s="2">
        <v>0</v>
      </c>
      <c r="F12454" s="2">
        <v>0</v>
      </c>
      <c r="G12454" s="12">
        <f t="shared" si="564"/>
        <v>0</v>
      </c>
      <c r="H12454" s="6">
        <f t="shared" si="565"/>
        <v>0</v>
      </c>
      <c r="I12454" s="13"/>
      <c r="K12454"/>
    </row>
    <row r="12455" spans="1:11" hidden="1" x14ac:dyDescent="0.2">
      <c r="A12455" s="2">
        <v>2013</v>
      </c>
      <c r="B12455" s="2" t="s">
        <v>8</v>
      </c>
      <c r="C12455" s="3">
        <v>38534</v>
      </c>
      <c r="D12455" s="2">
        <v>23</v>
      </c>
      <c r="E12455" s="2">
        <v>0</v>
      </c>
      <c r="F12455" s="2">
        <v>0</v>
      </c>
      <c r="G12455" s="12">
        <f t="shared" si="564"/>
        <v>0</v>
      </c>
      <c r="H12455" s="6">
        <f t="shared" si="565"/>
        <v>0</v>
      </c>
      <c r="I12455" s="5">
        <f>ROUND(SUM(G12436:G12456)/0.9624082,0)*6+I12431</f>
        <v>1386</v>
      </c>
      <c r="K12455"/>
    </row>
    <row r="12456" spans="1:11" hidden="1" x14ac:dyDescent="0.2">
      <c r="A12456" s="2">
        <v>2013</v>
      </c>
      <c r="B12456" s="2" t="s">
        <v>8</v>
      </c>
      <c r="C12456" s="3">
        <v>38535</v>
      </c>
      <c r="D12456" s="2">
        <v>0</v>
      </c>
      <c r="E12456" s="2"/>
      <c r="F12456" s="2"/>
      <c r="G12456" s="12">
        <f t="shared" si="564"/>
        <v>0</v>
      </c>
      <c r="H12456" s="6">
        <f t="shared" si="565"/>
        <v>0</v>
      </c>
      <c r="I12456" s="13"/>
      <c r="J12456" t="s">
        <v>27</v>
      </c>
      <c r="K12456"/>
    </row>
    <row r="12457" spans="1:11" hidden="1" x14ac:dyDescent="0.2">
      <c r="A12457" s="2">
        <v>2013</v>
      </c>
      <c r="B12457" s="2" t="s">
        <v>8</v>
      </c>
      <c r="C12457" s="3">
        <v>38535</v>
      </c>
      <c r="D12457" s="2">
        <v>1</v>
      </c>
      <c r="E12457" s="2"/>
      <c r="F12457" s="2"/>
      <c r="G12457" s="12">
        <f t="shared" si="564"/>
        <v>0</v>
      </c>
      <c r="H12457" s="6">
        <f t="shared" si="565"/>
        <v>0</v>
      </c>
      <c r="I12457" s="13"/>
      <c r="J12457" t="s">
        <v>27</v>
      </c>
      <c r="K12457"/>
    </row>
    <row r="12458" spans="1:11" hidden="1" x14ac:dyDescent="0.2">
      <c r="A12458" s="2">
        <v>2013</v>
      </c>
      <c r="B12458" s="2" t="s">
        <v>8</v>
      </c>
      <c r="C12458" s="3">
        <v>38535</v>
      </c>
      <c r="D12458" s="2">
        <v>2</v>
      </c>
      <c r="E12458" s="2"/>
      <c r="F12458" s="2"/>
      <c r="G12458" s="12">
        <f t="shared" si="564"/>
        <v>0</v>
      </c>
      <c r="H12458" s="6">
        <f t="shared" si="565"/>
        <v>0</v>
      </c>
      <c r="I12458" s="13"/>
      <c r="J12458" t="s">
        <v>27</v>
      </c>
      <c r="K12458"/>
    </row>
    <row r="12459" spans="1:11" hidden="1" x14ac:dyDescent="0.2">
      <c r="A12459" s="2">
        <v>2013</v>
      </c>
      <c r="B12459" s="2" t="s">
        <v>8</v>
      </c>
      <c r="C12459" s="3">
        <v>38535</v>
      </c>
      <c r="D12459" s="2">
        <v>3</v>
      </c>
      <c r="E12459" s="2"/>
      <c r="F12459" s="2"/>
      <c r="G12459" s="12">
        <f t="shared" si="564"/>
        <v>0</v>
      </c>
      <c r="H12459" s="6">
        <f t="shared" si="565"/>
        <v>0</v>
      </c>
      <c r="I12459" s="13"/>
      <c r="J12459" t="s">
        <v>27</v>
      </c>
      <c r="K12459"/>
    </row>
    <row r="12460" spans="1:11" hidden="1" x14ac:dyDescent="0.2">
      <c r="A12460" s="2">
        <v>2013</v>
      </c>
      <c r="B12460" s="2" t="s">
        <v>8</v>
      </c>
      <c r="C12460" s="3">
        <v>38535</v>
      </c>
      <c r="D12460" s="2">
        <v>4</v>
      </c>
      <c r="E12460" s="2">
        <v>0</v>
      </c>
      <c r="F12460" s="2">
        <v>0</v>
      </c>
      <c r="G12460" s="12">
        <f t="shared" si="564"/>
        <v>0</v>
      </c>
      <c r="H12460" s="6">
        <f t="shared" si="565"/>
        <v>0</v>
      </c>
      <c r="I12460" s="13"/>
      <c r="K12460"/>
    </row>
    <row r="12461" spans="1:11" hidden="1" x14ac:dyDescent="0.2">
      <c r="A12461" s="2">
        <v>2013</v>
      </c>
      <c r="B12461" s="2" t="s">
        <v>8</v>
      </c>
      <c r="C12461" s="3">
        <v>38535</v>
      </c>
      <c r="D12461" s="2">
        <v>5</v>
      </c>
      <c r="E12461" s="2">
        <v>0</v>
      </c>
      <c r="F12461" s="2">
        <v>0</v>
      </c>
      <c r="G12461" s="12">
        <f t="shared" si="564"/>
        <v>0</v>
      </c>
      <c r="H12461" s="6">
        <f t="shared" si="565"/>
        <v>0</v>
      </c>
      <c r="I12461" s="13"/>
      <c r="K12461"/>
    </row>
    <row r="12462" spans="1:11" hidden="1" x14ac:dyDescent="0.2">
      <c r="A12462" s="2">
        <v>2013</v>
      </c>
      <c r="B12462" s="2" t="s">
        <v>8</v>
      </c>
      <c r="C12462" s="3">
        <v>38535</v>
      </c>
      <c r="D12462" s="2">
        <v>6</v>
      </c>
      <c r="E12462" s="2">
        <v>3</v>
      </c>
      <c r="F12462" s="2">
        <v>0</v>
      </c>
      <c r="G12462" s="12">
        <f t="shared" si="564"/>
        <v>3</v>
      </c>
      <c r="H12462" s="6">
        <f t="shared" si="565"/>
        <v>18</v>
      </c>
      <c r="I12462" s="13"/>
      <c r="K12462"/>
    </row>
    <row r="12463" spans="1:11" hidden="1" x14ac:dyDescent="0.2">
      <c r="A12463" s="2">
        <v>2013</v>
      </c>
      <c r="B12463" s="2" t="s">
        <v>8</v>
      </c>
      <c r="C12463" s="3">
        <v>38535</v>
      </c>
      <c r="D12463" s="2">
        <v>7</v>
      </c>
      <c r="E12463" s="2">
        <v>0</v>
      </c>
      <c r="F12463" s="2">
        <v>0</v>
      </c>
      <c r="G12463" s="12">
        <f t="shared" si="564"/>
        <v>0</v>
      </c>
      <c r="H12463" s="6">
        <f t="shared" si="565"/>
        <v>0</v>
      </c>
      <c r="I12463" s="13"/>
      <c r="K12463"/>
    </row>
    <row r="12464" spans="1:11" hidden="1" x14ac:dyDescent="0.2">
      <c r="A12464" s="2">
        <v>2013</v>
      </c>
      <c r="B12464" s="2" t="s">
        <v>8</v>
      </c>
      <c r="C12464" s="3">
        <v>38535</v>
      </c>
      <c r="D12464" s="2">
        <v>8</v>
      </c>
      <c r="E12464" s="2">
        <v>0</v>
      </c>
      <c r="F12464" s="2">
        <v>0</v>
      </c>
      <c r="G12464" s="12">
        <f t="shared" si="564"/>
        <v>0</v>
      </c>
      <c r="H12464" s="6">
        <f t="shared" si="565"/>
        <v>0</v>
      </c>
      <c r="I12464" s="13"/>
      <c r="K12464"/>
    </row>
    <row r="12465" spans="1:11" hidden="1" x14ac:dyDescent="0.2">
      <c r="A12465" s="2">
        <v>2013</v>
      </c>
      <c r="B12465" s="2" t="s">
        <v>8</v>
      </c>
      <c r="C12465" s="3">
        <v>38535</v>
      </c>
      <c r="D12465" s="2">
        <v>9</v>
      </c>
      <c r="E12465" s="2">
        <v>0</v>
      </c>
      <c r="F12465" s="2">
        <v>0</v>
      </c>
      <c r="G12465" s="12">
        <f t="shared" si="564"/>
        <v>0</v>
      </c>
      <c r="H12465" s="6">
        <f t="shared" si="565"/>
        <v>0</v>
      </c>
      <c r="I12465" s="13"/>
      <c r="K12465"/>
    </row>
    <row r="12466" spans="1:11" hidden="1" x14ac:dyDescent="0.2">
      <c r="A12466" s="2">
        <v>2013</v>
      </c>
      <c r="B12466" s="2" t="s">
        <v>8</v>
      </c>
      <c r="C12466" s="3">
        <v>38535</v>
      </c>
      <c r="D12466" s="2">
        <v>10</v>
      </c>
      <c r="E12466" s="2">
        <v>0</v>
      </c>
      <c r="F12466" s="2">
        <v>0</v>
      </c>
      <c r="G12466" s="12">
        <f t="shared" ref="G12466:G12529" si="566">E12466+F12466</f>
        <v>0</v>
      </c>
      <c r="H12466" s="6">
        <f t="shared" si="565"/>
        <v>0</v>
      </c>
      <c r="I12466" s="13"/>
      <c r="K12466"/>
    </row>
    <row r="12467" spans="1:11" hidden="1" x14ac:dyDescent="0.2">
      <c r="A12467" s="2">
        <v>2013</v>
      </c>
      <c r="B12467" s="2" t="s">
        <v>8</v>
      </c>
      <c r="C12467" s="3">
        <v>38535</v>
      </c>
      <c r="D12467" s="2">
        <v>11</v>
      </c>
      <c r="E12467" s="2">
        <v>0</v>
      </c>
      <c r="F12467" s="2">
        <v>0</v>
      </c>
      <c r="G12467" s="12">
        <f t="shared" si="566"/>
        <v>0</v>
      </c>
      <c r="H12467" s="6">
        <f t="shared" si="565"/>
        <v>0</v>
      </c>
      <c r="I12467" s="13"/>
      <c r="K12467"/>
    </row>
    <row r="12468" spans="1:11" hidden="1" x14ac:dyDescent="0.2">
      <c r="A12468" s="2">
        <v>2013</v>
      </c>
      <c r="B12468" s="2" t="s">
        <v>8</v>
      </c>
      <c r="C12468" s="3">
        <v>38535</v>
      </c>
      <c r="D12468" s="2">
        <v>12</v>
      </c>
      <c r="E12468" s="2">
        <v>0</v>
      </c>
      <c r="F12468" s="2">
        <v>0</v>
      </c>
      <c r="G12468" s="12">
        <f t="shared" si="566"/>
        <v>0</v>
      </c>
      <c r="H12468" s="6">
        <f t="shared" si="565"/>
        <v>0</v>
      </c>
      <c r="I12468" s="13"/>
      <c r="K12468"/>
    </row>
    <row r="12469" spans="1:11" hidden="1" x14ac:dyDescent="0.2">
      <c r="A12469" s="2">
        <v>2013</v>
      </c>
      <c r="B12469" s="2" t="s">
        <v>8</v>
      </c>
      <c r="C12469" s="3">
        <v>38535</v>
      </c>
      <c r="D12469" s="2">
        <v>13</v>
      </c>
      <c r="E12469" s="2">
        <v>0</v>
      </c>
      <c r="F12469" s="2">
        <v>0</v>
      </c>
      <c r="G12469" s="12">
        <f t="shared" si="566"/>
        <v>0</v>
      </c>
      <c r="H12469" s="6">
        <f t="shared" si="565"/>
        <v>0</v>
      </c>
      <c r="I12469" s="13"/>
      <c r="K12469"/>
    </row>
    <row r="12470" spans="1:11" hidden="1" x14ac:dyDescent="0.2">
      <c r="A12470" s="2">
        <v>2013</v>
      </c>
      <c r="B12470" s="2" t="s">
        <v>8</v>
      </c>
      <c r="C12470" s="3">
        <v>38535</v>
      </c>
      <c r="D12470" s="2">
        <v>14</v>
      </c>
      <c r="E12470" s="2">
        <v>0</v>
      </c>
      <c r="F12470" s="2">
        <v>0</v>
      </c>
      <c r="G12470" s="12">
        <f t="shared" si="566"/>
        <v>0</v>
      </c>
      <c r="H12470" s="6">
        <f t="shared" si="565"/>
        <v>0</v>
      </c>
      <c r="I12470" s="13"/>
      <c r="K12470"/>
    </row>
    <row r="12471" spans="1:11" hidden="1" x14ac:dyDescent="0.2">
      <c r="A12471" s="2">
        <v>2013</v>
      </c>
      <c r="B12471" s="2" t="s">
        <v>8</v>
      </c>
      <c r="C12471" s="3">
        <v>38535</v>
      </c>
      <c r="D12471" s="2">
        <v>15</v>
      </c>
      <c r="E12471" s="2">
        <v>5</v>
      </c>
      <c r="F12471" s="2">
        <v>0</v>
      </c>
      <c r="G12471" s="12">
        <f t="shared" si="566"/>
        <v>5</v>
      </c>
      <c r="H12471" s="6">
        <f t="shared" si="565"/>
        <v>30</v>
      </c>
      <c r="I12471" s="13"/>
      <c r="K12471"/>
    </row>
    <row r="12472" spans="1:11" hidden="1" x14ac:dyDescent="0.2">
      <c r="A12472" s="2">
        <v>2013</v>
      </c>
      <c r="B12472" s="2" t="s">
        <v>8</v>
      </c>
      <c r="C12472" s="3">
        <v>38535</v>
      </c>
      <c r="D12472" s="2">
        <v>16</v>
      </c>
      <c r="E12472" s="2">
        <v>17</v>
      </c>
      <c r="F12472" s="2">
        <v>0</v>
      </c>
      <c r="G12472" s="12">
        <f t="shared" si="566"/>
        <v>17</v>
      </c>
      <c r="H12472" s="6">
        <f t="shared" si="565"/>
        <v>102</v>
      </c>
      <c r="I12472" s="13"/>
      <c r="K12472"/>
    </row>
    <row r="12473" spans="1:11" hidden="1" x14ac:dyDescent="0.2">
      <c r="A12473" s="2">
        <v>2013</v>
      </c>
      <c r="B12473" s="2" t="s">
        <v>8</v>
      </c>
      <c r="C12473" s="3">
        <v>38535</v>
      </c>
      <c r="D12473" s="2">
        <v>17</v>
      </c>
      <c r="E12473" s="2">
        <v>7</v>
      </c>
      <c r="F12473" s="2">
        <v>0</v>
      </c>
      <c r="G12473" s="12">
        <f t="shared" si="566"/>
        <v>7</v>
      </c>
      <c r="H12473" s="6">
        <f t="shared" si="565"/>
        <v>42</v>
      </c>
      <c r="I12473" s="13"/>
      <c r="K12473"/>
    </row>
    <row r="12474" spans="1:11" hidden="1" x14ac:dyDescent="0.2">
      <c r="A12474" s="2">
        <v>2013</v>
      </c>
      <c r="B12474" s="2" t="s">
        <v>8</v>
      </c>
      <c r="C12474" s="3">
        <v>38535</v>
      </c>
      <c r="D12474" s="2">
        <v>18</v>
      </c>
      <c r="E12474" s="2">
        <v>0</v>
      </c>
      <c r="F12474" s="2">
        <v>0</v>
      </c>
      <c r="G12474" s="12">
        <f t="shared" si="566"/>
        <v>0</v>
      </c>
      <c r="H12474" s="6">
        <f t="shared" si="565"/>
        <v>0</v>
      </c>
      <c r="I12474" s="13"/>
      <c r="K12474"/>
    </row>
    <row r="12475" spans="1:11" hidden="1" x14ac:dyDescent="0.2">
      <c r="A12475" s="2">
        <v>2013</v>
      </c>
      <c r="B12475" s="2" t="s">
        <v>8</v>
      </c>
      <c r="C12475" s="3">
        <v>38535</v>
      </c>
      <c r="D12475" s="2">
        <v>19</v>
      </c>
      <c r="E12475" s="2">
        <v>44</v>
      </c>
      <c r="F12475" s="2">
        <v>0</v>
      </c>
      <c r="G12475" s="12">
        <f t="shared" si="566"/>
        <v>44</v>
      </c>
      <c r="H12475" s="6">
        <f t="shared" si="565"/>
        <v>264</v>
      </c>
      <c r="I12475" s="13"/>
      <c r="K12475"/>
    </row>
    <row r="12476" spans="1:11" hidden="1" x14ac:dyDescent="0.2">
      <c r="A12476" s="2">
        <v>2013</v>
      </c>
      <c r="B12476" s="2" t="s">
        <v>8</v>
      </c>
      <c r="C12476" s="3">
        <v>38535</v>
      </c>
      <c r="D12476" s="2">
        <v>20</v>
      </c>
      <c r="E12476" s="2">
        <v>0</v>
      </c>
      <c r="F12476" s="2">
        <v>0</v>
      </c>
      <c r="G12476" s="12">
        <f t="shared" si="566"/>
        <v>0</v>
      </c>
      <c r="H12476" s="6">
        <f t="shared" si="565"/>
        <v>0</v>
      </c>
      <c r="I12476" s="13"/>
      <c r="K12476"/>
    </row>
    <row r="12477" spans="1:11" hidden="1" x14ac:dyDescent="0.2">
      <c r="A12477" s="2">
        <v>2013</v>
      </c>
      <c r="B12477" s="2" t="s">
        <v>8</v>
      </c>
      <c r="C12477" s="3">
        <v>38535</v>
      </c>
      <c r="D12477" s="2">
        <v>21</v>
      </c>
      <c r="E12477" s="2">
        <v>37</v>
      </c>
      <c r="F12477" s="2">
        <v>0</v>
      </c>
      <c r="G12477" s="12">
        <f t="shared" si="566"/>
        <v>37</v>
      </c>
      <c r="H12477" s="6">
        <f t="shared" ref="H12477:H12540" si="567">G12477*6</f>
        <v>222</v>
      </c>
      <c r="I12477" s="13"/>
      <c r="K12477"/>
    </row>
    <row r="12478" spans="1:11" hidden="1" x14ac:dyDescent="0.2">
      <c r="A12478" s="2">
        <v>2013</v>
      </c>
      <c r="B12478" s="2" t="s">
        <v>8</v>
      </c>
      <c r="C12478" s="3">
        <v>38535</v>
      </c>
      <c r="D12478" s="2">
        <v>22</v>
      </c>
      <c r="E12478" s="2">
        <v>0</v>
      </c>
      <c r="F12478" s="2">
        <v>0</v>
      </c>
      <c r="G12478" s="12">
        <f t="shared" si="566"/>
        <v>0</v>
      </c>
      <c r="H12478" s="6">
        <f t="shared" si="567"/>
        <v>0</v>
      </c>
      <c r="I12478" s="13"/>
      <c r="K12478"/>
    </row>
    <row r="12479" spans="1:11" hidden="1" x14ac:dyDescent="0.2">
      <c r="A12479" s="2">
        <v>2013</v>
      </c>
      <c r="B12479" s="2" t="s">
        <v>8</v>
      </c>
      <c r="C12479" s="3">
        <v>38535</v>
      </c>
      <c r="D12479" s="2">
        <v>23</v>
      </c>
      <c r="E12479" s="2">
        <v>0</v>
      </c>
      <c r="F12479" s="2">
        <v>0</v>
      </c>
      <c r="G12479" s="12">
        <f t="shared" si="566"/>
        <v>0</v>
      </c>
      <c r="H12479" s="6">
        <f t="shared" si="567"/>
        <v>0</v>
      </c>
      <c r="I12479" s="5">
        <f>ROUND(SUM(G12460:G12480)/0.9624082,0)*6+I12455</f>
        <v>2088</v>
      </c>
      <c r="K12479"/>
    </row>
    <row r="12480" spans="1:11" hidden="1" x14ac:dyDescent="0.2">
      <c r="A12480" s="2">
        <v>2013</v>
      </c>
      <c r="B12480" s="2" t="s">
        <v>8</v>
      </c>
      <c r="C12480" s="3">
        <v>38536</v>
      </c>
      <c r="D12480" s="2">
        <v>0</v>
      </c>
      <c r="E12480" s="2"/>
      <c r="F12480" s="2"/>
      <c r="G12480" s="12">
        <f t="shared" si="566"/>
        <v>0</v>
      </c>
      <c r="H12480" s="6">
        <f t="shared" si="567"/>
        <v>0</v>
      </c>
      <c r="J12480" t="s">
        <v>27</v>
      </c>
      <c r="K12480"/>
    </row>
    <row r="12481" spans="1:11" hidden="1" x14ac:dyDescent="0.2">
      <c r="A12481" s="2">
        <v>2013</v>
      </c>
      <c r="B12481" s="2" t="s">
        <v>8</v>
      </c>
      <c r="C12481" s="3">
        <v>38536</v>
      </c>
      <c r="D12481" s="2">
        <v>1</v>
      </c>
      <c r="E12481" s="2"/>
      <c r="F12481" s="2"/>
      <c r="G12481" s="12">
        <f t="shared" si="566"/>
        <v>0</v>
      </c>
      <c r="H12481" s="6">
        <f t="shared" si="567"/>
        <v>0</v>
      </c>
      <c r="J12481" t="s">
        <v>27</v>
      </c>
      <c r="K12481"/>
    </row>
    <row r="12482" spans="1:11" hidden="1" x14ac:dyDescent="0.2">
      <c r="A12482" s="2">
        <v>2013</v>
      </c>
      <c r="B12482" s="2" t="s">
        <v>8</v>
      </c>
      <c r="C12482" s="3">
        <v>38536</v>
      </c>
      <c r="D12482" s="2">
        <v>2</v>
      </c>
      <c r="E12482" s="2"/>
      <c r="F12482" s="2"/>
      <c r="G12482" s="12">
        <f t="shared" si="566"/>
        <v>0</v>
      </c>
      <c r="H12482" s="6">
        <f t="shared" si="567"/>
        <v>0</v>
      </c>
      <c r="J12482" t="s">
        <v>27</v>
      </c>
      <c r="K12482"/>
    </row>
    <row r="12483" spans="1:11" hidden="1" x14ac:dyDescent="0.2">
      <c r="A12483" s="2">
        <v>2013</v>
      </c>
      <c r="B12483" s="2" t="s">
        <v>8</v>
      </c>
      <c r="C12483" s="3">
        <v>38536</v>
      </c>
      <c r="D12483" s="2">
        <v>3</v>
      </c>
      <c r="E12483" s="2"/>
      <c r="F12483" s="2"/>
      <c r="G12483" s="12">
        <f t="shared" si="566"/>
        <v>0</v>
      </c>
      <c r="H12483" s="6">
        <f t="shared" si="567"/>
        <v>0</v>
      </c>
      <c r="J12483" t="s">
        <v>27</v>
      </c>
      <c r="K12483"/>
    </row>
    <row r="12484" spans="1:11" hidden="1" x14ac:dyDescent="0.2">
      <c r="A12484" s="2">
        <v>2013</v>
      </c>
      <c r="B12484" s="2" t="s">
        <v>8</v>
      </c>
      <c r="C12484" s="3">
        <v>38536</v>
      </c>
      <c r="D12484" s="2">
        <v>4</v>
      </c>
      <c r="E12484" s="2">
        <v>0</v>
      </c>
      <c r="F12484" s="2">
        <v>0</v>
      </c>
      <c r="G12484" s="12">
        <f t="shared" si="566"/>
        <v>0</v>
      </c>
      <c r="H12484" s="6">
        <f t="shared" si="567"/>
        <v>0</v>
      </c>
      <c r="K12484"/>
    </row>
    <row r="12485" spans="1:11" hidden="1" x14ac:dyDescent="0.2">
      <c r="A12485" s="2">
        <v>2013</v>
      </c>
      <c r="B12485" s="2" t="s">
        <v>8</v>
      </c>
      <c r="C12485" s="3">
        <v>38536</v>
      </c>
      <c r="D12485" s="2">
        <v>5</v>
      </c>
      <c r="E12485" s="2">
        <v>0</v>
      </c>
      <c r="F12485" s="2">
        <v>0</v>
      </c>
      <c r="G12485" s="12">
        <f t="shared" si="566"/>
        <v>0</v>
      </c>
      <c r="H12485" s="6">
        <f t="shared" si="567"/>
        <v>0</v>
      </c>
      <c r="K12485"/>
    </row>
    <row r="12486" spans="1:11" hidden="1" x14ac:dyDescent="0.2">
      <c r="A12486" s="2">
        <v>2013</v>
      </c>
      <c r="B12486" s="2" t="s">
        <v>8</v>
      </c>
      <c r="C12486" s="3">
        <v>38536</v>
      </c>
      <c r="D12486" s="2">
        <v>6</v>
      </c>
      <c r="E12486" s="2">
        <v>5</v>
      </c>
      <c r="F12486" s="2">
        <v>0</v>
      </c>
      <c r="G12486" s="12">
        <f t="shared" si="566"/>
        <v>5</v>
      </c>
      <c r="H12486" s="6">
        <f t="shared" si="567"/>
        <v>30</v>
      </c>
      <c r="K12486"/>
    </row>
    <row r="12487" spans="1:11" hidden="1" x14ac:dyDescent="0.2">
      <c r="A12487" s="2">
        <v>2013</v>
      </c>
      <c r="B12487" s="2" t="s">
        <v>8</v>
      </c>
      <c r="C12487" s="3">
        <v>38536</v>
      </c>
      <c r="D12487" s="2">
        <v>7</v>
      </c>
      <c r="E12487" s="2">
        <v>0</v>
      </c>
      <c r="F12487" s="2">
        <v>0</v>
      </c>
      <c r="G12487" s="12">
        <f t="shared" si="566"/>
        <v>0</v>
      </c>
      <c r="H12487" s="6">
        <f t="shared" si="567"/>
        <v>0</v>
      </c>
      <c r="K12487"/>
    </row>
    <row r="12488" spans="1:11" hidden="1" x14ac:dyDescent="0.2">
      <c r="A12488" s="2">
        <v>2013</v>
      </c>
      <c r="B12488" s="2" t="s">
        <v>8</v>
      </c>
      <c r="C12488" s="3">
        <v>38536</v>
      </c>
      <c r="D12488" s="2">
        <v>8</v>
      </c>
      <c r="E12488" s="2">
        <v>64</v>
      </c>
      <c r="F12488" s="2">
        <v>0</v>
      </c>
      <c r="G12488" s="12">
        <f t="shared" si="566"/>
        <v>64</v>
      </c>
      <c r="H12488" s="6">
        <f t="shared" si="567"/>
        <v>384</v>
      </c>
      <c r="K12488"/>
    </row>
    <row r="12489" spans="1:11" hidden="1" x14ac:dyDescent="0.2">
      <c r="A12489" s="2">
        <v>2013</v>
      </c>
      <c r="B12489" s="2" t="s">
        <v>8</v>
      </c>
      <c r="C12489" s="3">
        <v>38536</v>
      </c>
      <c r="D12489" s="2">
        <v>9</v>
      </c>
      <c r="E12489" s="2">
        <v>17</v>
      </c>
      <c r="F12489" s="2">
        <v>0</v>
      </c>
      <c r="G12489" s="12">
        <f t="shared" si="566"/>
        <v>17</v>
      </c>
      <c r="H12489" s="6">
        <f t="shared" si="567"/>
        <v>102</v>
      </c>
      <c r="K12489"/>
    </row>
    <row r="12490" spans="1:11" hidden="1" x14ac:dyDescent="0.2">
      <c r="A12490" s="2">
        <v>2013</v>
      </c>
      <c r="B12490" s="2" t="s">
        <v>8</v>
      </c>
      <c r="C12490" s="3">
        <v>38536</v>
      </c>
      <c r="D12490" s="2">
        <v>10</v>
      </c>
      <c r="E12490" s="2">
        <v>45</v>
      </c>
      <c r="F12490" s="2">
        <v>0</v>
      </c>
      <c r="G12490" s="12">
        <f t="shared" si="566"/>
        <v>45</v>
      </c>
      <c r="H12490" s="6">
        <f t="shared" si="567"/>
        <v>270</v>
      </c>
      <c r="K12490"/>
    </row>
    <row r="12491" spans="1:11" hidden="1" x14ac:dyDescent="0.2">
      <c r="A12491" s="2">
        <v>2013</v>
      </c>
      <c r="B12491" s="2" t="s">
        <v>8</v>
      </c>
      <c r="C12491" s="3">
        <v>38536</v>
      </c>
      <c r="D12491" s="2">
        <v>11</v>
      </c>
      <c r="E12491" s="2">
        <v>10</v>
      </c>
      <c r="F12491" s="2">
        <v>0</v>
      </c>
      <c r="G12491" s="12">
        <f t="shared" si="566"/>
        <v>10</v>
      </c>
      <c r="H12491" s="6">
        <f t="shared" si="567"/>
        <v>60</v>
      </c>
      <c r="K12491"/>
    </row>
    <row r="12492" spans="1:11" hidden="1" x14ac:dyDescent="0.2">
      <c r="A12492" s="2">
        <v>2013</v>
      </c>
      <c r="B12492" s="2" t="s">
        <v>8</v>
      </c>
      <c r="C12492" s="3">
        <v>38536</v>
      </c>
      <c r="D12492" s="2">
        <v>12</v>
      </c>
      <c r="E12492" s="2">
        <v>16</v>
      </c>
      <c r="F12492" s="2">
        <v>0</v>
      </c>
      <c r="G12492" s="12">
        <f t="shared" si="566"/>
        <v>16</v>
      </c>
      <c r="H12492" s="6">
        <f t="shared" si="567"/>
        <v>96</v>
      </c>
      <c r="K12492"/>
    </row>
    <row r="12493" spans="1:11" hidden="1" x14ac:dyDescent="0.2">
      <c r="A12493" s="2">
        <v>2013</v>
      </c>
      <c r="B12493" s="2" t="s">
        <v>8</v>
      </c>
      <c r="C12493" s="3">
        <v>38536</v>
      </c>
      <c r="D12493" s="2">
        <v>13</v>
      </c>
      <c r="E12493" s="2">
        <v>21</v>
      </c>
      <c r="F12493" s="2">
        <v>9</v>
      </c>
      <c r="G12493" s="12">
        <f t="shared" si="566"/>
        <v>30</v>
      </c>
      <c r="H12493" s="6">
        <f t="shared" si="567"/>
        <v>180</v>
      </c>
      <c r="K12493"/>
    </row>
    <row r="12494" spans="1:11" hidden="1" x14ac:dyDescent="0.2">
      <c r="A12494" s="2">
        <v>2013</v>
      </c>
      <c r="B12494" s="2" t="s">
        <v>8</v>
      </c>
      <c r="C12494" s="3">
        <v>38536</v>
      </c>
      <c r="D12494" s="2">
        <v>14</v>
      </c>
      <c r="E12494" s="2">
        <v>8</v>
      </c>
      <c r="F12494" s="2">
        <v>1</v>
      </c>
      <c r="G12494" s="12">
        <f t="shared" si="566"/>
        <v>9</v>
      </c>
      <c r="H12494" s="6">
        <f t="shared" si="567"/>
        <v>54</v>
      </c>
      <c r="K12494"/>
    </row>
    <row r="12495" spans="1:11" hidden="1" x14ac:dyDescent="0.2">
      <c r="A12495" s="2">
        <v>2013</v>
      </c>
      <c r="B12495" s="2" t="s">
        <v>8</v>
      </c>
      <c r="C12495" s="3">
        <v>38536</v>
      </c>
      <c r="D12495" s="2">
        <v>15</v>
      </c>
      <c r="E12495" s="2">
        <v>0</v>
      </c>
      <c r="F12495" s="2">
        <v>7</v>
      </c>
      <c r="G12495" s="12">
        <f t="shared" si="566"/>
        <v>7</v>
      </c>
      <c r="H12495" s="6">
        <f t="shared" si="567"/>
        <v>42</v>
      </c>
      <c r="K12495"/>
    </row>
    <row r="12496" spans="1:11" hidden="1" x14ac:dyDescent="0.2">
      <c r="A12496" s="2">
        <v>2013</v>
      </c>
      <c r="B12496" s="2" t="s">
        <v>8</v>
      </c>
      <c r="C12496" s="3">
        <v>38536</v>
      </c>
      <c r="D12496" s="2">
        <v>16</v>
      </c>
      <c r="E12496" s="2">
        <v>0</v>
      </c>
      <c r="F12496" s="2">
        <v>12</v>
      </c>
      <c r="G12496" s="12">
        <f t="shared" si="566"/>
        <v>12</v>
      </c>
      <c r="H12496" s="6">
        <f t="shared" si="567"/>
        <v>72</v>
      </c>
      <c r="K12496"/>
    </row>
    <row r="12497" spans="1:11" hidden="1" x14ac:dyDescent="0.2">
      <c r="A12497" s="2">
        <v>2013</v>
      </c>
      <c r="B12497" s="2" t="s">
        <v>8</v>
      </c>
      <c r="C12497" s="3">
        <v>38536</v>
      </c>
      <c r="D12497" s="2">
        <v>17</v>
      </c>
      <c r="E12497" s="2">
        <v>0</v>
      </c>
      <c r="F12497" s="2">
        <v>6</v>
      </c>
      <c r="G12497" s="12">
        <f t="shared" si="566"/>
        <v>6</v>
      </c>
      <c r="H12497" s="6">
        <f t="shared" si="567"/>
        <v>36</v>
      </c>
      <c r="K12497"/>
    </row>
    <row r="12498" spans="1:11" hidden="1" x14ac:dyDescent="0.2">
      <c r="A12498" s="2">
        <v>2013</v>
      </c>
      <c r="B12498" s="2" t="s">
        <v>8</v>
      </c>
      <c r="C12498" s="3">
        <v>38536</v>
      </c>
      <c r="D12498" s="2">
        <v>18</v>
      </c>
      <c r="E12498" s="2">
        <v>0</v>
      </c>
      <c r="F12498" s="2">
        <v>6</v>
      </c>
      <c r="G12498" s="12">
        <f t="shared" si="566"/>
        <v>6</v>
      </c>
      <c r="H12498" s="6">
        <f t="shared" si="567"/>
        <v>36</v>
      </c>
      <c r="K12498"/>
    </row>
    <row r="12499" spans="1:11" hidden="1" x14ac:dyDescent="0.2">
      <c r="A12499" s="2">
        <v>2013</v>
      </c>
      <c r="B12499" s="2" t="s">
        <v>8</v>
      </c>
      <c r="C12499" s="3">
        <v>38536</v>
      </c>
      <c r="D12499" s="2">
        <v>19</v>
      </c>
      <c r="E12499" s="2">
        <v>0</v>
      </c>
      <c r="F12499" s="2">
        <v>8</v>
      </c>
      <c r="G12499" s="12">
        <f t="shared" si="566"/>
        <v>8</v>
      </c>
      <c r="H12499" s="6">
        <f t="shared" si="567"/>
        <v>48</v>
      </c>
      <c r="K12499"/>
    </row>
    <row r="12500" spans="1:11" hidden="1" x14ac:dyDescent="0.2">
      <c r="A12500" s="2">
        <v>2013</v>
      </c>
      <c r="B12500" s="2" t="s">
        <v>8</v>
      </c>
      <c r="C12500" s="3">
        <v>38536</v>
      </c>
      <c r="D12500" s="2">
        <v>20</v>
      </c>
      <c r="E12500" s="2">
        <v>8</v>
      </c>
      <c r="F12500" s="2">
        <v>66</v>
      </c>
      <c r="G12500" s="12">
        <f t="shared" si="566"/>
        <v>74</v>
      </c>
      <c r="H12500" s="6">
        <f t="shared" si="567"/>
        <v>444</v>
      </c>
      <c r="K12500"/>
    </row>
    <row r="12501" spans="1:11" hidden="1" x14ac:dyDescent="0.2">
      <c r="A12501" s="2">
        <v>2013</v>
      </c>
      <c r="B12501" s="2" t="s">
        <v>8</v>
      </c>
      <c r="C12501" s="3">
        <v>38536</v>
      </c>
      <c r="D12501" s="2">
        <v>21</v>
      </c>
      <c r="E12501" s="2">
        <v>3</v>
      </c>
      <c r="F12501" s="2">
        <v>2</v>
      </c>
      <c r="G12501" s="12">
        <f t="shared" si="566"/>
        <v>5</v>
      </c>
      <c r="H12501" s="6">
        <f t="shared" si="567"/>
        <v>30</v>
      </c>
      <c r="K12501"/>
    </row>
    <row r="12502" spans="1:11" hidden="1" x14ac:dyDescent="0.2">
      <c r="A12502" s="2">
        <v>2013</v>
      </c>
      <c r="B12502" s="2" t="s">
        <v>8</v>
      </c>
      <c r="C12502" s="3">
        <v>38536</v>
      </c>
      <c r="D12502" s="2">
        <v>22</v>
      </c>
      <c r="E12502" s="2">
        <v>0</v>
      </c>
      <c r="F12502" s="2">
        <v>2</v>
      </c>
      <c r="G12502" s="12">
        <f t="shared" si="566"/>
        <v>2</v>
      </c>
      <c r="H12502" s="6">
        <f t="shared" si="567"/>
        <v>12</v>
      </c>
      <c r="K12502"/>
    </row>
    <row r="12503" spans="1:11" hidden="1" x14ac:dyDescent="0.2">
      <c r="A12503" s="2">
        <v>2013</v>
      </c>
      <c r="B12503" s="2" t="s">
        <v>8</v>
      </c>
      <c r="C12503" s="3">
        <v>38536</v>
      </c>
      <c r="D12503" s="2">
        <v>23</v>
      </c>
      <c r="E12503" s="2">
        <v>2</v>
      </c>
      <c r="F12503" s="2">
        <v>0</v>
      </c>
      <c r="G12503" s="12">
        <f t="shared" si="566"/>
        <v>2</v>
      </c>
      <c r="H12503" s="6">
        <f t="shared" si="567"/>
        <v>12</v>
      </c>
      <c r="I12503" s="5">
        <f>ROUND(SUM(G12484:G12504)/0.9624082,0)*6+I12479</f>
        <v>4068</v>
      </c>
      <c r="K12503"/>
    </row>
    <row r="12504" spans="1:11" hidden="1" x14ac:dyDescent="0.2">
      <c r="A12504" s="2">
        <v>2013</v>
      </c>
      <c r="B12504" s="2" t="s">
        <v>8</v>
      </c>
      <c r="C12504" s="3">
        <v>38537</v>
      </c>
      <c r="D12504" s="2">
        <v>0</v>
      </c>
      <c r="E12504" s="2"/>
      <c r="F12504" s="2"/>
      <c r="G12504" s="12">
        <f t="shared" si="566"/>
        <v>0</v>
      </c>
      <c r="H12504" s="6">
        <f t="shared" si="567"/>
        <v>0</v>
      </c>
      <c r="J12504" t="s">
        <v>27</v>
      </c>
      <c r="K12504"/>
    </row>
    <row r="12505" spans="1:11" hidden="1" x14ac:dyDescent="0.2">
      <c r="A12505" s="2">
        <v>2013</v>
      </c>
      <c r="B12505" s="2" t="s">
        <v>8</v>
      </c>
      <c r="C12505" s="3">
        <v>38537</v>
      </c>
      <c r="D12505" s="2">
        <v>1</v>
      </c>
      <c r="E12505" s="2"/>
      <c r="F12505" s="2"/>
      <c r="G12505" s="12">
        <f t="shared" si="566"/>
        <v>0</v>
      </c>
      <c r="H12505" s="6">
        <f t="shared" si="567"/>
        <v>0</v>
      </c>
      <c r="J12505" t="s">
        <v>27</v>
      </c>
      <c r="K12505"/>
    </row>
    <row r="12506" spans="1:11" hidden="1" x14ac:dyDescent="0.2">
      <c r="A12506" s="2">
        <v>2013</v>
      </c>
      <c r="B12506" s="2" t="s">
        <v>8</v>
      </c>
      <c r="C12506" s="3">
        <v>38537</v>
      </c>
      <c r="D12506" s="2">
        <v>2</v>
      </c>
      <c r="E12506" s="2"/>
      <c r="F12506" s="2"/>
      <c r="G12506" s="12">
        <f t="shared" si="566"/>
        <v>0</v>
      </c>
      <c r="H12506" s="6">
        <f t="shared" si="567"/>
        <v>0</v>
      </c>
      <c r="J12506" t="s">
        <v>27</v>
      </c>
      <c r="K12506"/>
    </row>
    <row r="12507" spans="1:11" hidden="1" x14ac:dyDescent="0.2">
      <c r="A12507" s="2">
        <v>2013</v>
      </c>
      <c r="B12507" s="2" t="s">
        <v>8</v>
      </c>
      <c r="C12507" s="3">
        <v>38537</v>
      </c>
      <c r="D12507" s="2">
        <v>3</v>
      </c>
      <c r="E12507" s="2"/>
      <c r="F12507" s="2"/>
      <c r="G12507" s="12">
        <f t="shared" si="566"/>
        <v>0</v>
      </c>
      <c r="H12507" s="6">
        <f t="shared" si="567"/>
        <v>0</v>
      </c>
      <c r="J12507" t="s">
        <v>27</v>
      </c>
      <c r="K12507"/>
    </row>
    <row r="12508" spans="1:11" hidden="1" x14ac:dyDescent="0.2">
      <c r="A12508" s="2">
        <v>2013</v>
      </c>
      <c r="B12508" s="2" t="s">
        <v>8</v>
      </c>
      <c r="C12508" s="3">
        <v>38537</v>
      </c>
      <c r="D12508" s="2">
        <v>4</v>
      </c>
      <c r="E12508" s="2">
        <v>0</v>
      </c>
      <c r="F12508" s="2">
        <v>0</v>
      </c>
      <c r="G12508" s="12">
        <f t="shared" si="566"/>
        <v>0</v>
      </c>
      <c r="H12508" s="6">
        <f t="shared" si="567"/>
        <v>0</v>
      </c>
      <c r="K12508"/>
    </row>
    <row r="12509" spans="1:11" hidden="1" x14ac:dyDescent="0.2">
      <c r="A12509" s="2">
        <v>2013</v>
      </c>
      <c r="B12509" s="2" t="s">
        <v>8</v>
      </c>
      <c r="C12509" s="3">
        <v>38537</v>
      </c>
      <c r="D12509" s="2">
        <v>5</v>
      </c>
      <c r="E12509" s="2">
        <v>0</v>
      </c>
      <c r="F12509" s="2">
        <v>0</v>
      </c>
      <c r="G12509" s="12">
        <f t="shared" si="566"/>
        <v>0</v>
      </c>
      <c r="H12509" s="6">
        <f t="shared" si="567"/>
        <v>0</v>
      </c>
      <c r="K12509"/>
    </row>
    <row r="12510" spans="1:11" hidden="1" x14ac:dyDescent="0.2">
      <c r="A12510" s="2">
        <v>2013</v>
      </c>
      <c r="B12510" s="2" t="s">
        <v>8</v>
      </c>
      <c r="C12510" s="3">
        <v>38537</v>
      </c>
      <c r="D12510" s="2">
        <v>6</v>
      </c>
      <c r="E12510" s="2">
        <v>18</v>
      </c>
      <c r="F12510" s="2">
        <v>0</v>
      </c>
      <c r="G12510" s="12">
        <f t="shared" si="566"/>
        <v>18</v>
      </c>
      <c r="H12510" s="6">
        <f t="shared" si="567"/>
        <v>108</v>
      </c>
      <c r="K12510"/>
    </row>
    <row r="12511" spans="1:11" hidden="1" x14ac:dyDescent="0.2">
      <c r="A12511" s="2">
        <v>2013</v>
      </c>
      <c r="B12511" s="2" t="s">
        <v>8</v>
      </c>
      <c r="C12511" s="3">
        <v>38537</v>
      </c>
      <c r="D12511" s="2">
        <v>7</v>
      </c>
      <c r="E12511" s="2">
        <v>24</v>
      </c>
      <c r="F12511" s="2">
        <v>3</v>
      </c>
      <c r="G12511" s="12">
        <f t="shared" si="566"/>
        <v>27</v>
      </c>
      <c r="H12511" s="6">
        <f t="shared" si="567"/>
        <v>162</v>
      </c>
      <c r="K12511"/>
    </row>
    <row r="12512" spans="1:11" hidden="1" x14ac:dyDescent="0.2">
      <c r="A12512" s="2">
        <v>2013</v>
      </c>
      <c r="B12512" s="2" t="s">
        <v>8</v>
      </c>
      <c r="C12512" s="3">
        <v>38537</v>
      </c>
      <c r="D12512" s="2">
        <v>8</v>
      </c>
      <c r="E12512" s="2">
        <v>0</v>
      </c>
      <c r="F12512" s="2">
        <v>2</v>
      </c>
      <c r="G12512" s="12">
        <f t="shared" si="566"/>
        <v>2</v>
      </c>
      <c r="H12512" s="6">
        <f t="shared" si="567"/>
        <v>12</v>
      </c>
      <c r="K12512"/>
    </row>
    <row r="12513" spans="1:11" hidden="1" x14ac:dyDescent="0.2">
      <c r="A12513" s="2">
        <v>2013</v>
      </c>
      <c r="B12513" s="2" t="s">
        <v>8</v>
      </c>
      <c r="C12513" s="3">
        <v>38537</v>
      </c>
      <c r="D12513" s="2">
        <v>9</v>
      </c>
      <c r="E12513" s="2">
        <v>0</v>
      </c>
      <c r="F12513" s="2">
        <v>0</v>
      </c>
      <c r="G12513" s="12">
        <f t="shared" si="566"/>
        <v>0</v>
      </c>
      <c r="H12513" s="6">
        <f t="shared" si="567"/>
        <v>0</v>
      </c>
      <c r="K12513"/>
    </row>
    <row r="12514" spans="1:11" hidden="1" x14ac:dyDescent="0.2">
      <c r="A12514" s="2">
        <v>2013</v>
      </c>
      <c r="B12514" s="2" t="s">
        <v>8</v>
      </c>
      <c r="C12514" s="3">
        <v>38537</v>
      </c>
      <c r="D12514" s="2">
        <v>10</v>
      </c>
      <c r="E12514" s="2">
        <v>0</v>
      </c>
      <c r="F12514" s="2">
        <v>0</v>
      </c>
      <c r="G12514" s="12">
        <f t="shared" si="566"/>
        <v>0</v>
      </c>
      <c r="H12514" s="6">
        <f t="shared" si="567"/>
        <v>0</v>
      </c>
      <c r="K12514"/>
    </row>
    <row r="12515" spans="1:11" hidden="1" x14ac:dyDescent="0.2">
      <c r="A12515" s="2">
        <v>2013</v>
      </c>
      <c r="B12515" s="2" t="s">
        <v>8</v>
      </c>
      <c r="C12515" s="3">
        <v>38537</v>
      </c>
      <c r="D12515" s="2">
        <v>11</v>
      </c>
      <c r="E12515" s="2">
        <v>30</v>
      </c>
      <c r="F12515" s="2">
        <v>0</v>
      </c>
      <c r="G12515" s="12">
        <f t="shared" si="566"/>
        <v>30</v>
      </c>
      <c r="H12515" s="6">
        <f t="shared" si="567"/>
        <v>180</v>
      </c>
      <c r="K12515"/>
    </row>
    <row r="12516" spans="1:11" hidden="1" x14ac:dyDescent="0.2">
      <c r="A12516" s="2">
        <v>2013</v>
      </c>
      <c r="B12516" s="2" t="s">
        <v>8</v>
      </c>
      <c r="C12516" s="3">
        <v>38537</v>
      </c>
      <c r="D12516" s="2">
        <v>12</v>
      </c>
      <c r="E12516" s="2">
        <v>26</v>
      </c>
      <c r="F12516" s="2">
        <v>0</v>
      </c>
      <c r="G12516" s="12">
        <f t="shared" si="566"/>
        <v>26</v>
      </c>
      <c r="H12516" s="6">
        <f t="shared" si="567"/>
        <v>156</v>
      </c>
      <c r="K12516"/>
    </row>
    <row r="12517" spans="1:11" hidden="1" x14ac:dyDescent="0.2">
      <c r="A12517" s="2">
        <v>2013</v>
      </c>
      <c r="B12517" s="2" t="s">
        <v>8</v>
      </c>
      <c r="C12517" s="3">
        <v>38537</v>
      </c>
      <c r="D12517" s="2">
        <v>13</v>
      </c>
      <c r="E12517" s="2">
        <v>32</v>
      </c>
      <c r="F12517" s="2">
        <v>1</v>
      </c>
      <c r="G12517" s="12">
        <f t="shared" si="566"/>
        <v>33</v>
      </c>
      <c r="H12517" s="6">
        <f t="shared" si="567"/>
        <v>198</v>
      </c>
      <c r="K12517"/>
    </row>
    <row r="12518" spans="1:11" hidden="1" x14ac:dyDescent="0.2">
      <c r="A12518" s="2">
        <v>2013</v>
      </c>
      <c r="B12518" s="2" t="s">
        <v>8</v>
      </c>
      <c r="C12518" s="3">
        <v>38537</v>
      </c>
      <c r="D12518" s="2">
        <v>14</v>
      </c>
      <c r="E12518" s="2">
        <v>0</v>
      </c>
      <c r="F12518" s="2">
        <v>0</v>
      </c>
      <c r="G12518" s="12">
        <f t="shared" si="566"/>
        <v>0</v>
      </c>
      <c r="H12518" s="6">
        <f t="shared" si="567"/>
        <v>0</v>
      </c>
      <c r="K12518"/>
    </row>
    <row r="12519" spans="1:11" hidden="1" x14ac:dyDescent="0.2">
      <c r="A12519" s="2">
        <v>2013</v>
      </c>
      <c r="B12519" s="2" t="s">
        <v>8</v>
      </c>
      <c r="C12519" s="3">
        <v>38537</v>
      </c>
      <c r="D12519" s="2">
        <v>15</v>
      </c>
      <c r="E12519" s="2">
        <v>0</v>
      </c>
      <c r="F12519" s="2">
        <v>0</v>
      </c>
      <c r="G12519" s="12">
        <f t="shared" si="566"/>
        <v>0</v>
      </c>
      <c r="H12519" s="6">
        <f t="shared" si="567"/>
        <v>0</v>
      </c>
      <c r="K12519"/>
    </row>
    <row r="12520" spans="1:11" hidden="1" x14ac:dyDescent="0.2">
      <c r="A12520" s="2">
        <v>2013</v>
      </c>
      <c r="B12520" s="2" t="s">
        <v>8</v>
      </c>
      <c r="C12520" s="3">
        <v>38537</v>
      </c>
      <c r="D12520" s="2">
        <v>16</v>
      </c>
      <c r="E12520" s="2">
        <v>11</v>
      </c>
      <c r="F12520" s="2">
        <v>1</v>
      </c>
      <c r="G12520" s="12">
        <f t="shared" si="566"/>
        <v>12</v>
      </c>
      <c r="H12520" s="6">
        <f t="shared" si="567"/>
        <v>72</v>
      </c>
      <c r="K12520"/>
    </row>
    <row r="12521" spans="1:11" hidden="1" x14ac:dyDescent="0.2">
      <c r="A12521" s="2">
        <v>2013</v>
      </c>
      <c r="B12521" s="2" t="s">
        <v>8</v>
      </c>
      <c r="C12521" s="3">
        <v>38537</v>
      </c>
      <c r="D12521" s="2">
        <v>17</v>
      </c>
      <c r="E12521" s="2">
        <v>0</v>
      </c>
      <c r="F12521" s="2">
        <v>0</v>
      </c>
      <c r="G12521" s="12">
        <f t="shared" si="566"/>
        <v>0</v>
      </c>
      <c r="H12521" s="6">
        <f t="shared" si="567"/>
        <v>0</v>
      </c>
      <c r="K12521"/>
    </row>
    <row r="12522" spans="1:11" hidden="1" x14ac:dyDescent="0.2">
      <c r="A12522" s="2">
        <v>2013</v>
      </c>
      <c r="B12522" s="2" t="s">
        <v>8</v>
      </c>
      <c r="C12522" s="3">
        <v>38537</v>
      </c>
      <c r="D12522" s="2">
        <v>18</v>
      </c>
      <c r="E12522" s="2">
        <v>6</v>
      </c>
      <c r="F12522" s="2">
        <v>0</v>
      </c>
      <c r="G12522" s="12">
        <f t="shared" si="566"/>
        <v>6</v>
      </c>
      <c r="H12522" s="6">
        <f t="shared" si="567"/>
        <v>36</v>
      </c>
      <c r="K12522"/>
    </row>
    <row r="12523" spans="1:11" hidden="1" x14ac:dyDescent="0.2">
      <c r="A12523" s="2">
        <v>2013</v>
      </c>
      <c r="B12523" s="2" t="s">
        <v>8</v>
      </c>
      <c r="C12523" s="3">
        <v>38537</v>
      </c>
      <c r="D12523" s="2">
        <v>19</v>
      </c>
      <c r="E12523" s="2">
        <v>27</v>
      </c>
      <c r="F12523" s="2">
        <v>0</v>
      </c>
      <c r="G12523" s="12">
        <f t="shared" si="566"/>
        <v>27</v>
      </c>
      <c r="H12523" s="6">
        <f t="shared" si="567"/>
        <v>162</v>
      </c>
      <c r="K12523"/>
    </row>
    <row r="12524" spans="1:11" hidden="1" x14ac:dyDescent="0.2">
      <c r="A12524" s="2">
        <v>2013</v>
      </c>
      <c r="B12524" s="2" t="s">
        <v>8</v>
      </c>
      <c r="C12524" s="3">
        <v>38537</v>
      </c>
      <c r="D12524" s="2">
        <v>20</v>
      </c>
      <c r="E12524" s="2">
        <v>0</v>
      </c>
      <c r="F12524" s="2">
        <v>2</v>
      </c>
      <c r="G12524" s="12">
        <f t="shared" si="566"/>
        <v>2</v>
      </c>
      <c r="H12524" s="6">
        <f t="shared" si="567"/>
        <v>12</v>
      </c>
      <c r="K12524"/>
    </row>
    <row r="12525" spans="1:11" hidden="1" x14ac:dyDescent="0.2">
      <c r="A12525" s="2">
        <v>2013</v>
      </c>
      <c r="B12525" s="2" t="s">
        <v>8</v>
      </c>
      <c r="C12525" s="3">
        <v>38537</v>
      </c>
      <c r="D12525" s="2">
        <v>21</v>
      </c>
      <c r="E12525" s="2">
        <v>0</v>
      </c>
      <c r="F12525" s="2">
        <v>0</v>
      </c>
      <c r="G12525" s="12">
        <f t="shared" si="566"/>
        <v>0</v>
      </c>
      <c r="H12525" s="6">
        <f t="shared" si="567"/>
        <v>0</v>
      </c>
      <c r="K12525"/>
    </row>
    <row r="12526" spans="1:11" hidden="1" x14ac:dyDescent="0.2">
      <c r="A12526" s="2">
        <v>2013</v>
      </c>
      <c r="B12526" s="2" t="s">
        <v>8</v>
      </c>
      <c r="C12526" s="3">
        <v>38537</v>
      </c>
      <c r="D12526" s="2">
        <v>22</v>
      </c>
      <c r="E12526" s="2">
        <v>5</v>
      </c>
      <c r="F12526" s="2">
        <v>0</v>
      </c>
      <c r="G12526" s="12">
        <f t="shared" si="566"/>
        <v>5</v>
      </c>
      <c r="H12526" s="6">
        <f t="shared" si="567"/>
        <v>30</v>
      </c>
      <c r="K12526"/>
    </row>
    <row r="12527" spans="1:11" hidden="1" x14ac:dyDescent="0.2">
      <c r="A12527" s="2">
        <v>2013</v>
      </c>
      <c r="B12527" s="2" t="s">
        <v>8</v>
      </c>
      <c r="C12527" s="3">
        <v>38537</v>
      </c>
      <c r="D12527" s="2">
        <v>23</v>
      </c>
      <c r="E12527" s="2">
        <v>20</v>
      </c>
      <c r="F12527" s="2">
        <v>0</v>
      </c>
      <c r="G12527" s="12">
        <f t="shared" si="566"/>
        <v>20</v>
      </c>
      <c r="H12527" s="6">
        <f t="shared" si="567"/>
        <v>120</v>
      </c>
      <c r="I12527" s="5">
        <f>ROUND(SUM(G12508:G12528)/0.9624082,0)*6+I12503</f>
        <v>5364</v>
      </c>
      <c r="K12527"/>
    </row>
    <row r="12528" spans="1:11" hidden="1" x14ac:dyDescent="0.2">
      <c r="A12528" s="2">
        <v>2013</v>
      </c>
      <c r="B12528" s="2" t="s">
        <v>8</v>
      </c>
      <c r="C12528" s="3">
        <v>38538</v>
      </c>
      <c r="D12528" s="2">
        <v>0</v>
      </c>
      <c r="E12528" s="2"/>
      <c r="F12528" s="2"/>
      <c r="G12528" s="12">
        <f t="shared" si="566"/>
        <v>0</v>
      </c>
      <c r="H12528" s="6">
        <f t="shared" si="567"/>
        <v>0</v>
      </c>
      <c r="I12528" s="13"/>
      <c r="J12528" t="s">
        <v>27</v>
      </c>
      <c r="K12528"/>
    </row>
    <row r="12529" spans="1:11" hidden="1" x14ac:dyDescent="0.2">
      <c r="A12529" s="2">
        <v>2013</v>
      </c>
      <c r="B12529" s="2" t="s">
        <v>8</v>
      </c>
      <c r="C12529" s="3">
        <v>38538</v>
      </c>
      <c r="D12529" s="2">
        <v>1</v>
      </c>
      <c r="E12529" s="2"/>
      <c r="F12529" s="2"/>
      <c r="G12529" s="12">
        <f t="shared" si="566"/>
        <v>0</v>
      </c>
      <c r="H12529" s="6">
        <f t="shared" si="567"/>
        <v>0</v>
      </c>
      <c r="I12529" s="13"/>
      <c r="J12529" t="s">
        <v>27</v>
      </c>
      <c r="K12529"/>
    </row>
    <row r="12530" spans="1:11" hidden="1" x14ac:dyDescent="0.2">
      <c r="A12530" s="2">
        <v>2013</v>
      </c>
      <c r="B12530" s="2" t="s">
        <v>8</v>
      </c>
      <c r="C12530" s="3">
        <v>38538</v>
      </c>
      <c r="D12530" s="2">
        <v>2</v>
      </c>
      <c r="E12530" s="2"/>
      <c r="F12530" s="2"/>
      <c r="G12530" s="12">
        <f t="shared" ref="G12530:G12593" si="568">E12530+F12530</f>
        <v>0</v>
      </c>
      <c r="H12530" s="6">
        <f t="shared" si="567"/>
        <v>0</v>
      </c>
      <c r="I12530" s="13"/>
      <c r="J12530" t="s">
        <v>27</v>
      </c>
      <c r="K12530"/>
    </row>
    <row r="12531" spans="1:11" hidden="1" x14ac:dyDescent="0.2">
      <c r="A12531" s="2">
        <v>2013</v>
      </c>
      <c r="B12531" s="2" t="s">
        <v>8</v>
      </c>
      <c r="C12531" s="3">
        <v>38538</v>
      </c>
      <c r="D12531" s="2">
        <v>3</v>
      </c>
      <c r="E12531" s="2"/>
      <c r="F12531" s="2"/>
      <c r="G12531" s="12">
        <f t="shared" si="568"/>
        <v>0</v>
      </c>
      <c r="H12531" s="6">
        <f t="shared" si="567"/>
        <v>0</v>
      </c>
      <c r="I12531" s="13"/>
      <c r="J12531" t="s">
        <v>27</v>
      </c>
      <c r="K12531"/>
    </row>
    <row r="12532" spans="1:11" hidden="1" x14ac:dyDescent="0.2">
      <c r="A12532" s="2">
        <v>2013</v>
      </c>
      <c r="B12532" s="2" t="s">
        <v>8</v>
      </c>
      <c r="C12532" s="3">
        <v>38538</v>
      </c>
      <c r="D12532" s="2">
        <v>4</v>
      </c>
      <c r="E12532" s="2">
        <v>0</v>
      </c>
      <c r="F12532" s="2">
        <v>0</v>
      </c>
      <c r="G12532" s="12">
        <f t="shared" si="568"/>
        <v>0</v>
      </c>
      <c r="H12532" s="6">
        <f t="shared" si="567"/>
        <v>0</v>
      </c>
      <c r="I12532" s="13"/>
      <c r="K12532"/>
    </row>
    <row r="12533" spans="1:11" hidden="1" x14ac:dyDescent="0.2">
      <c r="A12533" s="2">
        <v>2013</v>
      </c>
      <c r="B12533" s="2" t="s">
        <v>8</v>
      </c>
      <c r="C12533" s="3">
        <v>38538</v>
      </c>
      <c r="D12533" s="2">
        <v>5</v>
      </c>
      <c r="E12533" s="2">
        <v>10</v>
      </c>
      <c r="F12533" s="2">
        <v>0</v>
      </c>
      <c r="G12533" s="12">
        <f t="shared" si="568"/>
        <v>10</v>
      </c>
      <c r="H12533" s="6">
        <f t="shared" si="567"/>
        <v>60</v>
      </c>
      <c r="I12533" s="13"/>
      <c r="K12533"/>
    </row>
    <row r="12534" spans="1:11" hidden="1" x14ac:dyDescent="0.2">
      <c r="A12534" s="2">
        <v>2013</v>
      </c>
      <c r="B12534" s="2" t="s">
        <v>8</v>
      </c>
      <c r="C12534" s="3">
        <v>38538</v>
      </c>
      <c r="D12534" s="2">
        <v>6</v>
      </c>
      <c r="E12534" s="2">
        <v>15</v>
      </c>
      <c r="F12534" s="2">
        <v>0</v>
      </c>
      <c r="G12534" s="12">
        <f t="shared" si="568"/>
        <v>15</v>
      </c>
      <c r="H12534" s="6">
        <f t="shared" si="567"/>
        <v>90</v>
      </c>
      <c r="I12534" s="13"/>
      <c r="K12534"/>
    </row>
    <row r="12535" spans="1:11" hidden="1" x14ac:dyDescent="0.2">
      <c r="A12535" s="2">
        <v>2013</v>
      </c>
      <c r="B12535" s="2" t="s">
        <v>8</v>
      </c>
      <c r="C12535" s="3">
        <v>38538</v>
      </c>
      <c r="D12535" s="2">
        <v>7</v>
      </c>
      <c r="E12535" s="2">
        <v>0</v>
      </c>
      <c r="F12535" s="2">
        <v>0</v>
      </c>
      <c r="G12535" s="12">
        <f t="shared" si="568"/>
        <v>0</v>
      </c>
      <c r="H12535" s="6">
        <f t="shared" si="567"/>
        <v>0</v>
      </c>
      <c r="I12535" s="13"/>
      <c r="K12535"/>
    </row>
    <row r="12536" spans="1:11" hidden="1" x14ac:dyDescent="0.2">
      <c r="A12536" s="2">
        <v>2013</v>
      </c>
      <c r="B12536" s="2" t="s">
        <v>8</v>
      </c>
      <c r="C12536" s="3">
        <v>38538</v>
      </c>
      <c r="D12536" s="2">
        <v>8</v>
      </c>
      <c r="E12536" s="2">
        <v>2</v>
      </c>
      <c r="F12536" s="2">
        <v>0</v>
      </c>
      <c r="G12536" s="12">
        <f t="shared" si="568"/>
        <v>2</v>
      </c>
      <c r="H12536" s="6">
        <f t="shared" si="567"/>
        <v>12</v>
      </c>
      <c r="I12536" s="13"/>
      <c r="K12536"/>
    </row>
    <row r="12537" spans="1:11" hidden="1" x14ac:dyDescent="0.2">
      <c r="A12537" s="2">
        <v>2013</v>
      </c>
      <c r="B12537" s="2" t="s">
        <v>8</v>
      </c>
      <c r="C12537" s="3">
        <v>38538</v>
      </c>
      <c r="D12537" s="2">
        <v>9</v>
      </c>
      <c r="E12537" s="2">
        <v>32</v>
      </c>
      <c r="F12537" s="2">
        <v>0</v>
      </c>
      <c r="G12537" s="12">
        <f t="shared" si="568"/>
        <v>32</v>
      </c>
      <c r="H12537" s="6">
        <f t="shared" si="567"/>
        <v>192</v>
      </c>
      <c r="I12537" s="13"/>
      <c r="K12537"/>
    </row>
    <row r="12538" spans="1:11" hidden="1" x14ac:dyDescent="0.2">
      <c r="A12538" s="2">
        <v>2013</v>
      </c>
      <c r="B12538" s="2" t="s">
        <v>8</v>
      </c>
      <c r="C12538" s="3">
        <v>38538</v>
      </c>
      <c r="D12538" s="2">
        <v>10</v>
      </c>
      <c r="E12538" s="2">
        <v>1</v>
      </c>
      <c r="F12538" s="2">
        <v>0</v>
      </c>
      <c r="G12538" s="12">
        <f t="shared" si="568"/>
        <v>1</v>
      </c>
      <c r="H12538" s="6">
        <f t="shared" si="567"/>
        <v>6</v>
      </c>
      <c r="I12538" s="13"/>
      <c r="K12538"/>
    </row>
    <row r="12539" spans="1:11" hidden="1" x14ac:dyDescent="0.2">
      <c r="A12539" s="2">
        <v>2013</v>
      </c>
      <c r="B12539" s="2" t="s">
        <v>8</v>
      </c>
      <c r="C12539" s="3">
        <v>38538</v>
      </c>
      <c r="D12539" s="2">
        <v>11</v>
      </c>
      <c r="E12539" s="2">
        <v>14</v>
      </c>
      <c r="F12539" s="2">
        <v>0</v>
      </c>
      <c r="G12539" s="12">
        <f t="shared" si="568"/>
        <v>14</v>
      </c>
      <c r="H12539" s="6">
        <f t="shared" si="567"/>
        <v>84</v>
      </c>
      <c r="I12539" s="13"/>
      <c r="K12539"/>
    </row>
    <row r="12540" spans="1:11" hidden="1" x14ac:dyDescent="0.2">
      <c r="A12540" s="2">
        <v>2013</v>
      </c>
      <c r="B12540" s="2" t="s">
        <v>8</v>
      </c>
      <c r="C12540" s="3">
        <v>38538</v>
      </c>
      <c r="D12540" s="2">
        <v>12</v>
      </c>
      <c r="E12540" s="2">
        <v>6</v>
      </c>
      <c r="F12540" s="2">
        <v>0</v>
      </c>
      <c r="G12540" s="12">
        <f t="shared" si="568"/>
        <v>6</v>
      </c>
      <c r="H12540" s="6">
        <f t="shared" si="567"/>
        <v>36</v>
      </c>
      <c r="I12540" s="13"/>
      <c r="K12540"/>
    </row>
    <row r="12541" spans="1:11" hidden="1" x14ac:dyDescent="0.2">
      <c r="A12541" s="2">
        <v>2013</v>
      </c>
      <c r="B12541" s="2" t="s">
        <v>8</v>
      </c>
      <c r="C12541" s="3">
        <v>38538</v>
      </c>
      <c r="D12541" s="2">
        <v>13</v>
      </c>
      <c r="E12541" s="2">
        <v>27</v>
      </c>
      <c r="F12541" s="2">
        <v>22</v>
      </c>
      <c r="G12541" s="12">
        <f t="shared" si="568"/>
        <v>49</v>
      </c>
      <c r="H12541" s="6">
        <f t="shared" ref="H12541:H12604" si="569">G12541*6</f>
        <v>294</v>
      </c>
      <c r="I12541" s="13"/>
      <c r="K12541"/>
    </row>
    <row r="12542" spans="1:11" hidden="1" x14ac:dyDescent="0.2">
      <c r="A12542" s="2">
        <v>2013</v>
      </c>
      <c r="B12542" s="2" t="s">
        <v>8</v>
      </c>
      <c r="C12542" s="3">
        <v>38538</v>
      </c>
      <c r="D12542" s="2">
        <v>14</v>
      </c>
      <c r="E12542" s="2">
        <v>0</v>
      </c>
      <c r="F12542" s="2">
        <v>5</v>
      </c>
      <c r="G12542" s="12">
        <f t="shared" si="568"/>
        <v>5</v>
      </c>
      <c r="H12542" s="6">
        <f t="shared" si="569"/>
        <v>30</v>
      </c>
      <c r="I12542" s="13"/>
      <c r="K12542"/>
    </row>
    <row r="12543" spans="1:11" hidden="1" x14ac:dyDescent="0.2">
      <c r="A12543" s="2">
        <v>2013</v>
      </c>
      <c r="B12543" s="2" t="s">
        <v>8</v>
      </c>
      <c r="C12543" s="3">
        <v>38538</v>
      </c>
      <c r="D12543" s="2">
        <v>15</v>
      </c>
      <c r="E12543" s="2">
        <v>0</v>
      </c>
      <c r="F12543" s="2">
        <v>7</v>
      </c>
      <c r="G12543" s="12">
        <f t="shared" si="568"/>
        <v>7</v>
      </c>
      <c r="H12543" s="6">
        <f t="shared" si="569"/>
        <v>42</v>
      </c>
      <c r="I12543" s="13"/>
      <c r="K12543"/>
    </row>
    <row r="12544" spans="1:11" hidden="1" x14ac:dyDescent="0.2">
      <c r="A12544" s="2">
        <v>2013</v>
      </c>
      <c r="B12544" s="2" t="s">
        <v>8</v>
      </c>
      <c r="C12544" s="3">
        <v>38538</v>
      </c>
      <c r="D12544" s="2">
        <v>16</v>
      </c>
      <c r="E12544" s="2">
        <v>23</v>
      </c>
      <c r="F12544" s="2">
        <v>11</v>
      </c>
      <c r="G12544" s="12">
        <f t="shared" si="568"/>
        <v>34</v>
      </c>
      <c r="H12544" s="6">
        <f t="shared" si="569"/>
        <v>204</v>
      </c>
      <c r="I12544" s="13"/>
      <c r="K12544"/>
    </row>
    <row r="12545" spans="1:11" hidden="1" x14ac:dyDescent="0.2">
      <c r="A12545" s="2">
        <v>2013</v>
      </c>
      <c r="B12545" s="2" t="s">
        <v>8</v>
      </c>
      <c r="C12545" s="3">
        <v>38538</v>
      </c>
      <c r="D12545" s="2">
        <v>17</v>
      </c>
      <c r="E12545" s="2">
        <v>2</v>
      </c>
      <c r="F12545" s="2">
        <v>0</v>
      </c>
      <c r="G12545" s="12">
        <f t="shared" si="568"/>
        <v>2</v>
      </c>
      <c r="H12545" s="6">
        <f t="shared" si="569"/>
        <v>12</v>
      </c>
      <c r="I12545" s="13"/>
      <c r="K12545"/>
    </row>
    <row r="12546" spans="1:11" hidden="1" x14ac:dyDescent="0.2">
      <c r="A12546" s="2">
        <v>2013</v>
      </c>
      <c r="B12546" s="2" t="s">
        <v>8</v>
      </c>
      <c r="C12546" s="3">
        <v>38538</v>
      </c>
      <c r="D12546" s="2">
        <v>18</v>
      </c>
      <c r="E12546" s="2">
        <v>2</v>
      </c>
      <c r="F12546" s="2">
        <v>0</v>
      </c>
      <c r="G12546" s="12">
        <f t="shared" si="568"/>
        <v>2</v>
      </c>
      <c r="H12546" s="6">
        <f t="shared" si="569"/>
        <v>12</v>
      </c>
      <c r="I12546" s="13"/>
      <c r="K12546"/>
    </row>
    <row r="12547" spans="1:11" hidden="1" x14ac:dyDescent="0.2">
      <c r="A12547" s="2">
        <v>2013</v>
      </c>
      <c r="B12547" s="2" t="s">
        <v>8</v>
      </c>
      <c r="C12547" s="3">
        <v>38538</v>
      </c>
      <c r="D12547" s="2">
        <v>19</v>
      </c>
      <c r="E12547" s="2">
        <v>27</v>
      </c>
      <c r="F12547" s="2">
        <v>0</v>
      </c>
      <c r="G12547" s="12">
        <f t="shared" si="568"/>
        <v>27</v>
      </c>
      <c r="H12547" s="6">
        <f t="shared" si="569"/>
        <v>162</v>
      </c>
      <c r="I12547" s="13"/>
      <c r="K12547"/>
    </row>
    <row r="12548" spans="1:11" hidden="1" x14ac:dyDescent="0.2">
      <c r="A12548" s="2">
        <v>2013</v>
      </c>
      <c r="B12548" s="2" t="s">
        <v>8</v>
      </c>
      <c r="C12548" s="3">
        <v>38538</v>
      </c>
      <c r="D12548" s="2">
        <v>20</v>
      </c>
      <c r="E12548" s="2">
        <v>6</v>
      </c>
      <c r="F12548" s="2">
        <v>0</v>
      </c>
      <c r="G12548" s="12">
        <f t="shared" si="568"/>
        <v>6</v>
      </c>
      <c r="H12548" s="6">
        <f t="shared" si="569"/>
        <v>36</v>
      </c>
      <c r="I12548" s="13"/>
      <c r="K12548"/>
    </row>
    <row r="12549" spans="1:11" hidden="1" x14ac:dyDescent="0.2">
      <c r="A12549" s="2">
        <v>2013</v>
      </c>
      <c r="B12549" s="2" t="s">
        <v>8</v>
      </c>
      <c r="C12549" s="3">
        <v>38538</v>
      </c>
      <c r="D12549" s="2">
        <v>21</v>
      </c>
      <c r="E12549" s="2">
        <v>6</v>
      </c>
      <c r="F12549" s="2">
        <v>0</v>
      </c>
      <c r="G12549" s="12">
        <f t="shared" si="568"/>
        <v>6</v>
      </c>
      <c r="H12549" s="6">
        <f t="shared" si="569"/>
        <v>36</v>
      </c>
      <c r="I12549" s="13"/>
      <c r="K12549"/>
    </row>
    <row r="12550" spans="1:11" hidden="1" x14ac:dyDescent="0.2">
      <c r="A12550" s="2">
        <v>2013</v>
      </c>
      <c r="B12550" s="2" t="s">
        <v>8</v>
      </c>
      <c r="C12550" s="3">
        <v>38538</v>
      </c>
      <c r="D12550" s="2">
        <v>22</v>
      </c>
      <c r="E12550" s="2">
        <v>11</v>
      </c>
      <c r="F12550" s="2">
        <v>0</v>
      </c>
      <c r="G12550" s="12">
        <f t="shared" si="568"/>
        <v>11</v>
      </c>
      <c r="H12550" s="6">
        <f t="shared" si="569"/>
        <v>66</v>
      </c>
      <c r="I12550" s="13"/>
      <c r="K12550"/>
    </row>
    <row r="12551" spans="1:11" hidden="1" x14ac:dyDescent="0.2">
      <c r="A12551" s="2">
        <v>2013</v>
      </c>
      <c r="B12551" s="2" t="s">
        <v>8</v>
      </c>
      <c r="C12551" s="3">
        <v>38538</v>
      </c>
      <c r="D12551" s="2">
        <v>23</v>
      </c>
      <c r="E12551" s="2">
        <v>3</v>
      </c>
      <c r="F12551" s="2">
        <v>0</v>
      </c>
      <c r="G12551" s="12">
        <f t="shared" si="568"/>
        <v>3</v>
      </c>
      <c r="H12551" s="6">
        <f t="shared" si="569"/>
        <v>18</v>
      </c>
      <c r="I12551" s="5">
        <f>ROUND(SUM(G12532:G12552)/0.9624082,0)*6+I12527</f>
        <v>6810</v>
      </c>
      <c r="K12551"/>
    </row>
    <row r="12552" spans="1:11" hidden="1" x14ac:dyDescent="0.2">
      <c r="A12552" s="2">
        <v>2013</v>
      </c>
      <c r="B12552" s="2" t="s">
        <v>8</v>
      </c>
      <c r="C12552" s="3">
        <v>38539</v>
      </c>
      <c r="D12552" s="2">
        <v>0</v>
      </c>
      <c r="E12552" s="2"/>
      <c r="F12552" s="2"/>
      <c r="G12552" s="12">
        <f t="shared" si="568"/>
        <v>0</v>
      </c>
      <c r="H12552" s="6">
        <f t="shared" si="569"/>
        <v>0</v>
      </c>
      <c r="I12552" s="13"/>
      <c r="J12552" t="s">
        <v>27</v>
      </c>
      <c r="K12552"/>
    </row>
    <row r="12553" spans="1:11" hidden="1" x14ac:dyDescent="0.2">
      <c r="A12553" s="2">
        <v>2013</v>
      </c>
      <c r="B12553" s="2" t="s">
        <v>8</v>
      </c>
      <c r="C12553" s="3">
        <v>38539</v>
      </c>
      <c r="D12553" s="2">
        <v>1</v>
      </c>
      <c r="E12553" s="2"/>
      <c r="F12553" s="2"/>
      <c r="G12553" s="12">
        <f t="shared" si="568"/>
        <v>0</v>
      </c>
      <c r="H12553" s="6">
        <f t="shared" si="569"/>
        <v>0</v>
      </c>
      <c r="I12553" s="13"/>
      <c r="J12553" t="s">
        <v>27</v>
      </c>
      <c r="K12553"/>
    </row>
    <row r="12554" spans="1:11" hidden="1" x14ac:dyDescent="0.2">
      <c r="A12554" s="2">
        <v>2013</v>
      </c>
      <c r="B12554" s="2" t="s">
        <v>8</v>
      </c>
      <c r="C12554" s="3">
        <v>38539</v>
      </c>
      <c r="D12554" s="2">
        <v>2</v>
      </c>
      <c r="E12554" s="2"/>
      <c r="F12554" s="2"/>
      <c r="G12554" s="12">
        <f t="shared" si="568"/>
        <v>0</v>
      </c>
      <c r="H12554" s="6">
        <f t="shared" si="569"/>
        <v>0</v>
      </c>
      <c r="I12554" s="13"/>
      <c r="J12554" t="s">
        <v>27</v>
      </c>
      <c r="K12554"/>
    </row>
    <row r="12555" spans="1:11" hidden="1" x14ac:dyDescent="0.2">
      <c r="A12555" s="2">
        <v>2013</v>
      </c>
      <c r="B12555" s="2" t="s">
        <v>8</v>
      </c>
      <c r="C12555" s="3">
        <v>38539</v>
      </c>
      <c r="D12555" s="2">
        <v>3</v>
      </c>
      <c r="E12555" s="2"/>
      <c r="F12555" s="2"/>
      <c r="G12555" s="12">
        <f t="shared" si="568"/>
        <v>0</v>
      </c>
      <c r="H12555" s="6">
        <f t="shared" si="569"/>
        <v>0</v>
      </c>
      <c r="I12555" s="13"/>
      <c r="J12555" t="s">
        <v>27</v>
      </c>
      <c r="K12555"/>
    </row>
    <row r="12556" spans="1:11" hidden="1" x14ac:dyDescent="0.2">
      <c r="A12556" s="2">
        <v>2013</v>
      </c>
      <c r="B12556" s="2" t="s">
        <v>8</v>
      </c>
      <c r="C12556" s="3">
        <v>38539</v>
      </c>
      <c r="D12556" s="2">
        <v>4</v>
      </c>
      <c r="E12556" s="2">
        <v>12</v>
      </c>
      <c r="F12556" s="2">
        <v>0</v>
      </c>
      <c r="G12556" s="12">
        <f t="shared" si="568"/>
        <v>12</v>
      </c>
      <c r="H12556" s="6">
        <f t="shared" si="569"/>
        <v>72</v>
      </c>
      <c r="I12556" s="13"/>
      <c r="K12556"/>
    </row>
    <row r="12557" spans="1:11" hidden="1" x14ac:dyDescent="0.2">
      <c r="A12557" s="2">
        <v>2013</v>
      </c>
      <c r="B12557" s="2" t="s">
        <v>8</v>
      </c>
      <c r="C12557" s="3">
        <v>38539</v>
      </c>
      <c r="D12557" s="2">
        <v>5</v>
      </c>
      <c r="E12557" s="2">
        <v>2</v>
      </c>
      <c r="F12557" s="2">
        <v>0</v>
      </c>
      <c r="G12557" s="12">
        <f t="shared" si="568"/>
        <v>2</v>
      </c>
      <c r="H12557" s="6">
        <f t="shared" si="569"/>
        <v>12</v>
      </c>
      <c r="I12557" s="13"/>
      <c r="K12557"/>
    </row>
    <row r="12558" spans="1:11" hidden="1" x14ac:dyDescent="0.2">
      <c r="A12558" s="2">
        <v>2013</v>
      </c>
      <c r="B12558" s="2" t="s">
        <v>8</v>
      </c>
      <c r="C12558" s="3">
        <v>38539</v>
      </c>
      <c r="D12558" s="2">
        <v>6</v>
      </c>
      <c r="E12558" s="2">
        <v>0</v>
      </c>
      <c r="F12558" s="2">
        <v>0</v>
      </c>
      <c r="G12558" s="12">
        <f t="shared" si="568"/>
        <v>0</v>
      </c>
      <c r="H12558" s="6">
        <f t="shared" si="569"/>
        <v>0</v>
      </c>
      <c r="I12558" s="13"/>
      <c r="K12558"/>
    </row>
    <row r="12559" spans="1:11" hidden="1" x14ac:dyDescent="0.2">
      <c r="A12559" s="2">
        <v>2013</v>
      </c>
      <c r="B12559" s="2" t="s">
        <v>8</v>
      </c>
      <c r="C12559" s="3">
        <v>38539</v>
      </c>
      <c r="D12559" s="2">
        <v>7</v>
      </c>
      <c r="E12559" s="2">
        <v>0</v>
      </c>
      <c r="F12559" s="2">
        <v>0</v>
      </c>
      <c r="G12559" s="12">
        <f t="shared" si="568"/>
        <v>0</v>
      </c>
      <c r="H12559" s="6">
        <f t="shared" si="569"/>
        <v>0</v>
      </c>
      <c r="I12559" s="13"/>
      <c r="K12559"/>
    </row>
    <row r="12560" spans="1:11" hidden="1" x14ac:dyDescent="0.2">
      <c r="A12560" s="2">
        <v>2013</v>
      </c>
      <c r="B12560" s="2" t="s">
        <v>8</v>
      </c>
      <c r="C12560" s="3">
        <v>38539</v>
      </c>
      <c r="D12560" s="2">
        <v>8</v>
      </c>
      <c r="E12560" s="2">
        <v>0</v>
      </c>
      <c r="F12560" s="2">
        <v>0</v>
      </c>
      <c r="G12560" s="12">
        <f t="shared" si="568"/>
        <v>0</v>
      </c>
      <c r="H12560" s="6">
        <f t="shared" si="569"/>
        <v>0</v>
      </c>
      <c r="I12560" s="13"/>
      <c r="K12560"/>
    </row>
    <row r="12561" spans="1:11" hidden="1" x14ac:dyDescent="0.2">
      <c r="A12561" s="2">
        <v>2013</v>
      </c>
      <c r="B12561" s="2" t="s">
        <v>8</v>
      </c>
      <c r="C12561" s="3">
        <v>38539</v>
      </c>
      <c r="D12561" s="2">
        <v>9</v>
      </c>
      <c r="E12561" s="2">
        <v>0</v>
      </c>
      <c r="F12561" s="2">
        <v>14</v>
      </c>
      <c r="G12561" s="12">
        <f t="shared" si="568"/>
        <v>14</v>
      </c>
      <c r="H12561" s="6">
        <f t="shared" si="569"/>
        <v>84</v>
      </c>
      <c r="I12561" s="13"/>
      <c r="K12561"/>
    </row>
    <row r="12562" spans="1:11" hidden="1" x14ac:dyDescent="0.2">
      <c r="A12562" s="2">
        <v>2013</v>
      </c>
      <c r="B12562" s="2" t="s">
        <v>8</v>
      </c>
      <c r="C12562" s="3">
        <v>38539</v>
      </c>
      <c r="D12562" s="2">
        <v>10</v>
      </c>
      <c r="E12562" s="2">
        <v>3</v>
      </c>
      <c r="F12562" s="2">
        <v>13</v>
      </c>
      <c r="G12562" s="12">
        <f t="shared" si="568"/>
        <v>16</v>
      </c>
      <c r="H12562" s="6">
        <f t="shared" si="569"/>
        <v>96</v>
      </c>
      <c r="I12562" s="13"/>
      <c r="K12562"/>
    </row>
    <row r="12563" spans="1:11" hidden="1" x14ac:dyDescent="0.2">
      <c r="A12563" s="2">
        <v>2013</v>
      </c>
      <c r="B12563" s="2" t="s">
        <v>8</v>
      </c>
      <c r="C12563" s="3">
        <v>38539</v>
      </c>
      <c r="D12563" s="2">
        <v>11</v>
      </c>
      <c r="E12563" s="2">
        <v>4</v>
      </c>
      <c r="F12563" s="2">
        <v>11</v>
      </c>
      <c r="G12563" s="12">
        <f t="shared" si="568"/>
        <v>15</v>
      </c>
      <c r="H12563" s="6">
        <f t="shared" si="569"/>
        <v>90</v>
      </c>
      <c r="I12563" s="13"/>
      <c r="K12563"/>
    </row>
    <row r="12564" spans="1:11" hidden="1" x14ac:dyDescent="0.2">
      <c r="A12564" s="2">
        <v>2013</v>
      </c>
      <c r="B12564" s="2" t="s">
        <v>8</v>
      </c>
      <c r="C12564" s="3">
        <v>38539</v>
      </c>
      <c r="D12564" s="2">
        <v>12</v>
      </c>
      <c r="E12564" s="2">
        <v>14</v>
      </c>
      <c r="F12564" s="2">
        <v>1</v>
      </c>
      <c r="G12564" s="12">
        <f t="shared" si="568"/>
        <v>15</v>
      </c>
      <c r="H12564" s="6">
        <f t="shared" si="569"/>
        <v>90</v>
      </c>
      <c r="I12564" s="13"/>
      <c r="K12564"/>
    </row>
    <row r="12565" spans="1:11" hidden="1" x14ac:dyDescent="0.2">
      <c r="A12565" s="2">
        <v>2013</v>
      </c>
      <c r="B12565" s="2" t="s">
        <v>8</v>
      </c>
      <c r="C12565" s="3">
        <v>38539</v>
      </c>
      <c r="D12565" s="2">
        <v>13</v>
      </c>
      <c r="E12565" s="2">
        <v>1</v>
      </c>
      <c r="F12565" s="2">
        <v>4</v>
      </c>
      <c r="G12565" s="12">
        <f t="shared" si="568"/>
        <v>5</v>
      </c>
      <c r="H12565" s="6">
        <f t="shared" si="569"/>
        <v>30</v>
      </c>
      <c r="I12565" s="13"/>
      <c r="K12565"/>
    </row>
    <row r="12566" spans="1:11" hidden="1" x14ac:dyDescent="0.2">
      <c r="A12566" s="2">
        <v>2013</v>
      </c>
      <c r="B12566" s="2" t="s">
        <v>8</v>
      </c>
      <c r="C12566" s="3">
        <v>38539</v>
      </c>
      <c r="D12566" s="2">
        <v>14</v>
      </c>
      <c r="E12566" s="2">
        <v>0</v>
      </c>
      <c r="F12566" s="2">
        <v>11</v>
      </c>
      <c r="G12566" s="12">
        <f t="shared" si="568"/>
        <v>11</v>
      </c>
      <c r="H12566" s="6">
        <f t="shared" si="569"/>
        <v>66</v>
      </c>
      <c r="I12566" s="13"/>
      <c r="K12566"/>
    </row>
    <row r="12567" spans="1:11" hidden="1" x14ac:dyDescent="0.2">
      <c r="A12567" s="2">
        <v>2013</v>
      </c>
      <c r="B12567" s="2" t="s">
        <v>8</v>
      </c>
      <c r="C12567" s="3">
        <v>38539</v>
      </c>
      <c r="D12567" s="2">
        <v>15</v>
      </c>
      <c r="E12567" s="2">
        <v>0</v>
      </c>
      <c r="F12567" s="2">
        <v>46</v>
      </c>
      <c r="G12567" s="12">
        <f t="shared" si="568"/>
        <v>46</v>
      </c>
      <c r="H12567" s="6">
        <f t="shared" si="569"/>
        <v>276</v>
      </c>
      <c r="I12567" s="13"/>
      <c r="K12567"/>
    </row>
    <row r="12568" spans="1:11" hidden="1" x14ac:dyDescent="0.2">
      <c r="A12568" s="2">
        <v>2013</v>
      </c>
      <c r="B12568" s="2" t="s">
        <v>8</v>
      </c>
      <c r="C12568" s="3">
        <v>38539</v>
      </c>
      <c r="D12568" s="2">
        <v>16</v>
      </c>
      <c r="E12568" s="2">
        <v>1</v>
      </c>
      <c r="F12568" s="2">
        <v>47</v>
      </c>
      <c r="G12568" s="12">
        <f t="shared" si="568"/>
        <v>48</v>
      </c>
      <c r="H12568" s="6">
        <f t="shared" si="569"/>
        <v>288</v>
      </c>
      <c r="I12568" s="13"/>
      <c r="K12568"/>
    </row>
    <row r="12569" spans="1:11" hidden="1" x14ac:dyDescent="0.2">
      <c r="A12569" s="2">
        <v>2013</v>
      </c>
      <c r="B12569" s="2" t="s">
        <v>8</v>
      </c>
      <c r="C12569" s="3">
        <v>38539</v>
      </c>
      <c r="D12569" s="2">
        <v>17</v>
      </c>
      <c r="E12569" s="2">
        <v>19</v>
      </c>
      <c r="F12569" s="2">
        <v>25</v>
      </c>
      <c r="G12569" s="12">
        <f t="shared" si="568"/>
        <v>44</v>
      </c>
      <c r="H12569" s="6">
        <f t="shared" si="569"/>
        <v>264</v>
      </c>
      <c r="I12569" s="13"/>
      <c r="K12569"/>
    </row>
    <row r="12570" spans="1:11" hidden="1" x14ac:dyDescent="0.2">
      <c r="A12570" s="2">
        <v>2013</v>
      </c>
      <c r="B12570" s="2" t="s">
        <v>8</v>
      </c>
      <c r="C12570" s="3">
        <v>38539</v>
      </c>
      <c r="D12570" s="2">
        <v>18</v>
      </c>
      <c r="E12570" s="2">
        <v>5</v>
      </c>
      <c r="F12570" s="2">
        <v>3</v>
      </c>
      <c r="G12570" s="12">
        <f t="shared" si="568"/>
        <v>8</v>
      </c>
      <c r="H12570" s="6">
        <f t="shared" si="569"/>
        <v>48</v>
      </c>
      <c r="I12570" s="13"/>
      <c r="K12570"/>
    </row>
    <row r="12571" spans="1:11" hidden="1" x14ac:dyDescent="0.2">
      <c r="A12571" s="2">
        <v>2013</v>
      </c>
      <c r="B12571" s="2" t="s">
        <v>8</v>
      </c>
      <c r="C12571" s="3">
        <v>38539</v>
      </c>
      <c r="D12571" s="2">
        <v>19</v>
      </c>
      <c r="E12571" s="2">
        <v>0</v>
      </c>
      <c r="F12571" s="2">
        <v>7</v>
      </c>
      <c r="G12571" s="12">
        <f t="shared" si="568"/>
        <v>7</v>
      </c>
      <c r="H12571" s="6">
        <f t="shared" si="569"/>
        <v>42</v>
      </c>
      <c r="I12571" s="13"/>
      <c r="K12571"/>
    </row>
    <row r="12572" spans="1:11" hidden="1" x14ac:dyDescent="0.2">
      <c r="A12572" s="2">
        <v>2013</v>
      </c>
      <c r="B12572" s="2" t="s">
        <v>8</v>
      </c>
      <c r="C12572" s="3">
        <v>38539</v>
      </c>
      <c r="D12572" s="2">
        <v>20</v>
      </c>
      <c r="E12572" s="2">
        <v>0</v>
      </c>
      <c r="F12572" s="2">
        <v>48</v>
      </c>
      <c r="G12572" s="12">
        <f t="shared" si="568"/>
        <v>48</v>
      </c>
      <c r="H12572" s="6">
        <f t="shared" si="569"/>
        <v>288</v>
      </c>
      <c r="I12572" s="13"/>
      <c r="K12572"/>
    </row>
    <row r="12573" spans="1:11" hidden="1" x14ac:dyDescent="0.2">
      <c r="A12573" s="2">
        <v>2013</v>
      </c>
      <c r="B12573" s="2" t="s">
        <v>8</v>
      </c>
      <c r="C12573" s="3">
        <v>38539</v>
      </c>
      <c r="D12573" s="2">
        <v>21</v>
      </c>
      <c r="E12573" s="2">
        <v>0</v>
      </c>
      <c r="F12573" s="2">
        <v>0</v>
      </c>
      <c r="G12573" s="12">
        <f t="shared" si="568"/>
        <v>0</v>
      </c>
      <c r="H12573" s="6">
        <f t="shared" si="569"/>
        <v>0</v>
      </c>
      <c r="I12573" s="13"/>
      <c r="K12573"/>
    </row>
    <row r="12574" spans="1:11" hidden="1" x14ac:dyDescent="0.2">
      <c r="A12574" s="2">
        <v>2013</v>
      </c>
      <c r="B12574" s="2" t="s">
        <v>8</v>
      </c>
      <c r="C12574" s="3">
        <v>38539</v>
      </c>
      <c r="D12574" s="2">
        <v>22</v>
      </c>
      <c r="E12574" s="2">
        <v>0</v>
      </c>
      <c r="F12574" s="2">
        <v>15</v>
      </c>
      <c r="G12574" s="12">
        <f t="shared" si="568"/>
        <v>15</v>
      </c>
      <c r="H12574" s="6">
        <f t="shared" si="569"/>
        <v>90</v>
      </c>
      <c r="I12574" s="13"/>
      <c r="K12574"/>
    </row>
    <row r="12575" spans="1:11" hidden="1" x14ac:dyDescent="0.2">
      <c r="A12575" s="2">
        <v>2013</v>
      </c>
      <c r="B12575" s="2" t="s">
        <v>8</v>
      </c>
      <c r="C12575" s="3">
        <v>38539</v>
      </c>
      <c r="D12575" s="2">
        <v>23</v>
      </c>
      <c r="E12575" s="2">
        <v>0</v>
      </c>
      <c r="F12575" s="2">
        <v>0</v>
      </c>
      <c r="G12575" s="12">
        <f t="shared" si="568"/>
        <v>0</v>
      </c>
      <c r="H12575" s="6">
        <f t="shared" si="569"/>
        <v>0</v>
      </c>
      <c r="I12575" s="5">
        <f>ROUND(SUM(G12556:G12576)/0.9624082,0)*6+I12551</f>
        <v>8718</v>
      </c>
      <c r="K12575"/>
    </row>
    <row r="12576" spans="1:11" hidden="1" x14ac:dyDescent="0.2">
      <c r="A12576" s="2">
        <v>2013</v>
      </c>
      <c r="B12576" s="2" t="s">
        <v>8</v>
      </c>
      <c r="C12576" s="3">
        <v>38540</v>
      </c>
      <c r="D12576" s="2">
        <v>0</v>
      </c>
      <c r="E12576" s="2"/>
      <c r="F12576" s="2"/>
      <c r="G12576" s="12">
        <f t="shared" si="568"/>
        <v>0</v>
      </c>
      <c r="H12576" s="6">
        <f t="shared" si="569"/>
        <v>0</v>
      </c>
      <c r="J12576" t="s">
        <v>27</v>
      </c>
      <c r="K12576"/>
    </row>
    <row r="12577" spans="1:11" hidden="1" x14ac:dyDescent="0.2">
      <c r="A12577" s="2">
        <v>2013</v>
      </c>
      <c r="B12577" s="2" t="s">
        <v>8</v>
      </c>
      <c r="C12577" s="3">
        <v>38540</v>
      </c>
      <c r="D12577" s="2">
        <v>1</v>
      </c>
      <c r="E12577" s="5"/>
      <c r="F12577" s="2"/>
      <c r="G12577" s="12">
        <f t="shared" si="568"/>
        <v>0</v>
      </c>
      <c r="H12577" s="6">
        <f t="shared" si="569"/>
        <v>0</v>
      </c>
      <c r="J12577" t="s">
        <v>27</v>
      </c>
      <c r="K12577"/>
    </row>
    <row r="12578" spans="1:11" hidden="1" x14ac:dyDescent="0.2">
      <c r="A12578" s="2">
        <v>2013</v>
      </c>
      <c r="B12578" s="2" t="s">
        <v>8</v>
      </c>
      <c r="C12578" s="3">
        <v>38540</v>
      </c>
      <c r="D12578" s="2">
        <v>2</v>
      </c>
      <c r="E12578" s="5"/>
      <c r="F12578" s="2"/>
      <c r="G12578" s="12">
        <f t="shared" si="568"/>
        <v>0</v>
      </c>
      <c r="H12578" s="6">
        <f t="shared" si="569"/>
        <v>0</v>
      </c>
      <c r="J12578" t="s">
        <v>27</v>
      </c>
      <c r="K12578"/>
    </row>
    <row r="12579" spans="1:11" hidden="1" x14ac:dyDescent="0.2">
      <c r="A12579" s="2">
        <v>2013</v>
      </c>
      <c r="B12579" s="2" t="s">
        <v>8</v>
      </c>
      <c r="C12579" s="3">
        <v>38540</v>
      </c>
      <c r="D12579" s="2">
        <v>3</v>
      </c>
      <c r="E12579" s="5"/>
      <c r="F12579" s="2"/>
      <c r="G12579" s="12">
        <f t="shared" si="568"/>
        <v>0</v>
      </c>
      <c r="H12579" s="6">
        <f t="shared" si="569"/>
        <v>0</v>
      </c>
      <c r="J12579" t="s">
        <v>27</v>
      </c>
      <c r="K12579"/>
    </row>
    <row r="12580" spans="1:11" hidden="1" x14ac:dyDescent="0.2">
      <c r="A12580" s="2">
        <v>2013</v>
      </c>
      <c r="B12580" s="2" t="s">
        <v>8</v>
      </c>
      <c r="C12580" s="3">
        <v>38540</v>
      </c>
      <c r="D12580" s="2">
        <v>4</v>
      </c>
      <c r="E12580" s="5">
        <v>17</v>
      </c>
      <c r="F12580" s="2">
        <v>0</v>
      </c>
      <c r="G12580" s="12">
        <f t="shared" si="568"/>
        <v>17</v>
      </c>
      <c r="H12580" s="6">
        <f t="shared" si="569"/>
        <v>102</v>
      </c>
      <c r="K12580"/>
    </row>
    <row r="12581" spans="1:11" hidden="1" x14ac:dyDescent="0.2">
      <c r="A12581" s="2">
        <v>2013</v>
      </c>
      <c r="B12581" s="2" t="s">
        <v>8</v>
      </c>
      <c r="C12581" s="3">
        <v>38540</v>
      </c>
      <c r="D12581" s="2">
        <v>5</v>
      </c>
      <c r="E12581" s="5">
        <v>0</v>
      </c>
      <c r="F12581" s="2">
        <v>0</v>
      </c>
      <c r="G12581" s="12">
        <f t="shared" si="568"/>
        <v>0</v>
      </c>
      <c r="H12581" s="6">
        <f t="shared" si="569"/>
        <v>0</v>
      </c>
      <c r="K12581"/>
    </row>
    <row r="12582" spans="1:11" hidden="1" x14ac:dyDescent="0.2">
      <c r="A12582" s="2">
        <v>2013</v>
      </c>
      <c r="B12582" s="2" t="s">
        <v>8</v>
      </c>
      <c r="C12582" s="3">
        <v>38540</v>
      </c>
      <c r="D12582" s="2">
        <v>6</v>
      </c>
      <c r="E12582" s="5">
        <v>8</v>
      </c>
      <c r="F12582" s="2">
        <v>0</v>
      </c>
      <c r="G12582" s="12">
        <f t="shared" si="568"/>
        <v>8</v>
      </c>
      <c r="H12582" s="6">
        <f t="shared" si="569"/>
        <v>48</v>
      </c>
      <c r="K12582"/>
    </row>
    <row r="12583" spans="1:11" hidden="1" x14ac:dyDescent="0.2">
      <c r="A12583" s="2">
        <v>2013</v>
      </c>
      <c r="B12583" s="2" t="s">
        <v>8</v>
      </c>
      <c r="C12583" s="3">
        <v>38540</v>
      </c>
      <c r="D12583" s="2">
        <v>7</v>
      </c>
      <c r="E12583" s="5">
        <v>20</v>
      </c>
      <c r="F12583" s="2">
        <v>1</v>
      </c>
      <c r="G12583" s="12">
        <f t="shared" si="568"/>
        <v>21</v>
      </c>
      <c r="H12583" s="6">
        <f t="shared" si="569"/>
        <v>126</v>
      </c>
      <c r="K12583"/>
    </row>
    <row r="12584" spans="1:11" hidden="1" x14ac:dyDescent="0.2">
      <c r="A12584" s="2">
        <v>2013</v>
      </c>
      <c r="B12584" s="2" t="s">
        <v>8</v>
      </c>
      <c r="C12584" s="3">
        <v>38540</v>
      </c>
      <c r="D12584" s="2">
        <v>8</v>
      </c>
      <c r="E12584" s="5">
        <v>4</v>
      </c>
      <c r="F12584" s="2">
        <v>0</v>
      </c>
      <c r="G12584" s="12">
        <f t="shared" si="568"/>
        <v>4</v>
      </c>
      <c r="H12584" s="6">
        <f t="shared" si="569"/>
        <v>24</v>
      </c>
      <c r="K12584"/>
    </row>
    <row r="12585" spans="1:11" hidden="1" x14ac:dyDescent="0.2">
      <c r="A12585" s="2">
        <v>2013</v>
      </c>
      <c r="B12585" s="2" t="s">
        <v>8</v>
      </c>
      <c r="C12585" s="3">
        <v>38540</v>
      </c>
      <c r="D12585" s="2">
        <v>9</v>
      </c>
      <c r="E12585" s="5">
        <v>20</v>
      </c>
      <c r="F12585" s="2">
        <v>0</v>
      </c>
      <c r="G12585" s="12">
        <f t="shared" si="568"/>
        <v>20</v>
      </c>
      <c r="H12585" s="6">
        <f t="shared" si="569"/>
        <v>120</v>
      </c>
      <c r="K12585"/>
    </row>
    <row r="12586" spans="1:11" hidden="1" x14ac:dyDescent="0.2">
      <c r="A12586" s="2">
        <v>2013</v>
      </c>
      <c r="B12586" s="2" t="s">
        <v>8</v>
      </c>
      <c r="C12586" s="3">
        <v>38540</v>
      </c>
      <c r="D12586" s="2">
        <v>10</v>
      </c>
      <c r="E12586" s="5">
        <v>21</v>
      </c>
      <c r="F12586" s="2">
        <v>0</v>
      </c>
      <c r="G12586" s="12">
        <f t="shared" si="568"/>
        <v>21</v>
      </c>
      <c r="H12586" s="6">
        <f t="shared" si="569"/>
        <v>126</v>
      </c>
      <c r="K12586"/>
    </row>
    <row r="12587" spans="1:11" hidden="1" x14ac:dyDescent="0.2">
      <c r="A12587" s="2">
        <v>2013</v>
      </c>
      <c r="B12587" s="2" t="s">
        <v>8</v>
      </c>
      <c r="C12587" s="3">
        <v>38540</v>
      </c>
      <c r="D12587" s="2">
        <v>11</v>
      </c>
      <c r="E12587" s="5">
        <v>57</v>
      </c>
      <c r="F12587" s="2">
        <v>1</v>
      </c>
      <c r="G12587" s="12">
        <f t="shared" si="568"/>
        <v>58</v>
      </c>
      <c r="H12587" s="6">
        <f t="shared" si="569"/>
        <v>348</v>
      </c>
      <c r="K12587"/>
    </row>
    <row r="12588" spans="1:11" hidden="1" x14ac:dyDescent="0.2">
      <c r="A12588" s="2">
        <v>2013</v>
      </c>
      <c r="B12588" s="2" t="s">
        <v>8</v>
      </c>
      <c r="C12588" s="3">
        <v>38540</v>
      </c>
      <c r="D12588" s="2">
        <v>12</v>
      </c>
      <c r="E12588" s="5">
        <v>61</v>
      </c>
      <c r="F12588" s="2">
        <v>0</v>
      </c>
      <c r="G12588" s="12">
        <f t="shared" si="568"/>
        <v>61</v>
      </c>
      <c r="H12588" s="6">
        <f t="shared" si="569"/>
        <v>366</v>
      </c>
      <c r="K12588"/>
    </row>
    <row r="12589" spans="1:11" hidden="1" x14ac:dyDescent="0.2">
      <c r="A12589" s="2">
        <v>2013</v>
      </c>
      <c r="B12589" s="2" t="s">
        <v>8</v>
      </c>
      <c r="C12589" s="3">
        <v>38540</v>
      </c>
      <c r="D12589" s="2">
        <v>13</v>
      </c>
      <c r="E12589" s="5">
        <v>0</v>
      </c>
      <c r="F12589" s="2">
        <v>0</v>
      </c>
      <c r="G12589" s="12">
        <f t="shared" si="568"/>
        <v>0</v>
      </c>
      <c r="H12589" s="6">
        <f t="shared" si="569"/>
        <v>0</v>
      </c>
      <c r="K12589"/>
    </row>
    <row r="12590" spans="1:11" hidden="1" x14ac:dyDescent="0.2">
      <c r="A12590" s="2">
        <v>2013</v>
      </c>
      <c r="B12590" s="2" t="s">
        <v>8</v>
      </c>
      <c r="C12590" s="3">
        <v>38540</v>
      </c>
      <c r="D12590" s="2">
        <v>14</v>
      </c>
      <c r="E12590" s="5">
        <v>76</v>
      </c>
      <c r="F12590" s="2">
        <v>0</v>
      </c>
      <c r="G12590" s="12">
        <f t="shared" si="568"/>
        <v>76</v>
      </c>
      <c r="H12590" s="6">
        <f t="shared" si="569"/>
        <v>456</v>
      </c>
      <c r="K12590"/>
    </row>
    <row r="12591" spans="1:11" hidden="1" x14ac:dyDescent="0.2">
      <c r="A12591" s="2">
        <v>2013</v>
      </c>
      <c r="B12591" s="2" t="s">
        <v>8</v>
      </c>
      <c r="C12591" s="3">
        <v>38540</v>
      </c>
      <c r="D12591" s="2">
        <v>15</v>
      </c>
      <c r="E12591" s="5">
        <v>66</v>
      </c>
      <c r="F12591" s="2">
        <v>0</v>
      </c>
      <c r="G12591" s="12">
        <f t="shared" si="568"/>
        <v>66</v>
      </c>
      <c r="H12591" s="6">
        <f t="shared" si="569"/>
        <v>396</v>
      </c>
      <c r="K12591"/>
    </row>
    <row r="12592" spans="1:11" hidden="1" x14ac:dyDescent="0.2">
      <c r="A12592" s="2">
        <v>2013</v>
      </c>
      <c r="B12592" s="2" t="s">
        <v>8</v>
      </c>
      <c r="C12592" s="3">
        <v>38540</v>
      </c>
      <c r="D12592" s="2">
        <v>16</v>
      </c>
      <c r="E12592" s="5">
        <v>80</v>
      </c>
      <c r="F12592" s="2">
        <v>0</v>
      </c>
      <c r="G12592" s="12">
        <f t="shared" si="568"/>
        <v>80</v>
      </c>
      <c r="H12592" s="6">
        <f t="shared" si="569"/>
        <v>480</v>
      </c>
      <c r="K12592"/>
    </row>
    <row r="12593" spans="1:11" hidden="1" x14ac:dyDescent="0.2">
      <c r="A12593" s="2">
        <v>2013</v>
      </c>
      <c r="B12593" s="2" t="s">
        <v>8</v>
      </c>
      <c r="C12593" s="3">
        <v>38540</v>
      </c>
      <c r="D12593" s="2">
        <v>17</v>
      </c>
      <c r="E12593" s="5">
        <v>28</v>
      </c>
      <c r="F12593" s="2">
        <v>0</v>
      </c>
      <c r="G12593" s="12">
        <f t="shared" si="568"/>
        <v>28</v>
      </c>
      <c r="H12593" s="6">
        <f t="shared" si="569"/>
        <v>168</v>
      </c>
      <c r="K12593"/>
    </row>
    <row r="12594" spans="1:11" hidden="1" x14ac:dyDescent="0.2">
      <c r="A12594" s="2">
        <v>2013</v>
      </c>
      <c r="B12594" s="2" t="s">
        <v>8</v>
      </c>
      <c r="C12594" s="3">
        <v>38540</v>
      </c>
      <c r="D12594" s="2">
        <v>18</v>
      </c>
      <c r="E12594" s="5">
        <v>58</v>
      </c>
      <c r="F12594" s="2">
        <v>0</v>
      </c>
      <c r="G12594" s="12">
        <f t="shared" ref="G12594:G12657" si="570">E12594+F12594</f>
        <v>58</v>
      </c>
      <c r="H12594" s="6">
        <f t="shared" si="569"/>
        <v>348</v>
      </c>
      <c r="K12594"/>
    </row>
    <row r="12595" spans="1:11" hidden="1" x14ac:dyDescent="0.2">
      <c r="A12595" s="2">
        <v>2013</v>
      </c>
      <c r="B12595" s="2" t="s">
        <v>8</v>
      </c>
      <c r="C12595" s="3">
        <v>38540</v>
      </c>
      <c r="D12595" s="2">
        <v>19</v>
      </c>
      <c r="E12595" s="5">
        <v>0</v>
      </c>
      <c r="F12595" s="2">
        <v>0</v>
      </c>
      <c r="G12595" s="12">
        <f t="shared" si="570"/>
        <v>0</v>
      </c>
      <c r="H12595" s="6">
        <f t="shared" si="569"/>
        <v>0</v>
      </c>
      <c r="K12595"/>
    </row>
    <row r="12596" spans="1:11" hidden="1" x14ac:dyDescent="0.2">
      <c r="A12596" s="2">
        <v>2013</v>
      </c>
      <c r="B12596" s="2" t="s">
        <v>8</v>
      </c>
      <c r="C12596" s="3">
        <v>38540</v>
      </c>
      <c r="D12596" s="2">
        <v>20</v>
      </c>
      <c r="E12596" s="5">
        <v>22</v>
      </c>
      <c r="F12596" s="2">
        <v>0</v>
      </c>
      <c r="G12596" s="12">
        <f t="shared" si="570"/>
        <v>22</v>
      </c>
      <c r="H12596" s="6">
        <f t="shared" si="569"/>
        <v>132</v>
      </c>
      <c r="K12596"/>
    </row>
    <row r="12597" spans="1:11" hidden="1" x14ac:dyDescent="0.2">
      <c r="A12597" s="2">
        <v>2013</v>
      </c>
      <c r="B12597" s="2" t="s">
        <v>8</v>
      </c>
      <c r="C12597" s="3">
        <v>38540</v>
      </c>
      <c r="D12597" s="2">
        <v>21</v>
      </c>
      <c r="E12597" s="5">
        <v>14</v>
      </c>
      <c r="F12597" s="2">
        <v>0</v>
      </c>
      <c r="G12597" s="12">
        <f t="shared" si="570"/>
        <v>14</v>
      </c>
      <c r="H12597" s="6">
        <f t="shared" si="569"/>
        <v>84</v>
      </c>
      <c r="K12597"/>
    </row>
    <row r="12598" spans="1:11" hidden="1" x14ac:dyDescent="0.2">
      <c r="A12598" s="2">
        <v>2013</v>
      </c>
      <c r="B12598" s="2" t="s">
        <v>8</v>
      </c>
      <c r="C12598" s="3">
        <v>38540</v>
      </c>
      <c r="D12598" s="2">
        <v>22</v>
      </c>
      <c r="E12598" s="5">
        <v>33</v>
      </c>
      <c r="F12598" s="2">
        <v>0</v>
      </c>
      <c r="G12598" s="12">
        <f t="shared" si="570"/>
        <v>33</v>
      </c>
      <c r="H12598" s="6">
        <f t="shared" si="569"/>
        <v>198</v>
      </c>
      <c r="K12598"/>
    </row>
    <row r="12599" spans="1:11" hidden="1" x14ac:dyDescent="0.2">
      <c r="A12599" s="2">
        <v>2013</v>
      </c>
      <c r="B12599" s="2" t="s">
        <v>8</v>
      </c>
      <c r="C12599" s="3">
        <v>38540</v>
      </c>
      <c r="D12599" s="2">
        <v>23</v>
      </c>
      <c r="E12599" s="5">
        <v>5</v>
      </c>
      <c r="F12599" s="2">
        <v>0</v>
      </c>
      <c r="G12599" s="12">
        <f t="shared" si="570"/>
        <v>5</v>
      </c>
      <c r="H12599" s="6">
        <f t="shared" si="569"/>
        <v>30</v>
      </c>
      <c r="I12599" s="5">
        <f>ROUND(SUM(G12580:G12600)/0.9624082,0)*6+I12575</f>
        <v>12408</v>
      </c>
      <c r="K12599"/>
    </row>
    <row r="12600" spans="1:11" hidden="1" x14ac:dyDescent="0.2">
      <c r="A12600" s="2">
        <v>2013</v>
      </c>
      <c r="B12600" s="2" t="s">
        <v>8</v>
      </c>
      <c r="C12600" s="3">
        <v>38541</v>
      </c>
      <c r="D12600" s="2">
        <v>0</v>
      </c>
      <c r="E12600" s="5"/>
      <c r="F12600" s="5"/>
      <c r="G12600" s="12">
        <f t="shared" si="570"/>
        <v>0</v>
      </c>
      <c r="H12600" s="6">
        <f t="shared" si="569"/>
        <v>0</v>
      </c>
      <c r="J12600" t="s">
        <v>27</v>
      </c>
      <c r="K12600"/>
    </row>
    <row r="12601" spans="1:11" hidden="1" x14ac:dyDescent="0.2">
      <c r="A12601" s="2">
        <v>2013</v>
      </c>
      <c r="B12601" s="2" t="s">
        <v>8</v>
      </c>
      <c r="C12601" s="3">
        <v>38541</v>
      </c>
      <c r="D12601" s="2">
        <v>1</v>
      </c>
      <c r="E12601" s="5"/>
      <c r="F12601" s="5"/>
      <c r="G12601" s="12">
        <f t="shared" si="570"/>
        <v>0</v>
      </c>
      <c r="H12601" s="6">
        <f t="shared" si="569"/>
        <v>0</v>
      </c>
      <c r="J12601" t="s">
        <v>27</v>
      </c>
      <c r="K12601"/>
    </row>
    <row r="12602" spans="1:11" hidden="1" x14ac:dyDescent="0.2">
      <c r="A12602" s="2">
        <v>2013</v>
      </c>
      <c r="B12602" s="2" t="s">
        <v>8</v>
      </c>
      <c r="C12602" s="3">
        <v>38541</v>
      </c>
      <c r="D12602" s="2">
        <v>2</v>
      </c>
      <c r="E12602" s="5"/>
      <c r="F12602" s="5"/>
      <c r="G12602" s="12">
        <f t="shared" si="570"/>
        <v>0</v>
      </c>
      <c r="H12602" s="6">
        <f t="shared" si="569"/>
        <v>0</v>
      </c>
      <c r="J12602" t="s">
        <v>27</v>
      </c>
      <c r="K12602"/>
    </row>
    <row r="12603" spans="1:11" hidden="1" x14ac:dyDescent="0.2">
      <c r="A12603" s="2">
        <v>2013</v>
      </c>
      <c r="B12603" s="2" t="s">
        <v>8</v>
      </c>
      <c r="C12603" s="3">
        <v>38541</v>
      </c>
      <c r="D12603" s="2">
        <v>3</v>
      </c>
      <c r="E12603" s="5"/>
      <c r="F12603" s="5"/>
      <c r="G12603" s="12">
        <f t="shared" si="570"/>
        <v>0</v>
      </c>
      <c r="H12603" s="6">
        <f t="shared" si="569"/>
        <v>0</v>
      </c>
      <c r="J12603" t="s">
        <v>27</v>
      </c>
      <c r="K12603"/>
    </row>
    <row r="12604" spans="1:11" hidden="1" x14ac:dyDescent="0.2">
      <c r="A12604" s="2">
        <v>2013</v>
      </c>
      <c r="B12604" s="2" t="s">
        <v>8</v>
      </c>
      <c r="C12604" s="3">
        <v>38541</v>
      </c>
      <c r="D12604" s="2">
        <v>4</v>
      </c>
      <c r="E12604" s="5">
        <v>7</v>
      </c>
      <c r="F12604" s="5">
        <v>0</v>
      </c>
      <c r="G12604" s="12">
        <f t="shared" si="570"/>
        <v>7</v>
      </c>
      <c r="H12604" s="6">
        <f t="shared" si="569"/>
        <v>42</v>
      </c>
      <c r="K12604"/>
    </row>
    <row r="12605" spans="1:11" hidden="1" x14ac:dyDescent="0.2">
      <c r="A12605" s="2">
        <v>2013</v>
      </c>
      <c r="B12605" s="2" t="s">
        <v>8</v>
      </c>
      <c r="C12605" s="3">
        <v>38541</v>
      </c>
      <c r="D12605" s="2">
        <v>5</v>
      </c>
      <c r="E12605" s="5">
        <v>9</v>
      </c>
      <c r="F12605" s="5">
        <v>3</v>
      </c>
      <c r="G12605" s="12">
        <f t="shared" si="570"/>
        <v>12</v>
      </c>
      <c r="H12605" s="6">
        <f t="shared" ref="H12605:H12668" si="571">G12605*6</f>
        <v>72</v>
      </c>
      <c r="K12605"/>
    </row>
    <row r="12606" spans="1:11" hidden="1" x14ac:dyDescent="0.2">
      <c r="A12606" s="2">
        <v>2013</v>
      </c>
      <c r="B12606" s="2" t="s">
        <v>8</v>
      </c>
      <c r="C12606" s="3">
        <v>38541</v>
      </c>
      <c r="D12606" s="2">
        <v>6</v>
      </c>
      <c r="E12606" s="5">
        <v>27</v>
      </c>
      <c r="F12606" s="5">
        <v>1</v>
      </c>
      <c r="G12606" s="12">
        <f t="shared" si="570"/>
        <v>28</v>
      </c>
      <c r="H12606" s="6">
        <f t="shared" si="571"/>
        <v>168</v>
      </c>
      <c r="K12606"/>
    </row>
    <row r="12607" spans="1:11" hidden="1" x14ac:dyDescent="0.2">
      <c r="A12607" s="2">
        <v>2013</v>
      </c>
      <c r="B12607" s="2" t="s">
        <v>8</v>
      </c>
      <c r="C12607" s="3">
        <v>38541</v>
      </c>
      <c r="D12607" s="2">
        <v>7</v>
      </c>
      <c r="E12607" s="5">
        <v>2</v>
      </c>
      <c r="F12607" s="5">
        <v>1</v>
      </c>
      <c r="G12607" s="12">
        <f t="shared" si="570"/>
        <v>3</v>
      </c>
      <c r="H12607" s="6">
        <f t="shared" si="571"/>
        <v>18</v>
      </c>
      <c r="K12607"/>
    </row>
    <row r="12608" spans="1:11" hidden="1" x14ac:dyDescent="0.2">
      <c r="A12608" s="2">
        <v>2013</v>
      </c>
      <c r="B12608" s="2" t="s">
        <v>8</v>
      </c>
      <c r="C12608" s="3">
        <v>38541</v>
      </c>
      <c r="D12608" s="2">
        <v>8</v>
      </c>
      <c r="E12608" s="5">
        <v>75</v>
      </c>
      <c r="F12608" s="5">
        <v>0</v>
      </c>
      <c r="G12608" s="12">
        <f t="shared" si="570"/>
        <v>75</v>
      </c>
      <c r="H12608" s="6">
        <f t="shared" si="571"/>
        <v>450</v>
      </c>
      <c r="K12608"/>
    </row>
    <row r="12609" spans="1:11" hidden="1" x14ac:dyDescent="0.2">
      <c r="A12609" s="2">
        <v>2013</v>
      </c>
      <c r="B12609" s="2" t="s">
        <v>8</v>
      </c>
      <c r="C12609" s="3">
        <v>38541</v>
      </c>
      <c r="D12609" s="2">
        <v>9</v>
      </c>
      <c r="E12609" s="5">
        <v>56</v>
      </c>
      <c r="F12609" s="5">
        <v>0</v>
      </c>
      <c r="G12609" s="12">
        <f t="shared" si="570"/>
        <v>56</v>
      </c>
      <c r="H12609" s="6">
        <f t="shared" si="571"/>
        <v>336</v>
      </c>
      <c r="K12609"/>
    </row>
    <row r="12610" spans="1:11" hidden="1" x14ac:dyDescent="0.2">
      <c r="A12610" s="2">
        <v>2013</v>
      </c>
      <c r="B12610" s="2" t="s">
        <v>8</v>
      </c>
      <c r="C12610" s="3">
        <v>38541</v>
      </c>
      <c r="D12610" s="2">
        <v>10</v>
      </c>
      <c r="E12610" s="5">
        <v>112</v>
      </c>
      <c r="F12610" s="5">
        <v>0</v>
      </c>
      <c r="G12610" s="12">
        <f t="shared" si="570"/>
        <v>112</v>
      </c>
      <c r="H12610" s="6">
        <f t="shared" si="571"/>
        <v>672</v>
      </c>
      <c r="K12610"/>
    </row>
    <row r="12611" spans="1:11" hidden="1" x14ac:dyDescent="0.2">
      <c r="A12611" s="2">
        <v>2013</v>
      </c>
      <c r="B12611" s="2" t="s">
        <v>8</v>
      </c>
      <c r="C12611" s="3">
        <v>38541</v>
      </c>
      <c r="D12611" s="2">
        <v>11</v>
      </c>
      <c r="E12611" s="5">
        <v>129</v>
      </c>
      <c r="F12611" s="5">
        <v>0</v>
      </c>
      <c r="G12611" s="12">
        <f t="shared" si="570"/>
        <v>129</v>
      </c>
      <c r="H12611" s="6">
        <f t="shared" si="571"/>
        <v>774</v>
      </c>
      <c r="K12611"/>
    </row>
    <row r="12612" spans="1:11" hidden="1" x14ac:dyDescent="0.2">
      <c r="A12612" s="2">
        <v>2013</v>
      </c>
      <c r="B12612" s="2" t="s">
        <v>8</v>
      </c>
      <c r="C12612" s="3">
        <v>38541</v>
      </c>
      <c r="D12612" s="2">
        <v>12</v>
      </c>
      <c r="E12612" s="5">
        <v>77</v>
      </c>
      <c r="F12612" s="5">
        <v>0</v>
      </c>
      <c r="G12612" s="12">
        <f t="shared" si="570"/>
        <v>77</v>
      </c>
      <c r="H12612" s="6">
        <f t="shared" si="571"/>
        <v>462</v>
      </c>
      <c r="K12612"/>
    </row>
    <row r="12613" spans="1:11" hidden="1" x14ac:dyDescent="0.2">
      <c r="A12613" s="2">
        <v>2013</v>
      </c>
      <c r="B12613" s="2" t="s">
        <v>8</v>
      </c>
      <c r="C12613" s="3">
        <v>38541</v>
      </c>
      <c r="D12613" s="2">
        <v>13</v>
      </c>
      <c r="E12613" s="5">
        <v>45</v>
      </c>
      <c r="F12613" s="5">
        <v>0</v>
      </c>
      <c r="G12613" s="12">
        <f t="shared" si="570"/>
        <v>45</v>
      </c>
      <c r="H12613" s="6">
        <f t="shared" si="571"/>
        <v>270</v>
      </c>
      <c r="K12613"/>
    </row>
    <row r="12614" spans="1:11" hidden="1" x14ac:dyDescent="0.2">
      <c r="A12614" s="2">
        <v>2013</v>
      </c>
      <c r="B12614" s="2" t="s">
        <v>8</v>
      </c>
      <c r="C12614" s="3">
        <v>38541</v>
      </c>
      <c r="D12614" s="2">
        <v>14</v>
      </c>
      <c r="E12614" s="5">
        <v>27</v>
      </c>
      <c r="F12614" s="5">
        <v>0</v>
      </c>
      <c r="G12614" s="12">
        <f t="shared" si="570"/>
        <v>27</v>
      </c>
      <c r="H12614" s="6">
        <f t="shared" si="571"/>
        <v>162</v>
      </c>
      <c r="K12614"/>
    </row>
    <row r="12615" spans="1:11" hidden="1" x14ac:dyDescent="0.2">
      <c r="A12615" s="2">
        <v>2013</v>
      </c>
      <c r="B12615" s="2" t="s">
        <v>8</v>
      </c>
      <c r="C12615" s="3">
        <v>38541</v>
      </c>
      <c r="D12615" s="2">
        <v>15</v>
      </c>
      <c r="E12615" s="5">
        <v>39</v>
      </c>
      <c r="F12615" s="5">
        <v>0</v>
      </c>
      <c r="G12615" s="12">
        <f t="shared" si="570"/>
        <v>39</v>
      </c>
      <c r="H12615" s="6">
        <f t="shared" si="571"/>
        <v>234</v>
      </c>
      <c r="K12615"/>
    </row>
    <row r="12616" spans="1:11" hidden="1" x14ac:dyDescent="0.2">
      <c r="A12616" s="2">
        <v>2013</v>
      </c>
      <c r="B12616" s="2" t="s">
        <v>8</v>
      </c>
      <c r="C12616" s="3">
        <v>38541</v>
      </c>
      <c r="D12616" s="2">
        <v>16</v>
      </c>
      <c r="E12616" s="5">
        <v>59</v>
      </c>
      <c r="F12616" s="5">
        <v>0</v>
      </c>
      <c r="G12616" s="12">
        <f t="shared" si="570"/>
        <v>59</v>
      </c>
      <c r="H12616" s="6">
        <f t="shared" si="571"/>
        <v>354</v>
      </c>
      <c r="K12616"/>
    </row>
    <row r="12617" spans="1:11" hidden="1" x14ac:dyDescent="0.2">
      <c r="A12617" s="2">
        <v>2013</v>
      </c>
      <c r="B12617" s="2" t="s">
        <v>8</v>
      </c>
      <c r="C12617" s="3">
        <v>38541</v>
      </c>
      <c r="D12617" s="2">
        <v>17</v>
      </c>
      <c r="E12617" s="5">
        <v>19</v>
      </c>
      <c r="F12617" s="5">
        <v>2</v>
      </c>
      <c r="G12617" s="12">
        <f t="shared" si="570"/>
        <v>21</v>
      </c>
      <c r="H12617" s="6">
        <f t="shared" si="571"/>
        <v>126</v>
      </c>
      <c r="K12617"/>
    </row>
    <row r="12618" spans="1:11" hidden="1" x14ac:dyDescent="0.2">
      <c r="A12618" s="2">
        <v>2013</v>
      </c>
      <c r="B12618" s="2" t="s">
        <v>8</v>
      </c>
      <c r="C12618" s="3">
        <v>38541</v>
      </c>
      <c r="D12618" s="2">
        <v>18</v>
      </c>
      <c r="E12618" s="5">
        <v>9</v>
      </c>
      <c r="F12618" s="5">
        <v>0</v>
      </c>
      <c r="G12618" s="12">
        <f t="shared" si="570"/>
        <v>9</v>
      </c>
      <c r="H12618" s="6">
        <f t="shared" si="571"/>
        <v>54</v>
      </c>
      <c r="K12618"/>
    </row>
    <row r="12619" spans="1:11" hidden="1" x14ac:dyDescent="0.2">
      <c r="A12619" s="2">
        <v>2013</v>
      </c>
      <c r="B12619" s="2" t="s">
        <v>8</v>
      </c>
      <c r="C12619" s="3">
        <v>38541</v>
      </c>
      <c r="D12619" s="2">
        <v>19</v>
      </c>
      <c r="E12619" s="5">
        <v>4</v>
      </c>
      <c r="F12619" s="5">
        <v>0</v>
      </c>
      <c r="G12619" s="12">
        <f t="shared" si="570"/>
        <v>4</v>
      </c>
      <c r="H12619" s="6">
        <f t="shared" si="571"/>
        <v>24</v>
      </c>
      <c r="K12619"/>
    </row>
    <row r="12620" spans="1:11" hidden="1" x14ac:dyDescent="0.2">
      <c r="A12620" s="2">
        <v>2013</v>
      </c>
      <c r="B12620" s="2" t="s">
        <v>8</v>
      </c>
      <c r="C12620" s="3">
        <v>38541</v>
      </c>
      <c r="D12620" s="2">
        <v>20</v>
      </c>
      <c r="E12620" s="5">
        <v>41</v>
      </c>
      <c r="F12620" s="5">
        <v>0</v>
      </c>
      <c r="G12620" s="12">
        <f t="shared" si="570"/>
        <v>41</v>
      </c>
      <c r="H12620" s="6">
        <f t="shared" si="571"/>
        <v>246</v>
      </c>
      <c r="K12620"/>
    </row>
    <row r="12621" spans="1:11" hidden="1" x14ac:dyDescent="0.2">
      <c r="A12621" s="2">
        <v>2013</v>
      </c>
      <c r="B12621" s="2" t="s">
        <v>8</v>
      </c>
      <c r="C12621" s="3">
        <v>38541</v>
      </c>
      <c r="D12621" s="2">
        <v>21</v>
      </c>
      <c r="E12621" s="5">
        <v>27</v>
      </c>
      <c r="F12621" s="5">
        <v>0</v>
      </c>
      <c r="G12621" s="12">
        <f t="shared" si="570"/>
        <v>27</v>
      </c>
      <c r="H12621" s="6">
        <f t="shared" si="571"/>
        <v>162</v>
      </c>
      <c r="K12621"/>
    </row>
    <row r="12622" spans="1:11" hidden="1" x14ac:dyDescent="0.2">
      <c r="A12622" s="2">
        <v>2013</v>
      </c>
      <c r="B12622" s="2" t="s">
        <v>8</v>
      </c>
      <c r="C12622" s="3">
        <v>38541</v>
      </c>
      <c r="D12622" s="2">
        <v>22</v>
      </c>
      <c r="E12622" s="5">
        <v>29</v>
      </c>
      <c r="F12622" s="5">
        <v>0</v>
      </c>
      <c r="G12622" s="12">
        <f t="shared" si="570"/>
        <v>29</v>
      </c>
      <c r="H12622" s="6">
        <f t="shared" si="571"/>
        <v>174</v>
      </c>
      <c r="K12622"/>
    </row>
    <row r="12623" spans="1:11" hidden="1" x14ac:dyDescent="0.2">
      <c r="A12623" s="2">
        <v>2013</v>
      </c>
      <c r="B12623" s="2" t="s">
        <v>8</v>
      </c>
      <c r="C12623" s="3">
        <v>38541</v>
      </c>
      <c r="D12623" s="2">
        <v>23</v>
      </c>
      <c r="E12623" s="5">
        <v>6</v>
      </c>
      <c r="F12623" s="5">
        <v>0</v>
      </c>
      <c r="G12623" s="12">
        <f t="shared" si="570"/>
        <v>6</v>
      </c>
      <c r="H12623" s="6">
        <f t="shared" si="571"/>
        <v>36</v>
      </c>
      <c r="I12623" s="5">
        <f>ROUND(SUM(G12604:G12624)/0.9624082,0)*6+I12599</f>
        <v>17430</v>
      </c>
      <c r="K12623"/>
    </row>
    <row r="12624" spans="1:11" hidden="1" x14ac:dyDescent="0.2">
      <c r="A12624" s="2">
        <v>2013</v>
      </c>
      <c r="B12624" s="2" t="s">
        <v>8</v>
      </c>
      <c r="C12624" s="3">
        <v>38542</v>
      </c>
      <c r="D12624" s="2">
        <v>0</v>
      </c>
      <c r="E12624" s="5"/>
      <c r="F12624" s="5"/>
      <c r="G12624" s="12">
        <f t="shared" si="570"/>
        <v>0</v>
      </c>
      <c r="H12624" s="6">
        <f t="shared" si="571"/>
        <v>0</v>
      </c>
      <c r="I12624" s="13"/>
      <c r="J12624" t="s">
        <v>27</v>
      </c>
      <c r="K12624"/>
    </row>
    <row r="12625" spans="1:11" hidden="1" x14ac:dyDescent="0.2">
      <c r="A12625" s="2">
        <v>2013</v>
      </c>
      <c r="B12625" s="2" t="s">
        <v>8</v>
      </c>
      <c r="C12625" s="3">
        <v>38542</v>
      </c>
      <c r="D12625" s="2">
        <v>1</v>
      </c>
      <c r="E12625" s="5"/>
      <c r="F12625" s="5"/>
      <c r="G12625" s="12">
        <f t="shared" si="570"/>
        <v>0</v>
      </c>
      <c r="H12625" s="6">
        <f t="shared" si="571"/>
        <v>0</v>
      </c>
      <c r="I12625" s="13"/>
      <c r="J12625" t="s">
        <v>27</v>
      </c>
      <c r="K12625"/>
    </row>
    <row r="12626" spans="1:11" hidden="1" x14ac:dyDescent="0.2">
      <c r="A12626" s="2">
        <v>2013</v>
      </c>
      <c r="B12626" s="2" t="s">
        <v>8</v>
      </c>
      <c r="C12626" s="3">
        <v>38542</v>
      </c>
      <c r="D12626" s="2">
        <v>2</v>
      </c>
      <c r="E12626" s="5"/>
      <c r="F12626" s="5"/>
      <c r="G12626" s="12">
        <f t="shared" si="570"/>
        <v>0</v>
      </c>
      <c r="H12626" s="6">
        <f t="shared" si="571"/>
        <v>0</v>
      </c>
      <c r="I12626" s="13"/>
      <c r="J12626" t="s">
        <v>27</v>
      </c>
      <c r="K12626"/>
    </row>
    <row r="12627" spans="1:11" hidden="1" x14ac:dyDescent="0.2">
      <c r="A12627" s="2">
        <v>2013</v>
      </c>
      <c r="B12627" s="2" t="s">
        <v>8</v>
      </c>
      <c r="C12627" s="3">
        <v>38542</v>
      </c>
      <c r="D12627" s="2">
        <v>3</v>
      </c>
      <c r="E12627" s="5"/>
      <c r="F12627" s="5"/>
      <c r="G12627" s="12">
        <f t="shared" si="570"/>
        <v>0</v>
      </c>
      <c r="H12627" s="6">
        <f t="shared" si="571"/>
        <v>0</v>
      </c>
      <c r="I12627" s="13"/>
      <c r="J12627" t="s">
        <v>27</v>
      </c>
      <c r="K12627"/>
    </row>
    <row r="12628" spans="1:11" hidden="1" x14ac:dyDescent="0.2">
      <c r="A12628" s="2">
        <v>2013</v>
      </c>
      <c r="B12628" s="2" t="s">
        <v>8</v>
      </c>
      <c r="C12628" s="3">
        <v>38542</v>
      </c>
      <c r="D12628" s="2">
        <v>4</v>
      </c>
      <c r="E12628" s="5">
        <v>3</v>
      </c>
      <c r="F12628" s="5">
        <v>0</v>
      </c>
      <c r="G12628" s="12">
        <f t="shared" si="570"/>
        <v>3</v>
      </c>
      <c r="H12628" s="6">
        <f t="shared" si="571"/>
        <v>18</v>
      </c>
      <c r="I12628" s="13"/>
      <c r="K12628"/>
    </row>
    <row r="12629" spans="1:11" hidden="1" x14ac:dyDescent="0.2">
      <c r="A12629" s="2">
        <v>2013</v>
      </c>
      <c r="B12629" s="2" t="s">
        <v>8</v>
      </c>
      <c r="C12629" s="3">
        <v>38542</v>
      </c>
      <c r="D12629" s="2">
        <v>5</v>
      </c>
      <c r="E12629" s="5">
        <v>6</v>
      </c>
      <c r="F12629" s="5">
        <v>0</v>
      </c>
      <c r="G12629" s="12">
        <f t="shared" si="570"/>
        <v>6</v>
      </c>
      <c r="H12629" s="6">
        <f t="shared" si="571"/>
        <v>36</v>
      </c>
      <c r="I12629" s="13"/>
      <c r="K12629"/>
    </row>
    <row r="12630" spans="1:11" hidden="1" x14ac:dyDescent="0.2">
      <c r="A12630" s="2">
        <v>2013</v>
      </c>
      <c r="B12630" s="2" t="s">
        <v>8</v>
      </c>
      <c r="C12630" s="3">
        <v>38542</v>
      </c>
      <c r="D12630" s="2">
        <v>6</v>
      </c>
      <c r="E12630" s="5">
        <v>34</v>
      </c>
      <c r="F12630" s="5">
        <v>3</v>
      </c>
      <c r="G12630" s="12">
        <f t="shared" si="570"/>
        <v>37</v>
      </c>
      <c r="H12630" s="6">
        <f t="shared" si="571"/>
        <v>222</v>
      </c>
      <c r="I12630" s="13"/>
      <c r="K12630"/>
    </row>
    <row r="12631" spans="1:11" hidden="1" x14ac:dyDescent="0.2">
      <c r="A12631" s="2">
        <v>2013</v>
      </c>
      <c r="B12631" s="2" t="s">
        <v>8</v>
      </c>
      <c r="C12631" s="3">
        <v>38542</v>
      </c>
      <c r="D12631" s="2">
        <v>7</v>
      </c>
      <c r="E12631" s="5">
        <v>10</v>
      </c>
      <c r="F12631" s="5">
        <v>2</v>
      </c>
      <c r="G12631" s="12">
        <f t="shared" si="570"/>
        <v>12</v>
      </c>
      <c r="H12631" s="6">
        <f t="shared" si="571"/>
        <v>72</v>
      </c>
      <c r="I12631" s="13"/>
      <c r="K12631"/>
    </row>
    <row r="12632" spans="1:11" hidden="1" x14ac:dyDescent="0.2">
      <c r="A12632" s="2">
        <v>2013</v>
      </c>
      <c r="B12632" s="2" t="s">
        <v>8</v>
      </c>
      <c r="C12632" s="3">
        <v>38542</v>
      </c>
      <c r="D12632" s="2">
        <v>8</v>
      </c>
      <c r="E12632" s="5">
        <v>230</v>
      </c>
      <c r="F12632" s="5">
        <v>0</v>
      </c>
      <c r="G12632" s="12">
        <f t="shared" si="570"/>
        <v>230</v>
      </c>
      <c r="H12632" s="6">
        <f t="shared" si="571"/>
        <v>1380</v>
      </c>
      <c r="I12632" s="13"/>
      <c r="K12632"/>
    </row>
    <row r="12633" spans="1:11" hidden="1" x14ac:dyDescent="0.2">
      <c r="A12633" s="2">
        <v>2013</v>
      </c>
      <c r="B12633" s="2" t="s">
        <v>8</v>
      </c>
      <c r="C12633" s="3">
        <v>38542</v>
      </c>
      <c r="D12633" s="2">
        <v>9</v>
      </c>
      <c r="E12633" s="5">
        <v>215</v>
      </c>
      <c r="F12633" s="5">
        <v>0</v>
      </c>
      <c r="G12633" s="12">
        <f t="shared" si="570"/>
        <v>215</v>
      </c>
      <c r="H12633" s="6">
        <f t="shared" si="571"/>
        <v>1290</v>
      </c>
      <c r="I12633" s="13"/>
      <c r="K12633"/>
    </row>
    <row r="12634" spans="1:11" hidden="1" x14ac:dyDescent="0.2">
      <c r="A12634" s="2">
        <v>2013</v>
      </c>
      <c r="B12634" s="2" t="s">
        <v>8</v>
      </c>
      <c r="C12634" s="3">
        <v>38542</v>
      </c>
      <c r="D12634" s="2">
        <v>10</v>
      </c>
      <c r="E12634" s="5">
        <v>41</v>
      </c>
      <c r="F12634" s="5">
        <v>0</v>
      </c>
      <c r="G12634" s="12">
        <f t="shared" si="570"/>
        <v>41</v>
      </c>
      <c r="H12634" s="6">
        <f t="shared" si="571"/>
        <v>246</v>
      </c>
      <c r="I12634" s="13"/>
      <c r="K12634"/>
    </row>
    <row r="12635" spans="1:11" hidden="1" x14ac:dyDescent="0.2">
      <c r="A12635" s="2">
        <v>2013</v>
      </c>
      <c r="B12635" s="2" t="s">
        <v>8</v>
      </c>
      <c r="C12635" s="3">
        <v>38542</v>
      </c>
      <c r="D12635" s="2">
        <v>11</v>
      </c>
      <c r="E12635" s="5">
        <v>36</v>
      </c>
      <c r="F12635" s="5">
        <v>0</v>
      </c>
      <c r="G12635" s="12">
        <f t="shared" si="570"/>
        <v>36</v>
      </c>
      <c r="H12635" s="6">
        <f t="shared" si="571"/>
        <v>216</v>
      </c>
      <c r="I12635" s="13"/>
      <c r="K12635"/>
    </row>
    <row r="12636" spans="1:11" hidden="1" x14ac:dyDescent="0.2">
      <c r="A12636" s="2">
        <v>2013</v>
      </c>
      <c r="B12636" s="2" t="s">
        <v>8</v>
      </c>
      <c r="C12636" s="3">
        <v>38542</v>
      </c>
      <c r="D12636" s="2">
        <v>12</v>
      </c>
      <c r="E12636" s="5">
        <v>6</v>
      </c>
      <c r="F12636" s="5">
        <v>3</v>
      </c>
      <c r="G12636" s="12">
        <f t="shared" si="570"/>
        <v>9</v>
      </c>
      <c r="H12636" s="6">
        <f t="shared" si="571"/>
        <v>54</v>
      </c>
      <c r="I12636" s="13"/>
      <c r="K12636"/>
    </row>
    <row r="12637" spans="1:11" hidden="1" x14ac:dyDescent="0.2">
      <c r="A12637" s="2">
        <v>2013</v>
      </c>
      <c r="B12637" s="2" t="s">
        <v>8</v>
      </c>
      <c r="C12637" s="3">
        <v>38542</v>
      </c>
      <c r="D12637" s="2">
        <v>13</v>
      </c>
      <c r="E12637" s="5">
        <v>114</v>
      </c>
      <c r="F12637" s="5">
        <v>24</v>
      </c>
      <c r="G12637" s="12">
        <f t="shared" si="570"/>
        <v>138</v>
      </c>
      <c r="H12637" s="6">
        <f t="shared" si="571"/>
        <v>828</v>
      </c>
      <c r="I12637" s="13"/>
      <c r="K12637"/>
    </row>
    <row r="12638" spans="1:11" hidden="1" x14ac:dyDescent="0.2">
      <c r="A12638" s="2">
        <v>2013</v>
      </c>
      <c r="B12638" s="2" t="s">
        <v>8</v>
      </c>
      <c r="C12638" s="3">
        <v>38542</v>
      </c>
      <c r="D12638" s="2">
        <v>14</v>
      </c>
      <c r="E12638" s="5">
        <v>92</v>
      </c>
      <c r="F12638" s="5">
        <v>14</v>
      </c>
      <c r="G12638" s="12">
        <f t="shared" si="570"/>
        <v>106</v>
      </c>
      <c r="H12638" s="6">
        <f t="shared" si="571"/>
        <v>636</v>
      </c>
      <c r="I12638" s="13"/>
      <c r="K12638"/>
    </row>
    <row r="12639" spans="1:11" hidden="1" x14ac:dyDescent="0.2">
      <c r="A12639" s="2">
        <v>2013</v>
      </c>
      <c r="B12639" s="2" t="s">
        <v>8</v>
      </c>
      <c r="C12639" s="3">
        <v>38542</v>
      </c>
      <c r="D12639" s="2">
        <v>15</v>
      </c>
      <c r="E12639" s="5">
        <v>12</v>
      </c>
      <c r="F12639" s="5">
        <v>0</v>
      </c>
      <c r="G12639" s="12">
        <f t="shared" si="570"/>
        <v>12</v>
      </c>
      <c r="H12639" s="6">
        <f t="shared" si="571"/>
        <v>72</v>
      </c>
      <c r="I12639" s="13"/>
      <c r="K12639"/>
    </row>
    <row r="12640" spans="1:11" hidden="1" x14ac:dyDescent="0.2">
      <c r="A12640" s="2">
        <v>2013</v>
      </c>
      <c r="B12640" s="2" t="s">
        <v>8</v>
      </c>
      <c r="C12640" s="3">
        <v>38542</v>
      </c>
      <c r="D12640" s="2">
        <v>16</v>
      </c>
      <c r="E12640" s="5">
        <v>0</v>
      </c>
      <c r="F12640" s="5">
        <v>0</v>
      </c>
      <c r="G12640" s="12">
        <f t="shared" si="570"/>
        <v>0</v>
      </c>
      <c r="H12640" s="6">
        <f t="shared" si="571"/>
        <v>0</v>
      </c>
      <c r="I12640" s="13"/>
      <c r="K12640"/>
    </row>
    <row r="12641" spans="1:11" hidden="1" x14ac:dyDescent="0.2">
      <c r="A12641" s="2">
        <v>2013</v>
      </c>
      <c r="B12641" s="2" t="s">
        <v>8</v>
      </c>
      <c r="C12641" s="3">
        <v>38542</v>
      </c>
      <c r="D12641" s="2">
        <v>17</v>
      </c>
      <c r="E12641" s="5">
        <v>11</v>
      </c>
      <c r="F12641" s="5">
        <v>0</v>
      </c>
      <c r="G12641" s="12">
        <f t="shared" si="570"/>
        <v>11</v>
      </c>
      <c r="H12641" s="6">
        <f t="shared" si="571"/>
        <v>66</v>
      </c>
      <c r="I12641" s="13"/>
      <c r="K12641"/>
    </row>
    <row r="12642" spans="1:11" hidden="1" x14ac:dyDescent="0.2">
      <c r="A12642" s="2">
        <v>2013</v>
      </c>
      <c r="B12642" s="2" t="s">
        <v>8</v>
      </c>
      <c r="C12642" s="3">
        <v>38542</v>
      </c>
      <c r="D12642" s="2">
        <v>18</v>
      </c>
      <c r="E12642" s="5">
        <v>99</v>
      </c>
      <c r="F12642" s="5">
        <v>4</v>
      </c>
      <c r="G12642" s="12">
        <f t="shared" si="570"/>
        <v>103</v>
      </c>
      <c r="H12642" s="6">
        <f t="shared" si="571"/>
        <v>618</v>
      </c>
      <c r="I12642" s="13"/>
      <c r="K12642"/>
    </row>
    <row r="12643" spans="1:11" hidden="1" x14ac:dyDescent="0.2">
      <c r="A12643" s="2">
        <v>2013</v>
      </c>
      <c r="B12643" s="2" t="s">
        <v>8</v>
      </c>
      <c r="C12643" s="3">
        <v>38542</v>
      </c>
      <c r="D12643" s="2">
        <v>19</v>
      </c>
      <c r="E12643" s="5">
        <v>67</v>
      </c>
      <c r="F12643" s="5">
        <v>0</v>
      </c>
      <c r="G12643" s="12">
        <f t="shared" si="570"/>
        <v>67</v>
      </c>
      <c r="H12643" s="6">
        <f t="shared" si="571"/>
        <v>402</v>
      </c>
      <c r="I12643" s="13"/>
      <c r="K12643"/>
    </row>
    <row r="12644" spans="1:11" hidden="1" x14ac:dyDescent="0.2">
      <c r="A12644" s="2">
        <v>2013</v>
      </c>
      <c r="B12644" s="2" t="s">
        <v>8</v>
      </c>
      <c r="C12644" s="3">
        <v>38542</v>
      </c>
      <c r="D12644" s="2">
        <v>20</v>
      </c>
      <c r="E12644" s="5">
        <v>7</v>
      </c>
      <c r="F12644" s="5">
        <v>0</v>
      </c>
      <c r="G12644" s="12">
        <f t="shared" si="570"/>
        <v>7</v>
      </c>
      <c r="H12644" s="6">
        <f t="shared" si="571"/>
        <v>42</v>
      </c>
      <c r="I12644" s="13"/>
      <c r="K12644"/>
    </row>
    <row r="12645" spans="1:11" hidden="1" x14ac:dyDescent="0.2">
      <c r="A12645" s="2">
        <v>2013</v>
      </c>
      <c r="B12645" s="2" t="s">
        <v>8</v>
      </c>
      <c r="C12645" s="3">
        <v>38542</v>
      </c>
      <c r="D12645" s="2">
        <v>21</v>
      </c>
      <c r="E12645" s="5">
        <v>47</v>
      </c>
      <c r="F12645" s="5">
        <v>0</v>
      </c>
      <c r="G12645" s="12">
        <f t="shared" si="570"/>
        <v>47</v>
      </c>
      <c r="H12645" s="6">
        <f t="shared" si="571"/>
        <v>282</v>
      </c>
      <c r="I12645" s="13"/>
      <c r="K12645"/>
    </row>
    <row r="12646" spans="1:11" hidden="1" x14ac:dyDescent="0.2">
      <c r="A12646" s="2">
        <v>2013</v>
      </c>
      <c r="B12646" s="2" t="s">
        <v>8</v>
      </c>
      <c r="C12646" s="3">
        <v>38542</v>
      </c>
      <c r="D12646" s="2">
        <v>22</v>
      </c>
      <c r="E12646" s="5">
        <v>0</v>
      </c>
      <c r="F12646" s="5">
        <v>3</v>
      </c>
      <c r="G12646" s="12">
        <f t="shared" si="570"/>
        <v>3</v>
      </c>
      <c r="H12646" s="6">
        <f t="shared" si="571"/>
        <v>18</v>
      </c>
      <c r="I12646" s="13"/>
      <c r="K12646"/>
    </row>
    <row r="12647" spans="1:11" hidden="1" x14ac:dyDescent="0.2">
      <c r="A12647" s="2">
        <v>2013</v>
      </c>
      <c r="B12647" s="2" t="s">
        <v>8</v>
      </c>
      <c r="C12647" s="3">
        <v>38542</v>
      </c>
      <c r="D12647" s="2">
        <v>23</v>
      </c>
      <c r="E12647" s="5">
        <v>26</v>
      </c>
      <c r="F12647" s="5">
        <v>0</v>
      </c>
      <c r="G12647" s="12">
        <f t="shared" si="570"/>
        <v>26</v>
      </c>
      <c r="H12647" s="6">
        <f t="shared" si="571"/>
        <v>156</v>
      </c>
      <c r="I12647" s="5">
        <f>ROUND(SUM(G12628:G12648)/0.9624082,0)*6+I12623</f>
        <v>24342</v>
      </c>
      <c r="K12647"/>
    </row>
    <row r="12648" spans="1:11" hidden="1" x14ac:dyDescent="0.2">
      <c r="A12648" s="2">
        <v>2013</v>
      </c>
      <c r="B12648" s="2" t="s">
        <v>8</v>
      </c>
      <c r="C12648" s="3">
        <v>38543</v>
      </c>
      <c r="D12648" s="2">
        <v>0</v>
      </c>
      <c r="E12648" s="5"/>
      <c r="F12648" s="5"/>
      <c r="G12648" s="12">
        <f t="shared" si="570"/>
        <v>0</v>
      </c>
      <c r="H12648" s="6">
        <f t="shared" si="571"/>
        <v>0</v>
      </c>
      <c r="I12648" s="13"/>
      <c r="J12648" t="s">
        <v>27</v>
      </c>
      <c r="K12648"/>
    </row>
    <row r="12649" spans="1:11" hidden="1" x14ac:dyDescent="0.2">
      <c r="A12649" s="2">
        <v>2013</v>
      </c>
      <c r="B12649" s="2" t="s">
        <v>8</v>
      </c>
      <c r="C12649" s="3">
        <v>38543</v>
      </c>
      <c r="D12649" s="2">
        <v>1</v>
      </c>
      <c r="E12649" s="5"/>
      <c r="F12649" s="5"/>
      <c r="G12649" s="12">
        <f t="shared" si="570"/>
        <v>0</v>
      </c>
      <c r="H12649" s="6">
        <f t="shared" si="571"/>
        <v>0</v>
      </c>
      <c r="I12649" s="13"/>
      <c r="J12649" t="s">
        <v>27</v>
      </c>
      <c r="K12649"/>
    </row>
    <row r="12650" spans="1:11" hidden="1" x14ac:dyDescent="0.2">
      <c r="A12650" s="2">
        <v>2013</v>
      </c>
      <c r="B12650" s="2" t="s">
        <v>8</v>
      </c>
      <c r="C12650" s="3">
        <v>38543</v>
      </c>
      <c r="D12650" s="2">
        <v>2</v>
      </c>
      <c r="E12650" s="5"/>
      <c r="F12650" s="5"/>
      <c r="G12650" s="12">
        <f t="shared" si="570"/>
        <v>0</v>
      </c>
      <c r="H12650" s="6">
        <f t="shared" si="571"/>
        <v>0</v>
      </c>
      <c r="I12650" s="13"/>
      <c r="J12650" t="s">
        <v>27</v>
      </c>
      <c r="K12650"/>
    </row>
    <row r="12651" spans="1:11" hidden="1" x14ac:dyDescent="0.2">
      <c r="A12651" s="2">
        <v>2013</v>
      </c>
      <c r="B12651" s="2" t="s">
        <v>8</v>
      </c>
      <c r="C12651" s="3">
        <v>38543</v>
      </c>
      <c r="D12651" s="2">
        <v>3</v>
      </c>
      <c r="E12651" s="5"/>
      <c r="F12651" s="5"/>
      <c r="G12651" s="12">
        <f t="shared" si="570"/>
        <v>0</v>
      </c>
      <c r="H12651" s="6">
        <f t="shared" si="571"/>
        <v>0</v>
      </c>
      <c r="I12651" s="13"/>
      <c r="J12651" t="s">
        <v>27</v>
      </c>
      <c r="K12651"/>
    </row>
    <row r="12652" spans="1:11" hidden="1" x14ac:dyDescent="0.2">
      <c r="A12652" s="2">
        <v>2013</v>
      </c>
      <c r="B12652" s="2" t="s">
        <v>8</v>
      </c>
      <c r="C12652" s="3">
        <v>38543</v>
      </c>
      <c r="D12652" s="2">
        <v>4</v>
      </c>
      <c r="E12652" s="5">
        <v>5</v>
      </c>
      <c r="F12652" s="5">
        <v>0</v>
      </c>
      <c r="G12652" s="12">
        <f t="shared" si="570"/>
        <v>5</v>
      </c>
      <c r="H12652" s="6">
        <f t="shared" si="571"/>
        <v>30</v>
      </c>
      <c r="I12652" s="13"/>
      <c r="K12652"/>
    </row>
    <row r="12653" spans="1:11" hidden="1" x14ac:dyDescent="0.2">
      <c r="A12653" s="2">
        <v>2013</v>
      </c>
      <c r="B12653" s="2" t="s">
        <v>8</v>
      </c>
      <c r="C12653" s="3">
        <v>38543</v>
      </c>
      <c r="D12653" s="2">
        <v>5</v>
      </c>
      <c r="E12653" s="5">
        <v>59</v>
      </c>
      <c r="F12653" s="5">
        <v>0</v>
      </c>
      <c r="G12653" s="12">
        <f t="shared" si="570"/>
        <v>59</v>
      </c>
      <c r="H12653" s="6">
        <f t="shared" si="571"/>
        <v>354</v>
      </c>
      <c r="I12653" s="13"/>
      <c r="K12653"/>
    </row>
    <row r="12654" spans="1:11" hidden="1" x14ac:dyDescent="0.2">
      <c r="A12654" s="2">
        <v>2013</v>
      </c>
      <c r="B12654" s="2" t="s">
        <v>8</v>
      </c>
      <c r="C12654" s="3">
        <v>38543</v>
      </c>
      <c r="D12654" s="2">
        <v>6</v>
      </c>
      <c r="E12654" s="5">
        <v>20</v>
      </c>
      <c r="F12654" s="5">
        <v>0</v>
      </c>
      <c r="G12654" s="12">
        <f t="shared" si="570"/>
        <v>20</v>
      </c>
      <c r="H12654" s="6">
        <f t="shared" si="571"/>
        <v>120</v>
      </c>
      <c r="I12654" s="13"/>
      <c r="K12654"/>
    </row>
    <row r="12655" spans="1:11" hidden="1" x14ac:dyDescent="0.2">
      <c r="A12655" s="2">
        <v>2013</v>
      </c>
      <c r="B12655" s="2" t="s">
        <v>8</v>
      </c>
      <c r="C12655" s="3">
        <v>38543</v>
      </c>
      <c r="D12655" s="2">
        <v>7</v>
      </c>
      <c r="E12655" s="5">
        <v>6</v>
      </c>
      <c r="F12655" s="5">
        <v>0</v>
      </c>
      <c r="G12655" s="12">
        <f t="shared" si="570"/>
        <v>6</v>
      </c>
      <c r="H12655" s="6">
        <f t="shared" si="571"/>
        <v>36</v>
      </c>
      <c r="I12655" s="13"/>
      <c r="K12655"/>
    </row>
    <row r="12656" spans="1:11" hidden="1" x14ac:dyDescent="0.2">
      <c r="A12656" s="2">
        <v>2013</v>
      </c>
      <c r="B12656" s="2" t="s">
        <v>8</v>
      </c>
      <c r="C12656" s="3">
        <v>38543</v>
      </c>
      <c r="D12656" s="2">
        <v>8</v>
      </c>
      <c r="E12656" s="5">
        <v>52</v>
      </c>
      <c r="F12656" s="5">
        <v>0</v>
      </c>
      <c r="G12656" s="12">
        <f t="shared" si="570"/>
        <v>52</v>
      </c>
      <c r="H12656" s="6">
        <f t="shared" si="571"/>
        <v>312</v>
      </c>
      <c r="I12656" s="13"/>
      <c r="K12656"/>
    </row>
    <row r="12657" spans="1:11" hidden="1" x14ac:dyDescent="0.2">
      <c r="A12657" s="2">
        <v>2013</v>
      </c>
      <c r="B12657" s="2" t="s">
        <v>8</v>
      </c>
      <c r="C12657" s="3">
        <v>38543</v>
      </c>
      <c r="D12657" s="2">
        <v>9</v>
      </c>
      <c r="E12657" s="5">
        <v>47</v>
      </c>
      <c r="F12657" s="5">
        <v>0</v>
      </c>
      <c r="G12657" s="12">
        <f t="shared" si="570"/>
        <v>47</v>
      </c>
      <c r="H12657" s="6">
        <f t="shared" si="571"/>
        <v>282</v>
      </c>
      <c r="I12657" s="13"/>
      <c r="K12657"/>
    </row>
    <row r="12658" spans="1:11" hidden="1" x14ac:dyDescent="0.2">
      <c r="A12658" s="2">
        <v>2013</v>
      </c>
      <c r="B12658" s="2" t="s">
        <v>8</v>
      </c>
      <c r="C12658" s="3">
        <v>38543</v>
      </c>
      <c r="D12658" s="2">
        <v>10</v>
      </c>
      <c r="E12658" s="5">
        <v>39</v>
      </c>
      <c r="F12658" s="5">
        <v>0</v>
      </c>
      <c r="G12658" s="12">
        <f t="shared" ref="G12658:G12721" si="572">E12658+F12658</f>
        <v>39</v>
      </c>
      <c r="H12658" s="6">
        <f t="shared" si="571"/>
        <v>234</v>
      </c>
      <c r="I12658" s="13"/>
      <c r="K12658"/>
    </row>
    <row r="12659" spans="1:11" hidden="1" x14ac:dyDescent="0.2">
      <c r="A12659" s="2">
        <v>2013</v>
      </c>
      <c r="B12659" s="2" t="s">
        <v>8</v>
      </c>
      <c r="C12659" s="3">
        <v>38543</v>
      </c>
      <c r="D12659" s="2">
        <v>11</v>
      </c>
      <c r="E12659" s="5">
        <v>6</v>
      </c>
      <c r="F12659" s="5">
        <v>0</v>
      </c>
      <c r="G12659" s="12">
        <f t="shared" si="572"/>
        <v>6</v>
      </c>
      <c r="H12659" s="6">
        <f t="shared" si="571"/>
        <v>36</v>
      </c>
      <c r="I12659" s="13"/>
      <c r="K12659"/>
    </row>
    <row r="12660" spans="1:11" hidden="1" x14ac:dyDescent="0.2">
      <c r="A12660" s="2">
        <v>2013</v>
      </c>
      <c r="B12660" s="2" t="s">
        <v>8</v>
      </c>
      <c r="C12660" s="3">
        <v>38543</v>
      </c>
      <c r="D12660" s="2">
        <v>12</v>
      </c>
      <c r="E12660" s="5">
        <v>61</v>
      </c>
      <c r="F12660" s="5">
        <v>0</v>
      </c>
      <c r="G12660" s="12">
        <f t="shared" si="572"/>
        <v>61</v>
      </c>
      <c r="H12660" s="6">
        <f t="shared" si="571"/>
        <v>366</v>
      </c>
      <c r="I12660" s="13"/>
      <c r="K12660"/>
    </row>
    <row r="12661" spans="1:11" hidden="1" x14ac:dyDescent="0.2">
      <c r="A12661" s="2">
        <v>2013</v>
      </c>
      <c r="B12661" s="2" t="s">
        <v>8</v>
      </c>
      <c r="C12661" s="3">
        <v>38543</v>
      </c>
      <c r="D12661" s="2">
        <v>13</v>
      </c>
      <c r="E12661" s="5">
        <v>277</v>
      </c>
      <c r="F12661" s="5">
        <v>1</v>
      </c>
      <c r="G12661" s="12">
        <f t="shared" si="572"/>
        <v>278</v>
      </c>
      <c r="H12661" s="6">
        <f t="shared" si="571"/>
        <v>1668</v>
      </c>
      <c r="I12661" s="13"/>
      <c r="K12661"/>
    </row>
    <row r="12662" spans="1:11" hidden="1" x14ac:dyDescent="0.2">
      <c r="A12662" s="2">
        <v>2013</v>
      </c>
      <c r="B12662" s="2" t="s">
        <v>8</v>
      </c>
      <c r="C12662" s="3">
        <v>38543</v>
      </c>
      <c r="D12662" s="2">
        <v>14</v>
      </c>
      <c r="E12662" s="5">
        <v>64</v>
      </c>
      <c r="F12662" s="5">
        <v>0</v>
      </c>
      <c r="G12662" s="12">
        <f t="shared" si="572"/>
        <v>64</v>
      </c>
      <c r="H12662" s="6">
        <f t="shared" si="571"/>
        <v>384</v>
      </c>
      <c r="I12662" s="13"/>
      <c r="K12662"/>
    </row>
    <row r="12663" spans="1:11" hidden="1" x14ac:dyDescent="0.2">
      <c r="A12663" s="2">
        <v>2013</v>
      </c>
      <c r="B12663" s="2" t="s">
        <v>8</v>
      </c>
      <c r="C12663" s="3">
        <v>38543</v>
      </c>
      <c r="D12663" s="2">
        <v>15</v>
      </c>
      <c r="E12663" s="5">
        <v>77</v>
      </c>
      <c r="F12663" s="5">
        <v>0</v>
      </c>
      <c r="G12663" s="12">
        <f t="shared" si="572"/>
        <v>77</v>
      </c>
      <c r="H12663" s="6">
        <f t="shared" si="571"/>
        <v>462</v>
      </c>
      <c r="I12663" s="13"/>
      <c r="K12663"/>
    </row>
    <row r="12664" spans="1:11" hidden="1" x14ac:dyDescent="0.2">
      <c r="A12664" s="2">
        <v>2013</v>
      </c>
      <c r="B12664" s="2" t="s">
        <v>8</v>
      </c>
      <c r="C12664" s="3">
        <v>38543</v>
      </c>
      <c r="D12664" s="2">
        <v>16</v>
      </c>
      <c r="E12664" s="5">
        <v>5</v>
      </c>
      <c r="F12664" s="5">
        <v>0</v>
      </c>
      <c r="G12664" s="12">
        <f t="shared" si="572"/>
        <v>5</v>
      </c>
      <c r="H12664" s="6">
        <f t="shared" si="571"/>
        <v>30</v>
      </c>
      <c r="I12664" s="13"/>
      <c r="K12664"/>
    </row>
    <row r="12665" spans="1:11" hidden="1" x14ac:dyDescent="0.2">
      <c r="A12665" s="2">
        <v>2013</v>
      </c>
      <c r="B12665" s="2" t="s">
        <v>8</v>
      </c>
      <c r="C12665" s="3">
        <v>38543</v>
      </c>
      <c r="D12665" s="2">
        <v>17</v>
      </c>
      <c r="E12665" s="5">
        <v>55</v>
      </c>
      <c r="F12665" s="5">
        <v>0</v>
      </c>
      <c r="G12665" s="12">
        <f t="shared" si="572"/>
        <v>55</v>
      </c>
      <c r="H12665" s="6">
        <f t="shared" si="571"/>
        <v>330</v>
      </c>
      <c r="I12665" s="13"/>
      <c r="K12665"/>
    </row>
    <row r="12666" spans="1:11" hidden="1" x14ac:dyDescent="0.2">
      <c r="A12666" s="2">
        <v>2013</v>
      </c>
      <c r="B12666" s="2" t="s">
        <v>8</v>
      </c>
      <c r="C12666" s="3">
        <v>38543</v>
      </c>
      <c r="D12666" s="2">
        <v>18</v>
      </c>
      <c r="E12666" s="5">
        <v>168</v>
      </c>
      <c r="F12666" s="5">
        <v>0</v>
      </c>
      <c r="G12666" s="12">
        <f t="shared" si="572"/>
        <v>168</v>
      </c>
      <c r="H12666" s="6">
        <f t="shared" si="571"/>
        <v>1008</v>
      </c>
      <c r="I12666" s="13"/>
      <c r="K12666"/>
    </row>
    <row r="12667" spans="1:11" hidden="1" x14ac:dyDescent="0.2">
      <c r="A12667" s="2">
        <v>2013</v>
      </c>
      <c r="B12667" s="2" t="s">
        <v>8</v>
      </c>
      <c r="C12667" s="3">
        <v>38543</v>
      </c>
      <c r="D12667" s="2">
        <v>19</v>
      </c>
      <c r="E12667" s="5">
        <v>70</v>
      </c>
      <c r="F12667" s="5">
        <v>0</v>
      </c>
      <c r="G12667" s="12">
        <f t="shared" si="572"/>
        <v>70</v>
      </c>
      <c r="H12667" s="6">
        <f t="shared" si="571"/>
        <v>420</v>
      </c>
      <c r="I12667" s="13"/>
      <c r="K12667"/>
    </row>
    <row r="12668" spans="1:11" hidden="1" x14ac:dyDescent="0.2">
      <c r="A12668" s="2">
        <v>2013</v>
      </c>
      <c r="B12668" s="2" t="s">
        <v>8</v>
      </c>
      <c r="C12668" s="3">
        <v>38543</v>
      </c>
      <c r="D12668" s="2">
        <v>20</v>
      </c>
      <c r="E12668" s="5">
        <v>3</v>
      </c>
      <c r="F12668" s="5">
        <v>0</v>
      </c>
      <c r="G12668" s="12">
        <f t="shared" si="572"/>
        <v>3</v>
      </c>
      <c r="H12668" s="6">
        <f t="shared" si="571"/>
        <v>18</v>
      </c>
      <c r="I12668" s="13"/>
      <c r="K12668"/>
    </row>
    <row r="12669" spans="1:11" hidden="1" x14ac:dyDescent="0.2">
      <c r="A12669" s="2">
        <v>2013</v>
      </c>
      <c r="B12669" s="2" t="s">
        <v>8</v>
      </c>
      <c r="C12669" s="3">
        <v>38543</v>
      </c>
      <c r="D12669" s="2">
        <v>21</v>
      </c>
      <c r="E12669" s="5">
        <v>0</v>
      </c>
      <c r="F12669" s="5">
        <v>0</v>
      </c>
      <c r="G12669" s="12">
        <f t="shared" si="572"/>
        <v>0</v>
      </c>
      <c r="H12669" s="6">
        <f t="shared" ref="H12669:H12732" si="573">G12669*6</f>
        <v>0</v>
      </c>
      <c r="I12669" s="13"/>
      <c r="K12669"/>
    </row>
    <row r="12670" spans="1:11" hidden="1" x14ac:dyDescent="0.2">
      <c r="A12670" s="2">
        <v>2013</v>
      </c>
      <c r="B12670" s="2" t="s">
        <v>8</v>
      </c>
      <c r="C12670" s="3">
        <v>38543</v>
      </c>
      <c r="D12670" s="2">
        <v>22</v>
      </c>
      <c r="E12670" s="5">
        <v>70</v>
      </c>
      <c r="F12670" s="5">
        <v>0</v>
      </c>
      <c r="G12670" s="12">
        <f t="shared" si="572"/>
        <v>70</v>
      </c>
      <c r="H12670" s="6">
        <f t="shared" si="573"/>
        <v>420</v>
      </c>
      <c r="I12670" s="13"/>
      <c r="K12670"/>
    </row>
    <row r="12671" spans="1:11" hidden="1" x14ac:dyDescent="0.2">
      <c r="A12671" s="2">
        <v>2013</v>
      </c>
      <c r="B12671" s="2" t="s">
        <v>8</v>
      </c>
      <c r="C12671" s="3">
        <v>38543</v>
      </c>
      <c r="D12671" s="2">
        <v>23</v>
      </c>
      <c r="E12671" s="5">
        <v>30</v>
      </c>
      <c r="F12671" s="5">
        <v>0</v>
      </c>
      <c r="G12671" s="12">
        <f t="shared" si="572"/>
        <v>30</v>
      </c>
      <c r="H12671" s="6">
        <f t="shared" si="573"/>
        <v>180</v>
      </c>
      <c r="I12671" s="5">
        <f>ROUND(SUM(G12652:G12672)/0.9624082,0)*6+I12647</f>
        <v>31296</v>
      </c>
      <c r="K12671"/>
    </row>
    <row r="12672" spans="1:11" hidden="1" x14ac:dyDescent="0.2">
      <c r="A12672" s="2">
        <v>2013</v>
      </c>
      <c r="B12672" s="2" t="s">
        <v>8</v>
      </c>
      <c r="C12672" s="3">
        <v>38544</v>
      </c>
      <c r="D12672" s="2">
        <v>0</v>
      </c>
      <c r="E12672" s="5"/>
      <c r="F12672" s="5"/>
      <c r="G12672" s="12">
        <f t="shared" si="572"/>
        <v>0</v>
      </c>
      <c r="H12672" s="6">
        <f t="shared" si="573"/>
        <v>0</v>
      </c>
      <c r="J12672" t="s">
        <v>27</v>
      </c>
      <c r="K12672"/>
    </row>
    <row r="12673" spans="1:11" hidden="1" x14ac:dyDescent="0.2">
      <c r="A12673" s="2">
        <v>2013</v>
      </c>
      <c r="B12673" s="2" t="s">
        <v>8</v>
      </c>
      <c r="C12673" s="3">
        <v>38544</v>
      </c>
      <c r="D12673" s="2">
        <v>1</v>
      </c>
      <c r="E12673" s="5"/>
      <c r="F12673" s="5"/>
      <c r="G12673" s="12">
        <f t="shared" si="572"/>
        <v>0</v>
      </c>
      <c r="H12673" s="6">
        <f t="shared" si="573"/>
        <v>0</v>
      </c>
      <c r="J12673" t="s">
        <v>27</v>
      </c>
      <c r="K12673"/>
    </row>
    <row r="12674" spans="1:11" hidden="1" x14ac:dyDescent="0.2">
      <c r="A12674" s="2">
        <v>2013</v>
      </c>
      <c r="B12674" s="2" t="s">
        <v>8</v>
      </c>
      <c r="C12674" s="3">
        <v>38544</v>
      </c>
      <c r="D12674" s="2">
        <v>2</v>
      </c>
      <c r="E12674" s="5"/>
      <c r="F12674" s="5"/>
      <c r="G12674" s="12">
        <f t="shared" si="572"/>
        <v>0</v>
      </c>
      <c r="H12674" s="6">
        <f t="shared" si="573"/>
        <v>0</v>
      </c>
      <c r="J12674" t="s">
        <v>27</v>
      </c>
      <c r="K12674"/>
    </row>
    <row r="12675" spans="1:11" hidden="1" x14ac:dyDescent="0.2">
      <c r="A12675" s="2">
        <v>2013</v>
      </c>
      <c r="B12675" s="2" t="s">
        <v>8</v>
      </c>
      <c r="C12675" s="3">
        <v>38544</v>
      </c>
      <c r="D12675" s="2">
        <v>3</v>
      </c>
      <c r="E12675" s="5"/>
      <c r="F12675" s="5"/>
      <c r="G12675" s="12">
        <f t="shared" si="572"/>
        <v>0</v>
      </c>
      <c r="H12675" s="6">
        <f t="shared" si="573"/>
        <v>0</v>
      </c>
      <c r="J12675" t="s">
        <v>27</v>
      </c>
      <c r="K12675"/>
    </row>
    <row r="12676" spans="1:11" hidden="1" x14ac:dyDescent="0.2">
      <c r="A12676" s="2">
        <v>2013</v>
      </c>
      <c r="B12676" s="2" t="s">
        <v>8</v>
      </c>
      <c r="C12676" s="3">
        <v>38544</v>
      </c>
      <c r="D12676" s="2">
        <v>4</v>
      </c>
      <c r="E12676" s="5">
        <v>10</v>
      </c>
      <c r="F12676" s="5">
        <v>0</v>
      </c>
      <c r="G12676" s="12">
        <f t="shared" si="572"/>
        <v>10</v>
      </c>
      <c r="H12676" s="6">
        <f t="shared" si="573"/>
        <v>60</v>
      </c>
      <c r="K12676"/>
    </row>
    <row r="12677" spans="1:11" hidden="1" x14ac:dyDescent="0.2">
      <c r="A12677" s="2">
        <v>2013</v>
      </c>
      <c r="B12677" s="2" t="s">
        <v>8</v>
      </c>
      <c r="C12677" s="3">
        <v>38544</v>
      </c>
      <c r="D12677" s="2">
        <v>5</v>
      </c>
      <c r="E12677" s="5">
        <v>57</v>
      </c>
      <c r="F12677" s="5">
        <v>0</v>
      </c>
      <c r="G12677" s="12">
        <f t="shared" si="572"/>
        <v>57</v>
      </c>
      <c r="H12677" s="6">
        <f t="shared" si="573"/>
        <v>342</v>
      </c>
      <c r="K12677"/>
    </row>
    <row r="12678" spans="1:11" hidden="1" x14ac:dyDescent="0.2">
      <c r="A12678" s="2">
        <v>2013</v>
      </c>
      <c r="B12678" s="2" t="s">
        <v>8</v>
      </c>
      <c r="C12678" s="3">
        <v>38544</v>
      </c>
      <c r="D12678" s="2">
        <v>6</v>
      </c>
      <c r="E12678" s="5">
        <v>34</v>
      </c>
      <c r="F12678" s="5">
        <v>0</v>
      </c>
      <c r="G12678" s="12">
        <f t="shared" si="572"/>
        <v>34</v>
      </c>
      <c r="H12678" s="6">
        <f t="shared" si="573"/>
        <v>204</v>
      </c>
      <c r="K12678"/>
    </row>
    <row r="12679" spans="1:11" hidden="1" x14ac:dyDescent="0.2">
      <c r="A12679" s="2">
        <v>2013</v>
      </c>
      <c r="B12679" s="2" t="s">
        <v>8</v>
      </c>
      <c r="C12679" s="3">
        <v>38544</v>
      </c>
      <c r="D12679" s="2">
        <v>7</v>
      </c>
      <c r="E12679" s="5">
        <v>27</v>
      </c>
      <c r="F12679" s="5">
        <v>0</v>
      </c>
      <c r="G12679" s="12">
        <f t="shared" si="572"/>
        <v>27</v>
      </c>
      <c r="H12679" s="6">
        <f t="shared" si="573"/>
        <v>162</v>
      </c>
      <c r="K12679"/>
    </row>
    <row r="12680" spans="1:11" hidden="1" x14ac:dyDescent="0.2">
      <c r="A12680" s="2">
        <v>2013</v>
      </c>
      <c r="B12680" s="2" t="s">
        <v>8</v>
      </c>
      <c r="C12680" s="3">
        <v>38544</v>
      </c>
      <c r="D12680" s="2">
        <v>8</v>
      </c>
      <c r="E12680" s="5">
        <v>156</v>
      </c>
      <c r="F12680" s="5">
        <v>0</v>
      </c>
      <c r="G12680" s="12">
        <f t="shared" si="572"/>
        <v>156</v>
      </c>
      <c r="H12680" s="6">
        <f t="shared" si="573"/>
        <v>936</v>
      </c>
      <c r="K12680"/>
    </row>
    <row r="12681" spans="1:11" hidden="1" x14ac:dyDescent="0.2">
      <c r="A12681" s="2">
        <v>2013</v>
      </c>
      <c r="B12681" s="2" t="s">
        <v>8</v>
      </c>
      <c r="C12681" s="3">
        <v>38544</v>
      </c>
      <c r="D12681" s="2">
        <v>9</v>
      </c>
      <c r="E12681" s="5">
        <v>85</v>
      </c>
      <c r="F12681" s="5">
        <v>0</v>
      </c>
      <c r="G12681" s="12">
        <f t="shared" si="572"/>
        <v>85</v>
      </c>
      <c r="H12681" s="6">
        <f t="shared" si="573"/>
        <v>510</v>
      </c>
      <c r="K12681"/>
    </row>
    <row r="12682" spans="1:11" hidden="1" x14ac:dyDescent="0.2">
      <c r="A12682" s="2">
        <v>2013</v>
      </c>
      <c r="B12682" s="2" t="s">
        <v>8</v>
      </c>
      <c r="C12682" s="3">
        <v>38544</v>
      </c>
      <c r="D12682" s="2">
        <v>10</v>
      </c>
      <c r="E12682" s="5">
        <v>65</v>
      </c>
      <c r="F12682" s="5">
        <v>0</v>
      </c>
      <c r="G12682" s="12">
        <f t="shared" si="572"/>
        <v>65</v>
      </c>
      <c r="H12682" s="6">
        <f t="shared" si="573"/>
        <v>390</v>
      </c>
      <c r="K12682"/>
    </row>
    <row r="12683" spans="1:11" hidden="1" x14ac:dyDescent="0.2">
      <c r="A12683" s="2">
        <v>2013</v>
      </c>
      <c r="B12683" s="2" t="s">
        <v>8</v>
      </c>
      <c r="C12683" s="3">
        <v>38544</v>
      </c>
      <c r="D12683" s="2">
        <v>11</v>
      </c>
      <c r="E12683" s="5">
        <v>79</v>
      </c>
      <c r="F12683" s="5">
        <v>1</v>
      </c>
      <c r="G12683" s="12">
        <f t="shared" si="572"/>
        <v>80</v>
      </c>
      <c r="H12683" s="6">
        <f t="shared" si="573"/>
        <v>480</v>
      </c>
      <c r="K12683"/>
    </row>
    <row r="12684" spans="1:11" hidden="1" x14ac:dyDescent="0.2">
      <c r="A12684" s="2">
        <v>2013</v>
      </c>
      <c r="B12684" s="2" t="s">
        <v>8</v>
      </c>
      <c r="C12684" s="3">
        <v>38544</v>
      </c>
      <c r="D12684" s="2">
        <v>12</v>
      </c>
      <c r="E12684" s="5">
        <v>58</v>
      </c>
      <c r="F12684" s="5">
        <v>0</v>
      </c>
      <c r="G12684" s="12">
        <f t="shared" si="572"/>
        <v>58</v>
      </c>
      <c r="H12684" s="6">
        <f t="shared" si="573"/>
        <v>348</v>
      </c>
      <c r="K12684"/>
    </row>
    <row r="12685" spans="1:11" hidden="1" x14ac:dyDescent="0.2">
      <c r="A12685" s="2">
        <v>2013</v>
      </c>
      <c r="B12685" s="2" t="s">
        <v>8</v>
      </c>
      <c r="C12685" s="3">
        <v>38544</v>
      </c>
      <c r="D12685" s="2">
        <v>13</v>
      </c>
      <c r="E12685" s="5">
        <v>43</v>
      </c>
      <c r="F12685" s="5">
        <v>1</v>
      </c>
      <c r="G12685" s="12">
        <f t="shared" si="572"/>
        <v>44</v>
      </c>
      <c r="H12685" s="6">
        <f t="shared" si="573"/>
        <v>264</v>
      </c>
      <c r="K12685"/>
    </row>
    <row r="12686" spans="1:11" hidden="1" x14ac:dyDescent="0.2">
      <c r="A12686" s="2">
        <v>2013</v>
      </c>
      <c r="B12686" s="2" t="s">
        <v>8</v>
      </c>
      <c r="C12686" s="3">
        <v>38544</v>
      </c>
      <c r="D12686" s="2">
        <v>14</v>
      </c>
      <c r="E12686" s="5">
        <v>9</v>
      </c>
      <c r="F12686" s="5">
        <v>8</v>
      </c>
      <c r="G12686" s="12">
        <f t="shared" si="572"/>
        <v>17</v>
      </c>
      <c r="H12686" s="6">
        <f t="shared" si="573"/>
        <v>102</v>
      </c>
      <c r="K12686"/>
    </row>
    <row r="12687" spans="1:11" hidden="1" x14ac:dyDescent="0.2">
      <c r="A12687" s="2">
        <v>2013</v>
      </c>
      <c r="B12687" s="2" t="s">
        <v>8</v>
      </c>
      <c r="C12687" s="3">
        <v>38544</v>
      </c>
      <c r="D12687" s="2">
        <v>15</v>
      </c>
      <c r="E12687" s="5">
        <v>3</v>
      </c>
      <c r="F12687" s="5">
        <v>16</v>
      </c>
      <c r="G12687" s="12">
        <f t="shared" si="572"/>
        <v>19</v>
      </c>
      <c r="H12687" s="6">
        <f t="shared" si="573"/>
        <v>114</v>
      </c>
      <c r="K12687"/>
    </row>
    <row r="12688" spans="1:11" hidden="1" x14ac:dyDescent="0.2">
      <c r="A12688" s="2">
        <v>2013</v>
      </c>
      <c r="B12688" s="2" t="s">
        <v>8</v>
      </c>
      <c r="C12688" s="3">
        <v>38544</v>
      </c>
      <c r="D12688" s="2">
        <v>16</v>
      </c>
      <c r="E12688" s="5">
        <v>30</v>
      </c>
      <c r="F12688" s="5">
        <v>9</v>
      </c>
      <c r="G12688" s="12">
        <f t="shared" si="572"/>
        <v>39</v>
      </c>
      <c r="H12688" s="6">
        <f t="shared" si="573"/>
        <v>234</v>
      </c>
      <c r="K12688"/>
    </row>
    <row r="12689" spans="1:11" hidden="1" x14ac:dyDescent="0.2">
      <c r="A12689" s="2">
        <v>2013</v>
      </c>
      <c r="B12689" s="2" t="s">
        <v>8</v>
      </c>
      <c r="C12689" s="3">
        <v>38544</v>
      </c>
      <c r="D12689" s="2">
        <v>17</v>
      </c>
      <c r="E12689" s="5">
        <v>93</v>
      </c>
      <c r="F12689" s="5">
        <v>1</v>
      </c>
      <c r="G12689" s="12">
        <f t="shared" si="572"/>
        <v>94</v>
      </c>
      <c r="H12689" s="6">
        <f t="shared" si="573"/>
        <v>564</v>
      </c>
      <c r="K12689"/>
    </row>
    <row r="12690" spans="1:11" hidden="1" x14ac:dyDescent="0.2">
      <c r="A12690" s="2">
        <v>2013</v>
      </c>
      <c r="B12690" s="2" t="s">
        <v>8</v>
      </c>
      <c r="C12690" s="3">
        <v>38544</v>
      </c>
      <c r="D12690" s="2">
        <v>18</v>
      </c>
      <c r="E12690" s="5">
        <v>86</v>
      </c>
      <c r="F12690" s="5">
        <v>22</v>
      </c>
      <c r="G12690" s="12">
        <f t="shared" si="572"/>
        <v>108</v>
      </c>
      <c r="H12690" s="6">
        <f t="shared" si="573"/>
        <v>648</v>
      </c>
      <c r="K12690"/>
    </row>
    <row r="12691" spans="1:11" hidden="1" x14ac:dyDescent="0.2">
      <c r="A12691" s="2">
        <v>2013</v>
      </c>
      <c r="B12691" s="2" t="s">
        <v>8</v>
      </c>
      <c r="C12691" s="3">
        <v>38544</v>
      </c>
      <c r="D12691" s="2">
        <v>19</v>
      </c>
      <c r="E12691" s="5">
        <v>87</v>
      </c>
      <c r="F12691" s="5">
        <v>0</v>
      </c>
      <c r="G12691" s="12">
        <f t="shared" si="572"/>
        <v>87</v>
      </c>
      <c r="H12691" s="6">
        <f t="shared" si="573"/>
        <v>522</v>
      </c>
      <c r="K12691"/>
    </row>
    <row r="12692" spans="1:11" hidden="1" x14ac:dyDescent="0.2">
      <c r="A12692" s="2">
        <v>2013</v>
      </c>
      <c r="B12692" s="2" t="s">
        <v>8</v>
      </c>
      <c r="C12692" s="3">
        <v>38544</v>
      </c>
      <c r="D12692" s="2">
        <v>20</v>
      </c>
      <c r="E12692" s="5">
        <v>240</v>
      </c>
      <c r="F12692" s="5">
        <v>0</v>
      </c>
      <c r="G12692" s="12">
        <f t="shared" si="572"/>
        <v>240</v>
      </c>
      <c r="H12692" s="6">
        <f t="shared" si="573"/>
        <v>1440</v>
      </c>
      <c r="K12692"/>
    </row>
    <row r="12693" spans="1:11" hidden="1" x14ac:dyDescent="0.2">
      <c r="A12693" s="2">
        <v>2013</v>
      </c>
      <c r="B12693" s="2" t="s">
        <v>8</v>
      </c>
      <c r="C12693" s="3">
        <v>38544</v>
      </c>
      <c r="D12693" s="2">
        <v>21</v>
      </c>
      <c r="E12693" s="5">
        <v>229</v>
      </c>
      <c r="F12693" s="5">
        <v>3</v>
      </c>
      <c r="G12693" s="12">
        <f t="shared" si="572"/>
        <v>232</v>
      </c>
      <c r="H12693" s="6">
        <f t="shared" si="573"/>
        <v>1392</v>
      </c>
      <c r="K12693"/>
    </row>
    <row r="12694" spans="1:11" hidden="1" x14ac:dyDescent="0.2">
      <c r="A12694" s="2">
        <v>2013</v>
      </c>
      <c r="B12694" s="2" t="s">
        <v>8</v>
      </c>
      <c r="C12694" s="3">
        <v>38544</v>
      </c>
      <c r="D12694" s="2">
        <v>22</v>
      </c>
      <c r="E12694" s="5">
        <v>0</v>
      </c>
      <c r="F12694" s="5">
        <v>0</v>
      </c>
      <c r="G12694" s="12">
        <f t="shared" si="572"/>
        <v>0</v>
      </c>
      <c r="H12694" s="6">
        <f t="shared" si="573"/>
        <v>0</v>
      </c>
      <c r="K12694"/>
    </row>
    <row r="12695" spans="1:11" hidden="1" x14ac:dyDescent="0.2">
      <c r="A12695" s="2">
        <v>2013</v>
      </c>
      <c r="B12695" s="2" t="s">
        <v>8</v>
      </c>
      <c r="C12695" s="3">
        <v>38544</v>
      </c>
      <c r="D12695" s="2">
        <v>23</v>
      </c>
      <c r="E12695" s="5">
        <v>12</v>
      </c>
      <c r="F12695" s="5">
        <v>25</v>
      </c>
      <c r="G12695" s="12">
        <f t="shared" si="572"/>
        <v>37</v>
      </c>
      <c r="H12695" s="6">
        <f t="shared" si="573"/>
        <v>222</v>
      </c>
      <c r="I12695" s="5">
        <f>ROUND(SUM(G12676:G12696)/0.9624082,0)*6+I12671</f>
        <v>40578</v>
      </c>
      <c r="K12695"/>
    </row>
    <row r="12696" spans="1:11" hidden="1" x14ac:dyDescent="0.2">
      <c r="A12696" s="2">
        <v>2013</v>
      </c>
      <c r="B12696" s="2" t="s">
        <v>8</v>
      </c>
      <c r="C12696" s="3">
        <v>38545</v>
      </c>
      <c r="D12696" s="2">
        <v>0</v>
      </c>
      <c r="E12696" s="5"/>
      <c r="F12696" s="5"/>
      <c r="G12696" s="12">
        <f t="shared" si="572"/>
        <v>0</v>
      </c>
      <c r="H12696" s="6">
        <f t="shared" si="573"/>
        <v>0</v>
      </c>
      <c r="J12696" t="s">
        <v>27</v>
      </c>
      <c r="K12696"/>
    </row>
    <row r="12697" spans="1:11" hidden="1" x14ac:dyDescent="0.2">
      <c r="A12697" s="2">
        <v>2013</v>
      </c>
      <c r="B12697" s="2" t="s">
        <v>8</v>
      </c>
      <c r="C12697" s="3">
        <v>38545</v>
      </c>
      <c r="D12697" s="2">
        <v>1</v>
      </c>
      <c r="E12697" s="5"/>
      <c r="F12697" s="5"/>
      <c r="G12697" s="12">
        <f t="shared" si="572"/>
        <v>0</v>
      </c>
      <c r="H12697" s="6">
        <f t="shared" si="573"/>
        <v>0</v>
      </c>
      <c r="J12697" t="s">
        <v>27</v>
      </c>
      <c r="K12697"/>
    </row>
    <row r="12698" spans="1:11" hidden="1" x14ac:dyDescent="0.2">
      <c r="A12698" s="2">
        <v>2013</v>
      </c>
      <c r="B12698" s="2" t="s">
        <v>8</v>
      </c>
      <c r="C12698" s="3">
        <v>38545</v>
      </c>
      <c r="D12698" s="2">
        <v>2</v>
      </c>
      <c r="E12698" s="5"/>
      <c r="F12698" s="5"/>
      <c r="G12698" s="12">
        <f t="shared" si="572"/>
        <v>0</v>
      </c>
      <c r="H12698" s="6">
        <f t="shared" si="573"/>
        <v>0</v>
      </c>
      <c r="J12698" t="s">
        <v>27</v>
      </c>
      <c r="K12698"/>
    </row>
    <row r="12699" spans="1:11" hidden="1" x14ac:dyDescent="0.2">
      <c r="A12699" s="2">
        <v>2013</v>
      </c>
      <c r="B12699" s="2" t="s">
        <v>8</v>
      </c>
      <c r="C12699" s="3">
        <v>38545</v>
      </c>
      <c r="D12699" s="2">
        <v>3</v>
      </c>
      <c r="E12699" s="5"/>
      <c r="F12699" s="5"/>
      <c r="G12699" s="12">
        <f t="shared" si="572"/>
        <v>0</v>
      </c>
      <c r="H12699" s="6">
        <f t="shared" si="573"/>
        <v>0</v>
      </c>
      <c r="J12699" t="s">
        <v>27</v>
      </c>
      <c r="K12699"/>
    </row>
    <row r="12700" spans="1:11" hidden="1" x14ac:dyDescent="0.2">
      <c r="A12700" s="2">
        <v>2013</v>
      </c>
      <c r="B12700" s="2" t="s">
        <v>8</v>
      </c>
      <c r="C12700" s="3">
        <v>38545</v>
      </c>
      <c r="D12700" s="2">
        <v>4</v>
      </c>
      <c r="E12700" s="5">
        <v>15</v>
      </c>
      <c r="F12700" s="5">
        <v>0</v>
      </c>
      <c r="G12700" s="12">
        <f t="shared" si="572"/>
        <v>15</v>
      </c>
      <c r="H12700" s="6">
        <f t="shared" si="573"/>
        <v>90</v>
      </c>
      <c r="K12700"/>
    </row>
    <row r="12701" spans="1:11" hidden="1" x14ac:dyDescent="0.2">
      <c r="A12701" s="2">
        <v>2013</v>
      </c>
      <c r="B12701" s="2" t="s">
        <v>8</v>
      </c>
      <c r="C12701" s="3">
        <v>38545</v>
      </c>
      <c r="D12701" s="2">
        <v>5</v>
      </c>
      <c r="E12701" s="5">
        <v>38</v>
      </c>
      <c r="F12701" s="5">
        <v>0</v>
      </c>
      <c r="G12701" s="12">
        <f t="shared" si="572"/>
        <v>38</v>
      </c>
      <c r="H12701" s="6">
        <f t="shared" si="573"/>
        <v>228</v>
      </c>
      <c r="K12701"/>
    </row>
    <row r="12702" spans="1:11" hidden="1" x14ac:dyDescent="0.2">
      <c r="A12702" s="2">
        <v>2013</v>
      </c>
      <c r="B12702" s="2" t="s">
        <v>8</v>
      </c>
      <c r="C12702" s="3">
        <v>38545</v>
      </c>
      <c r="D12702" s="2">
        <v>6</v>
      </c>
      <c r="E12702" s="5">
        <v>160</v>
      </c>
      <c r="F12702" s="5">
        <v>6</v>
      </c>
      <c r="G12702" s="12">
        <f t="shared" si="572"/>
        <v>166</v>
      </c>
      <c r="H12702" s="6">
        <f t="shared" si="573"/>
        <v>996</v>
      </c>
      <c r="K12702"/>
    </row>
    <row r="12703" spans="1:11" hidden="1" x14ac:dyDescent="0.2">
      <c r="A12703" s="2">
        <v>2013</v>
      </c>
      <c r="B12703" s="2" t="s">
        <v>8</v>
      </c>
      <c r="C12703" s="3">
        <v>38545</v>
      </c>
      <c r="D12703" s="2">
        <v>7</v>
      </c>
      <c r="E12703" s="5">
        <v>47</v>
      </c>
      <c r="F12703" s="5">
        <v>0</v>
      </c>
      <c r="G12703" s="12">
        <f t="shared" si="572"/>
        <v>47</v>
      </c>
      <c r="H12703" s="6">
        <f t="shared" si="573"/>
        <v>282</v>
      </c>
      <c r="K12703"/>
    </row>
    <row r="12704" spans="1:11" hidden="1" x14ac:dyDescent="0.2">
      <c r="A12704" s="2">
        <v>2013</v>
      </c>
      <c r="B12704" s="2" t="s">
        <v>8</v>
      </c>
      <c r="C12704" s="3">
        <v>38545</v>
      </c>
      <c r="D12704" s="2">
        <v>8</v>
      </c>
      <c r="E12704" s="5">
        <v>209</v>
      </c>
      <c r="F12704" s="5">
        <v>2</v>
      </c>
      <c r="G12704" s="12">
        <f t="shared" si="572"/>
        <v>211</v>
      </c>
      <c r="H12704" s="6">
        <f t="shared" si="573"/>
        <v>1266</v>
      </c>
      <c r="K12704"/>
    </row>
    <row r="12705" spans="1:11" hidden="1" x14ac:dyDescent="0.2">
      <c r="A12705" s="2">
        <v>2013</v>
      </c>
      <c r="B12705" s="2" t="s">
        <v>8</v>
      </c>
      <c r="C12705" s="3">
        <v>38545</v>
      </c>
      <c r="D12705" s="2">
        <v>9</v>
      </c>
      <c r="E12705" s="5">
        <v>285</v>
      </c>
      <c r="F12705" s="5">
        <v>1</v>
      </c>
      <c r="G12705" s="12">
        <f t="shared" si="572"/>
        <v>286</v>
      </c>
      <c r="H12705" s="6">
        <f t="shared" si="573"/>
        <v>1716</v>
      </c>
      <c r="K12705"/>
    </row>
    <row r="12706" spans="1:11" hidden="1" x14ac:dyDescent="0.2">
      <c r="A12706" s="2">
        <v>2013</v>
      </c>
      <c r="B12706" s="2" t="s">
        <v>8</v>
      </c>
      <c r="C12706" s="3">
        <v>38545</v>
      </c>
      <c r="D12706" s="2">
        <v>10</v>
      </c>
      <c r="E12706" s="5">
        <v>264</v>
      </c>
      <c r="F12706" s="5">
        <v>2</v>
      </c>
      <c r="G12706" s="12">
        <f t="shared" si="572"/>
        <v>266</v>
      </c>
      <c r="H12706" s="6">
        <f t="shared" si="573"/>
        <v>1596</v>
      </c>
      <c r="K12706"/>
    </row>
    <row r="12707" spans="1:11" hidden="1" x14ac:dyDescent="0.2">
      <c r="A12707" s="2">
        <v>2013</v>
      </c>
      <c r="B12707" s="2" t="s">
        <v>8</v>
      </c>
      <c r="C12707" s="3">
        <v>38545</v>
      </c>
      <c r="D12707" s="2">
        <v>11</v>
      </c>
      <c r="E12707" s="5">
        <v>244</v>
      </c>
      <c r="F12707" s="5">
        <v>6</v>
      </c>
      <c r="G12707" s="12">
        <f t="shared" si="572"/>
        <v>250</v>
      </c>
      <c r="H12707" s="6">
        <f t="shared" si="573"/>
        <v>1500</v>
      </c>
      <c r="K12707"/>
    </row>
    <row r="12708" spans="1:11" hidden="1" x14ac:dyDescent="0.2">
      <c r="A12708" s="2">
        <v>2013</v>
      </c>
      <c r="B12708" s="2" t="s">
        <v>8</v>
      </c>
      <c r="C12708" s="3">
        <v>38545</v>
      </c>
      <c r="D12708" s="2">
        <v>12</v>
      </c>
      <c r="E12708" s="5">
        <v>97</v>
      </c>
      <c r="F12708" s="5">
        <v>8</v>
      </c>
      <c r="G12708" s="12">
        <f t="shared" si="572"/>
        <v>105</v>
      </c>
      <c r="H12708" s="6">
        <f t="shared" si="573"/>
        <v>630</v>
      </c>
      <c r="K12708"/>
    </row>
    <row r="12709" spans="1:11" hidden="1" x14ac:dyDescent="0.2">
      <c r="A12709" s="2">
        <v>2013</v>
      </c>
      <c r="B12709" s="2" t="s">
        <v>8</v>
      </c>
      <c r="C12709" s="3">
        <v>38545</v>
      </c>
      <c r="D12709" s="2">
        <v>13</v>
      </c>
      <c r="E12709" s="5">
        <v>97</v>
      </c>
      <c r="F12709" s="5">
        <v>16</v>
      </c>
      <c r="G12709" s="12">
        <f t="shared" si="572"/>
        <v>113</v>
      </c>
      <c r="H12709" s="6">
        <f t="shared" si="573"/>
        <v>678</v>
      </c>
      <c r="K12709"/>
    </row>
    <row r="12710" spans="1:11" hidden="1" x14ac:dyDescent="0.2">
      <c r="A12710" s="2">
        <v>2013</v>
      </c>
      <c r="B12710" s="2" t="s">
        <v>8</v>
      </c>
      <c r="C12710" s="3">
        <v>38545</v>
      </c>
      <c r="D12710" s="2">
        <v>14</v>
      </c>
      <c r="E12710" s="5">
        <v>27</v>
      </c>
      <c r="F12710" s="5">
        <v>5</v>
      </c>
      <c r="G12710" s="12">
        <f t="shared" si="572"/>
        <v>32</v>
      </c>
      <c r="H12710" s="6">
        <f t="shared" si="573"/>
        <v>192</v>
      </c>
      <c r="K12710"/>
    </row>
    <row r="12711" spans="1:11" hidden="1" x14ac:dyDescent="0.2">
      <c r="A12711" s="2">
        <v>2013</v>
      </c>
      <c r="B12711" s="2" t="s">
        <v>8</v>
      </c>
      <c r="C12711" s="3">
        <v>38545</v>
      </c>
      <c r="D12711" s="2">
        <v>15</v>
      </c>
      <c r="E12711" s="5">
        <v>37</v>
      </c>
      <c r="F12711" s="5">
        <v>0</v>
      </c>
      <c r="G12711" s="12">
        <f t="shared" si="572"/>
        <v>37</v>
      </c>
      <c r="H12711" s="6">
        <f t="shared" si="573"/>
        <v>222</v>
      </c>
      <c r="K12711"/>
    </row>
    <row r="12712" spans="1:11" hidden="1" x14ac:dyDescent="0.2">
      <c r="A12712" s="2">
        <v>2013</v>
      </c>
      <c r="B12712" s="2" t="s">
        <v>8</v>
      </c>
      <c r="C12712" s="3">
        <v>38545</v>
      </c>
      <c r="D12712" s="2">
        <v>16</v>
      </c>
      <c r="E12712" s="5">
        <v>3</v>
      </c>
      <c r="F12712" s="5">
        <v>2</v>
      </c>
      <c r="G12712" s="12">
        <f t="shared" si="572"/>
        <v>5</v>
      </c>
      <c r="H12712" s="6">
        <f t="shared" si="573"/>
        <v>30</v>
      </c>
      <c r="K12712"/>
    </row>
    <row r="12713" spans="1:11" hidden="1" x14ac:dyDescent="0.2">
      <c r="A12713" s="2">
        <v>2013</v>
      </c>
      <c r="B12713" s="2" t="s">
        <v>8</v>
      </c>
      <c r="C12713" s="3">
        <v>38545</v>
      </c>
      <c r="D12713" s="2">
        <v>17</v>
      </c>
      <c r="E12713" s="5">
        <v>2</v>
      </c>
      <c r="F12713" s="5">
        <v>11</v>
      </c>
      <c r="G12713" s="12">
        <f t="shared" si="572"/>
        <v>13</v>
      </c>
      <c r="H12713" s="6">
        <f t="shared" si="573"/>
        <v>78</v>
      </c>
      <c r="K12713"/>
    </row>
    <row r="12714" spans="1:11" hidden="1" x14ac:dyDescent="0.2">
      <c r="A12714" s="2">
        <v>2013</v>
      </c>
      <c r="B12714" s="2" t="s">
        <v>8</v>
      </c>
      <c r="C12714" s="3">
        <v>38545</v>
      </c>
      <c r="D12714" s="2">
        <v>18</v>
      </c>
      <c r="E12714" s="5">
        <v>53</v>
      </c>
      <c r="F12714" s="5">
        <v>1</v>
      </c>
      <c r="G12714" s="12">
        <f t="shared" si="572"/>
        <v>54</v>
      </c>
      <c r="H12714" s="6">
        <f t="shared" si="573"/>
        <v>324</v>
      </c>
      <c r="K12714"/>
    </row>
    <row r="12715" spans="1:11" hidden="1" x14ac:dyDescent="0.2">
      <c r="A12715" s="2">
        <v>2013</v>
      </c>
      <c r="B12715" s="2" t="s">
        <v>8</v>
      </c>
      <c r="C12715" s="3">
        <v>38545</v>
      </c>
      <c r="D12715" s="2">
        <v>19</v>
      </c>
      <c r="E12715" s="5">
        <v>27</v>
      </c>
      <c r="F12715" s="5">
        <v>5</v>
      </c>
      <c r="G12715" s="12">
        <f t="shared" si="572"/>
        <v>32</v>
      </c>
      <c r="H12715" s="6">
        <f t="shared" si="573"/>
        <v>192</v>
      </c>
      <c r="K12715"/>
    </row>
    <row r="12716" spans="1:11" hidden="1" x14ac:dyDescent="0.2">
      <c r="A12716" s="2">
        <v>2013</v>
      </c>
      <c r="B12716" s="2" t="s">
        <v>8</v>
      </c>
      <c r="C12716" s="3">
        <v>38545</v>
      </c>
      <c r="D12716" s="2">
        <v>20</v>
      </c>
      <c r="E12716" s="5">
        <v>66</v>
      </c>
      <c r="F12716" s="5">
        <v>0</v>
      </c>
      <c r="G12716" s="12">
        <f t="shared" si="572"/>
        <v>66</v>
      </c>
      <c r="H12716" s="6">
        <f t="shared" si="573"/>
        <v>396</v>
      </c>
      <c r="K12716"/>
    </row>
    <row r="12717" spans="1:11" hidden="1" x14ac:dyDescent="0.2">
      <c r="A12717" s="2">
        <v>2013</v>
      </c>
      <c r="B12717" s="2" t="s">
        <v>8</v>
      </c>
      <c r="C12717" s="3">
        <v>38545</v>
      </c>
      <c r="D12717" s="2">
        <v>21</v>
      </c>
      <c r="E12717" s="5">
        <v>3</v>
      </c>
      <c r="F12717" s="5">
        <v>9</v>
      </c>
      <c r="G12717" s="12">
        <f t="shared" si="572"/>
        <v>12</v>
      </c>
      <c r="H12717" s="6">
        <f t="shared" si="573"/>
        <v>72</v>
      </c>
      <c r="K12717"/>
    </row>
    <row r="12718" spans="1:11" hidden="1" x14ac:dyDescent="0.2">
      <c r="A12718" s="2">
        <v>2013</v>
      </c>
      <c r="B12718" s="2" t="s">
        <v>8</v>
      </c>
      <c r="C12718" s="3">
        <v>38545</v>
      </c>
      <c r="D12718" s="2">
        <v>22</v>
      </c>
      <c r="E12718" s="5">
        <v>128</v>
      </c>
      <c r="F12718" s="5">
        <v>0</v>
      </c>
      <c r="G12718" s="12">
        <f t="shared" si="572"/>
        <v>128</v>
      </c>
      <c r="H12718" s="6">
        <f t="shared" si="573"/>
        <v>768</v>
      </c>
      <c r="K12718"/>
    </row>
    <row r="12719" spans="1:11" hidden="1" x14ac:dyDescent="0.2">
      <c r="A12719" s="2">
        <v>2013</v>
      </c>
      <c r="B12719" s="2" t="s">
        <v>8</v>
      </c>
      <c r="C12719" s="3">
        <v>38545</v>
      </c>
      <c r="D12719" s="2">
        <v>23</v>
      </c>
      <c r="E12719" s="5">
        <v>162</v>
      </c>
      <c r="F12719" s="5">
        <v>0</v>
      </c>
      <c r="G12719" s="12">
        <f t="shared" si="572"/>
        <v>162</v>
      </c>
      <c r="H12719" s="6">
        <f t="shared" si="573"/>
        <v>972</v>
      </c>
      <c r="I12719" s="5">
        <f>ROUND(SUM(G12700:G12720)/0.9624082,0)*6+I12695</f>
        <v>53286</v>
      </c>
      <c r="K12719"/>
    </row>
    <row r="12720" spans="1:11" hidden="1" x14ac:dyDescent="0.2">
      <c r="A12720" s="2">
        <v>2013</v>
      </c>
      <c r="B12720" s="2" t="s">
        <v>8</v>
      </c>
      <c r="C12720" s="3">
        <v>38546</v>
      </c>
      <c r="D12720" s="2">
        <v>0</v>
      </c>
      <c r="E12720" s="5"/>
      <c r="F12720" s="5"/>
      <c r="G12720" s="12">
        <f t="shared" si="572"/>
        <v>0</v>
      </c>
      <c r="H12720" s="6">
        <f t="shared" si="573"/>
        <v>0</v>
      </c>
      <c r="I12720" s="13"/>
      <c r="J12720" t="s">
        <v>27</v>
      </c>
      <c r="K12720"/>
    </row>
    <row r="12721" spans="1:11" hidden="1" x14ac:dyDescent="0.2">
      <c r="A12721" s="2">
        <v>2013</v>
      </c>
      <c r="B12721" s="2" t="s">
        <v>8</v>
      </c>
      <c r="C12721" s="3">
        <v>38546</v>
      </c>
      <c r="D12721" s="2">
        <v>1</v>
      </c>
      <c r="E12721" s="5"/>
      <c r="F12721" s="5"/>
      <c r="G12721" s="12">
        <f t="shared" si="572"/>
        <v>0</v>
      </c>
      <c r="H12721" s="6">
        <f t="shared" si="573"/>
        <v>0</v>
      </c>
      <c r="I12721" s="13"/>
      <c r="J12721" t="s">
        <v>27</v>
      </c>
      <c r="K12721"/>
    </row>
    <row r="12722" spans="1:11" hidden="1" x14ac:dyDescent="0.2">
      <c r="A12722" s="2">
        <v>2013</v>
      </c>
      <c r="B12722" s="2" t="s">
        <v>8</v>
      </c>
      <c r="C12722" s="3">
        <v>38546</v>
      </c>
      <c r="D12722" s="2">
        <v>2</v>
      </c>
      <c r="E12722" s="5"/>
      <c r="F12722" s="5"/>
      <c r="G12722" s="12">
        <f t="shared" ref="G12722:G12785" si="574">E12722+F12722</f>
        <v>0</v>
      </c>
      <c r="H12722" s="6">
        <f t="shared" si="573"/>
        <v>0</v>
      </c>
      <c r="I12722" s="13"/>
      <c r="J12722" t="s">
        <v>27</v>
      </c>
      <c r="K12722"/>
    </row>
    <row r="12723" spans="1:11" hidden="1" x14ac:dyDescent="0.2">
      <c r="A12723" s="2">
        <v>2013</v>
      </c>
      <c r="B12723" s="2" t="s">
        <v>8</v>
      </c>
      <c r="C12723" s="3">
        <v>38546</v>
      </c>
      <c r="D12723" s="2">
        <v>3</v>
      </c>
      <c r="E12723" s="5"/>
      <c r="F12723" s="5"/>
      <c r="G12723" s="12">
        <f t="shared" si="574"/>
        <v>0</v>
      </c>
      <c r="H12723" s="6">
        <f t="shared" si="573"/>
        <v>0</v>
      </c>
      <c r="I12723" s="13"/>
      <c r="J12723" t="s">
        <v>27</v>
      </c>
      <c r="K12723"/>
    </row>
    <row r="12724" spans="1:11" hidden="1" x14ac:dyDescent="0.2">
      <c r="A12724" s="2">
        <v>2013</v>
      </c>
      <c r="B12724" s="2" t="s">
        <v>8</v>
      </c>
      <c r="C12724" s="3">
        <v>38546</v>
      </c>
      <c r="D12724" s="2">
        <v>4</v>
      </c>
      <c r="E12724" s="5">
        <v>27</v>
      </c>
      <c r="F12724" s="5">
        <v>0</v>
      </c>
      <c r="G12724" s="12">
        <f t="shared" si="574"/>
        <v>27</v>
      </c>
      <c r="H12724" s="6">
        <f t="shared" si="573"/>
        <v>162</v>
      </c>
      <c r="I12724" s="13"/>
      <c r="K12724"/>
    </row>
    <row r="12725" spans="1:11" hidden="1" x14ac:dyDescent="0.2">
      <c r="A12725" s="2">
        <v>2013</v>
      </c>
      <c r="B12725" s="2" t="s">
        <v>8</v>
      </c>
      <c r="C12725" s="3">
        <v>38546</v>
      </c>
      <c r="D12725" s="2">
        <v>5</v>
      </c>
      <c r="E12725" s="5">
        <v>28</v>
      </c>
      <c r="F12725" s="5">
        <v>0</v>
      </c>
      <c r="G12725" s="12">
        <f t="shared" si="574"/>
        <v>28</v>
      </c>
      <c r="H12725" s="6">
        <f t="shared" si="573"/>
        <v>168</v>
      </c>
      <c r="I12725" s="13"/>
      <c r="K12725"/>
    </row>
    <row r="12726" spans="1:11" hidden="1" x14ac:dyDescent="0.2">
      <c r="A12726" s="2">
        <v>2013</v>
      </c>
      <c r="B12726" s="2" t="s">
        <v>8</v>
      </c>
      <c r="C12726" s="3">
        <v>38546</v>
      </c>
      <c r="D12726" s="2">
        <v>6</v>
      </c>
      <c r="E12726" s="5">
        <v>244</v>
      </c>
      <c r="F12726" s="5">
        <v>3</v>
      </c>
      <c r="G12726" s="12">
        <f t="shared" si="574"/>
        <v>247</v>
      </c>
      <c r="H12726" s="6">
        <f t="shared" si="573"/>
        <v>1482</v>
      </c>
      <c r="I12726" s="13"/>
      <c r="K12726"/>
    </row>
    <row r="12727" spans="1:11" hidden="1" x14ac:dyDescent="0.2">
      <c r="A12727" s="2">
        <v>2013</v>
      </c>
      <c r="B12727" s="2" t="s">
        <v>8</v>
      </c>
      <c r="C12727" s="3">
        <v>38546</v>
      </c>
      <c r="D12727" s="2">
        <v>7</v>
      </c>
      <c r="E12727" s="5">
        <v>251</v>
      </c>
      <c r="F12727" s="5">
        <v>8</v>
      </c>
      <c r="G12727" s="12">
        <f t="shared" si="574"/>
        <v>259</v>
      </c>
      <c r="H12727" s="6">
        <f t="shared" si="573"/>
        <v>1554</v>
      </c>
      <c r="I12727" s="13"/>
      <c r="K12727"/>
    </row>
    <row r="12728" spans="1:11" hidden="1" x14ac:dyDescent="0.2">
      <c r="A12728" s="2">
        <v>2013</v>
      </c>
      <c r="B12728" s="2" t="s">
        <v>8</v>
      </c>
      <c r="C12728" s="3">
        <v>38546</v>
      </c>
      <c r="D12728" s="2">
        <v>8</v>
      </c>
      <c r="E12728" s="5">
        <v>301</v>
      </c>
      <c r="F12728" s="5">
        <v>10</v>
      </c>
      <c r="G12728" s="12">
        <f t="shared" si="574"/>
        <v>311</v>
      </c>
      <c r="H12728" s="6">
        <f t="shared" si="573"/>
        <v>1866</v>
      </c>
      <c r="I12728" s="13"/>
      <c r="K12728"/>
    </row>
    <row r="12729" spans="1:11" hidden="1" x14ac:dyDescent="0.2">
      <c r="A12729" s="2">
        <v>2013</v>
      </c>
      <c r="B12729" s="2" t="s">
        <v>8</v>
      </c>
      <c r="C12729" s="3">
        <v>38546</v>
      </c>
      <c r="D12729" s="2">
        <v>9</v>
      </c>
      <c r="E12729" s="5">
        <v>375</v>
      </c>
      <c r="F12729" s="5">
        <v>3</v>
      </c>
      <c r="G12729" s="12">
        <f t="shared" si="574"/>
        <v>378</v>
      </c>
      <c r="H12729" s="6">
        <f t="shared" si="573"/>
        <v>2268</v>
      </c>
      <c r="I12729" s="13"/>
      <c r="K12729"/>
    </row>
    <row r="12730" spans="1:11" hidden="1" x14ac:dyDescent="0.2">
      <c r="A12730" s="2">
        <v>2013</v>
      </c>
      <c r="B12730" s="2" t="s">
        <v>8</v>
      </c>
      <c r="C12730" s="3">
        <v>38546</v>
      </c>
      <c r="D12730" s="2">
        <v>10</v>
      </c>
      <c r="E12730" s="5">
        <v>444</v>
      </c>
      <c r="F12730" s="5">
        <v>5</v>
      </c>
      <c r="G12730" s="12">
        <f t="shared" si="574"/>
        <v>449</v>
      </c>
      <c r="H12730" s="6">
        <f t="shared" si="573"/>
        <v>2694</v>
      </c>
      <c r="I12730" s="13"/>
      <c r="K12730"/>
    </row>
    <row r="12731" spans="1:11" hidden="1" x14ac:dyDescent="0.2">
      <c r="A12731" s="2">
        <v>2013</v>
      </c>
      <c r="B12731" s="2" t="s">
        <v>8</v>
      </c>
      <c r="C12731" s="3">
        <v>38546</v>
      </c>
      <c r="D12731" s="2">
        <v>11</v>
      </c>
      <c r="E12731" s="5">
        <v>271</v>
      </c>
      <c r="F12731" s="5">
        <v>1</v>
      </c>
      <c r="G12731" s="12">
        <f t="shared" si="574"/>
        <v>272</v>
      </c>
      <c r="H12731" s="6">
        <f t="shared" si="573"/>
        <v>1632</v>
      </c>
      <c r="I12731" s="13"/>
      <c r="K12731"/>
    </row>
    <row r="12732" spans="1:11" hidden="1" x14ac:dyDescent="0.2">
      <c r="A12732" s="2">
        <v>2013</v>
      </c>
      <c r="B12732" s="2" t="s">
        <v>8</v>
      </c>
      <c r="C12732" s="3">
        <v>38546</v>
      </c>
      <c r="D12732" s="2">
        <v>12</v>
      </c>
      <c r="E12732" s="5">
        <v>160</v>
      </c>
      <c r="F12732" s="5">
        <v>0</v>
      </c>
      <c r="G12732" s="12">
        <f t="shared" si="574"/>
        <v>160</v>
      </c>
      <c r="H12732" s="6">
        <f t="shared" si="573"/>
        <v>960</v>
      </c>
      <c r="I12732" s="13"/>
      <c r="K12732"/>
    </row>
    <row r="12733" spans="1:11" hidden="1" x14ac:dyDescent="0.2">
      <c r="A12733" s="2">
        <v>2013</v>
      </c>
      <c r="B12733" s="2" t="s">
        <v>8</v>
      </c>
      <c r="C12733" s="3">
        <v>38546</v>
      </c>
      <c r="D12733" s="2">
        <v>13</v>
      </c>
      <c r="E12733" s="5">
        <v>201</v>
      </c>
      <c r="F12733" s="5">
        <v>0</v>
      </c>
      <c r="G12733" s="12">
        <f t="shared" si="574"/>
        <v>201</v>
      </c>
      <c r="H12733" s="6">
        <f t="shared" ref="H12733:H12796" si="575">G12733*6</f>
        <v>1206</v>
      </c>
      <c r="I12733" s="13"/>
      <c r="K12733"/>
    </row>
    <row r="12734" spans="1:11" hidden="1" x14ac:dyDescent="0.2">
      <c r="A12734" s="2">
        <v>2013</v>
      </c>
      <c r="B12734" s="2" t="s">
        <v>8</v>
      </c>
      <c r="C12734" s="3">
        <v>38546</v>
      </c>
      <c r="D12734" s="2">
        <v>14</v>
      </c>
      <c r="E12734" s="5">
        <v>323</v>
      </c>
      <c r="F12734" s="5">
        <v>3</v>
      </c>
      <c r="G12734" s="12">
        <f t="shared" si="574"/>
        <v>326</v>
      </c>
      <c r="H12734" s="6">
        <f t="shared" si="575"/>
        <v>1956</v>
      </c>
      <c r="I12734" s="13"/>
      <c r="K12734"/>
    </row>
    <row r="12735" spans="1:11" hidden="1" x14ac:dyDescent="0.2">
      <c r="A12735" s="2">
        <v>2013</v>
      </c>
      <c r="B12735" s="2" t="s">
        <v>8</v>
      </c>
      <c r="C12735" s="3">
        <v>38546</v>
      </c>
      <c r="D12735" s="2">
        <v>15</v>
      </c>
      <c r="E12735" s="5">
        <v>146</v>
      </c>
      <c r="F12735" s="5">
        <v>4</v>
      </c>
      <c r="G12735" s="12">
        <f t="shared" si="574"/>
        <v>150</v>
      </c>
      <c r="H12735" s="6">
        <f t="shared" si="575"/>
        <v>900</v>
      </c>
      <c r="I12735" s="13"/>
      <c r="K12735"/>
    </row>
    <row r="12736" spans="1:11" hidden="1" x14ac:dyDescent="0.2">
      <c r="A12736" s="2">
        <v>2013</v>
      </c>
      <c r="B12736" s="2" t="s">
        <v>8</v>
      </c>
      <c r="C12736" s="3">
        <v>38546</v>
      </c>
      <c r="D12736" s="2">
        <v>16</v>
      </c>
      <c r="E12736" s="5">
        <v>208</v>
      </c>
      <c r="F12736" s="5">
        <v>0</v>
      </c>
      <c r="G12736" s="12">
        <f t="shared" si="574"/>
        <v>208</v>
      </c>
      <c r="H12736" s="6">
        <f t="shared" si="575"/>
        <v>1248</v>
      </c>
      <c r="I12736" s="13"/>
      <c r="K12736"/>
    </row>
    <row r="12737" spans="1:11" hidden="1" x14ac:dyDescent="0.2">
      <c r="A12737" s="2">
        <v>2013</v>
      </c>
      <c r="B12737" s="2" t="s">
        <v>8</v>
      </c>
      <c r="C12737" s="3">
        <v>38546</v>
      </c>
      <c r="D12737" s="2">
        <v>17</v>
      </c>
      <c r="E12737" s="5">
        <v>187</v>
      </c>
      <c r="F12737" s="5">
        <v>0</v>
      </c>
      <c r="G12737" s="12">
        <f t="shared" si="574"/>
        <v>187</v>
      </c>
      <c r="H12737" s="6">
        <f t="shared" si="575"/>
        <v>1122</v>
      </c>
      <c r="I12737" s="13"/>
      <c r="K12737"/>
    </row>
    <row r="12738" spans="1:11" hidden="1" x14ac:dyDescent="0.2">
      <c r="A12738" s="2">
        <v>2013</v>
      </c>
      <c r="B12738" s="2" t="s">
        <v>8</v>
      </c>
      <c r="C12738" s="3">
        <v>38546</v>
      </c>
      <c r="D12738" s="2">
        <v>18</v>
      </c>
      <c r="E12738" s="5">
        <v>116</v>
      </c>
      <c r="F12738" s="5">
        <v>0</v>
      </c>
      <c r="G12738" s="12">
        <f t="shared" si="574"/>
        <v>116</v>
      </c>
      <c r="H12738" s="6">
        <f t="shared" si="575"/>
        <v>696</v>
      </c>
      <c r="I12738" s="13"/>
      <c r="K12738"/>
    </row>
    <row r="12739" spans="1:11" hidden="1" x14ac:dyDescent="0.2">
      <c r="A12739" s="2">
        <v>2013</v>
      </c>
      <c r="B12739" s="2" t="s">
        <v>8</v>
      </c>
      <c r="C12739" s="3">
        <v>38546</v>
      </c>
      <c r="D12739" s="2">
        <v>19</v>
      </c>
      <c r="E12739" s="5">
        <v>97</v>
      </c>
      <c r="F12739" s="5">
        <v>0</v>
      </c>
      <c r="G12739" s="12">
        <f t="shared" si="574"/>
        <v>97</v>
      </c>
      <c r="H12739" s="6">
        <f t="shared" si="575"/>
        <v>582</v>
      </c>
      <c r="I12739" s="13"/>
      <c r="K12739"/>
    </row>
    <row r="12740" spans="1:11" hidden="1" x14ac:dyDescent="0.2">
      <c r="A12740" s="2">
        <v>2013</v>
      </c>
      <c r="B12740" s="2" t="s">
        <v>8</v>
      </c>
      <c r="C12740" s="3">
        <v>38546</v>
      </c>
      <c r="D12740" s="2">
        <v>20</v>
      </c>
      <c r="E12740" s="5">
        <v>37</v>
      </c>
      <c r="F12740" s="5">
        <v>0</v>
      </c>
      <c r="G12740" s="12">
        <f t="shared" si="574"/>
        <v>37</v>
      </c>
      <c r="H12740" s="6">
        <f t="shared" si="575"/>
        <v>222</v>
      </c>
      <c r="I12740" s="13"/>
      <c r="K12740"/>
    </row>
    <row r="12741" spans="1:11" hidden="1" x14ac:dyDescent="0.2">
      <c r="A12741" s="2">
        <v>2013</v>
      </c>
      <c r="B12741" s="2" t="s">
        <v>8</v>
      </c>
      <c r="C12741" s="3">
        <v>38546</v>
      </c>
      <c r="D12741" s="2">
        <v>21</v>
      </c>
      <c r="E12741" s="5">
        <v>107</v>
      </c>
      <c r="F12741" s="5">
        <v>0</v>
      </c>
      <c r="G12741" s="12">
        <f t="shared" si="574"/>
        <v>107</v>
      </c>
      <c r="H12741" s="6">
        <f t="shared" si="575"/>
        <v>642</v>
      </c>
      <c r="I12741" s="13"/>
      <c r="K12741"/>
    </row>
    <row r="12742" spans="1:11" hidden="1" x14ac:dyDescent="0.2">
      <c r="A12742" s="2">
        <v>2013</v>
      </c>
      <c r="B12742" s="2" t="s">
        <v>8</v>
      </c>
      <c r="C12742" s="3">
        <v>38546</v>
      </c>
      <c r="D12742" s="2">
        <v>22</v>
      </c>
      <c r="E12742" s="5">
        <v>37</v>
      </c>
      <c r="F12742" s="5">
        <v>0</v>
      </c>
      <c r="G12742" s="12">
        <f t="shared" si="574"/>
        <v>37</v>
      </c>
      <c r="H12742" s="6">
        <f t="shared" si="575"/>
        <v>222</v>
      </c>
      <c r="I12742" s="13"/>
      <c r="K12742"/>
    </row>
    <row r="12743" spans="1:11" hidden="1" x14ac:dyDescent="0.2">
      <c r="A12743" s="2">
        <v>2013</v>
      </c>
      <c r="B12743" s="2" t="s">
        <v>8</v>
      </c>
      <c r="C12743" s="3">
        <v>38546</v>
      </c>
      <c r="D12743" s="2">
        <v>23</v>
      </c>
      <c r="E12743" s="5">
        <v>11</v>
      </c>
      <c r="F12743" s="5">
        <v>0</v>
      </c>
      <c r="G12743" s="12">
        <f t="shared" si="574"/>
        <v>11</v>
      </c>
      <c r="H12743" s="6">
        <f t="shared" si="575"/>
        <v>66</v>
      </c>
      <c r="I12743" s="5">
        <f>ROUND(SUM(G12724:G12744)/0.9624082,0)*6+I12719</f>
        <v>75780</v>
      </c>
      <c r="K12743"/>
    </row>
    <row r="12744" spans="1:11" hidden="1" x14ac:dyDescent="0.2">
      <c r="A12744" s="2">
        <v>2013</v>
      </c>
      <c r="B12744" s="2" t="s">
        <v>8</v>
      </c>
      <c r="C12744" s="3">
        <v>38547</v>
      </c>
      <c r="D12744" s="2">
        <v>0</v>
      </c>
      <c r="E12744" s="5"/>
      <c r="F12744" s="5"/>
      <c r="G12744" s="12">
        <f t="shared" si="574"/>
        <v>0</v>
      </c>
      <c r="H12744" s="6">
        <f t="shared" si="575"/>
        <v>0</v>
      </c>
      <c r="I12744" s="13"/>
      <c r="J12744" t="s">
        <v>27</v>
      </c>
      <c r="K12744"/>
    </row>
    <row r="12745" spans="1:11" hidden="1" x14ac:dyDescent="0.2">
      <c r="A12745" s="2">
        <v>2013</v>
      </c>
      <c r="B12745" s="2" t="s">
        <v>8</v>
      </c>
      <c r="C12745" s="3">
        <v>38547</v>
      </c>
      <c r="D12745" s="2">
        <v>1</v>
      </c>
      <c r="E12745" s="5"/>
      <c r="F12745" s="5"/>
      <c r="G12745" s="12">
        <f t="shared" si="574"/>
        <v>0</v>
      </c>
      <c r="H12745" s="6">
        <f t="shared" si="575"/>
        <v>0</v>
      </c>
      <c r="I12745" s="13"/>
      <c r="J12745" t="s">
        <v>27</v>
      </c>
      <c r="K12745"/>
    </row>
    <row r="12746" spans="1:11" hidden="1" x14ac:dyDescent="0.2">
      <c r="A12746" s="2">
        <v>2013</v>
      </c>
      <c r="B12746" s="2" t="s">
        <v>8</v>
      </c>
      <c r="C12746" s="3">
        <v>38547</v>
      </c>
      <c r="D12746" s="2">
        <v>2</v>
      </c>
      <c r="E12746" s="5"/>
      <c r="F12746" s="5"/>
      <c r="G12746" s="12">
        <f t="shared" si="574"/>
        <v>0</v>
      </c>
      <c r="H12746" s="6">
        <f t="shared" si="575"/>
        <v>0</v>
      </c>
      <c r="I12746" s="13"/>
      <c r="J12746" t="s">
        <v>27</v>
      </c>
      <c r="K12746"/>
    </row>
    <row r="12747" spans="1:11" hidden="1" x14ac:dyDescent="0.2">
      <c r="A12747" s="2">
        <v>2013</v>
      </c>
      <c r="B12747" s="2" t="s">
        <v>8</v>
      </c>
      <c r="C12747" s="3">
        <v>38547</v>
      </c>
      <c r="D12747" s="2">
        <v>3</v>
      </c>
      <c r="E12747" s="5"/>
      <c r="F12747" s="5"/>
      <c r="G12747" s="12">
        <f t="shared" si="574"/>
        <v>0</v>
      </c>
      <c r="H12747" s="6">
        <f t="shared" si="575"/>
        <v>0</v>
      </c>
      <c r="I12747" s="13"/>
      <c r="J12747" t="s">
        <v>27</v>
      </c>
      <c r="K12747"/>
    </row>
    <row r="12748" spans="1:11" hidden="1" x14ac:dyDescent="0.2">
      <c r="A12748" s="2">
        <v>2013</v>
      </c>
      <c r="B12748" s="2" t="s">
        <v>8</v>
      </c>
      <c r="C12748" s="3">
        <v>38547</v>
      </c>
      <c r="D12748" s="2">
        <v>4</v>
      </c>
      <c r="E12748" s="5">
        <v>45</v>
      </c>
      <c r="F12748" s="5">
        <v>0</v>
      </c>
      <c r="G12748" s="12">
        <f t="shared" si="574"/>
        <v>45</v>
      </c>
      <c r="H12748" s="6">
        <f t="shared" si="575"/>
        <v>270</v>
      </c>
      <c r="I12748" s="13"/>
      <c r="K12748"/>
    </row>
    <row r="12749" spans="1:11" hidden="1" x14ac:dyDescent="0.2">
      <c r="A12749" s="2">
        <v>2013</v>
      </c>
      <c r="B12749" s="2" t="s">
        <v>8</v>
      </c>
      <c r="C12749" s="3">
        <v>38547</v>
      </c>
      <c r="D12749" s="2">
        <v>5</v>
      </c>
      <c r="E12749" s="5">
        <v>48</v>
      </c>
      <c r="F12749" s="5">
        <v>0</v>
      </c>
      <c r="G12749" s="12">
        <f t="shared" si="574"/>
        <v>48</v>
      </c>
      <c r="H12749" s="6">
        <f t="shared" si="575"/>
        <v>288</v>
      </c>
      <c r="I12749" s="13"/>
      <c r="K12749"/>
    </row>
    <row r="12750" spans="1:11" hidden="1" x14ac:dyDescent="0.2">
      <c r="A12750" s="2">
        <v>2013</v>
      </c>
      <c r="B12750" s="2" t="s">
        <v>8</v>
      </c>
      <c r="C12750" s="3">
        <v>38547</v>
      </c>
      <c r="D12750" s="2">
        <v>6</v>
      </c>
      <c r="E12750" s="5">
        <v>110</v>
      </c>
      <c r="F12750" s="5">
        <v>0</v>
      </c>
      <c r="G12750" s="12">
        <f t="shared" si="574"/>
        <v>110</v>
      </c>
      <c r="H12750" s="6">
        <f t="shared" si="575"/>
        <v>660</v>
      </c>
      <c r="I12750" s="13"/>
      <c r="K12750"/>
    </row>
    <row r="12751" spans="1:11" hidden="1" x14ac:dyDescent="0.2">
      <c r="A12751" s="2">
        <v>2013</v>
      </c>
      <c r="B12751" s="2" t="s">
        <v>8</v>
      </c>
      <c r="C12751" s="3">
        <v>38547</v>
      </c>
      <c r="D12751" s="2">
        <v>7</v>
      </c>
      <c r="E12751" s="5">
        <v>202</v>
      </c>
      <c r="F12751" s="5">
        <v>4</v>
      </c>
      <c r="G12751" s="12">
        <f t="shared" si="574"/>
        <v>206</v>
      </c>
      <c r="H12751" s="6">
        <f t="shared" si="575"/>
        <v>1236</v>
      </c>
      <c r="I12751" s="13"/>
      <c r="K12751"/>
    </row>
    <row r="12752" spans="1:11" hidden="1" x14ac:dyDescent="0.2">
      <c r="A12752" s="2">
        <v>2013</v>
      </c>
      <c r="B12752" s="2" t="s">
        <v>8</v>
      </c>
      <c r="C12752" s="3">
        <v>38547</v>
      </c>
      <c r="D12752" s="2">
        <v>8</v>
      </c>
      <c r="E12752" s="5">
        <v>532</v>
      </c>
      <c r="F12752" s="5">
        <v>7</v>
      </c>
      <c r="G12752" s="12">
        <f t="shared" si="574"/>
        <v>539</v>
      </c>
      <c r="H12752" s="6">
        <f t="shared" si="575"/>
        <v>3234</v>
      </c>
      <c r="I12752" s="13"/>
      <c r="K12752"/>
    </row>
    <row r="12753" spans="1:11" hidden="1" x14ac:dyDescent="0.2">
      <c r="A12753" s="2">
        <v>2013</v>
      </c>
      <c r="B12753" s="2" t="s">
        <v>8</v>
      </c>
      <c r="C12753" s="3">
        <v>38547</v>
      </c>
      <c r="D12753" s="2">
        <v>9</v>
      </c>
      <c r="E12753" s="5">
        <v>468</v>
      </c>
      <c r="F12753" s="5">
        <v>0</v>
      </c>
      <c r="G12753" s="12">
        <f t="shared" si="574"/>
        <v>468</v>
      </c>
      <c r="H12753" s="6">
        <f t="shared" si="575"/>
        <v>2808</v>
      </c>
      <c r="I12753" s="13"/>
      <c r="K12753"/>
    </row>
    <row r="12754" spans="1:11" hidden="1" x14ac:dyDescent="0.2">
      <c r="A12754" s="2">
        <v>2013</v>
      </c>
      <c r="B12754" s="2" t="s">
        <v>8</v>
      </c>
      <c r="C12754" s="3">
        <v>38547</v>
      </c>
      <c r="D12754" s="2">
        <v>10</v>
      </c>
      <c r="E12754" s="5">
        <v>134</v>
      </c>
      <c r="F12754" s="5">
        <v>0</v>
      </c>
      <c r="G12754" s="12">
        <f t="shared" si="574"/>
        <v>134</v>
      </c>
      <c r="H12754" s="6">
        <f t="shared" si="575"/>
        <v>804</v>
      </c>
      <c r="I12754" s="13"/>
      <c r="K12754"/>
    </row>
    <row r="12755" spans="1:11" hidden="1" x14ac:dyDescent="0.2">
      <c r="A12755" s="2">
        <v>2013</v>
      </c>
      <c r="B12755" s="2" t="s">
        <v>8</v>
      </c>
      <c r="C12755" s="3">
        <v>38547</v>
      </c>
      <c r="D12755" s="2">
        <v>11</v>
      </c>
      <c r="E12755" s="5">
        <v>175</v>
      </c>
      <c r="F12755" s="5">
        <v>0</v>
      </c>
      <c r="G12755" s="12">
        <f t="shared" si="574"/>
        <v>175</v>
      </c>
      <c r="H12755" s="6">
        <f t="shared" si="575"/>
        <v>1050</v>
      </c>
      <c r="I12755" s="13"/>
      <c r="K12755"/>
    </row>
    <row r="12756" spans="1:11" hidden="1" x14ac:dyDescent="0.2">
      <c r="A12756" s="2">
        <v>2013</v>
      </c>
      <c r="B12756" s="2" t="s">
        <v>8</v>
      </c>
      <c r="C12756" s="3">
        <v>38547</v>
      </c>
      <c r="D12756" s="2">
        <v>12</v>
      </c>
      <c r="E12756" s="5">
        <v>250</v>
      </c>
      <c r="F12756" s="5">
        <v>0</v>
      </c>
      <c r="G12756" s="12">
        <f t="shared" si="574"/>
        <v>250</v>
      </c>
      <c r="H12756" s="6">
        <f t="shared" si="575"/>
        <v>1500</v>
      </c>
      <c r="I12756" s="13"/>
      <c r="K12756"/>
    </row>
    <row r="12757" spans="1:11" hidden="1" x14ac:dyDescent="0.2">
      <c r="A12757" s="2">
        <v>2013</v>
      </c>
      <c r="B12757" s="2" t="s">
        <v>8</v>
      </c>
      <c r="C12757" s="3">
        <v>38547</v>
      </c>
      <c r="D12757" s="2">
        <v>13</v>
      </c>
      <c r="E12757" s="5">
        <v>138</v>
      </c>
      <c r="F12757" s="5">
        <v>0</v>
      </c>
      <c r="G12757" s="12">
        <f t="shared" si="574"/>
        <v>138</v>
      </c>
      <c r="H12757" s="6">
        <f t="shared" si="575"/>
        <v>828</v>
      </c>
      <c r="I12757" s="13"/>
      <c r="K12757"/>
    </row>
    <row r="12758" spans="1:11" hidden="1" x14ac:dyDescent="0.2">
      <c r="A12758" s="2">
        <v>2013</v>
      </c>
      <c r="B12758" s="2" t="s">
        <v>8</v>
      </c>
      <c r="C12758" s="3">
        <v>38547</v>
      </c>
      <c r="D12758" s="2">
        <v>14</v>
      </c>
      <c r="E12758" s="5">
        <v>220</v>
      </c>
      <c r="F12758" s="5">
        <v>0</v>
      </c>
      <c r="G12758" s="12">
        <f t="shared" si="574"/>
        <v>220</v>
      </c>
      <c r="H12758" s="6">
        <f t="shared" si="575"/>
        <v>1320</v>
      </c>
      <c r="I12758" s="13"/>
      <c r="K12758"/>
    </row>
    <row r="12759" spans="1:11" hidden="1" x14ac:dyDescent="0.2">
      <c r="A12759" s="2">
        <v>2013</v>
      </c>
      <c r="B12759" s="2" t="s">
        <v>8</v>
      </c>
      <c r="C12759" s="3">
        <v>38547</v>
      </c>
      <c r="D12759" s="2">
        <v>15</v>
      </c>
      <c r="E12759" s="5">
        <v>137</v>
      </c>
      <c r="F12759" s="5">
        <v>0</v>
      </c>
      <c r="G12759" s="12">
        <f t="shared" si="574"/>
        <v>137</v>
      </c>
      <c r="H12759" s="6">
        <f t="shared" si="575"/>
        <v>822</v>
      </c>
      <c r="I12759" s="13"/>
      <c r="K12759"/>
    </row>
    <row r="12760" spans="1:11" hidden="1" x14ac:dyDescent="0.2">
      <c r="A12760" s="2">
        <v>2013</v>
      </c>
      <c r="B12760" s="2" t="s">
        <v>8</v>
      </c>
      <c r="C12760" s="3">
        <v>38547</v>
      </c>
      <c r="D12760" s="2">
        <v>16</v>
      </c>
      <c r="E12760" s="5">
        <v>97</v>
      </c>
      <c r="F12760" s="5">
        <v>0</v>
      </c>
      <c r="G12760" s="12">
        <f t="shared" si="574"/>
        <v>97</v>
      </c>
      <c r="H12760" s="6">
        <f t="shared" si="575"/>
        <v>582</v>
      </c>
      <c r="I12760" s="13"/>
      <c r="K12760"/>
    </row>
    <row r="12761" spans="1:11" hidden="1" x14ac:dyDescent="0.2">
      <c r="A12761" s="2">
        <v>2013</v>
      </c>
      <c r="B12761" s="2" t="s">
        <v>8</v>
      </c>
      <c r="C12761" s="3">
        <v>38547</v>
      </c>
      <c r="D12761" s="2">
        <v>17</v>
      </c>
      <c r="E12761" s="5">
        <v>34</v>
      </c>
      <c r="F12761" s="5">
        <v>0</v>
      </c>
      <c r="G12761" s="12">
        <f t="shared" si="574"/>
        <v>34</v>
      </c>
      <c r="H12761" s="6">
        <f t="shared" si="575"/>
        <v>204</v>
      </c>
      <c r="I12761" s="13"/>
      <c r="K12761"/>
    </row>
    <row r="12762" spans="1:11" hidden="1" x14ac:dyDescent="0.2">
      <c r="A12762" s="2">
        <v>2013</v>
      </c>
      <c r="B12762" s="2" t="s">
        <v>8</v>
      </c>
      <c r="C12762" s="3">
        <v>38547</v>
      </c>
      <c r="D12762" s="2">
        <v>18</v>
      </c>
      <c r="E12762" s="5">
        <v>81</v>
      </c>
      <c r="F12762" s="5">
        <v>0</v>
      </c>
      <c r="G12762" s="12">
        <f t="shared" si="574"/>
        <v>81</v>
      </c>
      <c r="H12762" s="6">
        <f t="shared" si="575"/>
        <v>486</v>
      </c>
      <c r="I12762" s="13"/>
      <c r="K12762"/>
    </row>
    <row r="12763" spans="1:11" hidden="1" x14ac:dyDescent="0.2">
      <c r="A12763" s="2">
        <v>2013</v>
      </c>
      <c r="B12763" s="2" t="s">
        <v>8</v>
      </c>
      <c r="C12763" s="3">
        <v>38547</v>
      </c>
      <c r="D12763" s="2">
        <v>19</v>
      </c>
      <c r="E12763" s="5">
        <v>119</v>
      </c>
      <c r="F12763" s="5">
        <v>0</v>
      </c>
      <c r="G12763" s="12">
        <f t="shared" si="574"/>
        <v>119</v>
      </c>
      <c r="H12763" s="6">
        <f t="shared" si="575"/>
        <v>714</v>
      </c>
      <c r="I12763" s="13"/>
      <c r="K12763"/>
    </row>
    <row r="12764" spans="1:11" hidden="1" x14ac:dyDescent="0.2">
      <c r="A12764" s="2">
        <v>2013</v>
      </c>
      <c r="B12764" s="2" t="s">
        <v>8</v>
      </c>
      <c r="C12764" s="3">
        <v>38547</v>
      </c>
      <c r="D12764" s="2">
        <v>20</v>
      </c>
      <c r="E12764" s="5">
        <v>222</v>
      </c>
      <c r="F12764" s="5">
        <v>1</v>
      </c>
      <c r="G12764" s="12">
        <f t="shared" si="574"/>
        <v>223</v>
      </c>
      <c r="H12764" s="6">
        <f t="shared" si="575"/>
        <v>1338</v>
      </c>
      <c r="I12764" s="13"/>
      <c r="K12764"/>
    </row>
    <row r="12765" spans="1:11" hidden="1" x14ac:dyDescent="0.2">
      <c r="A12765" s="2">
        <v>2013</v>
      </c>
      <c r="B12765" s="2" t="s">
        <v>8</v>
      </c>
      <c r="C12765" s="3">
        <v>38547</v>
      </c>
      <c r="D12765" s="2">
        <v>21</v>
      </c>
      <c r="E12765" s="5">
        <v>201</v>
      </c>
      <c r="F12765" s="5">
        <v>0</v>
      </c>
      <c r="G12765" s="12">
        <f t="shared" si="574"/>
        <v>201</v>
      </c>
      <c r="H12765" s="6">
        <f t="shared" si="575"/>
        <v>1206</v>
      </c>
      <c r="I12765" s="13"/>
      <c r="K12765"/>
    </row>
    <row r="12766" spans="1:11" hidden="1" x14ac:dyDescent="0.2">
      <c r="A12766" s="2">
        <v>2013</v>
      </c>
      <c r="B12766" s="2" t="s">
        <v>8</v>
      </c>
      <c r="C12766" s="3">
        <v>38547</v>
      </c>
      <c r="D12766" s="2">
        <v>22</v>
      </c>
      <c r="E12766" s="5">
        <v>26</v>
      </c>
      <c r="F12766" s="5">
        <v>0</v>
      </c>
      <c r="G12766" s="12">
        <f t="shared" si="574"/>
        <v>26</v>
      </c>
      <c r="H12766" s="6">
        <f t="shared" si="575"/>
        <v>156</v>
      </c>
      <c r="I12766" s="13"/>
      <c r="K12766"/>
    </row>
    <row r="12767" spans="1:11" hidden="1" x14ac:dyDescent="0.2">
      <c r="A12767" s="2">
        <v>2013</v>
      </c>
      <c r="B12767" s="2" t="s">
        <v>8</v>
      </c>
      <c r="C12767" s="3">
        <v>38547</v>
      </c>
      <c r="D12767" s="2">
        <v>23</v>
      </c>
      <c r="E12767" s="5">
        <v>73</v>
      </c>
      <c r="F12767" s="5">
        <v>0</v>
      </c>
      <c r="G12767" s="12">
        <f t="shared" si="574"/>
        <v>73</v>
      </c>
      <c r="H12767" s="6">
        <f t="shared" si="575"/>
        <v>438</v>
      </c>
      <c r="I12767" s="5">
        <f>ROUND(SUM(G12748:G12768)/0.9624082,0)*6+I12743</f>
        <v>96504</v>
      </c>
      <c r="K12767"/>
    </row>
    <row r="12768" spans="1:11" hidden="1" x14ac:dyDescent="0.2">
      <c r="A12768" s="2">
        <v>2013</v>
      </c>
      <c r="B12768" s="2" t="s">
        <v>8</v>
      </c>
      <c r="C12768" s="3">
        <v>38548</v>
      </c>
      <c r="D12768" s="2">
        <v>0</v>
      </c>
      <c r="E12768" s="5"/>
      <c r="F12768" s="5"/>
      <c r="G12768" s="12">
        <f t="shared" si="574"/>
        <v>0</v>
      </c>
      <c r="H12768" s="6">
        <f t="shared" si="575"/>
        <v>0</v>
      </c>
      <c r="J12768" t="s">
        <v>27</v>
      </c>
      <c r="K12768"/>
    </row>
    <row r="12769" spans="1:11" hidden="1" x14ac:dyDescent="0.2">
      <c r="A12769" s="2">
        <v>2013</v>
      </c>
      <c r="B12769" s="2" t="s">
        <v>8</v>
      </c>
      <c r="C12769" s="3">
        <v>38548</v>
      </c>
      <c r="D12769" s="2">
        <v>1</v>
      </c>
      <c r="E12769" s="5"/>
      <c r="F12769" s="5"/>
      <c r="G12769" s="12">
        <f t="shared" si="574"/>
        <v>0</v>
      </c>
      <c r="H12769" s="6">
        <f t="shared" si="575"/>
        <v>0</v>
      </c>
      <c r="J12769" t="s">
        <v>27</v>
      </c>
      <c r="K12769"/>
    </row>
    <row r="12770" spans="1:11" hidden="1" x14ac:dyDescent="0.2">
      <c r="A12770" s="2">
        <v>2013</v>
      </c>
      <c r="B12770" s="2" t="s">
        <v>8</v>
      </c>
      <c r="C12770" s="3">
        <v>38548</v>
      </c>
      <c r="D12770" s="2">
        <v>2</v>
      </c>
      <c r="E12770" s="5"/>
      <c r="F12770" s="5"/>
      <c r="G12770" s="12">
        <f t="shared" si="574"/>
        <v>0</v>
      </c>
      <c r="H12770" s="6">
        <f t="shared" si="575"/>
        <v>0</v>
      </c>
      <c r="J12770" t="s">
        <v>27</v>
      </c>
      <c r="K12770"/>
    </row>
    <row r="12771" spans="1:11" hidden="1" x14ac:dyDescent="0.2">
      <c r="A12771" s="2">
        <v>2013</v>
      </c>
      <c r="B12771" s="2" t="s">
        <v>8</v>
      </c>
      <c r="C12771" s="3">
        <v>38548</v>
      </c>
      <c r="D12771" s="2">
        <v>3</v>
      </c>
      <c r="E12771" s="5"/>
      <c r="F12771" s="5"/>
      <c r="G12771" s="12">
        <f t="shared" si="574"/>
        <v>0</v>
      </c>
      <c r="H12771" s="6">
        <f t="shared" si="575"/>
        <v>0</v>
      </c>
      <c r="J12771" t="s">
        <v>27</v>
      </c>
      <c r="K12771"/>
    </row>
    <row r="12772" spans="1:11" hidden="1" x14ac:dyDescent="0.2">
      <c r="A12772" s="2">
        <v>2013</v>
      </c>
      <c r="B12772" s="2" t="s">
        <v>8</v>
      </c>
      <c r="C12772" s="3">
        <v>38548</v>
      </c>
      <c r="D12772" s="2">
        <v>4</v>
      </c>
      <c r="E12772" s="5">
        <v>64</v>
      </c>
      <c r="F12772" s="5">
        <v>0</v>
      </c>
      <c r="G12772" s="12">
        <f t="shared" si="574"/>
        <v>64</v>
      </c>
      <c r="H12772" s="6">
        <f t="shared" si="575"/>
        <v>384</v>
      </c>
      <c r="K12772"/>
    </row>
    <row r="12773" spans="1:11" hidden="1" x14ac:dyDescent="0.2">
      <c r="A12773" s="2">
        <v>2013</v>
      </c>
      <c r="B12773" s="2" t="s">
        <v>8</v>
      </c>
      <c r="C12773" s="3">
        <v>38548</v>
      </c>
      <c r="D12773" s="2">
        <v>5</v>
      </c>
      <c r="E12773" s="5">
        <v>32</v>
      </c>
      <c r="F12773" s="5">
        <v>6</v>
      </c>
      <c r="G12773" s="12">
        <f t="shared" si="574"/>
        <v>38</v>
      </c>
      <c r="H12773" s="6">
        <f t="shared" si="575"/>
        <v>228</v>
      </c>
      <c r="K12773"/>
    </row>
    <row r="12774" spans="1:11" hidden="1" x14ac:dyDescent="0.2">
      <c r="A12774" s="2">
        <v>2013</v>
      </c>
      <c r="B12774" s="2" t="s">
        <v>8</v>
      </c>
      <c r="C12774" s="3">
        <v>38548</v>
      </c>
      <c r="D12774" s="2">
        <v>6</v>
      </c>
      <c r="E12774" s="5">
        <v>71</v>
      </c>
      <c r="F12774" s="5">
        <v>1</v>
      </c>
      <c r="G12774" s="12">
        <f t="shared" si="574"/>
        <v>72</v>
      </c>
      <c r="H12774" s="6">
        <f t="shared" si="575"/>
        <v>432</v>
      </c>
      <c r="K12774"/>
    </row>
    <row r="12775" spans="1:11" hidden="1" x14ac:dyDescent="0.2">
      <c r="A12775" s="2">
        <v>2013</v>
      </c>
      <c r="B12775" s="2" t="s">
        <v>8</v>
      </c>
      <c r="C12775" s="3">
        <v>38548</v>
      </c>
      <c r="D12775" s="2">
        <v>7</v>
      </c>
      <c r="E12775" s="5">
        <v>58</v>
      </c>
      <c r="F12775" s="5">
        <v>7</v>
      </c>
      <c r="G12775" s="12">
        <f t="shared" si="574"/>
        <v>65</v>
      </c>
      <c r="H12775" s="6">
        <f t="shared" si="575"/>
        <v>390</v>
      </c>
      <c r="K12775"/>
    </row>
    <row r="12776" spans="1:11" hidden="1" x14ac:dyDescent="0.2">
      <c r="A12776" s="2">
        <v>2013</v>
      </c>
      <c r="B12776" s="2" t="s">
        <v>8</v>
      </c>
      <c r="C12776" s="3">
        <v>38548</v>
      </c>
      <c r="D12776" s="2">
        <v>8</v>
      </c>
      <c r="E12776" s="5">
        <v>76</v>
      </c>
      <c r="F12776" s="5">
        <v>10</v>
      </c>
      <c r="G12776" s="12">
        <f t="shared" si="574"/>
        <v>86</v>
      </c>
      <c r="H12776" s="6">
        <f t="shared" si="575"/>
        <v>516</v>
      </c>
      <c r="K12776"/>
    </row>
    <row r="12777" spans="1:11" hidden="1" x14ac:dyDescent="0.2">
      <c r="A12777" s="2">
        <v>2013</v>
      </c>
      <c r="B12777" s="2" t="s">
        <v>8</v>
      </c>
      <c r="C12777" s="3">
        <v>38548</v>
      </c>
      <c r="D12777" s="2">
        <v>9</v>
      </c>
      <c r="E12777" s="5">
        <v>155</v>
      </c>
      <c r="F12777" s="5">
        <v>9</v>
      </c>
      <c r="G12777" s="12">
        <f t="shared" si="574"/>
        <v>164</v>
      </c>
      <c r="H12777" s="6">
        <f t="shared" si="575"/>
        <v>984</v>
      </c>
      <c r="K12777"/>
    </row>
    <row r="12778" spans="1:11" hidden="1" x14ac:dyDescent="0.2">
      <c r="A12778" s="2">
        <v>2013</v>
      </c>
      <c r="B12778" s="2" t="s">
        <v>8</v>
      </c>
      <c r="C12778" s="3">
        <v>38548</v>
      </c>
      <c r="D12778" s="2">
        <v>10</v>
      </c>
      <c r="E12778" s="5">
        <v>269</v>
      </c>
      <c r="F12778" s="5">
        <v>2</v>
      </c>
      <c r="G12778" s="12">
        <f t="shared" si="574"/>
        <v>271</v>
      </c>
      <c r="H12778" s="6">
        <f t="shared" si="575"/>
        <v>1626</v>
      </c>
      <c r="K12778"/>
    </row>
    <row r="12779" spans="1:11" hidden="1" x14ac:dyDescent="0.2">
      <c r="A12779" s="2">
        <v>2013</v>
      </c>
      <c r="B12779" s="2" t="s">
        <v>8</v>
      </c>
      <c r="C12779" s="3">
        <v>38548</v>
      </c>
      <c r="D12779" s="2">
        <v>11</v>
      </c>
      <c r="E12779" s="5">
        <v>214</v>
      </c>
      <c r="F12779" s="5">
        <v>0</v>
      </c>
      <c r="G12779" s="12">
        <f t="shared" si="574"/>
        <v>214</v>
      </c>
      <c r="H12779" s="6">
        <f t="shared" si="575"/>
        <v>1284</v>
      </c>
      <c r="K12779"/>
    </row>
    <row r="12780" spans="1:11" hidden="1" x14ac:dyDescent="0.2">
      <c r="A12780" s="2">
        <v>2013</v>
      </c>
      <c r="B12780" s="2" t="s">
        <v>8</v>
      </c>
      <c r="C12780" s="3">
        <v>38548</v>
      </c>
      <c r="D12780" s="2">
        <v>12</v>
      </c>
      <c r="E12780" s="5">
        <v>173</v>
      </c>
      <c r="F12780" s="5">
        <v>0</v>
      </c>
      <c r="G12780" s="12">
        <f t="shared" si="574"/>
        <v>173</v>
      </c>
      <c r="H12780" s="6">
        <f t="shared" si="575"/>
        <v>1038</v>
      </c>
      <c r="K12780"/>
    </row>
    <row r="12781" spans="1:11" hidden="1" x14ac:dyDescent="0.2">
      <c r="A12781" s="2">
        <v>2013</v>
      </c>
      <c r="B12781" s="2" t="s">
        <v>8</v>
      </c>
      <c r="C12781" s="3">
        <v>38548</v>
      </c>
      <c r="D12781" s="2">
        <v>13</v>
      </c>
      <c r="E12781" s="5">
        <v>63</v>
      </c>
      <c r="F12781" s="5">
        <v>0</v>
      </c>
      <c r="G12781" s="12">
        <f t="shared" si="574"/>
        <v>63</v>
      </c>
      <c r="H12781" s="6">
        <f t="shared" si="575"/>
        <v>378</v>
      </c>
      <c r="K12781"/>
    </row>
    <row r="12782" spans="1:11" hidden="1" x14ac:dyDescent="0.2">
      <c r="A12782" s="2">
        <v>2013</v>
      </c>
      <c r="B12782" s="2" t="s">
        <v>8</v>
      </c>
      <c r="C12782" s="3">
        <v>38548</v>
      </c>
      <c r="D12782" s="2">
        <v>14</v>
      </c>
      <c r="E12782" s="5">
        <v>121</v>
      </c>
      <c r="F12782" s="5">
        <v>0</v>
      </c>
      <c r="G12782" s="12">
        <f t="shared" si="574"/>
        <v>121</v>
      </c>
      <c r="H12782" s="6">
        <f t="shared" si="575"/>
        <v>726</v>
      </c>
      <c r="K12782"/>
    </row>
    <row r="12783" spans="1:11" hidden="1" x14ac:dyDescent="0.2">
      <c r="A12783" s="2">
        <v>2013</v>
      </c>
      <c r="B12783" s="2" t="s">
        <v>8</v>
      </c>
      <c r="C12783" s="3">
        <v>38548</v>
      </c>
      <c r="D12783" s="2">
        <v>15</v>
      </c>
      <c r="E12783" s="5">
        <v>200</v>
      </c>
      <c r="F12783" s="5">
        <v>0</v>
      </c>
      <c r="G12783" s="12">
        <f t="shared" si="574"/>
        <v>200</v>
      </c>
      <c r="H12783" s="6">
        <f t="shared" si="575"/>
        <v>1200</v>
      </c>
      <c r="K12783"/>
    </row>
    <row r="12784" spans="1:11" hidden="1" x14ac:dyDescent="0.2">
      <c r="A12784" s="2">
        <v>2013</v>
      </c>
      <c r="B12784" s="2" t="s">
        <v>8</v>
      </c>
      <c r="C12784" s="3">
        <v>38548</v>
      </c>
      <c r="D12784" s="2">
        <v>16</v>
      </c>
      <c r="E12784" s="5">
        <v>134</v>
      </c>
      <c r="F12784" s="5">
        <v>0</v>
      </c>
      <c r="G12784" s="12">
        <f t="shared" si="574"/>
        <v>134</v>
      </c>
      <c r="H12784" s="6">
        <f t="shared" si="575"/>
        <v>804</v>
      </c>
      <c r="K12784"/>
    </row>
    <row r="12785" spans="1:11" hidden="1" x14ac:dyDescent="0.2">
      <c r="A12785" s="2">
        <v>2013</v>
      </c>
      <c r="B12785" s="2" t="s">
        <v>8</v>
      </c>
      <c r="C12785" s="3">
        <v>38548</v>
      </c>
      <c r="D12785" s="2">
        <v>17</v>
      </c>
      <c r="E12785" s="5">
        <v>42</v>
      </c>
      <c r="F12785" s="5">
        <v>0</v>
      </c>
      <c r="G12785" s="12">
        <f t="shared" si="574"/>
        <v>42</v>
      </c>
      <c r="H12785" s="6">
        <f t="shared" si="575"/>
        <v>252</v>
      </c>
      <c r="K12785"/>
    </row>
    <row r="12786" spans="1:11" hidden="1" x14ac:dyDescent="0.2">
      <c r="A12786" s="2">
        <v>2013</v>
      </c>
      <c r="B12786" s="2" t="s">
        <v>8</v>
      </c>
      <c r="C12786" s="3">
        <v>38548</v>
      </c>
      <c r="D12786" s="2">
        <v>18</v>
      </c>
      <c r="E12786" s="5">
        <v>93</v>
      </c>
      <c r="F12786" s="5">
        <v>0</v>
      </c>
      <c r="G12786" s="12">
        <f t="shared" ref="G12786:G12849" si="576">E12786+F12786</f>
        <v>93</v>
      </c>
      <c r="H12786" s="6">
        <f t="shared" si="575"/>
        <v>558</v>
      </c>
      <c r="K12786"/>
    </row>
    <row r="12787" spans="1:11" hidden="1" x14ac:dyDescent="0.2">
      <c r="A12787" s="2">
        <v>2013</v>
      </c>
      <c r="B12787" s="2" t="s">
        <v>8</v>
      </c>
      <c r="C12787" s="3">
        <v>38548</v>
      </c>
      <c r="D12787" s="2">
        <v>19</v>
      </c>
      <c r="E12787" s="5">
        <v>108</v>
      </c>
      <c r="F12787" s="5">
        <v>0</v>
      </c>
      <c r="G12787" s="12">
        <f t="shared" si="576"/>
        <v>108</v>
      </c>
      <c r="H12787" s="6">
        <f t="shared" si="575"/>
        <v>648</v>
      </c>
      <c r="K12787"/>
    </row>
    <row r="12788" spans="1:11" hidden="1" x14ac:dyDescent="0.2">
      <c r="A12788" s="2">
        <v>2013</v>
      </c>
      <c r="B12788" s="2" t="s">
        <v>8</v>
      </c>
      <c r="C12788" s="3">
        <v>38548</v>
      </c>
      <c r="D12788" s="2">
        <v>20</v>
      </c>
      <c r="E12788" s="5">
        <v>11</v>
      </c>
      <c r="F12788" s="5">
        <v>0</v>
      </c>
      <c r="G12788" s="12">
        <f t="shared" si="576"/>
        <v>11</v>
      </c>
      <c r="H12788" s="6">
        <f t="shared" si="575"/>
        <v>66</v>
      </c>
      <c r="K12788"/>
    </row>
    <row r="12789" spans="1:11" hidden="1" x14ac:dyDescent="0.2">
      <c r="A12789" s="2">
        <v>2013</v>
      </c>
      <c r="B12789" s="2" t="s">
        <v>8</v>
      </c>
      <c r="C12789" s="3">
        <v>38548</v>
      </c>
      <c r="D12789" s="2">
        <v>21</v>
      </c>
      <c r="E12789" s="5">
        <v>60</v>
      </c>
      <c r="F12789" s="5">
        <v>0</v>
      </c>
      <c r="G12789" s="12">
        <f t="shared" si="576"/>
        <v>60</v>
      </c>
      <c r="H12789" s="6">
        <f t="shared" si="575"/>
        <v>360</v>
      </c>
      <c r="K12789"/>
    </row>
    <row r="12790" spans="1:11" hidden="1" x14ac:dyDescent="0.2">
      <c r="A12790" s="2">
        <v>2013</v>
      </c>
      <c r="B12790" s="2" t="s">
        <v>8</v>
      </c>
      <c r="C12790" s="3">
        <v>38548</v>
      </c>
      <c r="D12790" s="2">
        <v>22</v>
      </c>
      <c r="E12790" s="5">
        <v>15</v>
      </c>
      <c r="F12790" s="5">
        <v>0</v>
      </c>
      <c r="G12790" s="12">
        <f t="shared" si="576"/>
        <v>15</v>
      </c>
      <c r="H12790" s="6">
        <f t="shared" si="575"/>
        <v>90</v>
      </c>
      <c r="K12790"/>
    </row>
    <row r="12791" spans="1:11" hidden="1" x14ac:dyDescent="0.2">
      <c r="A12791" s="2">
        <v>2013</v>
      </c>
      <c r="B12791" s="2" t="s">
        <v>8</v>
      </c>
      <c r="C12791" s="3">
        <v>38548</v>
      </c>
      <c r="D12791" s="2">
        <v>23</v>
      </c>
      <c r="E12791" s="5">
        <v>29</v>
      </c>
      <c r="F12791" s="5">
        <v>0</v>
      </c>
      <c r="G12791" s="12">
        <f t="shared" si="576"/>
        <v>29</v>
      </c>
      <c r="H12791" s="6">
        <f t="shared" si="575"/>
        <v>174</v>
      </c>
      <c r="I12791" s="5">
        <f>ROUND(SUM(G12772:G12792)/0.9624082,0)*6+I12767</f>
        <v>109116</v>
      </c>
      <c r="K12791"/>
    </row>
    <row r="12792" spans="1:11" hidden="1" x14ac:dyDescent="0.2">
      <c r="A12792" s="2">
        <v>2013</v>
      </c>
      <c r="B12792" s="2" t="s">
        <v>8</v>
      </c>
      <c r="C12792" s="3">
        <v>38549</v>
      </c>
      <c r="D12792" s="2">
        <v>0</v>
      </c>
      <c r="E12792" s="5"/>
      <c r="F12792" s="5"/>
      <c r="G12792" s="12">
        <f t="shared" si="576"/>
        <v>0</v>
      </c>
      <c r="H12792" s="6">
        <f t="shared" si="575"/>
        <v>0</v>
      </c>
      <c r="J12792" t="s">
        <v>27</v>
      </c>
      <c r="K12792"/>
    </row>
    <row r="12793" spans="1:11" hidden="1" x14ac:dyDescent="0.2">
      <c r="A12793" s="2">
        <v>2013</v>
      </c>
      <c r="B12793" s="2" t="s">
        <v>8</v>
      </c>
      <c r="C12793" s="3">
        <v>38549</v>
      </c>
      <c r="D12793" s="2">
        <v>1</v>
      </c>
      <c r="E12793" s="5"/>
      <c r="F12793" s="5"/>
      <c r="G12793" s="12">
        <f t="shared" si="576"/>
        <v>0</v>
      </c>
      <c r="H12793" s="6">
        <f t="shared" si="575"/>
        <v>0</v>
      </c>
      <c r="J12793" t="s">
        <v>27</v>
      </c>
      <c r="K12793"/>
    </row>
    <row r="12794" spans="1:11" hidden="1" x14ac:dyDescent="0.2">
      <c r="A12794" s="2">
        <v>2013</v>
      </c>
      <c r="B12794" s="2" t="s">
        <v>8</v>
      </c>
      <c r="C12794" s="3">
        <v>38549</v>
      </c>
      <c r="D12794" s="2">
        <v>2</v>
      </c>
      <c r="E12794" s="5"/>
      <c r="F12794" s="5"/>
      <c r="G12794" s="12">
        <f t="shared" si="576"/>
        <v>0</v>
      </c>
      <c r="H12794" s="6">
        <f t="shared" si="575"/>
        <v>0</v>
      </c>
      <c r="J12794" t="s">
        <v>27</v>
      </c>
      <c r="K12794"/>
    </row>
    <row r="12795" spans="1:11" hidden="1" x14ac:dyDescent="0.2">
      <c r="A12795" s="2">
        <v>2013</v>
      </c>
      <c r="B12795" s="2" t="s">
        <v>8</v>
      </c>
      <c r="C12795" s="3">
        <v>38549</v>
      </c>
      <c r="D12795" s="2">
        <v>3</v>
      </c>
      <c r="E12795" s="5"/>
      <c r="F12795" s="5"/>
      <c r="G12795" s="12">
        <f t="shared" si="576"/>
        <v>0</v>
      </c>
      <c r="H12795" s="6">
        <f t="shared" si="575"/>
        <v>0</v>
      </c>
      <c r="J12795" t="s">
        <v>27</v>
      </c>
      <c r="K12795"/>
    </row>
    <row r="12796" spans="1:11" hidden="1" x14ac:dyDescent="0.2">
      <c r="A12796" s="2">
        <v>2013</v>
      </c>
      <c r="B12796" s="2" t="s">
        <v>8</v>
      </c>
      <c r="C12796" s="3">
        <v>38549</v>
      </c>
      <c r="D12796" s="2">
        <v>4</v>
      </c>
      <c r="E12796" s="5">
        <v>11</v>
      </c>
      <c r="F12796" s="5">
        <v>1</v>
      </c>
      <c r="G12796" s="12">
        <f t="shared" si="576"/>
        <v>12</v>
      </c>
      <c r="H12796" s="6">
        <f t="shared" si="575"/>
        <v>72</v>
      </c>
      <c r="K12796"/>
    </row>
    <row r="12797" spans="1:11" hidden="1" x14ac:dyDescent="0.2">
      <c r="A12797" s="2">
        <v>2013</v>
      </c>
      <c r="B12797" s="2" t="s">
        <v>8</v>
      </c>
      <c r="C12797" s="3">
        <v>38549</v>
      </c>
      <c r="D12797" s="2">
        <v>5</v>
      </c>
      <c r="E12797" s="5">
        <v>31</v>
      </c>
      <c r="F12797" s="5">
        <v>0</v>
      </c>
      <c r="G12797" s="12">
        <f t="shared" si="576"/>
        <v>31</v>
      </c>
      <c r="H12797" s="6">
        <f t="shared" ref="H12797:H12860" si="577">G12797*6</f>
        <v>186</v>
      </c>
      <c r="K12797"/>
    </row>
    <row r="12798" spans="1:11" hidden="1" x14ac:dyDescent="0.2">
      <c r="A12798" s="2">
        <v>2013</v>
      </c>
      <c r="B12798" s="2" t="s">
        <v>8</v>
      </c>
      <c r="C12798" s="3">
        <v>38549</v>
      </c>
      <c r="D12798" s="2">
        <v>6</v>
      </c>
      <c r="E12798" s="5">
        <v>113</v>
      </c>
      <c r="F12798" s="5">
        <v>1</v>
      </c>
      <c r="G12798" s="12">
        <f t="shared" si="576"/>
        <v>114</v>
      </c>
      <c r="H12798" s="6">
        <f t="shared" si="577"/>
        <v>684</v>
      </c>
      <c r="K12798"/>
    </row>
    <row r="12799" spans="1:11" hidden="1" x14ac:dyDescent="0.2">
      <c r="A12799" s="2">
        <v>2013</v>
      </c>
      <c r="B12799" s="2" t="s">
        <v>8</v>
      </c>
      <c r="C12799" s="3">
        <v>38549</v>
      </c>
      <c r="D12799" s="2">
        <v>7</v>
      </c>
      <c r="E12799" s="5">
        <v>100</v>
      </c>
      <c r="F12799" s="5">
        <v>0</v>
      </c>
      <c r="G12799" s="12">
        <f t="shared" si="576"/>
        <v>100</v>
      </c>
      <c r="H12799" s="6">
        <f t="shared" si="577"/>
        <v>600</v>
      </c>
      <c r="K12799"/>
    </row>
    <row r="12800" spans="1:11" hidden="1" x14ac:dyDescent="0.2">
      <c r="A12800" s="2">
        <v>2013</v>
      </c>
      <c r="B12800" s="2" t="s">
        <v>8</v>
      </c>
      <c r="C12800" s="3">
        <v>38549</v>
      </c>
      <c r="D12800" s="2">
        <v>8</v>
      </c>
      <c r="E12800" s="5">
        <v>115</v>
      </c>
      <c r="F12800" s="5">
        <v>0</v>
      </c>
      <c r="G12800" s="12">
        <f t="shared" si="576"/>
        <v>115</v>
      </c>
      <c r="H12800" s="6">
        <f t="shared" si="577"/>
        <v>690</v>
      </c>
      <c r="K12800"/>
    </row>
    <row r="12801" spans="1:11" hidden="1" x14ac:dyDescent="0.2">
      <c r="A12801" s="2">
        <v>2013</v>
      </c>
      <c r="B12801" s="2" t="s">
        <v>8</v>
      </c>
      <c r="C12801" s="3">
        <v>38549</v>
      </c>
      <c r="D12801" s="2">
        <v>9</v>
      </c>
      <c r="E12801" s="5">
        <v>18</v>
      </c>
      <c r="F12801" s="5">
        <v>0</v>
      </c>
      <c r="G12801" s="12">
        <f t="shared" si="576"/>
        <v>18</v>
      </c>
      <c r="H12801" s="6">
        <f t="shared" si="577"/>
        <v>108</v>
      </c>
      <c r="K12801"/>
    </row>
    <row r="12802" spans="1:11" hidden="1" x14ac:dyDescent="0.2">
      <c r="A12802" s="2">
        <v>2013</v>
      </c>
      <c r="B12802" s="2" t="s">
        <v>8</v>
      </c>
      <c r="C12802" s="3">
        <v>38549</v>
      </c>
      <c r="D12802" s="2">
        <v>10</v>
      </c>
      <c r="E12802" s="5">
        <v>71</v>
      </c>
      <c r="F12802" s="5">
        <v>0</v>
      </c>
      <c r="G12802" s="12">
        <f t="shared" si="576"/>
        <v>71</v>
      </c>
      <c r="H12802" s="6">
        <f t="shared" si="577"/>
        <v>426</v>
      </c>
      <c r="K12802"/>
    </row>
    <row r="12803" spans="1:11" hidden="1" x14ac:dyDescent="0.2">
      <c r="A12803" s="2">
        <v>2013</v>
      </c>
      <c r="B12803" s="2" t="s">
        <v>8</v>
      </c>
      <c r="C12803" s="3">
        <v>38549</v>
      </c>
      <c r="D12803" s="2">
        <v>11</v>
      </c>
      <c r="E12803" s="5">
        <v>97</v>
      </c>
      <c r="F12803" s="5">
        <v>0</v>
      </c>
      <c r="G12803" s="12">
        <f t="shared" si="576"/>
        <v>97</v>
      </c>
      <c r="H12803" s="6">
        <f t="shared" si="577"/>
        <v>582</v>
      </c>
      <c r="K12803"/>
    </row>
    <row r="12804" spans="1:11" hidden="1" x14ac:dyDescent="0.2">
      <c r="A12804" s="2">
        <v>2013</v>
      </c>
      <c r="B12804" s="2" t="s">
        <v>8</v>
      </c>
      <c r="C12804" s="3">
        <v>38549</v>
      </c>
      <c r="D12804" s="2">
        <v>12</v>
      </c>
      <c r="E12804" s="5">
        <v>204</v>
      </c>
      <c r="F12804" s="5">
        <v>6</v>
      </c>
      <c r="G12804" s="12">
        <f t="shared" si="576"/>
        <v>210</v>
      </c>
      <c r="H12804" s="6">
        <f t="shared" si="577"/>
        <v>1260</v>
      </c>
      <c r="K12804"/>
    </row>
    <row r="12805" spans="1:11" hidden="1" x14ac:dyDescent="0.2">
      <c r="A12805" s="2">
        <v>2013</v>
      </c>
      <c r="B12805" s="2" t="s">
        <v>8</v>
      </c>
      <c r="C12805" s="3">
        <v>38549</v>
      </c>
      <c r="D12805" s="2">
        <v>13</v>
      </c>
      <c r="E12805" s="5">
        <v>71</v>
      </c>
      <c r="F12805" s="5">
        <v>0</v>
      </c>
      <c r="G12805" s="12">
        <f t="shared" si="576"/>
        <v>71</v>
      </c>
      <c r="H12805" s="6">
        <f t="shared" si="577"/>
        <v>426</v>
      </c>
      <c r="K12805"/>
    </row>
    <row r="12806" spans="1:11" hidden="1" x14ac:dyDescent="0.2">
      <c r="A12806" s="2">
        <v>2013</v>
      </c>
      <c r="B12806" s="2" t="s">
        <v>8</v>
      </c>
      <c r="C12806" s="3">
        <v>38549</v>
      </c>
      <c r="D12806" s="2">
        <v>14</v>
      </c>
      <c r="E12806" s="5">
        <v>87</v>
      </c>
      <c r="F12806" s="5">
        <v>0</v>
      </c>
      <c r="G12806" s="12">
        <f t="shared" si="576"/>
        <v>87</v>
      </c>
      <c r="H12806" s="6">
        <f t="shared" si="577"/>
        <v>522</v>
      </c>
      <c r="K12806"/>
    </row>
    <row r="12807" spans="1:11" hidden="1" x14ac:dyDescent="0.2">
      <c r="A12807" s="2">
        <v>2013</v>
      </c>
      <c r="B12807" s="2" t="s">
        <v>8</v>
      </c>
      <c r="C12807" s="3">
        <v>38549</v>
      </c>
      <c r="D12807" s="2">
        <v>15</v>
      </c>
      <c r="E12807" s="5">
        <v>49</v>
      </c>
      <c r="F12807" s="5">
        <v>3</v>
      </c>
      <c r="G12807" s="12">
        <f t="shared" si="576"/>
        <v>52</v>
      </c>
      <c r="H12807" s="6">
        <f t="shared" si="577"/>
        <v>312</v>
      </c>
      <c r="K12807"/>
    </row>
    <row r="12808" spans="1:11" hidden="1" x14ac:dyDescent="0.2">
      <c r="A12808" s="2">
        <v>2013</v>
      </c>
      <c r="B12808" s="2" t="s">
        <v>8</v>
      </c>
      <c r="C12808" s="3">
        <v>38549</v>
      </c>
      <c r="D12808" s="2">
        <v>16</v>
      </c>
      <c r="E12808" s="5">
        <v>137</v>
      </c>
      <c r="F12808" s="5">
        <v>0</v>
      </c>
      <c r="G12808" s="12">
        <f t="shared" si="576"/>
        <v>137</v>
      </c>
      <c r="H12808" s="6">
        <f t="shared" si="577"/>
        <v>822</v>
      </c>
      <c r="K12808"/>
    </row>
    <row r="12809" spans="1:11" hidden="1" x14ac:dyDescent="0.2">
      <c r="A12809" s="2">
        <v>2013</v>
      </c>
      <c r="B12809" s="2" t="s">
        <v>8</v>
      </c>
      <c r="C12809" s="3">
        <v>38549</v>
      </c>
      <c r="D12809" s="2">
        <v>17</v>
      </c>
      <c r="E12809" s="5">
        <v>36</v>
      </c>
      <c r="F12809" s="5">
        <v>0</v>
      </c>
      <c r="G12809" s="12">
        <f t="shared" si="576"/>
        <v>36</v>
      </c>
      <c r="H12809" s="6">
        <f t="shared" si="577"/>
        <v>216</v>
      </c>
      <c r="K12809"/>
    </row>
    <row r="12810" spans="1:11" hidden="1" x14ac:dyDescent="0.2">
      <c r="A12810" s="2">
        <v>2013</v>
      </c>
      <c r="B12810" s="2" t="s">
        <v>8</v>
      </c>
      <c r="C12810" s="3">
        <v>38549</v>
      </c>
      <c r="D12810" s="2">
        <v>18</v>
      </c>
      <c r="E12810" s="5">
        <v>45</v>
      </c>
      <c r="F12810" s="5">
        <v>0</v>
      </c>
      <c r="G12810" s="12">
        <f t="shared" si="576"/>
        <v>45</v>
      </c>
      <c r="H12810" s="6">
        <f t="shared" si="577"/>
        <v>270</v>
      </c>
      <c r="K12810"/>
    </row>
    <row r="12811" spans="1:11" hidden="1" x14ac:dyDescent="0.2">
      <c r="A12811" s="2">
        <v>2013</v>
      </c>
      <c r="B12811" s="2" t="s">
        <v>8</v>
      </c>
      <c r="C12811" s="3">
        <v>38549</v>
      </c>
      <c r="D12811" s="2">
        <v>19</v>
      </c>
      <c r="E12811" s="5">
        <v>14</v>
      </c>
      <c r="F12811" s="5">
        <v>0</v>
      </c>
      <c r="G12811" s="12">
        <f t="shared" si="576"/>
        <v>14</v>
      </c>
      <c r="H12811" s="6">
        <f t="shared" si="577"/>
        <v>84</v>
      </c>
      <c r="K12811"/>
    </row>
    <row r="12812" spans="1:11" hidden="1" x14ac:dyDescent="0.2">
      <c r="A12812" s="2">
        <v>2013</v>
      </c>
      <c r="B12812" s="2" t="s">
        <v>8</v>
      </c>
      <c r="C12812" s="3">
        <v>38549</v>
      </c>
      <c r="D12812" s="2">
        <v>20</v>
      </c>
      <c r="E12812" s="5">
        <v>87</v>
      </c>
      <c r="F12812" s="5">
        <v>0</v>
      </c>
      <c r="G12812" s="12">
        <f t="shared" si="576"/>
        <v>87</v>
      </c>
      <c r="H12812" s="6">
        <f t="shared" si="577"/>
        <v>522</v>
      </c>
      <c r="K12812"/>
    </row>
    <row r="12813" spans="1:11" hidden="1" x14ac:dyDescent="0.2">
      <c r="A12813" s="2">
        <v>2013</v>
      </c>
      <c r="B12813" s="2" t="s">
        <v>8</v>
      </c>
      <c r="C12813" s="3">
        <v>38549</v>
      </c>
      <c r="D12813" s="2">
        <v>21</v>
      </c>
      <c r="E12813" s="5">
        <v>93</v>
      </c>
      <c r="F12813" s="5">
        <v>0</v>
      </c>
      <c r="G12813" s="12">
        <f t="shared" si="576"/>
        <v>93</v>
      </c>
      <c r="H12813" s="6">
        <f t="shared" si="577"/>
        <v>558</v>
      </c>
      <c r="K12813"/>
    </row>
    <row r="12814" spans="1:11" hidden="1" x14ac:dyDescent="0.2">
      <c r="A12814" s="2">
        <v>2013</v>
      </c>
      <c r="B12814" s="2" t="s">
        <v>8</v>
      </c>
      <c r="C12814" s="3">
        <v>38549</v>
      </c>
      <c r="D12814" s="2">
        <v>22</v>
      </c>
      <c r="E12814" s="5">
        <v>21</v>
      </c>
      <c r="F12814" s="5">
        <v>0</v>
      </c>
      <c r="G12814" s="12">
        <f t="shared" si="576"/>
        <v>21</v>
      </c>
      <c r="H12814" s="6">
        <f t="shared" si="577"/>
        <v>126</v>
      </c>
      <c r="K12814"/>
    </row>
    <row r="12815" spans="1:11" hidden="1" x14ac:dyDescent="0.2">
      <c r="A12815" s="2">
        <v>2013</v>
      </c>
      <c r="B12815" s="2" t="s">
        <v>8</v>
      </c>
      <c r="C12815" s="3">
        <v>38549</v>
      </c>
      <c r="D12815" s="2">
        <v>23</v>
      </c>
      <c r="E12815" s="5">
        <v>11</v>
      </c>
      <c r="F12815" s="5">
        <v>0</v>
      </c>
      <c r="G12815" s="12">
        <f t="shared" si="576"/>
        <v>11</v>
      </c>
      <c r="H12815" s="6">
        <f t="shared" si="577"/>
        <v>66</v>
      </c>
      <c r="I12815" s="5">
        <f>ROUND(SUM(G12796:G12816)/0.9624082,0)*6+I12791</f>
        <v>117984</v>
      </c>
      <c r="K12815"/>
    </row>
    <row r="12816" spans="1:11" hidden="1" x14ac:dyDescent="0.2">
      <c r="A12816" s="2">
        <v>2013</v>
      </c>
      <c r="B12816" s="2" t="s">
        <v>8</v>
      </c>
      <c r="C12816" s="3">
        <v>38550</v>
      </c>
      <c r="D12816" s="2">
        <v>0</v>
      </c>
      <c r="E12816" s="5"/>
      <c r="F12816" s="5"/>
      <c r="G12816" s="12">
        <f t="shared" si="576"/>
        <v>0</v>
      </c>
      <c r="H12816" s="6">
        <f t="shared" si="577"/>
        <v>0</v>
      </c>
      <c r="I12816" s="13"/>
      <c r="J12816" t="s">
        <v>27</v>
      </c>
      <c r="K12816"/>
    </row>
    <row r="12817" spans="1:11" hidden="1" x14ac:dyDescent="0.2">
      <c r="A12817" s="2">
        <v>2013</v>
      </c>
      <c r="B12817" s="2" t="s">
        <v>8</v>
      </c>
      <c r="C12817" s="3">
        <v>38550</v>
      </c>
      <c r="D12817" s="2">
        <v>1</v>
      </c>
      <c r="E12817" s="5"/>
      <c r="F12817" s="5"/>
      <c r="G12817" s="12">
        <f t="shared" si="576"/>
        <v>0</v>
      </c>
      <c r="H12817" s="6">
        <f t="shared" si="577"/>
        <v>0</v>
      </c>
      <c r="I12817" s="13"/>
      <c r="J12817" t="s">
        <v>27</v>
      </c>
      <c r="K12817"/>
    </row>
    <row r="12818" spans="1:11" hidden="1" x14ac:dyDescent="0.2">
      <c r="A12818" s="2">
        <v>2013</v>
      </c>
      <c r="B12818" s="2" t="s">
        <v>8</v>
      </c>
      <c r="C12818" s="3">
        <v>38550</v>
      </c>
      <c r="D12818" s="2">
        <v>2</v>
      </c>
      <c r="E12818" s="5"/>
      <c r="F12818" s="5"/>
      <c r="G12818" s="12">
        <f t="shared" si="576"/>
        <v>0</v>
      </c>
      <c r="H12818" s="6">
        <f t="shared" si="577"/>
        <v>0</v>
      </c>
      <c r="I12818" s="13"/>
      <c r="J12818" t="s">
        <v>27</v>
      </c>
      <c r="K12818"/>
    </row>
    <row r="12819" spans="1:11" hidden="1" x14ac:dyDescent="0.2">
      <c r="A12819" s="2">
        <v>2013</v>
      </c>
      <c r="B12819" s="2" t="s">
        <v>8</v>
      </c>
      <c r="C12819" s="3">
        <v>38550</v>
      </c>
      <c r="D12819" s="2">
        <v>3</v>
      </c>
      <c r="E12819" s="5"/>
      <c r="F12819" s="5"/>
      <c r="G12819" s="12">
        <f t="shared" si="576"/>
        <v>0</v>
      </c>
      <c r="H12819" s="6">
        <f t="shared" si="577"/>
        <v>0</v>
      </c>
      <c r="I12819" s="13"/>
      <c r="J12819" t="s">
        <v>27</v>
      </c>
      <c r="K12819"/>
    </row>
    <row r="12820" spans="1:11" hidden="1" x14ac:dyDescent="0.2">
      <c r="A12820" s="2">
        <v>2013</v>
      </c>
      <c r="B12820" s="2" t="s">
        <v>8</v>
      </c>
      <c r="C12820" s="3">
        <v>38550</v>
      </c>
      <c r="D12820" s="2">
        <v>4</v>
      </c>
      <c r="E12820" s="5">
        <v>12</v>
      </c>
      <c r="F12820" s="5">
        <v>0</v>
      </c>
      <c r="G12820" s="12">
        <f t="shared" si="576"/>
        <v>12</v>
      </c>
      <c r="H12820" s="6">
        <f t="shared" si="577"/>
        <v>72</v>
      </c>
      <c r="I12820" s="13"/>
      <c r="K12820"/>
    </row>
    <row r="12821" spans="1:11" hidden="1" x14ac:dyDescent="0.2">
      <c r="A12821" s="2">
        <v>2013</v>
      </c>
      <c r="B12821" s="2" t="s">
        <v>8</v>
      </c>
      <c r="C12821" s="3">
        <v>38550</v>
      </c>
      <c r="D12821" s="2">
        <v>5</v>
      </c>
      <c r="E12821" s="5">
        <v>12</v>
      </c>
      <c r="F12821" s="5">
        <v>0</v>
      </c>
      <c r="G12821" s="12">
        <f t="shared" si="576"/>
        <v>12</v>
      </c>
      <c r="H12821" s="6">
        <f t="shared" si="577"/>
        <v>72</v>
      </c>
      <c r="I12821" s="13"/>
      <c r="K12821"/>
    </row>
    <row r="12822" spans="1:11" hidden="1" x14ac:dyDescent="0.2">
      <c r="A12822" s="2">
        <v>2013</v>
      </c>
      <c r="B12822" s="2" t="s">
        <v>8</v>
      </c>
      <c r="C12822" s="3">
        <v>38550</v>
      </c>
      <c r="D12822" s="2">
        <v>6</v>
      </c>
      <c r="E12822" s="5">
        <v>21</v>
      </c>
      <c r="F12822" s="5">
        <v>5</v>
      </c>
      <c r="G12822" s="12">
        <f t="shared" si="576"/>
        <v>26</v>
      </c>
      <c r="H12822" s="6">
        <f t="shared" si="577"/>
        <v>156</v>
      </c>
      <c r="I12822" s="13"/>
      <c r="K12822"/>
    </row>
    <row r="12823" spans="1:11" hidden="1" x14ac:dyDescent="0.2">
      <c r="A12823" s="2">
        <v>2013</v>
      </c>
      <c r="B12823" s="2" t="s">
        <v>8</v>
      </c>
      <c r="C12823" s="3">
        <v>38550</v>
      </c>
      <c r="D12823" s="2">
        <v>7</v>
      </c>
      <c r="E12823" s="5">
        <v>42</v>
      </c>
      <c r="F12823" s="5">
        <v>5</v>
      </c>
      <c r="G12823" s="12">
        <f t="shared" si="576"/>
        <v>47</v>
      </c>
      <c r="H12823" s="6">
        <f t="shared" si="577"/>
        <v>282</v>
      </c>
      <c r="I12823" s="13"/>
      <c r="K12823"/>
    </row>
    <row r="12824" spans="1:11" hidden="1" x14ac:dyDescent="0.2">
      <c r="A12824" s="2">
        <v>2013</v>
      </c>
      <c r="B12824" s="2" t="s">
        <v>8</v>
      </c>
      <c r="C12824" s="3">
        <v>38550</v>
      </c>
      <c r="D12824" s="2">
        <v>8</v>
      </c>
      <c r="E12824" s="5">
        <v>31</v>
      </c>
      <c r="F12824" s="5">
        <v>3</v>
      </c>
      <c r="G12824" s="12">
        <f t="shared" si="576"/>
        <v>34</v>
      </c>
      <c r="H12824" s="6">
        <f t="shared" si="577"/>
        <v>204</v>
      </c>
      <c r="I12824" s="13"/>
      <c r="K12824"/>
    </row>
    <row r="12825" spans="1:11" hidden="1" x14ac:dyDescent="0.2">
      <c r="A12825" s="2">
        <v>2013</v>
      </c>
      <c r="B12825" s="2" t="s">
        <v>8</v>
      </c>
      <c r="C12825" s="3">
        <v>38550</v>
      </c>
      <c r="D12825" s="2">
        <v>9</v>
      </c>
      <c r="E12825" s="5">
        <v>59</v>
      </c>
      <c r="F12825" s="5">
        <v>13</v>
      </c>
      <c r="G12825" s="12">
        <f t="shared" si="576"/>
        <v>72</v>
      </c>
      <c r="H12825" s="6">
        <f t="shared" si="577"/>
        <v>432</v>
      </c>
      <c r="I12825" s="13"/>
      <c r="K12825"/>
    </row>
    <row r="12826" spans="1:11" hidden="1" x14ac:dyDescent="0.2">
      <c r="A12826" s="2">
        <v>2013</v>
      </c>
      <c r="B12826" s="2" t="s">
        <v>8</v>
      </c>
      <c r="C12826" s="3">
        <v>38550</v>
      </c>
      <c r="D12826" s="2">
        <v>10</v>
      </c>
      <c r="E12826" s="5">
        <v>102</v>
      </c>
      <c r="F12826" s="5">
        <v>0</v>
      </c>
      <c r="G12826" s="12">
        <f t="shared" si="576"/>
        <v>102</v>
      </c>
      <c r="H12826" s="6">
        <f t="shared" si="577"/>
        <v>612</v>
      </c>
      <c r="I12826" s="13"/>
      <c r="K12826"/>
    </row>
    <row r="12827" spans="1:11" hidden="1" x14ac:dyDescent="0.2">
      <c r="A12827" s="2">
        <v>2013</v>
      </c>
      <c r="B12827" s="2" t="s">
        <v>8</v>
      </c>
      <c r="C12827" s="3">
        <v>38550</v>
      </c>
      <c r="D12827" s="2">
        <v>11</v>
      </c>
      <c r="E12827" s="5">
        <v>103</v>
      </c>
      <c r="F12827" s="5">
        <v>11</v>
      </c>
      <c r="G12827" s="12">
        <f t="shared" si="576"/>
        <v>114</v>
      </c>
      <c r="H12827" s="6">
        <f t="shared" si="577"/>
        <v>684</v>
      </c>
      <c r="I12827" s="13"/>
      <c r="K12827"/>
    </row>
    <row r="12828" spans="1:11" hidden="1" x14ac:dyDescent="0.2">
      <c r="A12828" s="2">
        <v>2013</v>
      </c>
      <c r="B12828" s="2" t="s">
        <v>8</v>
      </c>
      <c r="C12828" s="3">
        <v>38550</v>
      </c>
      <c r="D12828" s="2">
        <v>12</v>
      </c>
      <c r="E12828" s="5">
        <v>13</v>
      </c>
      <c r="F12828" s="5">
        <v>0</v>
      </c>
      <c r="G12828" s="12">
        <f t="shared" si="576"/>
        <v>13</v>
      </c>
      <c r="H12828" s="6">
        <f t="shared" si="577"/>
        <v>78</v>
      </c>
      <c r="I12828" s="13"/>
      <c r="K12828"/>
    </row>
    <row r="12829" spans="1:11" hidden="1" x14ac:dyDescent="0.2">
      <c r="A12829" s="2">
        <v>2013</v>
      </c>
      <c r="B12829" s="2" t="s">
        <v>8</v>
      </c>
      <c r="C12829" s="3">
        <v>38550</v>
      </c>
      <c r="D12829" s="2">
        <v>13</v>
      </c>
      <c r="E12829" s="5">
        <v>13</v>
      </c>
      <c r="F12829" s="5">
        <v>6</v>
      </c>
      <c r="G12829" s="12">
        <f t="shared" si="576"/>
        <v>19</v>
      </c>
      <c r="H12829" s="6">
        <f t="shared" si="577"/>
        <v>114</v>
      </c>
      <c r="I12829" s="13"/>
      <c r="K12829"/>
    </row>
    <row r="12830" spans="1:11" hidden="1" x14ac:dyDescent="0.2">
      <c r="A12830" s="2">
        <v>2013</v>
      </c>
      <c r="B12830" s="2" t="s">
        <v>8</v>
      </c>
      <c r="C12830" s="3">
        <v>38550</v>
      </c>
      <c r="D12830" s="2">
        <v>14</v>
      </c>
      <c r="E12830" s="5">
        <v>30</v>
      </c>
      <c r="F12830" s="5">
        <v>4</v>
      </c>
      <c r="G12830" s="12">
        <f t="shared" si="576"/>
        <v>34</v>
      </c>
      <c r="H12830" s="6">
        <f t="shared" si="577"/>
        <v>204</v>
      </c>
      <c r="I12830" s="13"/>
      <c r="K12830"/>
    </row>
    <row r="12831" spans="1:11" hidden="1" x14ac:dyDescent="0.2">
      <c r="A12831" s="2">
        <v>2013</v>
      </c>
      <c r="B12831" s="2" t="s">
        <v>8</v>
      </c>
      <c r="C12831" s="3">
        <v>38550</v>
      </c>
      <c r="D12831" s="2">
        <v>15</v>
      </c>
      <c r="E12831" s="5">
        <v>66</v>
      </c>
      <c r="F12831" s="5">
        <v>3</v>
      </c>
      <c r="G12831" s="12">
        <f t="shared" si="576"/>
        <v>69</v>
      </c>
      <c r="H12831" s="6">
        <f t="shared" si="577"/>
        <v>414</v>
      </c>
      <c r="I12831" s="13"/>
      <c r="K12831"/>
    </row>
    <row r="12832" spans="1:11" hidden="1" x14ac:dyDescent="0.2">
      <c r="A12832" s="2">
        <v>2013</v>
      </c>
      <c r="B12832" s="2" t="s">
        <v>8</v>
      </c>
      <c r="C12832" s="3">
        <v>38550</v>
      </c>
      <c r="D12832" s="2">
        <v>16</v>
      </c>
      <c r="E12832" s="5">
        <v>90</v>
      </c>
      <c r="F12832" s="5">
        <v>5</v>
      </c>
      <c r="G12832" s="12">
        <f t="shared" si="576"/>
        <v>95</v>
      </c>
      <c r="H12832" s="6">
        <f t="shared" si="577"/>
        <v>570</v>
      </c>
      <c r="I12832" s="13"/>
      <c r="K12832"/>
    </row>
    <row r="12833" spans="1:11" hidden="1" x14ac:dyDescent="0.2">
      <c r="A12833" s="2">
        <v>2013</v>
      </c>
      <c r="B12833" s="2" t="s">
        <v>8</v>
      </c>
      <c r="C12833" s="3">
        <v>38550</v>
      </c>
      <c r="D12833" s="2">
        <v>17</v>
      </c>
      <c r="E12833" s="5">
        <v>95</v>
      </c>
      <c r="F12833" s="5">
        <v>0</v>
      </c>
      <c r="G12833" s="12">
        <f t="shared" si="576"/>
        <v>95</v>
      </c>
      <c r="H12833" s="6">
        <f t="shared" si="577"/>
        <v>570</v>
      </c>
      <c r="I12833" s="13"/>
      <c r="K12833"/>
    </row>
    <row r="12834" spans="1:11" hidden="1" x14ac:dyDescent="0.2">
      <c r="A12834" s="2">
        <v>2013</v>
      </c>
      <c r="B12834" s="2" t="s">
        <v>8</v>
      </c>
      <c r="C12834" s="3">
        <v>38550</v>
      </c>
      <c r="D12834" s="2">
        <v>18</v>
      </c>
      <c r="E12834" s="5">
        <v>21</v>
      </c>
      <c r="F12834" s="5">
        <v>0</v>
      </c>
      <c r="G12834" s="12">
        <f t="shared" si="576"/>
        <v>21</v>
      </c>
      <c r="H12834" s="6">
        <f t="shared" si="577"/>
        <v>126</v>
      </c>
      <c r="I12834" s="13"/>
      <c r="K12834"/>
    </row>
    <row r="12835" spans="1:11" hidden="1" x14ac:dyDescent="0.2">
      <c r="A12835" s="2">
        <v>2013</v>
      </c>
      <c r="B12835" s="2" t="s">
        <v>8</v>
      </c>
      <c r="C12835" s="3">
        <v>38550</v>
      </c>
      <c r="D12835" s="2">
        <v>19</v>
      </c>
      <c r="E12835" s="5">
        <v>36</v>
      </c>
      <c r="F12835" s="5">
        <v>0</v>
      </c>
      <c r="G12835" s="12">
        <f t="shared" si="576"/>
        <v>36</v>
      </c>
      <c r="H12835" s="6">
        <f t="shared" si="577"/>
        <v>216</v>
      </c>
      <c r="I12835" s="13"/>
      <c r="K12835"/>
    </row>
    <row r="12836" spans="1:11" hidden="1" x14ac:dyDescent="0.2">
      <c r="A12836" s="2">
        <v>2013</v>
      </c>
      <c r="B12836" s="2" t="s">
        <v>8</v>
      </c>
      <c r="C12836" s="3">
        <v>38550</v>
      </c>
      <c r="D12836" s="2">
        <v>20</v>
      </c>
      <c r="E12836" s="5">
        <v>15</v>
      </c>
      <c r="F12836" s="5">
        <v>0</v>
      </c>
      <c r="G12836" s="12">
        <f t="shared" si="576"/>
        <v>15</v>
      </c>
      <c r="H12836" s="6">
        <f t="shared" si="577"/>
        <v>90</v>
      </c>
      <c r="I12836" s="13"/>
      <c r="K12836"/>
    </row>
    <row r="12837" spans="1:11" hidden="1" x14ac:dyDescent="0.2">
      <c r="A12837" s="2">
        <v>2013</v>
      </c>
      <c r="B12837" s="2" t="s">
        <v>8</v>
      </c>
      <c r="C12837" s="3">
        <v>38550</v>
      </c>
      <c r="D12837" s="2">
        <v>21</v>
      </c>
      <c r="E12837" s="5">
        <v>3</v>
      </c>
      <c r="F12837" s="5">
        <v>0</v>
      </c>
      <c r="G12837" s="12">
        <f t="shared" si="576"/>
        <v>3</v>
      </c>
      <c r="H12837" s="6">
        <f t="shared" si="577"/>
        <v>18</v>
      </c>
      <c r="I12837" s="13"/>
      <c r="K12837"/>
    </row>
    <row r="12838" spans="1:11" hidden="1" x14ac:dyDescent="0.2">
      <c r="A12838" s="2">
        <v>2013</v>
      </c>
      <c r="B12838" s="2" t="s">
        <v>8</v>
      </c>
      <c r="C12838" s="3">
        <v>38550</v>
      </c>
      <c r="D12838" s="2">
        <v>22</v>
      </c>
      <c r="E12838" s="5">
        <v>0</v>
      </c>
      <c r="F12838" s="5">
        <v>1</v>
      </c>
      <c r="G12838" s="12">
        <f t="shared" si="576"/>
        <v>1</v>
      </c>
      <c r="H12838" s="6">
        <f t="shared" si="577"/>
        <v>6</v>
      </c>
      <c r="I12838" s="13"/>
      <c r="K12838"/>
    </row>
    <row r="12839" spans="1:11" hidden="1" x14ac:dyDescent="0.2">
      <c r="A12839" s="2">
        <v>2013</v>
      </c>
      <c r="B12839" s="2" t="s">
        <v>8</v>
      </c>
      <c r="C12839" s="3">
        <v>38550</v>
      </c>
      <c r="D12839" s="2">
        <v>23</v>
      </c>
      <c r="E12839" s="5">
        <v>3</v>
      </c>
      <c r="F12839" s="5">
        <v>0</v>
      </c>
      <c r="G12839" s="12">
        <f t="shared" si="576"/>
        <v>3</v>
      </c>
      <c r="H12839" s="6">
        <f t="shared" si="577"/>
        <v>18</v>
      </c>
      <c r="I12839" s="5">
        <f>ROUND(SUM(G12820:G12840)/0.9624082,0)*6+I12815</f>
        <v>123114</v>
      </c>
      <c r="K12839"/>
    </row>
    <row r="12840" spans="1:11" hidden="1" x14ac:dyDescent="0.2">
      <c r="A12840" s="2">
        <v>2013</v>
      </c>
      <c r="B12840" s="2" t="s">
        <v>8</v>
      </c>
      <c r="C12840" s="3">
        <v>38551</v>
      </c>
      <c r="D12840" s="2">
        <v>0</v>
      </c>
      <c r="E12840" s="5"/>
      <c r="F12840" s="5"/>
      <c r="G12840" s="12">
        <f t="shared" si="576"/>
        <v>0</v>
      </c>
      <c r="H12840" s="6">
        <f t="shared" si="577"/>
        <v>0</v>
      </c>
      <c r="I12840" s="13"/>
      <c r="J12840" t="s">
        <v>27</v>
      </c>
      <c r="K12840"/>
    </row>
    <row r="12841" spans="1:11" hidden="1" x14ac:dyDescent="0.2">
      <c r="A12841" s="2">
        <v>2013</v>
      </c>
      <c r="B12841" s="2" t="s">
        <v>8</v>
      </c>
      <c r="C12841" s="3">
        <v>38551</v>
      </c>
      <c r="D12841" s="2">
        <v>1</v>
      </c>
      <c r="E12841" s="5"/>
      <c r="F12841" s="5"/>
      <c r="G12841" s="12">
        <f t="shared" si="576"/>
        <v>0</v>
      </c>
      <c r="H12841" s="6">
        <f t="shared" si="577"/>
        <v>0</v>
      </c>
      <c r="I12841" s="13"/>
      <c r="J12841" t="s">
        <v>27</v>
      </c>
      <c r="K12841"/>
    </row>
    <row r="12842" spans="1:11" hidden="1" x14ac:dyDescent="0.2">
      <c r="A12842" s="2">
        <v>2013</v>
      </c>
      <c r="B12842" s="2" t="s">
        <v>8</v>
      </c>
      <c r="C12842" s="3">
        <v>38551</v>
      </c>
      <c r="D12842" s="2">
        <v>2</v>
      </c>
      <c r="E12842" s="5"/>
      <c r="F12842" s="5"/>
      <c r="G12842" s="12">
        <f t="shared" si="576"/>
        <v>0</v>
      </c>
      <c r="H12842" s="6">
        <f t="shared" si="577"/>
        <v>0</v>
      </c>
      <c r="I12842" s="13"/>
      <c r="J12842" t="s">
        <v>27</v>
      </c>
      <c r="K12842"/>
    </row>
    <row r="12843" spans="1:11" hidden="1" x14ac:dyDescent="0.2">
      <c r="A12843" s="2">
        <v>2013</v>
      </c>
      <c r="B12843" s="2" t="s">
        <v>8</v>
      </c>
      <c r="C12843" s="3">
        <v>38551</v>
      </c>
      <c r="D12843" s="2">
        <v>3</v>
      </c>
      <c r="E12843" s="5"/>
      <c r="F12843" s="5"/>
      <c r="G12843" s="12">
        <f t="shared" si="576"/>
        <v>0</v>
      </c>
      <c r="H12843" s="6">
        <f t="shared" si="577"/>
        <v>0</v>
      </c>
      <c r="I12843" s="13"/>
      <c r="J12843" t="s">
        <v>27</v>
      </c>
      <c r="K12843"/>
    </row>
    <row r="12844" spans="1:11" hidden="1" x14ac:dyDescent="0.2">
      <c r="A12844" s="2">
        <v>2013</v>
      </c>
      <c r="B12844" s="2" t="s">
        <v>8</v>
      </c>
      <c r="C12844" s="3">
        <v>38551</v>
      </c>
      <c r="D12844" s="2">
        <v>4</v>
      </c>
      <c r="E12844" s="5">
        <v>28</v>
      </c>
      <c r="F12844" s="5">
        <v>0</v>
      </c>
      <c r="G12844" s="12">
        <f t="shared" si="576"/>
        <v>28</v>
      </c>
      <c r="H12844" s="6">
        <f t="shared" si="577"/>
        <v>168</v>
      </c>
      <c r="I12844" s="13"/>
      <c r="K12844"/>
    </row>
    <row r="12845" spans="1:11" hidden="1" x14ac:dyDescent="0.2">
      <c r="A12845" s="2">
        <v>2013</v>
      </c>
      <c r="B12845" s="2" t="s">
        <v>8</v>
      </c>
      <c r="C12845" s="3">
        <v>38551</v>
      </c>
      <c r="D12845" s="2">
        <v>5</v>
      </c>
      <c r="E12845" s="5">
        <v>19</v>
      </c>
      <c r="F12845" s="5">
        <v>0</v>
      </c>
      <c r="G12845" s="12">
        <f t="shared" si="576"/>
        <v>19</v>
      </c>
      <c r="H12845" s="6">
        <f t="shared" si="577"/>
        <v>114</v>
      </c>
      <c r="I12845" s="13"/>
      <c r="K12845"/>
    </row>
    <row r="12846" spans="1:11" hidden="1" x14ac:dyDescent="0.2">
      <c r="A12846" s="2">
        <v>2013</v>
      </c>
      <c r="B12846" s="2" t="s">
        <v>8</v>
      </c>
      <c r="C12846" s="3">
        <v>38551</v>
      </c>
      <c r="D12846" s="2">
        <v>6</v>
      </c>
      <c r="E12846" s="5">
        <v>50</v>
      </c>
      <c r="F12846" s="5">
        <v>0</v>
      </c>
      <c r="G12846" s="12">
        <f t="shared" si="576"/>
        <v>50</v>
      </c>
      <c r="H12846" s="6">
        <f t="shared" si="577"/>
        <v>300</v>
      </c>
      <c r="I12846" s="13"/>
      <c r="K12846"/>
    </row>
    <row r="12847" spans="1:11" hidden="1" x14ac:dyDescent="0.2">
      <c r="A12847" s="2">
        <v>2013</v>
      </c>
      <c r="B12847" s="2" t="s">
        <v>8</v>
      </c>
      <c r="C12847" s="3">
        <v>38551</v>
      </c>
      <c r="D12847" s="2">
        <v>7</v>
      </c>
      <c r="E12847" s="5">
        <v>21</v>
      </c>
      <c r="F12847" s="5">
        <v>0</v>
      </c>
      <c r="G12847" s="12">
        <f t="shared" si="576"/>
        <v>21</v>
      </c>
      <c r="H12847" s="6">
        <f t="shared" si="577"/>
        <v>126</v>
      </c>
      <c r="I12847" s="13"/>
      <c r="K12847"/>
    </row>
    <row r="12848" spans="1:11" hidden="1" x14ac:dyDescent="0.2">
      <c r="A12848" s="2">
        <v>2013</v>
      </c>
      <c r="B12848" s="2" t="s">
        <v>8</v>
      </c>
      <c r="C12848" s="3">
        <v>38551</v>
      </c>
      <c r="D12848" s="2">
        <v>8</v>
      </c>
      <c r="E12848" s="5">
        <v>84</v>
      </c>
      <c r="F12848" s="5">
        <v>0</v>
      </c>
      <c r="G12848" s="12">
        <f t="shared" si="576"/>
        <v>84</v>
      </c>
      <c r="H12848" s="6">
        <f t="shared" si="577"/>
        <v>504</v>
      </c>
      <c r="I12848" s="13"/>
      <c r="K12848"/>
    </row>
    <row r="12849" spans="1:11" hidden="1" x14ac:dyDescent="0.2">
      <c r="A12849" s="2">
        <v>2013</v>
      </c>
      <c r="B12849" s="2" t="s">
        <v>8</v>
      </c>
      <c r="C12849" s="3">
        <v>38551</v>
      </c>
      <c r="D12849" s="2">
        <v>9</v>
      </c>
      <c r="E12849" s="5">
        <v>41</v>
      </c>
      <c r="F12849" s="5">
        <v>0</v>
      </c>
      <c r="G12849" s="12">
        <f t="shared" si="576"/>
        <v>41</v>
      </c>
      <c r="H12849" s="6">
        <f t="shared" si="577"/>
        <v>246</v>
      </c>
      <c r="I12849" s="13"/>
      <c r="K12849"/>
    </row>
    <row r="12850" spans="1:11" hidden="1" x14ac:dyDescent="0.2">
      <c r="A12850" s="2">
        <v>2013</v>
      </c>
      <c r="B12850" s="2" t="s">
        <v>8</v>
      </c>
      <c r="C12850" s="3">
        <v>38551</v>
      </c>
      <c r="D12850" s="2">
        <v>10</v>
      </c>
      <c r="E12850" s="5">
        <v>60</v>
      </c>
      <c r="F12850" s="5">
        <v>0</v>
      </c>
      <c r="G12850" s="12">
        <f t="shared" ref="G12850:G12913" si="578">E12850+F12850</f>
        <v>60</v>
      </c>
      <c r="H12850" s="6">
        <f t="shared" si="577"/>
        <v>360</v>
      </c>
      <c r="I12850" s="13"/>
      <c r="K12850"/>
    </row>
    <row r="12851" spans="1:11" hidden="1" x14ac:dyDescent="0.2">
      <c r="A12851" s="2">
        <v>2013</v>
      </c>
      <c r="B12851" s="2" t="s">
        <v>8</v>
      </c>
      <c r="C12851" s="3">
        <v>38551</v>
      </c>
      <c r="D12851" s="2">
        <v>11</v>
      </c>
      <c r="E12851" s="5">
        <v>41</v>
      </c>
      <c r="F12851" s="5">
        <v>0</v>
      </c>
      <c r="G12851" s="12">
        <f t="shared" si="578"/>
        <v>41</v>
      </c>
      <c r="H12851" s="6">
        <f t="shared" si="577"/>
        <v>246</v>
      </c>
      <c r="I12851" s="13"/>
      <c r="K12851"/>
    </row>
    <row r="12852" spans="1:11" hidden="1" x14ac:dyDescent="0.2">
      <c r="A12852" s="2">
        <v>2013</v>
      </c>
      <c r="B12852" s="2" t="s">
        <v>8</v>
      </c>
      <c r="C12852" s="3">
        <v>38551</v>
      </c>
      <c r="D12852" s="2">
        <v>12</v>
      </c>
      <c r="E12852" s="5">
        <v>0</v>
      </c>
      <c r="F12852" s="5">
        <v>0</v>
      </c>
      <c r="G12852" s="12">
        <f t="shared" si="578"/>
        <v>0</v>
      </c>
      <c r="H12852" s="6">
        <f t="shared" si="577"/>
        <v>0</v>
      </c>
      <c r="I12852" s="13"/>
      <c r="K12852"/>
    </row>
    <row r="12853" spans="1:11" hidden="1" x14ac:dyDescent="0.2">
      <c r="A12853" s="2">
        <v>2013</v>
      </c>
      <c r="B12853" s="2" t="s">
        <v>8</v>
      </c>
      <c r="C12853" s="3">
        <v>38551</v>
      </c>
      <c r="D12853" s="2">
        <v>13</v>
      </c>
      <c r="E12853" s="5">
        <v>1</v>
      </c>
      <c r="F12853" s="5">
        <v>0</v>
      </c>
      <c r="G12853" s="12">
        <f t="shared" si="578"/>
        <v>1</v>
      </c>
      <c r="H12853" s="6">
        <f t="shared" si="577"/>
        <v>6</v>
      </c>
      <c r="I12853" s="13"/>
      <c r="K12853"/>
    </row>
    <row r="12854" spans="1:11" hidden="1" x14ac:dyDescent="0.2">
      <c r="A12854" s="2">
        <v>2013</v>
      </c>
      <c r="B12854" s="2" t="s">
        <v>8</v>
      </c>
      <c r="C12854" s="3">
        <v>38551</v>
      </c>
      <c r="D12854" s="2">
        <v>14</v>
      </c>
      <c r="E12854" s="5">
        <v>34</v>
      </c>
      <c r="F12854" s="5">
        <v>0</v>
      </c>
      <c r="G12854" s="12">
        <f t="shared" si="578"/>
        <v>34</v>
      </c>
      <c r="H12854" s="6">
        <f t="shared" si="577"/>
        <v>204</v>
      </c>
      <c r="I12854" s="13"/>
      <c r="K12854"/>
    </row>
    <row r="12855" spans="1:11" hidden="1" x14ac:dyDescent="0.2">
      <c r="A12855" s="2">
        <v>2013</v>
      </c>
      <c r="B12855" s="2" t="s">
        <v>8</v>
      </c>
      <c r="C12855" s="3">
        <v>38551</v>
      </c>
      <c r="D12855" s="2">
        <v>15</v>
      </c>
      <c r="E12855" s="5">
        <v>42</v>
      </c>
      <c r="F12855" s="5">
        <v>0</v>
      </c>
      <c r="G12855" s="12">
        <f t="shared" si="578"/>
        <v>42</v>
      </c>
      <c r="H12855" s="6">
        <f t="shared" si="577"/>
        <v>252</v>
      </c>
      <c r="I12855" s="13"/>
      <c r="K12855"/>
    </row>
    <row r="12856" spans="1:11" hidden="1" x14ac:dyDescent="0.2">
      <c r="A12856" s="2">
        <v>2013</v>
      </c>
      <c r="B12856" s="2" t="s">
        <v>8</v>
      </c>
      <c r="C12856" s="3">
        <v>38551</v>
      </c>
      <c r="D12856" s="2">
        <v>16</v>
      </c>
      <c r="E12856" s="5">
        <v>51</v>
      </c>
      <c r="F12856" s="5">
        <v>0</v>
      </c>
      <c r="G12856" s="12">
        <f t="shared" si="578"/>
        <v>51</v>
      </c>
      <c r="H12856" s="6">
        <f t="shared" si="577"/>
        <v>306</v>
      </c>
      <c r="I12856" s="13"/>
      <c r="K12856"/>
    </row>
    <row r="12857" spans="1:11" hidden="1" x14ac:dyDescent="0.2">
      <c r="A12857" s="2">
        <v>2013</v>
      </c>
      <c r="B12857" s="2" t="s">
        <v>8</v>
      </c>
      <c r="C12857" s="3">
        <v>38551</v>
      </c>
      <c r="D12857" s="2">
        <v>17</v>
      </c>
      <c r="E12857" s="5">
        <v>5</v>
      </c>
      <c r="F12857" s="5">
        <v>0</v>
      </c>
      <c r="G12857" s="12">
        <f t="shared" si="578"/>
        <v>5</v>
      </c>
      <c r="H12857" s="6">
        <f t="shared" si="577"/>
        <v>30</v>
      </c>
      <c r="I12857" s="13"/>
      <c r="K12857"/>
    </row>
    <row r="12858" spans="1:11" hidden="1" x14ac:dyDescent="0.2">
      <c r="A12858" s="2">
        <v>2013</v>
      </c>
      <c r="B12858" s="2" t="s">
        <v>8</v>
      </c>
      <c r="C12858" s="3">
        <v>38551</v>
      </c>
      <c r="D12858" s="2">
        <v>18</v>
      </c>
      <c r="E12858" s="5">
        <v>35</v>
      </c>
      <c r="F12858" s="5">
        <v>0</v>
      </c>
      <c r="G12858" s="12">
        <f t="shared" si="578"/>
        <v>35</v>
      </c>
      <c r="H12858" s="6">
        <f t="shared" si="577"/>
        <v>210</v>
      </c>
      <c r="I12858" s="13"/>
      <c r="K12858"/>
    </row>
    <row r="12859" spans="1:11" hidden="1" x14ac:dyDescent="0.2">
      <c r="A12859" s="2">
        <v>2013</v>
      </c>
      <c r="B12859" s="2" t="s">
        <v>8</v>
      </c>
      <c r="C12859" s="3">
        <v>38551</v>
      </c>
      <c r="D12859" s="2">
        <v>19</v>
      </c>
      <c r="E12859" s="5">
        <v>21</v>
      </c>
      <c r="F12859" s="5">
        <v>0</v>
      </c>
      <c r="G12859" s="12">
        <f t="shared" si="578"/>
        <v>21</v>
      </c>
      <c r="H12859" s="6">
        <f t="shared" si="577"/>
        <v>126</v>
      </c>
      <c r="I12859" s="13"/>
      <c r="K12859"/>
    </row>
    <row r="12860" spans="1:11" hidden="1" x14ac:dyDescent="0.2">
      <c r="A12860" s="2">
        <v>2013</v>
      </c>
      <c r="B12860" s="2" t="s">
        <v>8</v>
      </c>
      <c r="C12860" s="3">
        <v>38551</v>
      </c>
      <c r="D12860" s="2">
        <v>20</v>
      </c>
      <c r="E12860" s="5">
        <v>38</v>
      </c>
      <c r="F12860" s="5">
        <v>5</v>
      </c>
      <c r="G12860" s="12">
        <f t="shared" si="578"/>
        <v>43</v>
      </c>
      <c r="H12860" s="6">
        <f t="shared" si="577"/>
        <v>258</v>
      </c>
      <c r="I12860" s="13"/>
      <c r="K12860"/>
    </row>
    <row r="12861" spans="1:11" hidden="1" x14ac:dyDescent="0.2">
      <c r="A12861" s="2">
        <v>2013</v>
      </c>
      <c r="B12861" s="2" t="s">
        <v>8</v>
      </c>
      <c r="C12861" s="3">
        <v>38551</v>
      </c>
      <c r="D12861" s="2">
        <v>21</v>
      </c>
      <c r="E12861" s="5">
        <v>24</v>
      </c>
      <c r="F12861" s="5">
        <v>0</v>
      </c>
      <c r="G12861" s="12">
        <f t="shared" si="578"/>
        <v>24</v>
      </c>
      <c r="H12861" s="6">
        <f t="shared" ref="H12861:H12924" si="579">G12861*6</f>
        <v>144</v>
      </c>
      <c r="I12861" s="13"/>
      <c r="K12861"/>
    </row>
    <row r="12862" spans="1:11" hidden="1" x14ac:dyDescent="0.2">
      <c r="A12862" s="2">
        <v>2013</v>
      </c>
      <c r="B12862" s="2" t="s">
        <v>8</v>
      </c>
      <c r="C12862" s="3">
        <v>38551</v>
      </c>
      <c r="D12862" s="2">
        <v>22</v>
      </c>
      <c r="E12862" s="5">
        <v>0</v>
      </c>
      <c r="F12862" s="5">
        <v>0</v>
      </c>
      <c r="G12862" s="12">
        <f t="shared" si="578"/>
        <v>0</v>
      </c>
      <c r="H12862" s="6">
        <f t="shared" si="579"/>
        <v>0</v>
      </c>
      <c r="I12862" s="13"/>
      <c r="K12862"/>
    </row>
    <row r="12863" spans="1:11" hidden="1" x14ac:dyDescent="0.2">
      <c r="A12863" s="2">
        <v>2013</v>
      </c>
      <c r="B12863" s="2" t="s">
        <v>8</v>
      </c>
      <c r="C12863" s="3">
        <v>38551</v>
      </c>
      <c r="D12863" s="2">
        <v>23</v>
      </c>
      <c r="E12863" s="5">
        <v>2</v>
      </c>
      <c r="F12863" s="5">
        <v>0</v>
      </c>
      <c r="G12863" s="12">
        <f t="shared" si="578"/>
        <v>2</v>
      </c>
      <c r="H12863" s="6">
        <f t="shared" si="579"/>
        <v>12</v>
      </c>
      <c r="I12863" s="5">
        <f>ROUND(SUM(G12844:G12864)/0.9624082,0)*6+I12839</f>
        <v>126870</v>
      </c>
      <c r="K12863"/>
    </row>
    <row r="12864" spans="1:11" hidden="1" x14ac:dyDescent="0.2">
      <c r="A12864" s="2">
        <v>2013</v>
      </c>
      <c r="B12864" s="2" t="s">
        <v>8</v>
      </c>
      <c r="C12864" s="3">
        <v>38552</v>
      </c>
      <c r="D12864" s="2">
        <v>0</v>
      </c>
      <c r="E12864" s="5"/>
      <c r="F12864" s="5"/>
      <c r="G12864" s="12">
        <f t="shared" si="578"/>
        <v>0</v>
      </c>
      <c r="H12864" s="6">
        <f t="shared" si="579"/>
        <v>0</v>
      </c>
      <c r="J12864" t="s">
        <v>27</v>
      </c>
      <c r="K12864"/>
    </row>
    <row r="12865" spans="1:11" hidden="1" x14ac:dyDescent="0.2">
      <c r="A12865" s="2">
        <v>2013</v>
      </c>
      <c r="B12865" s="2" t="s">
        <v>8</v>
      </c>
      <c r="C12865" s="3">
        <v>38552</v>
      </c>
      <c r="D12865" s="2">
        <v>1</v>
      </c>
      <c r="E12865" s="5"/>
      <c r="F12865" s="5"/>
      <c r="G12865" s="12">
        <f t="shared" si="578"/>
        <v>0</v>
      </c>
      <c r="H12865" s="6">
        <f t="shared" si="579"/>
        <v>0</v>
      </c>
      <c r="J12865" t="s">
        <v>27</v>
      </c>
      <c r="K12865"/>
    </row>
    <row r="12866" spans="1:11" hidden="1" x14ac:dyDescent="0.2">
      <c r="A12866" s="2">
        <v>2013</v>
      </c>
      <c r="B12866" s="2" t="s">
        <v>8</v>
      </c>
      <c r="C12866" s="3">
        <v>38552</v>
      </c>
      <c r="D12866" s="2">
        <v>2</v>
      </c>
      <c r="E12866" s="5"/>
      <c r="F12866" s="5"/>
      <c r="G12866" s="12">
        <f t="shared" si="578"/>
        <v>0</v>
      </c>
      <c r="H12866" s="6">
        <f t="shared" si="579"/>
        <v>0</v>
      </c>
      <c r="J12866" t="s">
        <v>27</v>
      </c>
      <c r="K12866"/>
    </row>
    <row r="12867" spans="1:11" hidden="1" x14ac:dyDescent="0.2">
      <c r="A12867" s="2">
        <v>2013</v>
      </c>
      <c r="B12867" s="2" t="s">
        <v>8</v>
      </c>
      <c r="C12867" s="3">
        <v>38552</v>
      </c>
      <c r="D12867" s="2">
        <v>3</v>
      </c>
      <c r="E12867" s="5"/>
      <c r="F12867" s="5"/>
      <c r="G12867" s="12">
        <f t="shared" si="578"/>
        <v>0</v>
      </c>
      <c r="H12867" s="6">
        <f t="shared" si="579"/>
        <v>0</v>
      </c>
      <c r="J12867" t="s">
        <v>27</v>
      </c>
      <c r="K12867"/>
    </row>
    <row r="12868" spans="1:11" hidden="1" x14ac:dyDescent="0.2">
      <c r="A12868" s="2">
        <v>2013</v>
      </c>
      <c r="B12868" s="2" t="s">
        <v>8</v>
      </c>
      <c r="C12868" s="3">
        <v>38552</v>
      </c>
      <c r="D12868" s="2">
        <v>4</v>
      </c>
      <c r="E12868" s="5">
        <v>7</v>
      </c>
      <c r="F12868" s="5">
        <v>0</v>
      </c>
      <c r="G12868" s="12">
        <f t="shared" si="578"/>
        <v>7</v>
      </c>
      <c r="H12868" s="6">
        <f t="shared" si="579"/>
        <v>42</v>
      </c>
      <c r="K12868"/>
    </row>
    <row r="12869" spans="1:11" hidden="1" x14ac:dyDescent="0.2">
      <c r="A12869" s="2">
        <v>2013</v>
      </c>
      <c r="B12869" s="2" t="s">
        <v>8</v>
      </c>
      <c r="C12869" s="3">
        <v>38552</v>
      </c>
      <c r="D12869" s="2">
        <v>5</v>
      </c>
      <c r="E12869" s="5">
        <v>2</v>
      </c>
      <c r="F12869" s="5">
        <v>0</v>
      </c>
      <c r="G12869" s="12">
        <f t="shared" si="578"/>
        <v>2</v>
      </c>
      <c r="H12869" s="6">
        <f t="shared" si="579"/>
        <v>12</v>
      </c>
      <c r="K12869"/>
    </row>
    <row r="12870" spans="1:11" hidden="1" x14ac:dyDescent="0.2">
      <c r="A12870" s="2">
        <v>2013</v>
      </c>
      <c r="B12870" s="2" t="s">
        <v>8</v>
      </c>
      <c r="C12870" s="3">
        <v>38552</v>
      </c>
      <c r="D12870" s="2">
        <v>6</v>
      </c>
      <c r="E12870" s="5">
        <v>18</v>
      </c>
      <c r="F12870" s="5">
        <v>4</v>
      </c>
      <c r="G12870" s="12">
        <f t="shared" si="578"/>
        <v>22</v>
      </c>
      <c r="H12870" s="6">
        <f t="shared" si="579"/>
        <v>132</v>
      </c>
      <c r="K12870"/>
    </row>
    <row r="12871" spans="1:11" hidden="1" x14ac:dyDescent="0.2">
      <c r="A12871" s="2">
        <v>2013</v>
      </c>
      <c r="B12871" s="2" t="s">
        <v>8</v>
      </c>
      <c r="C12871" s="3">
        <v>38552</v>
      </c>
      <c r="D12871" s="2">
        <v>7</v>
      </c>
      <c r="E12871" s="5">
        <v>21</v>
      </c>
      <c r="F12871" s="5">
        <v>4</v>
      </c>
      <c r="G12871" s="12">
        <f t="shared" si="578"/>
        <v>25</v>
      </c>
      <c r="H12871" s="6">
        <f t="shared" si="579"/>
        <v>150</v>
      </c>
      <c r="K12871"/>
    </row>
    <row r="12872" spans="1:11" hidden="1" x14ac:dyDescent="0.2">
      <c r="A12872" s="2">
        <v>2013</v>
      </c>
      <c r="B12872" s="2" t="s">
        <v>8</v>
      </c>
      <c r="C12872" s="3">
        <v>38552</v>
      </c>
      <c r="D12872" s="2">
        <v>8</v>
      </c>
      <c r="E12872" s="5">
        <v>5</v>
      </c>
      <c r="F12872" s="5">
        <v>5</v>
      </c>
      <c r="G12872" s="12">
        <f t="shared" si="578"/>
        <v>10</v>
      </c>
      <c r="H12872" s="6">
        <f t="shared" si="579"/>
        <v>60</v>
      </c>
      <c r="K12872"/>
    </row>
    <row r="12873" spans="1:11" hidden="1" x14ac:dyDescent="0.2">
      <c r="A12873" s="2">
        <v>2013</v>
      </c>
      <c r="B12873" s="2" t="s">
        <v>8</v>
      </c>
      <c r="C12873" s="3">
        <v>38552</v>
      </c>
      <c r="D12873" s="2">
        <v>9</v>
      </c>
      <c r="E12873" s="5">
        <v>37</v>
      </c>
      <c r="F12873" s="5">
        <v>5</v>
      </c>
      <c r="G12873" s="12">
        <f t="shared" si="578"/>
        <v>42</v>
      </c>
      <c r="H12873" s="6">
        <f t="shared" si="579"/>
        <v>252</v>
      </c>
      <c r="K12873"/>
    </row>
    <row r="12874" spans="1:11" hidden="1" x14ac:dyDescent="0.2">
      <c r="A12874" s="2">
        <v>2013</v>
      </c>
      <c r="B12874" s="2" t="s">
        <v>8</v>
      </c>
      <c r="C12874" s="3">
        <v>38552</v>
      </c>
      <c r="D12874" s="2">
        <v>10</v>
      </c>
      <c r="E12874" s="5">
        <v>72</v>
      </c>
      <c r="F12874" s="5">
        <v>1</v>
      </c>
      <c r="G12874" s="12">
        <f t="shared" si="578"/>
        <v>73</v>
      </c>
      <c r="H12874" s="6">
        <f t="shared" si="579"/>
        <v>438</v>
      </c>
      <c r="K12874"/>
    </row>
    <row r="12875" spans="1:11" hidden="1" x14ac:dyDescent="0.2">
      <c r="A12875" s="2">
        <v>2013</v>
      </c>
      <c r="B12875" s="2" t="s">
        <v>8</v>
      </c>
      <c r="C12875" s="3">
        <v>38552</v>
      </c>
      <c r="D12875" s="2">
        <v>11</v>
      </c>
      <c r="E12875" s="5">
        <v>45</v>
      </c>
      <c r="F12875" s="5">
        <v>5</v>
      </c>
      <c r="G12875" s="12">
        <f t="shared" si="578"/>
        <v>50</v>
      </c>
      <c r="H12875" s="6">
        <f t="shared" si="579"/>
        <v>300</v>
      </c>
      <c r="K12875"/>
    </row>
    <row r="12876" spans="1:11" hidden="1" x14ac:dyDescent="0.2">
      <c r="A12876" s="2">
        <v>2013</v>
      </c>
      <c r="B12876" s="2" t="s">
        <v>8</v>
      </c>
      <c r="C12876" s="3">
        <v>38552</v>
      </c>
      <c r="D12876" s="2">
        <v>12</v>
      </c>
      <c r="E12876" s="5">
        <v>57</v>
      </c>
      <c r="F12876" s="5">
        <v>0</v>
      </c>
      <c r="G12876" s="12">
        <f t="shared" si="578"/>
        <v>57</v>
      </c>
      <c r="H12876" s="6">
        <f t="shared" si="579"/>
        <v>342</v>
      </c>
      <c r="K12876"/>
    </row>
    <row r="12877" spans="1:11" hidden="1" x14ac:dyDescent="0.2">
      <c r="A12877" s="2">
        <v>2013</v>
      </c>
      <c r="B12877" s="2" t="s">
        <v>8</v>
      </c>
      <c r="C12877" s="3">
        <v>38552</v>
      </c>
      <c r="D12877" s="2">
        <v>13</v>
      </c>
      <c r="E12877" s="5">
        <v>30</v>
      </c>
      <c r="F12877" s="5">
        <v>1</v>
      </c>
      <c r="G12877" s="12">
        <f t="shared" si="578"/>
        <v>31</v>
      </c>
      <c r="H12877" s="6">
        <f t="shared" si="579"/>
        <v>186</v>
      </c>
      <c r="K12877"/>
    </row>
    <row r="12878" spans="1:11" hidden="1" x14ac:dyDescent="0.2">
      <c r="A12878" s="2">
        <v>2013</v>
      </c>
      <c r="B12878" s="2" t="s">
        <v>8</v>
      </c>
      <c r="C12878" s="3">
        <v>38552</v>
      </c>
      <c r="D12878" s="2">
        <v>14</v>
      </c>
      <c r="E12878" s="5">
        <v>1</v>
      </c>
      <c r="F12878" s="5">
        <v>0</v>
      </c>
      <c r="G12878" s="12">
        <f t="shared" si="578"/>
        <v>1</v>
      </c>
      <c r="H12878" s="6">
        <f t="shared" si="579"/>
        <v>6</v>
      </c>
      <c r="K12878"/>
    </row>
    <row r="12879" spans="1:11" hidden="1" x14ac:dyDescent="0.2">
      <c r="A12879" s="2">
        <v>2013</v>
      </c>
      <c r="B12879" s="2" t="s">
        <v>8</v>
      </c>
      <c r="C12879" s="3">
        <v>38552</v>
      </c>
      <c r="D12879" s="2">
        <v>15</v>
      </c>
      <c r="E12879" s="5">
        <v>2</v>
      </c>
      <c r="F12879" s="5">
        <v>1</v>
      </c>
      <c r="G12879" s="12">
        <f t="shared" si="578"/>
        <v>3</v>
      </c>
      <c r="H12879" s="6">
        <f t="shared" si="579"/>
        <v>18</v>
      </c>
      <c r="K12879"/>
    </row>
    <row r="12880" spans="1:11" hidden="1" x14ac:dyDescent="0.2">
      <c r="A12880" s="2">
        <v>2013</v>
      </c>
      <c r="B12880" s="2" t="s">
        <v>8</v>
      </c>
      <c r="C12880" s="3">
        <v>38552</v>
      </c>
      <c r="D12880" s="2">
        <v>16</v>
      </c>
      <c r="E12880" s="5">
        <v>41</v>
      </c>
      <c r="F12880" s="5">
        <v>0</v>
      </c>
      <c r="G12880" s="12">
        <f t="shared" si="578"/>
        <v>41</v>
      </c>
      <c r="H12880" s="6">
        <f t="shared" si="579"/>
        <v>246</v>
      </c>
      <c r="K12880"/>
    </row>
    <row r="12881" spans="1:11" hidden="1" x14ac:dyDescent="0.2">
      <c r="A12881" s="2">
        <v>2013</v>
      </c>
      <c r="B12881" s="2" t="s">
        <v>8</v>
      </c>
      <c r="C12881" s="3">
        <v>38552</v>
      </c>
      <c r="D12881" s="2">
        <v>17</v>
      </c>
      <c r="E12881" s="5">
        <v>27</v>
      </c>
      <c r="F12881" s="5">
        <v>0</v>
      </c>
      <c r="G12881" s="12">
        <f t="shared" si="578"/>
        <v>27</v>
      </c>
      <c r="H12881" s="6">
        <f t="shared" si="579"/>
        <v>162</v>
      </c>
      <c r="K12881"/>
    </row>
    <row r="12882" spans="1:11" hidden="1" x14ac:dyDescent="0.2">
      <c r="A12882" s="2">
        <v>2013</v>
      </c>
      <c r="B12882" s="2" t="s">
        <v>8</v>
      </c>
      <c r="C12882" s="3">
        <v>38552</v>
      </c>
      <c r="D12882" s="2">
        <v>18</v>
      </c>
      <c r="E12882" s="5">
        <v>41</v>
      </c>
      <c r="F12882" s="5">
        <v>0</v>
      </c>
      <c r="G12882" s="12">
        <f t="shared" si="578"/>
        <v>41</v>
      </c>
      <c r="H12882" s="6">
        <f t="shared" si="579"/>
        <v>246</v>
      </c>
      <c r="K12882"/>
    </row>
    <row r="12883" spans="1:11" hidden="1" x14ac:dyDescent="0.2">
      <c r="A12883" s="2">
        <v>2013</v>
      </c>
      <c r="B12883" s="2" t="s">
        <v>8</v>
      </c>
      <c r="C12883" s="3">
        <v>38552</v>
      </c>
      <c r="D12883" s="2">
        <v>19</v>
      </c>
      <c r="E12883" s="5">
        <v>32</v>
      </c>
      <c r="F12883" s="5">
        <v>0</v>
      </c>
      <c r="G12883" s="12">
        <f t="shared" si="578"/>
        <v>32</v>
      </c>
      <c r="H12883" s="6">
        <f t="shared" si="579"/>
        <v>192</v>
      </c>
      <c r="K12883"/>
    </row>
    <row r="12884" spans="1:11" hidden="1" x14ac:dyDescent="0.2">
      <c r="A12884" s="2">
        <v>2013</v>
      </c>
      <c r="B12884" s="2" t="s">
        <v>8</v>
      </c>
      <c r="C12884" s="3">
        <v>38552</v>
      </c>
      <c r="D12884" s="2">
        <v>20</v>
      </c>
      <c r="E12884" s="5">
        <v>26</v>
      </c>
      <c r="F12884" s="5">
        <v>0</v>
      </c>
      <c r="G12884" s="12">
        <f t="shared" si="578"/>
        <v>26</v>
      </c>
      <c r="H12884" s="6">
        <f t="shared" si="579"/>
        <v>156</v>
      </c>
      <c r="K12884"/>
    </row>
    <row r="12885" spans="1:11" hidden="1" x14ac:dyDescent="0.2">
      <c r="A12885" s="2">
        <v>2013</v>
      </c>
      <c r="B12885" s="2" t="s">
        <v>8</v>
      </c>
      <c r="C12885" s="3">
        <v>38552</v>
      </c>
      <c r="D12885" s="2">
        <v>21</v>
      </c>
      <c r="E12885" s="5">
        <v>9</v>
      </c>
      <c r="F12885" s="5">
        <v>0</v>
      </c>
      <c r="G12885" s="12">
        <f t="shared" si="578"/>
        <v>9</v>
      </c>
      <c r="H12885" s="6">
        <f t="shared" si="579"/>
        <v>54</v>
      </c>
      <c r="K12885"/>
    </row>
    <row r="12886" spans="1:11" hidden="1" x14ac:dyDescent="0.2">
      <c r="A12886" s="2">
        <v>2013</v>
      </c>
      <c r="B12886" s="2" t="s">
        <v>8</v>
      </c>
      <c r="C12886" s="3">
        <v>38552</v>
      </c>
      <c r="D12886" s="2">
        <v>22</v>
      </c>
      <c r="E12886" s="5">
        <v>18</v>
      </c>
      <c r="F12886" s="5">
        <v>0</v>
      </c>
      <c r="G12886" s="12">
        <f t="shared" si="578"/>
        <v>18</v>
      </c>
      <c r="H12886" s="6">
        <f t="shared" si="579"/>
        <v>108</v>
      </c>
      <c r="K12886"/>
    </row>
    <row r="12887" spans="1:11" hidden="1" x14ac:dyDescent="0.2">
      <c r="A12887" s="2">
        <v>2013</v>
      </c>
      <c r="B12887" s="2" t="s">
        <v>8</v>
      </c>
      <c r="C12887" s="3">
        <v>38552</v>
      </c>
      <c r="D12887" s="2">
        <v>23</v>
      </c>
      <c r="E12887" s="5">
        <v>24</v>
      </c>
      <c r="F12887" s="5">
        <v>0</v>
      </c>
      <c r="G12887" s="12">
        <f t="shared" si="578"/>
        <v>24</v>
      </c>
      <c r="H12887" s="6">
        <f t="shared" si="579"/>
        <v>144</v>
      </c>
      <c r="I12887" s="5">
        <f>ROUND(SUM(G12868:G12888)/0.9624082,0)*6+I12863</f>
        <v>130242</v>
      </c>
      <c r="K12887"/>
    </row>
    <row r="12888" spans="1:11" hidden="1" x14ac:dyDescent="0.2">
      <c r="A12888" s="2">
        <v>2013</v>
      </c>
      <c r="B12888" s="2" t="s">
        <v>8</v>
      </c>
      <c r="C12888" s="3">
        <v>38553</v>
      </c>
      <c r="D12888" s="2">
        <v>0</v>
      </c>
      <c r="E12888" s="5"/>
      <c r="F12888" s="5"/>
      <c r="G12888" s="12">
        <f t="shared" si="578"/>
        <v>0</v>
      </c>
      <c r="H12888" s="6">
        <f t="shared" si="579"/>
        <v>0</v>
      </c>
      <c r="J12888" t="s">
        <v>27</v>
      </c>
      <c r="K12888"/>
    </row>
    <row r="12889" spans="1:11" hidden="1" x14ac:dyDescent="0.2">
      <c r="A12889" s="2">
        <v>2013</v>
      </c>
      <c r="B12889" s="2" t="s">
        <v>8</v>
      </c>
      <c r="C12889" s="3">
        <v>38553</v>
      </c>
      <c r="D12889" s="2">
        <v>1</v>
      </c>
      <c r="E12889" s="5"/>
      <c r="F12889" s="5"/>
      <c r="G12889" s="12">
        <f t="shared" si="578"/>
        <v>0</v>
      </c>
      <c r="H12889" s="6">
        <f t="shared" si="579"/>
        <v>0</v>
      </c>
      <c r="J12889" t="s">
        <v>27</v>
      </c>
      <c r="K12889"/>
    </row>
    <row r="12890" spans="1:11" hidden="1" x14ac:dyDescent="0.2">
      <c r="A12890" s="2">
        <v>2013</v>
      </c>
      <c r="B12890" s="2" t="s">
        <v>8</v>
      </c>
      <c r="C12890" s="3">
        <v>38553</v>
      </c>
      <c r="D12890" s="2">
        <v>2</v>
      </c>
      <c r="E12890" s="5"/>
      <c r="F12890" s="5"/>
      <c r="G12890" s="12">
        <f t="shared" si="578"/>
        <v>0</v>
      </c>
      <c r="H12890" s="6">
        <f t="shared" si="579"/>
        <v>0</v>
      </c>
      <c r="J12890" t="s">
        <v>27</v>
      </c>
      <c r="K12890"/>
    </row>
    <row r="12891" spans="1:11" hidden="1" x14ac:dyDescent="0.2">
      <c r="A12891" s="2">
        <v>2013</v>
      </c>
      <c r="B12891" s="2" t="s">
        <v>8</v>
      </c>
      <c r="C12891" s="3">
        <v>38553</v>
      </c>
      <c r="D12891" s="2">
        <v>3</v>
      </c>
      <c r="E12891" s="5"/>
      <c r="F12891" s="5"/>
      <c r="G12891" s="12">
        <f t="shared" si="578"/>
        <v>0</v>
      </c>
      <c r="H12891" s="6">
        <f t="shared" si="579"/>
        <v>0</v>
      </c>
      <c r="J12891" t="s">
        <v>27</v>
      </c>
      <c r="K12891"/>
    </row>
    <row r="12892" spans="1:11" hidden="1" x14ac:dyDescent="0.2">
      <c r="A12892" s="2">
        <v>2013</v>
      </c>
      <c r="B12892" s="2" t="s">
        <v>8</v>
      </c>
      <c r="C12892" s="3">
        <v>38553</v>
      </c>
      <c r="D12892" s="2">
        <v>4</v>
      </c>
      <c r="E12892" s="5">
        <v>7</v>
      </c>
      <c r="F12892" s="5">
        <v>0</v>
      </c>
      <c r="G12892" s="12">
        <f t="shared" si="578"/>
        <v>7</v>
      </c>
      <c r="H12892" s="6">
        <f t="shared" si="579"/>
        <v>42</v>
      </c>
      <c r="K12892"/>
    </row>
    <row r="12893" spans="1:11" hidden="1" x14ac:dyDescent="0.2">
      <c r="A12893" s="2">
        <v>2013</v>
      </c>
      <c r="B12893" s="2" t="s">
        <v>8</v>
      </c>
      <c r="C12893" s="3">
        <v>38553</v>
      </c>
      <c r="D12893" s="2">
        <v>5</v>
      </c>
      <c r="E12893" s="5">
        <v>10</v>
      </c>
      <c r="F12893" s="5">
        <v>0</v>
      </c>
      <c r="G12893" s="12">
        <f t="shared" si="578"/>
        <v>10</v>
      </c>
      <c r="H12893" s="6">
        <f t="shared" si="579"/>
        <v>60</v>
      </c>
      <c r="K12893"/>
    </row>
    <row r="12894" spans="1:11" hidden="1" x14ac:dyDescent="0.2">
      <c r="A12894" s="2">
        <v>2013</v>
      </c>
      <c r="B12894" s="2" t="s">
        <v>8</v>
      </c>
      <c r="C12894" s="3">
        <v>38553</v>
      </c>
      <c r="D12894" s="2">
        <v>6</v>
      </c>
      <c r="E12894" s="5">
        <v>11</v>
      </c>
      <c r="F12894" s="5">
        <v>0</v>
      </c>
      <c r="G12894" s="12">
        <f t="shared" si="578"/>
        <v>11</v>
      </c>
      <c r="H12894" s="6">
        <f t="shared" si="579"/>
        <v>66</v>
      </c>
      <c r="K12894"/>
    </row>
    <row r="12895" spans="1:11" hidden="1" x14ac:dyDescent="0.2">
      <c r="A12895" s="2">
        <v>2013</v>
      </c>
      <c r="B12895" s="2" t="s">
        <v>8</v>
      </c>
      <c r="C12895" s="3">
        <v>38553</v>
      </c>
      <c r="D12895" s="2">
        <v>7</v>
      </c>
      <c r="E12895" s="5">
        <v>3</v>
      </c>
      <c r="F12895" s="5">
        <v>0</v>
      </c>
      <c r="G12895" s="12">
        <f t="shared" si="578"/>
        <v>3</v>
      </c>
      <c r="H12895" s="6">
        <f t="shared" si="579"/>
        <v>18</v>
      </c>
      <c r="K12895"/>
    </row>
    <row r="12896" spans="1:11" hidden="1" x14ac:dyDescent="0.2">
      <c r="A12896" s="2">
        <v>2013</v>
      </c>
      <c r="B12896" s="2" t="s">
        <v>8</v>
      </c>
      <c r="C12896" s="3">
        <v>38553</v>
      </c>
      <c r="D12896" s="2">
        <v>8</v>
      </c>
      <c r="E12896" s="5">
        <v>3</v>
      </c>
      <c r="F12896" s="5">
        <v>0</v>
      </c>
      <c r="G12896" s="12">
        <f t="shared" si="578"/>
        <v>3</v>
      </c>
      <c r="H12896" s="6">
        <f t="shared" si="579"/>
        <v>18</v>
      </c>
      <c r="K12896"/>
    </row>
    <row r="12897" spans="1:11" hidden="1" x14ac:dyDescent="0.2">
      <c r="A12897" s="2">
        <v>2013</v>
      </c>
      <c r="B12897" s="2" t="s">
        <v>8</v>
      </c>
      <c r="C12897" s="3">
        <v>38553</v>
      </c>
      <c r="D12897" s="2">
        <v>9</v>
      </c>
      <c r="E12897" s="5">
        <v>26</v>
      </c>
      <c r="F12897" s="5">
        <v>13</v>
      </c>
      <c r="G12897" s="12">
        <f t="shared" si="578"/>
        <v>39</v>
      </c>
      <c r="H12897" s="6">
        <f t="shared" si="579"/>
        <v>234</v>
      </c>
      <c r="K12897"/>
    </row>
    <row r="12898" spans="1:11" hidden="1" x14ac:dyDescent="0.2">
      <c r="A12898" s="2">
        <v>2013</v>
      </c>
      <c r="B12898" s="2" t="s">
        <v>8</v>
      </c>
      <c r="C12898" s="3">
        <v>38553</v>
      </c>
      <c r="D12898" s="2">
        <v>10</v>
      </c>
      <c r="E12898" s="5">
        <v>9</v>
      </c>
      <c r="F12898" s="5">
        <v>6</v>
      </c>
      <c r="G12898" s="12">
        <f t="shared" si="578"/>
        <v>15</v>
      </c>
      <c r="H12898" s="6">
        <f t="shared" si="579"/>
        <v>90</v>
      </c>
      <c r="K12898"/>
    </row>
    <row r="12899" spans="1:11" hidden="1" x14ac:dyDescent="0.2">
      <c r="A12899" s="2">
        <v>2013</v>
      </c>
      <c r="B12899" s="2" t="s">
        <v>8</v>
      </c>
      <c r="C12899" s="3">
        <v>38553</v>
      </c>
      <c r="D12899" s="2">
        <v>11</v>
      </c>
      <c r="E12899" s="5">
        <v>87</v>
      </c>
      <c r="F12899" s="5">
        <v>0</v>
      </c>
      <c r="G12899" s="12">
        <f t="shared" si="578"/>
        <v>87</v>
      </c>
      <c r="H12899" s="6">
        <f t="shared" si="579"/>
        <v>522</v>
      </c>
      <c r="K12899"/>
    </row>
    <row r="12900" spans="1:11" hidden="1" x14ac:dyDescent="0.2">
      <c r="A12900" s="2">
        <v>2013</v>
      </c>
      <c r="B12900" s="2" t="s">
        <v>8</v>
      </c>
      <c r="C12900" s="3">
        <v>38553</v>
      </c>
      <c r="D12900" s="2">
        <v>12</v>
      </c>
      <c r="E12900" s="5">
        <v>25</v>
      </c>
      <c r="F12900" s="5">
        <v>9</v>
      </c>
      <c r="G12900" s="12">
        <f t="shared" si="578"/>
        <v>34</v>
      </c>
      <c r="H12900" s="6">
        <f t="shared" si="579"/>
        <v>204</v>
      </c>
      <c r="K12900"/>
    </row>
    <row r="12901" spans="1:11" hidden="1" x14ac:dyDescent="0.2">
      <c r="A12901" s="2">
        <v>2013</v>
      </c>
      <c r="B12901" s="2" t="s">
        <v>8</v>
      </c>
      <c r="C12901" s="3">
        <v>38553</v>
      </c>
      <c r="D12901" s="2">
        <v>13</v>
      </c>
      <c r="E12901" s="5">
        <v>17</v>
      </c>
      <c r="F12901" s="5">
        <v>0</v>
      </c>
      <c r="G12901" s="12">
        <f t="shared" si="578"/>
        <v>17</v>
      </c>
      <c r="H12901" s="6">
        <f t="shared" si="579"/>
        <v>102</v>
      </c>
      <c r="K12901"/>
    </row>
    <row r="12902" spans="1:11" hidden="1" x14ac:dyDescent="0.2">
      <c r="A12902" s="2">
        <v>2013</v>
      </c>
      <c r="B12902" s="2" t="s">
        <v>8</v>
      </c>
      <c r="C12902" s="3">
        <v>38553</v>
      </c>
      <c r="D12902" s="2">
        <v>14</v>
      </c>
      <c r="E12902" s="5">
        <v>3</v>
      </c>
      <c r="F12902" s="5">
        <v>4</v>
      </c>
      <c r="G12902" s="12">
        <f t="shared" si="578"/>
        <v>7</v>
      </c>
      <c r="H12902" s="6">
        <f t="shared" si="579"/>
        <v>42</v>
      </c>
      <c r="K12902"/>
    </row>
    <row r="12903" spans="1:11" hidden="1" x14ac:dyDescent="0.2">
      <c r="A12903" s="2">
        <v>2013</v>
      </c>
      <c r="B12903" s="2" t="s">
        <v>8</v>
      </c>
      <c r="C12903" s="3">
        <v>38553</v>
      </c>
      <c r="D12903" s="2">
        <v>15</v>
      </c>
      <c r="E12903" s="5">
        <v>5</v>
      </c>
      <c r="F12903" s="5">
        <v>0</v>
      </c>
      <c r="G12903" s="12">
        <f t="shared" si="578"/>
        <v>5</v>
      </c>
      <c r="H12903" s="6">
        <f t="shared" si="579"/>
        <v>30</v>
      </c>
      <c r="K12903"/>
    </row>
    <row r="12904" spans="1:11" hidden="1" x14ac:dyDescent="0.2">
      <c r="A12904" s="2">
        <v>2013</v>
      </c>
      <c r="B12904" s="2" t="s">
        <v>8</v>
      </c>
      <c r="C12904" s="3">
        <v>38553</v>
      </c>
      <c r="D12904" s="2">
        <v>16</v>
      </c>
      <c r="E12904" s="5">
        <v>61</v>
      </c>
      <c r="F12904" s="5">
        <v>0</v>
      </c>
      <c r="G12904" s="12">
        <f t="shared" si="578"/>
        <v>61</v>
      </c>
      <c r="H12904" s="6">
        <f t="shared" si="579"/>
        <v>366</v>
      </c>
      <c r="K12904"/>
    </row>
    <row r="12905" spans="1:11" hidden="1" x14ac:dyDescent="0.2">
      <c r="A12905" s="2">
        <v>2013</v>
      </c>
      <c r="B12905" s="2" t="s">
        <v>8</v>
      </c>
      <c r="C12905" s="3">
        <v>38553</v>
      </c>
      <c r="D12905" s="2">
        <v>17</v>
      </c>
      <c r="E12905" s="5">
        <v>81</v>
      </c>
      <c r="F12905" s="5">
        <v>0</v>
      </c>
      <c r="G12905" s="12">
        <f t="shared" si="578"/>
        <v>81</v>
      </c>
      <c r="H12905" s="6">
        <f t="shared" si="579"/>
        <v>486</v>
      </c>
      <c r="K12905"/>
    </row>
    <row r="12906" spans="1:11" hidden="1" x14ac:dyDescent="0.2">
      <c r="A12906" s="2">
        <v>2013</v>
      </c>
      <c r="B12906" s="2" t="s">
        <v>8</v>
      </c>
      <c r="C12906" s="3">
        <v>38553</v>
      </c>
      <c r="D12906" s="2">
        <v>18</v>
      </c>
      <c r="E12906" s="5">
        <v>31</v>
      </c>
      <c r="F12906" s="5">
        <v>5</v>
      </c>
      <c r="G12906" s="12">
        <f t="shared" si="578"/>
        <v>36</v>
      </c>
      <c r="H12906" s="6">
        <f t="shared" si="579"/>
        <v>216</v>
      </c>
      <c r="K12906"/>
    </row>
    <row r="12907" spans="1:11" hidden="1" x14ac:dyDescent="0.2">
      <c r="A12907" s="2">
        <v>2013</v>
      </c>
      <c r="B12907" s="2" t="s">
        <v>8</v>
      </c>
      <c r="C12907" s="3">
        <v>38553</v>
      </c>
      <c r="D12907" s="2">
        <v>19</v>
      </c>
      <c r="E12907" s="5">
        <v>35</v>
      </c>
      <c r="F12907" s="5">
        <v>0</v>
      </c>
      <c r="G12907" s="12">
        <f t="shared" si="578"/>
        <v>35</v>
      </c>
      <c r="H12907" s="6">
        <f t="shared" si="579"/>
        <v>210</v>
      </c>
      <c r="K12907"/>
    </row>
    <row r="12908" spans="1:11" hidden="1" x14ac:dyDescent="0.2">
      <c r="A12908" s="2">
        <v>2013</v>
      </c>
      <c r="B12908" s="2" t="s">
        <v>8</v>
      </c>
      <c r="C12908" s="3">
        <v>38553</v>
      </c>
      <c r="D12908" s="2">
        <v>20</v>
      </c>
      <c r="E12908" s="5">
        <v>11</v>
      </c>
      <c r="F12908" s="5">
        <v>0</v>
      </c>
      <c r="G12908" s="12">
        <f t="shared" si="578"/>
        <v>11</v>
      </c>
      <c r="H12908" s="6">
        <f t="shared" si="579"/>
        <v>66</v>
      </c>
      <c r="K12908"/>
    </row>
    <row r="12909" spans="1:11" hidden="1" x14ac:dyDescent="0.2">
      <c r="A12909" s="2">
        <v>2013</v>
      </c>
      <c r="B12909" s="2" t="s">
        <v>8</v>
      </c>
      <c r="C12909" s="3">
        <v>38553</v>
      </c>
      <c r="D12909" s="2">
        <v>21</v>
      </c>
      <c r="E12909" s="5">
        <v>55</v>
      </c>
      <c r="F12909" s="5">
        <v>0</v>
      </c>
      <c r="G12909" s="12">
        <f t="shared" si="578"/>
        <v>55</v>
      </c>
      <c r="H12909" s="6">
        <f t="shared" si="579"/>
        <v>330</v>
      </c>
      <c r="K12909"/>
    </row>
    <row r="12910" spans="1:11" hidden="1" x14ac:dyDescent="0.2">
      <c r="A12910" s="2">
        <v>2013</v>
      </c>
      <c r="B12910" s="2" t="s">
        <v>8</v>
      </c>
      <c r="C12910" s="3">
        <v>38553</v>
      </c>
      <c r="D12910" s="2">
        <v>22</v>
      </c>
      <c r="E12910" s="5">
        <v>31</v>
      </c>
      <c r="F12910" s="5">
        <v>0</v>
      </c>
      <c r="G12910" s="12">
        <f t="shared" si="578"/>
        <v>31</v>
      </c>
      <c r="H12910" s="6">
        <f t="shared" si="579"/>
        <v>186</v>
      </c>
      <c r="K12910"/>
    </row>
    <row r="12911" spans="1:11" hidden="1" x14ac:dyDescent="0.2">
      <c r="A12911" s="2">
        <v>2013</v>
      </c>
      <c r="B12911" s="2" t="s">
        <v>8</v>
      </c>
      <c r="C12911" s="3">
        <v>38553</v>
      </c>
      <c r="D12911" s="2">
        <v>23</v>
      </c>
      <c r="E12911" s="5">
        <v>3</v>
      </c>
      <c r="F12911" s="5">
        <v>0</v>
      </c>
      <c r="G12911" s="12">
        <f t="shared" si="578"/>
        <v>3</v>
      </c>
      <c r="H12911" s="6">
        <f t="shared" si="579"/>
        <v>18</v>
      </c>
      <c r="I12911" s="5">
        <f>ROUND(SUM(G12892:G12912)/0.9624082,0)*6+I12887</f>
        <v>133680</v>
      </c>
      <c r="K12911"/>
    </row>
    <row r="12912" spans="1:11" hidden="1" x14ac:dyDescent="0.2">
      <c r="A12912" s="2">
        <v>2013</v>
      </c>
      <c r="B12912" s="2" t="s">
        <v>8</v>
      </c>
      <c r="C12912" s="3">
        <v>38554</v>
      </c>
      <c r="D12912" s="2">
        <v>0</v>
      </c>
      <c r="E12912" s="5"/>
      <c r="F12912" s="5"/>
      <c r="G12912" s="12">
        <f t="shared" si="578"/>
        <v>0</v>
      </c>
      <c r="H12912" s="6">
        <f t="shared" si="579"/>
        <v>0</v>
      </c>
      <c r="I12912" s="13"/>
      <c r="J12912" t="s">
        <v>27</v>
      </c>
      <c r="K12912"/>
    </row>
    <row r="12913" spans="1:11" hidden="1" x14ac:dyDescent="0.2">
      <c r="A12913" s="2">
        <v>2013</v>
      </c>
      <c r="B12913" s="2" t="s">
        <v>8</v>
      </c>
      <c r="C12913" s="3">
        <v>38554</v>
      </c>
      <c r="D12913" s="2">
        <v>1</v>
      </c>
      <c r="E12913" s="5"/>
      <c r="F12913" s="5"/>
      <c r="G12913" s="12">
        <f t="shared" si="578"/>
        <v>0</v>
      </c>
      <c r="H12913" s="6">
        <f t="shared" si="579"/>
        <v>0</v>
      </c>
      <c r="I12913" s="13"/>
      <c r="J12913" t="s">
        <v>27</v>
      </c>
      <c r="K12913"/>
    </row>
    <row r="12914" spans="1:11" hidden="1" x14ac:dyDescent="0.2">
      <c r="A12914" s="2">
        <v>2013</v>
      </c>
      <c r="B12914" s="2" t="s">
        <v>8</v>
      </c>
      <c r="C12914" s="3">
        <v>38554</v>
      </c>
      <c r="D12914" s="2">
        <v>2</v>
      </c>
      <c r="E12914" s="5"/>
      <c r="F12914" s="5"/>
      <c r="G12914" s="12">
        <f t="shared" ref="G12914:G12977" si="580">E12914+F12914</f>
        <v>0</v>
      </c>
      <c r="H12914" s="6">
        <f t="shared" si="579"/>
        <v>0</v>
      </c>
      <c r="I12914" s="13"/>
      <c r="J12914" t="s">
        <v>27</v>
      </c>
      <c r="K12914"/>
    </row>
    <row r="12915" spans="1:11" hidden="1" x14ac:dyDescent="0.2">
      <c r="A12915" s="2">
        <v>2013</v>
      </c>
      <c r="B12915" s="2" t="s">
        <v>8</v>
      </c>
      <c r="C12915" s="3">
        <v>38554</v>
      </c>
      <c r="D12915" s="2">
        <v>3</v>
      </c>
      <c r="E12915" s="5"/>
      <c r="F12915" s="5"/>
      <c r="G12915" s="12">
        <f t="shared" si="580"/>
        <v>0</v>
      </c>
      <c r="H12915" s="6">
        <f t="shared" si="579"/>
        <v>0</v>
      </c>
      <c r="I12915" s="13"/>
      <c r="J12915" t="s">
        <v>27</v>
      </c>
      <c r="K12915"/>
    </row>
    <row r="12916" spans="1:11" hidden="1" x14ac:dyDescent="0.2">
      <c r="A12916" s="2">
        <v>2013</v>
      </c>
      <c r="B12916" s="2" t="s">
        <v>8</v>
      </c>
      <c r="C12916" s="3">
        <v>38554</v>
      </c>
      <c r="D12916" s="2">
        <v>4</v>
      </c>
      <c r="E12916" s="5">
        <v>0</v>
      </c>
      <c r="F12916" s="5">
        <v>0</v>
      </c>
      <c r="G12916" s="12">
        <f t="shared" si="580"/>
        <v>0</v>
      </c>
      <c r="H12916" s="6">
        <f t="shared" si="579"/>
        <v>0</v>
      </c>
      <c r="I12916" s="13"/>
      <c r="K12916"/>
    </row>
    <row r="12917" spans="1:11" hidden="1" x14ac:dyDescent="0.2">
      <c r="A12917" s="2">
        <v>2013</v>
      </c>
      <c r="B12917" s="2" t="s">
        <v>8</v>
      </c>
      <c r="C12917" s="3">
        <v>38554</v>
      </c>
      <c r="D12917" s="2">
        <v>5</v>
      </c>
      <c r="E12917" s="5">
        <v>4</v>
      </c>
      <c r="F12917" s="5">
        <v>0</v>
      </c>
      <c r="G12917" s="12">
        <f t="shared" si="580"/>
        <v>4</v>
      </c>
      <c r="H12917" s="6">
        <f t="shared" si="579"/>
        <v>24</v>
      </c>
      <c r="I12917" s="13"/>
      <c r="K12917"/>
    </row>
    <row r="12918" spans="1:11" hidden="1" x14ac:dyDescent="0.2">
      <c r="A12918" s="2">
        <v>2013</v>
      </c>
      <c r="B12918" s="2" t="s">
        <v>8</v>
      </c>
      <c r="C12918" s="3">
        <v>38554</v>
      </c>
      <c r="D12918" s="2">
        <v>6</v>
      </c>
      <c r="E12918" s="5">
        <v>13</v>
      </c>
      <c r="F12918" s="5">
        <v>0</v>
      </c>
      <c r="G12918" s="12">
        <f t="shared" si="580"/>
        <v>13</v>
      </c>
      <c r="H12918" s="6">
        <f t="shared" si="579"/>
        <v>78</v>
      </c>
      <c r="I12918" s="13"/>
      <c r="K12918"/>
    </row>
    <row r="12919" spans="1:11" hidden="1" x14ac:dyDescent="0.2">
      <c r="A12919" s="2">
        <v>2013</v>
      </c>
      <c r="B12919" s="2" t="s">
        <v>8</v>
      </c>
      <c r="C12919" s="3">
        <v>38554</v>
      </c>
      <c r="D12919" s="2">
        <v>7</v>
      </c>
      <c r="E12919" s="5">
        <v>35</v>
      </c>
      <c r="F12919" s="5">
        <v>0</v>
      </c>
      <c r="G12919" s="12">
        <f t="shared" si="580"/>
        <v>35</v>
      </c>
      <c r="H12919" s="6">
        <f t="shared" si="579"/>
        <v>210</v>
      </c>
      <c r="I12919" s="13"/>
      <c r="K12919"/>
    </row>
    <row r="12920" spans="1:11" hidden="1" x14ac:dyDescent="0.2">
      <c r="A12920" s="2">
        <v>2013</v>
      </c>
      <c r="B12920" s="2" t="s">
        <v>8</v>
      </c>
      <c r="C12920" s="3">
        <v>38554</v>
      </c>
      <c r="D12920" s="2">
        <v>8</v>
      </c>
      <c r="E12920" s="5">
        <v>17</v>
      </c>
      <c r="F12920" s="5">
        <v>0</v>
      </c>
      <c r="G12920" s="12">
        <f t="shared" si="580"/>
        <v>17</v>
      </c>
      <c r="H12920" s="6">
        <f t="shared" si="579"/>
        <v>102</v>
      </c>
      <c r="I12920" s="13"/>
      <c r="K12920"/>
    </row>
    <row r="12921" spans="1:11" hidden="1" x14ac:dyDescent="0.2">
      <c r="A12921" s="2">
        <v>2013</v>
      </c>
      <c r="B12921" s="2" t="s">
        <v>8</v>
      </c>
      <c r="C12921" s="3">
        <v>38554</v>
      </c>
      <c r="D12921" s="2">
        <v>9</v>
      </c>
      <c r="E12921" s="5">
        <v>33</v>
      </c>
      <c r="F12921" s="5">
        <v>0</v>
      </c>
      <c r="G12921" s="12">
        <f t="shared" si="580"/>
        <v>33</v>
      </c>
      <c r="H12921" s="6">
        <f t="shared" si="579"/>
        <v>198</v>
      </c>
      <c r="I12921" s="13"/>
      <c r="K12921"/>
    </row>
    <row r="12922" spans="1:11" hidden="1" x14ac:dyDescent="0.2">
      <c r="A12922" s="2">
        <v>2013</v>
      </c>
      <c r="B12922" s="2" t="s">
        <v>8</v>
      </c>
      <c r="C12922" s="3">
        <v>38554</v>
      </c>
      <c r="D12922" s="2">
        <v>10</v>
      </c>
      <c r="E12922" s="5">
        <v>0</v>
      </c>
      <c r="F12922" s="5">
        <v>4</v>
      </c>
      <c r="G12922" s="12">
        <f t="shared" si="580"/>
        <v>4</v>
      </c>
      <c r="H12922" s="6">
        <f t="shared" si="579"/>
        <v>24</v>
      </c>
      <c r="I12922" s="13"/>
      <c r="K12922"/>
    </row>
    <row r="12923" spans="1:11" hidden="1" x14ac:dyDescent="0.2">
      <c r="A12923" s="2">
        <v>2013</v>
      </c>
      <c r="B12923" s="2" t="s">
        <v>8</v>
      </c>
      <c r="C12923" s="3">
        <v>38554</v>
      </c>
      <c r="D12923" s="2">
        <v>11</v>
      </c>
      <c r="E12923" s="5">
        <v>7</v>
      </c>
      <c r="F12923" s="5">
        <v>0</v>
      </c>
      <c r="G12923" s="12">
        <f t="shared" si="580"/>
        <v>7</v>
      </c>
      <c r="H12923" s="6">
        <f t="shared" si="579"/>
        <v>42</v>
      </c>
      <c r="I12923" s="13"/>
      <c r="K12923"/>
    </row>
    <row r="12924" spans="1:11" hidden="1" x14ac:dyDescent="0.2">
      <c r="A12924" s="2">
        <v>2013</v>
      </c>
      <c r="B12924" s="2" t="s">
        <v>8</v>
      </c>
      <c r="C12924" s="3">
        <v>38554</v>
      </c>
      <c r="D12924" s="2">
        <v>12</v>
      </c>
      <c r="E12924" s="5">
        <v>13</v>
      </c>
      <c r="F12924" s="5">
        <v>3</v>
      </c>
      <c r="G12924" s="12">
        <f t="shared" si="580"/>
        <v>16</v>
      </c>
      <c r="H12924" s="6">
        <f t="shared" si="579"/>
        <v>96</v>
      </c>
      <c r="I12924" s="13"/>
      <c r="K12924"/>
    </row>
    <row r="12925" spans="1:11" hidden="1" x14ac:dyDescent="0.2">
      <c r="A12925" s="2">
        <v>2013</v>
      </c>
      <c r="B12925" s="2" t="s">
        <v>8</v>
      </c>
      <c r="C12925" s="3">
        <v>38554</v>
      </c>
      <c r="D12925" s="2">
        <v>13</v>
      </c>
      <c r="E12925" s="5">
        <v>38</v>
      </c>
      <c r="F12925" s="5">
        <v>6</v>
      </c>
      <c r="G12925" s="12">
        <f t="shared" si="580"/>
        <v>44</v>
      </c>
      <c r="H12925" s="6">
        <f t="shared" ref="H12925:H12988" si="581">G12925*6</f>
        <v>264</v>
      </c>
      <c r="I12925" s="13"/>
      <c r="K12925"/>
    </row>
    <row r="12926" spans="1:11" hidden="1" x14ac:dyDescent="0.2">
      <c r="A12926" s="2">
        <v>2013</v>
      </c>
      <c r="B12926" s="2" t="s">
        <v>8</v>
      </c>
      <c r="C12926" s="3">
        <v>38554</v>
      </c>
      <c r="D12926" s="2">
        <v>14</v>
      </c>
      <c r="E12926" s="5">
        <v>56</v>
      </c>
      <c r="F12926" s="5">
        <v>4</v>
      </c>
      <c r="G12926" s="12">
        <f t="shared" si="580"/>
        <v>60</v>
      </c>
      <c r="H12926" s="6">
        <f t="shared" si="581"/>
        <v>360</v>
      </c>
      <c r="I12926" s="13"/>
      <c r="K12926"/>
    </row>
    <row r="12927" spans="1:11" hidden="1" x14ac:dyDescent="0.2">
      <c r="A12927" s="2">
        <v>2013</v>
      </c>
      <c r="B12927" s="2" t="s">
        <v>8</v>
      </c>
      <c r="C12927" s="3">
        <v>38554</v>
      </c>
      <c r="D12927" s="2">
        <v>15</v>
      </c>
      <c r="E12927" s="5">
        <v>37</v>
      </c>
      <c r="F12927" s="5">
        <v>36</v>
      </c>
      <c r="G12927" s="12">
        <f t="shared" si="580"/>
        <v>73</v>
      </c>
      <c r="H12927" s="6">
        <f t="shared" si="581"/>
        <v>438</v>
      </c>
      <c r="I12927" s="13"/>
      <c r="K12927"/>
    </row>
    <row r="12928" spans="1:11" hidden="1" x14ac:dyDescent="0.2">
      <c r="A12928" s="2">
        <v>2013</v>
      </c>
      <c r="B12928" s="2" t="s">
        <v>8</v>
      </c>
      <c r="C12928" s="3">
        <v>38554</v>
      </c>
      <c r="D12928" s="2">
        <v>16</v>
      </c>
      <c r="E12928" s="5">
        <v>49</v>
      </c>
      <c r="F12928" s="5">
        <v>25</v>
      </c>
      <c r="G12928" s="12">
        <f t="shared" si="580"/>
        <v>74</v>
      </c>
      <c r="H12928" s="6">
        <f t="shared" si="581"/>
        <v>444</v>
      </c>
      <c r="I12928" s="13"/>
      <c r="K12928"/>
    </row>
    <row r="12929" spans="1:11" hidden="1" x14ac:dyDescent="0.2">
      <c r="A12929" s="2">
        <v>2013</v>
      </c>
      <c r="B12929" s="2" t="s">
        <v>8</v>
      </c>
      <c r="C12929" s="3">
        <v>38554</v>
      </c>
      <c r="D12929" s="2">
        <v>17</v>
      </c>
      <c r="E12929" s="5">
        <v>57</v>
      </c>
      <c r="F12929" s="5">
        <v>1</v>
      </c>
      <c r="G12929" s="12">
        <f t="shared" si="580"/>
        <v>58</v>
      </c>
      <c r="H12929" s="6">
        <f t="shared" si="581"/>
        <v>348</v>
      </c>
      <c r="I12929" s="13"/>
      <c r="K12929"/>
    </row>
    <row r="12930" spans="1:11" hidden="1" x14ac:dyDescent="0.2">
      <c r="A12930" s="2">
        <v>2013</v>
      </c>
      <c r="B12930" s="2" t="s">
        <v>8</v>
      </c>
      <c r="C12930" s="3">
        <v>38554</v>
      </c>
      <c r="D12930" s="2">
        <v>18</v>
      </c>
      <c r="E12930" s="5">
        <v>45</v>
      </c>
      <c r="F12930" s="5">
        <v>2</v>
      </c>
      <c r="G12930" s="12">
        <f t="shared" si="580"/>
        <v>47</v>
      </c>
      <c r="H12930" s="6">
        <f t="shared" si="581"/>
        <v>282</v>
      </c>
      <c r="I12930" s="13"/>
      <c r="K12930"/>
    </row>
    <row r="12931" spans="1:11" hidden="1" x14ac:dyDescent="0.2">
      <c r="A12931" s="2">
        <v>2013</v>
      </c>
      <c r="B12931" s="2" t="s">
        <v>8</v>
      </c>
      <c r="C12931" s="3">
        <v>38554</v>
      </c>
      <c r="D12931" s="2">
        <v>19</v>
      </c>
      <c r="E12931" s="5">
        <v>21</v>
      </c>
      <c r="F12931" s="5">
        <v>1</v>
      </c>
      <c r="G12931" s="12">
        <f t="shared" si="580"/>
        <v>22</v>
      </c>
      <c r="H12931" s="6">
        <f t="shared" si="581"/>
        <v>132</v>
      </c>
      <c r="I12931" s="13"/>
      <c r="K12931"/>
    </row>
    <row r="12932" spans="1:11" hidden="1" x14ac:dyDescent="0.2">
      <c r="A12932" s="2">
        <v>2013</v>
      </c>
      <c r="B12932" s="2" t="s">
        <v>8</v>
      </c>
      <c r="C12932" s="3">
        <v>38554</v>
      </c>
      <c r="D12932" s="2">
        <v>20</v>
      </c>
      <c r="E12932" s="5">
        <v>1</v>
      </c>
      <c r="F12932" s="5">
        <v>0</v>
      </c>
      <c r="G12932" s="12">
        <f t="shared" si="580"/>
        <v>1</v>
      </c>
      <c r="H12932" s="6">
        <f t="shared" si="581"/>
        <v>6</v>
      </c>
      <c r="I12932" s="13"/>
      <c r="K12932"/>
    </row>
    <row r="12933" spans="1:11" hidden="1" x14ac:dyDescent="0.2">
      <c r="A12933" s="2">
        <v>2013</v>
      </c>
      <c r="B12933" s="2" t="s">
        <v>8</v>
      </c>
      <c r="C12933" s="3">
        <v>38554</v>
      </c>
      <c r="D12933" s="2">
        <v>21</v>
      </c>
      <c r="E12933" s="5">
        <v>26</v>
      </c>
      <c r="F12933" s="5">
        <v>0</v>
      </c>
      <c r="G12933" s="12">
        <f t="shared" si="580"/>
        <v>26</v>
      </c>
      <c r="H12933" s="6">
        <f t="shared" si="581"/>
        <v>156</v>
      </c>
      <c r="I12933" s="13"/>
      <c r="K12933"/>
    </row>
    <row r="12934" spans="1:11" hidden="1" x14ac:dyDescent="0.2">
      <c r="A12934" s="2">
        <v>2013</v>
      </c>
      <c r="B12934" s="2" t="s">
        <v>8</v>
      </c>
      <c r="C12934" s="3">
        <v>38554</v>
      </c>
      <c r="D12934" s="2">
        <v>22</v>
      </c>
      <c r="E12934" s="5">
        <v>35</v>
      </c>
      <c r="F12934" s="5">
        <v>0</v>
      </c>
      <c r="G12934" s="12">
        <f t="shared" si="580"/>
        <v>35</v>
      </c>
      <c r="H12934" s="6">
        <f t="shared" si="581"/>
        <v>210</v>
      </c>
      <c r="I12934" s="13"/>
      <c r="K12934"/>
    </row>
    <row r="12935" spans="1:11" hidden="1" x14ac:dyDescent="0.2">
      <c r="A12935" s="2">
        <v>2013</v>
      </c>
      <c r="B12935" s="2" t="s">
        <v>8</v>
      </c>
      <c r="C12935" s="3">
        <v>38554</v>
      </c>
      <c r="D12935" s="2">
        <v>23</v>
      </c>
      <c r="E12935" s="5">
        <v>23</v>
      </c>
      <c r="F12935" s="5">
        <v>1</v>
      </c>
      <c r="G12935" s="12">
        <f t="shared" si="580"/>
        <v>24</v>
      </c>
      <c r="H12935" s="6">
        <f t="shared" si="581"/>
        <v>144</v>
      </c>
      <c r="I12935" s="5">
        <f>ROUND(SUM(G12916:G12936)/0.9624082,0)*6+I12911</f>
        <v>137376</v>
      </c>
      <c r="K12935"/>
    </row>
    <row r="12936" spans="1:11" hidden="1" x14ac:dyDescent="0.2">
      <c r="A12936" s="2">
        <v>2013</v>
      </c>
      <c r="B12936" s="2" t="s">
        <v>8</v>
      </c>
      <c r="C12936" s="3">
        <v>38555</v>
      </c>
      <c r="D12936" s="2">
        <v>0</v>
      </c>
      <c r="E12936" s="5"/>
      <c r="F12936" s="5"/>
      <c r="G12936" s="12">
        <f t="shared" si="580"/>
        <v>0</v>
      </c>
      <c r="H12936" s="6">
        <f t="shared" si="581"/>
        <v>0</v>
      </c>
      <c r="I12936" s="13"/>
      <c r="J12936" t="s">
        <v>27</v>
      </c>
      <c r="K12936"/>
    </row>
    <row r="12937" spans="1:11" hidden="1" x14ac:dyDescent="0.2">
      <c r="A12937" s="2">
        <v>2013</v>
      </c>
      <c r="B12937" s="2" t="s">
        <v>8</v>
      </c>
      <c r="C12937" s="3">
        <v>38555</v>
      </c>
      <c r="D12937" s="2">
        <v>1</v>
      </c>
      <c r="E12937" s="5"/>
      <c r="F12937" s="5"/>
      <c r="G12937" s="12">
        <f t="shared" si="580"/>
        <v>0</v>
      </c>
      <c r="H12937" s="6">
        <f t="shared" si="581"/>
        <v>0</v>
      </c>
      <c r="I12937" s="13"/>
      <c r="J12937" t="s">
        <v>27</v>
      </c>
      <c r="K12937"/>
    </row>
    <row r="12938" spans="1:11" hidden="1" x14ac:dyDescent="0.2">
      <c r="A12938" s="2">
        <v>2013</v>
      </c>
      <c r="B12938" s="2" t="s">
        <v>8</v>
      </c>
      <c r="C12938" s="3">
        <v>38555</v>
      </c>
      <c r="D12938" s="2">
        <v>2</v>
      </c>
      <c r="E12938" s="5"/>
      <c r="F12938" s="5"/>
      <c r="G12938" s="12">
        <f t="shared" si="580"/>
        <v>0</v>
      </c>
      <c r="H12938" s="6">
        <f t="shared" si="581"/>
        <v>0</v>
      </c>
      <c r="I12938" s="13"/>
      <c r="J12938" t="s">
        <v>27</v>
      </c>
      <c r="K12938"/>
    </row>
    <row r="12939" spans="1:11" hidden="1" x14ac:dyDescent="0.2">
      <c r="A12939" s="2">
        <v>2013</v>
      </c>
      <c r="B12939" s="2" t="s">
        <v>8</v>
      </c>
      <c r="C12939" s="3">
        <v>38555</v>
      </c>
      <c r="D12939" s="2">
        <v>3</v>
      </c>
      <c r="E12939" s="5"/>
      <c r="F12939" s="5"/>
      <c r="G12939" s="12">
        <f t="shared" si="580"/>
        <v>0</v>
      </c>
      <c r="H12939" s="6">
        <f t="shared" si="581"/>
        <v>0</v>
      </c>
      <c r="I12939" s="13"/>
      <c r="J12939" t="s">
        <v>27</v>
      </c>
      <c r="K12939"/>
    </row>
    <row r="12940" spans="1:11" hidden="1" x14ac:dyDescent="0.2">
      <c r="A12940" s="2">
        <v>2013</v>
      </c>
      <c r="B12940" s="2" t="s">
        <v>8</v>
      </c>
      <c r="C12940" s="3">
        <v>38555</v>
      </c>
      <c r="D12940" s="2">
        <v>4</v>
      </c>
      <c r="E12940" s="5">
        <v>15</v>
      </c>
      <c r="F12940" s="5">
        <v>0</v>
      </c>
      <c r="G12940" s="12">
        <f t="shared" si="580"/>
        <v>15</v>
      </c>
      <c r="H12940" s="6">
        <f t="shared" si="581"/>
        <v>90</v>
      </c>
      <c r="I12940" s="13"/>
      <c r="K12940"/>
    </row>
    <row r="12941" spans="1:11" hidden="1" x14ac:dyDescent="0.2">
      <c r="A12941" s="2">
        <v>2013</v>
      </c>
      <c r="B12941" s="2" t="s">
        <v>8</v>
      </c>
      <c r="C12941" s="3">
        <v>38555</v>
      </c>
      <c r="D12941" s="2">
        <v>5</v>
      </c>
      <c r="E12941" s="5">
        <v>41</v>
      </c>
      <c r="F12941" s="5">
        <v>2</v>
      </c>
      <c r="G12941" s="12">
        <f t="shared" si="580"/>
        <v>43</v>
      </c>
      <c r="H12941" s="6">
        <f t="shared" si="581"/>
        <v>258</v>
      </c>
      <c r="I12941" s="13"/>
      <c r="K12941"/>
    </row>
    <row r="12942" spans="1:11" hidden="1" x14ac:dyDescent="0.2">
      <c r="A12942" s="2">
        <v>2013</v>
      </c>
      <c r="B12942" s="2" t="s">
        <v>8</v>
      </c>
      <c r="C12942" s="3">
        <v>38555</v>
      </c>
      <c r="D12942" s="2">
        <v>6</v>
      </c>
      <c r="E12942" s="5">
        <v>47</v>
      </c>
      <c r="F12942" s="5">
        <v>0</v>
      </c>
      <c r="G12942" s="12">
        <f t="shared" si="580"/>
        <v>47</v>
      </c>
      <c r="H12942" s="6">
        <f t="shared" si="581"/>
        <v>282</v>
      </c>
      <c r="I12942" s="13"/>
      <c r="K12942"/>
    </row>
    <row r="12943" spans="1:11" hidden="1" x14ac:dyDescent="0.2">
      <c r="A12943" s="2">
        <v>2013</v>
      </c>
      <c r="B12943" s="2" t="s">
        <v>8</v>
      </c>
      <c r="C12943" s="3">
        <v>38555</v>
      </c>
      <c r="D12943" s="2">
        <v>7</v>
      </c>
      <c r="E12943" s="5">
        <v>67</v>
      </c>
      <c r="F12943" s="5">
        <v>0</v>
      </c>
      <c r="G12943" s="12">
        <f t="shared" si="580"/>
        <v>67</v>
      </c>
      <c r="H12943" s="6">
        <f t="shared" si="581"/>
        <v>402</v>
      </c>
      <c r="I12943" s="13"/>
      <c r="K12943"/>
    </row>
    <row r="12944" spans="1:11" hidden="1" x14ac:dyDescent="0.2">
      <c r="A12944" s="2">
        <v>2013</v>
      </c>
      <c r="B12944" s="2" t="s">
        <v>8</v>
      </c>
      <c r="C12944" s="3">
        <v>38555</v>
      </c>
      <c r="D12944" s="2">
        <v>8</v>
      </c>
      <c r="E12944" s="5">
        <v>25</v>
      </c>
      <c r="F12944" s="5">
        <v>0</v>
      </c>
      <c r="G12944" s="12">
        <f t="shared" si="580"/>
        <v>25</v>
      </c>
      <c r="H12944" s="6">
        <f t="shared" si="581"/>
        <v>150</v>
      </c>
      <c r="I12944" s="13"/>
      <c r="K12944"/>
    </row>
    <row r="12945" spans="1:11" hidden="1" x14ac:dyDescent="0.2">
      <c r="A12945" s="2">
        <v>2013</v>
      </c>
      <c r="B12945" s="2" t="s">
        <v>8</v>
      </c>
      <c r="C12945" s="3">
        <v>38555</v>
      </c>
      <c r="D12945" s="2">
        <v>9</v>
      </c>
      <c r="E12945" s="5">
        <v>18</v>
      </c>
      <c r="F12945" s="5">
        <v>0</v>
      </c>
      <c r="G12945" s="12">
        <f t="shared" si="580"/>
        <v>18</v>
      </c>
      <c r="H12945" s="6">
        <f t="shared" si="581"/>
        <v>108</v>
      </c>
      <c r="I12945" s="13"/>
      <c r="K12945"/>
    </row>
    <row r="12946" spans="1:11" hidden="1" x14ac:dyDescent="0.2">
      <c r="A12946" s="2">
        <v>2013</v>
      </c>
      <c r="B12946" s="2" t="s">
        <v>8</v>
      </c>
      <c r="C12946" s="3">
        <v>38555</v>
      </c>
      <c r="D12946" s="2">
        <v>10</v>
      </c>
      <c r="E12946" s="5">
        <v>116</v>
      </c>
      <c r="F12946" s="5">
        <v>0</v>
      </c>
      <c r="G12946" s="12">
        <f t="shared" si="580"/>
        <v>116</v>
      </c>
      <c r="H12946" s="6">
        <f t="shared" si="581"/>
        <v>696</v>
      </c>
      <c r="I12946" s="13"/>
      <c r="K12946"/>
    </row>
    <row r="12947" spans="1:11" hidden="1" x14ac:dyDescent="0.2">
      <c r="A12947" s="2">
        <v>2013</v>
      </c>
      <c r="B12947" s="2" t="s">
        <v>8</v>
      </c>
      <c r="C12947" s="3">
        <v>38555</v>
      </c>
      <c r="D12947" s="2">
        <v>11</v>
      </c>
      <c r="E12947" s="5">
        <v>128</v>
      </c>
      <c r="F12947" s="5">
        <v>9</v>
      </c>
      <c r="G12947" s="12">
        <f t="shared" si="580"/>
        <v>137</v>
      </c>
      <c r="H12947" s="6">
        <f t="shared" si="581"/>
        <v>822</v>
      </c>
      <c r="I12947" s="13"/>
      <c r="K12947"/>
    </row>
    <row r="12948" spans="1:11" hidden="1" x14ac:dyDescent="0.2">
      <c r="A12948" s="2">
        <v>2013</v>
      </c>
      <c r="B12948" s="2" t="s">
        <v>8</v>
      </c>
      <c r="C12948" s="3">
        <v>38555</v>
      </c>
      <c r="D12948" s="2">
        <v>12</v>
      </c>
      <c r="E12948" s="5">
        <v>45</v>
      </c>
      <c r="F12948" s="5">
        <v>6</v>
      </c>
      <c r="G12948" s="12">
        <f t="shared" si="580"/>
        <v>51</v>
      </c>
      <c r="H12948" s="6">
        <f t="shared" si="581"/>
        <v>306</v>
      </c>
      <c r="I12948" s="13"/>
      <c r="K12948"/>
    </row>
    <row r="12949" spans="1:11" hidden="1" x14ac:dyDescent="0.2">
      <c r="A12949" s="2">
        <v>2013</v>
      </c>
      <c r="B12949" s="2" t="s">
        <v>8</v>
      </c>
      <c r="C12949" s="3">
        <v>38555</v>
      </c>
      <c r="D12949" s="2">
        <v>13</v>
      </c>
      <c r="E12949" s="5">
        <v>71</v>
      </c>
      <c r="F12949" s="5">
        <v>23</v>
      </c>
      <c r="G12949" s="12">
        <f t="shared" si="580"/>
        <v>94</v>
      </c>
      <c r="H12949" s="6">
        <f t="shared" si="581"/>
        <v>564</v>
      </c>
      <c r="I12949" s="13"/>
      <c r="K12949"/>
    </row>
    <row r="12950" spans="1:11" hidden="1" x14ac:dyDescent="0.2">
      <c r="A12950" s="2">
        <v>2013</v>
      </c>
      <c r="B12950" s="2" t="s">
        <v>8</v>
      </c>
      <c r="C12950" s="3">
        <v>38555</v>
      </c>
      <c r="D12950" s="2">
        <v>14</v>
      </c>
      <c r="E12950" s="5">
        <v>325</v>
      </c>
      <c r="F12950" s="5">
        <v>17</v>
      </c>
      <c r="G12950" s="12">
        <f t="shared" si="580"/>
        <v>342</v>
      </c>
      <c r="H12950" s="6">
        <f t="shared" si="581"/>
        <v>2052</v>
      </c>
      <c r="I12950" s="13"/>
      <c r="K12950"/>
    </row>
    <row r="12951" spans="1:11" hidden="1" x14ac:dyDescent="0.2">
      <c r="A12951" s="2">
        <v>2013</v>
      </c>
      <c r="B12951" s="2" t="s">
        <v>8</v>
      </c>
      <c r="C12951" s="3">
        <v>38555</v>
      </c>
      <c r="D12951" s="2">
        <v>15</v>
      </c>
      <c r="E12951" s="5">
        <v>166</v>
      </c>
      <c r="F12951" s="5">
        <v>71</v>
      </c>
      <c r="G12951" s="12">
        <f t="shared" si="580"/>
        <v>237</v>
      </c>
      <c r="H12951" s="6">
        <f t="shared" si="581"/>
        <v>1422</v>
      </c>
      <c r="I12951" s="13"/>
      <c r="K12951"/>
    </row>
    <row r="12952" spans="1:11" hidden="1" x14ac:dyDescent="0.2">
      <c r="A12952" s="2">
        <v>2013</v>
      </c>
      <c r="B12952" s="2" t="s">
        <v>8</v>
      </c>
      <c r="C12952" s="3">
        <v>38555</v>
      </c>
      <c r="D12952" s="2">
        <v>16</v>
      </c>
      <c r="E12952" s="5">
        <v>34</v>
      </c>
      <c r="F12952" s="5">
        <v>145</v>
      </c>
      <c r="G12952" s="12">
        <f t="shared" si="580"/>
        <v>179</v>
      </c>
      <c r="H12952" s="6">
        <f t="shared" si="581"/>
        <v>1074</v>
      </c>
      <c r="I12952" s="13"/>
      <c r="K12952"/>
    </row>
    <row r="12953" spans="1:11" hidden="1" x14ac:dyDescent="0.2">
      <c r="A12953" s="2">
        <v>2013</v>
      </c>
      <c r="B12953" s="2" t="s">
        <v>8</v>
      </c>
      <c r="C12953" s="3">
        <v>38555</v>
      </c>
      <c r="D12953" s="2">
        <v>17</v>
      </c>
      <c r="E12953" s="5">
        <v>45</v>
      </c>
      <c r="F12953" s="5">
        <v>19</v>
      </c>
      <c r="G12953" s="12">
        <f t="shared" si="580"/>
        <v>64</v>
      </c>
      <c r="H12953" s="6">
        <f t="shared" si="581"/>
        <v>384</v>
      </c>
      <c r="I12953" s="13"/>
      <c r="K12953"/>
    </row>
    <row r="12954" spans="1:11" hidden="1" x14ac:dyDescent="0.2">
      <c r="A12954" s="2">
        <v>2013</v>
      </c>
      <c r="B12954" s="2" t="s">
        <v>8</v>
      </c>
      <c r="C12954" s="3">
        <v>38555</v>
      </c>
      <c r="D12954" s="2">
        <v>18</v>
      </c>
      <c r="E12954" s="5">
        <v>71</v>
      </c>
      <c r="F12954" s="5">
        <v>11</v>
      </c>
      <c r="G12954" s="12">
        <f t="shared" si="580"/>
        <v>82</v>
      </c>
      <c r="H12954" s="6">
        <f t="shared" si="581"/>
        <v>492</v>
      </c>
      <c r="I12954" s="13"/>
      <c r="K12954"/>
    </row>
    <row r="12955" spans="1:11" hidden="1" x14ac:dyDescent="0.2">
      <c r="A12955" s="2">
        <v>2013</v>
      </c>
      <c r="B12955" s="2" t="s">
        <v>8</v>
      </c>
      <c r="C12955" s="3">
        <v>38555</v>
      </c>
      <c r="D12955" s="2">
        <v>19</v>
      </c>
      <c r="E12955" s="5">
        <v>47</v>
      </c>
      <c r="F12955" s="5">
        <v>8</v>
      </c>
      <c r="G12955" s="12">
        <f t="shared" si="580"/>
        <v>55</v>
      </c>
      <c r="H12955" s="6">
        <f t="shared" si="581"/>
        <v>330</v>
      </c>
      <c r="I12955" s="13"/>
      <c r="K12955"/>
    </row>
    <row r="12956" spans="1:11" hidden="1" x14ac:dyDescent="0.2">
      <c r="A12956" s="2">
        <v>2013</v>
      </c>
      <c r="B12956" s="2" t="s">
        <v>8</v>
      </c>
      <c r="C12956" s="3">
        <v>38555</v>
      </c>
      <c r="D12956" s="2">
        <v>20</v>
      </c>
      <c r="E12956" s="5">
        <v>27</v>
      </c>
      <c r="F12956" s="5">
        <v>9</v>
      </c>
      <c r="G12956" s="12">
        <f t="shared" si="580"/>
        <v>36</v>
      </c>
      <c r="H12956" s="6">
        <f t="shared" si="581"/>
        <v>216</v>
      </c>
      <c r="I12956" s="13"/>
      <c r="K12956"/>
    </row>
    <row r="12957" spans="1:11" hidden="1" x14ac:dyDescent="0.2">
      <c r="A12957" s="2">
        <v>2013</v>
      </c>
      <c r="B12957" s="2" t="s">
        <v>8</v>
      </c>
      <c r="C12957" s="3">
        <v>38555</v>
      </c>
      <c r="D12957" s="2">
        <v>21</v>
      </c>
      <c r="E12957" s="5">
        <v>90</v>
      </c>
      <c r="F12957" s="5">
        <v>13</v>
      </c>
      <c r="G12957" s="12">
        <f t="shared" si="580"/>
        <v>103</v>
      </c>
      <c r="H12957" s="6">
        <f t="shared" si="581"/>
        <v>618</v>
      </c>
      <c r="I12957" s="13"/>
      <c r="K12957"/>
    </row>
    <row r="12958" spans="1:11" hidden="1" x14ac:dyDescent="0.2">
      <c r="A12958" s="2">
        <v>2013</v>
      </c>
      <c r="B12958" s="2" t="s">
        <v>8</v>
      </c>
      <c r="C12958" s="3">
        <v>38555</v>
      </c>
      <c r="D12958" s="2">
        <v>22</v>
      </c>
      <c r="E12958" s="5">
        <v>48</v>
      </c>
      <c r="F12958" s="5">
        <v>0</v>
      </c>
      <c r="G12958" s="12">
        <f t="shared" si="580"/>
        <v>48</v>
      </c>
      <c r="H12958" s="6">
        <f t="shared" si="581"/>
        <v>288</v>
      </c>
      <c r="I12958" s="13"/>
      <c r="K12958"/>
    </row>
    <row r="12959" spans="1:11" hidden="1" x14ac:dyDescent="0.2">
      <c r="A12959" s="2">
        <v>2013</v>
      </c>
      <c r="B12959" s="2" t="s">
        <v>8</v>
      </c>
      <c r="C12959" s="3">
        <v>38555</v>
      </c>
      <c r="D12959" s="2">
        <v>23</v>
      </c>
      <c r="E12959" s="5">
        <v>58</v>
      </c>
      <c r="F12959" s="5">
        <v>0</v>
      </c>
      <c r="G12959" s="12">
        <f t="shared" si="580"/>
        <v>58</v>
      </c>
      <c r="H12959" s="6">
        <f t="shared" si="581"/>
        <v>348</v>
      </c>
      <c r="I12959" s="5">
        <f>ROUND(SUM(G12940:G12960)/0.9624082,0)*6+I12935</f>
        <v>148704</v>
      </c>
      <c r="K12959"/>
    </row>
    <row r="12960" spans="1:11" hidden="1" x14ac:dyDescent="0.2">
      <c r="A12960" s="2">
        <v>2013</v>
      </c>
      <c r="B12960" s="2" t="s">
        <v>8</v>
      </c>
      <c r="C12960" s="3">
        <v>38556</v>
      </c>
      <c r="D12960" s="2">
        <v>0</v>
      </c>
      <c r="E12960" s="5"/>
      <c r="F12960" s="5"/>
      <c r="G12960" s="12">
        <f t="shared" si="580"/>
        <v>0</v>
      </c>
      <c r="H12960" s="6">
        <f t="shared" si="581"/>
        <v>0</v>
      </c>
      <c r="J12960" t="s">
        <v>27</v>
      </c>
      <c r="K12960"/>
    </row>
    <row r="12961" spans="1:11" hidden="1" x14ac:dyDescent="0.2">
      <c r="A12961" s="2">
        <v>2013</v>
      </c>
      <c r="B12961" s="2" t="s">
        <v>8</v>
      </c>
      <c r="C12961" s="3">
        <v>38556</v>
      </c>
      <c r="D12961" s="2">
        <v>1</v>
      </c>
      <c r="E12961" s="5"/>
      <c r="F12961" s="5"/>
      <c r="G12961" s="12">
        <f t="shared" si="580"/>
        <v>0</v>
      </c>
      <c r="H12961" s="6">
        <f t="shared" si="581"/>
        <v>0</v>
      </c>
      <c r="J12961" t="s">
        <v>27</v>
      </c>
      <c r="K12961"/>
    </row>
    <row r="12962" spans="1:11" hidden="1" x14ac:dyDescent="0.2">
      <c r="A12962" s="2">
        <v>2013</v>
      </c>
      <c r="B12962" s="2" t="s">
        <v>8</v>
      </c>
      <c r="C12962" s="3">
        <v>38556</v>
      </c>
      <c r="D12962" s="2">
        <v>2</v>
      </c>
      <c r="E12962" s="5"/>
      <c r="F12962" s="5"/>
      <c r="G12962" s="12">
        <f t="shared" si="580"/>
        <v>0</v>
      </c>
      <c r="H12962" s="6">
        <f t="shared" si="581"/>
        <v>0</v>
      </c>
      <c r="J12962" t="s">
        <v>27</v>
      </c>
      <c r="K12962"/>
    </row>
    <row r="12963" spans="1:11" hidden="1" x14ac:dyDescent="0.2">
      <c r="A12963" s="2">
        <v>2013</v>
      </c>
      <c r="B12963" s="2" t="s">
        <v>8</v>
      </c>
      <c r="C12963" s="3">
        <v>38556</v>
      </c>
      <c r="D12963" s="2">
        <v>3</v>
      </c>
      <c r="E12963" s="5"/>
      <c r="F12963" s="5"/>
      <c r="G12963" s="12">
        <f t="shared" si="580"/>
        <v>0</v>
      </c>
      <c r="H12963" s="6">
        <f t="shared" si="581"/>
        <v>0</v>
      </c>
      <c r="J12963" t="s">
        <v>27</v>
      </c>
      <c r="K12963"/>
    </row>
    <row r="12964" spans="1:11" hidden="1" x14ac:dyDescent="0.2">
      <c r="A12964" s="2">
        <v>2013</v>
      </c>
      <c r="B12964" s="2" t="s">
        <v>8</v>
      </c>
      <c r="C12964" s="3">
        <v>38556</v>
      </c>
      <c r="D12964" s="2">
        <v>4</v>
      </c>
      <c r="E12964" s="5">
        <v>56</v>
      </c>
      <c r="F12964" s="5">
        <v>0</v>
      </c>
      <c r="G12964" s="12">
        <f t="shared" si="580"/>
        <v>56</v>
      </c>
      <c r="H12964" s="6">
        <f t="shared" si="581"/>
        <v>336</v>
      </c>
      <c r="K12964"/>
    </row>
    <row r="12965" spans="1:11" hidden="1" x14ac:dyDescent="0.2">
      <c r="A12965" s="2">
        <v>2013</v>
      </c>
      <c r="B12965" s="2" t="s">
        <v>8</v>
      </c>
      <c r="C12965" s="3">
        <v>38556</v>
      </c>
      <c r="D12965" s="2">
        <v>5</v>
      </c>
      <c r="E12965" s="5">
        <v>21</v>
      </c>
      <c r="F12965" s="5">
        <v>1</v>
      </c>
      <c r="G12965" s="12">
        <f t="shared" si="580"/>
        <v>22</v>
      </c>
      <c r="H12965" s="6">
        <f t="shared" si="581"/>
        <v>132</v>
      </c>
      <c r="K12965"/>
    </row>
    <row r="12966" spans="1:11" hidden="1" x14ac:dyDescent="0.2">
      <c r="A12966" s="2">
        <v>2013</v>
      </c>
      <c r="B12966" s="2" t="s">
        <v>8</v>
      </c>
      <c r="C12966" s="3">
        <v>38556</v>
      </c>
      <c r="D12966" s="2">
        <v>6</v>
      </c>
      <c r="E12966" s="5">
        <v>52</v>
      </c>
      <c r="F12966" s="5">
        <v>4</v>
      </c>
      <c r="G12966" s="12">
        <f t="shared" si="580"/>
        <v>56</v>
      </c>
      <c r="H12966" s="6">
        <f t="shared" si="581"/>
        <v>336</v>
      </c>
      <c r="K12966"/>
    </row>
    <row r="12967" spans="1:11" hidden="1" x14ac:dyDescent="0.2">
      <c r="A12967" s="2">
        <v>2013</v>
      </c>
      <c r="B12967" s="2" t="s">
        <v>8</v>
      </c>
      <c r="C12967" s="3">
        <v>38556</v>
      </c>
      <c r="D12967" s="2">
        <v>7</v>
      </c>
      <c r="E12967" s="5">
        <v>102</v>
      </c>
      <c r="F12967" s="5">
        <v>0</v>
      </c>
      <c r="G12967" s="12">
        <f t="shared" si="580"/>
        <v>102</v>
      </c>
      <c r="H12967" s="6">
        <f t="shared" si="581"/>
        <v>612</v>
      </c>
      <c r="K12967"/>
    </row>
    <row r="12968" spans="1:11" hidden="1" x14ac:dyDescent="0.2">
      <c r="A12968" s="2">
        <v>2013</v>
      </c>
      <c r="B12968" s="2" t="s">
        <v>8</v>
      </c>
      <c r="C12968" s="3">
        <v>38556</v>
      </c>
      <c r="D12968" s="2">
        <v>8</v>
      </c>
      <c r="E12968" s="5">
        <v>251</v>
      </c>
      <c r="F12968" s="5">
        <v>1</v>
      </c>
      <c r="G12968" s="12">
        <f t="shared" si="580"/>
        <v>252</v>
      </c>
      <c r="H12968" s="6">
        <f t="shared" si="581"/>
        <v>1512</v>
      </c>
      <c r="K12968"/>
    </row>
    <row r="12969" spans="1:11" hidden="1" x14ac:dyDescent="0.2">
      <c r="A12969" s="2">
        <v>2013</v>
      </c>
      <c r="B12969" s="2" t="s">
        <v>8</v>
      </c>
      <c r="C12969" s="3">
        <v>38556</v>
      </c>
      <c r="D12969" s="2">
        <v>9</v>
      </c>
      <c r="E12969" s="5">
        <v>406</v>
      </c>
      <c r="F12969" s="5">
        <v>0</v>
      </c>
      <c r="G12969" s="12">
        <f t="shared" si="580"/>
        <v>406</v>
      </c>
      <c r="H12969" s="6">
        <f t="shared" si="581"/>
        <v>2436</v>
      </c>
      <c r="K12969"/>
    </row>
    <row r="12970" spans="1:11" hidden="1" x14ac:dyDescent="0.2">
      <c r="A12970" s="2">
        <v>2013</v>
      </c>
      <c r="B12970" s="2" t="s">
        <v>8</v>
      </c>
      <c r="C12970" s="3">
        <v>38556</v>
      </c>
      <c r="D12970" s="2">
        <v>10</v>
      </c>
      <c r="E12970" s="5">
        <v>223</v>
      </c>
      <c r="F12970" s="5">
        <v>7</v>
      </c>
      <c r="G12970" s="12">
        <f t="shared" si="580"/>
        <v>230</v>
      </c>
      <c r="H12970" s="6">
        <f t="shared" si="581"/>
        <v>1380</v>
      </c>
      <c r="K12970"/>
    </row>
    <row r="12971" spans="1:11" hidden="1" x14ac:dyDescent="0.2">
      <c r="A12971" s="2">
        <v>2013</v>
      </c>
      <c r="B12971" s="2" t="s">
        <v>8</v>
      </c>
      <c r="C12971" s="3">
        <v>38556</v>
      </c>
      <c r="D12971" s="2">
        <v>11</v>
      </c>
      <c r="E12971" s="5">
        <v>136</v>
      </c>
      <c r="F12971" s="5">
        <v>3</v>
      </c>
      <c r="G12971" s="12">
        <f t="shared" si="580"/>
        <v>139</v>
      </c>
      <c r="H12971" s="6">
        <f t="shared" si="581"/>
        <v>834</v>
      </c>
      <c r="K12971"/>
    </row>
    <row r="12972" spans="1:11" hidden="1" x14ac:dyDescent="0.2">
      <c r="A12972" s="2">
        <v>2013</v>
      </c>
      <c r="B12972" s="2" t="s">
        <v>8</v>
      </c>
      <c r="C12972" s="3">
        <v>38556</v>
      </c>
      <c r="D12972" s="2">
        <v>12</v>
      </c>
      <c r="E12972" s="5">
        <v>296</v>
      </c>
      <c r="F12972" s="5">
        <v>31</v>
      </c>
      <c r="G12972" s="12">
        <f t="shared" si="580"/>
        <v>327</v>
      </c>
      <c r="H12972" s="6">
        <f t="shared" si="581"/>
        <v>1962</v>
      </c>
      <c r="K12972"/>
    </row>
    <row r="12973" spans="1:11" hidden="1" x14ac:dyDescent="0.2">
      <c r="A12973" s="2">
        <v>2013</v>
      </c>
      <c r="B12973" s="2" t="s">
        <v>8</v>
      </c>
      <c r="C12973" s="3">
        <v>38556</v>
      </c>
      <c r="D12973" s="2">
        <v>13</v>
      </c>
      <c r="E12973" s="5">
        <v>381</v>
      </c>
      <c r="F12973" s="5">
        <v>84</v>
      </c>
      <c r="G12973" s="12">
        <f t="shared" si="580"/>
        <v>465</v>
      </c>
      <c r="H12973" s="6">
        <f t="shared" si="581"/>
        <v>2790</v>
      </c>
      <c r="K12973"/>
    </row>
    <row r="12974" spans="1:11" hidden="1" x14ac:dyDescent="0.2">
      <c r="A12974" s="2">
        <v>2013</v>
      </c>
      <c r="B12974" s="2" t="s">
        <v>8</v>
      </c>
      <c r="C12974" s="3">
        <v>38556</v>
      </c>
      <c r="D12974" s="2">
        <v>14</v>
      </c>
      <c r="E12974" s="5">
        <v>109</v>
      </c>
      <c r="F12974" s="5">
        <v>102</v>
      </c>
      <c r="G12974" s="12">
        <f t="shared" si="580"/>
        <v>211</v>
      </c>
      <c r="H12974" s="6">
        <f t="shared" si="581"/>
        <v>1266</v>
      </c>
      <c r="K12974"/>
    </row>
    <row r="12975" spans="1:11" hidden="1" x14ac:dyDescent="0.2">
      <c r="A12975" s="2">
        <v>2013</v>
      </c>
      <c r="B12975" s="2" t="s">
        <v>8</v>
      </c>
      <c r="C12975" s="3">
        <v>38556</v>
      </c>
      <c r="D12975" s="2">
        <v>15</v>
      </c>
      <c r="E12975" s="5">
        <v>188</v>
      </c>
      <c r="F12975" s="5">
        <v>94</v>
      </c>
      <c r="G12975" s="12">
        <f t="shared" si="580"/>
        <v>282</v>
      </c>
      <c r="H12975" s="6">
        <f t="shared" si="581"/>
        <v>1692</v>
      </c>
      <c r="K12975"/>
    </row>
    <row r="12976" spans="1:11" hidden="1" x14ac:dyDescent="0.2">
      <c r="A12976" s="2">
        <v>2013</v>
      </c>
      <c r="B12976" s="2" t="s">
        <v>8</v>
      </c>
      <c r="C12976" s="3">
        <v>38556</v>
      </c>
      <c r="D12976" s="2">
        <v>16</v>
      </c>
      <c r="E12976" s="5">
        <v>54</v>
      </c>
      <c r="F12976" s="5">
        <v>12</v>
      </c>
      <c r="G12976" s="12">
        <f t="shared" si="580"/>
        <v>66</v>
      </c>
      <c r="H12976" s="6">
        <f t="shared" si="581"/>
        <v>396</v>
      </c>
      <c r="K12976"/>
    </row>
    <row r="12977" spans="1:11" hidden="1" x14ac:dyDescent="0.2">
      <c r="A12977" s="2">
        <v>2013</v>
      </c>
      <c r="B12977" s="2" t="s">
        <v>8</v>
      </c>
      <c r="C12977" s="3">
        <v>38556</v>
      </c>
      <c r="D12977" s="2">
        <v>17</v>
      </c>
      <c r="E12977" s="5">
        <v>64</v>
      </c>
      <c r="F12977" s="5">
        <v>3</v>
      </c>
      <c r="G12977" s="12">
        <f t="shared" si="580"/>
        <v>67</v>
      </c>
      <c r="H12977" s="6">
        <f t="shared" si="581"/>
        <v>402</v>
      </c>
      <c r="K12977"/>
    </row>
    <row r="12978" spans="1:11" hidden="1" x14ac:dyDescent="0.2">
      <c r="A12978" s="2">
        <v>2013</v>
      </c>
      <c r="B12978" s="2" t="s">
        <v>8</v>
      </c>
      <c r="C12978" s="3">
        <v>38556</v>
      </c>
      <c r="D12978" s="2">
        <v>18</v>
      </c>
      <c r="E12978" s="5">
        <v>68</v>
      </c>
      <c r="F12978" s="5">
        <v>21</v>
      </c>
      <c r="G12978" s="12">
        <f t="shared" ref="G12978:G13041" si="582">E12978+F12978</f>
        <v>89</v>
      </c>
      <c r="H12978" s="6">
        <f t="shared" si="581"/>
        <v>534</v>
      </c>
      <c r="K12978"/>
    </row>
    <row r="12979" spans="1:11" hidden="1" x14ac:dyDescent="0.2">
      <c r="A12979" s="2">
        <v>2013</v>
      </c>
      <c r="B12979" s="2" t="s">
        <v>8</v>
      </c>
      <c r="C12979" s="3">
        <v>38556</v>
      </c>
      <c r="D12979" s="2">
        <v>19</v>
      </c>
      <c r="E12979" s="5">
        <v>94</v>
      </c>
      <c r="F12979" s="5">
        <v>12</v>
      </c>
      <c r="G12979" s="12">
        <f t="shared" si="582"/>
        <v>106</v>
      </c>
      <c r="H12979" s="6">
        <f t="shared" si="581"/>
        <v>636</v>
      </c>
      <c r="K12979"/>
    </row>
    <row r="12980" spans="1:11" hidden="1" x14ac:dyDescent="0.2">
      <c r="A12980" s="2">
        <v>2013</v>
      </c>
      <c r="B12980" s="2" t="s">
        <v>8</v>
      </c>
      <c r="C12980" s="3">
        <v>38556</v>
      </c>
      <c r="D12980" s="2">
        <v>20</v>
      </c>
      <c r="E12980" s="5">
        <v>27</v>
      </c>
      <c r="F12980" s="5">
        <v>18</v>
      </c>
      <c r="G12980" s="12">
        <f t="shared" si="582"/>
        <v>45</v>
      </c>
      <c r="H12980" s="6">
        <f t="shared" si="581"/>
        <v>270</v>
      </c>
      <c r="K12980"/>
    </row>
    <row r="12981" spans="1:11" hidden="1" x14ac:dyDescent="0.2">
      <c r="A12981" s="2">
        <v>2013</v>
      </c>
      <c r="B12981" s="2" t="s">
        <v>8</v>
      </c>
      <c r="C12981" s="3">
        <v>38556</v>
      </c>
      <c r="D12981" s="2">
        <v>21</v>
      </c>
      <c r="E12981" s="5">
        <v>123</v>
      </c>
      <c r="F12981" s="5">
        <v>0</v>
      </c>
      <c r="G12981" s="12">
        <f t="shared" si="582"/>
        <v>123</v>
      </c>
      <c r="H12981" s="6">
        <f t="shared" si="581"/>
        <v>738</v>
      </c>
      <c r="K12981"/>
    </row>
    <row r="12982" spans="1:11" hidden="1" x14ac:dyDescent="0.2">
      <c r="A12982" s="2">
        <v>2013</v>
      </c>
      <c r="B12982" s="2" t="s">
        <v>8</v>
      </c>
      <c r="C12982" s="3">
        <v>38556</v>
      </c>
      <c r="D12982" s="2">
        <v>22</v>
      </c>
      <c r="E12982" s="5">
        <v>135</v>
      </c>
      <c r="F12982" s="5">
        <v>0</v>
      </c>
      <c r="G12982" s="12">
        <f t="shared" si="582"/>
        <v>135</v>
      </c>
      <c r="H12982" s="6">
        <f t="shared" si="581"/>
        <v>810</v>
      </c>
      <c r="K12982"/>
    </row>
    <row r="12983" spans="1:11" hidden="1" x14ac:dyDescent="0.2">
      <c r="A12983" s="2">
        <v>2013</v>
      </c>
      <c r="B12983" s="2" t="s">
        <v>8</v>
      </c>
      <c r="C12983" s="3">
        <v>38556</v>
      </c>
      <c r="D12983" s="2">
        <v>23</v>
      </c>
      <c r="E12983" s="5">
        <v>119</v>
      </c>
      <c r="F12983" s="5">
        <v>1</v>
      </c>
      <c r="G12983" s="12">
        <f t="shared" si="582"/>
        <v>120</v>
      </c>
      <c r="H12983" s="6">
        <f t="shared" si="581"/>
        <v>720</v>
      </c>
      <c r="I12983" s="5">
        <f>ROUND(SUM(G12964:G12984)/0.9624082,0)*6+I12959</f>
        <v>169272</v>
      </c>
      <c r="K12983"/>
    </row>
    <row r="12984" spans="1:11" hidden="1" x14ac:dyDescent="0.2">
      <c r="A12984" s="2">
        <v>2013</v>
      </c>
      <c r="B12984" s="2" t="s">
        <v>8</v>
      </c>
      <c r="C12984" s="3">
        <v>38557</v>
      </c>
      <c r="D12984" s="2">
        <v>0</v>
      </c>
      <c r="E12984" s="5"/>
      <c r="F12984" s="5"/>
      <c r="G12984" s="12">
        <f t="shared" si="582"/>
        <v>0</v>
      </c>
      <c r="H12984" s="6">
        <f t="shared" si="581"/>
        <v>0</v>
      </c>
      <c r="J12984" t="s">
        <v>27</v>
      </c>
      <c r="K12984"/>
    </row>
    <row r="12985" spans="1:11" hidden="1" x14ac:dyDescent="0.2">
      <c r="A12985" s="2">
        <v>2013</v>
      </c>
      <c r="B12985" s="2" t="s">
        <v>8</v>
      </c>
      <c r="C12985" s="3">
        <v>38557</v>
      </c>
      <c r="D12985" s="2">
        <v>1</v>
      </c>
      <c r="E12985" s="5"/>
      <c r="F12985" s="5"/>
      <c r="G12985" s="12">
        <f t="shared" si="582"/>
        <v>0</v>
      </c>
      <c r="H12985" s="6">
        <f t="shared" si="581"/>
        <v>0</v>
      </c>
      <c r="J12985" t="s">
        <v>27</v>
      </c>
      <c r="K12985"/>
    </row>
    <row r="12986" spans="1:11" hidden="1" x14ac:dyDescent="0.2">
      <c r="A12986" s="2">
        <v>2013</v>
      </c>
      <c r="B12986" s="2" t="s">
        <v>8</v>
      </c>
      <c r="C12986" s="3">
        <v>38557</v>
      </c>
      <c r="D12986" s="2">
        <v>2</v>
      </c>
      <c r="E12986" s="5"/>
      <c r="F12986" s="5"/>
      <c r="G12986" s="12">
        <f t="shared" si="582"/>
        <v>0</v>
      </c>
      <c r="H12986" s="6">
        <f t="shared" si="581"/>
        <v>0</v>
      </c>
      <c r="J12986" t="s">
        <v>27</v>
      </c>
      <c r="K12986"/>
    </row>
    <row r="12987" spans="1:11" hidden="1" x14ac:dyDescent="0.2">
      <c r="A12987" s="2">
        <v>2013</v>
      </c>
      <c r="B12987" s="2" t="s">
        <v>8</v>
      </c>
      <c r="C12987" s="3">
        <v>38557</v>
      </c>
      <c r="D12987" s="2">
        <v>3</v>
      </c>
      <c r="E12987" s="5"/>
      <c r="F12987" s="5"/>
      <c r="G12987" s="12">
        <f t="shared" si="582"/>
        <v>0</v>
      </c>
      <c r="H12987" s="6">
        <f t="shared" si="581"/>
        <v>0</v>
      </c>
      <c r="J12987" t="s">
        <v>27</v>
      </c>
      <c r="K12987"/>
    </row>
    <row r="12988" spans="1:11" hidden="1" x14ac:dyDescent="0.2">
      <c r="A12988" s="2">
        <v>2013</v>
      </c>
      <c r="B12988" s="2" t="s">
        <v>8</v>
      </c>
      <c r="C12988" s="3">
        <v>38557</v>
      </c>
      <c r="D12988" s="2">
        <v>4</v>
      </c>
      <c r="E12988" s="5">
        <v>71</v>
      </c>
      <c r="F12988" s="5">
        <v>0</v>
      </c>
      <c r="G12988" s="12">
        <f t="shared" si="582"/>
        <v>71</v>
      </c>
      <c r="H12988" s="6">
        <f t="shared" si="581"/>
        <v>426</v>
      </c>
      <c r="K12988"/>
    </row>
    <row r="12989" spans="1:11" hidden="1" x14ac:dyDescent="0.2">
      <c r="A12989" s="2">
        <v>2013</v>
      </c>
      <c r="B12989" s="2" t="s">
        <v>8</v>
      </c>
      <c r="C12989" s="3">
        <v>38557</v>
      </c>
      <c r="D12989" s="2">
        <v>5</v>
      </c>
      <c r="E12989" s="5">
        <v>50</v>
      </c>
      <c r="F12989" s="5">
        <v>3</v>
      </c>
      <c r="G12989" s="12">
        <f t="shared" si="582"/>
        <v>53</v>
      </c>
      <c r="H12989" s="6">
        <f t="shared" ref="H12989:H13052" si="583">G12989*6</f>
        <v>318</v>
      </c>
      <c r="K12989"/>
    </row>
    <row r="12990" spans="1:11" hidden="1" x14ac:dyDescent="0.2">
      <c r="A12990" s="2">
        <v>2013</v>
      </c>
      <c r="B12990" s="2" t="s">
        <v>8</v>
      </c>
      <c r="C12990" s="3">
        <v>38557</v>
      </c>
      <c r="D12990" s="2">
        <v>6</v>
      </c>
      <c r="E12990" s="5">
        <v>97</v>
      </c>
      <c r="F12990" s="5">
        <v>3</v>
      </c>
      <c r="G12990" s="12">
        <f t="shared" si="582"/>
        <v>100</v>
      </c>
      <c r="H12990" s="6">
        <f t="shared" si="583"/>
        <v>600</v>
      </c>
      <c r="K12990"/>
    </row>
    <row r="12991" spans="1:11" hidden="1" x14ac:dyDescent="0.2">
      <c r="A12991" s="2">
        <v>2013</v>
      </c>
      <c r="B12991" s="2" t="s">
        <v>8</v>
      </c>
      <c r="C12991" s="3">
        <v>38557</v>
      </c>
      <c r="D12991" s="2">
        <v>7</v>
      </c>
      <c r="E12991" s="5">
        <v>106</v>
      </c>
      <c r="F12991" s="5">
        <v>11</v>
      </c>
      <c r="G12991" s="12">
        <f t="shared" si="582"/>
        <v>117</v>
      </c>
      <c r="H12991" s="6">
        <f t="shared" si="583"/>
        <v>702</v>
      </c>
      <c r="K12991"/>
    </row>
    <row r="12992" spans="1:11" hidden="1" x14ac:dyDescent="0.2">
      <c r="A12992" s="2">
        <v>2013</v>
      </c>
      <c r="B12992" s="2" t="s">
        <v>8</v>
      </c>
      <c r="C12992" s="3">
        <v>38557</v>
      </c>
      <c r="D12992" s="2">
        <v>8</v>
      </c>
      <c r="E12992" s="5">
        <v>336</v>
      </c>
      <c r="F12992" s="5">
        <v>6</v>
      </c>
      <c r="G12992" s="12">
        <f t="shared" si="582"/>
        <v>342</v>
      </c>
      <c r="H12992" s="6">
        <f t="shared" si="583"/>
        <v>2052</v>
      </c>
      <c r="K12992"/>
    </row>
    <row r="12993" spans="1:11" hidden="1" x14ac:dyDescent="0.2">
      <c r="A12993" s="2">
        <v>2013</v>
      </c>
      <c r="B12993" s="2" t="s">
        <v>8</v>
      </c>
      <c r="C12993" s="3">
        <v>38557</v>
      </c>
      <c r="D12993" s="2">
        <v>9</v>
      </c>
      <c r="E12993" s="5">
        <v>371</v>
      </c>
      <c r="F12993" s="5">
        <v>8</v>
      </c>
      <c r="G12993" s="12">
        <f t="shared" si="582"/>
        <v>379</v>
      </c>
      <c r="H12993" s="6">
        <f t="shared" si="583"/>
        <v>2274</v>
      </c>
      <c r="K12993"/>
    </row>
    <row r="12994" spans="1:11" hidden="1" x14ac:dyDescent="0.2">
      <c r="A12994" s="2">
        <v>2013</v>
      </c>
      <c r="B12994" s="2" t="s">
        <v>8</v>
      </c>
      <c r="C12994" s="3">
        <v>38557</v>
      </c>
      <c r="D12994" s="2">
        <v>10</v>
      </c>
      <c r="E12994" s="5">
        <v>574</v>
      </c>
      <c r="F12994" s="5">
        <v>8</v>
      </c>
      <c r="G12994" s="12">
        <f t="shared" si="582"/>
        <v>582</v>
      </c>
      <c r="H12994" s="6">
        <f t="shared" si="583"/>
        <v>3492</v>
      </c>
      <c r="K12994"/>
    </row>
    <row r="12995" spans="1:11" hidden="1" x14ac:dyDescent="0.2">
      <c r="A12995" s="2">
        <v>2013</v>
      </c>
      <c r="B12995" s="2" t="s">
        <v>8</v>
      </c>
      <c r="C12995" s="3">
        <v>38557</v>
      </c>
      <c r="D12995" s="2">
        <v>11</v>
      </c>
      <c r="E12995" s="5">
        <v>501</v>
      </c>
      <c r="F12995" s="5">
        <v>2</v>
      </c>
      <c r="G12995" s="12">
        <f t="shared" si="582"/>
        <v>503</v>
      </c>
      <c r="H12995" s="6">
        <f t="shared" si="583"/>
        <v>3018</v>
      </c>
      <c r="K12995"/>
    </row>
    <row r="12996" spans="1:11" hidden="1" x14ac:dyDescent="0.2">
      <c r="A12996" s="2">
        <v>2013</v>
      </c>
      <c r="B12996" s="2" t="s">
        <v>8</v>
      </c>
      <c r="C12996" s="3">
        <v>38557</v>
      </c>
      <c r="D12996" s="2">
        <v>12</v>
      </c>
      <c r="E12996" s="5">
        <v>60</v>
      </c>
      <c r="F12996" s="5">
        <v>13</v>
      </c>
      <c r="G12996" s="12">
        <f t="shared" si="582"/>
        <v>73</v>
      </c>
      <c r="H12996" s="6">
        <f t="shared" si="583"/>
        <v>438</v>
      </c>
      <c r="K12996"/>
    </row>
    <row r="12997" spans="1:11" hidden="1" x14ac:dyDescent="0.2">
      <c r="A12997" s="2">
        <v>2013</v>
      </c>
      <c r="B12997" s="2" t="s">
        <v>8</v>
      </c>
      <c r="C12997" s="3">
        <v>38557</v>
      </c>
      <c r="D12997" s="2">
        <v>13</v>
      </c>
      <c r="E12997" s="5">
        <v>249</v>
      </c>
      <c r="F12997" s="5">
        <v>27</v>
      </c>
      <c r="G12997" s="12">
        <f t="shared" si="582"/>
        <v>276</v>
      </c>
      <c r="H12997" s="6">
        <f t="shared" si="583"/>
        <v>1656</v>
      </c>
      <c r="K12997"/>
    </row>
    <row r="12998" spans="1:11" hidden="1" x14ac:dyDescent="0.2">
      <c r="A12998" s="2">
        <v>2013</v>
      </c>
      <c r="B12998" s="2" t="s">
        <v>8</v>
      </c>
      <c r="C12998" s="3">
        <v>38557</v>
      </c>
      <c r="D12998" s="2">
        <v>14</v>
      </c>
      <c r="E12998" s="5">
        <v>227</v>
      </c>
      <c r="F12998" s="5">
        <v>7</v>
      </c>
      <c r="G12998" s="12">
        <f t="shared" si="582"/>
        <v>234</v>
      </c>
      <c r="H12998" s="6">
        <f t="shared" si="583"/>
        <v>1404</v>
      </c>
      <c r="K12998"/>
    </row>
    <row r="12999" spans="1:11" hidden="1" x14ac:dyDescent="0.2">
      <c r="A12999" s="2">
        <v>2013</v>
      </c>
      <c r="B12999" s="2" t="s">
        <v>8</v>
      </c>
      <c r="C12999" s="3">
        <v>38557</v>
      </c>
      <c r="D12999" s="2">
        <v>15</v>
      </c>
      <c r="E12999" s="5">
        <v>177</v>
      </c>
      <c r="F12999" s="5">
        <v>53</v>
      </c>
      <c r="G12999" s="12">
        <f t="shared" si="582"/>
        <v>230</v>
      </c>
      <c r="H12999" s="6">
        <f t="shared" si="583"/>
        <v>1380</v>
      </c>
      <c r="K12999"/>
    </row>
    <row r="13000" spans="1:11" hidden="1" x14ac:dyDescent="0.2">
      <c r="A13000" s="2">
        <v>2013</v>
      </c>
      <c r="B13000" s="2" t="s">
        <v>8</v>
      </c>
      <c r="C13000" s="3">
        <v>38557</v>
      </c>
      <c r="D13000" s="2">
        <v>16</v>
      </c>
      <c r="E13000" s="5">
        <v>95</v>
      </c>
      <c r="F13000" s="5">
        <v>14</v>
      </c>
      <c r="G13000" s="12">
        <f t="shared" si="582"/>
        <v>109</v>
      </c>
      <c r="H13000" s="6">
        <f t="shared" si="583"/>
        <v>654</v>
      </c>
      <c r="K13000"/>
    </row>
    <row r="13001" spans="1:11" hidden="1" x14ac:dyDescent="0.2">
      <c r="A13001" s="2">
        <v>2013</v>
      </c>
      <c r="B13001" s="2" t="s">
        <v>8</v>
      </c>
      <c r="C13001" s="3">
        <v>38557</v>
      </c>
      <c r="D13001" s="2">
        <v>17</v>
      </c>
      <c r="E13001" s="5">
        <v>53</v>
      </c>
      <c r="F13001" s="5">
        <v>3</v>
      </c>
      <c r="G13001" s="12">
        <f t="shared" si="582"/>
        <v>56</v>
      </c>
      <c r="H13001" s="6">
        <f t="shared" si="583"/>
        <v>336</v>
      </c>
      <c r="K13001"/>
    </row>
    <row r="13002" spans="1:11" hidden="1" x14ac:dyDescent="0.2">
      <c r="A13002" s="2">
        <v>2013</v>
      </c>
      <c r="B13002" s="2" t="s">
        <v>8</v>
      </c>
      <c r="C13002" s="3">
        <v>38557</v>
      </c>
      <c r="D13002" s="2">
        <v>18</v>
      </c>
      <c r="E13002" s="5">
        <v>28</v>
      </c>
      <c r="F13002" s="5">
        <v>55</v>
      </c>
      <c r="G13002" s="12">
        <f t="shared" si="582"/>
        <v>83</v>
      </c>
      <c r="H13002" s="6">
        <f t="shared" si="583"/>
        <v>498</v>
      </c>
      <c r="K13002"/>
    </row>
    <row r="13003" spans="1:11" hidden="1" x14ac:dyDescent="0.2">
      <c r="A13003" s="2">
        <v>2013</v>
      </c>
      <c r="B13003" s="2" t="s">
        <v>8</v>
      </c>
      <c r="C13003" s="3">
        <v>38557</v>
      </c>
      <c r="D13003" s="2">
        <v>19</v>
      </c>
      <c r="E13003" s="5">
        <v>24</v>
      </c>
      <c r="F13003" s="5">
        <v>14</v>
      </c>
      <c r="G13003" s="12">
        <f t="shared" si="582"/>
        <v>38</v>
      </c>
      <c r="H13003" s="6">
        <f t="shared" si="583"/>
        <v>228</v>
      </c>
      <c r="K13003"/>
    </row>
    <row r="13004" spans="1:11" hidden="1" x14ac:dyDescent="0.2">
      <c r="A13004" s="2">
        <v>2013</v>
      </c>
      <c r="B13004" s="2" t="s">
        <v>8</v>
      </c>
      <c r="C13004" s="3">
        <v>38557</v>
      </c>
      <c r="D13004" s="2">
        <v>20</v>
      </c>
      <c r="E13004" s="5">
        <v>35</v>
      </c>
      <c r="F13004" s="5">
        <v>8</v>
      </c>
      <c r="G13004" s="12">
        <f t="shared" si="582"/>
        <v>43</v>
      </c>
      <c r="H13004" s="6">
        <f t="shared" si="583"/>
        <v>258</v>
      </c>
      <c r="K13004"/>
    </row>
    <row r="13005" spans="1:11" hidden="1" x14ac:dyDescent="0.2">
      <c r="A13005" s="2">
        <v>2013</v>
      </c>
      <c r="B13005" s="2" t="s">
        <v>8</v>
      </c>
      <c r="C13005" s="3">
        <v>38557</v>
      </c>
      <c r="D13005" s="2">
        <v>21</v>
      </c>
      <c r="E13005" s="5">
        <v>26</v>
      </c>
      <c r="F13005" s="5">
        <v>2</v>
      </c>
      <c r="G13005" s="12">
        <f t="shared" si="582"/>
        <v>28</v>
      </c>
      <c r="H13005" s="6">
        <f t="shared" si="583"/>
        <v>168</v>
      </c>
      <c r="K13005"/>
    </row>
    <row r="13006" spans="1:11" hidden="1" x14ac:dyDescent="0.2">
      <c r="A13006" s="2">
        <v>2013</v>
      </c>
      <c r="B13006" s="2" t="s">
        <v>8</v>
      </c>
      <c r="C13006" s="3">
        <v>38557</v>
      </c>
      <c r="D13006" s="2">
        <v>22</v>
      </c>
      <c r="E13006" s="5">
        <v>35</v>
      </c>
      <c r="F13006" s="5">
        <v>2</v>
      </c>
      <c r="G13006" s="12">
        <f t="shared" si="582"/>
        <v>37</v>
      </c>
      <c r="H13006" s="6">
        <f t="shared" si="583"/>
        <v>222</v>
      </c>
      <c r="K13006"/>
    </row>
    <row r="13007" spans="1:11" hidden="1" x14ac:dyDescent="0.2">
      <c r="A13007" s="2">
        <v>2013</v>
      </c>
      <c r="B13007" s="2" t="s">
        <v>8</v>
      </c>
      <c r="C13007" s="3">
        <v>38557</v>
      </c>
      <c r="D13007" s="2">
        <v>23</v>
      </c>
      <c r="E13007" s="5">
        <v>44</v>
      </c>
      <c r="F13007" s="5">
        <v>8</v>
      </c>
      <c r="G13007" s="12">
        <f t="shared" si="582"/>
        <v>52</v>
      </c>
      <c r="H13007" s="6">
        <f t="shared" si="583"/>
        <v>312</v>
      </c>
      <c r="I13007" s="5">
        <f>ROUND(SUM(G12988:G13008)/0.9624082,0)*6+I12983</f>
        <v>190506</v>
      </c>
      <c r="K13007"/>
    </row>
    <row r="13008" spans="1:11" hidden="1" x14ac:dyDescent="0.2">
      <c r="A13008" s="2">
        <v>2013</v>
      </c>
      <c r="B13008" s="2" t="s">
        <v>8</v>
      </c>
      <c r="C13008" s="3">
        <v>38558</v>
      </c>
      <c r="D13008" s="2">
        <v>0</v>
      </c>
      <c r="E13008" s="5"/>
      <c r="F13008" s="5"/>
      <c r="G13008" s="12">
        <f t="shared" si="582"/>
        <v>0</v>
      </c>
      <c r="H13008" s="6">
        <f t="shared" si="583"/>
        <v>0</v>
      </c>
      <c r="I13008" s="13"/>
      <c r="J13008" t="s">
        <v>27</v>
      </c>
      <c r="K13008"/>
    </row>
    <row r="13009" spans="1:11" hidden="1" x14ac:dyDescent="0.2">
      <c r="A13009" s="2">
        <v>2013</v>
      </c>
      <c r="B13009" s="2" t="s">
        <v>8</v>
      </c>
      <c r="C13009" s="3">
        <v>38558</v>
      </c>
      <c r="D13009" s="2">
        <v>1</v>
      </c>
      <c r="E13009" s="5"/>
      <c r="F13009" s="5"/>
      <c r="G13009" s="12">
        <f t="shared" si="582"/>
        <v>0</v>
      </c>
      <c r="H13009" s="6">
        <f t="shared" si="583"/>
        <v>0</v>
      </c>
      <c r="I13009" s="13"/>
      <c r="J13009" t="s">
        <v>27</v>
      </c>
      <c r="K13009"/>
    </row>
    <row r="13010" spans="1:11" hidden="1" x14ac:dyDescent="0.2">
      <c r="A13010" s="2">
        <v>2013</v>
      </c>
      <c r="B13010" s="2" t="s">
        <v>8</v>
      </c>
      <c r="C13010" s="3">
        <v>38558</v>
      </c>
      <c r="D13010" s="2">
        <v>2</v>
      </c>
      <c r="E13010" s="5"/>
      <c r="F13010" s="5"/>
      <c r="G13010" s="12">
        <f t="shared" si="582"/>
        <v>0</v>
      </c>
      <c r="H13010" s="6">
        <f t="shared" si="583"/>
        <v>0</v>
      </c>
      <c r="I13010" s="13"/>
      <c r="J13010" t="s">
        <v>27</v>
      </c>
      <c r="K13010"/>
    </row>
    <row r="13011" spans="1:11" hidden="1" x14ac:dyDescent="0.2">
      <c r="A13011" s="2">
        <v>2013</v>
      </c>
      <c r="B13011" s="2" t="s">
        <v>8</v>
      </c>
      <c r="C13011" s="3">
        <v>38558</v>
      </c>
      <c r="D13011" s="2">
        <v>3</v>
      </c>
      <c r="E13011" s="5"/>
      <c r="F13011" s="5"/>
      <c r="G13011" s="12">
        <f t="shared" si="582"/>
        <v>0</v>
      </c>
      <c r="H13011" s="6">
        <f t="shared" si="583"/>
        <v>0</v>
      </c>
      <c r="I13011" s="13"/>
      <c r="J13011" t="s">
        <v>27</v>
      </c>
      <c r="K13011"/>
    </row>
    <row r="13012" spans="1:11" hidden="1" x14ac:dyDescent="0.2">
      <c r="A13012" s="2">
        <v>2013</v>
      </c>
      <c r="B13012" s="2" t="s">
        <v>8</v>
      </c>
      <c r="C13012" s="3">
        <v>38558</v>
      </c>
      <c r="D13012" s="2">
        <v>4</v>
      </c>
      <c r="E13012" s="5">
        <v>13</v>
      </c>
      <c r="F13012" s="5">
        <v>3</v>
      </c>
      <c r="G13012" s="12">
        <f t="shared" si="582"/>
        <v>16</v>
      </c>
      <c r="H13012" s="6">
        <f t="shared" si="583"/>
        <v>96</v>
      </c>
      <c r="I13012" s="13"/>
      <c r="K13012"/>
    </row>
    <row r="13013" spans="1:11" hidden="1" x14ac:dyDescent="0.2">
      <c r="A13013" s="2">
        <v>2013</v>
      </c>
      <c r="B13013" s="2" t="s">
        <v>8</v>
      </c>
      <c r="C13013" s="3">
        <v>38558</v>
      </c>
      <c r="D13013" s="2">
        <v>5</v>
      </c>
      <c r="E13013" s="5">
        <v>52</v>
      </c>
      <c r="F13013" s="5">
        <v>0</v>
      </c>
      <c r="G13013" s="12">
        <f t="shared" si="582"/>
        <v>52</v>
      </c>
      <c r="H13013" s="6">
        <f t="shared" si="583"/>
        <v>312</v>
      </c>
      <c r="I13013" s="13"/>
      <c r="K13013"/>
    </row>
    <row r="13014" spans="1:11" hidden="1" x14ac:dyDescent="0.2">
      <c r="A13014" s="2">
        <v>2013</v>
      </c>
      <c r="B13014" s="2" t="s">
        <v>8</v>
      </c>
      <c r="C13014" s="3">
        <v>38558</v>
      </c>
      <c r="D13014" s="2">
        <v>6</v>
      </c>
      <c r="E13014" s="5">
        <v>30</v>
      </c>
      <c r="F13014" s="5">
        <v>1</v>
      </c>
      <c r="G13014" s="12">
        <f t="shared" si="582"/>
        <v>31</v>
      </c>
      <c r="H13014" s="6">
        <f t="shared" si="583"/>
        <v>186</v>
      </c>
      <c r="I13014" s="13"/>
      <c r="K13014"/>
    </row>
    <row r="13015" spans="1:11" hidden="1" x14ac:dyDescent="0.2">
      <c r="A13015" s="2">
        <v>2013</v>
      </c>
      <c r="B13015" s="2" t="s">
        <v>8</v>
      </c>
      <c r="C13015" s="3">
        <v>38558</v>
      </c>
      <c r="D13015" s="2">
        <v>7</v>
      </c>
      <c r="E13015" s="5">
        <v>10</v>
      </c>
      <c r="F13015" s="5">
        <v>1</v>
      </c>
      <c r="G13015" s="12">
        <f t="shared" si="582"/>
        <v>11</v>
      </c>
      <c r="H13015" s="6">
        <f t="shared" si="583"/>
        <v>66</v>
      </c>
      <c r="I13015" s="13"/>
      <c r="K13015"/>
    </row>
    <row r="13016" spans="1:11" hidden="1" x14ac:dyDescent="0.2">
      <c r="A13016" s="2">
        <v>2013</v>
      </c>
      <c r="B13016" s="2" t="s">
        <v>8</v>
      </c>
      <c r="C13016" s="3">
        <v>38558</v>
      </c>
      <c r="D13016" s="2">
        <v>8</v>
      </c>
      <c r="E13016" s="5">
        <v>119</v>
      </c>
      <c r="F13016" s="5">
        <v>2</v>
      </c>
      <c r="G13016" s="12">
        <f t="shared" si="582"/>
        <v>121</v>
      </c>
      <c r="H13016" s="6">
        <f t="shared" si="583"/>
        <v>726</v>
      </c>
      <c r="I13016" s="13"/>
      <c r="K13016"/>
    </row>
    <row r="13017" spans="1:11" hidden="1" x14ac:dyDescent="0.2">
      <c r="A13017" s="2">
        <v>2013</v>
      </c>
      <c r="B13017" s="2" t="s">
        <v>8</v>
      </c>
      <c r="C13017" s="3">
        <v>38558</v>
      </c>
      <c r="D13017" s="2">
        <v>9</v>
      </c>
      <c r="E13017" s="5">
        <v>50</v>
      </c>
      <c r="F13017" s="5">
        <v>1</v>
      </c>
      <c r="G13017" s="12">
        <f t="shared" si="582"/>
        <v>51</v>
      </c>
      <c r="H13017" s="6">
        <f t="shared" si="583"/>
        <v>306</v>
      </c>
      <c r="I13017" s="13"/>
      <c r="K13017"/>
    </row>
    <row r="13018" spans="1:11" hidden="1" x14ac:dyDescent="0.2">
      <c r="A13018" s="2">
        <v>2013</v>
      </c>
      <c r="B13018" s="2" t="s">
        <v>8</v>
      </c>
      <c r="C13018" s="3">
        <v>38558</v>
      </c>
      <c r="D13018" s="2">
        <v>10</v>
      </c>
      <c r="E13018" s="5">
        <v>128</v>
      </c>
      <c r="F13018" s="5">
        <v>12</v>
      </c>
      <c r="G13018" s="12">
        <f t="shared" si="582"/>
        <v>140</v>
      </c>
      <c r="H13018" s="6">
        <f t="shared" si="583"/>
        <v>840</v>
      </c>
      <c r="I13018" s="13"/>
      <c r="K13018"/>
    </row>
    <row r="13019" spans="1:11" hidden="1" x14ac:dyDescent="0.2">
      <c r="A13019" s="2">
        <v>2013</v>
      </c>
      <c r="B13019" s="2" t="s">
        <v>8</v>
      </c>
      <c r="C13019" s="3">
        <v>38558</v>
      </c>
      <c r="D13019" s="2">
        <v>11</v>
      </c>
      <c r="E13019" s="5">
        <v>115</v>
      </c>
      <c r="F13019" s="5">
        <v>95</v>
      </c>
      <c r="G13019" s="12">
        <f t="shared" si="582"/>
        <v>210</v>
      </c>
      <c r="H13019" s="6">
        <f t="shared" si="583"/>
        <v>1260</v>
      </c>
      <c r="I13019" s="13"/>
      <c r="K13019"/>
    </row>
    <row r="13020" spans="1:11" hidden="1" x14ac:dyDescent="0.2">
      <c r="A13020" s="2">
        <v>2013</v>
      </c>
      <c r="B13020" s="2" t="s">
        <v>8</v>
      </c>
      <c r="C13020" s="3">
        <v>38558</v>
      </c>
      <c r="D13020" s="2">
        <v>12</v>
      </c>
      <c r="E13020" s="5">
        <v>55</v>
      </c>
      <c r="F13020" s="5">
        <v>96</v>
      </c>
      <c r="G13020" s="12">
        <f t="shared" si="582"/>
        <v>151</v>
      </c>
      <c r="H13020" s="6">
        <f t="shared" si="583"/>
        <v>906</v>
      </c>
      <c r="I13020" s="13"/>
      <c r="K13020"/>
    </row>
    <row r="13021" spans="1:11" hidden="1" x14ac:dyDescent="0.2">
      <c r="A13021" s="2">
        <v>2013</v>
      </c>
      <c r="B13021" s="2" t="s">
        <v>8</v>
      </c>
      <c r="C13021" s="3">
        <v>38558</v>
      </c>
      <c r="D13021" s="2">
        <v>13</v>
      </c>
      <c r="E13021" s="5">
        <v>82</v>
      </c>
      <c r="F13021" s="5">
        <v>30</v>
      </c>
      <c r="G13021" s="12">
        <f t="shared" si="582"/>
        <v>112</v>
      </c>
      <c r="H13021" s="6">
        <f t="shared" si="583"/>
        <v>672</v>
      </c>
      <c r="I13021" s="13"/>
      <c r="K13021"/>
    </row>
    <row r="13022" spans="1:11" hidden="1" x14ac:dyDescent="0.2">
      <c r="A13022" s="2">
        <v>2013</v>
      </c>
      <c r="B13022" s="2" t="s">
        <v>8</v>
      </c>
      <c r="C13022" s="3">
        <v>38558</v>
      </c>
      <c r="D13022" s="2">
        <v>14</v>
      </c>
      <c r="E13022" s="5">
        <v>197</v>
      </c>
      <c r="F13022" s="5">
        <v>31</v>
      </c>
      <c r="G13022" s="12">
        <f t="shared" si="582"/>
        <v>228</v>
      </c>
      <c r="H13022" s="6">
        <f t="shared" si="583"/>
        <v>1368</v>
      </c>
      <c r="I13022" s="13"/>
      <c r="K13022"/>
    </row>
    <row r="13023" spans="1:11" hidden="1" x14ac:dyDescent="0.2">
      <c r="A13023" s="2">
        <v>2013</v>
      </c>
      <c r="B13023" s="2" t="s">
        <v>8</v>
      </c>
      <c r="C13023" s="3">
        <v>38558</v>
      </c>
      <c r="D13023" s="2">
        <v>15</v>
      </c>
      <c r="E13023" s="5">
        <v>259</v>
      </c>
      <c r="F13023" s="5">
        <v>10</v>
      </c>
      <c r="G13023" s="12">
        <f t="shared" si="582"/>
        <v>269</v>
      </c>
      <c r="H13023" s="6">
        <f t="shared" si="583"/>
        <v>1614</v>
      </c>
      <c r="I13023" s="13"/>
      <c r="K13023"/>
    </row>
    <row r="13024" spans="1:11" hidden="1" x14ac:dyDescent="0.2">
      <c r="A13024" s="2">
        <v>2013</v>
      </c>
      <c r="B13024" s="2" t="s">
        <v>8</v>
      </c>
      <c r="C13024" s="3">
        <v>38558</v>
      </c>
      <c r="D13024" s="2">
        <v>16</v>
      </c>
      <c r="E13024" s="5">
        <v>17</v>
      </c>
      <c r="F13024" s="5">
        <v>2</v>
      </c>
      <c r="G13024" s="12">
        <f t="shared" si="582"/>
        <v>19</v>
      </c>
      <c r="H13024" s="6">
        <f t="shared" si="583"/>
        <v>114</v>
      </c>
      <c r="I13024" s="13"/>
      <c r="K13024"/>
    </row>
    <row r="13025" spans="1:11" hidden="1" x14ac:dyDescent="0.2">
      <c r="A13025" s="2">
        <v>2013</v>
      </c>
      <c r="B13025" s="2" t="s">
        <v>8</v>
      </c>
      <c r="C13025" s="3">
        <v>38558</v>
      </c>
      <c r="D13025" s="2">
        <v>17</v>
      </c>
      <c r="E13025" s="5">
        <v>23</v>
      </c>
      <c r="F13025" s="5">
        <v>19</v>
      </c>
      <c r="G13025" s="12">
        <f t="shared" si="582"/>
        <v>42</v>
      </c>
      <c r="H13025" s="6">
        <f t="shared" si="583"/>
        <v>252</v>
      </c>
      <c r="I13025" s="13"/>
      <c r="K13025"/>
    </row>
    <row r="13026" spans="1:11" hidden="1" x14ac:dyDescent="0.2">
      <c r="A13026" s="2">
        <v>2013</v>
      </c>
      <c r="B13026" s="2" t="s">
        <v>8</v>
      </c>
      <c r="C13026" s="3">
        <v>38558</v>
      </c>
      <c r="D13026" s="2">
        <v>18</v>
      </c>
      <c r="E13026" s="5">
        <v>28</v>
      </c>
      <c r="F13026" s="5">
        <v>22</v>
      </c>
      <c r="G13026" s="12">
        <f t="shared" si="582"/>
        <v>50</v>
      </c>
      <c r="H13026" s="6">
        <f t="shared" si="583"/>
        <v>300</v>
      </c>
      <c r="I13026" s="13"/>
      <c r="K13026"/>
    </row>
    <row r="13027" spans="1:11" hidden="1" x14ac:dyDescent="0.2">
      <c r="A13027" s="2">
        <v>2013</v>
      </c>
      <c r="B13027" s="2" t="s">
        <v>8</v>
      </c>
      <c r="C13027" s="3">
        <v>38558</v>
      </c>
      <c r="D13027" s="2">
        <v>19</v>
      </c>
      <c r="E13027" s="5">
        <v>3</v>
      </c>
      <c r="F13027" s="5">
        <v>0</v>
      </c>
      <c r="G13027" s="12">
        <f t="shared" si="582"/>
        <v>3</v>
      </c>
      <c r="H13027" s="6">
        <f t="shared" si="583"/>
        <v>18</v>
      </c>
      <c r="I13027" s="13"/>
      <c r="K13027"/>
    </row>
    <row r="13028" spans="1:11" hidden="1" x14ac:dyDescent="0.2">
      <c r="A13028" s="2">
        <v>2013</v>
      </c>
      <c r="B13028" s="2" t="s">
        <v>8</v>
      </c>
      <c r="C13028" s="3">
        <v>38558</v>
      </c>
      <c r="D13028" s="2">
        <v>20</v>
      </c>
      <c r="E13028" s="5">
        <v>2</v>
      </c>
      <c r="F13028" s="5">
        <v>1</v>
      </c>
      <c r="G13028" s="12">
        <f t="shared" si="582"/>
        <v>3</v>
      </c>
      <c r="H13028" s="6">
        <f t="shared" si="583"/>
        <v>18</v>
      </c>
      <c r="I13028" s="13"/>
      <c r="K13028"/>
    </row>
    <row r="13029" spans="1:11" hidden="1" x14ac:dyDescent="0.2">
      <c r="A13029" s="2">
        <v>2013</v>
      </c>
      <c r="B13029" s="2" t="s">
        <v>8</v>
      </c>
      <c r="C13029" s="3">
        <v>38558</v>
      </c>
      <c r="D13029" s="2">
        <v>21</v>
      </c>
      <c r="E13029" s="5">
        <v>1</v>
      </c>
      <c r="F13029" s="5">
        <v>14</v>
      </c>
      <c r="G13029" s="12">
        <f t="shared" si="582"/>
        <v>15</v>
      </c>
      <c r="H13029" s="6">
        <f t="shared" si="583"/>
        <v>90</v>
      </c>
      <c r="I13029" s="13"/>
      <c r="K13029"/>
    </row>
    <row r="13030" spans="1:11" hidden="1" x14ac:dyDescent="0.2">
      <c r="A13030" s="2">
        <v>2013</v>
      </c>
      <c r="B13030" s="2" t="s">
        <v>8</v>
      </c>
      <c r="C13030" s="3">
        <v>38558</v>
      </c>
      <c r="D13030" s="2">
        <v>22</v>
      </c>
      <c r="E13030" s="5">
        <v>13</v>
      </c>
      <c r="F13030" s="5">
        <v>0</v>
      </c>
      <c r="G13030" s="12">
        <f t="shared" si="582"/>
        <v>13</v>
      </c>
      <c r="H13030" s="6">
        <f t="shared" si="583"/>
        <v>78</v>
      </c>
      <c r="I13030" s="13"/>
      <c r="K13030"/>
    </row>
    <row r="13031" spans="1:11" hidden="1" x14ac:dyDescent="0.2">
      <c r="A13031" s="2">
        <v>2013</v>
      </c>
      <c r="B13031" s="2" t="s">
        <v>8</v>
      </c>
      <c r="C13031" s="3">
        <v>38558</v>
      </c>
      <c r="D13031" s="2">
        <v>23</v>
      </c>
      <c r="E13031" s="5">
        <v>60</v>
      </c>
      <c r="F13031" s="5">
        <v>0</v>
      </c>
      <c r="G13031" s="12">
        <f t="shared" si="582"/>
        <v>60</v>
      </c>
      <c r="H13031" s="6">
        <f t="shared" si="583"/>
        <v>360</v>
      </c>
      <c r="I13031" s="5">
        <f>ROUND(SUM(G13012:G13032)/0.9624082,0)*6+I13007</f>
        <v>200460</v>
      </c>
      <c r="K13031"/>
    </row>
    <row r="13032" spans="1:11" hidden="1" x14ac:dyDescent="0.2">
      <c r="A13032" s="2">
        <v>2013</v>
      </c>
      <c r="B13032" s="2" t="s">
        <v>8</v>
      </c>
      <c r="C13032" s="3">
        <v>38559</v>
      </c>
      <c r="D13032" s="2">
        <v>0</v>
      </c>
      <c r="E13032" s="5"/>
      <c r="F13032" s="5"/>
      <c r="G13032" s="12">
        <f t="shared" si="582"/>
        <v>0</v>
      </c>
      <c r="H13032" s="6">
        <f t="shared" si="583"/>
        <v>0</v>
      </c>
      <c r="I13032" s="13"/>
      <c r="J13032" t="s">
        <v>27</v>
      </c>
      <c r="K13032"/>
    </row>
    <row r="13033" spans="1:11" hidden="1" x14ac:dyDescent="0.2">
      <c r="A13033" s="2">
        <v>2013</v>
      </c>
      <c r="B13033" s="2" t="s">
        <v>8</v>
      </c>
      <c r="C13033" s="3">
        <v>38559</v>
      </c>
      <c r="D13033" s="2">
        <v>1</v>
      </c>
      <c r="E13033" s="5"/>
      <c r="F13033" s="5"/>
      <c r="G13033" s="12">
        <f t="shared" si="582"/>
        <v>0</v>
      </c>
      <c r="H13033" s="6">
        <f t="shared" si="583"/>
        <v>0</v>
      </c>
      <c r="I13033" s="13"/>
      <c r="J13033" t="s">
        <v>27</v>
      </c>
      <c r="K13033"/>
    </row>
    <row r="13034" spans="1:11" hidden="1" x14ac:dyDescent="0.2">
      <c r="A13034" s="2">
        <v>2013</v>
      </c>
      <c r="B13034" s="2" t="s">
        <v>8</v>
      </c>
      <c r="C13034" s="3">
        <v>38559</v>
      </c>
      <c r="D13034" s="2">
        <v>2</v>
      </c>
      <c r="E13034" s="5"/>
      <c r="F13034" s="5"/>
      <c r="G13034" s="12">
        <f t="shared" si="582"/>
        <v>0</v>
      </c>
      <c r="H13034" s="6">
        <f t="shared" si="583"/>
        <v>0</v>
      </c>
      <c r="I13034" s="13"/>
      <c r="J13034" t="s">
        <v>27</v>
      </c>
      <c r="K13034"/>
    </row>
    <row r="13035" spans="1:11" hidden="1" x14ac:dyDescent="0.2">
      <c r="A13035" s="2">
        <v>2013</v>
      </c>
      <c r="B13035" s="2" t="s">
        <v>8</v>
      </c>
      <c r="C13035" s="3">
        <v>38559</v>
      </c>
      <c r="D13035" s="2">
        <v>3</v>
      </c>
      <c r="E13035" s="5"/>
      <c r="F13035" s="5"/>
      <c r="G13035" s="12">
        <f t="shared" si="582"/>
        <v>0</v>
      </c>
      <c r="H13035" s="6">
        <f t="shared" si="583"/>
        <v>0</v>
      </c>
      <c r="I13035" s="13"/>
      <c r="J13035" t="s">
        <v>27</v>
      </c>
      <c r="K13035"/>
    </row>
    <row r="13036" spans="1:11" hidden="1" x14ac:dyDescent="0.2">
      <c r="A13036" s="2">
        <v>2013</v>
      </c>
      <c r="B13036" s="2" t="s">
        <v>8</v>
      </c>
      <c r="C13036" s="3">
        <v>38559</v>
      </c>
      <c r="D13036" s="2">
        <v>4</v>
      </c>
      <c r="E13036" s="5">
        <v>50</v>
      </c>
      <c r="F13036" s="5">
        <v>0</v>
      </c>
      <c r="G13036" s="12">
        <f t="shared" si="582"/>
        <v>50</v>
      </c>
      <c r="H13036" s="6">
        <f t="shared" si="583"/>
        <v>300</v>
      </c>
      <c r="I13036" s="13"/>
      <c r="K13036"/>
    </row>
    <row r="13037" spans="1:11" hidden="1" x14ac:dyDescent="0.2">
      <c r="A13037" s="2">
        <v>2013</v>
      </c>
      <c r="B13037" s="2" t="s">
        <v>8</v>
      </c>
      <c r="C13037" s="3">
        <v>38559</v>
      </c>
      <c r="D13037" s="2">
        <v>5</v>
      </c>
      <c r="E13037" s="5">
        <v>67</v>
      </c>
      <c r="F13037" s="5">
        <v>3</v>
      </c>
      <c r="G13037" s="12">
        <f t="shared" si="582"/>
        <v>70</v>
      </c>
      <c r="H13037" s="6">
        <f t="shared" si="583"/>
        <v>420</v>
      </c>
      <c r="I13037" s="13"/>
      <c r="K13037"/>
    </row>
    <row r="13038" spans="1:11" hidden="1" x14ac:dyDescent="0.2">
      <c r="A13038" s="2">
        <v>2013</v>
      </c>
      <c r="B13038" s="2" t="s">
        <v>8</v>
      </c>
      <c r="C13038" s="3">
        <v>38559</v>
      </c>
      <c r="D13038" s="2">
        <v>6</v>
      </c>
      <c r="E13038" s="5">
        <v>54</v>
      </c>
      <c r="F13038" s="5">
        <v>3</v>
      </c>
      <c r="G13038" s="12">
        <f t="shared" si="582"/>
        <v>57</v>
      </c>
      <c r="H13038" s="6">
        <f t="shared" si="583"/>
        <v>342</v>
      </c>
      <c r="I13038" s="13"/>
      <c r="K13038"/>
    </row>
    <row r="13039" spans="1:11" hidden="1" x14ac:dyDescent="0.2">
      <c r="A13039" s="2">
        <v>2013</v>
      </c>
      <c r="B13039" s="2" t="s">
        <v>8</v>
      </c>
      <c r="C13039" s="3">
        <v>38559</v>
      </c>
      <c r="D13039" s="2">
        <v>7</v>
      </c>
      <c r="E13039" s="5">
        <v>54</v>
      </c>
      <c r="F13039" s="5">
        <v>7</v>
      </c>
      <c r="G13039" s="12">
        <f t="shared" si="582"/>
        <v>61</v>
      </c>
      <c r="H13039" s="6">
        <f t="shared" si="583"/>
        <v>366</v>
      </c>
      <c r="I13039" s="13"/>
      <c r="K13039"/>
    </row>
    <row r="13040" spans="1:11" hidden="1" x14ac:dyDescent="0.2">
      <c r="A13040" s="2">
        <v>2013</v>
      </c>
      <c r="B13040" s="2" t="s">
        <v>8</v>
      </c>
      <c r="C13040" s="3">
        <v>38559</v>
      </c>
      <c r="D13040" s="2">
        <v>8</v>
      </c>
      <c r="E13040" s="5">
        <v>121</v>
      </c>
      <c r="F13040" s="5">
        <v>10</v>
      </c>
      <c r="G13040" s="12">
        <f t="shared" si="582"/>
        <v>131</v>
      </c>
      <c r="H13040" s="6">
        <f t="shared" si="583"/>
        <v>786</v>
      </c>
      <c r="I13040" s="13"/>
      <c r="K13040"/>
    </row>
    <row r="13041" spans="1:11" hidden="1" x14ac:dyDescent="0.2">
      <c r="A13041" s="2">
        <v>2013</v>
      </c>
      <c r="B13041" s="2" t="s">
        <v>8</v>
      </c>
      <c r="C13041" s="3">
        <v>38559</v>
      </c>
      <c r="D13041" s="2">
        <v>9</v>
      </c>
      <c r="E13041" s="5">
        <v>124</v>
      </c>
      <c r="F13041" s="5">
        <v>12</v>
      </c>
      <c r="G13041" s="12">
        <f t="shared" si="582"/>
        <v>136</v>
      </c>
      <c r="H13041" s="6">
        <f t="shared" si="583"/>
        <v>816</v>
      </c>
      <c r="I13041" s="13"/>
      <c r="K13041"/>
    </row>
    <row r="13042" spans="1:11" hidden="1" x14ac:dyDescent="0.2">
      <c r="A13042" s="2">
        <v>2013</v>
      </c>
      <c r="B13042" s="2" t="s">
        <v>8</v>
      </c>
      <c r="C13042" s="3">
        <v>38559</v>
      </c>
      <c r="D13042" s="2">
        <v>10</v>
      </c>
      <c r="E13042" s="5">
        <v>65</v>
      </c>
      <c r="F13042" s="5">
        <v>18</v>
      </c>
      <c r="G13042" s="12">
        <f t="shared" ref="G13042:G13105" si="584">E13042+F13042</f>
        <v>83</v>
      </c>
      <c r="H13042" s="6">
        <f t="shared" si="583"/>
        <v>498</v>
      </c>
      <c r="I13042" s="13"/>
      <c r="K13042"/>
    </row>
    <row r="13043" spans="1:11" hidden="1" x14ac:dyDescent="0.2">
      <c r="A13043" s="2">
        <v>2013</v>
      </c>
      <c r="B13043" s="2" t="s">
        <v>8</v>
      </c>
      <c r="C13043" s="3">
        <v>38559</v>
      </c>
      <c r="D13043" s="2">
        <v>11</v>
      </c>
      <c r="E13043" s="5">
        <v>189</v>
      </c>
      <c r="F13043" s="5">
        <v>9</v>
      </c>
      <c r="G13043" s="12">
        <f t="shared" si="584"/>
        <v>198</v>
      </c>
      <c r="H13043" s="6">
        <f t="shared" si="583"/>
        <v>1188</v>
      </c>
      <c r="I13043" s="13"/>
      <c r="K13043"/>
    </row>
    <row r="13044" spans="1:11" hidden="1" x14ac:dyDescent="0.2">
      <c r="A13044" s="2">
        <v>2013</v>
      </c>
      <c r="B13044" s="2" t="s">
        <v>8</v>
      </c>
      <c r="C13044" s="3">
        <v>38559</v>
      </c>
      <c r="D13044" s="2">
        <v>12</v>
      </c>
      <c r="E13044" s="5">
        <v>45</v>
      </c>
      <c r="F13044" s="5">
        <v>4</v>
      </c>
      <c r="G13044" s="12">
        <f t="shared" si="584"/>
        <v>49</v>
      </c>
      <c r="H13044" s="6">
        <f t="shared" si="583"/>
        <v>294</v>
      </c>
      <c r="I13044" s="13"/>
      <c r="K13044"/>
    </row>
    <row r="13045" spans="1:11" hidden="1" x14ac:dyDescent="0.2">
      <c r="A13045" s="2">
        <v>2013</v>
      </c>
      <c r="B13045" s="2" t="s">
        <v>8</v>
      </c>
      <c r="C13045" s="3">
        <v>38559</v>
      </c>
      <c r="D13045" s="2">
        <v>13</v>
      </c>
      <c r="E13045" s="5">
        <v>74</v>
      </c>
      <c r="F13045" s="5">
        <v>23</v>
      </c>
      <c r="G13045" s="12">
        <f t="shared" si="584"/>
        <v>97</v>
      </c>
      <c r="H13045" s="6">
        <f t="shared" si="583"/>
        <v>582</v>
      </c>
      <c r="I13045" s="13"/>
      <c r="K13045"/>
    </row>
    <row r="13046" spans="1:11" hidden="1" x14ac:dyDescent="0.2">
      <c r="A13046" s="2">
        <v>2013</v>
      </c>
      <c r="B13046" s="2" t="s">
        <v>8</v>
      </c>
      <c r="C13046" s="3">
        <v>38559</v>
      </c>
      <c r="D13046" s="2">
        <v>14</v>
      </c>
      <c r="E13046" s="5">
        <v>129</v>
      </c>
      <c r="F13046" s="5">
        <v>72</v>
      </c>
      <c r="G13046" s="12">
        <f t="shared" si="584"/>
        <v>201</v>
      </c>
      <c r="H13046" s="6">
        <f t="shared" si="583"/>
        <v>1206</v>
      </c>
      <c r="I13046" s="13"/>
      <c r="K13046"/>
    </row>
    <row r="13047" spans="1:11" hidden="1" x14ac:dyDescent="0.2">
      <c r="A13047" s="2">
        <v>2013</v>
      </c>
      <c r="B13047" s="2" t="s">
        <v>8</v>
      </c>
      <c r="C13047" s="3">
        <v>38559</v>
      </c>
      <c r="D13047" s="2">
        <v>15</v>
      </c>
      <c r="E13047" s="5">
        <v>85</v>
      </c>
      <c r="F13047" s="5">
        <v>8</v>
      </c>
      <c r="G13047" s="12">
        <f t="shared" si="584"/>
        <v>93</v>
      </c>
      <c r="H13047" s="6">
        <f t="shared" si="583"/>
        <v>558</v>
      </c>
      <c r="I13047" s="13"/>
      <c r="K13047"/>
    </row>
    <row r="13048" spans="1:11" hidden="1" x14ac:dyDescent="0.2">
      <c r="A13048" s="2">
        <v>2013</v>
      </c>
      <c r="B13048" s="2" t="s">
        <v>8</v>
      </c>
      <c r="C13048" s="3">
        <v>38559</v>
      </c>
      <c r="D13048" s="2">
        <v>16</v>
      </c>
      <c r="E13048" s="5">
        <v>73</v>
      </c>
      <c r="F13048" s="5">
        <v>3</v>
      </c>
      <c r="G13048" s="12">
        <f t="shared" si="584"/>
        <v>76</v>
      </c>
      <c r="H13048" s="6">
        <f t="shared" si="583"/>
        <v>456</v>
      </c>
      <c r="I13048" s="13"/>
      <c r="K13048"/>
    </row>
    <row r="13049" spans="1:11" hidden="1" x14ac:dyDescent="0.2">
      <c r="A13049" s="2">
        <v>2013</v>
      </c>
      <c r="B13049" s="2" t="s">
        <v>8</v>
      </c>
      <c r="C13049" s="3">
        <v>38559</v>
      </c>
      <c r="D13049" s="2">
        <v>17</v>
      </c>
      <c r="E13049" s="5">
        <v>28</v>
      </c>
      <c r="F13049" s="5">
        <v>4</v>
      </c>
      <c r="G13049" s="12">
        <f t="shared" si="584"/>
        <v>32</v>
      </c>
      <c r="H13049" s="6">
        <f t="shared" si="583"/>
        <v>192</v>
      </c>
      <c r="I13049" s="13"/>
      <c r="K13049"/>
    </row>
    <row r="13050" spans="1:11" hidden="1" x14ac:dyDescent="0.2">
      <c r="A13050" s="2">
        <v>2013</v>
      </c>
      <c r="B13050" s="2" t="s">
        <v>8</v>
      </c>
      <c r="C13050" s="3">
        <v>38559</v>
      </c>
      <c r="D13050" s="2">
        <v>18</v>
      </c>
      <c r="E13050" s="5">
        <v>36</v>
      </c>
      <c r="F13050" s="5">
        <v>5</v>
      </c>
      <c r="G13050" s="12">
        <f t="shared" si="584"/>
        <v>41</v>
      </c>
      <c r="H13050" s="6">
        <f t="shared" si="583"/>
        <v>246</v>
      </c>
      <c r="I13050" s="13"/>
      <c r="K13050"/>
    </row>
    <row r="13051" spans="1:11" hidden="1" x14ac:dyDescent="0.2">
      <c r="A13051" s="2">
        <v>2013</v>
      </c>
      <c r="B13051" s="2" t="s">
        <v>8</v>
      </c>
      <c r="C13051" s="3">
        <v>38559</v>
      </c>
      <c r="D13051" s="2">
        <v>19</v>
      </c>
      <c r="E13051" s="5">
        <v>101</v>
      </c>
      <c r="F13051" s="5">
        <v>3</v>
      </c>
      <c r="G13051" s="12">
        <f t="shared" si="584"/>
        <v>104</v>
      </c>
      <c r="H13051" s="6">
        <f t="shared" si="583"/>
        <v>624</v>
      </c>
      <c r="I13051" s="13"/>
      <c r="K13051"/>
    </row>
    <row r="13052" spans="1:11" hidden="1" x14ac:dyDescent="0.2">
      <c r="A13052" s="2">
        <v>2013</v>
      </c>
      <c r="B13052" s="2" t="s">
        <v>8</v>
      </c>
      <c r="C13052" s="3">
        <v>38559</v>
      </c>
      <c r="D13052" s="2">
        <v>20</v>
      </c>
      <c r="E13052" s="5">
        <v>46</v>
      </c>
      <c r="F13052" s="5">
        <v>0</v>
      </c>
      <c r="G13052" s="12">
        <f t="shared" si="584"/>
        <v>46</v>
      </c>
      <c r="H13052" s="6">
        <f t="shared" si="583"/>
        <v>276</v>
      </c>
      <c r="I13052" s="13"/>
      <c r="K13052"/>
    </row>
    <row r="13053" spans="1:11" hidden="1" x14ac:dyDescent="0.2">
      <c r="A13053" s="2">
        <v>2013</v>
      </c>
      <c r="B13053" s="2" t="s">
        <v>8</v>
      </c>
      <c r="C13053" s="3">
        <v>38559</v>
      </c>
      <c r="D13053" s="2">
        <v>21</v>
      </c>
      <c r="E13053" s="5">
        <v>67</v>
      </c>
      <c r="F13053" s="5">
        <v>0</v>
      </c>
      <c r="G13053" s="12">
        <f t="shared" si="584"/>
        <v>67</v>
      </c>
      <c r="H13053" s="6">
        <f t="shared" ref="H13053:H13116" si="585">G13053*6</f>
        <v>402</v>
      </c>
      <c r="I13053" s="13"/>
      <c r="K13053"/>
    </row>
    <row r="13054" spans="1:11" hidden="1" x14ac:dyDescent="0.2">
      <c r="A13054" s="2">
        <v>2013</v>
      </c>
      <c r="B13054" s="2" t="s">
        <v>8</v>
      </c>
      <c r="C13054" s="3">
        <v>38559</v>
      </c>
      <c r="D13054" s="2">
        <v>22</v>
      </c>
      <c r="E13054" s="5">
        <v>45</v>
      </c>
      <c r="F13054" s="5">
        <v>0</v>
      </c>
      <c r="G13054" s="12">
        <f t="shared" si="584"/>
        <v>45</v>
      </c>
      <c r="H13054" s="6">
        <f t="shared" si="585"/>
        <v>270</v>
      </c>
      <c r="I13054" s="13"/>
      <c r="K13054"/>
    </row>
    <row r="13055" spans="1:11" hidden="1" x14ac:dyDescent="0.2">
      <c r="A13055" s="2">
        <v>2013</v>
      </c>
      <c r="B13055" s="2" t="s">
        <v>8</v>
      </c>
      <c r="C13055" s="3">
        <v>38559</v>
      </c>
      <c r="D13055" s="2">
        <v>23</v>
      </c>
      <c r="E13055" s="5">
        <v>57</v>
      </c>
      <c r="F13055" s="5">
        <v>0</v>
      </c>
      <c r="G13055" s="12">
        <f t="shared" si="584"/>
        <v>57</v>
      </c>
      <c r="H13055" s="6">
        <f t="shared" si="585"/>
        <v>342</v>
      </c>
      <c r="I13055" s="5">
        <f>ROUND(SUM(G13036:G13056)/0.9624082,0)*6+I13031</f>
        <v>211020</v>
      </c>
      <c r="K13055"/>
    </row>
    <row r="13056" spans="1:11" hidden="1" x14ac:dyDescent="0.2">
      <c r="A13056" s="2">
        <v>2013</v>
      </c>
      <c r="B13056" s="2" t="s">
        <v>8</v>
      </c>
      <c r="C13056" s="3">
        <v>38560</v>
      </c>
      <c r="D13056" s="2">
        <v>0</v>
      </c>
      <c r="E13056" s="5"/>
      <c r="F13056" s="5"/>
      <c r="G13056" s="12">
        <f t="shared" si="584"/>
        <v>0</v>
      </c>
      <c r="H13056" s="6">
        <f t="shared" si="585"/>
        <v>0</v>
      </c>
      <c r="J13056" t="s">
        <v>27</v>
      </c>
      <c r="K13056"/>
    </row>
    <row r="13057" spans="1:11" hidden="1" x14ac:dyDescent="0.2">
      <c r="A13057" s="2">
        <v>2013</v>
      </c>
      <c r="B13057" s="2" t="s">
        <v>8</v>
      </c>
      <c r="C13057" s="3">
        <v>38560</v>
      </c>
      <c r="D13057" s="2">
        <v>1</v>
      </c>
      <c r="E13057" s="5"/>
      <c r="F13057" s="5"/>
      <c r="G13057" s="12">
        <f t="shared" si="584"/>
        <v>0</v>
      </c>
      <c r="H13057" s="6">
        <f t="shared" si="585"/>
        <v>0</v>
      </c>
      <c r="J13057" t="s">
        <v>27</v>
      </c>
      <c r="K13057"/>
    </row>
    <row r="13058" spans="1:11" hidden="1" x14ac:dyDescent="0.2">
      <c r="A13058" s="2">
        <v>2013</v>
      </c>
      <c r="B13058" s="2" t="s">
        <v>8</v>
      </c>
      <c r="C13058" s="3">
        <v>38560</v>
      </c>
      <c r="D13058" s="2">
        <v>2</v>
      </c>
      <c r="E13058" s="5"/>
      <c r="F13058" s="5"/>
      <c r="G13058" s="12">
        <f t="shared" si="584"/>
        <v>0</v>
      </c>
      <c r="H13058" s="6">
        <f t="shared" si="585"/>
        <v>0</v>
      </c>
      <c r="J13058" t="s">
        <v>27</v>
      </c>
      <c r="K13058"/>
    </row>
    <row r="13059" spans="1:11" hidden="1" x14ac:dyDescent="0.2">
      <c r="A13059" s="2">
        <v>2013</v>
      </c>
      <c r="B13059" s="2" t="s">
        <v>8</v>
      </c>
      <c r="C13059" s="3">
        <v>38560</v>
      </c>
      <c r="D13059" s="2">
        <v>3</v>
      </c>
      <c r="E13059" s="5"/>
      <c r="F13059" s="5"/>
      <c r="G13059" s="12">
        <f t="shared" si="584"/>
        <v>0</v>
      </c>
      <c r="H13059" s="6">
        <f t="shared" si="585"/>
        <v>0</v>
      </c>
      <c r="J13059" t="s">
        <v>27</v>
      </c>
      <c r="K13059"/>
    </row>
    <row r="13060" spans="1:11" hidden="1" x14ac:dyDescent="0.2">
      <c r="A13060" s="2">
        <v>2013</v>
      </c>
      <c r="B13060" s="2" t="s">
        <v>8</v>
      </c>
      <c r="C13060" s="3">
        <v>38560</v>
      </c>
      <c r="D13060" s="2">
        <v>4</v>
      </c>
      <c r="E13060" s="5">
        <v>7</v>
      </c>
      <c r="F13060" s="5">
        <v>0</v>
      </c>
      <c r="G13060" s="12">
        <f t="shared" si="584"/>
        <v>7</v>
      </c>
      <c r="H13060" s="6">
        <f t="shared" si="585"/>
        <v>42</v>
      </c>
      <c r="K13060"/>
    </row>
    <row r="13061" spans="1:11" hidden="1" x14ac:dyDescent="0.2">
      <c r="A13061" s="2">
        <v>2013</v>
      </c>
      <c r="B13061" s="2" t="s">
        <v>8</v>
      </c>
      <c r="C13061" s="3">
        <v>38560</v>
      </c>
      <c r="D13061" s="2">
        <v>5</v>
      </c>
      <c r="E13061" s="5">
        <v>8</v>
      </c>
      <c r="F13061" s="5">
        <v>6</v>
      </c>
      <c r="G13061" s="12">
        <f t="shared" si="584"/>
        <v>14</v>
      </c>
      <c r="H13061" s="6">
        <f t="shared" si="585"/>
        <v>84</v>
      </c>
      <c r="K13061"/>
    </row>
    <row r="13062" spans="1:11" hidden="1" x14ac:dyDescent="0.2">
      <c r="A13062" s="2">
        <v>2013</v>
      </c>
      <c r="B13062" s="2" t="s">
        <v>8</v>
      </c>
      <c r="C13062" s="3">
        <v>38560</v>
      </c>
      <c r="D13062" s="2">
        <v>6</v>
      </c>
      <c r="E13062" s="5">
        <v>12</v>
      </c>
      <c r="F13062" s="5">
        <v>1</v>
      </c>
      <c r="G13062" s="12">
        <f t="shared" si="584"/>
        <v>13</v>
      </c>
      <c r="H13062" s="6">
        <f t="shared" si="585"/>
        <v>78</v>
      </c>
      <c r="K13062"/>
    </row>
    <row r="13063" spans="1:11" hidden="1" x14ac:dyDescent="0.2">
      <c r="A13063" s="2">
        <v>2013</v>
      </c>
      <c r="B13063" s="2" t="s">
        <v>8</v>
      </c>
      <c r="C13063" s="3">
        <v>38560</v>
      </c>
      <c r="D13063" s="2">
        <v>7</v>
      </c>
      <c r="E13063" s="5">
        <v>26</v>
      </c>
      <c r="F13063" s="5">
        <v>2</v>
      </c>
      <c r="G13063" s="12">
        <f t="shared" si="584"/>
        <v>28</v>
      </c>
      <c r="H13063" s="6">
        <f t="shared" si="585"/>
        <v>168</v>
      </c>
      <c r="K13063"/>
    </row>
    <row r="13064" spans="1:11" hidden="1" x14ac:dyDescent="0.2">
      <c r="A13064" s="2">
        <v>2013</v>
      </c>
      <c r="B13064" s="2" t="s">
        <v>8</v>
      </c>
      <c r="C13064" s="3">
        <v>38560</v>
      </c>
      <c r="D13064" s="2">
        <v>8</v>
      </c>
      <c r="E13064" s="5">
        <v>30</v>
      </c>
      <c r="F13064" s="5">
        <v>7</v>
      </c>
      <c r="G13064" s="12">
        <f t="shared" si="584"/>
        <v>37</v>
      </c>
      <c r="H13064" s="6">
        <f t="shared" si="585"/>
        <v>222</v>
      </c>
      <c r="K13064"/>
    </row>
    <row r="13065" spans="1:11" hidden="1" x14ac:dyDescent="0.2">
      <c r="A13065" s="2">
        <v>2013</v>
      </c>
      <c r="B13065" s="2" t="s">
        <v>8</v>
      </c>
      <c r="C13065" s="3">
        <v>38560</v>
      </c>
      <c r="D13065" s="2">
        <v>9</v>
      </c>
      <c r="E13065" s="5">
        <v>42</v>
      </c>
      <c r="F13065" s="5">
        <v>4</v>
      </c>
      <c r="G13065" s="12">
        <f t="shared" si="584"/>
        <v>46</v>
      </c>
      <c r="H13065" s="6">
        <f t="shared" si="585"/>
        <v>276</v>
      </c>
      <c r="K13065"/>
    </row>
    <row r="13066" spans="1:11" hidden="1" x14ac:dyDescent="0.2">
      <c r="A13066" s="2">
        <v>2013</v>
      </c>
      <c r="B13066" s="2" t="s">
        <v>8</v>
      </c>
      <c r="C13066" s="3">
        <v>38560</v>
      </c>
      <c r="D13066" s="2">
        <v>10</v>
      </c>
      <c r="E13066" s="5">
        <v>61</v>
      </c>
      <c r="F13066" s="5">
        <v>1</v>
      </c>
      <c r="G13066" s="12">
        <f t="shared" si="584"/>
        <v>62</v>
      </c>
      <c r="H13066" s="6">
        <f t="shared" si="585"/>
        <v>372</v>
      </c>
      <c r="K13066"/>
    </row>
    <row r="13067" spans="1:11" hidden="1" x14ac:dyDescent="0.2">
      <c r="A13067" s="2">
        <v>2013</v>
      </c>
      <c r="B13067" s="2" t="s">
        <v>8</v>
      </c>
      <c r="C13067" s="3">
        <v>38560</v>
      </c>
      <c r="D13067" s="2">
        <v>11</v>
      </c>
      <c r="E13067" s="5">
        <v>48</v>
      </c>
      <c r="F13067" s="5">
        <v>5</v>
      </c>
      <c r="G13067" s="12">
        <f t="shared" si="584"/>
        <v>53</v>
      </c>
      <c r="H13067" s="6">
        <f t="shared" si="585"/>
        <v>318</v>
      </c>
      <c r="K13067"/>
    </row>
    <row r="13068" spans="1:11" hidden="1" x14ac:dyDescent="0.2">
      <c r="A13068" s="2">
        <v>2013</v>
      </c>
      <c r="B13068" s="2" t="s">
        <v>8</v>
      </c>
      <c r="C13068" s="3">
        <v>38560</v>
      </c>
      <c r="D13068" s="2">
        <v>12</v>
      </c>
      <c r="E13068" s="5">
        <v>133</v>
      </c>
      <c r="F13068" s="5">
        <v>0</v>
      </c>
      <c r="G13068" s="12">
        <f t="shared" si="584"/>
        <v>133</v>
      </c>
      <c r="H13068" s="6">
        <f t="shared" si="585"/>
        <v>798</v>
      </c>
      <c r="K13068"/>
    </row>
    <row r="13069" spans="1:11" hidden="1" x14ac:dyDescent="0.2">
      <c r="A13069" s="2">
        <v>2013</v>
      </c>
      <c r="B13069" s="2" t="s">
        <v>8</v>
      </c>
      <c r="C13069" s="3">
        <v>38560</v>
      </c>
      <c r="D13069" s="2">
        <v>13</v>
      </c>
      <c r="E13069" s="5">
        <v>166</v>
      </c>
      <c r="F13069" s="5">
        <v>1</v>
      </c>
      <c r="G13069" s="12">
        <f t="shared" si="584"/>
        <v>167</v>
      </c>
      <c r="H13069" s="6">
        <f t="shared" si="585"/>
        <v>1002</v>
      </c>
      <c r="K13069"/>
    </row>
    <row r="13070" spans="1:11" hidden="1" x14ac:dyDescent="0.2">
      <c r="A13070" s="2">
        <v>2013</v>
      </c>
      <c r="B13070" s="2" t="s">
        <v>8</v>
      </c>
      <c r="C13070" s="3">
        <v>38560</v>
      </c>
      <c r="D13070" s="2">
        <v>14</v>
      </c>
      <c r="E13070" s="5">
        <v>23</v>
      </c>
      <c r="F13070" s="5">
        <v>21</v>
      </c>
      <c r="G13070" s="12">
        <f t="shared" si="584"/>
        <v>44</v>
      </c>
      <c r="H13070" s="6">
        <f t="shared" si="585"/>
        <v>264</v>
      </c>
      <c r="K13070"/>
    </row>
    <row r="13071" spans="1:11" hidden="1" x14ac:dyDescent="0.2">
      <c r="A13071" s="2">
        <v>2013</v>
      </c>
      <c r="B13071" s="2" t="s">
        <v>8</v>
      </c>
      <c r="C13071" s="3">
        <v>38560</v>
      </c>
      <c r="D13071" s="2">
        <v>15</v>
      </c>
      <c r="E13071" s="5">
        <v>83</v>
      </c>
      <c r="F13071" s="5">
        <v>37</v>
      </c>
      <c r="G13071" s="12">
        <f t="shared" si="584"/>
        <v>120</v>
      </c>
      <c r="H13071" s="6">
        <f t="shared" si="585"/>
        <v>720</v>
      </c>
      <c r="K13071"/>
    </row>
    <row r="13072" spans="1:11" hidden="1" x14ac:dyDescent="0.2">
      <c r="A13072" s="2">
        <v>2013</v>
      </c>
      <c r="B13072" s="2" t="s">
        <v>8</v>
      </c>
      <c r="C13072" s="3">
        <v>38560</v>
      </c>
      <c r="D13072" s="2">
        <v>16</v>
      </c>
      <c r="E13072" s="5">
        <v>131</v>
      </c>
      <c r="F13072" s="5">
        <v>16</v>
      </c>
      <c r="G13072" s="12">
        <f t="shared" si="584"/>
        <v>147</v>
      </c>
      <c r="H13072" s="6">
        <f t="shared" si="585"/>
        <v>882</v>
      </c>
      <c r="K13072"/>
    </row>
    <row r="13073" spans="1:11" hidden="1" x14ac:dyDescent="0.2">
      <c r="A13073" s="2">
        <v>2013</v>
      </c>
      <c r="B13073" s="2" t="s">
        <v>8</v>
      </c>
      <c r="C13073" s="3">
        <v>38560</v>
      </c>
      <c r="D13073" s="2">
        <v>17</v>
      </c>
      <c r="E13073" s="5">
        <v>53</v>
      </c>
      <c r="F13073" s="5">
        <v>4</v>
      </c>
      <c r="G13073" s="12">
        <f t="shared" si="584"/>
        <v>57</v>
      </c>
      <c r="H13073" s="6">
        <f t="shared" si="585"/>
        <v>342</v>
      </c>
      <c r="K13073"/>
    </row>
    <row r="13074" spans="1:11" hidden="1" x14ac:dyDescent="0.2">
      <c r="A13074" s="2">
        <v>2013</v>
      </c>
      <c r="B13074" s="2" t="s">
        <v>8</v>
      </c>
      <c r="C13074" s="3">
        <v>38560</v>
      </c>
      <c r="D13074" s="2">
        <v>18</v>
      </c>
      <c r="E13074" s="5">
        <v>34</v>
      </c>
      <c r="F13074" s="5">
        <v>0</v>
      </c>
      <c r="G13074" s="12">
        <f t="shared" si="584"/>
        <v>34</v>
      </c>
      <c r="H13074" s="6">
        <f t="shared" si="585"/>
        <v>204</v>
      </c>
      <c r="K13074"/>
    </row>
    <row r="13075" spans="1:11" hidden="1" x14ac:dyDescent="0.2">
      <c r="A13075" s="2">
        <v>2013</v>
      </c>
      <c r="B13075" s="2" t="s">
        <v>8</v>
      </c>
      <c r="C13075" s="3">
        <v>38560</v>
      </c>
      <c r="D13075" s="2">
        <v>19</v>
      </c>
      <c r="E13075" s="5">
        <v>20</v>
      </c>
      <c r="F13075" s="5">
        <v>0</v>
      </c>
      <c r="G13075" s="12">
        <f t="shared" si="584"/>
        <v>20</v>
      </c>
      <c r="H13075" s="6">
        <f t="shared" si="585"/>
        <v>120</v>
      </c>
      <c r="K13075"/>
    </row>
    <row r="13076" spans="1:11" hidden="1" x14ac:dyDescent="0.2">
      <c r="A13076" s="2">
        <v>2013</v>
      </c>
      <c r="B13076" s="2" t="s">
        <v>8</v>
      </c>
      <c r="C13076" s="3">
        <v>38560</v>
      </c>
      <c r="D13076" s="2">
        <v>20</v>
      </c>
      <c r="E13076" s="5">
        <v>27</v>
      </c>
      <c r="F13076" s="5">
        <v>0</v>
      </c>
      <c r="G13076" s="12">
        <f t="shared" si="584"/>
        <v>27</v>
      </c>
      <c r="H13076" s="6">
        <f t="shared" si="585"/>
        <v>162</v>
      </c>
      <c r="K13076"/>
    </row>
    <row r="13077" spans="1:11" hidden="1" x14ac:dyDescent="0.2">
      <c r="A13077" s="2">
        <v>2013</v>
      </c>
      <c r="B13077" s="2" t="s">
        <v>8</v>
      </c>
      <c r="C13077" s="3">
        <v>38560</v>
      </c>
      <c r="D13077" s="2">
        <v>21</v>
      </c>
      <c r="E13077" s="5">
        <v>22</v>
      </c>
      <c r="F13077" s="5">
        <v>0</v>
      </c>
      <c r="G13077" s="12">
        <f t="shared" si="584"/>
        <v>22</v>
      </c>
      <c r="H13077" s="6">
        <f t="shared" si="585"/>
        <v>132</v>
      </c>
      <c r="K13077"/>
    </row>
    <row r="13078" spans="1:11" hidden="1" x14ac:dyDescent="0.2">
      <c r="A13078" s="2">
        <v>2013</v>
      </c>
      <c r="B13078" s="2" t="s">
        <v>8</v>
      </c>
      <c r="C13078" s="3">
        <v>38560</v>
      </c>
      <c r="D13078" s="2">
        <v>22</v>
      </c>
      <c r="E13078" s="5">
        <v>10</v>
      </c>
      <c r="F13078" s="5">
        <v>0</v>
      </c>
      <c r="G13078" s="12">
        <f t="shared" si="584"/>
        <v>10</v>
      </c>
      <c r="H13078" s="6">
        <f t="shared" si="585"/>
        <v>60</v>
      </c>
      <c r="K13078"/>
    </row>
    <row r="13079" spans="1:11" hidden="1" x14ac:dyDescent="0.2">
      <c r="A13079" s="2">
        <v>2013</v>
      </c>
      <c r="B13079" s="2" t="s">
        <v>8</v>
      </c>
      <c r="C13079" s="3">
        <v>38560</v>
      </c>
      <c r="D13079" s="2">
        <v>23</v>
      </c>
      <c r="E13079" s="5">
        <v>1</v>
      </c>
      <c r="F13079" s="5">
        <v>0</v>
      </c>
      <c r="G13079" s="12">
        <f t="shared" si="584"/>
        <v>1</v>
      </c>
      <c r="H13079" s="6">
        <f t="shared" si="585"/>
        <v>6</v>
      </c>
      <c r="I13079" s="5">
        <f>ROUND(SUM(G13060:G13080)/0.9624082,0)*6+I13055</f>
        <v>217518</v>
      </c>
      <c r="K13079"/>
    </row>
    <row r="13080" spans="1:11" hidden="1" x14ac:dyDescent="0.2">
      <c r="A13080" s="2">
        <v>2013</v>
      </c>
      <c r="B13080" s="2" t="s">
        <v>8</v>
      </c>
      <c r="C13080" s="3">
        <v>38561</v>
      </c>
      <c r="D13080" s="2">
        <v>0</v>
      </c>
      <c r="E13080" s="5"/>
      <c r="F13080" s="5"/>
      <c r="G13080" s="12">
        <f t="shared" si="584"/>
        <v>0</v>
      </c>
      <c r="H13080" s="6">
        <f t="shared" si="585"/>
        <v>0</v>
      </c>
      <c r="J13080" t="s">
        <v>27</v>
      </c>
      <c r="K13080"/>
    </row>
    <row r="13081" spans="1:11" hidden="1" x14ac:dyDescent="0.2">
      <c r="A13081" s="2">
        <v>2013</v>
      </c>
      <c r="B13081" s="2" t="s">
        <v>8</v>
      </c>
      <c r="C13081" s="3">
        <v>38561</v>
      </c>
      <c r="D13081" s="2">
        <v>1</v>
      </c>
      <c r="E13081" s="5"/>
      <c r="F13081" s="5"/>
      <c r="G13081" s="12">
        <f t="shared" si="584"/>
        <v>0</v>
      </c>
      <c r="H13081" s="6">
        <f t="shared" si="585"/>
        <v>0</v>
      </c>
      <c r="J13081" t="s">
        <v>27</v>
      </c>
      <c r="K13081"/>
    </row>
    <row r="13082" spans="1:11" hidden="1" x14ac:dyDescent="0.2">
      <c r="A13082" s="2">
        <v>2013</v>
      </c>
      <c r="B13082" s="2" t="s">
        <v>8</v>
      </c>
      <c r="C13082" s="3">
        <v>38561</v>
      </c>
      <c r="D13082" s="2">
        <v>2</v>
      </c>
      <c r="E13082" s="5"/>
      <c r="F13082" s="5"/>
      <c r="G13082" s="12">
        <f t="shared" si="584"/>
        <v>0</v>
      </c>
      <c r="H13082" s="6">
        <f t="shared" si="585"/>
        <v>0</v>
      </c>
      <c r="J13082" t="s">
        <v>27</v>
      </c>
      <c r="K13082"/>
    </row>
    <row r="13083" spans="1:11" hidden="1" x14ac:dyDescent="0.2">
      <c r="A13083" s="2">
        <v>2013</v>
      </c>
      <c r="B13083" s="2" t="s">
        <v>8</v>
      </c>
      <c r="C13083" s="3">
        <v>38561</v>
      </c>
      <c r="D13083" s="2">
        <v>3</v>
      </c>
      <c r="E13083" s="5"/>
      <c r="F13083" s="5"/>
      <c r="G13083" s="12">
        <f t="shared" si="584"/>
        <v>0</v>
      </c>
      <c r="H13083" s="6">
        <f t="shared" si="585"/>
        <v>0</v>
      </c>
      <c r="J13083" t="s">
        <v>27</v>
      </c>
      <c r="K13083"/>
    </row>
    <row r="13084" spans="1:11" hidden="1" x14ac:dyDescent="0.2">
      <c r="A13084" s="2">
        <v>2013</v>
      </c>
      <c r="B13084" s="2" t="s">
        <v>8</v>
      </c>
      <c r="C13084" s="3">
        <v>38561</v>
      </c>
      <c r="D13084" s="2">
        <v>4</v>
      </c>
      <c r="E13084" s="5">
        <v>1</v>
      </c>
      <c r="F13084" s="5">
        <v>1</v>
      </c>
      <c r="G13084" s="12">
        <f t="shared" si="584"/>
        <v>2</v>
      </c>
      <c r="H13084" s="6">
        <f t="shared" si="585"/>
        <v>12</v>
      </c>
      <c r="K13084"/>
    </row>
    <row r="13085" spans="1:11" hidden="1" x14ac:dyDescent="0.2">
      <c r="A13085" s="2">
        <v>2013</v>
      </c>
      <c r="B13085" s="2" t="s">
        <v>8</v>
      </c>
      <c r="C13085" s="3">
        <v>38561</v>
      </c>
      <c r="D13085" s="2">
        <v>5</v>
      </c>
      <c r="E13085" s="5">
        <v>15</v>
      </c>
      <c r="F13085" s="5">
        <v>7</v>
      </c>
      <c r="G13085" s="12">
        <f t="shared" si="584"/>
        <v>22</v>
      </c>
      <c r="H13085" s="6">
        <f t="shared" si="585"/>
        <v>132</v>
      </c>
      <c r="K13085"/>
    </row>
    <row r="13086" spans="1:11" hidden="1" x14ac:dyDescent="0.2">
      <c r="A13086" s="2">
        <v>2013</v>
      </c>
      <c r="B13086" s="2" t="s">
        <v>8</v>
      </c>
      <c r="C13086" s="3">
        <v>38561</v>
      </c>
      <c r="D13086" s="2">
        <v>6</v>
      </c>
      <c r="E13086" s="5">
        <v>33</v>
      </c>
      <c r="F13086" s="5">
        <v>2</v>
      </c>
      <c r="G13086" s="12">
        <f t="shared" si="584"/>
        <v>35</v>
      </c>
      <c r="H13086" s="6">
        <f t="shared" si="585"/>
        <v>210</v>
      </c>
      <c r="K13086"/>
    </row>
    <row r="13087" spans="1:11" hidden="1" x14ac:dyDescent="0.2">
      <c r="A13087" s="2">
        <v>2013</v>
      </c>
      <c r="B13087" s="2" t="s">
        <v>8</v>
      </c>
      <c r="C13087" s="3">
        <v>38561</v>
      </c>
      <c r="D13087" s="2">
        <v>7</v>
      </c>
      <c r="E13087" s="5">
        <v>14</v>
      </c>
      <c r="F13087" s="5">
        <v>1</v>
      </c>
      <c r="G13087" s="12">
        <f t="shared" si="584"/>
        <v>15</v>
      </c>
      <c r="H13087" s="6">
        <f t="shared" si="585"/>
        <v>90</v>
      </c>
      <c r="K13087"/>
    </row>
    <row r="13088" spans="1:11" hidden="1" x14ac:dyDescent="0.2">
      <c r="A13088" s="2">
        <v>2013</v>
      </c>
      <c r="B13088" s="2" t="s">
        <v>8</v>
      </c>
      <c r="C13088" s="3">
        <v>38561</v>
      </c>
      <c r="D13088" s="2">
        <v>8</v>
      </c>
      <c r="E13088" s="5">
        <v>1</v>
      </c>
      <c r="F13088" s="5">
        <v>5</v>
      </c>
      <c r="G13088" s="12">
        <f t="shared" si="584"/>
        <v>6</v>
      </c>
      <c r="H13088" s="6">
        <f t="shared" si="585"/>
        <v>36</v>
      </c>
      <c r="K13088"/>
    </row>
    <row r="13089" spans="1:11" hidden="1" x14ac:dyDescent="0.2">
      <c r="A13089" s="2">
        <v>2013</v>
      </c>
      <c r="B13089" s="2" t="s">
        <v>8</v>
      </c>
      <c r="C13089" s="3">
        <v>38561</v>
      </c>
      <c r="D13089" s="2">
        <v>9</v>
      </c>
      <c r="E13089" s="5">
        <v>28</v>
      </c>
      <c r="F13089" s="5">
        <v>15</v>
      </c>
      <c r="G13089" s="12">
        <f t="shared" si="584"/>
        <v>43</v>
      </c>
      <c r="H13089" s="6">
        <f t="shared" si="585"/>
        <v>258</v>
      </c>
      <c r="K13089"/>
    </row>
    <row r="13090" spans="1:11" hidden="1" x14ac:dyDescent="0.2">
      <c r="A13090" s="2">
        <v>2013</v>
      </c>
      <c r="B13090" s="2" t="s">
        <v>8</v>
      </c>
      <c r="C13090" s="3">
        <v>38561</v>
      </c>
      <c r="D13090" s="2">
        <v>10</v>
      </c>
      <c r="E13090" s="5">
        <v>0</v>
      </c>
      <c r="F13090" s="5">
        <v>0</v>
      </c>
      <c r="G13090" s="12">
        <f t="shared" si="584"/>
        <v>0</v>
      </c>
      <c r="H13090" s="6">
        <f t="shared" si="585"/>
        <v>0</v>
      </c>
      <c r="K13090"/>
    </row>
    <row r="13091" spans="1:11" hidden="1" x14ac:dyDescent="0.2">
      <c r="A13091" s="2">
        <v>2013</v>
      </c>
      <c r="B13091" s="2" t="s">
        <v>8</v>
      </c>
      <c r="C13091" s="3">
        <v>38561</v>
      </c>
      <c r="D13091" s="2">
        <v>11</v>
      </c>
      <c r="E13091" s="5">
        <v>24</v>
      </c>
      <c r="F13091" s="5">
        <v>6</v>
      </c>
      <c r="G13091" s="12">
        <f t="shared" si="584"/>
        <v>30</v>
      </c>
      <c r="H13091" s="6">
        <f t="shared" si="585"/>
        <v>180</v>
      </c>
      <c r="K13091"/>
    </row>
    <row r="13092" spans="1:11" hidden="1" x14ac:dyDescent="0.2">
      <c r="A13092" s="2">
        <v>2013</v>
      </c>
      <c r="B13092" s="2" t="s">
        <v>8</v>
      </c>
      <c r="C13092" s="3">
        <v>38561</v>
      </c>
      <c r="D13092" s="2">
        <v>12</v>
      </c>
      <c r="E13092" s="5">
        <v>26</v>
      </c>
      <c r="F13092" s="5">
        <v>0</v>
      </c>
      <c r="G13092" s="12">
        <f t="shared" si="584"/>
        <v>26</v>
      </c>
      <c r="H13092" s="6">
        <f t="shared" si="585"/>
        <v>156</v>
      </c>
      <c r="K13092"/>
    </row>
    <row r="13093" spans="1:11" hidden="1" x14ac:dyDescent="0.2">
      <c r="A13093" s="2">
        <v>2013</v>
      </c>
      <c r="B13093" s="2" t="s">
        <v>8</v>
      </c>
      <c r="C13093" s="3">
        <v>38561</v>
      </c>
      <c r="D13093" s="2">
        <v>13</v>
      </c>
      <c r="E13093" s="5">
        <v>25</v>
      </c>
      <c r="F13093" s="5">
        <v>0</v>
      </c>
      <c r="G13093" s="12">
        <f t="shared" si="584"/>
        <v>25</v>
      </c>
      <c r="H13093" s="6">
        <f t="shared" si="585"/>
        <v>150</v>
      </c>
      <c r="K13093"/>
    </row>
    <row r="13094" spans="1:11" hidden="1" x14ac:dyDescent="0.2">
      <c r="A13094" s="2">
        <v>2013</v>
      </c>
      <c r="B13094" s="2" t="s">
        <v>8</v>
      </c>
      <c r="C13094" s="3">
        <v>38561</v>
      </c>
      <c r="D13094" s="2">
        <v>14</v>
      </c>
      <c r="E13094" s="5">
        <v>18</v>
      </c>
      <c r="F13094" s="5">
        <v>2</v>
      </c>
      <c r="G13094" s="12">
        <f t="shared" si="584"/>
        <v>20</v>
      </c>
      <c r="H13094" s="6">
        <f t="shared" si="585"/>
        <v>120</v>
      </c>
      <c r="K13094"/>
    </row>
    <row r="13095" spans="1:11" hidden="1" x14ac:dyDescent="0.2">
      <c r="A13095" s="2">
        <v>2013</v>
      </c>
      <c r="B13095" s="2" t="s">
        <v>8</v>
      </c>
      <c r="C13095" s="3">
        <v>38561</v>
      </c>
      <c r="D13095" s="2">
        <v>15</v>
      </c>
      <c r="E13095" s="5">
        <v>27</v>
      </c>
      <c r="F13095" s="5">
        <v>1</v>
      </c>
      <c r="G13095" s="12">
        <f t="shared" si="584"/>
        <v>28</v>
      </c>
      <c r="H13095" s="6">
        <f t="shared" si="585"/>
        <v>168</v>
      </c>
      <c r="K13095"/>
    </row>
    <row r="13096" spans="1:11" hidden="1" x14ac:dyDescent="0.2">
      <c r="A13096" s="2">
        <v>2013</v>
      </c>
      <c r="B13096" s="2" t="s">
        <v>8</v>
      </c>
      <c r="C13096" s="3">
        <v>38561</v>
      </c>
      <c r="D13096" s="2">
        <v>16</v>
      </c>
      <c r="E13096" s="5">
        <v>5</v>
      </c>
      <c r="F13096" s="5">
        <v>1</v>
      </c>
      <c r="G13096" s="12">
        <f t="shared" si="584"/>
        <v>6</v>
      </c>
      <c r="H13096" s="6">
        <f t="shared" si="585"/>
        <v>36</v>
      </c>
      <c r="K13096"/>
    </row>
    <row r="13097" spans="1:11" hidden="1" x14ac:dyDescent="0.2">
      <c r="A13097" s="2">
        <v>2013</v>
      </c>
      <c r="B13097" s="2" t="s">
        <v>8</v>
      </c>
      <c r="C13097" s="3">
        <v>38561</v>
      </c>
      <c r="D13097" s="2">
        <v>17</v>
      </c>
      <c r="E13097" s="5">
        <v>48</v>
      </c>
      <c r="F13097" s="5">
        <v>6</v>
      </c>
      <c r="G13097" s="12">
        <f t="shared" si="584"/>
        <v>54</v>
      </c>
      <c r="H13097" s="6">
        <f t="shared" si="585"/>
        <v>324</v>
      </c>
      <c r="K13097"/>
    </row>
    <row r="13098" spans="1:11" hidden="1" x14ac:dyDescent="0.2">
      <c r="A13098" s="2">
        <v>2013</v>
      </c>
      <c r="B13098" s="2" t="s">
        <v>8</v>
      </c>
      <c r="C13098" s="3">
        <v>38561</v>
      </c>
      <c r="D13098" s="2">
        <v>18</v>
      </c>
      <c r="E13098" s="5">
        <v>26</v>
      </c>
      <c r="F13098" s="5">
        <v>2</v>
      </c>
      <c r="G13098" s="12">
        <f t="shared" si="584"/>
        <v>28</v>
      </c>
      <c r="H13098" s="6">
        <f t="shared" si="585"/>
        <v>168</v>
      </c>
      <c r="K13098"/>
    </row>
    <row r="13099" spans="1:11" hidden="1" x14ac:dyDescent="0.2">
      <c r="A13099" s="2">
        <v>2013</v>
      </c>
      <c r="B13099" s="2" t="s">
        <v>8</v>
      </c>
      <c r="C13099" s="3">
        <v>38561</v>
      </c>
      <c r="D13099" s="2">
        <v>19</v>
      </c>
      <c r="E13099" s="5">
        <v>17</v>
      </c>
      <c r="F13099" s="5">
        <v>0</v>
      </c>
      <c r="G13099" s="12">
        <f t="shared" si="584"/>
        <v>17</v>
      </c>
      <c r="H13099" s="6">
        <f t="shared" si="585"/>
        <v>102</v>
      </c>
      <c r="K13099"/>
    </row>
    <row r="13100" spans="1:11" hidden="1" x14ac:dyDescent="0.2">
      <c r="A13100" s="2">
        <v>2013</v>
      </c>
      <c r="B13100" s="2" t="s">
        <v>8</v>
      </c>
      <c r="C13100" s="3">
        <v>38561</v>
      </c>
      <c r="D13100" s="2">
        <v>20</v>
      </c>
      <c r="E13100" s="5">
        <v>15</v>
      </c>
      <c r="F13100" s="5">
        <v>0</v>
      </c>
      <c r="G13100" s="12">
        <f t="shared" si="584"/>
        <v>15</v>
      </c>
      <c r="H13100" s="6">
        <f t="shared" si="585"/>
        <v>90</v>
      </c>
      <c r="K13100"/>
    </row>
    <row r="13101" spans="1:11" hidden="1" x14ac:dyDescent="0.2">
      <c r="A13101" s="2">
        <v>2013</v>
      </c>
      <c r="B13101" s="2" t="s">
        <v>8</v>
      </c>
      <c r="C13101" s="3">
        <v>38561</v>
      </c>
      <c r="D13101" s="2">
        <v>21</v>
      </c>
      <c r="E13101" s="5">
        <v>19</v>
      </c>
      <c r="F13101" s="5">
        <v>0</v>
      </c>
      <c r="G13101" s="12">
        <f t="shared" si="584"/>
        <v>19</v>
      </c>
      <c r="H13101" s="6">
        <f t="shared" si="585"/>
        <v>114</v>
      </c>
      <c r="K13101"/>
    </row>
    <row r="13102" spans="1:11" hidden="1" x14ac:dyDescent="0.2">
      <c r="A13102" s="2">
        <v>2013</v>
      </c>
      <c r="B13102" s="2" t="s">
        <v>8</v>
      </c>
      <c r="C13102" s="3">
        <v>38561</v>
      </c>
      <c r="D13102" s="2">
        <v>22</v>
      </c>
      <c r="E13102" s="5">
        <v>8</v>
      </c>
      <c r="F13102" s="5">
        <v>0</v>
      </c>
      <c r="G13102" s="12">
        <f t="shared" si="584"/>
        <v>8</v>
      </c>
      <c r="H13102" s="6">
        <f t="shared" si="585"/>
        <v>48</v>
      </c>
      <c r="K13102"/>
    </row>
    <row r="13103" spans="1:11" hidden="1" x14ac:dyDescent="0.2">
      <c r="A13103" s="2">
        <v>2013</v>
      </c>
      <c r="B13103" s="2" t="s">
        <v>8</v>
      </c>
      <c r="C13103" s="3">
        <v>38561</v>
      </c>
      <c r="D13103" s="2">
        <v>23</v>
      </c>
      <c r="E13103" s="5">
        <v>3</v>
      </c>
      <c r="F13103" s="5">
        <v>0</v>
      </c>
      <c r="G13103" s="12">
        <f t="shared" si="584"/>
        <v>3</v>
      </c>
      <c r="H13103" s="6">
        <f t="shared" si="585"/>
        <v>18</v>
      </c>
      <c r="I13103" s="5">
        <f>ROUND(SUM(G13084:G13104)/0.9624082,0)*6+I13079</f>
        <v>220026</v>
      </c>
      <c r="K13103"/>
    </row>
    <row r="13104" spans="1:11" hidden="1" x14ac:dyDescent="0.2">
      <c r="A13104" s="2">
        <v>2013</v>
      </c>
      <c r="B13104" s="2" t="s">
        <v>8</v>
      </c>
      <c r="C13104" s="3">
        <v>38562</v>
      </c>
      <c r="D13104" s="2">
        <v>0</v>
      </c>
      <c r="E13104" s="5"/>
      <c r="F13104" s="5"/>
      <c r="G13104" s="12">
        <f t="shared" si="584"/>
        <v>0</v>
      </c>
      <c r="H13104" s="6">
        <f t="shared" si="585"/>
        <v>0</v>
      </c>
      <c r="I13104" s="13"/>
      <c r="J13104" t="s">
        <v>27</v>
      </c>
      <c r="K13104"/>
    </row>
    <row r="13105" spans="1:11" hidden="1" x14ac:dyDescent="0.2">
      <c r="A13105" s="2">
        <v>2013</v>
      </c>
      <c r="B13105" s="2" t="s">
        <v>8</v>
      </c>
      <c r="C13105" s="3">
        <v>38562</v>
      </c>
      <c r="D13105" s="2">
        <v>1</v>
      </c>
      <c r="E13105" s="5"/>
      <c r="F13105" s="5"/>
      <c r="G13105" s="12">
        <f t="shared" si="584"/>
        <v>0</v>
      </c>
      <c r="H13105" s="6">
        <f t="shared" si="585"/>
        <v>0</v>
      </c>
      <c r="I13105" s="13"/>
      <c r="J13105" t="s">
        <v>27</v>
      </c>
      <c r="K13105"/>
    </row>
    <row r="13106" spans="1:11" hidden="1" x14ac:dyDescent="0.2">
      <c r="A13106" s="2">
        <v>2013</v>
      </c>
      <c r="B13106" s="2" t="s">
        <v>8</v>
      </c>
      <c r="C13106" s="3">
        <v>38562</v>
      </c>
      <c r="D13106" s="2">
        <v>2</v>
      </c>
      <c r="E13106" s="5"/>
      <c r="F13106" s="5"/>
      <c r="G13106" s="12">
        <f t="shared" ref="G13106:G13169" si="586">E13106+F13106</f>
        <v>0</v>
      </c>
      <c r="H13106" s="6">
        <f t="shared" si="585"/>
        <v>0</v>
      </c>
      <c r="I13106" s="13"/>
      <c r="J13106" t="s">
        <v>27</v>
      </c>
      <c r="K13106"/>
    </row>
    <row r="13107" spans="1:11" hidden="1" x14ac:dyDescent="0.2">
      <c r="A13107" s="2">
        <v>2013</v>
      </c>
      <c r="B13107" s="2" t="s">
        <v>8</v>
      </c>
      <c r="C13107" s="3">
        <v>38562</v>
      </c>
      <c r="D13107" s="2">
        <v>3</v>
      </c>
      <c r="E13107" s="5"/>
      <c r="F13107" s="5"/>
      <c r="G13107" s="12">
        <f t="shared" si="586"/>
        <v>0</v>
      </c>
      <c r="H13107" s="6">
        <f t="shared" si="585"/>
        <v>0</v>
      </c>
      <c r="I13107" s="13"/>
      <c r="J13107" t="s">
        <v>27</v>
      </c>
      <c r="K13107"/>
    </row>
    <row r="13108" spans="1:11" hidden="1" x14ac:dyDescent="0.2">
      <c r="A13108" s="2">
        <v>2013</v>
      </c>
      <c r="B13108" s="2" t="s">
        <v>8</v>
      </c>
      <c r="C13108" s="3">
        <v>38562</v>
      </c>
      <c r="D13108" s="2">
        <v>4</v>
      </c>
      <c r="E13108" s="5">
        <v>2</v>
      </c>
      <c r="F13108" s="5">
        <v>1</v>
      </c>
      <c r="G13108" s="12">
        <f t="shared" ref="G13108:G13128" si="587">E13108+F13108</f>
        <v>3</v>
      </c>
      <c r="H13108" s="6">
        <f t="shared" si="585"/>
        <v>18</v>
      </c>
      <c r="I13108" s="13"/>
      <c r="K13108"/>
    </row>
    <row r="13109" spans="1:11" hidden="1" x14ac:dyDescent="0.2">
      <c r="A13109" s="2">
        <v>2013</v>
      </c>
      <c r="B13109" s="2" t="s">
        <v>8</v>
      </c>
      <c r="C13109" s="3">
        <v>38562</v>
      </c>
      <c r="D13109" s="2">
        <v>5</v>
      </c>
      <c r="E13109" s="5">
        <v>1</v>
      </c>
      <c r="F13109" s="5">
        <v>1</v>
      </c>
      <c r="G13109" s="12">
        <f t="shared" si="587"/>
        <v>2</v>
      </c>
      <c r="H13109" s="6">
        <f t="shared" si="585"/>
        <v>12</v>
      </c>
      <c r="I13109" s="13"/>
      <c r="K13109"/>
    </row>
    <row r="13110" spans="1:11" hidden="1" x14ac:dyDescent="0.2">
      <c r="A13110" s="2">
        <v>2013</v>
      </c>
      <c r="B13110" s="2" t="s">
        <v>8</v>
      </c>
      <c r="C13110" s="3">
        <v>38562</v>
      </c>
      <c r="D13110" s="2">
        <v>6</v>
      </c>
      <c r="E13110" s="5">
        <v>27</v>
      </c>
      <c r="F13110" s="5">
        <v>3</v>
      </c>
      <c r="G13110" s="12">
        <f t="shared" si="587"/>
        <v>30</v>
      </c>
      <c r="H13110" s="6">
        <f t="shared" si="585"/>
        <v>180</v>
      </c>
      <c r="I13110" s="13"/>
      <c r="K13110"/>
    </row>
    <row r="13111" spans="1:11" hidden="1" x14ac:dyDescent="0.2">
      <c r="A13111" s="2">
        <v>2013</v>
      </c>
      <c r="B13111" s="2" t="s">
        <v>8</v>
      </c>
      <c r="C13111" s="3">
        <v>38562</v>
      </c>
      <c r="D13111" s="2">
        <v>7</v>
      </c>
      <c r="E13111" s="5">
        <v>78</v>
      </c>
      <c r="F13111" s="5">
        <v>5</v>
      </c>
      <c r="G13111" s="12">
        <f t="shared" si="587"/>
        <v>83</v>
      </c>
      <c r="H13111" s="6">
        <f t="shared" si="585"/>
        <v>498</v>
      </c>
      <c r="I13111" s="13"/>
      <c r="K13111"/>
    </row>
    <row r="13112" spans="1:11" hidden="1" x14ac:dyDescent="0.2">
      <c r="A13112" s="2">
        <v>2013</v>
      </c>
      <c r="B13112" s="2" t="s">
        <v>8</v>
      </c>
      <c r="C13112" s="3">
        <v>38562</v>
      </c>
      <c r="D13112" s="2">
        <v>8</v>
      </c>
      <c r="E13112" s="5">
        <v>51</v>
      </c>
      <c r="F13112" s="5">
        <v>0</v>
      </c>
      <c r="G13112" s="12">
        <f t="shared" si="587"/>
        <v>51</v>
      </c>
      <c r="H13112" s="6">
        <f t="shared" si="585"/>
        <v>306</v>
      </c>
      <c r="I13112" s="13"/>
      <c r="K13112"/>
    </row>
    <row r="13113" spans="1:11" hidden="1" x14ac:dyDescent="0.2">
      <c r="A13113" s="2">
        <v>2013</v>
      </c>
      <c r="B13113" s="2" t="s">
        <v>8</v>
      </c>
      <c r="C13113" s="3">
        <v>38562</v>
      </c>
      <c r="D13113" s="2">
        <v>9</v>
      </c>
      <c r="E13113" s="5">
        <v>101</v>
      </c>
      <c r="F13113" s="5">
        <v>5</v>
      </c>
      <c r="G13113" s="12">
        <f t="shared" si="587"/>
        <v>106</v>
      </c>
      <c r="H13113" s="6">
        <f t="shared" si="585"/>
        <v>636</v>
      </c>
      <c r="I13113" s="13"/>
      <c r="K13113"/>
    </row>
    <row r="13114" spans="1:11" hidden="1" x14ac:dyDescent="0.2">
      <c r="A13114" s="2">
        <v>2013</v>
      </c>
      <c r="B13114" s="2" t="s">
        <v>8</v>
      </c>
      <c r="C13114" s="3">
        <v>38562</v>
      </c>
      <c r="D13114" s="2">
        <v>10</v>
      </c>
      <c r="E13114" s="5">
        <v>6</v>
      </c>
      <c r="F13114" s="5">
        <v>0</v>
      </c>
      <c r="G13114" s="12">
        <f t="shared" si="587"/>
        <v>6</v>
      </c>
      <c r="H13114" s="6">
        <f t="shared" si="585"/>
        <v>36</v>
      </c>
      <c r="I13114" s="13"/>
      <c r="K13114"/>
    </row>
    <row r="13115" spans="1:11" hidden="1" x14ac:dyDescent="0.2">
      <c r="A13115" s="2">
        <v>2013</v>
      </c>
      <c r="B13115" s="2" t="s">
        <v>8</v>
      </c>
      <c r="C13115" s="3">
        <v>38562</v>
      </c>
      <c r="D13115" s="2">
        <v>11</v>
      </c>
      <c r="E13115" s="5">
        <v>4</v>
      </c>
      <c r="F13115" s="5">
        <v>0</v>
      </c>
      <c r="G13115" s="12">
        <f t="shared" si="587"/>
        <v>4</v>
      </c>
      <c r="H13115" s="6">
        <f t="shared" si="585"/>
        <v>24</v>
      </c>
      <c r="I13115" s="13"/>
      <c r="K13115"/>
    </row>
    <row r="13116" spans="1:11" hidden="1" x14ac:dyDescent="0.2">
      <c r="A13116" s="2">
        <v>2013</v>
      </c>
      <c r="B13116" s="2" t="s">
        <v>8</v>
      </c>
      <c r="C13116" s="3">
        <v>38562</v>
      </c>
      <c r="D13116" s="2">
        <v>12</v>
      </c>
      <c r="E13116" s="5">
        <v>1</v>
      </c>
      <c r="F13116" s="5">
        <v>0</v>
      </c>
      <c r="G13116" s="12">
        <f t="shared" si="587"/>
        <v>1</v>
      </c>
      <c r="H13116" s="6">
        <f t="shared" si="585"/>
        <v>6</v>
      </c>
      <c r="I13116" s="13"/>
      <c r="K13116"/>
    </row>
    <row r="13117" spans="1:11" hidden="1" x14ac:dyDescent="0.2">
      <c r="A13117" s="2">
        <v>2013</v>
      </c>
      <c r="B13117" s="2" t="s">
        <v>8</v>
      </c>
      <c r="C13117" s="3">
        <v>38562</v>
      </c>
      <c r="D13117" s="2">
        <v>13</v>
      </c>
      <c r="E13117" s="5">
        <v>1</v>
      </c>
      <c r="F13117" s="5">
        <v>2</v>
      </c>
      <c r="G13117" s="12">
        <f t="shared" si="587"/>
        <v>3</v>
      </c>
      <c r="H13117" s="6">
        <f t="shared" ref="H13117:H13180" si="588">G13117*6</f>
        <v>18</v>
      </c>
      <c r="I13117" s="13"/>
      <c r="K13117"/>
    </row>
    <row r="13118" spans="1:11" hidden="1" x14ac:dyDescent="0.2">
      <c r="A13118" s="2">
        <v>2013</v>
      </c>
      <c r="B13118" s="2" t="s">
        <v>8</v>
      </c>
      <c r="C13118" s="3">
        <v>38562</v>
      </c>
      <c r="D13118" s="2">
        <v>14</v>
      </c>
      <c r="E13118" s="5">
        <v>2</v>
      </c>
      <c r="F13118" s="5">
        <v>0</v>
      </c>
      <c r="G13118" s="12">
        <f t="shared" si="587"/>
        <v>2</v>
      </c>
      <c r="H13118" s="6">
        <f t="shared" si="588"/>
        <v>12</v>
      </c>
      <c r="I13118" s="13"/>
      <c r="K13118"/>
    </row>
    <row r="13119" spans="1:11" hidden="1" x14ac:dyDescent="0.2">
      <c r="A13119" s="2">
        <v>2013</v>
      </c>
      <c r="B13119" s="2" t="s">
        <v>8</v>
      </c>
      <c r="C13119" s="3">
        <v>38562</v>
      </c>
      <c r="D13119" s="2">
        <v>15</v>
      </c>
      <c r="E13119" s="5">
        <v>11</v>
      </c>
      <c r="F13119" s="5">
        <v>0</v>
      </c>
      <c r="G13119" s="12">
        <f t="shared" si="587"/>
        <v>11</v>
      </c>
      <c r="H13119" s="6">
        <f t="shared" si="588"/>
        <v>66</v>
      </c>
      <c r="I13119" s="13"/>
      <c r="K13119"/>
    </row>
    <row r="13120" spans="1:11" hidden="1" x14ac:dyDescent="0.2">
      <c r="A13120" s="2">
        <v>2013</v>
      </c>
      <c r="B13120" s="2" t="s">
        <v>8</v>
      </c>
      <c r="C13120" s="3">
        <v>38562</v>
      </c>
      <c r="D13120" s="2">
        <v>16</v>
      </c>
      <c r="E13120" s="5">
        <v>14</v>
      </c>
      <c r="F13120" s="5">
        <v>1</v>
      </c>
      <c r="G13120" s="12">
        <f t="shared" si="587"/>
        <v>15</v>
      </c>
      <c r="H13120" s="6">
        <f t="shared" si="588"/>
        <v>90</v>
      </c>
      <c r="I13120" s="13"/>
      <c r="K13120"/>
    </row>
    <row r="13121" spans="1:11" hidden="1" x14ac:dyDescent="0.2">
      <c r="A13121" s="2">
        <v>2013</v>
      </c>
      <c r="B13121" s="2" t="s">
        <v>8</v>
      </c>
      <c r="C13121" s="3">
        <v>38562</v>
      </c>
      <c r="D13121" s="2">
        <v>17</v>
      </c>
      <c r="E13121" s="5">
        <v>34</v>
      </c>
      <c r="F13121" s="5">
        <v>0</v>
      </c>
      <c r="G13121" s="12">
        <f t="shared" si="587"/>
        <v>34</v>
      </c>
      <c r="H13121" s="6">
        <f t="shared" si="588"/>
        <v>204</v>
      </c>
      <c r="I13121" s="13"/>
      <c r="K13121"/>
    </row>
    <row r="13122" spans="1:11" hidden="1" x14ac:dyDescent="0.2">
      <c r="A13122" s="2">
        <v>2013</v>
      </c>
      <c r="B13122" s="2" t="s">
        <v>8</v>
      </c>
      <c r="C13122" s="3">
        <v>38562</v>
      </c>
      <c r="D13122" s="2">
        <v>18</v>
      </c>
      <c r="E13122" s="5">
        <v>7</v>
      </c>
      <c r="F13122" s="5">
        <v>2</v>
      </c>
      <c r="G13122" s="12">
        <f t="shared" si="587"/>
        <v>9</v>
      </c>
      <c r="H13122" s="6">
        <f t="shared" si="588"/>
        <v>54</v>
      </c>
      <c r="I13122" s="13"/>
      <c r="K13122"/>
    </row>
    <row r="13123" spans="1:11" hidden="1" x14ac:dyDescent="0.2">
      <c r="A13123" s="2">
        <v>2013</v>
      </c>
      <c r="B13123" s="2" t="s">
        <v>8</v>
      </c>
      <c r="C13123" s="3">
        <v>38562</v>
      </c>
      <c r="D13123" s="2">
        <v>19</v>
      </c>
      <c r="E13123" s="5">
        <v>22</v>
      </c>
      <c r="F13123" s="5">
        <v>2</v>
      </c>
      <c r="G13123" s="12">
        <f t="shared" si="587"/>
        <v>24</v>
      </c>
      <c r="H13123" s="6">
        <f t="shared" si="588"/>
        <v>144</v>
      </c>
      <c r="I13123" s="13"/>
      <c r="K13123"/>
    </row>
    <row r="13124" spans="1:11" hidden="1" x14ac:dyDescent="0.2">
      <c r="A13124" s="2">
        <v>2013</v>
      </c>
      <c r="B13124" s="2" t="s">
        <v>8</v>
      </c>
      <c r="C13124" s="3">
        <v>38562</v>
      </c>
      <c r="D13124" s="2">
        <v>20</v>
      </c>
      <c r="E13124" s="5">
        <v>1</v>
      </c>
      <c r="F13124" s="5">
        <v>0</v>
      </c>
      <c r="G13124" s="12">
        <f t="shared" si="587"/>
        <v>1</v>
      </c>
      <c r="H13124" s="6">
        <f t="shared" si="588"/>
        <v>6</v>
      </c>
      <c r="I13124" s="13"/>
      <c r="K13124"/>
    </row>
    <row r="13125" spans="1:11" hidden="1" x14ac:dyDescent="0.2">
      <c r="A13125" s="2">
        <v>2013</v>
      </c>
      <c r="B13125" s="2" t="s">
        <v>8</v>
      </c>
      <c r="C13125" s="3">
        <v>38562</v>
      </c>
      <c r="D13125" s="2">
        <v>21</v>
      </c>
      <c r="E13125" s="5">
        <v>22</v>
      </c>
      <c r="F13125" s="5">
        <v>0</v>
      </c>
      <c r="G13125" s="12">
        <f t="shared" si="587"/>
        <v>22</v>
      </c>
      <c r="H13125" s="6">
        <f t="shared" si="588"/>
        <v>132</v>
      </c>
      <c r="I13125" s="13"/>
      <c r="K13125"/>
    </row>
    <row r="13126" spans="1:11" hidden="1" x14ac:dyDescent="0.2">
      <c r="A13126" s="2">
        <v>2013</v>
      </c>
      <c r="B13126" s="2" t="s">
        <v>8</v>
      </c>
      <c r="C13126" s="3">
        <v>38562</v>
      </c>
      <c r="D13126" s="2">
        <v>22</v>
      </c>
      <c r="E13126" s="5">
        <v>9</v>
      </c>
      <c r="F13126" s="5">
        <v>0</v>
      </c>
      <c r="G13126" s="12">
        <f t="shared" si="587"/>
        <v>9</v>
      </c>
      <c r="H13126" s="6">
        <f t="shared" si="588"/>
        <v>54</v>
      </c>
      <c r="I13126" s="13"/>
      <c r="K13126"/>
    </row>
    <row r="13127" spans="1:11" hidden="1" x14ac:dyDescent="0.2">
      <c r="A13127" s="2">
        <v>2013</v>
      </c>
      <c r="B13127" s="2" t="s">
        <v>8</v>
      </c>
      <c r="C13127" s="3">
        <v>38562</v>
      </c>
      <c r="D13127" s="2">
        <v>23</v>
      </c>
      <c r="E13127" s="5">
        <v>13</v>
      </c>
      <c r="F13127" s="5">
        <v>0</v>
      </c>
      <c r="G13127" s="12">
        <f t="shared" si="587"/>
        <v>13</v>
      </c>
      <c r="H13127" s="6">
        <f t="shared" si="588"/>
        <v>78</v>
      </c>
      <c r="I13127" s="5">
        <f>ROUND(SUM(G13108:G13128)/0.9624082,0)*6+I13103</f>
        <v>222702</v>
      </c>
      <c r="K13127"/>
    </row>
    <row r="13128" spans="1:11" hidden="1" x14ac:dyDescent="0.2">
      <c r="A13128" s="2">
        <v>2013</v>
      </c>
      <c r="B13128" s="2" t="s">
        <v>8</v>
      </c>
      <c r="C13128" s="3">
        <v>38563</v>
      </c>
      <c r="D13128" s="2">
        <v>0</v>
      </c>
      <c r="E13128" s="5"/>
      <c r="F13128" s="5"/>
      <c r="G13128" s="12">
        <f t="shared" si="587"/>
        <v>0</v>
      </c>
      <c r="H13128" s="6">
        <f t="shared" si="588"/>
        <v>0</v>
      </c>
      <c r="I13128" s="13"/>
      <c r="J13128" t="s">
        <v>27</v>
      </c>
      <c r="K13128"/>
    </row>
    <row r="13129" spans="1:11" hidden="1" x14ac:dyDescent="0.2">
      <c r="A13129" s="2">
        <v>2013</v>
      </c>
      <c r="B13129" s="2" t="s">
        <v>8</v>
      </c>
      <c r="C13129" s="3">
        <v>38563</v>
      </c>
      <c r="D13129" s="2">
        <v>1</v>
      </c>
      <c r="E13129" s="5"/>
      <c r="F13129" s="5"/>
      <c r="G13129" s="12">
        <f t="shared" si="586"/>
        <v>0</v>
      </c>
      <c r="H13129" s="6">
        <f t="shared" si="588"/>
        <v>0</v>
      </c>
      <c r="I13129" s="13"/>
      <c r="J13129" t="s">
        <v>27</v>
      </c>
      <c r="K13129"/>
    </row>
    <row r="13130" spans="1:11" hidden="1" x14ac:dyDescent="0.2">
      <c r="A13130" s="2">
        <v>2013</v>
      </c>
      <c r="B13130" s="2" t="s">
        <v>8</v>
      </c>
      <c r="C13130" s="3">
        <v>38563</v>
      </c>
      <c r="D13130" s="2">
        <v>2</v>
      </c>
      <c r="E13130" s="5"/>
      <c r="F13130" s="5"/>
      <c r="G13130" s="12">
        <f t="shared" si="586"/>
        <v>0</v>
      </c>
      <c r="H13130" s="6">
        <f t="shared" si="588"/>
        <v>0</v>
      </c>
      <c r="I13130" s="13"/>
      <c r="J13130" t="s">
        <v>27</v>
      </c>
      <c r="K13130"/>
    </row>
    <row r="13131" spans="1:11" hidden="1" x14ac:dyDescent="0.2">
      <c r="A13131" s="2">
        <v>2013</v>
      </c>
      <c r="B13131" s="2" t="s">
        <v>8</v>
      </c>
      <c r="C13131" s="3">
        <v>38563</v>
      </c>
      <c r="D13131" s="2">
        <v>3</v>
      </c>
      <c r="E13131" s="5"/>
      <c r="F13131" s="5"/>
      <c r="G13131" s="12">
        <f t="shared" si="586"/>
        <v>0</v>
      </c>
      <c r="H13131" s="6">
        <f t="shared" si="588"/>
        <v>0</v>
      </c>
      <c r="I13131" s="13"/>
      <c r="J13131" t="s">
        <v>27</v>
      </c>
      <c r="K13131"/>
    </row>
    <row r="13132" spans="1:11" hidden="1" x14ac:dyDescent="0.2">
      <c r="A13132" s="2">
        <v>2013</v>
      </c>
      <c r="B13132" s="2" t="s">
        <v>8</v>
      </c>
      <c r="C13132" s="3">
        <v>38563</v>
      </c>
      <c r="D13132" s="2">
        <v>4</v>
      </c>
      <c r="E13132" s="5">
        <v>0</v>
      </c>
      <c r="F13132" s="5">
        <v>0</v>
      </c>
      <c r="G13132" s="12">
        <f t="shared" si="586"/>
        <v>0</v>
      </c>
      <c r="H13132" s="6">
        <f t="shared" si="588"/>
        <v>0</v>
      </c>
      <c r="I13132" s="13"/>
      <c r="K13132"/>
    </row>
    <row r="13133" spans="1:11" hidden="1" x14ac:dyDescent="0.2">
      <c r="A13133" s="2">
        <v>2013</v>
      </c>
      <c r="B13133" s="2" t="s">
        <v>8</v>
      </c>
      <c r="C13133" s="3">
        <v>38563</v>
      </c>
      <c r="D13133" s="2">
        <v>5</v>
      </c>
      <c r="E13133" s="5">
        <v>3</v>
      </c>
      <c r="F13133" s="5">
        <v>0</v>
      </c>
      <c r="G13133" s="12">
        <f t="shared" si="586"/>
        <v>3</v>
      </c>
      <c r="H13133" s="6">
        <f t="shared" si="588"/>
        <v>18</v>
      </c>
      <c r="I13133" s="13"/>
      <c r="K13133"/>
    </row>
    <row r="13134" spans="1:11" hidden="1" x14ac:dyDescent="0.2">
      <c r="A13134" s="2">
        <v>2013</v>
      </c>
      <c r="B13134" s="2" t="s">
        <v>8</v>
      </c>
      <c r="C13134" s="3">
        <v>38563</v>
      </c>
      <c r="D13134" s="2">
        <v>6</v>
      </c>
      <c r="E13134" s="5">
        <v>14</v>
      </c>
      <c r="F13134" s="5">
        <v>1</v>
      </c>
      <c r="G13134" s="12">
        <f t="shared" si="586"/>
        <v>15</v>
      </c>
      <c r="H13134" s="6">
        <f t="shared" si="588"/>
        <v>90</v>
      </c>
      <c r="I13134" s="13"/>
      <c r="K13134"/>
    </row>
    <row r="13135" spans="1:11" hidden="1" x14ac:dyDescent="0.2">
      <c r="A13135" s="2">
        <v>2013</v>
      </c>
      <c r="B13135" s="2" t="s">
        <v>8</v>
      </c>
      <c r="C13135" s="3">
        <v>38563</v>
      </c>
      <c r="D13135" s="2">
        <v>7</v>
      </c>
      <c r="E13135" s="5">
        <v>8</v>
      </c>
      <c r="F13135" s="5">
        <v>1</v>
      </c>
      <c r="G13135" s="12">
        <f t="shared" si="586"/>
        <v>9</v>
      </c>
      <c r="H13135" s="6">
        <f t="shared" si="588"/>
        <v>54</v>
      </c>
      <c r="I13135" s="13"/>
      <c r="K13135"/>
    </row>
    <row r="13136" spans="1:11" hidden="1" x14ac:dyDescent="0.2">
      <c r="A13136" s="2">
        <v>2013</v>
      </c>
      <c r="B13136" s="2" t="s">
        <v>8</v>
      </c>
      <c r="C13136" s="3">
        <v>38563</v>
      </c>
      <c r="D13136" s="2">
        <v>8</v>
      </c>
      <c r="E13136" s="5">
        <v>22</v>
      </c>
      <c r="F13136" s="5">
        <v>0</v>
      </c>
      <c r="G13136" s="12">
        <f t="shared" si="586"/>
        <v>22</v>
      </c>
      <c r="H13136" s="6">
        <f t="shared" si="588"/>
        <v>132</v>
      </c>
      <c r="I13136" s="13"/>
      <c r="K13136"/>
    </row>
    <row r="13137" spans="1:11" hidden="1" x14ac:dyDescent="0.2">
      <c r="A13137" s="2">
        <v>2013</v>
      </c>
      <c r="B13137" s="2" t="s">
        <v>8</v>
      </c>
      <c r="C13137" s="3">
        <v>38563</v>
      </c>
      <c r="D13137" s="2">
        <v>9</v>
      </c>
      <c r="E13137" s="5">
        <v>16</v>
      </c>
      <c r="F13137" s="5">
        <v>0</v>
      </c>
      <c r="G13137" s="12">
        <f t="shared" si="586"/>
        <v>16</v>
      </c>
      <c r="H13137" s="6">
        <f t="shared" si="588"/>
        <v>96</v>
      </c>
      <c r="I13137" s="13"/>
      <c r="K13137"/>
    </row>
    <row r="13138" spans="1:11" hidden="1" x14ac:dyDescent="0.2">
      <c r="A13138" s="2">
        <v>2013</v>
      </c>
      <c r="B13138" s="2" t="s">
        <v>8</v>
      </c>
      <c r="C13138" s="3">
        <v>38563</v>
      </c>
      <c r="D13138" s="2">
        <v>10</v>
      </c>
      <c r="E13138" s="5">
        <v>32</v>
      </c>
      <c r="F13138" s="5">
        <v>0</v>
      </c>
      <c r="G13138" s="12">
        <f t="shared" si="586"/>
        <v>32</v>
      </c>
      <c r="H13138" s="6">
        <f t="shared" si="588"/>
        <v>192</v>
      </c>
      <c r="I13138" s="13"/>
      <c r="K13138"/>
    </row>
    <row r="13139" spans="1:11" hidden="1" x14ac:dyDescent="0.2">
      <c r="A13139" s="2">
        <v>2013</v>
      </c>
      <c r="B13139" s="2" t="s">
        <v>8</v>
      </c>
      <c r="C13139" s="3">
        <v>38563</v>
      </c>
      <c r="D13139" s="2">
        <v>11</v>
      </c>
      <c r="E13139" s="5">
        <v>14</v>
      </c>
      <c r="F13139" s="5">
        <v>0</v>
      </c>
      <c r="G13139" s="12">
        <f t="shared" si="586"/>
        <v>14</v>
      </c>
      <c r="H13139" s="6">
        <f t="shared" si="588"/>
        <v>84</v>
      </c>
      <c r="I13139" s="13"/>
      <c r="K13139"/>
    </row>
    <row r="13140" spans="1:11" hidden="1" x14ac:dyDescent="0.2">
      <c r="A13140" s="2">
        <v>2013</v>
      </c>
      <c r="B13140" s="2" t="s">
        <v>8</v>
      </c>
      <c r="C13140" s="3">
        <v>38563</v>
      </c>
      <c r="D13140" s="2">
        <v>12</v>
      </c>
      <c r="E13140" s="5">
        <v>10</v>
      </c>
      <c r="F13140" s="5">
        <v>0</v>
      </c>
      <c r="G13140" s="12">
        <f t="shared" si="586"/>
        <v>10</v>
      </c>
      <c r="H13140" s="6">
        <f t="shared" si="588"/>
        <v>60</v>
      </c>
      <c r="I13140" s="13"/>
      <c r="K13140"/>
    </row>
    <row r="13141" spans="1:11" hidden="1" x14ac:dyDescent="0.2">
      <c r="A13141" s="2">
        <v>2013</v>
      </c>
      <c r="B13141" s="2" t="s">
        <v>8</v>
      </c>
      <c r="C13141" s="3">
        <v>38563</v>
      </c>
      <c r="D13141" s="2">
        <v>13</v>
      </c>
      <c r="E13141" s="5">
        <v>5</v>
      </c>
      <c r="F13141" s="5">
        <v>0</v>
      </c>
      <c r="G13141" s="12">
        <f t="shared" si="586"/>
        <v>5</v>
      </c>
      <c r="H13141" s="6">
        <f t="shared" si="588"/>
        <v>30</v>
      </c>
      <c r="I13141" s="13"/>
      <c r="K13141"/>
    </row>
    <row r="13142" spans="1:11" hidden="1" x14ac:dyDescent="0.2">
      <c r="A13142" s="2">
        <v>2013</v>
      </c>
      <c r="B13142" s="2" t="s">
        <v>8</v>
      </c>
      <c r="C13142" s="3">
        <v>38563</v>
      </c>
      <c r="D13142" s="2">
        <v>14</v>
      </c>
      <c r="E13142" s="5">
        <v>0</v>
      </c>
      <c r="F13142" s="5">
        <v>0</v>
      </c>
      <c r="G13142" s="12">
        <f t="shared" si="586"/>
        <v>0</v>
      </c>
      <c r="H13142" s="6">
        <f t="shared" si="588"/>
        <v>0</v>
      </c>
      <c r="I13142" s="13"/>
      <c r="K13142"/>
    </row>
    <row r="13143" spans="1:11" hidden="1" x14ac:dyDescent="0.2">
      <c r="A13143" s="2">
        <v>2013</v>
      </c>
      <c r="B13143" s="2" t="s">
        <v>8</v>
      </c>
      <c r="C13143" s="3">
        <v>38563</v>
      </c>
      <c r="D13143" s="2">
        <v>15</v>
      </c>
      <c r="E13143" s="5">
        <v>0</v>
      </c>
      <c r="F13143" s="5">
        <v>0</v>
      </c>
      <c r="G13143" s="12">
        <f t="shared" si="586"/>
        <v>0</v>
      </c>
      <c r="H13143" s="6">
        <f t="shared" si="588"/>
        <v>0</v>
      </c>
      <c r="I13143" s="13"/>
      <c r="K13143"/>
    </row>
    <row r="13144" spans="1:11" hidden="1" x14ac:dyDescent="0.2">
      <c r="A13144" s="2">
        <v>2013</v>
      </c>
      <c r="B13144" s="2" t="s">
        <v>8</v>
      </c>
      <c r="C13144" s="3">
        <v>38563</v>
      </c>
      <c r="D13144" s="2">
        <v>16</v>
      </c>
      <c r="E13144" s="5">
        <v>1</v>
      </c>
      <c r="F13144" s="5">
        <v>0</v>
      </c>
      <c r="G13144" s="12">
        <f t="shared" si="586"/>
        <v>1</v>
      </c>
      <c r="H13144" s="6">
        <f t="shared" si="588"/>
        <v>6</v>
      </c>
      <c r="I13144" s="13"/>
      <c r="K13144"/>
    </row>
    <row r="13145" spans="1:11" hidden="1" x14ac:dyDescent="0.2">
      <c r="A13145" s="2">
        <v>2013</v>
      </c>
      <c r="B13145" s="2" t="s">
        <v>8</v>
      </c>
      <c r="C13145" s="3">
        <v>38563</v>
      </c>
      <c r="D13145" s="2">
        <v>17</v>
      </c>
      <c r="E13145" s="5">
        <v>4</v>
      </c>
      <c r="F13145" s="5">
        <v>0</v>
      </c>
      <c r="G13145" s="12">
        <f t="shared" si="586"/>
        <v>4</v>
      </c>
      <c r="H13145" s="6">
        <f t="shared" si="588"/>
        <v>24</v>
      </c>
      <c r="I13145" s="13"/>
      <c r="K13145"/>
    </row>
    <row r="13146" spans="1:11" hidden="1" x14ac:dyDescent="0.2">
      <c r="A13146" s="2">
        <v>2013</v>
      </c>
      <c r="B13146" s="2" t="s">
        <v>8</v>
      </c>
      <c r="C13146" s="3">
        <v>38563</v>
      </c>
      <c r="D13146" s="2">
        <v>18</v>
      </c>
      <c r="E13146" s="5">
        <v>6</v>
      </c>
      <c r="F13146" s="5">
        <v>0</v>
      </c>
      <c r="G13146" s="12">
        <f t="shared" si="586"/>
        <v>6</v>
      </c>
      <c r="H13146" s="6">
        <f t="shared" si="588"/>
        <v>36</v>
      </c>
      <c r="I13146" s="13"/>
      <c r="K13146"/>
    </row>
    <row r="13147" spans="1:11" hidden="1" x14ac:dyDescent="0.2">
      <c r="A13147" s="2">
        <v>2013</v>
      </c>
      <c r="B13147" s="2" t="s">
        <v>8</v>
      </c>
      <c r="C13147" s="3">
        <v>38563</v>
      </c>
      <c r="D13147" s="2">
        <v>19</v>
      </c>
      <c r="E13147" s="5">
        <v>4</v>
      </c>
      <c r="F13147" s="5">
        <v>0</v>
      </c>
      <c r="G13147" s="12">
        <f t="shared" si="586"/>
        <v>4</v>
      </c>
      <c r="H13147" s="6">
        <f t="shared" si="588"/>
        <v>24</v>
      </c>
      <c r="I13147" s="13"/>
      <c r="K13147"/>
    </row>
    <row r="13148" spans="1:11" hidden="1" x14ac:dyDescent="0.2">
      <c r="A13148" s="2">
        <v>2013</v>
      </c>
      <c r="B13148" s="2" t="s">
        <v>8</v>
      </c>
      <c r="C13148" s="3">
        <v>38563</v>
      </c>
      <c r="D13148" s="2">
        <v>20</v>
      </c>
      <c r="E13148" s="5">
        <v>22</v>
      </c>
      <c r="F13148" s="5">
        <v>0</v>
      </c>
      <c r="G13148" s="12">
        <f t="shared" si="586"/>
        <v>22</v>
      </c>
      <c r="H13148" s="6">
        <f t="shared" si="588"/>
        <v>132</v>
      </c>
      <c r="I13148" s="13"/>
      <c r="K13148"/>
    </row>
    <row r="13149" spans="1:11" hidden="1" x14ac:dyDescent="0.2">
      <c r="A13149" s="2">
        <v>2013</v>
      </c>
      <c r="B13149" s="2" t="s">
        <v>8</v>
      </c>
      <c r="C13149" s="3">
        <v>38563</v>
      </c>
      <c r="D13149" s="2">
        <v>21</v>
      </c>
      <c r="E13149" s="5">
        <v>22</v>
      </c>
      <c r="F13149" s="5">
        <v>0</v>
      </c>
      <c r="G13149" s="12">
        <f t="shared" si="586"/>
        <v>22</v>
      </c>
      <c r="H13149" s="6">
        <f t="shared" si="588"/>
        <v>132</v>
      </c>
      <c r="I13149" s="13"/>
      <c r="K13149"/>
    </row>
    <row r="13150" spans="1:11" hidden="1" x14ac:dyDescent="0.2">
      <c r="A13150" s="2">
        <v>2013</v>
      </c>
      <c r="B13150" s="2" t="s">
        <v>8</v>
      </c>
      <c r="C13150" s="3">
        <v>38563</v>
      </c>
      <c r="D13150" s="2">
        <v>22</v>
      </c>
      <c r="E13150" s="5">
        <v>13</v>
      </c>
      <c r="F13150" s="5">
        <v>0</v>
      </c>
      <c r="G13150" s="12">
        <f t="shared" si="586"/>
        <v>13</v>
      </c>
      <c r="H13150" s="6">
        <f t="shared" si="588"/>
        <v>78</v>
      </c>
      <c r="I13150" s="13"/>
      <c r="K13150"/>
    </row>
    <row r="13151" spans="1:11" hidden="1" x14ac:dyDescent="0.2">
      <c r="A13151" s="2">
        <v>2013</v>
      </c>
      <c r="B13151" s="2" t="s">
        <v>8</v>
      </c>
      <c r="C13151" s="3">
        <v>38563</v>
      </c>
      <c r="D13151" s="2">
        <v>23</v>
      </c>
      <c r="E13151" s="5">
        <v>9</v>
      </c>
      <c r="F13151" s="5">
        <v>0</v>
      </c>
      <c r="G13151" s="12">
        <f t="shared" si="586"/>
        <v>9</v>
      </c>
      <c r="H13151" s="6">
        <f t="shared" si="588"/>
        <v>54</v>
      </c>
      <c r="I13151" s="5">
        <f>ROUND(SUM(G13132:G13152)/0.9624082,0)*6+I13127</f>
        <v>223992</v>
      </c>
      <c r="K13151"/>
    </row>
    <row r="13152" spans="1:11" hidden="1" x14ac:dyDescent="0.2">
      <c r="A13152" s="2">
        <v>2013</v>
      </c>
      <c r="B13152" s="2" t="s">
        <v>8</v>
      </c>
      <c r="C13152" s="3">
        <v>38564</v>
      </c>
      <c r="D13152" s="2">
        <v>0</v>
      </c>
      <c r="E13152" s="5"/>
      <c r="F13152" s="5"/>
      <c r="G13152" s="12">
        <f t="shared" si="586"/>
        <v>0</v>
      </c>
      <c r="H13152" s="6">
        <f t="shared" si="588"/>
        <v>0</v>
      </c>
      <c r="J13152" t="s">
        <v>27</v>
      </c>
      <c r="K13152"/>
    </row>
    <row r="13153" spans="1:11" hidden="1" x14ac:dyDescent="0.2">
      <c r="A13153" s="2">
        <v>2013</v>
      </c>
      <c r="B13153" s="2" t="s">
        <v>8</v>
      </c>
      <c r="C13153" s="3">
        <v>38564</v>
      </c>
      <c r="D13153" s="2">
        <v>1</v>
      </c>
      <c r="E13153" s="5"/>
      <c r="F13153" s="5"/>
      <c r="G13153" s="12">
        <f t="shared" si="586"/>
        <v>0</v>
      </c>
      <c r="H13153" s="6">
        <f t="shared" si="588"/>
        <v>0</v>
      </c>
      <c r="J13153" t="s">
        <v>27</v>
      </c>
      <c r="K13153"/>
    </row>
    <row r="13154" spans="1:11" hidden="1" x14ac:dyDescent="0.2">
      <c r="A13154" s="2">
        <v>2013</v>
      </c>
      <c r="B13154" s="2" t="s">
        <v>8</v>
      </c>
      <c r="C13154" s="3">
        <v>38564</v>
      </c>
      <c r="D13154" s="2">
        <v>2</v>
      </c>
      <c r="E13154" s="5"/>
      <c r="F13154" s="5"/>
      <c r="G13154" s="12">
        <f t="shared" si="586"/>
        <v>0</v>
      </c>
      <c r="H13154" s="6">
        <f t="shared" si="588"/>
        <v>0</v>
      </c>
      <c r="J13154" t="s">
        <v>27</v>
      </c>
      <c r="K13154"/>
    </row>
    <row r="13155" spans="1:11" hidden="1" x14ac:dyDescent="0.2">
      <c r="A13155" s="2">
        <v>2013</v>
      </c>
      <c r="B13155" s="2" t="s">
        <v>8</v>
      </c>
      <c r="C13155" s="3">
        <v>38564</v>
      </c>
      <c r="D13155" s="2">
        <v>3</v>
      </c>
      <c r="E13155" s="5"/>
      <c r="F13155" s="5"/>
      <c r="G13155" s="12">
        <f t="shared" si="586"/>
        <v>0</v>
      </c>
      <c r="H13155" s="6">
        <f t="shared" si="588"/>
        <v>0</v>
      </c>
      <c r="J13155" t="s">
        <v>27</v>
      </c>
      <c r="K13155"/>
    </row>
    <row r="13156" spans="1:11" hidden="1" x14ac:dyDescent="0.2">
      <c r="A13156" s="2">
        <v>2013</v>
      </c>
      <c r="B13156" s="2" t="s">
        <v>8</v>
      </c>
      <c r="C13156" s="3">
        <v>38564</v>
      </c>
      <c r="D13156" s="2">
        <v>4</v>
      </c>
      <c r="E13156" s="5">
        <v>5</v>
      </c>
      <c r="F13156" s="5">
        <v>0</v>
      </c>
      <c r="G13156" s="12">
        <f t="shared" si="586"/>
        <v>5</v>
      </c>
      <c r="H13156" s="6">
        <f t="shared" si="588"/>
        <v>30</v>
      </c>
      <c r="K13156"/>
    </row>
    <row r="13157" spans="1:11" hidden="1" x14ac:dyDescent="0.2">
      <c r="A13157" s="2">
        <v>2013</v>
      </c>
      <c r="B13157" s="2" t="s">
        <v>8</v>
      </c>
      <c r="C13157" s="3">
        <v>38564</v>
      </c>
      <c r="D13157" s="2">
        <v>5</v>
      </c>
      <c r="E13157" s="5">
        <v>9</v>
      </c>
      <c r="F13157" s="5">
        <v>4</v>
      </c>
      <c r="G13157" s="12">
        <f t="shared" si="586"/>
        <v>13</v>
      </c>
      <c r="H13157" s="6">
        <f t="shared" si="588"/>
        <v>78</v>
      </c>
      <c r="K13157"/>
    </row>
    <row r="13158" spans="1:11" hidden="1" x14ac:dyDescent="0.2">
      <c r="A13158" s="2">
        <v>2013</v>
      </c>
      <c r="B13158" s="2" t="s">
        <v>8</v>
      </c>
      <c r="C13158" s="3">
        <v>38564</v>
      </c>
      <c r="D13158" s="2">
        <v>6</v>
      </c>
      <c r="E13158" s="5">
        <v>37</v>
      </c>
      <c r="F13158" s="5">
        <v>0</v>
      </c>
      <c r="G13158" s="12">
        <f t="shared" si="586"/>
        <v>37</v>
      </c>
      <c r="H13158" s="6">
        <f t="shared" si="588"/>
        <v>222</v>
      </c>
      <c r="K13158"/>
    </row>
    <row r="13159" spans="1:11" hidden="1" x14ac:dyDescent="0.2">
      <c r="A13159" s="2">
        <v>2013</v>
      </c>
      <c r="B13159" s="2" t="s">
        <v>8</v>
      </c>
      <c r="C13159" s="3">
        <v>38564</v>
      </c>
      <c r="D13159" s="2">
        <v>7</v>
      </c>
      <c r="E13159" s="5">
        <v>21</v>
      </c>
      <c r="F13159" s="5">
        <v>6</v>
      </c>
      <c r="G13159" s="12">
        <f t="shared" si="586"/>
        <v>27</v>
      </c>
      <c r="H13159" s="6">
        <f t="shared" si="588"/>
        <v>162</v>
      </c>
      <c r="K13159"/>
    </row>
    <row r="13160" spans="1:11" hidden="1" x14ac:dyDescent="0.2">
      <c r="A13160" s="2">
        <v>2013</v>
      </c>
      <c r="B13160" s="2" t="s">
        <v>8</v>
      </c>
      <c r="C13160" s="3">
        <v>38564</v>
      </c>
      <c r="D13160" s="2">
        <v>8</v>
      </c>
      <c r="E13160" s="5">
        <v>10</v>
      </c>
      <c r="F13160" s="5">
        <v>0</v>
      </c>
      <c r="G13160" s="12">
        <f t="shared" si="586"/>
        <v>10</v>
      </c>
      <c r="H13160" s="6">
        <f t="shared" si="588"/>
        <v>60</v>
      </c>
      <c r="K13160"/>
    </row>
    <row r="13161" spans="1:11" hidden="1" x14ac:dyDescent="0.2">
      <c r="A13161" s="2">
        <v>2013</v>
      </c>
      <c r="B13161" s="2" t="s">
        <v>8</v>
      </c>
      <c r="C13161" s="3">
        <v>38564</v>
      </c>
      <c r="D13161" s="2">
        <v>9</v>
      </c>
      <c r="E13161" s="5">
        <v>8</v>
      </c>
      <c r="F13161" s="5">
        <v>0</v>
      </c>
      <c r="G13161" s="12">
        <f t="shared" si="586"/>
        <v>8</v>
      </c>
      <c r="H13161" s="6">
        <f t="shared" si="588"/>
        <v>48</v>
      </c>
      <c r="K13161"/>
    </row>
    <row r="13162" spans="1:11" hidden="1" x14ac:dyDescent="0.2">
      <c r="A13162" s="2">
        <v>2013</v>
      </c>
      <c r="B13162" s="2" t="s">
        <v>8</v>
      </c>
      <c r="C13162" s="3">
        <v>38564</v>
      </c>
      <c r="D13162" s="2">
        <v>10</v>
      </c>
      <c r="E13162" s="5">
        <v>3</v>
      </c>
      <c r="F13162" s="5">
        <v>0</v>
      </c>
      <c r="G13162" s="12">
        <f t="shared" si="586"/>
        <v>3</v>
      </c>
      <c r="H13162" s="6">
        <f t="shared" si="588"/>
        <v>18</v>
      </c>
      <c r="K13162"/>
    </row>
    <row r="13163" spans="1:11" hidden="1" x14ac:dyDescent="0.2">
      <c r="A13163" s="2">
        <v>2013</v>
      </c>
      <c r="B13163" s="2" t="s">
        <v>8</v>
      </c>
      <c r="C13163" s="3">
        <v>38564</v>
      </c>
      <c r="D13163" s="2">
        <v>11</v>
      </c>
      <c r="E13163" s="5">
        <v>12</v>
      </c>
      <c r="F13163" s="5">
        <v>0</v>
      </c>
      <c r="G13163" s="12">
        <f t="shared" si="586"/>
        <v>12</v>
      </c>
      <c r="H13163" s="6">
        <f t="shared" si="588"/>
        <v>72</v>
      </c>
      <c r="K13163"/>
    </row>
    <row r="13164" spans="1:11" hidden="1" x14ac:dyDescent="0.2">
      <c r="A13164" s="2">
        <v>2013</v>
      </c>
      <c r="B13164" s="2" t="s">
        <v>8</v>
      </c>
      <c r="C13164" s="3">
        <v>38564</v>
      </c>
      <c r="D13164" s="2">
        <v>12</v>
      </c>
      <c r="E13164" s="5">
        <v>23</v>
      </c>
      <c r="F13164" s="5">
        <v>0</v>
      </c>
      <c r="G13164" s="12">
        <f t="shared" si="586"/>
        <v>23</v>
      </c>
      <c r="H13164" s="6">
        <f t="shared" si="588"/>
        <v>138</v>
      </c>
      <c r="K13164"/>
    </row>
    <row r="13165" spans="1:11" hidden="1" x14ac:dyDescent="0.2">
      <c r="A13165" s="2">
        <v>2013</v>
      </c>
      <c r="B13165" s="2" t="s">
        <v>8</v>
      </c>
      <c r="C13165" s="3">
        <v>38564</v>
      </c>
      <c r="D13165" s="2">
        <v>13</v>
      </c>
      <c r="E13165" s="5">
        <v>63</v>
      </c>
      <c r="F13165" s="5">
        <v>0</v>
      </c>
      <c r="G13165" s="12">
        <f t="shared" si="586"/>
        <v>63</v>
      </c>
      <c r="H13165" s="6">
        <f t="shared" si="588"/>
        <v>378</v>
      </c>
      <c r="K13165"/>
    </row>
    <row r="13166" spans="1:11" hidden="1" x14ac:dyDescent="0.2">
      <c r="A13166" s="2">
        <v>2013</v>
      </c>
      <c r="B13166" s="2" t="s">
        <v>8</v>
      </c>
      <c r="C13166" s="3">
        <v>38564</v>
      </c>
      <c r="D13166" s="2">
        <v>14</v>
      </c>
      <c r="E13166" s="5">
        <v>22</v>
      </c>
      <c r="F13166" s="5">
        <v>0</v>
      </c>
      <c r="G13166" s="12">
        <f t="shared" si="586"/>
        <v>22</v>
      </c>
      <c r="H13166" s="6">
        <f t="shared" si="588"/>
        <v>132</v>
      </c>
      <c r="K13166"/>
    </row>
    <row r="13167" spans="1:11" hidden="1" x14ac:dyDescent="0.2">
      <c r="A13167" s="2">
        <v>2013</v>
      </c>
      <c r="B13167" s="2" t="s">
        <v>8</v>
      </c>
      <c r="C13167" s="3">
        <v>38564</v>
      </c>
      <c r="D13167" s="2">
        <v>15</v>
      </c>
      <c r="E13167" s="5">
        <v>17</v>
      </c>
      <c r="F13167" s="5">
        <v>4</v>
      </c>
      <c r="G13167" s="12">
        <f t="shared" si="586"/>
        <v>21</v>
      </c>
      <c r="H13167" s="6">
        <f t="shared" si="588"/>
        <v>126</v>
      </c>
      <c r="K13167"/>
    </row>
    <row r="13168" spans="1:11" hidden="1" x14ac:dyDescent="0.2">
      <c r="A13168" s="2">
        <v>2013</v>
      </c>
      <c r="B13168" s="2" t="s">
        <v>8</v>
      </c>
      <c r="C13168" s="3">
        <v>38564</v>
      </c>
      <c r="D13168" s="2">
        <v>16</v>
      </c>
      <c r="E13168" s="5">
        <v>0</v>
      </c>
      <c r="F13168" s="5">
        <v>0</v>
      </c>
      <c r="G13168" s="12">
        <f t="shared" si="586"/>
        <v>0</v>
      </c>
      <c r="H13168" s="6">
        <f t="shared" si="588"/>
        <v>0</v>
      </c>
      <c r="K13168"/>
    </row>
    <row r="13169" spans="1:11" hidden="1" x14ac:dyDescent="0.2">
      <c r="A13169" s="2">
        <v>2013</v>
      </c>
      <c r="B13169" s="2" t="s">
        <v>8</v>
      </c>
      <c r="C13169" s="3">
        <v>38564</v>
      </c>
      <c r="D13169" s="2">
        <v>17</v>
      </c>
      <c r="E13169" s="5">
        <v>8</v>
      </c>
      <c r="F13169" s="5">
        <v>0</v>
      </c>
      <c r="G13169" s="12">
        <f t="shared" si="586"/>
        <v>8</v>
      </c>
      <c r="H13169" s="6">
        <f t="shared" si="588"/>
        <v>48</v>
      </c>
      <c r="K13169"/>
    </row>
    <row r="13170" spans="1:11" hidden="1" x14ac:dyDescent="0.2">
      <c r="A13170" s="2">
        <v>2013</v>
      </c>
      <c r="B13170" s="2" t="s">
        <v>8</v>
      </c>
      <c r="C13170" s="3">
        <v>38564</v>
      </c>
      <c r="D13170" s="2">
        <v>18</v>
      </c>
      <c r="E13170" s="5">
        <v>0</v>
      </c>
      <c r="F13170" s="5">
        <v>0</v>
      </c>
      <c r="G13170" s="12">
        <f t="shared" ref="G13170:G13206" si="589">E13170+F13170</f>
        <v>0</v>
      </c>
      <c r="H13170" s="6">
        <f t="shared" si="588"/>
        <v>0</v>
      </c>
      <c r="K13170"/>
    </row>
    <row r="13171" spans="1:11" hidden="1" x14ac:dyDescent="0.2">
      <c r="A13171" s="2">
        <v>2013</v>
      </c>
      <c r="B13171" s="2" t="s">
        <v>8</v>
      </c>
      <c r="C13171" s="3">
        <v>38564</v>
      </c>
      <c r="D13171" s="2">
        <v>19</v>
      </c>
      <c r="E13171" s="5">
        <v>4</v>
      </c>
      <c r="F13171" s="5">
        <v>0</v>
      </c>
      <c r="G13171" s="12">
        <f t="shared" si="589"/>
        <v>4</v>
      </c>
      <c r="H13171" s="6">
        <f t="shared" si="588"/>
        <v>24</v>
      </c>
      <c r="K13171"/>
    </row>
    <row r="13172" spans="1:11" hidden="1" x14ac:dyDescent="0.2">
      <c r="A13172" s="2">
        <v>2013</v>
      </c>
      <c r="B13172" s="2" t="s">
        <v>8</v>
      </c>
      <c r="C13172" s="3">
        <v>38564</v>
      </c>
      <c r="D13172" s="2">
        <v>20</v>
      </c>
      <c r="E13172" s="5">
        <v>32</v>
      </c>
      <c r="F13172" s="5">
        <v>0</v>
      </c>
      <c r="G13172" s="12">
        <f t="shared" si="589"/>
        <v>32</v>
      </c>
      <c r="H13172" s="6">
        <f t="shared" si="588"/>
        <v>192</v>
      </c>
      <c r="K13172"/>
    </row>
    <row r="13173" spans="1:11" hidden="1" x14ac:dyDescent="0.2">
      <c r="A13173" s="2">
        <v>2013</v>
      </c>
      <c r="B13173" s="2" t="s">
        <v>8</v>
      </c>
      <c r="C13173" s="3">
        <v>38564</v>
      </c>
      <c r="D13173" s="2">
        <v>21</v>
      </c>
      <c r="E13173" s="5">
        <v>12</v>
      </c>
      <c r="F13173" s="5">
        <v>0</v>
      </c>
      <c r="G13173" s="12">
        <f t="shared" si="589"/>
        <v>12</v>
      </c>
      <c r="H13173" s="6">
        <f t="shared" si="588"/>
        <v>72</v>
      </c>
      <c r="K13173"/>
    </row>
    <row r="13174" spans="1:11" hidden="1" x14ac:dyDescent="0.2">
      <c r="A13174" s="2">
        <v>2013</v>
      </c>
      <c r="B13174" s="2" t="s">
        <v>8</v>
      </c>
      <c r="C13174" s="3">
        <v>38564</v>
      </c>
      <c r="D13174" s="2">
        <v>22</v>
      </c>
      <c r="E13174" s="5">
        <v>3</v>
      </c>
      <c r="F13174" s="5">
        <v>0</v>
      </c>
      <c r="G13174" s="12">
        <f t="shared" si="589"/>
        <v>3</v>
      </c>
      <c r="H13174" s="6">
        <f t="shared" si="588"/>
        <v>18</v>
      </c>
      <c r="K13174"/>
    </row>
    <row r="13175" spans="1:11" hidden="1" x14ac:dyDescent="0.2">
      <c r="A13175" s="2">
        <v>2013</v>
      </c>
      <c r="B13175" s="2" t="s">
        <v>8</v>
      </c>
      <c r="C13175" s="3">
        <v>38564</v>
      </c>
      <c r="D13175" s="2">
        <v>23</v>
      </c>
      <c r="E13175" s="5">
        <v>35</v>
      </c>
      <c r="F13175" s="5">
        <v>0</v>
      </c>
      <c r="G13175" s="12">
        <f t="shared" si="589"/>
        <v>35</v>
      </c>
      <c r="H13175" s="6">
        <f t="shared" si="588"/>
        <v>210</v>
      </c>
      <c r="I13175" s="5">
        <f>ROUND(SUM(G13156:G13176)/0.9624082,0)*6+I13151</f>
        <v>226098</v>
      </c>
      <c r="K13175"/>
    </row>
    <row r="13176" spans="1:11" hidden="1" x14ac:dyDescent="0.2">
      <c r="A13176" s="2">
        <v>2013</v>
      </c>
      <c r="B13176" s="2" t="s">
        <v>8</v>
      </c>
      <c r="C13176" s="3">
        <v>38565</v>
      </c>
      <c r="D13176" s="2">
        <v>0</v>
      </c>
      <c r="E13176" s="5"/>
      <c r="F13176" s="5"/>
      <c r="G13176" s="12">
        <f t="shared" si="589"/>
        <v>0</v>
      </c>
      <c r="H13176" s="6">
        <f t="shared" si="588"/>
        <v>0</v>
      </c>
      <c r="J13176" t="s">
        <v>27</v>
      </c>
      <c r="K13176"/>
    </row>
    <row r="13177" spans="1:11" hidden="1" x14ac:dyDescent="0.2">
      <c r="A13177" s="2">
        <v>2013</v>
      </c>
      <c r="B13177" s="2" t="s">
        <v>8</v>
      </c>
      <c r="C13177" s="3">
        <v>38565</v>
      </c>
      <c r="D13177" s="2">
        <v>1</v>
      </c>
      <c r="E13177" s="5"/>
      <c r="F13177" s="5"/>
      <c r="G13177" s="12">
        <f t="shared" si="589"/>
        <v>0</v>
      </c>
      <c r="H13177" s="6">
        <f t="shared" si="588"/>
        <v>0</v>
      </c>
      <c r="J13177" t="s">
        <v>27</v>
      </c>
      <c r="K13177"/>
    </row>
    <row r="13178" spans="1:11" hidden="1" x14ac:dyDescent="0.2">
      <c r="A13178" s="2">
        <v>2013</v>
      </c>
      <c r="B13178" s="2" t="s">
        <v>8</v>
      </c>
      <c r="C13178" s="3">
        <v>38565</v>
      </c>
      <c r="D13178" s="2">
        <v>2</v>
      </c>
      <c r="E13178" s="5"/>
      <c r="F13178" s="5"/>
      <c r="G13178" s="12">
        <f t="shared" si="589"/>
        <v>0</v>
      </c>
      <c r="H13178" s="6">
        <f t="shared" si="588"/>
        <v>0</v>
      </c>
      <c r="J13178" t="s">
        <v>27</v>
      </c>
      <c r="K13178"/>
    </row>
    <row r="13179" spans="1:11" hidden="1" x14ac:dyDescent="0.2">
      <c r="A13179" s="2">
        <v>2013</v>
      </c>
      <c r="B13179" s="2" t="s">
        <v>8</v>
      </c>
      <c r="C13179" s="3">
        <v>38565</v>
      </c>
      <c r="D13179" s="2">
        <v>3</v>
      </c>
      <c r="E13179" s="5"/>
      <c r="F13179" s="5"/>
      <c r="G13179" s="12">
        <f t="shared" si="589"/>
        <v>0</v>
      </c>
      <c r="H13179" s="6">
        <f t="shared" si="588"/>
        <v>0</v>
      </c>
      <c r="J13179" t="s">
        <v>27</v>
      </c>
      <c r="K13179"/>
    </row>
    <row r="13180" spans="1:11" hidden="1" x14ac:dyDescent="0.2">
      <c r="A13180" s="2">
        <v>2013</v>
      </c>
      <c r="B13180" s="2" t="s">
        <v>8</v>
      </c>
      <c r="C13180" s="3">
        <v>38565</v>
      </c>
      <c r="D13180" s="2">
        <v>4</v>
      </c>
      <c r="E13180" s="5">
        <v>35</v>
      </c>
      <c r="F13180" s="5">
        <v>0</v>
      </c>
      <c r="G13180" s="12">
        <f t="shared" si="589"/>
        <v>35</v>
      </c>
      <c r="H13180" s="6">
        <f t="shared" si="588"/>
        <v>210</v>
      </c>
      <c r="K13180"/>
    </row>
    <row r="13181" spans="1:11" hidden="1" x14ac:dyDescent="0.2">
      <c r="A13181" s="2">
        <v>2013</v>
      </c>
      <c r="B13181" s="2" t="s">
        <v>8</v>
      </c>
      <c r="C13181" s="3">
        <v>38565</v>
      </c>
      <c r="D13181" s="2">
        <v>5</v>
      </c>
      <c r="E13181" s="5">
        <v>15</v>
      </c>
      <c r="F13181" s="5">
        <v>0</v>
      </c>
      <c r="G13181" s="12">
        <f t="shared" si="589"/>
        <v>15</v>
      </c>
      <c r="H13181" s="6">
        <f t="shared" ref="H13181:H13244" si="590">G13181*6</f>
        <v>90</v>
      </c>
      <c r="K13181"/>
    </row>
    <row r="13182" spans="1:11" hidden="1" x14ac:dyDescent="0.2">
      <c r="A13182" s="2">
        <v>2013</v>
      </c>
      <c r="B13182" s="2" t="s">
        <v>8</v>
      </c>
      <c r="C13182" s="3">
        <v>38565</v>
      </c>
      <c r="D13182" s="2">
        <v>6</v>
      </c>
      <c r="E13182" s="5">
        <v>21</v>
      </c>
      <c r="F13182" s="5">
        <v>0</v>
      </c>
      <c r="G13182" s="12">
        <f t="shared" si="589"/>
        <v>21</v>
      </c>
      <c r="H13182" s="6">
        <f t="shared" si="590"/>
        <v>126</v>
      </c>
      <c r="K13182"/>
    </row>
    <row r="13183" spans="1:11" hidden="1" x14ac:dyDescent="0.2">
      <c r="A13183" s="2">
        <v>2013</v>
      </c>
      <c r="B13183" s="2" t="s">
        <v>8</v>
      </c>
      <c r="C13183" s="3">
        <v>38565</v>
      </c>
      <c r="D13183" s="2">
        <v>7</v>
      </c>
      <c r="E13183" s="5">
        <v>36</v>
      </c>
      <c r="F13183" s="5">
        <v>0</v>
      </c>
      <c r="G13183" s="12">
        <f t="shared" si="589"/>
        <v>36</v>
      </c>
      <c r="H13183" s="6">
        <f t="shared" si="590"/>
        <v>216</v>
      </c>
      <c r="K13183"/>
    </row>
    <row r="13184" spans="1:11" hidden="1" x14ac:dyDescent="0.2">
      <c r="A13184" s="2">
        <v>2013</v>
      </c>
      <c r="B13184" s="2" t="s">
        <v>8</v>
      </c>
      <c r="C13184" s="3">
        <v>38565</v>
      </c>
      <c r="D13184" s="2">
        <v>8</v>
      </c>
      <c r="E13184" s="5">
        <v>26</v>
      </c>
      <c r="F13184" s="5">
        <v>0</v>
      </c>
      <c r="G13184" s="12">
        <f t="shared" si="589"/>
        <v>26</v>
      </c>
      <c r="H13184" s="6">
        <f t="shared" si="590"/>
        <v>156</v>
      </c>
      <c r="K13184"/>
    </row>
    <row r="13185" spans="1:11" hidden="1" x14ac:dyDescent="0.2">
      <c r="A13185" s="2">
        <v>2013</v>
      </c>
      <c r="B13185" s="2" t="s">
        <v>8</v>
      </c>
      <c r="C13185" s="3">
        <v>38565</v>
      </c>
      <c r="D13185" s="2">
        <v>9</v>
      </c>
      <c r="E13185" s="5">
        <v>39</v>
      </c>
      <c r="F13185" s="5">
        <v>9</v>
      </c>
      <c r="G13185" s="12">
        <f t="shared" si="589"/>
        <v>48</v>
      </c>
      <c r="H13185" s="6">
        <f t="shared" si="590"/>
        <v>288</v>
      </c>
      <c r="K13185"/>
    </row>
    <row r="13186" spans="1:11" hidden="1" x14ac:dyDescent="0.2">
      <c r="A13186" s="2">
        <v>2013</v>
      </c>
      <c r="B13186" s="2" t="s">
        <v>8</v>
      </c>
      <c r="C13186" s="3">
        <v>38565</v>
      </c>
      <c r="D13186" s="2">
        <v>10</v>
      </c>
      <c r="E13186" s="5">
        <v>0</v>
      </c>
      <c r="F13186" s="5">
        <v>0</v>
      </c>
      <c r="G13186" s="12">
        <f t="shared" si="589"/>
        <v>0</v>
      </c>
      <c r="H13186" s="6">
        <f t="shared" si="590"/>
        <v>0</v>
      </c>
      <c r="K13186"/>
    </row>
    <row r="13187" spans="1:11" hidden="1" x14ac:dyDescent="0.2">
      <c r="A13187" s="2">
        <v>2013</v>
      </c>
      <c r="B13187" s="2" t="s">
        <v>8</v>
      </c>
      <c r="C13187" s="3">
        <v>38565</v>
      </c>
      <c r="D13187" s="2">
        <v>11</v>
      </c>
      <c r="E13187" s="5">
        <v>0</v>
      </c>
      <c r="F13187" s="5">
        <v>0</v>
      </c>
      <c r="G13187" s="12">
        <f t="shared" si="589"/>
        <v>0</v>
      </c>
      <c r="H13187" s="6">
        <f t="shared" si="590"/>
        <v>0</v>
      </c>
      <c r="K13187"/>
    </row>
    <row r="13188" spans="1:11" hidden="1" x14ac:dyDescent="0.2">
      <c r="A13188" s="2">
        <v>2013</v>
      </c>
      <c r="B13188" s="2" t="s">
        <v>8</v>
      </c>
      <c r="C13188" s="3">
        <v>38565</v>
      </c>
      <c r="D13188" s="2">
        <v>12</v>
      </c>
      <c r="E13188" s="5">
        <v>2</v>
      </c>
      <c r="F13188" s="5">
        <v>0</v>
      </c>
      <c r="G13188" s="12">
        <f t="shared" si="589"/>
        <v>2</v>
      </c>
      <c r="H13188" s="6">
        <f t="shared" si="590"/>
        <v>12</v>
      </c>
      <c r="K13188"/>
    </row>
    <row r="13189" spans="1:11" hidden="1" x14ac:dyDescent="0.2">
      <c r="A13189" s="2">
        <v>2013</v>
      </c>
      <c r="B13189" s="2" t="s">
        <v>8</v>
      </c>
      <c r="C13189" s="3">
        <v>38565</v>
      </c>
      <c r="D13189" s="2">
        <v>13</v>
      </c>
      <c r="E13189" s="5">
        <v>3</v>
      </c>
      <c r="F13189" s="5">
        <v>0</v>
      </c>
      <c r="G13189" s="12">
        <f t="shared" si="589"/>
        <v>3</v>
      </c>
      <c r="H13189" s="6">
        <f t="shared" si="590"/>
        <v>18</v>
      </c>
      <c r="K13189"/>
    </row>
    <row r="13190" spans="1:11" hidden="1" x14ac:dyDescent="0.2">
      <c r="A13190" s="2">
        <v>2013</v>
      </c>
      <c r="B13190" s="2" t="s">
        <v>8</v>
      </c>
      <c r="C13190" s="3">
        <v>38565</v>
      </c>
      <c r="D13190" s="2">
        <v>14</v>
      </c>
      <c r="E13190" s="5">
        <v>5</v>
      </c>
      <c r="F13190" s="5">
        <v>0</v>
      </c>
      <c r="G13190" s="12">
        <f t="shared" si="589"/>
        <v>5</v>
      </c>
      <c r="H13190" s="6">
        <f t="shared" si="590"/>
        <v>30</v>
      </c>
      <c r="K13190"/>
    </row>
    <row r="13191" spans="1:11" hidden="1" x14ac:dyDescent="0.2">
      <c r="A13191" s="2">
        <v>2013</v>
      </c>
      <c r="B13191" s="2" t="s">
        <v>8</v>
      </c>
      <c r="C13191" s="3">
        <v>38565</v>
      </c>
      <c r="D13191" s="2">
        <v>15</v>
      </c>
      <c r="E13191" s="5">
        <v>2</v>
      </c>
      <c r="F13191" s="5">
        <v>0</v>
      </c>
      <c r="G13191" s="12">
        <f t="shared" si="589"/>
        <v>2</v>
      </c>
      <c r="H13191" s="6">
        <f t="shared" si="590"/>
        <v>12</v>
      </c>
      <c r="K13191"/>
    </row>
    <row r="13192" spans="1:11" hidden="1" x14ac:dyDescent="0.2">
      <c r="A13192" s="2">
        <v>2013</v>
      </c>
      <c r="B13192" s="2" t="s">
        <v>8</v>
      </c>
      <c r="C13192" s="3">
        <v>38565</v>
      </c>
      <c r="D13192" s="2">
        <v>16</v>
      </c>
      <c r="E13192" s="5">
        <v>0</v>
      </c>
      <c r="F13192" s="5">
        <v>3</v>
      </c>
      <c r="G13192" s="12">
        <f t="shared" si="589"/>
        <v>3</v>
      </c>
      <c r="H13192" s="6">
        <f t="shared" si="590"/>
        <v>18</v>
      </c>
      <c r="K13192"/>
    </row>
    <row r="13193" spans="1:11" hidden="1" x14ac:dyDescent="0.2">
      <c r="A13193" s="2">
        <v>2013</v>
      </c>
      <c r="B13193" s="2" t="s">
        <v>8</v>
      </c>
      <c r="C13193" s="3">
        <v>38565</v>
      </c>
      <c r="D13193" s="2">
        <v>17</v>
      </c>
      <c r="E13193" s="5">
        <v>3</v>
      </c>
      <c r="F13193" s="5">
        <v>0</v>
      </c>
      <c r="G13193" s="12">
        <f t="shared" si="589"/>
        <v>3</v>
      </c>
      <c r="H13193" s="6">
        <f t="shared" si="590"/>
        <v>18</v>
      </c>
      <c r="K13193"/>
    </row>
    <row r="13194" spans="1:11" hidden="1" x14ac:dyDescent="0.2">
      <c r="A13194" s="2">
        <v>2013</v>
      </c>
      <c r="B13194" s="2" t="s">
        <v>8</v>
      </c>
      <c r="C13194" s="3">
        <v>38565</v>
      </c>
      <c r="D13194" s="2">
        <v>18</v>
      </c>
      <c r="E13194" s="5">
        <v>0</v>
      </c>
      <c r="F13194" s="5">
        <v>0</v>
      </c>
      <c r="G13194" s="12">
        <f t="shared" si="589"/>
        <v>0</v>
      </c>
      <c r="H13194" s="6">
        <f t="shared" si="590"/>
        <v>0</v>
      </c>
      <c r="K13194"/>
    </row>
    <row r="13195" spans="1:11" hidden="1" x14ac:dyDescent="0.2">
      <c r="A13195" s="2">
        <v>2013</v>
      </c>
      <c r="B13195" s="2" t="s">
        <v>8</v>
      </c>
      <c r="C13195" s="3">
        <v>38565</v>
      </c>
      <c r="D13195" s="2">
        <v>19</v>
      </c>
      <c r="E13195" s="5">
        <v>10</v>
      </c>
      <c r="F13195" s="5">
        <v>0</v>
      </c>
      <c r="G13195" s="12">
        <f t="shared" si="589"/>
        <v>10</v>
      </c>
      <c r="H13195" s="6">
        <f t="shared" si="590"/>
        <v>60</v>
      </c>
      <c r="K13195"/>
    </row>
    <row r="13196" spans="1:11" hidden="1" x14ac:dyDescent="0.2">
      <c r="A13196" s="2">
        <v>2013</v>
      </c>
      <c r="B13196" s="2" t="s">
        <v>8</v>
      </c>
      <c r="C13196" s="3">
        <v>38565</v>
      </c>
      <c r="D13196" s="2">
        <v>20</v>
      </c>
      <c r="E13196" s="5">
        <v>2</v>
      </c>
      <c r="F13196" s="5">
        <v>0</v>
      </c>
      <c r="G13196" s="12">
        <f t="shared" si="589"/>
        <v>2</v>
      </c>
      <c r="H13196" s="6">
        <f t="shared" si="590"/>
        <v>12</v>
      </c>
      <c r="K13196"/>
    </row>
    <row r="13197" spans="1:11" hidden="1" x14ac:dyDescent="0.2">
      <c r="A13197" s="2">
        <v>2013</v>
      </c>
      <c r="B13197" s="2" t="s">
        <v>8</v>
      </c>
      <c r="C13197" s="3">
        <v>38565</v>
      </c>
      <c r="D13197" s="2">
        <v>21</v>
      </c>
      <c r="E13197" s="5">
        <v>0</v>
      </c>
      <c r="F13197" s="5">
        <v>2</v>
      </c>
      <c r="G13197" s="12">
        <f t="shared" si="589"/>
        <v>2</v>
      </c>
      <c r="H13197" s="6">
        <f t="shared" si="590"/>
        <v>12</v>
      </c>
      <c r="K13197"/>
    </row>
    <row r="13198" spans="1:11" hidden="1" x14ac:dyDescent="0.2">
      <c r="A13198" s="2">
        <v>2013</v>
      </c>
      <c r="B13198" s="2" t="s">
        <v>8</v>
      </c>
      <c r="C13198" s="3">
        <v>38565</v>
      </c>
      <c r="D13198" s="2">
        <v>22</v>
      </c>
      <c r="E13198" s="5">
        <v>0</v>
      </c>
      <c r="F13198" s="5">
        <v>1</v>
      </c>
      <c r="G13198" s="12">
        <f t="shared" si="589"/>
        <v>1</v>
      </c>
      <c r="H13198" s="6">
        <f t="shared" si="590"/>
        <v>6</v>
      </c>
      <c r="K13198"/>
    </row>
    <row r="13199" spans="1:11" hidden="1" x14ac:dyDescent="0.2">
      <c r="A13199" s="2">
        <v>2013</v>
      </c>
      <c r="B13199" s="2" t="s">
        <v>8</v>
      </c>
      <c r="C13199" s="3">
        <v>38565</v>
      </c>
      <c r="D13199" s="2">
        <v>23</v>
      </c>
      <c r="E13199" s="5">
        <v>0</v>
      </c>
      <c r="F13199" s="5">
        <v>0</v>
      </c>
      <c r="G13199" s="12">
        <f t="shared" si="589"/>
        <v>0</v>
      </c>
      <c r="H13199" s="6">
        <f t="shared" si="590"/>
        <v>0</v>
      </c>
      <c r="I13199" s="5">
        <f>ROUND(SUM(G13180:G13200)/0.9624082,0)*6+I13175</f>
        <v>227430</v>
      </c>
      <c r="K13199"/>
    </row>
    <row r="13200" spans="1:11" hidden="1" x14ac:dyDescent="0.2">
      <c r="A13200" s="2">
        <v>2013</v>
      </c>
      <c r="B13200" s="2" t="s">
        <v>8</v>
      </c>
      <c r="C13200" s="3">
        <v>38566</v>
      </c>
      <c r="D13200" s="2">
        <v>0</v>
      </c>
      <c r="E13200" s="5"/>
      <c r="F13200" s="5"/>
      <c r="G13200" s="12">
        <f t="shared" si="589"/>
        <v>0</v>
      </c>
      <c r="H13200" s="6">
        <f t="shared" si="590"/>
        <v>0</v>
      </c>
      <c r="I13200" s="13"/>
      <c r="J13200" t="s">
        <v>27</v>
      </c>
      <c r="K13200"/>
    </row>
    <row r="13201" spans="1:11" hidden="1" x14ac:dyDescent="0.2">
      <c r="A13201" s="2">
        <v>2013</v>
      </c>
      <c r="B13201" s="2" t="s">
        <v>8</v>
      </c>
      <c r="C13201" s="3">
        <v>38566</v>
      </c>
      <c r="D13201" s="2">
        <v>1</v>
      </c>
      <c r="E13201" s="5"/>
      <c r="F13201" s="5"/>
      <c r="G13201" s="12">
        <f t="shared" si="589"/>
        <v>0</v>
      </c>
      <c r="H13201" s="6">
        <f t="shared" si="590"/>
        <v>0</v>
      </c>
      <c r="I13201" s="13"/>
      <c r="J13201" t="s">
        <v>27</v>
      </c>
      <c r="K13201"/>
    </row>
    <row r="13202" spans="1:11" hidden="1" x14ac:dyDescent="0.2">
      <c r="A13202" s="2">
        <v>2013</v>
      </c>
      <c r="B13202" s="2" t="s">
        <v>8</v>
      </c>
      <c r="C13202" s="3">
        <v>38566</v>
      </c>
      <c r="D13202" s="2">
        <v>2</v>
      </c>
      <c r="E13202" s="5"/>
      <c r="F13202" s="5"/>
      <c r="G13202" s="12">
        <f t="shared" si="589"/>
        <v>0</v>
      </c>
      <c r="H13202" s="6">
        <f t="shared" si="590"/>
        <v>0</v>
      </c>
      <c r="I13202" s="13"/>
      <c r="J13202" t="s">
        <v>27</v>
      </c>
      <c r="K13202"/>
    </row>
    <row r="13203" spans="1:11" hidden="1" x14ac:dyDescent="0.2">
      <c r="A13203" s="2">
        <v>2013</v>
      </c>
      <c r="B13203" s="2" t="s">
        <v>8</v>
      </c>
      <c r="C13203" s="3">
        <v>38566</v>
      </c>
      <c r="D13203" s="2">
        <v>3</v>
      </c>
      <c r="E13203" s="5"/>
      <c r="F13203" s="5"/>
      <c r="G13203" s="12">
        <f t="shared" si="589"/>
        <v>0</v>
      </c>
      <c r="H13203" s="6">
        <f t="shared" si="590"/>
        <v>0</v>
      </c>
      <c r="I13203" s="13"/>
      <c r="J13203" t="s">
        <v>27</v>
      </c>
      <c r="K13203"/>
    </row>
    <row r="13204" spans="1:11" hidden="1" x14ac:dyDescent="0.2">
      <c r="A13204" s="2">
        <v>2013</v>
      </c>
      <c r="B13204" s="2" t="s">
        <v>8</v>
      </c>
      <c r="C13204" s="3">
        <v>38566</v>
      </c>
      <c r="D13204" s="2">
        <v>4</v>
      </c>
      <c r="E13204" s="5">
        <v>5</v>
      </c>
      <c r="F13204" s="5">
        <v>0</v>
      </c>
      <c r="G13204" s="12">
        <f t="shared" si="589"/>
        <v>5</v>
      </c>
      <c r="H13204" s="6">
        <f t="shared" si="590"/>
        <v>30</v>
      </c>
      <c r="I13204" s="13"/>
      <c r="K13204"/>
    </row>
    <row r="13205" spans="1:11" hidden="1" x14ac:dyDescent="0.2">
      <c r="A13205" s="2">
        <v>2013</v>
      </c>
      <c r="B13205" s="2" t="s">
        <v>8</v>
      </c>
      <c r="C13205" s="3">
        <v>38566</v>
      </c>
      <c r="D13205" s="2">
        <v>5</v>
      </c>
      <c r="E13205" s="5">
        <v>5</v>
      </c>
      <c r="F13205" s="5">
        <v>0</v>
      </c>
      <c r="G13205" s="12">
        <f t="shared" si="589"/>
        <v>5</v>
      </c>
      <c r="H13205" s="6">
        <f t="shared" si="590"/>
        <v>30</v>
      </c>
      <c r="I13205" s="13"/>
      <c r="K13205"/>
    </row>
    <row r="13206" spans="1:11" hidden="1" x14ac:dyDescent="0.2">
      <c r="A13206" s="2">
        <v>2013</v>
      </c>
      <c r="B13206" s="2" t="s">
        <v>8</v>
      </c>
      <c r="C13206" s="3">
        <v>38566</v>
      </c>
      <c r="D13206" s="2">
        <v>6</v>
      </c>
      <c r="E13206" s="5">
        <v>3</v>
      </c>
      <c r="F13206" s="5">
        <v>0</v>
      </c>
      <c r="G13206" s="12">
        <f t="shared" si="589"/>
        <v>3</v>
      </c>
      <c r="H13206" s="6">
        <f t="shared" si="590"/>
        <v>18</v>
      </c>
      <c r="I13206" s="13"/>
      <c r="K13206"/>
    </row>
    <row r="13207" spans="1:11" hidden="1" x14ac:dyDescent="0.2">
      <c r="A13207" s="2">
        <v>2013</v>
      </c>
      <c r="B13207" s="2" t="s">
        <v>8</v>
      </c>
      <c r="C13207" s="3">
        <v>38566</v>
      </c>
      <c r="D13207" s="2">
        <v>7</v>
      </c>
      <c r="E13207" s="5">
        <v>7</v>
      </c>
      <c r="F13207" s="5">
        <v>2</v>
      </c>
      <c r="G13207" s="12">
        <f>E13207+F13207</f>
        <v>9</v>
      </c>
      <c r="H13207" s="6">
        <f t="shared" si="590"/>
        <v>54</v>
      </c>
      <c r="I13207" s="13"/>
      <c r="K13207"/>
    </row>
    <row r="13208" spans="1:11" hidden="1" x14ac:dyDescent="0.2">
      <c r="A13208" s="2">
        <v>2013</v>
      </c>
      <c r="B13208" s="2" t="s">
        <v>8</v>
      </c>
      <c r="C13208" s="3">
        <v>38566</v>
      </c>
      <c r="D13208" s="2">
        <v>8</v>
      </c>
      <c r="E13208" s="5">
        <v>0</v>
      </c>
      <c r="F13208" s="5">
        <v>6</v>
      </c>
      <c r="G13208" s="12">
        <f t="shared" ref="G13208:G13223" si="591">E13208+F13207</f>
        <v>2</v>
      </c>
      <c r="H13208" s="6">
        <f t="shared" si="590"/>
        <v>12</v>
      </c>
      <c r="I13208" s="13"/>
      <c r="K13208"/>
    </row>
    <row r="13209" spans="1:11" hidden="1" x14ac:dyDescent="0.2">
      <c r="A13209" s="2">
        <v>2013</v>
      </c>
      <c r="B13209" s="2" t="s">
        <v>8</v>
      </c>
      <c r="C13209" s="3">
        <v>38566</v>
      </c>
      <c r="D13209" s="2">
        <v>9</v>
      </c>
      <c r="E13209" s="5">
        <v>21</v>
      </c>
      <c r="F13209" s="5">
        <v>6</v>
      </c>
      <c r="G13209" s="12">
        <f t="shared" si="591"/>
        <v>27</v>
      </c>
      <c r="H13209" s="6">
        <f t="shared" si="590"/>
        <v>162</v>
      </c>
      <c r="I13209" s="13"/>
      <c r="K13209"/>
    </row>
    <row r="13210" spans="1:11" hidden="1" x14ac:dyDescent="0.2">
      <c r="A13210" s="2">
        <v>2013</v>
      </c>
      <c r="B13210" s="2" t="s">
        <v>8</v>
      </c>
      <c r="C13210" s="3">
        <v>38566</v>
      </c>
      <c r="D13210" s="2">
        <v>10</v>
      </c>
      <c r="E13210" s="5">
        <v>0</v>
      </c>
      <c r="F13210" s="5">
        <v>7</v>
      </c>
      <c r="G13210" s="12">
        <f t="shared" si="591"/>
        <v>6</v>
      </c>
      <c r="H13210" s="6">
        <f t="shared" si="590"/>
        <v>36</v>
      </c>
      <c r="I13210" s="13"/>
      <c r="K13210"/>
    </row>
    <row r="13211" spans="1:11" hidden="1" x14ac:dyDescent="0.2">
      <c r="A13211" s="2">
        <v>2013</v>
      </c>
      <c r="B13211" s="2" t="s">
        <v>8</v>
      </c>
      <c r="C13211" s="3">
        <v>38566</v>
      </c>
      <c r="D13211" s="2">
        <v>11</v>
      </c>
      <c r="E13211" s="5">
        <v>8</v>
      </c>
      <c r="F13211" s="5">
        <v>0</v>
      </c>
      <c r="G13211" s="12">
        <f t="shared" si="591"/>
        <v>15</v>
      </c>
      <c r="H13211" s="6">
        <f t="shared" si="590"/>
        <v>90</v>
      </c>
      <c r="I13211" s="13"/>
      <c r="K13211"/>
    </row>
    <row r="13212" spans="1:11" hidden="1" x14ac:dyDescent="0.2">
      <c r="A13212" s="2">
        <v>2013</v>
      </c>
      <c r="B13212" s="2" t="s">
        <v>8</v>
      </c>
      <c r="C13212" s="3">
        <v>38566</v>
      </c>
      <c r="D13212" s="2">
        <v>12</v>
      </c>
      <c r="E13212" s="5">
        <v>0</v>
      </c>
      <c r="F13212" s="5">
        <v>1</v>
      </c>
      <c r="G13212" s="12">
        <f t="shared" si="591"/>
        <v>0</v>
      </c>
      <c r="H13212" s="6">
        <f t="shared" si="590"/>
        <v>0</v>
      </c>
      <c r="I13212" s="13"/>
      <c r="K13212"/>
    </row>
    <row r="13213" spans="1:11" hidden="1" x14ac:dyDescent="0.2">
      <c r="A13213" s="2">
        <v>2013</v>
      </c>
      <c r="B13213" s="2" t="s">
        <v>8</v>
      </c>
      <c r="C13213" s="3">
        <v>38566</v>
      </c>
      <c r="D13213" s="2">
        <v>13</v>
      </c>
      <c r="E13213" s="5">
        <v>1</v>
      </c>
      <c r="F13213" s="5">
        <v>0</v>
      </c>
      <c r="G13213" s="12">
        <f t="shared" si="591"/>
        <v>2</v>
      </c>
      <c r="H13213" s="6">
        <f t="shared" si="590"/>
        <v>12</v>
      </c>
      <c r="I13213" s="13"/>
      <c r="K13213"/>
    </row>
    <row r="13214" spans="1:11" hidden="1" x14ac:dyDescent="0.2">
      <c r="A13214" s="2">
        <v>2013</v>
      </c>
      <c r="B13214" s="2" t="s">
        <v>8</v>
      </c>
      <c r="C13214" s="3">
        <v>38566</v>
      </c>
      <c r="D13214" s="2">
        <v>14</v>
      </c>
      <c r="E13214" s="5">
        <v>2</v>
      </c>
      <c r="F13214" s="5">
        <v>0</v>
      </c>
      <c r="G13214" s="12">
        <f t="shared" si="591"/>
        <v>2</v>
      </c>
      <c r="H13214" s="6">
        <f t="shared" si="590"/>
        <v>12</v>
      </c>
      <c r="I13214" s="13"/>
      <c r="K13214"/>
    </row>
    <row r="13215" spans="1:11" hidden="1" x14ac:dyDescent="0.2">
      <c r="A13215" s="2">
        <v>2013</v>
      </c>
      <c r="B13215" s="2" t="s">
        <v>8</v>
      </c>
      <c r="C13215" s="3">
        <v>38566</v>
      </c>
      <c r="D13215" s="2">
        <v>15</v>
      </c>
      <c r="E13215" s="5">
        <v>0</v>
      </c>
      <c r="F13215" s="5">
        <v>0</v>
      </c>
      <c r="G13215" s="12">
        <f t="shared" si="591"/>
        <v>0</v>
      </c>
      <c r="H13215" s="6">
        <f t="shared" si="590"/>
        <v>0</v>
      </c>
      <c r="I13215" s="13"/>
      <c r="K13215"/>
    </row>
    <row r="13216" spans="1:11" hidden="1" x14ac:dyDescent="0.2">
      <c r="A13216" s="2">
        <v>2013</v>
      </c>
      <c r="B13216" s="2" t="s">
        <v>8</v>
      </c>
      <c r="C13216" s="3">
        <v>38566</v>
      </c>
      <c r="D13216" s="2">
        <v>16</v>
      </c>
      <c r="E13216" s="5">
        <v>0</v>
      </c>
      <c r="F13216" s="5">
        <v>1</v>
      </c>
      <c r="G13216" s="12">
        <f t="shared" si="591"/>
        <v>0</v>
      </c>
      <c r="H13216" s="6">
        <f t="shared" si="590"/>
        <v>0</v>
      </c>
      <c r="I13216" s="13"/>
      <c r="K13216"/>
    </row>
    <row r="13217" spans="1:11" hidden="1" x14ac:dyDescent="0.2">
      <c r="A13217" s="2">
        <v>2013</v>
      </c>
      <c r="B13217" s="2" t="s">
        <v>8</v>
      </c>
      <c r="C13217" s="3">
        <v>38566</v>
      </c>
      <c r="D13217" s="2">
        <v>17</v>
      </c>
      <c r="E13217" s="5">
        <v>4</v>
      </c>
      <c r="F13217" s="5">
        <v>0</v>
      </c>
      <c r="G13217" s="12">
        <f t="shared" si="591"/>
        <v>5</v>
      </c>
      <c r="H13217" s="6">
        <f t="shared" si="590"/>
        <v>30</v>
      </c>
      <c r="I13217" s="13"/>
      <c r="K13217"/>
    </row>
    <row r="13218" spans="1:11" hidden="1" x14ac:dyDescent="0.2">
      <c r="A13218" s="2">
        <v>2013</v>
      </c>
      <c r="B13218" s="2" t="s">
        <v>8</v>
      </c>
      <c r="C13218" s="3">
        <v>38566</v>
      </c>
      <c r="D13218" s="2">
        <v>18</v>
      </c>
      <c r="E13218" s="5">
        <v>0</v>
      </c>
      <c r="F13218" s="5">
        <v>0</v>
      </c>
      <c r="G13218" s="12">
        <f t="shared" si="591"/>
        <v>0</v>
      </c>
      <c r="H13218" s="6">
        <f t="shared" si="590"/>
        <v>0</v>
      </c>
      <c r="I13218" s="13"/>
      <c r="K13218"/>
    </row>
    <row r="13219" spans="1:11" hidden="1" x14ac:dyDescent="0.2">
      <c r="A13219" s="2">
        <v>2013</v>
      </c>
      <c r="B13219" s="2" t="s">
        <v>8</v>
      </c>
      <c r="C13219" s="3">
        <v>38566</v>
      </c>
      <c r="D13219" s="2">
        <v>19</v>
      </c>
      <c r="E13219" s="5">
        <v>1</v>
      </c>
      <c r="F13219" s="5">
        <v>0</v>
      </c>
      <c r="G13219" s="12">
        <f t="shared" si="591"/>
        <v>1</v>
      </c>
      <c r="H13219" s="6">
        <f t="shared" si="590"/>
        <v>6</v>
      </c>
      <c r="I13219" s="13"/>
      <c r="K13219"/>
    </row>
    <row r="13220" spans="1:11" hidden="1" x14ac:dyDescent="0.2">
      <c r="A13220" s="2">
        <v>2013</v>
      </c>
      <c r="B13220" s="2" t="s">
        <v>8</v>
      </c>
      <c r="C13220" s="3">
        <v>38566</v>
      </c>
      <c r="D13220" s="2">
        <v>20</v>
      </c>
      <c r="E13220" s="5">
        <v>0</v>
      </c>
      <c r="F13220" s="5">
        <v>0</v>
      </c>
      <c r="G13220" s="12">
        <f t="shared" si="591"/>
        <v>0</v>
      </c>
      <c r="H13220" s="6">
        <f t="shared" si="590"/>
        <v>0</v>
      </c>
      <c r="I13220" s="13"/>
      <c r="K13220"/>
    </row>
    <row r="13221" spans="1:11" hidden="1" x14ac:dyDescent="0.2">
      <c r="A13221" s="2">
        <v>2013</v>
      </c>
      <c r="B13221" s="2" t="s">
        <v>8</v>
      </c>
      <c r="C13221" s="3">
        <v>38566</v>
      </c>
      <c r="D13221" s="2">
        <v>21</v>
      </c>
      <c r="E13221" s="5">
        <v>0</v>
      </c>
      <c r="F13221" s="5">
        <v>0</v>
      </c>
      <c r="G13221" s="12">
        <f t="shared" si="591"/>
        <v>0</v>
      </c>
      <c r="H13221" s="6">
        <f t="shared" si="590"/>
        <v>0</v>
      </c>
      <c r="I13221" s="13"/>
      <c r="K13221"/>
    </row>
    <row r="13222" spans="1:11" hidden="1" x14ac:dyDescent="0.2">
      <c r="A13222" s="2">
        <v>2013</v>
      </c>
      <c r="B13222" s="2" t="s">
        <v>8</v>
      </c>
      <c r="C13222" s="3">
        <v>38566</v>
      </c>
      <c r="D13222" s="2">
        <v>22</v>
      </c>
      <c r="E13222" s="5">
        <v>0</v>
      </c>
      <c r="F13222" s="5">
        <v>0</v>
      </c>
      <c r="G13222" s="12">
        <f t="shared" si="591"/>
        <v>0</v>
      </c>
      <c r="H13222" s="6">
        <f t="shared" si="590"/>
        <v>0</v>
      </c>
      <c r="I13222" s="13"/>
      <c r="K13222"/>
    </row>
    <row r="13223" spans="1:11" hidden="1" x14ac:dyDescent="0.2">
      <c r="A13223" s="2">
        <v>2013</v>
      </c>
      <c r="B13223" s="2" t="s">
        <v>8</v>
      </c>
      <c r="C13223" s="3">
        <v>38566</v>
      </c>
      <c r="D13223" s="2">
        <v>23</v>
      </c>
      <c r="E13223" s="5">
        <v>0</v>
      </c>
      <c r="F13223" s="5">
        <v>0</v>
      </c>
      <c r="G13223" s="12">
        <f t="shared" si="591"/>
        <v>0</v>
      </c>
      <c r="H13223" s="6">
        <f t="shared" si="590"/>
        <v>0</v>
      </c>
      <c r="I13223" s="5">
        <f>ROUND(SUM(G13204:G13224)/0.9624082,0)*6+I13199</f>
        <v>227940</v>
      </c>
      <c r="K13223"/>
    </row>
    <row r="13224" spans="1:11" hidden="1" x14ac:dyDescent="0.2">
      <c r="A13224" s="2">
        <v>2013</v>
      </c>
      <c r="B13224" s="2" t="s">
        <v>8</v>
      </c>
      <c r="C13224" s="3">
        <v>38567</v>
      </c>
      <c r="D13224" s="2">
        <v>0</v>
      </c>
      <c r="E13224" s="5"/>
      <c r="F13224" s="5"/>
      <c r="G13224" s="12">
        <f>E13224+F13224</f>
        <v>0</v>
      </c>
      <c r="H13224" s="6">
        <f t="shared" si="590"/>
        <v>0</v>
      </c>
      <c r="I13224" s="13"/>
      <c r="J13224" t="s">
        <v>27</v>
      </c>
      <c r="K13224"/>
    </row>
    <row r="13225" spans="1:11" hidden="1" x14ac:dyDescent="0.2">
      <c r="A13225" s="2">
        <v>2013</v>
      </c>
      <c r="B13225" s="2" t="s">
        <v>8</v>
      </c>
      <c r="C13225" s="3">
        <v>38567</v>
      </c>
      <c r="D13225" s="2">
        <v>1</v>
      </c>
      <c r="E13225" s="5"/>
      <c r="F13225" s="5"/>
      <c r="G13225" s="12">
        <f>E13225+F13224</f>
        <v>0</v>
      </c>
      <c r="H13225" s="6">
        <f t="shared" si="590"/>
        <v>0</v>
      </c>
      <c r="I13225" s="13"/>
      <c r="J13225" t="s">
        <v>27</v>
      </c>
      <c r="K13225"/>
    </row>
    <row r="13226" spans="1:11" hidden="1" x14ac:dyDescent="0.2">
      <c r="A13226" s="2">
        <v>2013</v>
      </c>
      <c r="B13226" s="2" t="s">
        <v>8</v>
      </c>
      <c r="C13226" s="3">
        <v>38567</v>
      </c>
      <c r="D13226" s="2">
        <v>2</v>
      </c>
      <c r="E13226" s="5"/>
      <c r="F13226" s="5"/>
      <c r="G13226" s="12">
        <f>E13226+F13225</f>
        <v>0</v>
      </c>
      <c r="H13226" s="6">
        <f t="shared" si="590"/>
        <v>0</v>
      </c>
      <c r="I13226" s="13"/>
      <c r="J13226" t="s">
        <v>27</v>
      </c>
      <c r="K13226"/>
    </row>
    <row r="13227" spans="1:11" hidden="1" x14ac:dyDescent="0.2">
      <c r="A13227" s="2">
        <v>2013</v>
      </c>
      <c r="B13227" s="2" t="s">
        <v>8</v>
      </c>
      <c r="C13227" s="3">
        <v>38567</v>
      </c>
      <c r="D13227" s="2">
        <v>3</v>
      </c>
      <c r="E13227" s="5"/>
      <c r="F13227" s="5"/>
      <c r="G13227" s="12">
        <f>E13227+F13226</f>
        <v>0</v>
      </c>
      <c r="H13227" s="6">
        <f t="shared" si="590"/>
        <v>0</v>
      </c>
      <c r="I13227" s="13"/>
      <c r="J13227" t="s">
        <v>27</v>
      </c>
      <c r="K13227"/>
    </row>
    <row r="13228" spans="1:11" hidden="1" x14ac:dyDescent="0.2">
      <c r="A13228" s="2">
        <v>2013</v>
      </c>
      <c r="B13228" s="2" t="s">
        <v>8</v>
      </c>
      <c r="C13228" s="3">
        <v>38567</v>
      </c>
      <c r="D13228" s="2">
        <v>4</v>
      </c>
      <c r="E13228" s="5">
        <v>0</v>
      </c>
      <c r="F13228" s="16">
        <v>0</v>
      </c>
      <c r="G13228" s="12">
        <f>E13228+F13227</f>
        <v>0</v>
      </c>
      <c r="H13228" s="6">
        <f t="shared" si="590"/>
        <v>0</v>
      </c>
      <c r="I13228" s="13"/>
      <c r="K13228"/>
    </row>
    <row r="13229" spans="1:11" hidden="1" x14ac:dyDescent="0.2">
      <c r="A13229" s="2">
        <v>2013</v>
      </c>
      <c r="B13229" s="2" t="s">
        <v>8</v>
      </c>
      <c r="C13229" s="3">
        <v>38567</v>
      </c>
      <c r="D13229" s="2">
        <v>5</v>
      </c>
      <c r="E13229" s="5">
        <v>7</v>
      </c>
      <c r="F13229" s="5">
        <v>0</v>
      </c>
      <c r="G13229" s="12">
        <f t="shared" ref="G13229:G13292" si="592">E13229+F13229</f>
        <v>7</v>
      </c>
      <c r="H13229" s="6">
        <f t="shared" si="590"/>
        <v>42</v>
      </c>
      <c r="I13229" s="13"/>
      <c r="K13229"/>
    </row>
    <row r="13230" spans="1:11" hidden="1" x14ac:dyDescent="0.2">
      <c r="A13230" s="2">
        <v>2013</v>
      </c>
      <c r="B13230" s="2" t="s">
        <v>8</v>
      </c>
      <c r="C13230" s="3">
        <v>38567</v>
      </c>
      <c r="D13230" s="2">
        <v>6</v>
      </c>
      <c r="E13230" s="5">
        <v>0</v>
      </c>
      <c r="F13230" s="5">
        <v>2</v>
      </c>
      <c r="G13230" s="12">
        <f t="shared" si="592"/>
        <v>2</v>
      </c>
      <c r="H13230" s="6">
        <f t="shared" si="590"/>
        <v>12</v>
      </c>
      <c r="I13230" s="13"/>
      <c r="K13230"/>
    </row>
    <row r="13231" spans="1:11" hidden="1" x14ac:dyDescent="0.2">
      <c r="A13231" s="2">
        <v>2013</v>
      </c>
      <c r="B13231" s="2" t="s">
        <v>8</v>
      </c>
      <c r="C13231" s="3">
        <v>38567</v>
      </c>
      <c r="D13231" s="2">
        <v>7</v>
      </c>
      <c r="E13231" s="5">
        <v>1</v>
      </c>
      <c r="F13231" s="5">
        <v>0</v>
      </c>
      <c r="G13231" s="12">
        <f t="shared" si="592"/>
        <v>1</v>
      </c>
      <c r="H13231" s="6">
        <f t="shared" si="590"/>
        <v>6</v>
      </c>
      <c r="I13231" s="13"/>
      <c r="K13231"/>
    </row>
    <row r="13232" spans="1:11" hidden="1" x14ac:dyDescent="0.2">
      <c r="A13232" s="2">
        <v>2013</v>
      </c>
      <c r="B13232" s="2" t="s">
        <v>8</v>
      </c>
      <c r="C13232" s="3">
        <v>38567</v>
      </c>
      <c r="D13232" s="2">
        <v>8</v>
      </c>
      <c r="E13232" s="5">
        <v>8</v>
      </c>
      <c r="F13232" s="5">
        <v>1</v>
      </c>
      <c r="G13232" s="12">
        <f t="shared" si="592"/>
        <v>9</v>
      </c>
      <c r="H13232" s="6">
        <f t="shared" si="590"/>
        <v>54</v>
      </c>
      <c r="I13232" s="13"/>
      <c r="K13232"/>
    </row>
    <row r="13233" spans="1:11" hidden="1" x14ac:dyDescent="0.2">
      <c r="A13233" s="2">
        <v>2013</v>
      </c>
      <c r="B13233" s="2" t="s">
        <v>8</v>
      </c>
      <c r="C13233" s="3">
        <v>38567</v>
      </c>
      <c r="D13233" s="2">
        <v>9</v>
      </c>
      <c r="E13233" s="5">
        <v>1</v>
      </c>
      <c r="F13233" s="5">
        <v>1</v>
      </c>
      <c r="G13233" s="12">
        <f t="shared" si="592"/>
        <v>2</v>
      </c>
      <c r="H13233" s="6">
        <f t="shared" si="590"/>
        <v>12</v>
      </c>
      <c r="I13233" s="13"/>
      <c r="K13233"/>
    </row>
    <row r="13234" spans="1:11" hidden="1" x14ac:dyDescent="0.2">
      <c r="A13234" s="2">
        <v>2013</v>
      </c>
      <c r="B13234" s="2" t="s">
        <v>8</v>
      </c>
      <c r="C13234" s="3">
        <v>38567</v>
      </c>
      <c r="D13234" s="2">
        <v>10</v>
      </c>
      <c r="E13234" s="5">
        <v>0</v>
      </c>
      <c r="F13234" s="5">
        <v>2</v>
      </c>
      <c r="G13234" s="12">
        <f t="shared" si="592"/>
        <v>2</v>
      </c>
      <c r="H13234" s="6">
        <f t="shared" si="590"/>
        <v>12</v>
      </c>
      <c r="I13234" s="13"/>
      <c r="K13234"/>
    </row>
    <row r="13235" spans="1:11" hidden="1" x14ac:dyDescent="0.2">
      <c r="A13235" s="2">
        <v>2013</v>
      </c>
      <c r="B13235" s="2" t="s">
        <v>8</v>
      </c>
      <c r="C13235" s="3">
        <v>38567</v>
      </c>
      <c r="D13235" s="2">
        <v>11</v>
      </c>
      <c r="E13235" s="5">
        <v>0</v>
      </c>
      <c r="F13235" s="5">
        <v>0</v>
      </c>
      <c r="G13235" s="12">
        <f t="shared" si="592"/>
        <v>0</v>
      </c>
      <c r="H13235" s="6">
        <f t="shared" si="590"/>
        <v>0</v>
      </c>
      <c r="I13235" s="13"/>
      <c r="K13235"/>
    </row>
    <row r="13236" spans="1:11" hidden="1" x14ac:dyDescent="0.2">
      <c r="A13236" s="2">
        <v>2013</v>
      </c>
      <c r="B13236" s="2" t="s">
        <v>8</v>
      </c>
      <c r="C13236" s="3">
        <v>38567</v>
      </c>
      <c r="D13236" s="2">
        <v>12</v>
      </c>
      <c r="E13236" s="5">
        <v>1</v>
      </c>
      <c r="F13236" s="5">
        <v>0</v>
      </c>
      <c r="G13236" s="12">
        <f t="shared" si="592"/>
        <v>1</v>
      </c>
      <c r="H13236" s="6">
        <f t="shared" si="590"/>
        <v>6</v>
      </c>
      <c r="I13236" s="13"/>
      <c r="K13236"/>
    </row>
    <row r="13237" spans="1:11" hidden="1" x14ac:dyDescent="0.2">
      <c r="A13237" s="2">
        <v>2013</v>
      </c>
      <c r="B13237" s="2" t="s">
        <v>8</v>
      </c>
      <c r="C13237" s="3">
        <v>38567</v>
      </c>
      <c r="D13237" s="2">
        <v>13</v>
      </c>
      <c r="E13237" s="5">
        <v>0</v>
      </c>
      <c r="F13237" s="5">
        <v>0</v>
      </c>
      <c r="G13237" s="12">
        <f t="shared" si="592"/>
        <v>0</v>
      </c>
      <c r="H13237" s="6">
        <f t="shared" si="590"/>
        <v>0</v>
      </c>
      <c r="I13237" s="13"/>
      <c r="K13237"/>
    </row>
    <row r="13238" spans="1:11" hidden="1" x14ac:dyDescent="0.2">
      <c r="A13238" s="2">
        <v>2013</v>
      </c>
      <c r="B13238" s="2" t="s">
        <v>8</v>
      </c>
      <c r="C13238" s="3">
        <v>38567</v>
      </c>
      <c r="D13238" s="2">
        <v>14</v>
      </c>
      <c r="E13238" s="5">
        <v>3</v>
      </c>
      <c r="F13238" s="5">
        <v>0</v>
      </c>
      <c r="G13238" s="12">
        <f t="shared" si="592"/>
        <v>3</v>
      </c>
      <c r="H13238" s="6">
        <f t="shared" si="590"/>
        <v>18</v>
      </c>
      <c r="I13238" s="13"/>
      <c r="K13238"/>
    </row>
    <row r="13239" spans="1:11" hidden="1" x14ac:dyDescent="0.2">
      <c r="A13239" s="2">
        <v>2013</v>
      </c>
      <c r="B13239" s="2" t="s">
        <v>8</v>
      </c>
      <c r="C13239" s="3">
        <v>38567</v>
      </c>
      <c r="D13239" s="2">
        <v>15</v>
      </c>
      <c r="E13239" s="5">
        <v>0</v>
      </c>
      <c r="F13239" s="5">
        <v>0</v>
      </c>
      <c r="G13239" s="12">
        <f t="shared" si="592"/>
        <v>0</v>
      </c>
      <c r="H13239" s="6">
        <f t="shared" si="590"/>
        <v>0</v>
      </c>
      <c r="I13239" s="13"/>
      <c r="K13239"/>
    </row>
    <row r="13240" spans="1:11" hidden="1" x14ac:dyDescent="0.2">
      <c r="A13240" s="2">
        <v>2013</v>
      </c>
      <c r="B13240" s="2" t="s">
        <v>8</v>
      </c>
      <c r="C13240" s="3">
        <v>38567</v>
      </c>
      <c r="D13240" s="2">
        <v>16</v>
      </c>
      <c r="E13240" s="5">
        <v>1</v>
      </c>
      <c r="F13240" s="5">
        <v>0</v>
      </c>
      <c r="G13240" s="12">
        <f t="shared" si="592"/>
        <v>1</v>
      </c>
      <c r="H13240" s="6">
        <f t="shared" si="590"/>
        <v>6</v>
      </c>
      <c r="I13240" s="13"/>
      <c r="K13240"/>
    </row>
    <row r="13241" spans="1:11" hidden="1" x14ac:dyDescent="0.2">
      <c r="A13241" s="2">
        <v>2013</v>
      </c>
      <c r="B13241" s="2" t="s">
        <v>8</v>
      </c>
      <c r="C13241" s="3">
        <v>38567</v>
      </c>
      <c r="D13241" s="2">
        <v>17</v>
      </c>
      <c r="E13241" s="5">
        <v>0</v>
      </c>
      <c r="F13241" s="5">
        <v>0</v>
      </c>
      <c r="G13241" s="12">
        <f t="shared" si="592"/>
        <v>0</v>
      </c>
      <c r="H13241" s="6">
        <f t="shared" si="590"/>
        <v>0</v>
      </c>
      <c r="I13241" s="13"/>
      <c r="K13241"/>
    </row>
    <row r="13242" spans="1:11" hidden="1" x14ac:dyDescent="0.2">
      <c r="A13242" s="2">
        <v>2013</v>
      </c>
      <c r="B13242" s="2" t="s">
        <v>8</v>
      </c>
      <c r="C13242" s="3">
        <v>38567</v>
      </c>
      <c r="D13242" s="2">
        <v>18</v>
      </c>
      <c r="E13242" s="5">
        <v>9</v>
      </c>
      <c r="F13242" s="5">
        <v>0</v>
      </c>
      <c r="G13242" s="12">
        <f t="shared" si="592"/>
        <v>9</v>
      </c>
      <c r="H13242" s="6">
        <f t="shared" si="590"/>
        <v>54</v>
      </c>
      <c r="I13242" s="13"/>
      <c r="K13242"/>
    </row>
    <row r="13243" spans="1:11" hidden="1" x14ac:dyDescent="0.2">
      <c r="A13243" s="2">
        <v>2013</v>
      </c>
      <c r="B13243" s="2" t="s">
        <v>8</v>
      </c>
      <c r="C13243" s="3">
        <v>38567</v>
      </c>
      <c r="D13243" s="2">
        <v>19</v>
      </c>
      <c r="E13243" s="5">
        <v>0</v>
      </c>
      <c r="F13243" s="5">
        <v>0</v>
      </c>
      <c r="G13243" s="12">
        <f t="shared" si="592"/>
        <v>0</v>
      </c>
      <c r="H13243" s="6">
        <f t="shared" si="590"/>
        <v>0</v>
      </c>
      <c r="I13243" s="13"/>
      <c r="K13243"/>
    </row>
    <row r="13244" spans="1:11" hidden="1" x14ac:dyDescent="0.2">
      <c r="A13244" s="2">
        <v>2013</v>
      </c>
      <c r="B13244" s="2" t="s">
        <v>8</v>
      </c>
      <c r="C13244" s="3">
        <v>38567</v>
      </c>
      <c r="D13244" s="2">
        <v>20</v>
      </c>
      <c r="E13244" s="5">
        <v>0</v>
      </c>
      <c r="F13244" s="5">
        <v>0</v>
      </c>
      <c r="G13244" s="12">
        <f t="shared" si="592"/>
        <v>0</v>
      </c>
      <c r="H13244" s="6">
        <f t="shared" si="590"/>
        <v>0</v>
      </c>
      <c r="I13244" s="13"/>
      <c r="K13244"/>
    </row>
    <row r="13245" spans="1:11" hidden="1" x14ac:dyDescent="0.2">
      <c r="A13245" s="2">
        <v>2013</v>
      </c>
      <c r="B13245" s="2" t="s">
        <v>8</v>
      </c>
      <c r="C13245" s="3">
        <v>38567</v>
      </c>
      <c r="D13245" s="2">
        <v>21</v>
      </c>
      <c r="E13245" s="5">
        <v>0</v>
      </c>
      <c r="F13245" s="5">
        <v>6</v>
      </c>
      <c r="G13245" s="12">
        <f t="shared" si="592"/>
        <v>6</v>
      </c>
      <c r="H13245" s="6">
        <f t="shared" ref="H13245:H13308" si="593">G13245*6</f>
        <v>36</v>
      </c>
      <c r="I13245" s="13"/>
      <c r="K13245"/>
    </row>
    <row r="13246" spans="1:11" hidden="1" x14ac:dyDescent="0.2">
      <c r="A13246" s="2">
        <v>2013</v>
      </c>
      <c r="B13246" s="2" t="s">
        <v>8</v>
      </c>
      <c r="C13246" s="3">
        <v>38567</v>
      </c>
      <c r="D13246" s="2">
        <v>22</v>
      </c>
      <c r="E13246" s="5">
        <v>0</v>
      </c>
      <c r="F13246" s="5">
        <v>0</v>
      </c>
      <c r="G13246" s="12">
        <f t="shared" si="592"/>
        <v>0</v>
      </c>
      <c r="H13246" s="6">
        <f t="shared" si="593"/>
        <v>0</v>
      </c>
      <c r="I13246" s="13"/>
      <c r="K13246"/>
    </row>
    <row r="13247" spans="1:11" hidden="1" x14ac:dyDescent="0.2">
      <c r="A13247" s="2">
        <v>2013</v>
      </c>
      <c r="B13247" s="2" t="s">
        <v>8</v>
      </c>
      <c r="C13247" s="3">
        <v>38567</v>
      </c>
      <c r="D13247" s="2">
        <v>23</v>
      </c>
      <c r="E13247" s="5">
        <v>0</v>
      </c>
      <c r="F13247" s="5">
        <v>0</v>
      </c>
      <c r="G13247" s="12">
        <f t="shared" si="592"/>
        <v>0</v>
      </c>
      <c r="H13247" s="6">
        <f t="shared" si="593"/>
        <v>0</v>
      </c>
      <c r="I13247" s="5">
        <f>ROUND(SUM(G13228:G13248)/0.9624082,0)*6+I13223</f>
        <v>228210</v>
      </c>
      <c r="K13247"/>
    </row>
    <row r="13248" spans="1:11" hidden="1" x14ac:dyDescent="0.2">
      <c r="A13248" s="2">
        <v>2013</v>
      </c>
      <c r="B13248" s="2" t="s">
        <v>8</v>
      </c>
      <c r="C13248" s="3">
        <v>38568</v>
      </c>
      <c r="D13248" s="2">
        <v>0</v>
      </c>
      <c r="E13248" s="5"/>
      <c r="F13248" s="5"/>
      <c r="G13248" s="12">
        <f t="shared" si="592"/>
        <v>0</v>
      </c>
      <c r="H13248" s="6">
        <f t="shared" si="593"/>
        <v>0</v>
      </c>
      <c r="J13248" t="s">
        <v>27</v>
      </c>
      <c r="K13248"/>
    </row>
    <row r="13249" spans="1:11" hidden="1" x14ac:dyDescent="0.2">
      <c r="A13249" s="2">
        <v>2013</v>
      </c>
      <c r="B13249" s="2" t="s">
        <v>8</v>
      </c>
      <c r="C13249" s="3">
        <v>38568</v>
      </c>
      <c r="D13249" s="2">
        <v>1</v>
      </c>
      <c r="E13249" s="5"/>
      <c r="F13249" s="5"/>
      <c r="G13249" s="12">
        <f t="shared" si="592"/>
        <v>0</v>
      </c>
      <c r="H13249" s="6">
        <f t="shared" si="593"/>
        <v>0</v>
      </c>
      <c r="J13249" t="s">
        <v>27</v>
      </c>
      <c r="K13249"/>
    </row>
    <row r="13250" spans="1:11" hidden="1" x14ac:dyDescent="0.2">
      <c r="A13250" s="2">
        <v>2013</v>
      </c>
      <c r="B13250" s="2" t="s">
        <v>8</v>
      </c>
      <c r="C13250" s="3">
        <v>38568</v>
      </c>
      <c r="D13250" s="2">
        <v>2</v>
      </c>
      <c r="E13250" s="5"/>
      <c r="F13250" s="5"/>
      <c r="G13250" s="12">
        <f t="shared" si="592"/>
        <v>0</v>
      </c>
      <c r="H13250" s="6">
        <f t="shared" si="593"/>
        <v>0</v>
      </c>
      <c r="J13250" t="s">
        <v>27</v>
      </c>
      <c r="K13250"/>
    </row>
    <row r="13251" spans="1:11" hidden="1" x14ac:dyDescent="0.2">
      <c r="A13251" s="2">
        <v>2013</v>
      </c>
      <c r="B13251" s="2" t="s">
        <v>8</v>
      </c>
      <c r="C13251" s="3">
        <v>38568</v>
      </c>
      <c r="D13251" s="2">
        <v>3</v>
      </c>
      <c r="E13251" s="5"/>
      <c r="F13251" s="5"/>
      <c r="G13251" s="12">
        <f t="shared" si="592"/>
        <v>0</v>
      </c>
      <c r="H13251" s="6">
        <f t="shared" si="593"/>
        <v>0</v>
      </c>
      <c r="J13251" t="s">
        <v>27</v>
      </c>
      <c r="K13251"/>
    </row>
    <row r="13252" spans="1:11" hidden="1" x14ac:dyDescent="0.2">
      <c r="A13252" s="2">
        <v>2013</v>
      </c>
      <c r="B13252" s="2" t="s">
        <v>8</v>
      </c>
      <c r="C13252" s="3">
        <v>38568</v>
      </c>
      <c r="D13252" s="2">
        <v>4</v>
      </c>
      <c r="E13252" s="5">
        <v>16</v>
      </c>
      <c r="F13252" s="5">
        <v>0</v>
      </c>
      <c r="G13252" s="12">
        <f t="shared" si="592"/>
        <v>16</v>
      </c>
      <c r="H13252" s="6">
        <f t="shared" si="593"/>
        <v>96</v>
      </c>
      <c r="K13252"/>
    </row>
    <row r="13253" spans="1:11" hidden="1" x14ac:dyDescent="0.2">
      <c r="A13253" s="2">
        <v>2013</v>
      </c>
      <c r="B13253" s="2" t="s">
        <v>8</v>
      </c>
      <c r="C13253" s="3">
        <v>38568</v>
      </c>
      <c r="D13253" s="2">
        <v>5</v>
      </c>
      <c r="E13253" s="5">
        <v>3</v>
      </c>
      <c r="F13253" s="5">
        <v>1</v>
      </c>
      <c r="G13253" s="12">
        <f t="shared" si="592"/>
        <v>4</v>
      </c>
      <c r="H13253" s="6">
        <f t="shared" si="593"/>
        <v>24</v>
      </c>
      <c r="K13253"/>
    </row>
    <row r="13254" spans="1:11" hidden="1" x14ac:dyDescent="0.2">
      <c r="A13254" s="2">
        <v>2013</v>
      </c>
      <c r="B13254" s="2" t="s">
        <v>8</v>
      </c>
      <c r="C13254" s="3">
        <v>38568</v>
      </c>
      <c r="D13254" s="2">
        <v>6</v>
      </c>
      <c r="E13254" s="5">
        <v>3</v>
      </c>
      <c r="F13254" s="5">
        <v>0</v>
      </c>
      <c r="G13254" s="12">
        <f t="shared" si="592"/>
        <v>3</v>
      </c>
      <c r="H13254" s="6">
        <f t="shared" si="593"/>
        <v>18</v>
      </c>
      <c r="K13254"/>
    </row>
    <row r="13255" spans="1:11" hidden="1" x14ac:dyDescent="0.2">
      <c r="A13255" s="2">
        <v>2013</v>
      </c>
      <c r="B13255" s="2" t="s">
        <v>8</v>
      </c>
      <c r="C13255" s="3">
        <v>38568</v>
      </c>
      <c r="D13255" s="2">
        <v>7</v>
      </c>
      <c r="E13255" s="5">
        <v>9</v>
      </c>
      <c r="F13255" s="5">
        <v>0</v>
      </c>
      <c r="G13255" s="12">
        <f t="shared" si="592"/>
        <v>9</v>
      </c>
      <c r="H13255" s="6">
        <f t="shared" si="593"/>
        <v>54</v>
      </c>
      <c r="K13255"/>
    </row>
    <row r="13256" spans="1:11" hidden="1" x14ac:dyDescent="0.2">
      <c r="A13256" s="2">
        <v>2013</v>
      </c>
      <c r="B13256" s="2" t="s">
        <v>8</v>
      </c>
      <c r="C13256" s="3">
        <v>38568</v>
      </c>
      <c r="D13256" s="2">
        <v>8</v>
      </c>
      <c r="E13256" s="5">
        <v>4</v>
      </c>
      <c r="F13256" s="5">
        <v>3</v>
      </c>
      <c r="G13256" s="12">
        <f t="shared" si="592"/>
        <v>7</v>
      </c>
      <c r="H13256" s="6">
        <f t="shared" si="593"/>
        <v>42</v>
      </c>
      <c r="K13256"/>
    </row>
    <row r="13257" spans="1:11" hidden="1" x14ac:dyDescent="0.2">
      <c r="A13257" s="2">
        <v>2013</v>
      </c>
      <c r="B13257" s="2" t="s">
        <v>8</v>
      </c>
      <c r="C13257" s="3">
        <v>38568</v>
      </c>
      <c r="D13257" s="2">
        <v>9</v>
      </c>
      <c r="E13257" s="5">
        <v>1</v>
      </c>
      <c r="F13257" s="5">
        <v>5</v>
      </c>
      <c r="G13257" s="12">
        <f t="shared" si="592"/>
        <v>6</v>
      </c>
      <c r="H13257" s="6">
        <f t="shared" si="593"/>
        <v>36</v>
      </c>
      <c r="K13257"/>
    </row>
    <row r="13258" spans="1:11" hidden="1" x14ac:dyDescent="0.2">
      <c r="A13258" s="2">
        <v>2013</v>
      </c>
      <c r="B13258" s="2" t="s">
        <v>8</v>
      </c>
      <c r="C13258" s="3">
        <v>38568</v>
      </c>
      <c r="D13258" s="2">
        <v>10</v>
      </c>
      <c r="E13258" s="5">
        <v>4</v>
      </c>
      <c r="F13258" s="5">
        <v>16</v>
      </c>
      <c r="G13258" s="12">
        <f t="shared" si="592"/>
        <v>20</v>
      </c>
      <c r="H13258" s="6">
        <f t="shared" si="593"/>
        <v>120</v>
      </c>
      <c r="K13258"/>
    </row>
    <row r="13259" spans="1:11" hidden="1" x14ac:dyDescent="0.2">
      <c r="A13259" s="2">
        <v>2013</v>
      </c>
      <c r="B13259" s="2" t="s">
        <v>8</v>
      </c>
      <c r="C13259" s="3">
        <v>38568</v>
      </c>
      <c r="D13259" s="2">
        <v>11</v>
      </c>
      <c r="E13259" s="5">
        <v>10</v>
      </c>
      <c r="F13259" s="5">
        <v>8</v>
      </c>
      <c r="G13259" s="12">
        <f t="shared" si="592"/>
        <v>18</v>
      </c>
      <c r="H13259" s="6">
        <f t="shared" si="593"/>
        <v>108</v>
      </c>
      <c r="K13259"/>
    </row>
    <row r="13260" spans="1:11" hidden="1" x14ac:dyDescent="0.2">
      <c r="A13260" s="2">
        <v>2013</v>
      </c>
      <c r="B13260" s="2" t="s">
        <v>8</v>
      </c>
      <c r="C13260" s="3">
        <v>38568</v>
      </c>
      <c r="D13260" s="2">
        <v>12</v>
      </c>
      <c r="E13260" s="5">
        <v>9</v>
      </c>
      <c r="F13260" s="5">
        <v>4</v>
      </c>
      <c r="G13260" s="12">
        <f t="shared" si="592"/>
        <v>13</v>
      </c>
      <c r="H13260" s="6">
        <f t="shared" si="593"/>
        <v>78</v>
      </c>
      <c r="K13260"/>
    </row>
    <row r="13261" spans="1:11" hidden="1" x14ac:dyDescent="0.2">
      <c r="A13261" s="2">
        <v>2013</v>
      </c>
      <c r="B13261" s="2" t="s">
        <v>8</v>
      </c>
      <c r="C13261" s="3">
        <v>38568</v>
      </c>
      <c r="D13261" s="2">
        <v>13</v>
      </c>
      <c r="E13261" s="5">
        <v>1</v>
      </c>
      <c r="F13261" s="5">
        <v>0</v>
      </c>
      <c r="G13261" s="12">
        <f t="shared" si="592"/>
        <v>1</v>
      </c>
      <c r="H13261" s="6">
        <f t="shared" si="593"/>
        <v>6</v>
      </c>
      <c r="K13261"/>
    </row>
    <row r="13262" spans="1:11" hidden="1" x14ac:dyDescent="0.2">
      <c r="A13262" s="2">
        <v>2013</v>
      </c>
      <c r="B13262" s="2" t="s">
        <v>8</v>
      </c>
      <c r="C13262" s="3">
        <v>38568</v>
      </c>
      <c r="D13262" s="2">
        <v>14</v>
      </c>
      <c r="E13262" s="5">
        <v>2</v>
      </c>
      <c r="F13262" s="5">
        <v>0</v>
      </c>
      <c r="G13262" s="12">
        <f t="shared" si="592"/>
        <v>2</v>
      </c>
      <c r="H13262" s="6">
        <f t="shared" si="593"/>
        <v>12</v>
      </c>
      <c r="K13262"/>
    </row>
    <row r="13263" spans="1:11" hidden="1" x14ac:dyDescent="0.2">
      <c r="A13263" s="2">
        <v>2013</v>
      </c>
      <c r="B13263" s="2" t="s">
        <v>8</v>
      </c>
      <c r="C13263" s="3">
        <v>38568</v>
      </c>
      <c r="D13263" s="2">
        <v>15</v>
      </c>
      <c r="E13263" s="5">
        <v>1</v>
      </c>
      <c r="F13263" s="5">
        <v>0</v>
      </c>
      <c r="G13263" s="12">
        <f t="shared" si="592"/>
        <v>1</v>
      </c>
      <c r="H13263" s="6">
        <f t="shared" si="593"/>
        <v>6</v>
      </c>
      <c r="K13263"/>
    </row>
    <row r="13264" spans="1:11" hidden="1" x14ac:dyDescent="0.2">
      <c r="A13264" s="2">
        <v>2013</v>
      </c>
      <c r="B13264" s="2" t="s">
        <v>8</v>
      </c>
      <c r="C13264" s="3">
        <v>38568</v>
      </c>
      <c r="D13264" s="2">
        <v>16</v>
      </c>
      <c r="E13264" s="5">
        <v>15</v>
      </c>
      <c r="F13264" s="5">
        <v>3</v>
      </c>
      <c r="G13264" s="12">
        <f t="shared" si="592"/>
        <v>18</v>
      </c>
      <c r="H13264" s="6">
        <f t="shared" si="593"/>
        <v>108</v>
      </c>
      <c r="K13264"/>
    </row>
    <row r="13265" spans="1:11" hidden="1" x14ac:dyDescent="0.2">
      <c r="A13265" s="2">
        <v>2013</v>
      </c>
      <c r="B13265" s="2" t="s">
        <v>8</v>
      </c>
      <c r="C13265" s="3">
        <v>38568</v>
      </c>
      <c r="D13265" s="2">
        <v>17</v>
      </c>
      <c r="E13265" s="5">
        <v>10</v>
      </c>
      <c r="F13265" s="5">
        <v>0</v>
      </c>
      <c r="G13265" s="12">
        <f t="shared" si="592"/>
        <v>10</v>
      </c>
      <c r="H13265" s="6">
        <f t="shared" si="593"/>
        <v>60</v>
      </c>
      <c r="K13265"/>
    </row>
    <row r="13266" spans="1:11" hidden="1" x14ac:dyDescent="0.2">
      <c r="A13266" s="2">
        <v>2013</v>
      </c>
      <c r="B13266" s="2" t="s">
        <v>8</v>
      </c>
      <c r="C13266" s="3">
        <v>38568</v>
      </c>
      <c r="D13266" s="2">
        <v>18</v>
      </c>
      <c r="E13266" s="5">
        <v>3</v>
      </c>
      <c r="F13266" s="5">
        <v>0</v>
      </c>
      <c r="G13266" s="12">
        <f t="shared" si="592"/>
        <v>3</v>
      </c>
      <c r="H13266" s="6">
        <f t="shared" si="593"/>
        <v>18</v>
      </c>
      <c r="K13266"/>
    </row>
    <row r="13267" spans="1:11" hidden="1" x14ac:dyDescent="0.2">
      <c r="A13267" s="2">
        <v>2013</v>
      </c>
      <c r="B13267" s="2" t="s">
        <v>8</v>
      </c>
      <c r="C13267" s="3">
        <v>38568</v>
      </c>
      <c r="D13267" s="2">
        <v>19</v>
      </c>
      <c r="E13267" s="5">
        <v>2</v>
      </c>
      <c r="F13267" s="5">
        <v>3</v>
      </c>
      <c r="G13267" s="12">
        <f t="shared" si="592"/>
        <v>5</v>
      </c>
      <c r="H13267" s="6">
        <f t="shared" si="593"/>
        <v>30</v>
      </c>
      <c r="K13267"/>
    </row>
    <row r="13268" spans="1:11" hidden="1" x14ac:dyDescent="0.2">
      <c r="A13268" s="2">
        <v>2013</v>
      </c>
      <c r="B13268" s="2" t="s">
        <v>8</v>
      </c>
      <c r="C13268" s="3">
        <v>38568</v>
      </c>
      <c r="D13268" s="2">
        <v>20</v>
      </c>
      <c r="E13268" s="5">
        <v>7</v>
      </c>
      <c r="F13268" s="5">
        <v>8</v>
      </c>
      <c r="G13268" s="12">
        <f t="shared" si="592"/>
        <v>15</v>
      </c>
      <c r="H13268" s="6">
        <f t="shared" si="593"/>
        <v>90</v>
      </c>
      <c r="K13268"/>
    </row>
    <row r="13269" spans="1:11" hidden="1" x14ac:dyDescent="0.2">
      <c r="A13269" s="2">
        <v>2013</v>
      </c>
      <c r="B13269" s="2" t="s">
        <v>8</v>
      </c>
      <c r="C13269" s="3">
        <v>38568</v>
      </c>
      <c r="D13269" s="2">
        <v>21</v>
      </c>
      <c r="E13269" s="5">
        <v>18</v>
      </c>
      <c r="F13269" s="5">
        <v>1</v>
      </c>
      <c r="G13269" s="12">
        <f t="shared" si="592"/>
        <v>19</v>
      </c>
      <c r="H13269" s="6">
        <f t="shared" si="593"/>
        <v>114</v>
      </c>
      <c r="K13269"/>
    </row>
    <row r="13270" spans="1:11" hidden="1" x14ac:dyDescent="0.2">
      <c r="A13270" s="2">
        <v>2013</v>
      </c>
      <c r="B13270" s="2" t="s">
        <v>8</v>
      </c>
      <c r="C13270" s="3">
        <v>38568</v>
      </c>
      <c r="D13270" s="2">
        <v>22</v>
      </c>
      <c r="E13270" s="5">
        <v>2</v>
      </c>
      <c r="F13270" s="5">
        <v>2</v>
      </c>
      <c r="G13270" s="12">
        <f t="shared" si="592"/>
        <v>4</v>
      </c>
      <c r="H13270" s="6">
        <f t="shared" si="593"/>
        <v>24</v>
      </c>
      <c r="K13270"/>
    </row>
    <row r="13271" spans="1:11" hidden="1" x14ac:dyDescent="0.2">
      <c r="A13271" s="2">
        <v>2013</v>
      </c>
      <c r="B13271" s="2" t="s">
        <v>8</v>
      </c>
      <c r="C13271" s="3">
        <v>38568</v>
      </c>
      <c r="D13271" s="2">
        <v>23</v>
      </c>
      <c r="E13271" s="5">
        <v>0</v>
      </c>
      <c r="F13271" s="5">
        <v>3</v>
      </c>
      <c r="G13271" s="12">
        <f t="shared" si="592"/>
        <v>3</v>
      </c>
      <c r="H13271" s="6">
        <f t="shared" si="593"/>
        <v>18</v>
      </c>
      <c r="I13271" s="5">
        <f>ROUND(SUM(G13252:G13272)/0.9624082,0)*6+I13247</f>
        <v>229314</v>
      </c>
      <c r="K13271"/>
    </row>
    <row r="13272" spans="1:11" hidden="1" x14ac:dyDescent="0.2">
      <c r="A13272" s="2">
        <v>2013</v>
      </c>
      <c r="B13272" s="2" t="s">
        <v>8</v>
      </c>
      <c r="C13272" s="3">
        <v>38569</v>
      </c>
      <c r="D13272" s="2">
        <v>0</v>
      </c>
      <c r="E13272" s="5"/>
      <c r="F13272" s="5"/>
      <c r="G13272" s="12">
        <f t="shared" si="592"/>
        <v>0</v>
      </c>
      <c r="H13272" s="6">
        <f t="shared" si="593"/>
        <v>0</v>
      </c>
      <c r="J13272" t="s">
        <v>27</v>
      </c>
      <c r="K13272"/>
    </row>
    <row r="13273" spans="1:11" hidden="1" x14ac:dyDescent="0.2">
      <c r="A13273" s="2">
        <v>2013</v>
      </c>
      <c r="B13273" s="2" t="s">
        <v>8</v>
      </c>
      <c r="C13273" s="3">
        <v>38569</v>
      </c>
      <c r="D13273" s="2">
        <v>1</v>
      </c>
      <c r="E13273" s="5"/>
      <c r="F13273" s="5"/>
      <c r="G13273" s="12">
        <f t="shared" si="592"/>
        <v>0</v>
      </c>
      <c r="H13273" s="6">
        <f t="shared" si="593"/>
        <v>0</v>
      </c>
      <c r="J13273" t="s">
        <v>27</v>
      </c>
      <c r="K13273"/>
    </row>
    <row r="13274" spans="1:11" hidden="1" x14ac:dyDescent="0.2">
      <c r="A13274" s="2">
        <v>2013</v>
      </c>
      <c r="B13274" s="2" t="s">
        <v>8</v>
      </c>
      <c r="C13274" s="3">
        <v>38569</v>
      </c>
      <c r="D13274" s="2">
        <v>2</v>
      </c>
      <c r="E13274" s="5"/>
      <c r="F13274" s="5"/>
      <c r="G13274" s="12">
        <f t="shared" si="592"/>
        <v>0</v>
      </c>
      <c r="H13274" s="6">
        <f t="shared" si="593"/>
        <v>0</v>
      </c>
      <c r="J13274" t="s">
        <v>27</v>
      </c>
      <c r="K13274"/>
    </row>
    <row r="13275" spans="1:11" hidden="1" x14ac:dyDescent="0.2">
      <c r="A13275" s="2">
        <v>2013</v>
      </c>
      <c r="B13275" s="2" t="s">
        <v>8</v>
      </c>
      <c r="C13275" s="3">
        <v>38569</v>
      </c>
      <c r="D13275" s="2">
        <v>3</v>
      </c>
      <c r="E13275" s="5"/>
      <c r="F13275" s="5"/>
      <c r="G13275" s="12">
        <f t="shared" si="592"/>
        <v>0</v>
      </c>
      <c r="H13275" s="6">
        <f t="shared" si="593"/>
        <v>0</v>
      </c>
      <c r="J13275" t="s">
        <v>27</v>
      </c>
      <c r="K13275"/>
    </row>
    <row r="13276" spans="1:11" hidden="1" x14ac:dyDescent="0.2">
      <c r="A13276" s="2">
        <v>2013</v>
      </c>
      <c r="B13276" s="2" t="s">
        <v>8</v>
      </c>
      <c r="C13276" s="3">
        <v>38569</v>
      </c>
      <c r="D13276" s="2">
        <v>4</v>
      </c>
      <c r="E13276" s="5">
        <v>3</v>
      </c>
      <c r="F13276" s="5">
        <v>0</v>
      </c>
      <c r="G13276" s="12">
        <f t="shared" si="592"/>
        <v>3</v>
      </c>
      <c r="H13276" s="6">
        <f t="shared" si="593"/>
        <v>18</v>
      </c>
      <c r="K13276"/>
    </row>
    <row r="13277" spans="1:11" hidden="1" x14ac:dyDescent="0.2">
      <c r="A13277" s="2">
        <v>2013</v>
      </c>
      <c r="B13277" s="2" t="s">
        <v>8</v>
      </c>
      <c r="C13277" s="3">
        <v>38569</v>
      </c>
      <c r="D13277" s="2">
        <v>5</v>
      </c>
      <c r="E13277" s="5">
        <v>11</v>
      </c>
      <c r="F13277" s="5">
        <v>4</v>
      </c>
      <c r="G13277" s="12">
        <f t="shared" si="592"/>
        <v>15</v>
      </c>
      <c r="H13277" s="6">
        <f t="shared" si="593"/>
        <v>90</v>
      </c>
      <c r="K13277"/>
    </row>
    <row r="13278" spans="1:11" hidden="1" x14ac:dyDescent="0.2">
      <c r="A13278" s="2">
        <v>2013</v>
      </c>
      <c r="B13278" s="2" t="s">
        <v>8</v>
      </c>
      <c r="C13278" s="3">
        <v>38569</v>
      </c>
      <c r="D13278" s="2">
        <v>6</v>
      </c>
      <c r="E13278" s="5">
        <v>10</v>
      </c>
      <c r="F13278" s="5">
        <v>0</v>
      </c>
      <c r="G13278" s="12">
        <f t="shared" si="592"/>
        <v>10</v>
      </c>
      <c r="H13278" s="6">
        <f t="shared" si="593"/>
        <v>60</v>
      </c>
      <c r="K13278"/>
    </row>
    <row r="13279" spans="1:11" hidden="1" x14ac:dyDescent="0.2">
      <c r="A13279" s="2">
        <v>2013</v>
      </c>
      <c r="B13279" s="2" t="s">
        <v>8</v>
      </c>
      <c r="C13279" s="3">
        <v>38569</v>
      </c>
      <c r="D13279" s="2">
        <v>7</v>
      </c>
      <c r="E13279" s="5">
        <v>33</v>
      </c>
      <c r="F13279" s="5">
        <v>5</v>
      </c>
      <c r="G13279" s="12">
        <f t="shared" si="592"/>
        <v>38</v>
      </c>
      <c r="H13279" s="6">
        <f t="shared" si="593"/>
        <v>228</v>
      </c>
      <c r="K13279"/>
    </row>
    <row r="13280" spans="1:11" hidden="1" x14ac:dyDescent="0.2">
      <c r="A13280" s="2">
        <v>2013</v>
      </c>
      <c r="B13280" s="2" t="s">
        <v>8</v>
      </c>
      <c r="C13280" s="3">
        <v>38569</v>
      </c>
      <c r="D13280" s="2">
        <v>8</v>
      </c>
      <c r="E13280" s="5">
        <v>23</v>
      </c>
      <c r="F13280" s="5">
        <v>5</v>
      </c>
      <c r="G13280" s="12">
        <f t="shared" si="592"/>
        <v>28</v>
      </c>
      <c r="H13280" s="6">
        <f t="shared" si="593"/>
        <v>168</v>
      </c>
      <c r="K13280"/>
    </row>
    <row r="13281" spans="1:11" hidden="1" x14ac:dyDescent="0.2">
      <c r="A13281" s="2">
        <v>2013</v>
      </c>
      <c r="B13281" s="2" t="s">
        <v>8</v>
      </c>
      <c r="C13281" s="3">
        <v>38569</v>
      </c>
      <c r="D13281" s="2">
        <v>9</v>
      </c>
      <c r="E13281" s="5">
        <v>7</v>
      </c>
      <c r="F13281" s="5">
        <v>5</v>
      </c>
      <c r="G13281" s="12">
        <f t="shared" si="592"/>
        <v>12</v>
      </c>
      <c r="H13281" s="6">
        <f t="shared" si="593"/>
        <v>72</v>
      </c>
      <c r="K13281"/>
    </row>
    <row r="13282" spans="1:11" hidden="1" x14ac:dyDescent="0.2">
      <c r="A13282" s="2">
        <v>2013</v>
      </c>
      <c r="B13282" s="2" t="s">
        <v>8</v>
      </c>
      <c r="C13282" s="3">
        <v>38569</v>
      </c>
      <c r="D13282" s="2">
        <v>10</v>
      </c>
      <c r="E13282" s="5">
        <v>0</v>
      </c>
      <c r="F13282" s="5">
        <v>1</v>
      </c>
      <c r="G13282" s="12">
        <f t="shared" si="592"/>
        <v>1</v>
      </c>
      <c r="H13282" s="6">
        <f t="shared" si="593"/>
        <v>6</v>
      </c>
      <c r="K13282"/>
    </row>
    <row r="13283" spans="1:11" hidden="1" x14ac:dyDescent="0.2">
      <c r="A13283" s="2">
        <v>2013</v>
      </c>
      <c r="B13283" s="2" t="s">
        <v>8</v>
      </c>
      <c r="C13283" s="3">
        <v>38569</v>
      </c>
      <c r="D13283" s="2">
        <v>11</v>
      </c>
      <c r="E13283" s="5">
        <v>2</v>
      </c>
      <c r="F13283" s="5">
        <v>3</v>
      </c>
      <c r="G13283" s="12">
        <f t="shared" si="592"/>
        <v>5</v>
      </c>
      <c r="H13283" s="6">
        <f t="shared" si="593"/>
        <v>30</v>
      </c>
      <c r="K13283"/>
    </row>
    <row r="13284" spans="1:11" hidden="1" x14ac:dyDescent="0.2">
      <c r="A13284" s="2">
        <v>2013</v>
      </c>
      <c r="B13284" s="2" t="s">
        <v>8</v>
      </c>
      <c r="C13284" s="3">
        <v>38569</v>
      </c>
      <c r="D13284" s="2">
        <v>12</v>
      </c>
      <c r="E13284" s="5">
        <v>4</v>
      </c>
      <c r="F13284" s="5">
        <v>0</v>
      </c>
      <c r="G13284" s="12">
        <f t="shared" si="592"/>
        <v>4</v>
      </c>
      <c r="H13284" s="6">
        <f t="shared" si="593"/>
        <v>24</v>
      </c>
      <c r="K13284"/>
    </row>
    <row r="13285" spans="1:11" hidden="1" x14ac:dyDescent="0.2">
      <c r="A13285" s="2">
        <v>2013</v>
      </c>
      <c r="B13285" s="2" t="s">
        <v>8</v>
      </c>
      <c r="C13285" s="3">
        <v>38569</v>
      </c>
      <c r="D13285" s="2">
        <v>13</v>
      </c>
      <c r="E13285" s="5">
        <v>1</v>
      </c>
      <c r="F13285" s="5">
        <v>5</v>
      </c>
      <c r="G13285" s="12">
        <f t="shared" si="592"/>
        <v>6</v>
      </c>
      <c r="H13285" s="6">
        <f t="shared" si="593"/>
        <v>36</v>
      </c>
      <c r="K13285"/>
    </row>
    <row r="13286" spans="1:11" hidden="1" x14ac:dyDescent="0.2">
      <c r="A13286" s="2">
        <v>2013</v>
      </c>
      <c r="B13286" s="2" t="s">
        <v>8</v>
      </c>
      <c r="C13286" s="3">
        <v>38569</v>
      </c>
      <c r="D13286" s="2">
        <v>14</v>
      </c>
      <c r="E13286" s="5">
        <v>2</v>
      </c>
      <c r="F13286" s="5">
        <v>0</v>
      </c>
      <c r="G13286" s="12">
        <f t="shared" si="592"/>
        <v>2</v>
      </c>
      <c r="H13286" s="6">
        <f t="shared" si="593"/>
        <v>12</v>
      </c>
      <c r="K13286"/>
    </row>
    <row r="13287" spans="1:11" hidden="1" x14ac:dyDescent="0.2">
      <c r="A13287" s="2">
        <v>2013</v>
      </c>
      <c r="B13287" s="2" t="s">
        <v>8</v>
      </c>
      <c r="C13287" s="3">
        <v>38569</v>
      </c>
      <c r="D13287" s="2">
        <v>15</v>
      </c>
      <c r="E13287" s="5">
        <v>0</v>
      </c>
      <c r="F13287" s="5">
        <v>0</v>
      </c>
      <c r="G13287" s="12">
        <f t="shared" si="592"/>
        <v>0</v>
      </c>
      <c r="H13287" s="6">
        <f t="shared" si="593"/>
        <v>0</v>
      </c>
      <c r="K13287"/>
    </row>
    <row r="13288" spans="1:11" hidden="1" x14ac:dyDescent="0.2">
      <c r="A13288" s="2">
        <v>2013</v>
      </c>
      <c r="B13288" s="2" t="s">
        <v>8</v>
      </c>
      <c r="C13288" s="3">
        <v>38569</v>
      </c>
      <c r="D13288" s="2">
        <v>16</v>
      </c>
      <c r="E13288" s="5">
        <v>1</v>
      </c>
      <c r="F13288" s="5">
        <v>2</v>
      </c>
      <c r="G13288" s="12">
        <f t="shared" si="592"/>
        <v>3</v>
      </c>
      <c r="H13288" s="6">
        <f t="shared" si="593"/>
        <v>18</v>
      </c>
      <c r="K13288"/>
    </row>
    <row r="13289" spans="1:11" hidden="1" x14ac:dyDescent="0.2">
      <c r="A13289" s="2">
        <v>2013</v>
      </c>
      <c r="B13289" s="2" t="s">
        <v>8</v>
      </c>
      <c r="C13289" s="3">
        <v>38569</v>
      </c>
      <c r="D13289" s="2">
        <v>17</v>
      </c>
      <c r="E13289" s="5">
        <v>11</v>
      </c>
      <c r="F13289" s="5">
        <v>2</v>
      </c>
      <c r="G13289" s="12">
        <f t="shared" si="592"/>
        <v>13</v>
      </c>
      <c r="H13289" s="6">
        <f t="shared" si="593"/>
        <v>78</v>
      </c>
      <c r="K13289"/>
    </row>
    <row r="13290" spans="1:11" hidden="1" x14ac:dyDescent="0.2">
      <c r="A13290" s="2">
        <v>2013</v>
      </c>
      <c r="B13290" s="2" t="s">
        <v>8</v>
      </c>
      <c r="C13290" s="3">
        <v>38569</v>
      </c>
      <c r="D13290" s="2">
        <v>18</v>
      </c>
      <c r="E13290" s="5">
        <v>0</v>
      </c>
      <c r="F13290" s="5">
        <v>1</v>
      </c>
      <c r="G13290" s="12">
        <f t="shared" si="592"/>
        <v>1</v>
      </c>
      <c r="H13290" s="6">
        <f t="shared" si="593"/>
        <v>6</v>
      </c>
      <c r="K13290"/>
    </row>
    <row r="13291" spans="1:11" hidden="1" x14ac:dyDescent="0.2">
      <c r="A13291" s="2">
        <v>2013</v>
      </c>
      <c r="B13291" s="2" t="s">
        <v>8</v>
      </c>
      <c r="C13291" s="3">
        <v>38569</v>
      </c>
      <c r="D13291" s="2">
        <v>19</v>
      </c>
      <c r="E13291" s="5">
        <v>2</v>
      </c>
      <c r="F13291" s="5">
        <v>2</v>
      </c>
      <c r="G13291" s="12">
        <f t="shared" si="592"/>
        <v>4</v>
      </c>
      <c r="H13291" s="6">
        <f t="shared" si="593"/>
        <v>24</v>
      </c>
      <c r="K13291"/>
    </row>
    <row r="13292" spans="1:11" hidden="1" x14ac:dyDescent="0.2">
      <c r="A13292" s="2">
        <v>2013</v>
      </c>
      <c r="B13292" s="2" t="s">
        <v>8</v>
      </c>
      <c r="C13292" s="3">
        <v>38569</v>
      </c>
      <c r="D13292" s="2">
        <v>20</v>
      </c>
      <c r="E13292" s="5">
        <v>3</v>
      </c>
      <c r="F13292" s="5">
        <v>2</v>
      </c>
      <c r="G13292" s="12">
        <f t="shared" si="592"/>
        <v>5</v>
      </c>
      <c r="H13292" s="6">
        <f t="shared" si="593"/>
        <v>30</v>
      </c>
      <c r="K13292"/>
    </row>
    <row r="13293" spans="1:11" hidden="1" x14ac:dyDescent="0.2">
      <c r="A13293" s="2">
        <v>2013</v>
      </c>
      <c r="B13293" s="2" t="s">
        <v>8</v>
      </c>
      <c r="C13293" s="3">
        <v>38569</v>
      </c>
      <c r="D13293" s="2">
        <v>21</v>
      </c>
      <c r="E13293" s="5">
        <v>1</v>
      </c>
      <c r="F13293" s="5">
        <v>0</v>
      </c>
      <c r="G13293" s="12">
        <f t="shared" ref="G13293:G13319" si="594">E13293+F13293</f>
        <v>1</v>
      </c>
      <c r="H13293" s="6">
        <f t="shared" si="593"/>
        <v>6</v>
      </c>
      <c r="K13293"/>
    </row>
    <row r="13294" spans="1:11" hidden="1" x14ac:dyDescent="0.2">
      <c r="A13294" s="2">
        <v>2013</v>
      </c>
      <c r="B13294" s="2" t="s">
        <v>8</v>
      </c>
      <c r="C13294" s="3">
        <v>38569</v>
      </c>
      <c r="D13294" s="2">
        <v>22</v>
      </c>
      <c r="E13294" s="5">
        <v>0</v>
      </c>
      <c r="F13294" s="5">
        <v>0</v>
      </c>
      <c r="G13294" s="12">
        <f t="shared" si="594"/>
        <v>0</v>
      </c>
      <c r="H13294" s="6">
        <f t="shared" si="593"/>
        <v>0</v>
      </c>
      <c r="K13294"/>
    </row>
    <row r="13295" spans="1:11" hidden="1" x14ac:dyDescent="0.2">
      <c r="A13295" s="2">
        <v>2013</v>
      </c>
      <c r="B13295" s="2" t="s">
        <v>8</v>
      </c>
      <c r="C13295" s="3">
        <v>38569</v>
      </c>
      <c r="D13295" s="2">
        <v>23</v>
      </c>
      <c r="E13295" s="5">
        <v>0</v>
      </c>
      <c r="F13295" s="5">
        <v>2</v>
      </c>
      <c r="G13295" s="12">
        <f t="shared" si="594"/>
        <v>2</v>
      </c>
      <c r="H13295" s="6">
        <f t="shared" si="593"/>
        <v>12</v>
      </c>
      <c r="I13295" s="5">
        <f>ROUND(SUM(G13276:G13296)/0.9624082,0)*6+I13271</f>
        <v>230268</v>
      </c>
      <c r="K13295"/>
    </row>
    <row r="13296" spans="1:11" hidden="1" x14ac:dyDescent="0.2">
      <c r="A13296" s="2">
        <v>2013</v>
      </c>
      <c r="B13296" s="2" t="s">
        <v>8</v>
      </c>
      <c r="C13296" s="3">
        <v>38570</v>
      </c>
      <c r="D13296" s="2">
        <v>0</v>
      </c>
      <c r="E13296" s="5"/>
      <c r="F13296" s="5"/>
      <c r="G13296" s="12">
        <f t="shared" si="594"/>
        <v>0</v>
      </c>
      <c r="H13296" s="6">
        <f t="shared" si="593"/>
        <v>0</v>
      </c>
      <c r="J13296" t="s">
        <v>27</v>
      </c>
      <c r="K13296"/>
    </row>
    <row r="13297" spans="1:11" hidden="1" x14ac:dyDescent="0.2">
      <c r="A13297" s="2">
        <v>2013</v>
      </c>
      <c r="B13297" s="2" t="s">
        <v>8</v>
      </c>
      <c r="C13297" s="3">
        <v>38570</v>
      </c>
      <c r="D13297" s="2">
        <v>1</v>
      </c>
      <c r="E13297" s="5"/>
      <c r="F13297" s="5"/>
      <c r="G13297" s="12">
        <f t="shared" si="594"/>
        <v>0</v>
      </c>
      <c r="H13297" s="6">
        <f t="shared" si="593"/>
        <v>0</v>
      </c>
      <c r="J13297" t="s">
        <v>27</v>
      </c>
      <c r="K13297"/>
    </row>
    <row r="13298" spans="1:11" hidden="1" x14ac:dyDescent="0.2">
      <c r="A13298" s="2">
        <v>2013</v>
      </c>
      <c r="B13298" s="2" t="s">
        <v>8</v>
      </c>
      <c r="C13298" s="3">
        <v>38570</v>
      </c>
      <c r="D13298" s="2">
        <v>2</v>
      </c>
      <c r="E13298" s="5"/>
      <c r="F13298" s="5"/>
      <c r="G13298" s="12">
        <f t="shared" si="594"/>
        <v>0</v>
      </c>
      <c r="H13298" s="6">
        <f t="shared" si="593"/>
        <v>0</v>
      </c>
      <c r="J13298" t="s">
        <v>27</v>
      </c>
      <c r="K13298"/>
    </row>
    <row r="13299" spans="1:11" hidden="1" x14ac:dyDescent="0.2">
      <c r="A13299" s="2">
        <v>2013</v>
      </c>
      <c r="B13299" s="2" t="s">
        <v>8</v>
      </c>
      <c r="C13299" s="3">
        <v>38570</v>
      </c>
      <c r="D13299" s="2">
        <v>3</v>
      </c>
      <c r="E13299" s="5"/>
      <c r="F13299" s="5"/>
      <c r="G13299" s="12">
        <f t="shared" si="594"/>
        <v>0</v>
      </c>
      <c r="H13299" s="6">
        <f t="shared" si="593"/>
        <v>0</v>
      </c>
      <c r="J13299" t="s">
        <v>27</v>
      </c>
      <c r="K13299"/>
    </row>
    <row r="13300" spans="1:11" hidden="1" x14ac:dyDescent="0.2">
      <c r="A13300" s="2">
        <v>2013</v>
      </c>
      <c r="B13300" s="2" t="s">
        <v>8</v>
      </c>
      <c r="C13300" s="3">
        <v>38570</v>
      </c>
      <c r="D13300" s="2">
        <v>4</v>
      </c>
      <c r="E13300" s="5">
        <v>2</v>
      </c>
      <c r="F13300" s="5">
        <v>7</v>
      </c>
      <c r="G13300" s="12">
        <f t="shared" si="594"/>
        <v>9</v>
      </c>
      <c r="H13300" s="6">
        <f t="shared" si="593"/>
        <v>54</v>
      </c>
      <c r="K13300"/>
    </row>
    <row r="13301" spans="1:11" hidden="1" x14ac:dyDescent="0.2">
      <c r="A13301" s="2">
        <v>2013</v>
      </c>
      <c r="B13301" s="2" t="s">
        <v>8</v>
      </c>
      <c r="C13301" s="3">
        <v>38570</v>
      </c>
      <c r="D13301" s="2">
        <v>5</v>
      </c>
      <c r="E13301" s="5">
        <v>6</v>
      </c>
      <c r="F13301" s="5">
        <v>1</v>
      </c>
      <c r="G13301" s="12">
        <f t="shared" si="594"/>
        <v>7</v>
      </c>
      <c r="H13301" s="6">
        <f t="shared" si="593"/>
        <v>42</v>
      </c>
      <c r="K13301"/>
    </row>
    <row r="13302" spans="1:11" hidden="1" x14ac:dyDescent="0.2">
      <c r="A13302" s="2">
        <v>2013</v>
      </c>
      <c r="B13302" s="2" t="s">
        <v>8</v>
      </c>
      <c r="C13302" s="3">
        <v>38570</v>
      </c>
      <c r="D13302" s="2">
        <v>6</v>
      </c>
      <c r="E13302" s="5">
        <v>3</v>
      </c>
      <c r="F13302" s="5">
        <v>0</v>
      </c>
      <c r="G13302" s="12">
        <f t="shared" si="594"/>
        <v>3</v>
      </c>
      <c r="H13302" s="6">
        <f t="shared" si="593"/>
        <v>18</v>
      </c>
      <c r="K13302"/>
    </row>
    <row r="13303" spans="1:11" hidden="1" x14ac:dyDescent="0.2">
      <c r="A13303" s="2">
        <v>2013</v>
      </c>
      <c r="B13303" s="2" t="s">
        <v>8</v>
      </c>
      <c r="C13303" s="3">
        <v>38570</v>
      </c>
      <c r="D13303" s="2">
        <v>7</v>
      </c>
      <c r="E13303" s="5">
        <v>11</v>
      </c>
      <c r="F13303" s="5">
        <v>3</v>
      </c>
      <c r="G13303" s="12">
        <f t="shared" si="594"/>
        <v>14</v>
      </c>
      <c r="H13303" s="6">
        <f t="shared" si="593"/>
        <v>84</v>
      </c>
      <c r="K13303"/>
    </row>
    <row r="13304" spans="1:11" hidden="1" x14ac:dyDescent="0.2">
      <c r="A13304" s="2">
        <v>2013</v>
      </c>
      <c r="B13304" s="2" t="s">
        <v>8</v>
      </c>
      <c r="C13304" s="3">
        <v>38570</v>
      </c>
      <c r="D13304" s="2">
        <v>8</v>
      </c>
      <c r="E13304" s="5">
        <v>13</v>
      </c>
      <c r="F13304" s="5">
        <v>0</v>
      </c>
      <c r="G13304" s="12">
        <f t="shared" si="594"/>
        <v>13</v>
      </c>
      <c r="H13304" s="6">
        <f t="shared" si="593"/>
        <v>78</v>
      </c>
      <c r="K13304"/>
    </row>
    <row r="13305" spans="1:11" hidden="1" x14ac:dyDescent="0.2">
      <c r="A13305" s="2">
        <v>2013</v>
      </c>
      <c r="B13305" s="2" t="s">
        <v>8</v>
      </c>
      <c r="C13305" s="3">
        <v>38570</v>
      </c>
      <c r="D13305" s="2">
        <v>9</v>
      </c>
      <c r="E13305" s="5">
        <v>15</v>
      </c>
      <c r="F13305" s="5">
        <v>3</v>
      </c>
      <c r="G13305" s="12">
        <f t="shared" si="594"/>
        <v>18</v>
      </c>
      <c r="H13305" s="6">
        <f t="shared" si="593"/>
        <v>108</v>
      </c>
      <c r="K13305"/>
    </row>
    <row r="13306" spans="1:11" hidden="1" x14ac:dyDescent="0.2">
      <c r="A13306" s="2">
        <v>2013</v>
      </c>
      <c r="B13306" s="2" t="s">
        <v>8</v>
      </c>
      <c r="C13306" s="3">
        <v>38570</v>
      </c>
      <c r="D13306" s="2">
        <v>10</v>
      </c>
      <c r="E13306" s="5">
        <v>10</v>
      </c>
      <c r="F13306" s="5">
        <v>0</v>
      </c>
      <c r="G13306" s="12">
        <f t="shared" si="594"/>
        <v>10</v>
      </c>
      <c r="H13306" s="6">
        <f t="shared" si="593"/>
        <v>60</v>
      </c>
      <c r="K13306"/>
    </row>
    <row r="13307" spans="1:11" hidden="1" x14ac:dyDescent="0.2">
      <c r="A13307" s="2">
        <v>2013</v>
      </c>
      <c r="B13307" s="2" t="s">
        <v>8</v>
      </c>
      <c r="C13307" s="3">
        <v>38570</v>
      </c>
      <c r="D13307" s="2">
        <v>11</v>
      </c>
      <c r="E13307" s="5">
        <v>0</v>
      </c>
      <c r="F13307" s="5">
        <v>1</v>
      </c>
      <c r="G13307" s="12">
        <f t="shared" si="594"/>
        <v>1</v>
      </c>
      <c r="H13307" s="6">
        <f t="shared" si="593"/>
        <v>6</v>
      </c>
      <c r="K13307"/>
    </row>
    <row r="13308" spans="1:11" hidden="1" x14ac:dyDescent="0.2">
      <c r="A13308" s="2">
        <v>2013</v>
      </c>
      <c r="B13308" s="2" t="s">
        <v>8</v>
      </c>
      <c r="C13308" s="3">
        <v>38570</v>
      </c>
      <c r="D13308" s="2">
        <v>12</v>
      </c>
      <c r="E13308" s="5">
        <v>9</v>
      </c>
      <c r="F13308" s="5">
        <v>2</v>
      </c>
      <c r="G13308" s="12">
        <f t="shared" si="594"/>
        <v>11</v>
      </c>
      <c r="H13308" s="6">
        <f t="shared" si="593"/>
        <v>66</v>
      </c>
      <c r="K13308"/>
    </row>
    <row r="13309" spans="1:11" hidden="1" x14ac:dyDescent="0.2">
      <c r="A13309" s="2">
        <v>2013</v>
      </c>
      <c r="B13309" s="2" t="s">
        <v>8</v>
      </c>
      <c r="C13309" s="3">
        <v>38570</v>
      </c>
      <c r="D13309" s="2">
        <v>13</v>
      </c>
      <c r="E13309" s="5">
        <v>3</v>
      </c>
      <c r="F13309" s="5">
        <v>0</v>
      </c>
      <c r="G13309" s="12">
        <f t="shared" si="594"/>
        <v>3</v>
      </c>
      <c r="H13309" s="6">
        <f t="shared" ref="H13309:H13319" si="595">G13309*6</f>
        <v>18</v>
      </c>
      <c r="K13309"/>
    </row>
    <row r="13310" spans="1:11" hidden="1" x14ac:dyDescent="0.2">
      <c r="A13310" s="2">
        <v>2013</v>
      </c>
      <c r="B13310" s="2" t="s">
        <v>8</v>
      </c>
      <c r="C13310" s="3">
        <v>38570</v>
      </c>
      <c r="D13310" s="2">
        <v>14</v>
      </c>
      <c r="E13310" s="5">
        <v>4</v>
      </c>
      <c r="F13310" s="5">
        <v>0</v>
      </c>
      <c r="G13310" s="12">
        <f t="shared" si="594"/>
        <v>4</v>
      </c>
      <c r="H13310" s="6">
        <f t="shared" si="595"/>
        <v>24</v>
      </c>
      <c r="K13310"/>
    </row>
    <row r="13311" spans="1:11" hidden="1" x14ac:dyDescent="0.2">
      <c r="A13311" s="2">
        <v>2013</v>
      </c>
      <c r="B13311" s="2" t="s">
        <v>8</v>
      </c>
      <c r="C13311" s="3">
        <v>38570</v>
      </c>
      <c r="D13311" s="2">
        <v>15</v>
      </c>
      <c r="E13311" s="5">
        <v>1</v>
      </c>
      <c r="F13311" s="5">
        <v>0</v>
      </c>
      <c r="G13311" s="12">
        <f t="shared" si="594"/>
        <v>1</v>
      </c>
      <c r="H13311" s="6">
        <f t="shared" si="595"/>
        <v>6</v>
      </c>
      <c r="K13311"/>
    </row>
    <row r="13312" spans="1:11" hidden="1" x14ac:dyDescent="0.2">
      <c r="A13312" s="2">
        <v>2013</v>
      </c>
      <c r="B13312" s="2" t="s">
        <v>8</v>
      </c>
      <c r="C13312" s="3">
        <v>38570</v>
      </c>
      <c r="D13312" s="2">
        <v>16</v>
      </c>
      <c r="E13312" s="5">
        <v>0</v>
      </c>
      <c r="F13312" s="5">
        <v>0</v>
      </c>
      <c r="G13312" s="12">
        <f t="shared" si="594"/>
        <v>0</v>
      </c>
      <c r="H13312" s="6">
        <f t="shared" si="595"/>
        <v>0</v>
      </c>
      <c r="K13312"/>
    </row>
    <row r="13313" spans="1:11" hidden="1" x14ac:dyDescent="0.2">
      <c r="A13313" s="2">
        <v>2013</v>
      </c>
      <c r="B13313" s="2" t="s">
        <v>8</v>
      </c>
      <c r="C13313" s="3">
        <v>38570</v>
      </c>
      <c r="D13313" s="2">
        <v>17</v>
      </c>
      <c r="E13313" s="5">
        <v>0</v>
      </c>
      <c r="F13313" s="5">
        <v>0</v>
      </c>
      <c r="G13313" s="12">
        <f t="shared" si="594"/>
        <v>0</v>
      </c>
      <c r="H13313" s="6">
        <f t="shared" si="595"/>
        <v>0</v>
      </c>
      <c r="K13313"/>
    </row>
    <row r="13314" spans="1:11" hidden="1" x14ac:dyDescent="0.2">
      <c r="A13314" s="2">
        <v>2013</v>
      </c>
      <c r="B13314" s="2" t="s">
        <v>8</v>
      </c>
      <c r="C13314" s="3">
        <v>38570</v>
      </c>
      <c r="D13314" s="2">
        <v>18</v>
      </c>
      <c r="E13314" s="5">
        <v>0</v>
      </c>
      <c r="F13314" s="5">
        <v>0</v>
      </c>
      <c r="G13314" s="12">
        <f t="shared" si="594"/>
        <v>0</v>
      </c>
      <c r="H13314" s="6">
        <f t="shared" si="595"/>
        <v>0</v>
      </c>
      <c r="K13314"/>
    </row>
    <row r="13315" spans="1:11" hidden="1" x14ac:dyDescent="0.2">
      <c r="A13315" s="2">
        <v>2013</v>
      </c>
      <c r="B13315" s="2" t="s">
        <v>8</v>
      </c>
      <c r="C13315" s="3">
        <v>38570</v>
      </c>
      <c r="D13315" s="2">
        <v>19</v>
      </c>
      <c r="E13315" s="5">
        <v>0</v>
      </c>
      <c r="F13315" s="5">
        <v>0</v>
      </c>
      <c r="G13315" s="12">
        <f t="shared" si="594"/>
        <v>0</v>
      </c>
      <c r="H13315" s="6">
        <f t="shared" si="595"/>
        <v>0</v>
      </c>
      <c r="K13315"/>
    </row>
    <row r="13316" spans="1:11" hidden="1" x14ac:dyDescent="0.2">
      <c r="A13316" s="2">
        <v>2013</v>
      </c>
      <c r="B13316" s="2" t="s">
        <v>8</v>
      </c>
      <c r="C13316" s="3">
        <v>38570</v>
      </c>
      <c r="D13316" s="2">
        <v>20</v>
      </c>
      <c r="E13316" s="5">
        <v>0</v>
      </c>
      <c r="F13316" s="5">
        <v>0</v>
      </c>
      <c r="G13316" s="12">
        <f t="shared" si="594"/>
        <v>0</v>
      </c>
      <c r="H13316" s="6">
        <f t="shared" si="595"/>
        <v>0</v>
      </c>
      <c r="K13316"/>
    </row>
    <row r="13317" spans="1:11" hidden="1" x14ac:dyDescent="0.2">
      <c r="A13317" s="2">
        <v>2013</v>
      </c>
      <c r="B13317" s="2" t="s">
        <v>8</v>
      </c>
      <c r="C13317" s="3">
        <v>38570</v>
      </c>
      <c r="D13317" s="2">
        <v>21</v>
      </c>
      <c r="E13317" s="5">
        <v>0</v>
      </c>
      <c r="F13317" s="5">
        <v>0</v>
      </c>
      <c r="G13317" s="12">
        <f t="shared" si="594"/>
        <v>0</v>
      </c>
      <c r="H13317" s="6">
        <f t="shared" si="595"/>
        <v>0</v>
      </c>
      <c r="K13317"/>
    </row>
    <row r="13318" spans="1:11" hidden="1" x14ac:dyDescent="0.2">
      <c r="A13318" s="2">
        <v>2013</v>
      </c>
      <c r="B13318" s="2" t="s">
        <v>8</v>
      </c>
      <c r="C13318" s="3">
        <v>38570</v>
      </c>
      <c r="D13318" s="2">
        <v>22</v>
      </c>
      <c r="E13318" s="5">
        <v>0</v>
      </c>
      <c r="F13318" s="5">
        <v>0</v>
      </c>
      <c r="G13318" s="12">
        <f t="shared" si="594"/>
        <v>0</v>
      </c>
      <c r="H13318" s="6">
        <f t="shared" si="595"/>
        <v>0</v>
      </c>
      <c r="K13318"/>
    </row>
    <row r="13319" spans="1:11" hidden="1" x14ac:dyDescent="0.2">
      <c r="A13319" s="2">
        <v>2013</v>
      </c>
      <c r="B13319" s="2" t="s">
        <v>8</v>
      </c>
      <c r="C13319" s="3">
        <v>38570</v>
      </c>
      <c r="D13319" s="2">
        <v>23</v>
      </c>
      <c r="E13319" s="5">
        <v>0</v>
      </c>
      <c r="F13319" s="5">
        <v>0</v>
      </c>
      <c r="G13319" s="12">
        <f t="shared" si="594"/>
        <v>0</v>
      </c>
      <c r="H13319" s="6">
        <f t="shared" si="595"/>
        <v>0</v>
      </c>
      <c r="I13319" s="5">
        <f>ROUND(SUM(G13300:G13319)/0.9624082,0)*6+I13295</f>
        <v>230856</v>
      </c>
      <c r="K13319"/>
    </row>
    <row r="13320" spans="1:11" ht="12.75" hidden="1" customHeight="1" x14ac:dyDescent="0.2">
      <c r="A13320" s="2">
        <v>2014</v>
      </c>
      <c r="B13320" s="2" t="s">
        <v>8</v>
      </c>
      <c r="C13320" s="3">
        <v>38533</v>
      </c>
      <c r="D13320" s="2">
        <v>0</v>
      </c>
      <c r="E13320" s="5"/>
      <c r="F13320" s="12"/>
      <c r="G13320" s="12"/>
      <c r="H13320" s="6"/>
      <c r="I13320" s="13">
        <v>0</v>
      </c>
      <c r="J13320" t="s">
        <v>27</v>
      </c>
      <c r="K13320"/>
    </row>
    <row r="13321" spans="1:11" ht="12.75" hidden="1" customHeight="1" x14ac:dyDescent="0.2">
      <c r="A13321" s="2">
        <v>2014</v>
      </c>
      <c r="B13321" s="2" t="s">
        <v>8</v>
      </c>
      <c r="C13321" s="3">
        <v>38533</v>
      </c>
      <c r="D13321" s="2">
        <v>1</v>
      </c>
      <c r="E13321" s="16"/>
      <c r="F13321" s="12"/>
      <c r="G13321" s="12"/>
      <c r="H13321" s="6"/>
      <c r="I13321" s="13">
        <f>I13320+H13321</f>
        <v>0</v>
      </c>
      <c r="J13321" t="s">
        <v>27</v>
      </c>
      <c r="K13321"/>
    </row>
    <row r="13322" spans="1:11" ht="12.75" hidden="1" customHeight="1" x14ac:dyDescent="0.2">
      <c r="A13322" s="2">
        <v>2014</v>
      </c>
      <c r="B13322" s="2" t="s">
        <v>8</v>
      </c>
      <c r="C13322" s="3">
        <v>38533</v>
      </c>
      <c r="D13322" s="2">
        <v>2</v>
      </c>
      <c r="E13322" s="16"/>
      <c r="F13322" s="12"/>
      <c r="G13322" s="12"/>
      <c r="H13322" s="6"/>
      <c r="I13322" s="13"/>
      <c r="J13322" t="s">
        <v>27</v>
      </c>
      <c r="K13322"/>
    </row>
    <row r="13323" spans="1:11" ht="12.75" hidden="1" customHeight="1" x14ac:dyDescent="0.2">
      <c r="A13323" s="2">
        <v>2014</v>
      </c>
      <c r="B13323" s="2" t="s">
        <v>8</v>
      </c>
      <c r="C13323" s="3">
        <v>38533</v>
      </c>
      <c r="D13323" s="2">
        <v>3</v>
      </c>
      <c r="E13323" s="16"/>
      <c r="F13323" s="12"/>
      <c r="G13323" s="12"/>
      <c r="H13323" s="6"/>
      <c r="I13323" s="13"/>
      <c r="J13323" t="s">
        <v>27</v>
      </c>
      <c r="K13323"/>
    </row>
    <row r="13324" spans="1:11" ht="12.75" hidden="1" customHeight="1" x14ac:dyDescent="0.2">
      <c r="A13324" s="2">
        <v>2014</v>
      </c>
      <c r="B13324" s="2" t="s">
        <v>8</v>
      </c>
      <c r="C13324" s="3">
        <v>38533</v>
      </c>
      <c r="D13324" s="2">
        <v>4</v>
      </c>
      <c r="E13324" s="16">
        <v>0</v>
      </c>
      <c r="F13324" s="12">
        <v>14</v>
      </c>
      <c r="G13324" s="1">
        <f>F13324+E13324</f>
        <v>14</v>
      </c>
      <c r="H13324" s="6">
        <f>G13324*6</f>
        <v>84</v>
      </c>
      <c r="I13324" s="13"/>
      <c r="K13324"/>
    </row>
    <row r="13325" spans="1:11" ht="12.75" hidden="1" customHeight="1" x14ac:dyDescent="0.2">
      <c r="A13325" s="2">
        <v>2014</v>
      </c>
      <c r="B13325" s="2" t="s">
        <v>8</v>
      </c>
      <c r="C13325" s="3">
        <v>38533</v>
      </c>
      <c r="D13325" s="2">
        <v>5</v>
      </c>
      <c r="E13325" s="16">
        <v>33</v>
      </c>
      <c r="F13325" s="12">
        <v>0</v>
      </c>
      <c r="G13325" s="1">
        <f t="shared" ref="G13325:G13343" si="596">F13325+E13325</f>
        <v>33</v>
      </c>
      <c r="H13325" s="6">
        <f t="shared" ref="H13325:H13343" si="597">G13325*6</f>
        <v>198</v>
      </c>
      <c r="I13325" s="13"/>
      <c r="K13325"/>
    </row>
    <row r="13326" spans="1:11" ht="12.75" hidden="1" customHeight="1" x14ac:dyDescent="0.2">
      <c r="A13326" s="2">
        <v>2014</v>
      </c>
      <c r="B13326" s="2" t="s">
        <v>8</v>
      </c>
      <c r="C13326" s="3">
        <v>38533</v>
      </c>
      <c r="D13326" s="2">
        <v>6</v>
      </c>
      <c r="E13326" s="16">
        <v>7</v>
      </c>
      <c r="F13326" s="12">
        <v>6</v>
      </c>
      <c r="G13326" s="1">
        <f t="shared" si="596"/>
        <v>13</v>
      </c>
      <c r="H13326" s="6">
        <f t="shared" si="597"/>
        <v>78</v>
      </c>
      <c r="I13326" s="13"/>
      <c r="K13326"/>
    </row>
    <row r="13327" spans="1:11" ht="12.75" hidden="1" customHeight="1" x14ac:dyDescent="0.2">
      <c r="A13327" s="2">
        <v>2014</v>
      </c>
      <c r="B13327" s="2" t="s">
        <v>8</v>
      </c>
      <c r="C13327" s="3">
        <v>38533</v>
      </c>
      <c r="D13327" s="2">
        <v>7</v>
      </c>
      <c r="E13327" s="16">
        <v>0</v>
      </c>
      <c r="F13327" s="12">
        <v>0</v>
      </c>
      <c r="G13327" s="1">
        <f t="shared" si="596"/>
        <v>0</v>
      </c>
      <c r="H13327" s="6">
        <f t="shared" si="597"/>
        <v>0</v>
      </c>
      <c r="I13327" s="13"/>
      <c r="K13327"/>
    </row>
    <row r="13328" spans="1:11" ht="12.75" hidden="1" customHeight="1" x14ac:dyDescent="0.2">
      <c r="A13328" s="2">
        <v>2014</v>
      </c>
      <c r="B13328" s="2" t="s">
        <v>8</v>
      </c>
      <c r="C13328" s="3">
        <v>38533</v>
      </c>
      <c r="D13328" s="2">
        <v>8</v>
      </c>
      <c r="E13328" s="16">
        <v>10</v>
      </c>
      <c r="F13328" s="12">
        <v>1</v>
      </c>
      <c r="G13328" s="1">
        <f t="shared" si="596"/>
        <v>11</v>
      </c>
      <c r="H13328" s="6">
        <f t="shared" si="597"/>
        <v>66</v>
      </c>
      <c r="I13328" s="13"/>
      <c r="K13328"/>
    </row>
    <row r="13329" spans="1:11" ht="12.75" hidden="1" customHeight="1" x14ac:dyDescent="0.2">
      <c r="A13329" s="2">
        <v>2014</v>
      </c>
      <c r="B13329" s="2" t="s">
        <v>8</v>
      </c>
      <c r="C13329" s="3">
        <v>38533</v>
      </c>
      <c r="D13329" s="2">
        <v>9</v>
      </c>
      <c r="E13329" s="16">
        <v>13</v>
      </c>
      <c r="F13329" s="12">
        <v>0</v>
      </c>
      <c r="G13329" s="1">
        <f t="shared" si="596"/>
        <v>13</v>
      </c>
      <c r="H13329" s="6">
        <f t="shared" si="597"/>
        <v>78</v>
      </c>
      <c r="I13329" s="13"/>
      <c r="K13329"/>
    </row>
    <row r="13330" spans="1:11" ht="12.75" hidden="1" customHeight="1" x14ac:dyDescent="0.2">
      <c r="A13330" s="2">
        <v>2014</v>
      </c>
      <c r="B13330" s="2" t="s">
        <v>8</v>
      </c>
      <c r="C13330" s="3">
        <v>38533</v>
      </c>
      <c r="D13330" s="2">
        <v>10</v>
      </c>
      <c r="E13330" s="16">
        <v>15</v>
      </c>
      <c r="F13330" s="12">
        <v>0</v>
      </c>
      <c r="G13330" s="1">
        <f t="shared" si="596"/>
        <v>15</v>
      </c>
      <c r="H13330" s="6">
        <f t="shared" si="597"/>
        <v>90</v>
      </c>
      <c r="I13330" s="13"/>
      <c r="K13330"/>
    </row>
    <row r="13331" spans="1:11" ht="12.75" hidden="1" customHeight="1" x14ac:dyDescent="0.2">
      <c r="A13331" s="2">
        <v>2014</v>
      </c>
      <c r="B13331" s="2" t="s">
        <v>8</v>
      </c>
      <c r="C13331" s="3">
        <v>38533</v>
      </c>
      <c r="D13331" s="2">
        <v>11</v>
      </c>
      <c r="E13331" s="16">
        <v>6</v>
      </c>
      <c r="F13331" s="12">
        <v>0</v>
      </c>
      <c r="G13331" s="1">
        <f t="shared" si="596"/>
        <v>6</v>
      </c>
      <c r="H13331" s="6">
        <f t="shared" si="597"/>
        <v>36</v>
      </c>
      <c r="I13331" s="13"/>
      <c r="K13331"/>
    </row>
    <row r="13332" spans="1:11" ht="12.75" hidden="1" customHeight="1" x14ac:dyDescent="0.2">
      <c r="A13332" s="2">
        <v>2014</v>
      </c>
      <c r="B13332" s="2" t="s">
        <v>8</v>
      </c>
      <c r="C13332" s="3">
        <v>38533</v>
      </c>
      <c r="D13332" s="2">
        <v>12</v>
      </c>
      <c r="E13332" s="16">
        <v>0</v>
      </c>
      <c r="F13332" s="12">
        <v>0</v>
      </c>
      <c r="G13332" s="1">
        <f t="shared" si="596"/>
        <v>0</v>
      </c>
      <c r="H13332" s="6">
        <f t="shared" si="597"/>
        <v>0</v>
      </c>
      <c r="I13332" s="13"/>
      <c r="K13332"/>
    </row>
    <row r="13333" spans="1:11" ht="12.75" hidden="1" customHeight="1" x14ac:dyDescent="0.2">
      <c r="A13333" s="2">
        <v>2014</v>
      </c>
      <c r="B13333" s="2" t="s">
        <v>8</v>
      </c>
      <c r="C13333" s="3">
        <v>38533</v>
      </c>
      <c r="D13333" s="2">
        <v>13</v>
      </c>
      <c r="E13333" s="16">
        <v>1</v>
      </c>
      <c r="F13333" s="12">
        <v>0</v>
      </c>
      <c r="G13333" s="1">
        <f t="shared" si="596"/>
        <v>1</v>
      </c>
      <c r="H13333" s="6">
        <f t="shared" si="597"/>
        <v>6</v>
      </c>
      <c r="I13333" s="13"/>
      <c r="K13333"/>
    </row>
    <row r="13334" spans="1:11" ht="12.75" hidden="1" customHeight="1" x14ac:dyDescent="0.2">
      <c r="A13334" s="2">
        <v>2014</v>
      </c>
      <c r="B13334" s="2" t="s">
        <v>8</v>
      </c>
      <c r="C13334" s="3">
        <v>38533</v>
      </c>
      <c r="D13334" s="2">
        <v>14</v>
      </c>
      <c r="E13334" s="16">
        <v>2</v>
      </c>
      <c r="F13334" s="12">
        <v>7</v>
      </c>
      <c r="G13334" s="1">
        <f t="shared" si="596"/>
        <v>9</v>
      </c>
      <c r="H13334" s="6">
        <f t="shared" si="597"/>
        <v>54</v>
      </c>
      <c r="I13334" s="13"/>
      <c r="K13334"/>
    </row>
    <row r="13335" spans="1:11" ht="12.75" hidden="1" customHeight="1" x14ac:dyDescent="0.2">
      <c r="A13335" s="2">
        <v>2014</v>
      </c>
      <c r="B13335" s="2" t="s">
        <v>8</v>
      </c>
      <c r="C13335" s="3">
        <v>38533</v>
      </c>
      <c r="D13335" s="2">
        <v>15</v>
      </c>
      <c r="E13335" s="16">
        <v>0</v>
      </c>
      <c r="F13335" s="12">
        <v>6</v>
      </c>
      <c r="G13335" s="1">
        <f t="shared" si="596"/>
        <v>6</v>
      </c>
      <c r="H13335" s="6">
        <f t="shared" si="597"/>
        <v>36</v>
      </c>
      <c r="I13335" s="13"/>
      <c r="K13335"/>
    </row>
    <row r="13336" spans="1:11" ht="12.75" hidden="1" customHeight="1" x14ac:dyDescent="0.2">
      <c r="A13336" s="2">
        <v>2014</v>
      </c>
      <c r="B13336" s="2" t="s">
        <v>8</v>
      </c>
      <c r="C13336" s="3">
        <v>38533</v>
      </c>
      <c r="D13336" s="2">
        <v>16</v>
      </c>
      <c r="E13336" s="16">
        <v>0</v>
      </c>
      <c r="F13336" s="15">
        <v>1</v>
      </c>
      <c r="G13336" s="1">
        <f t="shared" si="596"/>
        <v>1</v>
      </c>
      <c r="H13336" s="6">
        <f t="shared" si="597"/>
        <v>6</v>
      </c>
      <c r="I13336" s="13"/>
      <c r="K13336"/>
    </row>
    <row r="13337" spans="1:11" ht="12.75" hidden="1" customHeight="1" x14ac:dyDescent="0.2">
      <c r="A13337" s="2">
        <v>2014</v>
      </c>
      <c r="B13337" s="2" t="s">
        <v>8</v>
      </c>
      <c r="C13337" s="3">
        <v>38533</v>
      </c>
      <c r="D13337" s="2">
        <v>17</v>
      </c>
      <c r="E13337" s="16">
        <v>0</v>
      </c>
      <c r="F13337" s="15">
        <v>23</v>
      </c>
      <c r="G13337" s="1">
        <f t="shared" si="596"/>
        <v>23</v>
      </c>
      <c r="H13337" s="6">
        <f t="shared" si="597"/>
        <v>138</v>
      </c>
      <c r="I13337" s="13"/>
      <c r="K13337"/>
    </row>
    <row r="13338" spans="1:11" ht="12.75" hidden="1" customHeight="1" x14ac:dyDescent="0.2">
      <c r="A13338" s="2">
        <v>2014</v>
      </c>
      <c r="B13338" s="2" t="s">
        <v>8</v>
      </c>
      <c r="C13338" s="3">
        <v>38533</v>
      </c>
      <c r="D13338" s="2">
        <v>18</v>
      </c>
      <c r="E13338" s="16">
        <v>35</v>
      </c>
      <c r="F13338" s="15">
        <v>14</v>
      </c>
      <c r="G13338" s="1">
        <f t="shared" si="596"/>
        <v>49</v>
      </c>
      <c r="H13338" s="6">
        <f t="shared" si="597"/>
        <v>294</v>
      </c>
      <c r="I13338" s="13"/>
      <c r="K13338"/>
    </row>
    <row r="13339" spans="1:11" ht="12.75" hidden="1" customHeight="1" x14ac:dyDescent="0.2">
      <c r="A13339" s="2">
        <v>2014</v>
      </c>
      <c r="B13339" s="2" t="s">
        <v>8</v>
      </c>
      <c r="C13339" s="3">
        <v>38533</v>
      </c>
      <c r="D13339" s="2">
        <v>19</v>
      </c>
      <c r="E13339" s="16">
        <v>28</v>
      </c>
      <c r="F13339" s="15">
        <v>2</v>
      </c>
      <c r="G13339" s="1">
        <f t="shared" si="596"/>
        <v>30</v>
      </c>
      <c r="H13339" s="6">
        <f t="shared" si="597"/>
        <v>180</v>
      </c>
      <c r="I13339" s="13"/>
      <c r="K13339"/>
    </row>
    <row r="13340" spans="1:11" ht="12.75" hidden="1" customHeight="1" x14ac:dyDescent="0.2">
      <c r="A13340" s="2">
        <v>2014</v>
      </c>
      <c r="B13340" s="2" t="s">
        <v>8</v>
      </c>
      <c r="C13340" s="3">
        <v>38533</v>
      </c>
      <c r="D13340" s="2">
        <v>20</v>
      </c>
      <c r="E13340" s="16">
        <v>8</v>
      </c>
      <c r="F13340" s="15">
        <v>0</v>
      </c>
      <c r="G13340" s="1">
        <f t="shared" si="596"/>
        <v>8</v>
      </c>
      <c r="H13340" s="6">
        <f t="shared" si="597"/>
        <v>48</v>
      </c>
      <c r="I13340" s="13"/>
      <c r="K13340"/>
    </row>
    <row r="13341" spans="1:11" ht="12.75" hidden="1" customHeight="1" x14ac:dyDescent="0.2">
      <c r="A13341" s="2">
        <v>2014</v>
      </c>
      <c r="B13341" s="2" t="s">
        <v>8</v>
      </c>
      <c r="C13341" s="3">
        <v>38533</v>
      </c>
      <c r="D13341" s="2">
        <v>21</v>
      </c>
      <c r="E13341" s="16">
        <v>98</v>
      </c>
      <c r="F13341" s="15">
        <v>0</v>
      </c>
      <c r="G13341" s="1">
        <f t="shared" si="596"/>
        <v>98</v>
      </c>
      <c r="H13341" s="6">
        <f t="shared" si="597"/>
        <v>588</v>
      </c>
      <c r="I13341" s="13"/>
      <c r="K13341"/>
    </row>
    <row r="13342" spans="1:11" ht="12.75" hidden="1" customHeight="1" x14ac:dyDescent="0.2">
      <c r="A13342" s="2">
        <v>2014</v>
      </c>
      <c r="B13342" s="2" t="s">
        <v>8</v>
      </c>
      <c r="C13342" s="3">
        <v>38533</v>
      </c>
      <c r="D13342" s="2">
        <v>22</v>
      </c>
      <c r="E13342" s="16">
        <v>0</v>
      </c>
      <c r="F13342" s="15">
        <v>0</v>
      </c>
      <c r="G13342" s="1">
        <f t="shared" si="596"/>
        <v>0</v>
      </c>
      <c r="H13342" s="6">
        <f t="shared" si="597"/>
        <v>0</v>
      </c>
      <c r="I13342" s="13"/>
      <c r="K13342"/>
    </row>
    <row r="13343" spans="1:11" ht="12.75" hidden="1" customHeight="1" x14ac:dyDescent="0.2">
      <c r="A13343" s="2">
        <v>2014</v>
      </c>
      <c r="B13343" s="2" t="s">
        <v>8</v>
      </c>
      <c r="C13343" s="3">
        <v>38533</v>
      </c>
      <c r="D13343" s="2">
        <v>23</v>
      </c>
      <c r="E13343" s="16">
        <v>10</v>
      </c>
      <c r="F13343" s="15">
        <v>0</v>
      </c>
      <c r="G13343" s="1">
        <f t="shared" si="596"/>
        <v>10</v>
      </c>
      <c r="H13343" s="6">
        <f t="shared" si="597"/>
        <v>60</v>
      </c>
      <c r="I13343" s="5">
        <f>ROUND(SUM(G13324:G13344)/0.9624082,0)*6</f>
        <v>2118</v>
      </c>
      <c r="J13343" t="s">
        <v>63</v>
      </c>
      <c r="K13343"/>
    </row>
    <row r="13344" spans="1:11" ht="12.75" hidden="1" customHeight="1" x14ac:dyDescent="0.2">
      <c r="A13344" s="2">
        <v>2014</v>
      </c>
      <c r="B13344" s="2" t="s">
        <v>8</v>
      </c>
      <c r="C13344" s="3">
        <v>38534</v>
      </c>
      <c r="D13344" s="2">
        <v>0</v>
      </c>
      <c r="E13344" s="16"/>
      <c r="F13344" s="12"/>
      <c r="G13344" s="12"/>
      <c r="H13344" s="6"/>
      <c r="I13344" s="13"/>
      <c r="J13344" t="s">
        <v>27</v>
      </c>
      <c r="K13344"/>
    </row>
    <row r="13345" spans="1:11" ht="12.75" hidden="1" customHeight="1" x14ac:dyDescent="0.2">
      <c r="A13345" s="2">
        <v>2014</v>
      </c>
      <c r="B13345" s="2" t="s">
        <v>8</v>
      </c>
      <c r="C13345" s="3">
        <v>38534</v>
      </c>
      <c r="D13345" s="2">
        <v>1</v>
      </c>
      <c r="E13345" s="12"/>
      <c r="F13345" s="12"/>
      <c r="G13345" s="12"/>
      <c r="H13345" s="6"/>
      <c r="I13345" s="13"/>
      <c r="J13345" t="s">
        <v>27</v>
      </c>
      <c r="K13345"/>
    </row>
    <row r="13346" spans="1:11" ht="12.75" hidden="1" customHeight="1" x14ac:dyDescent="0.2">
      <c r="A13346" s="2">
        <v>2014</v>
      </c>
      <c r="B13346" s="2" t="s">
        <v>8</v>
      </c>
      <c r="C13346" s="3">
        <v>38534</v>
      </c>
      <c r="D13346" s="2">
        <v>2</v>
      </c>
      <c r="E13346" s="12"/>
      <c r="F13346" s="12"/>
      <c r="G13346" s="12"/>
      <c r="H13346" s="6"/>
      <c r="I13346" s="13"/>
      <c r="J13346" t="s">
        <v>27</v>
      </c>
      <c r="K13346"/>
    </row>
    <row r="13347" spans="1:11" ht="12.75" hidden="1" customHeight="1" x14ac:dyDescent="0.2">
      <c r="A13347" s="2">
        <v>2014</v>
      </c>
      <c r="B13347" s="2" t="s">
        <v>8</v>
      </c>
      <c r="C13347" s="3">
        <v>38534</v>
      </c>
      <c r="D13347" s="2">
        <v>3</v>
      </c>
      <c r="E13347" s="12"/>
      <c r="F13347" s="12"/>
      <c r="G13347" s="12"/>
      <c r="H13347" s="6"/>
      <c r="I13347" s="13"/>
      <c r="J13347" t="s">
        <v>27</v>
      </c>
      <c r="K13347"/>
    </row>
    <row r="13348" spans="1:11" ht="12.75" hidden="1" customHeight="1" x14ac:dyDescent="0.2">
      <c r="A13348" s="2">
        <v>2014</v>
      </c>
      <c r="B13348" s="2" t="s">
        <v>8</v>
      </c>
      <c r="C13348" s="3">
        <v>38534</v>
      </c>
      <c r="D13348" s="2">
        <v>4</v>
      </c>
      <c r="E13348" s="12">
        <v>0</v>
      </c>
      <c r="F13348" s="12">
        <v>0</v>
      </c>
      <c r="G13348" s="1">
        <f t="shared" ref="G13348:G13367" si="598">F13348+E13348</f>
        <v>0</v>
      </c>
      <c r="H13348" s="6">
        <f t="shared" ref="H13348:H13367" si="599">G13348*6</f>
        <v>0</v>
      </c>
      <c r="I13348" s="13"/>
      <c r="K13348"/>
    </row>
    <row r="13349" spans="1:11" ht="12.75" hidden="1" customHeight="1" x14ac:dyDescent="0.2">
      <c r="A13349" s="2">
        <v>2014</v>
      </c>
      <c r="B13349" s="2" t="s">
        <v>8</v>
      </c>
      <c r="C13349" s="3">
        <v>38534</v>
      </c>
      <c r="D13349" s="2">
        <v>5</v>
      </c>
      <c r="E13349" s="12">
        <v>0</v>
      </c>
      <c r="F13349" s="12">
        <v>0</v>
      </c>
      <c r="G13349" s="1">
        <f t="shared" si="598"/>
        <v>0</v>
      </c>
      <c r="H13349" s="6">
        <f t="shared" si="599"/>
        <v>0</v>
      </c>
      <c r="I13349" s="13"/>
      <c r="K13349"/>
    </row>
    <row r="13350" spans="1:11" ht="12.75" hidden="1" customHeight="1" x14ac:dyDescent="0.2">
      <c r="A13350" s="2">
        <v>2014</v>
      </c>
      <c r="B13350" s="2" t="s">
        <v>8</v>
      </c>
      <c r="C13350" s="3">
        <v>38534</v>
      </c>
      <c r="D13350" s="2">
        <v>6</v>
      </c>
      <c r="E13350" s="12">
        <v>0</v>
      </c>
      <c r="F13350" s="12">
        <v>0</v>
      </c>
      <c r="G13350" s="1">
        <f t="shared" si="598"/>
        <v>0</v>
      </c>
      <c r="H13350" s="6">
        <f t="shared" si="599"/>
        <v>0</v>
      </c>
      <c r="I13350" s="13"/>
      <c r="K13350"/>
    </row>
    <row r="13351" spans="1:11" ht="12.75" hidden="1" customHeight="1" x14ac:dyDescent="0.2">
      <c r="A13351" s="2">
        <v>2014</v>
      </c>
      <c r="B13351" s="2" t="s">
        <v>8</v>
      </c>
      <c r="C13351" s="3">
        <v>38534</v>
      </c>
      <c r="D13351" s="2">
        <v>7</v>
      </c>
      <c r="E13351" s="12">
        <v>8</v>
      </c>
      <c r="F13351" s="12">
        <v>0</v>
      </c>
      <c r="G13351" s="1">
        <f t="shared" si="598"/>
        <v>8</v>
      </c>
      <c r="H13351" s="6">
        <f t="shared" si="599"/>
        <v>48</v>
      </c>
      <c r="I13351" s="13"/>
      <c r="K13351"/>
    </row>
    <row r="13352" spans="1:11" ht="12.75" hidden="1" customHeight="1" x14ac:dyDescent="0.2">
      <c r="A13352" s="2">
        <v>2014</v>
      </c>
      <c r="B13352" s="2" t="s">
        <v>8</v>
      </c>
      <c r="C13352" s="3">
        <v>38534</v>
      </c>
      <c r="D13352" s="2">
        <v>8</v>
      </c>
      <c r="E13352" s="12">
        <v>11</v>
      </c>
      <c r="F13352" s="12">
        <v>11</v>
      </c>
      <c r="G13352" s="1">
        <f t="shared" si="598"/>
        <v>22</v>
      </c>
      <c r="H13352" s="6">
        <f t="shared" si="599"/>
        <v>132</v>
      </c>
      <c r="I13352" s="13"/>
      <c r="K13352"/>
    </row>
    <row r="13353" spans="1:11" ht="12.75" hidden="1" customHeight="1" x14ac:dyDescent="0.2">
      <c r="A13353" s="2">
        <v>2014</v>
      </c>
      <c r="B13353" s="2" t="s">
        <v>8</v>
      </c>
      <c r="C13353" s="3">
        <v>38534</v>
      </c>
      <c r="D13353" s="2">
        <v>9</v>
      </c>
      <c r="E13353" s="12">
        <v>32</v>
      </c>
      <c r="F13353" s="12">
        <v>2</v>
      </c>
      <c r="G13353" s="1">
        <f t="shared" si="598"/>
        <v>34</v>
      </c>
      <c r="H13353" s="6">
        <f t="shared" si="599"/>
        <v>204</v>
      </c>
      <c r="I13353" s="13"/>
      <c r="K13353"/>
    </row>
    <row r="13354" spans="1:11" ht="12.75" hidden="1" customHeight="1" x14ac:dyDescent="0.2">
      <c r="A13354" s="2">
        <v>2014</v>
      </c>
      <c r="B13354" s="2" t="s">
        <v>8</v>
      </c>
      <c r="C13354" s="3">
        <v>38534</v>
      </c>
      <c r="D13354" s="2">
        <v>10</v>
      </c>
      <c r="E13354" s="12">
        <v>17</v>
      </c>
      <c r="F13354" s="12">
        <v>0</v>
      </c>
      <c r="G13354" s="1">
        <f t="shared" si="598"/>
        <v>17</v>
      </c>
      <c r="H13354" s="6">
        <f t="shared" si="599"/>
        <v>102</v>
      </c>
      <c r="I13354" s="13"/>
      <c r="K13354"/>
    </row>
    <row r="13355" spans="1:11" ht="12.75" hidden="1" customHeight="1" x14ac:dyDescent="0.2">
      <c r="A13355" s="2">
        <v>2014</v>
      </c>
      <c r="B13355" s="2" t="s">
        <v>8</v>
      </c>
      <c r="C13355" s="3">
        <v>38534</v>
      </c>
      <c r="D13355" s="2">
        <v>11</v>
      </c>
      <c r="E13355" s="12">
        <v>0</v>
      </c>
      <c r="F13355" s="12">
        <v>2</v>
      </c>
      <c r="G13355" s="1">
        <f t="shared" si="598"/>
        <v>2</v>
      </c>
      <c r="H13355" s="6">
        <f t="shared" si="599"/>
        <v>12</v>
      </c>
      <c r="I13355" s="13"/>
      <c r="K13355"/>
    </row>
    <row r="13356" spans="1:11" ht="12.75" hidden="1" customHeight="1" x14ac:dyDescent="0.2">
      <c r="A13356" s="2">
        <v>2014</v>
      </c>
      <c r="B13356" s="2" t="s">
        <v>8</v>
      </c>
      <c r="C13356" s="3">
        <v>38534</v>
      </c>
      <c r="D13356" s="2">
        <v>12</v>
      </c>
      <c r="E13356" s="12">
        <v>0</v>
      </c>
      <c r="F13356" s="12">
        <v>0</v>
      </c>
      <c r="G13356" s="1">
        <f t="shared" si="598"/>
        <v>0</v>
      </c>
      <c r="H13356" s="6">
        <f t="shared" si="599"/>
        <v>0</v>
      </c>
      <c r="I13356" s="13"/>
      <c r="K13356"/>
    </row>
    <row r="13357" spans="1:11" ht="12.75" hidden="1" customHeight="1" x14ac:dyDescent="0.2">
      <c r="A13357" s="2">
        <v>2014</v>
      </c>
      <c r="B13357" s="2" t="s">
        <v>8</v>
      </c>
      <c r="C13357" s="3">
        <v>38534</v>
      </c>
      <c r="D13357" s="2">
        <v>13</v>
      </c>
      <c r="E13357" s="12">
        <v>32</v>
      </c>
      <c r="F13357" s="12">
        <v>0</v>
      </c>
      <c r="G13357" s="1">
        <f t="shared" si="598"/>
        <v>32</v>
      </c>
      <c r="H13357" s="6">
        <f t="shared" si="599"/>
        <v>192</v>
      </c>
      <c r="I13357" s="13"/>
      <c r="K13357"/>
    </row>
    <row r="13358" spans="1:11" ht="12.75" hidden="1" customHeight="1" x14ac:dyDescent="0.2">
      <c r="A13358" s="2">
        <v>2014</v>
      </c>
      <c r="B13358" s="2" t="s">
        <v>8</v>
      </c>
      <c r="C13358" s="3">
        <v>38534</v>
      </c>
      <c r="D13358" s="2">
        <v>14</v>
      </c>
      <c r="E13358" s="12">
        <v>1</v>
      </c>
      <c r="F13358" s="12">
        <v>0</v>
      </c>
      <c r="G13358" s="1">
        <f t="shared" si="598"/>
        <v>1</v>
      </c>
      <c r="H13358" s="6">
        <f t="shared" si="599"/>
        <v>6</v>
      </c>
      <c r="I13358" s="13"/>
      <c r="K13358"/>
    </row>
    <row r="13359" spans="1:11" ht="12.75" hidden="1" customHeight="1" x14ac:dyDescent="0.2">
      <c r="A13359" s="2">
        <v>2014</v>
      </c>
      <c r="B13359" s="2" t="s">
        <v>8</v>
      </c>
      <c r="C13359" s="3">
        <v>38534</v>
      </c>
      <c r="D13359" s="2">
        <v>15</v>
      </c>
      <c r="E13359" s="12">
        <v>19</v>
      </c>
      <c r="F13359" s="12">
        <v>1</v>
      </c>
      <c r="G13359" s="1">
        <f t="shared" si="598"/>
        <v>20</v>
      </c>
      <c r="H13359" s="6">
        <f t="shared" si="599"/>
        <v>120</v>
      </c>
      <c r="I13359" s="13"/>
      <c r="K13359"/>
    </row>
    <row r="13360" spans="1:11" ht="12.75" hidden="1" customHeight="1" x14ac:dyDescent="0.2">
      <c r="A13360" s="2">
        <v>2014</v>
      </c>
      <c r="B13360" s="2" t="s">
        <v>8</v>
      </c>
      <c r="C13360" s="3">
        <v>38534</v>
      </c>
      <c r="D13360" s="2">
        <v>16</v>
      </c>
      <c r="E13360" s="12">
        <v>62</v>
      </c>
      <c r="F13360" s="12">
        <v>0</v>
      </c>
      <c r="G13360" s="1">
        <f t="shared" si="598"/>
        <v>62</v>
      </c>
      <c r="H13360" s="6">
        <f t="shared" si="599"/>
        <v>372</v>
      </c>
      <c r="I13360" s="13"/>
      <c r="K13360"/>
    </row>
    <row r="13361" spans="1:11" ht="12.75" hidden="1" customHeight="1" x14ac:dyDescent="0.2">
      <c r="A13361" s="2">
        <v>2014</v>
      </c>
      <c r="B13361" s="2" t="s">
        <v>8</v>
      </c>
      <c r="C13361" s="3">
        <v>38534</v>
      </c>
      <c r="D13361" s="2">
        <v>17</v>
      </c>
      <c r="E13361" s="12">
        <v>22</v>
      </c>
      <c r="F13361" s="12">
        <v>0</v>
      </c>
      <c r="G13361" s="1">
        <f t="shared" si="598"/>
        <v>22</v>
      </c>
      <c r="H13361" s="6">
        <f t="shared" si="599"/>
        <v>132</v>
      </c>
      <c r="I13361" s="13"/>
      <c r="K13361"/>
    </row>
    <row r="13362" spans="1:11" ht="12.75" hidden="1" customHeight="1" x14ac:dyDescent="0.2">
      <c r="A13362" s="2">
        <v>2014</v>
      </c>
      <c r="B13362" s="2" t="s">
        <v>8</v>
      </c>
      <c r="C13362" s="3">
        <v>38534</v>
      </c>
      <c r="D13362" s="2">
        <v>18</v>
      </c>
      <c r="E13362" s="12">
        <v>29</v>
      </c>
      <c r="F13362" s="12">
        <v>0</v>
      </c>
      <c r="G13362" s="1">
        <f t="shared" si="598"/>
        <v>29</v>
      </c>
      <c r="H13362" s="6">
        <f t="shared" si="599"/>
        <v>174</v>
      </c>
      <c r="I13362" s="13"/>
      <c r="K13362"/>
    </row>
    <row r="13363" spans="1:11" ht="12.75" hidden="1" customHeight="1" x14ac:dyDescent="0.2">
      <c r="A13363" s="2">
        <v>2014</v>
      </c>
      <c r="B13363" s="2" t="s">
        <v>8</v>
      </c>
      <c r="C13363" s="3">
        <v>38534</v>
      </c>
      <c r="D13363" s="2">
        <v>19</v>
      </c>
      <c r="E13363" s="12">
        <v>2</v>
      </c>
      <c r="F13363" s="12">
        <v>0</v>
      </c>
      <c r="G13363" s="1">
        <f t="shared" si="598"/>
        <v>2</v>
      </c>
      <c r="H13363" s="6">
        <f t="shared" si="599"/>
        <v>12</v>
      </c>
      <c r="I13363" s="13"/>
      <c r="K13363"/>
    </row>
    <row r="13364" spans="1:11" ht="12.75" hidden="1" customHeight="1" x14ac:dyDescent="0.2">
      <c r="A13364" s="2">
        <v>2014</v>
      </c>
      <c r="B13364" s="2" t="s">
        <v>8</v>
      </c>
      <c r="C13364" s="3">
        <v>38534</v>
      </c>
      <c r="D13364" s="2">
        <v>20</v>
      </c>
      <c r="E13364" s="12">
        <v>27</v>
      </c>
      <c r="F13364" s="12">
        <v>0</v>
      </c>
      <c r="G13364" s="1">
        <f t="shared" si="598"/>
        <v>27</v>
      </c>
      <c r="H13364" s="6">
        <f t="shared" si="599"/>
        <v>162</v>
      </c>
      <c r="I13364" s="13"/>
      <c r="K13364"/>
    </row>
    <row r="13365" spans="1:11" ht="12.75" hidden="1" customHeight="1" x14ac:dyDescent="0.2">
      <c r="A13365" s="2">
        <v>2014</v>
      </c>
      <c r="B13365" s="2" t="s">
        <v>8</v>
      </c>
      <c r="C13365" s="3">
        <v>38534</v>
      </c>
      <c r="D13365" s="2">
        <v>21</v>
      </c>
      <c r="E13365" s="12">
        <v>75</v>
      </c>
      <c r="F13365" s="12">
        <v>0</v>
      </c>
      <c r="G13365" s="1">
        <f t="shared" si="598"/>
        <v>75</v>
      </c>
      <c r="H13365" s="6">
        <f t="shared" si="599"/>
        <v>450</v>
      </c>
      <c r="I13365" s="13"/>
      <c r="K13365"/>
    </row>
    <row r="13366" spans="1:11" ht="12.75" hidden="1" customHeight="1" x14ac:dyDescent="0.2">
      <c r="A13366" s="2">
        <v>2014</v>
      </c>
      <c r="B13366" s="2" t="s">
        <v>8</v>
      </c>
      <c r="C13366" s="3">
        <v>38534</v>
      </c>
      <c r="D13366" s="2">
        <v>22</v>
      </c>
      <c r="E13366" s="12">
        <v>10</v>
      </c>
      <c r="F13366" s="12">
        <v>0</v>
      </c>
      <c r="G13366" s="1">
        <f t="shared" si="598"/>
        <v>10</v>
      </c>
      <c r="H13366" s="6">
        <f t="shared" si="599"/>
        <v>60</v>
      </c>
      <c r="I13366" s="13"/>
      <c r="K13366"/>
    </row>
    <row r="13367" spans="1:11" ht="12.75" hidden="1" customHeight="1" x14ac:dyDescent="0.2">
      <c r="A13367" s="2">
        <v>2014</v>
      </c>
      <c r="B13367" s="2" t="s">
        <v>8</v>
      </c>
      <c r="C13367" s="3">
        <v>38534</v>
      </c>
      <c r="D13367" s="2">
        <v>23</v>
      </c>
      <c r="E13367" s="12">
        <v>26</v>
      </c>
      <c r="F13367" s="12">
        <v>0</v>
      </c>
      <c r="G13367" s="1">
        <f t="shared" si="598"/>
        <v>26</v>
      </c>
      <c r="H13367" s="6">
        <f t="shared" si="599"/>
        <v>156</v>
      </c>
      <c r="I13367" s="5">
        <f>ROUND(SUM(G13348:G13368)/0.9624082,0)*6+I13343</f>
        <v>4542</v>
      </c>
      <c r="K13367"/>
    </row>
    <row r="13368" spans="1:11" ht="12.75" hidden="1" customHeight="1" x14ac:dyDescent="0.2">
      <c r="A13368" s="2">
        <v>2014</v>
      </c>
      <c r="B13368" s="2" t="s">
        <v>8</v>
      </c>
      <c r="C13368" s="3">
        <v>38535</v>
      </c>
      <c r="D13368" s="2">
        <v>0</v>
      </c>
      <c r="E13368" s="12"/>
      <c r="F13368" s="12"/>
      <c r="G13368" s="12"/>
      <c r="H13368" s="6"/>
      <c r="I13368" s="13"/>
      <c r="J13368" t="s">
        <v>27</v>
      </c>
      <c r="K13368"/>
    </row>
    <row r="13369" spans="1:11" ht="12.75" hidden="1" customHeight="1" x14ac:dyDescent="0.2">
      <c r="A13369" s="2">
        <v>2014</v>
      </c>
      <c r="B13369" s="2" t="s">
        <v>8</v>
      </c>
      <c r="C13369" s="3">
        <v>38535</v>
      </c>
      <c r="D13369" s="2">
        <v>1</v>
      </c>
      <c r="E13369" s="12"/>
      <c r="F13369" s="12"/>
      <c r="G13369" s="12"/>
      <c r="H13369" s="6"/>
      <c r="I13369" s="13"/>
      <c r="J13369" t="s">
        <v>27</v>
      </c>
      <c r="K13369"/>
    </row>
    <row r="13370" spans="1:11" ht="12.75" hidden="1" customHeight="1" x14ac:dyDescent="0.2">
      <c r="A13370" s="2">
        <v>2014</v>
      </c>
      <c r="B13370" s="2" t="s">
        <v>8</v>
      </c>
      <c r="C13370" s="3">
        <v>38535</v>
      </c>
      <c r="D13370" s="2">
        <v>2</v>
      </c>
      <c r="E13370" s="12"/>
      <c r="F13370" s="12"/>
      <c r="G13370" s="12"/>
      <c r="H13370" s="6"/>
      <c r="I13370" s="13"/>
      <c r="J13370" t="s">
        <v>27</v>
      </c>
      <c r="K13370"/>
    </row>
    <row r="13371" spans="1:11" ht="12.75" hidden="1" customHeight="1" x14ac:dyDescent="0.2">
      <c r="A13371" s="2">
        <v>2014</v>
      </c>
      <c r="B13371" s="2" t="s">
        <v>8</v>
      </c>
      <c r="C13371" s="3">
        <v>38535</v>
      </c>
      <c r="D13371" s="2">
        <v>3</v>
      </c>
      <c r="E13371" s="12"/>
      <c r="F13371" s="12"/>
      <c r="G13371" s="12"/>
      <c r="H13371" s="6"/>
      <c r="I13371" s="13"/>
      <c r="J13371" t="s">
        <v>27</v>
      </c>
      <c r="K13371"/>
    </row>
    <row r="13372" spans="1:11" ht="12.75" hidden="1" customHeight="1" x14ac:dyDescent="0.2">
      <c r="A13372" s="2">
        <v>2014</v>
      </c>
      <c r="B13372" s="2" t="s">
        <v>8</v>
      </c>
      <c r="C13372" s="3">
        <v>38535</v>
      </c>
      <c r="D13372" s="2">
        <v>4</v>
      </c>
      <c r="E13372" s="12">
        <v>3</v>
      </c>
      <c r="F13372" s="12">
        <v>0</v>
      </c>
      <c r="G13372" s="1">
        <f t="shared" ref="G13372:G13391" si="600">F13372+E13372</f>
        <v>3</v>
      </c>
      <c r="H13372" s="6">
        <f t="shared" ref="H13372:H13391" si="601">G13372*6</f>
        <v>18</v>
      </c>
      <c r="I13372" s="13"/>
      <c r="K13372"/>
    </row>
    <row r="13373" spans="1:11" ht="12.75" hidden="1" customHeight="1" x14ac:dyDescent="0.2">
      <c r="A13373" s="2">
        <v>2014</v>
      </c>
      <c r="B13373" s="2" t="s">
        <v>8</v>
      </c>
      <c r="C13373" s="3">
        <v>38535</v>
      </c>
      <c r="D13373" s="2">
        <v>5</v>
      </c>
      <c r="E13373" s="12">
        <v>6</v>
      </c>
      <c r="F13373" s="12">
        <v>0</v>
      </c>
      <c r="G13373" s="1">
        <f t="shared" si="600"/>
        <v>6</v>
      </c>
      <c r="H13373" s="6">
        <f t="shared" si="601"/>
        <v>36</v>
      </c>
      <c r="I13373" s="13"/>
      <c r="K13373"/>
    </row>
    <row r="13374" spans="1:11" ht="12.75" hidden="1" customHeight="1" x14ac:dyDescent="0.2">
      <c r="A13374" s="2">
        <v>2014</v>
      </c>
      <c r="B13374" s="2" t="s">
        <v>8</v>
      </c>
      <c r="C13374" s="3">
        <v>38535</v>
      </c>
      <c r="D13374" s="2">
        <v>6</v>
      </c>
      <c r="E13374" s="12">
        <v>6</v>
      </c>
      <c r="F13374" s="12">
        <v>0</v>
      </c>
      <c r="G13374" s="1">
        <f t="shared" si="600"/>
        <v>6</v>
      </c>
      <c r="H13374" s="6">
        <f t="shared" si="601"/>
        <v>36</v>
      </c>
      <c r="I13374" s="13"/>
      <c r="K13374"/>
    </row>
    <row r="13375" spans="1:11" ht="12.75" hidden="1" customHeight="1" x14ac:dyDescent="0.2">
      <c r="A13375" s="2">
        <v>2014</v>
      </c>
      <c r="B13375" s="2" t="s">
        <v>8</v>
      </c>
      <c r="C13375" s="3">
        <v>38535</v>
      </c>
      <c r="D13375" s="2">
        <v>7</v>
      </c>
      <c r="E13375" s="12">
        <v>0</v>
      </c>
      <c r="F13375" s="12">
        <v>0</v>
      </c>
      <c r="G13375" s="1">
        <f t="shared" si="600"/>
        <v>0</v>
      </c>
      <c r="H13375" s="6">
        <f t="shared" si="601"/>
        <v>0</v>
      </c>
      <c r="I13375" s="13"/>
      <c r="K13375"/>
    </row>
    <row r="13376" spans="1:11" ht="12.75" hidden="1" customHeight="1" x14ac:dyDescent="0.2">
      <c r="A13376" s="2">
        <v>2014</v>
      </c>
      <c r="B13376" s="2" t="s">
        <v>8</v>
      </c>
      <c r="C13376" s="3">
        <v>38535</v>
      </c>
      <c r="D13376" s="2">
        <v>8</v>
      </c>
      <c r="E13376" s="12">
        <v>0</v>
      </c>
      <c r="F13376" s="12">
        <v>3</v>
      </c>
      <c r="G13376" s="1">
        <f t="shared" si="600"/>
        <v>3</v>
      </c>
      <c r="H13376" s="6">
        <f t="shared" si="601"/>
        <v>18</v>
      </c>
      <c r="I13376" s="13"/>
      <c r="K13376"/>
    </row>
    <row r="13377" spans="1:11" ht="12.75" hidden="1" customHeight="1" x14ac:dyDescent="0.2">
      <c r="A13377" s="2">
        <v>2014</v>
      </c>
      <c r="B13377" s="2" t="s">
        <v>8</v>
      </c>
      <c r="C13377" s="3">
        <v>38535</v>
      </c>
      <c r="D13377" s="2">
        <v>9</v>
      </c>
      <c r="E13377" s="12">
        <v>32</v>
      </c>
      <c r="F13377" s="12">
        <v>0</v>
      </c>
      <c r="G13377" s="1">
        <f t="shared" si="600"/>
        <v>32</v>
      </c>
      <c r="H13377" s="6">
        <f t="shared" si="601"/>
        <v>192</v>
      </c>
      <c r="I13377" s="13"/>
      <c r="J13377" t="s">
        <v>64</v>
      </c>
      <c r="K13377"/>
    </row>
    <row r="13378" spans="1:11" ht="12.75" hidden="1" customHeight="1" x14ac:dyDescent="0.2">
      <c r="A13378" s="2">
        <v>2014</v>
      </c>
      <c r="B13378" s="2" t="s">
        <v>8</v>
      </c>
      <c r="C13378" s="3">
        <v>38535</v>
      </c>
      <c r="D13378" s="2">
        <v>10</v>
      </c>
      <c r="E13378" s="12">
        <v>71</v>
      </c>
      <c r="F13378" s="12">
        <v>0</v>
      </c>
      <c r="G13378" s="1">
        <f t="shared" si="600"/>
        <v>71</v>
      </c>
      <c r="H13378" s="6">
        <f t="shared" si="601"/>
        <v>426</v>
      </c>
      <c r="I13378" s="13"/>
      <c r="K13378"/>
    </row>
    <row r="13379" spans="1:11" ht="12.75" hidden="1" customHeight="1" x14ac:dyDescent="0.2">
      <c r="A13379" s="2">
        <v>2014</v>
      </c>
      <c r="B13379" s="2" t="s">
        <v>8</v>
      </c>
      <c r="C13379" s="3">
        <v>38535</v>
      </c>
      <c r="D13379" s="2">
        <v>11</v>
      </c>
      <c r="E13379" s="12">
        <v>90</v>
      </c>
      <c r="F13379" s="12">
        <v>0</v>
      </c>
      <c r="G13379" s="1">
        <f t="shared" si="600"/>
        <v>90</v>
      </c>
      <c r="H13379" s="6">
        <f t="shared" si="601"/>
        <v>540</v>
      </c>
      <c r="I13379" s="13"/>
      <c r="K13379"/>
    </row>
    <row r="13380" spans="1:11" ht="12.75" hidden="1" customHeight="1" x14ac:dyDescent="0.2">
      <c r="A13380" s="2">
        <v>2014</v>
      </c>
      <c r="B13380" s="2" t="s">
        <v>8</v>
      </c>
      <c r="C13380" s="3">
        <v>38535</v>
      </c>
      <c r="D13380" s="2">
        <v>12</v>
      </c>
      <c r="E13380" s="12">
        <v>19</v>
      </c>
      <c r="F13380" s="12">
        <v>0</v>
      </c>
      <c r="G13380" s="1">
        <f t="shared" si="600"/>
        <v>19</v>
      </c>
      <c r="H13380" s="6">
        <f t="shared" si="601"/>
        <v>114</v>
      </c>
      <c r="I13380" s="13"/>
      <c r="K13380"/>
    </row>
    <row r="13381" spans="1:11" ht="12.75" hidden="1" customHeight="1" x14ac:dyDescent="0.2">
      <c r="A13381" s="2">
        <v>2014</v>
      </c>
      <c r="B13381" s="2" t="s">
        <v>8</v>
      </c>
      <c r="C13381" s="3">
        <v>38535</v>
      </c>
      <c r="D13381" s="2">
        <v>13</v>
      </c>
      <c r="E13381" s="12">
        <v>1</v>
      </c>
      <c r="F13381" s="12">
        <v>0</v>
      </c>
      <c r="G13381" s="1">
        <f t="shared" si="600"/>
        <v>1</v>
      </c>
      <c r="H13381" s="6">
        <f t="shared" si="601"/>
        <v>6</v>
      </c>
      <c r="I13381" s="13"/>
      <c r="K13381"/>
    </row>
    <row r="13382" spans="1:11" ht="12.75" hidden="1" customHeight="1" x14ac:dyDescent="0.2">
      <c r="A13382" s="2">
        <v>2014</v>
      </c>
      <c r="B13382" s="2" t="s">
        <v>8</v>
      </c>
      <c r="C13382" s="3">
        <v>38535</v>
      </c>
      <c r="D13382" s="2">
        <v>14</v>
      </c>
      <c r="E13382" s="12">
        <v>38</v>
      </c>
      <c r="F13382" s="12">
        <v>0</v>
      </c>
      <c r="G13382" s="1">
        <f t="shared" si="600"/>
        <v>38</v>
      </c>
      <c r="H13382" s="6">
        <f t="shared" si="601"/>
        <v>228</v>
      </c>
      <c r="I13382" s="13"/>
      <c r="K13382"/>
    </row>
    <row r="13383" spans="1:11" ht="12.75" hidden="1" customHeight="1" x14ac:dyDescent="0.2">
      <c r="A13383" s="2">
        <v>2014</v>
      </c>
      <c r="B13383" s="2" t="s">
        <v>8</v>
      </c>
      <c r="C13383" s="3">
        <v>38535</v>
      </c>
      <c r="D13383" s="2">
        <v>15</v>
      </c>
      <c r="E13383" s="12">
        <v>88</v>
      </c>
      <c r="F13383" s="12">
        <v>0</v>
      </c>
      <c r="G13383" s="1">
        <f t="shared" si="600"/>
        <v>88</v>
      </c>
      <c r="H13383" s="6">
        <f t="shared" si="601"/>
        <v>528</v>
      </c>
      <c r="I13383" s="13"/>
      <c r="K13383"/>
    </row>
    <row r="13384" spans="1:11" ht="12.75" hidden="1" customHeight="1" x14ac:dyDescent="0.2">
      <c r="A13384" s="2">
        <v>2014</v>
      </c>
      <c r="B13384" s="2" t="s">
        <v>8</v>
      </c>
      <c r="C13384" s="3">
        <v>38535</v>
      </c>
      <c r="D13384" s="2">
        <v>16</v>
      </c>
      <c r="E13384" s="12">
        <v>90</v>
      </c>
      <c r="F13384" s="12">
        <v>0</v>
      </c>
      <c r="G13384" s="1">
        <f t="shared" si="600"/>
        <v>90</v>
      </c>
      <c r="H13384" s="6">
        <f t="shared" si="601"/>
        <v>540</v>
      </c>
      <c r="I13384" s="13"/>
      <c r="K13384"/>
    </row>
    <row r="13385" spans="1:11" ht="12.75" hidden="1" customHeight="1" x14ac:dyDescent="0.2">
      <c r="A13385" s="2">
        <v>2014</v>
      </c>
      <c r="B13385" s="2" t="s">
        <v>8</v>
      </c>
      <c r="C13385" s="3">
        <v>38535</v>
      </c>
      <c r="D13385" s="2">
        <v>17</v>
      </c>
      <c r="E13385" s="12">
        <v>13</v>
      </c>
      <c r="F13385" s="12">
        <v>3</v>
      </c>
      <c r="G13385" s="1">
        <f t="shared" si="600"/>
        <v>16</v>
      </c>
      <c r="H13385" s="6">
        <f t="shared" si="601"/>
        <v>96</v>
      </c>
      <c r="I13385" s="13"/>
      <c r="K13385"/>
    </row>
    <row r="13386" spans="1:11" ht="12.75" hidden="1" customHeight="1" x14ac:dyDescent="0.2">
      <c r="A13386" s="2">
        <v>2014</v>
      </c>
      <c r="B13386" s="2" t="s">
        <v>8</v>
      </c>
      <c r="C13386" s="3">
        <v>38535</v>
      </c>
      <c r="D13386" s="2">
        <v>18</v>
      </c>
      <c r="E13386" s="12">
        <v>56</v>
      </c>
      <c r="F13386" s="12">
        <v>0</v>
      </c>
      <c r="G13386" s="1">
        <f t="shared" si="600"/>
        <v>56</v>
      </c>
      <c r="H13386" s="6">
        <f t="shared" si="601"/>
        <v>336</v>
      </c>
      <c r="I13386" s="13"/>
      <c r="K13386"/>
    </row>
    <row r="13387" spans="1:11" ht="12.75" hidden="1" customHeight="1" x14ac:dyDescent="0.2">
      <c r="A13387" s="2">
        <v>2014</v>
      </c>
      <c r="B13387" s="2" t="s">
        <v>8</v>
      </c>
      <c r="C13387" s="3">
        <v>38535</v>
      </c>
      <c r="D13387" s="2">
        <v>19</v>
      </c>
      <c r="E13387" s="12">
        <v>20</v>
      </c>
      <c r="F13387" s="12">
        <v>0</v>
      </c>
      <c r="G13387" s="1">
        <f t="shared" si="600"/>
        <v>20</v>
      </c>
      <c r="H13387" s="6">
        <f t="shared" si="601"/>
        <v>120</v>
      </c>
      <c r="I13387" s="13"/>
      <c r="K13387"/>
    </row>
    <row r="13388" spans="1:11" ht="12.75" hidden="1" customHeight="1" x14ac:dyDescent="0.2">
      <c r="A13388" s="2">
        <v>2014</v>
      </c>
      <c r="B13388" s="2" t="s">
        <v>8</v>
      </c>
      <c r="C13388" s="3">
        <v>38535</v>
      </c>
      <c r="D13388" s="2">
        <v>20</v>
      </c>
      <c r="E13388" s="12">
        <v>0</v>
      </c>
      <c r="F13388" s="12">
        <v>0</v>
      </c>
      <c r="G13388" s="1">
        <f t="shared" si="600"/>
        <v>0</v>
      </c>
      <c r="H13388" s="6">
        <f t="shared" si="601"/>
        <v>0</v>
      </c>
      <c r="I13388" s="13"/>
      <c r="K13388"/>
    </row>
    <row r="13389" spans="1:11" ht="12.75" hidden="1" customHeight="1" x14ac:dyDescent="0.2">
      <c r="A13389" s="2">
        <v>2014</v>
      </c>
      <c r="B13389" s="2" t="s">
        <v>8</v>
      </c>
      <c r="C13389" s="3">
        <v>38535</v>
      </c>
      <c r="D13389" s="2">
        <v>21</v>
      </c>
      <c r="E13389" s="12">
        <v>14</v>
      </c>
      <c r="F13389" s="12">
        <v>0</v>
      </c>
      <c r="G13389" s="1">
        <f t="shared" si="600"/>
        <v>14</v>
      </c>
      <c r="H13389" s="6">
        <f t="shared" si="601"/>
        <v>84</v>
      </c>
      <c r="I13389" s="13"/>
      <c r="K13389"/>
    </row>
    <row r="13390" spans="1:11" ht="12.75" hidden="1" customHeight="1" x14ac:dyDescent="0.2">
      <c r="A13390" s="2">
        <v>2014</v>
      </c>
      <c r="B13390" s="2" t="s">
        <v>8</v>
      </c>
      <c r="C13390" s="3">
        <v>38535</v>
      </c>
      <c r="D13390" s="2">
        <v>22</v>
      </c>
      <c r="E13390" s="12">
        <v>13</v>
      </c>
      <c r="F13390" s="12">
        <v>0</v>
      </c>
      <c r="G13390" s="1">
        <f t="shared" si="600"/>
        <v>13</v>
      </c>
      <c r="H13390" s="6">
        <f t="shared" si="601"/>
        <v>78</v>
      </c>
      <c r="I13390" s="13"/>
      <c r="K13390"/>
    </row>
    <row r="13391" spans="1:11" ht="12.75" hidden="1" customHeight="1" x14ac:dyDescent="0.2">
      <c r="A13391" s="2">
        <v>2014</v>
      </c>
      <c r="B13391" s="2" t="s">
        <v>8</v>
      </c>
      <c r="C13391" s="3">
        <v>38535</v>
      </c>
      <c r="D13391" s="2">
        <v>23</v>
      </c>
      <c r="E13391" s="12">
        <v>9</v>
      </c>
      <c r="F13391" s="12">
        <v>0</v>
      </c>
      <c r="G13391" s="1">
        <f t="shared" si="600"/>
        <v>9</v>
      </c>
      <c r="H13391" s="6">
        <f t="shared" si="601"/>
        <v>54</v>
      </c>
      <c r="I13391" s="5">
        <f>ROUND(SUM(G13372:G13392)/0.9624082,0)*6+I13367</f>
        <v>8124</v>
      </c>
      <c r="K13391"/>
    </row>
    <row r="13392" spans="1:11" ht="12.75" hidden="1" customHeight="1" x14ac:dyDescent="0.2">
      <c r="A13392" s="2">
        <v>2014</v>
      </c>
      <c r="B13392" s="2" t="s">
        <v>8</v>
      </c>
      <c r="C13392" s="3">
        <v>38536</v>
      </c>
      <c r="D13392" s="2">
        <v>0</v>
      </c>
      <c r="J13392" t="s">
        <v>27</v>
      </c>
      <c r="K13392"/>
    </row>
    <row r="13393" spans="1:11" ht="12.75" hidden="1" customHeight="1" x14ac:dyDescent="0.2">
      <c r="A13393" s="2">
        <v>2014</v>
      </c>
      <c r="B13393" s="2" t="s">
        <v>8</v>
      </c>
      <c r="C13393" s="3">
        <v>38536</v>
      </c>
      <c r="D13393" s="2">
        <v>1</v>
      </c>
      <c r="J13393" t="s">
        <v>27</v>
      </c>
      <c r="K13393"/>
    </row>
    <row r="13394" spans="1:11" ht="12.75" hidden="1" customHeight="1" x14ac:dyDescent="0.2">
      <c r="A13394" s="2">
        <v>2014</v>
      </c>
      <c r="B13394" s="2" t="s">
        <v>8</v>
      </c>
      <c r="C13394" s="3">
        <v>38536</v>
      </c>
      <c r="D13394" s="2">
        <v>2</v>
      </c>
      <c r="J13394" t="s">
        <v>27</v>
      </c>
      <c r="K13394"/>
    </row>
    <row r="13395" spans="1:11" ht="12.75" hidden="1" customHeight="1" x14ac:dyDescent="0.2">
      <c r="A13395" s="2">
        <v>2014</v>
      </c>
      <c r="B13395" s="2" t="s">
        <v>8</v>
      </c>
      <c r="C13395" s="3">
        <v>38536</v>
      </c>
      <c r="D13395" s="2">
        <v>3</v>
      </c>
      <c r="J13395" t="s">
        <v>27</v>
      </c>
      <c r="K13395"/>
    </row>
    <row r="13396" spans="1:11" ht="12.75" hidden="1" customHeight="1" x14ac:dyDescent="0.2">
      <c r="A13396" s="2">
        <v>2014</v>
      </c>
      <c r="B13396" s="2" t="s">
        <v>8</v>
      </c>
      <c r="C13396" s="3">
        <v>38536</v>
      </c>
      <c r="D13396" s="2">
        <v>4</v>
      </c>
      <c r="E13396" s="12">
        <v>12</v>
      </c>
      <c r="F13396" s="12">
        <v>0</v>
      </c>
      <c r="G13396" s="1">
        <f t="shared" ref="G13396:G13415" si="602">F13396+E13396</f>
        <v>12</v>
      </c>
      <c r="H13396" s="6">
        <f t="shared" ref="H13396:H13415" si="603">G13396*6</f>
        <v>72</v>
      </c>
      <c r="K13396"/>
    </row>
    <row r="13397" spans="1:11" ht="12.75" hidden="1" customHeight="1" x14ac:dyDescent="0.2">
      <c r="A13397" s="2">
        <v>2014</v>
      </c>
      <c r="B13397" s="2" t="s">
        <v>8</v>
      </c>
      <c r="C13397" s="3">
        <v>38536</v>
      </c>
      <c r="D13397" s="2">
        <v>5</v>
      </c>
      <c r="E13397" s="12">
        <v>45</v>
      </c>
      <c r="F13397" s="12">
        <v>0</v>
      </c>
      <c r="G13397" s="1">
        <f t="shared" si="602"/>
        <v>45</v>
      </c>
      <c r="H13397" s="6">
        <f t="shared" si="603"/>
        <v>270</v>
      </c>
      <c r="K13397"/>
    </row>
    <row r="13398" spans="1:11" ht="12.75" hidden="1" customHeight="1" x14ac:dyDescent="0.2">
      <c r="A13398" s="2">
        <v>2014</v>
      </c>
      <c r="B13398" s="2" t="s">
        <v>8</v>
      </c>
      <c r="C13398" s="3">
        <v>38536</v>
      </c>
      <c r="D13398" s="2">
        <v>6</v>
      </c>
      <c r="E13398" s="12">
        <v>24</v>
      </c>
      <c r="F13398" s="12">
        <v>0</v>
      </c>
      <c r="G13398" s="1">
        <f t="shared" si="602"/>
        <v>24</v>
      </c>
      <c r="H13398" s="6">
        <f t="shared" si="603"/>
        <v>144</v>
      </c>
      <c r="K13398"/>
    </row>
    <row r="13399" spans="1:11" ht="12.75" hidden="1" customHeight="1" x14ac:dyDescent="0.2">
      <c r="A13399" s="2">
        <v>2014</v>
      </c>
      <c r="B13399" s="2" t="s">
        <v>8</v>
      </c>
      <c r="C13399" s="3">
        <v>38536</v>
      </c>
      <c r="D13399" s="2">
        <v>7</v>
      </c>
      <c r="E13399" s="12">
        <v>58</v>
      </c>
      <c r="F13399" s="12">
        <v>0</v>
      </c>
      <c r="G13399" s="1">
        <f t="shared" si="602"/>
        <v>58</v>
      </c>
      <c r="H13399" s="6">
        <f t="shared" si="603"/>
        <v>348</v>
      </c>
      <c r="K13399"/>
    </row>
    <row r="13400" spans="1:11" ht="12.75" hidden="1" customHeight="1" x14ac:dyDescent="0.2">
      <c r="A13400" s="2">
        <v>2014</v>
      </c>
      <c r="B13400" s="2" t="s">
        <v>8</v>
      </c>
      <c r="C13400" s="3">
        <v>38536</v>
      </c>
      <c r="D13400" s="2">
        <v>8</v>
      </c>
      <c r="E13400" s="12">
        <v>28</v>
      </c>
      <c r="F13400" s="12">
        <v>0</v>
      </c>
      <c r="G13400" s="1">
        <f t="shared" si="602"/>
        <v>28</v>
      </c>
      <c r="H13400" s="6">
        <f t="shared" si="603"/>
        <v>168</v>
      </c>
      <c r="J13400" s="52" t="s">
        <v>66</v>
      </c>
      <c r="K13400"/>
    </row>
    <row r="13401" spans="1:11" ht="12.75" hidden="1" customHeight="1" x14ac:dyDescent="0.2">
      <c r="A13401" s="2">
        <v>2014</v>
      </c>
      <c r="B13401" s="2" t="s">
        <v>8</v>
      </c>
      <c r="C13401" s="3">
        <v>38536</v>
      </c>
      <c r="D13401" s="2">
        <v>9</v>
      </c>
      <c r="E13401" s="12">
        <v>29</v>
      </c>
      <c r="F13401" s="12">
        <v>0</v>
      </c>
      <c r="G13401" s="1">
        <f t="shared" si="602"/>
        <v>29</v>
      </c>
      <c r="H13401" s="6">
        <f t="shared" si="603"/>
        <v>174</v>
      </c>
      <c r="K13401"/>
    </row>
    <row r="13402" spans="1:11" ht="12.75" hidden="1" customHeight="1" x14ac:dyDescent="0.2">
      <c r="A13402" s="2">
        <v>2014</v>
      </c>
      <c r="B13402" s="2" t="s">
        <v>8</v>
      </c>
      <c r="C13402" s="3">
        <v>38536</v>
      </c>
      <c r="D13402" s="2">
        <v>10</v>
      </c>
      <c r="E13402" s="12">
        <v>0</v>
      </c>
      <c r="F13402" s="12">
        <v>0</v>
      </c>
      <c r="G13402" s="1">
        <f t="shared" si="602"/>
        <v>0</v>
      </c>
      <c r="H13402" s="6">
        <f t="shared" si="603"/>
        <v>0</v>
      </c>
      <c r="K13402"/>
    </row>
    <row r="13403" spans="1:11" ht="12.75" hidden="1" customHeight="1" x14ac:dyDescent="0.2">
      <c r="A13403" s="2">
        <v>2014</v>
      </c>
      <c r="B13403" s="2" t="s">
        <v>8</v>
      </c>
      <c r="C13403" s="3">
        <v>38536</v>
      </c>
      <c r="D13403" s="2">
        <v>11</v>
      </c>
      <c r="E13403" s="12">
        <v>35</v>
      </c>
      <c r="F13403" s="12">
        <v>0</v>
      </c>
      <c r="G13403" s="1">
        <f t="shared" si="602"/>
        <v>35</v>
      </c>
      <c r="H13403" s="6">
        <f t="shared" si="603"/>
        <v>210</v>
      </c>
      <c r="K13403"/>
    </row>
    <row r="13404" spans="1:11" ht="12.75" hidden="1" customHeight="1" x14ac:dyDescent="0.2">
      <c r="A13404" s="2">
        <v>2014</v>
      </c>
      <c r="B13404" s="2" t="s">
        <v>8</v>
      </c>
      <c r="C13404" s="3">
        <v>38536</v>
      </c>
      <c r="D13404" s="2">
        <v>12</v>
      </c>
      <c r="E13404" s="12">
        <v>28</v>
      </c>
      <c r="F13404" s="12">
        <v>7</v>
      </c>
      <c r="G13404" s="1">
        <f t="shared" si="602"/>
        <v>35</v>
      </c>
      <c r="H13404" s="6">
        <f t="shared" si="603"/>
        <v>210</v>
      </c>
      <c r="K13404"/>
    </row>
    <row r="13405" spans="1:11" ht="12.75" hidden="1" customHeight="1" x14ac:dyDescent="0.2">
      <c r="A13405" s="2">
        <v>2014</v>
      </c>
      <c r="B13405" s="2" t="s">
        <v>8</v>
      </c>
      <c r="C13405" s="3">
        <v>38536</v>
      </c>
      <c r="D13405" s="2">
        <v>13</v>
      </c>
      <c r="E13405" s="12">
        <v>47</v>
      </c>
      <c r="F13405" s="12">
        <v>19</v>
      </c>
      <c r="G13405" s="1">
        <f t="shared" si="602"/>
        <v>66</v>
      </c>
      <c r="H13405" s="6">
        <f t="shared" si="603"/>
        <v>396</v>
      </c>
      <c r="K13405"/>
    </row>
    <row r="13406" spans="1:11" ht="12.75" hidden="1" customHeight="1" x14ac:dyDescent="0.2">
      <c r="A13406" s="2">
        <v>2014</v>
      </c>
      <c r="B13406" s="2" t="s">
        <v>8</v>
      </c>
      <c r="C13406" s="3">
        <v>38536</v>
      </c>
      <c r="D13406" s="2">
        <v>14</v>
      </c>
      <c r="E13406" s="12">
        <v>11</v>
      </c>
      <c r="F13406" s="12">
        <v>7</v>
      </c>
      <c r="G13406" s="1">
        <f t="shared" si="602"/>
        <v>18</v>
      </c>
      <c r="H13406" s="6">
        <f t="shared" si="603"/>
        <v>108</v>
      </c>
      <c r="K13406"/>
    </row>
    <row r="13407" spans="1:11" ht="12.75" hidden="1" customHeight="1" x14ac:dyDescent="0.2">
      <c r="A13407" s="2">
        <v>2014</v>
      </c>
      <c r="B13407" s="2" t="s">
        <v>8</v>
      </c>
      <c r="C13407" s="3">
        <v>38536</v>
      </c>
      <c r="D13407" s="2">
        <v>15</v>
      </c>
      <c r="E13407" s="12">
        <v>27</v>
      </c>
      <c r="F13407" s="12">
        <v>20</v>
      </c>
      <c r="G13407" s="1">
        <f t="shared" si="602"/>
        <v>47</v>
      </c>
      <c r="H13407" s="6">
        <f t="shared" si="603"/>
        <v>282</v>
      </c>
      <c r="K13407"/>
    </row>
    <row r="13408" spans="1:11" ht="12.75" hidden="1" customHeight="1" x14ac:dyDescent="0.2">
      <c r="A13408" s="2">
        <v>2014</v>
      </c>
      <c r="B13408" s="2" t="s">
        <v>8</v>
      </c>
      <c r="C13408" s="3">
        <v>38536</v>
      </c>
      <c r="D13408" s="2">
        <v>16</v>
      </c>
      <c r="E13408" s="12">
        <v>12</v>
      </c>
      <c r="F13408" s="12">
        <v>18</v>
      </c>
      <c r="G13408" s="1">
        <f t="shared" si="602"/>
        <v>30</v>
      </c>
      <c r="H13408" s="6">
        <f t="shared" si="603"/>
        <v>180</v>
      </c>
      <c r="K13408"/>
    </row>
    <row r="13409" spans="1:11" ht="12.75" hidden="1" customHeight="1" x14ac:dyDescent="0.2">
      <c r="A13409" s="2">
        <v>2014</v>
      </c>
      <c r="B13409" s="2" t="s">
        <v>8</v>
      </c>
      <c r="C13409" s="3">
        <v>38536</v>
      </c>
      <c r="D13409" s="2">
        <v>17</v>
      </c>
      <c r="E13409" s="12">
        <v>0</v>
      </c>
      <c r="F13409" s="12">
        <v>3</v>
      </c>
      <c r="G13409" s="1">
        <f t="shared" si="602"/>
        <v>3</v>
      </c>
      <c r="H13409" s="6">
        <f t="shared" si="603"/>
        <v>18</v>
      </c>
      <c r="K13409"/>
    </row>
    <row r="13410" spans="1:11" ht="12.75" hidden="1" customHeight="1" x14ac:dyDescent="0.2">
      <c r="A13410" s="2">
        <v>2014</v>
      </c>
      <c r="B13410" s="2" t="s">
        <v>8</v>
      </c>
      <c r="C13410" s="3">
        <v>38536</v>
      </c>
      <c r="D13410" s="2">
        <v>18</v>
      </c>
      <c r="E13410" s="12">
        <v>31</v>
      </c>
      <c r="F13410" s="12">
        <v>0</v>
      </c>
      <c r="G13410" s="1">
        <f t="shared" si="602"/>
        <v>31</v>
      </c>
      <c r="H13410" s="6">
        <f t="shared" si="603"/>
        <v>186</v>
      </c>
      <c r="K13410"/>
    </row>
    <row r="13411" spans="1:11" ht="12.75" hidden="1" customHeight="1" x14ac:dyDescent="0.2">
      <c r="A13411" s="2">
        <v>2014</v>
      </c>
      <c r="B13411" s="2" t="s">
        <v>8</v>
      </c>
      <c r="C13411" s="3">
        <v>38536</v>
      </c>
      <c r="D13411" s="2">
        <v>19</v>
      </c>
      <c r="E13411" s="12">
        <v>76</v>
      </c>
      <c r="F13411" s="12">
        <v>0</v>
      </c>
      <c r="G13411" s="1">
        <f t="shared" si="602"/>
        <v>76</v>
      </c>
      <c r="H13411" s="6">
        <f t="shared" si="603"/>
        <v>456</v>
      </c>
      <c r="K13411"/>
    </row>
    <row r="13412" spans="1:11" ht="12.75" hidden="1" customHeight="1" x14ac:dyDescent="0.2">
      <c r="A13412" s="2">
        <v>2014</v>
      </c>
      <c r="B13412" s="2" t="s">
        <v>8</v>
      </c>
      <c r="C13412" s="3">
        <v>38536</v>
      </c>
      <c r="D13412" s="2">
        <v>20</v>
      </c>
      <c r="E13412" s="12">
        <v>31</v>
      </c>
      <c r="F13412" s="12">
        <v>0</v>
      </c>
      <c r="G13412" s="1">
        <f t="shared" si="602"/>
        <v>31</v>
      </c>
      <c r="H13412" s="6">
        <f t="shared" si="603"/>
        <v>186</v>
      </c>
      <c r="K13412"/>
    </row>
    <row r="13413" spans="1:11" ht="12.75" hidden="1" customHeight="1" x14ac:dyDescent="0.2">
      <c r="A13413" s="2">
        <v>2014</v>
      </c>
      <c r="B13413" s="2" t="s">
        <v>8</v>
      </c>
      <c r="C13413" s="3">
        <v>38536</v>
      </c>
      <c r="D13413" s="2">
        <v>21</v>
      </c>
      <c r="E13413" s="12">
        <v>18</v>
      </c>
      <c r="F13413" s="12">
        <v>1</v>
      </c>
      <c r="G13413" s="1">
        <f t="shared" si="602"/>
        <v>19</v>
      </c>
      <c r="H13413" s="6">
        <f t="shared" si="603"/>
        <v>114</v>
      </c>
      <c r="K13413"/>
    </row>
    <row r="13414" spans="1:11" ht="12.75" hidden="1" customHeight="1" x14ac:dyDescent="0.2">
      <c r="A13414" s="2">
        <v>2014</v>
      </c>
      <c r="B13414" s="2" t="s">
        <v>8</v>
      </c>
      <c r="C13414" s="3">
        <v>38536</v>
      </c>
      <c r="D13414" s="2">
        <v>22</v>
      </c>
      <c r="E13414" s="12">
        <v>18</v>
      </c>
      <c r="F13414" s="12">
        <v>0</v>
      </c>
      <c r="G13414" s="1">
        <f t="shared" si="602"/>
        <v>18</v>
      </c>
      <c r="H13414" s="6">
        <f t="shared" si="603"/>
        <v>108</v>
      </c>
      <c r="K13414"/>
    </row>
    <row r="13415" spans="1:11" ht="12.75" hidden="1" customHeight="1" x14ac:dyDescent="0.2">
      <c r="A13415" s="2">
        <v>2014</v>
      </c>
      <c r="B13415" s="2" t="s">
        <v>8</v>
      </c>
      <c r="C13415" s="3">
        <v>38536</v>
      </c>
      <c r="D13415" s="2">
        <v>23</v>
      </c>
      <c r="E13415" s="12">
        <v>40</v>
      </c>
      <c r="F13415" s="12">
        <v>0</v>
      </c>
      <c r="G13415" s="1">
        <f t="shared" si="602"/>
        <v>40</v>
      </c>
      <c r="H13415" s="6">
        <f t="shared" si="603"/>
        <v>240</v>
      </c>
      <c r="I13415" s="5">
        <f>ROUND(SUM(G13396:G13416)/0.9624082,0)*6+I13391</f>
        <v>12144</v>
      </c>
      <c r="K13415"/>
    </row>
    <row r="13416" spans="1:11" ht="12.75" hidden="1" customHeight="1" x14ac:dyDescent="0.2">
      <c r="A13416" s="2">
        <v>2014</v>
      </c>
      <c r="B13416" s="2" t="s">
        <v>8</v>
      </c>
      <c r="C13416" s="3">
        <v>38537</v>
      </c>
      <c r="D13416" s="2">
        <v>0</v>
      </c>
      <c r="J13416" t="s">
        <v>27</v>
      </c>
      <c r="K13416"/>
    </row>
    <row r="13417" spans="1:11" ht="12.75" hidden="1" customHeight="1" x14ac:dyDescent="0.2">
      <c r="A13417" s="2">
        <v>2014</v>
      </c>
      <c r="B13417" s="2" t="s">
        <v>8</v>
      </c>
      <c r="C13417" s="3">
        <v>38537</v>
      </c>
      <c r="D13417" s="2">
        <v>1</v>
      </c>
      <c r="J13417" t="s">
        <v>27</v>
      </c>
      <c r="K13417"/>
    </row>
    <row r="13418" spans="1:11" ht="12.75" hidden="1" customHeight="1" x14ac:dyDescent="0.2">
      <c r="A13418" s="2">
        <v>2014</v>
      </c>
      <c r="B13418" s="2" t="s">
        <v>8</v>
      </c>
      <c r="C13418" s="3">
        <v>38537</v>
      </c>
      <c r="D13418" s="2">
        <v>2</v>
      </c>
      <c r="J13418" t="s">
        <v>27</v>
      </c>
      <c r="K13418"/>
    </row>
    <row r="13419" spans="1:11" ht="12.75" hidden="1" customHeight="1" x14ac:dyDescent="0.2">
      <c r="A13419" s="2">
        <v>2014</v>
      </c>
      <c r="B13419" s="2" t="s">
        <v>8</v>
      </c>
      <c r="C13419" s="3">
        <v>38537</v>
      </c>
      <c r="D13419" s="2">
        <v>3</v>
      </c>
      <c r="J13419" t="s">
        <v>27</v>
      </c>
      <c r="K13419"/>
    </row>
    <row r="13420" spans="1:11" ht="12.75" hidden="1" customHeight="1" x14ac:dyDescent="0.2">
      <c r="A13420" s="2">
        <v>2014</v>
      </c>
      <c r="B13420" s="2" t="s">
        <v>8</v>
      </c>
      <c r="C13420" s="3">
        <v>38537</v>
      </c>
      <c r="D13420" s="2">
        <v>4</v>
      </c>
      <c r="E13420" s="12">
        <v>16</v>
      </c>
      <c r="F13420" s="12">
        <v>3</v>
      </c>
      <c r="G13420" s="1">
        <f t="shared" ref="G13420:G13439" si="604">F13420+E13420</f>
        <v>19</v>
      </c>
      <c r="H13420" s="6">
        <f t="shared" ref="H13420:H13439" si="605">G13420*6</f>
        <v>114</v>
      </c>
      <c r="K13420"/>
    </row>
    <row r="13421" spans="1:11" ht="12.75" hidden="1" customHeight="1" x14ac:dyDescent="0.2">
      <c r="A13421" s="2">
        <v>2014</v>
      </c>
      <c r="B13421" s="2" t="s">
        <v>8</v>
      </c>
      <c r="C13421" s="3">
        <v>38537</v>
      </c>
      <c r="D13421" s="2">
        <v>5</v>
      </c>
      <c r="E13421" s="12">
        <v>40</v>
      </c>
      <c r="F13421" s="12">
        <v>4</v>
      </c>
      <c r="G13421" s="1">
        <f t="shared" si="604"/>
        <v>44</v>
      </c>
      <c r="H13421" s="6">
        <f t="shared" si="605"/>
        <v>264</v>
      </c>
      <c r="K13421"/>
    </row>
    <row r="13422" spans="1:11" ht="12.75" hidden="1" customHeight="1" x14ac:dyDescent="0.2">
      <c r="A13422" s="2">
        <v>2014</v>
      </c>
      <c r="B13422" s="2" t="s">
        <v>8</v>
      </c>
      <c r="C13422" s="3">
        <v>38537</v>
      </c>
      <c r="D13422" s="2">
        <v>6</v>
      </c>
      <c r="E13422" s="12">
        <v>34</v>
      </c>
      <c r="F13422" s="12">
        <v>1</v>
      </c>
      <c r="G13422" s="1">
        <f t="shared" si="604"/>
        <v>35</v>
      </c>
      <c r="H13422" s="6">
        <f t="shared" si="605"/>
        <v>210</v>
      </c>
      <c r="K13422"/>
    </row>
    <row r="13423" spans="1:11" ht="12.75" hidden="1" customHeight="1" x14ac:dyDescent="0.2">
      <c r="A13423" s="2">
        <v>2014</v>
      </c>
      <c r="B13423" s="2" t="s">
        <v>8</v>
      </c>
      <c r="C13423" s="3">
        <v>38537</v>
      </c>
      <c r="D13423" s="2">
        <v>7</v>
      </c>
      <c r="E13423" s="12">
        <v>70</v>
      </c>
      <c r="F13423" s="12">
        <v>6</v>
      </c>
      <c r="G13423" s="1">
        <f t="shared" si="604"/>
        <v>76</v>
      </c>
      <c r="H13423" s="6">
        <f t="shared" si="605"/>
        <v>456</v>
      </c>
      <c r="K13423"/>
    </row>
    <row r="13424" spans="1:11" ht="12.75" hidden="1" customHeight="1" x14ac:dyDescent="0.2">
      <c r="A13424" s="2">
        <v>2014</v>
      </c>
      <c r="B13424" s="2" t="s">
        <v>8</v>
      </c>
      <c r="C13424" s="3">
        <v>38537</v>
      </c>
      <c r="D13424" s="2">
        <v>8</v>
      </c>
      <c r="E13424" s="12">
        <v>128</v>
      </c>
      <c r="F13424" s="12">
        <v>0</v>
      </c>
      <c r="G13424" s="1">
        <f t="shared" si="604"/>
        <v>128</v>
      </c>
      <c r="H13424" s="6">
        <f t="shared" si="605"/>
        <v>768</v>
      </c>
      <c r="K13424"/>
    </row>
    <row r="13425" spans="1:11" ht="12.75" hidden="1" customHeight="1" x14ac:dyDescent="0.2">
      <c r="A13425" s="2">
        <v>2014</v>
      </c>
      <c r="B13425" s="2" t="s">
        <v>8</v>
      </c>
      <c r="C13425" s="3">
        <v>38537</v>
      </c>
      <c r="D13425" s="2">
        <v>9</v>
      </c>
      <c r="E13425" s="12">
        <v>91</v>
      </c>
      <c r="F13425" s="12">
        <v>0</v>
      </c>
      <c r="G13425" s="1">
        <f t="shared" si="604"/>
        <v>91</v>
      </c>
      <c r="H13425" s="6">
        <f t="shared" si="605"/>
        <v>546</v>
      </c>
      <c r="K13425"/>
    </row>
    <row r="13426" spans="1:11" ht="12.75" hidden="1" customHeight="1" x14ac:dyDescent="0.2">
      <c r="A13426" s="2">
        <v>2014</v>
      </c>
      <c r="B13426" s="2" t="s">
        <v>8</v>
      </c>
      <c r="C13426" s="3">
        <v>38537</v>
      </c>
      <c r="D13426" s="2">
        <v>10</v>
      </c>
      <c r="E13426" s="12">
        <v>17</v>
      </c>
      <c r="F13426" s="12">
        <v>3</v>
      </c>
      <c r="G13426" s="1">
        <f t="shared" si="604"/>
        <v>20</v>
      </c>
      <c r="H13426" s="6">
        <f t="shared" si="605"/>
        <v>120</v>
      </c>
      <c r="K13426"/>
    </row>
    <row r="13427" spans="1:11" ht="12.75" hidden="1" customHeight="1" x14ac:dyDescent="0.2">
      <c r="A13427" s="2">
        <v>2014</v>
      </c>
      <c r="B13427" s="2" t="s">
        <v>8</v>
      </c>
      <c r="C13427" s="3">
        <v>38537</v>
      </c>
      <c r="D13427" s="2">
        <v>11</v>
      </c>
      <c r="E13427" s="12">
        <v>42</v>
      </c>
      <c r="F13427" s="12">
        <v>15</v>
      </c>
      <c r="G13427" s="1">
        <f t="shared" si="604"/>
        <v>57</v>
      </c>
      <c r="H13427" s="6">
        <f t="shared" si="605"/>
        <v>342</v>
      </c>
      <c r="K13427"/>
    </row>
    <row r="13428" spans="1:11" ht="12.75" hidden="1" customHeight="1" x14ac:dyDescent="0.2">
      <c r="A13428" s="2">
        <v>2014</v>
      </c>
      <c r="B13428" s="2" t="s">
        <v>8</v>
      </c>
      <c r="C13428" s="3">
        <v>38537</v>
      </c>
      <c r="D13428" s="2">
        <v>12</v>
      </c>
      <c r="E13428" s="12">
        <v>42</v>
      </c>
      <c r="F13428" s="12">
        <v>4</v>
      </c>
      <c r="G13428" s="1">
        <f t="shared" si="604"/>
        <v>46</v>
      </c>
      <c r="H13428" s="6">
        <f t="shared" si="605"/>
        <v>276</v>
      </c>
      <c r="K13428"/>
    </row>
    <row r="13429" spans="1:11" ht="12.75" hidden="1" customHeight="1" x14ac:dyDescent="0.2">
      <c r="A13429" s="2">
        <v>2014</v>
      </c>
      <c r="B13429" s="2" t="s">
        <v>8</v>
      </c>
      <c r="C13429" s="3">
        <v>38537</v>
      </c>
      <c r="D13429" s="2">
        <v>13</v>
      </c>
      <c r="E13429" s="12">
        <v>39</v>
      </c>
      <c r="F13429" s="12">
        <v>0</v>
      </c>
      <c r="G13429" s="1">
        <f t="shared" si="604"/>
        <v>39</v>
      </c>
      <c r="H13429" s="6">
        <f t="shared" si="605"/>
        <v>234</v>
      </c>
      <c r="K13429"/>
    </row>
    <row r="13430" spans="1:11" ht="12.75" hidden="1" customHeight="1" x14ac:dyDescent="0.2">
      <c r="A13430" s="2">
        <v>2014</v>
      </c>
      <c r="B13430" s="2" t="s">
        <v>8</v>
      </c>
      <c r="C13430" s="3">
        <v>38537</v>
      </c>
      <c r="D13430" s="2">
        <v>14</v>
      </c>
      <c r="E13430" s="12">
        <v>80</v>
      </c>
      <c r="F13430" s="12">
        <v>5</v>
      </c>
      <c r="G13430" s="1">
        <f t="shared" si="604"/>
        <v>85</v>
      </c>
      <c r="H13430" s="6">
        <f t="shared" si="605"/>
        <v>510</v>
      </c>
      <c r="K13430"/>
    </row>
    <row r="13431" spans="1:11" ht="12.75" hidden="1" customHeight="1" x14ac:dyDescent="0.2">
      <c r="A13431" s="2">
        <v>2014</v>
      </c>
      <c r="B13431" s="2" t="s">
        <v>8</v>
      </c>
      <c r="C13431" s="3">
        <v>38537</v>
      </c>
      <c r="D13431" s="2">
        <v>15</v>
      </c>
      <c r="E13431" s="12">
        <v>7</v>
      </c>
      <c r="F13431" s="12">
        <v>4</v>
      </c>
      <c r="G13431" s="1">
        <f t="shared" si="604"/>
        <v>11</v>
      </c>
      <c r="H13431" s="6">
        <f t="shared" si="605"/>
        <v>66</v>
      </c>
      <c r="K13431"/>
    </row>
    <row r="13432" spans="1:11" ht="12.75" hidden="1" customHeight="1" x14ac:dyDescent="0.2">
      <c r="A13432" s="2">
        <v>2014</v>
      </c>
      <c r="B13432" s="2" t="s">
        <v>8</v>
      </c>
      <c r="C13432" s="3">
        <v>38537</v>
      </c>
      <c r="D13432" s="2">
        <v>16</v>
      </c>
      <c r="E13432" s="12">
        <v>46</v>
      </c>
      <c r="F13432" s="12">
        <v>3</v>
      </c>
      <c r="G13432" s="1">
        <f t="shared" si="604"/>
        <v>49</v>
      </c>
      <c r="H13432" s="6">
        <f t="shared" si="605"/>
        <v>294</v>
      </c>
      <c r="K13432"/>
    </row>
    <row r="13433" spans="1:11" ht="12.75" hidden="1" customHeight="1" x14ac:dyDescent="0.2">
      <c r="A13433" s="2">
        <v>2014</v>
      </c>
      <c r="B13433" s="2" t="s">
        <v>8</v>
      </c>
      <c r="C13433" s="3">
        <v>38537</v>
      </c>
      <c r="D13433" s="2">
        <v>17</v>
      </c>
      <c r="E13433" s="12">
        <v>15</v>
      </c>
      <c r="F13433" s="12">
        <v>0</v>
      </c>
      <c r="G13433" s="1">
        <f t="shared" si="604"/>
        <v>15</v>
      </c>
      <c r="H13433" s="6">
        <f t="shared" si="605"/>
        <v>90</v>
      </c>
      <c r="K13433"/>
    </row>
    <row r="13434" spans="1:11" ht="12.75" hidden="1" customHeight="1" x14ac:dyDescent="0.2">
      <c r="A13434" s="2">
        <v>2014</v>
      </c>
      <c r="B13434" s="2" t="s">
        <v>8</v>
      </c>
      <c r="C13434" s="3">
        <v>38537</v>
      </c>
      <c r="D13434" s="2">
        <v>18</v>
      </c>
      <c r="E13434" s="12">
        <v>10</v>
      </c>
      <c r="F13434" s="12">
        <v>0</v>
      </c>
      <c r="G13434" s="1">
        <f t="shared" si="604"/>
        <v>10</v>
      </c>
      <c r="H13434" s="6">
        <f t="shared" si="605"/>
        <v>60</v>
      </c>
      <c r="K13434"/>
    </row>
    <row r="13435" spans="1:11" ht="12.75" hidden="1" customHeight="1" x14ac:dyDescent="0.2">
      <c r="A13435" s="2">
        <v>2014</v>
      </c>
      <c r="B13435" s="2" t="s">
        <v>8</v>
      </c>
      <c r="C13435" s="3">
        <v>38537</v>
      </c>
      <c r="D13435" s="2">
        <v>19</v>
      </c>
      <c r="E13435" s="12">
        <v>19</v>
      </c>
      <c r="F13435" s="12">
        <v>0</v>
      </c>
      <c r="G13435" s="1">
        <f t="shared" si="604"/>
        <v>19</v>
      </c>
      <c r="H13435" s="6">
        <f t="shared" si="605"/>
        <v>114</v>
      </c>
      <c r="K13435"/>
    </row>
    <row r="13436" spans="1:11" ht="12.75" hidden="1" customHeight="1" x14ac:dyDescent="0.2">
      <c r="A13436" s="2">
        <v>2014</v>
      </c>
      <c r="B13436" s="2" t="s">
        <v>8</v>
      </c>
      <c r="C13436" s="3">
        <v>38537</v>
      </c>
      <c r="D13436" s="2">
        <v>20</v>
      </c>
      <c r="E13436" s="12">
        <v>39</v>
      </c>
      <c r="F13436" s="12">
        <v>0</v>
      </c>
      <c r="G13436" s="1">
        <f t="shared" si="604"/>
        <v>39</v>
      </c>
      <c r="H13436" s="6">
        <f t="shared" si="605"/>
        <v>234</v>
      </c>
      <c r="K13436"/>
    </row>
    <row r="13437" spans="1:11" ht="12.75" hidden="1" customHeight="1" x14ac:dyDescent="0.2">
      <c r="A13437" s="2">
        <v>2014</v>
      </c>
      <c r="B13437" s="2" t="s">
        <v>8</v>
      </c>
      <c r="C13437" s="3">
        <v>38537</v>
      </c>
      <c r="D13437" s="2">
        <v>21</v>
      </c>
      <c r="E13437" s="12">
        <v>29</v>
      </c>
      <c r="F13437" s="12">
        <v>2</v>
      </c>
      <c r="G13437" s="1">
        <f t="shared" si="604"/>
        <v>31</v>
      </c>
      <c r="H13437" s="6">
        <f t="shared" si="605"/>
        <v>186</v>
      </c>
      <c r="K13437"/>
    </row>
    <row r="13438" spans="1:11" ht="12.75" hidden="1" customHeight="1" x14ac:dyDescent="0.2">
      <c r="A13438" s="2">
        <v>2014</v>
      </c>
      <c r="B13438" s="2" t="s">
        <v>8</v>
      </c>
      <c r="C13438" s="3">
        <v>38537</v>
      </c>
      <c r="D13438" s="2">
        <v>22</v>
      </c>
      <c r="E13438" s="12">
        <v>45</v>
      </c>
      <c r="F13438" s="12">
        <v>0</v>
      </c>
      <c r="G13438" s="1">
        <f t="shared" si="604"/>
        <v>45</v>
      </c>
      <c r="H13438" s="6">
        <f t="shared" si="605"/>
        <v>270</v>
      </c>
      <c r="K13438"/>
    </row>
    <row r="13439" spans="1:11" ht="12.75" hidden="1" customHeight="1" x14ac:dyDescent="0.2">
      <c r="A13439" s="2">
        <v>2014</v>
      </c>
      <c r="B13439" s="2" t="s">
        <v>8</v>
      </c>
      <c r="C13439" s="3">
        <v>38537</v>
      </c>
      <c r="D13439" s="2">
        <v>23</v>
      </c>
      <c r="E13439" s="12">
        <v>23</v>
      </c>
      <c r="F13439" s="12">
        <v>0</v>
      </c>
      <c r="G13439" s="1">
        <f t="shared" si="604"/>
        <v>23</v>
      </c>
      <c r="H13439" s="6">
        <f t="shared" si="605"/>
        <v>138</v>
      </c>
      <c r="I13439" s="5">
        <f>ROUND(SUM(G13420:G13440)/0.9624082,0)*6+I13415</f>
        <v>17640</v>
      </c>
      <c r="K13439"/>
    </row>
    <row r="13440" spans="1:11" ht="12.75" hidden="1" customHeight="1" x14ac:dyDescent="0.2">
      <c r="A13440" s="2">
        <v>2014</v>
      </c>
      <c r="B13440" s="2" t="s">
        <v>8</v>
      </c>
      <c r="C13440" s="3">
        <v>38538</v>
      </c>
      <c r="D13440" s="2">
        <v>0</v>
      </c>
      <c r="I13440" s="13"/>
      <c r="J13440" t="s">
        <v>27</v>
      </c>
      <c r="K13440"/>
    </row>
    <row r="13441" spans="1:11" ht="12.75" hidden="1" customHeight="1" x14ac:dyDescent="0.2">
      <c r="A13441" s="2">
        <v>2014</v>
      </c>
      <c r="B13441" s="2" t="s">
        <v>8</v>
      </c>
      <c r="C13441" s="3">
        <v>38538</v>
      </c>
      <c r="D13441" s="2">
        <v>1</v>
      </c>
      <c r="I13441" s="13"/>
      <c r="J13441" t="s">
        <v>27</v>
      </c>
      <c r="K13441"/>
    </row>
    <row r="13442" spans="1:11" ht="12.75" hidden="1" customHeight="1" x14ac:dyDescent="0.2">
      <c r="A13442" s="2">
        <v>2014</v>
      </c>
      <c r="B13442" s="2" t="s">
        <v>8</v>
      </c>
      <c r="C13442" s="3">
        <v>38538</v>
      </c>
      <c r="D13442" s="2">
        <v>2</v>
      </c>
      <c r="I13442" s="13"/>
      <c r="J13442" t="s">
        <v>27</v>
      </c>
      <c r="K13442"/>
    </row>
    <row r="13443" spans="1:11" ht="12.75" hidden="1" customHeight="1" x14ac:dyDescent="0.2">
      <c r="A13443" s="2">
        <v>2014</v>
      </c>
      <c r="B13443" s="2" t="s">
        <v>8</v>
      </c>
      <c r="C13443" s="3">
        <v>38538</v>
      </c>
      <c r="D13443" s="2">
        <v>3</v>
      </c>
      <c r="I13443" s="13"/>
      <c r="J13443" t="s">
        <v>27</v>
      </c>
      <c r="K13443"/>
    </row>
    <row r="13444" spans="1:11" ht="12.75" hidden="1" customHeight="1" x14ac:dyDescent="0.2">
      <c r="A13444" s="2">
        <v>2014</v>
      </c>
      <c r="B13444" s="2" t="s">
        <v>8</v>
      </c>
      <c r="C13444" s="3">
        <v>38538</v>
      </c>
      <c r="D13444" s="2">
        <v>4</v>
      </c>
      <c r="E13444" s="12">
        <v>71</v>
      </c>
      <c r="F13444" s="12">
        <v>10</v>
      </c>
      <c r="G13444" s="1">
        <f t="shared" ref="G13444:G13454" si="606">F13444+E13444</f>
        <v>81</v>
      </c>
      <c r="H13444" s="6">
        <f t="shared" ref="H13444:H13463" si="607">G13444*6</f>
        <v>486</v>
      </c>
      <c r="I13444" s="13"/>
      <c r="K13444"/>
    </row>
    <row r="13445" spans="1:11" ht="12.75" hidden="1" customHeight="1" x14ac:dyDescent="0.2">
      <c r="A13445" s="2">
        <v>2014</v>
      </c>
      <c r="B13445" s="2" t="s">
        <v>8</v>
      </c>
      <c r="C13445" s="3">
        <v>38538</v>
      </c>
      <c r="D13445" s="2">
        <v>5</v>
      </c>
      <c r="E13445" s="12">
        <v>69</v>
      </c>
      <c r="F13445" s="12">
        <v>3</v>
      </c>
      <c r="G13445" s="1">
        <f t="shared" si="606"/>
        <v>72</v>
      </c>
      <c r="H13445" s="6">
        <f t="shared" si="607"/>
        <v>432</v>
      </c>
      <c r="I13445" s="13"/>
      <c r="K13445"/>
    </row>
    <row r="13446" spans="1:11" ht="12.75" hidden="1" customHeight="1" x14ac:dyDescent="0.2">
      <c r="A13446" s="2">
        <v>2014</v>
      </c>
      <c r="B13446" s="2" t="s">
        <v>8</v>
      </c>
      <c r="C13446" s="3">
        <v>38538</v>
      </c>
      <c r="D13446" s="2">
        <v>6</v>
      </c>
      <c r="E13446" s="12">
        <v>323</v>
      </c>
      <c r="F13446" s="12">
        <v>24</v>
      </c>
      <c r="G13446" s="1">
        <f t="shared" si="606"/>
        <v>347</v>
      </c>
      <c r="H13446" s="6">
        <f t="shared" si="607"/>
        <v>2082</v>
      </c>
      <c r="I13446" s="13"/>
      <c r="K13446"/>
    </row>
    <row r="13447" spans="1:11" ht="12.75" hidden="1" customHeight="1" x14ac:dyDescent="0.2">
      <c r="A13447" s="2">
        <v>2014</v>
      </c>
      <c r="B13447" s="2" t="s">
        <v>8</v>
      </c>
      <c r="C13447" s="3">
        <v>38538</v>
      </c>
      <c r="D13447" s="2">
        <v>7</v>
      </c>
      <c r="E13447" s="12">
        <v>182</v>
      </c>
      <c r="F13447" s="12">
        <v>14</v>
      </c>
      <c r="G13447" s="1">
        <f t="shared" si="606"/>
        <v>196</v>
      </c>
      <c r="H13447" s="6">
        <f t="shared" si="607"/>
        <v>1176</v>
      </c>
      <c r="I13447" s="13"/>
      <c r="K13447"/>
    </row>
    <row r="13448" spans="1:11" ht="12.75" hidden="1" customHeight="1" x14ac:dyDescent="0.2">
      <c r="A13448" s="2">
        <v>2014</v>
      </c>
      <c r="B13448" s="2" t="s">
        <v>8</v>
      </c>
      <c r="C13448" s="3">
        <v>38538</v>
      </c>
      <c r="D13448" s="2">
        <v>8</v>
      </c>
      <c r="E13448" s="12">
        <v>97</v>
      </c>
      <c r="F13448" s="12">
        <v>17</v>
      </c>
      <c r="G13448" s="1">
        <f t="shared" si="606"/>
        <v>114</v>
      </c>
      <c r="H13448" s="6">
        <f t="shared" si="607"/>
        <v>684</v>
      </c>
      <c r="I13448" s="13"/>
      <c r="K13448"/>
    </row>
    <row r="13449" spans="1:11" ht="12.75" hidden="1" customHeight="1" x14ac:dyDescent="0.2">
      <c r="A13449" s="2">
        <v>2014</v>
      </c>
      <c r="B13449" s="2" t="s">
        <v>8</v>
      </c>
      <c r="C13449" s="3">
        <v>38538</v>
      </c>
      <c r="D13449" s="2">
        <v>9</v>
      </c>
      <c r="E13449" s="12">
        <v>119</v>
      </c>
      <c r="F13449" s="12">
        <v>0</v>
      </c>
      <c r="G13449" s="1">
        <f t="shared" si="606"/>
        <v>119</v>
      </c>
      <c r="H13449" s="6">
        <f t="shared" si="607"/>
        <v>714</v>
      </c>
      <c r="I13449" s="13"/>
      <c r="K13449"/>
    </row>
    <row r="13450" spans="1:11" ht="12.75" hidden="1" customHeight="1" x14ac:dyDescent="0.2">
      <c r="A13450" s="2">
        <v>2014</v>
      </c>
      <c r="B13450" s="2" t="s">
        <v>8</v>
      </c>
      <c r="C13450" s="3">
        <v>38538</v>
      </c>
      <c r="D13450" s="2">
        <v>10</v>
      </c>
      <c r="E13450" s="12">
        <v>36</v>
      </c>
      <c r="F13450" s="12">
        <v>0</v>
      </c>
      <c r="G13450" s="1">
        <f t="shared" si="606"/>
        <v>36</v>
      </c>
      <c r="H13450" s="6">
        <f t="shared" si="607"/>
        <v>216</v>
      </c>
      <c r="I13450" s="13"/>
      <c r="K13450"/>
    </row>
    <row r="13451" spans="1:11" ht="12.75" hidden="1" customHeight="1" x14ac:dyDescent="0.2">
      <c r="A13451" s="2">
        <v>2014</v>
      </c>
      <c r="B13451" s="2" t="s">
        <v>8</v>
      </c>
      <c r="C13451" s="3">
        <v>38538</v>
      </c>
      <c r="D13451" s="2">
        <v>11</v>
      </c>
      <c r="E13451" s="12">
        <v>45</v>
      </c>
      <c r="F13451" s="12">
        <v>1</v>
      </c>
      <c r="G13451" s="1">
        <f t="shared" si="606"/>
        <v>46</v>
      </c>
      <c r="H13451" s="6">
        <f t="shared" si="607"/>
        <v>276</v>
      </c>
      <c r="I13451" s="13"/>
      <c r="K13451"/>
    </row>
    <row r="13452" spans="1:11" ht="12.75" hidden="1" customHeight="1" x14ac:dyDescent="0.2">
      <c r="A13452" s="2">
        <v>2014</v>
      </c>
      <c r="B13452" s="2" t="s">
        <v>8</v>
      </c>
      <c r="C13452" s="3">
        <v>38538</v>
      </c>
      <c r="D13452" s="2">
        <v>12</v>
      </c>
      <c r="E13452" s="12">
        <v>116</v>
      </c>
      <c r="F13452" s="12">
        <v>1</v>
      </c>
      <c r="G13452" s="1">
        <f t="shared" si="606"/>
        <v>117</v>
      </c>
      <c r="H13452" s="6">
        <f t="shared" si="607"/>
        <v>702</v>
      </c>
      <c r="I13452" s="13"/>
      <c r="K13452"/>
    </row>
    <row r="13453" spans="1:11" ht="12.75" hidden="1" customHeight="1" x14ac:dyDescent="0.2">
      <c r="A13453" s="2">
        <v>2014</v>
      </c>
      <c r="B13453" s="2" t="s">
        <v>8</v>
      </c>
      <c r="C13453" s="3">
        <v>38538</v>
      </c>
      <c r="D13453" s="2">
        <v>13</v>
      </c>
      <c r="E13453" s="12">
        <v>96</v>
      </c>
      <c r="F13453" s="12">
        <v>0</v>
      </c>
      <c r="G13453" s="1">
        <f t="shared" si="606"/>
        <v>96</v>
      </c>
      <c r="H13453" s="6">
        <f t="shared" si="607"/>
        <v>576</v>
      </c>
      <c r="I13453" s="13"/>
      <c r="K13453"/>
    </row>
    <row r="13454" spans="1:11" ht="12.75" hidden="1" customHeight="1" x14ac:dyDescent="0.2">
      <c r="A13454" s="2">
        <v>2014</v>
      </c>
      <c r="B13454" s="2" t="s">
        <v>8</v>
      </c>
      <c r="C13454" s="3">
        <v>38538</v>
      </c>
      <c r="D13454" s="2">
        <v>14</v>
      </c>
      <c r="E13454" s="12">
        <v>203</v>
      </c>
      <c r="F13454" s="12">
        <v>0</v>
      </c>
      <c r="G13454" s="1">
        <f t="shared" si="606"/>
        <v>203</v>
      </c>
      <c r="H13454" s="6">
        <f t="shared" si="607"/>
        <v>1218</v>
      </c>
      <c r="I13454" s="13"/>
      <c r="K13454"/>
    </row>
    <row r="13455" spans="1:11" ht="12.75" hidden="1" customHeight="1" x14ac:dyDescent="0.2">
      <c r="A13455" s="2">
        <v>2014</v>
      </c>
      <c r="B13455" s="2" t="s">
        <v>8</v>
      </c>
      <c r="C13455" s="3">
        <v>38538</v>
      </c>
      <c r="D13455" s="2">
        <v>15</v>
      </c>
      <c r="E13455" s="12">
        <v>82</v>
      </c>
      <c r="F13455" s="12">
        <v>0</v>
      </c>
      <c r="G13455" s="1">
        <f t="shared" ref="G13455:G13463" si="608">F13455+E13455</f>
        <v>82</v>
      </c>
      <c r="H13455" s="6">
        <f t="shared" si="607"/>
        <v>492</v>
      </c>
      <c r="I13455" s="13"/>
      <c r="K13455"/>
    </row>
    <row r="13456" spans="1:11" ht="12.75" hidden="1" customHeight="1" x14ac:dyDescent="0.2">
      <c r="A13456" s="2">
        <v>2014</v>
      </c>
      <c r="B13456" s="2" t="s">
        <v>8</v>
      </c>
      <c r="C13456" s="3">
        <v>38538</v>
      </c>
      <c r="D13456" s="2">
        <v>16</v>
      </c>
      <c r="E13456" s="12">
        <v>35</v>
      </c>
      <c r="F13456" s="12">
        <v>0</v>
      </c>
      <c r="G13456" s="1">
        <f t="shared" si="608"/>
        <v>35</v>
      </c>
      <c r="H13456" s="6">
        <f t="shared" si="607"/>
        <v>210</v>
      </c>
      <c r="I13456" s="13"/>
      <c r="K13456"/>
    </row>
    <row r="13457" spans="1:11" ht="12.75" hidden="1" customHeight="1" x14ac:dyDescent="0.2">
      <c r="A13457" s="2">
        <v>2014</v>
      </c>
      <c r="B13457" s="2" t="s">
        <v>8</v>
      </c>
      <c r="C13457" s="3">
        <v>38538</v>
      </c>
      <c r="D13457" s="2">
        <v>17</v>
      </c>
      <c r="E13457" s="12">
        <v>62</v>
      </c>
      <c r="F13457" s="12">
        <v>0</v>
      </c>
      <c r="G13457" s="1">
        <f t="shared" si="608"/>
        <v>62</v>
      </c>
      <c r="H13457" s="6">
        <f t="shared" si="607"/>
        <v>372</v>
      </c>
      <c r="I13457" s="13"/>
      <c r="K13457"/>
    </row>
    <row r="13458" spans="1:11" ht="12.75" hidden="1" customHeight="1" x14ac:dyDescent="0.2">
      <c r="A13458" s="2">
        <v>2014</v>
      </c>
      <c r="B13458" s="2" t="s">
        <v>8</v>
      </c>
      <c r="C13458" s="3">
        <v>38538</v>
      </c>
      <c r="D13458" s="2">
        <v>18</v>
      </c>
      <c r="E13458" s="12">
        <v>76</v>
      </c>
      <c r="F13458" s="12">
        <v>0</v>
      </c>
      <c r="G13458" s="1">
        <f t="shared" si="608"/>
        <v>76</v>
      </c>
      <c r="H13458" s="6">
        <f t="shared" si="607"/>
        <v>456</v>
      </c>
      <c r="I13458" s="13"/>
      <c r="K13458"/>
    </row>
    <row r="13459" spans="1:11" ht="12.75" hidden="1" customHeight="1" x14ac:dyDescent="0.2">
      <c r="A13459" s="2">
        <v>2014</v>
      </c>
      <c r="B13459" s="2" t="s">
        <v>8</v>
      </c>
      <c r="C13459" s="3">
        <v>38538</v>
      </c>
      <c r="D13459" s="2">
        <v>19</v>
      </c>
      <c r="E13459" s="12">
        <v>37</v>
      </c>
      <c r="F13459" s="12">
        <v>0</v>
      </c>
      <c r="G13459" s="1">
        <f t="shared" si="608"/>
        <v>37</v>
      </c>
      <c r="H13459" s="6">
        <f t="shared" si="607"/>
        <v>222</v>
      </c>
      <c r="I13459" s="13"/>
      <c r="K13459"/>
    </row>
    <row r="13460" spans="1:11" ht="12.75" hidden="1" customHeight="1" x14ac:dyDescent="0.2">
      <c r="A13460" s="2">
        <v>2014</v>
      </c>
      <c r="B13460" s="2" t="s">
        <v>8</v>
      </c>
      <c r="C13460" s="3">
        <v>38538</v>
      </c>
      <c r="D13460" s="2">
        <v>20</v>
      </c>
      <c r="E13460" s="12">
        <v>60</v>
      </c>
      <c r="F13460" s="12">
        <v>0</v>
      </c>
      <c r="G13460" s="1">
        <f t="shared" si="608"/>
        <v>60</v>
      </c>
      <c r="H13460" s="6">
        <f t="shared" si="607"/>
        <v>360</v>
      </c>
      <c r="I13460" s="13"/>
      <c r="K13460"/>
    </row>
    <row r="13461" spans="1:11" ht="12.75" hidden="1" customHeight="1" x14ac:dyDescent="0.2">
      <c r="A13461" s="2">
        <v>2014</v>
      </c>
      <c r="B13461" s="2" t="s">
        <v>8</v>
      </c>
      <c r="C13461" s="3">
        <v>38538</v>
      </c>
      <c r="D13461" s="2">
        <v>21</v>
      </c>
      <c r="E13461" s="12">
        <v>26</v>
      </c>
      <c r="F13461" s="12">
        <v>0</v>
      </c>
      <c r="G13461" s="1">
        <f t="shared" si="608"/>
        <v>26</v>
      </c>
      <c r="H13461" s="6">
        <f t="shared" si="607"/>
        <v>156</v>
      </c>
      <c r="I13461" s="13"/>
      <c r="K13461"/>
    </row>
    <row r="13462" spans="1:11" ht="12.75" hidden="1" customHeight="1" x14ac:dyDescent="0.2">
      <c r="A13462" s="2">
        <v>2014</v>
      </c>
      <c r="B13462" s="2" t="s">
        <v>8</v>
      </c>
      <c r="C13462" s="3">
        <v>38538</v>
      </c>
      <c r="D13462" s="2">
        <v>22</v>
      </c>
      <c r="E13462" s="12">
        <v>7</v>
      </c>
      <c r="F13462" s="12">
        <v>0</v>
      </c>
      <c r="G13462" s="1">
        <f t="shared" si="608"/>
        <v>7</v>
      </c>
      <c r="H13462" s="6">
        <f t="shared" si="607"/>
        <v>42</v>
      </c>
      <c r="I13462" s="13"/>
      <c r="K13462"/>
    </row>
    <row r="13463" spans="1:11" ht="12.75" hidden="1" customHeight="1" x14ac:dyDescent="0.2">
      <c r="A13463" s="2">
        <v>2014</v>
      </c>
      <c r="B13463" s="2" t="s">
        <v>8</v>
      </c>
      <c r="C13463" s="3">
        <v>38538</v>
      </c>
      <c r="D13463" s="2">
        <v>23</v>
      </c>
      <c r="E13463" s="12">
        <v>53</v>
      </c>
      <c r="F13463" s="12">
        <v>0</v>
      </c>
      <c r="G13463" s="1">
        <f t="shared" si="608"/>
        <v>53</v>
      </c>
      <c r="H13463" s="6">
        <f t="shared" si="607"/>
        <v>318</v>
      </c>
      <c r="I13463" s="5">
        <f>ROUND(SUM(G13444:G13464)/0.9624082,0)*6+I13439</f>
        <v>29268</v>
      </c>
      <c r="K13463"/>
    </row>
    <row r="13464" spans="1:11" ht="12.75" hidden="1" customHeight="1" x14ac:dyDescent="0.2">
      <c r="A13464" s="2">
        <v>2014</v>
      </c>
      <c r="B13464" s="2" t="s">
        <v>8</v>
      </c>
      <c r="C13464" s="3">
        <v>38539</v>
      </c>
      <c r="D13464" s="2">
        <v>0</v>
      </c>
      <c r="I13464" s="13"/>
      <c r="J13464" t="s">
        <v>27</v>
      </c>
      <c r="K13464"/>
    </row>
    <row r="13465" spans="1:11" ht="12.75" hidden="1" customHeight="1" x14ac:dyDescent="0.2">
      <c r="A13465" s="2">
        <v>2014</v>
      </c>
      <c r="B13465" s="2" t="s">
        <v>8</v>
      </c>
      <c r="C13465" s="3">
        <v>38539</v>
      </c>
      <c r="D13465" s="2">
        <v>1</v>
      </c>
      <c r="I13465" s="13"/>
      <c r="J13465" t="s">
        <v>27</v>
      </c>
      <c r="K13465"/>
    </row>
    <row r="13466" spans="1:11" ht="12.75" hidden="1" customHeight="1" x14ac:dyDescent="0.2">
      <c r="A13466" s="2">
        <v>2014</v>
      </c>
      <c r="B13466" s="2" t="s">
        <v>8</v>
      </c>
      <c r="C13466" s="3">
        <v>38539</v>
      </c>
      <c r="D13466" s="2">
        <v>2</v>
      </c>
      <c r="I13466" s="13"/>
      <c r="J13466" t="s">
        <v>27</v>
      </c>
      <c r="K13466"/>
    </row>
    <row r="13467" spans="1:11" ht="12.75" hidden="1" customHeight="1" x14ac:dyDescent="0.2">
      <c r="A13467" s="2">
        <v>2014</v>
      </c>
      <c r="B13467" s="2" t="s">
        <v>8</v>
      </c>
      <c r="C13467" s="3">
        <v>38539</v>
      </c>
      <c r="D13467" s="2">
        <v>3</v>
      </c>
      <c r="I13467" s="13"/>
      <c r="J13467" t="s">
        <v>27</v>
      </c>
      <c r="K13467"/>
    </row>
    <row r="13468" spans="1:11" ht="12.75" hidden="1" customHeight="1" x14ac:dyDescent="0.2">
      <c r="A13468" s="2">
        <v>2014</v>
      </c>
      <c r="B13468" s="2" t="s">
        <v>8</v>
      </c>
      <c r="C13468" s="3">
        <v>38539</v>
      </c>
      <c r="D13468" s="2">
        <v>4</v>
      </c>
      <c r="E13468" s="12">
        <v>12</v>
      </c>
      <c r="F13468" s="12">
        <v>0</v>
      </c>
      <c r="G13468" s="1">
        <f>F13468+E13468</f>
        <v>12</v>
      </c>
      <c r="H13468" s="6">
        <f t="shared" ref="H13468:H13487" si="609">G13468*6</f>
        <v>72</v>
      </c>
      <c r="I13468" s="13"/>
      <c r="K13468"/>
    </row>
    <row r="13469" spans="1:11" ht="12.75" hidden="1" customHeight="1" x14ac:dyDescent="0.2">
      <c r="A13469" s="2">
        <v>2014</v>
      </c>
      <c r="B13469" s="2" t="s">
        <v>8</v>
      </c>
      <c r="C13469" s="3">
        <v>38539</v>
      </c>
      <c r="D13469" s="2">
        <v>5</v>
      </c>
      <c r="E13469" s="12">
        <v>135</v>
      </c>
      <c r="F13469" s="12">
        <v>1</v>
      </c>
      <c r="G13469" s="1">
        <f t="shared" ref="G13469:G13487" si="610">F13469+E13469</f>
        <v>136</v>
      </c>
      <c r="H13469" s="6">
        <f t="shared" si="609"/>
        <v>816</v>
      </c>
      <c r="I13469" s="13"/>
      <c r="K13469"/>
    </row>
    <row r="13470" spans="1:11" ht="12.75" hidden="1" customHeight="1" x14ac:dyDescent="0.2">
      <c r="A13470" s="2">
        <v>2014</v>
      </c>
      <c r="B13470" s="2" t="s">
        <v>8</v>
      </c>
      <c r="C13470" s="3">
        <v>38539</v>
      </c>
      <c r="D13470" s="2">
        <v>6</v>
      </c>
      <c r="E13470" s="12">
        <v>157</v>
      </c>
      <c r="F13470" s="12">
        <v>0</v>
      </c>
      <c r="G13470" s="1">
        <f t="shared" si="610"/>
        <v>157</v>
      </c>
      <c r="H13470" s="6">
        <f t="shared" si="609"/>
        <v>942</v>
      </c>
      <c r="I13470" s="13"/>
      <c r="K13470"/>
    </row>
    <row r="13471" spans="1:11" ht="12.75" hidden="1" customHeight="1" x14ac:dyDescent="0.2">
      <c r="A13471" s="2">
        <v>2014</v>
      </c>
      <c r="B13471" s="2" t="s">
        <v>8</v>
      </c>
      <c r="C13471" s="3">
        <v>38539</v>
      </c>
      <c r="D13471" s="2">
        <v>7</v>
      </c>
      <c r="E13471" s="12">
        <v>115</v>
      </c>
      <c r="F13471" s="12">
        <v>0</v>
      </c>
      <c r="G13471" s="1">
        <f t="shared" si="610"/>
        <v>115</v>
      </c>
      <c r="H13471" s="6">
        <f t="shared" si="609"/>
        <v>690</v>
      </c>
      <c r="I13471" s="13"/>
      <c r="K13471"/>
    </row>
    <row r="13472" spans="1:11" ht="12.75" hidden="1" customHeight="1" x14ac:dyDescent="0.2">
      <c r="A13472" s="2">
        <v>2014</v>
      </c>
      <c r="B13472" s="2" t="s">
        <v>8</v>
      </c>
      <c r="C13472" s="3">
        <v>38539</v>
      </c>
      <c r="D13472" s="2">
        <v>8</v>
      </c>
      <c r="E13472" s="12">
        <v>107</v>
      </c>
      <c r="F13472" s="12">
        <v>0</v>
      </c>
      <c r="G13472" s="1">
        <f t="shared" si="610"/>
        <v>107</v>
      </c>
      <c r="H13472" s="6">
        <f t="shared" si="609"/>
        <v>642</v>
      </c>
      <c r="I13472" s="13"/>
      <c r="K13472"/>
    </row>
    <row r="13473" spans="1:11" ht="12.75" hidden="1" customHeight="1" x14ac:dyDescent="0.2">
      <c r="A13473" s="2">
        <v>2014</v>
      </c>
      <c r="B13473" s="2" t="s">
        <v>8</v>
      </c>
      <c r="C13473" s="3">
        <v>38539</v>
      </c>
      <c r="D13473" s="2">
        <v>9</v>
      </c>
      <c r="E13473" s="12">
        <v>231</v>
      </c>
      <c r="F13473" s="12">
        <v>0</v>
      </c>
      <c r="G13473" s="1">
        <f t="shared" si="610"/>
        <v>231</v>
      </c>
      <c r="H13473" s="6">
        <f t="shared" si="609"/>
        <v>1386</v>
      </c>
      <c r="I13473" s="13"/>
      <c r="K13473"/>
    </row>
    <row r="13474" spans="1:11" ht="12.75" hidden="1" customHeight="1" x14ac:dyDescent="0.2">
      <c r="A13474" s="2">
        <v>2014</v>
      </c>
      <c r="B13474" s="2" t="s">
        <v>8</v>
      </c>
      <c r="C13474" s="3">
        <v>38539</v>
      </c>
      <c r="D13474" s="2">
        <v>10</v>
      </c>
      <c r="E13474" s="12">
        <v>55</v>
      </c>
      <c r="F13474" s="12">
        <v>7</v>
      </c>
      <c r="G13474" s="1">
        <f t="shared" si="610"/>
        <v>62</v>
      </c>
      <c r="H13474" s="6">
        <f t="shared" si="609"/>
        <v>372</v>
      </c>
      <c r="I13474" s="13"/>
      <c r="K13474"/>
    </row>
    <row r="13475" spans="1:11" ht="12.75" hidden="1" customHeight="1" x14ac:dyDescent="0.2">
      <c r="A13475" s="2">
        <v>2014</v>
      </c>
      <c r="B13475" s="2" t="s">
        <v>8</v>
      </c>
      <c r="C13475" s="3">
        <v>38539</v>
      </c>
      <c r="D13475" s="2">
        <v>11</v>
      </c>
      <c r="E13475" s="12">
        <v>247</v>
      </c>
      <c r="F13475" s="12">
        <v>2</v>
      </c>
      <c r="G13475" s="1">
        <f t="shared" si="610"/>
        <v>249</v>
      </c>
      <c r="H13475" s="6">
        <f t="shared" si="609"/>
        <v>1494</v>
      </c>
      <c r="I13475" s="13"/>
      <c r="K13475"/>
    </row>
    <row r="13476" spans="1:11" ht="12.75" hidden="1" customHeight="1" x14ac:dyDescent="0.2">
      <c r="A13476" s="2">
        <v>2014</v>
      </c>
      <c r="B13476" s="2" t="s">
        <v>8</v>
      </c>
      <c r="C13476" s="3">
        <v>38539</v>
      </c>
      <c r="D13476" s="2">
        <v>12</v>
      </c>
      <c r="E13476" s="12">
        <v>300</v>
      </c>
      <c r="F13476" s="12">
        <v>0</v>
      </c>
      <c r="G13476" s="1">
        <f t="shared" si="610"/>
        <v>300</v>
      </c>
      <c r="H13476" s="6">
        <f t="shared" si="609"/>
        <v>1800</v>
      </c>
      <c r="I13476" s="13"/>
      <c r="K13476"/>
    </row>
    <row r="13477" spans="1:11" ht="12.75" hidden="1" customHeight="1" x14ac:dyDescent="0.2">
      <c r="A13477" s="2">
        <v>2014</v>
      </c>
      <c r="B13477" s="2" t="s">
        <v>8</v>
      </c>
      <c r="C13477" s="3">
        <v>38539</v>
      </c>
      <c r="D13477" s="2">
        <v>13</v>
      </c>
      <c r="E13477" s="12">
        <v>82</v>
      </c>
      <c r="F13477" s="12">
        <v>0</v>
      </c>
      <c r="G13477" s="1">
        <f t="shared" si="610"/>
        <v>82</v>
      </c>
      <c r="H13477" s="6">
        <f t="shared" si="609"/>
        <v>492</v>
      </c>
      <c r="I13477" s="13"/>
      <c r="K13477"/>
    </row>
    <row r="13478" spans="1:11" ht="12.75" hidden="1" customHeight="1" x14ac:dyDescent="0.2">
      <c r="A13478" s="2">
        <v>2014</v>
      </c>
      <c r="B13478" s="2" t="s">
        <v>8</v>
      </c>
      <c r="C13478" s="3">
        <v>38539</v>
      </c>
      <c r="D13478" s="2">
        <v>14</v>
      </c>
      <c r="E13478" s="12">
        <v>61</v>
      </c>
      <c r="F13478" s="12">
        <v>1</v>
      </c>
      <c r="G13478" s="1">
        <f t="shared" si="610"/>
        <v>62</v>
      </c>
      <c r="H13478" s="6">
        <f t="shared" si="609"/>
        <v>372</v>
      </c>
      <c r="I13478" s="13"/>
      <c r="K13478"/>
    </row>
    <row r="13479" spans="1:11" ht="12.75" hidden="1" customHeight="1" x14ac:dyDescent="0.2">
      <c r="A13479" s="2">
        <v>2014</v>
      </c>
      <c r="B13479" s="2" t="s">
        <v>8</v>
      </c>
      <c r="C13479" s="3">
        <v>38539</v>
      </c>
      <c r="D13479" s="2">
        <v>15</v>
      </c>
      <c r="E13479" s="12">
        <v>28</v>
      </c>
      <c r="F13479" s="12">
        <v>0</v>
      </c>
      <c r="G13479" s="1">
        <f t="shared" si="610"/>
        <v>28</v>
      </c>
      <c r="H13479" s="6">
        <f t="shared" si="609"/>
        <v>168</v>
      </c>
      <c r="I13479" s="13"/>
      <c r="K13479"/>
    </row>
    <row r="13480" spans="1:11" ht="12.75" hidden="1" customHeight="1" x14ac:dyDescent="0.2">
      <c r="A13480" s="2">
        <v>2014</v>
      </c>
      <c r="B13480" s="2" t="s">
        <v>8</v>
      </c>
      <c r="C13480" s="3">
        <v>38539</v>
      </c>
      <c r="D13480" s="2">
        <v>16</v>
      </c>
      <c r="E13480" s="12">
        <v>48</v>
      </c>
      <c r="F13480" s="12">
        <v>0</v>
      </c>
      <c r="G13480" s="1">
        <f t="shared" si="610"/>
        <v>48</v>
      </c>
      <c r="H13480" s="6">
        <f t="shared" si="609"/>
        <v>288</v>
      </c>
      <c r="I13480" s="13"/>
      <c r="K13480"/>
    </row>
    <row r="13481" spans="1:11" ht="12.75" hidden="1" customHeight="1" x14ac:dyDescent="0.2">
      <c r="A13481" s="2">
        <v>2014</v>
      </c>
      <c r="B13481" s="2" t="s">
        <v>8</v>
      </c>
      <c r="C13481" s="3">
        <v>38539</v>
      </c>
      <c r="D13481" s="2">
        <v>17</v>
      </c>
      <c r="E13481" s="12">
        <v>91</v>
      </c>
      <c r="F13481" s="12">
        <v>3</v>
      </c>
      <c r="G13481" s="1">
        <f t="shared" si="610"/>
        <v>94</v>
      </c>
      <c r="H13481" s="6">
        <f t="shared" si="609"/>
        <v>564</v>
      </c>
      <c r="I13481" s="13"/>
      <c r="K13481"/>
    </row>
    <row r="13482" spans="1:11" ht="12.75" hidden="1" customHeight="1" x14ac:dyDescent="0.2">
      <c r="A13482" s="2">
        <v>2014</v>
      </c>
      <c r="B13482" s="2" t="s">
        <v>8</v>
      </c>
      <c r="C13482" s="3">
        <v>38539</v>
      </c>
      <c r="D13482" s="2">
        <v>18</v>
      </c>
      <c r="E13482" s="12">
        <v>123</v>
      </c>
      <c r="F13482" s="12">
        <v>0</v>
      </c>
      <c r="G13482" s="1">
        <f t="shared" si="610"/>
        <v>123</v>
      </c>
      <c r="H13482" s="6">
        <f t="shared" si="609"/>
        <v>738</v>
      </c>
      <c r="I13482" s="13"/>
      <c r="K13482"/>
    </row>
    <row r="13483" spans="1:11" ht="12.75" hidden="1" customHeight="1" x14ac:dyDescent="0.2">
      <c r="A13483" s="2">
        <v>2014</v>
      </c>
      <c r="B13483" s="2" t="s">
        <v>8</v>
      </c>
      <c r="C13483" s="3">
        <v>38539</v>
      </c>
      <c r="D13483" s="2">
        <v>19</v>
      </c>
      <c r="E13483" s="12">
        <v>48</v>
      </c>
      <c r="F13483" s="12">
        <v>0</v>
      </c>
      <c r="G13483" s="1">
        <f t="shared" si="610"/>
        <v>48</v>
      </c>
      <c r="H13483" s="6">
        <f t="shared" si="609"/>
        <v>288</v>
      </c>
      <c r="I13483" s="13"/>
      <c r="K13483"/>
    </row>
    <row r="13484" spans="1:11" ht="12.75" hidden="1" customHeight="1" x14ac:dyDescent="0.2">
      <c r="A13484" s="2">
        <v>2014</v>
      </c>
      <c r="B13484" s="2" t="s">
        <v>8</v>
      </c>
      <c r="C13484" s="3">
        <v>38539</v>
      </c>
      <c r="D13484" s="2">
        <v>20</v>
      </c>
      <c r="E13484" s="12">
        <v>10</v>
      </c>
      <c r="F13484" s="12">
        <v>0</v>
      </c>
      <c r="G13484" s="1">
        <f t="shared" si="610"/>
        <v>10</v>
      </c>
      <c r="H13484" s="6">
        <f t="shared" si="609"/>
        <v>60</v>
      </c>
      <c r="I13484" s="13"/>
      <c r="K13484"/>
    </row>
    <row r="13485" spans="1:11" ht="12.75" hidden="1" customHeight="1" x14ac:dyDescent="0.2">
      <c r="A13485" s="2">
        <v>2014</v>
      </c>
      <c r="B13485" s="2" t="s">
        <v>8</v>
      </c>
      <c r="C13485" s="3">
        <v>38539</v>
      </c>
      <c r="D13485" s="2">
        <v>21</v>
      </c>
      <c r="E13485" s="12">
        <v>11</v>
      </c>
      <c r="F13485" s="12">
        <v>0</v>
      </c>
      <c r="G13485" s="1">
        <f t="shared" si="610"/>
        <v>11</v>
      </c>
      <c r="H13485" s="6">
        <f t="shared" si="609"/>
        <v>66</v>
      </c>
      <c r="I13485" s="13"/>
      <c r="K13485"/>
    </row>
    <row r="13486" spans="1:11" ht="12.75" hidden="1" customHeight="1" x14ac:dyDescent="0.2">
      <c r="A13486" s="2">
        <v>2014</v>
      </c>
      <c r="B13486" s="2" t="s">
        <v>8</v>
      </c>
      <c r="C13486" s="3">
        <v>38539</v>
      </c>
      <c r="D13486" s="2">
        <v>22</v>
      </c>
      <c r="E13486" s="12">
        <v>57</v>
      </c>
      <c r="F13486" s="12">
        <v>0</v>
      </c>
      <c r="G13486" s="1">
        <f t="shared" si="610"/>
        <v>57</v>
      </c>
      <c r="H13486" s="6">
        <f t="shared" si="609"/>
        <v>342</v>
      </c>
      <c r="I13486" s="13"/>
      <c r="K13486"/>
    </row>
    <row r="13487" spans="1:11" ht="12.75" hidden="1" customHeight="1" x14ac:dyDescent="0.2">
      <c r="A13487" s="2">
        <v>2014</v>
      </c>
      <c r="B13487" s="2" t="s">
        <v>8</v>
      </c>
      <c r="C13487" s="3">
        <v>38539</v>
      </c>
      <c r="D13487" s="2">
        <v>23</v>
      </c>
      <c r="E13487" s="12">
        <v>29</v>
      </c>
      <c r="F13487" s="12">
        <v>0</v>
      </c>
      <c r="G13487" s="1">
        <f t="shared" si="610"/>
        <v>29</v>
      </c>
      <c r="H13487" s="6">
        <f t="shared" si="609"/>
        <v>174</v>
      </c>
      <c r="I13487" s="5">
        <f>ROUND(SUM(G13468:G13488)/0.9624082,0)*6+I13463</f>
        <v>41496</v>
      </c>
      <c r="K13487"/>
    </row>
    <row r="13488" spans="1:11" ht="12.75" hidden="1" customHeight="1" x14ac:dyDescent="0.2">
      <c r="A13488" s="2">
        <v>2014</v>
      </c>
      <c r="B13488" s="2" t="s">
        <v>8</v>
      </c>
      <c r="C13488" s="3">
        <v>38540</v>
      </c>
      <c r="D13488" s="2">
        <v>0</v>
      </c>
      <c r="J13488" t="s">
        <v>27</v>
      </c>
      <c r="K13488"/>
    </row>
    <row r="13489" spans="1:11" ht="12.75" hidden="1" customHeight="1" x14ac:dyDescent="0.2">
      <c r="A13489" s="2">
        <v>2014</v>
      </c>
      <c r="B13489" s="2" t="s">
        <v>8</v>
      </c>
      <c r="C13489" s="3">
        <v>38540</v>
      </c>
      <c r="D13489" s="2">
        <v>1</v>
      </c>
      <c r="J13489" t="s">
        <v>27</v>
      </c>
      <c r="K13489"/>
    </row>
    <row r="13490" spans="1:11" ht="12.75" hidden="1" customHeight="1" x14ac:dyDescent="0.2">
      <c r="A13490" s="2">
        <v>2014</v>
      </c>
      <c r="B13490" s="2" t="s">
        <v>8</v>
      </c>
      <c r="C13490" s="3">
        <v>38540</v>
      </c>
      <c r="D13490" s="2">
        <v>2</v>
      </c>
      <c r="J13490" t="s">
        <v>27</v>
      </c>
      <c r="K13490"/>
    </row>
    <row r="13491" spans="1:11" ht="12.75" hidden="1" customHeight="1" x14ac:dyDescent="0.2">
      <c r="A13491" s="2">
        <v>2014</v>
      </c>
      <c r="B13491" s="2" t="s">
        <v>8</v>
      </c>
      <c r="C13491" s="3">
        <v>38540</v>
      </c>
      <c r="D13491" s="2">
        <v>3</v>
      </c>
      <c r="J13491" t="s">
        <v>27</v>
      </c>
      <c r="K13491"/>
    </row>
    <row r="13492" spans="1:11" ht="12.75" hidden="1" customHeight="1" x14ac:dyDescent="0.2">
      <c r="A13492" s="2">
        <v>2014</v>
      </c>
      <c r="B13492" s="2" t="s">
        <v>8</v>
      </c>
      <c r="C13492" s="3">
        <v>38540</v>
      </c>
      <c r="D13492" s="2">
        <v>4</v>
      </c>
      <c r="E13492" s="12">
        <v>155</v>
      </c>
      <c r="F13492" s="12">
        <v>0</v>
      </c>
      <c r="G13492" s="1">
        <f t="shared" ref="G13492:G13511" si="611">F13492+E13492</f>
        <v>155</v>
      </c>
      <c r="H13492" s="6">
        <f t="shared" ref="H13492:H13511" si="612">G13492*6</f>
        <v>930</v>
      </c>
      <c r="K13492"/>
    </row>
    <row r="13493" spans="1:11" ht="12.75" hidden="1" customHeight="1" x14ac:dyDescent="0.2">
      <c r="A13493" s="2">
        <v>2014</v>
      </c>
      <c r="B13493" s="2" t="s">
        <v>8</v>
      </c>
      <c r="C13493" s="3">
        <v>38540</v>
      </c>
      <c r="D13493" s="2">
        <v>5</v>
      </c>
      <c r="E13493" s="12">
        <v>164</v>
      </c>
      <c r="F13493" s="12">
        <v>1</v>
      </c>
      <c r="G13493" s="1">
        <f t="shared" si="611"/>
        <v>165</v>
      </c>
      <c r="H13493" s="6">
        <f t="shared" si="612"/>
        <v>990</v>
      </c>
      <c r="K13493"/>
    </row>
    <row r="13494" spans="1:11" ht="12.75" hidden="1" customHeight="1" x14ac:dyDescent="0.2">
      <c r="A13494" s="2">
        <v>2014</v>
      </c>
      <c r="B13494" s="2" t="s">
        <v>8</v>
      </c>
      <c r="C13494" s="3">
        <v>38540</v>
      </c>
      <c r="D13494" s="2">
        <v>6</v>
      </c>
      <c r="E13494" s="12">
        <v>10</v>
      </c>
      <c r="F13494" s="12">
        <v>8</v>
      </c>
      <c r="G13494" s="1">
        <f t="shared" si="611"/>
        <v>18</v>
      </c>
      <c r="H13494" s="6">
        <f t="shared" si="612"/>
        <v>108</v>
      </c>
      <c r="K13494"/>
    </row>
    <row r="13495" spans="1:11" ht="12.75" hidden="1" customHeight="1" x14ac:dyDescent="0.2">
      <c r="A13495" s="2">
        <v>2014</v>
      </c>
      <c r="B13495" s="2" t="s">
        <v>8</v>
      </c>
      <c r="C13495" s="3">
        <v>38540</v>
      </c>
      <c r="D13495" s="2">
        <v>7</v>
      </c>
      <c r="E13495" s="12">
        <v>22</v>
      </c>
      <c r="F13495" s="12">
        <v>21</v>
      </c>
      <c r="G13495" s="1">
        <f t="shared" si="611"/>
        <v>43</v>
      </c>
      <c r="H13495" s="6">
        <f t="shared" si="612"/>
        <v>258</v>
      </c>
      <c r="K13495"/>
    </row>
    <row r="13496" spans="1:11" ht="12.75" hidden="1" customHeight="1" x14ac:dyDescent="0.2">
      <c r="A13496" s="2">
        <v>2014</v>
      </c>
      <c r="B13496" s="2" t="s">
        <v>8</v>
      </c>
      <c r="C13496" s="3">
        <v>38540</v>
      </c>
      <c r="D13496" s="2">
        <v>8</v>
      </c>
      <c r="E13496" s="12">
        <v>177</v>
      </c>
      <c r="F13496" s="12">
        <v>35</v>
      </c>
      <c r="G13496" s="1">
        <f t="shared" si="611"/>
        <v>212</v>
      </c>
      <c r="H13496" s="6">
        <f t="shared" si="612"/>
        <v>1272</v>
      </c>
      <c r="K13496"/>
    </row>
    <row r="13497" spans="1:11" ht="12.75" hidden="1" customHeight="1" x14ac:dyDescent="0.2">
      <c r="A13497" s="2">
        <v>2014</v>
      </c>
      <c r="B13497" s="2" t="s">
        <v>8</v>
      </c>
      <c r="C13497" s="3">
        <v>38540</v>
      </c>
      <c r="D13497" s="2">
        <v>9</v>
      </c>
      <c r="E13497" s="12">
        <v>163</v>
      </c>
      <c r="F13497" s="12">
        <v>11</v>
      </c>
      <c r="G13497" s="1">
        <f t="shared" si="611"/>
        <v>174</v>
      </c>
      <c r="H13497" s="6">
        <f t="shared" si="612"/>
        <v>1044</v>
      </c>
      <c r="K13497"/>
    </row>
    <row r="13498" spans="1:11" ht="12.75" hidden="1" customHeight="1" x14ac:dyDescent="0.2">
      <c r="A13498" s="2">
        <v>2014</v>
      </c>
      <c r="B13498" s="2" t="s">
        <v>8</v>
      </c>
      <c r="C13498" s="3">
        <v>38540</v>
      </c>
      <c r="D13498" s="2">
        <v>10</v>
      </c>
      <c r="E13498" s="12">
        <v>69</v>
      </c>
      <c r="F13498" s="12">
        <v>10</v>
      </c>
      <c r="G13498" s="1">
        <f t="shared" si="611"/>
        <v>79</v>
      </c>
      <c r="H13498" s="6">
        <f t="shared" si="612"/>
        <v>474</v>
      </c>
      <c r="K13498"/>
    </row>
    <row r="13499" spans="1:11" ht="12.75" hidden="1" customHeight="1" x14ac:dyDescent="0.2">
      <c r="A13499" s="2">
        <v>2014</v>
      </c>
      <c r="B13499" s="2" t="s">
        <v>8</v>
      </c>
      <c r="C13499" s="3">
        <v>38540</v>
      </c>
      <c r="D13499" s="2">
        <v>11</v>
      </c>
      <c r="E13499" s="12">
        <v>30</v>
      </c>
      <c r="F13499" s="12">
        <v>0</v>
      </c>
      <c r="G13499" s="1">
        <f t="shared" si="611"/>
        <v>30</v>
      </c>
      <c r="H13499" s="6">
        <f t="shared" si="612"/>
        <v>180</v>
      </c>
      <c r="K13499"/>
    </row>
    <row r="13500" spans="1:11" ht="12.75" hidden="1" customHeight="1" x14ac:dyDescent="0.2">
      <c r="A13500" s="2">
        <v>2014</v>
      </c>
      <c r="B13500" s="2" t="s">
        <v>8</v>
      </c>
      <c r="C13500" s="3">
        <v>38540</v>
      </c>
      <c r="D13500" s="2">
        <v>12</v>
      </c>
      <c r="E13500" s="12">
        <v>26</v>
      </c>
      <c r="F13500" s="12">
        <v>0</v>
      </c>
      <c r="G13500" s="1">
        <f t="shared" si="611"/>
        <v>26</v>
      </c>
      <c r="H13500" s="6">
        <f t="shared" si="612"/>
        <v>156</v>
      </c>
      <c r="K13500"/>
    </row>
    <row r="13501" spans="1:11" ht="12.75" hidden="1" customHeight="1" x14ac:dyDescent="0.2">
      <c r="A13501" s="2">
        <v>2014</v>
      </c>
      <c r="B13501" s="2" t="s">
        <v>8</v>
      </c>
      <c r="C13501" s="3">
        <v>38540</v>
      </c>
      <c r="D13501" s="2">
        <v>13</v>
      </c>
      <c r="E13501" s="12">
        <v>4</v>
      </c>
      <c r="F13501" s="12">
        <v>29</v>
      </c>
      <c r="G13501" s="1">
        <f t="shared" si="611"/>
        <v>33</v>
      </c>
      <c r="H13501" s="6">
        <f t="shared" si="612"/>
        <v>198</v>
      </c>
      <c r="K13501"/>
    </row>
    <row r="13502" spans="1:11" ht="12.75" hidden="1" customHeight="1" x14ac:dyDescent="0.2">
      <c r="A13502" s="2">
        <v>2014</v>
      </c>
      <c r="B13502" s="2" t="s">
        <v>8</v>
      </c>
      <c r="C13502" s="3">
        <v>38540</v>
      </c>
      <c r="D13502" s="2">
        <v>14</v>
      </c>
      <c r="E13502" s="12">
        <v>54</v>
      </c>
      <c r="F13502" s="12">
        <v>23</v>
      </c>
      <c r="G13502" s="1">
        <f t="shared" si="611"/>
        <v>77</v>
      </c>
      <c r="H13502" s="6">
        <f t="shared" si="612"/>
        <v>462</v>
      </c>
      <c r="K13502"/>
    </row>
    <row r="13503" spans="1:11" ht="12.75" hidden="1" customHeight="1" x14ac:dyDescent="0.2">
      <c r="A13503" s="2">
        <v>2014</v>
      </c>
      <c r="B13503" s="2" t="s">
        <v>8</v>
      </c>
      <c r="C13503" s="3">
        <v>38540</v>
      </c>
      <c r="D13503" s="2">
        <v>15</v>
      </c>
      <c r="E13503" s="12">
        <v>39</v>
      </c>
      <c r="F13503" s="12">
        <v>3</v>
      </c>
      <c r="G13503" s="1">
        <f t="shared" si="611"/>
        <v>42</v>
      </c>
      <c r="H13503" s="6">
        <f t="shared" si="612"/>
        <v>252</v>
      </c>
      <c r="K13503"/>
    </row>
    <row r="13504" spans="1:11" ht="12.75" hidden="1" customHeight="1" x14ac:dyDescent="0.2">
      <c r="A13504" s="2">
        <v>2014</v>
      </c>
      <c r="B13504" s="2" t="s">
        <v>8</v>
      </c>
      <c r="C13504" s="3">
        <v>38540</v>
      </c>
      <c r="D13504" s="2">
        <v>16</v>
      </c>
      <c r="E13504" s="12">
        <v>7</v>
      </c>
      <c r="F13504" s="12">
        <v>0</v>
      </c>
      <c r="G13504" s="1">
        <f t="shared" si="611"/>
        <v>7</v>
      </c>
      <c r="H13504" s="6">
        <f t="shared" si="612"/>
        <v>42</v>
      </c>
      <c r="K13504"/>
    </row>
    <row r="13505" spans="1:11" ht="12.75" hidden="1" customHeight="1" x14ac:dyDescent="0.2">
      <c r="A13505" s="2">
        <v>2014</v>
      </c>
      <c r="B13505" s="2" t="s">
        <v>8</v>
      </c>
      <c r="C13505" s="3">
        <v>38540</v>
      </c>
      <c r="D13505" s="2">
        <v>17</v>
      </c>
      <c r="E13505" s="12">
        <v>1</v>
      </c>
      <c r="F13505" s="12">
        <v>80</v>
      </c>
      <c r="G13505" s="1">
        <f t="shared" si="611"/>
        <v>81</v>
      </c>
      <c r="H13505" s="6">
        <f t="shared" si="612"/>
        <v>486</v>
      </c>
      <c r="K13505"/>
    </row>
    <row r="13506" spans="1:11" ht="12.75" hidden="1" customHeight="1" x14ac:dyDescent="0.2">
      <c r="A13506" s="2">
        <v>2014</v>
      </c>
      <c r="B13506" s="2" t="s">
        <v>8</v>
      </c>
      <c r="C13506" s="3">
        <v>38540</v>
      </c>
      <c r="D13506" s="2">
        <v>18</v>
      </c>
      <c r="E13506" s="12">
        <v>19</v>
      </c>
      <c r="F13506" s="12">
        <v>24</v>
      </c>
      <c r="G13506" s="1">
        <f t="shared" si="611"/>
        <v>43</v>
      </c>
      <c r="H13506" s="6">
        <f t="shared" si="612"/>
        <v>258</v>
      </c>
      <c r="K13506"/>
    </row>
    <row r="13507" spans="1:11" ht="12.75" hidden="1" customHeight="1" x14ac:dyDescent="0.2">
      <c r="A13507" s="2">
        <v>2014</v>
      </c>
      <c r="B13507" s="2" t="s">
        <v>8</v>
      </c>
      <c r="C13507" s="3">
        <v>38540</v>
      </c>
      <c r="D13507" s="2">
        <v>19</v>
      </c>
      <c r="E13507" s="12">
        <v>9</v>
      </c>
      <c r="F13507" s="12">
        <v>4</v>
      </c>
      <c r="G13507" s="1">
        <f t="shared" si="611"/>
        <v>13</v>
      </c>
      <c r="H13507" s="6">
        <f t="shared" si="612"/>
        <v>78</v>
      </c>
      <c r="K13507"/>
    </row>
    <row r="13508" spans="1:11" ht="12.75" hidden="1" customHeight="1" x14ac:dyDescent="0.2">
      <c r="A13508" s="2">
        <v>2014</v>
      </c>
      <c r="B13508" s="2" t="s">
        <v>8</v>
      </c>
      <c r="C13508" s="3">
        <v>38540</v>
      </c>
      <c r="D13508" s="2">
        <v>20</v>
      </c>
      <c r="E13508" s="12">
        <v>0</v>
      </c>
      <c r="F13508" s="12">
        <v>2</v>
      </c>
      <c r="G13508" s="1">
        <f t="shared" si="611"/>
        <v>2</v>
      </c>
      <c r="H13508" s="6">
        <f t="shared" si="612"/>
        <v>12</v>
      </c>
      <c r="K13508"/>
    </row>
    <row r="13509" spans="1:11" ht="12.75" hidden="1" customHeight="1" x14ac:dyDescent="0.2">
      <c r="A13509" s="2">
        <v>2014</v>
      </c>
      <c r="B13509" s="2" t="s">
        <v>8</v>
      </c>
      <c r="C13509" s="3">
        <v>38540</v>
      </c>
      <c r="D13509" s="2">
        <v>21</v>
      </c>
      <c r="E13509" s="12">
        <v>29</v>
      </c>
      <c r="F13509" s="12">
        <v>12</v>
      </c>
      <c r="G13509" s="1">
        <f t="shared" si="611"/>
        <v>41</v>
      </c>
      <c r="H13509" s="6">
        <f t="shared" si="612"/>
        <v>246</v>
      </c>
      <c r="K13509"/>
    </row>
    <row r="13510" spans="1:11" ht="12.75" hidden="1" customHeight="1" x14ac:dyDescent="0.2">
      <c r="A13510" s="2">
        <v>2014</v>
      </c>
      <c r="B13510" s="2" t="s">
        <v>8</v>
      </c>
      <c r="C13510" s="3">
        <v>38540</v>
      </c>
      <c r="D13510" s="2">
        <v>22</v>
      </c>
      <c r="E13510" s="12">
        <v>5</v>
      </c>
      <c r="F13510" s="12">
        <v>2</v>
      </c>
      <c r="G13510" s="1">
        <f t="shared" si="611"/>
        <v>7</v>
      </c>
      <c r="H13510" s="6">
        <f t="shared" si="612"/>
        <v>42</v>
      </c>
      <c r="K13510"/>
    </row>
    <row r="13511" spans="1:11" ht="12.75" hidden="1" customHeight="1" x14ac:dyDescent="0.2">
      <c r="A13511" s="2">
        <v>2014</v>
      </c>
      <c r="B13511" s="2" t="s">
        <v>8</v>
      </c>
      <c r="C13511" s="3">
        <v>38540</v>
      </c>
      <c r="D13511" s="2">
        <v>23</v>
      </c>
      <c r="E13511" s="12">
        <v>0</v>
      </c>
      <c r="F13511" s="12">
        <v>0</v>
      </c>
      <c r="G13511" s="1">
        <f t="shared" si="611"/>
        <v>0</v>
      </c>
      <c r="H13511" s="6">
        <f t="shared" si="612"/>
        <v>0</v>
      </c>
      <c r="I13511" s="5">
        <f>ROUND(SUM(G13492:G13512)/0.9624082,0)*6+I13487</f>
        <v>49278</v>
      </c>
      <c r="K13511"/>
    </row>
    <row r="13512" spans="1:11" ht="12.75" hidden="1" customHeight="1" x14ac:dyDescent="0.2">
      <c r="A13512" s="2">
        <v>2014</v>
      </c>
      <c r="B13512" s="2" t="s">
        <v>8</v>
      </c>
      <c r="C13512" s="3">
        <v>38541</v>
      </c>
      <c r="D13512" s="2">
        <v>0</v>
      </c>
      <c r="J13512" t="s">
        <v>27</v>
      </c>
      <c r="K13512"/>
    </row>
    <row r="13513" spans="1:11" ht="12.75" hidden="1" customHeight="1" x14ac:dyDescent="0.2">
      <c r="A13513" s="2">
        <v>2014</v>
      </c>
      <c r="B13513" s="2" t="s">
        <v>8</v>
      </c>
      <c r="C13513" s="3">
        <v>38541</v>
      </c>
      <c r="D13513" s="2">
        <v>1</v>
      </c>
      <c r="J13513" t="s">
        <v>27</v>
      </c>
      <c r="K13513"/>
    </row>
    <row r="13514" spans="1:11" ht="12.75" hidden="1" customHeight="1" x14ac:dyDescent="0.2">
      <c r="A13514" s="2">
        <v>2014</v>
      </c>
      <c r="B13514" s="2" t="s">
        <v>8</v>
      </c>
      <c r="C13514" s="3">
        <v>38541</v>
      </c>
      <c r="D13514" s="2">
        <v>2</v>
      </c>
      <c r="J13514" t="s">
        <v>27</v>
      </c>
      <c r="K13514"/>
    </row>
    <row r="13515" spans="1:11" ht="12.75" hidden="1" customHeight="1" x14ac:dyDescent="0.2">
      <c r="A13515" s="2">
        <v>2014</v>
      </c>
      <c r="B13515" s="2" t="s">
        <v>8</v>
      </c>
      <c r="C13515" s="3">
        <v>38541</v>
      </c>
      <c r="D13515" s="2">
        <v>3</v>
      </c>
      <c r="J13515" t="s">
        <v>27</v>
      </c>
      <c r="K13515"/>
    </row>
    <row r="13516" spans="1:11" ht="12.75" hidden="1" customHeight="1" x14ac:dyDescent="0.2">
      <c r="A13516" s="2">
        <v>2014</v>
      </c>
      <c r="B13516" s="2" t="s">
        <v>8</v>
      </c>
      <c r="C13516" s="3">
        <v>38541</v>
      </c>
      <c r="D13516" s="2">
        <v>4</v>
      </c>
      <c r="E13516" s="12">
        <v>57</v>
      </c>
      <c r="F13516" s="12">
        <v>0</v>
      </c>
      <c r="G13516" s="1">
        <f t="shared" ref="G13516:G13535" si="613">F13516+E13516</f>
        <v>57</v>
      </c>
      <c r="H13516" s="6">
        <f t="shared" ref="H13516:H13535" si="614">G13516*6</f>
        <v>342</v>
      </c>
      <c r="K13516"/>
    </row>
    <row r="13517" spans="1:11" ht="12.75" hidden="1" customHeight="1" x14ac:dyDescent="0.2">
      <c r="A13517" s="2">
        <v>2014</v>
      </c>
      <c r="B13517" s="2" t="s">
        <v>8</v>
      </c>
      <c r="C13517" s="3">
        <v>38541</v>
      </c>
      <c r="D13517" s="2">
        <v>5</v>
      </c>
      <c r="E13517" s="12">
        <v>198</v>
      </c>
      <c r="F13517" s="12">
        <v>0</v>
      </c>
      <c r="G13517" s="1">
        <f t="shared" si="613"/>
        <v>198</v>
      </c>
      <c r="H13517" s="6">
        <f t="shared" si="614"/>
        <v>1188</v>
      </c>
      <c r="K13517"/>
    </row>
    <row r="13518" spans="1:11" ht="12.75" hidden="1" customHeight="1" x14ac:dyDescent="0.2">
      <c r="A13518" s="2">
        <v>2014</v>
      </c>
      <c r="B13518" s="2" t="s">
        <v>8</v>
      </c>
      <c r="C13518" s="3">
        <v>38541</v>
      </c>
      <c r="D13518" s="2">
        <v>6</v>
      </c>
      <c r="E13518" s="12">
        <v>54</v>
      </c>
      <c r="F13518" s="12">
        <v>1</v>
      </c>
      <c r="G13518" s="1">
        <f t="shared" si="613"/>
        <v>55</v>
      </c>
      <c r="H13518" s="6">
        <f t="shared" si="614"/>
        <v>330</v>
      </c>
      <c r="K13518"/>
    </row>
    <row r="13519" spans="1:11" ht="12.75" hidden="1" customHeight="1" x14ac:dyDescent="0.2">
      <c r="A13519" s="2">
        <v>2014</v>
      </c>
      <c r="B13519" s="2" t="s">
        <v>8</v>
      </c>
      <c r="C13519" s="3">
        <v>38541</v>
      </c>
      <c r="D13519" s="2">
        <v>7</v>
      </c>
      <c r="E13519" s="12">
        <v>38</v>
      </c>
      <c r="F13519" s="15">
        <v>7</v>
      </c>
      <c r="G13519" s="1">
        <f t="shared" si="613"/>
        <v>45</v>
      </c>
      <c r="H13519" s="6">
        <f t="shared" si="614"/>
        <v>270</v>
      </c>
      <c r="K13519"/>
    </row>
    <row r="13520" spans="1:11" ht="12.75" hidden="1" customHeight="1" x14ac:dyDescent="0.2">
      <c r="A13520" s="2">
        <v>2014</v>
      </c>
      <c r="B13520" s="2" t="s">
        <v>8</v>
      </c>
      <c r="C13520" s="3">
        <v>38541</v>
      </c>
      <c r="D13520" s="2">
        <v>8</v>
      </c>
      <c r="E13520" s="12">
        <v>139</v>
      </c>
      <c r="F13520" s="15">
        <v>2</v>
      </c>
      <c r="G13520" s="1">
        <f t="shared" si="613"/>
        <v>141</v>
      </c>
      <c r="H13520" s="6">
        <f t="shared" si="614"/>
        <v>846</v>
      </c>
      <c r="K13520"/>
    </row>
    <row r="13521" spans="1:11" ht="12.75" hidden="1" customHeight="1" x14ac:dyDescent="0.2">
      <c r="A13521" s="2">
        <v>2014</v>
      </c>
      <c r="B13521" s="2" t="s">
        <v>8</v>
      </c>
      <c r="C13521" s="3">
        <v>38541</v>
      </c>
      <c r="D13521" s="2">
        <v>9</v>
      </c>
      <c r="E13521" s="12">
        <v>79</v>
      </c>
      <c r="F13521" s="15">
        <v>5</v>
      </c>
      <c r="G13521" s="1">
        <f t="shared" si="613"/>
        <v>84</v>
      </c>
      <c r="H13521" s="6">
        <f t="shared" si="614"/>
        <v>504</v>
      </c>
      <c r="K13521"/>
    </row>
    <row r="13522" spans="1:11" ht="12.75" hidden="1" customHeight="1" x14ac:dyDescent="0.2">
      <c r="A13522" s="2">
        <v>2014</v>
      </c>
      <c r="B13522" s="2" t="s">
        <v>8</v>
      </c>
      <c r="C13522" s="3">
        <v>38541</v>
      </c>
      <c r="D13522" s="2">
        <v>10</v>
      </c>
      <c r="E13522" s="12">
        <v>128</v>
      </c>
      <c r="F13522" s="15">
        <v>17</v>
      </c>
      <c r="G13522" s="1">
        <f t="shared" si="613"/>
        <v>145</v>
      </c>
      <c r="H13522" s="6">
        <f t="shared" si="614"/>
        <v>870</v>
      </c>
      <c r="K13522"/>
    </row>
    <row r="13523" spans="1:11" ht="12.75" hidden="1" customHeight="1" x14ac:dyDescent="0.2">
      <c r="A13523" s="2">
        <v>2014</v>
      </c>
      <c r="B13523" s="2" t="s">
        <v>8</v>
      </c>
      <c r="C13523" s="3">
        <v>38541</v>
      </c>
      <c r="D13523" s="2">
        <v>11</v>
      </c>
      <c r="E13523" s="12">
        <v>46</v>
      </c>
      <c r="F13523" s="15">
        <v>2</v>
      </c>
      <c r="G13523" s="1">
        <f t="shared" si="613"/>
        <v>48</v>
      </c>
      <c r="H13523" s="6">
        <f t="shared" si="614"/>
        <v>288</v>
      </c>
      <c r="K13523"/>
    </row>
    <row r="13524" spans="1:11" ht="12.75" hidden="1" customHeight="1" x14ac:dyDescent="0.2">
      <c r="A13524" s="2">
        <v>2014</v>
      </c>
      <c r="B13524" s="2" t="s">
        <v>8</v>
      </c>
      <c r="C13524" s="3">
        <v>38541</v>
      </c>
      <c r="D13524" s="2">
        <v>12</v>
      </c>
      <c r="E13524" s="12">
        <v>21</v>
      </c>
      <c r="F13524" s="15">
        <v>0</v>
      </c>
      <c r="G13524" s="1">
        <f t="shared" si="613"/>
        <v>21</v>
      </c>
      <c r="H13524" s="6">
        <f t="shared" si="614"/>
        <v>126</v>
      </c>
      <c r="K13524"/>
    </row>
    <row r="13525" spans="1:11" ht="12.75" hidden="1" customHeight="1" x14ac:dyDescent="0.2">
      <c r="A13525" s="2">
        <v>2014</v>
      </c>
      <c r="B13525" s="2" t="s">
        <v>8</v>
      </c>
      <c r="C13525" s="3">
        <v>38541</v>
      </c>
      <c r="D13525" s="2">
        <v>13</v>
      </c>
      <c r="E13525" s="12">
        <v>4</v>
      </c>
      <c r="F13525" s="15">
        <v>4</v>
      </c>
      <c r="G13525" s="1">
        <f t="shared" si="613"/>
        <v>8</v>
      </c>
      <c r="H13525" s="6">
        <f t="shared" si="614"/>
        <v>48</v>
      </c>
      <c r="K13525"/>
    </row>
    <row r="13526" spans="1:11" ht="12.75" hidden="1" customHeight="1" x14ac:dyDescent="0.2">
      <c r="A13526" s="2">
        <v>2014</v>
      </c>
      <c r="B13526" s="2" t="s">
        <v>8</v>
      </c>
      <c r="C13526" s="3">
        <v>38541</v>
      </c>
      <c r="D13526" s="2">
        <v>14</v>
      </c>
      <c r="E13526" s="12">
        <v>46</v>
      </c>
      <c r="F13526" s="15">
        <v>0</v>
      </c>
      <c r="G13526" s="1">
        <f t="shared" si="613"/>
        <v>46</v>
      </c>
      <c r="H13526" s="6">
        <f t="shared" si="614"/>
        <v>276</v>
      </c>
      <c r="K13526"/>
    </row>
    <row r="13527" spans="1:11" ht="12.75" hidden="1" customHeight="1" x14ac:dyDescent="0.2">
      <c r="A13527" s="2">
        <v>2014</v>
      </c>
      <c r="B13527" s="2" t="s">
        <v>8</v>
      </c>
      <c r="C13527" s="3">
        <v>38541</v>
      </c>
      <c r="D13527" s="2">
        <v>15</v>
      </c>
      <c r="E13527" s="12">
        <v>12</v>
      </c>
      <c r="F13527" s="15">
        <v>9</v>
      </c>
      <c r="G13527" s="1">
        <f t="shared" si="613"/>
        <v>21</v>
      </c>
      <c r="H13527" s="6">
        <f t="shared" si="614"/>
        <v>126</v>
      </c>
      <c r="K13527"/>
    </row>
    <row r="13528" spans="1:11" ht="12.75" hidden="1" customHeight="1" x14ac:dyDescent="0.2">
      <c r="A13528" s="2">
        <v>2014</v>
      </c>
      <c r="B13528" s="2" t="s">
        <v>8</v>
      </c>
      <c r="C13528" s="3">
        <v>38541</v>
      </c>
      <c r="D13528" s="2">
        <v>16</v>
      </c>
      <c r="E13528" s="12">
        <v>27</v>
      </c>
      <c r="F13528" s="15">
        <v>9</v>
      </c>
      <c r="G13528" s="1">
        <f t="shared" si="613"/>
        <v>36</v>
      </c>
      <c r="H13528" s="6">
        <f t="shared" si="614"/>
        <v>216</v>
      </c>
      <c r="K13528"/>
    </row>
    <row r="13529" spans="1:11" ht="12.75" hidden="1" customHeight="1" x14ac:dyDescent="0.2">
      <c r="A13529" s="2">
        <v>2014</v>
      </c>
      <c r="B13529" s="2" t="s">
        <v>8</v>
      </c>
      <c r="C13529" s="3">
        <v>38541</v>
      </c>
      <c r="D13529" s="2">
        <v>17</v>
      </c>
      <c r="E13529" s="12">
        <v>69</v>
      </c>
      <c r="F13529" s="15">
        <v>0</v>
      </c>
      <c r="G13529" s="1">
        <f t="shared" si="613"/>
        <v>69</v>
      </c>
      <c r="H13529" s="6">
        <f t="shared" si="614"/>
        <v>414</v>
      </c>
      <c r="K13529"/>
    </row>
    <row r="13530" spans="1:11" ht="12.75" hidden="1" customHeight="1" x14ac:dyDescent="0.2">
      <c r="A13530" s="2">
        <v>2014</v>
      </c>
      <c r="B13530" s="2" t="s">
        <v>8</v>
      </c>
      <c r="C13530" s="3">
        <v>38541</v>
      </c>
      <c r="D13530" s="2">
        <v>18</v>
      </c>
      <c r="E13530" s="12">
        <v>7</v>
      </c>
      <c r="F13530" s="15">
        <v>0</v>
      </c>
      <c r="G13530" s="1">
        <f t="shared" si="613"/>
        <v>7</v>
      </c>
      <c r="H13530" s="6">
        <f t="shared" si="614"/>
        <v>42</v>
      </c>
      <c r="K13530"/>
    </row>
    <row r="13531" spans="1:11" ht="12.75" hidden="1" customHeight="1" x14ac:dyDescent="0.2">
      <c r="A13531" s="2">
        <v>2014</v>
      </c>
      <c r="B13531" s="2" t="s">
        <v>8</v>
      </c>
      <c r="C13531" s="3">
        <v>38541</v>
      </c>
      <c r="D13531" s="2">
        <v>19</v>
      </c>
      <c r="E13531" s="12">
        <v>64</v>
      </c>
      <c r="F13531" s="15">
        <v>0</v>
      </c>
      <c r="G13531" s="1">
        <f t="shared" si="613"/>
        <v>64</v>
      </c>
      <c r="H13531" s="6">
        <f t="shared" si="614"/>
        <v>384</v>
      </c>
      <c r="K13531"/>
    </row>
    <row r="13532" spans="1:11" ht="12.75" hidden="1" customHeight="1" x14ac:dyDescent="0.2">
      <c r="A13532" s="2">
        <v>2014</v>
      </c>
      <c r="B13532" s="2" t="s">
        <v>8</v>
      </c>
      <c r="C13532" s="3">
        <v>38541</v>
      </c>
      <c r="D13532" s="2">
        <v>20</v>
      </c>
      <c r="E13532" s="12">
        <v>42</v>
      </c>
      <c r="F13532" s="15">
        <v>0</v>
      </c>
      <c r="G13532" s="1">
        <f t="shared" si="613"/>
        <v>42</v>
      </c>
      <c r="H13532" s="6">
        <f t="shared" si="614"/>
        <v>252</v>
      </c>
      <c r="K13532"/>
    </row>
    <row r="13533" spans="1:11" ht="12.75" hidden="1" customHeight="1" x14ac:dyDescent="0.2">
      <c r="A13533" s="2">
        <v>2014</v>
      </c>
      <c r="B13533" s="2" t="s">
        <v>8</v>
      </c>
      <c r="C13533" s="3">
        <v>38541</v>
      </c>
      <c r="D13533" s="2">
        <v>21</v>
      </c>
      <c r="E13533" s="12">
        <v>34</v>
      </c>
      <c r="F13533" s="15">
        <v>0</v>
      </c>
      <c r="G13533" s="1">
        <f t="shared" si="613"/>
        <v>34</v>
      </c>
      <c r="H13533" s="6">
        <f t="shared" si="614"/>
        <v>204</v>
      </c>
      <c r="K13533"/>
    </row>
    <row r="13534" spans="1:11" ht="12.75" hidden="1" customHeight="1" x14ac:dyDescent="0.2">
      <c r="A13534" s="2">
        <v>2014</v>
      </c>
      <c r="B13534" s="2" t="s">
        <v>8</v>
      </c>
      <c r="C13534" s="3">
        <v>38541</v>
      </c>
      <c r="D13534" s="2">
        <v>22</v>
      </c>
      <c r="E13534" s="12">
        <v>8</v>
      </c>
      <c r="F13534" s="15">
        <v>0</v>
      </c>
      <c r="G13534" s="1">
        <f t="shared" si="613"/>
        <v>8</v>
      </c>
      <c r="H13534" s="6">
        <f t="shared" si="614"/>
        <v>48</v>
      </c>
      <c r="K13534"/>
    </row>
    <row r="13535" spans="1:11" ht="12.75" hidden="1" customHeight="1" x14ac:dyDescent="0.2">
      <c r="A13535" s="2">
        <v>2014</v>
      </c>
      <c r="B13535" s="2" t="s">
        <v>8</v>
      </c>
      <c r="C13535" s="3">
        <v>38541</v>
      </c>
      <c r="D13535" s="2">
        <v>23</v>
      </c>
      <c r="E13535" s="12">
        <v>6</v>
      </c>
      <c r="F13535" s="15">
        <v>0</v>
      </c>
      <c r="G13535" s="1">
        <f t="shared" si="613"/>
        <v>6</v>
      </c>
      <c r="H13535" s="6">
        <f t="shared" si="614"/>
        <v>36</v>
      </c>
      <c r="I13535" s="5">
        <f>ROUND(SUM(G13516:G13536)/0.9624082,0)*6+I13511</f>
        <v>56352</v>
      </c>
      <c r="K13535"/>
    </row>
    <row r="13536" spans="1:11" ht="12.75" hidden="1" customHeight="1" x14ac:dyDescent="0.2">
      <c r="A13536" s="2">
        <v>2014</v>
      </c>
      <c r="B13536" s="2" t="s">
        <v>8</v>
      </c>
      <c r="C13536" s="3">
        <v>38542</v>
      </c>
      <c r="D13536" s="2">
        <v>0</v>
      </c>
      <c r="I13536" s="13"/>
      <c r="J13536" t="s">
        <v>27</v>
      </c>
      <c r="K13536"/>
    </row>
    <row r="13537" spans="1:11" ht="12.75" hidden="1" customHeight="1" x14ac:dyDescent="0.2">
      <c r="A13537" s="2">
        <v>2014</v>
      </c>
      <c r="B13537" s="2" t="s">
        <v>8</v>
      </c>
      <c r="C13537" s="3">
        <v>38542</v>
      </c>
      <c r="D13537" s="2">
        <v>1</v>
      </c>
      <c r="I13537" s="13"/>
      <c r="J13537" t="s">
        <v>27</v>
      </c>
      <c r="K13537"/>
    </row>
    <row r="13538" spans="1:11" ht="12.75" hidden="1" customHeight="1" x14ac:dyDescent="0.2">
      <c r="A13538" s="2">
        <v>2014</v>
      </c>
      <c r="B13538" s="2" t="s">
        <v>8</v>
      </c>
      <c r="C13538" s="3">
        <v>38542</v>
      </c>
      <c r="D13538" s="2">
        <v>2</v>
      </c>
      <c r="I13538" s="13"/>
      <c r="J13538" t="s">
        <v>27</v>
      </c>
      <c r="K13538"/>
    </row>
    <row r="13539" spans="1:11" ht="12.75" hidden="1" customHeight="1" x14ac:dyDescent="0.2">
      <c r="A13539" s="2">
        <v>2014</v>
      </c>
      <c r="B13539" s="2" t="s">
        <v>8</v>
      </c>
      <c r="C13539" s="3">
        <v>38542</v>
      </c>
      <c r="D13539" s="2">
        <v>3</v>
      </c>
      <c r="I13539" s="13"/>
      <c r="J13539" t="s">
        <v>27</v>
      </c>
      <c r="K13539"/>
    </row>
    <row r="13540" spans="1:11" ht="12.75" hidden="1" customHeight="1" x14ac:dyDescent="0.2">
      <c r="A13540" s="2">
        <v>2014</v>
      </c>
      <c r="B13540" s="2" t="s">
        <v>8</v>
      </c>
      <c r="C13540" s="3">
        <v>38542</v>
      </c>
      <c r="D13540" s="2">
        <v>4</v>
      </c>
      <c r="E13540" s="12">
        <v>3</v>
      </c>
      <c r="F13540" s="15">
        <v>0</v>
      </c>
      <c r="G13540" s="1">
        <f t="shared" ref="G13540:G13559" si="615">F13540+E13540</f>
        <v>3</v>
      </c>
      <c r="H13540" s="6">
        <f t="shared" ref="H13540:H13559" si="616">G13540*6</f>
        <v>18</v>
      </c>
      <c r="I13540" s="13"/>
      <c r="K13540"/>
    </row>
    <row r="13541" spans="1:11" ht="12.75" hidden="1" customHeight="1" x14ac:dyDescent="0.2">
      <c r="A13541" s="2">
        <v>2014</v>
      </c>
      <c r="B13541" s="2" t="s">
        <v>8</v>
      </c>
      <c r="C13541" s="3">
        <v>38542</v>
      </c>
      <c r="D13541" s="2">
        <v>5</v>
      </c>
      <c r="E13541" s="12">
        <v>25</v>
      </c>
      <c r="F13541" s="15">
        <v>3</v>
      </c>
      <c r="G13541" s="1">
        <f t="shared" si="615"/>
        <v>28</v>
      </c>
      <c r="H13541" s="6">
        <f t="shared" si="616"/>
        <v>168</v>
      </c>
      <c r="I13541" s="13"/>
      <c r="K13541"/>
    </row>
    <row r="13542" spans="1:11" ht="12.75" hidden="1" customHeight="1" x14ac:dyDescent="0.2">
      <c r="A13542" s="2">
        <v>2014</v>
      </c>
      <c r="B13542" s="2" t="s">
        <v>8</v>
      </c>
      <c r="C13542" s="3">
        <v>38542</v>
      </c>
      <c r="D13542" s="2">
        <v>6</v>
      </c>
      <c r="E13542" s="12">
        <v>7</v>
      </c>
      <c r="F13542" s="15">
        <v>2</v>
      </c>
      <c r="G13542" s="1">
        <f t="shared" si="615"/>
        <v>9</v>
      </c>
      <c r="H13542" s="6">
        <f t="shared" si="616"/>
        <v>54</v>
      </c>
      <c r="I13542" s="13"/>
      <c r="K13542"/>
    </row>
    <row r="13543" spans="1:11" ht="12.75" hidden="1" customHeight="1" x14ac:dyDescent="0.2">
      <c r="A13543" s="2">
        <v>2014</v>
      </c>
      <c r="B13543" s="2" t="s">
        <v>8</v>
      </c>
      <c r="C13543" s="3">
        <v>38542</v>
      </c>
      <c r="D13543" s="2">
        <v>7</v>
      </c>
      <c r="E13543" s="12">
        <v>12</v>
      </c>
      <c r="F13543" s="15">
        <v>1</v>
      </c>
      <c r="G13543" s="1">
        <f t="shared" si="615"/>
        <v>13</v>
      </c>
      <c r="H13543" s="6">
        <f t="shared" si="616"/>
        <v>78</v>
      </c>
      <c r="I13543" s="13"/>
      <c r="K13543"/>
    </row>
    <row r="13544" spans="1:11" ht="12.75" hidden="1" customHeight="1" x14ac:dyDescent="0.2">
      <c r="A13544" s="2">
        <v>2014</v>
      </c>
      <c r="B13544" s="2" t="s">
        <v>8</v>
      </c>
      <c r="C13544" s="3">
        <v>38542</v>
      </c>
      <c r="D13544" s="2">
        <v>8</v>
      </c>
      <c r="E13544" s="12">
        <v>22</v>
      </c>
      <c r="F13544" s="15">
        <v>0</v>
      </c>
      <c r="G13544" s="1">
        <f t="shared" si="615"/>
        <v>22</v>
      </c>
      <c r="H13544" s="6">
        <f t="shared" si="616"/>
        <v>132</v>
      </c>
      <c r="I13544" s="13"/>
      <c r="K13544"/>
    </row>
    <row r="13545" spans="1:11" ht="12.75" hidden="1" customHeight="1" x14ac:dyDescent="0.2">
      <c r="A13545" s="2">
        <v>2014</v>
      </c>
      <c r="B13545" s="2" t="s">
        <v>8</v>
      </c>
      <c r="C13545" s="3">
        <v>38542</v>
      </c>
      <c r="D13545" s="2">
        <v>9</v>
      </c>
      <c r="E13545" s="12">
        <v>77</v>
      </c>
      <c r="F13545" s="15">
        <v>0</v>
      </c>
      <c r="G13545" s="1">
        <f t="shared" si="615"/>
        <v>77</v>
      </c>
      <c r="H13545" s="6">
        <f t="shared" si="616"/>
        <v>462</v>
      </c>
      <c r="I13545" s="13"/>
      <c r="K13545"/>
    </row>
    <row r="13546" spans="1:11" ht="12.75" hidden="1" customHeight="1" x14ac:dyDescent="0.2">
      <c r="A13546" s="2">
        <v>2014</v>
      </c>
      <c r="B13546" s="2" t="s">
        <v>8</v>
      </c>
      <c r="C13546" s="3">
        <v>38542</v>
      </c>
      <c r="D13546" s="2">
        <v>10</v>
      </c>
      <c r="E13546" s="12">
        <v>115</v>
      </c>
      <c r="F13546" s="15">
        <v>2</v>
      </c>
      <c r="G13546" s="1">
        <f t="shared" si="615"/>
        <v>117</v>
      </c>
      <c r="H13546" s="6">
        <f t="shared" si="616"/>
        <v>702</v>
      </c>
      <c r="I13546" s="13"/>
      <c r="K13546"/>
    </row>
    <row r="13547" spans="1:11" ht="12.75" hidden="1" customHeight="1" x14ac:dyDescent="0.2">
      <c r="A13547" s="2">
        <v>2014</v>
      </c>
      <c r="B13547" s="2" t="s">
        <v>8</v>
      </c>
      <c r="C13547" s="3">
        <v>38542</v>
      </c>
      <c r="D13547" s="2">
        <v>11</v>
      </c>
      <c r="E13547" s="12">
        <v>142</v>
      </c>
      <c r="F13547" s="15">
        <v>15</v>
      </c>
      <c r="G13547" s="1">
        <f t="shared" si="615"/>
        <v>157</v>
      </c>
      <c r="H13547" s="6">
        <f t="shared" si="616"/>
        <v>942</v>
      </c>
      <c r="I13547" s="13"/>
      <c r="K13547"/>
    </row>
    <row r="13548" spans="1:11" ht="12.75" hidden="1" customHeight="1" x14ac:dyDescent="0.2">
      <c r="A13548" s="2">
        <v>2014</v>
      </c>
      <c r="B13548" s="2" t="s">
        <v>8</v>
      </c>
      <c r="C13548" s="3">
        <v>38542</v>
      </c>
      <c r="D13548" s="2">
        <v>12</v>
      </c>
      <c r="E13548" s="12">
        <v>126</v>
      </c>
      <c r="F13548" s="15">
        <v>0</v>
      </c>
      <c r="G13548" s="1">
        <f t="shared" si="615"/>
        <v>126</v>
      </c>
      <c r="H13548" s="6">
        <f t="shared" si="616"/>
        <v>756</v>
      </c>
      <c r="I13548" s="13"/>
      <c r="K13548"/>
    </row>
    <row r="13549" spans="1:11" ht="12.75" hidden="1" customHeight="1" x14ac:dyDescent="0.2">
      <c r="A13549" s="2">
        <v>2014</v>
      </c>
      <c r="B13549" s="2" t="s">
        <v>8</v>
      </c>
      <c r="C13549" s="3">
        <v>38542</v>
      </c>
      <c r="D13549" s="2">
        <v>13</v>
      </c>
      <c r="E13549" s="12">
        <v>176</v>
      </c>
      <c r="F13549" s="15">
        <v>53</v>
      </c>
      <c r="G13549" s="1">
        <f t="shared" si="615"/>
        <v>229</v>
      </c>
      <c r="H13549" s="6">
        <f t="shared" si="616"/>
        <v>1374</v>
      </c>
      <c r="I13549" s="13"/>
      <c r="K13549"/>
    </row>
    <row r="13550" spans="1:11" ht="12.75" hidden="1" customHeight="1" x14ac:dyDescent="0.2">
      <c r="A13550" s="2">
        <v>2014</v>
      </c>
      <c r="B13550" s="2" t="s">
        <v>8</v>
      </c>
      <c r="C13550" s="3">
        <v>38542</v>
      </c>
      <c r="D13550" s="2">
        <v>14</v>
      </c>
      <c r="E13550" s="12">
        <v>132</v>
      </c>
      <c r="F13550" s="15">
        <v>41</v>
      </c>
      <c r="G13550" s="1">
        <f t="shared" si="615"/>
        <v>173</v>
      </c>
      <c r="H13550" s="6">
        <f t="shared" si="616"/>
        <v>1038</v>
      </c>
      <c r="I13550" s="13"/>
      <c r="K13550"/>
    </row>
    <row r="13551" spans="1:11" ht="12.75" hidden="1" customHeight="1" x14ac:dyDescent="0.2">
      <c r="A13551" s="2">
        <v>2014</v>
      </c>
      <c r="B13551" s="2" t="s">
        <v>8</v>
      </c>
      <c r="C13551" s="3">
        <v>38542</v>
      </c>
      <c r="D13551" s="2">
        <v>15</v>
      </c>
      <c r="E13551" s="12">
        <v>104</v>
      </c>
      <c r="F13551" s="15">
        <v>16</v>
      </c>
      <c r="G13551" s="1">
        <f t="shared" si="615"/>
        <v>120</v>
      </c>
      <c r="H13551" s="6">
        <f t="shared" si="616"/>
        <v>720</v>
      </c>
      <c r="I13551" s="13"/>
      <c r="K13551"/>
    </row>
    <row r="13552" spans="1:11" ht="12.75" hidden="1" customHeight="1" x14ac:dyDescent="0.2">
      <c r="A13552" s="2">
        <v>2014</v>
      </c>
      <c r="B13552" s="2" t="s">
        <v>8</v>
      </c>
      <c r="C13552" s="3">
        <v>38542</v>
      </c>
      <c r="D13552" s="2">
        <v>16</v>
      </c>
      <c r="E13552" s="12">
        <v>3</v>
      </c>
      <c r="F13552" s="15">
        <v>70</v>
      </c>
      <c r="G13552" s="1">
        <f t="shared" si="615"/>
        <v>73</v>
      </c>
      <c r="H13552" s="6">
        <f t="shared" si="616"/>
        <v>438</v>
      </c>
      <c r="I13552" s="13"/>
      <c r="K13552"/>
    </row>
    <row r="13553" spans="1:11" ht="12.75" hidden="1" customHeight="1" x14ac:dyDescent="0.2">
      <c r="A13553" s="2">
        <v>2014</v>
      </c>
      <c r="B13553" s="2" t="s">
        <v>8</v>
      </c>
      <c r="C13553" s="3">
        <v>38542</v>
      </c>
      <c r="D13553" s="2">
        <v>17</v>
      </c>
      <c r="E13553" s="12">
        <v>23</v>
      </c>
      <c r="F13553" s="15">
        <v>49</v>
      </c>
      <c r="G13553" s="1">
        <f t="shared" si="615"/>
        <v>72</v>
      </c>
      <c r="H13553" s="6">
        <f t="shared" si="616"/>
        <v>432</v>
      </c>
      <c r="I13553" s="13"/>
      <c r="K13553"/>
    </row>
    <row r="13554" spans="1:11" ht="12.75" hidden="1" customHeight="1" x14ac:dyDescent="0.2">
      <c r="A13554" s="2">
        <v>2014</v>
      </c>
      <c r="B13554" s="2" t="s">
        <v>8</v>
      </c>
      <c r="C13554" s="3">
        <v>38542</v>
      </c>
      <c r="D13554" s="2">
        <v>18</v>
      </c>
      <c r="E13554" s="12">
        <v>2</v>
      </c>
      <c r="F13554" s="15">
        <v>1</v>
      </c>
      <c r="G13554" s="1">
        <f t="shared" si="615"/>
        <v>3</v>
      </c>
      <c r="H13554" s="6">
        <f t="shared" si="616"/>
        <v>18</v>
      </c>
      <c r="I13554" s="13"/>
      <c r="K13554"/>
    </row>
    <row r="13555" spans="1:11" ht="12.75" hidden="1" customHeight="1" x14ac:dyDescent="0.2">
      <c r="A13555" s="2">
        <v>2014</v>
      </c>
      <c r="B13555" s="2" t="s">
        <v>8</v>
      </c>
      <c r="C13555" s="3">
        <v>38542</v>
      </c>
      <c r="D13555" s="2">
        <v>19</v>
      </c>
      <c r="E13555" s="12">
        <v>23</v>
      </c>
      <c r="F13555" s="15">
        <v>24</v>
      </c>
      <c r="G13555" s="1">
        <f t="shared" si="615"/>
        <v>47</v>
      </c>
      <c r="H13555" s="6">
        <f t="shared" si="616"/>
        <v>282</v>
      </c>
      <c r="I13555" s="13"/>
      <c r="K13555"/>
    </row>
    <row r="13556" spans="1:11" ht="12.75" hidden="1" customHeight="1" x14ac:dyDescent="0.2">
      <c r="A13556" s="2">
        <v>2014</v>
      </c>
      <c r="B13556" s="2" t="s">
        <v>8</v>
      </c>
      <c r="C13556" s="3">
        <v>38542</v>
      </c>
      <c r="D13556" s="2">
        <v>20</v>
      </c>
      <c r="E13556" s="12">
        <v>2</v>
      </c>
      <c r="F13556" s="15">
        <v>1</v>
      </c>
      <c r="G13556" s="1">
        <f t="shared" si="615"/>
        <v>3</v>
      </c>
      <c r="H13556" s="6">
        <f t="shared" si="616"/>
        <v>18</v>
      </c>
      <c r="I13556" s="13"/>
      <c r="K13556"/>
    </row>
    <row r="13557" spans="1:11" ht="12.75" hidden="1" customHeight="1" x14ac:dyDescent="0.2">
      <c r="A13557" s="2">
        <v>2014</v>
      </c>
      <c r="B13557" s="2" t="s">
        <v>8</v>
      </c>
      <c r="C13557" s="3">
        <v>38542</v>
      </c>
      <c r="D13557" s="2">
        <v>21</v>
      </c>
      <c r="E13557" s="12">
        <v>0</v>
      </c>
      <c r="F13557" s="15">
        <v>12</v>
      </c>
      <c r="G13557" s="1">
        <f t="shared" si="615"/>
        <v>12</v>
      </c>
      <c r="H13557" s="6">
        <f t="shared" si="616"/>
        <v>72</v>
      </c>
      <c r="I13557" s="13"/>
      <c r="K13557"/>
    </row>
    <row r="13558" spans="1:11" ht="12.75" hidden="1" customHeight="1" x14ac:dyDescent="0.2">
      <c r="A13558" s="2">
        <v>2014</v>
      </c>
      <c r="B13558" s="2" t="s">
        <v>8</v>
      </c>
      <c r="C13558" s="3">
        <v>38542</v>
      </c>
      <c r="D13558" s="2">
        <v>22</v>
      </c>
      <c r="E13558" s="12">
        <v>0</v>
      </c>
      <c r="F13558" s="15">
        <v>17</v>
      </c>
      <c r="G13558" s="1">
        <f t="shared" si="615"/>
        <v>17</v>
      </c>
      <c r="H13558" s="6">
        <f t="shared" si="616"/>
        <v>102</v>
      </c>
      <c r="I13558" s="13"/>
      <c r="K13558"/>
    </row>
    <row r="13559" spans="1:11" ht="12.75" hidden="1" customHeight="1" x14ac:dyDescent="0.2">
      <c r="A13559" s="2">
        <v>2014</v>
      </c>
      <c r="B13559" s="2" t="s">
        <v>8</v>
      </c>
      <c r="C13559" s="3">
        <v>38542</v>
      </c>
      <c r="D13559" s="2">
        <v>23</v>
      </c>
      <c r="E13559" s="12">
        <v>4</v>
      </c>
      <c r="F13559" s="15">
        <v>18</v>
      </c>
      <c r="G13559" s="1">
        <f t="shared" si="615"/>
        <v>22</v>
      </c>
      <c r="H13559" s="6">
        <f t="shared" si="616"/>
        <v>132</v>
      </c>
      <c r="I13559" s="5">
        <f>ROUND(SUM(G13540:G13560)/0.9624082,0)*6+I13535</f>
        <v>64602</v>
      </c>
      <c r="K13559"/>
    </row>
    <row r="13560" spans="1:11" ht="12.75" hidden="1" customHeight="1" x14ac:dyDescent="0.2">
      <c r="A13560" s="2">
        <v>2014</v>
      </c>
      <c r="B13560" s="2" t="s">
        <v>8</v>
      </c>
      <c r="C13560" s="3">
        <v>38543</v>
      </c>
      <c r="D13560" s="2">
        <v>0</v>
      </c>
      <c r="I13560" s="13"/>
      <c r="J13560" t="s">
        <v>27</v>
      </c>
      <c r="K13560"/>
    </row>
    <row r="13561" spans="1:11" ht="12.75" hidden="1" customHeight="1" x14ac:dyDescent="0.2">
      <c r="A13561" s="2">
        <v>2014</v>
      </c>
      <c r="B13561" s="2" t="s">
        <v>8</v>
      </c>
      <c r="C13561" s="3">
        <v>38543</v>
      </c>
      <c r="D13561" s="2">
        <v>1</v>
      </c>
      <c r="I13561" s="13"/>
      <c r="J13561" t="s">
        <v>27</v>
      </c>
      <c r="K13561"/>
    </row>
    <row r="13562" spans="1:11" ht="12.75" hidden="1" customHeight="1" x14ac:dyDescent="0.2">
      <c r="A13562" s="2">
        <v>2014</v>
      </c>
      <c r="B13562" s="2" t="s">
        <v>8</v>
      </c>
      <c r="C13562" s="3">
        <v>38543</v>
      </c>
      <c r="D13562" s="2">
        <v>2</v>
      </c>
      <c r="I13562" s="13"/>
      <c r="J13562" t="s">
        <v>27</v>
      </c>
      <c r="K13562"/>
    </row>
    <row r="13563" spans="1:11" ht="12.75" hidden="1" customHeight="1" x14ac:dyDescent="0.2">
      <c r="A13563" s="2">
        <v>2014</v>
      </c>
      <c r="B13563" s="2" t="s">
        <v>8</v>
      </c>
      <c r="C13563" s="3">
        <v>38543</v>
      </c>
      <c r="D13563" s="2">
        <v>3</v>
      </c>
      <c r="I13563" s="13"/>
      <c r="J13563" t="s">
        <v>27</v>
      </c>
      <c r="K13563"/>
    </row>
    <row r="13564" spans="1:11" ht="12.75" hidden="1" customHeight="1" x14ac:dyDescent="0.2">
      <c r="A13564" s="2">
        <v>2014</v>
      </c>
      <c r="B13564" s="2" t="s">
        <v>8</v>
      </c>
      <c r="C13564" s="3">
        <v>38543</v>
      </c>
      <c r="D13564" s="2">
        <v>4</v>
      </c>
      <c r="E13564" s="12">
        <v>0</v>
      </c>
      <c r="F13564" s="15">
        <v>0</v>
      </c>
      <c r="G13564" s="1">
        <f>F13564+E13564</f>
        <v>0</v>
      </c>
      <c r="H13564" s="6">
        <f t="shared" ref="H13564:H13583" si="617">G13564*6</f>
        <v>0</v>
      </c>
      <c r="I13564" s="13"/>
      <c r="K13564"/>
    </row>
    <row r="13565" spans="1:11" ht="12.75" hidden="1" customHeight="1" x14ac:dyDescent="0.2">
      <c r="A13565" s="2">
        <v>2014</v>
      </c>
      <c r="B13565" s="2" t="s">
        <v>8</v>
      </c>
      <c r="C13565" s="3">
        <v>38543</v>
      </c>
      <c r="D13565" s="2">
        <v>5</v>
      </c>
      <c r="E13565" s="12">
        <v>20</v>
      </c>
      <c r="F13565" s="15">
        <v>11</v>
      </c>
      <c r="G13565" s="1">
        <f t="shared" ref="G13565:G13583" si="618">F13565+E13565</f>
        <v>31</v>
      </c>
      <c r="H13565" s="6">
        <f t="shared" si="617"/>
        <v>186</v>
      </c>
      <c r="I13565" s="13"/>
      <c r="K13565"/>
    </row>
    <row r="13566" spans="1:11" ht="12.75" hidden="1" customHeight="1" x14ac:dyDescent="0.2">
      <c r="A13566" s="2">
        <v>2014</v>
      </c>
      <c r="B13566" s="2" t="s">
        <v>8</v>
      </c>
      <c r="C13566" s="3">
        <v>38543</v>
      </c>
      <c r="D13566" s="2">
        <v>6</v>
      </c>
      <c r="E13566" s="12">
        <v>3</v>
      </c>
      <c r="F13566" s="15">
        <v>35</v>
      </c>
      <c r="G13566" s="1">
        <f t="shared" si="618"/>
        <v>38</v>
      </c>
      <c r="H13566" s="6">
        <f t="shared" si="617"/>
        <v>228</v>
      </c>
      <c r="I13566" s="13"/>
      <c r="K13566"/>
    </row>
    <row r="13567" spans="1:11" ht="12.75" hidden="1" customHeight="1" x14ac:dyDescent="0.2">
      <c r="A13567" s="2">
        <v>2014</v>
      </c>
      <c r="B13567" s="2" t="s">
        <v>8</v>
      </c>
      <c r="C13567" s="3">
        <v>38543</v>
      </c>
      <c r="D13567" s="2">
        <v>7</v>
      </c>
      <c r="E13567" s="12">
        <v>1</v>
      </c>
      <c r="F13567" s="15">
        <v>26</v>
      </c>
      <c r="G13567" s="1">
        <f t="shared" si="618"/>
        <v>27</v>
      </c>
      <c r="H13567" s="6">
        <f t="shared" si="617"/>
        <v>162</v>
      </c>
      <c r="I13567" s="13"/>
      <c r="K13567"/>
    </row>
    <row r="13568" spans="1:11" ht="12.75" hidden="1" customHeight="1" x14ac:dyDescent="0.2">
      <c r="A13568" s="2">
        <v>2014</v>
      </c>
      <c r="B13568" s="2" t="s">
        <v>8</v>
      </c>
      <c r="C13568" s="3">
        <v>38543</v>
      </c>
      <c r="D13568" s="2">
        <v>8</v>
      </c>
      <c r="E13568" s="12">
        <v>1</v>
      </c>
      <c r="F13568" s="15">
        <v>21</v>
      </c>
      <c r="G13568" s="1">
        <f t="shared" si="618"/>
        <v>22</v>
      </c>
      <c r="H13568" s="6">
        <f t="shared" si="617"/>
        <v>132</v>
      </c>
      <c r="I13568" s="13"/>
      <c r="K13568"/>
    </row>
    <row r="13569" spans="1:11" ht="12.75" hidden="1" customHeight="1" x14ac:dyDescent="0.2">
      <c r="A13569" s="2">
        <v>2014</v>
      </c>
      <c r="B13569" s="2" t="s">
        <v>8</v>
      </c>
      <c r="C13569" s="3">
        <v>38543</v>
      </c>
      <c r="D13569" s="2">
        <v>9</v>
      </c>
      <c r="E13569" s="12">
        <v>5</v>
      </c>
      <c r="F13569" s="15">
        <v>32</v>
      </c>
      <c r="G13569" s="1">
        <f t="shared" si="618"/>
        <v>37</v>
      </c>
      <c r="H13569" s="6">
        <f t="shared" si="617"/>
        <v>222</v>
      </c>
      <c r="I13569" s="13"/>
      <c r="K13569"/>
    </row>
    <row r="13570" spans="1:11" ht="12.75" hidden="1" customHeight="1" x14ac:dyDescent="0.2">
      <c r="A13570" s="2">
        <v>2014</v>
      </c>
      <c r="B13570" s="2" t="s">
        <v>8</v>
      </c>
      <c r="C13570" s="3">
        <v>38543</v>
      </c>
      <c r="D13570" s="2">
        <v>10</v>
      </c>
      <c r="E13570" s="12">
        <v>0</v>
      </c>
      <c r="F13570" s="15">
        <v>15</v>
      </c>
      <c r="G13570" s="1">
        <f t="shared" si="618"/>
        <v>15</v>
      </c>
      <c r="H13570" s="6">
        <f t="shared" si="617"/>
        <v>90</v>
      </c>
      <c r="I13570" s="13"/>
      <c r="K13570"/>
    </row>
    <row r="13571" spans="1:11" ht="12.75" hidden="1" customHeight="1" x14ac:dyDescent="0.2">
      <c r="A13571" s="2">
        <v>2014</v>
      </c>
      <c r="B13571" s="2" t="s">
        <v>8</v>
      </c>
      <c r="C13571" s="3">
        <v>38543</v>
      </c>
      <c r="D13571" s="2">
        <v>11</v>
      </c>
      <c r="E13571" s="12">
        <v>0</v>
      </c>
      <c r="F13571" s="15">
        <v>11</v>
      </c>
      <c r="G13571" s="1">
        <f t="shared" si="618"/>
        <v>11</v>
      </c>
      <c r="H13571" s="6">
        <f t="shared" si="617"/>
        <v>66</v>
      </c>
      <c r="I13571" s="13"/>
      <c r="K13571"/>
    </row>
    <row r="13572" spans="1:11" ht="12.75" hidden="1" customHeight="1" x14ac:dyDescent="0.2">
      <c r="A13572" s="2">
        <v>2014</v>
      </c>
      <c r="B13572" s="2" t="s">
        <v>8</v>
      </c>
      <c r="C13572" s="3">
        <v>38543</v>
      </c>
      <c r="D13572" s="2">
        <v>12</v>
      </c>
      <c r="E13572" s="12">
        <v>0</v>
      </c>
      <c r="F13572" s="15">
        <v>35</v>
      </c>
      <c r="G13572" s="1">
        <f t="shared" si="618"/>
        <v>35</v>
      </c>
      <c r="H13572" s="6">
        <f t="shared" si="617"/>
        <v>210</v>
      </c>
      <c r="I13572" s="13"/>
      <c r="K13572"/>
    </row>
    <row r="13573" spans="1:11" ht="12.75" hidden="1" customHeight="1" x14ac:dyDescent="0.2">
      <c r="A13573" s="2">
        <v>2014</v>
      </c>
      <c r="B13573" s="2" t="s">
        <v>8</v>
      </c>
      <c r="C13573" s="3">
        <v>38543</v>
      </c>
      <c r="D13573" s="2">
        <v>13</v>
      </c>
      <c r="E13573" s="12">
        <v>10</v>
      </c>
      <c r="F13573" s="15">
        <v>2</v>
      </c>
      <c r="G13573" s="1">
        <f t="shared" si="618"/>
        <v>12</v>
      </c>
      <c r="H13573" s="6">
        <f t="shared" si="617"/>
        <v>72</v>
      </c>
      <c r="I13573" s="13"/>
      <c r="K13573"/>
    </row>
    <row r="13574" spans="1:11" ht="12.75" hidden="1" customHeight="1" x14ac:dyDescent="0.2">
      <c r="A13574" s="2">
        <v>2014</v>
      </c>
      <c r="B13574" s="2" t="s">
        <v>8</v>
      </c>
      <c r="C13574" s="3">
        <v>38543</v>
      </c>
      <c r="D13574" s="2">
        <v>14</v>
      </c>
      <c r="E13574" s="12">
        <v>14</v>
      </c>
      <c r="F13574" s="15">
        <v>3</v>
      </c>
      <c r="G13574" s="1">
        <f t="shared" si="618"/>
        <v>17</v>
      </c>
      <c r="H13574" s="6">
        <f t="shared" si="617"/>
        <v>102</v>
      </c>
      <c r="I13574" s="13"/>
      <c r="K13574"/>
    </row>
    <row r="13575" spans="1:11" ht="12.75" hidden="1" customHeight="1" x14ac:dyDescent="0.2">
      <c r="A13575" s="2">
        <v>2014</v>
      </c>
      <c r="B13575" s="2" t="s">
        <v>8</v>
      </c>
      <c r="C13575" s="3">
        <v>38543</v>
      </c>
      <c r="D13575" s="2">
        <v>15</v>
      </c>
      <c r="E13575" s="12">
        <v>41</v>
      </c>
      <c r="F13575" s="15">
        <v>0</v>
      </c>
      <c r="G13575" s="1">
        <f t="shared" si="618"/>
        <v>41</v>
      </c>
      <c r="H13575" s="6">
        <f t="shared" si="617"/>
        <v>246</v>
      </c>
      <c r="I13575" s="13"/>
      <c r="K13575"/>
    </row>
    <row r="13576" spans="1:11" ht="12.75" hidden="1" customHeight="1" x14ac:dyDescent="0.2">
      <c r="A13576" s="2">
        <v>2014</v>
      </c>
      <c r="B13576" s="2" t="s">
        <v>8</v>
      </c>
      <c r="C13576" s="3">
        <v>38543</v>
      </c>
      <c r="D13576" s="2">
        <v>16</v>
      </c>
      <c r="E13576" s="12">
        <v>35</v>
      </c>
      <c r="F13576" s="15">
        <v>10</v>
      </c>
      <c r="G13576" s="1">
        <f t="shared" si="618"/>
        <v>45</v>
      </c>
      <c r="H13576" s="6">
        <f t="shared" si="617"/>
        <v>270</v>
      </c>
      <c r="I13576" s="13"/>
      <c r="K13576"/>
    </row>
    <row r="13577" spans="1:11" ht="12.75" hidden="1" customHeight="1" x14ac:dyDescent="0.2">
      <c r="A13577" s="2">
        <v>2014</v>
      </c>
      <c r="B13577" s="2" t="s">
        <v>8</v>
      </c>
      <c r="C13577" s="3">
        <v>38543</v>
      </c>
      <c r="D13577" s="2">
        <v>17</v>
      </c>
      <c r="E13577" s="12">
        <v>26</v>
      </c>
      <c r="F13577" s="15">
        <v>6</v>
      </c>
      <c r="G13577" s="1">
        <f t="shared" si="618"/>
        <v>32</v>
      </c>
      <c r="H13577" s="6">
        <f t="shared" si="617"/>
        <v>192</v>
      </c>
      <c r="I13577" s="13"/>
      <c r="K13577"/>
    </row>
    <row r="13578" spans="1:11" ht="12.75" hidden="1" customHeight="1" x14ac:dyDescent="0.2">
      <c r="A13578" s="2">
        <v>2014</v>
      </c>
      <c r="B13578" s="2" t="s">
        <v>8</v>
      </c>
      <c r="C13578" s="3">
        <v>38543</v>
      </c>
      <c r="D13578" s="2">
        <v>18</v>
      </c>
      <c r="E13578" s="12">
        <v>31</v>
      </c>
      <c r="F13578" s="15">
        <v>0</v>
      </c>
      <c r="G13578" s="1">
        <f t="shared" si="618"/>
        <v>31</v>
      </c>
      <c r="H13578" s="6">
        <f t="shared" si="617"/>
        <v>186</v>
      </c>
      <c r="I13578" s="13"/>
      <c r="K13578"/>
    </row>
    <row r="13579" spans="1:11" ht="12.75" hidden="1" customHeight="1" x14ac:dyDescent="0.2">
      <c r="A13579" s="2">
        <v>2014</v>
      </c>
      <c r="B13579" s="2" t="s">
        <v>8</v>
      </c>
      <c r="C13579" s="3">
        <v>38543</v>
      </c>
      <c r="D13579" s="2">
        <v>19</v>
      </c>
      <c r="E13579" s="12">
        <v>20</v>
      </c>
      <c r="F13579" s="15">
        <v>1</v>
      </c>
      <c r="G13579" s="1">
        <f t="shared" si="618"/>
        <v>21</v>
      </c>
      <c r="H13579" s="6">
        <f t="shared" si="617"/>
        <v>126</v>
      </c>
      <c r="I13579" s="13"/>
      <c r="K13579"/>
    </row>
    <row r="13580" spans="1:11" ht="12.75" hidden="1" customHeight="1" x14ac:dyDescent="0.2">
      <c r="A13580" s="2">
        <v>2014</v>
      </c>
      <c r="B13580" s="2" t="s">
        <v>8</v>
      </c>
      <c r="C13580" s="3">
        <v>38543</v>
      </c>
      <c r="D13580" s="2">
        <v>20</v>
      </c>
      <c r="E13580" s="12">
        <v>31</v>
      </c>
      <c r="F13580" s="15">
        <v>6</v>
      </c>
      <c r="G13580" s="1">
        <f t="shared" si="618"/>
        <v>37</v>
      </c>
      <c r="H13580" s="6">
        <f t="shared" si="617"/>
        <v>222</v>
      </c>
      <c r="I13580" s="13"/>
      <c r="K13580"/>
    </row>
    <row r="13581" spans="1:11" ht="12.75" hidden="1" customHeight="1" x14ac:dyDescent="0.2">
      <c r="A13581" s="2">
        <v>2014</v>
      </c>
      <c r="B13581" s="2" t="s">
        <v>8</v>
      </c>
      <c r="C13581" s="3">
        <v>38543</v>
      </c>
      <c r="D13581" s="2">
        <v>21</v>
      </c>
      <c r="E13581" s="12">
        <v>48</v>
      </c>
      <c r="F13581" s="15">
        <v>2</v>
      </c>
      <c r="G13581" s="1">
        <f t="shared" si="618"/>
        <v>50</v>
      </c>
      <c r="H13581" s="6">
        <f t="shared" si="617"/>
        <v>300</v>
      </c>
      <c r="I13581" s="13"/>
      <c r="K13581"/>
    </row>
    <row r="13582" spans="1:11" ht="12.75" hidden="1" customHeight="1" x14ac:dyDescent="0.2">
      <c r="A13582" s="2">
        <v>2014</v>
      </c>
      <c r="B13582" s="2" t="s">
        <v>8</v>
      </c>
      <c r="C13582" s="3">
        <v>38543</v>
      </c>
      <c r="D13582" s="2">
        <v>22</v>
      </c>
      <c r="E13582" s="12">
        <v>8</v>
      </c>
      <c r="F13582" s="15">
        <v>0</v>
      </c>
      <c r="G13582" s="1">
        <f t="shared" si="618"/>
        <v>8</v>
      </c>
      <c r="H13582" s="6">
        <f t="shared" si="617"/>
        <v>48</v>
      </c>
      <c r="I13582" s="13"/>
      <c r="K13582"/>
    </row>
    <row r="13583" spans="1:11" ht="12.75" hidden="1" customHeight="1" x14ac:dyDescent="0.2">
      <c r="A13583" s="2">
        <v>2014</v>
      </c>
      <c r="B13583" s="2" t="s">
        <v>8</v>
      </c>
      <c r="C13583" s="3">
        <v>38543</v>
      </c>
      <c r="D13583" s="2">
        <v>23</v>
      </c>
      <c r="E13583" s="12">
        <v>7</v>
      </c>
      <c r="F13583" s="15">
        <v>3</v>
      </c>
      <c r="G13583" s="1">
        <f t="shared" si="618"/>
        <v>10</v>
      </c>
      <c r="H13583" s="6">
        <f t="shared" si="617"/>
        <v>60</v>
      </c>
      <c r="I13583" s="5">
        <f>ROUND(SUM(G13564:G13584)/0.9624082,0)*6+I13559</f>
        <v>67842</v>
      </c>
      <c r="K13583"/>
    </row>
    <row r="13584" spans="1:11" ht="12.75" hidden="1" customHeight="1" x14ac:dyDescent="0.2">
      <c r="A13584" s="2">
        <v>2014</v>
      </c>
      <c r="B13584" s="2" t="s">
        <v>8</v>
      </c>
      <c r="C13584" s="3">
        <v>38544</v>
      </c>
      <c r="D13584" s="2">
        <v>0</v>
      </c>
      <c r="J13584" t="s">
        <v>27</v>
      </c>
      <c r="K13584"/>
    </row>
    <row r="13585" spans="1:11" ht="12.75" hidden="1" customHeight="1" x14ac:dyDescent="0.2">
      <c r="A13585" s="2">
        <v>2014</v>
      </c>
      <c r="B13585" s="2" t="s">
        <v>8</v>
      </c>
      <c r="C13585" s="3">
        <v>38544</v>
      </c>
      <c r="D13585" s="2">
        <v>1</v>
      </c>
      <c r="J13585" t="s">
        <v>27</v>
      </c>
      <c r="K13585"/>
    </row>
    <row r="13586" spans="1:11" ht="12.75" hidden="1" customHeight="1" x14ac:dyDescent="0.2">
      <c r="A13586" s="2">
        <v>2014</v>
      </c>
      <c r="B13586" s="2" t="s">
        <v>8</v>
      </c>
      <c r="C13586" s="3">
        <v>38544</v>
      </c>
      <c r="D13586" s="2">
        <v>2</v>
      </c>
      <c r="J13586" t="s">
        <v>27</v>
      </c>
      <c r="K13586"/>
    </row>
    <row r="13587" spans="1:11" ht="12.75" hidden="1" customHeight="1" x14ac:dyDescent="0.2">
      <c r="A13587" s="2">
        <v>2014</v>
      </c>
      <c r="B13587" s="2" t="s">
        <v>8</v>
      </c>
      <c r="C13587" s="3">
        <v>38544</v>
      </c>
      <c r="D13587" s="2">
        <v>3</v>
      </c>
      <c r="J13587" t="s">
        <v>27</v>
      </c>
      <c r="K13587"/>
    </row>
    <row r="13588" spans="1:11" ht="12.75" hidden="1" customHeight="1" x14ac:dyDescent="0.2">
      <c r="A13588" s="2">
        <v>2014</v>
      </c>
      <c r="B13588" s="2" t="s">
        <v>8</v>
      </c>
      <c r="C13588" s="3">
        <v>38544</v>
      </c>
      <c r="D13588" s="2">
        <v>4</v>
      </c>
      <c r="E13588" s="12">
        <v>11</v>
      </c>
      <c r="F13588" s="15">
        <v>1</v>
      </c>
      <c r="G13588" s="1">
        <f t="shared" ref="G13588:G13607" si="619">F13588+E13588</f>
        <v>12</v>
      </c>
      <c r="H13588" s="6">
        <f t="shared" ref="H13588:H13607" si="620">G13588*6</f>
        <v>72</v>
      </c>
      <c r="K13588"/>
    </row>
    <row r="13589" spans="1:11" ht="12.75" hidden="1" customHeight="1" x14ac:dyDescent="0.2">
      <c r="A13589" s="2">
        <v>2014</v>
      </c>
      <c r="B13589" s="2" t="s">
        <v>8</v>
      </c>
      <c r="C13589" s="3">
        <v>38544</v>
      </c>
      <c r="D13589" s="2">
        <v>5</v>
      </c>
      <c r="E13589" s="12">
        <v>24</v>
      </c>
      <c r="F13589" s="15">
        <v>4</v>
      </c>
      <c r="G13589" s="1">
        <f t="shared" si="619"/>
        <v>28</v>
      </c>
      <c r="H13589" s="6">
        <f t="shared" si="620"/>
        <v>168</v>
      </c>
      <c r="K13589"/>
    </row>
    <row r="13590" spans="1:11" ht="12.75" hidden="1" customHeight="1" x14ac:dyDescent="0.2">
      <c r="A13590" s="2">
        <v>2014</v>
      </c>
      <c r="B13590" s="2" t="s">
        <v>8</v>
      </c>
      <c r="C13590" s="3">
        <v>38544</v>
      </c>
      <c r="D13590" s="2">
        <v>6</v>
      </c>
      <c r="E13590" s="12">
        <v>6</v>
      </c>
      <c r="F13590" s="15">
        <v>6</v>
      </c>
      <c r="G13590" s="1">
        <f t="shared" si="619"/>
        <v>12</v>
      </c>
      <c r="H13590" s="6">
        <f t="shared" si="620"/>
        <v>72</v>
      </c>
      <c r="K13590"/>
    </row>
    <row r="13591" spans="1:11" ht="12.75" hidden="1" customHeight="1" x14ac:dyDescent="0.2">
      <c r="A13591" s="2">
        <v>2014</v>
      </c>
      <c r="B13591" s="2" t="s">
        <v>8</v>
      </c>
      <c r="C13591" s="3">
        <v>38544</v>
      </c>
      <c r="D13591" s="2">
        <v>7</v>
      </c>
      <c r="E13591" s="12">
        <v>52</v>
      </c>
      <c r="F13591" s="15">
        <v>16</v>
      </c>
      <c r="G13591" s="1">
        <f t="shared" si="619"/>
        <v>68</v>
      </c>
      <c r="H13591" s="6">
        <f t="shared" si="620"/>
        <v>408</v>
      </c>
      <c r="K13591"/>
    </row>
    <row r="13592" spans="1:11" ht="12.75" hidden="1" customHeight="1" x14ac:dyDescent="0.2">
      <c r="A13592" s="2">
        <v>2014</v>
      </c>
      <c r="B13592" s="2" t="s">
        <v>8</v>
      </c>
      <c r="C13592" s="3">
        <v>38544</v>
      </c>
      <c r="D13592" s="2">
        <v>8</v>
      </c>
      <c r="E13592" s="12">
        <v>48</v>
      </c>
      <c r="F13592" s="15">
        <v>2</v>
      </c>
      <c r="G13592" s="1">
        <f t="shared" si="619"/>
        <v>50</v>
      </c>
      <c r="H13592" s="6">
        <f t="shared" si="620"/>
        <v>300</v>
      </c>
      <c r="K13592"/>
    </row>
    <row r="13593" spans="1:11" ht="12.75" hidden="1" customHeight="1" x14ac:dyDescent="0.2">
      <c r="A13593" s="2">
        <v>2014</v>
      </c>
      <c r="B13593" s="2" t="s">
        <v>8</v>
      </c>
      <c r="C13593" s="3">
        <v>38544</v>
      </c>
      <c r="D13593" s="2">
        <v>9</v>
      </c>
      <c r="E13593" s="12">
        <v>49</v>
      </c>
      <c r="F13593" s="15">
        <v>0</v>
      </c>
      <c r="G13593" s="1">
        <f t="shared" si="619"/>
        <v>49</v>
      </c>
      <c r="H13593" s="6">
        <f t="shared" si="620"/>
        <v>294</v>
      </c>
      <c r="K13593"/>
    </row>
    <row r="13594" spans="1:11" ht="12.75" hidden="1" customHeight="1" x14ac:dyDescent="0.2">
      <c r="A13594" s="2">
        <v>2014</v>
      </c>
      <c r="B13594" s="2" t="s">
        <v>8</v>
      </c>
      <c r="C13594" s="3">
        <v>38544</v>
      </c>
      <c r="D13594" s="2">
        <v>10</v>
      </c>
      <c r="E13594" s="12">
        <v>45</v>
      </c>
      <c r="F13594" s="15">
        <v>1</v>
      </c>
      <c r="G13594" s="1">
        <f t="shared" si="619"/>
        <v>46</v>
      </c>
      <c r="H13594" s="6">
        <f t="shared" si="620"/>
        <v>276</v>
      </c>
      <c r="K13594"/>
    </row>
    <row r="13595" spans="1:11" ht="12.75" hidden="1" customHeight="1" x14ac:dyDescent="0.2">
      <c r="A13595" s="2">
        <v>2014</v>
      </c>
      <c r="B13595" s="2" t="s">
        <v>8</v>
      </c>
      <c r="C13595" s="3">
        <v>38544</v>
      </c>
      <c r="D13595" s="2">
        <v>11</v>
      </c>
      <c r="E13595" s="12">
        <v>51</v>
      </c>
      <c r="F13595" s="15">
        <v>5</v>
      </c>
      <c r="G13595" s="1">
        <f t="shared" si="619"/>
        <v>56</v>
      </c>
      <c r="H13595" s="6">
        <f t="shared" si="620"/>
        <v>336</v>
      </c>
      <c r="K13595"/>
    </row>
    <row r="13596" spans="1:11" ht="12.75" hidden="1" customHeight="1" x14ac:dyDescent="0.2">
      <c r="A13596" s="2">
        <v>2014</v>
      </c>
      <c r="B13596" s="2" t="s">
        <v>8</v>
      </c>
      <c r="C13596" s="3">
        <v>38544</v>
      </c>
      <c r="D13596" s="2">
        <v>12</v>
      </c>
      <c r="E13596" s="12">
        <v>41</v>
      </c>
      <c r="F13596" s="15">
        <v>1</v>
      </c>
      <c r="G13596" s="1">
        <f t="shared" si="619"/>
        <v>42</v>
      </c>
      <c r="H13596" s="6">
        <f t="shared" si="620"/>
        <v>252</v>
      </c>
      <c r="K13596"/>
    </row>
    <row r="13597" spans="1:11" ht="12.75" hidden="1" customHeight="1" x14ac:dyDescent="0.2">
      <c r="A13597" s="2">
        <v>2014</v>
      </c>
      <c r="B13597" s="2" t="s">
        <v>8</v>
      </c>
      <c r="C13597" s="3">
        <v>38544</v>
      </c>
      <c r="D13597" s="2">
        <v>13</v>
      </c>
      <c r="E13597" s="12">
        <v>33</v>
      </c>
      <c r="F13597" s="15">
        <v>13</v>
      </c>
      <c r="G13597" s="1">
        <f t="shared" si="619"/>
        <v>46</v>
      </c>
      <c r="H13597" s="6">
        <f t="shared" si="620"/>
        <v>276</v>
      </c>
      <c r="K13597"/>
    </row>
    <row r="13598" spans="1:11" ht="12.75" hidden="1" customHeight="1" x14ac:dyDescent="0.2">
      <c r="A13598" s="2">
        <v>2014</v>
      </c>
      <c r="B13598" s="2" t="s">
        <v>8</v>
      </c>
      <c r="C13598" s="3">
        <v>38544</v>
      </c>
      <c r="D13598" s="2">
        <v>14</v>
      </c>
      <c r="E13598" s="12">
        <v>32</v>
      </c>
      <c r="F13598" s="15">
        <v>5</v>
      </c>
      <c r="G13598" s="1">
        <f t="shared" si="619"/>
        <v>37</v>
      </c>
      <c r="H13598" s="6">
        <f t="shared" si="620"/>
        <v>222</v>
      </c>
      <c r="K13598"/>
    </row>
    <row r="13599" spans="1:11" ht="12.75" hidden="1" customHeight="1" x14ac:dyDescent="0.2">
      <c r="A13599" s="2">
        <v>2014</v>
      </c>
      <c r="B13599" s="2" t="s">
        <v>8</v>
      </c>
      <c r="C13599" s="3">
        <v>38544</v>
      </c>
      <c r="D13599" s="2">
        <v>15</v>
      </c>
      <c r="E13599" s="12">
        <v>9</v>
      </c>
      <c r="F13599" s="15">
        <v>15</v>
      </c>
      <c r="G13599" s="1">
        <f t="shared" si="619"/>
        <v>24</v>
      </c>
      <c r="H13599" s="6">
        <f t="shared" si="620"/>
        <v>144</v>
      </c>
      <c r="K13599"/>
    </row>
    <row r="13600" spans="1:11" ht="12.75" hidden="1" customHeight="1" x14ac:dyDescent="0.2">
      <c r="A13600" s="2">
        <v>2014</v>
      </c>
      <c r="B13600" s="2" t="s">
        <v>8</v>
      </c>
      <c r="C13600" s="3">
        <v>38544</v>
      </c>
      <c r="D13600" s="2">
        <v>16</v>
      </c>
      <c r="E13600" s="12">
        <v>5</v>
      </c>
      <c r="F13600" s="15">
        <v>15</v>
      </c>
      <c r="G13600" s="1">
        <f t="shared" si="619"/>
        <v>20</v>
      </c>
      <c r="H13600" s="6">
        <f t="shared" si="620"/>
        <v>120</v>
      </c>
      <c r="K13600"/>
    </row>
    <row r="13601" spans="1:11" ht="12.75" hidden="1" customHeight="1" x14ac:dyDescent="0.2">
      <c r="A13601" s="2">
        <v>2014</v>
      </c>
      <c r="B13601" s="2" t="s">
        <v>8</v>
      </c>
      <c r="C13601" s="3">
        <v>38544</v>
      </c>
      <c r="D13601" s="2">
        <v>17</v>
      </c>
      <c r="E13601" s="12">
        <v>8</v>
      </c>
      <c r="F13601" s="15">
        <v>1</v>
      </c>
      <c r="G13601" s="1">
        <f t="shared" si="619"/>
        <v>9</v>
      </c>
      <c r="H13601" s="6">
        <f t="shared" si="620"/>
        <v>54</v>
      </c>
      <c r="K13601"/>
    </row>
    <row r="13602" spans="1:11" ht="12.75" hidden="1" customHeight="1" x14ac:dyDescent="0.2">
      <c r="A13602" s="2">
        <v>2014</v>
      </c>
      <c r="B13602" s="2" t="s">
        <v>8</v>
      </c>
      <c r="C13602" s="3">
        <v>38544</v>
      </c>
      <c r="D13602" s="2">
        <v>18</v>
      </c>
      <c r="E13602" s="12">
        <v>33</v>
      </c>
      <c r="F13602" s="15">
        <v>0</v>
      </c>
      <c r="G13602" s="1">
        <f t="shared" si="619"/>
        <v>33</v>
      </c>
      <c r="H13602" s="6">
        <f t="shared" si="620"/>
        <v>198</v>
      </c>
      <c r="K13602"/>
    </row>
    <row r="13603" spans="1:11" ht="12.75" hidden="1" customHeight="1" x14ac:dyDescent="0.2">
      <c r="A13603" s="2">
        <v>2014</v>
      </c>
      <c r="B13603" s="2" t="s">
        <v>8</v>
      </c>
      <c r="C13603" s="3">
        <v>38544</v>
      </c>
      <c r="D13603" s="2">
        <v>19</v>
      </c>
      <c r="E13603" s="12">
        <v>13</v>
      </c>
      <c r="F13603" s="15">
        <v>7</v>
      </c>
      <c r="G13603" s="1">
        <f t="shared" si="619"/>
        <v>20</v>
      </c>
      <c r="H13603" s="6">
        <f t="shared" si="620"/>
        <v>120</v>
      </c>
      <c r="K13603"/>
    </row>
    <row r="13604" spans="1:11" ht="12.75" hidden="1" customHeight="1" x14ac:dyDescent="0.2">
      <c r="A13604" s="2">
        <v>2014</v>
      </c>
      <c r="B13604" s="2" t="s">
        <v>8</v>
      </c>
      <c r="C13604" s="3">
        <v>38544</v>
      </c>
      <c r="D13604" s="2">
        <v>20</v>
      </c>
      <c r="E13604" s="12">
        <v>14</v>
      </c>
      <c r="F13604" s="15">
        <v>0</v>
      </c>
      <c r="G13604" s="1">
        <f t="shared" si="619"/>
        <v>14</v>
      </c>
      <c r="H13604" s="6">
        <f t="shared" si="620"/>
        <v>84</v>
      </c>
      <c r="K13604"/>
    </row>
    <row r="13605" spans="1:11" ht="12.75" hidden="1" customHeight="1" x14ac:dyDescent="0.2">
      <c r="A13605" s="2">
        <v>2014</v>
      </c>
      <c r="B13605" s="2" t="s">
        <v>8</v>
      </c>
      <c r="C13605" s="3">
        <v>38544</v>
      </c>
      <c r="D13605" s="2">
        <v>21</v>
      </c>
      <c r="E13605" s="12">
        <v>3</v>
      </c>
      <c r="F13605" s="15">
        <v>19</v>
      </c>
      <c r="G13605" s="1">
        <f t="shared" si="619"/>
        <v>22</v>
      </c>
      <c r="H13605" s="6">
        <f t="shared" si="620"/>
        <v>132</v>
      </c>
      <c r="K13605"/>
    </row>
    <row r="13606" spans="1:11" ht="12.75" hidden="1" customHeight="1" x14ac:dyDescent="0.2">
      <c r="A13606" s="2">
        <v>2014</v>
      </c>
      <c r="B13606" s="2" t="s">
        <v>8</v>
      </c>
      <c r="C13606" s="3">
        <v>38544</v>
      </c>
      <c r="D13606" s="2">
        <v>22</v>
      </c>
      <c r="E13606" s="12">
        <v>18</v>
      </c>
      <c r="F13606" s="15">
        <v>13</v>
      </c>
      <c r="G13606" s="1">
        <f t="shared" si="619"/>
        <v>31</v>
      </c>
      <c r="H13606" s="6">
        <f t="shared" si="620"/>
        <v>186</v>
      </c>
      <c r="K13606"/>
    </row>
    <row r="13607" spans="1:11" ht="12.75" hidden="1" customHeight="1" x14ac:dyDescent="0.2">
      <c r="A13607" s="2">
        <v>2014</v>
      </c>
      <c r="B13607" s="2" t="s">
        <v>8</v>
      </c>
      <c r="C13607" s="3">
        <v>38544</v>
      </c>
      <c r="D13607" s="2">
        <v>23</v>
      </c>
      <c r="E13607" s="12">
        <v>13</v>
      </c>
      <c r="F13607" s="15">
        <v>5</v>
      </c>
      <c r="G13607" s="1">
        <f t="shared" si="619"/>
        <v>18</v>
      </c>
      <c r="H13607" s="6">
        <f t="shared" si="620"/>
        <v>108</v>
      </c>
      <c r="I13607" s="5">
        <f>ROUND(SUM(G13588:G13608)/0.9624082,0)*6+I13583</f>
        <v>71814</v>
      </c>
      <c r="K13607"/>
    </row>
    <row r="13608" spans="1:11" ht="12.75" hidden="1" customHeight="1" x14ac:dyDescent="0.2">
      <c r="A13608" s="2">
        <v>2014</v>
      </c>
      <c r="B13608" s="2" t="s">
        <v>8</v>
      </c>
      <c r="C13608" s="3">
        <v>38545</v>
      </c>
      <c r="D13608" s="2">
        <v>0</v>
      </c>
      <c r="J13608" t="s">
        <v>27</v>
      </c>
      <c r="K13608"/>
    </row>
    <row r="13609" spans="1:11" ht="12.75" hidden="1" customHeight="1" x14ac:dyDescent="0.2">
      <c r="A13609" s="2">
        <v>2014</v>
      </c>
      <c r="B13609" s="2" t="s">
        <v>8</v>
      </c>
      <c r="C13609" s="3">
        <v>38545</v>
      </c>
      <c r="D13609" s="2">
        <v>1</v>
      </c>
      <c r="J13609" t="s">
        <v>27</v>
      </c>
      <c r="K13609"/>
    </row>
    <row r="13610" spans="1:11" ht="12.75" hidden="1" customHeight="1" x14ac:dyDescent="0.2">
      <c r="A13610" s="2">
        <v>2014</v>
      </c>
      <c r="B13610" s="2" t="s">
        <v>8</v>
      </c>
      <c r="C13610" s="3">
        <v>38545</v>
      </c>
      <c r="D13610" s="2">
        <v>2</v>
      </c>
      <c r="J13610" t="s">
        <v>27</v>
      </c>
      <c r="K13610"/>
    </row>
    <row r="13611" spans="1:11" ht="12.75" hidden="1" customHeight="1" x14ac:dyDescent="0.2">
      <c r="A13611" s="2">
        <v>2014</v>
      </c>
      <c r="B13611" s="2" t="s">
        <v>8</v>
      </c>
      <c r="C13611" s="3">
        <v>38545</v>
      </c>
      <c r="D13611" s="2">
        <v>3</v>
      </c>
      <c r="J13611" t="s">
        <v>27</v>
      </c>
      <c r="K13611"/>
    </row>
    <row r="13612" spans="1:11" ht="12.75" hidden="1" customHeight="1" x14ac:dyDescent="0.2">
      <c r="A13612" s="2">
        <v>2014</v>
      </c>
      <c r="B13612" s="2" t="s">
        <v>8</v>
      </c>
      <c r="C13612" s="3">
        <v>38545</v>
      </c>
      <c r="D13612" s="2">
        <v>4</v>
      </c>
      <c r="E13612" s="12">
        <v>17</v>
      </c>
      <c r="F13612" s="15">
        <v>1</v>
      </c>
      <c r="G13612" s="1">
        <f t="shared" ref="G13612:G13631" si="621">F13612+E13612</f>
        <v>18</v>
      </c>
      <c r="H13612" s="6">
        <f t="shared" ref="H13612:H13631" si="622">G13612*6</f>
        <v>108</v>
      </c>
      <c r="K13612"/>
    </row>
    <row r="13613" spans="1:11" ht="12.75" hidden="1" customHeight="1" x14ac:dyDescent="0.2">
      <c r="A13613" s="2">
        <v>2014</v>
      </c>
      <c r="B13613" s="2" t="s">
        <v>8</v>
      </c>
      <c r="C13613" s="3">
        <v>38545</v>
      </c>
      <c r="D13613" s="2">
        <v>5</v>
      </c>
      <c r="E13613" s="12">
        <v>62</v>
      </c>
      <c r="F13613" s="15">
        <v>8</v>
      </c>
      <c r="G13613" s="1">
        <f t="shared" si="621"/>
        <v>70</v>
      </c>
      <c r="H13613" s="6">
        <f t="shared" si="622"/>
        <v>420</v>
      </c>
      <c r="K13613"/>
    </row>
    <row r="13614" spans="1:11" ht="12.75" hidden="1" customHeight="1" x14ac:dyDescent="0.2">
      <c r="A13614" s="2">
        <v>2014</v>
      </c>
      <c r="B13614" s="2" t="s">
        <v>8</v>
      </c>
      <c r="C13614" s="3">
        <v>38545</v>
      </c>
      <c r="D13614" s="2">
        <v>6</v>
      </c>
      <c r="E13614" s="12">
        <v>64</v>
      </c>
      <c r="F13614" s="15">
        <v>3</v>
      </c>
      <c r="G13614" s="1">
        <f t="shared" si="621"/>
        <v>67</v>
      </c>
      <c r="H13614" s="6">
        <f t="shared" si="622"/>
        <v>402</v>
      </c>
      <c r="K13614"/>
    </row>
    <row r="13615" spans="1:11" ht="12.75" hidden="1" customHeight="1" x14ac:dyDescent="0.2">
      <c r="A13615" s="2">
        <v>2014</v>
      </c>
      <c r="B13615" s="2" t="s">
        <v>8</v>
      </c>
      <c r="C13615" s="3">
        <v>38545</v>
      </c>
      <c r="D13615" s="2">
        <v>7</v>
      </c>
      <c r="E13615" s="12">
        <v>120</v>
      </c>
      <c r="F13615" s="15">
        <v>5</v>
      </c>
      <c r="G13615" s="1">
        <f t="shared" si="621"/>
        <v>125</v>
      </c>
      <c r="H13615" s="6">
        <f t="shared" si="622"/>
        <v>750</v>
      </c>
      <c r="K13615"/>
    </row>
    <row r="13616" spans="1:11" ht="12.75" hidden="1" customHeight="1" x14ac:dyDescent="0.2">
      <c r="A13616" s="2">
        <v>2014</v>
      </c>
      <c r="B13616" s="2" t="s">
        <v>8</v>
      </c>
      <c r="C13616" s="3">
        <v>38545</v>
      </c>
      <c r="D13616" s="2">
        <v>8</v>
      </c>
      <c r="E13616" s="12">
        <v>67</v>
      </c>
      <c r="F13616" s="15">
        <v>9</v>
      </c>
      <c r="G13616" s="1">
        <f t="shared" si="621"/>
        <v>76</v>
      </c>
      <c r="H13616" s="6">
        <f t="shared" si="622"/>
        <v>456</v>
      </c>
      <c r="K13616"/>
    </row>
    <row r="13617" spans="1:11" ht="12.75" hidden="1" customHeight="1" x14ac:dyDescent="0.2">
      <c r="A13617" s="2">
        <v>2014</v>
      </c>
      <c r="B13617" s="2" t="s">
        <v>8</v>
      </c>
      <c r="C13617" s="3">
        <v>38545</v>
      </c>
      <c r="D13617" s="2">
        <v>9</v>
      </c>
      <c r="E13617" s="12">
        <v>61</v>
      </c>
      <c r="F13617" s="15">
        <v>1</v>
      </c>
      <c r="G13617" s="1">
        <f t="shared" si="621"/>
        <v>62</v>
      </c>
      <c r="H13617" s="6">
        <f t="shared" si="622"/>
        <v>372</v>
      </c>
      <c r="K13617"/>
    </row>
    <row r="13618" spans="1:11" ht="12.75" hidden="1" customHeight="1" x14ac:dyDescent="0.2">
      <c r="A13618" s="2">
        <v>2014</v>
      </c>
      <c r="B13618" s="2" t="s">
        <v>8</v>
      </c>
      <c r="C13618" s="3">
        <v>38545</v>
      </c>
      <c r="D13618" s="2">
        <v>10</v>
      </c>
      <c r="E13618" s="12">
        <v>87</v>
      </c>
      <c r="F13618" s="15">
        <v>3</v>
      </c>
      <c r="G13618" s="1">
        <f t="shared" si="621"/>
        <v>90</v>
      </c>
      <c r="H13618" s="6">
        <f t="shared" si="622"/>
        <v>540</v>
      </c>
      <c r="K13618"/>
    </row>
    <row r="13619" spans="1:11" ht="12.75" hidden="1" customHeight="1" x14ac:dyDescent="0.2">
      <c r="A13619" s="2">
        <v>2014</v>
      </c>
      <c r="B13619" s="2" t="s">
        <v>8</v>
      </c>
      <c r="C13619" s="3">
        <v>38545</v>
      </c>
      <c r="D13619" s="2">
        <v>11</v>
      </c>
      <c r="E13619" s="12">
        <v>73</v>
      </c>
      <c r="F13619" s="15">
        <v>20</v>
      </c>
      <c r="G13619" s="1">
        <f t="shared" si="621"/>
        <v>93</v>
      </c>
      <c r="H13619" s="6">
        <f t="shared" si="622"/>
        <v>558</v>
      </c>
      <c r="K13619"/>
    </row>
    <row r="13620" spans="1:11" ht="12.75" hidden="1" customHeight="1" x14ac:dyDescent="0.2">
      <c r="A13620" s="2">
        <v>2014</v>
      </c>
      <c r="B13620" s="2" t="s">
        <v>8</v>
      </c>
      <c r="C13620" s="3">
        <v>38545</v>
      </c>
      <c r="D13620" s="2">
        <v>12</v>
      </c>
      <c r="E13620" s="12">
        <v>46</v>
      </c>
      <c r="F13620" s="15">
        <v>10</v>
      </c>
      <c r="G13620" s="1">
        <f t="shared" si="621"/>
        <v>56</v>
      </c>
      <c r="H13620" s="6">
        <f t="shared" si="622"/>
        <v>336</v>
      </c>
      <c r="K13620"/>
    </row>
    <row r="13621" spans="1:11" ht="12.75" hidden="1" customHeight="1" x14ac:dyDescent="0.2">
      <c r="A13621" s="2">
        <v>2014</v>
      </c>
      <c r="B13621" s="2" t="s">
        <v>8</v>
      </c>
      <c r="C13621" s="3">
        <v>38545</v>
      </c>
      <c r="D13621" s="2">
        <v>13</v>
      </c>
      <c r="E13621" s="12">
        <v>98</v>
      </c>
      <c r="F13621" s="15">
        <v>20</v>
      </c>
      <c r="G13621" s="1">
        <f t="shared" si="621"/>
        <v>118</v>
      </c>
      <c r="H13621" s="6">
        <f t="shared" si="622"/>
        <v>708</v>
      </c>
      <c r="K13621"/>
    </row>
    <row r="13622" spans="1:11" ht="12.75" hidden="1" customHeight="1" x14ac:dyDescent="0.2">
      <c r="A13622" s="2">
        <v>2014</v>
      </c>
      <c r="B13622" s="2" t="s">
        <v>8</v>
      </c>
      <c r="C13622" s="3">
        <v>38545</v>
      </c>
      <c r="D13622" s="2">
        <v>14</v>
      </c>
      <c r="E13622" s="12">
        <v>68</v>
      </c>
      <c r="F13622" s="15">
        <v>24</v>
      </c>
      <c r="G13622" s="1">
        <f t="shared" si="621"/>
        <v>92</v>
      </c>
      <c r="H13622" s="6">
        <f t="shared" si="622"/>
        <v>552</v>
      </c>
      <c r="K13622"/>
    </row>
    <row r="13623" spans="1:11" ht="12.75" hidden="1" customHeight="1" x14ac:dyDescent="0.2">
      <c r="A13623" s="2">
        <v>2014</v>
      </c>
      <c r="B13623" s="2" t="s">
        <v>8</v>
      </c>
      <c r="C13623" s="3">
        <v>38545</v>
      </c>
      <c r="D13623" s="2">
        <v>15</v>
      </c>
      <c r="E13623" s="12">
        <v>75</v>
      </c>
      <c r="F13623" s="15">
        <v>12</v>
      </c>
      <c r="G13623" s="1">
        <f t="shared" si="621"/>
        <v>87</v>
      </c>
      <c r="H13623" s="6">
        <f t="shared" si="622"/>
        <v>522</v>
      </c>
      <c r="K13623"/>
    </row>
    <row r="13624" spans="1:11" ht="12.75" hidden="1" customHeight="1" x14ac:dyDescent="0.2">
      <c r="A13624" s="2">
        <v>2014</v>
      </c>
      <c r="B13624" s="2" t="s">
        <v>8</v>
      </c>
      <c r="C13624" s="3">
        <v>38545</v>
      </c>
      <c r="D13624" s="2">
        <v>16</v>
      </c>
      <c r="E13624" s="12">
        <v>76</v>
      </c>
      <c r="F13624" s="15">
        <v>68</v>
      </c>
      <c r="G13624" s="1">
        <f t="shared" si="621"/>
        <v>144</v>
      </c>
      <c r="H13624" s="6">
        <f t="shared" si="622"/>
        <v>864</v>
      </c>
      <c r="K13624"/>
    </row>
    <row r="13625" spans="1:11" ht="12.75" hidden="1" customHeight="1" x14ac:dyDescent="0.2">
      <c r="A13625" s="2">
        <v>2014</v>
      </c>
      <c r="B13625" s="2" t="s">
        <v>8</v>
      </c>
      <c r="C13625" s="3">
        <v>38545</v>
      </c>
      <c r="D13625" s="2">
        <v>17</v>
      </c>
      <c r="E13625" s="12">
        <v>119</v>
      </c>
      <c r="F13625" s="15">
        <v>36</v>
      </c>
      <c r="G13625" s="1">
        <f t="shared" si="621"/>
        <v>155</v>
      </c>
      <c r="H13625" s="6">
        <f t="shared" si="622"/>
        <v>930</v>
      </c>
      <c r="K13625"/>
    </row>
    <row r="13626" spans="1:11" ht="12.75" hidden="1" customHeight="1" x14ac:dyDescent="0.2">
      <c r="A13626" s="2">
        <v>2014</v>
      </c>
      <c r="B13626" s="2" t="s">
        <v>8</v>
      </c>
      <c r="C13626" s="3">
        <v>38545</v>
      </c>
      <c r="D13626" s="2">
        <v>18</v>
      </c>
      <c r="E13626" s="12">
        <v>66</v>
      </c>
      <c r="F13626" s="15">
        <v>23</v>
      </c>
      <c r="G13626" s="1">
        <f t="shared" si="621"/>
        <v>89</v>
      </c>
      <c r="H13626" s="6">
        <f t="shared" si="622"/>
        <v>534</v>
      </c>
      <c r="K13626"/>
    </row>
    <row r="13627" spans="1:11" ht="12.75" hidden="1" customHeight="1" x14ac:dyDescent="0.2">
      <c r="A13627" s="2">
        <v>2014</v>
      </c>
      <c r="B13627" s="2" t="s">
        <v>8</v>
      </c>
      <c r="C13627" s="3">
        <v>38545</v>
      </c>
      <c r="D13627" s="2">
        <v>19</v>
      </c>
      <c r="E13627" s="12">
        <v>97</v>
      </c>
      <c r="F13627" s="15">
        <v>2</v>
      </c>
      <c r="G13627" s="1">
        <f t="shared" si="621"/>
        <v>99</v>
      </c>
      <c r="H13627" s="6">
        <f t="shared" si="622"/>
        <v>594</v>
      </c>
      <c r="K13627"/>
    </row>
    <row r="13628" spans="1:11" ht="12.75" hidden="1" customHeight="1" x14ac:dyDescent="0.2">
      <c r="A13628" s="2">
        <v>2014</v>
      </c>
      <c r="B13628" s="2" t="s">
        <v>8</v>
      </c>
      <c r="C13628" s="3">
        <v>38545</v>
      </c>
      <c r="D13628" s="2">
        <v>20</v>
      </c>
      <c r="E13628" s="12">
        <v>10</v>
      </c>
      <c r="F13628" s="15">
        <v>16</v>
      </c>
      <c r="G13628" s="1">
        <f t="shared" si="621"/>
        <v>26</v>
      </c>
      <c r="H13628" s="6">
        <f t="shared" si="622"/>
        <v>156</v>
      </c>
      <c r="K13628"/>
    </row>
    <row r="13629" spans="1:11" ht="12.75" hidden="1" customHeight="1" x14ac:dyDescent="0.2">
      <c r="A13629" s="2">
        <v>2014</v>
      </c>
      <c r="B13629" s="2" t="s">
        <v>8</v>
      </c>
      <c r="C13629" s="3">
        <v>38545</v>
      </c>
      <c r="D13629" s="2">
        <v>21</v>
      </c>
      <c r="E13629" s="12">
        <v>35</v>
      </c>
      <c r="F13629" s="15">
        <v>10</v>
      </c>
      <c r="G13629" s="1">
        <f t="shared" si="621"/>
        <v>45</v>
      </c>
      <c r="H13629" s="6">
        <f t="shared" si="622"/>
        <v>270</v>
      </c>
      <c r="K13629"/>
    </row>
    <row r="13630" spans="1:11" ht="12.75" hidden="1" customHeight="1" x14ac:dyDescent="0.2">
      <c r="A13630" s="2">
        <v>2014</v>
      </c>
      <c r="B13630" s="2" t="s">
        <v>8</v>
      </c>
      <c r="C13630" s="3">
        <v>38545</v>
      </c>
      <c r="D13630" s="2">
        <v>22</v>
      </c>
      <c r="E13630" s="12">
        <v>13</v>
      </c>
      <c r="F13630" s="15">
        <v>18</v>
      </c>
      <c r="G13630" s="1">
        <f t="shared" si="621"/>
        <v>31</v>
      </c>
      <c r="H13630" s="6">
        <f t="shared" si="622"/>
        <v>186</v>
      </c>
      <c r="K13630"/>
    </row>
    <row r="13631" spans="1:11" ht="12.75" hidden="1" customHeight="1" x14ac:dyDescent="0.2">
      <c r="A13631" s="2">
        <v>2014</v>
      </c>
      <c r="B13631" s="2" t="s">
        <v>8</v>
      </c>
      <c r="C13631" s="3">
        <v>38545</v>
      </c>
      <c r="D13631" s="2">
        <v>23</v>
      </c>
      <c r="E13631" s="12">
        <v>32</v>
      </c>
      <c r="F13631" s="15">
        <v>6</v>
      </c>
      <c r="G13631" s="1">
        <f t="shared" si="621"/>
        <v>38</v>
      </c>
      <c r="H13631" s="6">
        <f t="shared" si="622"/>
        <v>228</v>
      </c>
      <c r="I13631" s="5">
        <f>ROUND(SUM(G13612:G13632)/0.9624082,0)*6+I13607</f>
        <v>81672</v>
      </c>
      <c r="K13631"/>
    </row>
    <row r="13632" spans="1:11" ht="12.75" hidden="1" customHeight="1" x14ac:dyDescent="0.2">
      <c r="A13632" s="2">
        <v>2014</v>
      </c>
      <c r="B13632" s="2" t="s">
        <v>8</v>
      </c>
      <c r="C13632" s="3">
        <v>38546</v>
      </c>
      <c r="D13632" s="2">
        <v>0</v>
      </c>
      <c r="I13632" s="13"/>
      <c r="J13632" t="s">
        <v>27</v>
      </c>
      <c r="K13632"/>
    </row>
    <row r="13633" spans="1:11" ht="12.75" hidden="1" customHeight="1" x14ac:dyDescent="0.2">
      <c r="A13633" s="2">
        <v>2014</v>
      </c>
      <c r="B13633" s="2" t="s">
        <v>8</v>
      </c>
      <c r="C13633" s="3">
        <v>38546</v>
      </c>
      <c r="D13633" s="2">
        <v>1</v>
      </c>
      <c r="I13633" s="13"/>
      <c r="J13633" t="s">
        <v>27</v>
      </c>
      <c r="K13633"/>
    </row>
    <row r="13634" spans="1:11" ht="12.75" hidden="1" customHeight="1" x14ac:dyDescent="0.2">
      <c r="A13634" s="2">
        <v>2014</v>
      </c>
      <c r="B13634" s="2" t="s">
        <v>8</v>
      </c>
      <c r="C13634" s="3">
        <v>38546</v>
      </c>
      <c r="D13634" s="2">
        <v>2</v>
      </c>
      <c r="I13634" s="13"/>
      <c r="J13634" t="s">
        <v>27</v>
      </c>
      <c r="K13634"/>
    </row>
    <row r="13635" spans="1:11" ht="12.75" hidden="1" customHeight="1" x14ac:dyDescent="0.2">
      <c r="A13635" s="2">
        <v>2014</v>
      </c>
      <c r="B13635" s="2" t="s">
        <v>8</v>
      </c>
      <c r="C13635" s="3">
        <v>38546</v>
      </c>
      <c r="D13635" s="2">
        <v>3</v>
      </c>
      <c r="I13635" s="13"/>
      <c r="J13635" t="s">
        <v>27</v>
      </c>
      <c r="K13635"/>
    </row>
    <row r="13636" spans="1:11" ht="12.75" hidden="1" customHeight="1" x14ac:dyDescent="0.2">
      <c r="A13636" s="2">
        <v>2014</v>
      </c>
      <c r="B13636" s="2" t="s">
        <v>8</v>
      </c>
      <c r="C13636" s="3">
        <v>38546</v>
      </c>
      <c r="D13636" s="2">
        <v>4</v>
      </c>
      <c r="E13636" s="12">
        <v>20</v>
      </c>
      <c r="F13636" s="15">
        <v>1</v>
      </c>
      <c r="G13636" s="1">
        <f t="shared" ref="G13636:G13655" si="623">F13636+E13636</f>
        <v>21</v>
      </c>
      <c r="H13636" s="6">
        <f t="shared" ref="H13636:H13655" si="624">G13636*6</f>
        <v>126</v>
      </c>
      <c r="I13636" s="13"/>
      <c r="K13636"/>
    </row>
    <row r="13637" spans="1:11" ht="12.75" hidden="1" customHeight="1" x14ac:dyDescent="0.2">
      <c r="A13637" s="2">
        <v>2014</v>
      </c>
      <c r="B13637" s="2" t="s">
        <v>8</v>
      </c>
      <c r="C13637" s="3">
        <v>38546</v>
      </c>
      <c r="D13637" s="2">
        <v>5</v>
      </c>
      <c r="E13637" s="12">
        <v>26</v>
      </c>
      <c r="F13637" s="15">
        <v>12</v>
      </c>
      <c r="G13637" s="1">
        <f t="shared" si="623"/>
        <v>38</v>
      </c>
      <c r="H13637" s="6">
        <f t="shared" si="624"/>
        <v>228</v>
      </c>
      <c r="I13637" s="13"/>
      <c r="K13637"/>
    </row>
    <row r="13638" spans="1:11" ht="12.75" hidden="1" customHeight="1" x14ac:dyDescent="0.2">
      <c r="A13638" s="2">
        <v>2014</v>
      </c>
      <c r="B13638" s="2" t="s">
        <v>8</v>
      </c>
      <c r="C13638" s="3">
        <v>38546</v>
      </c>
      <c r="D13638" s="2">
        <v>6</v>
      </c>
      <c r="E13638" s="12">
        <v>86</v>
      </c>
      <c r="F13638" s="15">
        <v>13</v>
      </c>
      <c r="G13638" s="1">
        <f t="shared" si="623"/>
        <v>99</v>
      </c>
      <c r="H13638" s="6">
        <f t="shared" si="624"/>
        <v>594</v>
      </c>
      <c r="I13638" s="13"/>
      <c r="K13638"/>
    </row>
    <row r="13639" spans="1:11" ht="12.75" hidden="1" customHeight="1" x14ac:dyDescent="0.2">
      <c r="A13639" s="2">
        <v>2014</v>
      </c>
      <c r="B13639" s="2" t="s">
        <v>8</v>
      </c>
      <c r="C13639" s="3">
        <v>38546</v>
      </c>
      <c r="D13639" s="2">
        <v>7</v>
      </c>
      <c r="E13639" s="12">
        <v>121</v>
      </c>
      <c r="F13639" s="15">
        <v>9</v>
      </c>
      <c r="G13639" s="1">
        <f t="shared" si="623"/>
        <v>130</v>
      </c>
      <c r="H13639" s="6">
        <f t="shared" si="624"/>
        <v>780</v>
      </c>
      <c r="I13639" s="13"/>
      <c r="K13639"/>
    </row>
    <row r="13640" spans="1:11" ht="12.75" hidden="1" customHeight="1" x14ac:dyDescent="0.2">
      <c r="A13640" s="2">
        <v>2014</v>
      </c>
      <c r="B13640" s="2" t="s">
        <v>8</v>
      </c>
      <c r="C13640" s="3">
        <v>38546</v>
      </c>
      <c r="D13640" s="2">
        <v>8</v>
      </c>
      <c r="E13640" s="12">
        <v>241</v>
      </c>
      <c r="F13640" s="15">
        <v>4</v>
      </c>
      <c r="G13640" s="1">
        <f t="shared" si="623"/>
        <v>245</v>
      </c>
      <c r="H13640" s="6">
        <f t="shared" si="624"/>
        <v>1470</v>
      </c>
      <c r="I13640" s="13"/>
      <c r="K13640"/>
    </row>
    <row r="13641" spans="1:11" ht="12.75" hidden="1" customHeight="1" x14ac:dyDescent="0.2">
      <c r="A13641" s="2">
        <v>2014</v>
      </c>
      <c r="B13641" s="2" t="s">
        <v>8</v>
      </c>
      <c r="C13641" s="3">
        <v>38546</v>
      </c>
      <c r="D13641" s="2">
        <v>9</v>
      </c>
      <c r="E13641" s="12">
        <v>173</v>
      </c>
      <c r="F13641" s="15">
        <v>14</v>
      </c>
      <c r="G13641" s="1">
        <f t="shared" si="623"/>
        <v>187</v>
      </c>
      <c r="H13641" s="6">
        <f t="shared" si="624"/>
        <v>1122</v>
      </c>
      <c r="I13641" s="13"/>
      <c r="K13641"/>
    </row>
    <row r="13642" spans="1:11" ht="12.75" hidden="1" customHeight="1" x14ac:dyDescent="0.2">
      <c r="A13642" s="2">
        <v>2014</v>
      </c>
      <c r="B13642" s="2" t="s">
        <v>8</v>
      </c>
      <c r="C13642" s="3">
        <v>38546</v>
      </c>
      <c r="D13642" s="2">
        <v>10</v>
      </c>
      <c r="E13642" s="12">
        <v>20</v>
      </c>
      <c r="F13642" s="15">
        <v>10</v>
      </c>
      <c r="G13642" s="1">
        <f t="shared" si="623"/>
        <v>30</v>
      </c>
      <c r="H13642" s="6">
        <f t="shared" si="624"/>
        <v>180</v>
      </c>
      <c r="I13642" s="13"/>
      <c r="K13642"/>
    </row>
    <row r="13643" spans="1:11" ht="12.75" hidden="1" customHeight="1" x14ac:dyDescent="0.2">
      <c r="A13643" s="2">
        <v>2014</v>
      </c>
      <c r="B13643" s="2" t="s">
        <v>8</v>
      </c>
      <c r="C13643" s="3">
        <v>38546</v>
      </c>
      <c r="D13643" s="2">
        <v>11</v>
      </c>
      <c r="E13643" s="12">
        <v>138</v>
      </c>
      <c r="F13643" s="15">
        <v>1</v>
      </c>
      <c r="G13643" s="1">
        <f t="shared" si="623"/>
        <v>139</v>
      </c>
      <c r="H13643" s="6">
        <f t="shared" si="624"/>
        <v>834</v>
      </c>
      <c r="I13643" s="13"/>
      <c r="K13643"/>
    </row>
    <row r="13644" spans="1:11" ht="12.75" hidden="1" customHeight="1" x14ac:dyDescent="0.2">
      <c r="A13644" s="2">
        <v>2014</v>
      </c>
      <c r="B13644" s="2" t="s">
        <v>8</v>
      </c>
      <c r="C13644" s="3">
        <v>38546</v>
      </c>
      <c r="D13644" s="2">
        <v>12</v>
      </c>
      <c r="E13644" s="12">
        <v>205</v>
      </c>
      <c r="F13644" s="15">
        <v>11</v>
      </c>
      <c r="G13644" s="1">
        <f t="shared" si="623"/>
        <v>216</v>
      </c>
      <c r="H13644" s="6">
        <f t="shared" si="624"/>
        <v>1296</v>
      </c>
      <c r="I13644" s="13"/>
      <c r="K13644"/>
    </row>
    <row r="13645" spans="1:11" ht="12.75" hidden="1" customHeight="1" x14ac:dyDescent="0.2">
      <c r="A13645" s="2">
        <v>2014</v>
      </c>
      <c r="B13645" s="2" t="s">
        <v>8</v>
      </c>
      <c r="C13645" s="3">
        <v>38546</v>
      </c>
      <c r="D13645" s="2">
        <v>13</v>
      </c>
      <c r="E13645" s="12">
        <v>95</v>
      </c>
      <c r="F13645" s="15">
        <v>1</v>
      </c>
      <c r="G13645" s="1">
        <f t="shared" si="623"/>
        <v>96</v>
      </c>
      <c r="H13645" s="6">
        <f t="shared" si="624"/>
        <v>576</v>
      </c>
      <c r="I13645" s="13"/>
      <c r="K13645"/>
    </row>
    <row r="13646" spans="1:11" ht="12.75" hidden="1" customHeight="1" x14ac:dyDescent="0.2">
      <c r="A13646" s="2">
        <v>2014</v>
      </c>
      <c r="B13646" s="2" t="s">
        <v>8</v>
      </c>
      <c r="C13646" s="3">
        <v>38546</v>
      </c>
      <c r="D13646" s="2">
        <v>14</v>
      </c>
      <c r="E13646" s="12">
        <v>91</v>
      </c>
      <c r="F13646" s="15">
        <v>18</v>
      </c>
      <c r="G13646" s="1">
        <f t="shared" si="623"/>
        <v>109</v>
      </c>
      <c r="H13646" s="6">
        <f t="shared" si="624"/>
        <v>654</v>
      </c>
      <c r="I13646" s="13"/>
      <c r="K13646"/>
    </row>
    <row r="13647" spans="1:11" ht="12.75" hidden="1" customHeight="1" x14ac:dyDescent="0.2">
      <c r="A13647" s="2">
        <v>2014</v>
      </c>
      <c r="B13647" s="2" t="s">
        <v>8</v>
      </c>
      <c r="C13647" s="3">
        <v>38546</v>
      </c>
      <c r="D13647" s="2">
        <v>15</v>
      </c>
      <c r="E13647" s="12">
        <v>121</v>
      </c>
      <c r="F13647" s="15">
        <v>153</v>
      </c>
      <c r="G13647" s="1">
        <f t="shared" si="623"/>
        <v>274</v>
      </c>
      <c r="H13647" s="6">
        <f t="shared" si="624"/>
        <v>1644</v>
      </c>
      <c r="I13647" s="13"/>
      <c r="K13647"/>
    </row>
    <row r="13648" spans="1:11" ht="12.75" hidden="1" customHeight="1" x14ac:dyDescent="0.2">
      <c r="A13648" s="2">
        <v>2014</v>
      </c>
      <c r="B13648" s="2" t="s">
        <v>8</v>
      </c>
      <c r="C13648" s="3">
        <v>38546</v>
      </c>
      <c r="D13648" s="2">
        <v>16</v>
      </c>
      <c r="E13648" s="12">
        <v>35</v>
      </c>
      <c r="F13648" s="15">
        <v>237</v>
      </c>
      <c r="G13648" s="1">
        <f t="shared" si="623"/>
        <v>272</v>
      </c>
      <c r="H13648" s="6">
        <f t="shared" si="624"/>
        <v>1632</v>
      </c>
      <c r="I13648" s="13"/>
      <c r="K13648"/>
    </row>
    <row r="13649" spans="1:11" ht="12.75" hidden="1" customHeight="1" x14ac:dyDescent="0.2">
      <c r="A13649" s="2">
        <v>2014</v>
      </c>
      <c r="B13649" s="2" t="s">
        <v>8</v>
      </c>
      <c r="C13649" s="3">
        <v>38546</v>
      </c>
      <c r="D13649" s="2">
        <v>17</v>
      </c>
      <c r="E13649" s="12">
        <v>42</v>
      </c>
      <c r="F13649" s="15">
        <v>76</v>
      </c>
      <c r="G13649" s="1">
        <f t="shared" si="623"/>
        <v>118</v>
      </c>
      <c r="H13649" s="6">
        <f t="shared" si="624"/>
        <v>708</v>
      </c>
      <c r="I13649" s="13"/>
      <c r="K13649"/>
    </row>
    <row r="13650" spans="1:11" ht="12.75" hidden="1" customHeight="1" x14ac:dyDescent="0.2">
      <c r="A13650" s="2">
        <v>2014</v>
      </c>
      <c r="B13650" s="2" t="s">
        <v>8</v>
      </c>
      <c r="C13650" s="3">
        <v>38546</v>
      </c>
      <c r="D13650" s="2">
        <v>18</v>
      </c>
      <c r="E13650" s="12">
        <v>14</v>
      </c>
      <c r="F13650" s="15">
        <v>44</v>
      </c>
      <c r="G13650" s="1">
        <f t="shared" si="623"/>
        <v>58</v>
      </c>
      <c r="H13650" s="6">
        <f t="shared" si="624"/>
        <v>348</v>
      </c>
      <c r="I13650" s="13"/>
      <c r="K13650"/>
    </row>
    <row r="13651" spans="1:11" ht="12.75" hidden="1" customHeight="1" x14ac:dyDescent="0.2">
      <c r="A13651" s="2">
        <v>2014</v>
      </c>
      <c r="B13651" s="2" t="s">
        <v>8</v>
      </c>
      <c r="C13651" s="3">
        <v>38546</v>
      </c>
      <c r="D13651" s="2">
        <v>19</v>
      </c>
      <c r="E13651" s="12">
        <v>11</v>
      </c>
      <c r="F13651" s="15">
        <v>6</v>
      </c>
      <c r="G13651" s="1">
        <f t="shared" si="623"/>
        <v>17</v>
      </c>
      <c r="H13651" s="6">
        <f t="shared" si="624"/>
        <v>102</v>
      </c>
      <c r="I13651" s="13"/>
      <c r="K13651"/>
    </row>
    <row r="13652" spans="1:11" ht="12.75" hidden="1" customHeight="1" x14ac:dyDescent="0.2">
      <c r="A13652" s="2">
        <v>2014</v>
      </c>
      <c r="B13652" s="2" t="s">
        <v>8</v>
      </c>
      <c r="C13652" s="3">
        <v>38546</v>
      </c>
      <c r="D13652" s="2">
        <v>20</v>
      </c>
      <c r="E13652" s="12">
        <v>15</v>
      </c>
      <c r="F13652" s="15">
        <v>52</v>
      </c>
      <c r="G13652" s="1">
        <f t="shared" si="623"/>
        <v>67</v>
      </c>
      <c r="H13652" s="6">
        <f t="shared" si="624"/>
        <v>402</v>
      </c>
      <c r="I13652" s="13"/>
      <c r="K13652"/>
    </row>
    <row r="13653" spans="1:11" ht="12.75" hidden="1" customHeight="1" x14ac:dyDescent="0.2">
      <c r="A13653" s="2">
        <v>2014</v>
      </c>
      <c r="B13653" s="2" t="s">
        <v>8</v>
      </c>
      <c r="C13653" s="3">
        <v>38546</v>
      </c>
      <c r="D13653" s="2">
        <v>21</v>
      </c>
      <c r="E13653" s="12">
        <v>13</v>
      </c>
      <c r="F13653" s="15">
        <v>37</v>
      </c>
      <c r="G13653" s="1">
        <f t="shared" si="623"/>
        <v>50</v>
      </c>
      <c r="H13653" s="6">
        <f t="shared" si="624"/>
        <v>300</v>
      </c>
      <c r="I13653" s="13"/>
      <c r="K13653"/>
    </row>
    <row r="13654" spans="1:11" ht="12.75" hidden="1" customHeight="1" x14ac:dyDescent="0.2">
      <c r="A13654" s="2">
        <v>2014</v>
      </c>
      <c r="B13654" s="2" t="s">
        <v>8</v>
      </c>
      <c r="C13654" s="3">
        <v>38546</v>
      </c>
      <c r="D13654" s="2">
        <v>22</v>
      </c>
      <c r="E13654" s="12">
        <v>2</v>
      </c>
      <c r="F13654" s="15">
        <v>29</v>
      </c>
      <c r="G13654" s="1">
        <f t="shared" si="623"/>
        <v>31</v>
      </c>
      <c r="H13654" s="6">
        <f t="shared" si="624"/>
        <v>186</v>
      </c>
      <c r="I13654" s="13"/>
      <c r="K13654"/>
    </row>
    <row r="13655" spans="1:11" ht="12.75" hidden="1" customHeight="1" x14ac:dyDescent="0.2">
      <c r="A13655" s="2">
        <v>2014</v>
      </c>
      <c r="B13655" s="2" t="s">
        <v>8</v>
      </c>
      <c r="C13655" s="3">
        <v>38546</v>
      </c>
      <c r="D13655" s="2">
        <v>23</v>
      </c>
      <c r="E13655" s="12">
        <v>17</v>
      </c>
      <c r="F13655" s="15">
        <v>8</v>
      </c>
      <c r="G13655" s="1">
        <f t="shared" si="623"/>
        <v>25</v>
      </c>
      <c r="H13655" s="6">
        <f t="shared" si="624"/>
        <v>150</v>
      </c>
      <c r="I13655" s="5">
        <f>ROUND(SUM(G13636:G13656)/0.9624082,0)*6+I13631</f>
        <v>95526</v>
      </c>
      <c r="K13655"/>
    </row>
    <row r="13656" spans="1:11" ht="12.75" hidden="1" customHeight="1" x14ac:dyDescent="0.2">
      <c r="A13656" s="2">
        <v>2014</v>
      </c>
      <c r="B13656" s="2" t="s">
        <v>8</v>
      </c>
      <c r="C13656" s="3">
        <v>38547</v>
      </c>
      <c r="D13656" s="2">
        <v>0</v>
      </c>
      <c r="I13656" s="13"/>
      <c r="J13656" t="s">
        <v>27</v>
      </c>
      <c r="K13656"/>
    </row>
    <row r="13657" spans="1:11" ht="12.75" hidden="1" customHeight="1" x14ac:dyDescent="0.2">
      <c r="A13657" s="2">
        <v>2014</v>
      </c>
      <c r="B13657" s="2" t="s">
        <v>8</v>
      </c>
      <c r="C13657" s="3">
        <v>38547</v>
      </c>
      <c r="D13657" s="2">
        <v>1</v>
      </c>
      <c r="I13657" s="13"/>
      <c r="J13657" t="s">
        <v>27</v>
      </c>
      <c r="K13657"/>
    </row>
    <row r="13658" spans="1:11" ht="12.75" hidden="1" customHeight="1" x14ac:dyDescent="0.2">
      <c r="A13658" s="2">
        <v>2014</v>
      </c>
      <c r="B13658" s="2" t="s">
        <v>8</v>
      </c>
      <c r="C13658" s="3">
        <v>38547</v>
      </c>
      <c r="D13658" s="2">
        <v>2</v>
      </c>
      <c r="I13658" s="13"/>
      <c r="J13658" t="s">
        <v>27</v>
      </c>
      <c r="K13658"/>
    </row>
    <row r="13659" spans="1:11" ht="12.75" hidden="1" customHeight="1" x14ac:dyDescent="0.2">
      <c r="A13659" s="2">
        <v>2014</v>
      </c>
      <c r="B13659" s="2" t="s">
        <v>8</v>
      </c>
      <c r="C13659" s="3">
        <v>38547</v>
      </c>
      <c r="D13659" s="2">
        <v>3</v>
      </c>
      <c r="I13659" s="13"/>
      <c r="J13659" t="s">
        <v>27</v>
      </c>
      <c r="K13659"/>
    </row>
    <row r="13660" spans="1:11" ht="12.75" hidden="1" customHeight="1" x14ac:dyDescent="0.2">
      <c r="A13660" s="2">
        <v>2014</v>
      </c>
      <c r="B13660" s="2" t="s">
        <v>8</v>
      </c>
      <c r="C13660" s="3">
        <v>38547</v>
      </c>
      <c r="D13660" s="2">
        <v>4</v>
      </c>
      <c r="E13660" s="12">
        <v>36</v>
      </c>
      <c r="F13660" s="15">
        <v>2</v>
      </c>
      <c r="G13660" s="1">
        <f t="shared" ref="G13660:G13679" si="625">F13660+E13660</f>
        <v>38</v>
      </c>
      <c r="H13660" s="6">
        <f t="shared" ref="H13660:H13679" si="626">G13660*6</f>
        <v>228</v>
      </c>
      <c r="I13660" s="13"/>
      <c r="K13660"/>
    </row>
    <row r="13661" spans="1:11" ht="12.75" hidden="1" customHeight="1" x14ac:dyDescent="0.2">
      <c r="A13661" s="2">
        <v>2014</v>
      </c>
      <c r="B13661" s="2" t="s">
        <v>8</v>
      </c>
      <c r="C13661" s="3">
        <v>38547</v>
      </c>
      <c r="D13661" s="2">
        <v>5</v>
      </c>
      <c r="E13661" s="12">
        <v>37</v>
      </c>
      <c r="F13661" s="15">
        <v>8</v>
      </c>
      <c r="G13661" s="1">
        <f t="shared" si="625"/>
        <v>45</v>
      </c>
      <c r="H13661" s="6">
        <f t="shared" si="626"/>
        <v>270</v>
      </c>
      <c r="I13661" s="13"/>
      <c r="K13661"/>
    </row>
    <row r="13662" spans="1:11" ht="12.75" hidden="1" customHeight="1" x14ac:dyDescent="0.2">
      <c r="A13662" s="2">
        <v>2014</v>
      </c>
      <c r="B13662" s="2" t="s">
        <v>8</v>
      </c>
      <c r="C13662" s="3">
        <v>38547</v>
      </c>
      <c r="D13662" s="2">
        <v>6</v>
      </c>
      <c r="E13662" s="12">
        <v>29</v>
      </c>
      <c r="F13662" s="15">
        <v>12</v>
      </c>
      <c r="G13662" s="1">
        <f t="shared" si="625"/>
        <v>41</v>
      </c>
      <c r="H13662" s="6">
        <f t="shared" si="626"/>
        <v>246</v>
      </c>
      <c r="I13662" s="13"/>
      <c r="K13662"/>
    </row>
    <row r="13663" spans="1:11" ht="12.75" hidden="1" customHeight="1" x14ac:dyDescent="0.2">
      <c r="A13663" s="2">
        <v>2014</v>
      </c>
      <c r="B13663" s="2" t="s">
        <v>8</v>
      </c>
      <c r="C13663" s="3">
        <v>38547</v>
      </c>
      <c r="D13663" s="2">
        <v>7</v>
      </c>
      <c r="E13663" s="12">
        <v>26</v>
      </c>
      <c r="F13663" s="15">
        <v>1</v>
      </c>
      <c r="G13663" s="1">
        <f t="shared" si="625"/>
        <v>27</v>
      </c>
      <c r="H13663" s="6">
        <f t="shared" si="626"/>
        <v>162</v>
      </c>
      <c r="I13663" s="13"/>
      <c r="K13663"/>
    </row>
    <row r="13664" spans="1:11" ht="12.75" hidden="1" customHeight="1" x14ac:dyDescent="0.2">
      <c r="A13664" s="2">
        <v>2014</v>
      </c>
      <c r="B13664" s="2" t="s">
        <v>8</v>
      </c>
      <c r="C13664" s="3">
        <v>38547</v>
      </c>
      <c r="D13664" s="2">
        <v>8</v>
      </c>
      <c r="E13664" s="12">
        <v>88</v>
      </c>
      <c r="F13664" s="15">
        <v>2</v>
      </c>
      <c r="G13664" s="1">
        <f t="shared" si="625"/>
        <v>90</v>
      </c>
      <c r="H13664" s="6">
        <f t="shared" si="626"/>
        <v>540</v>
      </c>
      <c r="I13664" s="13"/>
      <c r="K13664"/>
    </row>
    <row r="13665" spans="1:11" ht="12.75" hidden="1" customHeight="1" x14ac:dyDescent="0.2">
      <c r="A13665" s="2">
        <v>2014</v>
      </c>
      <c r="B13665" s="2" t="s">
        <v>8</v>
      </c>
      <c r="C13665" s="3">
        <v>38547</v>
      </c>
      <c r="D13665" s="2">
        <v>9</v>
      </c>
      <c r="E13665" s="12">
        <v>157</v>
      </c>
      <c r="F13665" s="15">
        <v>3</v>
      </c>
      <c r="G13665" s="1">
        <f t="shared" si="625"/>
        <v>160</v>
      </c>
      <c r="H13665" s="6">
        <f t="shared" si="626"/>
        <v>960</v>
      </c>
      <c r="I13665" s="13"/>
      <c r="K13665"/>
    </row>
    <row r="13666" spans="1:11" ht="12.75" hidden="1" customHeight="1" x14ac:dyDescent="0.2">
      <c r="A13666" s="2">
        <v>2014</v>
      </c>
      <c r="B13666" s="2" t="s">
        <v>8</v>
      </c>
      <c r="C13666" s="3">
        <v>38547</v>
      </c>
      <c r="D13666" s="2">
        <v>10</v>
      </c>
      <c r="E13666" s="12">
        <v>283</v>
      </c>
      <c r="F13666" s="15">
        <v>1</v>
      </c>
      <c r="G13666" s="1">
        <f t="shared" si="625"/>
        <v>284</v>
      </c>
      <c r="H13666" s="6">
        <f t="shared" si="626"/>
        <v>1704</v>
      </c>
      <c r="I13666" s="13"/>
      <c r="K13666"/>
    </row>
    <row r="13667" spans="1:11" ht="12.75" hidden="1" customHeight="1" x14ac:dyDescent="0.2">
      <c r="A13667" s="2">
        <v>2014</v>
      </c>
      <c r="B13667" s="2" t="s">
        <v>8</v>
      </c>
      <c r="C13667" s="3">
        <v>38547</v>
      </c>
      <c r="D13667" s="2">
        <v>11</v>
      </c>
      <c r="E13667" s="12">
        <v>216</v>
      </c>
      <c r="F13667" s="15">
        <v>8</v>
      </c>
      <c r="G13667" s="1">
        <f t="shared" si="625"/>
        <v>224</v>
      </c>
      <c r="H13667" s="6">
        <f t="shared" si="626"/>
        <v>1344</v>
      </c>
      <c r="I13667" s="13"/>
      <c r="K13667"/>
    </row>
    <row r="13668" spans="1:11" ht="12.75" hidden="1" customHeight="1" x14ac:dyDescent="0.2">
      <c r="A13668" s="2">
        <v>2014</v>
      </c>
      <c r="B13668" s="2" t="s">
        <v>8</v>
      </c>
      <c r="C13668" s="3">
        <v>38547</v>
      </c>
      <c r="D13668" s="2">
        <v>12</v>
      </c>
      <c r="E13668" s="12">
        <v>235</v>
      </c>
      <c r="F13668" s="15">
        <v>10</v>
      </c>
      <c r="G13668" s="1">
        <f t="shared" si="625"/>
        <v>245</v>
      </c>
      <c r="H13668" s="6">
        <f t="shared" si="626"/>
        <v>1470</v>
      </c>
      <c r="I13668" s="13"/>
      <c r="K13668"/>
    </row>
    <row r="13669" spans="1:11" ht="12.75" hidden="1" customHeight="1" x14ac:dyDescent="0.2">
      <c r="A13669" s="2">
        <v>2014</v>
      </c>
      <c r="B13669" s="2" t="s">
        <v>8</v>
      </c>
      <c r="C13669" s="3">
        <v>38547</v>
      </c>
      <c r="D13669" s="2">
        <v>13</v>
      </c>
      <c r="E13669" s="12">
        <v>298</v>
      </c>
      <c r="F13669" s="15">
        <v>8</v>
      </c>
      <c r="G13669" s="1">
        <f t="shared" si="625"/>
        <v>306</v>
      </c>
      <c r="H13669" s="6">
        <f t="shared" si="626"/>
        <v>1836</v>
      </c>
      <c r="I13669" s="13"/>
      <c r="K13669"/>
    </row>
    <row r="13670" spans="1:11" ht="12.75" hidden="1" customHeight="1" x14ac:dyDescent="0.2">
      <c r="A13670" s="2">
        <v>2014</v>
      </c>
      <c r="B13670" s="2" t="s">
        <v>8</v>
      </c>
      <c r="C13670" s="3">
        <v>38547</v>
      </c>
      <c r="D13670" s="2">
        <v>14</v>
      </c>
      <c r="E13670" s="12">
        <v>54</v>
      </c>
      <c r="F13670" s="15">
        <v>16</v>
      </c>
      <c r="G13670" s="1">
        <f t="shared" si="625"/>
        <v>70</v>
      </c>
      <c r="H13670" s="6">
        <f t="shared" si="626"/>
        <v>420</v>
      </c>
      <c r="I13670" s="13"/>
      <c r="K13670"/>
    </row>
    <row r="13671" spans="1:11" ht="12.75" hidden="1" customHeight="1" x14ac:dyDescent="0.2">
      <c r="A13671" s="2">
        <v>2014</v>
      </c>
      <c r="B13671" s="2" t="s">
        <v>8</v>
      </c>
      <c r="C13671" s="3">
        <v>38547</v>
      </c>
      <c r="D13671" s="2">
        <v>15</v>
      </c>
      <c r="E13671" s="12">
        <v>97</v>
      </c>
      <c r="F13671" s="15">
        <v>12</v>
      </c>
      <c r="G13671" s="1">
        <f t="shared" si="625"/>
        <v>109</v>
      </c>
      <c r="H13671" s="6">
        <f t="shared" si="626"/>
        <v>654</v>
      </c>
      <c r="I13671" s="13"/>
      <c r="K13671"/>
    </row>
    <row r="13672" spans="1:11" ht="12.75" hidden="1" customHeight="1" x14ac:dyDescent="0.2">
      <c r="A13672" s="2">
        <v>2014</v>
      </c>
      <c r="B13672" s="2" t="s">
        <v>8</v>
      </c>
      <c r="C13672" s="3">
        <v>38547</v>
      </c>
      <c r="D13672" s="2">
        <v>16</v>
      </c>
      <c r="E13672" s="12">
        <v>47</v>
      </c>
      <c r="F13672" s="15">
        <v>23</v>
      </c>
      <c r="G13672" s="1">
        <f t="shared" si="625"/>
        <v>70</v>
      </c>
      <c r="H13672" s="6">
        <f t="shared" si="626"/>
        <v>420</v>
      </c>
      <c r="I13672" s="13"/>
      <c r="K13672"/>
    </row>
    <row r="13673" spans="1:11" ht="12.75" hidden="1" customHeight="1" x14ac:dyDescent="0.2">
      <c r="A13673" s="2">
        <v>2014</v>
      </c>
      <c r="B13673" s="2" t="s">
        <v>8</v>
      </c>
      <c r="C13673" s="3">
        <v>38547</v>
      </c>
      <c r="D13673" s="2">
        <v>17</v>
      </c>
      <c r="E13673" s="12">
        <v>8</v>
      </c>
      <c r="F13673" s="15">
        <v>19</v>
      </c>
      <c r="G13673" s="1">
        <f t="shared" si="625"/>
        <v>27</v>
      </c>
      <c r="H13673" s="6">
        <f t="shared" si="626"/>
        <v>162</v>
      </c>
      <c r="I13673" s="13"/>
      <c r="K13673"/>
    </row>
    <row r="13674" spans="1:11" ht="12.75" hidden="1" customHeight="1" x14ac:dyDescent="0.2">
      <c r="A13674" s="2">
        <v>2014</v>
      </c>
      <c r="B13674" s="2" t="s">
        <v>8</v>
      </c>
      <c r="C13674" s="3">
        <v>38547</v>
      </c>
      <c r="D13674" s="2">
        <v>18</v>
      </c>
      <c r="E13674" s="12">
        <v>13</v>
      </c>
      <c r="F13674" s="15">
        <v>24</v>
      </c>
      <c r="G13674" s="1">
        <f t="shared" si="625"/>
        <v>37</v>
      </c>
      <c r="H13674" s="6">
        <f t="shared" si="626"/>
        <v>222</v>
      </c>
      <c r="I13674" s="13"/>
      <c r="K13674"/>
    </row>
    <row r="13675" spans="1:11" ht="12.75" hidden="1" customHeight="1" x14ac:dyDescent="0.2">
      <c r="A13675" s="2">
        <v>2014</v>
      </c>
      <c r="B13675" s="2" t="s">
        <v>8</v>
      </c>
      <c r="C13675" s="3">
        <v>38547</v>
      </c>
      <c r="D13675" s="2">
        <v>19</v>
      </c>
      <c r="E13675" s="12">
        <v>71</v>
      </c>
      <c r="F13675" s="15">
        <v>5</v>
      </c>
      <c r="G13675" s="1">
        <f t="shared" si="625"/>
        <v>76</v>
      </c>
      <c r="H13675" s="6">
        <f t="shared" si="626"/>
        <v>456</v>
      </c>
      <c r="I13675" s="13"/>
      <c r="K13675"/>
    </row>
    <row r="13676" spans="1:11" ht="12.75" hidden="1" customHeight="1" x14ac:dyDescent="0.2">
      <c r="A13676" s="2">
        <v>2014</v>
      </c>
      <c r="B13676" s="2" t="s">
        <v>8</v>
      </c>
      <c r="C13676" s="3">
        <v>38547</v>
      </c>
      <c r="D13676" s="2">
        <v>20</v>
      </c>
      <c r="E13676" s="12">
        <v>53</v>
      </c>
      <c r="F13676" s="15">
        <v>0</v>
      </c>
      <c r="G13676" s="1">
        <f t="shared" si="625"/>
        <v>53</v>
      </c>
      <c r="H13676" s="6">
        <f t="shared" si="626"/>
        <v>318</v>
      </c>
      <c r="I13676" s="13"/>
      <c r="K13676"/>
    </row>
    <row r="13677" spans="1:11" ht="12.75" hidden="1" customHeight="1" x14ac:dyDescent="0.2">
      <c r="A13677" s="2">
        <v>2014</v>
      </c>
      <c r="B13677" s="2" t="s">
        <v>8</v>
      </c>
      <c r="C13677" s="3">
        <v>38547</v>
      </c>
      <c r="D13677" s="2">
        <v>21</v>
      </c>
      <c r="E13677" s="12">
        <v>52</v>
      </c>
      <c r="F13677" s="15">
        <v>2</v>
      </c>
      <c r="G13677" s="1">
        <f t="shared" si="625"/>
        <v>54</v>
      </c>
      <c r="H13677" s="6">
        <f t="shared" si="626"/>
        <v>324</v>
      </c>
      <c r="I13677" s="13"/>
      <c r="K13677"/>
    </row>
    <row r="13678" spans="1:11" ht="12.75" hidden="1" customHeight="1" x14ac:dyDescent="0.2">
      <c r="A13678" s="2">
        <v>2014</v>
      </c>
      <c r="B13678" s="2" t="s">
        <v>8</v>
      </c>
      <c r="C13678" s="3">
        <v>38547</v>
      </c>
      <c r="D13678" s="2">
        <v>22</v>
      </c>
      <c r="E13678" s="12">
        <v>24</v>
      </c>
      <c r="F13678" s="15">
        <v>0</v>
      </c>
      <c r="G13678" s="1">
        <f t="shared" si="625"/>
        <v>24</v>
      </c>
      <c r="H13678" s="6">
        <f t="shared" si="626"/>
        <v>144</v>
      </c>
      <c r="I13678" s="13"/>
      <c r="K13678"/>
    </row>
    <row r="13679" spans="1:11" ht="12.75" hidden="1" customHeight="1" x14ac:dyDescent="0.2">
      <c r="A13679" s="2">
        <v>2014</v>
      </c>
      <c r="B13679" s="2" t="s">
        <v>8</v>
      </c>
      <c r="C13679" s="3">
        <v>38547</v>
      </c>
      <c r="D13679" s="2">
        <v>23</v>
      </c>
      <c r="E13679" s="12">
        <v>18</v>
      </c>
      <c r="F13679" s="15">
        <v>2</v>
      </c>
      <c r="G13679" s="1">
        <f t="shared" si="625"/>
        <v>20</v>
      </c>
      <c r="H13679" s="6">
        <f t="shared" si="626"/>
        <v>120</v>
      </c>
      <c r="I13679" s="5">
        <f>ROUND(SUM(G13660:G13680)/0.9624082,0)*6+I13655</f>
        <v>107994</v>
      </c>
      <c r="K13679"/>
    </row>
    <row r="13680" spans="1:11" ht="12.75" hidden="1" customHeight="1" x14ac:dyDescent="0.2">
      <c r="A13680" s="2">
        <v>2014</v>
      </c>
      <c r="B13680" s="2" t="s">
        <v>8</v>
      </c>
      <c r="C13680" s="3">
        <v>38548</v>
      </c>
      <c r="D13680" s="2">
        <v>0</v>
      </c>
      <c r="J13680" t="s">
        <v>27</v>
      </c>
      <c r="K13680"/>
    </row>
    <row r="13681" spans="1:11" ht="12.75" hidden="1" customHeight="1" x14ac:dyDescent="0.2">
      <c r="A13681" s="2">
        <v>2014</v>
      </c>
      <c r="B13681" s="2" t="s">
        <v>8</v>
      </c>
      <c r="C13681" s="3">
        <v>38548</v>
      </c>
      <c r="D13681" s="2">
        <v>1</v>
      </c>
      <c r="J13681" t="s">
        <v>27</v>
      </c>
      <c r="K13681"/>
    </row>
    <row r="13682" spans="1:11" ht="12.75" hidden="1" customHeight="1" x14ac:dyDescent="0.2">
      <c r="A13682" s="2">
        <v>2014</v>
      </c>
      <c r="B13682" s="2" t="s">
        <v>8</v>
      </c>
      <c r="C13682" s="3">
        <v>38548</v>
      </c>
      <c r="D13682" s="2">
        <v>2</v>
      </c>
      <c r="J13682" t="s">
        <v>27</v>
      </c>
      <c r="K13682"/>
    </row>
    <row r="13683" spans="1:11" ht="12.75" hidden="1" customHeight="1" x14ac:dyDescent="0.2">
      <c r="A13683" s="2">
        <v>2014</v>
      </c>
      <c r="B13683" s="2" t="s">
        <v>8</v>
      </c>
      <c r="C13683" s="3">
        <v>38548</v>
      </c>
      <c r="D13683" s="2">
        <v>3</v>
      </c>
      <c r="J13683" t="s">
        <v>27</v>
      </c>
      <c r="K13683"/>
    </row>
    <row r="13684" spans="1:11" ht="12.75" hidden="1" customHeight="1" x14ac:dyDescent="0.2">
      <c r="A13684" s="2">
        <v>2014</v>
      </c>
      <c r="B13684" s="2" t="s">
        <v>8</v>
      </c>
      <c r="C13684" s="3">
        <v>38548</v>
      </c>
      <c r="D13684" s="2">
        <v>4</v>
      </c>
      <c r="E13684" s="12">
        <v>66</v>
      </c>
      <c r="F13684" s="15">
        <v>0</v>
      </c>
      <c r="G13684" s="1">
        <f t="shared" ref="G13684:G13703" si="627">F13684+E13684</f>
        <v>66</v>
      </c>
      <c r="H13684" s="6">
        <f t="shared" ref="H13684:H13703" si="628">G13684*6</f>
        <v>396</v>
      </c>
      <c r="K13684"/>
    </row>
    <row r="13685" spans="1:11" ht="12.75" hidden="1" customHeight="1" x14ac:dyDescent="0.2">
      <c r="A13685" s="2">
        <v>2014</v>
      </c>
      <c r="B13685" s="2" t="s">
        <v>8</v>
      </c>
      <c r="C13685" s="3">
        <v>38548</v>
      </c>
      <c r="D13685" s="2">
        <v>5</v>
      </c>
      <c r="E13685" s="12">
        <v>66</v>
      </c>
      <c r="F13685" s="15">
        <v>4</v>
      </c>
      <c r="G13685" s="1">
        <f t="shared" si="627"/>
        <v>70</v>
      </c>
      <c r="H13685" s="6">
        <f t="shared" si="628"/>
        <v>420</v>
      </c>
      <c r="K13685"/>
    </row>
    <row r="13686" spans="1:11" ht="12.75" hidden="1" customHeight="1" x14ac:dyDescent="0.2">
      <c r="A13686" s="2">
        <v>2014</v>
      </c>
      <c r="B13686" s="2" t="s">
        <v>8</v>
      </c>
      <c r="C13686" s="3">
        <v>38548</v>
      </c>
      <c r="D13686" s="2">
        <v>6</v>
      </c>
      <c r="E13686" s="12">
        <v>31</v>
      </c>
      <c r="F13686" s="15">
        <v>0</v>
      </c>
      <c r="G13686" s="1">
        <f t="shared" si="627"/>
        <v>31</v>
      </c>
      <c r="H13686" s="6">
        <f t="shared" si="628"/>
        <v>186</v>
      </c>
      <c r="K13686"/>
    </row>
    <row r="13687" spans="1:11" ht="12.75" hidden="1" customHeight="1" x14ac:dyDescent="0.2">
      <c r="A13687" s="2">
        <v>2014</v>
      </c>
      <c r="B13687" s="2" t="s">
        <v>8</v>
      </c>
      <c r="C13687" s="3">
        <v>38548</v>
      </c>
      <c r="D13687" s="2">
        <v>7</v>
      </c>
      <c r="E13687" s="15">
        <v>14</v>
      </c>
      <c r="F13687" s="15">
        <v>3</v>
      </c>
      <c r="G13687" s="1">
        <f t="shared" si="627"/>
        <v>17</v>
      </c>
      <c r="H13687" s="6">
        <f t="shared" si="628"/>
        <v>102</v>
      </c>
      <c r="K13687"/>
    </row>
    <row r="13688" spans="1:11" ht="12.75" hidden="1" customHeight="1" x14ac:dyDescent="0.2">
      <c r="A13688" s="2">
        <v>2014</v>
      </c>
      <c r="B13688" s="2" t="s">
        <v>8</v>
      </c>
      <c r="C13688" s="3">
        <v>38548</v>
      </c>
      <c r="D13688" s="2">
        <v>8</v>
      </c>
      <c r="E13688" s="15">
        <v>40</v>
      </c>
      <c r="F13688" s="15">
        <v>1</v>
      </c>
      <c r="G13688" s="1">
        <f t="shared" si="627"/>
        <v>41</v>
      </c>
      <c r="H13688" s="6">
        <f t="shared" si="628"/>
        <v>246</v>
      </c>
      <c r="K13688"/>
    </row>
    <row r="13689" spans="1:11" ht="12.75" hidden="1" customHeight="1" x14ac:dyDescent="0.2">
      <c r="A13689" s="2">
        <v>2014</v>
      </c>
      <c r="B13689" s="2" t="s">
        <v>8</v>
      </c>
      <c r="C13689" s="3">
        <v>38548</v>
      </c>
      <c r="D13689" s="2">
        <v>9</v>
      </c>
      <c r="E13689" s="15">
        <v>100</v>
      </c>
      <c r="F13689" s="15">
        <v>0</v>
      </c>
      <c r="G13689" s="1">
        <f t="shared" si="627"/>
        <v>100</v>
      </c>
      <c r="H13689" s="6">
        <f t="shared" si="628"/>
        <v>600</v>
      </c>
      <c r="K13689"/>
    </row>
    <row r="13690" spans="1:11" ht="12.75" hidden="1" customHeight="1" x14ac:dyDescent="0.2">
      <c r="A13690" s="2">
        <v>2014</v>
      </c>
      <c r="B13690" s="2" t="s">
        <v>8</v>
      </c>
      <c r="C13690" s="3">
        <v>38548</v>
      </c>
      <c r="D13690" s="2">
        <v>10</v>
      </c>
      <c r="E13690" s="15">
        <v>85</v>
      </c>
      <c r="F13690" s="15">
        <v>1</v>
      </c>
      <c r="G13690" s="1">
        <f t="shared" si="627"/>
        <v>86</v>
      </c>
      <c r="H13690" s="6">
        <f t="shared" si="628"/>
        <v>516</v>
      </c>
      <c r="K13690"/>
    </row>
    <row r="13691" spans="1:11" ht="12.75" hidden="1" customHeight="1" x14ac:dyDescent="0.2">
      <c r="A13691" s="2">
        <v>2014</v>
      </c>
      <c r="B13691" s="2" t="s">
        <v>8</v>
      </c>
      <c r="C13691" s="3">
        <v>38548</v>
      </c>
      <c r="D13691" s="2">
        <v>11</v>
      </c>
      <c r="E13691" s="15">
        <v>88</v>
      </c>
      <c r="F13691" s="15">
        <v>2</v>
      </c>
      <c r="G13691" s="1">
        <f t="shared" si="627"/>
        <v>90</v>
      </c>
      <c r="H13691" s="6">
        <f t="shared" si="628"/>
        <v>540</v>
      </c>
      <c r="K13691"/>
    </row>
    <row r="13692" spans="1:11" ht="12.75" hidden="1" customHeight="1" x14ac:dyDescent="0.2">
      <c r="A13692" s="2">
        <v>2014</v>
      </c>
      <c r="B13692" s="2" t="s">
        <v>8</v>
      </c>
      <c r="C13692" s="3">
        <v>38548</v>
      </c>
      <c r="D13692" s="2">
        <v>12</v>
      </c>
      <c r="E13692" s="15">
        <v>310</v>
      </c>
      <c r="F13692" s="15">
        <v>4</v>
      </c>
      <c r="G13692" s="1">
        <f t="shared" si="627"/>
        <v>314</v>
      </c>
      <c r="H13692" s="6">
        <f t="shared" si="628"/>
        <v>1884</v>
      </c>
      <c r="K13692"/>
    </row>
    <row r="13693" spans="1:11" ht="12.75" hidden="1" customHeight="1" x14ac:dyDescent="0.2">
      <c r="A13693" s="2">
        <v>2014</v>
      </c>
      <c r="B13693" s="2" t="s">
        <v>8</v>
      </c>
      <c r="C13693" s="3">
        <v>38548</v>
      </c>
      <c r="D13693" s="2">
        <v>13</v>
      </c>
      <c r="E13693" s="15">
        <v>138</v>
      </c>
      <c r="F13693" s="15">
        <v>2</v>
      </c>
      <c r="G13693" s="1">
        <f t="shared" si="627"/>
        <v>140</v>
      </c>
      <c r="H13693" s="6">
        <f t="shared" si="628"/>
        <v>840</v>
      </c>
      <c r="K13693"/>
    </row>
    <row r="13694" spans="1:11" ht="12.75" hidden="1" customHeight="1" x14ac:dyDescent="0.2">
      <c r="A13694" s="2">
        <v>2014</v>
      </c>
      <c r="B13694" s="2" t="s">
        <v>8</v>
      </c>
      <c r="C13694" s="3">
        <v>38548</v>
      </c>
      <c r="D13694" s="2">
        <v>14</v>
      </c>
      <c r="E13694" s="15">
        <v>120</v>
      </c>
      <c r="F13694" s="15">
        <v>1</v>
      </c>
      <c r="G13694" s="1">
        <f t="shared" si="627"/>
        <v>121</v>
      </c>
      <c r="H13694" s="6">
        <f t="shared" si="628"/>
        <v>726</v>
      </c>
      <c r="K13694"/>
    </row>
    <row r="13695" spans="1:11" ht="12.75" hidden="1" customHeight="1" x14ac:dyDescent="0.2">
      <c r="A13695" s="2">
        <v>2014</v>
      </c>
      <c r="B13695" s="2" t="s">
        <v>8</v>
      </c>
      <c r="C13695" s="3">
        <v>38548</v>
      </c>
      <c r="D13695" s="2">
        <v>15</v>
      </c>
      <c r="E13695" s="15">
        <v>65</v>
      </c>
      <c r="F13695" s="15">
        <v>9</v>
      </c>
      <c r="G13695" s="1">
        <f t="shared" si="627"/>
        <v>74</v>
      </c>
      <c r="H13695" s="6">
        <f t="shared" si="628"/>
        <v>444</v>
      </c>
      <c r="K13695"/>
    </row>
    <row r="13696" spans="1:11" ht="12.75" hidden="1" customHeight="1" x14ac:dyDescent="0.2">
      <c r="A13696" s="2">
        <v>2014</v>
      </c>
      <c r="B13696" s="2" t="s">
        <v>8</v>
      </c>
      <c r="C13696" s="3">
        <v>38548</v>
      </c>
      <c r="D13696" s="2">
        <v>16</v>
      </c>
      <c r="E13696" s="15">
        <v>58</v>
      </c>
      <c r="F13696" s="15">
        <v>0</v>
      </c>
      <c r="G13696" s="1">
        <f t="shared" si="627"/>
        <v>58</v>
      </c>
      <c r="H13696" s="6">
        <f t="shared" si="628"/>
        <v>348</v>
      </c>
      <c r="K13696"/>
    </row>
    <row r="13697" spans="1:11" ht="12.75" hidden="1" customHeight="1" x14ac:dyDescent="0.2">
      <c r="A13697" s="2">
        <v>2014</v>
      </c>
      <c r="B13697" s="2" t="s">
        <v>8</v>
      </c>
      <c r="C13697" s="3">
        <v>38548</v>
      </c>
      <c r="D13697" s="2">
        <v>17</v>
      </c>
      <c r="E13697" s="15">
        <v>97</v>
      </c>
      <c r="F13697" s="15">
        <v>14</v>
      </c>
      <c r="G13697" s="1">
        <f t="shared" si="627"/>
        <v>111</v>
      </c>
      <c r="H13697" s="6">
        <f t="shared" si="628"/>
        <v>666</v>
      </c>
      <c r="K13697"/>
    </row>
    <row r="13698" spans="1:11" ht="12.75" hidden="1" customHeight="1" x14ac:dyDescent="0.2">
      <c r="A13698" s="2">
        <v>2014</v>
      </c>
      <c r="B13698" s="2" t="s">
        <v>8</v>
      </c>
      <c r="C13698" s="3">
        <v>38548</v>
      </c>
      <c r="D13698" s="2">
        <v>18</v>
      </c>
      <c r="E13698" s="15">
        <v>80</v>
      </c>
      <c r="F13698" s="15">
        <v>0</v>
      </c>
      <c r="G13698" s="1">
        <f t="shared" si="627"/>
        <v>80</v>
      </c>
      <c r="H13698" s="6">
        <f t="shared" si="628"/>
        <v>480</v>
      </c>
      <c r="K13698"/>
    </row>
    <row r="13699" spans="1:11" ht="12.75" hidden="1" customHeight="1" x14ac:dyDescent="0.2">
      <c r="A13699" s="2">
        <v>2014</v>
      </c>
      <c r="B13699" s="2" t="s">
        <v>8</v>
      </c>
      <c r="C13699" s="3">
        <v>38548</v>
      </c>
      <c r="D13699" s="2">
        <v>19</v>
      </c>
      <c r="E13699" s="15">
        <v>200</v>
      </c>
      <c r="F13699" s="15">
        <v>4</v>
      </c>
      <c r="G13699" s="1">
        <f t="shared" si="627"/>
        <v>204</v>
      </c>
      <c r="H13699" s="6">
        <f t="shared" si="628"/>
        <v>1224</v>
      </c>
      <c r="K13699"/>
    </row>
    <row r="13700" spans="1:11" ht="12.75" hidden="1" customHeight="1" x14ac:dyDescent="0.2">
      <c r="A13700" s="2">
        <v>2014</v>
      </c>
      <c r="B13700" s="2" t="s">
        <v>8</v>
      </c>
      <c r="C13700" s="3">
        <v>38548</v>
      </c>
      <c r="D13700" s="2">
        <v>20</v>
      </c>
      <c r="E13700" s="15">
        <v>11</v>
      </c>
      <c r="F13700" s="15">
        <v>1</v>
      </c>
      <c r="G13700" s="1">
        <f t="shared" si="627"/>
        <v>12</v>
      </c>
      <c r="H13700" s="6">
        <f t="shared" si="628"/>
        <v>72</v>
      </c>
      <c r="K13700"/>
    </row>
    <row r="13701" spans="1:11" ht="12.75" hidden="1" customHeight="1" x14ac:dyDescent="0.2">
      <c r="A13701" s="2">
        <v>2014</v>
      </c>
      <c r="B13701" s="2" t="s">
        <v>8</v>
      </c>
      <c r="C13701" s="3">
        <v>38548</v>
      </c>
      <c r="D13701" s="2">
        <v>21</v>
      </c>
      <c r="E13701" s="15">
        <v>56</v>
      </c>
      <c r="F13701" s="15">
        <v>0</v>
      </c>
      <c r="G13701" s="1">
        <f t="shared" si="627"/>
        <v>56</v>
      </c>
      <c r="H13701" s="6">
        <f t="shared" si="628"/>
        <v>336</v>
      </c>
      <c r="K13701"/>
    </row>
    <row r="13702" spans="1:11" ht="12.75" hidden="1" customHeight="1" x14ac:dyDescent="0.2">
      <c r="A13702" s="2">
        <v>2014</v>
      </c>
      <c r="B13702" s="2" t="s">
        <v>8</v>
      </c>
      <c r="C13702" s="3">
        <v>38548</v>
      </c>
      <c r="D13702" s="2">
        <v>22</v>
      </c>
      <c r="E13702" s="15">
        <v>27</v>
      </c>
      <c r="F13702" s="15">
        <v>0</v>
      </c>
      <c r="G13702" s="1">
        <f t="shared" si="627"/>
        <v>27</v>
      </c>
      <c r="H13702" s="6">
        <f t="shared" si="628"/>
        <v>162</v>
      </c>
      <c r="K13702"/>
    </row>
    <row r="13703" spans="1:11" ht="12.75" hidden="1" customHeight="1" x14ac:dyDescent="0.2">
      <c r="A13703" s="2">
        <v>2014</v>
      </c>
      <c r="B13703" s="2" t="s">
        <v>8</v>
      </c>
      <c r="C13703" s="3">
        <v>38548</v>
      </c>
      <c r="D13703" s="2">
        <v>23</v>
      </c>
      <c r="E13703" s="15">
        <v>2</v>
      </c>
      <c r="F13703" s="15">
        <v>0</v>
      </c>
      <c r="G13703" s="1">
        <f t="shared" si="627"/>
        <v>2</v>
      </c>
      <c r="H13703" s="6">
        <f t="shared" si="628"/>
        <v>12</v>
      </c>
      <c r="I13703" s="5">
        <f>ROUND(SUM(G13684:G13704)/0.9624082,0)*6+I13679</f>
        <v>118590</v>
      </c>
      <c r="K13703"/>
    </row>
    <row r="13704" spans="1:11" ht="12.75" hidden="1" customHeight="1" x14ac:dyDescent="0.2">
      <c r="A13704" s="2">
        <v>2014</v>
      </c>
      <c r="B13704" s="2" t="s">
        <v>8</v>
      </c>
      <c r="C13704" s="3">
        <v>38549</v>
      </c>
      <c r="D13704" s="2">
        <v>0</v>
      </c>
      <c r="J13704" t="s">
        <v>27</v>
      </c>
      <c r="K13704"/>
    </row>
    <row r="13705" spans="1:11" ht="12.75" hidden="1" customHeight="1" x14ac:dyDescent="0.2">
      <c r="A13705" s="2">
        <v>2014</v>
      </c>
      <c r="B13705" s="2" t="s">
        <v>8</v>
      </c>
      <c r="C13705" s="3">
        <v>38549</v>
      </c>
      <c r="D13705" s="2">
        <v>1</v>
      </c>
      <c r="J13705" t="s">
        <v>27</v>
      </c>
      <c r="K13705"/>
    </row>
    <row r="13706" spans="1:11" ht="12.75" hidden="1" customHeight="1" x14ac:dyDescent="0.2">
      <c r="A13706" s="2">
        <v>2014</v>
      </c>
      <c r="B13706" s="2" t="s">
        <v>8</v>
      </c>
      <c r="C13706" s="3">
        <v>38549</v>
      </c>
      <c r="D13706" s="2">
        <v>2</v>
      </c>
      <c r="J13706" t="s">
        <v>27</v>
      </c>
      <c r="K13706"/>
    </row>
    <row r="13707" spans="1:11" ht="12.75" hidden="1" customHeight="1" x14ac:dyDescent="0.2">
      <c r="A13707" s="2">
        <v>2014</v>
      </c>
      <c r="B13707" s="2" t="s">
        <v>8</v>
      </c>
      <c r="C13707" s="3">
        <v>38549</v>
      </c>
      <c r="D13707" s="2">
        <v>3</v>
      </c>
      <c r="J13707" t="s">
        <v>27</v>
      </c>
      <c r="K13707"/>
    </row>
    <row r="13708" spans="1:11" ht="12.75" hidden="1" customHeight="1" x14ac:dyDescent="0.2">
      <c r="A13708" s="2">
        <v>2014</v>
      </c>
      <c r="B13708" s="2" t="s">
        <v>8</v>
      </c>
      <c r="C13708" s="3">
        <v>38549</v>
      </c>
      <c r="D13708" s="2">
        <v>4</v>
      </c>
      <c r="E13708" s="15">
        <v>26</v>
      </c>
      <c r="F13708" s="15">
        <v>0</v>
      </c>
      <c r="G13708" s="1">
        <f t="shared" ref="G13708:G13727" si="629">F13708+E13708</f>
        <v>26</v>
      </c>
      <c r="H13708" s="6">
        <f t="shared" ref="H13708:H13727" si="630">G13708*6</f>
        <v>156</v>
      </c>
      <c r="K13708"/>
    </row>
    <row r="13709" spans="1:11" ht="12.75" hidden="1" customHeight="1" x14ac:dyDescent="0.2">
      <c r="A13709" s="2">
        <v>2014</v>
      </c>
      <c r="B13709" s="2" t="s">
        <v>8</v>
      </c>
      <c r="C13709" s="3">
        <v>38549</v>
      </c>
      <c r="D13709" s="2">
        <v>5</v>
      </c>
      <c r="E13709" s="15">
        <v>5</v>
      </c>
      <c r="F13709" s="15">
        <v>11</v>
      </c>
      <c r="G13709" s="1">
        <f t="shared" si="629"/>
        <v>16</v>
      </c>
      <c r="H13709" s="6">
        <f t="shared" si="630"/>
        <v>96</v>
      </c>
      <c r="K13709"/>
    </row>
    <row r="13710" spans="1:11" ht="12.75" hidden="1" customHeight="1" x14ac:dyDescent="0.2">
      <c r="A13710" s="2">
        <v>2014</v>
      </c>
      <c r="B13710" s="2" t="s">
        <v>8</v>
      </c>
      <c r="C13710" s="3">
        <v>38549</v>
      </c>
      <c r="D13710" s="2">
        <v>6</v>
      </c>
      <c r="E13710" s="15">
        <v>72</v>
      </c>
      <c r="F13710" s="15">
        <v>0</v>
      </c>
      <c r="G13710" s="1">
        <f t="shared" si="629"/>
        <v>72</v>
      </c>
      <c r="H13710" s="6">
        <f t="shared" si="630"/>
        <v>432</v>
      </c>
      <c r="K13710"/>
    </row>
    <row r="13711" spans="1:11" ht="12.75" hidden="1" customHeight="1" x14ac:dyDescent="0.2">
      <c r="A13711" s="2">
        <v>2014</v>
      </c>
      <c r="B13711" s="2" t="s">
        <v>8</v>
      </c>
      <c r="C13711" s="3">
        <v>38549</v>
      </c>
      <c r="D13711" s="2">
        <v>7</v>
      </c>
      <c r="E13711" s="15">
        <v>117</v>
      </c>
      <c r="F13711" s="15">
        <v>4</v>
      </c>
      <c r="G13711" s="1">
        <f t="shared" si="629"/>
        <v>121</v>
      </c>
      <c r="H13711" s="6">
        <f t="shared" si="630"/>
        <v>726</v>
      </c>
      <c r="K13711"/>
    </row>
    <row r="13712" spans="1:11" ht="12.75" hidden="1" customHeight="1" x14ac:dyDescent="0.2">
      <c r="A13712" s="2">
        <v>2014</v>
      </c>
      <c r="B13712" s="2" t="s">
        <v>8</v>
      </c>
      <c r="C13712" s="3">
        <v>38549</v>
      </c>
      <c r="D13712" s="2">
        <v>8</v>
      </c>
      <c r="E13712" s="15">
        <v>129</v>
      </c>
      <c r="F13712" s="15">
        <v>2</v>
      </c>
      <c r="G13712" s="1">
        <f t="shared" si="629"/>
        <v>131</v>
      </c>
      <c r="H13712" s="6">
        <f t="shared" si="630"/>
        <v>786</v>
      </c>
      <c r="K13712"/>
    </row>
    <row r="13713" spans="1:11" ht="12.75" hidden="1" customHeight="1" x14ac:dyDescent="0.2">
      <c r="A13713" s="2">
        <v>2014</v>
      </c>
      <c r="B13713" s="2" t="s">
        <v>8</v>
      </c>
      <c r="C13713" s="3">
        <v>38549</v>
      </c>
      <c r="D13713" s="2">
        <v>9</v>
      </c>
      <c r="E13713" s="15">
        <v>120</v>
      </c>
      <c r="F13713" s="15">
        <v>7</v>
      </c>
      <c r="G13713" s="1">
        <f t="shared" si="629"/>
        <v>127</v>
      </c>
      <c r="H13713" s="6">
        <f t="shared" si="630"/>
        <v>762</v>
      </c>
      <c r="K13713"/>
    </row>
    <row r="13714" spans="1:11" ht="12.75" hidden="1" customHeight="1" x14ac:dyDescent="0.2">
      <c r="A13714" s="2">
        <v>2014</v>
      </c>
      <c r="B13714" s="2" t="s">
        <v>8</v>
      </c>
      <c r="C13714" s="3">
        <v>38549</v>
      </c>
      <c r="D13714" s="2">
        <v>10</v>
      </c>
      <c r="E13714" s="15">
        <v>130</v>
      </c>
      <c r="F13714" s="15">
        <v>0</v>
      </c>
      <c r="G13714" s="1">
        <f t="shared" si="629"/>
        <v>130</v>
      </c>
      <c r="H13714" s="6">
        <f t="shared" si="630"/>
        <v>780</v>
      </c>
      <c r="K13714"/>
    </row>
    <row r="13715" spans="1:11" ht="12.75" hidden="1" customHeight="1" x14ac:dyDescent="0.2">
      <c r="A13715" s="2">
        <v>2014</v>
      </c>
      <c r="B13715" s="2" t="s">
        <v>8</v>
      </c>
      <c r="C13715" s="3">
        <v>38549</v>
      </c>
      <c r="D13715" s="2">
        <v>11</v>
      </c>
      <c r="E13715" s="15">
        <v>185</v>
      </c>
      <c r="F13715" s="15">
        <v>9</v>
      </c>
      <c r="G13715" s="1">
        <f t="shared" si="629"/>
        <v>194</v>
      </c>
      <c r="H13715" s="6">
        <f t="shared" si="630"/>
        <v>1164</v>
      </c>
      <c r="K13715"/>
    </row>
    <row r="13716" spans="1:11" ht="12.75" hidden="1" customHeight="1" x14ac:dyDescent="0.2">
      <c r="A13716" s="2">
        <v>2014</v>
      </c>
      <c r="B13716" s="2" t="s">
        <v>8</v>
      </c>
      <c r="C13716" s="3">
        <v>38549</v>
      </c>
      <c r="D13716" s="2">
        <v>12</v>
      </c>
      <c r="E13716" s="15">
        <v>129</v>
      </c>
      <c r="F13716" s="15">
        <v>5</v>
      </c>
      <c r="G13716" s="1">
        <f t="shared" si="629"/>
        <v>134</v>
      </c>
      <c r="H13716" s="6">
        <f t="shared" si="630"/>
        <v>804</v>
      </c>
      <c r="K13716"/>
    </row>
    <row r="13717" spans="1:11" ht="12.75" hidden="1" customHeight="1" x14ac:dyDescent="0.2">
      <c r="A13717" s="2">
        <v>2014</v>
      </c>
      <c r="B13717" s="2" t="s">
        <v>8</v>
      </c>
      <c r="C13717" s="3">
        <v>38549</v>
      </c>
      <c r="D13717" s="2">
        <v>13</v>
      </c>
      <c r="E13717" s="15">
        <v>123</v>
      </c>
      <c r="F13717" s="15">
        <v>4</v>
      </c>
      <c r="G13717" s="1">
        <f t="shared" si="629"/>
        <v>127</v>
      </c>
      <c r="H13717" s="6">
        <f t="shared" si="630"/>
        <v>762</v>
      </c>
      <c r="K13717"/>
    </row>
    <row r="13718" spans="1:11" ht="12.75" hidden="1" customHeight="1" x14ac:dyDescent="0.2">
      <c r="A13718" s="2">
        <v>2014</v>
      </c>
      <c r="B13718" s="2" t="s">
        <v>8</v>
      </c>
      <c r="C13718" s="3">
        <v>38549</v>
      </c>
      <c r="D13718" s="2">
        <v>14</v>
      </c>
      <c r="E13718" s="15">
        <v>151</v>
      </c>
      <c r="F13718" s="15">
        <v>4</v>
      </c>
      <c r="G13718" s="1">
        <f t="shared" si="629"/>
        <v>155</v>
      </c>
      <c r="H13718" s="6">
        <f t="shared" si="630"/>
        <v>930</v>
      </c>
      <c r="K13718"/>
    </row>
    <row r="13719" spans="1:11" ht="12.75" hidden="1" customHeight="1" x14ac:dyDescent="0.2">
      <c r="A13719" s="2">
        <v>2014</v>
      </c>
      <c r="B13719" s="2" t="s">
        <v>8</v>
      </c>
      <c r="C13719" s="3">
        <v>38549</v>
      </c>
      <c r="D13719" s="2">
        <v>15</v>
      </c>
      <c r="E13719" s="15">
        <v>111</v>
      </c>
      <c r="F13719" s="15">
        <v>5</v>
      </c>
      <c r="G13719" s="1">
        <f t="shared" si="629"/>
        <v>116</v>
      </c>
      <c r="H13719" s="6">
        <f t="shared" si="630"/>
        <v>696</v>
      </c>
      <c r="K13719"/>
    </row>
    <row r="13720" spans="1:11" ht="12.75" hidden="1" customHeight="1" x14ac:dyDescent="0.2">
      <c r="A13720" s="2">
        <v>2014</v>
      </c>
      <c r="B13720" s="2" t="s">
        <v>8</v>
      </c>
      <c r="C13720" s="3">
        <v>38549</v>
      </c>
      <c r="D13720" s="2">
        <v>16</v>
      </c>
      <c r="E13720" s="15">
        <v>38</v>
      </c>
      <c r="F13720" s="15">
        <v>7</v>
      </c>
      <c r="G13720" s="1">
        <f t="shared" si="629"/>
        <v>45</v>
      </c>
      <c r="H13720" s="6">
        <f t="shared" si="630"/>
        <v>270</v>
      </c>
      <c r="K13720"/>
    </row>
    <row r="13721" spans="1:11" ht="12.75" hidden="1" customHeight="1" x14ac:dyDescent="0.2">
      <c r="A13721" s="2">
        <v>2014</v>
      </c>
      <c r="B13721" s="2" t="s">
        <v>8</v>
      </c>
      <c r="C13721" s="3">
        <v>38549</v>
      </c>
      <c r="D13721" s="2">
        <v>17</v>
      </c>
      <c r="E13721" s="15">
        <v>16</v>
      </c>
      <c r="F13721" s="15">
        <v>11</v>
      </c>
      <c r="G13721" s="1">
        <f t="shared" si="629"/>
        <v>27</v>
      </c>
      <c r="H13721" s="6">
        <f t="shared" si="630"/>
        <v>162</v>
      </c>
      <c r="K13721"/>
    </row>
    <row r="13722" spans="1:11" ht="12.75" hidden="1" customHeight="1" x14ac:dyDescent="0.2">
      <c r="A13722" s="2">
        <v>2014</v>
      </c>
      <c r="B13722" s="2" t="s">
        <v>8</v>
      </c>
      <c r="C13722" s="3">
        <v>38549</v>
      </c>
      <c r="D13722" s="2">
        <v>18</v>
      </c>
      <c r="E13722" s="15">
        <v>9</v>
      </c>
      <c r="F13722" s="15">
        <v>6</v>
      </c>
      <c r="G13722" s="1">
        <f t="shared" si="629"/>
        <v>15</v>
      </c>
      <c r="H13722" s="6">
        <f t="shared" si="630"/>
        <v>90</v>
      </c>
      <c r="K13722"/>
    </row>
    <row r="13723" spans="1:11" ht="12.75" hidden="1" customHeight="1" x14ac:dyDescent="0.2">
      <c r="A13723" s="2">
        <v>2014</v>
      </c>
      <c r="B13723" s="2" t="s">
        <v>8</v>
      </c>
      <c r="C13723" s="3">
        <v>38549</v>
      </c>
      <c r="D13723" s="2">
        <v>19</v>
      </c>
      <c r="E13723" s="15">
        <v>16</v>
      </c>
      <c r="F13723" s="15">
        <v>3</v>
      </c>
      <c r="G13723" s="1">
        <f t="shared" si="629"/>
        <v>19</v>
      </c>
      <c r="H13723" s="6">
        <f t="shared" si="630"/>
        <v>114</v>
      </c>
      <c r="K13723"/>
    </row>
    <row r="13724" spans="1:11" ht="12.75" hidden="1" customHeight="1" x14ac:dyDescent="0.2">
      <c r="A13724" s="2">
        <v>2014</v>
      </c>
      <c r="B13724" s="2" t="s">
        <v>8</v>
      </c>
      <c r="C13724" s="3">
        <v>38549</v>
      </c>
      <c r="D13724" s="2">
        <v>20</v>
      </c>
      <c r="E13724" s="15">
        <v>61</v>
      </c>
      <c r="F13724" s="15">
        <v>0</v>
      </c>
      <c r="G13724" s="1">
        <f t="shared" si="629"/>
        <v>61</v>
      </c>
      <c r="H13724" s="6">
        <f t="shared" si="630"/>
        <v>366</v>
      </c>
      <c r="K13724"/>
    </row>
    <row r="13725" spans="1:11" ht="12.75" hidden="1" customHeight="1" x14ac:dyDescent="0.2">
      <c r="A13725" s="2">
        <v>2014</v>
      </c>
      <c r="B13725" s="2" t="s">
        <v>8</v>
      </c>
      <c r="C13725" s="3">
        <v>38549</v>
      </c>
      <c r="D13725" s="2">
        <v>21</v>
      </c>
      <c r="E13725" s="15">
        <v>52</v>
      </c>
      <c r="F13725" s="15">
        <v>0</v>
      </c>
      <c r="G13725" s="1">
        <f t="shared" si="629"/>
        <v>52</v>
      </c>
      <c r="H13725" s="6">
        <f t="shared" si="630"/>
        <v>312</v>
      </c>
      <c r="K13725"/>
    </row>
    <row r="13726" spans="1:11" ht="12.75" hidden="1" customHeight="1" x14ac:dyDescent="0.2">
      <c r="A13726" s="2">
        <v>2014</v>
      </c>
      <c r="B13726" s="2" t="s">
        <v>8</v>
      </c>
      <c r="C13726" s="3">
        <v>38549</v>
      </c>
      <c r="D13726" s="2">
        <v>22</v>
      </c>
      <c r="E13726" s="15">
        <v>25</v>
      </c>
      <c r="F13726" s="15">
        <v>0</v>
      </c>
      <c r="G13726" s="1">
        <f t="shared" si="629"/>
        <v>25</v>
      </c>
      <c r="H13726" s="6">
        <f t="shared" si="630"/>
        <v>150</v>
      </c>
      <c r="K13726"/>
    </row>
    <row r="13727" spans="1:11" ht="12.75" hidden="1" customHeight="1" x14ac:dyDescent="0.2">
      <c r="A13727" s="2">
        <v>2014</v>
      </c>
      <c r="B13727" s="2" t="s">
        <v>8</v>
      </c>
      <c r="C13727" s="3">
        <v>38549</v>
      </c>
      <c r="D13727" s="2">
        <v>23</v>
      </c>
      <c r="E13727" s="15">
        <v>12</v>
      </c>
      <c r="F13727" s="15">
        <v>0</v>
      </c>
      <c r="G13727" s="1">
        <f t="shared" si="629"/>
        <v>12</v>
      </c>
      <c r="H13727" s="6">
        <f t="shared" si="630"/>
        <v>72</v>
      </c>
      <c r="I13727" s="5">
        <f>ROUND(SUM(G13708:G13728)/0.9624082,0)*6+I13703</f>
        <v>128598</v>
      </c>
      <c r="K13727"/>
    </row>
    <row r="13728" spans="1:11" ht="12.75" hidden="1" customHeight="1" x14ac:dyDescent="0.2">
      <c r="A13728" s="2">
        <v>2014</v>
      </c>
      <c r="B13728" s="2" t="s">
        <v>8</v>
      </c>
      <c r="C13728" s="3">
        <v>38550</v>
      </c>
      <c r="D13728" s="2">
        <v>0</v>
      </c>
      <c r="I13728" s="13"/>
      <c r="J13728" t="s">
        <v>27</v>
      </c>
      <c r="K13728"/>
    </row>
    <row r="13729" spans="1:11" ht="12.75" hidden="1" customHeight="1" x14ac:dyDescent="0.2">
      <c r="A13729" s="2">
        <v>2014</v>
      </c>
      <c r="B13729" s="2" t="s">
        <v>8</v>
      </c>
      <c r="C13729" s="3">
        <v>38550</v>
      </c>
      <c r="D13729" s="2">
        <v>1</v>
      </c>
      <c r="I13729" s="13"/>
      <c r="J13729" t="s">
        <v>27</v>
      </c>
      <c r="K13729"/>
    </row>
    <row r="13730" spans="1:11" ht="12.75" hidden="1" customHeight="1" x14ac:dyDescent="0.2">
      <c r="A13730" s="2">
        <v>2014</v>
      </c>
      <c r="B13730" s="2" t="s">
        <v>8</v>
      </c>
      <c r="C13730" s="3">
        <v>38550</v>
      </c>
      <c r="D13730" s="2">
        <v>2</v>
      </c>
      <c r="I13730" s="13"/>
      <c r="J13730" t="s">
        <v>27</v>
      </c>
      <c r="K13730"/>
    </row>
    <row r="13731" spans="1:11" ht="12.75" hidden="1" customHeight="1" x14ac:dyDescent="0.2">
      <c r="A13731" s="2">
        <v>2014</v>
      </c>
      <c r="B13731" s="2" t="s">
        <v>8</v>
      </c>
      <c r="C13731" s="3">
        <v>38550</v>
      </c>
      <c r="D13731" s="2">
        <v>3</v>
      </c>
      <c r="I13731" s="13"/>
      <c r="J13731" t="s">
        <v>27</v>
      </c>
      <c r="K13731"/>
    </row>
    <row r="13732" spans="1:11" ht="12.75" hidden="1" customHeight="1" x14ac:dyDescent="0.2">
      <c r="A13732" s="2">
        <v>2014</v>
      </c>
      <c r="B13732" s="2" t="s">
        <v>8</v>
      </c>
      <c r="C13732" s="3">
        <v>38550</v>
      </c>
      <c r="D13732" s="2">
        <v>4</v>
      </c>
      <c r="E13732" s="15">
        <v>2</v>
      </c>
      <c r="F13732" s="15">
        <v>0</v>
      </c>
      <c r="G13732" s="1">
        <f t="shared" ref="G13732:G13751" si="631">F13732+E13732</f>
        <v>2</v>
      </c>
      <c r="H13732" s="6">
        <f t="shared" ref="H13732:H13751" si="632">G13732*6</f>
        <v>12</v>
      </c>
      <c r="I13732" s="13"/>
      <c r="K13732"/>
    </row>
    <row r="13733" spans="1:11" ht="12.75" hidden="1" customHeight="1" x14ac:dyDescent="0.2">
      <c r="A13733" s="2">
        <v>2014</v>
      </c>
      <c r="B13733" s="2" t="s">
        <v>8</v>
      </c>
      <c r="C13733" s="3">
        <v>38550</v>
      </c>
      <c r="D13733" s="2">
        <v>5</v>
      </c>
      <c r="E13733" s="15">
        <v>31</v>
      </c>
      <c r="F13733" s="15">
        <v>9</v>
      </c>
      <c r="G13733" s="1">
        <f t="shared" si="631"/>
        <v>40</v>
      </c>
      <c r="H13733" s="6">
        <f t="shared" si="632"/>
        <v>240</v>
      </c>
      <c r="I13733" s="13"/>
      <c r="K13733"/>
    </row>
    <row r="13734" spans="1:11" ht="12.75" hidden="1" customHeight="1" x14ac:dyDescent="0.2">
      <c r="A13734" s="2">
        <v>2014</v>
      </c>
      <c r="B13734" s="2" t="s">
        <v>8</v>
      </c>
      <c r="C13734" s="3">
        <v>38550</v>
      </c>
      <c r="D13734" s="2">
        <v>6</v>
      </c>
      <c r="E13734" s="15">
        <v>16</v>
      </c>
      <c r="F13734" s="15">
        <v>30</v>
      </c>
      <c r="G13734" s="1">
        <f t="shared" si="631"/>
        <v>46</v>
      </c>
      <c r="H13734" s="6">
        <f t="shared" si="632"/>
        <v>276</v>
      </c>
      <c r="I13734" s="13"/>
      <c r="K13734"/>
    </row>
    <row r="13735" spans="1:11" ht="12.75" hidden="1" customHeight="1" x14ac:dyDescent="0.2">
      <c r="A13735" s="2">
        <v>2014</v>
      </c>
      <c r="B13735" s="2" t="s">
        <v>8</v>
      </c>
      <c r="C13735" s="3">
        <v>38550</v>
      </c>
      <c r="D13735" s="2">
        <v>7</v>
      </c>
      <c r="E13735" s="15">
        <v>2</v>
      </c>
      <c r="F13735" s="15">
        <v>6</v>
      </c>
      <c r="G13735" s="1">
        <f t="shared" si="631"/>
        <v>8</v>
      </c>
      <c r="H13735" s="6">
        <f t="shared" si="632"/>
        <v>48</v>
      </c>
      <c r="I13735" s="13"/>
      <c r="K13735"/>
    </row>
    <row r="13736" spans="1:11" ht="12.75" hidden="1" customHeight="1" x14ac:dyDescent="0.2">
      <c r="A13736" s="2">
        <v>2014</v>
      </c>
      <c r="B13736" s="2" t="s">
        <v>8</v>
      </c>
      <c r="C13736" s="3">
        <v>38550</v>
      </c>
      <c r="D13736" s="2">
        <v>8</v>
      </c>
      <c r="E13736" s="15">
        <v>15</v>
      </c>
      <c r="F13736" s="15">
        <v>11</v>
      </c>
      <c r="G13736" s="1">
        <f t="shared" si="631"/>
        <v>26</v>
      </c>
      <c r="H13736" s="6">
        <f t="shared" si="632"/>
        <v>156</v>
      </c>
      <c r="I13736" s="13"/>
      <c r="K13736"/>
    </row>
    <row r="13737" spans="1:11" ht="12.75" hidden="1" customHeight="1" x14ac:dyDescent="0.2">
      <c r="A13737" s="2">
        <v>2014</v>
      </c>
      <c r="B13737" s="2" t="s">
        <v>8</v>
      </c>
      <c r="C13737" s="3">
        <v>38550</v>
      </c>
      <c r="D13737" s="2">
        <v>9</v>
      </c>
      <c r="E13737" s="15">
        <v>59</v>
      </c>
      <c r="F13737" s="15">
        <v>13</v>
      </c>
      <c r="G13737" s="1">
        <f t="shared" si="631"/>
        <v>72</v>
      </c>
      <c r="H13737" s="6">
        <f t="shared" si="632"/>
        <v>432</v>
      </c>
      <c r="I13737" s="13"/>
      <c r="K13737"/>
    </row>
    <row r="13738" spans="1:11" ht="12.75" hidden="1" customHeight="1" x14ac:dyDescent="0.2">
      <c r="A13738" s="2">
        <v>2014</v>
      </c>
      <c r="B13738" s="2" t="s">
        <v>8</v>
      </c>
      <c r="C13738" s="3">
        <v>38550</v>
      </c>
      <c r="D13738" s="2">
        <v>10</v>
      </c>
      <c r="E13738" s="15">
        <v>73</v>
      </c>
      <c r="F13738" s="15">
        <v>4</v>
      </c>
      <c r="G13738" s="1">
        <f t="shared" si="631"/>
        <v>77</v>
      </c>
      <c r="H13738" s="6">
        <f t="shared" si="632"/>
        <v>462</v>
      </c>
      <c r="I13738" s="13"/>
      <c r="K13738"/>
    </row>
    <row r="13739" spans="1:11" ht="12.75" hidden="1" customHeight="1" x14ac:dyDescent="0.2">
      <c r="A13739" s="2">
        <v>2014</v>
      </c>
      <c r="B13739" s="2" t="s">
        <v>8</v>
      </c>
      <c r="C13739" s="3">
        <v>38550</v>
      </c>
      <c r="D13739" s="2">
        <v>11</v>
      </c>
      <c r="E13739" s="15">
        <v>26</v>
      </c>
      <c r="F13739" s="15">
        <v>22</v>
      </c>
      <c r="G13739" s="1">
        <f t="shared" si="631"/>
        <v>48</v>
      </c>
      <c r="H13739" s="6">
        <f t="shared" si="632"/>
        <v>288</v>
      </c>
      <c r="I13739" s="13"/>
      <c r="K13739"/>
    </row>
    <row r="13740" spans="1:11" ht="12.75" hidden="1" customHeight="1" x14ac:dyDescent="0.2">
      <c r="A13740" s="2">
        <v>2014</v>
      </c>
      <c r="B13740" s="2" t="s">
        <v>8</v>
      </c>
      <c r="C13740" s="3">
        <v>38550</v>
      </c>
      <c r="D13740" s="2">
        <v>12</v>
      </c>
      <c r="E13740" s="15">
        <v>58</v>
      </c>
      <c r="F13740" s="15">
        <v>6</v>
      </c>
      <c r="G13740" s="1">
        <f t="shared" si="631"/>
        <v>64</v>
      </c>
      <c r="H13740" s="6">
        <f t="shared" si="632"/>
        <v>384</v>
      </c>
      <c r="I13740" s="13"/>
      <c r="K13740"/>
    </row>
    <row r="13741" spans="1:11" ht="12.75" hidden="1" customHeight="1" x14ac:dyDescent="0.2">
      <c r="A13741" s="2">
        <v>2014</v>
      </c>
      <c r="B13741" s="2" t="s">
        <v>8</v>
      </c>
      <c r="C13741" s="3">
        <v>38550</v>
      </c>
      <c r="D13741" s="2">
        <v>13</v>
      </c>
      <c r="E13741" s="15">
        <v>47</v>
      </c>
      <c r="F13741" s="15">
        <v>74</v>
      </c>
      <c r="G13741" s="1">
        <f t="shared" si="631"/>
        <v>121</v>
      </c>
      <c r="H13741" s="6">
        <f t="shared" si="632"/>
        <v>726</v>
      </c>
      <c r="I13741" s="13"/>
      <c r="K13741"/>
    </row>
    <row r="13742" spans="1:11" ht="12.75" hidden="1" customHeight="1" x14ac:dyDescent="0.2">
      <c r="A13742" s="2">
        <v>2014</v>
      </c>
      <c r="B13742" s="2" t="s">
        <v>8</v>
      </c>
      <c r="C13742" s="3">
        <v>38550</v>
      </c>
      <c r="D13742" s="2">
        <v>14</v>
      </c>
      <c r="E13742" s="15">
        <v>28</v>
      </c>
      <c r="F13742" s="15">
        <v>23</v>
      </c>
      <c r="G13742" s="1">
        <f t="shared" si="631"/>
        <v>51</v>
      </c>
      <c r="H13742" s="6">
        <f t="shared" si="632"/>
        <v>306</v>
      </c>
      <c r="I13742" s="13"/>
      <c r="K13742"/>
    </row>
    <row r="13743" spans="1:11" ht="12.75" hidden="1" customHeight="1" x14ac:dyDescent="0.2">
      <c r="A13743" s="2">
        <v>2014</v>
      </c>
      <c r="B13743" s="2" t="s">
        <v>8</v>
      </c>
      <c r="C13743" s="3">
        <v>38550</v>
      </c>
      <c r="D13743" s="2">
        <v>15</v>
      </c>
      <c r="E13743" s="15">
        <v>1</v>
      </c>
      <c r="F13743" s="15">
        <v>73</v>
      </c>
      <c r="G13743" s="1">
        <f t="shared" si="631"/>
        <v>74</v>
      </c>
      <c r="H13743" s="6">
        <f t="shared" si="632"/>
        <v>444</v>
      </c>
      <c r="I13743" s="13"/>
      <c r="K13743"/>
    </row>
    <row r="13744" spans="1:11" ht="12.75" hidden="1" customHeight="1" x14ac:dyDescent="0.2">
      <c r="A13744" s="2">
        <v>2014</v>
      </c>
      <c r="B13744" s="2" t="s">
        <v>8</v>
      </c>
      <c r="C13744" s="3">
        <v>38550</v>
      </c>
      <c r="D13744" s="2">
        <v>16</v>
      </c>
      <c r="E13744" s="15">
        <v>38</v>
      </c>
      <c r="F13744" s="15">
        <v>34</v>
      </c>
      <c r="G13744" s="1">
        <f t="shared" si="631"/>
        <v>72</v>
      </c>
      <c r="H13744" s="6">
        <f t="shared" si="632"/>
        <v>432</v>
      </c>
      <c r="I13744" s="13"/>
      <c r="K13744"/>
    </row>
    <row r="13745" spans="1:11" ht="12.75" hidden="1" customHeight="1" x14ac:dyDescent="0.2">
      <c r="A13745" s="2">
        <v>2014</v>
      </c>
      <c r="B13745" s="2" t="s">
        <v>8</v>
      </c>
      <c r="C13745" s="3">
        <v>38550</v>
      </c>
      <c r="D13745" s="2">
        <v>17</v>
      </c>
      <c r="E13745" s="15">
        <v>19</v>
      </c>
      <c r="F13745" s="15">
        <v>11</v>
      </c>
      <c r="G13745" s="1">
        <f t="shared" si="631"/>
        <v>30</v>
      </c>
      <c r="H13745" s="6">
        <f t="shared" si="632"/>
        <v>180</v>
      </c>
      <c r="I13745" s="13"/>
      <c r="K13745"/>
    </row>
    <row r="13746" spans="1:11" ht="12.75" hidden="1" customHeight="1" x14ac:dyDescent="0.2">
      <c r="A13746" s="2">
        <v>2014</v>
      </c>
      <c r="B13746" s="2" t="s">
        <v>8</v>
      </c>
      <c r="C13746" s="3">
        <v>38550</v>
      </c>
      <c r="D13746" s="2">
        <v>18</v>
      </c>
      <c r="E13746" s="15">
        <v>31</v>
      </c>
      <c r="F13746" s="15">
        <v>9</v>
      </c>
      <c r="G13746" s="1">
        <f t="shared" si="631"/>
        <v>40</v>
      </c>
      <c r="H13746" s="6">
        <f t="shared" si="632"/>
        <v>240</v>
      </c>
      <c r="I13746" s="13"/>
      <c r="K13746"/>
    </row>
    <row r="13747" spans="1:11" ht="12.75" hidden="1" customHeight="1" x14ac:dyDescent="0.2">
      <c r="A13747" s="2">
        <v>2014</v>
      </c>
      <c r="B13747" s="2" t="s">
        <v>8</v>
      </c>
      <c r="C13747" s="3">
        <v>38550</v>
      </c>
      <c r="D13747" s="2">
        <v>19</v>
      </c>
      <c r="E13747" s="15">
        <v>17</v>
      </c>
      <c r="F13747" s="15">
        <v>16</v>
      </c>
      <c r="G13747" s="1">
        <f t="shared" si="631"/>
        <v>33</v>
      </c>
      <c r="H13747" s="6">
        <f t="shared" si="632"/>
        <v>198</v>
      </c>
      <c r="I13747" s="13"/>
      <c r="K13747"/>
    </row>
    <row r="13748" spans="1:11" ht="12.75" hidden="1" customHeight="1" x14ac:dyDescent="0.2">
      <c r="A13748" s="2">
        <v>2014</v>
      </c>
      <c r="B13748" s="2" t="s">
        <v>8</v>
      </c>
      <c r="C13748" s="3">
        <v>38550</v>
      </c>
      <c r="D13748" s="2">
        <v>20</v>
      </c>
      <c r="E13748" s="15">
        <v>35</v>
      </c>
      <c r="F13748" s="15">
        <v>0</v>
      </c>
      <c r="G13748" s="1">
        <f t="shared" si="631"/>
        <v>35</v>
      </c>
      <c r="H13748" s="6">
        <f t="shared" si="632"/>
        <v>210</v>
      </c>
      <c r="I13748" s="13"/>
      <c r="K13748"/>
    </row>
    <row r="13749" spans="1:11" ht="12.75" hidden="1" customHeight="1" x14ac:dyDescent="0.2">
      <c r="A13749" s="2">
        <v>2014</v>
      </c>
      <c r="B13749" s="2" t="s">
        <v>8</v>
      </c>
      <c r="C13749" s="3">
        <v>38550</v>
      </c>
      <c r="D13749" s="2">
        <v>21</v>
      </c>
      <c r="E13749" s="15">
        <v>12</v>
      </c>
      <c r="F13749" s="15">
        <v>0</v>
      </c>
      <c r="G13749" s="1">
        <f t="shared" si="631"/>
        <v>12</v>
      </c>
      <c r="H13749" s="6">
        <f t="shared" si="632"/>
        <v>72</v>
      </c>
      <c r="I13749" s="13"/>
      <c r="K13749"/>
    </row>
    <row r="13750" spans="1:11" ht="12.75" hidden="1" customHeight="1" x14ac:dyDescent="0.2">
      <c r="A13750" s="2">
        <v>2014</v>
      </c>
      <c r="B13750" s="2" t="s">
        <v>8</v>
      </c>
      <c r="C13750" s="3">
        <v>38550</v>
      </c>
      <c r="D13750" s="2">
        <v>22</v>
      </c>
      <c r="E13750" s="15">
        <v>15</v>
      </c>
      <c r="F13750" s="15">
        <v>0</v>
      </c>
      <c r="G13750" s="1">
        <f t="shared" si="631"/>
        <v>15</v>
      </c>
      <c r="H13750" s="6">
        <f t="shared" si="632"/>
        <v>90</v>
      </c>
      <c r="I13750" s="13"/>
      <c r="K13750"/>
    </row>
    <row r="13751" spans="1:11" ht="12.75" hidden="1" customHeight="1" x14ac:dyDescent="0.2">
      <c r="A13751" s="2">
        <v>2014</v>
      </c>
      <c r="B13751" s="2" t="s">
        <v>8</v>
      </c>
      <c r="C13751" s="3">
        <v>38550</v>
      </c>
      <c r="D13751" s="2">
        <v>23</v>
      </c>
      <c r="E13751" s="15">
        <v>12</v>
      </c>
      <c r="F13751" s="15">
        <v>1</v>
      </c>
      <c r="G13751" s="1">
        <f t="shared" si="631"/>
        <v>13</v>
      </c>
      <c r="H13751" s="6">
        <f t="shared" si="632"/>
        <v>78</v>
      </c>
      <c r="I13751" s="5">
        <f>ROUND(SUM(G13732:G13752)/0.9624082,0)*6+I13727</f>
        <v>134076</v>
      </c>
      <c r="K13751"/>
    </row>
    <row r="13752" spans="1:11" ht="12.75" hidden="1" customHeight="1" x14ac:dyDescent="0.2">
      <c r="A13752" s="2">
        <v>2014</v>
      </c>
      <c r="B13752" s="2" t="s">
        <v>8</v>
      </c>
      <c r="C13752" s="3">
        <v>38551</v>
      </c>
      <c r="D13752" s="2">
        <v>0</v>
      </c>
      <c r="I13752" s="13"/>
      <c r="J13752" t="s">
        <v>27</v>
      </c>
      <c r="K13752"/>
    </row>
    <row r="13753" spans="1:11" ht="12.75" hidden="1" customHeight="1" x14ac:dyDescent="0.2">
      <c r="A13753" s="2">
        <v>2014</v>
      </c>
      <c r="B13753" s="2" t="s">
        <v>8</v>
      </c>
      <c r="C13753" s="3">
        <v>38551</v>
      </c>
      <c r="D13753" s="2">
        <v>1</v>
      </c>
      <c r="I13753" s="13"/>
      <c r="J13753" t="s">
        <v>27</v>
      </c>
      <c r="K13753"/>
    </row>
    <row r="13754" spans="1:11" ht="12.75" hidden="1" customHeight="1" x14ac:dyDescent="0.2">
      <c r="A13754" s="2">
        <v>2014</v>
      </c>
      <c r="B13754" s="2" t="s">
        <v>8</v>
      </c>
      <c r="C13754" s="3">
        <v>38551</v>
      </c>
      <c r="D13754" s="2">
        <v>2</v>
      </c>
      <c r="I13754" s="13"/>
      <c r="J13754" t="s">
        <v>27</v>
      </c>
      <c r="K13754"/>
    </row>
    <row r="13755" spans="1:11" ht="12.75" hidden="1" customHeight="1" x14ac:dyDescent="0.2">
      <c r="A13755" s="2">
        <v>2014</v>
      </c>
      <c r="B13755" s="2" t="s">
        <v>8</v>
      </c>
      <c r="C13755" s="3">
        <v>38551</v>
      </c>
      <c r="D13755" s="2">
        <v>3</v>
      </c>
      <c r="I13755" s="13"/>
      <c r="J13755" t="s">
        <v>27</v>
      </c>
      <c r="K13755"/>
    </row>
    <row r="13756" spans="1:11" ht="12.75" hidden="1" customHeight="1" x14ac:dyDescent="0.2">
      <c r="A13756" s="2">
        <v>2014</v>
      </c>
      <c r="B13756" s="2" t="s">
        <v>8</v>
      </c>
      <c r="C13756" s="3">
        <v>38551</v>
      </c>
      <c r="D13756" s="2">
        <v>4</v>
      </c>
      <c r="E13756" s="15">
        <v>11</v>
      </c>
      <c r="F13756" s="15">
        <v>0</v>
      </c>
      <c r="G13756" s="1">
        <f t="shared" ref="G13756:G13775" si="633">F13756+E13756</f>
        <v>11</v>
      </c>
      <c r="H13756" s="6">
        <f t="shared" ref="H13756:H13775" si="634">G13756*6</f>
        <v>66</v>
      </c>
      <c r="I13756" s="13"/>
      <c r="K13756"/>
    </row>
    <row r="13757" spans="1:11" ht="12.75" hidden="1" customHeight="1" x14ac:dyDescent="0.2">
      <c r="A13757" s="2">
        <v>2014</v>
      </c>
      <c r="B13757" s="2" t="s">
        <v>8</v>
      </c>
      <c r="C13757" s="3">
        <v>38551</v>
      </c>
      <c r="D13757" s="2">
        <v>5</v>
      </c>
      <c r="E13757" s="15">
        <v>13</v>
      </c>
      <c r="F13757" s="15">
        <v>12</v>
      </c>
      <c r="G13757" s="1">
        <f t="shared" si="633"/>
        <v>25</v>
      </c>
      <c r="H13757" s="6">
        <f t="shared" si="634"/>
        <v>150</v>
      </c>
      <c r="I13757" s="13"/>
      <c r="K13757"/>
    </row>
    <row r="13758" spans="1:11" ht="12.75" hidden="1" customHeight="1" x14ac:dyDescent="0.2">
      <c r="A13758" s="2">
        <v>2014</v>
      </c>
      <c r="B13758" s="2" t="s">
        <v>8</v>
      </c>
      <c r="C13758" s="3">
        <v>38551</v>
      </c>
      <c r="D13758" s="2">
        <v>6</v>
      </c>
      <c r="E13758" s="15">
        <v>27</v>
      </c>
      <c r="F13758" s="15">
        <v>1</v>
      </c>
      <c r="G13758" s="1">
        <f t="shared" si="633"/>
        <v>28</v>
      </c>
      <c r="H13758" s="6">
        <f t="shared" si="634"/>
        <v>168</v>
      </c>
      <c r="I13758" s="13"/>
      <c r="K13758"/>
    </row>
    <row r="13759" spans="1:11" ht="12.75" hidden="1" customHeight="1" x14ac:dyDescent="0.2">
      <c r="A13759" s="2">
        <v>2014</v>
      </c>
      <c r="B13759" s="2" t="s">
        <v>8</v>
      </c>
      <c r="C13759" s="3">
        <v>38551</v>
      </c>
      <c r="D13759" s="2">
        <v>7</v>
      </c>
      <c r="E13759" s="15">
        <v>12</v>
      </c>
      <c r="F13759" s="15">
        <v>3</v>
      </c>
      <c r="G13759" s="1">
        <f t="shared" si="633"/>
        <v>15</v>
      </c>
      <c r="H13759" s="6">
        <f t="shared" si="634"/>
        <v>90</v>
      </c>
      <c r="I13759" s="13"/>
      <c r="K13759"/>
    </row>
    <row r="13760" spans="1:11" ht="12.75" hidden="1" customHeight="1" x14ac:dyDescent="0.2">
      <c r="A13760" s="2">
        <v>2014</v>
      </c>
      <c r="B13760" s="2" t="s">
        <v>8</v>
      </c>
      <c r="C13760" s="3">
        <v>38551</v>
      </c>
      <c r="D13760" s="2">
        <v>8</v>
      </c>
      <c r="E13760" s="15">
        <v>86</v>
      </c>
      <c r="F13760" s="15">
        <v>4</v>
      </c>
      <c r="G13760" s="1">
        <f t="shared" si="633"/>
        <v>90</v>
      </c>
      <c r="H13760" s="6">
        <f t="shared" si="634"/>
        <v>540</v>
      </c>
      <c r="I13760" s="13"/>
      <c r="K13760"/>
    </row>
    <row r="13761" spans="1:11" ht="12.75" hidden="1" customHeight="1" x14ac:dyDescent="0.2">
      <c r="A13761" s="2">
        <v>2014</v>
      </c>
      <c r="B13761" s="2" t="s">
        <v>8</v>
      </c>
      <c r="C13761" s="3">
        <v>38551</v>
      </c>
      <c r="D13761" s="2">
        <v>9</v>
      </c>
      <c r="E13761" s="15">
        <v>54</v>
      </c>
      <c r="F13761" s="15">
        <v>16</v>
      </c>
      <c r="G13761" s="1">
        <f t="shared" si="633"/>
        <v>70</v>
      </c>
      <c r="H13761" s="6">
        <f t="shared" si="634"/>
        <v>420</v>
      </c>
      <c r="I13761" s="13"/>
      <c r="K13761"/>
    </row>
    <row r="13762" spans="1:11" ht="12.75" hidden="1" customHeight="1" x14ac:dyDescent="0.2">
      <c r="A13762" s="2">
        <v>2014</v>
      </c>
      <c r="B13762" s="2" t="s">
        <v>8</v>
      </c>
      <c r="C13762" s="3">
        <v>38551</v>
      </c>
      <c r="D13762" s="2">
        <v>10</v>
      </c>
      <c r="E13762" s="15">
        <v>64</v>
      </c>
      <c r="F13762" s="15">
        <v>2</v>
      </c>
      <c r="G13762" s="1">
        <f t="shared" si="633"/>
        <v>66</v>
      </c>
      <c r="H13762" s="6">
        <f t="shared" si="634"/>
        <v>396</v>
      </c>
      <c r="I13762" s="13"/>
      <c r="K13762"/>
    </row>
    <row r="13763" spans="1:11" ht="12.75" hidden="1" customHeight="1" x14ac:dyDescent="0.2">
      <c r="A13763" s="2">
        <v>2014</v>
      </c>
      <c r="B13763" s="2" t="s">
        <v>8</v>
      </c>
      <c r="C13763" s="3">
        <v>38551</v>
      </c>
      <c r="D13763" s="2">
        <v>11</v>
      </c>
      <c r="E13763" s="15">
        <v>90</v>
      </c>
      <c r="F13763" s="15">
        <v>6</v>
      </c>
      <c r="G13763" s="1">
        <f t="shared" si="633"/>
        <v>96</v>
      </c>
      <c r="H13763" s="6">
        <f t="shared" si="634"/>
        <v>576</v>
      </c>
      <c r="I13763" s="13"/>
      <c r="K13763"/>
    </row>
    <row r="13764" spans="1:11" ht="12.75" hidden="1" customHeight="1" x14ac:dyDescent="0.2">
      <c r="A13764" s="2">
        <v>2014</v>
      </c>
      <c r="B13764" s="2" t="s">
        <v>8</v>
      </c>
      <c r="C13764" s="3">
        <v>38551</v>
      </c>
      <c r="D13764" s="2">
        <v>12</v>
      </c>
      <c r="E13764" s="15">
        <v>59</v>
      </c>
      <c r="F13764" s="15">
        <v>7</v>
      </c>
      <c r="G13764" s="1">
        <f t="shared" si="633"/>
        <v>66</v>
      </c>
      <c r="H13764" s="6">
        <f t="shared" si="634"/>
        <v>396</v>
      </c>
      <c r="I13764" s="13"/>
      <c r="K13764"/>
    </row>
    <row r="13765" spans="1:11" ht="12.75" hidden="1" customHeight="1" x14ac:dyDescent="0.2">
      <c r="A13765" s="2">
        <v>2014</v>
      </c>
      <c r="B13765" s="2" t="s">
        <v>8</v>
      </c>
      <c r="C13765" s="3">
        <v>38551</v>
      </c>
      <c r="D13765" s="2">
        <v>13</v>
      </c>
      <c r="E13765" s="15">
        <v>59</v>
      </c>
      <c r="F13765" s="15">
        <v>5</v>
      </c>
      <c r="G13765" s="1">
        <f t="shared" si="633"/>
        <v>64</v>
      </c>
      <c r="H13765" s="6">
        <f t="shared" si="634"/>
        <v>384</v>
      </c>
      <c r="I13765" s="13"/>
      <c r="K13765"/>
    </row>
    <row r="13766" spans="1:11" ht="12.75" hidden="1" customHeight="1" x14ac:dyDescent="0.2">
      <c r="A13766" s="2">
        <v>2014</v>
      </c>
      <c r="B13766" s="2" t="s">
        <v>8</v>
      </c>
      <c r="C13766" s="3">
        <v>38551</v>
      </c>
      <c r="D13766" s="2">
        <v>14</v>
      </c>
      <c r="E13766" s="15">
        <v>173</v>
      </c>
      <c r="F13766" s="15">
        <v>6</v>
      </c>
      <c r="G13766" s="1">
        <f t="shared" si="633"/>
        <v>179</v>
      </c>
      <c r="H13766" s="6">
        <f t="shared" si="634"/>
        <v>1074</v>
      </c>
      <c r="I13766" s="13"/>
      <c r="K13766"/>
    </row>
    <row r="13767" spans="1:11" ht="12.75" hidden="1" customHeight="1" x14ac:dyDescent="0.2">
      <c r="A13767" s="2">
        <v>2014</v>
      </c>
      <c r="B13767" s="2" t="s">
        <v>8</v>
      </c>
      <c r="C13767" s="3">
        <v>38551</v>
      </c>
      <c r="D13767" s="2">
        <v>15</v>
      </c>
      <c r="E13767" s="15">
        <v>205</v>
      </c>
      <c r="F13767" s="15">
        <v>6</v>
      </c>
      <c r="G13767" s="1">
        <f t="shared" si="633"/>
        <v>211</v>
      </c>
      <c r="H13767" s="6">
        <f t="shared" si="634"/>
        <v>1266</v>
      </c>
      <c r="I13767" s="13"/>
      <c r="K13767"/>
    </row>
    <row r="13768" spans="1:11" ht="12.75" hidden="1" customHeight="1" x14ac:dyDescent="0.2">
      <c r="A13768" s="2">
        <v>2014</v>
      </c>
      <c r="B13768" s="2" t="s">
        <v>8</v>
      </c>
      <c r="C13768" s="3">
        <v>38551</v>
      </c>
      <c r="D13768" s="2">
        <v>16</v>
      </c>
      <c r="E13768" s="15">
        <v>79</v>
      </c>
      <c r="F13768" s="15">
        <v>1</v>
      </c>
      <c r="G13768" s="1">
        <f t="shared" si="633"/>
        <v>80</v>
      </c>
      <c r="H13768" s="6">
        <f t="shared" si="634"/>
        <v>480</v>
      </c>
      <c r="I13768" s="13"/>
      <c r="K13768"/>
    </row>
    <row r="13769" spans="1:11" ht="12.75" hidden="1" customHeight="1" x14ac:dyDescent="0.2">
      <c r="A13769" s="2">
        <v>2014</v>
      </c>
      <c r="B13769" s="2" t="s">
        <v>8</v>
      </c>
      <c r="C13769" s="3">
        <v>38551</v>
      </c>
      <c r="D13769" s="2">
        <v>17</v>
      </c>
      <c r="E13769" s="15">
        <v>109</v>
      </c>
      <c r="F13769" s="15">
        <v>0</v>
      </c>
      <c r="G13769" s="1">
        <f t="shared" si="633"/>
        <v>109</v>
      </c>
      <c r="H13769" s="6">
        <f t="shared" si="634"/>
        <v>654</v>
      </c>
      <c r="I13769" s="13"/>
      <c r="K13769"/>
    </row>
    <row r="13770" spans="1:11" ht="12.75" hidden="1" customHeight="1" x14ac:dyDescent="0.2">
      <c r="A13770" s="2">
        <v>2014</v>
      </c>
      <c r="B13770" s="2" t="s">
        <v>8</v>
      </c>
      <c r="C13770" s="3">
        <v>38551</v>
      </c>
      <c r="D13770" s="2">
        <v>18</v>
      </c>
      <c r="E13770" s="15">
        <v>13</v>
      </c>
      <c r="F13770" s="15">
        <v>2</v>
      </c>
      <c r="G13770" s="1">
        <f t="shared" si="633"/>
        <v>15</v>
      </c>
      <c r="H13770" s="6">
        <f t="shared" si="634"/>
        <v>90</v>
      </c>
      <c r="I13770" s="13"/>
      <c r="K13770"/>
    </row>
    <row r="13771" spans="1:11" ht="12.75" hidden="1" customHeight="1" x14ac:dyDescent="0.2">
      <c r="A13771" s="2">
        <v>2014</v>
      </c>
      <c r="B13771" s="2" t="s">
        <v>8</v>
      </c>
      <c r="C13771" s="3">
        <v>38551</v>
      </c>
      <c r="D13771" s="2">
        <v>19</v>
      </c>
      <c r="E13771" s="15">
        <v>15</v>
      </c>
      <c r="F13771" s="15">
        <v>3</v>
      </c>
      <c r="G13771" s="1">
        <f t="shared" si="633"/>
        <v>18</v>
      </c>
      <c r="H13771" s="6">
        <f t="shared" si="634"/>
        <v>108</v>
      </c>
      <c r="I13771" s="13"/>
      <c r="K13771"/>
    </row>
    <row r="13772" spans="1:11" ht="12.75" hidden="1" customHeight="1" x14ac:dyDescent="0.2">
      <c r="A13772" s="2">
        <v>2014</v>
      </c>
      <c r="B13772" s="2" t="s">
        <v>8</v>
      </c>
      <c r="C13772" s="3">
        <v>38551</v>
      </c>
      <c r="D13772" s="2">
        <v>20</v>
      </c>
      <c r="E13772" s="15">
        <v>0</v>
      </c>
      <c r="F13772" s="15">
        <v>6</v>
      </c>
      <c r="G13772" s="1">
        <f t="shared" si="633"/>
        <v>6</v>
      </c>
      <c r="H13772" s="6">
        <f t="shared" si="634"/>
        <v>36</v>
      </c>
      <c r="I13772" s="13"/>
      <c r="K13772"/>
    </row>
    <row r="13773" spans="1:11" ht="12.75" hidden="1" customHeight="1" x14ac:dyDescent="0.2">
      <c r="A13773" s="2">
        <v>2014</v>
      </c>
      <c r="B13773" s="2" t="s">
        <v>8</v>
      </c>
      <c r="C13773" s="3">
        <v>38551</v>
      </c>
      <c r="D13773" s="2">
        <v>21</v>
      </c>
      <c r="E13773" s="15">
        <v>5</v>
      </c>
      <c r="F13773" s="15">
        <v>0</v>
      </c>
      <c r="G13773" s="1">
        <f t="shared" si="633"/>
        <v>5</v>
      </c>
      <c r="H13773" s="6">
        <f t="shared" si="634"/>
        <v>30</v>
      </c>
      <c r="I13773" s="13"/>
      <c r="K13773"/>
    </row>
    <row r="13774" spans="1:11" ht="12.75" hidden="1" customHeight="1" x14ac:dyDescent="0.2">
      <c r="A13774" s="2">
        <v>2014</v>
      </c>
      <c r="B13774" s="2" t="s">
        <v>8</v>
      </c>
      <c r="C13774" s="3">
        <v>38551</v>
      </c>
      <c r="D13774" s="2">
        <v>22</v>
      </c>
      <c r="E13774" s="15">
        <v>0</v>
      </c>
      <c r="F13774" s="15">
        <v>0</v>
      </c>
      <c r="G13774" s="1">
        <f t="shared" si="633"/>
        <v>0</v>
      </c>
      <c r="H13774" s="6">
        <f t="shared" si="634"/>
        <v>0</v>
      </c>
      <c r="I13774" s="13"/>
      <c r="K13774"/>
    </row>
    <row r="13775" spans="1:11" ht="12.75" hidden="1" customHeight="1" x14ac:dyDescent="0.2">
      <c r="A13775" s="2">
        <v>2014</v>
      </c>
      <c r="B13775" s="2" t="s">
        <v>8</v>
      </c>
      <c r="C13775" s="3">
        <v>38551</v>
      </c>
      <c r="D13775" s="2">
        <v>23</v>
      </c>
      <c r="E13775" s="15">
        <v>3</v>
      </c>
      <c r="F13775" s="15">
        <v>0</v>
      </c>
      <c r="G13775" s="1">
        <f t="shared" si="633"/>
        <v>3</v>
      </c>
      <c r="H13775" s="6">
        <f t="shared" si="634"/>
        <v>18</v>
      </c>
      <c r="I13775" s="5">
        <f>ROUND(SUM(G13756:G13776)/0.9624082,0)*6+I13751</f>
        <v>141288</v>
      </c>
      <c r="K13775"/>
    </row>
    <row r="13776" spans="1:11" ht="12.75" hidden="1" customHeight="1" x14ac:dyDescent="0.2">
      <c r="A13776" s="2">
        <v>2014</v>
      </c>
      <c r="B13776" s="2" t="s">
        <v>8</v>
      </c>
      <c r="C13776" s="3">
        <v>38552</v>
      </c>
      <c r="D13776" s="2">
        <v>0</v>
      </c>
      <c r="J13776" t="s">
        <v>27</v>
      </c>
      <c r="K13776"/>
    </row>
    <row r="13777" spans="1:11" ht="12.75" hidden="1" customHeight="1" x14ac:dyDescent="0.2">
      <c r="A13777" s="2">
        <v>2014</v>
      </c>
      <c r="B13777" s="2" t="s">
        <v>8</v>
      </c>
      <c r="C13777" s="3">
        <v>38552</v>
      </c>
      <c r="D13777" s="2">
        <v>1</v>
      </c>
      <c r="J13777" t="s">
        <v>27</v>
      </c>
      <c r="K13777"/>
    </row>
    <row r="13778" spans="1:11" ht="12.75" hidden="1" customHeight="1" x14ac:dyDescent="0.2">
      <c r="A13778" s="2">
        <v>2014</v>
      </c>
      <c r="B13778" s="2" t="s">
        <v>8</v>
      </c>
      <c r="C13778" s="3">
        <v>38552</v>
      </c>
      <c r="D13778" s="2">
        <v>2</v>
      </c>
      <c r="J13778" t="s">
        <v>27</v>
      </c>
      <c r="K13778"/>
    </row>
    <row r="13779" spans="1:11" ht="12.75" hidden="1" customHeight="1" x14ac:dyDescent="0.2">
      <c r="A13779" s="2">
        <v>2014</v>
      </c>
      <c r="B13779" s="2" t="s">
        <v>8</v>
      </c>
      <c r="C13779" s="3">
        <v>38552</v>
      </c>
      <c r="D13779" s="2">
        <v>3</v>
      </c>
      <c r="J13779" t="s">
        <v>27</v>
      </c>
      <c r="K13779"/>
    </row>
    <row r="13780" spans="1:11" ht="12.75" hidden="1" customHeight="1" x14ac:dyDescent="0.2">
      <c r="A13780" s="2">
        <v>2014</v>
      </c>
      <c r="B13780" s="2" t="s">
        <v>8</v>
      </c>
      <c r="C13780" s="3">
        <v>38552</v>
      </c>
      <c r="D13780" s="2">
        <v>4</v>
      </c>
      <c r="E13780" s="15">
        <v>9</v>
      </c>
      <c r="F13780" s="15">
        <v>0</v>
      </c>
      <c r="G13780" s="1">
        <f t="shared" ref="G13780:G13799" si="635">F13780+E13780</f>
        <v>9</v>
      </c>
      <c r="H13780" s="6">
        <f t="shared" ref="H13780:H13799" si="636">G13780*6</f>
        <v>54</v>
      </c>
      <c r="K13780"/>
    </row>
    <row r="13781" spans="1:11" ht="12.75" hidden="1" customHeight="1" x14ac:dyDescent="0.2">
      <c r="A13781" s="2">
        <v>2014</v>
      </c>
      <c r="B13781" s="2" t="s">
        <v>8</v>
      </c>
      <c r="C13781" s="3">
        <v>38552</v>
      </c>
      <c r="D13781" s="2">
        <v>5</v>
      </c>
      <c r="E13781" s="15">
        <v>12</v>
      </c>
      <c r="F13781" s="15">
        <v>6</v>
      </c>
      <c r="G13781" s="1">
        <f t="shared" si="635"/>
        <v>18</v>
      </c>
      <c r="H13781" s="6">
        <f t="shared" si="636"/>
        <v>108</v>
      </c>
      <c r="K13781"/>
    </row>
    <row r="13782" spans="1:11" ht="12.75" hidden="1" customHeight="1" x14ac:dyDescent="0.2">
      <c r="A13782" s="2">
        <v>2014</v>
      </c>
      <c r="B13782" s="2" t="s">
        <v>8</v>
      </c>
      <c r="C13782" s="3">
        <v>38552</v>
      </c>
      <c r="D13782" s="2">
        <v>6</v>
      </c>
      <c r="E13782" s="15">
        <v>7</v>
      </c>
      <c r="F13782" s="15">
        <v>14</v>
      </c>
      <c r="G13782" s="1">
        <f t="shared" si="635"/>
        <v>21</v>
      </c>
      <c r="H13782" s="6">
        <f t="shared" si="636"/>
        <v>126</v>
      </c>
      <c r="K13782"/>
    </row>
    <row r="13783" spans="1:11" ht="12.75" hidden="1" customHeight="1" x14ac:dyDescent="0.2">
      <c r="A13783" s="2">
        <v>2014</v>
      </c>
      <c r="B13783" s="2" t="s">
        <v>8</v>
      </c>
      <c r="C13783" s="3">
        <v>38552</v>
      </c>
      <c r="D13783" s="2">
        <v>7</v>
      </c>
      <c r="E13783" s="15">
        <v>4</v>
      </c>
      <c r="F13783" s="15">
        <v>4</v>
      </c>
      <c r="G13783" s="1">
        <f t="shared" si="635"/>
        <v>8</v>
      </c>
      <c r="H13783" s="6">
        <f t="shared" si="636"/>
        <v>48</v>
      </c>
      <c r="K13783"/>
    </row>
    <row r="13784" spans="1:11" ht="12.75" hidden="1" customHeight="1" x14ac:dyDescent="0.2">
      <c r="A13784" s="2">
        <v>2014</v>
      </c>
      <c r="B13784" s="2" t="s">
        <v>8</v>
      </c>
      <c r="C13784" s="3">
        <v>38552</v>
      </c>
      <c r="D13784" s="2">
        <v>8</v>
      </c>
      <c r="E13784" s="15">
        <v>0</v>
      </c>
      <c r="F13784" s="15">
        <v>4</v>
      </c>
      <c r="G13784" s="1">
        <f t="shared" si="635"/>
        <v>4</v>
      </c>
      <c r="H13784" s="6">
        <f t="shared" si="636"/>
        <v>24</v>
      </c>
      <c r="K13784"/>
    </row>
    <row r="13785" spans="1:11" ht="12.75" hidden="1" customHeight="1" x14ac:dyDescent="0.2">
      <c r="A13785" s="2">
        <v>2014</v>
      </c>
      <c r="B13785" s="2" t="s">
        <v>8</v>
      </c>
      <c r="C13785" s="3">
        <v>38552</v>
      </c>
      <c r="D13785" s="2">
        <v>9</v>
      </c>
      <c r="E13785" s="15">
        <v>2</v>
      </c>
      <c r="F13785" s="15">
        <v>9</v>
      </c>
      <c r="G13785" s="1">
        <f t="shared" si="635"/>
        <v>11</v>
      </c>
      <c r="H13785" s="6">
        <f t="shared" si="636"/>
        <v>66</v>
      </c>
      <c r="K13785"/>
    </row>
    <row r="13786" spans="1:11" ht="12.75" hidden="1" customHeight="1" x14ac:dyDescent="0.2">
      <c r="A13786" s="2">
        <v>2014</v>
      </c>
      <c r="B13786" s="2" t="s">
        <v>8</v>
      </c>
      <c r="C13786" s="3">
        <v>38552</v>
      </c>
      <c r="D13786" s="2">
        <v>10</v>
      </c>
      <c r="E13786" s="15">
        <v>52</v>
      </c>
      <c r="F13786" s="15">
        <v>7</v>
      </c>
      <c r="G13786" s="1">
        <f t="shared" si="635"/>
        <v>59</v>
      </c>
      <c r="H13786" s="6">
        <f t="shared" si="636"/>
        <v>354</v>
      </c>
      <c r="K13786"/>
    </row>
    <row r="13787" spans="1:11" ht="12.75" hidden="1" customHeight="1" x14ac:dyDescent="0.2">
      <c r="A13787" s="2">
        <v>2014</v>
      </c>
      <c r="B13787" s="2" t="s">
        <v>8</v>
      </c>
      <c r="C13787" s="3">
        <v>38552</v>
      </c>
      <c r="D13787" s="2">
        <v>11</v>
      </c>
      <c r="E13787" s="15">
        <v>32</v>
      </c>
      <c r="F13787" s="15">
        <v>36</v>
      </c>
      <c r="G13787" s="1">
        <f t="shared" si="635"/>
        <v>68</v>
      </c>
      <c r="H13787" s="6">
        <f t="shared" si="636"/>
        <v>408</v>
      </c>
      <c r="K13787"/>
    </row>
    <row r="13788" spans="1:11" ht="12.75" hidden="1" customHeight="1" x14ac:dyDescent="0.2">
      <c r="A13788" s="2">
        <v>2014</v>
      </c>
      <c r="B13788" s="2" t="s">
        <v>8</v>
      </c>
      <c r="C13788" s="3">
        <v>38552</v>
      </c>
      <c r="D13788" s="2">
        <v>12</v>
      </c>
      <c r="E13788" s="15">
        <v>13</v>
      </c>
      <c r="F13788" s="15">
        <v>4</v>
      </c>
      <c r="G13788" s="1">
        <f t="shared" si="635"/>
        <v>17</v>
      </c>
      <c r="H13788" s="6">
        <f t="shared" si="636"/>
        <v>102</v>
      </c>
      <c r="K13788"/>
    </row>
    <row r="13789" spans="1:11" ht="12.75" hidden="1" customHeight="1" x14ac:dyDescent="0.2">
      <c r="A13789" s="2">
        <v>2014</v>
      </c>
      <c r="B13789" s="2" t="s">
        <v>8</v>
      </c>
      <c r="C13789" s="3">
        <v>38552</v>
      </c>
      <c r="D13789" s="2">
        <v>13</v>
      </c>
      <c r="E13789" s="15">
        <v>6</v>
      </c>
      <c r="F13789" s="15">
        <v>0</v>
      </c>
      <c r="G13789" s="1">
        <f t="shared" si="635"/>
        <v>6</v>
      </c>
      <c r="H13789" s="6">
        <f t="shared" si="636"/>
        <v>36</v>
      </c>
      <c r="K13789"/>
    </row>
    <row r="13790" spans="1:11" ht="12.75" hidden="1" customHeight="1" x14ac:dyDescent="0.2">
      <c r="A13790" s="2">
        <v>2014</v>
      </c>
      <c r="B13790" s="2" t="s">
        <v>8</v>
      </c>
      <c r="C13790" s="3">
        <v>38552</v>
      </c>
      <c r="D13790" s="2">
        <v>14</v>
      </c>
      <c r="E13790" s="15">
        <v>86</v>
      </c>
      <c r="F13790" s="15">
        <v>5</v>
      </c>
      <c r="G13790" s="1">
        <f t="shared" si="635"/>
        <v>91</v>
      </c>
      <c r="H13790" s="6">
        <f t="shared" si="636"/>
        <v>546</v>
      </c>
      <c r="K13790"/>
    </row>
    <row r="13791" spans="1:11" ht="12.75" hidden="1" customHeight="1" x14ac:dyDescent="0.2">
      <c r="A13791" s="2">
        <v>2014</v>
      </c>
      <c r="B13791" s="2" t="s">
        <v>8</v>
      </c>
      <c r="C13791" s="3">
        <v>38552</v>
      </c>
      <c r="D13791" s="2">
        <v>15</v>
      </c>
      <c r="E13791" s="15">
        <v>34</v>
      </c>
      <c r="F13791" s="15">
        <v>26</v>
      </c>
      <c r="G13791" s="1">
        <f t="shared" si="635"/>
        <v>60</v>
      </c>
      <c r="H13791" s="6">
        <f t="shared" si="636"/>
        <v>360</v>
      </c>
      <c r="K13791"/>
    </row>
    <row r="13792" spans="1:11" ht="12.75" hidden="1" customHeight="1" x14ac:dyDescent="0.2">
      <c r="A13792" s="2">
        <v>2014</v>
      </c>
      <c r="B13792" s="2" t="s">
        <v>8</v>
      </c>
      <c r="C13792" s="3">
        <v>38552</v>
      </c>
      <c r="D13792" s="2">
        <v>16</v>
      </c>
      <c r="E13792" s="15">
        <v>5</v>
      </c>
      <c r="F13792" s="15">
        <v>6</v>
      </c>
      <c r="G13792" s="1">
        <f t="shared" si="635"/>
        <v>11</v>
      </c>
      <c r="H13792" s="6">
        <f t="shared" si="636"/>
        <v>66</v>
      </c>
      <c r="K13792"/>
    </row>
    <row r="13793" spans="1:11" ht="12.75" hidden="1" customHeight="1" x14ac:dyDescent="0.2">
      <c r="A13793" s="2">
        <v>2014</v>
      </c>
      <c r="B13793" s="2" t="s">
        <v>8</v>
      </c>
      <c r="C13793" s="3">
        <v>38552</v>
      </c>
      <c r="D13793" s="2">
        <v>17</v>
      </c>
      <c r="E13793" s="15">
        <v>10</v>
      </c>
      <c r="F13793" s="15">
        <v>0</v>
      </c>
      <c r="G13793" s="1">
        <f t="shared" si="635"/>
        <v>10</v>
      </c>
      <c r="H13793" s="6">
        <f t="shared" si="636"/>
        <v>60</v>
      </c>
      <c r="K13793"/>
    </row>
    <row r="13794" spans="1:11" ht="12.75" hidden="1" customHeight="1" x14ac:dyDescent="0.2">
      <c r="A13794" s="2">
        <v>2014</v>
      </c>
      <c r="B13794" s="2" t="s">
        <v>8</v>
      </c>
      <c r="C13794" s="3">
        <v>38552</v>
      </c>
      <c r="D13794" s="2">
        <v>18</v>
      </c>
      <c r="E13794" s="15">
        <v>30</v>
      </c>
      <c r="F13794" s="15">
        <v>1</v>
      </c>
      <c r="G13794" s="1">
        <f t="shared" si="635"/>
        <v>31</v>
      </c>
      <c r="H13794" s="6">
        <f t="shared" si="636"/>
        <v>186</v>
      </c>
      <c r="K13794"/>
    </row>
    <row r="13795" spans="1:11" ht="12.75" hidden="1" customHeight="1" x14ac:dyDescent="0.2">
      <c r="A13795" s="2">
        <v>2014</v>
      </c>
      <c r="B13795" s="2" t="s">
        <v>8</v>
      </c>
      <c r="C13795" s="3">
        <v>38552</v>
      </c>
      <c r="D13795" s="2">
        <v>19</v>
      </c>
      <c r="E13795" s="15">
        <v>17</v>
      </c>
      <c r="F13795" s="15">
        <v>6</v>
      </c>
      <c r="G13795" s="1">
        <f t="shared" si="635"/>
        <v>23</v>
      </c>
      <c r="H13795" s="6">
        <f t="shared" si="636"/>
        <v>138</v>
      </c>
      <c r="K13795"/>
    </row>
    <row r="13796" spans="1:11" ht="12.75" hidden="1" customHeight="1" x14ac:dyDescent="0.2">
      <c r="A13796" s="2">
        <v>2014</v>
      </c>
      <c r="B13796" s="2" t="s">
        <v>8</v>
      </c>
      <c r="C13796" s="3">
        <v>38552</v>
      </c>
      <c r="D13796" s="2">
        <v>20</v>
      </c>
      <c r="E13796" s="15">
        <v>33</v>
      </c>
      <c r="F13796" s="15">
        <v>0</v>
      </c>
      <c r="G13796" s="1">
        <f t="shared" si="635"/>
        <v>33</v>
      </c>
      <c r="H13796" s="6">
        <f t="shared" si="636"/>
        <v>198</v>
      </c>
      <c r="K13796"/>
    </row>
    <row r="13797" spans="1:11" ht="12.75" hidden="1" customHeight="1" x14ac:dyDescent="0.2">
      <c r="A13797" s="2">
        <v>2014</v>
      </c>
      <c r="B13797" s="2" t="s">
        <v>8</v>
      </c>
      <c r="C13797" s="3">
        <v>38552</v>
      </c>
      <c r="D13797" s="2">
        <v>21</v>
      </c>
      <c r="E13797" s="15">
        <v>12</v>
      </c>
      <c r="F13797" s="15">
        <v>5</v>
      </c>
      <c r="G13797" s="1">
        <f t="shared" si="635"/>
        <v>17</v>
      </c>
      <c r="H13797" s="6">
        <f t="shared" si="636"/>
        <v>102</v>
      </c>
      <c r="K13797"/>
    </row>
    <row r="13798" spans="1:11" ht="12.75" hidden="1" customHeight="1" x14ac:dyDescent="0.2">
      <c r="A13798" s="2">
        <v>2014</v>
      </c>
      <c r="B13798" s="2" t="s">
        <v>8</v>
      </c>
      <c r="C13798" s="3">
        <v>38552</v>
      </c>
      <c r="D13798" s="2">
        <v>22</v>
      </c>
      <c r="E13798" s="15">
        <v>3</v>
      </c>
      <c r="F13798" s="15">
        <v>1</v>
      </c>
      <c r="G13798" s="1">
        <f t="shared" si="635"/>
        <v>4</v>
      </c>
      <c r="H13798" s="6">
        <f t="shared" si="636"/>
        <v>24</v>
      </c>
      <c r="K13798"/>
    </row>
    <row r="13799" spans="1:11" ht="12.75" hidden="1" customHeight="1" x14ac:dyDescent="0.2">
      <c r="A13799" s="2">
        <v>2014</v>
      </c>
      <c r="B13799" s="2" t="s">
        <v>8</v>
      </c>
      <c r="C13799" s="3">
        <v>38552</v>
      </c>
      <c r="D13799" s="2">
        <v>23</v>
      </c>
      <c r="E13799" s="15">
        <v>8</v>
      </c>
      <c r="F13799" s="15">
        <v>0</v>
      </c>
      <c r="G13799" s="1">
        <f t="shared" si="635"/>
        <v>8</v>
      </c>
      <c r="H13799" s="6">
        <f t="shared" si="636"/>
        <v>48</v>
      </c>
      <c r="I13799" s="5">
        <f>ROUND(SUM(G13780:G13800)/0.9624082,0)*6+I13775</f>
        <v>144462</v>
      </c>
      <c r="K13799"/>
    </row>
    <row r="13800" spans="1:11" ht="12.75" hidden="1" customHeight="1" x14ac:dyDescent="0.2">
      <c r="A13800" s="2">
        <v>2014</v>
      </c>
      <c r="B13800" s="2" t="s">
        <v>8</v>
      </c>
      <c r="C13800" s="3">
        <v>38553</v>
      </c>
      <c r="D13800" s="2">
        <v>0</v>
      </c>
      <c r="J13800" t="s">
        <v>27</v>
      </c>
      <c r="K13800"/>
    </row>
    <row r="13801" spans="1:11" ht="12.75" hidden="1" customHeight="1" x14ac:dyDescent="0.2">
      <c r="A13801" s="2">
        <v>2014</v>
      </c>
      <c r="B13801" s="2" t="s">
        <v>8</v>
      </c>
      <c r="C13801" s="3">
        <v>38553</v>
      </c>
      <c r="D13801" s="2">
        <v>1</v>
      </c>
      <c r="J13801" t="s">
        <v>27</v>
      </c>
      <c r="K13801"/>
    </row>
    <row r="13802" spans="1:11" ht="12.75" hidden="1" customHeight="1" x14ac:dyDescent="0.2">
      <c r="A13802" s="2">
        <v>2014</v>
      </c>
      <c r="B13802" s="2" t="s">
        <v>8</v>
      </c>
      <c r="C13802" s="3">
        <v>38553</v>
      </c>
      <c r="D13802" s="2">
        <v>2</v>
      </c>
      <c r="J13802" t="s">
        <v>27</v>
      </c>
      <c r="K13802"/>
    </row>
    <row r="13803" spans="1:11" ht="12.75" hidden="1" customHeight="1" x14ac:dyDescent="0.2">
      <c r="A13803" s="2">
        <v>2014</v>
      </c>
      <c r="B13803" s="2" t="s">
        <v>8</v>
      </c>
      <c r="C13803" s="3">
        <v>38553</v>
      </c>
      <c r="D13803" s="2">
        <v>3</v>
      </c>
      <c r="J13803" t="s">
        <v>27</v>
      </c>
      <c r="K13803"/>
    </row>
    <row r="13804" spans="1:11" ht="12.75" hidden="1" customHeight="1" x14ac:dyDescent="0.2">
      <c r="A13804" s="2">
        <v>2014</v>
      </c>
      <c r="B13804" s="2" t="s">
        <v>8</v>
      </c>
      <c r="C13804" s="3">
        <v>38553</v>
      </c>
      <c r="D13804" s="2">
        <v>4</v>
      </c>
      <c r="E13804" s="15">
        <v>0</v>
      </c>
      <c r="F13804" s="15">
        <v>0</v>
      </c>
      <c r="G13804" s="1">
        <f t="shared" ref="G13804:G13823" si="637">F13804+E13804</f>
        <v>0</v>
      </c>
      <c r="H13804" s="6">
        <f t="shared" ref="H13804:H13823" si="638">G13804*6</f>
        <v>0</v>
      </c>
      <c r="K13804"/>
    </row>
    <row r="13805" spans="1:11" ht="12.75" hidden="1" customHeight="1" x14ac:dyDescent="0.2">
      <c r="A13805" s="2">
        <v>2014</v>
      </c>
      <c r="B13805" s="2" t="s">
        <v>8</v>
      </c>
      <c r="C13805" s="3">
        <v>38553</v>
      </c>
      <c r="D13805" s="2">
        <v>5</v>
      </c>
      <c r="E13805" s="15">
        <v>4</v>
      </c>
      <c r="F13805" s="15">
        <v>17</v>
      </c>
      <c r="G13805" s="1">
        <f t="shared" si="637"/>
        <v>21</v>
      </c>
      <c r="H13805" s="6">
        <f t="shared" si="638"/>
        <v>126</v>
      </c>
      <c r="K13805"/>
    </row>
    <row r="13806" spans="1:11" ht="12.75" hidden="1" customHeight="1" x14ac:dyDescent="0.2">
      <c r="A13806" s="2">
        <v>2014</v>
      </c>
      <c r="B13806" s="2" t="s">
        <v>8</v>
      </c>
      <c r="C13806" s="3">
        <v>38553</v>
      </c>
      <c r="D13806" s="2">
        <v>6</v>
      </c>
      <c r="E13806" s="15">
        <v>0</v>
      </c>
      <c r="F13806" s="15">
        <v>19</v>
      </c>
      <c r="G13806" s="1">
        <f t="shared" si="637"/>
        <v>19</v>
      </c>
      <c r="H13806" s="6">
        <f t="shared" si="638"/>
        <v>114</v>
      </c>
      <c r="K13806"/>
    </row>
    <row r="13807" spans="1:11" ht="12.75" hidden="1" customHeight="1" x14ac:dyDescent="0.2">
      <c r="A13807" s="2">
        <v>2014</v>
      </c>
      <c r="B13807" s="2" t="s">
        <v>8</v>
      </c>
      <c r="C13807" s="3">
        <v>38553</v>
      </c>
      <c r="D13807" s="2">
        <v>7</v>
      </c>
      <c r="E13807" s="15">
        <v>0</v>
      </c>
      <c r="F13807" s="15">
        <v>5</v>
      </c>
      <c r="G13807" s="1">
        <f t="shared" si="637"/>
        <v>5</v>
      </c>
      <c r="H13807" s="6">
        <f t="shared" si="638"/>
        <v>30</v>
      </c>
      <c r="K13807"/>
    </row>
    <row r="13808" spans="1:11" ht="12.75" hidden="1" customHeight="1" x14ac:dyDescent="0.2">
      <c r="A13808" s="2">
        <v>2014</v>
      </c>
      <c r="B13808" s="2" t="s">
        <v>8</v>
      </c>
      <c r="C13808" s="3">
        <v>38553</v>
      </c>
      <c r="D13808" s="2">
        <v>8</v>
      </c>
      <c r="E13808" s="15">
        <v>61</v>
      </c>
      <c r="F13808" s="15">
        <v>13</v>
      </c>
      <c r="G13808" s="1">
        <f t="shared" si="637"/>
        <v>74</v>
      </c>
      <c r="H13808" s="6">
        <f t="shared" si="638"/>
        <v>444</v>
      </c>
      <c r="K13808"/>
    </row>
    <row r="13809" spans="1:11" ht="12.75" hidden="1" customHeight="1" x14ac:dyDescent="0.2">
      <c r="A13809" s="2">
        <v>2014</v>
      </c>
      <c r="B13809" s="2" t="s">
        <v>8</v>
      </c>
      <c r="C13809" s="3">
        <v>38553</v>
      </c>
      <c r="D13809" s="2">
        <v>9</v>
      </c>
      <c r="E13809" s="15">
        <v>106</v>
      </c>
      <c r="F13809" s="15">
        <v>6</v>
      </c>
      <c r="G13809" s="1">
        <f t="shared" si="637"/>
        <v>112</v>
      </c>
      <c r="H13809" s="6">
        <f t="shared" si="638"/>
        <v>672</v>
      </c>
      <c r="K13809"/>
    </row>
    <row r="13810" spans="1:11" ht="12.75" hidden="1" customHeight="1" x14ac:dyDescent="0.2">
      <c r="A13810" s="2">
        <v>2014</v>
      </c>
      <c r="B13810" s="2" t="s">
        <v>8</v>
      </c>
      <c r="C13810" s="3">
        <v>38553</v>
      </c>
      <c r="D13810" s="2">
        <v>10</v>
      </c>
      <c r="E13810" s="15">
        <v>2</v>
      </c>
      <c r="F13810" s="15">
        <v>7</v>
      </c>
      <c r="G13810" s="1">
        <f t="shared" si="637"/>
        <v>9</v>
      </c>
      <c r="H13810" s="6">
        <f t="shared" si="638"/>
        <v>54</v>
      </c>
      <c r="K13810"/>
    </row>
    <row r="13811" spans="1:11" ht="12.75" hidden="1" customHeight="1" x14ac:dyDescent="0.2">
      <c r="A13811" s="2">
        <v>2014</v>
      </c>
      <c r="B13811" s="2" t="s">
        <v>8</v>
      </c>
      <c r="C13811" s="3">
        <v>38553</v>
      </c>
      <c r="D13811" s="2">
        <v>11</v>
      </c>
      <c r="E13811" s="15">
        <v>0</v>
      </c>
      <c r="F13811" s="15">
        <v>12</v>
      </c>
      <c r="G13811" s="1">
        <f t="shared" si="637"/>
        <v>12</v>
      </c>
      <c r="H13811" s="6">
        <f t="shared" si="638"/>
        <v>72</v>
      </c>
      <c r="K13811"/>
    </row>
    <row r="13812" spans="1:11" ht="12.75" hidden="1" customHeight="1" x14ac:dyDescent="0.2">
      <c r="A13812" s="2">
        <v>2014</v>
      </c>
      <c r="B13812" s="2" t="s">
        <v>8</v>
      </c>
      <c r="C13812" s="3">
        <v>38553</v>
      </c>
      <c r="D13812" s="2">
        <v>12</v>
      </c>
      <c r="E13812" s="15">
        <v>2</v>
      </c>
      <c r="F13812" s="15">
        <v>41</v>
      </c>
      <c r="G13812" s="1">
        <f t="shared" si="637"/>
        <v>43</v>
      </c>
      <c r="H13812" s="6">
        <f t="shared" si="638"/>
        <v>258</v>
      </c>
      <c r="K13812"/>
    </row>
    <row r="13813" spans="1:11" ht="12.75" hidden="1" customHeight="1" x14ac:dyDescent="0.2">
      <c r="A13813" s="2">
        <v>2014</v>
      </c>
      <c r="B13813" s="2" t="s">
        <v>8</v>
      </c>
      <c r="C13813" s="3">
        <v>38553</v>
      </c>
      <c r="D13813" s="2">
        <v>13</v>
      </c>
      <c r="E13813" s="15">
        <v>12</v>
      </c>
      <c r="F13813" s="15">
        <v>14</v>
      </c>
      <c r="G13813" s="1">
        <f t="shared" si="637"/>
        <v>26</v>
      </c>
      <c r="H13813" s="6">
        <f t="shared" si="638"/>
        <v>156</v>
      </c>
      <c r="K13813"/>
    </row>
    <row r="13814" spans="1:11" ht="12.75" hidden="1" customHeight="1" x14ac:dyDescent="0.2">
      <c r="A13814" s="2">
        <v>2014</v>
      </c>
      <c r="B13814" s="2" t="s">
        <v>8</v>
      </c>
      <c r="C13814" s="3">
        <v>38553</v>
      </c>
      <c r="D13814" s="2">
        <v>14</v>
      </c>
      <c r="E13814" s="15">
        <v>17</v>
      </c>
      <c r="F13814" s="15">
        <v>0</v>
      </c>
      <c r="G13814" s="1">
        <f t="shared" si="637"/>
        <v>17</v>
      </c>
      <c r="H13814" s="6">
        <f t="shared" si="638"/>
        <v>102</v>
      </c>
      <c r="K13814"/>
    </row>
    <row r="13815" spans="1:11" ht="12.75" hidden="1" customHeight="1" x14ac:dyDescent="0.2">
      <c r="A13815" s="2">
        <v>2014</v>
      </c>
      <c r="B13815" s="2" t="s">
        <v>8</v>
      </c>
      <c r="C13815" s="3">
        <v>38553</v>
      </c>
      <c r="D13815" s="2">
        <v>15</v>
      </c>
      <c r="E13815" s="15">
        <v>22</v>
      </c>
      <c r="F13815" s="15">
        <v>3</v>
      </c>
      <c r="G13815" s="1">
        <f t="shared" si="637"/>
        <v>25</v>
      </c>
      <c r="H13815" s="6">
        <f t="shared" si="638"/>
        <v>150</v>
      </c>
      <c r="K13815"/>
    </row>
    <row r="13816" spans="1:11" ht="12.75" hidden="1" customHeight="1" x14ac:dyDescent="0.2">
      <c r="A13816" s="2">
        <v>2014</v>
      </c>
      <c r="B13816" s="2" t="s">
        <v>8</v>
      </c>
      <c r="C13816" s="3">
        <v>38553</v>
      </c>
      <c r="D13816" s="2">
        <v>16</v>
      </c>
      <c r="E13816" s="15">
        <v>1</v>
      </c>
      <c r="F13816" s="15">
        <v>7</v>
      </c>
      <c r="G13816" s="1">
        <f t="shared" si="637"/>
        <v>8</v>
      </c>
      <c r="H13816" s="6">
        <f t="shared" si="638"/>
        <v>48</v>
      </c>
      <c r="K13816"/>
    </row>
    <row r="13817" spans="1:11" ht="12.75" hidden="1" customHeight="1" x14ac:dyDescent="0.2">
      <c r="A13817" s="2">
        <v>2014</v>
      </c>
      <c r="B13817" s="2" t="s">
        <v>8</v>
      </c>
      <c r="C13817" s="3">
        <v>38553</v>
      </c>
      <c r="D13817" s="2">
        <v>17</v>
      </c>
      <c r="E13817" s="15">
        <v>4</v>
      </c>
      <c r="F13817" s="15">
        <v>1</v>
      </c>
      <c r="G13817" s="1">
        <f t="shared" si="637"/>
        <v>5</v>
      </c>
      <c r="H13817" s="6">
        <f t="shared" si="638"/>
        <v>30</v>
      </c>
      <c r="K13817"/>
    </row>
    <row r="13818" spans="1:11" ht="12.75" hidden="1" customHeight="1" x14ac:dyDescent="0.2">
      <c r="A13818" s="2">
        <v>2014</v>
      </c>
      <c r="B13818" s="2" t="s">
        <v>8</v>
      </c>
      <c r="C13818" s="3">
        <v>38553</v>
      </c>
      <c r="D13818" s="2">
        <v>18</v>
      </c>
      <c r="E13818" s="15">
        <v>1</v>
      </c>
      <c r="F13818" s="15">
        <v>0</v>
      </c>
      <c r="G13818" s="1">
        <f t="shared" si="637"/>
        <v>1</v>
      </c>
      <c r="H13818" s="6">
        <f t="shared" si="638"/>
        <v>6</v>
      </c>
      <c r="K13818"/>
    </row>
    <row r="13819" spans="1:11" ht="12.75" hidden="1" customHeight="1" x14ac:dyDescent="0.2">
      <c r="A13819" s="2">
        <v>2014</v>
      </c>
      <c r="B13819" s="2" t="s">
        <v>8</v>
      </c>
      <c r="C13819" s="3">
        <v>38553</v>
      </c>
      <c r="D13819" s="2">
        <v>19</v>
      </c>
      <c r="E13819" s="15">
        <v>0</v>
      </c>
      <c r="F13819" s="15">
        <v>0</v>
      </c>
      <c r="G13819" s="1">
        <f t="shared" si="637"/>
        <v>0</v>
      </c>
      <c r="H13819" s="6">
        <f t="shared" si="638"/>
        <v>0</v>
      </c>
      <c r="K13819"/>
    </row>
    <row r="13820" spans="1:11" ht="12.75" hidden="1" customHeight="1" x14ac:dyDescent="0.2">
      <c r="A13820" s="2">
        <v>2014</v>
      </c>
      <c r="B13820" s="2" t="s">
        <v>8</v>
      </c>
      <c r="C13820" s="3">
        <v>38553</v>
      </c>
      <c r="D13820" s="2">
        <v>20</v>
      </c>
      <c r="E13820" s="15">
        <v>12</v>
      </c>
      <c r="F13820" s="15">
        <v>2</v>
      </c>
      <c r="G13820" s="1">
        <f t="shared" si="637"/>
        <v>14</v>
      </c>
      <c r="H13820" s="6">
        <f t="shared" si="638"/>
        <v>84</v>
      </c>
      <c r="K13820"/>
    </row>
    <row r="13821" spans="1:11" ht="12.75" hidden="1" customHeight="1" x14ac:dyDescent="0.2">
      <c r="A13821" s="2">
        <v>2014</v>
      </c>
      <c r="B13821" s="2" t="s">
        <v>8</v>
      </c>
      <c r="C13821" s="3">
        <v>38553</v>
      </c>
      <c r="D13821" s="2">
        <v>21</v>
      </c>
      <c r="E13821" s="15">
        <v>3</v>
      </c>
      <c r="F13821" s="15">
        <v>4</v>
      </c>
      <c r="G13821" s="1">
        <f t="shared" si="637"/>
        <v>7</v>
      </c>
      <c r="H13821" s="6">
        <f t="shared" si="638"/>
        <v>42</v>
      </c>
      <c r="K13821"/>
    </row>
    <row r="13822" spans="1:11" ht="12.75" hidden="1" customHeight="1" x14ac:dyDescent="0.2">
      <c r="A13822" s="2">
        <v>2014</v>
      </c>
      <c r="B13822" s="2" t="s">
        <v>8</v>
      </c>
      <c r="C13822" s="3">
        <v>38553</v>
      </c>
      <c r="D13822" s="2">
        <v>22</v>
      </c>
      <c r="E13822" s="15">
        <v>3</v>
      </c>
      <c r="F13822" s="15">
        <v>4</v>
      </c>
      <c r="G13822" s="1">
        <f t="shared" si="637"/>
        <v>7</v>
      </c>
      <c r="H13822" s="6">
        <f t="shared" si="638"/>
        <v>42</v>
      </c>
      <c r="K13822"/>
    </row>
    <row r="13823" spans="1:11" ht="12.75" hidden="1" customHeight="1" x14ac:dyDescent="0.2">
      <c r="A13823" s="2">
        <v>2014</v>
      </c>
      <c r="B13823" s="2" t="s">
        <v>8</v>
      </c>
      <c r="C13823" s="3">
        <v>38553</v>
      </c>
      <c r="D13823" s="2">
        <v>23</v>
      </c>
      <c r="E13823" s="15">
        <v>7</v>
      </c>
      <c r="F13823" s="15">
        <v>0</v>
      </c>
      <c r="G13823" s="1">
        <f t="shared" si="637"/>
        <v>7</v>
      </c>
      <c r="H13823" s="6">
        <f t="shared" si="638"/>
        <v>42</v>
      </c>
      <c r="I13823" s="5">
        <f>ROUND(SUM(G13804:G13824)/0.9624082,0)*6+I13799</f>
        <v>147030</v>
      </c>
      <c r="K13823"/>
    </row>
    <row r="13824" spans="1:11" ht="12.75" hidden="1" customHeight="1" x14ac:dyDescent="0.2">
      <c r="A13824" s="2">
        <v>2014</v>
      </c>
      <c r="B13824" s="2" t="s">
        <v>8</v>
      </c>
      <c r="C13824" s="3">
        <v>38554</v>
      </c>
      <c r="D13824" s="2">
        <v>0</v>
      </c>
      <c r="I13824" s="13"/>
      <c r="J13824" t="s">
        <v>27</v>
      </c>
      <c r="K13824"/>
    </row>
    <row r="13825" spans="1:11" ht="12.75" hidden="1" customHeight="1" x14ac:dyDescent="0.2">
      <c r="A13825" s="2">
        <v>2014</v>
      </c>
      <c r="B13825" s="2" t="s">
        <v>8</v>
      </c>
      <c r="C13825" s="3">
        <v>38554</v>
      </c>
      <c r="D13825" s="2">
        <v>1</v>
      </c>
      <c r="I13825" s="13"/>
      <c r="J13825" t="s">
        <v>27</v>
      </c>
      <c r="K13825"/>
    </row>
    <row r="13826" spans="1:11" ht="12.75" hidden="1" customHeight="1" x14ac:dyDescent="0.2">
      <c r="A13826" s="2">
        <v>2014</v>
      </c>
      <c r="B13826" s="2" t="s">
        <v>8</v>
      </c>
      <c r="C13826" s="3">
        <v>38554</v>
      </c>
      <c r="D13826" s="2">
        <v>2</v>
      </c>
      <c r="I13826" s="13"/>
      <c r="J13826" t="s">
        <v>27</v>
      </c>
      <c r="K13826"/>
    </row>
    <row r="13827" spans="1:11" ht="12.75" hidden="1" customHeight="1" x14ac:dyDescent="0.2">
      <c r="A13827" s="2">
        <v>2014</v>
      </c>
      <c r="B13827" s="2" t="s">
        <v>8</v>
      </c>
      <c r="C13827" s="3">
        <v>38554</v>
      </c>
      <c r="D13827" s="2">
        <v>3</v>
      </c>
      <c r="I13827" s="13"/>
      <c r="J13827" t="s">
        <v>27</v>
      </c>
      <c r="K13827"/>
    </row>
    <row r="13828" spans="1:11" ht="12.75" hidden="1" customHeight="1" x14ac:dyDescent="0.2">
      <c r="A13828" s="2">
        <v>2014</v>
      </c>
      <c r="B13828" s="2" t="s">
        <v>8</v>
      </c>
      <c r="C13828" s="3">
        <v>38554</v>
      </c>
      <c r="D13828" s="2">
        <v>4</v>
      </c>
      <c r="E13828" s="15">
        <v>0</v>
      </c>
      <c r="F13828" s="15">
        <v>0</v>
      </c>
      <c r="G13828" s="1">
        <f t="shared" ref="G13828:G13847" si="639">F13828+E13828</f>
        <v>0</v>
      </c>
      <c r="H13828" s="6">
        <f t="shared" ref="H13828:H13847" si="640">G13828*6</f>
        <v>0</v>
      </c>
      <c r="I13828" s="13"/>
      <c r="K13828"/>
    </row>
    <row r="13829" spans="1:11" ht="12.75" hidden="1" customHeight="1" x14ac:dyDescent="0.2">
      <c r="A13829" s="2">
        <v>2014</v>
      </c>
      <c r="B13829" s="2" t="s">
        <v>8</v>
      </c>
      <c r="C13829" s="3">
        <v>38554</v>
      </c>
      <c r="D13829" s="2">
        <v>5</v>
      </c>
      <c r="E13829" s="15">
        <v>4</v>
      </c>
      <c r="F13829" s="15">
        <v>3</v>
      </c>
      <c r="G13829" s="1">
        <f t="shared" si="639"/>
        <v>7</v>
      </c>
      <c r="H13829" s="6">
        <f t="shared" si="640"/>
        <v>42</v>
      </c>
      <c r="I13829" s="13"/>
      <c r="K13829"/>
    </row>
    <row r="13830" spans="1:11" ht="12.75" hidden="1" customHeight="1" x14ac:dyDescent="0.2">
      <c r="A13830" s="2">
        <v>2014</v>
      </c>
      <c r="B13830" s="2" t="s">
        <v>8</v>
      </c>
      <c r="C13830" s="3">
        <v>38554</v>
      </c>
      <c r="D13830" s="2">
        <v>6</v>
      </c>
      <c r="E13830" s="15">
        <v>14</v>
      </c>
      <c r="F13830" s="15">
        <v>0</v>
      </c>
      <c r="G13830" s="1">
        <f t="shared" si="639"/>
        <v>14</v>
      </c>
      <c r="H13830" s="6">
        <f t="shared" si="640"/>
        <v>84</v>
      </c>
      <c r="I13830" s="13"/>
      <c r="K13830"/>
    </row>
    <row r="13831" spans="1:11" ht="12.75" hidden="1" customHeight="1" x14ac:dyDescent="0.2">
      <c r="A13831" s="2">
        <v>2014</v>
      </c>
      <c r="B13831" s="2" t="s">
        <v>8</v>
      </c>
      <c r="C13831" s="3">
        <v>38554</v>
      </c>
      <c r="D13831" s="2">
        <v>7</v>
      </c>
      <c r="E13831" s="15">
        <v>1</v>
      </c>
      <c r="F13831" s="15">
        <v>2</v>
      </c>
      <c r="G13831" s="1">
        <f t="shared" si="639"/>
        <v>3</v>
      </c>
      <c r="H13831" s="6">
        <f t="shared" si="640"/>
        <v>18</v>
      </c>
      <c r="I13831" s="13"/>
      <c r="K13831"/>
    </row>
    <row r="13832" spans="1:11" ht="12.75" hidden="1" customHeight="1" x14ac:dyDescent="0.2">
      <c r="A13832" s="2">
        <v>2014</v>
      </c>
      <c r="B13832" s="2" t="s">
        <v>8</v>
      </c>
      <c r="C13832" s="3">
        <v>38554</v>
      </c>
      <c r="D13832" s="2">
        <v>8</v>
      </c>
      <c r="E13832" s="15">
        <v>4</v>
      </c>
      <c r="F13832" s="15">
        <v>4</v>
      </c>
      <c r="G13832" s="1">
        <f t="shared" si="639"/>
        <v>8</v>
      </c>
      <c r="H13832" s="6">
        <f t="shared" si="640"/>
        <v>48</v>
      </c>
      <c r="I13832" s="13"/>
      <c r="K13832"/>
    </row>
    <row r="13833" spans="1:11" ht="12.75" hidden="1" customHeight="1" x14ac:dyDescent="0.2">
      <c r="A13833" s="2">
        <v>2014</v>
      </c>
      <c r="B13833" s="2" t="s">
        <v>8</v>
      </c>
      <c r="C13833" s="3">
        <v>38554</v>
      </c>
      <c r="D13833" s="2">
        <v>9</v>
      </c>
      <c r="E13833" s="15">
        <v>0</v>
      </c>
      <c r="F13833" s="15">
        <v>3</v>
      </c>
      <c r="G13833" s="1">
        <f t="shared" si="639"/>
        <v>3</v>
      </c>
      <c r="H13833" s="6">
        <f t="shared" si="640"/>
        <v>18</v>
      </c>
      <c r="I13833" s="13"/>
      <c r="K13833"/>
    </row>
    <row r="13834" spans="1:11" ht="12.75" hidden="1" customHeight="1" x14ac:dyDescent="0.2">
      <c r="A13834" s="2">
        <v>2014</v>
      </c>
      <c r="B13834" s="2" t="s">
        <v>8</v>
      </c>
      <c r="C13834" s="3">
        <v>38554</v>
      </c>
      <c r="D13834" s="2">
        <v>10</v>
      </c>
      <c r="E13834" s="15">
        <v>3</v>
      </c>
      <c r="F13834" s="15">
        <v>0</v>
      </c>
      <c r="G13834" s="1">
        <f t="shared" si="639"/>
        <v>3</v>
      </c>
      <c r="H13834" s="6">
        <f t="shared" si="640"/>
        <v>18</v>
      </c>
      <c r="I13834" s="13"/>
      <c r="K13834"/>
    </row>
    <row r="13835" spans="1:11" ht="12.75" hidden="1" customHeight="1" x14ac:dyDescent="0.2">
      <c r="A13835" s="2">
        <v>2014</v>
      </c>
      <c r="B13835" s="2" t="s">
        <v>8</v>
      </c>
      <c r="C13835" s="3">
        <v>38554</v>
      </c>
      <c r="D13835" s="2">
        <v>11</v>
      </c>
      <c r="E13835" s="15">
        <v>17</v>
      </c>
      <c r="F13835" s="15">
        <v>0</v>
      </c>
      <c r="G13835" s="1">
        <f t="shared" si="639"/>
        <v>17</v>
      </c>
      <c r="H13835" s="6">
        <f t="shared" si="640"/>
        <v>102</v>
      </c>
      <c r="I13835" s="13"/>
      <c r="K13835"/>
    </row>
    <row r="13836" spans="1:11" ht="12.75" hidden="1" customHeight="1" x14ac:dyDescent="0.2">
      <c r="A13836" s="2">
        <v>2014</v>
      </c>
      <c r="B13836" s="2" t="s">
        <v>8</v>
      </c>
      <c r="C13836" s="3">
        <v>38554</v>
      </c>
      <c r="D13836" s="2">
        <v>12</v>
      </c>
      <c r="E13836" s="15">
        <v>0</v>
      </c>
      <c r="F13836" s="15">
        <v>0</v>
      </c>
      <c r="G13836" s="1">
        <f t="shared" si="639"/>
        <v>0</v>
      </c>
      <c r="H13836" s="6">
        <f t="shared" si="640"/>
        <v>0</v>
      </c>
      <c r="I13836" s="13"/>
      <c r="K13836"/>
    </row>
    <row r="13837" spans="1:11" ht="12.75" hidden="1" customHeight="1" x14ac:dyDescent="0.2">
      <c r="A13837" s="2">
        <v>2014</v>
      </c>
      <c r="B13837" s="2" t="s">
        <v>8</v>
      </c>
      <c r="C13837" s="3">
        <v>38554</v>
      </c>
      <c r="D13837" s="2">
        <v>13</v>
      </c>
      <c r="E13837" s="15">
        <v>4</v>
      </c>
      <c r="F13837" s="15">
        <v>3</v>
      </c>
      <c r="G13837" s="1">
        <f t="shared" si="639"/>
        <v>7</v>
      </c>
      <c r="H13837" s="6">
        <f t="shared" si="640"/>
        <v>42</v>
      </c>
      <c r="I13837" s="13"/>
      <c r="K13837"/>
    </row>
    <row r="13838" spans="1:11" ht="12.75" hidden="1" customHeight="1" x14ac:dyDescent="0.2">
      <c r="A13838" s="2">
        <v>2014</v>
      </c>
      <c r="B13838" s="2" t="s">
        <v>8</v>
      </c>
      <c r="C13838" s="3">
        <v>38554</v>
      </c>
      <c r="D13838" s="2">
        <v>14</v>
      </c>
      <c r="E13838" s="15">
        <v>7</v>
      </c>
      <c r="F13838" s="15">
        <v>0</v>
      </c>
      <c r="G13838" s="1">
        <f t="shared" si="639"/>
        <v>7</v>
      </c>
      <c r="H13838" s="6">
        <f t="shared" si="640"/>
        <v>42</v>
      </c>
      <c r="I13838" s="13"/>
      <c r="K13838"/>
    </row>
    <row r="13839" spans="1:11" ht="12.75" hidden="1" customHeight="1" x14ac:dyDescent="0.2">
      <c r="A13839" s="2">
        <v>2014</v>
      </c>
      <c r="B13839" s="2" t="s">
        <v>8</v>
      </c>
      <c r="C13839" s="3">
        <v>38554</v>
      </c>
      <c r="D13839" s="2">
        <v>15</v>
      </c>
      <c r="E13839" s="15">
        <v>24</v>
      </c>
      <c r="F13839" s="15">
        <v>0</v>
      </c>
      <c r="G13839" s="1">
        <f t="shared" si="639"/>
        <v>24</v>
      </c>
      <c r="H13839" s="6">
        <f t="shared" si="640"/>
        <v>144</v>
      </c>
      <c r="I13839" s="13"/>
      <c r="K13839"/>
    </row>
    <row r="13840" spans="1:11" ht="12.75" hidden="1" customHeight="1" x14ac:dyDescent="0.2">
      <c r="A13840" s="2">
        <v>2014</v>
      </c>
      <c r="B13840" s="2" t="s">
        <v>8</v>
      </c>
      <c r="C13840" s="3">
        <v>38554</v>
      </c>
      <c r="D13840" s="2">
        <v>16</v>
      </c>
      <c r="E13840" s="15">
        <v>0</v>
      </c>
      <c r="F13840" s="15">
        <v>6</v>
      </c>
      <c r="G13840" s="1">
        <f t="shared" si="639"/>
        <v>6</v>
      </c>
      <c r="H13840" s="6">
        <f t="shared" si="640"/>
        <v>36</v>
      </c>
      <c r="I13840" s="13"/>
      <c r="K13840"/>
    </row>
    <row r="13841" spans="1:11" ht="12.75" hidden="1" customHeight="1" x14ac:dyDescent="0.2">
      <c r="A13841" s="2">
        <v>2014</v>
      </c>
      <c r="B13841" s="2" t="s">
        <v>8</v>
      </c>
      <c r="C13841" s="3">
        <v>38554</v>
      </c>
      <c r="D13841" s="2">
        <v>17</v>
      </c>
      <c r="E13841" s="15">
        <v>1</v>
      </c>
      <c r="F13841" s="15">
        <v>0</v>
      </c>
      <c r="G13841" s="1">
        <f t="shared" si="639"/>
        <v>1</v>
      </c>
      <c r="H13841" s="6">
        <f t="shared" si="640"/>
        <v>6</v>
      </c>
      <c r="I13841" s="13"/>
      <c r="K13841"/>
    </row>
    <row r="13842" spans="1:11" ht="12.75" hidden="1" customHeight="1" x14ac:dyDescent="0.2">
      <c r="A13842" s="2">
        <v>2014</v>
      </c>
      <c r="B13842" s="2" t="s">
        <v>8</v>
      </c>
      <c r="C13842" s="3">
        <v>38554</v>
      </c>
      <c r="D13842" s="2">
        <v>18</v>
      </c>
      <c r="E13842" s="15">
        <v>13</v>
      </c>
      <c r="F13842" s="15">
        <v>4</v>
      </c>
      <c r="G13842" s="1">
        <f t="shared" si="639"/>
        <v>17</v>
      </c>
      <c r="H13842" s="6">
        <f t="shared" si="640"/>
        <v>102</v>
      </c>
      <c r="I13842" s="13"/>
      <c r="K13842"/>
    </row>
    <row r="13843" spans="1:11" ht="12.75" hidden="1" customHeight="1" x14ac:dyDescent="0.2">
      <c r="A13843" s="2">
        <v>2014</v>
      </c>
      <c r="B13843" s="2" t="s">
        <v>8</v>
      </c>
      <c r="C13843" s="3">
        <v>38554</v>
      </c>
      <c r="D13843" s="2">
        <v>19</v>
      </c>
      <c r="E13843" s="15">
        <v>31</v>
      </c>
      <c r="F13843" s="15">
        <v>1</v>
      </c>
      <c r="G13843" s="1">
        <f t="shared" si="639"/>
        <v>32</v>
      </c>
      <c r="H13843" s="6">
        <f t="shared" si="640"/>
        <v>192</v>
      </c>
      <c r="I13843" s="13"/>
      <c r="K13843"/>
    </row>
    <row r="13844" spans="1:11" ht="12.75" hidden="1" customHeight="1" x14ac:dyDescent="0.2">
      <c r="A13844" s="2">
        <v>2014</v>
      </c>
      <c r="B13844" s="2" t="s">
        <v>8</v>
      </c>
      <c r="C13844" s="3">
        <v>38554</v>
      </c>
      <c r="D13844" s="2">
        <v>20</v>
      </c>
      <c r="E13844" s="15">
        <v>8</v>
      </c>
      <c r="F13844" s="15">
        <v>0</v>
      </c>
      <c r="G13844" s="1">
        <f t="shared" si="639"/>
        <v>8</v>
      </c>
      <c r="H13844" s="6">
        <f t="shared" si="640"/>
        <v>48</v>
      </c>
      <c r="I13844" s="13"/>
      <c r="K13844"/>
    </row>
    <row r="13845" spans="1:11" ht="12.75" hidden="1" customHeight="1" x14ac:dyDescent="0.2">
      <c r="A13845" s="2">
        <v>2014</v>
      </c>
      <c r="B13845" s="2" t="s">
        <v>8</v>
      </c>
      <c r="C13845" s="3">
        <v>38554</v>
      </c>
      <c r="D13845" s="2">
        <v>21</v>
      </c>
      <c r="E13845" s="15">
        <v>26</v>
      </c>
      <c r="F13845" s="15">
        <v>0</v>
      </c>
      <c r="G13845" s="1">
        <f t="shared" si="639"/>
        <v>26</v>
      </c>
      <c r="H13845" s="6">
        <f t="shared" si="640"/>
        <v>156</v>
      </c>
      <c r="I13845" s="13"/>
      <c r="K13845"/>
    </row>
    <row r="13846" spans="1:11" ht="12.75" hidden="1" customHeight="1" x14ac:dyDescent="0.2">
      <c r="A13846" s="2">
        <v>2014</v>
      </c>
      <c r="B13846" s="2" t="s">
        <v>8</v>
      </c>
      <c r="C13846" s="3">
        <v>38554</v>
      </c>
      <c r="D13846" s="2">
        <v>22</v>
      </c>
      <c r="E13846" s="15">
        <v>3</v>
      </c>
      <c r="F13846" s="15">
        <v>0</v>
      </c>
      <c r="G13846" s="1">
        <f t="shared" si="639"/>
        <v>3</v>
      </c>
      <c r="H13846" s="6">
        <f t="shared" si="640"/>
        <v>18</v>
      </c>
      <c r="I13846" s="13"/>
      <c r="K13846"/>
    </row>
    <row r="13847" spans="1:11" ht="12.75" hidden="1" customHeight="1" x14ac:dyDescent="0.2">
      <c r="A13847" s="2">
        <v>2014</v>
      </c>
      <c r="B13847" s="2" t="s">
        <v>8</v>
      </c>
      <c r="C13847" s="3">
        <v>38554</v>
      </c>
      <c r="D13847" s="2">
        <v>23</v>
      </c>
      <c r="E13847" s="15">
        <v>9</v>
      </c>
      <c r="F13847" s="15">
        <v>0</v>
      </c>
      <c r="G13847" s="1">
        <f t="shared" si="639"/>
        <v>9</v>
      </c>
      <c r="H13847" s="6">
        <f t="shared" si="640"/>
        <v>54</v>
      </c>
      <c r="I13847" s="5">
        <f>ROUND(SUM(G13828:G13848)/0.9624082,0)*6+I13823</f>
        <v>148248</v>
      </c>
      <c r="K13847"/>
    </row>
    <row r="13848" spans="1:11" ht="12.75" hidden="1" customHeight="1" x14ac:dyDescent="0.2">
      <c r="A13848" s="2">
        <v>2014</v>
      </c>
      <c r="B13848" s="2" t="s">
        <v>8</v>
      </c>
      <c r="C13848" s="3">
        <v>38555</v>
      </c>
      <c r="D13848" s="2">
        <v>0</v>
      </c>
      <c r="I13848" s="13"/>
      <c r="J13848" t="s">
        <v>27</v>
      </c>
      <c r="K13848"/>
    </row>
    <row r="13849" spans="1:11" ht="12.75" hidden="1" customHeight="1" x14ac:dyDescent="0.2">
      <c r="A13849" s="2">
        <v>2014</v>
      </c>
      <c r="B13849" s="2" t="s">
        <v>8</v>
      </c>
      <c r="C13849" s="3">
        <v>38555</v>
      </c>
      <c r="D13849" s="2">
        <v>1</v>
      </c>
      <c r="I13849" s="13"/>
      <c r="J13849" t="s">
        <v>27</v>
      </c>
      <c r="K13849"/>
    </row>
    <row r="13850" spans="1:11" ht="12.75" hidden="1" customHeight="1" x14ac:dyDescent="0.2">
      <c r="A13850" s="2">
        <v>2014</v>
      </c>
      <c r="B13850" s="2" t="s">
        <v>8</v>
      </c>
      <c r="C13850" s="3">
        <v>38555</v>
      </c>
      <c r="D13850" s="2">
        <v>2</v>
      </c>
      <c r="I13850" s="13"/>
      <c r="J13850" t="s">
        <v>27</v>
      </c>
      <c r="K13850"/>
    </row>
    <row r="13851" spans="1:11" ht="12.75" hidden="1" customHeight="1" x14ac:dyDescent="0.2">
      <c r="A13851" s="2">
        <v>2014</v>
      </c>
      <c r="B13851" s="2" t="s">
        <v>8</v>
      </c>
      <c r="C13851" s="3">
        <v>38555</v>
      </c>
      <c r="D13851" s="2">
        <v>3</v>
      </c>
      <c r="I13851" s="13"/>
      <c r="J13851" t="s">
        <v>27</v>
      </c>
      <c r="K13851"/>
    </row>
    <row r="13852" spans="1:11" ht="12.75" hidden="1" customHeight="1" x14ac:dyDescent="0.2">
      <c r="A13852" s="2">
        <v>2014</v>
      </c>
      <c r="B13852" s="2" t="s">
        <v>8</v>
      </c>
      <c r="C13852" s="3">
        <v>38555</v>
      </c>
      <c r="D13852" s="2">
        <v>4</v>
      </c>
      <c r="E13852" s="15">
        <v>0</v>
      </c>
      <c r="F13852" s="15">
        <v>5</v>
      </c>
      <c r="G13852" s="1">
        <f t="shared" ref="G13852:G13871" si="641">F13852+E13852</f>
        <v>5</v>
      </c>
      <c r="H13852" s="6">
        <f t="shared" ref="H13852:H13871" si="642">G13852*6</f>
        <v>30</v>
      </c>
      <c r="I13852" s="13"/>
      <c r="K13852"/>
    </row>
    <row r="13853" spans="1:11" ht="12.75" hidden="1" customHeight="1" x14ac:dyDescent="0.2">
      <c r="A13853" s="2">
        <v>2014</v>
      </c>
      <c r="B13853" s="2" t="s">
        <v>8</v>
      </c>
      <c r="C13853" s="3">
        <v>38555</v>
      </c>
      <c r="D13853" s="2">
        <v>5</v>
      </c>
      <c r="E13853" s="15">
        <v>0</v>
      </c>
      <c r="F13853" s="15">
        <v>1</v>
      </c>
      <c r="G13853" s="1">
        <f t="shared" si="641"/>
        <v>1</v>
      </c>
      <c r="H13853" s="6">
        <f t="shared" si="642"/>
        <v>6</v>
      </c>
      <c r="I13853" s="13"/>
      <c r="K13853"/>
    </row>
    <row r="13854" spans="1:11" ht="12.75" hidden="1" customHeight="1" x14ac:dyDescent="0.2">
      <c r="A13854" s="2">
        <v>2014</v>
      </c>
      <c r="B13854" s="2" t="s">
        <v>8</v>
      </c>
      <c r="C13854" s="3">
        <v>38555</v>
      </c>
      <c r="D13854" s="2">
        <v>6</v>
      </c>
      <c r="E13854" s="15">
        <v>1</v>
      </c>
      <c r="F13854" s="15">
        <v>1</v>
      </c>
      <c r="G13854" s="1">
        <f t="shared" si="641"/>
        <v>2</v>
      </c>
      <c r="H13854" s="6">
        <f t="shared" si="642"/>
        <v>12</v>
      </c>
      <c r="I13854" s="13"/>
      <c r="K13854"/>
    </row>
    <row r="13855" spans="1:11" ht="12.75" hidden="1" customHeight="1" x14ac:dyDescent="0.2">
      <c r="A13855" s="2">
        <v>2014</v>
      </c>
      <c r="B13855" s="2" t="s">
        <v>8</v>
      </c>
      <c r="C13855" s="3">
        <v>38555</v>
      </c>
      <c r="D13855" s="2">
        <v>7</v>
      </c>
      <c r="E13855" s="15">
        <v>0</v>
      </c>
      <c r="F13855" s="15">
        <v>3</v>
      </c>
      <c r="G13855" s="1">
        <f t="shared" si="641"/>
        <v>3</v>
      </c>
      <c r="H13855" s="6">
        <f t="shared" si="642"/>
        <v>18</v>
      </c>
      <c r="I13855" s="13"/>
      <c r="K13855"/>
    </row>
    <row r="13856" spans="1:11" ht="12.75" hidden="1" customHeight="1" x14ac:dyDescent="0.2">
      <c r="A13856" s="2">
        <v>2014</v>
      </c>
      <c r="B13856" s="2" t="s">
        <v>8</v>
      </c>
      <c r="C13856" s="3">
        <v>38555</v>
      </c>
      <c r="D13856" s="2">
        <v>8</v>
      </c>
      <c r="E13856" s="15">
        <v>0</v>
      </c>
      <c r="F13856" s="15">
        <v>9</v>
      </c>
      <c r="G13856" s="1">
        <f t="shared" si="641"/>
        <v>9</v>
      </c>
      <c r="H13856" s="6">
        <f t="shared" si="642"/>
        <v>54</v>
      </c>
      <c r="I13856" s="13"/>
      <c r="K13856"/>
    </row>
    <row r="13857" spans="1:11" ht="12.75" hidden="1" customHeight="1" x14ac:dyDescent="0.2">
      <c r="A13857" s="2">
        <v>2014</v>
      </c>
      <c r="B13857" s="2" t="s">
        <v>8</v>
      </c>
      <c r="C13857" s="3">
        <v>38555</v>
      </c>
      <c r="D13857" s="2">
        <v>9</v>
      </c>
      <c r="E13857" s="15">
        <v>2</v>
      </c>
      <c r="F13857" s="15">
        <v>0</v>
      </c>
      <c r="G13857" s="1">
        <f t="shared" si="641"/>
        <v>2</v>
      </c>
      <c r="H13857" s="6">
        <f t="shared" si="642"/>
        <v>12</v>
      </c>
      <c r="I13857" s="13"/>
      <c r="K13857"/>
    </row>
    <row r="13858" spans="1:11" ht="12.75" hidden="1" customHeight="1" x14ac:dyDescent="0.2">
      <c r="A13858" s="2">
        <v>2014</v>
      </c>
      <c r="B13858" s="2" t="s">
        <v>8</v>
      </c>
      <c r="C13858" s="3">
        <v>38555</v>
      </c>
      <c r="D13858" s="2">
        <v>10</v>
      </c>
      <c r="E13858" s="15">
        <v>26</v>
      </c>
      <c r="F13858" s="15">
        <v>1</v>
      </c>
      <c r="G13858" s="1">
        <f t="shared" si="641"/>
        <v>27</v>
      </c>
      <c r="H13858" s="6">
        <f t="shared" si="642"/>
        <v>162</v>
      </c>
      <c r="I13858" s="13"/>
      <c r="K13858"/>
    </row>
    <row r="13859" spans="1:11" ht="12.75" hidden="1" customHeight="1" x14ac:dyDescent="0.2">
      <c r="A13859" s="2">
        <v>2014</v>
      </c>
      <c r="B13859" s="2" t="s">
        <v>8</v>
      </c>
      <c r="C13859" s="3">
        <v>38555</v>
      </c>
      <c r="D13859" s="2">
        <v>11</v>
      </c>
      <c r="E13859" s="15">
        <v>66</v>
      </c>
      <c r="F13859" s="15">
        <v>3</v>
      </c>
      <c r="G13859" s="1">
        <f t="shared" si="641"/>
        <v>69</v>
      </c>
      <c r="H13859" s="6">
        <f t="shared" si="642"/>
        <v>414</v>
      </c>
      <c r="I13859" s="13"/>
      <c r="K13859"/>
    </row>
    <row r="13860" spans="1:11" ht="12.75" hidden="1" customHeight="1" x14ac:dyDescent="0.2">
      <c r="A13860" s="2">
        <v>2014</v>
      </c>
      <c r="B13860" s="2" t="s">
        <v>8</v>
      </c>
      <c r="C13860" s="3">
        <v>38555</v>
      </c>
      <c r="D13860" s="2">
        <v>12</v>
      </c>
      <c r="E13860" s="15">
        <v>6</v>
      </c>
      <c r="F13860" s="15">
        <v>5</v>
      </c>
      <c r="G13860" s="1">
        <f t="shared" si="641"/>
        <v>11</v>
      </c>
      <c r="H13860" s="6">
        <f t="shared" si="642"/>
        <v>66</v>
      </c>
      <c r="I13860" s="13"/>
      <c r="K13860"/>
    </row>
    <row r="13861" spans="1:11" ht="12.75" hidden="1" customHeight="1" x14ac:dyDescent="0.2">
      <c r="A13861" s="2">
        <v>2014</v>
      </c>
      <c r="B13861" s="2" t="s">
        <v>8</v>
      </c>
      <c r="C13861" s="3">
        <v>38555</v>
      </c>
      <c r="D13861" s="2">
        <v>13</v>
      </c>
      <c r="E13861" s="15">
        <v>8</v>
      </c>
      <c r="F13861" s="15">
        <v>8</v>
      </c>
      <c r="G13861" s="1">
        <f t="shared" si="641"/>
        <v>16</v>
      </c>
      <c r="H13861" s="6">
        <f t="shared" si="642"/>
        <v>96</v>
      </c>
      <c r="I13861" s="13"/>
      <c r="K13861"/>
    </row>
    <row r="13862" spans="1:11" ht="12.75" hidden="1" customHeight="1" x14ac:dyDescent="0.2">
      <c r="A13862" s="2">
        <v>2014</v>
      </c>
      <c r="B13862" s="2" t="s">
        <v>8</v>
      </c>
      <c r="C13862" s="3">
        <v>38555</v>
      </c>
      <c r="D13862" s="2">
        <v>14</v>
      </c>
      <c r="E13862" s="15">
        <v>20</v>
      </c>
      <c r="F13862" s="15">
        <v>3</v>
      </c>
      <c r="G13862" s="1">
        <f t="shared" si="641"/>
        <v>23</v>
      </c>
      <c r="H13862" s="6">
        <f t="shared" si="642"/>
        <v>138</v>
      </c>
      <c r="I13862" s="13"/>
      <c r="K13862"/>
    </row>
    <row r="13863" spans="1:11" ht="12.75" hidden="1" customHeight="1" x14ac:dyDescent="0.2">
      <c r="A13863" s="2">
        <v>2014</v>
      </c>
      <c r="B13863" s="2" t="s">
        <v>8</v>
      </c>
      <c r="C13863" s="3">
        <v>38555</v>
      </c>
      <c r="D13863" s="2">
        <v>15</v>
      </c>
      <c r="E13863" s="15">
        <v>23</v>
      </c>
      <c r="F13863" s="15">
        <v>0</v>
      </c>
      <c r="G13863" s="1">
        <f t="shared" si="641"/>
        <v>23</v>
      </c>
      <c r="H13863" s="6">
        <f t="shared" si="642"/>
        <v>138</v>
      </c>
      <c r="I13863" s="13"/>
      <c r="K13863"/>
    </row>
    <row r="13864" spans="1:11" ht="12.75" hidden="1" customHeight="1" x14ac:dyDescent="0.2">
      <c r="A13864" s="2">
        <v>2014</v>
      </c>
      <c r="B13864" s="2" t="s">
        <v>8</v>
      </c>
      <c r="C13864" s="3">
        <v>38555</v>
      </c>
      <c r="D13864" s="2">
        <v>16</v>
      </c>
      <c r="E13864" s="15">
        <v>60</v>
      </c>
      <c r="F13864" s="15">
        <v>0</v>
      </c>
      <c r="G13864" s="1">
        <f t="shared" si="641"/>
        <v>60</v>
      </c>
      <c r="H13864" s="6">
        <f t="shared" si="642"/>
        <v>360</v>
      </c>
      <c r="I13864" s="13"/>
      <c r="K13864"/>
    </row>
    <row r="13865" spans="1:11" ht="12.75" hidden="1" customHeight="1" x14ac:dyDescent="0.2">
      <c r="A13865" s="2">
        <v>2014</v>
      </c>
      <c r="B13865" s="2" t="s">
        <v>8</v>
      </c>
      <c r="C13865" s="3">
        <v>38555</v>
      </c>
      <c r="D13865" s="2">
        <v>17</v>
      </c>
      <c r="E13865" s="15">
        <v>68</v>
      </c>
      <c r="F13865" s="15">
        <v>1</v>
      </c>
      <c r="G13865" s="1">
        <f t="shared" si="641"/>
        <v>69</v>
      </c>
      <c r="H13865" s="6">
        <f t="shared" si="642"/>
        <v>414</v>
      </c>
      <c r="I13865" s="13"/>
      <c r="K13865"/>
    </row>
    <row r="13866" spans="1:11" ht="12.75" hidden="1" customHeight="1" x14ac:dyDescent="0.2">
      <c r="A13866" s="2">
        <v>2014</v>
      </c>
      <c r="B13866" s="2" t="s">
        <v>8</v>
      </c>
      <c r="C13866" s="3">
        <v>38555</v>
      </c>
      <c r="D13866" s="2">
        <v>18</v>
      </c>
      <c r="E13866" s="15">
        <v>36</v>
      </c>
      <c r="F13866" s="15">
        <v>0</v>
      </c>
      <c r="G13866" s="1">
        <f t="shared" si="641"/>
        <v>36</v>
      </c>
      <c r="H13866" s="6">
        <f t="shared" si="642"/>
        <v>216</v>
      </c>
      <c r="I13866" s="13"/>
      <c r="K13866"/>
    </row>
    <row r="13867" spans="1:11" ht="12.75" hidden="1" customHeight="1" x14ac:dyDescent="0.2">
      <c r="A13867" s="2">
        <v>2014</v>
      </c>
      <c r="B13867" s="2" t="s">
        <v>8</v>
      </c>
      <c r="C13867" s="3">
        <v>38555</v>
      </c>
      <c r="D13867" s="2">
        <v>19</v>
      </c>
      <c r="E13867" s="15">
        <v>4</v>
      </c>
      <c r="F13867" s="15">
        <v>0</v>
      </c>
      <c r="G13867" s="1">
        <f t="shared" si="641"/>
        <v>4</v>
      </c>
      <c r="H13867" s="6">
        <f t="shared" si="642"/>
        <v>24</v>
      </c>
      <c r="I13867" s="13"/>
      <c r="K13867"/>
    </row>
    <row r="13868" spans="1:11" ht="12.75" hidden="1" customHeight="1" x14ac:dyDescent="0.2">
      <c r="A13868" s="2">
        <v>2014</v>
      </c>
      <c r="B13868" s="2" t="s">
        <v>8</v>
      </c>
      <c r="C13868" s="3">
        <v>38555</v>
      </c>
      <c r="D13868" s="2">
        <v>20</v>
      </c>
      <c r="E13868" s="15">
        <v>3</v>
      </c>
      <c r="F13868" s="15">
        <v>0</v>
      </c>
      <c r="G13868" s="1">
        <f t="shared" si="641"/>
        <v>3</v>
      </c>
      <c r="H13868" s="6">
        <f t="shared" si="642"/>
        <v>18</v>
      </c>
      <c r="I13868" s="13"/>
      <c r="K13868"/>
    </row>
    <row r="13869" spans="1:11" ht="12.75" hidden="1" customHeight="1" x14ac:dyDescent="0.2">
      <c r="A13869" s="2">
        <v>2014</v>
      </c>
      <c r="B13869" s="2" t="s">
        <v>8</v>
      </c>
      <c r="C13869" s="3">
        <v>38555</v>
      </c>
      <c r="D13869" s="2">
        <v>21</v>
      </c>
      <c r="E13869" s="15">
        <v>22</v>
      </c>
      <c r="F13869" s="15">
        <v>0</v>
      </c>
      <c r="G13869" s="1">
        <f t="shared" si="641"/>
        <v>22</v>
      </c>
      <c r="H13869" s="6">
        <f t="shared" si="642"/>
        <v>132</v>
      </c>
      <c r="I13869" s="13"/>
      <c r="K13869"/>
    </row>
    <row r="13870" spans="1:11" ht="12.75" hidden="1" customHeight="1" x14ac:dyDescent="0.2">
      <c r="A13870" s="2">
        <v>2014</v>
      </c>
      <c r="B13870" s="2" t="s">
        <v>8</v>
      </c>
      <c r="C13870" s="3">
        <v>38555</v>
      </c>
      <c r="D13870" s="2">
        <v>22</v>
      </c>
      <c r="E13870" s="15">
        <v>0</v>
      </c>
      <c r="F13870" s="15">
        <v>0</v>
      </c>
      <c r="G13870" s="1">
        <f t="shared" si="641"/>
        <v>0</v>
      </c>
      <c r="H13870" s="6">
        <f t="shared" si="642"/>
        <v>0</v>
      </c>
      <c r="I13870" s="13"/>
      <c r="K13870"/>
    </row>
    <row r="13871" spans="1:11" ht="12.75" hidden="1" customHeight="1" x14ac:dyDescent="0.2">
      <c r="A13871" s="2">
        <v>2014</v>
      </c>
      <c r="B13871" s="2" t="s">
        <v>8</v>
      </c>
      <c r="C13871" s="3">
        <v>38555</v>
      </c>
      <c r="D13871" s="2">
        <v>23</v>
      </c>
      <c r="E13871" s="15">
        <v>0</v>
      </c>
      <c r="F13871" s="15">
        <v>0</v>
      </c>
      <c r="G13871" s="1">
        <f t="shared" si="641"/>
        <v>0</v>
      </c>
      <c r="H13871" s="6">
        <f t="shared" si="642"/>
        <v>0</v>
      </c>
      <c r="I13871" s="5">
        <f>ROUND(SUM(G13852:G13872)/0.9624082,0)*6+I13847</f>
        <v>150648</v>
      </c>
      <c r="K13871"/>
    </row>
    <row r="13872" spans="1:11" ht="12.75" hidden="1" customHeight="1" x14ac:dyDescent="0.2">
      <c r="A13872" s="2">
        <v>2014</v>
      </c>
      <c r="B13872" s="2" t="s">
        <v>8</v>
      </c>
      <c r="C13872" s="3">
        <v>38556</v>
      </c>
      <c r="D13872" s="2">
        <v>0</v>
      </c>
      <c r="J13872" t="s">
        <v>27</v>
      </c>
      <c r="K13872"/>
    </row>
    <row r="13873" spans="1:11" ht="12.75" hidden="1" customHeight="1" x14ac:dyDescent="0.2">
      <c r="A13873" s="2">
        <v>2014</v>
      </c>
      <c r="B13873" s="2" t="s">
        <v>8</v>
      </c>
      <c r="C13873" s="3">
        <v>38556</v>
      </c>
      <c r="D13873" s="2">
        <v>1</v>
      </c>
      <c r="J13873" t="s">
        <v>27</v>
      </c>
      <c r="K13873"/>
    </row>
    <row r="13874" spans="1:11" ht="12.75" hidden="1" customHeight="1" x14ac:dyDescent="0.2">
      <c r="A13874" s="2">
        <v>2014</v>
      </c>
      <c r="B13874" s="2" t="s">
        <v>8</v>
      </c>
      <c r="C13874" s="3">
        <v>38556</v>
      </c>
      <c r="D13874" s="2">
        <v>2</v>
      </c>
      <c r="J13874" t="s">
        <v>27</v>
      </c>
      <c r="K13874"/>
    </row>
    <row r="13875" spans="1:11" ht="12.75" hidden="1" customHeight="1" x14ac:dyDescent="0.2">
      <c r="A13875" s="2">
        <v>2014</v>
      </c>
      <c r="B13875" s="2" t="s">
        <v>8</v>
      </c>
      <c r="C13875" s="3">
        <v>38556</v>
      </c>
      <c r="D13875" s="2">
        <v>3</v>
      </c>
      <c r="J13875" t="s">
        <v>27</v>
      </c>
      <c r="K13875"/>
    </row>
    <row r="13876" spans="1:11" ht="12.75" hidden="1" customHeight="1" x14ac:dyDescent="0.2">
      <c r="A13876" s="2">
        <v>2014</v>
      </c>
      <c r="B13876" s="2" t="s">
        <v>8</v>
      </c>
      <c r="C13876" s="3">
        <v>38556</v>
      </c>
      <c r="D13876" s="2">
        <v>4</v>
      </c>
      <c r="E13876" s="15">
        <v>2</v>
      </c>
      <c r="F13876" s="15">
        <v>0</v>
      </c>
      <c r="G13876" s="1">
        <f t="shared" ref="G13876:G13895" si="643">F13876+E13876</f>
        <v>2</v>
      </c>
      <c r="H13876" s="6">
        <f t="shared" ref="H13876:H13895" si="644">G13876*6</f>
        <v>12</v>
      </c>
      <c r="K13876"/>
    </row>
    <row r="13877" spans="1:11" ht="12.75" hidden="1" customHeight="1" x14ac:dyDescent="0.2">
      <c r="A13877" s="2">
        <v>2014</v>
      </c>
      <c r="B13877" s="2" t="s">
        <v>8</v>
      </c>
      <c r="C13877" s="3">
        <v>38556</v>
      </c>
      <c r="D13877" s="2">
        <v>5</v>
      </c>
      <c r="E13877" s="15">
        <v>3</v>
      </c>
      <c r="F13877" s="15">
        <v>2</v>
      </c>
      <c r="G13877" s="1">
        <f t="shared" si="643"/>
        <v>5</v>
      </c>
      <c r="H13877" s="6">
        <f t="shared" si="644"/>
        <v>30</v>
      </c>
      <c r="K13877"/>
    </row>
    <row r="13878" spans="1:11" ht="12.75" hidden="1" customHeight="1" x14ac:dyDescent="0.2">
      <c r="A13878" s="2">
        <v>2014</v>
      </c>
      <c r="B13878" s="2" t="s">
        <v>8</v>
      </c>
      <c r="C13878" s="3">
        <v>38556</v>
      </c>
      <c r="D13878" s="2">
        <v>6</v>
      </c>
      <c r="E13878" s="15">
        <v>0</v>
      </c>
      <c r="F13878" s="15">
        <v>0</v>
      </c>
      <c r="G13878" s="1">
        <f t="shared" si="643"/>
        <v>0</v>
      </c>
      <c r="H13878" s="6">
        <f t="shared" si="644"/>
        <v>0</v>
      </c>
      <c r="K13878"/>
    </row>
    <row r="13879" spans="1:11" ht="12.75" hidden="1" customHeight="1" x14ac:dyDescent="0.2">
      <c r="A13879" s="2">
        <v>2014</v>
      </c>
      <c r="B13879" s="2" t="s">
        <v>8</v>
      </c>
      <c r="C13879" s="3">
        <v>38556</v>
      </c>
      <c r="D13879" s="2">
        <v>7</v>
      </c>
      <c r="E13879" s="15">
        <v>6</v>
      </c>
      <c r="F13879" s="15">
        <v>0</v>
      </c>
      <c r="G13879" s="1">
        <f t="shared" si="643"/>
        <v>6</v>
      </c>
      <c r="H13879" s="6">
        <f t="shared" si="644"/>
        <v>36</v>
      </c>
      <c r="K13879"/>
    </row>
    <row r="13880" spans="1:11" ht="12.75" hidden="1" customHeight="1" x14ac:dyDescent="0.2">
      <c r="A13880" s="2">
        <v>2014</v>
      </c>
      <c r="B13880" s="2" t="s">
        <v>8</v>
      </c>
      <c r="C13880" s="3">
        <v>38556</v>
      </c>
      <c r="D13880" s="2">
        <v>8</v>
      </c>
      <c r="E13880" s="15">
        <v>25</v>
      </c>
      <c r="F13880" s="15">
        <v>2</v>
      </c>
      <c r="G13880" s="1">
        <f t="shared" si="643"/>
        <v>27</v>
      </c>
      <c r="H13880" s="6">
        <f t="shared" si="644"/>
        <v>162</v>
      </c>
      <c r="K13880"/>
    </row>
    <row r="13881" spans="1:11" ht="12.75" hidden="1" customHeight="1" x14ac:dyDescent="0.2">
      <c r="A13881" s="2">
        <v>2014</v>
      </c>
      <c r="B13881" s="2" t="s">
        <v>8</v>
      </c>
      <c r="C13881" s="3">
        <v>38556</v>
      </c>
      <c r="D13881" s="2">
        <v>9</v>
      </c>
      <c r="E13881" s="15">
        <v>40</v>
      </c>
      <c r="F13881" s="15">
        <v>1</v>
      </c>
      <c r="G13881" s="1">
        <f t="shared" si="643"/>
        <v>41</v>
      </c>
      <c r="H13881" s="6">
        <f t="shared" si="644"/>
        <v>246</v>
      </c>
      <c r="K13881"/>
    </row>
    <row r="13882" spans="1:11" ht="12.75" hidden="1" customHeight="1" x14ac:dyDescent="0.2">
      <c r="A13882" s="2">
        <v>2014</v>
      </c>
      <c r="B13882" s="2" t="s">
        <v>8</v>
      </c>
      <c r="C13882" s="3">
        <v>38556</v>
      </c>
      <c r="D13882" s="2">
        <v>10</v>
      </c>
      <c r="E13882" s="15">
        <v>30</v>
      </c>
      <c r="F13882" s="15">
        <v>0</v>
      </c>
      <c r="G13882" s="1">
        <f t="shared" si="643"/>
        <v>30</v>
      </c>
      <c r="H13882" s="6">
        <f t="shared" si="644"/>
        <v>180</v>
      </c>
      <c r="K13882"/>
    </row>
    <row r="13883" spans="1:11" ht="12.75" hidden="1" customHeight="1" x14ac:dyDescent="0.2">
      <c r="A13883" s="2">
        <v>2014</v>
      </c>
      <c r="B13883" s="2" t="s">
        <v>8</v>
      </c>
      <c r="C13883" s="3">
        <v>38556</v>
      </c>
      <c r="D13883" s="2">
        <v>11</v>
      </c>
      <c r="E13883" s="15">
        <v>12</v>
      </c>
      <c r="F13883" s="15">
        <v>0</v>
      </c>
      <c r="G13883" s="1">
        <f t="shared" si="643"/>
        <v>12</v>
      </c>
      <c r="H13883" s="6">
        <f t="shared" si="644"/>
        <v>72</v>
      </c>
      <c r="K13883"/>
    </row>
    <row r="13884" spans="1:11" ht="12.75" hidden="1" customHeight="1" x14ac:dyDescent="0.2">
      <c r="A13884" s="2">
        <v>2014</v>
      </c>
      <c r="B13884" s="2" t="s">
        <v>8</v>
      </c>
      <c r="C13884" s="3">
        <v>38556</v>
      </c>
      <c r="D13884" s="2">
        <v>12</v>
      </c>
      <c r="E13884" s="15">
        <v>0</v>
      </c>
      <c r="F13884" s="15">
        <v>0</v>
      </c>
      <c r="G13884" s="1">
        <f t="shared" si="643"/>
        <v>0</v>
      </c>
      <c r="H13884" s="6">
        <f t="shared" si="644"/>
        <v>0</v>
      </c>
      <c r="K13884"/>
    </row>
    <row r="13885" spans="1:11" ht="12.75" hidden="1" customHeight="1" x14ac:dyDescent="0.2">
      <c r="A13885" s="2">
        <v>2014</v>
      </c>
      <c r="B13885" s="2" t="s">
        <v>8</v>
      </c>
      <c r="C13885" s="3">
        <v>38556</v>
      </c>
      <c r="D13885" s="2">
        <v>13</v>
      </c>
      <c r="E13885" s="15">
        <v>1</v>
      </c>
      <c r="F13885" s="15">
        <v>0</v>
      </c>
      <c r="G13885" s="1">
        <f t="shared" si="643"/>
        <v>1</v>
      </c>
      <c r="H13885" s="6">
        <f t="shared" si="644"/>
        <v>6</v>
      </c>
      <c r="K13885"/>
    </row>
    <row r="13886" spans="1:11" ht="12.75" hidden="1" customHeight="1" x14ac:dyDescent="0.2">
      <c r="A13886" s="2">
        <v>2014</v>
      </c>
      <c r="B13886" s="2" t="s">
        <v>8</v>
      </c>
      <c r="C13886" s="3">
        <v>38556</v>
      </c>
      <c r="D13886" s="2">
        <v>14</v>
      </c>
      <c r="E13886" s="15">
        <v>36</v>
      </c>
      <c r="F13886" s="15">
        <v>0</v>
      </c>
      <c r="G13886" s="1">
        <f t="shared" si="643"/>
        <v>36</v>
      </c>
      <c r="H13886" s="6">
        <f t="shared" si="644"/>
        <v>216</v>
      </c>
      <c r="K13886"/>
    </row>
    <row r="13887" spans="1:11" ht="12.75" hidden="1" customHeight="1" x14ac:dyDescent="0.2">
      <c r="A13887" s="2">
        <v>2014</v>
      </c>
      <c r="B13887" s="2" t="s">
        <v>8</v>
      </c>
      <c r="C13887" s="3">
        <v>38556</v>
      </c>
      <c r="D13887" s="2">
        <v>15</v>
      </c>
      <c r="E13887" s="15">
        <v>4</v>
      </c>
      <c r="F13887" s="15">
        <v>0</v>
      </c>
      <c r="G13887" s="1">
        <f t="shared" si="643"/>
        <v>4</v>
      </c>
      <c r="H13887" s="6">
        <f t="shared" si="644"/>
        <v>24</v>
      </c>
      <c r="K13887"/>
    </row>
    <row r="13888" spans="1:11" ht="12.75" hidden="1" customHeight="1" x14ac:dyDescent="0.2">
      <c r="A13888" s="2">
        <v>2014</v>
      </c>
      <c r="B13888" s="2" t="s">
        <v>8</v>
      </c>
      <c r="C13888" s="3">
        <v>38556</v>
      </c>
      <c r="D13888" s="2">
        <v>16</v>
      </c>
      <c r="E13888" s="15">
        <v>68</v>
      </c>
      <c r="F13888" s="15">
        <v>1</v>
      </c>
      <c r="G13888" s="1">
        <f t="shared" si="643"/>
        <v>69</v>
      </c>
      <c r="H13888" s="6">
        <f t="shared" si="644"/>
        <v>414</v>
      </c>
      <c r="K13888"/>
    </row>
    <row r="13889" spans="1:11" ht="12.75" hidden="1" customHeight="1" x14ac:dyDescent="0.2">
      <c r="A13889" s="2">
        <v>2014</v>
      </c>
      <c r="B13889" s="2" t="s">
        <v>8</v>
      </c>
      <c r="C13889" s="3">
        <v>38556</v>
      </c>
      <c r="D13889" s="2">
        <v>17</v>
      </c>
      <c r="E13889" s="15">
        <v>22</v>
      </c>
      <c r="F13889" s="15">
        <v>1</v>
      </c>
      <c r="G13889" s="1">
        <f t="shared" si="643"/>
        <v>23</v>
      </c>
      <c r="H13889" s="6">
        <f t="shared" si="644"/>
        <v>138</v>
      </c>
      <c r="K13889"/>
    </row>
    <row r="13890" spans="1:11" ht="12.75" hidden="1" customHeight="1" x14ac:dyDescent="0.2">
      <c r="A13890" s="2">
        <v>2014</v>
      </c>
      <c r="B13890" s="2" t="s">
        <v>8</v>
      </c>
      <c r="C13890" s="3">
        <v>38556</v>
      </c>
      <c r="D13890" s="2">
        <v>18</v>
      </c>
      <c r="E13890" s="15">
        <v>27</v>
      </c>
      <c r="F13890" s="15">
        <v>0</v>
      </c>
      <c r="G13890" s="1">
        <f t="shared" si="643"/>
        <v>27</v>
      </c>
      <c r="H13890" s="6">
        <f t="shared" si="644"/>
        <v>162</v>
      </c>
      <c r="K13890"/>
    </row>
    <row r="13891" spans="1:11" ht="12.75" hidden="1" customHeight="1" x14ac:dyDescent="0.2">
      <c r="A13891" s="2">
        <v>2014</v>
      </c>
      <c r="B13891" s="2" t="s">
        <v>8</v>
      </c>
      <c r="C13891" s="3">
        <v>38556</v>
      </c>
      <c r="D13891" s="2">
        <v>19</v>
      </c>
      <c r="E13891" s="15">
        <v>13</v>
      </c>
      <c r="F13891" s="15">
        <v>2</v>
      </c>
      <c r="G13891" s="1">
        <f t="shared" si="643"/>
        <v>15</v>
      </c>
      <c r="H13891" s="6">
        <f t="shared" si="644"/>
        <v>90</v>
      </c>
      <c r="K13891"/>
    </row>
    <row r="13892" spans="1:11" ht="12.75" hidden="1" customHeight="1" x14ac:dyDescent="0.2">
      <c r="A13892" s="2">
        <v>2014</v>
      </c>
      <c r="B13892" s="2" t="s">
        <v>8</v>
      </c>
      <c r="C13892" s="3">
        <v>38556</v>
      </c>
      <c r="D13892" s="2">
        <v>20</v>
      </c>
      <c r="E13892" s="15">
        <v>3</v>
      </c>
      <c r="F13892" s="15">
        <v>1</v>
      </c>
      <c r="G13892" s="1">
        <f t="shared" si="643"/>
        <v>4</v>
      </c>
      <c r="H13892" s="6">
        <f t="shared" si="644"/>
        <v>24</v>
      </c>
      <c r="K13892"/>
    </row>
    <row r="13893" spans="1:11" ht="12.75" hidden="1" customHeight="1" x14ac:dyDescent="0.2">
      <c r="A13893" s="2">
        <v>2014</v>
      </c>
      <c r="B13893" s="2" t="s">
        <v>8</v>
      </c>
      <c r="C13893" s="3">
        <v>38556</v>
      </c>
      <c r="D13893" s="2">
        <v>21</v>
      </c>
      <c r="E13893" s="15">
        <v>47</v>
      </c>
      <c r="F13893" s="15">
        <v>1</v>
      </c>
      <c r="G13893" s="1">
        <f t="shared" si="643"/>
        <v>48</v>
      </c>
      <c r="H13893" s="6">
        <f t="shared" si="644"/>
        <v>288</v>
      </c>
      <c r="K13893"/>
    </row>
    <row r="13894" spans="1:11" ht="12.75" hidden="1" customHeight="1" x14ac:dyDescent="0.2">
      <c r="A13894" s="2">
        <v>2014</v>
      </c>
      <c r="B13894" s="2" t="s">
        <v>8</v>
      </c>
      <c r="C13894" s="3">
        <v>38556</v>
      </c>
      <c r="D13894" s="2">
        <v>22</v>
      </c>
      <c r="E13894" s="15">
        <v>1</v>
      </c>
      <c r="F13894" s="15">
        <v>1</v>
      </c>
      <c r="G13894" s="1">
        <f t="shared" si="643"/>
        <v>2</v>
      </c>
      <c r="H13894" s="6">
        <f t="shared" si="644"/>
        <v>12</v>
      </c>
      <c r="K13894"/>
    </row>
    <row r="13895" spans="1:11" ht="12.75" hidden="1" customHeight="1" x14ac:dyDescent="0.2">
      <c r="A13895" s="2">
        <v>2014</v>
      </c>
      <c r="B13895" s="2" t="s">
        <v>8</v>
      </c>
      <c r="C13895" s="3">
        <v>38556</v>
      </c>
      <c r="D13895" s="2">
        <v>23</v>
      </c>
      <c r="E13895" s="15">
        <v>0</v>
      </c>
      <c r="F13895" s="15">
        <v>0</v>
      </c>
      <c r="G13895" s="1">
        <f t="shared" si="643"/>
        <v>0</v>
      </c>
      <c r="H13895" s="6">
        <f t="shared" si="644"/>
        <v>0</v>
      </c>
      <c r="I13895" s="5">
        <f>ROUND(SUM(G13876:G13896)/0.9624082,0)*6+I13871</f>
        <v>152844</v>
      </c>
      <c r="K13895"/>
    </row>
    <row r="13896" spans="1:11" ht="12.75" hidden="1" customHeight="1" x14ac:dyDescent="0.2">
      <c r="A13896" s="2">
        <v>2014</v>
      </c>
      <c r="B13896" s="2" t="s">
        <v>8</v>
      </c>
      <c r="C13896" s="3">
        <v>38557</v>
      </c>
      <c r="D13896" s="2">
        <v>0</v>
      </c>
      <c r="J13896" t="s">
        <v>27</v>
      </c>
      <c r="K13896"/>
    </row>
    <row r="13897" spans="1:11" ht="12.75" hidden="1" customHeight="1" x14ac:dyDescent="0.2">
      <c r="A13897" s="2">
        <v>2014</v>
      </c>
      <c r="B13897" s="2" t="s">
        <v>8</v>
      </c>
      <c r="C13897" s="3">
        <v>38557</v>
      </c>
      <c r="D13897" s="2">
        <v>1</v>
      </c>
      <c r="J13897" t="s">
        <v>27</v>
      </c>
      <c r="K13897"/>
    </row>
    <row r="13898" spans="1:11" ht="12.75" hidden="1" customHeight="1" x14ac:dyDescent="0.2">
      <c r="A13898" s="2">
        <v>2014</v>
      </c>
      <c r="B13898" s="2" t="s">
        <v>8</v>
      </c>
      <c r="C13898" s="3">
        <v>38557</v>
      </c>
      <c r="D13898" s="2">
        <v>2</v>
      </c>
      <c r="J13898" t="s">
        <v>27</v>
      </c>
      <c r="K13898"/>
    </row>
    <row r="13899" spans="1:11" ht="12.75" hidden="1" customHeight="1" x14ac:dyDescent="0.2">
      <c r="A13899" s="2">
        <v>2014</v>
      </c>
      <c r="B13899" s="2" t="s">
        <v>8</v>
      </c>
      <c r="C13899" s="3">
        <v>38557</v>
      </c>
      <c r="D13899" s="2">
        <v>3</v>
      </c>
      <c r="J13899" t="s">
        <v>27</v>
      </c>
      <c r="K13899"/>
    </row>
    <row r="13900" spans="1:11" ht="12.75" hidden="1" customHeight="1" x14ac:dyDescent="0.2">
      <c r="A13900" s="2">
        <v>2014</v>
      </c>
      <c r="B13900" s="2" t="s">
        <v>8</v>
      </c>
      <c r="C13900" s="3">
        <v>38557</v>
      </c>
      <c r="D13900" s="2">
        <v>4</v>
      </c>
      <c r="E13900" s="15">
        <v>0</v>
      </c>
      <c r="F13900" s="15">
        <v>0</v>
      </c>
      <c r="G13900" s="1">
        <f t="shared" ref="G13900:G13919" si="645">F13900+E13900</f>
        <v>0</v>
      </c>
      <c r="H13900" s="6">
        <f t="shared" ref="H13900:H13919" si="646">G13900*6</f>
        <v>0</v>
      </c>
      <c r="K13900"/>
    </row>
    <row r="13901" spans="1:11" ht="12.75" hidden="1" customHeight="1" x14ac:dyDescent="0.2">
      <c r="A13901" s="2">
        <v>2014</v>
      </c>
      <c r="B13901" s="2" t="s">
        <v>8</v>
      </c>
      <c r="C13901" s="3">
        <v>38557</v>
      </c>
      <c r="D13901" s="2">
        <v>5</v>
      </c>
      <c r="E13901" s="15">
        <v>2</v>
      </c>
      <c r="F13901" s="15">
        <v>1</v>
      </c>
      <c r="G13901" s="1">
        <f t="shared" si="645"/>
        <v>3</v>
      </c>
      <c r="H13901" s="6">
        <f t="shared" si="646"/>
        <v>18</v>
      </c>
      <c r="K13901"/>
    </row>
    <row r="13902" spans="1:11" ht="12.75" hidden="1" customHeight="1" x14ac:dyDescent="0.2">
      <c r="A13902" s="2">
        <v>2014</v>
      </c>
      <c r="B13902" s="2" t="s">
        <v>8</v>
      </c>
      <c r="C13902" s="3">
        <v>38557</v>
      </c>
      <c r="D13902" s="2">
        <v>6</v>
      </c>
      <c r="E13902" s="15">
        <v>1</v>
      </c>
      <c r="F13902" s="15">
        <v>0</v>
      </c>
      <c r="G13902" s="1">
        <f t="shared" si="645"/>
        <v>1</v>
      </c>
      <c r="H13902" s="6">
        <f t="shared" si="646"/>
        <v>6</v>
      </c>
      <c r="K13902"/>
    </row>
    <row r="13903" spans="1:11" ht="12.75" hidden="1" customHeight="1" x14ac:dyDescent="0.2">
      <c r="A13903" s="2">
        <v>2014</v>
      </c>
      <c r="B13903" s="2" t="s">
        <v>8</v>
      </c>
      <c r="C13903" s="3">
        <v>38557</v>
      </c>
      <c r="D13903" s="2">
        <v>7</v>
      </c>
      <c r="E13903" s="15">
        <v>6</v>
      </c>
      <c r="F13903" s="15">
        <v>0</v>
      </c>
      <c r="G13903" s="1">
        <f t="shared" si="645"/>
        <v>6</v>
      </c>
      <c r="H13903" s="6">
        <f t="shared" si="646"/>
        <v>36</v>
      </c>
      <c r="K13903"/>
    </row>
    <row r="13904" spans="1:11" ht="12.75" hidden="1" customHeight="1" x14ac:dyDescent="0.2">
      <c r="A13904" s="2">
        <v>2014</v>
      </c>
      <c r="B13904" s="2" t="s">
        <v>8</v>
      </c>
      <c r="C13904" s="3">
        <v>38557</v>
      </c>
      <c r="D13904" s="2">
        <v>8</v>
      </c>
      <c r="E13904" s="15">
        <v>1</v>
      </c>
      <c r="F13904" s="15">
        <v>0</v>
      </c>
      <c r="G13904" s="1">
        <f t="shared" si="645"/>
        <v>1</v>
      </c>
      <c r="H13904" s="6">
        <f t="shared" si="646"/>
        <v>6</v>
      </c>
      <c r="K13904"/>
    </row>
    <row r="13905" spans="1:11" ht="12.75" hidden="1" customHeight="1" x14ac:dyDescent="0.2">
      <c r="A13905" s="2">
        <v>2014</v>
      </c>
      <c r="B13905" s="2" t="s">
        <v>8</v>
      </c>
      <c r="C13905" s="3">
        <v>38557</v>
      </c>
      <c r="D13905" s="2">
        <v>9</v>
      </c>
      <c r="E13905" s="15">
        <v>56</v>
      </c>
      <c r="F13905" s="15">
        <v>1</v>
      </c>
      <c r="G13905" s="1">
        <f t="shared" si="645"/>
        <v>57</v>
      </c>
      <c r="H13905" s="6">
        <f t="shared" si="646"/>
        <v>342</v>
      </c>
      <c r="K13905"/>
    </row>
    <row r="13906" spans="1:11" ht="12.75" hidden="1" customHeight="1" x14ac:dyDescent="0.2">
      <c r="A13906" s="2">
        <v>2014</v>
      </c>
      <c r="B13906" s="2" t="s">
        <v>8</v>
      </c>
      <c r="C13906" s="3">
        <v>38557</v>
      </c>
      <c r="D13906" s="2">
        <v>10</v>
      </c>
      <c r="E13906" s="15">
        <v>4</v>
      </c>
      <c r="F13906" s="15">
        <v>0</v>
      </c>
      <c r="G13906" s="1">
        <f t="shared" si="645"/>
        <v>4</v>
      </c>
      <c r="H13906" s="6">
        <f t="shared" si="646"/>
        <v>24</v>
      </c>
      <c r="K13906"/>
    </row>
    <row r="13907" spans="1:11" ht="12.75" hidden="1" customHeight="1" x14ac:dyDescent="0.2">
      <c r="A13907" s="2">
        <v>2014</v>
      </c>
      <c r="B13907" s="2" t="s">
        <v>8</v>
      </c>
      <c r="C13907" s="3">
        <v>38557</v>
      </c>
      <c r="D13907" s="2">
        <v>11</v>
      </c>
      <c r="E13907" s="15">
        <v>3</v>
      </c>
      <c r="F13907" s="15">
        <v>7</v>
      </c>
      <c r="G13907" s="1">
        <f t="shared" si="645"/>
        <v>10</v>
      </c>
      <c r="H13907" s="6">
        <f t="shared" si="646"/>
        <v>60</v>
      </c>
      <c r="K13907"/>
    </row>
    <row r="13908" spans="1:11" ht="12.75" hidden="1" customHeight="1" x14ac:dyDescent="0.2">
      <c r="A13908" s="2">
        <v>2014</v>
      </c>
      <c r="B13908" s="2" t="s">
        <v>8</v>
      </c>
      <c r="C13908" s="3">
        <v>38557</v>
      </c>
      <c r="D13908" s="2">
        <v>12</v>
      </c>
      <c r="E13908" s="15">
        <v>10</v>
      </c>
      <c r="F13908" s="15">
        <v>0</v>
      </c>
      <c r="G13908" s="1">
        <f t="shared" si="645"/>
        <v>10</v>
      </c>
      <c r="H13908" s="6">
        <f t="shared" si="646"/>
        <v>60</v>
      </c>
      <c r="K13908"/>
    </row>
    <row r="13909" spans="1:11" ht="12.75" hidden="1" customHeight="1" x14ac:dyDescent="0.2">
      <c r="A13909" s="2">
        <v>2014</v>
      </c>
      <c r="B13909" s="2" t="s">
        <v>8</v>
      </c>
      <c r="C13909" s="3">
        <v>38557</v>
      </c>
      <c r="D13909" s="2">
        <v>13</v>
      </c>
      <c r="E13909" s="15">
        <v>7</v>
      </c>
      <c r="F13909" s="15">
        <v>6</v>
      </c>
      <c r="G13909" s="1">
        <f t="shared" si="645"/>
        <v>13</v>
      </c>
      <c r="H13909" s="6">
        <f t="shared" si="646"/>
        <v>78</v>
      </c>
      <c r="K13909"/>
    </row>
    <row r="13910" spans="1:11" ht="12.75" hidden="1" customHeight="1" x14ac:dyDescent="0.2">
      <c r="A13910" s="2">
        <v>2014</v>
      </c>
      <c r="B13910" s="2" t="s">
        <v>8</v>
      </c>
      <c r="C13910" s="3">
        <v>38557</v>
      </c>
      <c r="D13910" s="2">
        <v>14</v>
      </c>
      <c r="E13910" s="15">
        <v>0</v>
      </c>
      <c r="F13910" s="15">
        <v>7</v>
      </c>
      <c r="G13910" s="1">
        <f t="shared" si="645"/>
        <v>7</v>
      </c>
      <c r="H13910" s="6">
        <f t="shared" si="646"/>
        <v>42</v>
      </c>
      <c r="K13910"/>
    </row>
    <row r="13911" spans="1:11" ht="12.75" hidden="1" customHeight="1" x14ac:dyDescent="0.2">
      <c r="A13911" s="2">
        <v>2014</v>
      </c>
      <c r="B13911" s="2" t="s">
        <v>8</v>
      </c>
      <c r="C13911" s="3">
        <v>38557</v>
      </c>
      <c r="D13911" s="2">
        <v>15</v>
      </c>
      <c r="E13911" s="15">
        <v>14</v>
      </c>
      <c r="F13911" s="15">
        <v>1</v>
      </c>
      <c r="G13911" s="1">
        <f t="shared" si="645"/>
        <v>15</v>
      </c>
      <c r="H13911" s="6">
        <f t="shared" si="646"/>
        <v>90</v>
      </c>
      <c r="K13911"/>
    </row>
    <row r="13912" spans="1:11" ht="12.75" hidden="1" customHeight="1" x14ac:dyDescent="0.2">
      <c r="A13912" s="2">
        <v>2014</v>
      </c>
      <c r="B13912" s="2" t="s">
        <v>8</v>
      </c>
      <c r="C13912" s="3">
        <v>38557</v>
      </c>
      <c r="D13912" s="2">
        <v>16</v>
      </c>
      <c r="E13912" s="15">
        <v>12</v>
      </c>
      <c r="F13912" s="15">
        <v>14</v>
      </c>
      <c r="G13912" s="1">
        <f t="shared" si="645"/>
        <v>26</v>
      </c>
      <c r="H13912" s="6">
        <f t="shared" si="646"/>
        <v>156</v>
      </c>
      <c r="K13912"/>
    </row>
    <row r="13913" spans="1:11" ht="12.75" hidden="1" customHeight="1" x14ac:dyDescent="0.2">
      <c r="A13913" s="2">
        <v>2014</v>
      </c>
      <c r="B13913" s="2" t="s">
        <v>8</v>
      </c>
      <c r="C13913" s="3">
        <v>38557</v>
      </c>
      <c r="D13913" s="2">
        <v>17</v>
      </c>
      <c r="E13913" s="15">
        <v>7</v>
      </c>
      <c r="F13913" s="15">
        <v>1</v>
      </c>
      <c r="G13913" s="1">
        <f t="shared" si="645"/>
        <v>8</v>
      </c>
      <c r="H13913" s="6">
        <f t="shared" si="646"/>
        <v>48</v>
      </c>
      <c r="K13913"/>
    </row>
    <row r="13914" spans="1:11" ht="12.75" hidden="1" customHeight="1" x14ac:dyDescent="0.2">
      <c r="A13914" s="2">
        <v>2014</v>
      </c>
      <c r="B13914" s="2" t="s">
        <v>8</v>
      </c>
      <c r="C13914" s="3">
        <v>38557</v>
      </c>
      <c r="D13914" s="2">
        <v>18</v>
      </c>
      <c r="E13914" s="15">
        <v>9</v>
      </c>
      <c r="F13914" s="15">
        <v>0</v>
      </c>
      <c r="G13914" s="1">
        <f t="shared" si="645"/>
        <v>9</v>
      </c>
      <c r="H13914" s="6">
        <f t="shared" si="646"/>
        <v>54</v>
      </c>
      <c r="K13914"/>
    </row>
    <row r="13915" spans="1:11" ht="12.75" hidden="1" customHeight="1" x14ac:dyDescent="0.2">
      <c r="A13915" s="2">
        <v>2014</v>
      </c>
      <c r="B13915" s="2" t="s">
        <v>8</v>
      </c>
      <c r="C13915" s="3">
        <v>38557</v>
      </c>
      <c r="D13915" s="2">
        <v>19</v>
      </c>
      <c r="E13915" s="15">
        <v>1</v>
      </c>
      <c r="F13915" s="15">
        <v>2</v>
      </c>
      <c r="G13915" s="1">
        <f t="shared" si="645"/>
        <v>3</v>
      </c>
      <c r="H13915" s="6">
        <f t="shared" si="646"/>
        <v>18</v>
      </c>
      <c r="K13915"/>
    </row>
    <row r="13916" spans="1:11" ht="12.75" hidden="1" customHeight="1" x14ac:dyDescent="0.2">
      <c r="A13916" s="2">
        <v>2014</v>
      </c>
      <c r="B13916" s="2" t="s">
        <v>8</v>
      </c>
      <c r="C13916" s="3">
        <v>38557</v>
      </c>
      <c r="D13916" s="2">
        <v>20</v>
      </c>
      <c r="E13916" s="15">
        <v>8</v>
      </c>
      <c r="F13916" s="15">
        <v>0</v>
      </c>
      <c r="G13916" s="1">
        <f t="shared" si="645"/>
        <v>8</v>
      </c>
      <c r="H13916" s="6">
        <f t="shared" si="646"/>
        <v>48</v>
      </c>
      <c r="K13916"/>
    </row>
    <row r="13917" spans="1:11" ht="12.75" hidden="1" customHeight="1" x14ac:dyDescent="0.2">
      <c r="A13917" s="2">
        <v>2014</v>
      </c>
      <c r="B13917" s="2" t="s">
        <v>8</v>
      </c>
      <c r="C13917" s="3">
        <v>38557</v>
      </c>
      <c r="D13917" s="2">
        <v>21</v>
      </c>
      <c r="E13917" s="15">
        <v>0</v>
      </c>
      <c r="F13917" s="15">
        <v>0</v>
      </c>
      <c r="G13917" s="1">
        <f t="shared" si="645"/>
        <v>0</v>
      </c>
      <c r="H13917" s="6">
        <f t="shared" si="646"/>
        <v>0</v>
      </c>
      <c r="K13917"/>
    </row>
    <row r="13918" spans="1:11" ht="12.75" hidden="1" customHeight="1" x14ac:dyDescent="0.2">
      <c r="A13918" s="2">
        <v>2014</v>
      </c>
      <c r="B13918" s="2" t="s">
        <v>8</v>
      </c>
      <c r="C13918" s="3">
        <v>38557</v>
      </c>
      <c r="D13918" s="2">
        <v>22</v>
      </c>
      <c r="E13918" s="15">
        <v>1</v>
      </c>
      <c r="F13918" s="15">
        <v>5</v>
      </c>
      <c r="G13918" s="1">
        <f t="shared" si="645"/>
        <v>6</v>
      </c>
      <c r="H13918" s="6">
        <f t="shared" si="646"/>
        <v>36</v>
      </c>
      <c r="K13918"/>
    </row>
    <row r="13919" spans="1:11" ht="12.75" hidden="1" customHeight="1" x14ac:dyDescent="0.2">
      <c r="A13919" s="2">
        <v>2014</v>
      </c>
      <c r="B13919" s="2" t="s">
        <v>8</v>
      </c>
      <c r="C13919" s="3">
        <v>38557</v>
      </c>
      <c r="D13919" s="2">
        <v>23</v>
      </c>
      <c r="E13919" s="15">
        <v>0</v>
      </c>
      <c r="F13919" s="15">
        <v>0</v>
      </c>
      <c r="G13919" s="1">
        <f t="shared" si="645"/>
        <v>0</v>
      </c>
      <c r="H13919" s="6">
        <f t="shared" si="646"/>
        <v>0</v>
      </c>
      <c r="I13919" s="5">
        <f>ROUND(SUM(G13900:G13920)/0.9624082,0)*6+I13895</f>
        <v>154008</v>
      </c>
      <c r="K13919"/>
    </row>
    <row r="13920" spans="1:11" ht="12.75" hidden="1" customHeight="1" x14ac:dyDescent="0.2">
      <c r="A13920" s="2">
        <v>2014</v>
      </c>
      <c r="B13920" s="2" t="s">
        <v>8</v>
      </c>
      <c r="C13920" s="3">
        <v>38558</v>
      </c>
      <c r="D13920" s="2">
        <v>0</v>
      </c>
      <c r="I13920" s="13"/>
      <c r="J13920" t="s">
        <v>27</v>
      </c>
      <c r="K13920"/>
    </row>
    <row r="13921" spans="1:11" ht="12.75" hidden="1" customHeight="1" x14ac:dyDescent="0.2">
      <c r="A13921" s="2">
        <v>2014</v>
      </c>
      <c r="B13921" s="2" t="s">
        <v>8</v>
      </c>
      <c r="C13921" s="3">
        <v>38558</v>
      </c>
      <c r="D13921" s="2">
        <v>1</v>
      </c>
      <c r="I13921" s="13"/>
      <c r="J13921" t="s">
        <v>27</v>
      </c>
      <c r="K13921"/>
    </row>
    <row r="13922" spans="1:11" ht="12.75" hidden="1" customHeight="1" x14ac:dyDescent="0.2">
      <c r="A13922" s="2">
        <v>2014</v>
      </c>
      <c r="B13922" s="2" t="s">
        <v>8</v>
      </c>
      <c r="C13922" s="3">
        <v>38558</v>
      </c>
      <c r="D13922" s="2">
        <v>2</v>
      </c>
      <c r="I13922" s="13"/>
      <c r="J13922" t="s">
        <v>27</v>
      </c>
      <c r="K13922"/>
    </row>
    <row r="13923" spans="1:11" ht="12.75" hidden="1" customHeight="1" x14ac:dyDescent="0.2">
      <c r="A13923" s="2">
        <v>2014</v>
      </c>
      <c r="B13923" s="2" t="s">
        <v>8</v>
      </c>
      <c r="C13923" s="3">
        <v>38558</v>
      </c>
      <c r="D13923" s="2">
        <v>3</v>
      </c>
      <c r="I13923" s="13"/>
      <c r="J13923" t="s">
        <v>27</v>
      </c>
      <c r="K13923"/>
    </row>
    <row r="13924" spans="1:11" ht="12.75" hidden="1" customHeight="1" x14ac:dyDescent="0.2">
      <c r="A13924" s="2">
        <v>2014</v>
      </c>
      <c r="B13924" s="2" t="s">
        <v>8</v>
      </c>
      <c r="C13924" s="3">
        <v>38558</v>
      </c>
      <c r="D13924" s="2">
        <v>4</v>
      </c>
      <c r="E13924" s="15">
        <v>0</v>
      </c>
      <c r="F13924" s="15">
        <v>0</v>
      </c>
      <c r="G13924" s="1">
        <f t="shared" ref="G13924:G13943" si="647">F13924+E13924</f>
        <v>0</v>
      </c>
      <c r="H13924" s="6">
        <f t="shared" ref="H13924:H13943" si="648">G13924*6</f>
        <v>0</v>
      </c>
      <c r="I13924" s="13"/>
      <c r="K13924"/>
    </row>
    <row r="13925" spans="1:11" ht="12.75" hidden="1" customHeight="1" x14ac:dyDescent="0.2">
      <c r="A13925" s="2">
        <v>2014</v>
      </c>
      <c r="B13925" s="2" t="s">
        <v>8</v>
      </c>
      <c r="C13925" s="3">
        <v>38558</v>
      </c>
      <c r="D13925" s="2">
        <v>5</v>
      </c>
      <c r="E13925" s="15">
        <v>2</v>
      </c>
      <c r="F13925" s="15">
        <v>7</v>
      </c>
      <c r="G13925" s="1">
        <f t="shared" si="647"/>
        <v>9</v>
      </c>
      <c r="H13925" s="6">
        <f t="shared" si="648"/>
        <v>54</v>
      </c>
      <c r="I13925" s="13"/>
      <c r="K13925"/>
    </row>
    <row r="13926" spans="1:11" ht="12.75" hidden="1" customHeight="1" x14ac:dyDescent="0.2">
      <c r="A13926" s="2">
        <v>2014</v>
      </c>
      <c r="B13926" s="2" t="s">
        <v>8</v>
      </c>
      <c r="C13926" s="3">
        <v>38558</v>
      </c>
      <c r="D13926" s="2">
        <v>6</v>
      </c>
      <c r="E13926" s="15">
        <v>0</v>
      </c>
      <c r="F13926" s="15">
        <v>13</v>
      </c>
      <c r="G13926" s="1">
        <f t="shared" si="647"/>
        <v>13</v>
      </c>
      <c r="H13926" s="6">
        <f t="shared" si="648"/>
        <v>78</v>
      </c>
      <c r="I13926" s="13"/>
      <c r="K13926"/>
    </row>
    <row r="13927" spans="1:11" ht="12.75" hidden="1" customHeight="1" x14ac:dyDescent="0.2">
      <c r="A13927" s="2">
        <v>2014</v>
      </c>
      <c r="B13927" s="2" t="s">
        <v>8</v>
      </c>
      <c r="C13927" s="3">
        <v>38558</v>
      </c>
      <c r="D13927" s="2">
        <v>7</v>
      </c>
      <c r="E13927" s="15">
        <v>1</v>
      </c>
      <c r="F13927" s="15">
        <v>1</v>
      </c>
      <c r="G13927" s="1">
        <f t="shared" si="647"/>
        <v>2</v>
      </c>
      <c r="H13927" s="6">
        <f t="shared" si="648"/>
        <v>12</v>
      </c>
      <c r="I13927" s="13"/>
      <c r="K13927"/>
    </row>
    <row r="13928" spans="1:11" ht="12.75" hidden="1" customHeight="1" x14ac:dyDescent="0.2">
      <c r="A13928" s="2">
        <v>2014</v>
      </c>
      <c r="B13928" s="2" t="s">
        <v>8</v>
      </c>
      <c r="C13928" s="3">
        <v>38558</v>
      </c>
      <c r="D13928" s="2">
        <v>8</v>
      </c>
      <c r="E13928" s="15">
        <v>1</v>
      </c>
      <c r="F13928" s="15">
        <v>2</v>
      </c>
      <c r="G13928" s="1">
        <f t="shared" si="647"/>
        <v>3</v>
      </c>
      <c r="H13928" s="6">
        <f t="shared" si="648"/>
        <v>18</v>
      </c>
      <c r="I13928" s="13"/>
      <c r="K13928"/>
    </row>
    <row r="13929" spans="1:11" ht="12.75" hidden="1" customHeight="1" x14ac:dyDescent="0.2">
      <c r="A13929" s="2">
        <v>2014</v>
      </c>
      <c r="B13929" s="2" t="s">
        <v>8</v>
      </c>
      <c r="C13929" s="3">
        <v>38558</v>
      </c>
      <c r="D13929" s="2">
        <v>9</v>
      </c>
      <c r="E13929" s="15">
        <v>0</v>
      </c>
      <c r="F13929" s="15">
        <v>1</v>
      </c>
      <c r="G13929" s="1">
        <f t="shared" si="647"/>
        <v>1</v>
      </c>
      <c r="H13929" s="6">
        <f t="shared" si="648"/>
        <v>6</v>
      </c>
      <c r="I13929" s="13"/>
      <c r="K13929"/>
    </row>
    <row r="13930" spans="1:11" ht="12.75" hidden="1" customHeight="1" x14ac:dyDescent="0.2">
      <c r="A13930" s="2">
        <v>2014</v>
      </c>
      <c r="B13930" s="2" t="s">
        <v>8</v>
      </c>
      <c r="C13930" s="3">
        <v>38558</v>
      </c>
      <c r="D13930" s="2">
        <v>10</v>
      </c>
      <c r="E13930" s="15">
        <v>9</v>
      </c>
      <c r="F13930" s="15">
        <v>1</v>
      </c>
      <c r="G13930" s="1">
        <f t="shared" si="647"/>
        <v>10</v>
      </c>
      <c r="H13930" s="6">
        <f t="shared" si="648"/>
        <v>60</v>
      </c>
      <c r="I13930" s="13"/>
      <c r="K13930"/>
    </row>
    <row r="13931" spans="1:11" ht="12.75" hidden="1" customHeight="1" x14ac:dyDescent="0.2">
      <c r="A13931" s="2">
        <v>2014</v>
      </c>
      <c r="B13931" s="2" t="s">
        <v>8</v>
      </c>
      <c r="C13931" s="3">
        <v>38558</v>
      </c>
      <c r="D13931" s="2">
        <v>11</v>
      </c>
      <c r="E13931" s="15">
        <v>26</v>
      </c>
      <c r="F13931" s="15">
        <v>0</v>
      </c>
      <c r="G13931" s="1">
        <f t="shared" si="647"/>
        <v>26</v>
      </c>
      <c r="H13931" s="6">
        <f t="shared" si="648"/>
        <v>156</v>
      </c>
      <c r="I13931" s="13"/>
      <c r="K13931"/>
    </row>
    <row r="13932" spans="1:11" ht="12.75" hidden="1" customHeight="1" x14ac:dyDescent="0.2">
      <c r="A13932" s="2">
        <v>2014</v>
      </c>
      <c r="B13932" s="2" t="s">
        <v>8</v>
      </c>
      <c r="C13932" s="3">
        <v>38558</v>
      </c>
      <c r="D13932" s="2">
        <v>12</v>
      </c>
      <c r="E13932" s="15">
        <v>16</v>
      </c>
      <c r="F13932" s="15">
        <v>7</v>
      </c>
      <c r="G13932" s="1">
        <f t="shared" si="647"/>
        <v>23</v>
      </c>
      <c r="H13932" s="6">
        <f t="shared" si="648"/>
        <v>138</v>
      </c>
      <c r="I13932" s="13"/>
      <c r="K13932"/>
    </row>
    <row r="13933" spans="1:11" ht="12.75" hidden="1" customHeight="1" x14ac:dyDescent="0.2">
      <c r="A13933" s="2">
        <v>2014</v>
      </c>
      <c r="B13933" s="2" t="s">
        <v>8</v>
      </c>
      <c r="C13933" s="3">
        <v>38558</v>
      </c>
      <c r="D13933" s="2">
        <v>13</v>
      </c>
      <c r="E13933" s="15">
        <v>15</v>
      </c>
      <c r="F13933" s="15">
        <v>2</v>
      </c>
      <c r="G13933" s="1">
        <f t="shared" si="647"/>
        <v>17</v>
      </c>
      <c r="H13933" s="6">
        <f t="shared" si="648"/>
        <v>102</v>
      </c>
      <c r="I13933" s="13"/>
      <c r="K13933"/>
    </row>
    <row r="13934" spans="1:11" ht="12.75" hidden="1" customHeight="1" x14ac:dyDescent="0.2">
      <c r="A13934" s="2">
        <v>2014</v>
      </c>
      <c r="B13934" s="2" t="s">
        <v>8</v>
      </c>
      <c r="C13934" s="3">
        <v>38558</v>
      </c>
      <c r="D13934" s="2">
        <v>14</v>
      </c>
      <c r="E13934" s="15">
        <v>9</v>
      </c>
      <c r="F13934" s="15">
        <v>5</v>
      </c>
      <c r="G13934" s="1">
        <f t="shared" si="647"/>
        <v>14</v>
      </c>
      <c r="H13934" s="6">
        <f t="shared" si="648"/>
        <v>84</v>
      </c>
      <c r="I13934" s="13"/>
      <c r="K13934"/>
    </row>
    <row r="13935" spans="1:11" ht="12.75" hidden="1" customHeight="1" x14ac:dyDescent="0.2">
      <c r="A13935" s="2">
        <v>2014</v>
      </c>
      <c r="B13935" s="2" t="s">
        <v>8</v>
      </c>
      <c r="C13935" s="3">
        <v>38558</v>
      </c>
      <c r="D13935" s="2">
        <v>15</v>
      </c>
      <c r="E13935" s="15">
        <v>11</v>
      </c>
      <c r="F13935" s="15">
        <v>19</v>
      </c>
      <c r="G13935" s="1">
        <f t="shared" si="647"/>
        <v>30</v>
      </c>
      <c r="H13935" s="6">
        <f t="shared" si="648"/>
        <v>180</v>
      </c>
      <c r="I13935" s="13"/>
      <c r="K13935"/>
    </row>
    <row r="13936" spans="1:11" ht="12.75" hidden="1" customHeight="1" x14ac:dyDescent="0.2">
      <c r="A13936" s="2">
        <v>2014</v>
      </c>
      <c r="B13936" s="2" t="s">
        <v>8</v>
      </c>
      <c r="C13936" s="3">
        <v>38558</v>
      </c>
      <c r="D13936" s="2">
        <v>16</v>
      </c>
      <c r="E13936" s="15">
        <v>8</v>
      </c>
      <c r="F13936" s="15">
        <v>59</v>
      </c>
      <c r="G13936" s="1">
        <f t="shared" si="647"/>
        <v>67</v>
      </c>
      <c r="H13936" s="6">
        <f t="shared" si="648"/>
        <v>402</v>
      </c>
      <c r="I13936" s="13"/>
      <c r="K13936"/>
    </row>
    <row r="13937" spans="1:11" ht="12.75" hidden="1" customHeight="1" x14ac:dyDescent="0.2">
      <c r="A13937" s="2">
        <v>2014</v>
      </c>
      <c r="B13937" s="2" t="s">
        <v>8</v>
      </c>
      <c r="C13937" s="3">
        <v>38558</v>
      </c>
      <c r="D13937" s="2">
        <v>17</v>
      </c>
      <c r="E13937" s="15">
        <v>0</v>
      </c>
      <c r="F13937" s="15">
        <v>10</v>
      </c>
      <c r="G13937" s="1">
        <f t="shared" si="647"/>
        <v>10</v>
      </c>
      <c r="H13937" s="6">
        <f t="shared" si="648"/>
        <v>60</v>
      </c>
      <c r="I13937" s="13"/>
      <c r="K13937"/>
    </row>
    <row r="13938" spans="1:11" ht="12.75" hidden="1" customHeight="1" x14ac:dyDescent="0.2">
      <c r="A13938" s="2">
        <v>2014</v>
      </c>
      <c r="B13938" s="2" t="s">
        <v>8</v>
      </c>
      <c r="C13938" s="3">
        <v>38558</v>
      </c>
      <c r="D13938" s="2">
        <v>18</v>
      </c>
      <c r="E13938" s="15">
        <v>40</v>
      </c>
      <c r="F13938" s="15">
        <v>23</v>
      </c>
      <c r="G13938" s="1">
        <f t="shared" si="647"/>
        <v>63</v>
      </c>
      <c r="H13938" s="6">
        <f t="shared" si="648"/>
        <v>378</v>
      </c>
      <c r="I13938" s="13"/>
      <c r="K13938"/>
    </row>
    <row r="13939" spans="1:11" ht="12.75" hidden="1" customHeight="1" x14ac:dyDescent="0.2">
      <c r="A13939" s="2">
        <v>2014</v>
      </c>
      <c r="B13939" s="2" t="s">
        <v>8</v>
      </c>
      <c r="C13939" s="3">
        <v>38558</v>
      </c>
      <c r="D13939" s="2">
        <v>19</v>
      </c>
      <c r="E13939" s="15">
        <v>9</v>
      </c>
      <c r="F13939" s="15">
        <v>1</v>
      </c>
      <c r="G13939" s="1">
        <f t="shared" si="647"/>
        <v>10</v>
      </c>
      <c r="H13939" s="6">
        <f t="shared" si="648"/>
        <v>60</v>
      </c>
      <c r="I13939" s="13"/>
      <c r="K13939"/>
    </row>
    <row r="13940" spans="1:11" ht="12.75" hidden="1" customHeight="1" x14ac:dyDescent="0.2">
      <c r="A13940" s="2">
        <v>2014</v>
      </c>
      <c r="B13940" s="2" t="s">
        <v>8</v>
      </c>
      <c r="C13940" s="3">
        <v>38558</v>
      </c>
      <c r="D13940" s="2">
        <v>20</v>
      </c>
      <c r="E13940" s="15">
        <v>3</v>
      </c>
      <c r="F13940" s="15">
        <v>13</v>
      </c>
      <c r="G13940" s="1">
        <f t="shared" si="647"/>
        <v>16</v>
      </c>
      <c r="H13940" s="6">
        <f t="shared" si="648"/>
        <v>96</v>
      </c>
      <c r="I13940" s="13"/>
      <c r="K13940"/>
    </row>
    <row r="13941" spans="1:11" ht="12.75" hidden="1" customHeight="1" x14ac:dyDescent="0.2">
      <c r="A13941" s="2">
        <v>2014</v>
      </c>
      <c r="B13941" s="2" t="s">
        <v>8</v>
      </c>
      <c r="C13941" s="3">
        <v>38558</v>
      </c>
      <c r="D13941" s="2">
        <v>21</v>
      </c>
      <c r="E13941" s="15">
        <v>3</v>
      </c>
      <c r="F13941" s="15">
        <v>1</v>
      </c>
      <c r="G13941" s="1">
        <f t="shared" si="647"/>
        <v>4</v>
      </c>
      <c r="H13941" s="6">
        <f t="shared" si="648"/>
        <v>24</v>
      </c>
      <c r="I13941" s="13"/>
      <c r="K13941"/>
    </row>
    <row r="13942" spans="1:11" ht="12.75" hidden="1" customHeight="1" x14ac:dyDescent="0.2">
      <c r="A13942" s="2">
        <v>2014</v>
      </c>
      <c r="B13942" s="2" t="s">
        <v>8</v>
      </c>
      <c r="C13942" s="3">
        <v>38558</v>
      </c>
      <c r="D13942" s="2">
        <v>22</v>
      </c>
      <c r="E13942" s="15">
        <v>0</v>
      </c>
      <c r="F13942" s="15">
        <v>13</v>
      </c>
      <c r="G13942" s="1">
        <f t="shared" si="647"/>
        <v>13</v>
      </c>
      <c r="H13942" s="6">
        <f t="shared" si="648"/>
        <v>78</v>
      </c>
      <c r="I13942" s="13"/>
      <c r="K13942"/>
    </row>
    <row r="13943" spans="1:11" ht="12.75" hidden="1" customHeight="1" x14ac:dyDescent="0.2">
      <c r="A13943" s="2">
        <v>2014</v>
      </c>
      <c r="B13943" s="2" t="s">
        <v>8</v>
      </c>
      <c r="C13943" s="3">
        <v>38558</v>
      </c>
      <c r="D13943" s="2">
        <v>23</v>
      </c>
      <c r="E13943" s="15">
        <v>0</v>
      </c>
      <c r="F13943" s="15">
        <v>1</v>
      </c>
      <c r="G13943" s="1">
        <f t="shared" si="647"/>
        <v>1</v>
      </c>
      <c r="H13943" s="6">
        <f t="shared" si="648"/>
        <v>6</v>
      </c>
      <c r="I13943" s="5">
        <f>ROUND(SUM(G13924:G13944)/0.9624082,0)*6+I13919</f>
        <v>156078</v>
      </c>
      <c r="K13943"/>
    </row>
    <row r="13944" spans="1:11" ht="12.75" hidden="1" customHeight="1" x14ac:dyDescent="0.2">
      <c r="A13944" s="2">
        <v>2014</v>
      </c>
      <c r="B13944" s="2" t="s">
        <v>8</v>
      </c>
      <c r="C13944" s="3">
        <v>38559</v>
      </c>
      <c r="D13944" s="2">
        <v>0</v>
      </c>
      <c r="I13944" s="13"/>
      <c r="J13944" t="s">
        <v>27</v>
      </c>
      <c r="K13944"/>
    </row>
    <row r="13945" spans="1:11" ht="12.75" hidden="1" customHeight="1" x14ac:dyDescent="0.2">
      <c r="A13945" s="2">
        <v>2014</v>
      </c>
      <c r="B13945" s="2" t="s">
        <v>8</v>
      </c>
      <c r="C13945" s="3">
        <v>38559</v>
      </c>
      <c r="D13945" s="2">
        <v>1</v>
      </c>
      <c r="I13945" s="13"/>
      <c r="J13945" t="s">
        <v>27</v>
      </c>
      <c r="K13945"/>
    </row>
    <row r="13946" spans="1:11" ht="12.75" hidden="1" customHeight="1" x14ac:dyDescent="0.2">
      <c r="A13946" s="2">
        <v>2014</v>
      </c>
      <c r="B13946" s="2" t="s">
        <v>8</v>
      </c>
      <c r="C13946" s="3">
        <v>38559</v>
      </c>
      <c r="D13946" s="2">
        <v>2</v>
      </c>
      <c r="I13946" s="13"/>
      <c r="J13946" t="s">
        <v>27</v>
      </c>
      <c r="K13946"/>
    </row>
    <row r="13947" spans="1:11" ht="12.75" hidden="1" customHeight="1" x14ac:dyDescent="0.2">
      <c r="A13947" s="2">
        <v>2014</v>
      </c>
      <c r="B13947" s="2" t="s">
        <v>8</v>
      </c>
      <c r="C13947" s="3">
        <v>38559</v>
      </c>
      <c r="D13947" s="2">
        <v>3</v>
      </c>
      <c r="I13947" s="13"/>
      <c r="J13947" t="s">
        <v>27</v>
      </c>
      <c r="K13947"/>
    </row>
    <row r="13948" spans="1:11" ht="12.75" hidden="1" customHeight="1" x14ac:dyDescent="0.2">
      <c r="A13948" s="2">
        <v>2014</v>
      </c>
      <c r="B13948" s="2" t="s">
        <v>8</v>
      </c>
      <c r="C13948" s="3">
        <v>38559</v>
      </c>
      <c r="D13948" s="2">
        <v>4</v>
      </c>
      <c r="E13948" s="15">
        <v>0</v>
      </c>
      <c r="F13948" s="15">
        <v>0</v>
      </c>
      <c r="G13948" s="1">
        <f t="shared" ref="G13948:G13967" si="649">F13948+E13948</f>
        <v>0</v>
      </c>
      <c r="H13948" s="6">
        <f t="shared" ref="H13948:H13967" si="650">G13948*6</f>
        <v>0</v>
      </c>
      <c r="I13948" s="13"/>
      <c r="K13948"/>
    </row>
    <row r="13949" spans="1:11" ht="12.75" hidden="1" customHeight="1" x14ac:dyDescent="0.2">
      <c r="A13949" s="2">
        <v>2014</v>
      </c>
      <c r="B13949" s="2" t="s">
        <v>8</v>
      </c>
      <c r="C13949" s="3">
        <v>38559</v>
      </c>
      <c r="D13949" s="2">
        <v>5</v>
      </c>
      <c r="E13949" s="15">
        <v>8</v>
      </c>
      <c r="F13949" s="15">
        <v>5</v>
      </c>
      <c r="G13949" s="1">
        <f t="shared" si="649"/>
        <v>13</v>
      </c>
      <c r="H13949" s="6">
        <f t="shared" si="650"/>
        <v>78</v>
      </c>
      <c r="I13949" s="13"/>
      <c r="K13949"/>
    </row>
    <row r="13950" spans="1:11" ht="12.75" hidden="1" customHeight="1" x14ac:dyDescent="0.2">
      <c r="A13950" s="2">
        <v>2014</v>
      </c>
      <c r="B13950" s="2" t="s">
        <v>8</v>
      </c>
      <c r="C13950" s="3">
        <v>38559</v>
      </c>
      <c r="D13950" s="2">
        <v>6</v>
      </c>
      <c r="E13950" s="15">
        <v>0</v>
      </c>
      <c r="F13950" s="15">
        <v>1</v>
      </c>
      <c r="G13950" s="1">
        <f t="shared" si="649"/>
        <v>1</v>
      </c>
      <c r="H13950" s="6">
        <f t="shared" si="650"/>
        <v>6</v>
      </c>
      <c r="I13950" s="13"/>
      <c r="K13950"/>
    </row>
    <row r="13951" spans="1:11" ht="12.75" hidden="1" customHeight="1" x14ac:dyDescent="0.2">
      <c r="A13951" s="2">
        <v>2014</v>
      </c>
      <c r="B13951" s="2" t="s">
        <v>8</v>
      </c>
      <c r="C13951" s="3">
        <v>38559</v>
      </c>
      <c r="D13951" s="2">
        <v>7</v>
      </c>
      <c r="E13951" s="15">
        <v>2</v>
      </c>
      <c r="F13951" s="15">
        <v>3</v>
      </c>
      <c r="G13951" s="1">
        <f t="shared" si="649"/>
        <v>5</v>
      </c>
      <c r="H13951" s="6">
        <f t="shared" si="650"/>
        <v>30</v>
      </c>
      <c r="I13951" s="13"/>
      <c r="K13951"/>
    </row>
    <row r="13952" spans="1:11" ht="12.75" hidden="1" customHeight="1" x14ac:dyDescent="0.2">
      <c r="A13952" s="2">
        <v>2014</v>
      </c>
      <c r="B13952" s="2" t="s">
        <v>8</v>
      </c>
      <c r="C13952" s="3">
        <v>38559</v>
      </c>
      <c r="D13952" s="2">
        <v>8</v>
      </c>
      <c r="E13952" s="15">
        <v>2</v>
      </c>
      <c r="F13952" s="15">
        <v>1</v>
      </c>
      <c r="G13952" s="1">
        <f t="shared" si="649"/>
        <v>3</v>
      </c>
      <c r="H13952" s="6">
        <f t="shared" si="650"/>
        <v>18</v>
      </c>
      <c r="I13952" s="13"/>
      <c r="K13952"/>
    </row>
    <row r="13953" spans="1:11" ht="12.75" hidden="1" customHeight="1" x14ac:dyDescent="0.2">
      <c r="A13953" s="2">
        <v>2014</v>
      </c>
      <c r="B13953" s="2" t="s">
        <v>8</v>
      </c>
      <c r="C13953" s="3">
        <v>38559</v>
      </c>
      <c r="D13953" s="2">
        <v>9</v>
      </c>
      <c r="E13953" s="15">
        <v>1</v>
      </c>
      <c r="F13953" s="15">
        <v>1</v>
      </c>
      <c r="G13953" s="1">
        <f t="shared" si="649"/>
        <v>2</v>
      </c>
      <c r="H13953" s="6">
        <f t="shared" si="650"/>
        <v>12</v>
      </c>
      <c r="I13953" s="13"/>
      <c r="K13953"/>
    </row>
    <row r="13954" spans="1:11" ht="12.75" hidden="1" customHeight="1" x14ac:dyDescent="0.2">
      <c r="A13954" s="2">
        <v>2014</v>
      </c>
      <c r="B13954" s="2" t="s">
        <v>8</v>
      </c>
      <c r="C13954" s="3">
        <v>38559</v>
      </c>
      <c r="D13954" s="2">
        <v>10</v>
      </c>
      <c r="E13954" s="15">
        <v>7</v>
      </c>
      <c r="F13954" s="15">
        <v>3</v>
      </c>
      <c r="G13954" s="1">
        <f t="shared" si="649"/>
        <v>10</v>
      </c>
      <c r="H13954" s="6">
        <f t="shared" si="650"/>
        <v>60</v>
      </c>
      <c r="I13954" s="13"/>
      <c r="K13954"/>
    </row>
    <row r="13955" spans="1:11" ht="12.75" hidden="1" customHeight="1" x14ac:dyDescent="0.2">
      <c r="A13955" s="2">
        <v>2014</v>
      </c>
      <c r="B13955" s="2" t="s">
        <v>8</v>
      </c>
      <c r="C13955" s="3">
        <v>38559</v>
      </c>
      <c r="D13955" s="2">
        <v>11</v>
      </c>
      <c r="E13955" s="15">
        <v>2</v>
      </c>
      <c r="F13955" s="15">
        <v>5</v>
      </c>
      <c r="G13955" s="1">
        <f t="shared" si="649"/>
        <v>7</v>
      </c>
      <c r="H13955" s="6">
        <f t="shared" si="650"/>
        <v>42</v>
      </c>
      <c r="I13955" s="13"/>
      <c r="K13955"/>
    </row>
    <row r="13956" spans="1:11" ht="12.75" hidden="1" customHeight="1" x14ac:dyDescent="0.2">
      <c r="A13956" s="2">
        <v>2014</v>
      </c>
      <c r="B13956" s="2" t="s">
        <v>8</v>
      </c>
      <c r="C13956" s="3">
        <v>38559</v>
      </c>
      <c r="D13956" s="2">
        <v>12</v>
      </c>
      <c r="E13956" s="15">
        <v>9</v>
      </c>
      <c r="F13956" s="15">
        <v>0</v>
      </c>
      <c r="G13956" s="1">
        <f t="shared" si="649"/>
        <v>9</v>
      </c>
      <c r="H13956" s="6">
        <f t="shared" si="650"/>
        <v>54</v>
      </c>
      <c r="I13956" s="13"/>
      <c r="K13956"/>
    </row>
    <row r="13957" spans="1:11" ht="12.75" hidden="1" customHeight="1" x14ac:dyDescent="0.2">
      <c r="A13957" s="2">
        <v>2014</v>
      </c>
      <c r="B13957" s="2" t="s">
        <v>8</v>
      </c>
      <c r="C13957" s="3">
        <v>38559</v>
      </c>
      <c r="D13957" s="2">
        <v>13</v>
      </c>
      <c r="E13957" s="15">
        <v>0</v>
      </c>
      <c r="F13957" s="15">
        <v>5</v>
      </c>
      <c r="G13957" s="1">
        <f t="shared" si="649"/>
        <v>5</v>
      </c>
      <c r="H13957" s="6">
        <f t="shared" si="650"/>
        <v>30</v>
      </c>
      <c r="I13957" s="13"/>
      <c r="K13957"/>
    </row>
    <row r="13958" spans="1:11" ht="12.75" hidden="1" customHeight="1" x14ac:dyDescent="0.2">
      <c r="A13958" s="2">
        <v>2014</v>
      </c>
      <c r="B13958" s="2" t="s">
        <v>8</v>
      </c>
      <c r="C13958" s="3">
        <v>38559</v>
      </c>
      <c r="D13958" s="2">
        <v>14</v>
      </c>
      <c r="E13958" s="15">
        <v>3</v>
      </c>
      <c r="F13958" s="15">
        <v>0</v>
      </c>
      <c r="G13958" s="1">
        <f t="shared" si="649"/>
        <v>3</v>
      </c>
      <c r="H13958" s="6">
        <f t="shared" si="650"/>
        <v>18</v>
      </c>
      <c r="I13958" s="13"/>
      <c r="K13958"/>
    </row>
    <row r="13959" spans="1:11" ht="12.75" hidden="1" customHeight="1" x14ac:dyDescent="0.2">
      <c r="A13959" s="2">
        <v>2014</v>
      </c>
      <c r="B13959" s="2" t="s">
        <v>8</v>
      </c>
      <c r="C13959" s="3">
        <v>38559</v>
      </c>
      <c r="D13959" s="2">
        <v>15</v>
      </c>
      <c r="E13959" s="15">
        <v>10</v>
      </c>
      <c r="F13959" s="15">
        <v>1</v>
      </c>
      <c r="G13959" s="1">
        <f t="shared" si="649"/>
        <v>11</v>
      </c>
      <c r="H13959" s="6">
        <f t="shared" si="650"/>
        <v>66</v>
      </c>
      <c r="I13959" s="13"/>
      <c r="K13959"/>
    </row>
    <row r="13960" spans="1:11" ht="12.75" hidden="1" customHeight="1" x14ac:dyDescent="0.2">
      <c r="A13960" s="2">
        <v>2014</v>
      </c>
      <c r="B13960" s="2" t="s">
        <v>8</v>
      </c>
      <c r="C13960" s="3">
        <v>38559</v>
      </c>
      <c r="D13960" s="2">
        <v>16</v>
      </c>
      <c r="E13960" s="15">
        <v>10</v>
      </c>
      <c r="F13960" s="15">
        <v>1</v>
      </c>
      <c r="G13960" s="1">
        <f t="shared" si="649"/>
        <v>11</v>
      </c>
      <c r="H13960" s="6">
        <f t="shared" si="650"/>
        <v>66</v>
      </c>
      <c r="I13960" s="13"/>
      <c r="K13960"/>
    </row>
    <row r="13961" spans="1:11" ht="12.75" hidden="1" customHeight="1" x14ac:dyDescent="0.2">
      <c r="A13961" s="2">
        <v>2014</v>
      </c>
      <c r="B13961" s="2" t="s">
        <v>8</v>
      </c>
      <c r="C13961" s="3">
        <v>38559</v>
      </c>
      <c r="D13961" s="2">
        <v>17</v>
      </c>
      <c r="E13961" s="15">
        <v>12</v>
      </c>
      <c r="F13961" s="15">
        <v>0</v>
      </c>
      <c r="G13961" s="1">
        <f t="shared" si="649"/>
        <v>12</v>
      </c>
      <c r="H13961" s="6">
        <f t="shared" si="650"/>
        <v>72</v>
      </c>
      <c r="I13961" s="13"/>
      <c r="K13961"/>
    </row>
    <row r="13962" spans="1:11" ht="12.75" hidden="1" customHeight="1" x14ac:dyDescent="0.2">
      <c r="A13962" s="2">
        <v>2014</v>
      </c>
      <c r="B13962" s="2" t="s">
        <v>8</v>
      </c>
      <c r="C13962" s="3">
        <v>38559</v>
      </c>
      <c r="D13962" s="2">
        <v>18</v>
      </c>
      <c r="E13962" s="15">
        <v>2</v>
      </c>
      <c r="F13962" s="15">
        <v>1</v>
      </c>
      <c r="G13962" s="1">
        <f t="shared" si="649"/>
        <v>3</v>
      </c>
      <c r="H13962" s="6">
        <f t="shared" si="650"/>
        <v>18</v>
      </c>
      <c r="I13962" s="13"/>
      <c r="K13962"/>
    </row>
    <row r="13963" spans="1:11" ht="12.75" hidden="1" customHeight="1" x14ac:dyDescent="0.2">
      <c r="A13963" s="2">
        <v>2014</v>
      </c>
      <c r="B13963" s="2" t="s">
        <v>8</v>
      </c>
      <c r="C13963" s="3">
        <v>38559</v>
      </c>
      <c r="D13963" s="2">
        <v>19</v>
      </c>
      <c r="E13963" s="15">
        <v>10</v>
      </c>
      <c r="F13963" s="15">
        <v>6</v>
      </c>
      <c r="G13963" s="1">
        <f t="shared" si="649"/>
        <v>16</v>
      </c>
      <c r="H13963" s="6">
        <f t="shared" si="650"/>
        <v>96</v>
      </c>
      <c r="I13963" s="13"/>
      <c r="K13963"/>
    </row>
    <row r="13964" spans="1:11" ht="12.75" hidden="1" customHeight="1" x14ac:dyDescent="0.2">
      <c r="A13964" s="2">
        <v>2014</v>
      </c>
      <c r="B13964" s="2" t="s">
        <v>8</v>
      </c>
      <c r="C13964" s="3">
        <v>38559</v>
      </c>
      <c r="D13964" s="2">
        <v>20</v>
      </c>
      <c r="E13964" s="15">
        <v>0</v>
      </c>
      <c r="F13964" s="15">
        <v>0</v>
      </c>
      <c r="G13964" s="1">
        <f t="shared" si="649"/>
        <v>0</v>
      </c>
      <c r="H13964" s="6">
        <f t="shared" si="650"/>
        <v>0</v>
      </c>
      <c r="I13964" s="13"/>
      <c r="K13964"/>
    </row>
    <row r="13965" spans="1:11" ht="12.75" hidden="1" customHeight="1" x14ac:dyDescent="0.2">
      <c r="A13965" s="2">
        <v>2014</v>
      </c>
      <c r="B13965" s="2" t="s">
        <v>8</v>
      </c>
      <c r="C13965" s="3">
        <v>38559</v>
      </c>
      <c r="D13965" s="2">
        <v>21</v>
      </c>
      <c r="E13965" s="15">
        <v>0</v>
      </c>
      <c r="F13965" s="15">
        <v>0</v>
      </c>
      <c r="G13965" s="1">
        <f t="shared" si="649"/>
        <v>0</v>
      </c>
      <c r="H13965" s="6">
        <f t="shared" si="650"/>
        <v>0</v>
      </c>
      <c r="I13965" s="13"/>
      <c r="K13965"/>
    </row>
    <row r="13966" spans="1:11" ht="12.75" hidden="1" customHeight="1" x14ac:dyDescent="0.2">
      <c r="A13966" s="2">
        <v>2014</v>
      </c>
      <c r="B13966" s="2" t="s">
        <v>8</v>
      </c>
      <c r="C13966" s="3">
        <v>38559</v>
      </c>
      <c r="D13966" s="2">
        <v>22</v>
      </c>
      <c r="E13966" s="15">
        <v>0</v>
      </c>
      <c r="F13966" s="15">
        <v>0</v>
      </c>
      <c r="G13966" s="1">
        <f t="shared" si="649"/>
        <v>0</v>
      </c>
      <c r="H13966" s="6">
        <f t="shared" si="650"/>
        <v>0</v>
      </c>
      <c r="I13966" s="13"/>
      <c r="K13966"/>
    </row>
    <row r="13967" spans="1:11" ht="12.75" hidden="1" customHeight="1" x14ac:dyDescent="0.2">
      <c r="A13967" s="2">
        <v>2014</v>
      </c>
      <c r="B13967" s="2" t="s">
        <v>8</v>
      </c>
      <c r="C13967" s="3">
        <v>38559</v>
      </c>
      <c r="D13967" s="2">
        <v>23</v>
      </c>
      <c r="E13967" s="15">
        <v>2</v>
      </c>
      <c r="F13967" s="15">
        <v>0</v>
      </c>
      <c r="G13967" s="1">
        <f t="shared" si="649"/>
        <v>2</v>
      </c>
      <c r="H13967" s="6">
        <f t="shared" si="650"/>
        <v>12</v>
      </c>
      <c r="I13967" s="5">
        <f>ROUND(SUM(G13948:G13968)/0.9624082,0)*6+I13943</f>
        <v>156780</v>
      </c>
      <c r="K13967"/>
    </row>
    <row r="13968" spans="1:11" ht="12.75" hidden="1" customHeight="1" x14ac:dyDescent="0.2">
      <c r="A13968" s="2">
        <v>2014</v>
      </c>
      <c r="B13968" s="2" t="s">
        <v>8</v>
      </c>
      <c r="C13968" s="3">
        <v>38560</v>
      </c>
      <c r="D13968" s="2">
        <v>0</v>
      </c>
      <c r="J13968" t="s">
        <v>27</v>
      </c>
      <c r="K13968"/>
    </row>
    <row r="13969" spans="1:11" ht="12.75" hidden="1" customHeight="1" x14ac:dyDescent="0.2">
      <c r="A13969" s="2">
        <v>2014</v>
      </c>
      <c r="B13969" s="2" t="s">
        <v>8</v>
      </c>
      <c r="C13969" s="3">
        <v>38560</v>
      </c>
      <c r="D13969" s="2">
        <v>1</v>
      </c>
      <c r="J13969" t="s">
        <v>27</v>
      </c>
      <c r="K13969"/>
    </row>
    <row r="13970" spans="1:11" ht="12.75" hidden="1" customHeight="1" x14ac:dyDescent="0.2">
      <c r="A13970" s="2">
        <v>2014</v>
      </c>
      <c r="B13970" s="2" t="s">
        <v>8</v>
      </c>
      <c r="C13970" s="3">
        <v>38560</v>
      </c>
      <c r="D13970" s="2">
        <v>2</v>
      </c>
      <c r="J13970" t="s">
        <v>27</v>
      </c>
      <c r="K13970"/>
    </row>
    <row r="13971" spans="1:11" ht="12.75" hidden="1" customHeight="1" x14ac:dyDescent="0.2">
      <c r="A13971" s="2">
        <v>2014</v>
      </c>
      <c r="B13971" s="2" t="s">
        <v>8</v>
      </c>
      <c r="C13971" s="3">
        <v>38560</v>
      </c>
      <c r="D13971" s="2">
        <v>3</v>
      </c>
      <c r="J13971" t="s">
        <v>27</v>
      </c>
      <c r="K13971"/>
    </row>
    <row r="13972" spans="1:11" ht="12.75" hidden="1" customHeight="1" x14ac:dyDescent="0.2">
      <c r="A13972" s="2">
        <v>2014</v>
      </c>
      <c r="B13972" s="2" t="s">
        <v>8</v>
      </c>
      <c r="C13972" s="3">
        <v>38560</v>
      </c>
      <c r="D13972" s="2">
        <v>4</v>
      </c>
      <c r="E13972" s="15">
        <v>0</v>
      </c>
      <c r="F13972" s="15">
        <v>0</v>
      </c>
      <c r="G13972" s="1">
        <f t="shared" ref="G13972:G13991" si="651">F13972+E13972</f>
        <v>0</v>
      </c>
      <c r="H13972" s="6">
        <f t="shared" ref="H13972:H13991" si="652">G13972*6</f>
        <v>0</v>
      </c>
      <c r="K13972"/>
    </row>
    <row r="13973" spans="1:11" ht="12.75" hidden="1" customHeight="1" x14ac:dyDescent="0.2">
      <c r="A13973" s="2">
        <v>2014</v>
      </c>
      <c r="B13973" s="2" t="s">
        <v>8</v>
      </c>
      <c r="C13973" s="3">
        <v>38560</v>
      </c>
      <c r="D13973" s="2">
        <v>5</v>
      </c>
      <c r="E13973" s="15">
        <v>0</v>
      </c>
      <c r="F13973" s="15">
        <v>3</v>
      </c>
      <c r="G13973" s="1">
        <f t="shared" si="651"/>
        <v>3</v>
      </c>
      <c r="H13973" s="6">
        <f t="shared" si="652"/>
        <v>18</v>
      </c>
      <c r="K13973"/>
    </row>
    <row r="13974" spans="1:11" ht="12.75" hidden="1" customHeight="1" x14ac:dyDescent="0.2">
      <c r="A13974" s="2">
        <v>2014</v>
      </c>
      <c r="B13974" s="2" t="s">
        <v>8</v>
      </c>
      <c r="C13974" s="3">
        <v>38560</v>
      </c>
      <c r="D13974" s="2">
        <v>6</v>
      </c>
      <c r="E13974" s="15">
        <v>5</v>
      </c>
      <c r="F13974" s="15">
        <v>1</v>
      </c>
      <c r="G13974" s="1">
        <f t="shared" si="651"/>
        <v>6</v>
      </c>
      <c r="H13974" s="6">
        <f t="shared" si="652"/>
        <v>36</v>
      </c>
      <c r="K13974"/>
    </row>
    <row r="13975" spans="1:11" ht="12.75" hidden="1" customHeight="1" x14ac:dyDescent="0.2">
      <c r="A13975" s="2">
        <v>2014</v>
      </c>
      <c r="B13975" s="2" t="s">
        <v>8</v>
      </c>
      <c r="C13975" s="3">
        <v>38560</v>
      </c>
      <c r="D13975" s="2">
        <v>7</v>
      </c>
      <c r="E13975" s="15">
        <v>15</v>
      </c>
      <c r="F13975" s="15">
        <v>3</v>
      </c>
      <c r="G13975" s="1">
        <f t="shared" si="651"/>
        <v>18</v>
      </c>
      <c r="H13975" s="6">
        <f t="shared" si="652"/>
        <v>108</v>
      </c>
      <c r="K13975"/>
    </row>
    <row r="13976" spans="1:11" ht="12.75" hidden="1" customHeight="1" x14ac:dyDescent="0.2">
      <c r="A13976" s="2">
        <v>2014</v>
      </c>
      <c r="B13976" s="2" t="s">
        <v>8</v>
      </c>
      <c r="C13976" s="3">
        <v>38560</v>
      </c>
      <c r="D13976" s="2">
        <v>8</v>
      </c>
      <c r="E13976" s="15">
        <v>0</v>
      </c>
      <c r="F13976" s="15">
        <v>2</v>
      </c>
      <c r="G13976" s="1">
        <f t="shared" si="651"/>
        <v>2</v>
      </c>
      <c r="H13976" s="6">
        <f t="shared" si="652"/>
        <v>12</v>
      </c>
      <c r="K13976"/>
    </row>
    <row r="13977" spans="1:11" ht="12.75" hidden="1" customHeight="1" x14ac:dyDescent="0.2">
      <c r="A13977" s="2">
        <v>2014</v>
      </c>
      <c r="B13977" s="2" t="s">
        <v>8</v>
      </c>
      <c r="C13977" s="3">
        <v>38560</v>
      </c>
      <c r="D13977" s="2">
        <v>9</v>
      </c>
      <c r="E13977" s="15">
        <v>1</v>
      </c>
      <c r="F13977" s="15">
        <v>2</v>
      </c>
      <c r="G13977" s="1">
        <f t="shared" si="651"/>
        <v>3</v>
      </c>
      <c r="H13977" s="6">
        <f t="shared" si="652"/>
        <v>18</v>
      </c>
      <c r="K13977"/>
    </row>
    <row r="13978" spans="1:11" ht="12.75" hidden="1" customHeight="1" x14ac:dyDescent="0.2">
      <c r="A13978" s="2">
        <v>2014</v>
      </c>
      <c r="B13978" s="2" t="s">
        <v>8</v>
      </c>
      <c r="C13978" s="3">
        <v>38560</v>
      </c>
      <c r="D13978" s="2">
        <v>10</v>
      </c>
      <c r="E13978" s="15">
        <v>1</v>
      </c>
      <c r="F13978" s="15">
        <v>2</v>
      </c>
      <c r="G13978" s="1">
        <f t="shared" si="651"/>
        <v>3</v>
      </c>
      <c r="H13978" s="6">
        <f t="shared" si="652"/>
        <v>18</v>
      </c>
      <c r="K13978"/>
    </row>
    <row r="13979" spans="1:11" ht="12.75" hidden="1" customHeight="1" x14ac:dyDescent="0.2">
      <c r="A13979" s="2">
        <v>2014</v>
      </c>
      <c r="B13979" s="2" t="s">
        <v>8</v>
      </c>
      <c r="C13979" s="3">
        <v>38560</v>
      </c>
      <c r="D13979" s="2">
        <v>11</v>
      </c>
      <c r="E13979" s="15">
        <v>17</v>
      </c>
      <c r="F13979" s="15">
        <v>9</v>
      </c>
      <c r="G13979" s="1">
        <f t="shared" si="651"/>
        <v>26</v>
      </c>
      <c r="H13979" s="6">
        <f t="shared" si="652"/>
        <v>156</v>
      </c>
      <c r="K13979"/>
    </row>
    <row r="13980" spans="1:11" ht="12.75" hidden="1" customHeight="1" x14ac:dyDescent="0.2">
      <c r="A13980" s="2">
        <v>2014</v>
      </c>
      <c r="B13980" s="2" t="s">
        <v>8</v>
      </c>
      <c r="C13980" s="3">
        <v>38560</v>
      </c>
      <c r="D13980" s="2">
        <v>12</v>
      </c>
      <c r="E13980" s="15">
        <v>3</v>
      </c>
      <c r="F13980" s="15">
        <v>3</v>
      </c>
      <c r="G13980" s="1">
        <f t="shared" si="651"/>
        <v>6</v>
      </c>
      <c r="H13980" s="6">
        <f t="shared" si="652"/>
        <v>36</v>
      </c>
      <c r="K13980"/>
    </row>
    <row r="13981" spans="1:11" ht="12.75" hidden="1" customHeight="1" x14ac:dyDescent="0.2">
      <c r="A13981" s="2">
        <v>2014</v>
      </c>
      <c r="B13981" s="2" t="s">
        <v>8</v>
      </c>
      <c r="C13981" s="3">
        <v>38560</v>
      </c>
      <c r="D13981" s="2">
        <v>13</v>
      </c>
      <c r="E13981" s="15">
        <v>7</v>
      </c>
      <c r="F13981" s="15">
        <v>25</v>
      </c>
      <c r="G13981" s="1">
        <f t="shared" si="651"/>
        <v>32</v>
      </c>
      <c r="H13981" s="6">
        <f t="shared" si="652"/>
        <v>192</v>
      </c>
      <c r="K13981"/>
    </row>
    <row r="13982" spans="1:11" ht="12.75" hidden="1" customHeight="1" x14ac:dyDescent="0.2">
      <c r="A13982" s="2">
        <v>2014</v>
      </c>
      <c r="B13982" s="2" t="s">
        <v>8</v>
      </c>
      <c r="C13982" s="3">
        <v>38560</v>
      </c>
      <c r="D13982" s="2">
        <v>14</v>
      </c>
      <c r="E13982" s="15">
        <v>10</v>
      </c>
      <c r="F13982" s="15">
        <v>9</v>
      </c>
      <c r="G13982" s="1">
        <f t="shared" si="651"/>
        <v>19</v>
      </c>
      <c r="H13982" s="6">
        <f t="shared" si="652"/>
        <v>114</v>
      </c>
      <c r="K13982"/>
    </row>
    <row r="13983" spans="1:11" ht="12.75" hidden="1" customHeight="1" x14ac:dyDescent="0.2">
      <c r="A13983" s="2">
        <v>2014</v>
      </c>
      <c r="B13983" s="2" t="s">
        <v>8</v>
      </c>
      <c r="C13983" s="3">
        <v>38560</v>
      </c>
      <c r="D13983" s="2">
        <v>15</v>
      </c>
      <c r="E13983" s="15">
        <v>0</v>
      </c>
      <c r="F13983" s="15">
        <v>2</v>
      </c>
      <c r="G13983" s="1">
        <f t="shared" si="651"/>
        <v>2</v>
      </c>
      <c r="H13983" s="6">
        <f t="shared" si="652"/>
        <v>12</v>
      </c>
      <c r="K13983"/>
    </row>
    <row r="13984" spans="1:11" ht="12.75" hidden="1" customHeight="1" x14ac:dyDescent="0.2">
      <c r="A13984" s="2">
        <v>2014</v>
      </c>
      <c r="B13984" s="2" t="s">
        <v>8</v>
      </c>
      <c r="C13984" s="3">
        <v>38560</v>
      </c>
      <c r="D13984" s="2">
        <v>16</v>
      </c>
      <c r="E13984" s="15">
        <v>1</v>
      </c>
      <c r="F13984" s="15">
        <v>23</v>
      </c>
      <c r="G13984" s="1">
        <f t="shared" si="651"/>
        <v>24</v>
      </c>
      <c r="H13984" s="6">
        <f t="shared" si="652"/>
        <v>144</v>
      </c>
      <c r="K13984"/>
    </row>
    <row r="13985" spans="1:11" ht="12.75" hidden="1" customHeight="1" x14ac:dyDescent="0.2">
      <c r="A13985" s="2">
        <v>2014</v>
      </c>
      <c r="B13985" s="2" t="s">
        <v>8</v>
      </c>
      <c r="C13985" s="3">
        <v>38560</v>
      </c>
      <c r="D13985" s="2">
        <v>17</v>
      </c>
      <c r="E13985" s="15">
        <v>16</v>
      </c>
      <c r="F13985" s="15">
        <v>0</v>
      </c>
      <c r="G13985" s="1">
        <f t="shared" si="651"/>
        <v>16</v>
      </c>
      <c r="H13985" s="6">
        <f t="shared" si="652"/>
        <v>96</v>
      </c>
      <c r="K13985"/>
    </row>
    <row r="13986" spans="1:11" ht="12.75" hidden="1" customHeight="1" x14ac:dyDescent="0.2">
      <c r="A13986" s="2">
        <v>2014</v>
      </c>
      <c r="B13986" s="2" t="s">
        <v>8</v>
      </c>
      <c r="C13986" s="3">
        <v>38560</v>
      </c>
      <c r="D13986" s="2">
        <v>18</v>
      </c>
      <c r="E13986" s="15">
        <v>2</v>
      </c>
      <c r="F13986" s="15">
        <v>1</v>
      </c>
      <c r="G13986" s="1">
        <f t="shared" si="651"/>
        <v>3</v>
      </c>
      <c r="H13986" s="6">
        <f t="shared" si="652"/>
        <v>18</v>
      </c>
      <c r="K13986"/>
    </row>
    <row r="13987" spans="1:11" ht="12.75" hidden="1" customHeight="1" x14ac:dyDescent="0.2">
      <c r="A13987" s="2">
        <v>2014</v>
      </c>
      <c r="B13987" s="2" t="s">
        <v>8</v>
      </c>
      <c r="C13987" s="3">
        <v>38560</v>
      </c>
      <c r="D13987" s="2">
        <v>19</v>
      </c>
      <c r="E13987" s="15">
        <v>22</v>
      </c>
      <c r="F13987" s="15">
        <v>14</v>
      </c>
      <c r="G13987" s="1">
        <f t="shared" si="651"/>
        <v>36</v>
      </c>
      <c r="H13987" s="6">
        <f t="shared" si="652"/>
        <v>216</v>
      </c>
      <c r="K13987"/>
    </row>
    <row r="13988" spans="1:11" ht="12.75" hidden="1" customHeight="1" x14ac:dyDescent="0.2">
      <c r="A13988" s="2">
        <v>2014</v>
      </c>
      <c r="B13988" s="2" t="s">
        <v>8</v>
      </c>
      <c r="C13988" s="3">
        <v>38560</v>
      </c>
      <c r="D13988" s="2">
        <v>20</v>
      </c>
      <c r="E13988" s="15">
        <v>8</v>
      </c>
      <c r="F13988" s="15">
        <v>10</v>
      </c>
      <c r="G13988" s="1">
        <f t="shared" si="651"/>
        <v>18</v>
      </c>
      <c r="H13988" s="6">
        <f t="shared" si="652"/>
        <v>108</v>
      </c>
      <c r="K13988"/>
    </row>
    <row r="13989" spans="1:11" ht="12.75" hidden="1" customHeight="1" x14ac:dyDescent="0.2">
      <c r="A13989" s="2">
        <v>2014</v>
      </c>
      <c r="B13989" s="2" t="s">
        <v>8</v>
      </c>
      <c r="C13989" s="3">
        <v>38560</v>
      </c>
      <c r="D13989" s="2">
        <v>21</v>
      </c>
      <c r="E13989" s="15">
        <v>0</v>
      </c>
      <c r="F13989" s="15">
        <v>1</v>
      </c>
      <c r="G13989" s="1">
        <f t="shared" si="651"/>
        <v>1</v>
      </c>
      <c r="H13989" s="6">
        <f t="shared" si="652"/>
        <v>6</v>
      </c>
      <c r="K13989"/>
    </row>
    <row r="13990" spans="1:11" ht="12.75" hidden="1" customHeight="1" x14ac:dyDescent="0.2">
      <c r="A13990" s="2">
        <v>2014</v>
      </c>
      <c r="B13990" s="2" t="s">
        <v>8</v>
      </c>
      <c r="C13990" s="3">
        <v>38560</v>
      </c>
      <c r="D13990" s="2">
        <v>22</v>
      </c>
      <c r="E13990" s="15">
        <v>5</v>
      </c>
      <c r="F13990" s="15">
        <v>7</v>
      </c>
      <c r="G13990" s="1">
        <f t="shared" si="651"/>
        <v>12</v>
      </c>
      <c r="H13990" s="6">
        <f t="shared" si="652"/>
        <v>72</v>
      </c>
      <c r="K13990"/>
    </row>
    <row r="13991" spans="1:11" ht="12.75" hidden="1" customHeight="1" x14ac:dyDescent="0.2">
      <c r="A13991" s="2">
        <v>2014</v>
      </c>
      <c r="B13991" s="2" t="s">
        <v>8</v>
      </c>
      <c r="C13991" s="3">
        <v>38560</v>
      </c>
      <c r="D13991" s="2">
        <v>23</v>
      </c>
      <c r="E13991" s="15">
        <v>14</v>
      </c>
      <c r="F13991" s="15">
        <v>0</v>
      </c>
      <c r="G13991" s="1">
        <f t="shared" si="651"/>
        <v>14</v>
      </c>
      <c r="H13991" s="6">
        <f t="shared" si="652"/>
        <v>84</v>
      </c>
      <c r="I13991" s="5">
        <f>ROUND(SUM(G13972:G13992)/0.9624082,0)*6+I13967</f>
        <v>158304</v>
      </c>
      <c r="K13991"/>
    </row>
    <row r="13992" spans="1:11" ht="12.75" hidden="1" customHeight="1" x14ac:dyDescent="0.2">
      <c r="A13992" s="2">
        <v>2014</v>
      </c>
      <c r="B13992" s="2" t="s">
        <v>8</v>
      </c>
      <c r="C13992" s="3">
        <v>38561</v>
      </c>
      <c r="D13992" s="2">
        <v>0</v>
      </c>
      <c r="J13992" t="s">
        <v>27</v>
      </c>
      <c r="K13992"/>
    </row>
    <row r="13993" spans="1:11" ht="12.75" hidden="1" customHeight="1" x14ac:dyDescent="0.2">
      <c r="A13993" s="2">
        <v>2014</v>
      </c>
      <c r="B13993" s="2" t="s">
        <v>8</v>
      </c>
      <c r="C13993" s="3">
        <v>38561</v>
      </c>
      <c r="D13993" s="2">
        <v>1</v>
      </c>
      <c r="J13993" t="s">
        <v>27</v>
      </c>
      <c r="K13993"/>
    </row>
    <row r="13994" spans="1:11" ht="12.75" hidden="1" customHeight="1" x14ac:dyDescent="0.2">
      <c r="A13994" s="2">
        <v>2014</v>
      </c>
      <c r="B13994" s="2" t="s">
        <v>8</v>
      </c>
      <c r="C13994" s="3">
        <v>38561</v>
      </c>
      <c r="D13994" s="2">
        <v>2</v>
      </c>
      <c r="J13994" t="s">
        <v>27</v>
      </c>
      <c r="K13994"/>
    </row>
    <row r="13995" spans="1:11" ht="12.75" hidden="1" customHeight="1" x14ac:dyDescent="0.2">
      <c r="A13995" s="2">
        <v>2014</v>
      </c>
      <c r="B13995" s="2" t="s">
        <v>8</v>
      </c>
      <c r="C13995" s="3">
        <v>38561</v>
      </c>
      <c r="D13995" s="2">
        <v>3</v>
      </c>
      <c r="J13995" t="s">
        <v>27</v>
      </c>
      <c r="K13995"/>
    </row>
    <row r="13996" spans="1:11" ht="12.75" hidden="1" customHeight="1" x14ac:dyDescent="0.2">
      <c r="A13996" s="2">
        <v>2014</v>
      </c>
      <c r="B13996" s="2" t="s">
        <v>8</v>
      </c>
      <c r="C13996" s="3">
        <v>38561</v>
      </c>
      <c r="D13996" s="2">
        <v>4</v>
      </c>
      <c r="E13996" s="15">
        <v>0</v>
      </c>
      <c r="F13996" s="15">
        <v>0</v>
      </c>
      <c r="G13996" s="1">
        <f t="shared" ref="G13996:G14015" si="653">F13996+E13996</f>
        <v>0</v>
      </c>
      <c r="H13996" s="6">
        <f t="shared" ref="H13996:H14015" si="654">G13996*6</f>
        <v>0</v>
      </c>
      <c r="K13996"/>
    </row>
    <row r="13997" spans="1:11" ht="12.75" hidden="1" customHeight="1" x14ac:dyDescent="0.2">
      <c r="A13997" s="2">
        <v>2014</v>
      </c>
      <c r="B13997" s="2" t="s">
        <v>8</v>
      </c>
      <c r="C13997" s="3">
        <v>38561</v>
      </c>
      <c r="D13997" s="2">
        <v>5</v>
      </c>
      <c r="E13997" s="15">
        <v>1</v>
      </c>
      <c r="F13997" s="15">
        <v>2</v>
      </c>
      <c r="G13997" s="1">
        <f t="shared" si="653"/>
        <v>3</v>
      </c>
      <c r="H13997" s="6">
        <f t="shared" si="654"/>
        <v>18</v>
      </c>
      <c r="K13997"/>
    </row>
    <row r="13998" spans="1:11" ht="12.75" hidden="1" customHeight="1" x14ac:dyDescent="0.2">
      <c r="A13998" s="2">
        <v>2014</v>
      </c>
      <c r="B13998" s="2" t="s">
        <v>8</v>
      </c>
      <c r="C13998" s="3">
        <v>38561</v>
      </c>
      <c r="D13998" s="2">
        <v>6</v>
      </c>
      <c r="E13998" s="15">
        <v>2</v>
      </c>
      <c r="F13998" s="15">
        <v>2</v>
      </c>
      <c r="G13998" s="1">
        <f t="shared" si="653"/>
        <v>4</v>
      </c>
      <c r="H13998" s="6">
        <f t="shared" si="654"/>
        <v>24</v>
      </c>
      <c r="K13998"/>
    </row>
    <row r="13999" spans="1:11" ht="12.75" hidden="1" customHeight="1" x14ac:dyDescent="0.2">
      <c r="A13999" s="2">
        <v>2014</v>
      </c>
      <c r="B13999" s="2" t="s">
        <v>8</v>
      </c>
      <c r="C13999" s="3">
        <v>38561</v>
      </c>
      <c r="D13999" s="2">
        <v>7</v>
      </c>
      <c r="E13999" s="15">
        <v>1</v>
      </c>
      <c r="F13999" s="15">
        <v>3</v>
      </c>
      <c r="G13999" s="1">
        <f t="shared" si="653"/>
        <v>4</v>
      </c>
      <c r="H13999" s="6">
        <f t="shared" si="654"/>
        <v>24</v>
      </c>
      <c r="K13999"/>
    </row>
    <row r="14000" spans="1:11" ht="12.75" hidden="1" customHeight="1" x14ac:dyDescent="0.2">
      <c r="A14000" s="2">
        <v>2014</v>
      </c>
      <c r="B14000" s="2" t="s">
        <v>8</v>
      </c>
      <c r="C14000" s="3">
        <v>38561</v>
      </c>
      <c r="D14000" s="2">
        <v>8</v>
      </c>
      <c r="E14000" s="15">
        <v>6</v>
      </c>
      <c r="F14000" s="15">
        <v>4</v>
      </c>
      <c r="G14000" s="1">
        <f t="shared" si="653"/>
        <v>10</v>
      </c>
      <c r="H14000" s="6">
        <f t="shared" si="654"/>
        <v>60</v>
      </c>
      <c r="K14000"/>
    </row>
    <row r="14001" spans="1:11" ht="12.75" hidden="1" customHeight="1" x14ac:dyDescent="0.2">
      <c r="A14001" s="2">
        <v>2014</v>
      </c>
      <c r="B14001" s="2" t="s">
        <v>8</v>
      </c>
      <c r="C14001" s="3">
        <v>38561</v>
      </c>
      <c r="D14001" s="2">
        <v>9</v>
      </c>
      <c r="E14001" s="15">
        <v>2</v>
      </c>
      <c r="F14001" s="15">
        <v>8</v>
      </c>
      <c r="G14001" s="1">
        <f t="shared" si="653"/>
        <v>10</v>
      </c>
      <c r="H14001" s="6">
        <f t="shared" si="654"/>
        <v>60</v>
      </c>
      <c r="K14001"/>
    </row>
    <row r="14002" spans="1:11" ht="12.75" hidden="1" customHeight="1" x14ac:dyDescent="0.2">
      <c r="A14002" s="2">
        <v>2014</v>
      </c>
      <c r="B14002" s="2" t="s">
        <v>8</v>
      </c>
      <c r="C14002" s="3">
        <v>38561</v>
      </c>
      <c r="D14002" s="2">
        <v>10</v>
      </c>
      <c r="E14002" s="15">
        <v>1</v>
      </c>
      <c r="F14002" s="15">
        <v>4</v>
      </c>
      <c r="G14002" s="1">
        <f t="shared" si="653"/>
        <v>5</v>
      </c>
      <c r="H14002" s="6">
        <f t="shared" si="654"/>
        <v>30</v>
      </c>
      <c r="K14002"/>
    </row>
    <row r="14003" spans="1:11" ht="12.75" hidden="1" customHeight="1" x14ac:dyDescent="0.2">
      <c r="A14003" s="2">
        <v>2014</v>
      </c>
      <c r="B14003" s="2" t="s">
        <v>8</v>
      </c>
      <c r="C14003" s="3">
        <v>38561</v>
      </c>
      <c r="D14003" s="2">
        <v>11</v>
      </c>
      <c r="E14003" s="15">
        <v>1</v>
      </c>
      <c r="F14003" s="15">
        <v>0</v>
      </c>
      <c r="G14003" s="1">
        <f t="shared" si="653"/>
        <v>1</v>
      </c>
      <c r="H14003" s="6">
        <f t="shared" si="654"/>
        <v>6</v>
      </c>
      <c r="K14003"/>
    </row>
    <row r="14004" spans="1:11" ht="12.75" hidden="1" customHeight="1" x14ac:dyDescent="0.2">
      <c r="A14004" s="2">
        <v>2014</v>
      </c>
      <c r="B14004" s="2" t="s">
        <v>8</v>
      </c>
      <c r="C14004" s="3">
        <v>38561</v>
      </c>
      <c r="D14004" s="2">
        <v>12</v>
      </c>
      <c r="E14004" s="15">
        <v>4</v>
      </c>
      <c r="F14004" s="15">
        <v>0</v>
      </c>
      <c r="G14004" s="1">
        <f t="shared" si="653"/>
        <v>4</v>
      </c>
      <c r="H14004" s="6">
        <f t="shared" si="654"/>
        <v>24</v>
      </c>
      <c r="K14004"/>
    </row>
    <row r="14005" spans="1:11" ht="12.75" hidden="1" customHeight="1" x14ac:dyDescent="0.2">
      <c r="A14005" s="2">
        <v>2014</v>
      </c>
      <c r="B14005" s="2" t="s">
        <v>8</v>
      </c>
      <c r="C14005" s="3">
        <v>38561</v>
      </c>
      <c r="D14005" s="2">
        <v>13</v>
      </c>
      <c r="E14005" s="15">
        <v>13</v>
      </c>
      <c r="F14005" s="15">
        <v>9</v>
      </c>
      <c r="G14005" s="1">
        <f t="shared" si="653"/>
        <v>22</v>
      </c>
      <c r="H14005" s="6">
        <f t="shared" si="654"/>
        <v>132</v>
      </c>
      <c r="K14005"/>
    </row>
    <row r="14006" spans="1:11" ht="12.75" hidden="1" customHeight="1" x14ac:dyDescent="0.2">
      <c r="A14006" s="2">
        <v>2014</v>
      </c>
      <c r="B14006" s="2" t="s">
        <v>8</v>
      </c>
      <c r="C14006" s="3">
        <v>38561</v>
      </c>
      <c r="D14006" s="2">
        <v>14</v>
      </c>
      <c r="E14006" s="15">
        <v>4</v>
      </c>
      <c r="F14006" s="15">
        <v>25</v>
      </c>
      <c r="G14006" s="1">
        <f t="shared" si="653"/>
        <v>29</v>
      </c>
      <c r="H14006" s="6">
        <f t="shared" si="654"/>
        <v>174</v>
      </c>
      <c r="K14006"/>
    </row>
    <row r="14007" spans="1:11" ht="12.75" hidden="1" customHeight="1" x14ac:dyDescent="0.2">
      <c r="A14007" s="2">
        <v>2014</v>
      </c>
      <c r="B14007" s="2" t="s">
        <v>8</v>
      </c>
      <c r="C14007" s="3">
        <v>38561</v>
      </c>
      <c r="D14007" s="2">
        <v>15</v>
      </c>
      <c r="E14007" s="15">
        <v>15</v>
      </c>
      <c r="F14007" s="15">
        <v>0</v>
      </c>
      <c r="G14007" s="1">
        <f t="shared" si="653"/>
        <v>15</v>
      </c>
      <c r="H14007" s="6">
        <f t="shared" si="654"/>
        <v>90</v>
      </c>
      <c r="K14007"/>
    </row>
    <row r="14008" spans="1:11" ht="12.75" hidden="1" customHeight="1" x14ac:dyDescent="0.2">
      <c r="A14008" s="2">
        <v>2014</v>
      </c>
      <c r="B14008" s="2" t="s">
        <v>8</v>
      </c>
      <c r="C14008" s="3">
        <v>38561</v>
      </c>
      <c r="D14008" s="2">
        <v>16</v>
      </c>
      <c r="E14008" s="15">
        <v>20</v>
      </c>
      <c r="F14008" s="15">
        <v>2</v>
      </c>
      <c r="G14008" s="1">
        <f t="shared" si="653"/>
        <v>22</v>
      </c>
      <c r="H14008" s="6">
        <f t="shared" si="654"/>
        <v>132</v>
      </c>
      <c r="K14008"/>
    </row>
    <row r="14009" spans="1:11" ht="12.75" hidden="1" customHeight="1" x14ac:dyDescent="0.2">
      <c r="A14009" s="2">
        <v>2014</v>
      </c>
      <c r="B14009" s="2" t="s">
        <v>8</v>
      </c>
      <c r="C14009" s="3">
        <v>38561</v>
      </c>
      <c r="D14009" s="2">
        <v>17</v>
      </c>
      <c r="E14009" s="15">
        <v>20</v>
      </c>
      <c r="F14009" s="15">
        <v>0</v>
      </c>
      <c r="G14009" s="1">
        <f t="shared" si="653"/>
        <v>20</v>
      </c>
      <c r="H14009" s="6">
        <f t="shared" si="654"/>
        <v>120</v>
      </c>
      <c r="K14009"/>
    </row>
    <row r="14010" spans="1:11" ht="12.75" hidden="1" customHeight="1" x14ac:dyDescent="0.2">
      <c r="A14010" s="2">
        <v>2014</v>
      </c>
      <c r="B14010" s="2" t="s">
        <v>8</v>
      </c>
      <c r="C14010" s="3">
        <v>38561</v>
      </c>
      <c r="D14010" s="2">
        <v>18</v>
      </c>
      <c r="E14010" s="15">
        <v>1</v>
      </c>
      <c r="F14010" s="15">
        <v>0</v>
      </c>
      <c r="G14010" s="1">
        <f t="shared" si="653"/>
        <v>1</v>
      </c>
      <c r="H14010" s="6">
        <f t="shared" si="654"/>
        <v>6</v>
      </c>
      <c r="K14010"/>
    </row>
    <row r="14011" spans="1:11" ht="12.75" hidden="1" customHeight="1" x14ac:dyDescent="0.2">
      <c r="A14011" s="2">
        <v>2014</v>
      </c>
      <c r="B14011" s="2" t="s">
        <v>8</v>
      </c>
      <c r="C14011" s="3">
        <v>38561</v>
      </c>
      <c r="D14011" s="2">
        <v>19</v>
      </c>
      <c r="E14011" s="15">
        <v>11</v>
      </c>
      <c r="F14011" s="15">
        <v>8</v>
      </c>
      <c r="G14011" s="1">
        <f t="shared" si="653"/>
        <v>19</v>
      </c>
      <c r="H14011" s="6">
        <f t="shared" si="654"/>
        <v>114</v>
      </c>
      <c r="K14011"/>
    </row>
    <row r="14012" spans="1:11" ht="12.75" hidden="1" customHeight="1" x14ac:dyDescent="0.2">
      <c r="A14012" s="2">
        <v>2014</v>
      </c>
      <c r="B14012" s="2" t="s">
        <v>8</v>
      </c>
      <c r="C14012" s="3">
        <v>38561</v>
      </c>
      <c r="D14012" s="2">
        <v>20</v>
      </c>
      <c r="E14012" s="15">
        <v>0</v>
      </c>
      <c r="F14012" s="15">
        <v>4</v>
      </c>
      <c r="G14012" s="1">
        <f t="shared" si="653"/>
        <v>4</v>
      </c>
      <c r="H14012" s="6">
        <f t="shared" si="654"/>
        <v>24</v>
      </c>
      <c r="K14012"/>
    </row>
    <row r="14013" spans="1:11" ht="12.75" hidden="1" customHeight="1" x14ac:dyDescent="0.2">
      <c r="A14013" s="2">
        <v>2014</v>
      </c>
      <c r="B14013" s="2" t="s">
        <v>8</v>
      </c>
      <c r="C14013" s="3">
        <v>38561</v>
      </c>
      <c r="D14013" s="2">
        <v>21</v>
      </c>
      <c r="E14013" s="15">
        <v>2</v>
      </c>
      <c r="F14013" s="15">
        <v>0</v>
      </c>
      <c r="G14013" s="1">
        <f t="shared" si="653"/>
        <v>2</v>
      </c>
      <c r="H14013" s="6">
        <f t="shared" si="654"/>
        <v>12</v>
      </c>
      <c r="K14013"/>
    </row>
    <row r="14014" spans="1:11" ht="12.75" hidden="1" customHeight="1" x14ac:dyDescent="0.2">
      <c r="A14014" s="2">
        <v>2014</v>
      </c>
      <c r="B14014" s="2" t="s">
        <v>8</v>
      </c>
      <c r="C14014" s="3">
        <v>38561</v>
      </c>
      <c r="D14014" s="2">
        <v>22</v>
      </c>
      <c r="E14014" s="15">
        <v>0</v>
      </c>
      <c r="F14014" s="15">
        <v>1</v>
      </c>
      <c r="G14014" s="1">
        <f t="shared" si="653"/>
        <v>1</v>
      </c>
      <c r="H14014" s="6">
        <f t="shared" si="654"/>
        <v>6</v>
      </c>
      <c r="K14014"/>
    </row>
    <row r="14015" spans="1:11" ht="12.75" hidden="1" customHeight="1" x14ac:dyDescent="0.2">
      <c r="A14015" s="2">
        <v>2014</v>
      </c>
      <c r="B14015" s="2" t="s">
        <v>8</v>
      </c>
      <c r="C14015" s="3">
        <v>38561</v>
      </c>
      <c r="D14015" s="2">
        <v>23</v>
      </c>
      <c r="E14015" s="15">
        <v>0</v>
      </c>
      <c r="F14015" s="15">
        <v>0</v>
      </c>
      <c r="G14015" s="1">
        <f t="shared" si="653"/>
        <v>0</v>
      </c>
      <c r="H14015" s="6">
        <f t="shared" si="654"/>
        <v>0</v>
      </c>
      <c r="I14015" s="5">
        <f>ROUND(SUM(G13996:G14016)/0.9624082,0)*6+I13991</f>
        <v>159402</v>
      </c>
      <c r="K14015"/>
    </row>
    <row r="14016" spans="1:11" ht="12.75" hidden="1" customHeight="1" x14ac:dyDescent="0.2">
      <c r="A14016" s="2">
        <v>2014</v>
      </c>
      <c r="B14016" s="2" t="s">
        <v>8</v>
      </c>
      <c r="C14016" s="3">
        <v>38562</v>
      </c>
      <c r="D14016" s="2">
        <v>0</v>
      </c>
      <c r="I14016" s="13"/>
      <c r="J14016" t="s">
        <v>27</v>
      </c>
      <c r="K14016"/>
    </row>
    <row r="14017" spans="1:11" ht="12.75" hidden="1" customHeight="1" x14ac:dyDescent="0.2">
      <c r="A14017" s="2">
        <v>2014</v>
      </c>
      <c r="B14017" s="2" t="s">
        <v>8</v>
      </c>
      <c r="C14017" s="3">
        <v>38562</v>
      </c>
      <c r="D14017" s="2">
        <v>1</v>
      </c>
      <c r="I14017" s="13"/>
      <c r="J14017" t="s">
        <v>27</v>
      </c>
      <c r="K14017"/>
    </row>
    <row r="14018" spans="1:11" ht="12.75" hidden="1" customHeight="1" x14ac:dyDescent="0.2">
      <c r="A14018" s="2">
        <v>2014</v>
      </c>
      <c r="B14018" s="2" t="s">
        <v>8</v>
      </c>
      <c r="C14018" s="3">
        <v>38562</v>
      </c>
      <c r="D14018" s="2">
        <v>2</v>
      </c>
      <c r="I14018" s="13"/>
      <c r="J14018" t="s">
        <v>27</v>
      </c>
      <c r="K14018"/>
    </row>
    <row r="14019" spans="1:11" ht="12.75" hidden="1" customHeight="1" x14ac:dyDescent="0.2">
      <c r="A14019" s="2">
        <v>2014</v>
      </c>
      <c r="B14019" s="2" t="s">
        <v>8</v>
      </c>
      <c r="C14019" s="3">
        <v>38562</v>
      </c>
      <c r="D14019" s="2">
        <v>3</v>
      </c>
      <c r="I14019" s="13"/>
      <c r="J14019" t="s">
        <v>27</v>
      </c>
      <c r="K14019"/>
    </row>
    <row r="14020" spans="1:11" ht="12.75" hidden="1" customHeight="1" x14ac:dyDescent="0.2">
      <c r="A14020" s="2">
        <v>2014</v>
      </c>
      <c r="B14020" s="2" t="s">
        <v>8</v>
      </c>
      <c r="C14020" s="3">
        <v>38562</v>
      </c>
      <c r="D14020" s="2">
        <v>4</v>
      </c>
      <c r="E14020" s="15">
        <v>0</v>
      </c>
      <c r="F14020" s="15">
        <v>0</v>
      </c>
      <c r="G14020" s="1">
        <f t="shared" ref="G14020:G14039" si="655">F14020+E14020</f>
        <v>0</v>
      </c>
      <c r="H14020" s="6">
        <f t="shared" ref="H14020:H14039" si="656">G14020*6</f>
        <v>0</v>
      </c>
      <c r="I14020" s="13"/>
      <c r="K14020"/>
    </row>
    <row r="14021" spans="1:11" ht="12.75" hidden="1" customHeight="1" x14ac:dyDescent="0.2">
      <c r="A14021" s="2">
        <v>2014</v>
      </c>
      <c r="B14021" s="2" t="s">
        <v>8</v>
      </c>
      <c r="C14021" s="3">
        <v>38562</v>
      </c>
      <c r="D14021" s="2">
        <v>5</v>
      </c>
      <c r="E14021" s="15">
        <v>0</v>
      </c>
      <c r="F14021" s="15">
        <v>2</v>
      </c>
      <c r="G14021" s="1">
        <f t="shared" si="655"/>
        <v>2</v>
      </c>
      <c r="H14021" s="6">
        <f t="shared" si="656"/>
        <v>12</v>
      </c>
      <c r="I14021" s="13"/>
      <c r="K14021"/>
    </row>
    <row r="14022" spans="1:11" ht="12.75" hidden="1" customHeight="1" x14ac:dyDescent="0.2">
      <c r="A14022" s="2">
        <v>2014</v>
      </c>
      <c r="B14022" s="2" t="s">
        <v>8</v>
      </c>
      <c r="C14022" s="3">
        <v>38562</v>
      </c>
      <c r="D14022" s="2">
        <v>6</v>
      </c>
      <c r="E14022" s="15">
        <v>2</v>
      </c>
      <c r="F14022" s="15">
        <v>6</v>
      </c>
      <c r="G14022" s="1">
        <f t="shared" si="655"/>
        <v>8</v>
      </c>
      <c r="H14022" s="6">
        <f t="shared" si="656"/>
        <v>48</v>
      </c>
      <c r="I14022" s="13"/>
      <c r="K14022"/>
    </row>
    <row r="14023" spans="1:11" ht="12.75" hidden="1" customHeight="1" x14ac:dyDescent="0.2">
      <c r="A14023" s="2">
        <v>2014</v>
      </c>
      <c r="B14023" s="2" t="s">
        <v>8</v>
      </c>
      <c r="C14023" s="3">
        <v>38562</v>
      </c>
      <c r="D14023" s="2">
        <v>7</v>
      </c>
      <c r="E14023" s="15">
        <v>2</v>
      </c>
      <c r="F14023" s="15">
        <v>12</v>
      </c>
      <c r="G14023" s="1">
        <f t="shared" si="655"/>
        <v>14</v>
      </c>
      <c r="H14023" s="6">
        <f t="shared" si="656"/>
        <v>84</v>
      </c>
      <c r="I14023" s="13"/>
      <c r="K14023"/>
    </row>
    <row r="14024" spans="1:11" ht="12.75" hidden="1" customHeight="1" x14ac:dyDescent="0.2">
      <c r="A14024" s="2">
        <v>2014</v>
      </c>
      <c r="B14024" s="2" t="s">
        <v>8</v>
      </c>
      <c r="C14024" s="3">
        <v>38562</v>
      </c>
      <c r="D14024" s="2">
        <v>8</v>
      </c>
      <c r="E14024" s="15">
        <v>4</v>
      </c>
      <c r="F14024" s="15">
        <v>2</v>
      </c>
      <c r="G14024" s="1">
        <f t="shared" si="655"/>
        <v>6</v>
      </c>
      <c r="H14024" s="6">
        <f t="shared" si="656"/>
        <v>36</v>
      </c>
      <c r="I14024" s="13"/>
      <c r="K14024"/>
    </row>
    <row r="14025" spans="1:11" ht="12.75" hidden="1" customHeight="1" x14ac:dyDescent="0.2">
      <c r="A14025" s="2">
        <v>2014</v>
      </c>
      <c r="B14025" s="2" t="s">
        <v>8</v>
      </c>
      <c r="C14025" s="3">
        <v>38562</v>
      </c>
      <c r="D14025" s="2">
        <v>9</v>
      </c>
      <c r="E14025" s="15">
        <v>2</v>
      </c>
      <c r="F14025" s="15">
        <v>2</v>
      </c>
      <c r="G14025" s="1">
        <f t="shared" si="655"/>
        <v>4</v>
      </c>
      <c r="H14025" s="6">
        <f t="shared" si="656"/>
        <v>24</v>
      </c>
      <c r="I14025" s="13"/>
      <c r="K14025"/>
    </row>
    <row r="14026" spans="1:11" ht="12.75" hidden="1" customHeight="1" x14ac:dyDescent="0.2">
      <c r="A14026" s="2">
        <v>2014</v>
      </c>
      <c r="B14026" s="2" t="s">
        <v>8</v>
      </c>
      <c r="C14026" s="3">
        <v>38562</v>
      </c>
      <c r="D14026" s="2">
        <v>10</v>
      </c>
      <c r="E14026" s="15">
        <v>0</v>
      </c>
      <c r="F14026" s="15">
        <v>6</v>
      </c>
      <c r="G14026" s="1">
        <f t="shared" si="655"/>
        <v>6</v>
      </c>
      <c r="H14026" s="6">
        <f t="shared" si="656"/>
        <v>36</v>
      </c>
      <c r="I14026" s="13"/>
      <c r="K14026"/>
    </row>
    <row r="14027" spans="1:11" ht="12.75" hidden="1" customHeight="1" x14ac:dyDescent="0.2">
      <c r="A14027" s="2">
        <v>2014</v>
      </c>
      <c r="B14027" s="2" t="s">
        <v>8</v>
      </c>
      <c r="C14027" s="3">
        <v>38562</v>
      </c>
      <c r="D14027" s="2">
        <v>11</v>
      </c>
      <c r="E14027" s="15">
        <v>0</v>
      </c>
      <c r="F14027" s="15">
        <v>7</v>
      </c>
      <c r="G14027" s="1">
        <f t="shared" si="655"/>
        <v>7</v>
      </c>
      <c r="H14027" s="6">
        <f t="shared" si="656"/>
        <v>42</v>
      </c>
      <c r="I14027" s="13"/>
      <c r="K14027"/>
    </row>
    <row r="14028" spans="1:11" ht="12.75" hidden="1" customHeight="1" x14ac:dyDescent="0.2">
      <c r="A14028" s="2">
        <v>2014</v>
      </c>
      <c r="B14028" s="2" t="s">
        <v>8</v>
      </c>
      <c r="C14028" s="3">
        <v>38562</v>
      </c>
      <c r="D14028" s="2">
        <v>12</v>
      </c>
      <c r="E14028" s="15">
        <v>3</v>
      </c>
      <c r="F14028" s="15">
        <v>3</v>
      </c>
      <c r="G14028" s="1">
        <f t="shared" si="655"/>
        <v>6</v>
      </c>
      <c r="H14028" s="6">
        <f t="shared" si="656"/>
        <v>36</v>
      </c>
      <c r="I14028" s="13"/>
      <c r="K14028"/>
    </row>
    <row r="14029" spans="1:11" ht="12.75" hidden="1" customHeight="1" x14ac:dyDescent="0.2">
      <c r="A14029" s="2">
        <v>2014</v>
      </c>
      <c r="B14029" s="2" t="s">
        <v>8</v>
      </c>
      <c r="C14029" s="3">
        <v>38562</v>
      </c>
      <c r="D14029" s="2">
        <v>13</v>
      </c>
      <c r="E14029" s="15">
        <v>5</v>
      </c>
      <c r="F14029" s="15">
        <v>16</v>
      </c>
      <c r="G14029" s="1">
        <f t="shared" si="655"/>
        <v>21</v>
      </c>
      <c r="H14029" s="6">
        <f t="shared" si="656"/>
        <v>126</v>
      </c>
      <c r="I14029" s="13"/>
      <c r="K14029"/>
    </row>
    <row r="14030" spans="1:11" ht="12.75" hidden="1" customHeight="1" x14ac:dyDescent="0.2">
      <c r="A14030" s="2">
        <v>2014</v>
      </c>
      <c r="B14030" s="2" t="s">
        <v>8</v>
      </c>
      <c r="C14030" s="3">
        <v>38562</v>
      </c>
      <c r="D14030" s="2">
        <v>14</v>
      </c>
      <c r="E14030" s="15">
        <v>1</v>
      </c>
      <c r="F14030" s="15">
        <v>0</v>
      </c>
      <c r="G14030" s="1">
        <f t="shared" si="655"/>
        <v>1</v>
      </c>
      <c r="H14030" s="6">
        <f t="shared" si="656"/>
        <v>6</v>
      </c>
      <c r="I14030" s="13"/>
      <c r="K14030"/>
    </row>
    <row r="14031" spans="1:11" ht="12.75" hidden="1" customHeight="1" x14ac:dyDescent="0.2">
      <c r="A14031" s="2">
        <v>2014</v>
      </c>
      <c r="B14031" s="2" t="s">
        <v>8</v>
      </c>
      <c r="C14031" s="3">
        <v>38562</v>
      </c>
      <c r="D14031" s="2">
        <v>15</v>
      </c>
      <c r="E14031" s="15">
        <v>1</v>
      </c>
      <c r="F14031" s="15">
        <v>3</v>
      </c>
      <c r="G14031" s="1">
        <f t="shared" si="655"/>
        <v>4</v>
      </c>
      <c r="H14031" s="6">
        <f t="shared" si="656"/>
        <v>24</v>
      </c>
      <c r="I14031" s="13"/>
      <c r="K14031"/>
    </row>
    <row r="14032" spans="1:11" ht="12.75" hidden="1" customHeight="1" x14ac:dyDescent="0.2">
      <c r="A14032" s="2">
        <v>2014</v>
      </c>
      <c r="B14032" s="2" t="s">
        <v>8</v>
      </c>
      <c r="C14032" s="3">
        <v>38562</v>
      </c>
      <c r="D14032" s="2">
        <v>16</v>
      </c>
      <c r="E14032" s="15">
        <v>5</v>
      </c>
      <c r="F14032" s="15">
        <v>1</v>
      </c>
      <c r="G14032" s="1">
        <f t="shared" si="655"/>
        <v>6</v>
      </c>
      <c r="H14032" s="6">
        <f t="shared" si="656"/>
        <v>36</v>
      </c>
      <c r="I14032" s="13"/>
      <c r="K14032"/>
    </row>
    <row r="14033" spans="1:11" ht="12.75" hidden="1" customHeight="1" x14ac:dyDescent="0.2">
      <c r="A14033" s="2">
        <v>2014</v>
      </c>
      <c r="B14033" s="2" t="s">
        <v>8</v>
      </c>
      <c r="C14033" s="3">
        <v>38562</v>
      </c>
      <c r="D14033" s="2">
        <v>17</v>
      </c>
      <c r="E14033" s="15">
        <v>5</v>
      </c>
      <c r="F14033" s="15">
        <v>17</v>
      </c>
      <c r="G14033" s="1">
        <f t="shared" si="655"/>
        <v>22</v>
      </c>
      <c r="H14033" s="6">
        <f t="shared" si="656"/>
        <v>132</v>
      </c>
      <c r="I14033" s="13"/>
      <c r="K14033"/>
    </row>
    <row r="14034" spans="1:11" ht="12.75" hidden="1" customHeight="1" x14ac:dyDescent="0.2">
      <c r="A14034" s="2">
        <v>2014</v>
      </c>
      <c r="B14034" s="2" t="s">
        <v>8</v>
      </c>
      <c r="C14034" s="3">
        <v>38562</v>
      </c>
      <c r="D14034" s="2">
        <v>18</v>
      </c>
      <c r="E14034" s="15">
        <v>23</v>
      </c>
      <c r="F14034" s="15">
        <v>55</v>
      </c>
      <c r="G14034" s="1">
        <f t="shared" si="655"/>
        <v>78</v>
      </c>
      <c r="H14034" s="6">
        <f t="shared" si="656"/>
        <v>468</v>
      </c>
      <c r="I14034" s="13"/>
      <c r="K14034"/>
    </row>
    <row r="14035" spans="1:11" ht="12.75" hidden="1" customHeight="1" x14ac:dyDescent="0.2">
      <c r="A14035" s="2">
        <v>2014</v>
      </c>
      <c r="B14035" s="2" t="s">
        <v>8</v>
      </c>
      <c r="C14035" s="3">
        <v>38562</v>
      </c>
      <c r="D14035" s="2">
        <v>19</v>
      </c>
      <c r="E14035" s="15">
        <v>18</v>
      </c>
      <c r="F14035" s="15">
        <v>37</v>
      </c>
      <c r="G14035" s="1">
        <f t="shared" si="655"/>
        <v>55</v>
      </c>
      <c r="H14035" s="6">
        <f t="shared" si="656"/>
        <v>330</v>
      </c>
      <c r="I14035" s="13"/>
      <c r="K14035"/>
    </row>
    <row r="14036" spans="1:11" ht="12.75" hidden="1" customHeight="1" x14ac:dyDescent="0.2">
      <c r="A14036" s="2">
        <v>2014</v>
      </c>
      <c r="B14036" s="2" t="s">
        <v>8</v>
      </c>
      <c r="C14036" s="3">
        <v>38562</v>
      </c>
      <c r="D14036" s="2">
        <v>20</v>
      </c>
      <c r="E14036" s="15">
        <v>4</v>
      </c>
      <c r="F14036" s="15">
        <v>30</v>
      </c>
      <c r="G14036" s="1">
        <f t="shared" si="655"/>
        <v>34</v>
      </c>
      <c r="H14036" s="6">
        <f t="shared" si="656"/>
        <v>204</v>
      </c>
      <c r="I14036" s="13"/>
      <c r="K14036"/>
    </row>
    <row r="14037" spans="1:11" ht="12.75" hidden="1" customHeight="1" x14ac:dyDescent="0.2">
      <c r="A14037" s="2">
        <v>2014</v>
      </c>
      <c r="B14037" s="2" t="s">
        <v>8</v>
      </c>
      <c r="C14037" s="3">
        <v>38562</v>
      </c>
      <c r="D14037" s="2">
        <v>21</v>
      </c>
      <c r="E14037" s="15">
        <v>0</v>
      </c>
      <c r="F14037" s="15">
        <v>20</v>
      </c>
      <c r="G14037" s="1">
        <f t="shared" si="655"/>
        <v>20</v>
      </c>
      <c r="H14037" s="6">
        <f t="shared" si="656"/>
        <v>120</v>
      </c>
      <c r="I14037" s="13"/>
      <c r="K14037"/>
    </row>
    <row r="14038" spans="1:11" ht="12.75" hidden="1" customHeight="1" x14ac:dyDescent="0.2">
      <c r="A14038" s="2">
        <v>2014</v>
      </c>
      <c r="B14038" s="2" t="s">
        <v>8</v>
      </c>
      <c r="C14038" s="3">
        <v>38562</v>
      </c>
      <c r="D14038" s="2">
        <v>22</v>
      </c>
      <c r="E14038" s="15">
        <v>4</v>
      </c>
      <c r="F14038" s="15">
        <v>6</v>
      </c>
      <c r="G14038" s="1">
        <f t="shared" si="655"/>
        <v>10</v>
      </c>
      <c r="H14038" s="6">
        <f t="shared" si="656"/>
        <v>60</v>
      </c>
      <c r="I14038" s="13"/>
      <c r="K14038"/>
    </row>
    <row r="14039" spans="1:11" ht="12.75" hidden="1" customHeight="1" x14ac:dyDescent="0.2">
      <c r="A14039" s="2">
        <v>2014</v>
      </c>
      <c r="B14039" s="2" t="s">
        <v>8</v>
      </c>
      <c r="C14039" s="3">
        <v>38562</v>
      </c>
      <c r="D14039" s="2">
        <v>23</v>
      </c>
      <c r="E14039" s="15">
        <v>7</v>
      </c>
      <c r="F14039" s="15">
        <v>11</v>
      </c>
      <c r="G14039" s="1">
        <f t="shared" si="655"/>
        <v>18</v>
      </c>
      <c r="H14039" s="6">
        <f t="shared" si="656"/>
        <v>108</v>
      </c>
      <c r="I14039" s="5">
        <f>ROUND(SUM(G14020:G14040)/0.9624082,0)*6+I14015</f>
        <v>161412</v>
      </c>
      <c r="K14039"/>
    </row>
    <row r="14040" spans="1:11" ht="12.75" hidden="1" customHeight="1" x14ac:dyDescent="0.2">
      <c r="A14040" s="2">
        <v>2014</v>
      </c>
      <c r="B14040" s="2" t="s">
        <v>8</v>
      </c>
      <c r="C14040" s="3">
        <v>38563</v>
      </c>
      <c r="D14040" s="2">
        <v>0</v>
      </c>
      <c r="I14040" s="13"/>
      <c r="J14040" t="s">
        <v>27</v>
      </c>
      <c r="K14040"/>
    </row>
    <row r="14041" spans="1:11" ht="12.75" hidden="1" customHeight="1" x14ac:dyDescent="0.2">
      <c r="A14041" s="2">
        <v>2014</v>
      </c>
      <c r="B14041" s="2" t="s">
        <v>8</v>
      </c>
      <c r="C14041" s="3">
        <v>38563</v>
      </c>
      <c r="D14041" s="2">
        <v>1</v>
      </c>
      <c r="I14041" s="13"/>
      <c r="J14041" t="s">
        <v>27</v>
      </c>
      <c r="K14041"/>
    </row>
    <row r="14042" spans="1:11" ht="12.75" hidden="1" customHeight="1" x14ac:dyDescent="0.2">
      <c r="A14042" s="2">
        <v>2014</v>
      </c>
      <c r="B14042" s="2" t="s">
        <v>8</v>
      </c>
      <c r="C14042" s="3">
        <v>38563</v>
      </c>
      <c r="D14042" s="2">
        <v>2</v>
      </c>
      <c r="I14042" s="13"/>
      <c r="J14042" t="s">
        <v>27</v>
      </c>
      <c r="K14042"/>
    </row>
    <row r="14043" spans="1:11" ht="12.75" hidden="1" customHeight="1" x14ac:dyDescent="0.2">
      <c r="A14043" s="2">
        <v>2014</v>
      </c>
      <c r="B14043" s="2" t="s">
        <v>8</v>
      </c>
      <c r="C14043" s="3">
        <v>38563</v>
      </c>
      <c r="D14043" s="2">
        <v>3</v>
      </c>
      <c r="I14043" s="13"/>
      <c r="J14043" t="s">
        <v>27</v>
      </c>
      <c r="K14043"/>
    </row>
    <row r="14044" spans="1:11" ht="12.75" hidden="1" customHeight="1" x14ac:dyDescent="0.2">
      <c r="A14044" s="2">
        <v>2014</v>
      </c>
      <c r="B14044" s="2" t="s">
        <v>8</v>
      </c>
      <c r="C14044" s="3">
        <v>38563</v>
      </c>
      <c r="D14044" s="2">
        <v>4</v>
      </c>
      <c r="E14044" s="15">
        <v>2</v>
      </c>
      <c r="F14044" s="15">
        <v>0</v>
      </c>
      <c r="G14044" s="1">
        <f t="shared" ref="G14044:G14063" si="657">F14044+E14044</f>
        <v>2</v>
      </c>
      <c r="H14044" s="6">
        <f t="shared" ref="H14044:H14063" si="658">G14044*6</f>
        <v>12</v>
      </c>
      <c r="I14044" s="13"/>
      <c r="K14044"/>
    </row>
    <row r="14045" spans="1:11" ht="12.75" hidden="1" customHeight="1" x14ac:dyDescent="0.2">
      <c r="A14045" s="2">
        <v>2014</v>
      </c>
      <c r="B14045" s="2" t="s">
        <v>8</v>
      </c>
      <c r="C14045" s="3">
        <v>38563</v>
      </c>
      <c r="D14045" s="2">
        <v>5</v>
      </c>
      <c r="E14045" s="15">
        <v>0</v>
      </c>
      <c r="F14045" s="15">
        <v>0</v>
      </c>
      <c r="G14045" s="1">
        <f t="shared" si="657"/>
        <v>0</v>
      </c>
      <c r="H14045" s="6">
        <f t="shared" si="658"/>
        <v>0</v>
      </c>
      <c r="I14045" s="13"/>
      <c r="K14045"/>
    </row>
    <row r="14046" spans="1:11" ht="12.75" hidden="1" customHeight="1" x14ac:dyDescent="0.2">
      <c r="A14046" s="2">
        <v>2014</v>
      </c>
      <c r="B14046" s="2" t="s">
        <v>8</v>
      </c>
      <c r="C14046" s="3">
        <v>38563</v>
      </c>
      <c r="D14046" s="2">
        <v>6</v>
      </c>
      <c r="E14046" s="15">
        <v>3</v>
      </c>
      <c r="F14046" s="15">
        <v>6</v>
      </c>
      <c r="G14046" s="1">
        <f t="shared" si="657"/>
        <v>9</v>
      </c>
      <c r="H14046" s="6">
        <f t="shared" si="658"/>
        <v>54</v>
      </c>
      <c r="I14046" s="13"/>
      <c r="K14046"/>
    </row>
    <row r="14047" spans="1:11" ht="12.75" hidden="1" customHeight="1" x14ac:dyDescent="0.2">
      <c r="A14047" s="2">
        <v>2014</v>
      </c>
      <c r="B14047" s="2" t="s">
        <v>8</v>
      </c>
      <c r="C14047" s="3">
        <v>38563</v>
      </c>
      <c r="D14047" s="2">
        <v>7</v>
      </c>
      <c r="E14047" s="15">
        <v>0</v>
      </c>
      <c r="F14047" s="15">
        <v>7</v>
      </c>
      <c r="G14047" s="1">
        <f t="shared" si="657"/>
        <v>7</v>
      </c>
      <c r="H14047" s="6">
        <f t="shared" si="658"/>
        <v>42</v>
      </c>
      <c r="I14047" s="13"/>
      <c r="K14047"/>
    </row>
    <row r="14048" spans="1:11" ht="12.75" hidden="1" customHeight="1" x14ac:dyDescent="0.2">
      <c r="A14048" s="2">
        <v>2014</v>
      </c>
      <c r="B14048" s="2" t="s">
        <v>8</v>
      </c>
      <c r="C14048" s="3">
        <v>38563</v>
      </c>
      <c r="D14048" s="2">
        <v>8</v>
      </c>
      <c r="E14048" s="15">
        <v>4</v>
      </c>
      <c r="F14048" s="15">
        <v>2</v>
      </c>
      <c r="G14048" s="1">
        <f t="shared" si="657"/>
        <v>6</v>
      </c>
      <c r="H14048" s="6">
        <f t="shared" si="658"/>
        <v>36</v>
      </c>
      <c r="I14048" s="13"/>
      <c r="K14048"/>
    </row>
    <row r="14049" spans="1:11" ht="12.75" hidden="1" customHeight="1" x14ac:dyDescent="0.2">
      <c r="A14049" s="2">
        <v>2014</v>
      </c>
      <c r="B14049" s="2" t="s">
        <v>8</v>
      </c>
      <c r="C14049" s="3">
        <v>38563</v>
      </c>
      <c r="D14049" s="2">
        <v>9</v>
      </c>
      <c r="E14049" s="15">
        <v>15</v>
      </c>
      <c r="F14049" s="15">
        <v>11</v>
      </c>
      <c r="G14049" s="1">
        <f t="shared" si="657"/>
        <v>26</v>
      </c>
      <c r="H14049" s="6">
        <f t="shared" si="658"/>
        <v>156</v>
      </c>
      <c r="I14049" s="13"/>
      <c r="K14049"/>
    </row>
    <row r="14050" spans="1:11" ht="12.75" hidden="1" customHeight="1" x14ac:dyDescent="0.2">
      <c r="A14050" s="2">
        <v>2014</v>
      </c>
      <c r="B14050" s="2" t="s">
        <v>8</v>
      </c>
      <c r="C14050" s="3">
        <v>38563</v>
      </c>
      <c r="D14050" s="2">
        <v>10</v>
      </c>
      <c r="E14050" s="15">
        <v>1</v>
      </c>
      <c r="F14050" s="15">
        <v>1</v>
      </c>
      <c r="G14050" s="1">
        <f t="shared" si="657"/>
        <v>2</v>
      </c>
      <c r="H14050" s="6">
        <f t="shared" si="658"/>
        <v>12</v>
      </c>
      <c r="I14050" s="13"/>
      <c r="K14050"/>
    </row>
    <row r="14051" spans="1:11" ht="12.75" hidden="1" customHeight="1" x14ac:dyDescent="0.2">
      <c r="A14051" s="2">
        <v>2014</v>
      </c>
      <c r="B14051" s="2" t="s">
        <v>8</v>
      </c>
      <c r="C14051" s="3">
        <v>38563</v>
      </c>
      <c r="D14051" s="2">
        <v>11</v>
      </c>
      <c r="E14051" s="15">
        <v>0</v>
      </c>
      <c r="F14051" s="15">
        <v>0</v>
      </c>
      <c r="G14051" s="1">
        <f t="shared" si="657"/>
        <v>0</v>
      </c>
      <c r="H14051" s="6">
        <f t="shared" si="658"/>
        <v>0</v>
      </c>
      <c r="I14051" s="13"/>
      <c r="K14051"/>
    </row>
    <row r="14052" spans="1:11" ht="12.75" hidden="1" customHeight="1" x14ac:dyDescent="0.2">
      <c r="A14052" s="2">
        <v>2014</v>
      </c>
      <c r="B14052" s="2" t="s">
        <v>8</v>
      </c>
      <c r="C14052" s="3">
        <v>38563</v>
      </c>
      <c r="D14052" s="2">
        <v>12</v>
      </c>
      <c r="E14052" s="15">
        <v>0</v>
      </c>
      <c r="F14052" s="15">
        <v>0</v>
      </c>
      <c r="G14052" s="1">
        <f t="shared" si="657"/>
        <v>0</v>
      </c>
      <c r="H14052" s="6">
        <f t="shared" si="658"/>
        <v>0</v>
      </c>
      <c r="I14052" s="13"/>
      <c r="K14052"/>
    </row>
    <row r="14053" spans="1:11" ht="12.75" hidden="1" customHeight="1" x14ac:dyDescent="0.2">
      <c r="A14053" s="2">
        <v>2014</v>
      </c>
      <c r="B14053" s="2" t="s">
        <v>8</v>
      </c>
      <c r="C14053" s="3">
        <v>38563</v>
      </c>
      <c r="D14053" s="2">
        <v>13</v>
      </c>
      <c r="E14053" s="15">
        <v>3</v>
      </c>
      <c r="F14053" s="15">
        <v>8</v>
      </c>
      <c r="G14053" s="1">
        <f t="shared" si="657"/>
        <v>11</v>
      </c>
      <c r="H14053" s="6">
        <f t="shared" si="658"/>
        <v>66</v>
      </c>
      <c r="I14053" s="13"/>
      <c r="K14053"/>
    </row>
    <row r="14054" spans="1:11" ht="12.75" hidden="1" customHeight="1" x14ac:dyDescent="0.2">
      <c r="A14054" s="2">
        <v>2014</v>
      </c>
      <c r="B14054" s="2" t="s">
        <v>8</v>
      </c>
      <c r="C14054" s="3">
        <v>38563</v>
      </c>
      <c r="D14054" s="2">
        <v>14</v>
      </c>
      <c r="E14054" s="15">
        <v>1</v>
      </c>
      <c r="F14054" s="15">
        <v>1</v>
      </c>
      <c r="G14054" s="1">
        <f t="shared" si="657"/>
        <v>2</v>
      </c>
      <c r="H14054" s="6">
        <f t="shared" si="658"/>
        <v>12</v>
      </c>
      <c r="I14054" s="13"/>
      <c r="K14054"/>
    </row>
    <row r="14055" spans="1:11" ht="12.75" hidden="1" customHeight="1" x14ac:dyDescent="0.2">
      <c r="A14055" s="2">
        <v>2014</v>
      </c>
      <c r="B14055" s="2" t="s">
        <v>8</v>
      </c>
      <c r="C14055" s="3">
        <v>38563</v>
      </c>
      <c r="D14055" s="2">
        <v>15</v>
      </c>
      <c r="E14055" s="15">
        <v>13</v>
      </c>
      <c r="F14055" s="15">
        <v>0</v>
      </c>
      <c r="G14055" s="1">
        <f t="shared" si="657"/>
        <v>13</v>
      </c>
      <c r="H14055" s="6">
        <f t="shared" si="658"/>
        <v>78</v>
      </c>
      <c r="I14055" s="13"/>
      <c r="K14055"/>
    </row>
    <row r="14056" spans="1:11" ht="12.75" hidden="1" customHeight="1" x14ac:dyDescent="0.2">
      <c r="A14056" s="2">
        <v>2014</v>
      </c>
      <c r="B14056" s="2" t="s">
        <v>8</v>
      </c>
      <c r="C14056" s="3">
        <v>38563</v>
      </c>
      <c r="D14056" s="2">
        <v>16</v>
      </c>
      <c r="E14056" s="15">
        <v>1</v>
      </c>
      <c r="F14056" s="15">
        <v>1</v>
      </c>
      <c r="G14056" s="1">
        <f t="shared" si="657"/>
        <v>2</v>
      </c>
      <c r="H14056" s="6">
        <f t="shared" si="658"/>
        <v>12</v>
      </c>
      <c r="I14056" s="13"/>
      <c r="K14056"/>
    </row>
    <row r="14057" spans="1:11" ht="12.75" hidden="1" customHeight="1" x14ac:dyDescent="0.2">
      <c r="A14057" s="2">
        <v>2014</v>
      </c>
      <c r="B14057" s="2" t="s">
        <v>8</v>
      </c>
      <c r="C14057" s="3">
        <v>38563</v>
      </c>
      <c r="D14057" s="2">
        <v>17</v>
      </c>
      <c r="E14057" s="15">
        <v>5</v>
      </c>
      <c r="F14057" s="15">
        <v>4</v>
      </c>
      <c r="G14057" s="1">
        <f t="shared" si="657"/>
        <v>9</v>
      </c>
      <c r="H14057" s="6">
        <f t="shared" si="658"/>
        <v>54</v>
      </c>
      <c r="I14057" s="13"/>
      <c r="K14057"/>
    </row>
    <row r="14058" spans="1:11" ht="12.75" hidden="1" customHeight="1" x14ac:dyDescent="0.2">
      <c r="A14058" s="2">
        <v>2014</v>
      </c>
      <c r="B14058" s="2" t="s">
        <v>8</v>
      </c>
      <c r="C14058" s="3">
        <v>38563</v>
      </c>
      <c r="D14058" s="2">
        <v>18</v>
      </c>
      <c r="E14058" s="15">
        <v>6</v>
      </c>
      <c r="F14058" s="15">
        <v>3</v>
      </c>
      <c r="G14058" s="1">
        <f t="shared" si="657"/>
        <v>9</v>
      </c>
      <c r="H14058" s="6">
        <f t="shared" si="658"/>
        <v>54</v>
      </c>
      <c r="I14058" s="13"/>
      <c r="K14058"/>
    </row>
    <row r="14059" spans="1:11" ht="12.75" hidden="1" customHeight="1" x14ac:dyDescent="0.2">
      <c r="A14059" s="2">
        <v>2014</v>
      </c>
      <c r="B14059" s="2" t="s">
        <v>8</v>
      </c>
      <c r="C14059" s="3">
        <v>38563</v>
      </c>
      <c r="D14059" s="2">
        <v>19</v>
      </c>
      <c r="E14059" s="15">
        <v>27</v>
      </c>
      <c r="F14059" s="15">
        <v>0</v>
      </c>
      <c r="G14059" s="1">
        <f t="shared" si="657"/>
        <v>27</v>
      </c>
      <c r="H14059" s="6">
        <f t="shared" si="658"/>
        <v>162</v>
      </c>
      <c r="I14059" s="13"/>
      <c r="K14059"/>
    </row>
    <row r="14060" spans="1:11" ht="12.75" hidden="1" customHeight="1" x14ac:dyDescent="0.2">
      <c r="A14060" s="2">
        <v>2014</v>
      </c>
      <c r="B14060" s="2" t="s">
        <v>8</v>
      </c>
      <c r="C14060" s="3">
        <v>38563</v>
      </c>
      <c r="D14060" s="2">
        <v>20</v>
      </c>
      <c r="E14060" s="15">
        <v>20</v>
      </c>
      <c r="F14060" s="15">
        <v>0</v>
      </c>
      <c r="G14060" s="1">
        <f t="shared" si="657"/>
        <v>20</v>
      </c>
      <c r="H14060" s="6">
        <f t="shared" si="658"/>
        <v>120</v>
      </c>
      <c r="I14060" s="13"/>
      <c r="K14060"/>
    </row>
    <row r="14061" spans="1:11" ht="12.75" hidden="1" customHeight="1" x14ac:dyDescent="0.2">
      <c r="A14061" s="2">
        <v>2014</v>
      </c>
      <c r="B14061" s="2" t="s">
        <v>8</v>
      </c>
      <c r="C14061" s="3">
        <v>38563</v>
      </c>
      <c r="D14061" s="2">
        <v>21</v>
      </c>
      <c r="E14061" s="15">
        <v>5</v>
      </c>
      <c r="F14061" s="15">
        <v>0</v>
      </c>
      <c r="G14061" s="1">
        <f t="shared" si="657"/>
        <v>5</v>
      </c>
      <c r="H14061" s="6">
        <f t="shared" si="658"/>
        <v>30</v>
      </c>
      <c r="I14061" s="13"/>
      <c r="K14061"/>
    </row>
    <row r="14062" spans="1:11" ht="12.75" hidden="1" customHeight="1" x14ac:dyDescent="0.2">
      <c r="A14062" s="2">
        <v>2014</v>
      </c>
      <c r="B14062" s="2" t="s">
        <v>8</v>
      </c>
      <c r="C14062" s="3">
        <v>38563</v>
      </c>
      <c r="D14062" s="2">
        <v>22</v>
      </c>
      <c r="E14062" s="15">
        <v>14</v>
      </c>
      <c r="F14062" s="15">
        <v>13</v>
      </c>
      <c r="G14062" s="1">
        <f t="shared" si="657"/>
        <v>27</v>
      </c>
      <c r="H14062" s="6">
        <f t="shared" si="658"/>
        <v>162</v>
      </c>
      <c r="I14062" s="13"/>
      <c r="K14062"/>
    </row>
    <row r="14063" spans="1:11" ht="12.75" hidden="1" customHeight="1" x14ac:dyDescent="0.2">
      <c r="A14063" s="2">
        <v>2014</v>
      </c>
      <c r="B14063" s="2" t="s">
        <v>8</v>
      </c>
      <c r="C14063" s="3">
        <v>38563</v>
      </c>
      <c r="D14063" s="2">
        <v>23</v>
      </c>
      <c r="E14063" s="15">
        <v>0</v>
      </c>
      <c r="F14063" s="15">
        <v>0</v>
      </c>
      <c r="G14063" s="1">
        <f t="shared" si="657"/>
        <v>0</v>
      </c>
      <c r="H14063" s="6">
        <f t="shared" si="658"/>
        <v>0</v>
      </c>
      <c r="I14063" s="5">
        <f>ROUND(SUM(G14044:G14064)/0.9624082,0)*6+I14039</f>
        <v>162516</v>
      </c>
      <c r="K14063"/>
    </row>
    <row r="14064" spans="1:11" ht="12.75" hidden="1" customHeight="1" x14ac:dyDescent="0.2">
      <c r="A14064" s="2">
        <v>2014</v>
      </c>
      <c r="B14064" s="2" t="s">
        <v>8</v>
      </c>
      <c r="C14064" s="3">
        <v>38564</v>
      </c>
      <c r="D14064" s="2">
        <v>0</v>
      </c>
      <c r="J14064" t="s">
        <v>27</v>
      </c>
      <c r="K14064"/>
    </row>
    <row r="14065" spans="1:11" ht="12.75" hidden="1" customHeight="1" x14ac:dyDescent="0.2">
      <c r="A14065" s="2">
        <v>2014</v>
      </c>
      <c r="B14065" s="2" t="s">
        <v>8</v>
      </c>
      <c r="C14065" s="3">
        <v>38564</v>
      </c>
      <c r="D14065" s="2">
        <v>1</v>
      </c>
      <c r="J14065" t="s">
        <v>27</v>
      </c>
      <c r="K14065"/>
    </row>
    <row r="14066" spans="1:11" ht="12.75" hidden="1" customHeight="1" x14ac:dyDescent="0.2">
      <c r="A14066" s="2">
        <v>2014</v>
      </c>
      <c r="B14066" s="2" t="s">
        <v>8</v>
      </c>
      <c r="C14066" s="3">
        <v>38564</v>
      </c>
      <c r="D14066" s="2">
        <v>2</v>
      </c>
      <c r="J14066" t="s">
        <v>27</v>
      </c>
      <c r="K14066"/>
    </row>
    <row r="14067" spans="1:11" ht="12.75" hidden="1" customHeight="1" x14ac:dyDescent="0.2">
      <c r="A14067" s="2">
        <v>2014</v>
      </c>
      <c r="B14067" s="2" t="s">
        <v>8</v>
      </c>
      <c r="C14067" s="3">
        <v>38564</v>
      </c>
      <c r="D14067" s="2">
        <v>3</v>
      </c>
      <c r="J14067" t="s">
        <v>27</v>
      </c>
      <c r="K14067"/>
    </row>
    <row r="14068" spans="1:11" ht="12.75" hidden="1" customHeight="1" x14ac:dyDescent="0.2">
      <c r="A14068" s="2">
        <v>2014</v>
      </c>
      <c r="B14068" s="2" t="s">
        <v>8</v>
      </c>
      <c r="C14068" s="3">
        <v>38564</v>
      </c>
      <c r="D14068" s="2">
        <v>4</v>
      </c>
      <c r="E14068" s="15">
        <v>4</v>
      </c>
      <c r="F14068" s="15">
        <v>0</v>
      </c>
      <c r="G14068" s="1">
        <f t="shared" ref="G14068:G14087" si="659">F14068+E14068</f>
        <v>4</v>
      </c>
      <c r="H14068" s="6">
        <f t="shared" ref="H14068:H14087" si="660">G14068*6</f>
        <v>24</v>
      </c>
      <c r="K14068"/>
    </row>
    <row r="14069" spans="1:11" ht="12.75" hidden="1" customHeight="1" x14ac:dyDescent="0.2">
      <c r="A14069" s="2">
        <v>2014</v>
      </c>
      <c r="B14069" s="2" t="s">
        <v>8</v>
      </c>
      <c r="C14069" s="3">
        <v>38564</v>
      </c>
      <c r="D14069" s="2">
        <v>5</v>
      </c>
      <c r="E14069" s="15">
        <v>1</v>
      </c>
      <c r="F14069" s="15">
        <v>6</v>
      </c>
      <c r="G14069" s="1">
        <f t="shared" si="659"/>
        <v>7</v>
      </c>
      <c r="H14069" s="6">
        <f t="shared" si="660"/>
        <v>42</v>
      </c>
      <c r="K14069"/>
    </row>
    <row r="14070" spans="1:11" ht="12.75" hidden="1" customHeight="1" x14ac:dyDescent="0.2">
      <c r="A14070" s="2">
        <v>2014</v>
      </c>
      <c r="B14070" s="2" t="s">
        <v>8</v>
      </c>
      <c r="C14070" s="3">
        <v>38564</v>
      </c>
      <c r="D14070" s="2">
        <v>6</v>
      </c>
      <c r="E14070" s="15">
        <v>6</v>
      </c>
      <c r="F14070" s="15">
        <v>11</v>
      </c>
      <c r="G14070" s="1">
        <f t="shared" si="659"/>
        <v>17</v>
      </c>
      <c r="H14070" s="6">
        <f t="shared" si="660"/>
        <v>102</v>
      </c>
      <c r="K14070"/>
    </row>
    <row r="14071" spans="1:11" ht="12.75" hidden="1" customHeight="1" x14ac:dyDescent="0.2">
      <c r="A14071" s="2">
        <v>2014</v>
      </c>
      <c r="B14071" s="2" t="s">
        <v>8</v>
      </c>
      <c r="C14071" s="3">
        <v>38564</v>
      </c>
      <c r="D14071" s="2">
        <v>7</v>
      </c>
      <c r="E14071" s="15">
        <v>16</v>
      </c>
      <c r="F14071" s="15">
        <v>16</v>
      </c>
      <c r="G14071" s="1">
        <f t="shared" si="659"/>
        <v>32</v>
      </c>
      <c r="H14071" s="6">
        <f t="shared" si="660"/>
        <v>192</v>
      </c>
      <c r="K14071"/>
    </row>
    <row r="14072" spans="1:11" ht="12.75" hidden="1" customHeight="1" x14ac:dyDescent="0.2">
      <c r="A14072" s="2">
        <v>2014</v>
      </c>
      <c r="B14072" s="2" t="s">
        <v>8</v>
      </c>
      <c r="C14072" s="3">
        <v>38564</v>
      </c>
      <c r="D14072" s="2">
        <v>8</v>
      </c>
      <c r="E14072" s="15">
        <v>3</v>
      </c>
      <c r="F14072" s="15">
        <v>8</v>
      </c>
      <c r="G14072" s="1">
        <f t="shared" si="659"/>
        <v>11</v>
      </c>
      <c r="H14072" s="6">
        <f t="shared" si="660"/>
        <v>66</v>
      </c>
      <c r="K14072"/>
    </row>
    <row r="14073" spans="1:11" ht="12.75" hidden="1" customHeight="1" x14ac:dyDescent="0.2">
      <c r="A14073" s="2">
        <v>2014</v>
      </c>
      <c r="B14073" s="2" t="s">
        <v>8</v>
      </c>
      <c r="C14073" s="3">
        <v>38564</v>
      </c>
      <c r="D14073" s="2">
        <v>9</v>
      </c>
      <c r="E14073" s="15">
        <v>2</v>
      </c>
      <c r="F14073" s="15">
        <v>3</v>
      </c>
      <c r="G14073" s="1">
        <f t="shared" si="659"/>
        <v>5</v>
      </c>
      <c r="H14073" s="6">
        <f t="shared" si="660"/>
        <v>30</v>
      </c>
      <c r="K14073"/>
    </row>
    <row r="14074" spans="1:11" ht="12.75" hidden="1" customHeight="1" x14ac:dyDescent="0.2">
      <c r="A14074" s="2">
        <v>2014</v>
      </c>
      <c r="B14074" s="2" t="s">
        <v>8</v>
      </c>
      <c r="C14074" s="3">
        <v>38564</v>
      </c>
      <c r="D14074" s="2">
        <v>10</v>
      </c>
      <c r="E14074" s="15">
        <v>0</v>
      </c>
      <c r="F14074" s="15">
        <v>1</v>
      </c>
      <c r="G14074" s="1">
        <f t="shared" si="659"/>
        <v>1</v>
      </c>
      <c r="H14074" s="6">
        <f t="shared" si="660"/>
        <v>6</v>
      </c>
      <c r="K14074"/>
    </row>
    <row r="14075" spans="1:11" ht="12.75" hidden="1" customHeight="1" x14ac:dyDescent="0.2">
      <c r="A14075" s="2">
        <v>2014</v>
      </c>
      <c r="B14075" s="2" t="s">
        <v>8</v>
      </c>
      <c r="C14075" s="3">
        <v>38564</v>
      </c>
      <c r="D14075" s="2">
        <v>11</v>
      </c>
      <c r="E14075" s="15">
        <v>0</v>
      </c>
      <c r="F14075" s="15">
        <v>3</v>
      </c>
      <c r="G14075" s="1">
        <f t="shared" si="659"/>
        <v>3</v>
      </c>
      <c r="H14075" s="6">
        <f t="shared" si="660"/>
        <v>18</v>
      </c>
      <c r="K14075"/>
    </row>
    <row r="14076" spans="1:11" ht="12.75" hidden="1" customHeight="1" x14ac:dyDescent="0.2">
      <c r="A14076" s="2">
        <v>2014</v>
      </c>
      <c r="B14076" s="2" t="s">
        <v>8</v>
      </c>
      <c r="C14076" s="3">
        <v>38564</v>
      </c>
      <c r="D14076" s="2">
        <v>12</v>
      </c>
      <c r="E14076" s="15">
        <v>1</v>
      </c>
      <c r="F14076" s="15">
        <v>5</v>
      </c>
      <c r="G14076" s="1">
        <f t="shared" si="659"/>
        <v>6</v>
      </c>
      <c r="H14076" s="6">
        <f t="shared" si="660"/>
        <v>36</v>
      </c>
      <c r="K14076"/>
    </row>
    <row r="14077" spans="1:11" ht="12.75" hidden="1" customHeight="1" x14ac:dyDescent="0.2">
      <c r="A14077" s="2">
        <v>2014</v>
      </c>
      <c r="B14077" s="2" t="s">
        <v>8</v>
      </c>
      <c r="C14077" s="3">
        <v>38564</v>
      </c>
      <c r="D14077" s="2">
        <v>13</v>
      </c>
      <c r="E14077" s="15">
        <v>14</v>
      </c>
      <c r="F14077" s="15">
        <v>7</v>
      </c>
      <c r="G14077" s="1">
        <f t="shared" si="659"/>
        <v>21</v>
      </c>
      <c r="H14077" s="6">
        <f t="shared" si="660"/>
        <v>126</v>
      </c>
      <c r="K14077"/>
    </row>
    <row r="14078" spans="1:11" ht="12.75" hidden="1" customHeight="1" x14ac:dyDescent="0.2">
      <c r="A14078" s="2">
        <v>2014</v>
      </c>
      <c r="B14078" s="2" t="s">
        <v>8</v>
      </c>
      <c r="C14078" s="3">
        <v>38564</v>
      </c>
      <c r="D14078" s="2">
        <v>14</v>
      </c>
      <c r="E14078" s="15">
        <v>2</v>
      </c>
      <c r="F14078" s="15">
        <v>0</v>
      </c>
      <c r="G14078" s="1">
        <f t="shared" si="659"/>
        <v>2</v>
      </c>
      <c r="H14078" s="6">
        <f t="shared" si="660"/>
        <v>12</v>
      </c>
      <c r="K14078"/>
    </row>
    <row r="14079" spans="1:11" ht="12.75" hidden="1" customHeight="1" x14ac:dyDescent="0.2">
      <c r="A14079" s="2">
        <v>2014</v>
      </c>
      <c r="B14079" s="2" t="s">
        <v>8</v>
      </c>
      <c r="C14079" s="3">
        <v>38564</v>
      </c>
      <c r="D14079" s="2">
        <v>15</v>
      </c>
      <c r="E14079" s="15">
        <v>14</v>
      </c>
      <c r="F14079" s="15">
        <v>0</v>
      </c>
      <c r="G14079" s="1">
        <f t="shared" si="659"/>
        <v>14</v>
      </c>
      <c r="H14079" s="6">
        <f t="shared" si="660"/>
        <v>84</v>
      </c>
      <c r="K14079"/>
    </row>
    <row r="14080" spans="1:11" ht="12.75" hidden="1" customHeight="1" x14ac:dyDescent="0.2">
      <c r="A14080" s="2">
        <v>2014</v>
      </c>
      <c r="B14080" s="2" t="s">
        <v>8</v>
      </c>
      <c r="C14080" s="3">
        <v>38564</v>
      </c>
      <c r="D14080" s="2">
        <v>16</v>
      </c>
      <c r="E14080" s="15">
        <v>0</v>
      </c>
      <c r="F14080" s="15">
        <v>0</v>
      </c>
      <c r="G14080" s="1">
        <f t="shared" si="659"/>
        <v>0</v>
      </c>
      <c r="H14080" s="6">
        <f t="shared" si="660"/>
        <v>0</v>
      </c>
      <c r="K14080"/>
    </row>
    <row r="14081" spans="1:11" ht="12.75" hidden="1" customHeight="1" x14ac:dyDescent="0.2">
      <c r="A14081" s="2">
        <v>2014</v>
      </c>
      <c r="B14081" s="2" t="s">
        <v>8</v>
      </c>
      <c r="C14081" s="3">
        <v>38564</v>
      </c>
      <c r="D14081" s="2">
        <v>17</v>
      </c>
      <c r="E14081" s="15">
        <v>12</v>
      </c>
      <c r="F14081" s="15">
        <v>0</v>
      </c>
      <c r="G14081" s="1">
        <f t="shared" si="659"/>
        <v>12</v>
      </c>
      <c r="H14081" s="6">
        <f t="shared" si="660"/>
        <v>72</v>
      </c>
      <c r="K14081"/>
    </row>
    <row r="14082" spans="1:11" ht="12.75" hidden="1" customHeight="1" x14ac:dyDescent="0.2">
      <c r="A14082" s="2">
        <v>2014</v>
      </c>
      <c r="B14082" s="2" t="s">
        <v>8</v>
      </c>
      <c r="C14082" s="3">
        <v>38564</v>
      </c>
      <c r="D14082" s="2">
        <v>18</v>
      </c>
      <c r="E14082" s="15">
        <v>12</v>
      </c>
      <c r="F14082" s="15">
        <v>9</v>
      </c>
      <c r="G14082" s="1">
        <f t="shared" si="659"/>
        <v>21</v>
      </c>
      <c r="H14082" s="6">
        <f t="shared" si="660"/>
        <v>126</v>
      </c>
      <c r="K14082"/>
    </row>
    <row r="14083" spans="1:11" ht="12.75" hidden="1" customHeight="1" x14ac:dyDescent="0.2">
      <c r="A14083" s="2">
        <v>2014</v>
      </c>
      <c r="B14083" s="2" t="s">
        <v>8</v>
      </c>
      <c r="C14083" s="3">
        <v>38564</v>
      </c>
      <c r="D14083" s="2">
        <v>19</v>
      </c>
      <c r="E14083" s="15">
        <v>10</v>
      </c>
      <c r="F14083" s="15">
        <v>0</v>
      </c>
      <c r="G14083" s="1">
        <f t="shared" si="659"/>
        <v>10</v>
      </c>
      <c r="H14083" s="6">
        <f t="shared" si="660"/>
        <v>60</v>
      </c>
      <c r="K14083"/>
    </row>
    <row r="14084" spans="1:11" ht="12.75" hidden="1" customHeight="1" x14ac:dyDescent="0.2">
      <c r="A14084" s="2">
        <v>2014</v>
      </c>
      <c r="B14084" s="2" t="s">
        <v>8</v>
      </c>
      <c r="C14084" s="3">
        <v>38564</v>
      </c>
      <c r="D14084" s="2">
        <v>20</v>
      </c>
      <c r="E14084" s="15">
        <v>18</v>
      </c>
      <c r="F14084" s="15">
        <v>0</v>
      </c>
      <c r="G14084" s="1">
        <f t="shared" si="659"/>
        <v>18</v>
      </c>
      <c r="H14084" s="6">
        <f t="shared" si="660"/>
        <v>108</v>
      </c>
      <c r="K14084"/>
    </row>
    <row r="14085" spans="1:11" ht="12.75" hidden="1" customHeight="1" x14ac:dyDescent="0.2">
      <c r="A14085" s="2">
        <v>2014</v>
      </c>
      <c r="B14085" s="2" t="s">
        <v>8</v>
      </c>
      <c r="C14085" s="3">
        <v>38564</v>
      </c>
      <c r="D14085" s="2">
        <v>21</v>
      </c>
      <c r="E14085" s="15">
        <v>12</v>
      </c>
      <c r="F14085" s="15">
        <v>0</v>
      </c>
      <c r="G14085" s="1">
        <f t="shared" si="659"/>
        <v>12</v>
      </c>
      <c r="H14085" s="6">
        <f t="shared" si="660"/>
        <v>72</v>
      </c>
      <c r="K14085"/>
    </row>
    <row r="14086" spans="1:11" ht="12.75" hidden="1" customHeight="1" x14ac:dyDescent="0.2">
      <c r="A14086" s="2">
        <v>2014</v>
      </c>
      <c r="B14086" s="2" t="s">
        <v>8</v>
      </c>
      <c r="C14086" s="3">
        <v>38564</v>
      </c>
      <c r="D14086" s="2">
        <v>22</v>
      </c>
      <c r="E14086" s="15">
        <v>8</v>
      </c>
      <c r="F14086" s="15">
        <v>1</v>
      </c>
      <c r="G14086" s="1">
        <f t="shared" si="659"/>
        <v>9</v>
      </c>
      <c r="H14086" s="6">
        <f t="shared" si="660"/>
        <v>54</v>
      </c>
      <c r="K14086"/>
    </row>
    <row r="14087" spans="1:11" ht="12.75" hidden="1" customHeight="1" x14ac:dyDescent="0.2">
      <c r="A14087" s="2">
        <v>2014</v>
      </c>
      <c r="B14087" s="2" t="s">
        <v>8</v>
      </c>
      <c r="C14087" s="3">
        <v>38564</v>
      </c>
      <c r="D14087" s="2">
        <v>23</v>
      </c>
      <c r="E14087" s="15">
        <v>3</v>
      </c>
      <c r="F14087" s="15">
        <v>4</v>
      </c>
      <c r="G14087" s="1">
        <f t="shared" si="659"/>
        <v>7</v>
      </c>
      <c r="H14087" s="6">
        <f t="shared" si="660"/>
        <v>42</v>
      </c>
      <c r="I14087" s="5">
        <f>ROUND(SUM(G14068:G14088)/0.9624082,0)*6+I14063</f>
        <v>163836</v>
      </c>
      <c r="K14087"/>
    </row>
    <row r="14088" spans="1:11" ht="12.75" hidden="1" customHeight="1" x14ac:dyDescent="0.2">
      <c r="A14088" s="2">
        <v>2014</v>
      </c>
      <c r="B14088" s="2" t="s">
        <v>8</v>
      </c>
      <c r="C14088" s="3">
        <v>38565</v>
      </c>
      <c r="D14088" s="2">
        <v>0</v>
      </c>
      <c r="J14088" t="s">
        <v>27</v>
      </c>
      <c r="K14088"/>
    </row>
    <row r="14089" spans="1:11" ht="12.75" hidden="1" customHeight="1" x14ac:dyDescent="0.2">
      <c r="A14089" s="2">
        <v>2014</v>
      </c>
      <c r="B14089" s="2" t="s">
        <v>8</v>
      </c>
      <c r="C14089" s="3">
        <v>38565</v>
      </c>
      <c r="D14089" s="2">
        <v>1</v>
      </c>
      <c r="J14089" t="s">
        <v>27</v>
      </c>
      <c r="K14089"/>
    </row>
    <row r="14090" spans="1:11" ht="12.75" hidden="1" customHeight="1" x14ac:dyDescent="0.2">
      <c r="A14090" s="2">
        <v>2014</v>
      </c>
      <c r="B14090" s="2" t="s">
        <v>8</v>
      </c>
      <c r="C14090" s="3">
        <v>38565</v>
      </c>
      <c r="D14090" s="2">
        <v>2</v>
      </c>
      <c r="J14090" t="s">
        <v>27</v>
      </c>
      <c r="K14090"/>
    </row>
    <row r="14091" spans="1:11" ht="12.75" hidden="1" customHeight="1" x14ac:dyDescent="0.2">
      <c r="A14091" s="2">
        <v>2014</v>
      </c>
      <c r="B14091" s="2" t="s">
        <v>8</v>
      </c>
      <c r="C14091" s="3">
        <v>38565</v>
      </c>
      <c r="D14091" s="2">
        <v>3</v>
      </c>
      <c r="J14091" t="s">
        <v>27</v>
      </c>
      <c r="K14091"/>
    </row>
    <row r="14092" spans="1:11" ht="12.75" hidden="1" customHeight="1" x14ac:dyDescent="0.2">
      <c r="A14092" s="2">
        <v>2014</v>
      </c>
      <c r="B14092" s="2" t="s">
        <v>8</v>
      </c>
      <c r="C14092" s="3">
        <v>38565</v>
      </c>
      <c r="D14092" s="2">
        <v>4</v>
      </c>
      <c r="E14092" s="15">
        <v>16</v>
      </c>
      <c r="F14092" s="15">
        <v>3</v>
      </c>
      <c r="G14092" s="1">
        <f t="shared" ref="G14092:G14111" si="661">F14092+E14092</f>
        <v>19</v>
      </c>
      <c r="H14092" s="6">
        <f t="shared" ref="H14092:H14111" si="662">G14092*6</f>
        <v>114</v>
      </c>
      <c r="K14092"/>
    </row>
    <row r="14093" spans="1:11" ht="12.75" hidden="1" customHeight="1" x14ac:dyDescent="0.2">
      <c r="A14093" s="2">
        <v>2014</v>
      </c>
      <c r="B14093" s="2" t="s">
        <v>8</v>
      </c>
      <c r="C14093" s="3">
        <v>38565</v>
      </c>
      <c r="D14093" s="2">
        <v>5</v>
      </c>
      <c r="E14093" s="15">
        <v>5</v>
      </c>
      <c r="F14093" s="15">
        <v>2</v>
      </c>
      <c r="G14093" s="1">
        <f t="shared" si="661"/>
        <v>7</v>
      </c>
      <c r="H14093" s="6">
        <f t="shared" si="662"/>
        <v>42</v>
      </c>
      <c r="K14093"/>
    </row>
    <row r="14094" spans="1:11" ht="12.75" hidden="1" customHeight="1" x14ac:dyDescent="0.2">
      <c r="A14094" s="2">
        <v>2014</v>
      </c>
      <c r="B14094" s="2" t="s">
        <v>8</v>
      </c>
      <c r="C14094" s="3">
        <v>38565</v>
      </c>
      <c r="D14094" s="2">
        <v>6</v>
      </c>
      <c r="E14094" s="15">
        <v>6</v>
      </c>
      <c r="F14094" s="15">
        <v>1</v>
      </c>
      <c r="G14094" s="1">
        <f t="shared" si="661"/>
        <v>7</v>
      </c>
      <c r="H14094" s="6">
        <f t="shared" si="662"/>
        <v>42</v>
      </c>
      <c r="K14094"/>
    </row>
    <row r="14095" spans="1:11" ht="12.75" hidden="1" customHeight="1" x14ac:dyDescent="0.2">
      <c r="A14095" s="2">
        <v>2014</v>
      </c>
      <c r="B14095" s="2" t="s">
        <v>8</v>
      </c>
      <c r="C14095" s="3">
        <v>38565</v>
      </c>
      <c r="D14095" s="2">
        <v>7</v>
      </c>
      <c r="E14095" s="15">
        <v>1</v>
      </c>
      <c r="F14095" s="15">
        <v>13</v>
      </c>
      <c r="G14095" s="1">
        <f t="shared" si="661"/>
        <v>14</v>
      </c>
      <c r="H14095" s="6">
        <f t="shared" si="662"/>
        <v>84</v>
      </c>
      <c r="K14095"/>
    </row>
    <row r="14096" spans="1:11" ht="12.75" hidden="1" customHeight="1" x14ac:dyDescent="0.2">
      <c r="A14096" s="2">
        <v>2014</v>
      </c>
      <c r="B14096" s="2" t="s">
        <v>8</v>
      </c>
      <c r="C14096" s="3">
        <v>38565</v>
      </c>
      <c r="D14096" s="2">
        <v>8</v>
      </c>
      <c r="E14096" s="15">
        <v>3</v>
      </c>
      <c r="F14096" s="15">
        <v>2</v>
      </c>
      <c r="G14096" s="1">
        <f t="shared" si="661"/>
        <v>5</v>
      </c>
      <c r="H14096" s="6">
        <f t="shared" si="662"/>
        <v>30</v>
      </c>
      <c r="K14096"/>
    </row>
    <row r="14097" spans="1:11" ht="12.75" hidden="1" customHeight="1" x14ac:dyDescent="0.2">
      <c r="A14097" s="2">
        <v>2014</v>
      </c>
      <c r="B14097" s="2" t="s">
        <v>8</v>
      </c>
      <c r="C14097" s="3">
        <v>38565</v>
      </c>
      <c r="D14097" s="2">
        <v>9</v>
      </c>
      <c r="E14097" s="15">
        <v>6</v>
      </c>
      <c r="F14097" s="15">
        <v>0</v>
      </c>
      <c r="G14097" s="1">
        <f t="shared" si="661"/>
        <v>6</v>
      </c>
      <c r="H14097" s="6">
        <f t="shared" si="662"/>
        <v>36</v>
      </c>
      <c r="K14097"/>
    </row>
    <row r="14098" spans="1:11" ht="12.75" hidden="1" customHeight="1" x14ac:dyDescent="0.2">
      <c r="A14098" s="2">
        <v>2014</v>
      </c>
      <c r="B14098" s="2" t="s">
        <v>8</v>
      </c>
      <c r="C14098" s="3">
        <v>38565</v>
      </c>
      <c r="D14098" s="2">
        <v>10</v>
      </c>
      <c r="E14098" s="15">
        <v>3</v>
      </c>
      <c r="F14098" s="15">
        <v>10</v>
      </c>
      <c r="G14098" s="1">
        <f t="shared" si="661"/>
        <v>13</v>
      </c>
      <c r="H14098" s="6">
        <f t="shared" si="662"/>
        <v>78</v>
      </c>
      <c r="K14098"/>
    </row>
    <row r="14099" spans="1:11" ht="12.75" hidden="1" customHeight="1" x14ac:dyDescent="0.2">
      <c r="A14099" s="2">
        <v>2014</v>
      </c>
      <c r="B14099" s="2" t="s">
        <v>8</v>
      </c>
      <c r="C14099" s="3">
        <v>38565</v>
      </c>
      <c r="D14099" s="2">
        <v>11</v>
      </c>
      <c r="E14099" s="15">
        <v>8</v>
      </c>
      <c r="F14099" s="15">
        <v>0</v>
      </c>
      <c r="G14099" s="1">
        <f t="shared" si="661"/>
        <v>8</v>
      </c>
      <c r="H14099" s="6">
        <f t="shared" si="662"/>
        <v>48</v>
      </c>
      <c r="K14099"/>
    </row>
    <row r="14100" spans="1:11" ht="12.75" hidden="1" customHeight="1" x14ac:dyDescent="0.2">
      <c r="A14100" s="2">
        <v>2014</v>
      </c>
      <c r="B14100" s="2" t="s">
        <v>8</v>
      </c>
      <c r="C14100" s="3">
        <v>38565</v>
      </c>
      <c r="D14100" s="2">
        <v>12</v>
      </c>
      <c r="E14100" s="15">
        <v>0</v>
      </c>
      <c r="F14100" s="15">
        <v>0</v>
      </c>
      <c r="G14100" s="1">
        <f t="shared" si="661"/>
        <v>0</v>
      </c>
      <c r="H14100" s="6">
        <f t="shared" si="662"/>
        <v>0</v>
      </c>
      <c r="K14100"/>
    </row>
    <row r="14101" spans="1:11" ht="12.75" hidden="1" customHeight="1" x14ac:dyDescent="0.2">
      <c r="A14101" s="2">
        <v>2014</v>
      </c>
      <c r="B14101" s="2" t="s">
        <v>8</v>
      </c>
      <c r="C14101" s="3">
        <v>38565</v>
      </c>
      <c r="D14101" s="2">
        <v>13</v>
      </c>
      <c r="E14101" s="15">
        <v>0</v>
      </c>
      <c r="F14101" s="15">
        <v>5</v>
      </c>
      <c r="G14101" s="1">
        <f t="shared" si="661"/>
        <v>5</v>
      </c>
      <c r="H14101" s="6">
        <f t="shared" si="662"/>
        <v>30</v>
      </c>
      <c r="K14101"/>
    </row>
    <row r="14102" spans="1:11" ht="12.75" hidden="1" customHeight="1" x14ac:dyDescent="0.2">
      <c r="A14102" s="2">
        <v>2014</v>
      </c>
      <c r="B14102" s="2" t="s">
        <v>8</v>
      </c>
      <c r="C14102" s="3">
        <v>38565</v>
      </c>
      <c r="D14102" s="2">
        <v>14</v>
      </c>
      <c r="E14102" s="15">
        <v>6</v>
      </c>
      <c r="F14102" s="15">
        <v>6</v>
      </c>
      <c r="G14102" s="1">
        <f t="shared" si="661"/>
        <v>12</v>
      </c>
      <c r="H14102" s="6">
        <f t="shared" si="662"/>
        <v>72</v>
      </c>
      <c r="K14102"/>
    </row>
    <row r="14103" spans="1:11" ht="12.75" hidden="1" customHeight="1" x14ac:dyDescent="0.2">
      <c r="A14103" s="2">
        <v>2014</v>
      </c>
      <c r="B14103" s="2" t="s">
        <v>8</v>
      </c>
      <c r="C14103" s="3">
        <v>38565</v>
      </c>
      <c r="D14103" s="2">
        <v>15</v>
      </c>
      <c r="E14103" s="15">
        <v>6</v>
      </c>
      <c r="F14103" s="15">
        <v>10</v>
      </c>
      <c r="G14103" s="1">
        <f t="shared" si="661"/>
        <v>16</v>
      </c>
      <c r="H14103" s="6">
        <f t="shared" si="662"/>
        <v>96</v>
      </c>
      <c r="K14103"/>
    </row>
    <row r="14104" spans="1:11" ht="12.75" hidden="1" customHeight="1" x14ac:dyDescent="0.2">
      <c r="A14104" s="2">
        <v>2014</v>
      </c>
      <c r="B14104" s="2" t="s">
        <v>8</v>
      </c>
      <c r="C14104" s="3">
        <v>38565</v>
      </c>
      <c r="D14104" s="2">
        <v>16</v>
      </c>
      <c r="E14104" s="15">
        <v>7</v>
      </c>
      <c r="F14104" s="15">
        <v>2</v>
      </c>
      <c r="G14104" s="1">
        <f t="shared" si="661"/>
        <v>9</v>
      </c>
      <c r="H14104" s="6">
        <f t="shared" si="662"/>
        <v>54</v>
      </c>
      <c r="K14104"/>
    </row>
    <row r="14105" spans="1:11" ht="12.75" hidden="1" customHeight="1" x14ac:dyDescent="0.2">
      <c r="A14105" s="2">
        <v>2014</v>
      </c>
      <c r="B14105" s="2" t="s">
        <v>8</v>
      </c>
      <c r="C14105" s="3">
        <v>38565</v>
      </c>
      <c r="D14105" s="2">
        <v>17</v>
      </c>
      <c r="E14105" s="15">
        <v>7</v>
      </c>
      <c r="F14105" s="15">
        <v>1</v>
      </c>
      <c r="G14105" s="1">
        <f t="shared" si="661"/>
        <v>8</v>
      </c>
      <c r="H14105" s="6">
        <f t="shared" si="662"/>
        <v>48</v>
      </c>
      <c r="K14105"/>
    </row>
    <row r="14106" spans="1:11" ht="12.75" hidden="1" customHeight="1" x14ac:dyDescent="0.2">
      <c r="A14106" s="2">
        <v>2014</v>
      </c>
      <c r="B14106" s="2" t="s">
        <v>8</v>
      </c>
      <c r="C14106" s="3">
        <v>38565</v>
      </c>
      <c r="D14106" s="2">
        <v>18</v>
      </c>
      <c r="E14106" s="15">
        <v>17</v>
      </c>
      <c r="F14106" s="15">
        <v>0</v>
      </c>
      <c r="G14106" s="1">
        <f t="shared" si="661"/>
        <v>17</v>
      </c>
      <c r="H14106" s="6">
        <f t="shared" si="662"/>
        <v>102</v>
      </c>
      <c r="K14106"/>
    </row>
    <row r="14107" spans="1:11" ht="12.75" hidden="1" customHeight="1" x14ac:dyDescent="0.2">
      <c r="A14107" s="2">
        <v>2014</v>
      </c>
      <c r="B14107" s="2" t="s">
        <v>8</v>
      </c>
      <c r="C14107" s="3">
        <v>38565</v>
      </c>
      <c r="D14107" s="2">
        <v>19</v>
      </c>
      <c r="E14107" s="15">
        <v>7</v>
      </c>
      <c r="F14107" s="15">
        <v>2</v>
      </c>
      <c r="G14107" s="1">
        <f t="shared" si="661"/>
        <v>9</v>
      </c>
      <c r="H14107" s="6">
        <f t="shared" si="662"/>
        <v>54</v>
      </c>
      <c r="K14107"/>
    </row>
    <row r="14108" spans="1:11" ht="12.75" hidden="1" customHeight="1" x14ac:dyDescent="0.2">
      <c r="A14108" s="2">
        <v>2014</v>
      </c>
      <c r="B14108" s="2" t="s">
        <v>8</v>
      </c>
      <c r="C14108" s="3">
        <v>38565</v>
      </c>
      <c r="D14108" s="2">
        <v>20</v>
      </c>
      <c r="E14108" s="15">
        <v>8</v>
      </c>
      <c r="F14108" s="15">
        <v>10</v>
      </c>
      <c r="G14108" s="1">
        <f t="shared" si="661"/>
        <v>18</v>
      </c>
      <c r="H14108" s="6">
        <f t="shared" si="662"/>
        <v>108</v>
      </c>
      <c r="K14108"/>
    </row>
    <row r="14109" spans="1:11" ht="12.75" hidden="1" customHeight="1" x14ac:dyDescent="0.2">
      <c r="A14109" s="2">
        <v>2014</v>
      </c>
      <c r="B14109" s="2" t="s">
        <v>8</v>
      </c>
      <c r="C14109" s="3">
        <v>38565</v>
      </c>
      <c r="D14109" s="2">
        <v>21</v>
      </c>
      <c r="E14109" s="15">
        <v>0</v>
      </c>
      <c r="F14109" s="15">
        <v>2</v>
      </c>
      <c r="G14109" s="1">
        <f t="shared" si="661"/>
        <v>2</v>
      </c>
      <c r="H14109" s="6">
        <f t="shared" si="662"/>
        <v>12</v>
      </c>
      <c r="K14109"/>
    </row>
    <row r="14110" spans="1:11" ht="12.75" hidden="1" customHeight="1" x14ac:dyDescent="0.2">
      <c r="A14110" s="2">
        <v>2014</v>
      </c>
      <c r="B14110" s="2" t="s">
        <v>8</v>
      </c>
      <c r="C14110" s="3">
        <v>38565</v>
      </c>
      <c r="D14110" s="2">
        <v>22</v>
      </c>
      <c r="E14110" s="15">
        <v>0</v>
      </c>
      <c r="F14110" s="15">
        <v>0</v>
      </c>
      <c r="G14110" s="1">
        <f t="shared" si="661"/>
        <v>0</v>
      </c>
      <c r="H14110" s="6">
        <f t="shared" si="662"/>
        <v>0</v>
      </c>
      <c r="K14110"/>
    </row>
    <row r="14111" spans="1:11" ht="12.75" hidden="1" customHeight="1" x14ac:dyDescent="0.2">
      <c r="A14111" s="2">
        <v>2014</v>
      </c>
      <c r="B14111" s="2" t="s">
        <v>8</v>
      </c>
      <c r="C14111" s="3">
        <v>38565</v>
      </c>
      <c r="D14111" s="2">
        <v>23</v>
      </c>
      <c r="E14111" s="15">
        <v>0</v>
      </c>
      <c r="F14111" s="15">
        <v>4</v>
      </c>
      <c r="G14111" s="1">
        <f t="shared" si="661"/>
        <v>4</v>
      </c>
      <c r="H14111" s="6">
        <f t="shared" si="662"/>
        <v>24</v>
      </c>
      <c r="I14111" s="5">
        <f>ROUND(SUM(G14092:G14112)/0.9624082,0)*6+I14087</f>
        <v>164952</v>
      </c>
      <c r="K14111"/>
    </row>
    <row r="14112" spans="1:11" ht="12.75" hidden="1" customHeight="1" x14ac:dyDescent="0.2">
      <c r="A14112" s="2">
        <v>2014</v>
      </c>
      <c r="B14112" s="2" t="s">
        <v>8</v>
      </c>
      <c r="C14112" s="3">
        <v>38566</v>
      </c>
      <c r="D14112" s="2">
        <v>0</v>
      </c>
      <c r="I14112" s="13"/>
      <c r="J14112" t="s">
        <v>27</v>
      </c>
      <c r="K14112"/>
    </row>
    <row r="14113" spans="1:11" ht="12.75" hidden="1" customHeight="1" x14ac:dyDescent="0.2">
      <c r="A14113" s="2">
        <v>2014</v>
      </c>
      <c r="B14113" s="2" t="s">
        <v>8</v>
      </c>
      <c r="C14113" s="3">
        <v>38566</v>
      </c>
      <c r="D14113" s="2">
        <v>1</v>
      </c>
      <c r="I14113" s="13"/>
      <c r="J14113" t="s">
        <v>27</v>
      </c>
      <c r="K14113"/>
    </row>
    <row r="14114" spans="1:11" ht="12.75" hidden="1" customHeight="1" x14ac:dyDescent="0.2">
      <c r="A14114" s="2">
        <v>2014</v>
      </c>
      <c r="B14114" s="2" t="s">
        <v>8</v>
      </c>
      <c r="C14114" s="3">
        <v>38566</v>
      </c>
      <c r="D14114" s="2">
        <v>2</v>
      </c>
      <c r="I14114" s="13"/>
      <c r="J14114" t="s">
        <v>27</v>
      </c>
      <c r="K14114"/>
    </row>
    <row r="14115" spans="1:11" ht="12.75" hidden="1" customHeight="1" x14ac:dyDescent="0.2">
      <c r="A14115" s="2">
        <v>2014</v>
      </c>
      <c r="B14115" s="2" t="s">
        <v>8</v>
      </c>
      <c r="C14115" s="3">
        <v>38566</v>
      </c>
      <c r="D14115" s="2">
        <v>3</v>
      </c>
      <c r="I14115" s="13"/>
      <c r="J14115" t="s">
        <v>27</v>
      </c>
      <c r="K14115"/>
    </row>
    <row r="14116" spans="1:11" ht="12.75" hidden="1" customHeight="1" x14ac:dyDescent="0.2">
      <c r="A14116" s="2">
        <v>2014</v>
      </c>
      <c r="B14116" s="2" t="s">
        <v>8</v>
      </c>
      <c r="C14116" s="3">
        <v>38566</v>
      </c>
      <c r="D14116" s="2">
        <v>4</v>
      </c>
      <c r="E14116" s="15">
        <v>4</v>
      </c>
      <c r="F14116" s="15">
        <v>0</v>
      </c>
      <c r="G14116" s="1">
        <f t="shared" ref="G14116:G14135" si="663">F14116+E14116</f>
        <v>4</v>
      </c>
      <c r="H14116" s="6">
        <f t="shared" ref="H14116:H14135" si="664">G14116*6</f>
        <v>24</v>
      </c>
      <c r="I14116" s="13"/>
      <c r="K14116"/>
    </row>
    <row r="14117" spans="1:11" ht="12.75" hidden="1" customHeight="1" x14ac:dyDescent="0.2">
      <c r="A14117" s="2">
        <v>2014</v>
      </c>
      <c r="B14117" s="2" t="s">
        <v>8</v>
      </c>
      <c r="C14117" s="3">
        <v>38566</v>
      </c>
      <c r="D14117" s="2">
        <v>5</v>
      </c>
      <c r="E14117" s="15">
        <v>6</v>
      </c>
      <c r="F14117" s="15">
        <v>4</v>
      </c>
      <c r="G14117" s="1">
        <f t="shared" si="663"/>
        <v>10</v>
      </c>
      <c r="H14117" s="6">
        <f t="shared" si="664"/>
        <v>60</v>
      </c>
      <c r="I14117" s="13"/>
      <c r="K14117"/>
    </row>
    <row r="14118" spans="1:11" ht="12.75" hidden="1" customHeight="1" x14ac:dyDescent="0.2">
      <c r="A14118" s="2">
        <v>2014</v>
      </c>
      <c r="B14118" s="2" t="s">
        <v>8</v>
      </c>
      <c r="C14118" s="3">
        <v>38566</v>
      </c>
      <c r="D14118" s="2">
        <v>6</v>
      </c>
      <c r="E14118" s="15">
        <v>8</v>
      </c>
      <c r="F14118" s="15">
        <v>1</v>
      </c>
      <c r="G14118" s="1">
        <f t="shared" si="663"/>
        <v>9</v>
      </c>
      <c r="H14118" s="6">
        <f t="shared" si="664"/>
        <v>54</v>
      </c>
      <c r="I14118" s="13"/>
      <c r="K14118"/>
    </row>
    <row r="14119" spans="1:11" ht="12.75" hidden="1" customHeight="1" x14ac:dyDescent="0.2">
      <c r="A14119" s="2">
        <v>2014</v>
      </c>
      <c r="B14119" s="2" t="s">
        <v>8</v>
      </c>
      <c r="C14119" s="3">
        <v>38566</v>
      </c>
      <c r="D14119" s="2">
        <v>7</v>
      </c>
      <c r="E14119" s="15">
        <v>7</v>
      </c>
      <c r="F14119" s="15">
        <v>5</v>
      </c>
      <c r="G14119" s="1">
        <f t="shared" si="663"/>
        <v>12</v>
      </c>
      <c r="H14119" s="6">
        <f t="shared" si="664"/>
        <v>72</v>
      </c>
      <c r="I14119" s="13"/>
      <c r="K14119"/>
    </row>
    <row r="14120" spans="1:11" ht="12.75" hidden="1" customHeight="1" x14ac:dyDescent="0.2">
      <c r="A14120" s="2">
        <v>2014</v>
      </c>
      <c r="B14120" s="2" t="s">
        <v>8</v>
      </c>
      <c r="C14120" s="3">
        <v>38566</v>
      </c>
      <c r="D14120" s="2">
        <v>8</v>
      </c>
      <c r="E14120" s="15">
        <v>8</v>
      </c>
      <c r="F14120" s="15">
        <v>5</v>
      </c>
      <c r="G14120" s="1">
        <f t="shared" si="663"/>
        <v>13</v>
      </c>
      <c r="H14120" s="6">
        <f t="shared" si="664"/>
        <v>78</v>
      </c>
      <c r="I14120" s="13"/>
      <c r="K14120"/>
    </row>
    <row r="14121" spans="1:11" ht="12.75" hidden="1" customHeight="1" x14ac:dyDescent="0.2">
      <c r="A14121" s="2">
        <v>2014</v>
      </c>
      <c r="B14121" s="2" t="s">
        <v>8</v>
      </c>
      <c r="C14121" s="3">
        <v>38566</v>
      </c>
      <c r="D14121" s="2">
        <v>9</v>
      </c>
      <c r="E14121" s="15">
        <v>3</v>
      </c>
      <c r="F14121" s="15">
        <v>13</v>
      </c>
      <c r="G14121" s="1">
        <f t="shared" si="663"/>
        <v>16</v>
      </c>
      <c r="H14121" s="6">
        <f t="shared" si="664"/>
        <v>96</v>
      </c>
      <c r="I14121" s="13"/>
      <c r="K14121"/>
    </row>
    <row r="14122" spans="1:11" ht="12.75" hidden="1" customHeight="1" x14ac:dyDescent="0.2">
      <c r="A14122" s="2">
        <v>2014</v>
      </c>
      <c r="B14122" s="2" t="s">
        <v>8</v>
      </c>
      <c r="C14122" s="3">
        <v>38566</v>
      </c>
      <c r="D14122" s="2">
        <v>10</v>
      </c>
      <c r="E14122" s="15">
        <v>1</v>
      </c>
      <c r="F14122" s="15">
        <v>2</v>
      </c>
      <c r="G14122" s="1">
        <f t="shared" si="663"/>
        <v>3</v>
      </c>
      <c r="H14122" s="6">
        <f t="shared" si="664"/>
        <v>18</v>
      </c>
      <c r="I14122" s="13"/>
      <c r="K14122"/>
    </row>
    <row r="14123" spans="1:11" ht="12.75" hidden="1" customHeight="1" x14ac:dyDescent="0.2">
      <c r="A14123" s="2">
        <v>2014</v>
      </c>
      <c r="B14123" s="2" t="s">
        <v>8</v>
      </c>
      <c r="C14123" s="3">
        <v>38566</v>
      </c>
      <c r="D14123" s="2">
        <v>11</v>
      </c>
      <c r="E14123" s="15">
        <v>1</v>
      </c>
      <c r="F14123" s="15">
        <v>0</v>
      </c>
      <c r="G14123" s="1">
        <f t="shared" si="663"/>
        <v>1</v>
      </c>
      <c r="H14123" s="6">
        <f t="shared" si="664"/>
        <v>6</v>
      </c>
      <c r="I14123" s="13"/>
      <c r="K14123"/>
    </row>
    <row r="14124" spans="1:11" ht="12.75" hidden="1" customHeight="1" x14ac:dyDescent="0.2">
      <c r="A14124" s="2">
        <v>2014</v>
      </c>
      <c r="B14124" s="2" t="s">
        <v>8</v>
      </c>
      <c r="C14124" s="3">
        <v>38566</v>
      </c>
      <c r="D14124" s="2">
        <v>12</v>
      </c>
      <c r="E14124" s="15">
        <v>1</v>
      </c>
      <c r="F14124" s="15">
        <v>0</v>
      </c>
      <c r="G14124" s="1">
        <f t="shared" si="663"/>
        <v>1</v>
      </c>
      <c r="H14124" s="6">
        <f t="shared" si="664"/>
        <v>6</v>
      </c>
      <c r="I14124" s="13"/>
      <c r="K14124"/>
    </row>
    <row r="14125" spans="1:11" ht="12.75" hidden="1" customHeight="1" x14ac:dyDescent="0.2">
      <c r="A14125" s="2">
        <v>2014</v>
      </c>
      <c r="B14125" s="2" t="s">
        <v>8</v>
      </c>
      <c r="C14125" s="3">
        <v>38566</v>
      </c>
      <c r="D14125" s="2">
        <v>13</v>
      </c>
      <c r="E14125" s="15">
        <v>1</v>
      </c>
      <c r="F14125" s="15">
        <v>0</v>
      </c>
      <c r="G14125" s="1">
        <f t="shared" si="663"/>
        <v>1</v>
      </c>
      <c r="H14125" s="6">
        <f t="shared" si="664"/>
        <v>6</v>
      </c>
      <c r="I14125" s="13"/>
      <c r="K14125"/>
    </row>
    <row r="14126" spans="1:11" ht="12.75" hidden="1" customHeight="1" x14ac:dyDescent="0.2">
      <c r="A14126" s="2">
        <v>2014</v>
      </c>
      <c r="B14126" s="2" t="s">
        <v>8</v>
      </c>
      <c r="C14126" s="3">
        <v>38566</v>
      </c>
      <c r="D14126" s="2">
        <v>14</v>
      </c>
      <c r="E14126" s="15">
        <v>2</v>
      </c>
      <c r="F14126" s="15">
        <v>1</v>
      </c>
      <c r="G14126" s="1">
        <f t="shared" si="663"/>
        <v>3</v>
      </c>
      <c r="H14126" s="6">
        <f t="shared" si="664"/>
        <v>18</v>
      </c>
      <c r="I14126" s="13"/>
      <c r="K14126"/>
    </row>
    <row r="14127" spans="1:11" ht="12.75" hidden="1" customHeight="1" x14ac:dyDescent="0.2">
      <c r="A14127" s="2">
        <v>2014</v>
      </c>
      <c r="B14127" s="2" t="s">
        <v>8</v>
      </c>
      <c r="C14127" s="3">
        <v>38566</v>
      </c>
      <c r="D14127" s="2">
        <v>15</v>
      </c>
      <c r="E14127" s="15">
        <v>24</v>
      </c>
      <c r="F14127" s="15">
        <v>2</v>
      </c>
      <c r="G14127" s="1">
        <f t="shared" si="663"/>
        <v>26</v>
      </c>
      <c r="H14127" s="6">
        <f t="shared" si="664"/>
        <v>156</v>
      </c>
      <c r="I14127" s="13"/>
      <c r="K14127"/>
    </row>
    <row r="14128" spans="1:11" ht="12.75" hidden="1" customHeight="1" x14ac:dyDescent="0.2">
      <c r="A14128" s="2">
        <v>2014</v>
      </c>
      <c r="B14128" s="2" t="s">
        <v>8</v>
      </c>
      <c r="C14128" s="3">
        <v>38566</v>
      </c>
      <c r="D14128" s="2">
        <v>16</v>
      </c>
      <c r="E14128" s="15">
        <v>8</v>
      </c>
      <c r="F14128" s="15">
        <v>0</v>
      </c>
      <c r="G14128" s="1">
        <f t="shared" si="663"/>
        <v>8</v>
      </c>
      <c r="H14128" s="6">
        <f t="shared" si="664"/>
        <v>48</v>
      </c>
      <c r="I14128" s="13"/>
      <c r="K14128"/>
    </row>
    <row r="14129" spans="1:11" ht="12.75" hidden="1" customHeight="1" x14ac:dyDescent="0.2">
      <c r="A14129" s="2">
        <v>2014</v>
      </c>
      <c r="B14129" s="2" t="s">
        <v>8</v>
      </c>
      <c r="C14129" s="3">
        <v>38566</v>
      </c>
      <c r="D14129" s="2">
        <v>17</v>
      </c>
      <c r="E14129" s="15">
        <v>0</v>
      </c>
      <c r="F14129" s="15">
        <v>0</v>
      </c>
      <c r="G14129" s="1">
        <f t="shared" si="663"/>
        <v>0</v>
      </c>
      <c r="H14129" s="6">
        <f t="shared" si="664"/>
        <v>0</v>
      </c>
      <c r="I14129" s="13"/>
      <c r="K14129"/>
    </row>
    <row r="14130" spans="1:11" ht="12.75" hidden="1" customHeight="1" x14ac:dyDescent="0.2">
      <c r="A14130" s="2">
        <v>2014</v>
      </c>
      <c r="B14130" s="2" t="s">
        <v>8</v>
      </c>
      <c r="C14130" s="3">
        <v>38566</v>
      </c>
      <c r="D14130" s="2">
        <v>18</v>
      </c>
      <c r="E14130" s="15">
        <v>5</v>
      </c>
      <c r="F14130" s="15">
        <v>0</v>
      </c>
      <c r="G14130" s="1">
        <f t="shared" si="663"/>
        <v>5</v>
      </c>
      <c r="H14130" s="6">
        <f t="shared" si="664"/>
        <v>30</v>
      </c>
      <c r="I14130" s="13"/>
      <c r="K14130"/>
    </row>
    <row r="14131" spans="1:11" ht="12.75" hidden="1" customHeight="1" x14ac:dyDescent="0.2">
      <c r="A14131" s="2">
        <v>2014</v>
      </c>
      <c r="B14131" s="2" t="s">
        <v>8</v>
      </c>
      <c r="C14131" s="3">
        <v>38566</v>
      </c>
      <c r="D14131" s="2">
        <v>19</v>
      </c>
      <c r="E14131" s="15">
        <v>19</v>
      </c>
      <c r="F14131" s="15">
        <v>0</v>
      </c>
      <c r="G14131" s="1">
        <f t="shared" si="663"/>
        <v>19</v>
      </c>
      <c r="H14131" s="6">
        <f t="shared" si="664"/>
        <v>114</v>
      </c>
      <c r="I14131" s="13"/>
      <c r="K14131"/>
    </row>
    <row r="14132" spans="1:11" ht="12.75" hidden="1" customHeight="1" x14ac:dyDescent="0.2">
      <c r="A14132" s="2">
        <v>2014</v>
      </c>
      <c r="B14132" s="2" t="s">
        <v>8</v>
      </c>
      <c r="C14132" s="3">
        <v>38566</v>
      </c>
      <c r="D14132" s="2">
        <v>20</v>
      </c>
      <c r="E14132" s="15">
        <v>6</v>
      </c>
      <c r="F14132" s="15">
        <v>0</v>
      </c>
      <c r="G14132" s="1">
        <f t="shared" si="663"/>
        <v>6</v>
      </c>
      <c r="H14132" s="6">
        <f t="shared" si="664"/>
        <v>36</v>
      </c>
      <c r="I14132" s="13"/>
      <c r="K14132"/>
    </row>
    <row r="14133" spans="1:11" ht="12.75" hidden="1" customHeight="1" x14ac:dyDescent="0.2">
      <c r="A14133" s="2">
        <v>2014</v>
      </c>
      <c r="B14133" s="2" t="s">
        <v>8</v>
      </c>
      <c r="C14133" s="3">
        <v>38566</v>
      </c>
      <c r="D14133" s="2">
        <v>21</v>
      </c>
      <c r="E14133" s="15">
        <v>2</v>
      </c>
      <c r="F14133" s="15">
        <v>1</v>
      </c>
      <c r="G14133" s="1">
        <f t="shared" si="663"/>
        <v>3</v>
      </c>
      <c r="H14133" s="6">
        <f t="shared" si="664"/>
        <v>18</v>
      </c>
      <c r="I14133" s="13"/>
      <c r="K14133"/>
    </row>
    <row r="14134" spans="1:11" ht="12.75" hidden="1" customHeight="1" x14ac:dyDescent="0.2">
      <c r="A14134" s="2">
        <v>2014</v>
      </c>
      <c r="B14134" s="2" t="s">
        <v>8</v>
      </c>
      <c r="C14134" s="3">
        <v>38566</v>
      </c>
      <c r="D14134" s="2">
        <v>22</v>
      </c>
      <c r="E14134" s="15">
        <v>0</v>
      </c>
      <c r="F14134" s="15">
        <v>1</v>
      </c>
      <c r="G14134" s="1">
        <f t="shared" si="663"/>
        <v>1</v>
      </c>
      <c r="H14134" s="6">
        <f t="shared" si="664"/>
        <v>6</v>
      </c>
      <c r="I14134" s="13"/>
      <c r="K14134"/>
    </row>
    <row r="14135" spans="1:11" ht="12.75" hidden="1" customHeight="1" x14ac:dyDescent="0.2">
      <c r="A14135" s="2">
        <v>2014</v>
      </c>
      <c r="B14135" s="2" t="s">
        <v>8</v>
      </c>
      <c r="C14135" s="3">
        <v>38566</v>
      </c>
      <c r="D14135" s="2">
        <v>23</v>
      </c>
      <c r="E14135" s="15">
        <v>1</v>
      </c>
      <c r="F14135" s="15">
        <v>0</v>
      </c>
      <c r="G14135" s="1">
        <f t="shared" si="663"/>
        <v>1</v>
      </c>
      <c r="H14135" s="6">
        <f t="shared" si="664"/>
        <v>6</v>
      </c>
      <c r="I14135" s="5">
        <f>ROUND(SUM(G14116:G14136)/0.9624082,0)*6+I14111</f>
        <v>165840</v>
      </c>
      <c r="K14135"/>
    </row>
    <row r="14136" spans="1:11" ht="12.75" hidden="1" customHeight="1" x14ac:dyDescent="0.2">
      <c r="A14136" s="2">
        <v>2014</v>
      </c>
      <c r="B14136" s="2" t="s">
        <v>8</v>
      </c>
      <c r="C14136" s="3">
        <v>38567</v>
      </c>
      <c r="D14136" s="2">
        <v>0</v>
      </c>
      <c r="I14136" s="13"/>
      <c r="J14136" t="s">
        <v>27</v>
      </c>
      <c r="K14136"/>
    </row>
    <row r="14137" spans="1:11" ht="12.75" hidden="1" customHeight="1" x14ac:dyDescent="0.2">
      <c r="A14137" s="2">
        <v>2014</v>
      </c>
      <c r="B14137" s="2" t="s">
        <v>8</v>
      </c>
      <c r="C14137" s="3">
        <v>38567</v>
      </c>
      <c r="D14137" s="2">
        <v>1</v>
      </c>
      <c r="I14137" s="13"/>
      <c r="J14137" t="s">
        <v>27</v>
      </c>
      <c r="K14137"/>
    </row>
    <row r="14138" spans="1:11" ht="12.75" hidden="1" customHeight="1" x14ac:dyDescent="0.2">
      <c r="A14138" s="2">
        <v>2014</v>
      </c>
      <c r="B14138" s="2" t="s">
        <v>8</v>
      </c>
      <c r="C14138" s="3">
        <v>38567</v>
      </c>
      <c r="D14138" s="2">
        <v>2</v>
      </c>
      <c r="I14138" s="13"/>
      <c r="J14138" t="s">
        <v>27</v>
      </c>
      <c r="K14138"/>
    </row>
    <row r="14139" spans="1:11" ht="12.75" hidden="1" customHeight="1" x14ac:dyDescent="0.2">
      <c r="A14139" s="2">
        <v>2014</v>
      </c>
      <c r="B14139" s="2" t="s">
        <v>8</v>
      </c>
      <c r="C14139" s="3">
        <v>38567</v>
      </c>
      <c r="D14139" s="2">
        <v>3</v>
      </c>
      <c r="I14139" s="13"/>
      <c r="J14139" t="s">
        <v>27</v>
      </c>
      <c r="K14139"/>
    </row>
    <row r="14140" spans="1:11" ht="12.75" hidden="1" customHeight="1" x14ac:dyDescent="0.2">
      <c r="A14140" s="2">
        <v>2014</v>
      </c>
      <c r="B14140" s="2" t="s">
        <v>8</v>
      </c>
      <c r="C14140" s="3">
        <v>38567</v>
      </c>
      <c r="D14140" s="2">
        <v>4</v>
      </c>
      <c r="E14140" s="15">
        <v>0</v>
      </c>
      <c r="F14140" s="15">
        <v>1</v>
      </c>
      <c r="G14140" s="1">
        <f t="shared" ref="G14140:G14159" si="665">F14140+E14140</f>
        <v>1</v>
      </c>
      <c r="H14140" s="6">
        <f t="shared" ref="H14140:H14159" si="666">G14140*6</f>
        <v>6</v>
      </c>
      <c r="I14140" s="13"/>
      <c r="K14140"/>
    </row>
    <row r="14141" spans="1:11" ht="12.75" hidden="1" customHeight="1" x14ac:dyDescent="0.2">
      <c r="A14141" s="2">
        <v>2014</v>
      </c>
      <c r="B14141" s="2" t="s">
        <v>8</v>
      </c>
      <c r="C14141" s="3">
        <v>38567</v>
      </c>
      <c r="D14141" s="2">
        <v>5</v>
      </c>
      <c r="E14141" s="15">
        <v>3</v>
      </c>
      <c r="F14141" s="15">
        <v>6</v>
      </c>
      <c r="G14141" s="1">
        <f t="shared" si="665"/>
        <v>9</v>
      </c>
      <c r="H14141" s="6">
        <f t="shared" si="666"/>
        <v>54</v>
      </c>
      <c r="I14141" s="13"/>
      <c r="K14141"/>
    </row>
    <row r="14142" spans="1:11" ht="12.75" hidden="1" customHeight="1" x14ac:dyDescent="0.2">
      <c r="A14142" s="2">
        <v>2014</v>
      </c>
      <c r="B14142" s="2" t="s">
        <v>8</v>
      </c>
      <c r="C14142" s="3">
        <v>38567</v>
      </c>
      <c r="D14142" s="2">
        <v>6</v>
      </c>
      <c r="E14142" s="15">
        <v>0</v>
      </c>
      <c r="F14142" s="15">
        <v>3</v>
      </c>
      <c r="G14142" s="1">
        <f t="shared" si="665"/>
        <v>3</v>
      </c>
      <c r="H14142" s="6">
        <f t="shared" si="666"/>
        <v>18</v>
      </c>
      <c r="I14142" s="13"/>
      <c r="K14142"/>
    </row>
    <row r="14143" spans="1:11" ht="12.75" hidden="1" customHeight="1" x14ac:dyDescent="0.2">
      <c r="A14143" s="2">
        <v>2014</v>
      </c>
      <c r="B14143" s="2" t="s">
        <v>8</v>
      </c>
      <c r="C14143" s="3">
        <v>38567</v>
      </c>
      <c r="D14143" s="2">
        <v>7</v>
      </c>
      <c r="E14143" s="15">
        <v>2</v>
      </c>
      <c r="F14143" s="15">
        <v>6</v>
      </c>
      <c r="G14143" s="1">
        <f t="shared" si="665"/>
        <v>8</v>
      </c>
      <c r="H14143" s="6">
        <f t="shared" si="666"/>
        <v>48</v>
      </c>
      <c r="I14143" s="13"/>
      <c r="K14143"/>
    </row>
    <row r="14144" spans="1:11" ht="12.75" hidden="1" customHeight="1" x14ac:dyDescent="0.2">
      <c r="A14144" s="2">
        <v>2014</v>
      </c>
      <c r="B14144" s="2" t="s">
        <v>8</v>
      </c>
      <c r="C14144" s="3">
        <v>38567</v>
      </c>
      <c r="D14144" s="2">
        <v>8</v>
      </c>
      <c r="E14144" s="15">
        <v>1</v>
      </c>
      <c r="F14144" s="15">
        <v>3</v>
      </c>
      <c r="G14144" s="1">
        <f t="shared" si="665"/>
        <v>4</v>
      </c>
      <c r="H14144" s="6">
        <f t="shared" si="666"/>
        <v>24</v>
      </c>
      <c r="I14144" s="13"/>
      <c r="K14144"/>
    </row>
    <row r="14145" spans="1:11" ht="12.75" hidden="1" customHeight="1" x14ac:dyDescent="0.2">
      <c r="A14145" s="2">
        <v>2014</v>
      </c>
      <c r="B14145" s="2" t="s">
        <v>8</v>
      </c>
      <c r="C14145" s="3">
        <v>38567</v>
      </c>
      <c r="D14145" s="2">
        <v>9</v>
      </c>
      <c r="E14145" s="15">
        <v>5</v>
      </c>
      <c r="F14145" s="15">
        <v>0</v>
      </c>
      <c r="G14145" s="1">
        <f t="shared" si="665"/>
        <v>5</v>
      </c>
      <c r="H14145" s="6">
        <f t="shared" si="666"/>
        <v>30</v>
      </c>
      <c r="I14145" s="13"/>
      <c r="K14145"/>
    </row>
    <row r="14146" spans="1:11" ht="12.75" hidden="1" customHeight="1" x14ac:dyDescent="0.2">
      <c r="A14146" s="2">
        <v>2014</v>
      </c>
      <c r="B14146" s="2" t="s">
        <v>8</v>
      </c>
      <c r="C14146" s="3">
        <v>38567</v>
      </c>
      <c r="D14146" s="2">
        <v>10</v>
      </c>
      <c r="E14146" s="15">
        <v>0</v>
      </c>
      <c r="F14146" s="15">
        <v>3</v>
      </c>
      <c r="G14146" s="1">
        <f t="shared" si="665"/>
        <v>3</v>
      </c>
      <c r="H14146" s="6">
        <f t="shared" si="666"/>
        <v>18</v>
      </c>
      <c r="I14146" s="13"/>
      <c r="K14146"/>
    </row>
    <row r="14147" spans="1:11" ht="12.75" hidden="1" customHeight="1" x14ac:dyDescent="0.2">
      <c r="A14147" s="2">
        <v>2014</v>
      </c>
      <c r="B14147" s="2" t="s">
        <v>8</v>
      </c>
      <c r="C14147" s="3">
        <v>38567</v>
      </c>
      <c r="D14147" s="2">
        <v>11</v>
      </c>
      <c r="E14147" s="15">
        <v>0</v>
      </c>
      <c r="F14147" s="15">
        <v>1</v>
      </c>
      <c r="G14147" s="1">
        <f t="shared" si="665"/>
        <v>1</v>
      </c>
      <c r="H14147" s="6">
        <f t="shared" si="666"/>
        <v>6</v>
      </c>
      <c r="I14147" s="13"/>
      <c r="K14147"/>
    </row>
    <row r="14148" spans="1:11" ht="12.75" hidden="1" customHeight="1" x14ac:dyDescent="0.2">
      <c r="A14148" s="2">
        <v>2014</v>
      </c>
      <c r="B14148" s="2" t="s">
        <v>8</v>
      </c>
      <c r="C14148" s="3">
        <v>38567</v>
      </c>
      <c r="D14148" s="2">
        <v>12</v>
      </c>
      <c r="E14148" s="15">
        <v>0</v>
      </c>
      <c r="F14148" s="15">
        <v>0</v>
      </c>
      <c r="G14148" s="1">
        <f t="shared" si="665"/>
        <v>0</v>
      </c>
      <c r="H14148" s="6">
        <f t="shared" si="666"/>
        <v>0</v>
      </c>
      <c r="I14148" s="13"/>
      <c r="K14148"/>
    </row>
    <row r="14149" spans="1:11" ht="12.75" hidden="1" customHeight="1" x14ac:dyDescent="0.2">
      <c r="A14149" s="2">
        <v>2014</v>
      </c>
      <c r="B14149" s="2" t="s">
        <v>8</v>
      </c>
      <c r="C14149" s="3">
        <v>38567</v>
      </c>
      <c r="D14149" s="2">
        <v>13</v>
      </c>
      <c r="E14149" s="15">
        <v>1</v>
      </c>
      <c r="F14149" s="15">
        <v>0</v>
      </c>
      <c r="G14149" s="1">
        <f t="shared" si="665"/>
        <v>1</v>
      </c>
      <c r="H14149" s="6">
        <f t="shared" si="666"/>
        <v>6</v>
      </c>
      <c r="I14149" s="13"/>
      <c r="K14149"/>
    </row>
    <row r="14150" spans="1:11" ht="12.75" hidden="1" customHeight="1" x14ac:dyDescent="0.2">
      <c r="A14150" s="2">
        <v>2014</v>
      </c>
      <c r="B14150" s="2" t="s">
        <v>8</v>
      </c>
      <c r="C14150" s="3">
        <v>38567</v>
      </c>
      <c r="D14150" s="2">
        <v>14</v>
      </c>
      <c r="E14150" s="15">
        <v>1</v>
      </c>
      <c r="F14150" s="15">
        <v>1</v>
      </c>
      <c r="G14150" s="1">
        <f t="shared" si="665"/>
        <v>2</v>
      </c>
      <c r="H14150" s="6">
        <f t="shared" si="666"/>
        <v>12</v>
      </c>
      <c r="I14150" s="13"/>
      <c r="K14150"/>
    </row>
    <row r="14151" spans="1:11" ht="12.75" hidden="1" customHeight="1" x14ac:dyDescent="0.2">
      <c r="A14151" s="2">
        <v>2014</v>
      </c>
      <c r="B14151" s="2" t="s">
        <v>8</v>
      </c>
      <c r="C14151" s="3">
        <v>38567</v>
      </c>
      <c r="D14151" s="2">
        <v>15</v>
      </c>
      <c r="E14151" s="15">
        <v>0</v>
      </c>
      <c r="F14151" s="15">
        <v>1</v>
      </c>
      <c r="G14151" s="1">
        <f t="shared" si="665"/>
        <v>1</v>
      </c>
      <c r="H14151" s="6">
        <f t="shared" si="666"/>
        <v>6</v>
      </c>
      <c r="I14151" s="13"/>
      <c r="K14151"/>
    </row>
    <row r="14152" spans="1:11" ht="12.75" hidden="1" customHeight="1" x14ac:dyDescent="0.2">
      <c r="A14152" s="2">
        <v>2014</v>
      </c>
      <c r="B14152" s="2" t="s">
        <v>8</v>
      </c>
      <c r="C14152" s="3">
        <v>38567</v>
      </c>
      <c r="D14152" s="2">
        <v>16</v>
      </c>
      <c r="E14152" s="15">
        <v>0</v>
      </c>
      <c r="F14152" s="15">
        <v>0</v>
      </c>
      <c r="G14152" s="1">
        <f t="shared" si="665"/>
        <v>0</v>
      </c>
      <c r="H14152" s="6">
        <f t="shared" si="666"/>
        <v>0</v>
      </c>
      <c r="I14152" s="13"/>
      <c r="K14152"/>
    </row>
    <row r="14153" spans="1:11" ht="12.75" hidden="1" customHeight="1" x14ac:dyDescent="0.2">
      <c r="A14153" s="2">
        <v>2014</v>
      </c>
      <c r="B14153" s="2" t="s">
        <v>8</v>
      </c>
      <c r="C14153" s="3">
        <v>38567</v>
      </c>
      <c r="D14153" s="2">
        <v>17</v>
      </c>
      <c r="E14153" s="15">
        <v>6</v>
      </c>
      <c r="F14153" s="15">
        <v>0</v>
      </c>
      <c r="G14153" s="1">
        <f t="shared" si="665"/>
        <v>6</v>
      </c>
      <c r="H14153" s="6">
        <f t="shared" si="666"/>
        <v>36</v>
      </c>
      <c r="I14153" s="13"/>
      <c r="K14153"/>
    </row>
    <row r="14154" spans="1:11" ht="12.75" hidden="1" customHeight="1" x14ac:dyDescent="0.2">
      <c r="A14154" s="2">
        <v>2014</v>
      </c>
      <c r="B14154" s="2" t="s">
        <v>8</v>
      </c>
      <c r="C14154" s="3">
        <v>38567</v>
      </c>
      <c r="D14154" s="2">
        <v>18</v>
      </c>
      <c r="E14154" s="15">
        <v>1</v>
      </c>
      <c r="F14154" s="15">
        <v>0</v>
      </c>
      <c r="G14154" s="1">
        <f t="shared" si="665"/>
        <v>1</v>
      </c>
      <c r="H14154" s="6">
        <f t="shared" si="666"/>
        <v>6</v>
      </c>
      <c r="I14154" s="13"/>
      <c r="K14154"/>
    </row>
    <row r="14155" spans="1:11" ht="12.75" hidden="1" customHeight="1" x14ac:dyDescent="0.2">
      <c r="A14155" s="2">
        <v>2014</v>
      </c>
      <c r="B14155" s="2" t="s">
        <v>8</v>
      </c>
      <c r="C14155" s="3">
        <v>38567</v>
      </c>
      <c r="D14155" s="2">
        <v>19</v>
      </c>
      <c r="E14155" s="15">
        <v>7</v>
      </c>
      <c r="F14155" s="15">
        <v>6</v>
      </c>
      <c r="G14155" s="1">
        <f t="shared" si="665"/>
        <v>13</v>
      </c>
      <c r="H14155" s="6">
        <f t="shared" si="666"/>
        <v>78</v>
      </c>
      <c r="I14155" s="13"/>
      <c r="K14155"/>
    </row>
    <row r="14156" spans="1:11" ht="12.75" hidden="1" customHeight="1" x14ac:dyDescent="0.2">
      <c r="A14156" s="2">
        <v>2014</v>
      </c>
      <c r="B14156" s="2" t="s">
        <v>8</v>
      </c>
      <c r="C14156" s="3">
        <v>38567</v>
      </c>
      <c r="D14156" s="2">
        <v>20</v>
      </c>
      <c r="E14156" s="15">
        <v>0</v>
      </c>
      <c r="F14156" s="15">
        <v>4</v>
      </c>
      <c r="G14156" s="1">
        <f t="shared" si="665"/>
        <v>4</v>
      </c>
      <c r="H14156" s="6">
        <f t="shared" si="666"/>
        <v>24</v>
      </c>
      <c r="I14156" s="13"/>
      <c r="K14156"/>
    </row>
    <row r="14157" spans="1:11" ht="12.75" hidden="1" customHeight="1" x14ac:dyDescent="0.2">
      <c r="A14157" s="2">
        <v>2014</v>
      </c>
      <c r="B14157" s="2" t="s">
        <v>8</v>
      </c>
      <c r="C14157" s="3">
        <v>38567</v>
      </c>
      <c r="D14157" s="2">
        <v>21</v>
      </c>
      <c r="E14157" s="15">
        <v>5</v>
      </c>
      <c r="F14157" s="15">
        <v>1</v>
      </c>
      <c r="G14157" s="1">
        <f t="shared" si="665"/>
        <v>6</v>
      </c>
      <c r="H14157" s="6">
        <f t="shared" si="666"/>
        <v>36</v>
      </c>
      <c r="I14157" s="13"/>
      <c r="K14157"/>
    </row>
    <row r="14158" spans="1:11" ht="12.75" hidden="1" customHeight="1" x14ac:dyDescent="0.2">
      <c r="A14158" s="2">
        <v>2014</v>
      </c>
      <c r="B14158" s="2" t="s">
        <v>8</v>
      </c>
      <c r="C14158" s="3">
        <v>38567</v>
      </c>
      <c r="D14158" s="2">
        <v>22</v>
      </c>
      <c r="E14158" s="15">
        <v>0</v>
      </c>
      <c r="F14158" s="15">
        <v>2</v>
      </c>
      <c r="G14158" s="1">
        <f t="shared" si="665"/>
        <v>2</v>
      </c>
      <c r="H14158" s="6">
        <f t="shared" si="666"/>
        <v>12</v>
      </c>
      <c r="I14158" s="13"/>
      <c r="K14158"/>
    </row>
    <row r="14159" spans="1:11" ht="12.75" hidden="1" customHeight="1" x14ac:dyDescent="0.2">
      <c r="A14159" s="2">
        <v>2014</v>
      </c>
      <c r="B14159" s="2" t="s">
        <v>8</v>
      </c>
      <c r="C14159" s="3">
        <v>38567</v>
      </c>
      <c r="D14159" s="2">
        <v>23</v>
      </c>
      <c r="E14159" s="15">
        <v>0</v>
      </c>
      <c r="F14159" s="15">
        <v>0</v>
      </c>
      <c r="G14159" s="1">
        <f t="shared" si="665"/>
        <v>0</v>
      </c>
      <c r="H14159" s="6">
        <f t="shared" si="666"/>
        <v>0</v>
      </c>
      <c r="I14159" s="5">
        <f>ROUND(SUM(G14140:G14160)/0.9624082,0)*6+I14135</f>
        <v>166278</v>
      </c>
      <c r="K14159"/>
    </row>
    <row r="14160" spans="1:11" ht="12.75" hidden="1" customHeight="1" x14ac:dyDescent="0.2">
      <c r="A14160" s="2">
        <v>2014</v>
      </c>
      <c r="B14160" s="2" t="s">
        <v>8</v>
      </c>
      <c r="C14160" s="3">
        <v>38568</v>
      </c>
      <c r="D14160" s="2">
        <v>0</v>
      </c>
      <c r="J14160" t="s">
        <v>27</v>
      </c>
      <c r="K14160"/>
    </row>
    <row r="14161" spans="1:11" ht="12.75" hidden="1" customHeight="1" x14ac:dyDescent="0.2">
      <c r="A14161" s="2">
        <v>2014</v>
      </c>
      <c r="B14161" s="2" t="s">
        <v>8</v>
      </c>
      <c r="C14161" s="3">
        <v>38568</v>
      </c>
      <c r="D14161" s="2">
        <v>1</v>
      </c>
      <c r="J14161" t="s">
        <v>27</v>
      </c>
      <c r="K14161"/>
    </row>
    <row r="14162" spans="1:11" ht="12.75" hidden="1" customHeight="1" x14ac:dyDescent="0.2">
      <c r="A14162" s="2">
        <v>2014</v>
      </c>
      <c r="B14162" s="2" t="s">
        <v>8</v>
      </c>
      <c r="C14162" s="3">
        <v>38568</v>
      </c>
      <c r="D14162" s="2">
        <v>2</v>
      </c>
      <c r="J14162" t="s">
        <v>27</v>
      </c>
      <c r="K14162"/>
    </row>
    <row r="14163" spans="1:11" ht="12.75" hidden="1" customHeight="1" x14ac:dyDescent="0.2">
      <c r="A14163" s="2">
        <v>2014</v>
      </c>
      <c r="B14163" s="2" t="s">
        <v>8</v>
      </c>
      <c r="C14163" s="3">
        <v>38568</v>
      </c>
      <c r="D14163" s="2">
        <v>3</v>
      </c>
      <c r="J14163" t="s">
        <v>27</v>
      </c>
      <c r="K14163"/>
    </row>
    <row r="14164" spans="1:11" ht="12.75" hidden="1" customHeight="1" x14ac:dyDescent="0.2">
      <c r="A14164" s="2">
        <v>2014</v>
      </c>
      <c r="B14164" s="2" t="s">
        <v>8</v>
      </c>
      <c r="C14164" s="3">
        <v>38568</v>
      </c>
      <c r="D14164" s="2">
        <v>4</v>
      </c>
      <c r="E14164" s="15">
        <v>0</v>
      </c>
      <c r="F14164" s="15">
        <v>0</v>
      </c>
      <c r="G14164" s="1">
        <f t="shared" ref="G14164:G14183" si="667">F14164+E14164</f>
        <v>0</v>
      </c>
      <c r="H14164" s="6">
        <f t="shared" ref="H14164:H14183" si="668">G14164*6</f>
        <v>0</v>
      </c>
      <c r="K14164"/>
    </row>
    <row r="14165" spans="1:11" ht="12.75" hidden="1" customHeight="1" x14ac:dyDescent="0.2">
      <c r="A14165" s="2">
        <v>2014</v>
      </c>
      <c r="B14165" s="2" t="s">
        <v>8</v>
      </c>
      <c r="C14165" s="3">
        <v>38568</v>
      </c>
      <c r="D14165" s="2">
        <v>5</v>
      </c>
      <c r="E14165" s="15">
        <v>1</v>
      </c>
      <c r="F14165" s="15">
        <v>2</v>
      </c>
      <c r="G14165" s="1">
        <f t="shared" si="667"/>
        <v>3</v>
      </c>
      <c r="H14165" s="6">
        <f t="shared" si="668"/>
        <v>18</v>
      </c>
      <c r="K14165"/>
    </row>
    <row r="14166" spans="1:11" ht="12.75" hidden="1" customHeight="1" x14ac:dyDescent="0.2">
      <c r="A14166" s="2">
        <v>2014</v>
      </c>
      <c r="B14166" s="2" t="s">
        <v>8</v>
      </c>
      <c r="C14166" s="3">
        <v>38568</v>
      </c>
      <c r="D14166" s="2">
        <v>6</v>
      </c>
      <c r="E14166" s="15">
        <v>0</v>
      </c>
      <c r="F14166" s="15">
        <v>2</v>
      </c>
      <c r="G14166" s="1">
        <f t="shared" si="667"/>
        <v>2</v>
      </c>
      <c r="H14166" s="6">
        <f t="shared" si="668"/>
        <v>12</v>
      </c>
      <c r="K14166"/>
    </row>
    <row r="14167" spans="1:11" ht="12.75" hidden="1" customHeight="1" x14ac:dyDescent="0.2">
      <c r="A14167" s="2">
        <v>2014</v>
      </c>
      <c r="B14167" s="2" t="s">
        <v>8</v>
      </c>
      <c r="C14167" s="3">
        <v>38568</v>
      </c>
      <c r="D14167" s="2">
        <v>7</v>
      </c>
      <c r="E14167" s="15">
        <v>7</v>
      </c>
      <c r="F14167" s="15">
        <v>3</v>
      </c>
      <c r="G14167" s="1">
        <f t="shared" si="667"/>
        <v>10</v>
      </c>
      <c r="H14167" s="6">
        <f t="shared" si="668"/>
        <v>60</v>
      </c>
      <c r="K14167"/>
    </row>
    <row r="14168" spans="1:11" ht="12.75" hidden="1" customHeight="1" x14ac:dyDescent="0.2">
      <c r="A14168" s="2">
        <v>2014</v>
      </c>
      <c r="B14168" s="2" t="s">
        <v>8</v>
      </c>
      <c r="C14168" s="3">
        <v>38568</v>
      </c>
      <c r="D14168" s="2">
        <v>8</v>
      </c>
      <c r="E14168" s="15">
        <v>0</v>
      </c>
      <c r="F14168" s="15">
        <v>18</v>
      </c>
      <c r="G14168" s="1">
        <f t="shared" si="667"/>
        <v>18</v>
      </c>
      <c r="H14168" s="6">
        <f t="shared" si="668"/>
        <v>108</v>
      </c>
      <c r="K14168"/>
    </row>
    <row r="14169" spans="1:11" ht="12.75" hidden="1" customHeight="1" x14ac:dyDescent="0.2">
      <c r="A14169" s="2">
        <v>2014</v>
      </c>
      <c r="B14169" s="2" t="s">
        <v>8</v>
      </c>
      <c r="C14169" s="3">
        <v>38568</v>
      </c>
      <c r="D14169" s="2">
        <v>9</v>
      </c>
      <c r="E14169" s="15">
        <v>0</v>
      </c>
      <c r="F14169" s="15">
        <v>0</v>
      </c>
      <c r="G14169" s="1">
        <f t="shared" si="667"/>
        <v>0</v>
      </c>
      <c r="H14169" s="6">
        <f t="shared" si="668"/>
        <v>0</v>
      </c>
      <c r="K14169"/>
    </row>
    <row r="14170" spans="1:11" ht="12.75" hidden="1" customHeight="1" x14ac:dyDescent="0.2">
      <c r="A14170" s="2">
        <v>2014</v>
      </c>
      <c r="B14170" s="2" t="s">
        <v>8</v>
      </c>
      <c r="C14170" s="3">
        <v>38568</v>
      </c>
      <c r="D14170" s="2">
        <v>10</v>
      </c>
      <c r="E14170" s="15">
        <v>0</v>
      </c>
      <c r="F14170" s="15">
        <v>0</v>
      </c>
      <c r="G14170" s="1">
        <f t="shared" si="667"/>
        <v>0</v>
      </c>
      <c r="H14170" s="6">
        <f t="shared" si="668"/>
        <v>0</v>
      </c>
      <c r="K14170"/>
    </row>
    <row r="14171" spans="1:11" ht="12.75" hidden="1" customHeight="1" x14ac:dyDescent="0.2">
      <c r="A14171" s="2">
        <v>2014</v>
      </c>
      <c r="B14171" s="2" t="s">
        <v>8</v>
      </c>
      <c r="C14171" s="3">
        <v>38568</v>
      </c>
      <c r="D14171" s="2">
        <v>11</v>
      </c>
      <c r="E14171" s="15">
        <v>0</v>
      </c>
      <c r="F14171" s="15">
        <v>0</v>
      </c>
      <c r="G14171" s="1">
        <f t="shared" si="667"/>
        <v>0</v>
      </c>
      <c r="H14171" s="6">
        <f t="shared" si="668"/>
        <v>0</v>
      </c>
      <c r="K14171"/>
    </row>
    <row r="14172" spans="1:11" ht="12.75" hidden="1" customHeight="1" x14ac:dyDescent="0.2">
      <c r="A14172" s="2">
        <v>2014</v>
      </c>
      <c r="B14172" s="2" t="s">
        <v>8</v>
      </c>
      <c r="C14172" s="3">
        <v>38568</v>
      </c>
      <c r="D14172" s="2">
        <v>12</v>
      </c>
      <c r="E14172" s="15">
        <v>0</v>
      </c>
      <c r="F14172" s="15">
        <v>0</v>
      </c>
      <c r="G14172" s="1">
        <f t="shared" si="667"/>
        <v>0</v>
      </c>
      <c r="H14172" s="6">
        <f t="shared" si="668"/>
        <v>0</v>
      </c>
      <c r="K14172"/>
    </row>
    <row r="14173" spans="1:11" ht="12.75" hidden="1" customHeight="1" x14ac:dyDescent="0.2">
      <c r="A14173" s="2">
        <v>2014</v>
      </c>
      <c r="B14173" s="2" t="s">
        <v>8</v>
      </c>
      <c r="C14173" s="3">
        <v>38568</v>
      </c>
      <c r="D14173" s="2">
        <v>13</v>
      </c>
      <c r="E14173" s="15">
        <v>0</v>
      </c>
      <c r="F14173" s="15">
        <v>0</v>
      </c>
      <c r="G14173" s="1">
        <f t="shared" si="667"/>
        <v>0</v>
      </c>
      <c r="H14173" s="6">
        <f t="shared" si="668"/>
        <v>0</v>
      </c>
      <c r="K14173"/>
    </row>
    <row r="14174" spans="1:11" ht="12.75" hidden="1" customHeight="1" x14ac:dyDescent="0.2">
      <c r="A14174" s="2">
        <v>2014</v>
      </c>
      <c r="B14174" s="2" t="s">
        <v>8</v>
      </c>
      <c r="C14174" s="3">
        <v>38568</v>
      </c>
      <c r="D14174" s="2">
        <v>14</v>
      </c>
      <c r="E14174" s="15">
        <v>0</v>
      </c>
      <c r="F14174" s="15">
        <v>0</v>
      </c>
      <c r="G14174" s="1">
        <f t="shared" si="667"/>
        <v>0</v>
      </c>
      <c r="H14174" s="6">
        <f t="shared" si="668"/>
        <v>0</v>
      </c>
      <c r="K14174"/>
    </row>
    <row r="14175" spans="1:11" ht="12.75" hidden="1" customHeight="1" x14ac:dyDescent="0.2">
      <c r="A14175" s="2">
        <v>2014</v>
      </c>
      <c r="B14175" s="2" t="s">
        <v>8</v>
      </c>
      <c r="C14175" s="3">
        <v>38568</v>
      </c>
      <c r="D14175" s="2">
        <v>15</v>
      </c>
      <c r="E14175" s="15">
        <v>0</v>
      </c>
      <c r="F14175" s="15">
        <v>0</v>
      </c>
      <c r="G14175" s="1">
        <f t="shared" si="667"/>
        <v>0</v>
      </c>
      <c r="H14175" s="6">
        <f t="shared" si="668"/>
        <v>0</v>
      </c>
      <c r="K14175"/>
    </row>
    <row r="14176" spans="1:11" ht="12.75" hidden="1" customHeight="1" x14ac:dyDescent="0.2">
      <c r="A14176" s="2">
        <v>2014</v>
      </c>
      <c r="B14176" s="2" t="s">
        <v>8</v>
      </c>
      <c r="C14176" s="3">
        <v>38568</v>
      </c>
      <c r="D14176" s="2">
        <v>16</v>
      </c>
      <c r="E14176" s="15">
        <v>0</v>
      </c>
      <c r="F14176" s="15">
        <v>0</v>
      </c>
      <c r="G14176" s="1">
        <f t="shared" si="667"/>
        <v>0</v>
      </c>
      <c r="H14176" s="6">
        <f t="shared" si="668"/>
        <v>0</v>
      </c>
      <c r="K14176"/>
    </row>
    <row r="14177" spans="1:11" ht="12.75" hidden="1" customHeight="1" x14ac:dyDescent="0.2">
      <c r="A14177" s="2">
        <v>2014</v>
      </c>
      <c r="B14177" s="2" t="s">
        <v>8</v>
      </c>
      <c r="C14177" s="3">
        <v>38568</v>
      </c>
      <c r="D14177" s="2">
        <v>17</v>
      </c>
      <c r="E14177" s="15">
        <v>0</v>
      </c>
      <c r="F14177" s="15">
        <v>0</v>
      </c>
      <c r="G14177" s="1">
        <f t="shared" si="667"/>
        <v>0</v>
      </c>
      <c r="H14177" s="6">
        <f t="shared" si="668"/>
        <v>0</v>
      </c>
      <c r="K14177"/>
    </row>
    <row r="14178" spans="1:11" ht="12.75" hidden="1" customHeight="1" x14ac:dyDescent="0.2">
      <c r="A14178" s="2">
        <v>2014</v>
      </c>
      <c r="B14178" s="2" t="s">
        <v>8</v>
      </c>
      <c r="C14178" s="3">
        <v>38568</v>
      </c>
      <c r="D14178" s="2">
        <v>18</v>
      </c>
      <c r="E14178" s="15">
        <v>2</v>
      </c>
      <c r="F14178" s="15">
        <v>3</v>
      </c>
      <c r="G14178" s="1">
        <f t="shared" si="667"/>
        <v>5</v>
      </c>
      <c r="H14178" s="6">
        <f t="shared" si="668"/>
        <v>30</v>
      </c>
      <c r="K14178"/>
    </row>
    <row r="14179" spans="1:11" ht="12.75" hidden="1" customHeight="1" x14ac:dyDescent="0.2">
      <c r="A14179" s="2">
        <v>2014</v>
      </c>
      <c r="B14179" s="2" t="s">
        <v>8</v>
      </c>
      <c r="C14179" s="3">
        <v>38568</v>
      </c>
      <c r="D14179" s="2">
        <v>19</v>
      </c>
      <c r="E14179" s="15">
        <v>0</v>
      </c>
      <c r="F14179" s="15">
        <v>1</v>
      </c>
      <c r="G14179" s="1">
        <f t="shared" si="667"/>
        <v>1</v>
      </c>
      <c r="H14179" s="6">
        <f t="shared" si="668"/>
        <v>6</v>
      </c>
      <c r="K14179"/>
    </row>
    <row r="14180" spans="1:11" ht="12.75" hidden="1" customHeight="1" x14ac:dyDescent="0.2">
      <c r="A14180" s="2">
        <v>2014</v>
      </c>
      <c r="B14180" s="2" t="s">
        <v>8</v>
      </c>
      <c r="C14180" s="3">
        <v>38568</v>
      </c>
      <c r="D14180" s="2">
        <v>20</v>
      </c>
      <c r="E14180" s="15">
        <v>2</v>
      </c>
      <c r="F14180" s="15">
        <v>1</v>
      </c>
      <c r="G14180" s="1">
        <f t="shared" si="667"/>
        <v>3</v>
      </c>
      <c r="H14180" s="6">
        <f t="shared" si="668"/>
        <v>18</v>
      </c>
      <c r="K14180"/>
    </row>
    <row r="14181" spans="1:11" ht="12.75" hidden="1" customHeight="1" x14ac:dyDescent="0.2">
      <c r="A14181" s="2">
        <v>2014</v>
      </c>
      <c r="B14181" s="2" t="s">
        <v>8</v>
      </c>
      <c r="C14181" s="3">
        <v>38568</v>
      </c>
      <c r="D14181" s="2">
        <v>21</v>
      </c>
      <c r="E14181" s="15">
        <v>2</v>
      </c>
      <c r="F14181" s="15">
        <v>1</v>
      </c>
      <c r="G14181" s="1">
        <f t="shared" si="667"/>
        <v>3</v>
      </c>
      <c r="H14181" s="6">
        <f t="shared" si="668"/>
        <v>18</v>
      </c>
      <c r="K14181"/>
    </row>
    <row r="14182" spans="1:11" ht="12.75" hidden="1" customHeight="1" x14ac:dyDescent="0.2">
      <c r="A14182" s="2">
        <v>2014</v>
      </c>
      <c r="B14182" s="2" t="s">
        <v>8</v>
      </c>
      <c r="C14182" s="3">
        <v>38568</v>
      </c>
      <c r="D14182" s="2">
        <v>22</v>
      </c>
      <c r="E14182" s="15">
        <v>11</v>
      </c>
      <c r="F14182" s="15">
        <v>0</v>
      </c>
      <c r="G14182" s="1">
        <f t="shared" si="667"/>
        <v>11</v>
      </c>
      <c r="H14182" s="6">
        <f t="shared" si="668"/>
        <v>66</v>
      </c>
      <c r="K14182"/>
    </row>
    <row r="14183" spans="1:11" ht="12.75" hidden="1" customHeight="1" x14ac:dyDescent="0.2">
      <c r="A14183" s="2">
        <v>2014</v>
      </c>
      <c r="B14183" s="2" t="s">
        <v>8</v>
      </c>
      <c r="C14183" s="3">
        <v>38568</v>
      </c>
      <c r="D14183" s="2">
        <v>23</v>
      </c>
      <c r="E14183" s="15">
        <v>3</v>
      </c>
      <c r="F14183" s="15">
        <v>0</v>
      </c>
      <c r="G14183" s="1">
        <f t="shared" si="667"/>
        <v>3</v>
      </c>
      <c r="H14183" s="6">
        <f t="shared" si="668"/>
        <v>18</v>
      </c>
      <c r="I14183" s="5">
        <f>ROUND(SUM(G14164:G14184)/0.9624082,0)*6+I14159</f>
        <v>166644</v>
      </c>
      <c r="K14183"/>
    </row>
    <row r="14184" spans="1:11" ht="12.75" hidden="1" customHeight="1" x14ac:dyDescent="0.2">
      <c r="A14184" s="2">
        <v>2014</v>
      </c>
      <c r="B14184" s="2" t="s">
        <v>8</v>
      </c>
      <c r="C14184" s="3">
        <v>38569</v>
      </c>
      <c r="D14184" s="2">
        <v>0</v>
      </c>
      <c r="J14184" t="s">
        <v>27</v>
      </c>
      <c r="K14184"/>
    </row>
    <row r="14185" spans="1:11" ht="12.75" hidden="1" customHeight="1" x14ac:dyDescent="0.2">
      <c r="A14185" s="2">
        <v>2014</v>
      </c>
      <c r="B14185" s="2" t="s">
        <v>8</v>
      </c>
      <c r="C14185" s="3">
        <v>38569</v>
      </c>
      <c r="D14185" s="2">
        <v>1</v>
      </c>
      <c r="J14185" t="s">
        <v>27</v>
      </c>
      <c r="K14185"/>
    </row>
    <row r="14186" spans="1:11" ht="12.75" hidden="1" customHeight="1" x14ac:dyDescent="0.2">
      <c r="A14186" s="2">
        <v>2014</v>
      </c>
      <c r="B14186" s="2" t="s">
        <v>8</v>
      </c>
      <c r="C14186" s="3">
        <v>38569</v>
      </c>
      <c r="D14186" s="2">
        <v>2</v>
      </c>
      <c r="J14186" t="s">
        <v>27</v>
      </c>
      <c r="K14186"/>
    </row>
    <row r="14187" spans="1:11" ht="12.75" hidden="1" customHeight="1" x14ac:dyDescent="0.2">
      <c r="A14187" s="2">
        <v>2014</v>
      </c>
      <c r="B14187" s="2" t="s">
        <v>8</v>
      </c>
      <c r="C14187" s="3">
        <v>38569</v>
      </c>
      <c r="D14187" s="2">
        <v>3</v>
      </c>
      <c r="J14187" t="s">
        <v>27</v>
      </c>
      <c r="K14187"/>
    </row>
    <row r="14188" spans="1:11" ht="12.75" hidden="1" customHeight="1" x14ac:dyDescent="0.2">
      <c r="A14188" s="2">
        <v>2014</v>
      </c>
      <c r="B14188" s="2" t="s">
        <v>8</v>
      </c>
      <c r="C14188" s="3">
        <v>38569</v>
      </c>
      <c r="D14188" s="2">
        <v>4</v>
      </c>
      <c r="E14188" s="15">
        <v>3</v>
      </c>
      <c r="F14188" s="15">
        <v>0</v>
      </c>
      <c r="G14188" s="1">
        <f t="shared" ref="G14188:G14207" si="669">F14188+E14188</f>
        <v>3</v>
      </c>
      <c r="H14188" s="6">
        <f t="shared" ref="H14188:H14207" si="670">G14188*6</f>
        <v>18</v>
      </c>
      <c r="K14188"/>
    </row>
    <row r="14189" spans="1:11" ht="12.75" hidden="1" customHeight="1" x14ac:dyDescent="0.2">
      <c r="A14189" s="2">
        <v>2014</v>
      </c>
      <c r="B14189" s="2" t="s">
        <v>8</v>
      </c>
      <c r="C14189" s="3">
        <v>38569</v>
      </c>
      <c r="D14189" s="2">
        <v>5</v>
      </c>
      <c r="E14189" s="15">
        <v>12</v>
      </c>
      <c r="F14189" s="15">
        <v>2</v>
      </c>
      <c r="G14189" s="1">
        <f t="shared" si="669"/>
        <v>14</v>
      </c>
      <c r="H14189" s="6">
        <f t="shared" si="670"/>
        <v>84</v>
      </c>
      <c r="K14189"/>
    </row>
    <row r="14190" spans="1:11" ht="12.75" hidden="1" customHeight="1" x14ac:dyDescent="0.2">
      <c r="A14190" s="2">
        <v>2014</v>
      </c>
      <c r="B14190" s="2" t="s">
        <v>8</v>
      </c>
      <c r="C14190" s="3">
        <v>38569</v>
      </c>
      <c r="D14190" s="2">
        <v>6</v>
      </c>
      <c r="E14190" s="15">
        <v>6</v>
      </c>
      <c r="F14190" s="15">
        <v>12</v>
      </c>
      <c r="G14190" s="1">
        <f t="shared" si="669"/>
        <v>18</v>
      </c>
      <c r="H14190" s="6">
        <f t="shared" si="670"/>
        <v>108</v>
      </c>
      <c r="K14190"/>
    </row>
    <row r="14191" spans="1:11" ht="12.75" hidden="1" customHeight="1" x14ac:dyDescent="0.2">
      <c r="A14191" s="2">
        <v>2014</v>
      </c>
      <c r="B14191" s="2" t="s">
        <v>8</v>
      </c>
      <c r="C14191" s="3">
        <v>38569</v>
      </c>
      <c r="D14191" s="2">
        <v>7</v>
      </c>
      <c r="E14191" s="15">
        <v>2</v>
      </c>
      <c r="F14191" s="15">
        <v>4</v>
      </c>
      <c r="G14191" s="1">
        <f t="shared" si="669"/>
        <v>6</v>
      </c>
      <c r="H14191" s="6">
        <f t="shared" si="670"/>
        <v>36</v>
      </c>
      <c r="K14191"/>
    </row>
    <row r="14192" spans="1:11" ht="12.75" hidden="1" customHeight="1" x14ac:dyDescent="0.2">
      <c r="A14192" s="2">
        <v>2014</v>
      </c>
      <c r="B14192" s="2" t="s">
        <v>8</v>
      </c>
      <c r="C14192" s="3">
        <v>38569</v>
      </c>
      <c r="D14192" s="2">
        <v>8</v>
      </c>
      <c r="E14192" s="15">
        <v>0</v>
      </c>
      <c r="F14192" s="15">
        <v>10</v>
      </c>
      <c r="G14192" s="1">
        <f t="shared" si="669"/>
        <v>10</v>
      </c>
      <c r="H14192" s="6">
        <f t="shared" si="670"/>
        <v>60</v>
      </c>
      <c r="K14192"/>
    </row>
    <row r="14193" spans="1:11" ht="12.75" hidden="1" customHeight="1" x14ac:dyDescent="0.2">
      <c r="A14193" s="2">
        <v>2014</v>
      </c>
      <c r="B14193" s="2" t="s">
        <v>8</v>
      </c>
      <c r="C14193" s="3">
        <v>38569</v>
      </c>
      <c r="D14193" s="2">
        <v>9</v>
      </c>
      <c r="E14193" s="15">
        <v>1</v>
      </c>
      <c r="F14193" s="15">
        <v>5</v>
      </c>
      <c r="G14193" s="1">
        <f t="shared" si="669"/>
        <v>6</v>
      </c>
      <c r="H14193" s="6">
        <f t="shared" si="670"/>
        <v>36</v>
      </c>
      <c r="K14193"/>
    </row>
    <row r="14194" spans="1:11" ht="12.75" hidden="1" customHeight="1" x14ac:dyDescent="0.2">
      <c r="A14194" s="2">
        <v>2014</v>
      </c>
      <c r="B14194" s="2" t="s">
        <v>8</v>
      </c>
      <c r="C14194" s="3">
        <v>38569</v>
      </c>
      <c r="D14194" s="2">
        <v>10</v>
      </c>
      <c r="E14194" s="15">
        <v>0</v>
      </c>
      <c r="F14194" s="15">
        <v>1</v>
      </c>
      <c r="G14194" s="1">
        <f t="shared" si="669"/>
        <v>1</v>
      </c>
      <c r="H14194" s="6">
        <f t="shared" si="670"/>
        <v>6</v>
      </c>
      <c r="K14194"/>
    </row>
    <row r="14195" spans="1:11" ht="12.75" hidden="1" customHeight="1" x14ac:dyDescent="0.2">
      <c r="A14195" s="2">
        <v>2014</v>
      </c>
      <c r="B14195" s="2" t="s">
        <v>8</v>
      </c>
      <c r="C14195" s="3">
        <v>38569</v>
      </c>
      <c r="D14195" s="2">
        <v>11</v>
      </c>
      <c r="E14195" s="15">
        <v>0</v>
      </c>
      <c r="F14195" s="15">
        <v>1</v>
      </c>
      <c r="G14195" s="1">
        <f t="shared" si="669"/>
        <v>1</v>
      </c>
      <c r="H14195" s="6">
        <f t="shared" si="670"/>
        <v>6</v>
      </c>
      <c r="K14195"/>
    </row>
    <row r="14196" spans="1:11" ht="12.75" hidden="1" customHeight="1" x14ac:dyDescent="0.2">
      <c r="A14196" s="2">
        <v>2014</v>
      </c>
      <c r="B14196" s="2" t="s">
        <v>8</v>
      </c>
      <c r="C14196" s="3">
        <v>38569</v>
      </c>
      <c r="D14196" s="2">
        <v>12</v>
      </c>
      <c r="E14196" s="15">
        <v>0</v>
      </c>
      <c r="F14196" s="15">
        <v>0</v>
      </c>
      <c r="G14196" s="1">
        <f t="shared" si="669"/>
        <v>0</v>
      </c>
      <c r="H14196" s="6">
        <f t="shared" si="670"/>
        <v>0</v>
      </c>
      <c r="K14196"/>
    </row>
    <row r="14197" spans="1:11" ht="12.75" hidden="1" customHeight="1" x14ac:dyDescent="0.2">
      <c r="A14197" s="2">
        <v>2014</v>
      </c>
      <c r="B14197" s="2" t="s">
        <v>8</v>
      </c>
      <c r="C14197" s="3">
        <v>38569</v>
      </c>
      <c r="D14197" s="2">
        <v>13</v>
      </c>
      <c r="E14197" s="15">
        <v>0</v>
      </c>
      <c r="F14197" s="15">
        <v>1</v>
      </c>
      <c r="G14197" s="1">
        <f t="shared" si="669"/>
        <v>1</v>
      </c>
      <c r="H14197" s="6">
        <f t="shared" si="670"/>
        <v>6</v>
      </c>
      <c r="K14197"/>
    </row>
    <row r="14198" spans="1:11" ht="12.75" hidden="1" customHeight="1" x14ac:dyDescent="0.2">
      <c r="A14198" s="2">
        <v>2014</v>
      </c>
      <c r="B14198" s="2" t="s">
        <v>8</v>
      </c>
      <c r="C14198" s="3">
        <v>38569</v>
      </c>
      <c r="D14198" s="2">
        <v>14</v>
      </c>
      <c r="E14198" s="15">
        <v>0</v>
      </c>
      <c r="F14198" s="15">
        <v>0</v>
      </c>
      <c r="G14198" s="1">
        <f t="shared" si="669"/>
        <v>0</v>
      </c>
      <c r="H14198" s="6">
        <f t="shared" si="670"/>
        <v>0</v>
      </c>
      <c r="K14198"/>
    </row>
    <row r="14199" spans="1:11" ht="12.75" hidden="1" customHeight="1" x14ac:dyDescent="0.2">
      <c r="A14199" s="2">
        <v>2014</v>
      </c>
      <c r="B14199" s="2" t="s">
        <v>8</v>
      </c>
      <c r="C14199" s="3">
        <v>38569</v>
      </c>
      <c r="D14199" s="2">
        <v>15</v>
      </c>
      <c r="E14199" s="15">
        <v>0</v>
      </c>
      <c r="F14199" s="15">
        <v>8</v>
      </c>
      <c r="G14199" s="1">
        <f t="shared" si="669"/>
        <v>8</v>
      </c>
      <c r="H14199" s="6">
        <f t="shared" si="670"/>
        <v>48</v>
      </c>
      <c r="K14199"/>
    </row>
    <row r="14200" spans="1:11" ht="12.75" hidden="1" customHeight="1" x14ac:dyDescent="0.2">
      <c r="A14200" s="2">
        <v>2014</v>
      </c>
      <c r="B14200" s="2" t="s">
        <v>8</v>
      </c>
      <c r="C14200" s="3">
        <v>38569</v>
      </c>
      <c r="D14200" s="2">
        <v>16</v>
      </c>
      <c r="E14200" s="15">
        <v>2</v>
      </c>
      <c r="F14200" s="15">
        <v>1</v>
      </c>
      <c r="G14200" s="1">
        <f t="shared" si="669"/>
        <v>3</v>
      </c>
      <c r="H14200" s="6">
        <f t="shared" si="670"/>
        <v>18</v>
      </c>
      <c r="K14200"/>
    </row>
    <row r="14201" spans="1:11" ht="12.75" hidden="1" customHeight="1" x14ac:dyDescent="0.2">
      <c r="A14201" s="2">
        <v>2014</v>
      </c>
      <c r="B14201" s="2" t="s">
        <v>8</v>
      </c>
      <c r="C14201" s="3">
        <v>38569</v>
      </c>
      <c r="D14201" s="2">
        <v>17</v>
      </c>
      <c r="E14201" s="15">
        <v>0</v>
      </c>
      <c r="F14201" s="15">
        <v>2</v>
      </c>
      <c r="G14201" s="1">
        <f t="shared" si="669"/>
        <v>2</v>
      </c>
      <c r="H14201" s="6">
        <f t="shared" si="670"/>
        <v>12</v>
      </c>
      <c r="K14201"/>
    </row>
    <row r="14202" spans="1:11" ht="12.75" hidden="1" customHeight="1" x14ac:dyDescent="0.2">
      <c r="A14202" s="2">
        <v>2014</v>
      </c>
      <c r="B14202" s="2" t="s">
        <v>8</v>
      </c>
      <c r="C14202" s="3">
        <v>38569</v>
      </c>
      <c r="D14202" s="2">
        <v>18</v>
      </c>
      <c r="E14202" s="15">
        <v>14</v>
      </c>
      <c r="F14202" s="15">
        <v>0</v>
      </c>
      <c r="G14202" s="1">
        <f t="shared" si="669"/>
        <v>14</v>
      </c>
      <c r="H14202" s="6">
        <f t="shared" si="670"/>
        <v>84</v>
      </c>
      <c r="K14202"/>
    </row>
    <row r="14203" spans="1:11" ht="12.75" hidden="1" customHeight="1" x14ac:dyDescent="0.2">
      <c r="A14203" s="2">
        <v>2014</v>
      </c>
      <c r="B14203" s="2" t="s">
        <v>8</v>
      </c>
      <c r="C14203" s="3">
        <v>38569</v>
      </c>
      <c r="D14203" s="2">
        <v>19</v>
      </c>
      <c r="E14203" s="15">
        <v>10</v>
      </c>
      <c r="F14203" s="15">
        <v>7</v>
      </c>
      <c r="G14203" s="1">
        <f t="shared" si="669"/>
        <v>17</v>
      </c>
      <c r="H14203" s="6">
        <f t="shared" si="670"/>
        <v>102</v>
      </c>
      <c r="K14203"/>
    </row>
    <row r="14204" spans="1:11" ht="12.75" hidden="1" customHeight="1" x14ac:dyDescent="0.2">
      <c r="A14204" s="2">
        <v>2014</v>
      </c>
      <c r="B14204" s="2" t="s">
        <v>8</v>
      </c>
      <c r="C14204" s="3">
        <v>38569</v>
      </c>
      <c r="D14204" s="2">
        <v>20</v>
      </c>
      <c r="E14204" s="15">
        <v>0</v>
      </c>
      <c r="F14204" s="15">
        <v>1</v>
      </c>
      <c r="G14204" s="1">
        <f t="shared" si="669"/>
        <v>1</v>
      </c>
      <c r="H14204" s="6">
        <f t="shared" si="670"/>
        <v>6</v>
      </c>
      <c r="K14204"/>
    </row>
    <row r="14205" spans="1:11" ht="12.75" hidden="1" customHeight="1" x14ac:dyDescent="0.2">
      <c r="A14205" s="2">
        <v>2014</v>
      </c>
      <c r="B14205" s="2" t="s">
        <v>8</v>
      </c>
      <c r="C14205" s="3">
        <v>38569</v>
      </c>
      <c r="D14205" s="2">
        <v>21</v>
      </c>
      <c r="E14205" s="15">
        <v>1</v>
      </c>
      <c r="F14205" s="15">
        <v>0</v>
      </c>
      <c r="G14205" s="1">
        <f t="shared" si="669"/>
        <v>1</v>
      </c>
      <c r="H14205" s="6">
        <f t="shared" si="670"/>
        <v>6</v>
      </c>
      <c r="K14205"/>
    </row>
    <row r="14206" spans="1:11" ht="12.75" hidden="1" customHeight="1" x14ac:dyDescent="0.2">
      <c r="A14206" s="2">
        <v>2014</v>
      </c>
      <c r="B14206" s="2" t="s">
        <v>8</v>
      </c>
      <c r="C14206" s="3">
        <v>38569</v>
      </c>
      <c r="D14206" s="2">
        <v>22</v>
      </c>
      <c r="E14206" s="15">
        <v>0</v>
      </c>
      <c r="F14206" s="15">
        <v>2</v>
      </c>
      <c r="G14206" s="1">
        <f t="shared" si="669"/>
        <v>2</v>
      </c>
      <c r="H14206" s="6">
        <f t="shared" si="670"/>
        <v>12</v>
      </c>
      <c r="K14206"/>
    </row>
    <row r="14207" spans="1:11" ht="12.75" hidden="1" customHeight="1" x14ac:dyDescent="0.2">
      <c r="A14207" s="2">
        <v>2014</v>
      </c>
      <c r="B14207" s="2" t="s">
        <v>8</v>
      </c>
      <c r="C14207" s="3">
        <v>38569</v>
      </c>
      <c r="D14207" s="2">
        <v>23</v>
      </c>
      <c r="E14207" s="15">
        <v>0</v>
      </c>
      <c r="F14207" s="15">
        <v>0</v>
      </c>
      <c r="G14207" s="1">
        <f t="shared" si="669"/>
        <v>0</v>
      </c>
      <c r="H14207" s="6">
        <f t="shared" si="670"/>
        <v>0</v>
      </c>
      <c r="I14207" s="5">
        <f>ROUND(SUM(G14188:G14208)/0.9624082,0)*6+I14183</f>
        <v>167316</v>
      </c>
      <c r="K14207"/>
    </row>
    <row r="14208" spans="1:11" ht="12.75" hidden="1" customHeight="1" x14ac:dyDescent="0.2">
      <c r="A14208" s="2">
        <v>2014</v>
      </c>
      <c r="B14208" s="2" t="s">
        <v>8</v>
      </c>
      <c r="C14208" s="3">
        <v>38570</v>
      </c>
      <c r="D14208" s="2">
        <v>0</v>
      </c>
      <c r="J14208" t="s">
        <v>27</v>
      </c>
      <c r="K14208"/>
    </row>
    <row r="14209" spans="1:11" ht="12.75" hidden="1" customHeight="1" x14ac:dyDescent="0.2">
      <c r="A14209" s="2">
        <v>2014</v>
      </c>
      <c r="B14209" s="2" t="s">
        <v>8</v>
      </c>
      <c r="C14209" s="3">
        <v>38570</v>
      </c>
      <c r="D14209" s="2">
        <v>1</v>
      </c>
      <c r="J14209" t="s">
        <v>27</v>
      </c>
      <c r="K14209"/>
    </row>
    <row r="14210" spans="1:11" ht="12.75" hidden="1" customHeight="1" x14ac:dyDescent="0.2">
      <c r="A14210" s="2">
        <v>2014</v>
      </c>
      <c r="B14210" s="2" t="s">
        <v>8</v>
      </c>
      <c r="C14210" s="3">
        <v>38570</v>
      </c>
      <c r="D14210" s="2">
        <v>2</v>
      </c>
      <c r="J14210" t="s">
        <v>27</v>
      </c>
      <c r="K14210"/>
    </row>
    <row r="14211" spans="1:11" ht="12.75" hidden="1" customHeight="1" x14ac:dyDescent="0.2">
      <c r="A14211" s="2">
        <v>2014</v>
      </c>
      <c r="B14211" s="2" t="s">
        <v>8</v>
      </c>
      <c r="C14211" s="3">
        <v>38570</v>
      </c>
      <c r="D14211" s="2">
        <v>3</v>
      </c>
      <c r="J14211" t="s">
        <v>27</v>
      </c>
      <c r="K14211"/>
    </row>
    <row r="14212" spans="1:11" ht="12.75" hidden="1" customHeight="1" x14ac:dyDescent="0.2">
      <c r="A14212" s="2">
        <v>2014</v>
      </c>
      <c r="B14212" s="2" t="s">
        <v>8</v>
      </c>
      <c r="C14212" s="3">
        <v>38570</v>
      </c>
      <c r="D14212" s="2">
        <v>4</v>
      </c>
      <c r="E14212" s="15">
        <v>1</v>
      </c>
      <c r="F14212" s="15">
        <v>0</v>
      </c>
      <c r="G14212" s="1">
        <f t="shared" ref="G14212:G14231" si="671">F14212+E14212</f>
        <v>1</v>
      </c>
      <c r="H14212" s="6">
        <f t="shared" ref="H14212:H14231" si="672">G14212*6</f>
        <v>6</v>
      </c>
      <c r="K14212"/>
    </row>
    <row r="14213" spans="1:11" ht="12.75" hidden="1" customHeight="1" x14ac:dyDescent="0.2">
      <c r="A14213" s="2">
        <v>2014</v>
      </c>
      <c r="B14213" s="2" t="s">
        <v>8</v>
      </c>
      <c r="C14213" s="3">
        <v>38570</v>
      </c>
      <c r="D14213" s="2">
        <v>5</v>
      </c>
      <c r="E14213" s="15">
        <v>0</v>
      </c>
      <c r="F14213" s="15">
        <v>4</v>
      </c>
      <c r="G14213" s="1">
        <f t="shared" si="671"/>
        <v>4</v>
      </c>
      <c r="H14213" s="6">
        <f t="shared" si="672"/>
        <v>24</v>
      </c>
      <c r="K14213"/>
    </row>
    <row r="14214" spans="1:11" ht="12.75" hidden="1" customHeight="1" x14ac:dyDescent="0.2">
      <c r="A14214" s="2">
        <v>2014</v>
      </c>
      <c r="B14214" s="2" t="s">
        <v>8</v>
      </c>
      <c r="C14214" s="3">
        <v>38570</v>
      </c>
      <c r="D14214" s="2">
        <v>6</v>
      </c>
      <c r="E14214" s="15">
        <v>2</v>
      </c>
      <c r="F14214" s="15">
        <v>0</v>
      </c>
      <c r="G14214" s="1">
        <f t="shared" si="671"/>
        <v>2</v>
      </c>
      <c r="H14214" s="6">
        <f t="shared" si="672"/>
        <v>12</v>
      </c>
      <c r="K14214"/>
    </row>
    <row r="14215" spans="1:11" ht="12.75" hidden="1" customHeight="1" x14ac:dyDescent="0.2">
      <c r="A14215" s="2">
        <v>2014</v>
      </c>
      <c r="B14215" s="2" t="s">
        <v>8</v>
      </c>
      <c r="C14215" s="3">
        <v>38570</v>
      </c>
      <c r="D14215" s="2">
        <v>7</v>
      </c>
      <c r="E14215" s="15">
        <v>11</v>
      </c>
      <c r="F14215" s="15">
        <v>11</v>
      </c>
      <c r="G14215" s="1">
        <f t="shared" si="671"/>
        <v>22</v>
      </c>
      <c r="H14215" s="6">
        <f t="shared" si="672"/>
        <v>132</v>
      </c>
      <c r="K14215"/>
    </row>
    <row r="14216" spans="1:11" ht="12.75" hidden="1" customHeight="1" x14ac:dyDescent="0.2">
      <c r="A14216" s="2">
        <v>2014</v>
      </c>
      <c r="B14216" s="2" t="s">
        <v>8</v>
      </c>
      <c r="C14216" s="3">
        <v>38570</v>
      </c>
      <c r="D14216" s="2">
        <v>8</v>
      </c>
      <c r="E14216" s="15">
        <v>3</v>
      </c>
      <c r="F14216" s="15">
        <v>4</v>
      </c>
      <c r="G14216" s="1">
        <f t="shared" si="671"/>
        <v>7</v>
      </c>
      <c r="H14216" s="6">
        <f t="shared" si="672"/>
        <v>42</v>
      </c>
      <c r="K14216"/>
    </row>
    <row r="14217" spans="1:11" ht="12.75" hidden="1" customHeight="1" x14ac:dyDescent="0.2">
      <c r="A14217" s="2">
        <v>2014</v>
      </c>
      <c r="B14217" s="2" t="s">
        <v>8</v>
      </c>
      <c r="C14217" s="3">
        <v>38570</v>
      </c>
      <c r="D14217" s="2">
        <v>9</v>
      </c>
      <c r="E14217" s="15">
        <v>0</v>
      </c>
      <c r="F14217" s="15">
        <v>6</v>
      </c>
      <c r="G14217" s="1">
        <f t="shared" si="671"/>
        <v>6</v>
      </c>
      <c r="H14217" s="6">
        <f t="shared" si="672"/>
        <v>36</v>
      </c>
      <c r="K14217"/>
    </row>
    <row r="14218" spans="1:11" ht="12.75" hidden="1" customHeight="1" x14ac:dyDescent="0.2">
      <c r="A14218" s="2">
        <v>2014</v>
      </c>
      <c r="B14218" s="2" t="s">
        <v>8</v>
      </c>
      <c r="C14218" s="3">
        <v>38570</v>
      </c>
      <c r="D14218" s="2">
        <v>10</v>
      </c>
      <c r="E14218" s="15">
        <v>0</v>
      </c>
      <c r="F14218" s="15">
        <v>3</v>
      </c>
      <c r="G14218" s="1">
        <f t="shared" si="671"/>
        <v>3</v>
      </c>
      <c r="H14218" s="6">
        <f t="shared" si="672"/>
        <v>18</v>
      </c>
      <c r="K14218"/>
    </row>
    <row r="14219" spans="1:11" ht="12.75" hidden="1" customHeight="1" x14ac:dyDescent="0.2">
      <c r="A14219" s="2">
        <v>2014</v>
      </c>
      <c r="B14219" s="2" t="s">
        <v>8</v>
      </c>
      <c r="C14219" s="3">
        <v>38570</v>
      </c>
      <c r="D14219" s="2">
        <v>11</v>
      </c>
      <c r="E14219" s="15">
        <v>0</v>
      </c>
      <c r="F14219" s="15">
        <v>0</v>
      </c>
      <c r="G14219" s="1">
        <f t="shared" si="671"/>
        <v>0</v>
      </c>
      <c r="H14219" s="6">
        <f t="shared" si="672"/>
        <v>0</v>
      </c>
      <c r="K14219"/>
    </row>
    <row r="14220" spans="1:11" ht="12.75" hidden="1" customHeight="1" x14ac:dyDescent="0.2">
      <c r="A14220" s="2">
        <v>2014</v>
      </c>
      <c r="B14220" s="2" t="s">
        <v>8</v>
      </c>
      <c r="C14220" s="3">
        <v>38570</v>
      </c>
      <c r="D14220" s="2">
        <v>12</v>
      </c>
      <c r="E14220" s="15">
        <v>0</v>
      </c>
      <c r="F14220" s="15">
        <v>0</v>
      </c>
      <c r="G14220" s="1">
        <f t="shared" si="671"/>
        <v>0</v>
      </c>
      <c r="H14220" s="6">
        <f t="shared" si="672"/>
        <v>0</v>
      </c>
      <c r="K14220"/>
    </row>
    <row r="14221" spans="1:11" ht="12.75" hidden="1" customHeight="1" x14ac:dyDescent="0.2">
      <c r="A14221" s="2">
        <v>2014</v>
      </c>
      <c r="B14221" s="2" t="s">
        <v>8</v>
      </c>
      <c r="C14221" s="3">
        <v>38570</v>
      </c>
      <c r="D14221" s="2">
        <v>13</v>
      </c>
      <c r="E14221" s="15">
        <v>0</v>
      </c>
      <c r="F14221" s="15">
        <v>1</v>
      </c>
      <c r="G14221" s="1">
        <f t="shared" si="671"/>
        <v>1</v>
      </c>
      <c r="H14221" s="6">
        <f t="shared" si="672"/>
        <v>6</v>
      </c>
      <c r="K14221"/>
    </row>
    <row r="14222" spans="1:11" ht="12.75" hidden="1" customHeight="1" x14ac:dyDescent="0.2">
      <c r="A14222" s="2">
        <v>2014</v>
      </c>
      <c r="B14222" s="2" t="s">
        <v>8</v>
      </c>
      <c r="C14222" s="3">
        <v>38570</v>
      </c>
      <c r="D14222" s="2">
        <v>14</v>
      </c>
      <c r="E14222" s="15">
        <v>0</v>
      </c>
      <c r="F14222" s="15">
        <v>1</v>
      </c>
      <c r="G14222" s="1">
        <f t="shared" si="671"/>
        <v>1</v>
      </c>
      <c r="H14222" s="6">
        <f t="shared" si="672"/>
        <v>6</v>
      </c>
      <c r="K14222"/>
    </row>
    <row r="14223" spans="1:11" ht="12.75" hidden="1" customHeight="1" x14ac:dyDescent="0.2">
      <c r="A14223" s="2">
        <v>2014</v>
      </c>
      <c r="B14223" s="2" t="s">
        <v>8</v>
      </c>
      <c r="C14223" s="3">
        <v>38570</v>
      </c>
      <c r="D14223" s="2">
        <v>15</v>
      </c>
      <c r="E14223" s="15">
        <v>0</v>
      </c>
      <c r="F14223" s="15">
        <v>0</v>
      </c>
      <c r="G14223" s="1">
        <f t="shared" si="671"/>
        <v>0</v>
      </c>
      <c r="H14223" s="6">
        <f t="shared" si="672"/>
        <v>0</v>
      </c>
      <c r="K14223"/>
    </row>
    <row r="14224" spans="1:11" ht="12.75" hidden="1" customHeight="1" x14ac:dyDescent="0.2">
      <c r="A14224" s="2">
        <v>2014</v>
      </c>
      <c r="B14224" s="2" t="s">
        <v>8</v>
      </c>
      <c r="C14224" s="3">
        <v>38570</v>
      </c>
      <c r="D14224" s="2">
        <v>16</v>
      </c>
      <c r="E14224" s="15">
        <v>0</v>
      </c>
      <c r="F14224" s="15">
        <v>0</v>
      </c>
      <c r="G14224" s="1">
        <f t="shared" si="671"/>
        <v>0</v>
      </c>
      <c r="H14224" s="6">
        <f t="shared" si="672"/>
        <v>0</v>
      </c>
      <c r="K14224"/>
    </row>
    <row r="14225" spans="1:11" ht="12.75" hidden="1" customHeight="1" x14ac:dyDescent="0.2">
      <c r="A14225" s="2">
        <v>2014</v>
      </c>
      <c r="B14225" s="2" t="s">
        <v>8</v>
      </c>
      <c r="C14225" s="3">
        <v>38570</v>
      </c>
      <c r="D14225" s="2">
        <v>17</v>
      </c>
      <c r="E14225" s="15">
        <v>0</v>
      </c>
      <c r="F14225" s="15">
        <v>1</v>
      </c>
      <c r="G14225" s="1">
        <f t="shared" si="671"/>
        <v>1</v>
      </c>
      <c r="H14225" s="6">
        <f t="shared" si="672"/>
        <v>6</v>
      </c>
      <c r="K14225"/>
    </row>
    <row r="14226" spans="1:11" ht="12.75" hidden="1" customHeight="1" x14ac:dyDescent="0.2">
      <c r="A14226" s="2">
        <v>2014</v>
      </c>
      <c r="B14226" s="2" t="s">
        <v>8</v>
      </c>
      <c r="C14226" s="3">
        <v>38570</v>
      </c>
      <c r="D14226" s="2">
        <v>18</v>
      </c>
      <c r="E14226" s="15">
        <v>0</v>
      </c>
      <c r="F14226" s="15">
        <v>0</v>
      </c>
      <c r="G14226" s="1">
        <f t="shared" si="671"/>
        <v>0</v>
      </c>
      <c r="H14226" s="6">
        <f t="shared" si="672"/>
        <v>0</v>
      </c>
      <c r="K14226"/>
    </row>
    <row r="14227" spans="1:11" ht="12.75" hidden="1" customHeight="1" x14ac:dyDescent="0.2">
      <c r="A14227" s="2">
        <v>2014</v>
      </c>
      <c r="B14227" s="2" t="s">
        <v>8</v>
      </c>
      <c r="C14227" s="3">
        <v>38570</v>
      </c>
      <c r="D14227" s="2">
        <v>19</v>
      </c>
      <c r="E14227" s="15">
        <v>2</v>
      </c>
      <c r="F14227" s="15">
        <v>0</v>
      </c>
      <c r="G14227" s="1">
        <f t="shared" si="671"/>
        <v>2</v>
      </c>
      <c r="H14227" s="6">
        <f t="shared" si="672"/>
        <v>12</v>
      </c>
      <c r="K14227"/>
    </row>
    <row r="14228" spans="1:11" ht="12.75" hidden="1" customHeight="1" x14ac:dyDescent="0.2">
      <c r="A14228" s="2">
        <v>2014</v>
      </c>
      <c r="B14228" s="2" t="s">
        <v>8</v>
      </c>
      <c r="C14228" s="3">
        <v>38570</v>
      </c>
      <c r="D14228" s="2">
        <v>20</v>
      </c>
      <c r="E14228" s="15">
        <v>0</v>
      </c>
      <c r="F14228" s="15">
        <v>2</v>
      </c>
      <c r="G14228" s="1">
        <f t="shared" si="671"/>
        <v>2</v>
      </c>
      <c r="H14228" s="6">
        <f t="shared" si="672"/>
        <v>12</v>
      </c>
      <c r="K14228"/>
    </row>
    <row r="14229" spans="1:11" ht="12.75" hidden="1" customHeight="1" x14ac:dyDescent="0.2">
      <c r="A14229" s="2">
        <v>2014</v>
      </c>
      <c r="B14229" s="2" t="s">
        <v>8</v>
      </c>
      <c r="C14229" s="3">
        <v>38570</v>
      </c>
      <c r="D14229" s="2">
        <v>21</v>
      </c>
      <c r="E14229" s="15">
        <v>1</v>
      </c>
      <c r="F14229" s="15">
        <v>1</v>
      </c>
      <c r="G14229" s="1">
        <f t="shared" si="671"/>
        <v>2</v>
      </c>
      <c r="H14229" s="6">
        <f t="shared" si="672"/>
        <v>12</v>
      </c>
      <c r="K14229"/>
    </row>
    <row r="14230" spans="1:11" ht="12.75" hidden="1" customHeight="1" x14ac:dyDescent="0.2">
      <c r="A14230" s="2">
        <v>2014</v>
      </c>
      <c r="B14230" s="2" t="s">
        <v>8</v>
      </c>
      <c r="C14230" s="3">
        <v>38570</v>
      </c>
      <c r="D14230" s="2">
        <v>22</v>
      </c>
      <c r="E14230" s="15">
        <v>0</v>
      </c>
      <c r="F14230" s="15">
        <v>0</v>
      </c>
      <c r="G14230" s="1">
        <f t="shared" si="671"/>
        <v>0</v>
      </c>
      <c r="H14230" s="6">
        <f t="shared" si="672"/>
        <v>0</v>
      </c>
      <c r="K14230"/>
    </row>
    <row r="14231" spans="1:11" ht="12.75" hidden="1" customHeight="1" x14ac:dyDescent="0.2">
      <c r="A14231" s="2">
        <v>2014</v>
      </c>
      <c r="B14231" s="2" t="s">
        <v>8</v>
      </c>
      <c r="C14231" s="3">
        <v>38570</v>
      </c>
      <c r="D14231" s="2">
        <v>23</v>
      </c>
      <c r="E14231" s="15">
        <v>2</v>
      </c>
      <c r="F14231" s="15">
        <v>0</v>
      </c>
      <c r="G14231" s="1">
        <f t="shared" si="671"/>
        <v>2</v>
      </c>
      <c r="H14231" s="6">
        <f t="shared" si="672"/>
        <v>12</v>
      </c>
      <c r="I14231" s="5">
        <f>ROUND(SUM(G14212:G14231)/0.9624082,0)*6+I14207</f>
        <v>167664</v>
      </c>
      <c r="J14231" s="42" t="s">
        <v>65</v>
      </c>
      <c r="K14231"/>
    </row>
    <row r="14232" spans="1:11" ht="12.75" hidden="1" customHeight="1" x14ac:dyDescent="0.2">
      <c r="A14232" s="15">
        <v>2015</v>
      </c>
      <c r="B14232" s="2" t="s">
        <v>8</v>
      </c>
      <c r="C14232" s="3">
        <v>38533</v>
      </c>
      <c r="D14232" s="2">
        <v>4</v>
      </c>
      <c r="E14232">
        <v>0</v>
      </c>
      <c r="F14232">
        <v>0</v>
      </c>
      <c r="G14232" s="1">
        <f>F14232+E14232</f>
        <v>0</v>
      </c>
      <c r="H14232" s="6">
        <f>G14232*6</f>
        <v>0</v>
      </c>
      <c r="I14232"/>
      <c r="K14232" s="6"/>
    </row>
    <row r="14233" spans="1:11" ht="12.75" hidden="1" customHeight="1" x14ac:dyDescent="0.2">
      <c r="A14233" s="15">
        <v>2015</v>
      </c>
      <c r="B14233" s="2" t="s">
        <v>8</v>
      </c>
      <c r="C14233" s="3">
        <v>38533</v>
      </c>
      <c r="D14233" s="2">
        <v>5</v>
      </c>
      <c r="E14233">
        <v>0</v>
      </c>
      <c r="F14233">
        <v>0</v>
      </c>
      <c r="G14233" s="1">
        <f>F14233+E14233</f>
        <v>0</v>
      </c>
      <c r="H14233" s="6">
        <f>G14233*6</f>
        <v>0</v>
      </c>
      <c r="I14233"/>
      <c r="K14233" s="6"/>
    </row>
    <row r="14234" spans="1:11" ht="12.75" hidden="1" customHeight="1" x14ac:dyDescent="0.2">
      <c r="A14234" s="15">
        <v>2015</v>
      </c>
      <c r="B14234" s="2" t="s">
        <v>8</v>
      </c>
      <c r="C14234" s="3">
        <v>38533</v>
      </c>
      <c r="D14234" s="2">
        <v>6</v>
      </c>
      <c r="E14234">
        <v>0</v>
      </c>
      <c r="F14234">
        <v>0</v>
      </c>
      <c r="G14234" s="1">
        <f>F14234+E14234</f>
        <v>0</v>
      </c>
      <c r="H14234" s="6">
        <f>G14234*6</f>
        <v>0</v>
      </c>
      <c r="I14234"/>
      <c r="K14234" s="6"/>
    </row>
    <row r="14235" spans="1:11" ht="12.75" hidden="1" customHeight="1" x14ac:dyDescent="0.2">
      <c r="A14235" s="15">
        <v>2015</v>
      </c>
      <c r="B14235" s="2" t="s">
        <v>8</v>
      </c>
      <c r="C14235" s="3">
        <v>38533</v>
      </c>
      <c r="D14235" s="2">
        <v>7</v>
      </c>
      <c r="E14235">
        <v>0</v>
      </c>
      <c r="F14235">
        <v>0</v>
      </c>
      <c r="G14235" s="1">
        <f>F14235+E14235</f>
        <v>0</v>
      </c>
      <c r="H14235" s="6">
        <f>G14235*6</f>
        <v>0</v>
      </c>
      <c r="I14235"/>
      <c r="K14235" s="6"/>
    </row>
    <row r="14236" spans="1:11" ht="12.75" hidden="1" customHeight="1" x14ac:dyDescent="0.2">
      <c r="A14236" s="15">
        <v>2015</v>
      </c>
      <c r="B14236" s="2" t="s">
        <v>8</v>
      </c>
      <c r="C14236" s="3">
        <v>38533</v>
      </c>
      <c r="D14236" s="2">
        <v>8</v>
      </c>
      <c r="E14236">
        <v>0</v>
      </c>
      <c r="F14236">
        <v>0</v>
      </c>
      <c r="G14236" s="1">
        <f>F14236+E14236</f>
        <v>0</v>
      </c>
      <c r="H14236" s="6">
        <f>G14236*6</f>
        <v>0</v>
      </c>
      <c r="I14236"/>
      <c r="K14236" s="6"/>
    </row>
    <row r="14237" spans="1:11" ht="12.75" hidden="1" customHeight="1" x14ac:dyDescent="0.2">
      <c r="A14237" s="15">
        <v>2015</v>
      </c>
      <c r="B14237" s="2" t="s">
        <v>8</v>
      </c>
      <c r="C14237" s="3">
        <v>38533</v>
      </c>
      <c r="D14237" s="2">
        <v>9</v>
      </c>
      <c r="E14237">
        <v>0</v>
      </c>
      <c r="F14237">
        <v>0</v>
      </c>
      <c r="G14237" s="1">
        <f t="shared" ref="G14237:G14300" si="673">F14237+E14237</f>
        <v>0</v>
      </c>
      <c r="H14237" s="6">
        <f t="shared" ref="H14237:H14300" si="674">G14237*6</f>
        <v>0</v>
      </c>
      <c r="I14237"/>
      <c r="K14237" s="6"/>
    </row>
    <row r="14238" spans="1:11" ht="12.75" hidden="1" customHeight="1" x14ac:dyDescent="0.2">
      <c r="A14238" s="15">
        <v>2015</v>
      </c>
      <c r="B14238" s="2" t="s">
        <v>8</v>
      </c>
      <c r="C14238" s="3">
        <v>38533</v>
      </c>
      <c r="D14238" s="2">
        <v>10</v>
      </c>
      <c r="E14238">
        <v>0</v>
      </c>
      <c r="F14238">
        <v>0</v>
      </c>
      <c r="G14238" s="1">
        <f t="shared" si="673"/>
        <v>0</v>
      </c>
      <c r="H14238" s="6">
        <f t="shared" si="674"/>
        <v>0</v>
      </c>
      <c r="I14238"/>
      <c r="K14238" s="6"/>
    </row>
    <row r="14239" spans="1:11" ht="12.75" hidden="1" customHeight="1" x14ac:dyDescent="0.2">
      <c r="A14239" s="15">
        <v>2015</v>
      </c>
      <c r="B14239" s="2" t="s">
        <v>8</v>
      </c>
      <c r="C14239" s="3">
        <v>38533</v>
      </c>
      <c r="D14239" s="2">
        <v>11</v>
      </c>
      <c r="E14239">
        <v>0</v>
      </c>
      <c r="F14239">
        <v>0</v>
      </c>
      <c r="G14239" s="1">
        <f t="shared" si="673"/>
        <v>0</v>
      </c>
      <c r="H14239" s="6">
        <f t="shared" si="674"/>
        <v>0</v>
      </c>
      <c r="I14239"/>
      <c r="K14239" s="6"/>
    </row>
    <row r="14240" spans="1:11" ht="12.75" hidden="1" customHeight="1" x14ac:dyDescent="0.2">
      <c r="A14240" s="15">
        <v>2015</v>
      </c>
      <c r="B14240" s="2" t="s">
        <v>8</v>
      </c>
      <c r="C14240" s="3">
        <v>38533</v>
      </c>
      <c r="D14240" s="2">
        <v>12</v>
      </c>
      <c r="E14240">
        <v>0</v>
      </c>
      <c r="F14240">
        <v>0</v>
      </c>
      <c r="G14240" s="1">
        <f t="shared" si="673"/>
        <v>0</v>
      </c>
      <c r="H14240" s="6">
        <f t="shared" si="674"/>
        <v>0</v>
      </c>
      <c r="I14240"/>
      <c r="K14240" s="6"/>
    </row>
    <row r="14241" spans="1:11" ht="12.75" hidden="1" customHeight="1" x14ac:dyDescent="0.2">
      <c r="A14241" s="15">
        <v>2015</v>
      </c>
      <c r="B14241" s="2" t="s">
        <v>8</v>
      </c>
      <c r="C14241" s="3">
        <v>38533</v>
      </c>
      <c r="D14241" s="2">
        <v>13</v>
      </c>
      <c r="E14241">
        <v>0</v>
      </c>
      <c r="F14241">
        <v>0</v>
      </c>
      <c r="G14241" s="1">
        <f t="shared" si="673"/>
        <v>0</v>
      </c>
      <c r="H14241" s="6">
        <f t="shared" si="674"/>
        <v>0</v>
      </c>
      <c r="I14241"/>
      <c r="K14241" s="6"/>
    </row>
    <row r="14242" spans="1:11" ht="12.75" hidden="1" customHeight="1" x14ac:dyDescent="0.2">
      <c r="A14242" s="15">
        <v>2015</v>
      </c>
      <c r="B14242" s="2" t="s">
        <v>8</v>
      </c>
      <c r="C14242" s="3">
        <v>38533</v>
      </c>
      <c r="D14242" s="2">
        <v>14</v>
      </c>
      <c r="E14242">
        <v>0</v>
      </c>
      <c r="F14242">
        <v>0</v>
      </c>
      <c r="G14242" s="1">
        <f t="shared" si="673"/>
        <v>0</v>
      </c>
      <c r="H14242" s="6">
        <f t="shared" si="674"/>
        <v>0</v>
      </c>
      <c r="I14242"/>
      <c r="K14242" s="6"/>
    </row>
    <row r="14243" spans="1:11" ht="12.75" hidden="1" customHeight="1" x14ac:dyDescent="0.2">
      <c r="A14243" s="15">
        <v>2015</v>
      </c>
      <c r="B14243" s="2" t="s">
        <v>8</v>
      </c>
      <c r="C14243" s="3">
        <v>38533</v>
      </c>
      <c r="D14243" s="2">
        <v>15</v>
      </c>
      <c r="E14243">
        <v>0</v>
      </c>
      <c r="F14243">
        <v>0</v>
      </c>
      <c r="G14243" s="1">
        <f t="shared" si="673"/>
        <v>0</v>
      </c>
      <c r="H14243" s="6">
        <f t="shared" si="674"/>
        <v>0</v>
      </c>
      <c r="I14243"/>
      <c r="K14243" s="6"/>
    </row>
    <row r="14244" spans="1:11" ht="12.75" hidden="1" customHeight="1" x14ac:dyDescent="0.2">
      <c r="A14244" s="15">
        <v>2015</v>
      </c>
      <c r="B14244" s="2" t="s">
        <v>8</v>
      </c>
      <c r="C14244" s="3">
        <v>38533</v>
      </c>
      <c r="D14244" s="2">
        <v>16</v>
      </c>
      <c r="E14244">
        <v>0</v>
      </c>
      <c r="F14244">
        <v>0</v>
      </c>
      <c r="G14244" s="1">
        <f t="shared" si="673"/>
        <v>0</v>
      </c>
      <c r="H14244" s="6">
        <f t="shared" si="674"/>
        <v>0</v>
      </c>
      <c r="I14244"/>
      <c r="K14244" s="6"/>
    </row>
    <row r="14245" spans="1:11" ht="12.75" hidden="1" customHeight="1" x14ac:dyDescent="0.2">
      <c r="A14245" s="15">
        <v>2015</v>
      </c>
      <c r="B14245" s="2" t="s">
        <v>8</v>
      </c>
      <c r="C14245" s="3">
        <v>38533</v>
      </c>
      <c r="D14245" s="2">
        <v>17</v>
      </c>
      <c r="E14245">
        <v>0</v>
      </c>
      <c r="F14245">
        <v>0</v>
      </c>
      <c r="G14245" s="1">
        <f t="shared" si="673"/>
        <v>0</v>
      </c>
      <c r="H14245" s="6">
        <f t="shared" si="674"/>
        <v>0</v>
      </c>
      <c r="I14245"/>
      <c r="K14245" s="6"/>
    </row>
    <row r="14246" spans="1:11" ht="12.75" hidden="1" customHeight="1" x14ac:dyDescent="0.2">
      <c r="A14246" s="15">
        <v>2015</v>
      </c>
      <c r="B14246" s="2" t="s">
        <v>8</v>
      </c>
      <c r="C14246" s="3">
        <v>38533</v>
      </c>
      <c r="D14246" s="2">
        <v>18</v>
      </c>
      <c r="E14246">
        <v>0</v>
      </c>
      <c r="F14246">
        <v>0</v>
      </c>
      <c r="G14246" s="1">
        <f t="shared" si="673"/>
        <v>0</v>
      </c>
      <c r="H14246" s="6">
        <f t="shared" si="674"/>
        <v>0</v>
      </c>
      <c r="I14246"/>
      <c r="K14246" s="6"/>
    </row>
    <row r="14247" spans="1:11" ht="12.75" hidden="1" customHeight="1" x14ac:dyDescent="0.2">
      <c r="A14247" s="15">
        <v>2015</v>
      </c>
      <c r="B14247" s="2" t="s">
        <v>8</v>
      </c>
      <c r="C14247" s="3">
        <v>38533</v>
      </c>
      <c r="D14247" s="2">
        <v>19</v>
      </c>
      <c r="E14247">
        <v>0</v>
      </c>
      <c r="F14247">
        <v>0</v>
      </c>
      <c r="G14247" s="1">
        <f t="shared" si="673"/>
        <v>0</v>
      </c>
      <c r="H14247" s="6">
        <f t="shared" si="674"/>
        <v>0</v>
      </c>
      <c r="I14247"/>
      <c r="K14247" s="6"/>
    </row>
    <row r="14248" spans="1:11" ht="12.75" hidden="1" customHeight="1" x14ac:dyDescent="0.2">
      <c r="A14248" s="15">
        <v>2015</v>
      </c>
      <c r="B14248" s="2" t="s">
        <v>8</v>
      </c>
      <c r="C14248" s="3">
        <v>38533</v>
      </c>
      <c r="D14248" s="2">
        <v>20</v>
      </c>
      <c r="E14248">
        <v>0</v>
      </c>
      <c r="F14248">
        <v>0</v>
      </c>
      <c r="G14248" s="1">
        <f t="shared" si="673"/>
        <v>0</v>
      </c>
      <c r="H14248" s="6">
        <f t="shared" si="674"/>
        <v>0</v>
      </c>
      <c r="I14248"/>
      <c r="K14248" s="6"/>
    </row>
    <row r="14249" spans="1:11" ht="12.75" hidden="1" customHeight="1" x14ac:dyDescent="0.2">
      <c r="A14249" s="15">
        <v>2015</v>
      </c>
      <c r="B14249" s="2" t="s">
        <v>8</v>
      </c>
      <c r="C14249" s="3">
        <v>38533</v>
      </c>
      <c r="D14249" s="2">
        <v>21</v>
      </c>
      <c r="E14249">
        <v>0</v>
      </c>
      <c r="F14249">
        <v>0</v>
      </c>
      <c r="G14249" s="1">
        <f t="shared" si="673"/>
        <v>0</v>
      </c>
      <c r="H14249" s="6">
        <f t="shared" si="674"/>
        <v>0</v>
      </c>
      <c r="I14249"/>
      <c r="K14249" s="6"/>
    </row>
    <row r="14250" spans="1:11" ht="12.75" hidden="1" customHeight="1" x14ac:dyDescent="0.2">
      <c r="A14250" s="15">
        <v>2015</v>
      </c>
      <c r="B14250" s="2" t="s">
        <v>8</v>
      </c>
      <c r="C14250" s="3">
        <v>38533</v>
      </c>
      <c r="D14250" s="2">
        <v>22</v>
      </c>
      <c r="E14250">
        <v>0</v>
      </c>
      <c r="F14250">
        <v>0</v>
      </c>
      <c r="G14250" s="1">
        <f t="shared" si="673"/>
        <v>0</v>
      </c>
      <c r="H14250" s="6">
        <f t="shared" si="674"/>
        <v>0</v>
      </c>
      <c r="I14250"/>
      <c r="K14250" s="6"/>
    </row>
    <row r="14251" spans="1:11" ht="12.75" hidden="1" customHeight="1" x14ac:dyDescent="0.2">
      <c r="A14251" s="15">
        <v>2015</v>
      </c>
      <c r="B14251" s="2" t="s">
        <v>8</v>
      </c>
      <c r="C14251" s="3">
        <v>38533</v>
      </c>
      <c r="D14251" s="2">
        <v>23</v>
      </c>
      <c r="E14251">
        <v>0</v>
      </c>
      <c r="F14251">
        <v>0</v>
      </c>
      <c r="G14251" s="1">
        <f t="shared" si="673"/>
        <v>0</v>
      </c>
      <c r="H14251" s="6">
        <f t="shared" si="674"/>
        <v>0</v>
      </c>
      <c r="I14251" s="5">
        <f>ROUND(SUM(G14232:G14251)/0.9624082,0)*6</f>
        <v>0</v>
      </c>
      <c r="K14251" s="6"/>
    </row>
    <row r="14252" spans="1:11" ht="12.75" hidden="1" customHeight="1" x14ac:dyDescent="0.2">
      <c r="A14252" s="15">
        <v>2015</v>
      </c>
      <c r="B14252" s="2" t="s">
        <v>8</v>
      </c>
      <c r="C14252" s="3">
        <v>38534</v>
      </c>
      <c r="D14252" s="2">
        <v>4</v>
      </c>
      <c r="E14252">
        <v>0</v>
      </c>
      <c r="F14252">
        <v>0</v>
      </c>
      <c r="G14252" s="1">
        <f t="shared" si="673"/>
        <v>0</v>
      </c>
      <c r="H14252" s="6">
        <f t="shared" si="674"/>
        <v>0</v>
      </c>
      <c r="I14252"/>
      <c r="K14252" s="6"/>
    </row>
    <row r="14253" spans="1:11" ht="12.75" hidden="1" customHeight="1" x14ac:dyDescent="0.2">
      <c r="A14253" s="15">
        <v>2015</v>
      </c>
      <c r="B14253" s="2" t="s">
        <v>8</v>
      </c>
      <c r="C14253" s="3">
        <v>38534</v>
      </c>
      <c r="D14253" s="2">
        <v>5</v>
      </c>
      <c r="E14253">
        <v>0</v>
      </c>
      <c r="F14253">
        <v>0</v>
      </c>
      <c r="G14253" s="1">
        <f t="shared" si="673"/>
        <v>0</v>
      </c>
      <c r="H14253" s="6">
        <f t="shared" si="674"/>
        <v>0</v>
      </c>
      <c r="I14253"/>
      <c r="K14253" s="6"/>
    </row>
    <row r="14254" spans="1:11" ht="12.75" hidden="1" customHeight="1" x14ac:dyDescent="0.2">
      <c r="A14254" s="15">
        <v>2015</v>
      </c>
      <c r="B14254" s="2" t="s">
        <v>8</v>
      </c>
      <c r="C14254" s="3">
        <v>38534</v>
      </c>
      <c r="D14254" s="2">
        <v>6</v>
      </c>
      <c r="E14254">
        <v>0</v>
      </c>
      <c r="F14254">
        <v>0</v>
      </c>
      <c r="G14254" s="1">
        <f t="shared" si="673"/>
        <v>0</v>
      </c>
      <c r="H14254" s="6">
        <f t="shared" si="674"/>
        <v>0</v>
      </c>
      <c r="I14254"/>
      <c r="K14254" s="6"/>
    </row>
    <row r="14255" spans="1:11" ht="12.75" hidden="1" customHeight="1" x14ac:dyDescent="0.2">
      <c r="A14255" s="15">
        <v>2015</v>
      </c>
      <c r="B14255" s="2" t="s">
        <v>8</v>
      </c>
      <c r="C14255" s="3">
        <v>38534</v>
      </c>
      <c r="D14255" s="2">
        <v>7</v>
      </c>
      <c r="E14255">
        <v>0</v>
      </c>
      <c r="F14255">
        <v>0</v>
      </c>
      <c r="G14255" s="1">
        <f t="shared" si="673"/>
        <v>0</v>
      </c>
      <c r="H14255" s="6">
        <f t="shared" si="674"/>
        <v>0</v>
      </c>
      <c r="I14255"/>
      <c r="K14255" s="6"/>
    </row>
    <row r="14256" spans="1:11" ht="12.75" hidden="1" customHeight="1" x14ac:dyDescent="0.2">
      <c r="A14256" s="15">
        <v>2015</v>
      </c>
      <c r="B14256" s="2" t="s">
        <v>8</v>
      </c>
      <c r="C14256" s="3">
        <v>38534</v>
      </c>
      <c r="D14256" s="2">
        <v>8</v>
      </c>
      <c r="E14256">
        <v>0</v>
      </c>
      <c r="F14256">
        <v>0</v>
      </c>
      <c r="G14256" s="1">
        <f t="shared" si="673"/>
        <v>0</v>
      </c>
      <c r="H14256" s="6">
        <f t="shared" si="674"/>
        <v>0</v>
      </c>
      <c r="I14256"/>
      <c r="K14256" s="6"/>
    </row>
    <row r="14257" spans="1:11" ht="12.75" hidden="1" customHeight="1" x14ac:dyDescent="0.2">
      <c r="A14257" s="15">
        <v>2015</v>
      </c>
      <c r="B14257" s="2" t="s">
        <v>8</v>
      </c>
      <c r="C14257" s="3">
        <v>38534</v>
      </c>
      <c r="D14257" s="2">
        <v>9</v>
      </c>
      <c r="E14257">
        <v>0</v>
      </c>
      <c r="F14257">
        <v>0</v>
      </c>
      <c r="G14257" s="1">
        <f t="shared" si="673"/>
        <v>0</v>
      </c>
      <c r="H14257" s="6">
        <f t="shared" si="674"/>
        <v>0</v>
      </c>
      <c r="I14257"/>
      <c r="K14257" s="6"/>
    </row>
    <row r="14258" spans="1:11" ht="12.75" hidden="1" customHeight="1" x14ac:dyDescent="0.2">
      <c r="A14258" s="15">
        <v>2015</v>
      </c>
      <c r="B14258" s="2" t="s">
        <v>8</v>
      </c>
      <c r="C14258" s="3">
        <v>38534</v>
      </c>
      <c r="D14258" s="2">
        <v>10</v>
      </c>
      <c r="E14258">
        <v>0</v>
      </c>
      <c r="F14258">
        <v>0</v>
      </c>
      <c r="G14258" s="1">
        <f t="shared" si="673"/>
        <v>0</v>
      </c>
      <c r="H14258" s="6">
        <f t="shared" si="674"/>
        <v>0</v>
      </c>
      <c r="I14258"/>
      <c r="K14258" s="6"/>
    </row>
    <row r="14259" spans="1:11" ht="12.75" hidden="1" customHeight="1" x14ac:dyDescent="0.2">
      <c r="A14259" s="15">
        <v>2015</v>
      </c>
      <c r="B14259" s="2" t="s">
        <v>8</v>
      </c>
      <c r="C14259" s="3">
        <v>38534</v>
      </c>
      <c r="D14259" s="2">
        <v>11</v>
      </c>
      <c r="E14259">
        <v>0</v>
      </c>
      <c r="F14259">
        <v>0</v>
      </c>
      <c r="G14259" s="1">
        <f t="shared" si="673"/>
        <v>0</v>
      </c>
      <c r="H14259" s="6">
        <f t="shared" si="674"/>
        <v>0</v>
      </c>
      <c r="I14259"/>
      <c r="K14259" s="6"/>
    </row>
    <row r="14260" spans="1:11" ht="12.75" hidden="1" customHeight="1" x14ac:dyDescent="0.2">
      <c r="A14260" s="15">
        <v>2015</v>
      </c>
      <c r="B14260" s="2" t="s">
        <v>8</v>
      </c>
      <c r="C14260" s="3">
        <v>38534</v>
      </c>
      <c r="D14260" s="2">
        <v>12</v>
      </c>
      <c r="E14260">
        <v>0</v>
      </c>
      <c r="F14260">
        <v>0</v>
      </c>
      <c r="G14260" s="1">
        <f t="shared" si="673"/>
        <v>0</v>
      </c>
      <c r="H14260" s="6">
        <f t="shared" si="674"/>
        <v>0</v>
      </c>
      <c r="I14260"/>
      <c r="K14260" s="6"/>
    </row>
    <row r="14261" spans="1:11" ht="12.75" hidden="1" customHeight="1" x14ac:dyDescent="0.2">
      <c r="A14261" s="15">
        <v>2015</v>
      </c>
      <c r="B14261" s="2" t="s">
        <v>8</v>
      </c>
      <c r="C14261" s="3">
        <v>38534</v>
      </c>
      <c r="D14261" s="2">
        <v>13</v>
      </c>
      <c r="E14261">
        <v>0</v>
      </c>
      <c r="F14261">
        <v>0</v>
      </c>
      <c r="G14261" s="1">
        <f t="shared" si="673"/>
        <v>0</v>
      </c>
      <c r="H14261" s="6">
        <f t="shared" si="674"/>
        <v>0</v>
      </c>
      <c r="I14261"/>
      <c r="K14261" s="6"/>
    </row>
    <row r="14262" spans="1:11" ht="12.75" hidden="1" customHeight="1" x14ac:dyDescent="0.2">
      <c r="A14262" s="15">
        <v>2015</v>
      </c>
      <c r="B14262" s="2" t="s">
        <v>8</v>
      </c>
      <c r="C14262" s="3">
        <v>38534</v>
      </c>
      <c r="D14262" s="2">
        <v>14</v>
      </c>
      <c r="E14262">
        <v>0</v>
      </c>
      <c r="F14262">
        <v>0</v>
      </c>
      <c r="G14262" s="1">
        <f t="shared" si="673"/>
        <v>0</v>
      </c>
      <c r="H14262" s="6">
        <f t="shared" si="674"/>
        <v>0</v>
      </c>
      <c r="I14262"/>
      <c r="K14262" s="6"/>
    </row>
    <row r="14263" spans="1:11" ht="12.75" hidden="1" customHeight="1" x14ac:dyDescent="0.2">
      <c r="A14263" s="15">
        <v>2015</v>
      </c>
      <c r="B14263" s="2" t="s">
        <v>8</v>
      </c>
      <c r="C14263" s="3">
        <v>38534</v>
      </c>
      <c r="D14263" s="2">
        <v>15</v>
      </c>
      <c r="E14263">
        <v>0</v>
      </c>
      <c r="F14263">
        <v>0</v>
      </c>
      <c r="G14263" s="1">
        <f t="shared" si="673"/>
        <v>0</v>
      </c>
      <c r="H14263" s="6">
        <f t="shared" si="674"/>
        <v>0</v>
      </c>
      <c r="I14263"/>
      <c r="K14263" s="6"/>
    </row>
    <row r="14264" spans="1:11" ht="12.75" hidden="1" customHeight="1" x14ac:dyDescent="0.2">
      <c r="A14264" s="15">
        <v>2015</v>
      </c>
      <c r="B14264" s="2" t="s">
        <v>8</v>
      </c>
      <c r="C14264" s="3">
        <v>38534</v>
      </c>
      <c r="D14264" s="2">
        <v>16</v>
      </c>
      <c r="E14264">
        <v>0</v>
      </c>
      <c r="F14264">
        <v>0</v>
      </c>
      <c r="G14264" s="1">
        <f t="shared" si="673"/>
        <v>0</v>
      </c>
      <c r="H14264" s="6">
        <f t="shared" si="674"/>
        <v>0</v>
      </c>
      <c r="I14264"/>
      <c r="K14264" s="6"/>
    </row>
    <row r="14265" spans="1:11" ht="12.75" hidden="1" customHeight="1" x14ac:dyDescent="0.2">
      <c r="A14265" s="15">
        <v>2015</v>
      </c>
      <c r="B14265" s="2" t="s">
        <v>8</v>
      </c>
      <c r="C14265" s="3">
        <v>38534</v>
      </c>
      <c r="D14265" s="2">
        <v>17</v>
      </c>
      <c r="E14265">
        <v>0</v>
      </c>
      <c r="F14265">
        <v>0</v>
      </c>
      <c r="G14265" s="1">
        <f t="shared" si="673"/>
        <v>0</v>
      </c>
      <c r="H14265" s="6">
        <f t="shared" si="674"/>
        <v>0</v>
      </c>
      <c r="I14265"/>
      <c r="K14265" s="6"/>
    </row>
    <row r="14266" spans="1:11" ht="12.75" hidden="1" customHeight="1" x14ac:dyDescent="0.2">
      <c r="A14266" s="15">
        <v>2015</v>
      </c>
      <c r="B14266" s="2" t="s">
        <v>8</v>
      </c>
      <c r="C14266" s="3">
        <v>38534</v>
      </c>
      <c r="D14266" s="2">
        <v>18</v>
      </c>
      <c r="E14266">
        <v>0</v>
      </c>
      <c r="F14266">
        <v>0</v>
      </c>
      <c r="G14266" s="1">
        <f t="shared" si="673"/>
        <v>0</v>
      </c>
      <c r="H14266" s="6">
        <f t="shared" si="674"/>
        <v>0</v>
      </c>
      <c r="I14266"/>
      <c r="K14266" s="6"/>
    </row>
    <row r="14267" spans="1:11" ht="12.75" hidden="1" customHeight="1" x14ac:dyDescent="0.2">
      <c r="A14267" s="15">
        <v>2015</v>
      </c>
      <c r="B14267" s="2" t="s">
        <v>8</v>
      </c>
      <c r="C14267" s="3">
        <v>38534</v>
      </c>
      <c r="D14267" s="2">
        <v>19</v>
      </c>
      <c r="E14267">
        <v>0</v>
      </c>
      <c r="F14267">
        <v>0</v>
      </c>
      <c r="G14267" s="1">
        <f t="shared" si="673"/>
        <v>0</v>
      </c>
      <c r="H14267" s="6">
        <f t="shared" si="674"/>
        <v>0</v>
      </c>
      <c r="I14267"/>
      <c r="K14267" s="6"/>
    </row>
    <row r="14268" spans="1:11" ht="12.75" hidden="1" customHeight="1" x14ac:dyDescent="0.2">
      <c r="A14268" s="15">
        <v>2015</v>
      </c>
      <c r="B14268" s="2" t="s">
        <v>8</v>
      </c>
      <c r="C14268" s="3">
        <v>38534</v>
      </c>
      <c r="D14268" s="2">
        <v>20</v>
      </c>
      <c r="E14268">
        <v>0</v>
      </c>
      <c r="F14268">
        <v>0</v>
      </c>
      <c r="G14268" s="1">
        <f t="shared" si="673"/>
        <v>0</v>
      </c>
      <c r="H14268" s="6">
        <f t="shared" si="674"/>
        <v>0</v>
      </c>
      <c r="I14268"/>
      <c r="K14268" s="6"/>
    </row>
    <row r="14269" spans="1:11" ht="12.75" hidden="1" customHeight="1" x14ac:dyDescent="0.2">
      <c r="A14269" s="15">
        <v>2015</v>
      </c>
      <c r="B14269" s="2" t="s">
        <v>8</v>
      </c>
      <c r="C14269" s="3">
        <v>38534</v>
      </c>
      <c r="D14269" s="2">
        <v>21</v>
      </c>
      <c r="E14269">
        <v>0</v>
      </c>
      <c r="F14269">
        <v>0</v>
      </c>
      <c r="G14269" s="1">
        <f t="shared" si="673"/>
        <v>0</v>
      </c>
      <c r="H14269" s="6">
        <f t="shared" si="674"/>
        <v>0</v>
      </c>
      <c r="I14269"/>
      <c r="K14269" s="6"/>
    </row>
    <row r="14270" spans="1:11" ht="12.75" hidden="1" customHeight="1" x14ac:dyDescent="0.2">
      <c r="A14270" s="15">
        <v>2015</v>
      </c>
      <c r="B14270" s="2" t="s">
        <v>8</v>
      </c>
      <c r="C14270" s="3">
        <v>38534</v>
      </c>
      <c r="D14270" s="2">
        <v>22</v>
      </c>
      <c r="E14270">
        <v>0</v>
      </c>
      <c r="F14270">
        <v>0</v>
      </c>
      <c r="G14270" s="1">
        <f t="shared" si="673"/>
        <v>0</v>
      </c>
      <c r="H14270" s="6">
        <f t="shared" si="674"/>
        <v>0</v>
      </c>
      <c r="I14270"/>
      <c r="K14270" s="6"/>
    </row>
    <row r="14271" spans="1:11" ht="12.75" hidden="1" customHeight="1" x14ac:dyDescent="0.2">
      <c r="A14271" s="15">
        <v>2015</v>
      </c>
      <c r="B14271" s="2" t="s">
        <v>8</v>
      </c>
      <c r="C14271" s="3">
        <v>38534</v>
      </c>
      <c r="D14271" s="2">
        <v>23</v>
      </c>
      <c r="E14271">
        <v>0</v>
      </c>
      <c r="F14271">
        <v>0</v>
      </c>
      <c r="G14271" s="1">
        <f t="shared" si="673"/>
        <v>0</v>
      </c>
      <c r="H14271" s="6">
        <f t="shared" si="674"/>
        <v>0</v>
      </c>
      <c r="I14271" s="5">
        <f>ROUND(SUM(G14252:G14271)/0.9624082,0)*6+I14251</f>
        <v>0</v>
      </c>
      <c r="K14271" s="6"/>
    </row>
    <row r="14272" spans="1:11" ht="12.75" hidden="1" customHeight="1" x14ac:dyDescent="0.2">
      <c r="A14272" s="15">
        <v>2015</v>
      </c>
      <c r="B14272" s="2" t="s">
        <v>8</v>
      </c>
      <c r="C14272" s="3">
        <v>38535</v>
      </c>
      <c r="D14272" s="2">
        <v>4</v>
      </c>
      <c r="E14272">
        <v>0</v>
      </c>
      <c r="F14272">
        <v>0</v>
      </c>
      <c r="G14272" s="1">
        <f t="shared" si="673"/>
        <v>0</v>
      </c>
      <c r="H14272" s="6">
        <f t="shared" si="674"/>
        <v>0</v>
      </c>
      <c r="I14272"/>
      <c r="K14272" s="6"/>
    </row>
    <row r="14273" spans="1:11" ht="12.75" hidden="1" customHeight="1" x14ac:dyDescent="0.2">
      <c r="A14273" s="15">
        <v>2015</v>
      </c>
      <c r="B14273" s="2" t="s">
        <v>8</v>
      </c>
      <c r="C14273" s="3">
        <v>38535</v>
      </c>
      <c r="D14273" s="2">
        <v>5</v>
      </c>
      <c r="E14273">
        <v>0</v>
      </c>
      <c r="F14273">
        <v>0</v>
      </c>
      <c r="G14273" s="1">
        <f t="shared" si="673"/>
        <v>0</v>
      </c>
      <c r="H14273" s="6">
        <f t="shared" si="674"/>
        <v>0</v>
      </c>
      <c r="I14273"/>
      <c r="K14273" s="6"/>
    </row>
    <row r="14274" spans="1:11" ht="12.75" hidden="1" customHeight="1" x14ac:dyDescent="0.2">
      <c r="A14274" s="15">
        <v>2015</v>
      </c>
      <c r="B14274" s="2" t="s">
        <v>8</v>
      </c>
      <c r="C14274" s="3">
        <v>38535</v>
      </c>
      <c r="D14274" s="2">
        <v>6</v>
      </c>
      <c r="E14274">
        <v>0</v>
      </c>
      <c r="F14274">
        <v>0</v>
      </c>
      <c r="G14274" s="1">
        <f t="shared" si="673"/>
        <v>0</v>
      </c>
      <c r="H14274" s="6">
        <f t="shared" si="674"/>
        <v>0</v>
      </c>
      <c r="I14274"/>
      <c r="K14274" s="6"/>
    </row>
    <row r="14275" spans="1:11" ht="12.75" hidden="1" customHeight="1" x14ac:dyDescent="0.2">
      <c r="A14275" s="15">
        <v>2015</v>
      </c>
      <c r="B14275" s="2" t="s">
        <v>8</v>
      </c>
      <c r="C14275" s="3">
        <v>38535</v>
      </c>
      <c r="D14275" s="2">
        <v>7</v>
      </c>
      <c r="E14275">
        <v>0</v>
      </c>
      <c r="F14275">
        <v>0</v>
      </c>
      <c r="G14275" s="1">
        <f t="shared" si="673"/>
        <v>0</v>
      </c>
      <c r="H14275" s="6">
        <f t="shared" si="674"/>
        <v>0</v>
      </c>
      <c r="I14275"/>
      <c r="K14275" s="6"/>
    </row>
    <row r="14276" spans="1:11" ht="12.75" hidden="1" customHeight="1" x14ac:dyDescent="0.2">
      <c r="A14276" s="15">
        <v>2015</v>
      </c>
      <c r="B14276" s="2" t="s">
        <v>8</v>
      </c>
      <c r="C14276" s="3">
        <v>38535</v>
      </c>
      <c r="D14276" s="2">
        <v>8</v>
      </c>
      <c r="E14276">
        <v>0</v>
      </c>
      <c r="F14276">
        <v>0</v>
      </c>
      <c r="G14276" s="1">
        <f t="shared" si="673"/>
        <v>0</v>
      </c>
      <c r="H14276" s="6">
        <f t="shared" si="674"/>
        <v>0</v>
      </c>
      <c r="I14276"/>
      <c r="K14276" s="6"/>
    </row>
    <row r="14277" spans="1:11" ht="12.75" hidden="1" customHeight="1" x14ac:dyDescent="0.2">
      <c r="A14277" s="15">
        <v>2015</v>
      </c>
      <c r="B14277" s="2" t="s">
        <v>8</v>
      </c>
      <c r="C14277" s="3">
        <v>38535</v>
      </c>
      <c r="D14277" s="2">
        <v>9</v>
      </c>
      <c r="E14277">
        <v>0</v>
      </c>
      <c r="F14277">
        <v>0</v>
      </c>
      <c r="G14277" s="1">
        <f t="shared" si="673"/>
        <v>0</v>
      </c>
      <c r="H14277" s="6">
        <f t="shared" si="674"/>
        <v>0</v>
      </c>
      <c r="I14277"/>
      <c r="K14277" s="6"/>
    </row>
    <row r="14278" spans="1:11" ht="12.75" hidden="1" customHeight="1" x14ac:dyDescent="0.2">
      <c r="A14278" s="15">
        <v>2015</v>
      </c>
      <c r="B14278" s="2" t="s">
        <v>8</v>
      </c>
      <c r="C14278" s="3">
        <v>38535</v>
      </c>
      <c r="D14278" s="2">
        <v>10</v>
      </c>
      <c r="E14278">
        <v>0</v>
      </c>
      <c r="F14278">
        <v>0</v>
      </c>
      <c r="G14278" s="1">
        <f t="shared" si="673"/>
        <v>0</v>
      </c>
      <c r="H14278" s="6">
        <f t="shared" si="674"/>
        <v>0</v>
      </c>
      <c r="I14278"/>
      <c r="K14278" s="6"/>
    </row>
    <row r="14279" spans="1:11" ht="12.75" hidden="1" customHeight="1" x14ac:dyDescent="0.2">
      <c r="A14279" s="15">
        <v>2015</v>
      </c>
      <c r="B14279" s="2" t="s">
        <v>8</v>
      </c>
      <c r="C14279" s="3">
        <v>38535</v>
      </c>
      <c r="D14279" s="2">
        <v>11</v>
      </c>
      <c r="E14279">
        <v>0</v>
      </c>
      <c r="F14279">
        <v>0</v>
      </c>
      <c r="G14279" s="1">
        <f t="shared" si="673"/>
        <v>0</v>
      </c>
      <c r="H14279" s="6">
        <f t="shared" si="674"/>
        <v>0</v>
      </c>
      <c r="I14279"/>
      <c r="K14279" s="6"/>
    </row>
    <row r="14280" spans="1:11" ht="12.75" hidden="1" customHeight="1" x14ac:dyDescent="0.2">
      <c r="A14280" s="15">
        <v>2015</v>
      </c>
      <c r="B14280" s="2" t="s">
        <v>8</v>
      </c>
      <c r="C14280" s="3">
        <v>38535</v>
      </c>
      <c r="D14280" s="2">
        <v>12</v>
      </c>
      <c r="E14280">
        <v>0</v>
      </c>
      <c r="F14280">
        <v>0</v>
      </c>
      <c r="G14280" s="1">
        <f t="shared" si="673"/>
        <v>0</v>
      </c>
      <c r="H14280" s="6">
        <f t="shared" si="674"/>
        <v>0</v>
      </c>
      <c r="I14280"/>
      <c r="K14280" s="6"/>
    </row>
    <row r="14281" spans="1:11" ht="12.75" hidden="1" customHeight="1" x14ac:dyDescent="0.2">
      <c r="A14281" s="15">
        <v>2015</v>
      </c>
      <c r="B14281" s="2" t="s">
        <v>8</v>
      </c>
      <c r="C14281" s="3">
        <v>38535</v>
      </c>
      <c r="D14281" s="2">
        <v>13</v>
      </c>
      <c r="E14281">
        <v>0</v>
      </c>
      <c r="F14281">
        <v>0</v>
      </c>
      <c r="G14281" s="1">
        <f t="shared" si="673"/>
        <v>0</v>
      </c>
      <c r="H14281" s="6">
        <f t="shared" si="674"/>
        <v>0</v>
      </c>
      <c r="I14281"/>
      <c r="K14281" s="6"/>
    </row>
    <row r="14282" spans="1:11" ht="12.75" hidden="1" customHeight="1" x14ac:dyDescent="0.2">
      <c r="A14282" s="15">
        <v>2015</v>
      </c>
      <c r="B14282" s="2" t="s">
        <v>8</v>
      </c>
      <c r="C14282" s="3">
        <v>38535</v>
      </c>
      <c r="D14282" s="2">
        <v>14</v>
      </c>
      <c r="E14282">
        <v>0</v>
      </c>
      <c r="F14282">
        <v>0</v>
      </c>
      <c r="G14282" s="1">
        <f t="shared" si="673"/>
        <v>0</v>
      </c>
      <c r="H14282" s="6">
        <f t="shared" si="674"/>
        <v>0</v>
      </c>
      <c r="I14282"/>
      <c r="K14282" s="6"/>
    </row>
    <row r="14283" spans="1:11" ht="12.75" hidden="1" customHeight="1" x14ac:dyDescent="0.2">
      <c r="A14283" s="15">
        <v>2015</v>
      </c>
      <c r="B14283" s="2" t="s">
        <v>8</v>
      </c>
      <c r="C14283" s="3">
        <v>38535</v>
      </c>
      <c r="D14283" s="2">
        <v>15</v>
      </c>
      <c r="E14283">
        <v>0</v>
      </c>
      <c r="F14283">
        <v>0</v>
      </c>
      <c r="G14283" s="1">
        <f t="shared" si="673"/>
        <v>0</v>
      </c>
      <c r="H14283" s="6">
        <f t="shared" si="674"/>
        <v>0</v>
      </c>
      <c r="I14283"/>
      <c r="K14283" s="6"/>
    </row>
    <row r="14284" spans="1:11" ht="12.75" hidden="1" customHeight="1" x14ac:dyDescent="0.2">
      <c r="A14284" s="15">
        <v>2015</v>
      </c>
      <c r="B14284" s="2" t="s">
        <v>8</v>
      </c>
      <c r="C14284" s="3">
        <v>38535</v>
      </c>
      <c r="D14284" s="2">
        <v>16</v>
      </c>
      <c r="E14284">
        <v>0</v>
      </c>
      <c r="F14284">
        <v>0</v>
      </c>
      <c r="G14284" s="1">
        <f t="shared" si="673"/>
        <v>0</v>
      </c>
      <c r="H14284" s="6">
        <f t="shared" si="674"/>
        <v>0</v>
      </c>
      <c r="I14284"/>
      <c r="K14284" s="6"/>
    </row>
    <row r="14285" spans="1:11" ht="12.75" hidden="1" customHeight="1" x14ac:dyDescent="0.2">
      <c r="A14285" s="15">
        <v>2015</v>
      </c>
      <c r="B14285" s="2" t="s">
        <v>8</v>
      </c>
      <c r="C14285" s="3">
        <v>38535</v>
      </c>
      <c r="D14285" s="2">
        <v>17</v>
      </c>
      <c r="E14285">
        <v>0</v>
      </c>
      <c r="F14285">
        <v>0</v>
      </c>
      <c r="G14285" s="1">
        <f t="shared" si="673"/>
        <v>0</v>
      </c>
      <c r="H14285" s="6">
        <f t="shared" si="674"/>
        <v>0</v>
      </c>
      <c r="I14285"/>
      <c r="K14285" s="6"/>
    </row>
    <row r="14286" spans="1:11" ht="12.75" hidden="1" customHeight="1" x14ac:dyDescent="0.2">
      <c r="A14286" s="15">
        <v>2015</v>
      </c>
      <c r="B14286" s="2" t="s">
        <v>8</v>
      </c>
      <c r="C14286" s="3">
        <v>38535</v>
      </c>
      <c r="D14286" s="2">
        <v>18</v>
      </c>
      <c r="E14286">
        <v>0</v>
      </c>
      <c r="F14286">
        <v>0</v>
      </c>
      <c r="G14286" s="1">
        <f t="shared" si="673"/>
        <v>0</v>
      </c>
      <c r="H14286" s="6">
        <f t="shared" si="674"/>
        <v>0</v>
      </c>
      <c r="I14286"/>
      <c r="K14286" s="6"/>
    </row>
    <row r="14287" spans="1:11" ht="12.75" hidden="1" customHeight="1" x14ac:dyDescent="0.2">
      <c r="A14287" s="15">
        <v>2015</v>
      </c>
      <c r="B14287" s="2" t="s">
        <v>8</v>
      </c>
      <c r="C14287" s="3">
        <v>38535</v>
      </c>
      <c r="D14287" s="2">
        <v>19</v>
      </c>
      <c r="E14287">
        <v>0</v>
      </c>
      <c r="F14287">
        <v>0</v>
      </c>
      <c r="G14287" s="1">
        <f t="shared" si="673"/>
        <v>0</v>
      </c>
      <c r="H14287" s="6">
        <f t="shared" si="674"/>
        <v>0</v>
      </c>
      <c r="I14287"/>
      <c r="K14287" s="6"/>
    </row>
    <row r="14288" spans="1:11" ht="12.75" hidden="1" customHeight="1" x14ac:dyDescent="0.2">
      <c r="A14288" s="15">
        <v>2015</v>
      </c>
      <c r="B14288" s="2" t="s">
        <v>8</v>
      </c>
      <c r="C14288" s="3">
        <v>38535</v>
      </c>
      <c r="D14288" s="2">
        <v>20</v>
      </c>
      <c r="E14288">
        <v>0</v>
      </c>
      <c r="F14288">
        <v>0</v>
      </c>
      <c r="G14288" s="1">
        <f t="shared" si="673"/>
        <v>0</v>
      </c>
      <c r="H14288" s="6">
        <f t="shared" si="674"/>
        <v>0</v>
      </c>
      <c r="I14288"/>
      <c r="K14288" s="6"/>
    </row>
    <row r="14289" spans="1:11" ht="12.75" hidden="1" customHeight="1" x14ac:dyDescent="0.2">
      <c r="A14289" s="15">
        <v>2015</v>
      </c>
      <c r="B14289" s="2" t="s">
        <v>8</v>
      </c>
      <c r="C14289" s="3">
        <v>38535</v>
      </c>
      <c r="D14289" s="2">
        <v>21</v>
      </c>
      <c r="E14289">
        <v>0</v>
      </c>
      <c r="F14289">
        <v>0</v>
      </c>
      <c r="G14289" s="1">
        <f t="shared" si="673"/>
        <v>0</v>
      </c>
      <c r="H14289" s="6">
        <f t="shared" si="674"/>
        <v>0</v>
      </c>
      <c r="I14289"/>
      <c r="K14289" s="6"/>
    </row>
    <row r="14290" spans="1:11" ht="12.75" hidden="1" customHeight="1" x14ac:dyDescent="0.2">
      <c r="A14290" s="15">
        <v>2015</v>
      </c>
      <c r="B14290" s="2" t="s">
        <v>8</v>
      </c>
      <c r="C14290" s="3">
        <v>38535</v>
      </c>
      <c r="D14290" s="2">
        <v>22</v>
      </c>
      <c r="E14290">
        <v>0</v>
      </c>
      <c r="F14290">
        <v>0</v>
      </c>
      <c r="G14290" s="1">
        <f t="shared" si="673"/>
        <v>0</v>
      </c>
      <c r="H14290" s="6">
        <f t="shared" si="674"/>
        <v>0</v>
      </c>
      <c r="I14290"/>
      <c r="K14290" s="6"/>
    </row>
    <row r="14291" spans="1:11" ht="12.75" hidden="1" customHeight="1" x14ac:dyDescent="0.2">
      <c r="A14291" s="15">
        <v>2015</v>
      </c>
      <c r="B14291" s="2" t="s">
        <v>8</v>
      </c>
      <c r="C14291" s="3">
        <v>38535</v>
      </c>
      <c r="D14291" s="2">
        <v>23</v>
      </c>
      <c r="E14291">
        <v>0</v>
      </c>
      <c r="F14291">
        <v>0</v>
      </c>
      <c r="G14291" s="1">
        <f t="shared" si="673"/>
        <v>0</v>
      </c>
      <c r="H14291" s="6">
        <f t="shared" si="674"/>
        <v>0</v>
      </c>
      <c r="I14291" s="5">
        <f>ROUND(SUM(G14272:G14291)/0.9624082,0)*6+I14271</f>
        <v>0</v>
      </c>
      <c r="K14291" s="6"/>
    </row>
    <row r="14292" spans="1:11" ht="12.75" hidden="1" customHeight="1" x14ac:dyDescent="0.2">
      <c r="A14292" s="15">
        <v>2015</v>
      </c>
      <c r="B14292" s="2" t="s">
        <v>8</v>
      </c>
      <c r="C14292" s="3">
        <v>38536</v>
      </c>
      <c r="D14292" s="2">
        <v>4</v>
      </c>
      <c r="E14292">
        <v>0</v>
      </c>
      <c r="F14292">
        <v>0</v>
      </c>
      <c r="G14292" s="1">
        <f t="shared" si="673"/>
        <v>0</v>
      </c>
      <c r="H14292" s="6">
        <f t="shared" si="674"/>
        <v>0</v>
      </c>
      <c r="I14292"/>
      <c r="K14292" s="6"/>
    </row>
    <row r="14293" spans="1:11" ht="12.75" hidden="1" customHeight="1" x14ac:dyDescent="0.2">
      <c r="A14293" s="15">
        <v>2015</v>
      </c>
      <c r="B14293" s="2" t="s">
        <v>8</v>
      </c>
      <c r="C14293" s="3">
        <v>38536</v>
      </c>
      <c r="D14293" s="2">
        <v>5</v>
      </c>
      <c r="E14293">
        <v>0</v>
      </c>
      <c r="F14293">
        <v>0</v>
      </c>
      <c r="G14293" s="1">
        <f t="shared" si="673"/>
        <v>0</v>
      </c>
      <c r="H14293" s="6">
        <f t="shared" si="674"/>
        <v>0</v>
      </c>
      <c r="I14293"/>
      <c r="K14293" s="6"/>
    </row>
    <row r="14294" spans="1:11" ht="12.75" hidden="1" customHeight="1" x14ac:dyDescent="0.2">
      <c r="A14294" s="15">
        <v>2015</v>
      </c>
      <c r="B14294" s="2" t="s">
        <v>8</v>
      </c>
      <c r="C14294" s="3">
        <v>38536</v>
      </c>
      <c r="D14294" s="2">
        <v>6</v>
      </c>
      <c r="E14294">
        <v>0</v>
      </c>
      <c r="F14294">
        <v>0</v>
      </c>
      <c r="G14294" s="1">
        <f t="shared" si="673"/>
        <v>0</v>
      </c>
      <c r="H14294" s="6">
        <f t="shared" si="674"/>
        <v>0</v>
      </c>
      <c r="I14294"/>
      <c r="K14294" s="6"/>
    </row>
    <row r="14295" spans="1:11" ht="12.75" hidden="1" customHeight="1" x14ac:dyDescent="0.2">
      <c r="A14295" s="15">
        <v>2015</v>
      </c>
      <c r="B14295" s="2" t="s">
        <v>8</v>
      </c>
      <c r="C14295" s="3">
        <v>38536</v>
      </c>
      <c r="D14295" s="2">
        <v>7</v>
      </c>
      <c r="E14295">
        <v>0</v>
      </c>
      <c r="F14295">
        <v>0</v>
      </c>
      <c r="G14295" s="1">
        <f t="shared" si="673"/>
        <v>0</v>
      </c>
      <c r="H14295" s="6">
        <f t="shared" si="674"/>
        <v>0</v>
      </c>
      <c r="I14295"/>
      <c r="K14295" s="6"/>
    </row>
    <row r="14296" spans="1:11" ht="12.75" hidden="1" customHeight="1" x14ac:dyDescent="0.2">
      <c r="A14296" s="15">
        <v>2015</v>
      </c>
      <c r="B14296" s="2" t="s">
        <v>8</v>
      </c>
      <c r="C14296" s="3">
        <v>38536</v>
      </c>
      <c r="D14296" s="2">
        <v>8</v>
      </c>
      <c r="E14296">
        <v>0</v>
      </c>
      <c r="F14296">
        <v>0</v>
      </c>
      <c r="G14296" s="1">
        <f t="shared" si="673"/>
        <v>0</v>
      </c>
      <c r="H14296" s="6">
        <f t="shared" si="674"/>
        <v>0</v>
      </c>
      <c r="I14296"/>
      <c r="K14296" s="6"/>
    </row>
    <row r="14297" spans="1:11" ht="12.75" hidden="1" customHeight="1" x14ac:dyDescent="0.2">
      <c r="A14297" s="15">
        <v>2015</v>
      </c>
      <c r="B14297" s="2" t="s">
        <v>8</v>
      </c>
      <c r="C14297" s="3">
        <v>38536</v>
      </c>
      <c r="D14297" s="2">
        <v>9</v>
      </c>
      <c r="E14297">
        <v>0</v>
      </c>
      <c r="F14297">
        <v>0</v>
      </c>
      <c r="G14297" s="1">
        <f t="shared" si="673"/>
        <v>0</v>
      </c>
      <c r="H14297" s="6">
        <f t="shared" si="674"/>
        <v>0</v>
      </c>
      <c r="I14297"/>
      <c r="K14297" s="6"/>
    </row>
    <row r="14298" spans="1:11" ht="12.75" hidden="1" customHeight="1" x14ac:dyDescent="0.2">
      <c r="A14298" s="15">
        <v>2015</v>
      </c>
      <c r="B14298" s="2" t="s">
        <v>8</v>
      </c>
      <c r="C14298" s="3">
        <v>38536</v>
      </c>
      <c r="D14298" s="2">
        <v>10</v>
      </c>
      <c r="E14298">
        <v>0</v>
      </c>
      <c r="F14298">
        <v>0</v>
      </c>
      <c r="G14298" s="1">
        <f t="shared" si="673"/>
        <v>0</v>
      </c>
      <c r="H14298" s="6">
        <f t="shared" si="674"/>
        <v>0</v>
      </c>
      <c r="I14298"/>
      <c r="K14298" s="6"/>
    </row>
    <row r="14299" spans="1:11" ht="12.75" hidden="1" customHeight="1" x14ac:dyDescent="0.2">
      <c r="A14299" s="15">
        <v>2015</v>
      </c>
      <c r="B14299" s="2" t="s">
        <v>8</v>
      </c>
      <c r="C14299" s="3">
        <v>38536</v>
      </c>
      <c r="D14299" s="2">
        <v>11</v>
      </c>
      <c r="E14299">
        <v>0</v>
      </c>
      <c r="F14299">
        <v>1</v>
      </c>
      <c r="G14299" s="1">
        <f t="shared" si="673"/>
        <v>1</v>
      </c>
      <c r="H14299" s="6">
        <f t="shared" si="674"/>
        <v>6</v>
      </c>
      <c r="I14299"/>
      <c r="K14299" s="6"/>
    </row>
    <row r="14300" spans="1:11" ht="12.75" hidden="1" customHeight="1" x14ac:dyDescent="0.2">
      <c r="A14300" s="15">
        <v>2015</v>
      </c>
      <c r="B14300" s="2" t="s">
        <v>8</v>
      </c>
      <c r="C14300" s="3">
        <v>38536</v>
      </c>
      <c r="D14300" s="2">
        <v>12</v>
      </c>
      <c r="E14300">
        <v>0</v>
      </c>
      <c r="F14300">
        <v>0</v>
      </c>
      <c r="G14300" s="1">
        <f t="shared" si="673"/>
        <v>0</v>
      </c>
      <c r="H14300" s="6">
        <f t="shared" si="674"/>
        <v>0</v>
      </c>
      <c r="I14300"/>
      <c r="K14300" s="6"/>
    </row>
    <row r="14301" spans="1:11" ht="12.75" hidden="1" customHeight="1" x14ac:dyDescent="0.2">
      <c r="A14301" s="15">
        <v>2015</v>
      </c>
      <c r="B14301" s="2" t="s">
        <v>8</v>
      </c>
      <c r="C14301" s="3">
        <v>38536</v>
      </c>
      <c r="D14301" s="2">
        <v>13</v>
      </c>
      <c r="E14301">
        <v>0</v>
      </c>
      <c r="F14301">
        <v>0</v>
      </c>
      <c r="G14301" s="1">
        <f t="shared" ref="G14301:G14364" si="675">F14301+E14301</f>
        <v>0</v>
      </c>
      <c r="H14301" s="6">
        <f t="shared" ref="H14301:H14364" si="676">G14301*6</f>
        <v>0</v>
      </c>
      <c r="I14301"/>
      <c r="K14301" s="6"/>
    </row>
    <row r="14302" spans="1:11" ht="12.75" hidden="1" customHeight="1" x14ac:dyDescent="0.2">
      <c r="A14302" s="15">
        <v>2015</v>
      </c>
      <c r="B14302" s="2" t="s">
        <v>8</v>
      </c>
      <c r="C14302" s="3">
        <v>38536</v>
      </c>
      <c r="D14302" s="2">
        <v>14</v>
      </c>
      <c r="E14302">
        <v>0</v>
      </c>
      <c r="F14302">
        <v>0</v>
      </c>
      <c r="G14302" s="1">
        <f t="shared" si="675"/>
        <v>0</v>
      </c>
      <c r="H14302" s="6">
        <f t="shared" si="676"/>
        <v>0</v>
      </c>
      <c r="I14302"/>
      <c r="K14302" s="6"/>
    </row>
    <row r="14303" spans="1:11" ht="12.75" hidden="1" customHeight="1" x14ac:dyDescent="0.2">
      <c r="A14303" s="15">
        <v>2015</v>
      </c>
      <c r="B14303" s="2" t="s">
        <v>8</v>
      </c>
      <c r="C14303" s="3">
        <v>38536</v>
      </c>
      <c r="D14303" s="2">
        <v>15</v>
      </c>
      <c r="E14303">
        <v>0</v>
      </c>
      <c r="F14303">
        <v>0</v>
      </c>
      <c r="G14303" s="1">
        <f t="shared" si="675"/>
        <v>0</v>
      </c>
      <c r="H14303" s="6">
        <f t="shared" si="676"/>
        <v>0</v>
      </c>
      <c r="I14303"/>
      <c r="K14303" s="6"/>
    </row>
    <row r="14304" spans="1:11" ht="12.75" hidden="1" customHeight="1" x14ac:dyDescent="0.2">
      <c r="A14304" s="15">
        <v>2015</v>
      </c>
      <c r="B14304" s="2" t="s">
        <v>8</v>
      </c>
      <c r="C14304" s="3">
        <v>38536</v>
      </c>
      <c r="D14304" s="2">
        <v>16</v>
      </c>
      <c r="E14304">
        <v>0</v>
      </c>
      <c r="F14304">
        <v>0</v>
      </c>
      <c r="G14304" s="1">
        <f t="shared" si="675"/>
        <v>0</v>
      </c>
      <c r="H14304" s="6">
        <f t="shared" si="676"/>
        <v>0</v>
      </c>
      <c r="I14304"/>
      <c r="K14304" s="6"/>
    </row>
    <row r="14305" spans="1:11" ht="12.75" hidden="1" customHeight="1" x14ac:dyDescent="0.2">
      <c r="A14305" s="15">
        <v>2015</v>
      </c>
      <c r="B14305" s="2" t="s">
        <v>8</v>
      </c>
      <c r="C14305" s="3">
        <v>38536</v>
      </c>
      <c r="D14305" s="2">
        <v>17</v>
      </c>
      <c r="E14305">
        <v>0</v>
      </c>
      <c r="F14305">
        <v>0</v>
      </c>
      <c r="G14305" s="1">
        <f t="shared" si="675"/>
        <v>0</v>
      </c>
      <c r="H14305" s="6">
        <f t="shared" si="676"/>
        <v>0</v>
      </c>
      <c r="I14305"/>
      <c r="K14305" s="6"/>
    </row>
    <row r="14306" spans="1:11" ht="12.75" hidden="1" customHeight="1" x14ac:dyDescent="0.2">
      <c r="A14306" s="15">
        <v>2015</v>
      </c>
      <c r="B14306" s="2" t="s">
        <v>8</v>
      </c>
      <c r="C14306" s="3">
        <v>38536</v>
      </c>
      <c r="D14306" s="2">
        <v>18</v>
      </c>
      <c r="E14306">
        <v>0</v>
      </c>
      <c r="F14306">
        <v>0</v>
      </c>
      <c r="G14306" s="1">
        <f t="shared" si="675"/>
        <v>0</v>
      </c>
      <c r="H14306" s="6">
        <f t="shared" si="676"/>
        <v>0</v>
      </c>
      <c r="I14306"/>
      <c r="K14306" s="6"/>
    </row>
    <row r="14307" spans="1:11" ht="12.75" hidden="1" customHeight="1" x14ac:dyDescent="0.2">
      <c r="A14307" s="15">
        <v>2015</v>
      </c>
      <c r="B14307" s="2" t="s">
        <v>8</v>
      </c>
      <c r="C14307" s="3">
        <v>38536</v>
      </c>
      <c r="D14307" s="2">
        <v>19</v>
      </c>
      <c r="E14307">
        <v>0</v>
      </c>
      <c r="F14307">
        <v>0</v>
      </c>
      <c r="G14307" s="1">
        <f t="shared" si="675"/>
        <v>0</v>
      </c>
      <c r="H14307" s="6">
        <f t="shared" si="676"/>
        <v>0</v>
      </c>
      <c r="I14307"/>
      <c r="K14307" s="6"/>
    </row>
    <row r="14308" spans="1:11" ht="12.75" hidden="1" customHeight="1" x14ac:dyDescent="0.2">
      <c r="A14308" s="15">
        <v>2015</v>
      </c>
      <c r="B14308" s="2" t="s">
        <v>8</v>
      </c>
      <c r="C14308" s="3">
        <v>38536</v>
      </c>
      <c r="D14308" s="2">
        <v>20</v>
      </c>
      <c r="E14308">
        <v>0</v>
      </c>
      <c r="F14308">
        <v>0</v>
      </c>
      <c r="G14308" s="1">
        <f t="shared" si="675"/>
        <v>0</v>
      </c>
      <c r="H14308" s="6">
        <f t="shared" si="676"/>
        <v>0</v>
      </c>
      <c r="I14308"/>
      <c r="K14308" s="6"/>
    </row>
    <row r="14309" spans="1:11" ht="12.75" hidden="1" customHeight="1" x14ac:dyDescent="0.2">
      <c r="A14309" s="15">
        <v>2015</v>
      </c>
      <c r="B14309" s="2" t="s">
        <v>8</v>
      </c>
      <c r="C14309" s="3">
        <v>38536</v>
      </c>
      <c r="D14309" s="2">
        <v>21</v>
      </c>
      <c r="E14309">
        <v>0</v>
      </c>
      <c r="F14309">
        <v>0</v>
      </c>
      <c r="G14309" s="1">
        <f t="shared" si="675"/>
        <v>0</v>
      </c>
      <c r="H14309" s="6">
        <f t="shared" si="676"/>
        <v>0</v>
      </c>
      <c r="I14309"/>
      <c r="K14309" s="6"/>
    </row>
    <row r="14310" spans="1:11" ht="12.75" hidden="1" customHeight="1" x14ac:dyDescent="0.2">
      <c r="A14310" s="15">
        <v>2015</v>
      </c>
      <c r="B14310" s="2" t="s">
        <v>8</v>
      </c>
      <c r="C14310" s="3">
        <v>38536</v>
      </c>
      <c r="D14310" s="2">
        <v>22</v>
      </c>
      <c r="E14310">
        <v>0</v>
      </c>
      <c r="F14310">
        <v>0</v>
      </c>
      <c r="G14310" s="1">
        <f t="shared" si="675"/>
        <v>0</v>
      </c>
      <c r="H14310" s="6">
        <f t="shared" si="676"/>
        <v>0</v>
      </c>
      <c r="I14310"/>
      <c r="K14310" s="6"/>
    </row>
    <row r="14311" spans="1:11" ht="12.75" hidden="1" customHeight="1" x14ac:dyDescent="0.2">
      <c r="A14311" s="15">
        <v>2015</v>
      </c>
      <c r="B14311" s="2" t="s">
        <v>8</v>
      </c>
      <c r="C14311" s="3">
        <v>38536</v>
      </c>
      <c r="D14311" s="2">
        <v>23</v>
      </c>
      <c r="E14311">
        <v>0</v>
      </c>
      <c r="F14311">
        <v>0</v>
      </c>
      <c r="G14311" s="1">
        <f t="shared" si="675"/>
        <v>0</v>
      </c>
      <c r="H14311" s="6">
        <f t="shared" si="676"/>
        <v>0</v>
      </c>
      <c r="I14311" s="5">
        <f>ROUND(SUM(G14292:G14311)/0.9624082,0)*6+I14291</f>
        <v>6</v>
      </c>
      <c r="K14311" s="6"/>
    </row>
    <row r="14312" spans="1:11" ht="12.75" hidden="1" customHeight="1" x14ac:dyDescent="0.2">
      <c r="A14312" s="15">
        <v>2015</v>
      </c>
      <c r="B14312" s="2" t="s">
        <v>8</v>
      </c>
      <c r="C14312" s="3">
        <v>38537</v>
      </c>
      <c r="D14312" s="2">
        <v>4</v>
      </c>
      <c r="E14312">
        <v>1</v>
      </c>
      <c r="F14312">
        <v>2</v>
      </c>
      <c r="G14312" s="1">
        <f t="shared" si="675"/>
        <v>3</v>
      </c>
      <c r="H14312" s="6">
        <f t="shared" si="676"/>
        <v>18</v>
      </c>
      <c r="I14312"/>
      <c r="K14312" s="6"/>
    </row>
    <row r="14313" spans="1:11" ht="12.75" hidden="1" customHeight="1" x14ac:dyDescent="0.2">
      <c r="A14313" s="15">
        <v>2015</v>
      </c>
      <c r="B14313" s="2" t="s">
        <v>8</v>
      </c>
      <c r="C14313" s="3">
        <v>38537</v>
      </c>
      <c r="D14313" s="2">
        <v>5</v>
      </c>
      <c r="E14313">
        <v>0</v>
      </c>
      <c r="F14313">
        <v>0</v>
      </c>
      <c r="G14313" s="1">
        <f t="shared" si="675"/>
        <v>0</v>
      </c>
      <c r="H14313" s="6">
        <f t="shared" si="676"/>
        <v>0</v>
      </c>
      <c r="I14313"/>
      <c r="K14313" s="6"/>
    </row>
    <row r="14314" spans="1:11" ht="12.75" hidden="1" customHeight="1" x14ac:dyDescent="0.2">
      <c r="A14314" s="15">
        <v>2015</v>
      </c>
      <c r="B14314" s="2" t="s">
        <v>8</v>
      </c>
      <c r="C14314" s="3">
        <v>38537</v>
      </c>
      <c r="D14314" s="2">
        <v>6</v>
      </c>
      <c r="E14314">
        <v>0</v>
      </c>
      <c r="F14314">
        <v>0</v>
      </c>
      <c r="G14314" s="1">
        <f t="shared" si="675"/>
        <v>0</v>
      </c>
      <c r="H14314" s="6">
        <f t="shared" si="676"/>
        <v>0</v>
      </c>
      <c r="I14314"/>
      <c r="K14314" s="6"/>
    </row>
    <row r="14315" spans="1:11" ht="12.75" hidden="1" customHeight="1" x14ac:dyDescent="0.2">
      <c r="A14315" s="15">
        <v>2015</v>
      </c>
      <c r="B14315" s="2" t="s">
        <v>8</v>
      </c>
      <c r="C14315" s="3">
        <v>38537</v>
      </c>
      <c r="D14315" s="2">
        <v>7</v>
      </c>
      <c r="E14315">
        <v>0</v>
      </c>
      <c r="F14315">
        <v>0</v>
      </c>
      <c r="G14315" s="1">
        <f t="shared" si="675"/>
        <v>0</v>
      </c>
      <c r="H14315" s="6">
        <f t="shared" si="676"/>
        <v>0</v>
      </c>
      <c r="I14315"/>
      <c r="K14315" s="6"/>
    </row>
    <row r="14316" spans="1:11" ht="12.75" hidden="1" customHeight="1" x14ac:dyDescent="0.2">
      <c r="A14316" s="15">
        <v>2015</v>
      </c>
      <c r="B14316" s="2" t="s">
        <v>8</v>
      </c>
      <c r="C14316" s="3">
        <v>38537</v>
      </c>
      <c r="D14316" s="2">
        <v>8</v>
      </c>
      <c r="E14316">
        <v>0</v>
      </c>
      <c r="F14316">
        <v>0</v>
      </c>
      <c r="G14316" s="1">
        <f t="shared" si="675"/>
        <v>0</v>
      </c>
      <c r="H14316" s="6">
        <f t="shared" si="676"/>
        <v>0</v>
      </c>
      <c r="I14316"/>
      <c r="K14316" s="6"/>
    </row>
    <row r="14317" spans="1:11" ht="12.75" hidden="1" customHeight="1" x14ac:dyDescent="0.2">
      <c r="A14317" s="15">
        <v>2015</v>
      </c>
      <c r="B14317" s="2" t="s">
        <v>8</v>
      </c>
      <c r="C14317" s="3">
        <v>38537</v>
      </c>
      <c r="D14317" s="2">
        <v>9</v>
      </c>
      <c r="E14317">
        <v>0</v>
      </c>
      <c r="F14317">
        <v>0</v>
      </c>
      <c r="G14317" s="1">
        <f t="shared" si="675"/>
        <v>0</v>
      </c>
      <c r="H14317" s="6">
        <f t="shared" si="676"/>
        <v>0</v>
      </c>
      <c r="I14317"/>
      <c r="K14317" s="6"/>
    </row>
    <row r="14318" spans="1:11" ht="12.75" hidden="1" customHeight="1" x14ac:dyDescent="0.2">
      <c r="A14318" s="15">
        <v>2015</v>
      </c>
      <c r="B14318" s="2" t="s">
        <v>8</v>
      </c>
      <c r="C14318" s="3">
        <v>38537</v>
      </c>
      <c r="D14318" s="2">
        <v>10</v>
      </c>
      <c r="E14318">
        <v>0</v>
      </c>
      <c r="F14318">
        <v>0</v>
      </c>
      <c r="G14318" s="1">
        <f t="shared" si="675"/>
        <v>0</v>
      </c>
      <c r="H14318" s="6">
        <f t="shared" si="676"/>
        <v>0</v>
      </c>
      <c r="I14318"/>
      <c r="K14318" s="6"/>
    </row>
    <row r="14319" spans="1:11" ht="12.75" hidden="1" customHeight="1" x14ac:dyDescent="0.2">
      <c r="A14319" s="15">
        <v>2015</v>
      </c>
      <c r="B14319" s="2" t="s">
        <v>8</v>
      </c>
      <c r="C14319" s="3">
        <v>38537</v>
      </c>
      <c r="D14319" s="2">
        <v>11</v>
      </c>
      <c r="E14319">
        <v>0</v>
      </c>
      <c r="F14319">
        <v>0</v>
      </c>
      <c r="G14319" s="1">
        <f t="shared" si="675"/>
        <v>0</v>
      </c>
      <c r="H14319" s="6">
        <f t="shared" si="676"/>
        <v>0</v>
      </c>
      <c r="I14319"/>
      <c r="K14319" s="6"/>
    </row>
    <row r="14320" spans="1:11" ht="12.75" hidden="1" customHeight="1" x14ac:dyDescent="0.2">
      <c r="A14320" s="15">
        <v>2015</v>
      </c>
      <c r="B14320" s="2" t="s">
        <v>8</v>
      </c>
      <c r="C14320" s="3">
        <v>38537</v>
      </c>
      <c r="D14320" s="2">
        <v>12</v>
      </c>
      <c r="E14320">
        <v>0</v>
      </c>
      <c r="F14320">
        <v>0</v>
      </c>
      <c r="G14320" s="1">
        <f t="shared" si="675"/>
        <v>0</v>
      </c>
      <c r="H14320" s="6">
        <f t="shared" si="676"/>
        <v>0</v>
      </c>
      <c r="I14320"/>
      <c r="K14320" s="6"/>
    </row>
    <row r="14321" spans="1:11" ht="12.75" hidden="1" customHeight="1" x14ac:dyDescent="0.2">
      <c r="A14321" s="15">
        <v>2015</v>
      </c>
      <c r="B14321" s="2" t="s">
        <v>8</v>
      </c>
      <c r="C14321" s="3">
        <v>38537</v>
      </c>
      <c r="D14321" s="2">
        <v>13</v>
      </c>
      <c r="E14321">
        <v>0</v>
      </c>
      <c r="F14321">
        <v>0</v>
      </c>
      <c r="G14321" s="1">
        <f t="shared" si="675"/>
        <v>0</v>
      </c>
      <c r="H14321" s="6">
        <f t="shared" si="676"/>
        <v>0</v>
      </c>
      <c r="I14321"/>
      <c r="K14321" s="6"/>
    </row>
    <row r="14322" spans="1:11" ht="12.75" hidden="1" customHeight="1" x14ac:dyDescent="0.2">
      <c r="A14322" s="15">
        <v>2015</v>
      </c>
      <c r="B14322" s="2" t="s">
        <v>8</v>
      </c>
      <c r="C14322" s="3">
        <v>38537</v>
      </c>
      <c r="D14322" s="2">
        <v>14</v>
      </c>
      <c r="E14322">
        <v>0</v>
      </c>
      <c r="F14322">
        <v>0</v>
      </c>
      <c r="G14322" s="1">
        <f t="shared" si="675"/>
        <v>0</v>
      </c>
      <c r="H14322" s="6">
        <f t="shared" si="676"/>
        <v>0</v>
      </c>
      <c r="I14322"/>
      <c r="K14322" s="6"/>
    </row>
    <row r="14323" spans="1:11" ht="12.75" hidden="1" customHeight="1" x14ac:dyDescent="0.2">
      <c r="A14323" s="15">
        <v>2015</v>
      </c>
      <c r="B14323" s="2" t="s">
        <v>8</v>
      </c>
      <c r="C14323" s="3">
        <v>38537</v>
      </c>
      <c r="D14323" s="2">
        <v>15</v>
      </c>
      <c r="E14323">
        <v>0</v>
      </c>
      <c r="F14323">
        <v>0</v>
      </c>
      <c r="G14323" s="1">
        <f t="shared" si="675"/>
        <v>0</v>
      </c>
      <c r="H14323" s="6">
        <f t="shared" si="676"/>
        <v>0</v>
      </c>
      <c r="I14323"/>
      <c r="K14323" s="6"/>
    </row>
    <row r="14324" spans="1:11" ht="12.75" hidden="1" customHeight="1" x14ac:dyDescent="0.2">
      <c r="A14324" s="15">
        <v>2015</v>
      </c>
      <c r="B14324" s="2" t="s">
        <v>8</v>
      </c>
      <c r="C14324" s="3">
        <v>38537</v>
      </c>
      <c r="D14324" s="2">
        <v>16</v>
      </c>
      <c r="E14324">
        <v>0</v>
      </c>
      <c r="F14324">
        <v>0</v>
      </c>
      <c r="G14324" s="1">
        <f t="shared" si="675"/>
        <v>0</v>
      </c>
      <c r="H14324" s="6">
        <f t="shared" si="676"/>
        <v>0</v>
      </c>
      <c r="I14324"/>
      <c r="K14324" s="6"/>
    </row>
    <row r="14325" spans="1:11" ht="12.75" hidden="1" customHeight="1" x14ac:dyDescent="0.2">
      <c r="A14325" s="15">
        <v>2015</v>
      </c>
      <c r="B14325" s="2" t="s">
        <v>8</v>
      </c>
      <c r="C14325" s="3">
        <v>38537</v>
      </c>
      <c r="D14325" s="2">
        <v>17</v>
      </c>
      <c r="E14325">
        <v>0</v>
      </c>
      <c r="F14325">
        <v>0</v>
      </c>
      <c r="G14325" s="1">
        <f t="shared" si="675"/>
        <v>0</v>
      </c>
      <c r="H14325" s="6">
        <f t="shared" si="676"/>
        <v>0</v>
      </c>
      <c r="I14325"/>
      <c r="K14325" s="6"/>
    </row>
    <row r="14326" spans="1:11" ht="12.75" hidden="1" customHeight="1" x14ac:dyDescent="0.2">
      <c r="A14326" s="15">
        <v>2015</v>
      </c>
      <c r="B14326" s="2" t="s">
        <v>8</v>
      </c>
      <c r="C14326" s="3">
        <v>38537</v>
      </c>
      <c r="D14326" s="2">
        <v>18</v>
      </c>
      <c r="E14326">
        <v>16</v>
      </c>
      <c r="F14326">
        <v>0</v>
      </c>
      <c r="G14326" s="1">
        <f t="shared" si="675"/>
        <v>16</v>
      </c>
      <c r="H14326" s="6">
        <f t="shared" si="676"/>
        <v>96</v>
      </c>
      <c r="I14326"/>
      <c r="K14326" s="6"/>
    </row>
    <row r="14327" spans="1:11" ht="12.75" hidden="1" customHeight="1" x14ac:dyDescent="0.2">
      <c r="A14327" s="15">
        <v>2015</v>
      </c>
      <c r="B14327" s="2" t="s">
        <v>8</v>
      </c>
      <c r="C14327" s="3">
        <v>38537</v>
      </c>
      <c r="D14327" s="2">
        <v>19</v>
      </c>
      <c r="E14327">
        <v>14</v>
      </c>
      <c r="F14327">
        <v>0</v>
      </c>
      <c r="G14327" s="1">
        <f t="shared" si="675"/>
        <v>14</v>
      </c>
      <c r="H14327" s="6">
        <f t="shared" si="676"/>
        <v>84</v>
      </c>
      <c r="I14327"/>
      <c r="K14327" s="6"/>
    </row>
    <row r="14328" spans="1:11" ht="12.75" hidden="1" customHeight="1" x14ac:dyDescent="0.2">
      <c r="A14328" s="15">
        <v>2015</v>
      </c>
      <c r="B14328" s="2" t="s">
        <v>8</v>
      </c>
      <c r="C14328" s="3">
        <v>38537</v>
      </c>
      <c r="D14328" s="2">
        <v>20</v>
      </c>
      <c r="E14328">
        <v>0</v>
      </c>
      <c r="F14328">
        <v>0</v>
      </c>
      <c r="G14328" s="1">
        <f t="shared" si="675"/>
        <v>0</v>
      </c>
      <c r="H14328" s="6">
        <f t="shared" si="676"/>
        <v>0</v>
      </c>
      <c r="I14328"/>
      <c r="K14328" s="6"/>
    </row>
    <row r="14329" spans="1:11" ht="12.75" hidden="1" customHeight="1" x14ac:dyDescent="0.2">
      <c r="A14329" s="15">
        <v>2015</v>
      </c>
      <c r="B14329" s="2" t="s">
        <v>8</v>
      </c>
      <c r="C14329" s="3">
        <v>38537</v>
      </c>
      <c r="D14329" s="2">
        <v>21</v>
      </c>
      <c r="E14329">
        <v>0</v>
      </c>
      <c r="F14329">
        <v>0</v>
      </c>
      <c r="G14329" s="1">
        <f t="shared" si="675"/>
        <v>0</v>
      </c>
      <c r="H14329" s="6">
        <f t="shared" si="676"/>
        <v>0</v>
      </c>
      <c r="I14329"/>
      <c r="K14329" s="6"/>
    </row>
    <row r="14330" spans="1:11" ht="12.75" hidden="1" customHeight="1" x14ac:dyDescent="0.2">
      <c r="A14330" s="15">
        <v>2015</v>
      </c>
      <c r="B14330" s="2" t="s">
        <v>8</v>
      </c>
      <c r="C14330" s="3">
        <v>38537</v>
      </c>
      <c r="D14330" s="2">
        <v>22</v>
      </c>
      <c r="E14330">
        <v>0</v>
      </c>
      <c r="F14330">
        <v>0</v>
      </c>
      <c r="G14330" s="1">
        <f t="shared" si="675"/>
        <v>0</v>
      </c>
      <c r="H14330" s="6">
        <f t="shared" si="676"/>
        <v>0</v>
      </c>
      <c r="I14330"/>
      <c r="K14330" s="6"/>
    </row>
    <row r="14331" spans="1:11" ht="12.75" hidden="1" customHeight="1" x14ac:dyDescent="0.2">
      <c r="A14331" s="15">
        <v>2015</v>
      </c>
      <c r="B14331" s="2" t="s">
        <v>8</v>
      </c>
      <c r="C14331" s="3">
        <v>38537</v>
      </c>
      <c r="D14331" s="2">
        <v>23</v>
      </c>
      <c r="E14331">
        <v>0</v>
      </c>
      <c r="F14331">
        <v>0</v>
      </c>
      <c r="G14331" s="1">
        <f t="shared" si="675"/>
        <v>0</v>
      </c>
      <c r="H14331" s="6">
        <f t="shared" si="676"/>
        <v>0</v>
      </c>
      <c r="I14331" s="5">
        <f>ROUND(SUM(G14312:G14331)/0.9624082,0)*6+I14311</f>
        <v>210</v>
      </c>
      <c r="K14331" s="6"/>
    </row>
    <row r="14332" spans="1:11" ht="12.75" hidden="1" customHeight="1" x14ac:dyDescent="0.2">
      <c r="A14332" s="15">
        <v>2015</v>
      </c>
      <c r="B14332" s="2" t="s">
        <v>8</v>
      </c>
      <c r="C14332" s="3">
        <v>38538</v>
      </c>
      <c r="D14332" s="2">
        <v>4</v>
      </c>
      <c r="E14332">
        <v>0</v>
      </c>
      <c r="F14332">
        <v>0</v>
      </c>
      <c r="G14332" s="1">
        <f t="shared" si="675"/>
        <v>0</v>
      </c>
      <c r="H14332" s="6">
        <f t="shared" si="676"/>
        <v>0</v>
      </c>
      <c r="I14332"/>
      <c r="K14332" s="6"/>
    </row>
    <row r="14333" spans="1:11" ht="12.75" hidden="1" customHeight="1" x14ac:dyDescent="0.2">
      <c r="A14333" s="15">
        <v>2015</v>
      </c>
      <c r="B14333" s="2" t="s">
        <v>8</v>
      </c>
      <c r="C14333" s="3">
        <v>38538</v>
      </c>
      <c r="D14333" s="2">
        <v>5</v>
      </c>
      <c r="E14333">
        <v>0</v>
      </c>
      <c r="F14333">
        <v>0</v>
      </c>
      <c r="G14333" s="1">
        <f t="shared" si="675"/>
        <v>0</v>
      </c>
      <c r="H14333" s="6">
        <f t="shared" si="676"/>
        <v>0</v>
      </c>
      <c r="I14333"/>
      <c r="K14333" s="6"/>
    </row>
    <row r="14334" spans="1:11" ht="12.75" hidden="1" customHeight="1" x14ac:dyDescent="0.2">
      <c r="A14334" s="15">
        <v>2015</v>
      </c>
      <c r="B14334" s="2" t="s">
        <v>8</v>
      </c>
      <c r="C14334" s="3">
        <v>38538</v>
      </c>
      <c r="D14334" s="2">
        <v>6</v>
      </c>
      <c r="E14334">
        <v>0</v>
      </c>
      <c r="F14334">
        <v>0</v>
      </c>
      <c r="G14334" s="1">
        <f t="shared" si="675"/>
        <v>0</v>
      </c>
      <c r="H14334" s="6">
        <f t="shared" si="676"/>
        <v>0</v>
      </c>
      <c r="I14334"/>
      <c r="K14334" s="6"/>
    </row>
    <row r="14335" spans="1:11" ht="12.75" hidden="1" customHeight="1" x14ac:dyDescent="0.2">
      <c r="A14335" s="15">
        <v>2015</v>
      </c>
      <c r="B14335" s="2" t="s">
        <v>8</v>
      </c>
      <c r="C14335" s="3">
        <v>38538</v>
      </c>
      <c r="D14335" s="2">
        <v>7</v>
      </c>
      <c r="E14335">
        <v>0</v>
      </c>
      <c r="F14335">
        <v>0</v>
      </c>
      <c r="G14335" s="1">
        <f t="shared" si="675"/>
        <v>0</v>
      </c>
      <c r="H14335" s="6">
        <f t="shared" si="676"/>
        <v>0</v>
      </c>
      <c r="I14335"/>
      <c r="K14335" s="6"/>
    </row>
    <row r="14336" spans="1:11" ht="12.75" hidden="1" customHeight="1" x14ac:dyDescent="0.2">
      <c r="A14336" s="15">
        <v>2015</v>
      </c>
      <c r="B14336" s="2" t="s">
        <v>8</v>
      </c>
      <c r="C14336" s="3">
        <v>38538</v>
      </c>
      <c r="D14336" s="2">
        <v>8</v>
      </c>
      <c r="E14336">
        <v>0</v>
      </c>
      <c r="F14336">
        <v>0</v>
      </c>
      <c r="G14336" s="1">
        <f t="shared" si="675"/>
        <v>0</v>
      </c>
      <c r="H14336" s="6">
        <f t="shared" si="676"/>
        <v>0</v>
      </c>
      <c r="I14336"/>
      <c r="K14336" s="6"/>
    </row>
    <row r="14337" spans="1:11" ht="12.75" hidden="1" customHeight="1" x14ac:dyDescent="0.2">
      <c r="A14337" s="15">
        <v>2015</v>
      </c>
      <c r="B14337" s="2" t="s">
        <v>8</v>
      </c>
      <c r="C14337" s="3">
        <v>38538</v>
      </c>
      <c r="D14337" s="2">
        <v>9</v>
      </c>
      <c r="E14337">
        <v>0</v>
      </c>
      <c r="F14337">
        <v>0</v>
      </c>
      <c r="G14337" s="1">
        <f t="shared" si="675"/>
        <v>0</v>
      </c>
      <c r="H14337" s="6">
        <f t="shared" si="676"/>
        <v>0</v>
      </c>
      <c r="I14337"/>
      <c r="K14337" s="6"/>
    </row>
    <row r="14338" spans="1:11" ht="12.75" hidden="1" customHeight="1" x14ac:dyDescent="0.2">
      <c r="A14338" s="15">
        <v>2015</v>
      </c>
      <c r="B14338" s="2" t="s">
        <v>8</v>
      </c>
      <c r="C14338" s="3">
        <v>38538</v>
      </c>
      <c r="D14338" s="2">
        <v>10</v>
      </c>
      <c r="E14338">
        <v>0</v>
      </c>
      <c r="F14338">
        <v>0</v>
      </c>
      <c r="G14338" s="1">
        <f t="shared" si="675"/>
        <v>0</v>
      </c>
      <c r="H14338" s="6">
        <f t="shared" si="676"/>
        <v>0</v>
      </c>
      <c r="I14338"/>
      <c r="K14338" s="6"/>
    </row>
    <row r="14339" spans="1:11" ht="12.75" hidden="1" customHeight="1" x14ac:dyDescent="0.2">
      <c r="A14339" s="15">
        <v>2015</v>
      </c>
      <c r="B14339" s="2" t="s">
        <v>8</v>
      </c>
      <c r="C14339" s="3">
        <v>38538</v>
      </c>
      <c r="D14339" s="2">
        <v>11</v>
      </c>
      <c r="E14339">
        <v>0</v>
      </c>
      <c r="F14339">
        <v>0</v>
      </c>
      <c r="G14339" s="1">
        <f t="shared" si="675"/>
        <v>0</v>
      </c>
      <c r="H14339" s="6">
        <f t="shared" si="676"/>
        <v>0</v>
      </c>
      <c r="I14339"/>
      <c r="K14339" s="6"/>
    </row>
    <row r="14340" spans="1:11" ht="12.75" hidden="1" customHeight="1" x14ac:dyDescent="0.2">
      <c r="A14340" s="15">
        <v>2015</v>
      </c>
      <c r="B14340" s="2" t="s">
        <v>8</v>
      </c>
      <c r="C14340" s="3">
        <v>38538</v>
      </c>
      <c r="D14340" s="2">
        <v>12</v>
      </c>
      <c r="E14340">
        <v>0</v>
      </c>
      <c r="F14340">
        <v>0</v>
      </c>
      <c r="G14340" s="1">
        <f t="shared" si="675"/>
        <v>0</v>
      </c>
      <c r="H14340" s="6">
        <f t="shared" si="676"/>
        <v>0</v>
      </c>
      <c r="I14340"/>
      <c r="K14340" s="6"/>
    </row>
    <row r="14341" spans="1:11" ht="12.75" hidden="1" customHeight="1" x14ac:dyDescent="0.2">
      <c r="A14341" s="15">
        <v>2015</v>
      </c>
      <c r="B14341" s="2" t="s">
        <v>8</v>
      </c>
      <c r="C14341" s="3">
        <v>38538</v>
      </c>
      <c r="D14341" s="2">
        <v>13</v>
      </c>
      <c r="E14341">
        <v>0</v>
      </c>
      <c r="F14341">
        <v>0</v>
      </c>
      <c r="G14341" s="1">
        <f t="shared" si="675"/>
        <v>0</v>
      </c>
      <c r="H14341" s="6">
        <f t="shared" si="676"/>
        <v>0</v>
      </c>
      <c r="I14341"/>
      <c r="K14341" s="6"/>
    </row>
    <row r="14342" spans="1:11" ht="12.75" hidden="1" customHeight="1" x14ac:dyDescent="0.2">
      <c r="A14342" s="15">
        <v>2015</v>
      </c>
      <c r="B14342" s="2" t="s">
        <v>8</v>
      </c>
      <c r="C14342" s="3">
        <v>38538</v>
      </c>
      <c r="D14342" s="2">
        <v>14</v>
      </c>
      <c r="E14342">
        <v>0</v>
      </c>
      <c r="F14342">
        <v>0</v>
      </c>
      <c r="G14342" s="1">
        <f t="shared" si="675"/>
        <v>0</v>
      </c>
      <c r="H14342" s="6">
        <f t="shared" si="676"/>
        <v>0</v>
      </c>
      <c r="I14342"/>
      <c r="K14342" s="6"/>
    </row>
    <row r="14343" spans="1:11" ht="12.75" hidden="1" customHeight="1" x14ac:dyDescent="0.2">
      <c r="A14343" s="15">
        <v>2015</v>
      </c>
      <c r="B14343" s="2" t="s">
        <v>8</v>
      </c>
      <c r="C14343" s="3">
        <v>38538</v>
      </c>
      <c r="D14343" s="2">
        <v>15</v>
      </c>
      <c r="E14343">
        <v>0</v>
      </c>
      <c r="F14343">
        <v>0</v>
      </c>
      <c r="G14343" s="1">
        <f t="shared" si="675"/>
        <v>0</v>
      </c>
      <c r="H14343" s="6">
        <f t="shared" si="676"/>
        <v>0</v>
      </c>
      <c r="I14343"/>
      <c r="K14343" s="6"/>
    </row>
    <row r="14344" spans="1:11" ht="12.75" hidden="1" customHeight="1" x14ac:dyDescent="0.2">
      <c r="A14344" s="15">
        <v>2015</v>
      </c>
      <c r="B14344" s="2" t="s">
        <v>8</v>
      </c>
      <c r="C14344" s="3">
        <v>38538</v>
      </c>
      <c r="D14344" s="2">
        <v>16</v>
      </c>
      <c r="E14344">
        <v>0</v>
      </c>
      <c r="F14344">
        <v>0</v>
      </c>
      <c r="G14344" s="1">
        <f t="shared" si="675"/>
        <v>0</v>
      </c>
      <c r="H14344" s="6">
        <f t="shared" si="676"/>
        <v>0</v>
      </c>
      <c r="I14344"/>
      <c r="K14344" s="6"/>
    </row>
    <row r="14345" spans="1:11" ht="12.75" hidden="1" customHeight="1" x14ac:dyDescent="0.2">
      <c r="A14345" s="15">
        <v>2015</v>
      </c>
      <c r="B14345" s="2" t="s">
        <v>8</v>
      </c>
      <c r="C14345" s="3">
        <v>38538</v>
      </c>
      <c r="D14345" s="2">
        <v>17</v>
      </c>
      <c r="E14345">
        <v>0</v>
      </c>
      <c r="F14345">
        <v>2</v>
      </c>
      <c r="G14345" s="1">
        <f t="shared" si="675"/>
        <v>2</v>
      </c>
      <c r="H14345" s="6">
        <f t="shared" si="676"/>
        <v>12</v>
      </c>
      <c r="I14345"/>
      <c r="K14345" s="6"/>
    </row>
    <row r="14346" spans="1:11" ht="12.75" hidden="1" customHeight="1" x14ac:dyDescent="0.2">
      <c r="A14346" s="15">
        <v>2015</v>
      </c>
      <c r="B14346" s="2" t="s">
        <v>8</v>
      </c>
      <c r="C14346" s="3">
        <v>38538</v>
      </c>
      <c r="D14346" s="2">
        <v>18</v>
      </c>
      <c r="E14346">
        <v>0</v>
      </c>
      <c r="F14346">
        <v>0</v>
      </c>
      <c r="G14346" s="1">
        <f t="shared" si="675"/>
        <v>0</v>
      </c>
      <c r="H14346" s="6">
        <f t="shared" si="676"/>
        <v>0</v>
      </c>
      <c r="I14346"/>
      <c r="K14346" s="6"/>
    </row>
    <row r="14347" spans="1:11" ht="12.75" hidden="1" customHeight="1" x14ac:dyDescent="0.2">
      <c r="A14347" s="15">
        <v>2015</v>
      </c>
      <c r="B14347" s="2" t="s">
        <v>8</v>
      </c>
      <c r="C14347" s="3">
        <v>38538</v>
      </c>
      <c r="D14347" s="2">
        <v>19</v>
      </c>
      <c r="E14347">
        <v>0</v>
      </c>
      <c r="F14347">
        <v>0</v>
      </c>
      <c r="G14347" s="1">
        <f t="shared" si="675"/>
        <v>0</v>
      </c>
      <c r="H14347" s="6">
        <f t="shared" si="676"/>
        <v>0</v>
      </c>
      <c r="I14347"/>
      <c r="K14347" s="6"/>
    </row>
    <row r="14348" spans="1:11" ht="12.75" hidden="1" customHeight="1" x14ac:dyDescent="0.2">
      <c r="A14348" s="15">
        <v>2015</v>
      </c>
      <c r="B14348" s="2" t="s">
        <v>8</v>
      </c>
      <c r="C14348" s="3">
        <v>38538</v>
      </c>
      <c r="D14348" s="2">
        <v>20</v>
      </c>
      <c r="E14348">
        <v>0</v>
      </c>
      <c r="F14348">
        <v>0</v>
      </c>
      <c r="G14348" s="1">
        <f t="shared" si="675"/>
        <v>0</v>
      </c>
      <c r="H14348" s="6">
        <f t="shared" si="676"/>
        <v>0</v>
      </c>
      <c r="I14348"/>
      <c r="K14348" s="6"/>
    </row>
    <row r="14349" spans="1:11" ht="12.75" hidden="1" customHeight="1" x14ac:dyDescent="0.2">
      <c r="A14349" s="15">
        <v>2015</v>
      </c>
      <c r="B14349" s="2" t="s">
        <v>8</v>
      </c>
      <c r="C14349" s="3">
        <v>38538</v>
      </c>
      <c r="D14349" s="2">
        <v>21</v>
      </c>
      <c r="E14349">
        <v>0</v>
      </c>
      <c r="F14349">
        <v>0</v>
      </c>
      <c r="G14349" s="1">
        <f t="shared" si="675"/>
        <v>0</v>
      </c>
      <c r="H14349" s="6">
        <f t="shared" si="676"/>
        <v>0</v>
      </c>
      <c r="I14349"/>
      <c r="K14349" s="6"/>
    </row>
    <row r="14350" spans="1:11" ht="12.75" hidden="1" customHeight="1" x14ac:dyDescent="0.2">
      <c r="A14350" s="15">
        <v>2015</v>
      </c>
      <c r="B14350" s="2" t="s">
        <v>8</v>
      </c>
      <c r="C14350" s="3">
        <v>38538</v>
      </c>
      <c r="D14350" s="2">
        <v>22</v>
      </c>
      <c r="E14350">
        <v>0</v>
      </c>
      <c r="F14350">
        <v>0</v>
      </c>
      <c r="G14350" s="1">
        <f t="shared" si="675"/>
        <v>0</v>
      </c>
      <c r="H14350" s="6">
        <f t="shared" si="676"/>
        <v>0</v>
      </c>
      <c r="I14350"/>
      <c r="K14350" s="6"/>
    </row>
    <row r="14351" spans="1:11" ht="12.75" hidden="1" customHeight="1" x14ac:dyDescent="0.2">
      <c r="A14351" s="15">
        <v>2015</v>
      </c>
      <c r="B14351" s="2" t="s">
        <v>8</v>
      </c>
      <c r="C14351" s="3">
        <v>38538</v>
      </c>
      <c r="D14351" s="2">
        <v>23</v>
      </c>
      <c r="E14351">
        <v>0</v>
      </c>
      <c r="F14351">
        <v>0</v>
      </c>
      <c r="G14351" s="1">
        <f t="shared" si="675"/>
        <v>0</v>
      </c>
      <c r="H14351" s="6">
        <f t="shared" si="676"/>
        <v>0</v>
      </c>
      <c r="I14351" s="5">
        <f>ROUND(SUM(G14332:G14351)/0.9624082,0)*6+I14331</f>
        <v>222</v>
      </c>
      <c r="K14351" s="6"/>
    </row>
    <row r="14352" spans="1:11" ht="12.75" hidden="1" customHeight="1" x14ac:dyDescent="0.2">
      <c r="A14352" s="15">
        <v>2015</v>
      </c>
      <c r="B14352" s="2" t="s">
        <v>8</v>
      </c>
      <c r="C14352" s="3">
        <v>38539</v>
      </c>
      <c r="D14352" s="2">
        <v>4</v>
      </c>
      <c r="E14352">
        <v>0</v>
      </c>
      <c r="F14352">
        <v>0</v>
      </c>
      <c r="G14352" s="1">
        <f t="shared" si="675"/>
        <v>0</v>
      </c>
      <c r="H14352" s="6">
        <f t="shared" si="676"/>
        <v>0</v>
      </c>
      <c r="I14352"/>
      <c r="K14352" s="6"/>
    </row>
    <row r="14353" spans="1:11" ht="12.75" hidden="1" customHeight="1" x14ac:dyDescent="0.2">
      <c r="A14353" s="15">
        <v>2015</v>
      </c>
      <c r="B14353" s="2" t="s">
        <v>8</v>
      </c>
      <c r="C14353" s="3">
        <v>38539</v>
      </c>
      <c r="D14353" s="2">
        <v>5</v>
      </c>
      <c r="E14353">
        <v>0</v>
      </c>
      <c r="F14353">
        <v>0</v>
      </c>
      <c r="G14353" s="1">
        <f t="shared" si="675"/>
        <v>0</v>
      </c>
      <c r="H14353" s="6">
        <f t="shared" si="676"/>
        <v>0</v>
      </c>
      <c r="I14353"/>
      <c r="K14353" s="6"/>
    </row>
    <row r="14354" spans="1:11" ht="12.75" hidden="1" customHeight="1" x14ac:dyDescent="0.2">
      <c r="A14354" s="15">
        <v>2015</v>
      </c>
      <c r="B14354" s="2" t="s">
        <v>8</v>
      </c>
      <c r="C14354" s="3">
        <v>38539</v>
      </c>
      <c r="D14354" s="2">
        <v>6</v>
      </c>
      <c r="E14354">
        <v>0</v>
      </c>
      <c r="F14354">
        <v>0</v>
      </c>
      <c r="G14354" s="1">
        <f t="shared" si="675"/>
        <v>0</v>
      </c>
      <c r="H14354" s="6">
        <f t="shared" si="676"/>
        <v>0</v>
      </c>
      <c r="I14354"/>
      <c r="K14354" s="6"/>
    </row>
    <row r="14355" spans="1:11" ht="12.75" hidden="1" customHeight="1" x14ac:dyDescent="0.2">
      <c r="A14355" s="15">
        <v>2015</v>
      </c>
      <c r="B14355" s="2" t="s">
        <v>8</v>
      </c>
      <c r="C14355" s="3">
        <v>38539</v>
      </c>
      <c r="D14355" s="2">
        <v>7</v>
      </c>
      <c r="E14355">
        <v>0</v>
      </c>
      <c r="F14355">
        <v>0</v>
      </c>
      <c r="G14355" s="1">
        <f t="shared" si="675"/>
        <v>0</v>
      </c>
      <c r="H14355" s="6">
        <f t="shared" si="676"/>
        <v>0</v>
      </c>
      <c r="I14355"/>
      <c r="K14355" s="6"/>
    </row>
    <row r="14356" spans="1:11" ht="12.75" hidden="1" customHeight="1" x14ac:dyDescent="0.2">
      <c r="A14356" s="15">
        <v>2015</v>
      </c>
      <c r="B14356" s="2" t="s">
        <v>8</v>
      </c>
      <c r="C14356" s="3">
        <v>38539</v>
      </c>
      <c r="D14356" s="2">
        <v>8</v>
      </c>
      <c r="E14356">
        <v>0</v>
      </c>
      <c r="F14356">
        <v>0</v>
      </c>
      <c r="G14356" s="1">
        <f t="shared" si="675"/>
        <v>0</v>
      </c>
      <c r="H14356" s="6">
        <f t="shared" si="676"/>
        <v>0</v>
      </c>
      <c r="I14356"/>
      <c r="K14356" s="6"/>
    </row>
    <row r="14357" spans="1:11" ht="12.75" hidden="1" customHeight="1" x14ac:dyDescent="0.2">
      <c r="A14357" s="15">
        <v>2015</v>
      </c>
      <c r="B14357" s="2" t="s">
        <v>8</v>
      </c>
      <c r="C14357" s="3">
        <v>38539</v>
      </c>
      <c r="D14357" s="2">
        <v>9</v>
      </c>
      <c r="E14357">
        <v>2</v>
      </c>
      <c r="F14357">
        <v>0</v>
      </c>
      <c r="G14357" s="1">
        <f t="shared" si="675"/>
        <v>2</v>
      </c>
      <c r="H14357" s="6">
        <f t="shared" si="676"/>
        <v>12</v>
      </c>
      <c r="I14357"/>
      <c r="K14357" s="6"/>
    </row>
    <row r="14358" spans="1:11" ht="12.75" hidden="1" customHeight="1" x14ac:dyDescent="0.2">
      <c r="A14358" s="15">
        <v>2015</v>
      </c>
      <c r="B14358" s="2" t="s">
        <v>8</v>
      </c>
      <c r="C14358" s="3">
        <v>38539</v>
      </c>
      <c r="D14358" s="2">
        <v>10</v>
      </c>
      <c r="E14358">
        <v>0</v>
      </c>
      <c r="F14358">
        <v>0</v>
      </c>
      <c r="G14358" s="1">
        <f t="shared" si="675"/>
        <v>0</v>
      </c>
      <c r="H14358" s="6">
        <f t="shared" si="676"/>
        <v>0</v>
      </c>
      <c r="I14358"/>
      <c r="K14358" s="6"/>
    </row>
    <row r="14359" spans="1:11" ht="12.75" hidden="1" customHeight="1" x14ac:dyDescent="0.2">
      <c r="A14359" s="15">
        <v>2015</v>
      </c>
      <c r="B14359" s="2" t="s">
        <v>8</v>
      </c>
      <c r="C14359" s="3">
        <v>38539</v>
      </c>
      <c r="D14359" s="2">
        <v>11</v>
      </c>
      <c r="E14359">
        <v>13</v>
      </c>
      <c r="F14359">
        <v>0</v>
      </c>
      <c r="G14359" s="1">
        <f t="shared" si="675"/>
        <v>13</v>
      </c>
      <c r="H14359" s="6">
        <f t="shared" si="676"/>
        <v>78</v>
      </c>
      <c r="I14359"/>
      <c r="K14359" s="6"/>
    </row>
    <row r="14360" spans="1:11" ht="12.75" hidden="1" customHeight="1" x14ac:dyDescent="0.2">
      <c r="A14360" s="15">
        <v>2015</v>
      </c>
      <c r="B14360" s="2" t="s">
        <v>8</v>
      </c>
      <c r="C14360" s="3">
        <v>38539</v>
      </c>
      <c r="D14360" s="2">
        <v>12</v>
      </c>
      <c r="E14360">
        <v>3</v>
      </c>
      <c r="F14360">
        <v>0</v>
      </c>
      <c r="G14360" s="1">
        <f t="shared" si="675"/>
        <v>3</v>
      </c>
      <c r="H14360" s="6">
        <f t="shared" si="676"/>
        <v>18</v>
      </c>
      <c r="I14360"/>
      <c r="K14360" s="6"/>
    </row>
    <row r="14361" spans="1:11" ht="12.75" hidden="1" customHeight="1" x14ac:dyDescent="0.2">
      <c r="A14361" s="15">
        <v>2015</v>
      </c>
      <c r="B14361" s="2" t="s">
        <v>8</v>
      </c>
      <c r="C14361" s="3">
        <v>38539</v>
      </c>
      <c r="D14361" s="2">
        <v>13</v>
      </c>
      <c r="E14361">
        <v>2</v>
      </c>
      <c r="F14361">
        <v>0</v>
      </c>
      <c r="G14361" s="1">
        <f t="shared" si="675"/>
        <v>2</v>
      </c>
      <c r="H14361" s="6">
        <f t="shared" si="676"/>
        <v>12</v>
      </c>
      <c r="I14361"/>
      <c r="K14361" s="6"/>
    </row>
    <row r="14362" spans="1:11" ht="12.75" hidden="1" customHeight="1" x14ac:dyDescent="0.2">
      <c r="A14362" s="15">
        <v>2015</v>
      </c>
      <c r="B14362" s="2" t="s">
        <v>8</v>
      </c>
      <c r="C14362" s="3">
        <v>38539</v>
      </c>
      <c r="D14362" s="2">
        <v>14</v>
      </c>
      <c r="E14362">
        <v>0</v>
      </c>
      <c r="F14362">
        <v>2</v>
      </c>
      <c r="G14362" s="1">
        <f t="shared" si="675"/>
        <v>2</v>
      </c>
      <c r="H14362" s="6">
        <f t="shared" si="676"/>
        <v>12</v>
      </c>
      <c r="I14362"/>
      <c r="K14362" s="6"/>
    </row>
    <row r="14363" spans="1:11" ht="12.75" hidden="1" customHeight="1" x14ac:dyDescent="0.2">
      <c r="A14363" s="15">
        <v>2015</v>
      </c>
      <c r="B14363" s="2" t="s">
        <v>8</v>
      </c>
      <c r="C14363" s="3">
        <v>38539</v>
      </c>
      <c r="D14363" s="2">
        <v>15</v>
      </c>
      <c r="E14363">
        <v>0</v>
      </c>
      <c r="F14363">
        <v>0</v>
      </c>
      <c r="G14363" s="1">
        <f t="shared" si="675"/>
        <v>0</v>
      </c>
      <c r="H14363" s="6">
        <f t="shared" si="676"/>
        <v>0</v>
      </c>
      <c r="I14363"/>
      <c r="K14363" s="6"/>
    </row>
    <row r="14364" spans="1:11" ht="12.75" hidden="1" customHeight="1" x14ac:dyDescent="0.2">
      <c r="A14364" s="15">
        <v>2015</v>
      </c>
      <c r="B14364" s="2" t="s">
        <v>8</v>
      </c>
      <c r="C14364" s="3">
        <v>38539</v>
      </c>
      <c r="D14364" s="2">
        <v>16</v>
      </c>
      <c r="E14364">
        <v>0</v>
      </c>
      <c r="F14364">
        <v>0</v>
      </c>
      <c r="G14364" s="1">
        <f t="shared" si="675"/>
        <v>0</v>
      </c>
      <c r="H14364" s="6">
        <f t="shared" si="676"/>
        <v>0</v>
      </c>
      <c r="I14364"/>
      <c r="K14364" s="6"/>
    </row>
    <row r="14365" spans="1:11" ht="12.75" hidden="1" customHeight="1" x14ac:dyDescent="0.2">
      <c r="A14365" s="15">
        <v>2015</v>
      </c>
      <c r="B14365" s="2" t="s">
        <v>8</v>
      </c>
      <c r="C14365" s="3">
        <v>38539</v>
      </c>
      <c r="D14365" s="2">
        <v>17</v>
      </c>
      <c r="E14365">
        <v>2</v>
      </c>
      <c r="F14365">
        <v>0</v>
      </c>
      <c r="G14365" s="1">
        <f t="shared" ref="G14365:G14428" si="677">F14365+E14365</f>
        <v>2</v>
      </c>
      <c r="H14365" s="6">
        <f t="shared" ref="H14365:H14428" si="678">G14365*6</f>
        <v>12</v>
      </c>
      <c r="I14365"/>
      <c r="K14365" s="6"/>
    </row>
    <row r="14366" spans="1:11" ht="12.75" hidden="1" customHeight="1" x14ac:dyDescent="0.2">
      <c r="A14366" s="15">
        <v>2015</v>
      </c>
      <c r="B14366" s="2" t="s">
        <v>8</v>
      </c>
      <c r="C14366" s="3">
        <v>38539</v>
      </c>
      <c r="D14366" s="2">
        <v>18</v>
      </c>
      <c r="E14366">
        <v>0</v>
      </c>
      <c r="F14366">
        <v>0</v>
      </c>
      <c r="G14366" s="1">
        <f t="shared" si="677"/>
        <v>0</v>
      </c>
      <c r="H14366" s="6">
        <f t="shared" si="678"/>
        <v>0</v>
      </c>
      <c r="I14366"/>
      <c r="K14366" s="6"/>
    </row>
    <row r="14367" spans="1:11" ht="12.75" hidden="1" customHeight="1" x14ac:dyDescent="0.2">
      <c r="A14367" s="15">
        <v>2015</v>
      </c>
      <c r="B14367" s="2" t="s">
        <v>8</v>
      </c>
      <c r="C14367" s="3">
        <v>38539</v>
      </c>
      <c r="D14367" s="2">
        <v>19</v>
      </c>
      <c r="E14367">
        <v>1</v>
      </c>
      <c r="F14367">
        <v>0</v>
      </c>
      <c r="G14367" s="1">
        <f t="shared" si="677"/>
        <v>1</v>
      </c>
      <c r="H14367" s="6">
        <f t="shared" si="678"/>
        <v>6</v>
      </c>
      <c r="I14367"/>
      <c r="K14367" s="6"/>
    </row>
    <row r="14368" spans="1:11" ht="12.75" hidden="1" customHeight="1" x14ac:dyDescent="0.2">
      <c r="A14368" s="15">
        <v>2015</v>
      </c>
      <c r="B14368" s="2" t="s">
        <v>8</v>
      </c>
      <c r="C14368" s="3">
        <v>38539</v>
      </c>
      <c r="D14368" s="2">
        <v>20</v>
      </c>
      <c r="E14368">
        <v>0</v>
      </c>
      <c r="F14368">
        <v>0</v>
      </c>
      <c r="G14368" s="1">
        <f t="shared" si="677"/>
        <v>0</v>
      </c>
      <c r="H14368" s="6">
        <f t="shared" si="678"/>
        <v>0</v>
      </c>
      <c r="I14368"/>
      <c r="K14368" s="6"/>
    </row>
    <row r="14369" spans="1:11" ht="12.75" hidden="1" customHeight="1" x14ac:dyDescent="0.2">
      <c r="A14369" s="15">
        <v>2015</v>
      </c>
      <c r="B14369" s="2" t="s">
        <v>8</v>
      </c>
      <c r="C14369" s="3">
        <v>38539</v>
      </c>
      <c r="D14369" s="2">
        <v>21</v>
      </c>
      <c r="E14369">
        <v>0</v>
      </c>
      <c r="F14369">
        <v>0</v>
      </c>
      <c r="G14369" s="1">
        <f t="shared" si="677"/>
        <v>0</v>
      </c>
      <c r="H14369" s="6">
        <f t="shared" si="678"/>
        <v>0</v>
      </c>
      <c r="I14369"/>
      <c r="K14369" s="6"/>
    </row>
    <row r="14370" spans="1:11" ht="12.75" hidden="1" customHeight="1" x14ac:dyDescent="0.2">
      <c r="A14370" s="15">
        <v>2015</v>
      </c>
      <c r="B14370" s="2" t="s">
        <v>8</v>
      </c>
      <c r="C14370" s="3">
        <v>38539</v>
      </c>
      <c r="D14370" s="2">
        <v>22</v>
      </c>
      <c r="E14370">
        <v>0</v>
      </c>
      <c r="F14370">
        <v>0</v>
      </c>
      <c r="G14370" s="1">
        <f t="shared" si="677"/>
        <v>0</v>
      </c>
      <c r="H14370" s="6">
        <f t="shared" si="678"/>
        <v>0</v>
      </c>
      <c r="I14370"/>
      <c r="K14370" s="6"/>
    </row>
    <row r="14371" spans="1:11" ht="12.75" hidden="1" customHeight="1" x14ac:dyDescent="0.2">
      <c r="A14371" s="15">
        <v>2015</v>
      </c>
      <c r="B14371" s="2" t="s">
        <v>8</v>
      </c>
      <c r="C14371" s="3">
        <v>38539</v>
      </c>
      <c r="D14371" s="2">
        <v>23</v>
      </c>
      <c r="E14371">
        <v>0</v>
      </c>
      <c r="F14371">
        <v>0</v>
      </c>
      <c r="G14371" s="1">
        <f t="shared" si="677"/>
        <v>0</v>
      </c>
      <c r="H14371" s="6">
        <f t="shared" si="678"/>
        <v>0</v>
      </c>
      <c r="I14371" s="5">
        <f>ROUND(SUM(G14352:G14371)/0.9624082,0)*6+I14351</f>
        <v>378</v>
      </c>
      <c r="K14371" s="6"/>
    </row>
    <row r="14372" spans="1:11" ht="12.75" hidden="1" customHeight="1" x14ac:dyDescent="0.2">
      <c r="A14372" s="15">
        <v>2015</v>
      </c>
      <c r="B14372" s="2" t="s">
        <v>8</v>
      </c>
      <c r="C14372" s="3">
        <v>38540</v>
      </c>
      <c r="D14372" s="2">
        <v>4</v>
      </c>
      <c r="E14372">
        <v>0</v>
      </c>
      <c r="F14372">
        <v>0</v>
      </c>
      <c r="G14372" s="1">
        <f t="shared" si="677"/>
        <v>0</v>
      </c>
      <c r="H14372" s="6">
        <f t="shared" si="678"/>
        <v>0</v>
      </c>
      <c r="I14372"/>
      <c r="K14372" s="6"/>
    </row>
    <row r="14373" spans="1:11" ht="12.75" hidden="1" customHeight="1" x14ac:dyDescent="0.2">
      <c r="A14373" s="15">
        <v>2015</v>
      </c>
      <c r="B14373" s="2" t="s">
        <v>8</v>
      </c>
      <c r="C14373" s="3">
        <v>38540</v>
      </c>
      <c r="D14373" s="2">
        <v>5</v>
      </c>
      <c r="E14373">
        <v>0</v>
      </c>
      <c r="F14373">
        <v>1</v>
      </c>
      <c r="G14373" s="1">
        <f t="shared" si="677"/>
        <v>1</v>
      </c>
      <c r="H14373" s="6">
        <f t="shared" si="678"/>
        <v>6</v>
      </c>
      <c r="I14373"/>
      <c r="K14373" s="6"/>
    </row>
    <row r="14374" spans="1:11" ht="12.75" hidden="1" customHeight="1" x14ac:dyDescent="0.2">
      <c r="A14374" s="15">
        <v>2015</v>
      </c>
      <c r="B14374" s="2" t="s">
        <v>8</v>
      </c>
      <c r="C14374" s="3">
        <v>38540</v>
      </c>
      <c r="D14374" s="2">
        <v>6</v>
      </c>
      <c r="E14374">
        <v>6</v>
      </c>
      <c r="F14374">
        <v>0</v>
      </c>
      <c r="G14374" s="1">
        <f t="shared" si="677"/>
        <v>6</v>
      </c>
      <c r="H14374" s="6">
        <f t="shared" si="678"/>
        <v>36</v>
      </c>
      <c r="I14374"/>
      <c r="K14374" s="6"/>
    </row>
    <row r="14375" spans="1:11" ht="12.75" hidden="1" customHeight="1" x14ac:dyDescent="0.2">
      <c r="A14375" s="15">
        <v>2015</v>
      </c>
      <c r="B14375" s="2" t="s">
        <v>8</v>
      </c>
      <c r="C14375" s="3">
        <v>38540</v>
      </c>
      <c r="D14375" s="2">
        <v>7</v>
      </c>
      <c r="E14375">
        <v>3</v>
      </c>
      <c r="F14375">
        <v>0</v>
      </c>
      <c r="G14375" s="1">
        <f t="shared" si="677"/>
        <v>3</v>
      </c>
      <c r="H14375" s="6">
        <f t="shared" si="678"/>
        <v>18</v>
      </c>
      <c r="I14375"/>
      <c r="K14375" s="6"/>
    </row>
    <row r="14376" spans="1:11" ht="12.75" hidden="1" customHeight="1" x14ac:dyDescent="0.2">
      <c r="A14376" s="15">
        <v>2015</v>
      </c>
      <c r="B14376" s="2" t="s">
        <v>8</v>
      </c>
      <c r="C14376" s="3">
        <v>38540</v>
      </c>
      <c r="D14376" s="2">
        <v>8</v>
      </c>
      <c r="E14376">
        <v>0</v>
      </c>
      <c r="F14376">
        <v>0</v>
      </c>
      <c r="G14376" s="1">
        <f t="shared" si="677"/>
        <v>0</v>
      </c>
      <c r="H14376" s="6">
        <f t="shared" si="678"/>
        <v>0</v>
      </c>
      <c r="I14376"/>
      <c r="K14376" s="6"/>
    </row>
    <row r="14377" spans="1:11" ht="12.75" hidden="1" customHeight="1" x14ac:dyDescent="0.2">
      <c r="A14377" s="15">
        <v>2015</v>
      </c>
      <c r="B14377" s="2" t="s">
        <v>8</v>
      </c>
      <c r="C14377" s="3">
        <v>38540</v>
      </c>
      <c r="D14377" s="2">
        <v>9</v>
      </c>
      <c r="E14377">
        <v>0</v>
      </c>
      <c r="F14377">
        <v>0</v>
      </c>
      <c r="G14377" s="1">
        <f t="shared" si="677"/>
        <v>0</v>
      </c>
      <c r="H14377" s="6">
        <f t="shared" si="678"/>
        <v>0</v>
      </c>
      <c r="I14377"/>
      <c r="K14377" s="6"/>
    </row>
    <row r="14378" spans="1:11" ht="12.75" hidden="1" customHeight="1" x14ac:dyDescent="0.2">
      <c r="A14378" s="15">
        <v>2015</v>
      </c>
      <c r="B14378" s="2" t="s">
        <v>8</v>
      </c>
      <c r="C14378" s="3">
        <v>38540</v>
      </c>
      <c r="D14378" s="2">
        <v>10</v>
      </c>
      <c r="E14378">
        <v>1</v>
      </c>
      <c r="F14378">
        <v>0</v>
      </c>
      <c r="G14378" s="1">
        <f t="shared" si="677"/>
        <v>1</v>
      </c>
      <c r="H14378" s="6">
        <f t="shared" si="678"/>
        <v>6</v>
      </c>
      <c r="I14378"/>
      <c r="K14378" s="6"/>
    </row>
    <row r="14379" spans="1:11" ht="12.75" hidden="1" customHeight="1" x14ac:dyDescent="0.2">
      <c r="A14379" s="15">
        <v>2015</v>
      </c>
      <c r="B14379" s="2" t="s">
        <v>8</v>
      </c>
      <c r="C14379" s="3">
        <v>38540</v>
      </c>
      <c r="D14379" s="2">
        <v>11</v>
      </c>
      <c r="E14379">
        <v>0</v>
      </c>
      <c r="F14379">
        <v>0</v>
      </c>
      <c r="G14379" s="1">
        <f t="shared" si="677"/>
        <v>0</v>
      </c>
      <c r="H14379" s="6">
        <f t="shared" si="678"/>
        <v>0</v>
      </c>
      <c r="I14379"/>
      <c r="K14379" s="6"/>
    </row>
    <row r="14380" spans="1:11" ht="12.75" hidden="1" customHeight="1" x14ac:dyDescent="0.2">
      <c r="A14380" s="15">
        <v>2015</v>
      </c>
      <c r="B14380" s="2" t="s">
        <v>8</v>
      </c>
      <c r="C14380" s="3">
        <v>38540</v>
      </c>
      <c r="D14380" s="2">
        <v>12</v>
      </c>
      <c r="E14380">
        <v>12</v>
      </c>
      <c r="F14380">
        <v>0</v>
      </c>
      <c r="G14380" s="1">
        <f t="shared" si="677"/>
        <v>12</v>
      </c>
      <c r="H14380" s="6">
        <f t="shared" si="678"/>
        <v>72</v>
      </c>
      <c r="I14380"/>
      <c r="K14380" s="6"/>
    </row>
    <row r="14381" spans="1:11" ht="12.75" hidden="1" customHeight="1" x14ac:dyDescent="0.2">
      <c r="A14381" s="15">
        <v>2015</v>
      </c>
      <c r="B14381" s="2" t="s">
        <v>8</v>
      </c>
      <c r="C14381" s="3">
        <v>38540</v>
      </c>
      <c r="D14381" s="2">
        <v>13</v>
      </c>
      <c r="E14381">
        <v>29</v>
      </c>
      <c r="F14381">
        <v>0</v>
      </c>
      <c r="G14381" s="1">
        <f t="shared" si="677"/>
        <v>29</v>
      </c>
      <c r="H14381" s="6">
        <f t="shared" si="678"/>
        <v>174</v>
      </c>
      <c r="I14381"/>
      <c r="K14381" s="6"/>
    </row>
    <row r="14382" spans="1:11" ht="12.75" hidden="1" customHeight="1" x14ac:dyDescent="0.2">
      <c r="A14382" s="15">
        <v>2015</v>
      </c>
      <c r="B14382" s="2" t="s">
        <v>8</v>
      </c>
      <c r="C14382" s="3">
        <v>38540</v>
      </c>
      <c r="D14382" s="2">
        <v>14</v>
      </c>
      <c r="E14382">
        <v>0</v>
      </c>
      <c r="F14382">
        <v>0</v>
      </c>
      <c r="G14382" s="1">
        <f t="shared" si="677"/>
        <v>0</v>
      </c>
      <c r="H14382" s="6">
        <f t="shared" si="678"/>
        <v>0</v>
      </c>
      <c r="I14382"/>
      <c r="K14382" s="6"/>
    </row>
    <row r="14383" spans="1:11" ht="12.75" hidden="1" customHeight="1" x14ac:dyDescent="0.2">
      <c r="A14383" s="15">
        <v>2015</v>
      </c>
      <c r="B14383" s="2" t="s">
        <v>8</v>
      </c>
      <c r="C14383" s="3">
        <v>38540</v>
      </c>
      <c r="D14383" s="2">
        <v>15</v>
      </c>
      <c r="E14383">
        <v>32</v>
      </c>
      <c r="F14383">
        <v>0</v>
      </c>
      <c r="G14383" s="1">
        <f t="shared" si="677"/>
        <v>32</v>
      </c>
      <c r="H14383" s="6">
        <f t="shared" si="678"/>
        <v>192</v>
      </c>
      <c r="I14383"/>
      <c r="K14383" s="6"/>
    </row>
    <row r="14384" spans="1:11" ht="12.75" hidden="1" customHeight="1" x14ac:dyDescent="0.2">
      <c r="A14384" s="15">
        <v>2015</v>
      </c>
      <c r="B14384" s="2" t="s">
        <v>8</v>
      </c>
      <c r="C14384" s="3">
        <v>38540</v>
      </c>
      <c r="D14384" s="2">
        <v>16</v>
      </c>
      <c r="E14384">
        <v>32</v>
      </c>
      <c r="F14384">
        <v>0</v>
      </c>
      <c r="G14384" s="1">
        <f t="shared" si="677"/>
        <v>32</v>
      </c>
      <c r="H14384" s="6">
        <f t="shared" si="678"/>
        <v>192</v>
      </c>
      <c r="I14384"/>
      <c r="K14384" s="6"/>
    </row>
    <row r="14385" spans="1:11" ht="12.75" hidden="1" customHeight="1" x14ac:dyDescent="0.2">
      <c r="A14385" s="15">
        <v>2015</v>
      </c>
      <c r="B14385" s="2" t="s">
        <v>8</v>
      </c>
      <c r="C14385" s="3">
        <v>38540</v>
      </c>
      <c r="D14385" s="2">
        <v>17</v>
      </c>
      <c r="E14385">
        <v>10</v>
      </c>
      <c r="F14385">
        <v>0</v>
      </c>
      <c r="G14385" s="1">
        <f t="shared" si="677"/>
        <v>10</v>
      </c>
      <c r="H14385" s="6">
        <f t="shared" si="678"/>
        <v>60</v>
      </c>
      <c r="I14385"/>
      <c r="K14385" s="6"/>
    </row>
    <row r="14386" spans="1:11" ht="12.75" hidden="1" customHeight="1" x14ac:dyDescent="0.2">
      <c r="A14386" s="15">
        <v>2015</v>
      </c>
      <c r="B14386" s="2" t="s">
        <v>8</v>
      </c>
      <c r="C14386" s="3">
        <v>38540</v>
      </c>
      <c r="D14386" s="2">
        <v>18</v>
      </c>
      <c r="E14386">
        <v>1</v>
      </c>
      <c r="F14386">
        <v>0</v>
      </c>
      <c r="G14386" s="1">
        <f t="shared" si="677"/>
        <v>1</v>
      </c>
      <c r="H14386" s="6">
        <f t="shared" si="678"/>
        <v>6</v>
      </c>
      <c r="I14386"/>
      <c r="K14386" s="6"/>
    </row>
    <row r="14387" spans="1:11" ht="12.75" hidden="1" customHeight="1" x14ac:dyDescent="0.2">
      <c r="A14387" s="15">
        <v>2015</v>
      </c>
      <c r="B14387" s="2" t="s">
        <v>8</v>
      </c>
      <c r="C14387" s="3">
        <v>38540</v>
      </c>
      <c r="D14387" s="2">
        <v>19</v>
      </c>
      <c r="E14387">
        <v>0</v>
      </c>
      <c r="F14387">
        <v>0</v>
      </c>
      <c r="G14387" s="1">
        <f t="shared" si="677"/>
        <v>0</v>
      </c>
      <c r="H14387" s="6">
        <f t="shared" si="678"/>
        <v>0</v>
      </c>
      <c r="I14387"/>
      <c r="K14387" s="6"/>
    </row>
    <row r="14388" spans="1:11" ht="12.75" hidden="1" customHeight="1" x14ac:dyDescent="0.2">
      <c r="A14388" s="15">
        <v>2015</v>
      </c>
      <c r="B14388" s="2" t="s">
        <v>8</v>
      </c>
      <c r="C14388" s="3">
        <v>38540</v>
      </c>
      <c r="D14388" s="2">
        <v>20</v>
      </c>
      <c r="E14388">
        <v>0</v>
      </c>
      <c r="F14388">
        <v>0</v>
      </c>
      <c r="G14388" s="1">
        <f t="shared" si="677"/>
        <v>0</v>
      </c>
      <c r="H14388" s="6">
        <f t="shared" si="678"/>
        <v>0</v>
      </c>
      <c r="I14388"/>
      <c r="K14388" s="6"/>
    </row>
    <row r="14389" spans="1:11" ht="12.75" hidden="1" customHeight="1" x14ac:dyDescent="0.2">
      <c r="A14389" s="15">
        <v>2015</v>
      </c>
      <c r="B14389" s="2" t="s">
        <v>8</v>
      </c>
      <c r="C14389" s="3">
        <v>38540</v>
      </c>
      <c r="D14389" s="2">
        <v>21</v>
      </c>
      <c r="E14389">
        <v>0</v>
      </c>
      <c r="F14389">
        <v>0</v>
      </c>
      <c r="G14389" s="1">
        <f t="shared" si="677"/>
        <v>0</v>
      </c>
      <c r="H14389" s="6">
        <f t="shared" si="678"/>
        <v>0</v>
      </c>
      <c r="I14389"/>
      <c r="K14389" s="6"/>
    </row>
    <row r="14390" spans="1:11" ht="12.75" hidden="1" customHeight="1" x14ac:dyDescent="0.2">
      <c r="A14390" s="15">
        <v>2015</v>
      </c>
      <c r="B14390" s="2" t="s">
        <v>8</v>
      </c>
      <c r="C14390" s="3">
        <v>38540</v>
      </c>
      <c r="D14390" s="2">
        <v>22</v>
      </c>
      <c r="E14390">
        <v>0</v>
      </c>
      <c r="F14390">
        <v>0</v>
      </c>
      <c r="G14390" s="1">
        <f t="shared" si="677"/>
        <v>0</v>
      </c>
      <c r="H14390" s="6">
        <f t="shared" si="678"/>
        <v>0</v>
      </c>
      <c r="I14390"/>
      <c r="K14390" s="6"/>
    </row>
    <row r="14391" spans="1:11" ht="12.75" hidden="1" customHeight="1" x14ac:dyDescent="0.2">
      <c r="A14391" s="15">
        <v>2015</v>
      </c>
      <c r="B14391" s="2" t="s">
        <v>8</v>
      </c>
      <c r="C14391" s="3">
        <v>38540</v>
      </c>
      <c r="D14391" s="2">
        <v>23</v>
      </c>
      <c r="E14391">
        <v>0</v>
      </c>
      <c r="F14391">
        <v>0</v>
      </c>
      <c r="G14391" s="1">
        <f t="shared" si="677"/>
        <v>0</v>
      </c>
      <c r="H14391" s="6">
        <f t="shared" si="678"/>
        <v>0</v>
      </c>
      <c r="I14391" s="5">
        <f>ROUND(SUM(G14372:G14391)/0.9624082,0)*6+I14371</f>
        <v>1170</v>
      </c>
      <c r="K14391" s="6"/>
    </row>
    <row r="14392" spans="1:11" ht="12.75" hidden="1" customHeight="1" x14ac:dyDescent="0.2">
      <c r="A14392" s="15">
        <v>2015</v>
      </c>
      <c r="B14392" s="2" t="s">
        <v>8</v>
      </c>
      <c r="C14392" s="3">
        <v>38541</v>
      </c>
      <c r="D14392" s="2">
        <v>4</v>
      </c>
      <c r="E14392">
        <v>1</v>
      </c>
      <c r="F14392">
        <v>0</v>
      </c>
      <c r="G14392" s="1">
        <f t="shared" si="677"/>
        <v>1</v>
      </c>
      <c r="H14392" s="6">
        <f t="shared" si="678"/>
        <v>6</v>
      </c>
      <c r="I14392"/>
      <c r="K14392" s="6"/>
    </row>
    <row r="14393" spans="1:11" ht="12.75" hidden="1" customHeight="1" x14ac:dyDescent="0.2">
      <c r="A14393" s="15">
        <v>2015</v>
      </c>
      <c r="B14393" s="2" t="s">
        <v>8</v>
      </c>
      <c r="C14393" s="3">
        <v>38541</v>
      </c>
      <c r="D14393" s="2">
        <v>5</v>
      </c>
      <c r="E14393">
        <v>5</v>
      </c>
      <c r="F14393">
        <v>0</v>
      </c>
      <c r="G14393" s="1">
        <f t="shared" si="677"/>
        <v>5</v>
      </c>
      <c r="H14393" s="6">
        <f t="shared" si="678"/>
        <v>30</v>
      </c>
      <c r="I14393"/>
      <c r="K14393" s="6"/>
    </row>
    <row r="14394" spans="1:11" ht="12.75" hidden="1" customHeight="1" x14ac:dyDescent="0.2">
      <c r="A14394" s="15">
        <v>2015</v>
      </c>
      <c r="B14394" s="2" t="s">
        <v>8</v>
      </c>
      <c r="C14394" s="3">
        <v>38541</v>
      </c>
      <c r="D14394" s="2">
        <v>6</v>
      </c>
      <c r="E14394">
        <v>3</v>
      </c>
      <c r="F14394">
        <v>0</v>
      </c>
      <c r="G14394" s="1">
        <f t="shared" si="677"/>
        <v>3</v>
      </c>
      <c r="H14394" s="6">
        <f t="shared" si="678"/>
        <v>18</v>
      </c>
      <c r="I14394"/>
      <c r="K14394" s="6"/>
    </row>
    <row r="14395" spans="1:11" ht="12.75" hidden="1" customHeight="1" x14ac:dyDescent="0.2">
      <c r="A14395" s="15">
        <v>2015</v>
      </c>
      <c r="B14395" s="2" t="s">
        <v>8</v>
      </c>
      <c r="C14395" s="3">
        <v>38541</v>
      </c>
      <c r="D14395" s="2">
        <v>7</v>
      </c>
      <c r="E14395">
        <v>0</v>
      </c>
      <c r="F14395">
        <v>0</v>
      </c>
      <c r="G14395" s="1">
        <f t="shared" si="677"/>
        <v>0</v>
      </c>
      <c r="H14395" s="6">
        <f t="shared" si="678"/>
        <v>0</v>
      </c>
      <c r="I14395"/>
      <c r="K14395" s="6"/>
    </row>
    <row r="14396" spans="1:11" ht="12.75" hidden="1" customHeight="1" x14ac:dyDescent="0.2">
      <c r="A14396" s="15">
        <v>2015</v>
      </c>
      <c r="B14396" s="2" t="s">
        <v>8</v>
      </c>
      <c r="C14396" s="3">
        <v>38541</v>
      </c>
      <c r="D14396" s="2">
        <v>8</v>
      </c>
      <c r="E14396">
        <v>8</v>
      </c>
      <c r="F14396">
        <v>0</v>
      </c>
      <c r="G14396" s="1">
        <f t="shared" si="677"/>
        <v>8</v>
      </c>
      <c r="H14396" s="6">
        <f t="shared" si="678"/>
        <v>48</v>
      </c>
      <c r="I14396"/>
      <c r="K14396" s="6"/>
    </row>
    <row r="14397" spans="1:11" ht="12.75" hidden="1" customHeight="1" x14ac:dyDescent="0.2">
      <c r="A14397" s="15">
        <v>2015</v>
      </c>
      <c r="B14397" s="2" t="s">
        <v>8</v>
      </c>
      <c r="C14397" s="3">
        <v>38541</v>
      </c>
      <c r="D14397" s="2">
        <v>9</v>
      </c>
      <c r="E14397">
        <v>5</v>
      </c>
      <c r="F14397">
        <v>0</v>
      </c>
      <c r="G14397" s="1">
        <f t="shared" si="677"/>
        <v>5</v>
      </c>
      <c r="H14397" s="6">
        <f t="shared" si="678"/>
        <v>30</v>
      </c>
      <c r="I14397"/>
      <c r="K14397" s="6"/>
    </row>
    <row r="14398" spans="1:11" ht="12.75" hidden="1" customHeight="1" x14ac:dyDescent="0.2">
      <c r="A14398" s="15">
        <v>2015</v>
      </c>
      <c r="B14398" s="2" t="s">
        <v>8</v>
      </c>
      <c r="C14398" s="3">
        <v>38541</v>
      </c>
      <c r="D14398" s="2">
        <v>10</v>
      </c>
      <c r="E14398">
        <v>0</v>
      </c>
      <c r="F14398">
        <v>0</v>
      </c>
      <c r="G14398" s="1">
        <f t="shared" si="677"/>
        <v>0</v>
      </c>
      <c r="H14398" s="6">
        <f t="shared" si="678"/>
        <v>0</v>
      </c>
      <c r="I14398"/>
      <c r="K14398" s="6"/>
    </row>
    <row r="14399" spans="1:11" ht="12.75" hidden="1" customHeight="1" x14ac:dyDescent="0.2">
      <c r="A14399" s="15">
        <v>2015</v>
      </c>
      <c r="B14399" s="2" t="s">
        <v>8</v>
      </c>
      <c r="C14399" s="3">
        <v>38541</v>
      </c>
      <c r="D14399" s="2">
        <v>11</v>
      </c>
      <c r="E14399">
        <v>0</v>
      </c>
      <c r="F14399">
        <v>0</v>
      </c>
      <c r="G14399" s="1">
        <f t="shared" si="677"/>
        <v>0</v>
      </c>
      <c r="H14399" s="6">
        <f t="shared" si="678"/>
        <v>0</v>
      </c>
      <c r="I14399"/>
      <c r="K14399" s="6"/>
    </row>
    <row r="14400" spans="1:11" ht="12.75" hidden="1" customHeight="1" x14ac:dyDescent="0.2">
      <c r="A14400" s="15">
        <v>2015</v>
      </c>
      <c r="B14400" s="2" t="s">
        <v>8</v>
      </c>
      <c r="C14400" s="3">
        <v>38541</v>
      </c>
      <c r="D14400" s="2">
        <v>12</v>
      </c>
      <c r="E14400">
        <v>0</v>
      </c>
      <c r="F14400">
        <v>0</v>
      </c>
      <c r="G14400" s="1">
        <f t="shared" si="677"/>
        <v>0</v>
      </c>
      <c r="H14400" s="6">
        <f t="shared" si="678"/>
        <v>0</v>
      </c>
      <c r="I14400"/>
      <c r="K14400" s="6"/>
    </row>
    <row r="14401" spans="1:11" ht="12.75" hidden="1" customHeight="1" x14ac:dyDescent="0.2">
      <c r="A14401" s="15">
        <v>2015</v>
      </c>
      <c r="B14401" s="2" t="s">
        <v>8</v>
      </c>
      <c r="C14401" s="3">
        <v>38541</v>
      </c>
      <c r="D14401" s="2">
        <v>13</v>
      </c>
      <c r="E14401">
        <v>0</v>
      </c>
      <c r="F14401">
        <v>0</v>
      </c>
      <c r="G14401" s="1">
        <f t="shared" si="677"/>
        <v>0</v>
      </c>
      <c r="H14401" s="6">
        <f t="shared" si="678"/>
        <v>0</v>
      </c>
      <c r="I14401"/>
      <c r="K14401" s="6"/>
    </row>
    <row r="14402" spans="1:11" ht="12.75" hidden="1" customHeight="1" x14ac:dyDescent="0.2">
      <c r="A14402" s="15">
        <v>2015</v>
      </c>
      <c r="B14402" s="2" t="s">
        <v>8</v>
      </c>
      <c r="C14402" s="3">
        <v>38541</v>
      </c>
      <c r="D14402" s="2">
        <v>14</v>
      </c>
      <c r="E14402">
        <v>0</v>
      </c>
      <c r="F14402">
        <v>0</v>
      </c>
      <c r="G14402" s="1">
        <f t="shared" si="677"/>
        <v>0</v>
      </c>
      <c r="H14402" s="6">
        <f t="shared" si="678"/>
        <v>0</v>
      </c>
      <c r="I14402"/>
      <c r="K14402" s="6"/>
    </row>
    <row r="14403" spans="1:11" ht="12.75" hidden="1" customHeight="1" x14ac:dyDescent="0.2">
      <c r="A14403" s="15">
        <v>2015</v>
      </c>
      <c r="B14403" s="2" t="s">
        <v>8</v>
      </c>
      <c r="C14403" s="3">
        <v>38541</v>
      </c>
      <c r="D14403" s="2">
        <v>15</v>
      </c>
      <c r="E14403">
        <v>6</v>
      </c>
      <c r="F14403">
        <v>0</v>
      </c>
      <c r="G14403" s="1">
        <f t="shared" si="677"/>
        <v>6</v>
      </c>
      <c r="H14403" s="6">
        <f t="shared" si="678"/>
        <v>36</v>
      </c>
      <c r="I14403"/>
      <c r="K14403" s="6"/>
    </row>
    <row r="14404" spans="1:11" ht="12.75" hidden="1" customHeight="1" x14ac:dyDescent="0.2">
      <c r="A14404" s="15">
        <v>2015</v>
      </c>
      <c r="B14404" s="2" t="s">
        <v>8</v>
      </c>
      <c r="C14404" s="3">
        <v>38541</v>
      </c>
      <c r="D14404" s="2">
        <v>16</v>
      </c>
      <c r="E14404">
        <v>0</v>
      </c>
      <c r="F14404">
        <v>0</v>
      </c>
      <c r="G14404" s="1">
        <f t="shared" si="677"/>
        <v>0</v>
      </c>
      <c r="H14404" s="6">
        <f t="shared" si="678"/>
        <v>0</v>
      </c>
      <c r="I14404"/>
      <c r="K14404" s="6"/>
    </row>
    <row r="14405" spans="1:11" ht="12.75" hidden="1" customHeight="1" x14ac:dyDescent="0.2">
      <c r="A14405" s="15">
        <v>2015</v>
      </c>
      <c r="B14405" s="2" t="s">
        <v>8</v>
      </c>
      <c r="C14405" s="3">
        <v>38541</v>
      </c>
      <c r="D14405" s="2">
        <v>17</v>
      </c>
      <c r="E14405">
        <v>0</v>
      </c>
      <c r="F14405">
        <v>0</v>
      </c>
      <c r="G14405" s="1">
        <f t="shared" si="677"/>
        <v>0</v>
      </c>
      <c r="H14405" s="6">
        <f t="shared" si="678"/>
        <v>0</v>
      </c>
      <c r="I14405"/>
      <c r="K14405" s="6"/>
    </row>
    <row r="14406" spans="1:11" ht="12.75" hidden="1" customHeight="1" x14ac:dyDescent="0.2">
      <c r="A14406" s="15">
        <v>2015</v>
      </c>
      <c r="B14406" s="2" t="s">
        <v>8</v>
      </c>
      <c r="C14406" s="3">
        <v>38541</v>
      </c>
      <c r="D14406" s="2">
        <v>18</v>
      </c>
      <c r="E14406">
        <v>2</v>
      </c>
      <c r="F14406">
        <v>0</v>
      </c>
      <c r="G14406" s="1">
        <f t="shared" si="677"/>
        <v>2</v>
      </c>
      <c r="H14406" s="6">
        <f t="shared" si="678"/>
        <v>12</v>
      </c>
      <c r="I14406"/>
      <c r="K14406" s="6"/>
    </row>
    <row r="14407" spans="1:11" ht="12.75" hidden="1" customHeight="1" x14ac:dyDescent="0.2">
      <c r="A14407" s="15">
        <v>2015</v>
      </c>
      <c r="B14407" s="2" t="s">
        <v>8</v>
      </c>
      <c r="C14407" s="3">
        <v>38541</v>
      </c>
      <c r="D14407" s="2">
        <v>19</v>
      </c>
      <c r="E14407">
        <v>0</v>
      </c>
      <c r="F14407">
        <v>0</v>
      </c>
      <c r="G14407" s="1">
        <f t="shared" si="677"/>
        <v>0</v>
      </c>
      <c r="H14407" s="6">
        <f t="shared" si="678"/>
        <v>0</v>
      </c>
      <c r="I14407"/>
      <c r="K14407" s="6"/>
    </row>
    <row r="14408" spans="1:11" ht="12.75" hidden="1" customHeight="1" x14ac:dyDescent="0.2">
      <c r="A14408" s="15">
        <v>2015</v>
      </c>
      <c r="B14408" s="2" t="s">
        <v>8</v>
      </c>
      <c r="C14408" s="3">
        <v>38541</v>
      </c>
      <c r="D14408" s="2">
        <v>20</v>
      </c>
      <c r="E14408">
        <v>0</v>
      </c>
      <c r="F14408">
        <v>0</v>
      </c>
      <c r="G14408" s="1">
        <f t="shared" si="677"/>
        <v>0</v>
      </c>
      <c r="H14408" s="6">
        <f t="shared" si="678"/>
        <v>0</v>
      </c>
      <c r="I14408"/>
      <c r="K14408" s="6"/>
    </row>
    <row r="14409" spans="1:11" ht="12.75" hidden="1" customHeight="1" x14ac:dyDescent="0.2">
      <c r="A14409" s="15">
        <v>2015</v>
      </c>
      <c r="B14409" s="2" t="s">
        <v>8</v>
      </c>
      <c r="C14409" s="3">
        <v>38541</v>
      </c>
      <c r="D14409" s="2">
        <v>21</v>
      </c>
      <c r="E14409">
        <v>2</v>
      </c>
      <c r="F14409">
        <v>0</v>
      </c>
      <c r="G14409" s="1">
        <f t="shared" si="677"/>
        <v>2</v>
      </c>
      <c r="H14409" s="6">
        <f t="shared" si="678"/>
        <v>12</v>
      </c>
      <c r="I14409"/>
      <c r="K14409" s="6"/>
    </row>
    <row r="14410" spans="1:11" ht="12.75" hidden="1" customHeight="1" x14ac:dyDescent="0.2">
      <c r="A14410" s="15">
        <v>2015</v>
      </c>
      <c r="B14410" s="2" t="s">
        <v>8</v>
      </c>
      <c r="C14410" s="3">
        <v>38541</v>
      </c>
      <c r="D14410" s="2">
        <v>22</v>
      </c>
      <c r="E14410">
        <v>0</v>
      </c>
      <c r="F14410">
        <v>0</v>
      </c>
      <c r="G14410" s="1">
        <f t="shared" si="677"/>
        <v>0</v>
      </c>
      <c r="H14410" s="6">
        <f t="shared" si="678"/>
        <v>0</v>
      </c>
      <c r="I14410"/>
      <c r="K14410" s="6"/>
    </row>
    <row r="14411" spans="1:11" ht="12.75" hidden="1" customHeight="1" x14ac:dyDescent="0.2">
      <c r="A14411" s="15">
        <v>2015</v>
      </c>
      <c r="B14411" s="2" t="s">
        <v>8</v>
      </c>
      <c r="C14411" s="3">
        <v>38541</v>
      </c>
      <c r="D14411" s="2">
        <v>23</v>
      </c>
      <c r="E14411">
        <v>0</v>
      </c>
      <c r="F14411">
        <v>0</v>
      </c>
      <c r="G14411" s="1">
        <f t="shared" si="677"/>
        <v>0</v>
      </c>
      <c r="H14411" s="6">
        <f t="shared" si="678"/>
        <v>0</v>
      </c>
      <c r="I14411" s="5">
        <f>ROUND(SUM(G14392:G14411)/0.9624082,0)*6+I14391</f>
        <v>1368</v>
      </c>
      <c r="K14411" s="6"/>
    </row>
    <row r="14412" spans="1:11" ht="12.75" hidden="1" customHeight="1" x14ac:dyDescent="0.2">
      <c r="A14412" s="15">
        <v>2015</v>
      </c>
      <c r="B14412" s="2" t="s">
        <v>8</v>
      </c>
      <c r="C14412" s="3">
        <v>38542</v>
      </c>
      <c r="D14412" s="2">
        <v>4</v>
      </c>
      <c r="E14412">
        <v>0</v>
      </c>
      <c r="F14412">
        <v>0</v>
      </c>
      <c r="G14412" s="1">
        <f t="shared" si="677"/>
        <v>0</v>
      </c>
      <c r="H14412" s="6">
        <f t="shared" si="678"/>
        <v>0</v>
      </c>
      <c r="I14412"/>
      <c r="K14412" s="6"/>
    </row>
    <row r="14413" spans="1:11" ht="12.75" hidden="1" customHeight="1" x14ac:dyDescent="0.2">
      <c r="A14413" s="15">
        <v>2015</v>
      </c>
      <c r="B14413" s="2" t="s">
        <v>8</v>
      </c>
      <c r="C14413" s="3">
        <v>38542</v>
      </c>
      <c r="D14413" s="2">
        <v>5</v>
      </c>
      <c r="E14413">
        <v>0</v>
      </c>
      <c r="F14413">
        <v>0</v>
      </c>
      <c r="G14413" s="1">
        <f t="shared" si="677"/>
        <v>0</v>
      </c>
      <c r="H14413" s="6">
        <f t="shared" si="678"/>
        <v>0</v>
      </c>
      <c r="I14413"/>
      <c r="K14413" s="6"/>
    </row>
    <row r="14414" spans="1:11" ht="12.75" hidden="1" customHeight="1" x14ac:dyDescent="0.2">
      <c r="A14414" s="15">
        <v>2015</v>
      </c>
      <c r="B14414" s="2" t="s">
        <v>8</v>
      </c>
      <c r="C14414" s="3">
        <v>38542</v>
      </c>
      <c r="D14414" s="2">
        <v>6</v>
      </c>
      <c r="E14414">
        <v>0</v>
      </c>
      <c r="F14414">
        <v>0</v>
      </c>
      <c r="G14414" s="1">
        <f t="shared" si="677"/>
        <v>0</v>
      </c>
      <c r="H14414" s="6">
        <f t="shared" si="678"/>
        <v>0</v>
      </c>
      <c r="I14414"/>
      <c r="K14414" s="6"/>
    </row>
    <row r="14415" spans="1:11" ht="12.75" hidden="1" customHeight="1" x14ac:dyDescent="0.2">
      <c r="A14415" s="15">
        <v>2015</v>
      </c>
      <c r="B14415" s="2" t="s">
        <v>8</v>
      </c>
      <c r="C14415" s="3">
        <v>38542</v>
      </c>
      <c r="D14415" s="2">
        <v>7</v>
      </c>
      <c r="E14415">
        <v>0</v>
      </c>
      <c r="F14415">
        <v>0</v>
      </c>
      <c r="G14415" s="1">
        <f t="shared" si="677"/>
        <v>0</v>
      </c>
      <c r="H14415" s="6">
        <f t="shared" si="678"/>
        <v>0</v>
      </c>
      <c r="I14415"/>
      <c r="K14415" s="6"/>
    </row>
    <row r="14416" spans="1:11" ht="12.75" hidden="1" customHeight="1" x14ac:dyDescent="0.2">
      <c r="A14416" s="15">
        <v>2015</v>
      </c>
      <c r="B14416" s="2" t="s">
        <v>8</v>
      </c>
      <c r="C14416" s="3">
        <v>38542</v>
      </c>
      <c r="D14416" s="2">
        <v>8</v>
      </c>
      <c r="E14416">
        <v>0</v>
      </c>
      <c r="F14416">
        <v>0</v>
      </c>
      <c r="G14416" s="1">
        <f t="shared" si="677"/>
        <v>0</v>
      </c>
      <c r="H14416" s="6">
        <f t="shared" si="678"/>
        <v>0</v>
      </c>
      <c r="I14416"/>
      <c r="K14416" s="6"/>
    </row>
    <row r="14417" spans="1:11" ht="12.75" hidden="1" customHeight="1" x14ac:dyDescent="0.2">
      <c r="A14417" s="15">
        <v>2015</v>
      </c>
      <c r="B14417" s="2" t="s">
        <v>8</v>
      </c>
      <c r="C14417" s="3">
        <v>38542</v>
      </c>
      <c r="D14417" s="2">
        <v>9</v>
      </c>
      <c r="E14417">
        <v>0</v>
      </c>
      <c r="F14417">
        <v>0</v>
      </c>
      <c r="G14417" s="1">
        <f t="shared" si="677"/>
        <v>0</v>
      </c>
      <c r="H14417" s="6">
        <f t="shared" si="678"/>
        <v>0</v>
      </c>
      <c r="I14417"/>
      <c r="K14417" s="6"/>
    </row>
    <row r="14418" spans="1:11" ht="12.75" hidden="1" customHeight="1" x14ac:dyDescent="0.2">
      <c r="A14418" s="15">
        <v>2015</v>
      </c>
      <c r="B14418" s="2" t="s">
        <v>8</v>
      </c>
      <c r="C14418" s="3">
        <v>38542</v>
      </c>
      <c r="D14418" s="2">
        <v>10</v>
      </c>
      <c r="E14418">
        <v>30</v>
      </c>
      <c r="F14418">
        <v>0</v>
      </c>
      <c r="G14418" s="1">
        <f t="shared" si="677"/>
        <v>30</v>
      </c>
      <c r="H14418" s="6">
        <f t="shared" si="678"/>
        <v>180</v>
      </c>
      <c r="I14418"/>
      <c r="K14418" s="6"/>
    </row>
    <row r="14419" spans="1:11" ht="12.75" hidden="1" customHeight="1" x14ac:dyDescent="0.2">
      <c r="A14419" s="15">
        <v>2015</v>
      </c>
      <c r="B14419" s="2" t="s">
        <v>8</v>
      </c>
      <c r="C14419" s="3">
        <v>38542</v>
      </c>
      <c r="D14419" s="2">
        <v>11</v>
      </c>
      <c r="E14419">
        <v>10</v>
      </c>
      <c r="F14419">
        <v>0</v>
      </c>
      <c r="G14419" s="1">
        <f t="shared" si="677"/>
        <v>10</v>
      </c>
      <c r="H14419" s="6">
        <f t="shared" si="678"/>
        <v>60</v>
      </c>
      <c r="I14419"/>
      <c r="K14419" s="6"/>
    </row>
    <row r="14420" spans="1:11" ht="12.75" hidden="1" customHeight="1" x14ac:dyDescent="0.2">
      <c r="A14420" s="15">
        <v>2015</v>
      </c>
      <c r="B14420" s="2" t="s">
        <v>8</v>
      </c>
      <c r="C14420" s="3">
        <v>38542</v>
      </c>
      <c r="D14420" s="2">
        <v>12</v>
      </c>
      <c r="E14420">
        <v>27</v>
      </c>
      <c r="F14420">
        <v>0</v>
      </c>
      <c r="G14420" s="1">
        <f t="shared" si="677"/>
        <v>27</v>
      </c>
      <c r="H14420" s="6">
        <f t="shared" si="678"/>
        <v>162</v>
      </c>
      <c r="I14420"/>
      <c r="K14420" s="6"/>
    </row>
    <row r="14421" spans="1:11" ht="12.75" hidden="1" customHeight="1" x14ac:dyDescent="0.2">
      <c r="A14421" s="15">
        <v>2015</v>
      </c>
      <c r="B14421" s="2" t="s">
        <v>8</v>
      </c>
      <c r="C14421" s="3">
        <v>38542</v>
      </c>
      <c r="D14421" s="2">
        <v>13</v>
      </c>
      <c r="E14421">
        <v>18</v>
      </c>
      <c r="F14421">
        <v>0</v>
      </c>
      <c r="G14421" s="1">
        <f t="shared" si="677"/>
        <v>18</v>
      </c>
      <c r="H14421" s="6">
        <f t="shared" si="678"/>
        <v>108</v>
      </c>
      <c r="I14421"/>
      <c r="K14421" s="6"/>
    </row>
    <row r="14422" spans="1:11" ht="12.75" hidden="1" customHeight="1" x14ac:dyDescent="0.2">
      <c r="A14422" s="15">
        <v>2015</v>
      </c>
      <c r="B14422" s="2" t="s">
        <v>8</v>
      </c>
      <c r="C14422" s="3">
        <v>38542</v>
      </c>
      <c r="D14422" s="2">
        <v>14</v>
      </c>
      <c r="E14422">
        <v>177</v>
      </c>
      <c r="F14422">
        <v>0</v>
      </c>
      <c r="G14422" s="1">
        <f t="shared" si="677"/>
        <v>177</v>
      </c>
      <c r="H14422" s="6">
        <f t="shared" si="678"/>
        <v>1062</v>
      </c>
      <c r="I14422"/>
      <c r="K14422" s="6"/>
    </row>
    <row r="14423" spans="1:11" ht="12.75" hidden="1" customHeight="1" x14ac:dyDescent="0.2">
      <c r="A14423" s="15">
        <v>2015</v>
      </c>
      <c r="B14423" s="2" t="s">
        <v>8</v>
      </c>
      <c r="C14423" s="3">
        <v>38542</v>
      </c>
      <c r="D14423" s="2">
        <v>15</v>
      </c>
      <c r="E14423">
        <v>69</v>
      </c>
      <c r="F14423">
        <v>0</v>
      </c>
      <c r="G14423" s="1">
        <f t="shared" si="677"/>
        <v>69</v>
      </c>
      <c r="H14423" s="6">
        <f t="shared" si="678"/>
        <v>414</v>
      </c>
      <c r="I14423"/>
      <c r="K14423" s="6"/>
    </row>
    <row r="14424" spans="1:11" ht="12.75" hidden="1" customHeight="1" x14ac:dyDescent="0.2">
      <c r="A14424" s="15">
        <v>2015</v>
      </c>
      <c r="B14424" s="2" t="s">
        <v>8</v>
      </c>
      <c r="C14424" s="3">
        <v>38542</v>
      </c>
      <c r="D14424" s="2">
        <v>16</v>
      </c>
      <c r="E14424">
        <v>50</v>
      </c>
      <c r="F14424">
        <v>0</v>
      </c>
      <c r="G14424" s="1">
        <f t="shared" si="677"/>
        <v>50</v>
      </c>
      <c r="H14424" s="6">
        <f t="shared" si="678"/>
        <v>300</v>
      </c>
      <c r="I14424"/>
      <c r="K14424" s="6"/>
    </row>
    <row r="14425" spans="1:11" ht="12.75" hidden="1" customHeight="1" x14ac:dyDescent="0.2">
      <c r="A14425" s="15">
        <v>2015</v>
      </c>
      <c r="B14425" s="2" t="s">
        <v>8</v>
      </c>
      <c r="C14425" s="3">
        <v>38542</v>
      </c>
      <c r="D14425" s="2">
        <v>17</v>
      </c>
      <c r="E14425">
        <v>87</v>
      </c>
      <c r="F14425">
        <v>0</v>
      </c>
      <c r="G14425" s="1">
        <f t="shared" si="677"/>
        <v>87</v>
      </c>
      <c r="H14425" s="6">
        <f t="shared" si="678"/>
        <v>522</v>
      </c>
      <c r="I14425"/>
      <c r="K14425" s="6"/>
    </row>
    <row r="14426" spans="1:11" ht="12.75" hidden="1" customHeight="1" x14ac:dyDescent="0.2">
      <c r="A14426" s="15">
        <v>2015</v>
      </c>
      <c r="B14426" s="2" t="s">
        <v>8</v>
      </c>
      <c r="C14426" s="3">
        <v>38542</v>
      </c>
      <c r="D14426" s="2">
        <v>18</v>
      </c>
      <c r="E14426">
        <v>11</v>
      </c>
      <c r="F14426">
        <v>0</v>
      </c>
      <c r="G14426" s="1">
        <f t="shared" si="677"/>
        <v>11</v>
      </c>
      <c r="H14426" s="6">
        <f t="shared" si="678"/>
        <v>66</v>
      </c>
      <c r="I14426"/>
      <c r="K14426" s="6"/>
    </row>
    <row r="14427" spans="1:11" ht="12.75" hidden="1" customHeight="1" x14ac:dyDescent="0.2">
      <c r="A14427" s="15">
        <v>2015</v>
      </c>
      <c r="B14427" s="2" t="s">
        <v>8</v>
      </c>
      <c r="C14427" s="3">
        <v>38542</v>
      </c>
      <c r="D14427" s="2">
        <v>19</v>
      </c>
      <c r="E14427">
        <v>6</v>
      </c>
      <c r="F14427">
        <v>2</v>
      </c>
      <c r="G14427" s="1">
        <f t="shared" si="677"/>
        <v>8</v>
      </c>
      <c r="H14427" s="6">
        <f t="shared" si="678"/>
        <v>48</v>
      </c>
      <c r="I14427"/>
      <c r="K14427" s="6"/>
    </row>
    <row r="14428" spans="1:11" ht="12.75" hidden="1" customHeight="1" x14ac:dyDescent="0.2">
      <c r="A14428" s="15">
        <v>2015</v>
      </c>
      <c r="B14428" s="2" t="s">
        <v>8</v>
      </c>
      <c r="C14428" s="3">
        <v>38542</v>
      </c>
      <c r="D14428" s="2">
        <v>20</v>
      </c>
      <c r="E14428">
        <v>6</v>
      </c>
      <c r="F14428">
        <v>0</v>
      </c>
      <c r="G14428" s="1">
        <f t="shared" si="677"/>
        <v>6</v>
      </c>
      <c r="H14428" s="6">
        <f t="shared" si="678"/>
        <v>36</v>
      </c>
      <c r="I14428"/>
      <c r="K14428" s="6"/>
    </row>
    <row r="14429" spans="1:11" ht="12.75" hidden="1" customHeight="1" x14ac:dyDescent="0.2">
      <c r="A14429" s="15">
        <v>2015</v>
      </c>
      <c r="B14429" s="2" t="s">
        <v>8</v>
      </c>
      <c r="C14429" s="3">
        <v>38542</v>
      </c>
      <c r="D14429" s="2">
        <v>21</v>
      </c>
      <c r="E14429">
        <v>1</v>
      </c>
      <c r="F14429">
        <v>1</v>
      </c>
      <c r="G14429" s="1">
        <f t="shared" ref="G14429:G14492" si="679">F14429+E14429</f>
        <v>2</v>
      </c>
      <c r="H14429" s="6">
        <f t="shared" ref="H14429:H14492" si="680">G14429*6</f>
        <v>12</v>
      </c>
      <c r="I14429"/>
      <c r="K14429" s="6"/>
    </row>
    <row r="14430" spans="1:11" ht="12.75" hidden="1" customHeight="1" x14ac:dyDescent="0.2">
      <c r="A14430" s="15">
        <v>2015</v>
      </c>
      <c r="B14430" s="2" t="s">
        <v>8</v>
      </c>
      <c r="C14430" s="3">
        <v>38542</v>
      </c>
      <c r="D14430" s="2">
        <v>22</v>
      </c>
      <c r="E14430">
        <v>3</v>
      </c>
      <c r="F14430">
        <v>0</v>
      </c>
      <c r="G14430" s="1">
        <f t="shared" si="679"/>
        <v>3</v>
      </c>
      <c r="H14430" s="6">
        <f t="shared" si="680"/>
        <v>18</v>
      </c>
      <c r="I14430"/>
      <c r="K14430" s="6"/>
    </row>
    <row r="14431" spans="1:11" ht="12.75" hidden="1" customHeight="1" x14ac:dyDescent="0.2">
      <c r="A14431" s="15">
        <v>2015</v>
      </c>
      <c r="B14431" s="2" t="s">
        <v>8</v>
      </c>
      <c r="C14431" s="3">
        <v>38542</v>
      </c>
      <c r="D14431" s="2">
        <v>23</v>
      </c>
      <c r="E14431">
        <v>0</v>
      </c>
      <c r="F14431">
        <v>0</v>
      </c>
      <c r="G14431" s="1">
        <f t="shared" si="679"/>
        <v>0</v>
      </c>
      <c r="H14431" s="6">
        <f t="shared" si="680"/>
        <v>0</v>
      </c>
      <c r="I14431" s="5">
        <f>ROUND(SUM(G14412:G14431)/0.9624082,0)*6+I14411</f>
        <v>4470</v>
      </c>
      <c r="K14431" s="6"/>
    </row>
    <row r="14432" spans="1:11" ht="12.75" hidden="1" customHeight="1" x14ac:dyDescent="0.2">
      <c r="A14432" s="15">
        <v>2015</v>
      </c>
      <c r="B14432" s="2" t="s">
        <v>8</v>
      </c>
      <c r="C14432" s="3">
        <v>38543</v>
      </c>
      <c r="D14432" s="2">
        <v>4</v>
      </c>
      <c r="E14432">
        <v>41</v>
      </c>
      <c r="F14432">
        <v>0</v>
      </c>
      <c r="G14432" s="1">
        <f t="shared" si="679"/>
        <v>41</v>
      </c>
      <c r="H14432" s="6">
        <f t="shared" si="680"/>
        <v>246</v>
      </c>
      <c r="I14432"/>
      <c r="K14432" s="6"/>
    </row>
    <row r="14433" spans="1:11" ht="12.75" hidden="1" customHeight="1" x14ac:dyDescent="0.2">
      <c r="A14433" s="15">
        <v>2015</v>
      </c>
      <c r="B14433" s="2" t="s">
        <v>8</v>
      </c>
      <c r="C14433" s="3">
        <v>38543</v>
      </c>
      <c r="D14433" s="2">
        <v>5</v>
      </c>
      <c r="E14433">
        <v>43</v>
      </c>
      <c r="F14433">
        <v>0</v>
      </c>
      <c r="G14433" s="1">
        <f t="shared" si="679"/>
        <v>43</v>
      </c>
      <c r="H14433" s="6">
        <f t="shared" si="680"/>
        <v>258</v>
      </c>
      <c r="I14433"/>
      <c r="K14433" s="6"/>
    </row>
    <row r="14434" spans="1:11" ht="12.75" hidden="1" customHeight="1" x14ac:dyDescent="0.2">
      <c r="A14434" s="15">
        <v>2015</v>
      </c>
      <c r="B14434" s="2" t="s">
        <v>8</v>
      </c>
      <c r="C14434" s="3">
        <v>38543</v>
      </c>
      <c r="D14434" s="2">
        <v>6</v>
      </c>
      <c r="E14434">
        <v>51</v>
      </c>
      <c r="F14434">
        <v>0</v>
      </c>
      <c r="G14434" s="1">
        <f t="shared" si="679"/>
        <v>51</v>
      </c>
      <c r="H14434" s="6">
        <f t="shared" si="680"/>
        <v>306</v>
      </c>
      <c r="I14434"/>
      <c r="K14434" s="6"/>
    </row>
    <row r="14435" spans="1:11" ht="12.75" hidden="1" customHeight="1" x14ac:dyDescent="0.2">
      <c r="A14435" s="15">
        <v>2015</v>
      </c>
      <c r="B14435" s="2" t="s">
        <v>8</v>
      </c>
      <c r="C14435" s="3">
        <v>38543</v>
      </c>
      <c r="D14435" s="2">
        <v>7</v>
      </c>
      <c r="E14435">
        <v>36</v>
      </c>
      <c r="F14435">
        <v>0</v>
      </c>
      <c r="G14435" s="1">
        <f t="shared" si="679"/>
        <v>36</v>
      </c>
      <c r="H14435" s="6">
        <f t="shared" si="680"/>
        <v>216</v>
      </c>
      <c r="I14435"/>
      <c r="K14435" s="6"/>
    </row>
    <row r="14436" spans="1:11" ht="12.75" hidden="1" customHeight="1" x14ac:dyDescent="0.2">
      <c r="A14436" s="15">
        <v>2015</v>
      </c>
      <c r="B14436" s="2" t="s">
        <v>8</v>
      </c>
      <c r="C14436" s="3">
        <v>38543</v>
      </c>
      <c r="D14436" s="2">
        <v>8</v>
      </c>
      <c r="E14436">
        <v>3</v>
      </c>
      <c r="F14436">
        <v>0</v>
      </c>
      <c r="G14436" s="1">
        <f t="shared" si="679"/>
        <v>3</v>
      </c>
      <c r="H14436" s="6">
        <f t="shared" si="680"/>
        <v>18</v>
      </c>
      <c r="I14436"/>
      <c r="K14436" s="6"/>
    </row>
    <row r="14437" spans="1:11" ht="12.75" hidden="1" customHeight="1" x14ac:dyDescent="0.2">
      <c r="A14437" s="15">
        <v>2015</v>
      </c>
      <c r="B14437" s="2" t="s">
        <v>8</v>
      </c>
      <c r="C14437" s="3">
        <v>38543</v>
      </c>
      <c r="D14437" s="2">
        <v>9</v>
      </c>
      <c r="E14437">
        <v>57</v>
      </c>
      <c r="F14437">
        <v>0</v>
      </c>
      <c r="G14437" s="1">
        <f t="shared" si="679"/>
        <v>57</v>
      </c>
      <c r="H14437" s="6">
        <f t="shared" si="680"/>
        <v>342</v>
      </c>
      <c r="I14437"/>
      <c r="K14437" s="6"/>
    </row>
    <row r="14438" spans="1:11" ht="12.75" hidden="1" customHeight="1" x14ac:dyDescent="0.2">
      <c r="A14438" s="15">
        <v>2015</v>
      </c>
      <c r="B14438" s="2" t="s">
        <v>8</v>
      </c>
      <c r="C14438" s="3">
        <v>38543</v>
      </c>
      <c r="D14438" s="2">
        <v>10</v>
      </c>
      <c r="E14438">
        <v>4</v>
      </c>
      <c r="F14438">
        <v>0</v>
      </c>
      <c r="G14438" s="1">
        <f t="shared" si="679"/>
        <v>4</v>
      </c>
      <c r="H14438" s="6">
        <f t="shared" si="680"/>
        <v>24</v>
      </c>
      <c r="I14438"/>
      <c r="K14438" s="6"/>
    </row>
    <row r="14439" spans="1:11" ht="12.75" hidden="1" customHeight="1" x14ac:dyDescent="0.2">
      <c r="A14439" s="15">
        <v>2015</v>
      </c>
      <c r="B14439" s="2" t="s">
        <v>8</v>
      </c>
      <c r="C14439" s="3">
        <v>38543</v>
      </c>
      <c r="D14439" s="2">
        <v>11</v>
      </c>
      <c r="E14439">
        <v>15</v>
      </c>
      <c r="F14439">
        <v>0</v>
      </c>
      <c r="G14439" s="1">
        <f t="shared" si="679"/>
        <v>15</v>
      </c>
      <c r="H14439" s="6">
        <f t="shared" si="680"/>
        <v>90</v>
      </c>
      <c r="I14439"/>
      <c r="K14439" s="6"/>
    </row>
    <row r="14440" spans="1:11" ht="12.75" hidden="1" customHeight="1" x14ac:dyDescent="0.2">
      <c r="A14440" s="15">
        <v>2015</v>
      </c>
      <c r="B14440" s="2" t="s">
        <v>8</v>
      </c>
      <c r="C14440" s="3">
        <v>38543</v>
      </c>
      <c r="D14440" s="2">
        <v>12</v>
      </c>
      <c r="E14440">
        <v>75</v>
      </c>
      <c r="F14440">
        <v>8</v>
      </c>
      <c r="G14440" s="1">
        <f t="shared" si="679"/>
        <v>83</v>
      </c>
      <c r="H14440" s="6">
        <f t="shared" si="680"/>
        <v>498</v>
      </c>
      <c r="I14440"/>
      <c r="K14440" s="6"/>
    </row>
    <row r="14441" spans="1:11" ht="12.75" hidden="1" customHeight="1" x14ac:dyDescent="0.2">
      <c r="A14441" s="15">
        <v>2015</v>
      </c>
      <c r="B14441" s="2" t="s">
        <v>8</v>
      </c>
      <c r="C14441" s="3">
        <v>38543</v>
      </c>
      <c r="D14441" s="2">
        <v>13</v>
      </c>
      <c r="E14441">
        <v>95</v>
      </c>
      <c r="F14441">
        <v>24</v>
      </c>
      <c r="G14441" s="1">
        <f t="shared" si="679"/>
        <v>119</v>
      </c>
      <c r="H14441" s="6">
        <f t="shared" si="680"/>
        <v>714</v>
      </c>
      <c r="I14441" t="s">
        <v>67</v>
      </c>
      <c r="K14441" s="6"/>
    </row>
    <row r="14442" spans="1:11" ht="12.75" hidden="1" customHeight="1" x14ac:dyDescent="0.2">
      <c r="A14442" s="15">
        <v>2015</v>
      </c>
      <c r="B14442" s="2" t="s">
        <v>8</v>
      </c>
      <c r="C14442" s="3">
        <v>38543</v>
      </c>
      <c r="D14442" s="2">
        <v>14</v>
      </c>
      <c r="E14442">
        <v>92</v>
      </c>
      <c r="F14442">
        <v>6</v>
      </c>
      <c r="G14442" s="1">
        <f t="shared" si="679"/>
        <v>98</v>
      </c>
      <c r="H14442" s="6">
        <f t="shared" si="680"/>
        <v>588</v>
      </c>
      <c r="I14442"/>
      <c r="K14442" s="6"/>
    </row>
    <row r="14443" spans="1:11" ht="12.75" hidden="1" customHeight="1" x14ac:dyDescent="0.2">
      <c r="A14443" s="15">
        <v>2015</v>
      </c>
      <c r="B14443" s="2" t="s">
        <v>8</v>
      </c>
      <c r="C14443" s="3">
        <v>38543</v>
      </c>
      <c r="D14443" s="2">
        <v>15</v>
      </c>
      <c r="E14443">
        <v>57</v>
      </c>
      <c r="F14443">
        <v>11</v>
      </c>
      <c r="G14443" s="1">
        <f t="shared" si="679"/>
        <v>68</v>
      </c>
      <c r="H14443" s="6">
        <f t="shared" si="680"/>
        <v>408</v>
      </c>
      <c r="I14443"/>
      <c r="K14443" s="6"/>
    </row>
    <row r="14444" spans="1:11" ht="12.75" hidden="1" customHeight="1" x14ac:dyDescent="0.2">
      <c r="A14444" s="15">
        <v>2015</v>
      </c>
      <c r="B14444" s="2" t="s">
        <v>8</v>
      </c>
      <c r="C14444" s="3">
        <v>38543</v>
      </c>
      <c r="D14444" s="2">
        <v>16</v>
      </c>
      <c r="E14444">
        <v>109</v>
      </c>
      <c r="F14444">
        <v>27</v>
      </c>
      <c r="G14444" s="1">
        <f t="shared" si="679"/>
        <v>136</v>
      </c>
      <c r="H14444" s="6">
        <f t="shared" si="680"/>
        <v>816</v>
      </c>
      <c r="I14444"/>
      <c r="K14444" s="6"/>
    </row>
    <row r="14445" spans="1:11" ht="12.75" hidden="1" customHeight="1" x14ac:dyDescent="0.2">
      <c r="A14445" s="15">
        <v>2015</v>
      </c>
      <c r="B14445" s="2" t="s">
        <v>8</v>
      </c>
      <c r="C14445" s="3">
        <v>38543</v>
      </c>
      <c r="D14445" s="2">
        <v>17</v>
      </c>
      <c r="E14445">
        <v>26</v>
      </c>
      <c r="F14445">
        <v>0</v>
      </c>
      <c r="G14445" s="1">
        <f t="shared" si="679"/>
        <v>26</v>
      </c>
      <c r="H14445" s="6">
        <f t="shared" si="680"/>
        <v>156</v>
      </c>
      <c r="I14445"/>
      <c r="K14445" s="6"/>
    </row>
    <row r="14446" spans="1:11" ht="12.75" hidden="1" customHeight="1" x14ac:dyDescent="0.2">
      <c r="A14446" s="15">
        <v>2015</v>
      </c>
      <c r="B14446" s="2" t="s">
        <v>8</v>
      </c>
      <c r="C14446" s="3">
        <v>38543</v>
      </c>
      <c r="D14446" s="2">
        <v>18</v>
      </c>
      <c r="E14446">
        <v>23</v>
      </c>
      <c r="F14446">
        <v>0</v>
      </c>
      <c r="G14446" s="1">
        <f t="shared" si="679"/>
        <v>23</v>
      </c>
      <c r="H14446" s="6">
        <f t="shared" si="680"/>
        <v>138</v>
      </c>
      <c r="I14446"/>
      <c r="K14446" s="6"/>
    </row>
    <row r="14447" spans="1:11" ht="12.75" hidden="1" customHeight="1" x14ac:dyDescent="0.2">
      <c r="A14447" s="15">
        <v>2015</v>
      </c>
      <c r="B14447" s="2" t="s">
        <v>8</v>
      </c>
      <c r="C14447" s="3">
        <v>38543</v>
      </c>
      <c r="D14447" s="2">
        <v>19</v>
      </c>
      <c r="E14447">
        <v>53</v>
      </c>
      <c r="F14447">
        <v>0</v>
      </c>
      <c r="G14447" s="1">
        <f t="shared" si="679"/>
        <v>53</v>
      </c>
      <c r="H14447" s="6">
        <f t="shared" si="680"/>
        <v>318</v>
      </c>
      <c r="I14447"/>
      <c r="K14447" s="6"/>
    </row>
    <row r="14448" spans="1:11" ht="12.75" hidden="1" customHeight="1" x14ac:dyDescent="0.2">
      <c r="A14448" s="15">
        <v>2015</v>
      </c>
      <c r="B14448" s="2" t="s">
        <v>8</v>
      </c>
      <c r="C14448" s="3">
        <v>38543</v>
      </c>
      <c r="D14448" s="2">
        <v>20</v>
      </c>
      <c r="E14448">
        <v>0</v>
      </c>
      <c r="F14448">
        <v>1</v>
      </c>
      <c r="G14448" s="1">
        <f t="shared" si="679"/>
        <v>1</v>
      </c>
      <c r="H14448" s="6">
        <f t="shared" si="680"/>
        <v>6</v>
      </c>
      <c r="I14448"/>
      <c r="K14448" s="6"/>
    </row>
    <row r="14449" spans="1:11" ht="12.75" hidden="1" customHeight="1" x14ac:dyDescent="0.2">
      <c r="A14449" s="15">
        <v>2015</v>
      </c>
      <c r="B14449" s="2" t="s">
        <v>8</v>
      </c>
      <c r="C14449" s="3">
        <v>38543</v>
      </c>
      <c r="D14449" s="2">
        <v>21</v>
      </c>
      <c r="E14449">
        <v>0</v>
      </c>
      <c r="F14449">
        <v>0</v>
      </c>
      <c r="G14449" s="1">
        <f t="shared" si="679"/>
        <v>0</v>
      </c>
      <c r="H14449" s="6">
        <f t="shared" si="680"/>
        <v>0</v>
      </c>
      <c r="I14449"/>
      <c r="K14449" s="6"/>
    </row>
    <row r="14450" spans="1:11" ht="12.75" hidden="1" customHeight="1" x14ac:dyDescent="0.2">
      <c r="A14450" s="15">
        <v>2015</v>
      </c>
      <c r="B14450" s="2" t="s">
        <v>8</v>
      </c>
      <c r="C14450" s="3">
        <v>38543</v>
      </c>
      <c r="D14450" s="2">
        <v>22</v>
      </c>
      <c r="E14450">
        <v>0</v>
      </c>
      <c r="F14450">
        <v>0</v>
      </c>
      <c r="G14450" s="1">
        <f t="shared" si="679"/>
        <v>0</v>
      </c>
      <c r="H14450" s="6">
        <f t="shared" si="680"/>
        <v>0</v>
      </c>
      <c r="I14450"/>
      <c r="K14450" s="6"/>
    </row>
    <row r="14451" spans="1:11" ht="12.75" hidden="1" customHeight="1" x14ac:dyDescent="0.2">
      <c r="A14451" s="15">
        <v>2015</v>
      </c>
      <c r="B14451" s="2" t="s">
        <v>8</v>
      </c>
      <c r="C14451" s="3">
        <v>38543</v>
      </c>
      <c r="D14451" s="2">
        <v>23</v>
      </c>
      <c r="E14451">
        <v>14</v>
      </c>
      <c r="F14451">
        <v>0</v>
      </c>
      <c r="G14451" s="1">
        <f t="shared" si="679"/>
        <v>14</v>
      </c>
      <c r="H14451" s="6">
        <f t="shared" si="680"/>
        <v>84</v>
      </c>
      <c r="I14451" s="5">
        <f>ROUND(SUM(G14432:G14451)/0.9624082,0)*6+I14431</f>
        <v>9900</v>
      </c>
      <c r="K14451" s="6"/>
    </row>
    <row r="14452" spans="1:11" ht="12.75" hidden="1" customHeight="1" x14ac:dyDescent="0.2">
      <c r="A14452" s="15">
        <v>2015</v>
      </c>
      <c r="B14452" s="2" t="s">
        <v>8</v>
      </c>
      <c r="C14452" s="3">
        <v>38544</v>
      </c>
      <c r="D14452" s="2">
        <v>4</v>
      </c>
      <c r="E14452">
        <v>81</v>
      </c>
      <c r="F14452">
        <v>0</v>
      </c>
      <c r="G14452" s="1">
        <f t="shared" si="679"/>
        <v>81</v>
      </c>
      <c r="H14452" s="6">
        <f t="shared" si="680"/>
        <v>486</v>
      </c>
      <c r="I14452"/>
      <c r="K14452" s="6"/>
    </row>
    <row r="14453" spans="1:11" ht="12.75" hidden="1" customHeight="1" x14ac:dyDescent="0.2">
      <c r="A14453" s="15">
        <v>2015</v>
      </c>
      <c r="B14453" s="2" t="s">
        <v>8</v>
      </c>
      <c r="C14453" s="3">
        <v>38544</v>
      </c>
      <c r="D14453" s="2">
        <v>5</v>
      </c>
      <c r="E14453">
        <v>117</v>
      </c>
      <c r="F14453">
        <v>9</v>
      </c>
      <c r="G14453" s="1">
        <f t="shared" si="679"/>
        <v>126</v>
      </c>
      <c r="H14453" s="6">
        <f t="shared" si="680"/>
        <v>756</v>
      </c>
      <c r="I14453"/>
      <c r="K14453" s="6"/>
    </row>
    <row r="14454" spans="1:11" ht="12.75" hidden="1" customHeight="1" x14ac:dyDescent="0.2">
      <c r="A14454" s="15">
        <v>2015</v>
      </c>
      <c r="B14454" s="2" t="s">
        <v>8</v>
      </c>
      <c r="C14454" s="3">
        <v>38544</v>
      </c>
      <c r="D14454" s="2">
        <v>6</v>
      </c>
      <c r="E14454">
        <v>40</v>
      </c>
      <c r="F14454">
        <v>26</v>
      </c>
      <c r="G14454" s="1">
        <f t="shared" si="679"/>
        <v>66</v>
      </c>
      <c r="H14454" s="6">
        <f t="shared" si="680"/>
        <v>396</v>
      </c>
      <c r="I14454"/>
      <c r="K14454" s="6"/>
    </row>
    <row r="14455" spans="1:11" ht="12.75" hidden="1" customHeight="1" x14ac:dyDescent="0.2">
      <c r="A14455" s="15">
        <v>2015</v>
      </c>
      <c r="B14455" s="2" t="s">
        <v>8</v>
      </c>
      <c r="C14455" s="3">
        <v>38544</v>
      </c>
      <c r="D14455" s="2">
        <v>7</v>
      </c>
      <c r="E14455">
        <v>134</v>
      </c>
      <c r="F14455">
        <v>6</v>
      </c>
      <c r="G14455" s="1">
        <f t="shared" si="679"/>
        <v>140</v>
      </c>
      <c r="H14455" s="6">
        <f t="shared" si="680"/>
        <v>840</v>
      </c>
      <c r="I14455"/>
      <c r="K14455" s="6"/>
    </row>
    <row r="14456" spans="1:11" ht="12.75" hidden="1" customHeight="1" x14ac:dyDescent="0.2">
      <c r="A14456" s="15">
        <v>2015</v>
      </c>
      <c r="B14456" s="2" t="s">
        <v>8</v>
      </c>
      <c r="C14456" s="3">
        <v>38544</v>
      </c>
      <c r="D14456" s="2">
        <v>8</v>
      </c>
      <c r="E14456">
        <v>120</v>
      </c>
      <c r="F14456">
        <v>3</v>
      </c>
      <c r="G14456" s="1">
        <f t="shared" si="679"/>
        <v>123</v>
      </c>
      <c r="H14456" s="6">
        <f t="shared" si="680"/>
        <v>738</v>
      </c>
      <c r="I14456"/>
      <c r="K14456" s="6"/>
    </row>
    <row r="14457" spans="1:11" ht="12.75" hidden="1" customHeight="1" x14ac:dyDescent="0.2">
      <c r="A14457" s="15">
        <v>2015</v>
      </c>
      <c r="B14457" s="2" t="s">
        <v>8</v>
      </c>
      <c r="C14457" s="3">
        <v>38544</v>
      </c>
      <c r="D14457" s="2">
        <v>9</v>
      </c>
      <c r="E14457">
        <v>301</v>
      </c>
      <c r="F14457">
        <v>0</v>
      </c>
      <c r="G14457" s="1">
        <f t="shared" si="679"/>
        <v>301</v>
      </c>
      <c r="H14457" s="6">
        <f t="shared" si="680"/>
        <v>1806</v>
      </c>
      <c r="I14457"/>
      <c r="K14457" s="6"/>
    </row>
    <row r="14458" spans="1:11" ht="12.75" hidden="1" customHeight="1" x14ac:dyDescent="0.2">
      <c r="A14458" s="15">
        <v>2015</v>
      </c>
      <c r="B14458" s="2" t="s">
        <v>8</v>
      </c>
      <c r="C14458" s="3">
        <v>38544</v>
      </c>
      <c r="D14458" s="2">
        <v>10</v>
      </c>
      <c r="E14458">
        <v>40</v>
      </c>
      <c r="F14458">
        <v>1</v>
      </c>
      <c r="G14458" s="1">
        <f t="shared" si="679"/>
        <v>41</v>
      </c>
      <c r="H14458" s="6">
        <f t="shared" si="680"/>
        <v>246</v>
      </c>
      <c r="I14458"/>
      <c r="K14458" s="6"/>
    </row>
    <row r="14459" spans="1:11" ht="12.75" hidden="1" customHeight="1" x14ac:dyDescent="0.2">
      <c r="A14459" s="15">
        <v>2015</v>
      </c>
      <c r="B14459" s="2" t="s">
        <v>8</v>
      </c>
      <c r="C14459" s="3">
        <v>38544</v>
      </c>
      <c r="D14459" s="2">
        <v>11</v>
      </c>
      <c r="E14459">
        <v>130</v>
      </c>
      <c r="F14459">
        <v>0</v>
      </c>
      <c r="G14459" s="1">
        <f t="shared" si="679"/>
        <v>130</v>
      </c>
      <c r="H14459" s="6">
        <f t="shared" si="680"/>
        <v>780</v>
      </c>
      <c r="I14459"/>
      <c r="K14459" s="6"/>
    </row>
    <row r="14460" spans="1:11" ht="12.75" hidden="1" customHeight="1" x14ac:dyDescent="0.2">
      <c r="A14460" s="15">
        <v>2015</v>
      </c>
      <c r="B14460" s="2" t="s">
        <v>8</v>
      </c>
      <c r="C14460" s="3">
        <v>38544</v>
      </c>
      <c r="D14460" s="2">
        <v>12</v>
      </c>
      <c r="E14460">
        <v>26</v>
      </c>
      <c r="F14460">
        <v>0</v>
      </c>
      <c r="G14460" s="1">
        <f t="shared" si="679"/>
        <v>26</v>
      </c>
      <c r="H14460" s="6">
        <f t="shared" si="680"/>
        <v>156</v>
      </c>
      <c r="I14460"/>
      <c r="K14460" s="6"/>
    </row>
    <row r="14461" spans="1:11" ht="12.75" hidden="1" customHeight="1" x14ac:dyDescent="0.2">
      <c r="A14461" s="15">
        <v>2015</v>
      </c>
      <c r="B14461" s="2" t="s">
        <v>8</v>
      </c>
      <c r="C14461" s="3">
        <v>38544</v>
      </c>
      <c r="D14461" s="2">
        <v>13</v>
      </c>
      <c r="E14461">
        <v>36</v>
      </c>
      <c r="F14461">
        <v>0</v>
      </c>
      <c r="G14461" s="1">
        <f t="shared" si="679"/>
        <v>36</v>
      </c>
      <c r="H14461" s="6">
        <f t="shared" si="680"/>
        <v>216</v>
      </c>
      <c r="I14461"/>
      <c r="K14461" s="6"/>
    </row>
    <row r="14462" spans="1:11" ht="12.75" hidden="1" customHeight="1" x14ac:dyDescent="0.2">
      <c r="A14462" s="15">
        <v>2015</v>
      </c>
      <c r="B14462" s="2" t="s">
        <v>8</v>
      </c>
      <c r="C14462" s="3">
        <v>38544</v>
      </c>
      <c r="D14462" s="2">
        <v>14</v>
      </c>
      <c r="E14462">
        <v>4</v>
      </c>
      <c r="F14462">
        <v>0</v>
      </c>
      <c r="G14462" s="1">
        <f t="shared" si="679"/>
        <v>4</v>
      </c>
      <c r="H14462" s="6">
        <f t="shared" si="680"/>
        <v>24</v>
      </c>
      <c r="I14462"/>
      <c r="K14462" s="6"/>
    </row>
    <row r="14463" spans="1:11" ht="12.75" hidden="1" customHeight="1" x14ac:dyDescent="0.2">
      <c r="A14463" s="15">
        <v>2015</v>
      </c>
      <c r="B14463" s="2" t="s">
        <v>8</v>
      </c>
      <c r="C14463" s="3">
        <v>38544</v>
      </c>
      <c r="D14463" s="2">
        <v>15</v>
      </c>
      <c r="E14463">
        <v>34</v>
      </c>
      <c r="F14463">
        <v>44</v>
      </c>
      <c r="G14463" s="1">
        <f t="shared" si="679"/>
        <v>78</v>
      </c>
      <c r="H14463" s="6">
        <f t="shared" si="680"/>
        <v>468</v>
      </c>
      <c r="I14463"/>
      <c r="K14463" s="6"/>
    </row>
    <row r="14464" spans="1:11" ht="12.75" hidden="1" customHeight="1" x14ac:dyDescent="0.2">
      <c r="A14464" s="15">
        <v>2015</v>
      </c>
      <c r="B14464" s="2" t="s">
        <v>8</v>
      </c>
      <c r="C14464" s="3">
        <v>38544</v>
      </c>
      <c r="D14464" s="2">
        <v>16</v>
      </c>
      <c r="E14464">
        <v>9</v>
      </c>
      <c r="F14464">
        <v>23</v>
      </c>
      <c r="G14464" s="1">
        <f t="shared" si="679"/>
        <v>32</v>
      </c>
      <c r="H14464" s="6">
        <f t="shared" si="680"/>
        <v>192</v>
      </c>
      <c r="I14464"/>
      <c r="K14464" s="6"/>
    </row>
    <row r="14465" spans="1:11" ht="12.75" hidden="1" customHeight="1" x14ac:dyDescent="0.2">
      <c r="A14465" s="15">
        <v>2015</v>
      </c>
      <c r="B14465" s="2" t="s">
        <v>8</v>
      </c>
      <c r="C14465" s="3">
        <v>38544</v>
      </c>
      <c r="D14465" s="2">
        <v>17</v>
      </c>
      <c r="E14465">
        <v>4</v>
      </c>
      <c r="F14465">
        <v>0</v>
      </c>
      <c r="G14465" s="1">
        <f t="shared" si="679"/>
        <v>4</v>
      </c>
      <c r="H14465" s="6">
        <f t="shared" si="680"/>
        <v>24</v>
      </c>
      <c r="I14465"/>
      <c r="K14465" s="6"/>
    </row>
    <row r="14466" spans="1:11" ht="12.75" hidden="1" customHeight="1" x14ac:dyDescent="0.2">
      <c r="A14466" s="15">
        <v>2015</v>
      </c>
      <c r="B14466" s="2" t="s">
        <v>8</v>
      </c>
      <c r="C14466" s="3">
        <v>38544</v>
      </c>
      <c r="D14466" s="2">
        <v>18</v>
      </c>
      <c r="E14466">
        <v>113</v>
      </c>
      <c r="F14466">
        <v>0</v>
      </c>
      <c r="G14466" s="1">
        <f t="shared" si="679"/>
        <v>113</v>
      </c>
      <c r="H14466" s="6">
        <f t="shared" si="680"/>
        <v>678</v>
      </c>
      <c r="I14466"/>
      <c r="K14466" s="6"/>
    </row>
    <row r="14467" spans="1:11" ht="12.75" hidden="1" customHeight="1" x14ac:dyDescent="0.2">
      <c r="A14467" s="15">
        <v>2015</v>
      </c>
      <c r="B14467" s="2" t="s">
        <v>8</v>
      </c>
      <c r="C14467" s="3">
        <v>38544</v>
      </c>
      <c r="D14467" s="2">
        <v>19</v>
      </c>
      <c r="E14467">
        <v>153</v>
      </c>
      <c r="F14467">
        <v>3</v>
      </c>
      <c r="G14467" s="1">
        <f t="shared" si="679"/>
        <v>156</v>
      </c>
      <c r="H14467" s="6">
        <f t="shared" si="680"/>
        <v>936</v>
      </c>
      <c r="I14467"/>
      <c r="K14467" s="6"/>
    </row>
    <row r="14468" spans="1:11" ht="12.75" hidden="1" customHeight="1" x14ac:dyDescent="0.2">
      <c r="A14468" s="15">
        <v>2015</v>
      </c>
      <c r="B14468" s="2" t="s">
        <v>8</v>
      </c>
      <c r="C14468" s="3">
        <v>38544</v>
      </c>
      <c r="D14468" s="2">
        <v>20</v>
      </c>
      <c r="E14468">
        <v>79</v>
      </c>
      <c r="F14468">
        <v>1</v>
      </c>
      <c r="G14468" s="1">
        <f t="shared" si="679"/>
        <v>80</v>
      </c>
      <c r="H14468" s="6">
        <f t="shared" si="680"/>
        <v>480</v>
      </c>
      <c r="I14468"/>
      <c r="K14468" s="6"/>
    </row>
    <row r="14469" spans="1:11" ht="12.75" hidden="1" customHeight="1" x14ac:dyDescent="0.2">
      <c r="A14469" s="15">
        <v>2015</v>
      </c>
      <c r="B14469" s="2" t="s">
        <v>8</v>
      </c>
      <c r="C14469" s="3">
        <v>38544</v>
      </c>
      <c r="D14469" s="2">
        <v>21</v>
      </c>
      <c r="E14469">
        <v>65</v>
      </c>
      <c r="F14469">
        <v>0</v>
      </c>
      <c r="G14469" s="1">
        <f t="shared" si="679"/>
        <v>65</v>
      </c>
      <c r="H14469" s="6">
        <f t="shared" si="680"/>
        <v>390</v>
      </c>
      <c r="I14469"/>
      <c r="K14469" s="6"/>
    </row>
    <row r="14470" spans="1:11" ht="12.75" hidden="1" customHeight="1" x14ac:dyDescent="0.2">
      <c r="A14470" s="15">
        <v>2015</v>
      </c>
      <c r="B14470" s="2" t="s">
        <v>8</v>
      </c>
      <c r="C14470" s="3">
        <v>38544</v>
      </c>
      <c r="D14470" s="2">
        <v>22</v>
      </c>
      <c r="E14470">
        <v>35</v>
      </c>
      <c r="F14470">
        <v>3</v>
      </c>
      <c r="G14470" s="1">
        <f t="shared" si="679"/>
        <v>38</v>
      </c>
      <c r="H14470" s="6">
        <f t="shared" si="680"/>
        <v>228</v>
      </c>
      <c r="I14470"/>
      <c r="K14470" s="6"/>
    </row>
    <row r="14471" spans="1:11" ht="12.75" hidden="1" customHeight="1" x14ac:dyDescent="0.2">
      <c r="A14471" s="15">
        <v>2015</v>
      </c>
      <c r="B14471" s="2" t="s">
        <v>8</v>
      </c>
      <c r="C14471" s="3">
        <v>38544</v>
      </c>
      <c r="D14471" s="2">
        <v>23</v>
      </c>
      <c r="E14471">
        <v>44</v>
      </c>
      <c r="F14471">
        <v>0</v>
      </c>
      <c r="G14471" s="1">
        <f t="shared" si="679"/>
        <v>44</v>
      </c>
      <c r="H14471" s="6">
        <f t="shared" si="680"/>
        <v>264</v>
      </c>
      <c r="I14471" s="5">
        <f>ROUND(SUM(G14452:G14471)/0.9624082,0)*6+I14451</f>
        <v>20400</v>
      </c>
      <c r="K14471" s="6"/>
    </row>
    <row r="14472" spans="1:11" ht="12.75" hidden="1" customHeight="1" x14ac:dyDescent="0.2">
      <c r="A14472" s="15">
        <v>2015</v>
      </c>
      <c r="B14472" s="2" t="s">
        <v>8</v>
      </c>
      <c r="C14472" s="3">
        <v>38545</v>
      </c>
      <c r="D14472" s="2">
        <v>4</v>
      </c>
      <c r="E14472">
        <v>35</v>
      </c>
      <c r="F14472">
        <v>2</v>
      </c>
      <c r="G14472" s="1">
        <f t="shared" si="679"/>
        <v>37</v>
      </c>
      <c r="H14472" s="6">
        <f t="shared" si="680"/>
        <v>222</v>
      </c>
      <c r="I14472"/>
      <c r="K14472" s="6"/>
    </row>
    <row r="14473" spans="1:11" ht="12.75" hidden="1" customHeight="1" x14ac:dyDescent="0.2">
      <c r="A14473" s="15">
        <v>2015</v>
      </c>
      <c r="B14473" s="2" t="s">
        <v>8</v>
      </c>
      <c r="C14473" s="3">
        <v>38545</v>
      </c>
      <c r="D14473" s="2">
        <v>5</v>
      </c>
      <c r="E14473">
        <v>46</v>
      </c>
      <c r="F14473">
        <v>0</v>
      </c>
      <c r="G14473" s="1">
        <f t="shared" si="679"/>
        <v>46</v>
      </c>
      <c r="H14473" s="6">
        <f t="shared" si="680"/>
        <v>276</v>
      </c>
      <c r="I14473"/>
      <c r="K14473" s="6"/>
    </row>
    <row r="14474" spans="1:11" ht="12.75" hidden="1" customHeight="1" x14ac:dyDescent="0.2">
      <c r="A14474" s="15">
        <v>2015</v>
      </c>
      <c r="B14474" s="2" t="s">
        <v>8</v>
      </c>
      <c r="C14474" s="3">
        <v>38545</v>
      </c>
      <c r="D14474" s="2">
        <v>6</v>
      </c>
      <c r="E14474">
        <v>14</v>
      </c>
      <c r="F14474">
        <v>6</v>
      </c>
      <c r="G14474" s="1">
        <f t="shared" si="679"/>
        <v>20</v>
      </c>
      <c r="H14474" s="6">
        <f t="shared" si="680"/>
        <v>120</v>
      </c>
      <c r="I14474"/>
      <c r="K14474" s="6"/>
    </row>
    <row r="14475" spans="1:11" ht="12.75" hidden="1" customHeight="1" x14ac:dyDescent="0.2">
      <c r="A14475" s="15">
        <v>2015</v>
      </c>
      <c r="B14475" s="2" t="s">
        <v>8</v>
      </c>
      <c r="C14475" s="3">
        <v>38545</v>
      </c>
      <c r="D14475" s="2">
        <v>7</v>
      </c>
      <c r="E14475">
        <v>47</v>
      </c>
      <c r="F14475">
        <v>0</v>
      </c>
      <c r="G14475" s="1">
        <f t="shared" si="679"/>
        <v>47</v>
      </c>
      <c r="H14475" s="6">
        <f t="shared" si="680"/>
        <v>282</v>
      </c>
      <c r="I14475"/>
      <c r="K14475" s="6"/>
    </row>
    <row r="14476" spans="1:11" ht="12.75" hidden="1" customHeight="1" x14ac:dyDescent="0.2">
      <c r="A14476" s="15">
        <v>2015</v>
      </c>
      <c r="B14476" s="2" t="s">
        <v>8</v>
      </c>
      <c r="C14476" s="3">
        <v>38545</v>
      </c>
      <c r="D14476" s="2">
        <v>8</v>
      </c>
      <c r="E14476">
        <v>138</v>
      </c>
      <c r="F14476">
        <v>0</v>
      </c>
      <c r="G14476" s="1">
        <f t="shared" si="679"/>
        <v>138</v>
      </c>
      <c r="H14476" s="6">
        <f t="shared" si="680"/>
        <v>828</v>
      </c>
      <c r="I14476"/>
      <c r="K14476" s="6"/>
    </row>
    <row r="14477" spans="1:11" ht="12.75" hidden="1" customHeight="1" x14ac:dyDescent="0.2">
      <c r="A14477" s="15">
        <v>2015</v>
      </c>
      <c r="B14477" s="2" t="s">
        <v>8</v>
      </c>
      <c r="C14477" s="3">
        <v>38545</v>
      </c>
      <c r="D14477" s="2">
        <v>9</v>
      </c>
      <c r="E14477">
        <v>115</v>
      </c>
      <c r="F14477">
        <v>0</v>
      </c>
      <c r="G14477" s="1">
        <f t="shared" si="679"/>
        <v>115</v>
      </c>
      <c r="H14477" s="6">
        <f t="shared" si="680"/>
        <v>690</v>
      </c>
      <c r="I14477"/>
      <c r="K14477" s="6"/>
    </row>
    <row r="14478" spans="1:11" ht="12.75" hidden="1" customHeight="1" x14ac:dyDescent="0.2">
      <c r="A14478" s="15">
        <v>2015</v>
      </c>
      <c r="B14478" s="2" t="s">
        <v>8</v>
      </c>
      <c r="C14478" s="3">
        <v>38545</v>
      </c>
      <c r="D14478" s="2">
        <v>10</v>
      </c>
      <c r="E14478">
        <v>198</v>
      </c>
      <c r="F14478">
        <v>0</v>
      </c>
      <c r="G14478" s="1">
        <f t="shared" si="679"/>
        <v>198</v>
      </c>
      <c r="H14478" s="6">
        <f t="shared" si="680"/>
        <v>1188</v>
      </c>
      <c r="I14478"/>
      <c r="K14478" s="6"/>
    </row>
    <row r="14479" spans="1:11" ht="12.75" hidden="1" customHeight="1" x14ac:dyDescent="0.2">
      <c r="A14479" s="15">
        <v>2015</v>
      </c>
      <c r="B14479" s="2" t="s">
        <v>8</v>
      </c>
      <c r="C14479" s="3">
        <v>38545</v>
      </c>
      <c r="D14479" s="2">
        <v>11</v>
      </c>
      <c r="E14479">
        <v>173</v>
      </c>
      <c r="F14479">
        <v>43</v>
      </c>
      <c r="G14479" s="1">
        <f t="shared" si="679"/>
        <v>216</v>
      </c>
      <c r="H14479" s="6">
        <f t="shared" si="680"/>
        <v>1296</v>
      </c>
      <c r="I14479"/>
      <c r="K14479" s="6"/>
    </row>
    <row r="14480" spans="1:11" ht="12.75" hidden="1" customHeight="1" x14ac:dyDescent="0.2">
      <c r="A14480" s="15">
        <v>2015</v>
      </c>
      <c r="B14480" s="2" t="s">
        <v>8</v>
      </c>
      <c r="C14480" s="3">
        <v>38545</v>
      </c>
      <c r="D14480" s="2">
        <v>12</v>
      </c>
      <c r="E14480">
        <v>140</v>
      </c>
      <c r="F14480">
        <v>37</v>
      </c>
      <c r="G14480" s="1">
        <f t="shared" si="679"/>
        <v>177</v>
      </c>
      <c r="H14480" s="6">
        <f t="shared" si="680"/>
        <v>1062</v>
      </c>
      <c r="I14480"/>
      <c r="K14480" s="6"/>
    </row>
    <row r="14481" spans="1:11" ht="12.75" hidden="1" customHeight="1" x14ac:dyDescent="0.2">
      <c r="A14481" s="15">
        <v>2015</v>
      </c>
      <c r="B14481" s="2" t="s">
        <v>8</v>
      </c>
      <c r="C14481" s="3">
        <v>38545</v>
      </c>
      <c r="D14481" s="2">
        <v>13</v>
      </c>
      <c r="E14481">
        <v>71</v>
      </c>
      <c r="F14481">
        <v>12</v>
      </c>
      <c r="G14481" s="1">
        <f t="shared" si="679"/>
        <v>83</v>
      </c>
      <c r="H14481" s="6">
        <f t="shared" si="680"/>
        <v>498</v>
      </c>
      <c r="I14481"/>
      <c r="K14481" s="6"/>
    </row>
    <row r="14482" spans="1:11" ht="12.75" hidden="1" customHeight="1" x14ac:dyDescent="0.2">
      <c r="A14482" s="15">
        <v>2015</v>
      </c>
      <c r="B14482" s="2" t="s">
        <v>8</v>
      </c>
      <c r="C14482" s="3">
        <v>38545</v>
      </c>
      <c r="D14482" s="2">
        <v>14</v>
      </c>
      <c r="E14482">
        <v>1</v>
      </c>
      <c r="F14482">
        <v>24</v>
      </c>
      <c r="G14482" s="1">
        <f t="shared" si="679"/>
        <v>25</v>
      </c>
      <c r="H14482" s="6">
        <f t="shared" si="680"/>
        <v>150</v>
      </c>
      <c r="I14482"/>
      <c r="K14482" s="6"/>
    </row>
    <row r="14483" spans="1:11" ht="12.75" hidden="1" customHeight="1" x14ac:dyDescent="0.2">
      <c r="A14483" s="15">
        <v>2015</v>
      </c>
      <c r="B14483" s="2" t="s">
        <v>8</v>
      </c>
      <c r="C14483" s="3">
        <v>38545</v>
      </c>
      <c r="D14483" s="2">
        <v>15</v>
      </c>
      <c r="E14483">
        <v>23</v>
      </c>
      <c r="F14483">
        <v>32</v>
      </c>
      <c r="G14483" s="1">
        <f t="shared" si="679"/>
        <v>55</v>
      </c>
      <c r="H14483" s="6">
        <f t="shared" si="680"/>
        <v>330</v>
      </c>
      <c r="I14483"/>
      <c r="K14483" s="6"/>
    </row>
    <row r="14484" spans="1:11" ht="12.75" hidden="1" customHeight="1" x14ac:dyDescent="0.2">
      <c r="A14484" s="15">
        <v>2015</v>
      </c>
      <c r="B14484" s="2" t="s">
        <v>8</v>
      </c>
      <c r="C14484" s="3">
        <v>38545</v>
      </c>
      <c r="D14484" s="2">
        <v>16</v>
      </c>
      <c r="E14484">
        <v>110</v>
      </c>
      <c r="F14484">
        <v>22</v>
      </c>
      <c r="G14484" s="1">
        <f t="shared" si="679"/>
        <v>132</v>
      </c>
      <c r="H14484" s="6">
        <f t="shared" si="680"/>
        <v>792</v>
      </c>
      <c r="I14484"/>
      <c r="K14484" s="6"/>
    </row>
    <row r="14485" spans="1:11" ht="12.75" hidden="1" customHeight="1" x14ac:dyDescent="0.2">
      <c r="A14485" s="15">
        <v>2015</v>
      </c>
      <c r="B14485" s="2" t="s">
        <v>8</v>
      </c>
      <c r="C14485" s="3">
        <v>38545</v>
      </c>
      <c r="D14485" s="2">
        <v>17</v>
      </c>
      <c r="E14485">
        <v>101</v>
      </c>
      <c r="F14485">
        <v>0</v>
      </c>
      <c r="G14485" s="1">
        <f t="shared" si="679"/>
        <v>101</v>
      </c>
      <c r="H14485" s="6">
        <f t="shared" si="680"/>
        <v>606</v>
      </c>
      <c r="I14485"/>
      <c r="K14485" s="6"/>
    </row>
    <row r="14486" spans="1:11" ht="12.75" hidden="1" customHeight="1" x14ac:dyDescent="0.2">
      <c r="A14486" s="15">
        <v>2015</v>
      </c>
      <c r="B14486" s="2" t="s">
        <v>8</v>
      </c>
      <c r="C14486" s="3">
        <v>38545</v>
      </c>
      <c r="D14486" s="2">
        <v>18</v>
      </c>
      <c r="E14486">
        <v>55</v>
      </c>
      <c r="F14486">
        <v>0</v>
      </c>
      <c r="G14486" s="1">
        <f t="shared" si="679"/>
        <v>55</v>
      </c>
      <c r="H14486" s="6">
        <f t="shared" si="680"/>
        <v>330</v>
      </c>
      <c r="I14486"/>
      <c r="K14486" s="6"/>
    </row>
    <row r="14487" spans="1:11" ht="12.75" hidden="1" customHeight="1" x14ac:dyDescent="0.2">
      <c r="A14487" s="15">
        <v>2015</v>
      </c>
      <c r="B14487" s="2" t="s">
        <v>8</v>
      </c>
      <c r="C14487" s="3">
        <v>38545</v>
      </c>
      <c r="D14487" s="2">
        <v>19</v>
      </c>
      <c r="E14487">
        <v>36</v>
      </c>
      <c r="F14487">
        <v>42</v>
      </c>
      <c r="G14487" s="1">
        <f t="shared" si="679"/>
        <v>78</v>
      </c>
      <c r="H14487" s="6">
        <f t="shared" si="680"/>
        <v>468</v>
      </c>
      <c r="I14487"/>
      <c r="K14487" s="6"/>
    </row>
    <row r="14488" spans="1:11" ht="12.75" hidden="1" customHeight="1" x14ac:dyDescent="0.2">
      <c r="A14488" s="15">
        <v>2015</v>
      </c>
      <c r="B14488" s="2" t="s">
        <v>8</v>
      </c>
      <c r="C14488" s="3">
        <v>38545</v>
      </c>
      <c r="D14488" s="2">
        <v>20</v>
      </c>
      <c r="E14488">
        <v>133</v>
      </c>
      <c r="F14488">
        <v>41</v>
      </c>
      <c r="G14488" s="1">
        <f t="shared" si="679"/>
        <v>174</v>
      </c>
      <c r="H14488" s="6">
        <f t="shared" si="680"/>
        <v>1044</v>
      </c>
      <c r="I14488"/>
      <c r="K14488" s="6"/>
    </row>
    <row r="14489" spans="1:11" ht="12.75" hidden="1" customHeight="1" x14ac:dyDescent="0.2">
      <c r="A14489" s="15">
        <v>2015</v>
      </c>
      <c r="B14489" s="2" t="s">
        <v>8</v>
      </c>
      <c r="C14489" s="3">
        <v>38545</v>
      </c>
      <c r="D14489" s="2">
        <v>21</v>
      </c>
      <c r="E14489">
        <v>42</v>
      </c>
      <c r="F14489">
        <v>2</v>
      </c>
      <c r="G14489" s="1">
        <f t="shared" si="679"/>
        <v>44</v>
      </c>
      <c r="H14489" s="6">
        <f t="shared" si="680"/>
        <v>264</v>
      </c>
      <c r="I14489"/>
      <c r="K14489" s="6"/>
    </row>
    <row r="14490" spans="1:11" ht="12.75" hidden="1" customHeight="1" x14ac:dyDescent="0.2">
      <c r="A14490" s="15">
        <v>2015</v>
      </c>
      <c r="B14490" s="2" t="s">
        <v>8</v>
      </c>
      <c r="C14490" s="3">
        <v>38545</v>
      </c>
      <c r="D14490" s="2">
        <v>22</v>
      </c>
      <c r="E14490">
        <v>50</v>
      </c>
      <c r="F14490">
        <v>0</v>
      </c>
      <c r="G14490" s="1">
        <f t="shared" si="679"/>
        <v>50</v>
      </c>
      <c r="H14490" s="6">
        <f t="shared" si="680"/>
        <v>300</v>
      </c>
      <c r="I14490"/>
      <c r="K14490" s="6"/>
    </row>
    <row r="14491" spans="1:11" ht="12.75" hidden="1" customHeight="1" x14ac:dyDescent="0.2">
      <c r="A14491" s="15">
        <v>2015</v>
      </c>
      <c r="B14491" s="2" t="s">
        <v>8</v>
      </c>
      <c r="C14491" s="3">
        <v>38545</v>
      </c>
      <c r="D14491" s="2">
        <v>23</v>
      </c>
      <c r="E14491">
        <v>64</v>
      </c>
      <c r="F14491">
        <v>5</v>
      </c>
      <c r="G14491" s="1">
        <f t="shared" si="679"/>
        <v>69</v>
      </c>
      <c r="H14491" s="6">
        <f t="shared" si="680"/>
        <v>414</v>
      </c>
      <c r="I14491" s="5">
        <f>ROUND(SUM(G14472:G14491)/0.9624082,0)*6+I14471</f>
        <v>31998</v>
      </c>
      <c r="K14491" s="6"/>
    </row>
    <row r="14492" spans="1:11" ht="12.75" hidden="1" customHeight="1" x14ac:dyDescent="0.2">
      <c r="A14492" s="15">
        <v>2015</v>
      </c>
      <c r="B14492" s="2" t="s">
        <v>8</v>
      </c>
      <c r="C14492" s="3">
        <v>38546</v>
      </c>
      <c r="D14492" s="2">
        <v>4</v>
      </c>
      <c r="E14492">
        <v>71</v>
      </c>
      <c r="F14492">
        <v>1</v>
      </c>
      <c r="G14492" s="1">
        <f t="shared" si="679"/>
        <v>72</v>
      </c>
      <c r="H14492" s="6">
        <f t="shared" si="680"/>
        <v>432</v>
      </c>
      <c r="I14492"/>
      <c r="K14492" s="6"/>
    </row>
    <row r="14493" spans="1:11" ht="12.75" hidden="1" customHeight="1" x14ac:dyDescent="0.2">
      <c r="A14493" s="15">
        <v>2015</v>
      </c>
      <c r="B14493" s="2" t="s">
        <v>8</v>
      </c>
      <c r="C14493" s="3">
        <v>38546</v>
      </c>
      <c r="D14493" s="2">
        <v>5</v>
      </c>
      <c r="E14493">
        <v>94</v>
      </c>
      <c r="F14493">
        <v>2</v>
      </c>
      <c r="G14493" s="1">
        <f t="shared" ref="G14493:G14556" si="681">F14493+E14493</f>
        <v>96</v>
      </c>
      <c r="H14493" s="6">
        <f t="shared" ref="H14493:H14556" si="682">G14493*6</f>
        <v>576</v>
      </c>
      <c r="I14493"/>
      <c r="K14493" s="6"/>
    </row>
    <row r="14494" spans="1:11" ht="12.75" hidden="1" customHeight="1" x14ac:dyDescent="0.2">
      <c r="A14494" s="15">
        <v>2015</v>
      </c>
      <c r="B14494" s="2" t="s">
        <v>8</v>
      </c>
      <c r="C14494" s="3">
        <v>38546</v>
      </c>
      <c r="D14494" s="2">
        <v>6</v>
      </c>
      <c r="E14494">
        <v>34</v>
      </c>
      <c r="F14494">
        <v>1</v>
      </c>
      <c r="G14494" s="1">
        <f t="shared" si="681"/>
        <v>35</v>
      </c>
      <c r="H14494" s="6">
        <f t="shared" si="682"/>
        <v>210</v>
      </c>
      <c r="I14494"/>
      <c r="K14494" s="6"/>
    </row>
    <row r="14495" spans="1:11" ht="12.75" hidden="1" customHeight="1" x14ac:dyDescent="0.2">
      <c r="A14495" s="15">
        <v>2015</v>
      </c>
      <c r="B14495" s="2" t="s">
        <v>8</v>
      </c>
      <c r="C14495" s="3">
        <v>38546</v>
      </c>
      <c r="D14495" s="2">
        <v>7</v>
      </c>
      <c r="E14495">
        <v>39</v>
      </c>
      <c r="F14495">
        <v>8</v>
      </c>
      <c r="G14495" s="1">
        <f t="shared" si="681"/>
        <v>47</v>
      </c>
      <c r="H14495" s="6">
        <f t="shared" si="682"/>
        <v>282</v>
      </c>
      <c r="I14495"/>
      <c r="K14495" s="6"/>
    </row>
    <row r="14496" spans="1:11" ht="12.75" hidden="1" customHeight="1" x14ac:dyDescent="0.2">
      <c r="A14496" s="15">
        <v>2015</v>
      </c>
      <c r="B14496" s="2" t="s">
        <v>8</v>
      </c>
      <c r="C14496" s="3">
        <v>38546</v>
      </c>
      <c r="D14496" s="2">
        <v>8</v>
      </c>
      <c r="E14496">
        <v>42</v>
      </c>
      <c r="F14496">
        <v>7</v>
      </c>
      <c r="G14496" s="1">
        <f t="shared" si="681"/>
        <v>49</v>
      </c>
      <c r="H14496" s="6">
        <f t="shared" si="682"/>
        <v>294</v>
      </c>
      <c r="I14496"/>
      <c r="K14496" s="6"/>
    </row>
    <row r="14497" spans="1:11" ht="12.75" hidden="1" customHeight="1" x14ac:dyDescent="0.2">
      <c r="A14497" s="15">
        <v>2015</v>
      </c>
      <c r="B14497" s="2" t="s">
        <v>8</v>
      </c>
      <c r="C14497" s="3">
        <v>38546</v>
      </c>
      <c r="D14497" s="2">
        <v>9</v>
      </c>
      <c r="E14497">
        <v>51</v>
      </c>
      <c r="F14497">
        <v>34</v>
      </c>
      <c r="G14497" s="1">
        <f t="shared" si="681"/>
        <v>85</v>
      </c>
      <c r="H14497" s="6">
        <f t="shared" si="682"/>
        <v>510</v>
      </c>
      <c r="I14497"/>
      <c r="K14497" s="6"/>
    </row>
    <row r="14498" spans="1:11" ht="12.75" hidden="1" customHeight="1" x14ac:dyDescent="0.2">
      <c r="A14498" s="15">
        <v>2015</v>
      </c>
      <c r="B14498" s="2" t="s">
        <v>8</v>
      </c>
      <c r="C14498" s="3">
        <v>38546</v>
      </c>
      <c r="D14498" s="2">
        <v>10</v>
      </c>
      <c r="E14498">
        <v>109</v>
      </c>
      <c r="F14498">
        <v>11</v>
      </c>
      <c r="G14498" s="1">
        <f t="shared" si="681"/>
        <v>120</v>
      </c>
      <c r="H14498" s="6">
        <f t="shared" si="682"/>
        <v>720</v>
      </c>
      <c r="I14498"/>
      <c r="K14498" s="6"/>
    </row>
    <row r="14499" spans="1:11" ht="12.75" hidden="1" customHeight="1" x14ac:dyDescent="0.2">
      <c r="A14499" s="15">
        <v>2015</v>
      </c>
      <c r="B14499" s="2" t="s">
        <v>8</v>
      </c>
      <c r="C14499" s="3">
        <v>38546</v>
      </c>
      <c r="D14499" s="2">
        <v>11</v>
      </c>
      <c r="E14499">
        <v>46</v>
      </c>
      <c r="F14499">
        <v>42</v>
      </c>
      <c r="G14499" s="1">
        <f t="shared" si="681"/>
        <v>88</v>
      </c>
      <c r="H14499" s="6">
        <f t="shared" si="682"/>
        <v>528</v>
      </c>
      <c r="I14499"/>
      <c r="K14499" s="6"/>
    </row>
    <row r="14500" spans="1:11" ht="12.75" hidden="1" customHeight="1" x14ac:dyDescent="0.2">
      <c r="A14500" s="15">
        <v>2015</v>
      </c>
      <c r="B14500" s="2" t="s">
        <v>8</v>
      </c>
      <c r="C14500" s="3">
        <v>38546</v>
      </c>
      <c r="D14500" s="2">
        <v>12</v>
      </c>
      <c r="E14500">
        <v>64</v>
      </c>
      <c r="F14500">
        <v>15</v>
      </c>
      <c r="G14500" s="1">
        <f t="shared" si="681"/>
        <v>79</v>
      </c>
      <c r="H14500" s="6">
        <f t="shared" si="682"/>
        <v>474</v>
      </c>
      <c r="I14500"/>
      <c r="K14500" s="6"/>
    </row>
    <row r="14501" spans="1:11" ht="12.75" hidden="1" customHeight="1" x14ac:dyDescent="0.2">
      <c r="A14501" s="15">
        <v>2015</v>
      </c>
      <c r="B14501" s="2" t="s">
        <v>8</v>
      </c>
      <c r="C14501" s="3">
        <v>38546</v>
      </c>
      <c r="D14501" s="2">
        <v>13</v>
      </c>
      <c r="E14501">
        <v>11</v>
      </c>
      <c r="F14501">
        <v>21</v>
      </c>
      <c r="G14501" s="1">
        <f t="shared" si="681"/>
        <v>32</v>
      </c>
      <c r="H14501" s="6">
        <f t="shared" si="682"/>
        <v>192</v>
      </c>
      <c r="I14501"/>
      <c r="K14501" s="6"/>
    </row>
    <row r="14502" spans="1:11" ht="12.75" hidden="1" customHeight="1" x14ac:dyDescent="0.2">
      <c r="A14502" s="15">
        <v>2015</v>
      </c>
      <c r="B14502" s="2" t="s">
        <v>8</v>
      </c>
      <c r="C14502" s="3">
        <v>38546</v>
      </c>
      <c r="D14502" s="2">
        <v>14</v>
      </c>
      <c r="E14502">
        <v>122</v>
      </c>
      <c r="F14502">
        <v>27</v>
      </c>
      <c r="G14502" s="1">
        <f t="shared" si="681"/>
        <v>149</v>
      </c>
      <c r="H14502" s="6">
        <f t="shared" si="682"/>
        <v>894</v>
      </c>
      <c r="I14502"/>
      <c r="K14502" s="6"/>
    </row>
    <row r="14503" spans="1:11" ht="12.75" hidden="1" customHeight="1" x14ac:dyDescent="0.2">
      <c r="A14503" s="15">
        <v>2015</v>
      </c>
      <c r="B14503" s="2" t="s">
        <v>8</v>
      </c>
      <c r="C14503" s="3">
        <v>38546</v>
      </c>
      <c r="D14503" s="2">
        <v>15</v>
      </c>
      <c r="E14503">
        <v>72</v>
      </c>
      <c r="F14503">
        <v>11</v>
      </c>
      <c r="G14503" s="1">
        <f t="shared" si="681"/>
        <v>83</v>
      </c>
      <c r="H14503" s="6">
        <f t="shared" si="682"/>
        <v>498</v>
      </c>
      <c r="I14503"/>
      <c r="K14503" s="6"/>
    </row>
    <row r="14504" spans="1:11" ht="12.75" hidden="1" customHeight="1" x14ac:dyDescent="0.2">
      <c r="A14504" s="15">
        <v>2015</v>
      </c>
      <c r="B14504" s="2" t="s">
        <v>8</v>
      </c>
      <c r="C14504" s="3">
        <v>38546</v>
      </c>
      <c r="D14504" s="2">
        <v>16</v>
      </c>
      <c r="E14504">
        <v>83</v>
      </c>
      <c r="F14504">
        <v>0</v>
      </c>
      <c r="G14504" s="1">
        <f t="shared" si="681"/>
        <v>83</v>
      </c>
      <c r="H14504" s="6">
        <f t="shared" si="682"/>
        <v>498</v>
      </c>
      <c r="I14504"/>
      <c r="K14504" s="6"/>
    </row>
    <row r="14505" spans="1:11" ht="12.75" hidden="1" customHeight="1" x14ac:dyDescent="0.2">
      <c r="A14505" s="15">
        <v>2015</v>
      </c>
      <c r="B14505" s="2" t="s">
        <v>8</v>
      </c>
      <c r="C14505" s="3">
        <v>38546</v>
      </c>
      <c r="D14505" s="2">
        <v>17</v>
      </c>
      <c r="E14505">
        <v>79</v>
      </c>
      <c r="F14505">
        <v>1</v>
      </c>
      <c r="G14505" s="1">
        <f t="shared" si="681"/>
        <v>80</v>
      </c>
      <c r="H14505" s="6">
        <f t="shared" si="682"/>
        <v>480</v>
      </c>
      <c r="I14505"/>
      <c r="K14505" s="6"/>
    </row>
    <row r="14506" spans="1:11" ht="12.75" hidden="1" customHeight="1" x14ac:dyDescent="0.2">
      <c r="A14506" s="15">
        <v>2015</v>
      </c>
      <c r="B14506" s="2" t="s">
        <v>8</v>
      </c>
      <c r="C14506" s="3">
        <v>38546</v>
      </c>
      <c r="D14506" s="2">
        <v>18</v>
      </c>
      <c r="E14506">
        <v>0</v>
      </c>
      <c r="F14506">
        <v>3</v>
      </c>
      <c r="G14506" s="1">
        <f t="shared" si="681"/>
        <v>3</v>
      </c>
      <c r="H14506" s="6">
        <f t="shared" si="682"/>
        <v>18</v>
      </c>
      <c r="I14506"/>
      <c r="K14506" s="6"/>
    </row>
    <row r="14507" spans="1:11" ht="12.75" hidden="1" customHeight="1" x14ac:dyDescent="0.2">
      <c r="A14507" s="15">
        <v>2015</v>
      </c>
      <c r="B14507" s="2" t="s">
        <v>8</v>
      </c>
      <c r="C14507" s="3">
        <v>38546</v>
      </c>
      <c r="D14507" s="2">
        <v>19</v>
      </c>
      <c r="E14507">
        <v>0</v>
      </c>
      <c r="F14507">
        <v>0</v>
      </c>
      <c r="G14507" s="1">
        <f t="shared" si="681"/>
        <v>0</v>
      </c>
      <c r="H14507" s="6">
        <f t="shared" si="682"/>
        <v>0</v>
      </c>
      <c r="I14507"/>
      <c r="K14507" s="6"/>
    </row>
    <row r="14508" spans="1:11" ht="12.75" hidden="1" customHeight="1" x14ac:dyDescent="0.2">
      <c r="A14508" s="15">
        <v>2015</v>
      </c>
      <c r="B14508" s="2" t="s">
        <v>8</v>
      </c>
      <c r="C14508" s="3">
        <v>38546</v>
      </c>
      <c r="D14508" s="2">
        <v>20</v>
      </c>
      <c r="E14508">
        <v>11</v>
      </c>
      <c r="F14508">
        <v>0</v>
      </c>
      <c r="G14508" s="1">
        <f t="shared" si="681"/>
        <v>11</v>
      </c>
      <c r="H14508" s="6">
        <f t="shared" si="682"/>
        <v>66</v>
      </c>
      <c r="I14508"/>
      <c r="K14508" s="6"/>
    </row>
    <row r="14509" spans="1:11" ht="12.75" hidden="1" customHeight="1" x14ac:dyDescent="0.2">
      <c r="A14509" s="15">
        <v>2015</v>
      </c>
      <c r="B14509" s="2" t="s">
        <v>8</v>
      </c>
      <c r="C14509" s="3">
        <v>38546</v>
      </c>
      <c r="D14509" s="2">
        <v>21</v>
      </c>
      <c r="E14509">
        <v>0</v>
      </c>
      <c r="F14509">
        <v>0</v>
      </c>
      <c r="G14509" s="1">
        <f t="shared" si="681"/>
        <v>0</v>
      </c>
      <c r="H14509" s="6">
        <f t="shared" si="682"/>
        <v>0</v>
      </c>
      <c r="I14509"/>
      <c r="K14509" s="6"/>
    </row>
    <row r="14510" spans="1:11" ht="12.75" hidden="1" customHeight="1" x14ac:dyDescent="0.2">
      <c r="A14510" s="15">
        <v>2015</v>
      </c>
      <c r="B14510" s="2" t="s">
        <v>8</v>
      </c>
      <c r="C14510" s="3">
        <v>38546</v>
      </c>
      <c r="D14510" s="2">
        <v>22</v>
      </c>
      <c r="E14510">
        <v>0</v>
      </c>
      <c r="F14510">
        <v>4</v>
      </c>
      <c r="G14510" s="1">
        <f t="shared" si="681"/>
        <v>4</v>
      </c>
      <c r="H14510" s="6">
        <f t="shared" si="682"/>
        <v>24</v>
      </c>
      <c r="I14510"/>
      <c r="K14510" s="6"/>
    </row>
    <row r="14511" spans="1:11" ht="12.75" hidden="1" customHeight="1" x14ac:dyDescent="0.2">
      <c r="A14511" s="15">
        <v>2015</v>
      </c>
      <c r="B14511" s="2" t="s">
        <v>8</v>
      </c>
      <c r="C14511" s="3">
        <v>38546</v>
      </c>
      <c r="D14511" s="2">
        <v>23</v>
      </c>
      <c r="E14511">
        <v>0</v>
      </c>
      <c r="F14511">
        <v>0</v>
      </c>
      <c r="G14511" s="1">
        <f t="shared" si="681"/>
        <v>0</v>
      </c>
      <c r="H14511" s="6">
        <f t="shared" si="682"/>
        <v>0</v>
      </c>
      <c r="I14511" s="5">
        <f>ROUND(SUM(G14492:G14511)/0.9624082,0)*6+I14491</f>
        <v>38958</v>
      </c>
      <c r="K14511" s="6"/>
    </row>
    <row r="14512" spans="1:11" ht="12.75" hidden="1" customHeight="1" x14ac:dyDescent="0.2">
      <c r="A14512" s="15">
        <v>2015</v>
      </c>
      <c r="B14512" s="2" t="s">
        <v>8</v>
      </c>
      <c r="C14512" s="3">
        <v>38547</v>
      </c>
      <c r="D14512" s="2">
        <v>4</v>
      </c>
      <c r="E14512">
        <v>11</v>
      </c>
      <c r="F14512">
        <v>0</v>
      </c>
      <c r="G14512" s="1">
        <f t="shared" si="681"/>
        <v>11</v>
      </c>
      <c r="H14512" s="6">
        <f t="shared" si="682"/>
        <v>66</v>
      </c>
      <c r="I14512"/>
      <c r="K14512" s="6"/>
    </row>
    <row r="14513" spans="1:11" ht="12.75" hidden="1" customHeight="1" x14ac:dyDescent="0.2">
      <c r="A14513" s="15">
        <v>2015</v>
      </c>
      <c r="B14513" s="2" t="s">
        <v>8</v>
      </c>
      <c r="C14513" s="3">
        <v>38547</v>
      </c>
      <c r="D14513" s="2">
        <v>5</v>
      </c>
      <c r="E14513">
        <v>24</v>
      </c>
      <c r="F14513">
        <v>0</v>
      </c>
      <c r="G14513" s="1">
        <f t="shared" si="681"/>
        <v>24</v>
      </c>
      <c r="H14513" s="6">
        <f t="shared" si="682"/>
        <v>144</v>
      </c>
      <c r="I14513"/>
      <c r="K14513" s="6"/>
    </row>
    <row r="14514" spans="1:11" ht="12.75" hidden="1" customHeight="1" x14ac:dyDescent="0.2">
      <c r="A14514" s="15">
        <v>2015</v>
      </c>
      <c r="B14514" s="2" t="s">
        <v>8</v>
      </c>
      <c r="C14514" s="3">
        <v>38547</v>
      </c>
      <c r="D14514" s="2">
        <v>6</v>
      </c>
      <c r="E14514">
        <v>0</v>
      </c>
      <c r="F14514">
        <v>4</v>
      </c>
      <c r="G14514" s="1">
        <f t="shared" si="681"/>
        <v>4</v>
      </c>
      <c r="H14514" s="6">
        <f t="shared" si="682"/>
        <v>24</v>
      </c>
      <c r="I14514"/>
      <c r="K14514" s="6"/>
    </row>
    <row r="14515" spans="1:11" ht="12.75" hidden="1" customHeight="1" x14ac:dyDescent="0.2">
      <c r="A14515" s="15">
        <v>2015</v>
      </c>
      <c r="B14515" s="2" t="s">
        <v>8</v>
      </c>
      <c r="C14515" s="3">
        <v>38547</v>
      </c>
      <c r="D14515" s="2">
        <v>7</v>
      </c>
      <c r="E14515">
        <v>0</v>
      </c>
      <c r="F14515">
        <v>2</v>
      </c>
      <c r="G14515" s="1">
        <f t="shared" si="681"/>
        <v>2</v>
      </c>
      <c r="H14515" s="6">
        <f t="shared" si="682"/>
        <v>12</v>
      </c>
      <c r="I14515"/>
      <c r="K14515" s="6"/>
    </row>
    <row r="14516" spans="1:11" ht="12.75" hidden="1" customHeight="1" x14ac:dyDescent="0.2">
      <c r="A14516" s="15">
        <v>2015</v>
      </c>
      <c r="B14516" s="2" t="s">
        <v>8</v>
      </c>
      <c r="C14516" s="3">
        <v>38547</v>
      </c>
      <c r="D14516" s="2">
        <v>8</v>
      </c>
      <c r="E14516">
        <v>42</v>
      </c>
      <c r="F14516">
        <v>7</v>
      </c>
      <c r="G14516" s="1">
        <f t="shared" si="681"/>
        <v>49</v>
      </c>
      <c r="H14516" s="6">
        <f t="shared" si="682"/>
        <v>294</v>
      </c>
      <c r="I14516"/>
      <c r="K14516" s="6"/>
    </row>
    <row r="14517" spans="1:11" ht="12.75" hidden="1" customHeight="1" x14ac:dyDescent="0.2">
      <c r="A14517" s="15">
        <v>2015</v>
      </c>
      <c r="B14517" s="2" t="s">
        <v>8</v>
      </c>
      <c r="C14517" s="3">
        <v>38547</v>
      </c>
      <c r="D14517" s="2">
        <v>9</v>
      </c>
      <c r="E14517">
        <v>114</v>
      </c>
      <c r="F14517">
        <v>3</v>
      </c>
      <c r="G14517" s="1">
        <f t="shared" si="681"/>
        <v>117</v>
      </c>
      <c r="H14517" s="6">
        <f t="shared" si="682"/>
        <v>702</v>
      </c>
      <c r="I14517"/>
      <c r="K14517" s="6"/>
    </row>
    <row r="14518" spans="1:11" ht="12.75" hidden="1" customHeight="1" x14ac:dyDescent="0.2">
      <c r="A14518" s="15">
        <v>2015</v>
      </c>
      <c r="B14518" s="2" t="s">
        <v>8</v>
      </c>
      <c r="C14518" s="3">
        <v>38547</v>
      </c>
      <c r="D14518" s="2">
        <v>10</v>
      </c>
      <c r="E14518">
        <v>112</v>
      </c>
      <c r="F14518">
        <v>14</v>
      </c>
      <c r="G14518" s="1">
        <f t="shared" si="681"/>
        <v>126</v>
      </c>
      <c r="H14518" s="6">
        <f t="shared" si="682"/>
        <v>756</v>
      </c>
      <c r="I14518"/>
      <c r="K14518" s="6"/>
    </row>
    <row r="14519" spans="1:11" ht="12.75" hidden="1" customHeight="1" x14ac:dyDescent="0.2">
      <c r="A14519" s="15">
        <v>2015</v>
      </c>
      <c r="B14519" s="2" t="s">
        <v>8</v>
      </c>
      <c r="C14519" s="3">
        <v>38547</v>
      </c>
      <c r="D14519" s="2">
        <v>11</v>
      </c>
      <c r="E14519">
        <v>126</v>
      </c>
      <c r="F14519">
        <v>0</v>
      </c>
      <c r="G14519" s="1">
        <f t="shared" si="681"/>
        <v>126</v>
      </c>
      <c r="H14519" s="6">
        <f t="shared" si="682"/>
        <v>756</v>
      </c>
      <c r="I14519"/>
      <c r="K14519" s="6"/>
    </row>
    <row r="14520" spans="1:11" ht="12.75" hidden="1" customHeight="1" x14ac:dyDescent="0.2">
      <c r="A14520" s="15">
        <v>2015</v>
      </c>
      <c r="B14520" s="2" t="s">
        <v>8</v>
      </c>
      <c r="C14520" s="3">
        <v>38547</v>
      </c>
      <c r="D14520" s="2">
        <v>12</v>
      </c>
      <c r="E14520">
        <v>16</v>
      </c>
      <c r="F14520">
        <v>0</v>
      </c>
      <c r="G14520" s="1">
        <f t="shared" si="681"/>
        <v>16</v>
      </c>
      <c r="H14520" s="6">
        <f t="shared" si="682"/>
        <v>96</v>
      </c>
      <c r="I14520"/>
      <c r="K14520" s="6"/>
    </row>
    <row r="14521" spans="1:11" ht="12.75" hidden="1" customHeight="1" x14ac:dyDescent="0.2">
      <c r="A14521" s="15">
        <v>2015</v>
      </c>
      <c r="B14521" s="2" t="s">
        <v>8</v>
      </c>
      <c r="C14521" s="3">
        <v>38547</v>
      </c>
      <c r="D14521" s="2">
        <v>13</v>
      </c>
      <c r="E14521">
        <v>35</v>
      </c>
      <c r="F14521">
        <v>12</v>
      </c>
      <c r="G14521" s="1">
        <f t="shared" si="681"/>
        <v>47</v>
      </c>
      <c r="H14521" s="6">
        <f t="shared" si="682"/>
        <v>282</v>
      </c>
      <c r="I14521"/>
      <c r="K14521" s="6"/>
    </row>
    <row r="14522" spans="1:11" ht="12.75" hidden="1" customHeight="1" x14ac:dyDescent="0.2">
      <c r="A14522" s="15">
        <v>2015</v>
      </c>
      <c r="B14522" s="2" t="s">
        <v>8</v>
      </c>
      <c r="C14522" s="3">
        <v>38547</v>
      </c>
      <c r="D14522" s="2">
        <v>14</v>
      </c>
      <c r="E14522">
        <v>2</v>
      </c>
      <c r="F14522">
        <v>2</v>
      </c>
      <c r="G14522" s="1">
        <f t="shared" si="681"/>
        <v>4</v>
      </c>
      <c r="H14522" s="6">
        <f t="shared" si="682"/>
        <v>24</v>
      </c>
      <c r="I14522"/>
      <c r="K14522" s="6"/>
    </row>
    <row r="14523" spans="1:11" ht="12.75" hidden="1" customHeight="1" x14ac:dyDescent="0.2">
      <c r="A14523" s="15">
        <v>2015</v>
      </c>
      <c r="B14523" s="2" t="s">
        <v>8</v>
      </c>
      <c r="C14523" s="3">
        <v>38547</v>
      </c>
      <c r="D14523" s="2">
        <v>15</v>
      </c>
      <c r="E14523">
        <v>77</v>
      </c>
      <c r="F14523">
        <v>0</v>
      </c>
      <c r="G14523" s="1">
        <f t="shared" si="681"/>
        <v>77</v>
      </c>
      <c r="H14523" s="6">
        <f t="shared" si="682"/>
        <v>462</v>
      </c>
      <c r="I14523"/>
      <c r="K14523" s="6"/>
    </row>
    <row r="14524" spans="1:11" ht="12.75" hidden="1" customHeight="1" x14ac:dyDescent="0.2">
      <c r="A14524" s="15">
        <v>2015</v>
      </c>
      <c r="B14524" s="2" t="s">
        <v>8</v>
      </c>
      <c r="C14524" s="3">
        <v>38547</v>
      </c>
      <c r="D14524" s="2">
        <v>16</v>
      </c>
      <c r="E14524">
        <v>8</v>
      </c>
      <c r="F14524">
        <v>0</v>
      </c>
      <c r="G14524" s="1">
        <f t="shared" si="681"/>
        <v>8</v>
      </c>
      <c r="H14524" s="6">
        <f t="shared" si="682"/>
        <v>48</v>
      </c>
      <c r="I14524"/>
      <c r="K14524" s="6"/>
    </row>
    <row r="14525" spans="1:11" ht="12.75" hidden="1" customHeight="1" x14ac:dyDescent="0.2">
      <c r="A14525" s="15">
        <v>2015</v>
      </c>
      <c r="B14525" s="2" t="s">
        <v>8</v>
      </c>
      <c r="C14525" s="3">
        <v>38547</v>
      </c>
      <c r="D14525" s="2">
        <v>17</v>
      </c>
      <c r="E14525">
        <v>49</v>
      </c>
      <c r="F14525">
        <v>0</v>
      </c>
      <c r="G14525" s="1">
        <f t="shared" si="681"/>
        <v>49</v>
      </c>
      <c r="H14525" s="6">
        <f t="shared" si="682"/>
        <v>294</v>
      </c>
      <c r="I14525"/>
      <c r="K14525" s="6"/>
    </row>
    <row r="14526" spans="1:11" ht="12.75" hidden="1" customHeight="1" x14ac:dyDescent="0.2">
      <c r="A14526" s="15">
        <v>2015</v>
      </c>
      <c r="B14526" s="2" t="s">
        <v>8</v>
      </c>
      <c r="C14526" s="3">
        <v>38547</v>
      </c>
      <c r="D14526" s="2">
        <v>18</v>
      </c>
      <c r="E14526">
        <v>137</v>
      </c>
      <c r="F14526">
        <v>0</v>
      </c>
      <c r="G14526" s="1">
        <f t="shared" si="681"/>
        <v>137</v>
      </c>
      <c r="H14526" s="6">
        <f t="shared" si="682"/>
        <v>822</v>
      </c>
      <c r="I14526"/>
      <c r="K14526" s="6"/>
    </row>
    <row r="14527" spans="1:11" ht="12.75" hidden="1" customHeight="1" x14ac:dyDescent="0.2">
      <c r="A14527" s="15">
        <v>2015</v>
      </c>
      <c r="B14527" s="2" t="s">
        <v>8</v>
      </c>
      <c r="C14527" s="3">
        <v>38547</v>
      </c>
      <c r="D14527" s="2">
        <v>19</v>
      </c>
      <c r="E14527">
        <v>165</v>
      </c>
      <c r="F14527">
        <v>0</v>
      </c>
      <c r="G14527" s="1">
        <f t="shared" si="681"/>
        <v>165</v>
      </c>
      <c r="H14527" s="6">
        <f t="shared" si="682"/>
        <v>990</v>
      </c>
      <c r="I14527"/>
      <c r="K14527" s="6"/>
    </row>
    <row r="14528" spans="1:11" ht="12.75" hidden="1" customHeight="1" x14ac:dyDescent="0.2">
      <c r="A14528" s="15">
        <v>2015</v>
      </c>
      <c r="B14528" s="2" t="s">
        <v>8</v>
      </c>
      <c r="C14528" s="3">
        <v>38547</v>
      </c>
      <c r="D14528" s="2">
        <v>20</v>
      </c>
      <c r="E14528">
        <v>75</v>
      </c>
      <c r="F14528">
        <v>2</v>
      </c>
      <c r="G14528" s="1">
        <f t="shared" si="681"/>
        <v>77</v>
      </c>
      <c r="H14528" s="6">
        <f t="shared" si="682"/>
        <v>462</v>
      </c>
      <c r="I14528"/>
      <c r="K14528" s="6"/>
    </row>
    <row r="14529" spans="1:11" ht="12.75" hidden="1" customHeight="1" x14ac:dyDescent="0.2">
      <c r="A14529" s="15">
        <v>2015</v>
      </c>
      <c r="B14529" s="2" t="s">
        <v>8</v>
      </c>
      <c r="C14529" s="3">
        <v>38547</v>
      </c>
      <c r="D14529" s="2">
        <v>21</v>
      </c>
      <c r="E14529">
        <v>80</v>
      </c>
      <c r="F14529">
        <v>0</v>
      </c>
      <c r="G14529" s="1">
        <f t="shared" si="681"/>
        <v>80</v>
      </c>
      <c r="H14529" s="6">
        <f t="shared" si="682"/>
        <v>480</v>
      </c>
      <c r="I14529"/>
      <c r="K14529" s="6"/>
    </row>
    <row r="14530" spans="1:11" ht="12.75" hidden="1" customHeight="1" x14ac:dyDescent="0.2">
      <c r="A14530" s="15">
        <v>2015</v>
      </c>
      <c r="B14530" s="2" t="s">
        <v>8</v>
      </c>
      <c r="C14530" s="3">
        <v>38547</v>
      </c>
      <c r="D14530" s="2">
        <v>22</v>
      </c>
      <c r="E14530">
        <v>112</v>
      </c>
      <c r="F14530">
        <v>1</v>
      </c>
      <c r="G14530" s="1">
        <f t="shared" si="681"/>
        <v>113</v>
      </c>
      <c r="H14530" s="6">
        <f t="shared" si="682"/>
        <v>678</v>
      </c>
      <c r="I14530"/>
      <c r="K14530" s="6"/>
    </row>
    <row r="14531" spans="1:11" ht="12.75" hidden="1" customHeight="1" x14ac:dyDescent="0.2">
      <c r="A14531" s="15">
        <v>2015</v>
      </c>
      <c r="B14531" s="2" t="s">
        <v>8</v>
      </c>
      <c r="C14531" s="3">
        <v>38547</v>
      </c>
      <c r="D14531" s="2">
        <v>23</v>
      </c>
      <c r="E14531">
        <v>99</v>
      </c>
      <c r="F14531">
        <v>0</v>
      </c>
      <c r="G14531" s="1">
        <f t="shared" si="681"/>
        <v>99</v>
      </c>
      <c r="H14531" s="6">
        <f t="shared" si="682"/>
        <v>594</v>
      </c>
      <c r="I14531" s="5">
        <f>ROUND(SUM(G14512:G14531)/0.9624082,0)*6+I14511</f>
        <v>47256</v>
      </c>
      <c r="K14531" s="6"/>
    </row>
    <row r="14532" spans="1:11" ht="12.75" hidden="1" customHeight="1" x14ac:dyDescent="0.2">
      <c r="A14532" s="15">
        <v>2015</v>
      </c>
      <c r="B14532" s="2" t="s">
        <v>8</v>
      </c>
      <c r="C14532" s="3">
        <v>38548</v>
      </c>
      <c r="D14532" s="2">
        <v>4</v>
      </c>
      <c r="E14532">
        <v>70</v>
      </c>
      <c r="F14532">
        <v>26</v>
      </c>
      <c r="G14532" s="1">
        <f t="shared" si="681"/>
        <v>96</v>
      </c>
      <c r="H14532" s="6">
        <f t="shared" si="682"/>
        <v>576</v>
      </c>
      <c r="I14532"/>
      <c r="K14532" s="6"/>
    </row>
    <row r="14533" spans="1:11" ht="12.75" hidden="1" customHeight="1" x14ac:dyDescent="0.2">
      <c r="A14533" s="15">
        <v>2015</v>
      </c>
      <c r="B14533" s="2" t="s">
        <v>8</v>
      </c>
      <c r="C14533" s="3">
        <v>38548</v>
      </c>
      <c r="D14533" s="2">
        <v>5</v>
      </c>
      <c r="E14533">
        <v>70</v>
      </c>
      <c r="F14533">
        <v>26</v>
      </c>
      <c r="G14533" s="1">
        <f t="shared" si="681"/>
        <v>96</v>
      </c>
      <c r="H14533" s="6">
        <f t="shared" si="682"/>
        <v>576</v>
      </c>
      <c r="I14533"/>
      <c r="K14533" s="6"/>
    </row>
    <row r="14534" spans="1:11" ht="12.75" hidden="1" customHeight="1" x14ac:dyDescent="0.2">
      <c r="A14534" s="15">
        <v>2015</v>
      </c>
      <c r="B14534" s="2" t="s">
        <v>8</v>
      </c>
      <c r="C14534" s="3">
        <v>38548</v>
      </c>
      <c r="D14534" s="2">
        <v>6</v>
      </c>
      <c r="E14534">
        <v>70</v>
      </c>
      <c r="F14534">
        <v>26</v>
      </c>
      <c r="G14534" s="1">
        <f t="shared" si="681"/>
        <v>96</v>
      </c>
      <c r="H14534" s="6">
        <f t="shared" si="682"/>
        <v>576</v>
      </c>
      <c r="I14534"/>
      <c r="K14534" s="6"/>
    </row>
    <row r="14535" spans="1:11" ht="12.75" hidden="1" customHeight="1" x14ac:dyDescent="0.2">
      <c r="A14535" s="15">
        <v>2015</v>
      </c>
      <c r="B14535" s="2" t="s">
        <v>8</v>
      </c>
      <c r="C14535" s="3">
        <v>38548</v>
      </c>
      <c r="D14535" s="2">
        <v>7</v>
      </c>
      <c r="E14535">
        <v>70</v>
      </c>
      <c r="F14535">
        <v>26</v>
      </c>
      <c r="G14535" s="1">
        <f t="shared" si="681"/>
        <v>96</v>
      </c>
      <c r="H14535" s="6">
        <f t="shared" si="682"/>
        <v>576</v>
      </c>
      <c r="I14535"/>
      <c r="K14535" s="6"/>
    </row>
    <row r="14536" spans="1:11" ht="12.75" hidden="1" customHeight="1" x14ac:dyDescent="0.2">
      <c r="A14536" s="15">
        <v>2015</v>
      </c>
      <c r="B14536" s="2" t="s">
        <v>8</v>
      </c>
      <c r="C14536" s="3">
        <v>38548</v>
      </c>
      <c r="D14536" s="2">
        <v>8</v>
      </c>
      <c r="E14536">
        <v>70</v>
      </c>
      <c r="F14536">
        <v>26</v>
      </c>
      <c r="G14536" s="1">
        <f t="shared" si="681"/>
        <v>96</v>
      </c>
      <c r="H14536" s="6">
        <f t="shared" si="682"/>
        <v>576</v>
      </c>
      <c r="I14536"/>
      <c r="K14536" s="6"/>
    </row>
    <row r="14537" spans="1:11" ht="12.75" hidden="1" customHeight="1" x14ac:dyDescent="0.2">
      <c r="A14537" s="15">
        <v>2015</v>
      </c>
      <c r="B14537" s="2" t="s">
        <v>8</v>
      </c>
      <c r="C14537" s="3">
        <v>38548</v>
      </c>
      <c r="D14537" s="2">
        <v>9</v>
      </c>
      <c r="E14537">
        <v>70</v>
      </c>
      <c r="F14537">
        <v>14</v>
      </c>
      <c r="G14537" s="1">
        <f t="shared" si="681"/>
        <v>84</v>
      </c>
      <c r="H14537" s="6">
        <f t="shared" si="682"/>
        <v>504</v>
      </c>
      <c r="I14537"/>
      <c r="K14537" s="6"/>
    </row>
    <row r="14538" spans="1:11" ht="12.75" hidden="1" customHeight="1" x14ac:dyDescent="0.2">
      <c r="A14538" s="15">
        <v>2015</v>
      </c>
      <c r="B14538" s="2" t="s">
        <v>8</v>
      </c>
      <c r="C14538" s="3">
        <v>38548</v>
      </c>
      <c r="D14538" s="2">
        <v>10</v>
      </c>
      <c r="E14538">
        <v>118</v>
      </c>
      <c r="F14538">
        <v>20</v>
      </c>
      <c r="G14538" s="1">
        <f t="shared" si="681"/>
        <v>138</v>
      </c>
      <c r="H14538" s="6">
        <f t="shared" si="682"/>
        <v>828</v>
      </c>
      <c r="I14538"/>
      <c r="K14538" s="6"/>
    </row>
    <row r="14539" spans="1:11" ht="12.75" hidden="1" customHeight="1" x14ac:dyDescent="0.2">
      <c r="A14539" s="15">
        <v>2015</v>
      </c>
      <c r="B14539" s="2" t="s">
        <v>8</v>
      </c>
      <c r="C14539" s="3">
        <v>38548</v>
      </c>
      <c r="D14539" s="2">
        <v>11</v>
      </c>
      <c r="E14539">
        <v>169</v>
      </c>
      <c r="F14539">
        <v>7</v>
      </c>
      <c r="G14539" s="1">
        <f t="shared" si="681"/>
        <v>176</v>
      </c>
      <c r="H14539" s="6">
        <f t="shared" si="682"/>
        <v>1056</v>
      </c>
      <c r="I14539"/>
      <c r="K14539" s="6"/>
    </row>
    <row r="14540" spans="1:11" ht="12.75" hidden="1" customHeight="1" x14ac:dyDescent="0.2">
      <c r="A14540" s="15">
        <v>2015</v>
      </c>
      <c r="B14540" s="2" t="s">
        <v>8</v>
      </c>
      <c r="C14540" s="3">
        <v>38548</v>
      </c>
      <c r="D14540" s="2">
        <v>12</v>
      </c>
      <c r="E14540">
        <v>158</v>
      </c>
      <c r="F14540">
        <v>16</v>
      </c>
      <c r="G14540" s="1">
        <f t="shared" si="681"/>
        <v>174</v>
      </c>
      <c r="H14540" s="6">
        <f t="shared" si="682"/>
        <v>1044</v>
      </c>
      <c r="I14540"/>
      <c r="K14540" s="6"/>
    </row>
    <row r="14541" spans="1:11" ht="12.75" hidden="1" customHeight="1" x14ac:dyDescent="0.2">
      <c r="A14541" s="15">
        <v>2015</v>
      </c>
      <c r="B14541" s="2" t="s">
        <v>8</v>
      </c>
      <c r="C14541" s="3">
        <v>38548</v>
      </c>
      <c r="D14541" s="2">
        <v>13</v>
      </c>
      <c r="E14541">
        <v>68</v>
      </c>
      <c r="F14541">
        <v>46</v>
      </c>
      <c r="G14541" s="1">
        <f t="shared" si="681"/>
        <v>114</v>
      </c>
      <c r="H14541" s="6">
        <f t="shared" si="682"/>
        <v>684</v>
      </c>
      <c r="I14541"/>
      <c r="K14541" s="6"/>
    </row>
    <row r="14542" spans="1:11" ht="12.75" hidden="1" customHeight="1" x14ac:dyDescent="0.2">
      <c r="A14542" s="15">
        <v>2015</v>
      </c>
      <c r="B14542" s="2" t="s">
        <v>8</v>
      </c>
      <c r="C14542" s="3">
        <v>38548</v>
      </c>
      <c r="D14542" s="2">
        <v>14</v>
      </c>
      <c r="E14542">
        <v>87</v>
      </c>
      <c r="F14542">
        <v>171</v>
      </c>
      <c r="G14542" s="1">
        <f t="shared" si="681"/>
        <v>258</v>
      </c>
      <c r="H14542" s="6">
        <f t="shared" si="682"/>
        <v>1548</v>
      </c>
      <c r="I14542"/>
      <c r="K14542" s="6"/>
    </row>
    <row r="14543" spans="1:11" ht="12.75" hidden="1" customHeight="1" x14ac:dyDescent="0.2">
      <c r="A14543" s="15">
        <v>2015</v>
      </c>
      <c r="B14543" s="2" t="s">
        <v>8</v>
      </c>
      <c r="C14543" s="3">
        <v>38548</v>
      </c>
      <c r="D14543" s="2">
        <v>15</v>
      </c>
      <c r="E14543">
        <v>105</v>
      </c>
      <c r="F14543">
        <v>1</v>
      </c>
      <c r="G14543" s="1">
        <f t="shared" si="681"/>
        <v>106</v>
      </c>
      <c r="H14543" s="6">
        <f t="shared" si="682"/>
        <v>636</v>
      </c>
      <c r="I14543"/>
      <c r="K14543" s="6"/>
    </row>
    <row r="14544" spans="1:11" ht="12.75" hidden="1" customHeight="1" x14ac:dyDescent="0.2">
      <c r="A14544" s="15">
        <v>2015</v>
      </c>
      <c r="B14544" s="2" t="s">
        <v>8</v>
      </c>
      <c r="C14544" s="3">
        <v>38548</v>
      </c>
      <c r="D14544" s="2">
        <v>16</v>
      </c>
      <c r="E14544">
        <v>27</v>
      </c>
      <c r="F14544">
        <v>2</v>
      </c>
      <c r="G14544" s="1">
        <f t="shared" si="681"/>
        <v>29</v>
      </c>
      <c r="H14544" s="6">
        <f t="shared" si="682"/>
        <v>174</v>
      </c>
      <c r="I14544"/>
      <c r="K14544" s="6"/>
    </row>
    <row r="14545" spans="1:11" ht="12.75" hidden="1" customHeight="1" x14ac:dyDescent="0.2">
      <c r="A14545" s="15">
        <v>2015</v>
      </c>
      <c r="B14545" s="2" t="s">
        <v>8</v>
      </c>
      <c r="C14545" s="3">
        <v>38548</v>
      </c>
      <c r="D14545" s="2">
        <v>17</v>
      </c>
      <c r="E14545">
        <v>6</v>
      </c>
      <c r="F14545">
        <v>6</v>
      </c>
      <c r="G14545" s="1">
        <f t="shared" si="681"/>
        <v>12</v>
      </c>
      <c r="H14545" s="6">
        <f t="shared" si="682"/>
        <v>72</v>
      </c>
      <c r="I14545"/>
      <c r="K14545" s="6"/>
    </row>
    <row r="14546" spans="1:11" ht="12.75" hidden="1" customHeight="1" x14ac:dyDescent="0.2">
      <c r="A14546" s="15">
        <v>2015</v>
      </c>
      <c r="B14546" s="2" t="s">
        <v>8</v>
      </c>
      <c r="C14546" s="3">
        <v>38548</v>
      </c>
      <c r="D14546" s="2">
        <v>18</v>
      </c>
      <c r="E14546">
        <v>47</v>
      </c>
      <c r="F14546">
        <v>39</v>
      </c>
      <c r="G14546" s="1">
        <f t="shared" si="681"/>
        <v>86</v>
      </c>
      <c r="H14546" s="6">
        <f t="shared" si="682"/>
        <v>516</v>
      </c>
      <c r="I14546"/>
      <c r="K14546" s="6"/>
    </row>
    <row r="14547" spans="1:11" ht="12.75" hidden="1" customHeight="1" x14ac:dyDescent="0.2">
      <c r="A14547" s="15">
        <v>2015</v>
      </c>
      <c r="B14547" s="2" t="s">
        <v>8</v>
      </c>
      <c r="C14547" s="3">
        <v>38548</v>
      </c>
      <c r="D14547" s="2">
        <v>19</v>
      </c>
      <c r="E14547">
        <v>57</v>
      </c>
      <c r="F14547">
        <v>27</v>
      </c>
      <c r="G14547" s="1">
        <f t="shared" si="681"/>
        <v>84</v>
      </c>
      <c r="H14547" s="6">
        <f t="shared" si="682"/>
        <v>504</v>
      </c>
      <c r="I14547"/>
      <c r="K14547" s="6"/>
    </row>
    <row r="14548" spans="1:11" ht="12.75" hidden="1" customHeight="1" x14ac:dyDescent="0.2">
      <c r="A14548" s="15">
        <v>2015</v>
      </c>
      <c r="B14548" s="2" t="s">
        <v>8</v>
      </c>
      <c r="C14548" s="3">
        <v>38548</v>
      </c>
      <c r="D14548" s="2">
        <v>20</v>
      </c>
      <c r="E14548">
        <v>88</v>
      </c>
      <c r="F14548">
        <v>21</v>
      </c>
      <c r="G14548" s="1">
        <f t="shared" si="681"/>
        <v>109</v>
      </c>
      <c r="H14548" s="6">
        <f t="shared" si="682"/>
        <v>654</v>
      </c>
      <c r="I14548"/>
      <c r="K14548" s="6"/>
    </row>
    <row r="14549" spans="1:11" ht="12.75" hidden="1" customHeight="1" x14ac:dyDescent="0.2">
      <c r="A14549" s="15">
        <v>2015</v>
      </c>
      <c r="B14549" s="2" t="s">
        <v>8</v>
      </c>
      <c r="C14549" s="3">
        <v>38548</v>
      </c>
      <c r="D14549" s="2">
        <v>21</v>
      </c>
      <c r="E14549">
        <v>29</v>
      </c>
      <c r="F14549">
        <v>1</v>
      </c>
      <c r="G14549" s="1">
        <f t="shared" si="681"/>
        <v>30</v>
      </c>
      <c r="H14549" s="6">
        <f t="shared" si="682"/>
        <v>180</v>
      </c>
      <c r="I14549"/>
      <c r="K14549" s="6"/>
    </row>
    <row r="14550" spans="1:11" ht="12.75" hidden="1" customHeight="1" x14ac:dyDescent="0.2">
      <c r="A14550" s="15">
        <v>2015</v>
      </c>
      <c r="B14550" s="2" t="s">
        <v>8</v>
      </c>
      <c r="C14550" s="3">
        <v>38548</v>
      </c>
      <c r="D14550" s="2">
        <v>22</v>
      </c>
      <c r="E14550">
        <v>22</v>
      </c>
      <c r="F14550">
        <v>11</v>
      </c>
      <c r="G14550" s="1">
        <f t="shared" si="681"/>
        <v>33</v>
      </c>
      <c r="H14550" s="6">
        <f t="shared" si="682"/>
        <v>198</v>
      </c>
      <c r="I14550"/>
      <c r="K14550" s="6"/>
    </row>
    <row r="14551" spans="1:11" ht="12.75" hidden="1" customHeight="1" x14ac:dyDescent="0.2">
      <c r="A14551" s="15">
        <v>2015</v>
      </c>
      <c r="B14551" s="2" t="s">
        <v>8</v>
      </c>
      <c r="C14551" s="3">
        <v>38548</v>
      </c>
      <c r="D14551" s="2">
        <v>23</v>
      </c>
      <c r="E14551">
        <v>1</v>
      </c>
      <c r="F14551">
        <v>2</v>
      </c>
      <c r="G14551" s="1">
        <f t="shared" si="681"/>
        <v>3</v>
      </c>
      <c r="H14551" s="6">
        <f t="shared" si="682"/>
        <v>18</v>
      </c>
      <c r="I14551" s="5">
        <f>ROUND(SUM(G14532:G14551)/0.9624082,0)*6+I14531</f>
        <v>59202</v>
      </c>
      <c r="K14551" s="6"/>
    </row>
    <row r="14552" spans="1:11" ht="12.75" hidden="1" customHeight="1" x14ac:dyDescent="0.2">
      <c r="A14552" s="15">
        <v>2015</v>
      </c>
      <c r="B14552" s="2" t="s">
        <v>8</v>
      </c>
      <c r="C14552" s="3">
        <v>38549</v>
      </c>
      <c r="D14552" s="2">
        <v>4</v>
      </c>
      <c r="E14552">
        <v>18</v>
      </c>
      <c r="F14552">
        <v>13</v>
      </c>
      <c r="G14552" s="1">
        <f t="shared" si="681"/>
        <v>31</v>
      </c>
      <c r="H14552" s="6">
        <f t="shared" si="682"/>
        <v>186</v>
      </c>
      <c r="I14552"/>
      <c r="K14552" s="6"/>
    </row>
    <row r="14553" spans="1:11" ht="12.75" hidden="1" customHeight="1" x14ac:dyDescent="0.2">
      <c r="A14553" s="15">
        <v>2015</v>
      </c>
      <c r="B14553" s="2" t="s">
        <v>8</v>
      </c>
      <c r="C14553" s="3">
        <v>38549</v>
      </c>
      <c r="D14553" s="2">
        <v>5</v>
      </c>
      <c r="E14553">
        <v>31</v>
      </c>
      <c r="F14553">
        <v>0</v>
      </c>
      <c r="G14553" s="1">
        <f t="shared" si="681"/>
        <v>31</v>
      </c>
      <c r="H14553" s="6">
        <f t="shared" si="682"/>
        <v>186</v>
      </c>
      <c r="I14553"/>
      <c r="K14553" s="6"/>
    </row>
    <row r="14554" spans="1:11" ht="12.75" hidden="1" customHeight="1" x14ac:dyDescent="0.2">
      <c r="A14554" s="15">
        <v>2015</v>
      </c>
      <c r="B14554" s="2" t="s">
        <v>8</v>
      </c>
      <c r="C14554" s="3">
        <v>38549</v>
      </c>
      <c r="D14554" s="2">
        <v>6</v>
      </c>
      <c r="E14554">
        <v>33</v>
      </c>
      <c r="F14554">
        <v>0</v>
      </c>
      <c r="G14554" s="1">
        <f t="shared" si="681"/>
        <v>33</v>
      </c>
      <c r="H14554" s="6">
        <f t="shared" si="682"/>
        <v>198</v>
      </c>
      <c r="I14554"/>
      <c r="K14554" s="6"/>
    </row>
    <row r="14555" spans="1:11" ht="12.75" hidden="1" customHeight="1" x14ac:dyDescent="0.2">
      <c r="A14555" s="15">
        <v>2015</v>
      </c>
      <c r="B14555" s="2" t="s">
        <v>8</v>
      </c>
      <c r="C14555" s="3">
        <v>38549</v>
      </c>
      <c r="D14555" s="2">
        <v>7</v>
      </c>
      <c r="E14555">
        <v>68</v>
      </c>
      <c r="F14555">
        <v>10</v>
      </c>
      <c r="G14555" s="1">
        <f t="shared" si="681"/>
        <v>78</v>
      </c>
      <c r="H14555" s="6">
        <f t="shared" si="682"/>
        <v>468</v>
      </c>
      <c r="I14555"/>
      <c r="K14555" s="6"/>
    </row>
    <row r="14556" spans="1:11" ht="12.75" hidden="1" customHeight="1" x14ac:dyDescent="0.2">
      <c r="A14556" s="15">
        <v>2015</v>
      </c>
      <c r="B14556" s="2" t="s">
        <v>8</v>
      </c>
      <c r="C14556" s="3">
        <v>38549</v>
      </c>
      <c r="D14556" s="2">
        <v>8</v>
      </c>
      <c r="E14556">
        <v>63</v>
      </c>
      <c r="F14556">
        <v>6</v>
      </c>
      <c r="G14556" s="1">
        <f t="shared" si="681"/>
        <v>69</v>
      </c>
      <c r="H14556" s="6">
        <f t="shared" si="682"/>
        <v>414</v>
      </c>
      <c r="I14556"/>
      <c r="K14556" s="6"/>
    </row>
    <row r="14557" spans="1:11" ht="12.75" hidden="1" customHeight="1" x14ac:dyDescent="0.2">
      <c r="A14557" s="15">
        <v>2015</v>
      </c>
      <c r="B14557" s="2" t="s">
        <v>8</v>
      </c>
      <c r="C14557" s="3">
        <v>38549</v>
      </c>
      <c r="D14557" s="2">
        <v>9</v>
      </c>
      <c r="E14557">
        <v>147</v>
      </c>
      <c r="F14557">
        <v>26</v>
      </c>
      <c r="G14557" s="1">
        <f t="shared" ref="G14557:G14620" si="683">F14557+E14557</f>
        <v>173</v>
      </c>
      <c r="H14557" s="6">
        <f t="shared" ref="H14557:H14620" si="684">G14557*6</f>
        <v>1038</v>
      </c>
      <c r="I14557"/>
      <c r="K14557" s="6"/>
    </row>
    <row r="14558" spans="1:11" ht="12.75" hidden="1" customHeight="1" x14ac:dyDescent="0.2">
      <c r="A14558" s="15">
        <v>2015</v>
      </c>
      <c r="B14558" s="2" t="s">
        <v>8</v>
      </c>
      <c r="C14558" s="3">
        <v>38549</v>
      </c>
      <c r="D14558" s="2">
        <v>10</v>
      </c>
      <c r="E14558">
        <v>260</v>
      </c>
      <c r="F14558">
        <v>25</v>
      </c>
      <c r="G14558" s="1">
        <f t="shared" si="683"/>
        <v>285</v>
      </c>
      <c r="H14558" s="6">
        <f t="shared" si="684"/>
        <v>1710</v>
      </c>
      <c r="I14558"/>
      <c r="K14558" s="6"/>
    </row>
    <row r="14559" spans="1:11" ht="12.75" hidden="1" customHeight="1" x14ac:dyDescent="0.2">
      <c r="A14559" s="15">
        <v>2015</v>
      </c>
      <c r="B14559" s="2" t="s">
        <v>8</v>
      </c>
      <c r="C14559" s="3">
        <v>38549</v>
      </c>
      <c r="D14559" s="2">
        <v>11</v>
      </c>
      <c r="E14559">
        <v>103</v>
      </c>
      <c r="F14559">
        <v>50</v>
      </c>
      <c r="G14559" s="1">
        <f t="shared" si="683"/>
        <v>153</v>
      </c>
      <c r="H14559" s="6">
        <f t="shared" si="684"/>
        <v>918</v>
      </c>
      <c r="I14559"/>
      <c r="K14559" s="6"/>
    </row>
    <row r="14560" spans="1:11" ht="12.75" hidden="1" customHeight="1" x14ac:dyDescent="0.2">
      <c r="A14560" s="15">
        <v>2015</v>
      </c>
      <c r="B14560" s="2" t="s">
        <v>8</v>
      </c>
      <c r="C14560" s="3">
        <v>38549</v>
      </c>
      <c r="D14560" s="2">
        <v>12</v>
      </c>
      <c r="E14560">
        <v>208</v>
      </c>
      <c r="F14560">
        <v>97</v>
      </c>
      <c r="G14560" s="1">
        <f t="shared" si="683"/>
        <v>305</v>
      </c>
      <c r="H14560" s="6">
        <f t="shared" si="684"/>
        <v>1830</v>
      </c>
      <c r="I14560"/>
      <c r="K14560" s="6"/>
    </row>
    <row r="14561" spans="1:11" ht="12.75" hidden="1" customHeight="1" x14ac:dyDescent="0.2">
      <c r="A14561" s="15">
        <v>2015</v>
      </c>
      <c r="B14561" s="2" t="s">
        <v>8</v>
      </c>
      <c r="C14561" s="3">
        <v>38549</v>
      </c>
      <c r="D14561" s="2">
        <v>13</v>
      </c>
      <c r="E14561">
        <v>107</v>
      </c>
      <c r="F14561">
        <v>38</v>
      </c>
      <c r="G14561" s="1">
        <f t="shared" si="683"/>
        <v>145</v>
      </c>
      <c r="H14561" s="6">
        <f t="shared" si="684"/>
        <v>870</v>
      </c>
      <c r="I14561"/>
      <c r="K14561" s="6"/>
    </row>
    <row r="14562" spans="1:11" ht="12.75" hidden="1" customHeight="1" x14ac:dyDescent="0.2">
      <c r="A14562" s="15">
        <v>2015</v>
      </c>
      <c r="B14562" s="2" t="s">
        <v>8</v>
      </c>
      <c r="C14562" s="3">
        <v>38549</v>
      </c>
      <c r="D14562" s="2">
        <v>14</v>
      </c>
      <c r="E14562">
        <v>326</v>
      </c>
      <c r="F14562">
        <v>16</v>
      </c>
      <c r="G14562" s="1">
        <f t="shared" si="683"/>
        <v>342</v>
      </c>
      <c r="H14562" s="6">
        <f t="shared" si="684"/>
        <v>2052</v>
      </c>
      <c r="I14562"/>
      <c r="K14562" s="6"/>
    </row>
    <row r="14563" spans="1:11" ht="12.75" hidden="1" customHeight="1" x14ac:dyDescent="0.2">
      <c r="A14563" s="15">
        <v>2015</v>
      </c>
      <c r="B14563" s="2" t="s">
        <v>8</v>
      </c>
      <c r="C14563" s="3">
        <v>38549</v>
      </c>
      <c r="D14563" s="2">
        <v>15</v>
      </c>
      <c r="E14563">
        <v>196</v>
      </c>
      <c r="F14563">
        <v>22</v>
      </c>
      <c r="G14563" s="1">
        <f t="shared" si="683"/>
        <v>218</v>
      </c>
      <c r="H14563" s="6">
        <f t="shared" si="684"/>
        <v>1308</v>
      </c>
      <c r="I14563"/>
      <c r="K14563" s="6"/>
    </row>
    <row r="14564" spans="1:11" ht="12.75" hidden="1" customHeight="1" x14ac:dyDescent="0.2">
      <c r="A14564" s="15">
        <v>2015</v>
      </c>
      <c r="B14564" s="2" t="s">
        <v>8</v>
      </c>
      <c r="C14564" s="3">
        <v>38549</v>
      </c>
      <c r="D14564" s="2">
        <v>16</v>
      </c>
      <c r="E14564">
        <v>56</v>
      </c>
      <c r="F14564">
        <v>14</v>
      </c>
      <c r="G14564" s="1">
        <f t="shared" si="683"/>
        <v>70</v>
      </c>
      <c r="H14564" s="6">
        <f t="shared" si="684"/>
        <v>420</v>
      </c>
      <c r="I14564"/>
      <c r="K14564" s="6"/>
    </row>
    <row r="14565" spans="1:11" ht="12.75" hidden="1" customHeight="1" x14ac:dyDescent="0.2">
      <c r="A14565" s="15">
        <v>2015</v>
      </c>
      <c r="B14565" s="2" t="s">
        <v>8</v>
      </c>
      <c r="C14565" s="3">
        <v>38549</v>
      </c>
      <c r="D14565" s="2">
        <v>17</v>
      </c>
      <c r="E14565">
        <v>79</v>
      </c>
      <c r="F14565">
        <v>5</v>
      </c>
      <c r="G14565" s="1">
        <f t="shared" si="683"/>
        <v>84</v>
      </c>
      <c r="H14565" s="6">
        <f t="shared" si="684"/>
        <v>504</v>
      </c>
      <c r="I14565"/>
      <c r="K14565" s="6"/>
    </row>
    <row r="14566" spans="1:11" ht="12.75" hidden="1" customHeight="1" x14ac:dyDescent="0.2">
      <c r="A14566" s="15">
        <v>2015</v>
      </c>
      <c r="B14566" s="2" t="s">
        <v>8</v>
      </c>
      <c r="C14566" s="3">
        <v>38549</v>
      </c>
      <c r="D14566" s="2">
        <v>18</v>
      </c>
      <c r="E14566">
        <v>11</v>
      </c>
      <c r="F14566">
        <v>10</v>
      </c>
      <c r="G14566" s="1">
        <f t="shared" si="683"/>
        <v>21</v>
      </c>
      <c r="H14566" s="6">
        <f t="shared" si="684"/>
        <v>126</v>
      </c>
      <c r="I14566"/>
      <c r="K14566" s="6"/>
    </row>
    <row r="14567" spans="1:11" ht="12.75" hidden="1" customHeight="1" x14ac:dyDescent="0.2">
      <c r="A14567" s="15">
        <v>2015</v>
      </c>
      <c r="B14567" s="2" t="s">
        <v>8</v>
      </c>
      <c r="C14567" s="3">
        <v>38549</v>
      </c>
      <c r="D14567" s="2">
        <v>19</v>
      </c>
      <c r="E14567">
        <v>34</v>
      </c>
      <c r="F14567">
        <v>7</v>
      </c>
      <c r="G14567" s="1">
        <f t="shared" si="683"/>
        <v>41</v>
      </c>
      <c r="H14567" s="6">
        <f t="shared" si="684"/>
        <v>246</v>
      </c>
      <c r="I14567"/>
      <c r="K14567" s="6"/>
    </row>
    <row r="14568" spans="1:11" ht="12.75" hidden="1" customHeight="1" x14ac:dyDescent="0.2">
      <c r="A14568" s="15">
        <v>2015</v>
      </c>
      <c r="B14568" s="2" t="s">
        <v>8</v>
      </c>
      <c r="C14568" s="3">
        <v>38549</v>
      </c>
      <c r="D14568" s="2">
        <v>20</v>
      </c>
      <c r="E14568">
        <v>4</v>
      </c>
      <c r="F14568">
        <v>2</v>
      </c>
      <c r="G14568" s="1">
        <f t="shared" si="683"/>
        <v>6</v>
      </c>
      <c r="H14568" s="6">
        <f t="shared" si="684"/>
        <v>36</v>
      </c>
      <c r="I14568"/>
      <c r="K14568" s="6"/>
    </row>
    <row r="14569" spans="1:11" ht="12.75" hidden="1" customHeight="1" x14ac:dyDescent="0.2">
      <c r="A14569" s="15">
        <v>2015</v>
      </c>
      <c r="B14569" s="2" t="s">
        <v>8</v>
      </c>
      <c r="C14569" s="3">
        <v>38549</v>
      </c>
      <c r="D14569" s="2">
        <v>21</v>
      </c>
      <c r="E14569">
        <v>27</v>
      </c>
      <c r="F14569">
        <v>0</v>
      </c>
      <c r="G14569" s="1">
        <f t="shared" si="683"/>
        <v>27</v>
      </c>
      <c r="H14569" s="6">
        <f t="shared" si="684"/>
        <v>162</v>
      </c>
      <c r="I14569"/>
      <c r="K14569" s="6"/>
    </row>
    <row r="14570" spans="1:11" ht="12.75" hidden="1" customHeight="1" x14ac:dyDescent="0.2">
      <c r="A14570" s="15">
        <v>2015</v>
      </c>
      <c r="B14570" s="2" t="s">
        <v>8</v>
      </c>
      <c r="C14570" s="3">
        <v>38549</v>
      </c>
      <c r="D14570" s="2">
        <v>22</v>
      </c>
      <c r="E14570">
        <v>4</v>
      </c>
      <c r="F14570">
        <v>0</v>
      </c>
      <c r="G14570" s="1">
        <f t="shared" si="683"/>
        <v>4</v>
      </c>
      <c r="H14570" s="6">
        <f t="shared" si="684"/>
        <v>24</v>
      </c>
      <c r="I14570"/>
      <c r="K14570" s="6"/>
    </row>
    <row r="14571" spans="1:11" ht="12.75" hidden="1" customHeight="1" x14ac:dyDescent="0.2">
      <c r="A14571" s="15">
        <v>2015</v>
      </c>
      <c r="B14571" s="2" t="s">
        <v>8</v>
      </c>
      <c r="C14571" s="3">
        <v>38549</v>
      </c>
      <c r="D14571" s="2">
        <v>23</v>
      </c>
      <c r="E14571">
        <v>8</v>
      </c>
      <c r="F14571">
        <v>9</v>
      </c>
      <c r="G14571" s="1">
        <f t="shared" si="683"/>
        <v>17</v>
      </c>
      <c r="H14571" s="6">
        <f t="shared" si="684"/>
        <v>102</v>
      </c>
      <c r="I14571" s="5">
        <f>ROUND(SUM(G14552:G14571)/0.9624082,0)*6+I14551</f>
        <v>72498</v>
      </c>
      <c r="K14571" s="6"/>
    </row>
    <row r="14572" spans="1:11" ht="12.75" hidden="1" customHeight="1" x14ac:dyDescent="0.2">
      <c r="A14572" s="15">
        <v>2015</v>
      </c>
      <c r="B14572" s="2" t="s">
        <v>8</v>
      </c>
      <c r="C14572" s="3">
        <v>38550</v>
      </c>
      <c r="D14572" s="2">
        <v>4</v>
      </c>
      <c r="E14572">
        <v>2</v>
      </c>
      <c r="F14572">
        <v>0</v>
      </c>
      <c r="G14572" s="1">
        <f t="shared" si="683"/>
        <v>2</v>
      </c>
      <c r="H14572" s="6">
        <f t="shared" si="684"/>
        <v>12</v>
      </c>
      <c r="I14572"/>
      <c r="K14572" s="6"/>
    </row>
    <row r="14573" spans="1:11" ht="12.75" hidden="1" customHeight="1" x14ac:dyDescent="0.2">
      <c r="A14573" s="15">
        <v>2015</v>
      </c>
      <c r="B14573" s="2" t="s">
        <v>8</v>
      </c>
      <c r="C14573" s="3">
        <v>38550</v>
      </c>
      <c r="D14573" s="2">
        <v>5</v>
      </c>
      <c r="E14573">
        <v>47</v>
      </c>
      <c r="F14573">
        <v>11</v>
      </c>
      <c r="G14573" s="1">
        <f t="shared" si="683"/>
        <v>58</v>
      </c>
      <c r="H14573" s="6">
        <f t="shared" si="684"/>
        <v>348</v>
      </c>
      <c r="I14573"/>
      <c r="K14573" s="6"/>
    </row>
    <row r="14574" spans="1:11" ht="12.75" hidden="1" customHeight="1" x14ac:dyDescent="0.2">
      <c r="A14574" s="15">
        <v>2015</v>
      </c>
      <c r="B14574" s="2" t="s">
        <v>8</v>
      </c>
      <c r="C14574" s="3">
        <v>38550</v>
      </c>
      <c r="D14574" s="2">
        <v>6</v>
      </c>
      <c r="E14574">
        <v>22</v>
      </c>
      <c r="F14574">
        <v>4</v>
      </c>
      <c r="G14574" s="1">
        <f t="shared" si="683"/>
        <v>26</v>
      </c>
      <c r="H14574" s="6">
        <f t="shared" si="684"/>
        <v>156</v>
      </c>
      <c r="I14574"/>
      <c r="K14574" s="6"/>
    </row>
    <row r="14575" spans="1:11" ht="12.75" hidden="1" customHeight="1" x14ac:dyDescent="0.2">
      <c r="A14575" s="15">
        <v>2015</v>
      </c>
      <c r="B14575" s="2" t="s">
        <v>8</v>
      </c>
      <c r="C14575" s="3">
        <v>38550</v>
      </c>
      <c r="D14575" s="2">
        <v>7</v>
      </c>
      <c r="E14575">
        <v>5</v>
      </c>
      <c r="F14575">
        <v>8</v>
      </c>
      <c r="G14575" s="1">
        <f t="shared" si="683"/>
        <v>13</v>
      </c>
      <c r="H14575" s="6">
        <f t="shared" si="684"/>
        <v>78</v>
      </c>
      <c r="I14575"/>
      <c r="K14575" s="6"/>
    </row>
    <row r="14576" spans="1:11" ht="12.75" hidden="1" customHeight="1" x14ac:dyDescent="0.2">
      <c r="A14576" s="15">
        <v>2015</v>
      </c>
      <c r="B14576" s="2" t="s">
        <v>8</v>
      </c>
      <c r="C14576" s="3">
        <v>38550</v>
      </c>
      <c r="D14576" s="2">
        <v>8</v>
      </c>
      <c r="E14576">
        <v>65</v>
      </c>
      <c r="F14576">
        <v>13</v>
      </c>
      <c r="G14576" s="1">
        <f t="shared" si="683"/>
        <v>78</v>
      </c>
      <c r="H14576" s="6">
        <f t="shared" si="684"/>
        <v>468</v>
      </c>
      <c r="I14576"/>
      <c r="K14576" s="6"/>
    </row>
    <row r="14577" spans="1:11" ht="12.75" hidden="1" customHeight="1" x14ac:dyDescent="0.2">
      <c r="A14577" s="15">
        <v>2015</v>
      </c>
      <c r="B14577" s="2" t="s">
        <v>8</v>
      </c>
      <c r="C14577" s="3">
        <v>38550</v>
      </c>
      <c r="D14577" s="2">
        <v>9</v>
      </c>
      <c r="E14577">
        <v>251</v>
      </c>
      <c r="F14577">
        <v>12</v>
      </c>
      <c r="G14577" s="1">
        <f t="shared" si="683"/>
        <v>263</v>
      </c>
      <c r="H14577" s="6">
        <f t="shared" si="684"/>
        <v>1578</v>
      </c>
      <c r="I14577"/>
      <c r="K14577" s="6"/>
    </row>
    <row r="14578" spans="1:11" ht="12.75" hidden="1" customHeight="1" x14ac:dyDescent="0.2">
      <c r="A14578" s="15">
        <v>2015</v>
      </c>
      <c r="B14578" s="2" t="s">
        <v>8</v>
      </c>
      <c r="C14578" s="3">
        <v>38550</v>
      </c>
      <c r="D14578" s="2">
        <v>10</v>
      </c>
      <c r="E14578">
        <v>74</v>
      </c>
      <c r="F14578">
        <v>19</v>
      </c>
      <c r="G14578" s="1">
        <f t="shared" si="683"/>
        <v>93</v>
      </c>
      <c r="H14578" s="6">
        <f t="shared" si="684"/>
        <v>558</v>
      </c>
      <c r="I14578"/>
      <c r="K14578" s="6"/>
    </row>
    <row r="14579" spans="1:11" ht="12.75" hidden="1" customHeight="1" x14ac:dyDescent="0.2">
      <c r="A14579" s="15">
        <v>2015</v>
      </c>
      <c r="B14579" s="2" t="s">
        <v>8</v>
      </c>
      <c r="C14579" s="3">
        <v>38550</v>
      </c>
      <c r="D14579" s="2">
        <v>11</v>
      </c>
      <c r="E14579">
        <v>30</v>
      </c>
      <c r="F14579">
        <v>0</v>
      </c>
      <c r="G14579" s="1">
        <f t="shared" si="683"/>
        <v>30</v>
      </c>
      <c r="H14579" s="6">
        <f t="shared" si="684"/>
        <v>180</v>
      </c>
      <c r="I14579"/>
      <c r="K14579" s="6"/>
    </row>
    <row r="14580" spans="1:11" ht="12.75" hidden="1" customHeight="1" x14ac:dyDescent="0.2">
      <c r="A14580" s="15">
        <v>2015</v>
      </c>
      <c r="B14580" s="2" t="s">
        <v>8</v>
      </c>
      <c r="C14580" s="3">
        <v>38550</v>
      </c>
      <c r="D14580" s="2">
        <v>12</v>
      </c>
      <c r="E14580">
        <v>71</v>
      </c>
      <c r="F14580">
        <v>0</v>
      </c>
      <c r="G14580" s="1">
        <f t="shared" si="683"/>
        <v>71</v>
      </c>
      <c r="H14580" s="6">
        <f t="shared" si="684"/>
        <v>426</v>
      </c>
      <c r="I14580"/>
      <c r="K14580" s="6"/>
    </row>
    <row r="14581" spans="1:11" ht="12.75" hidden="1" customHeight="1" x14ac:dyDescent="0.2">
      <c r="A14581" s="15">
        <v>2015</v>
      </c>
      <c r="B14581" s="2" t="s">
        <v>8</v>
      </c>
      <c r="C14581" s="3">
        <v>38550</v>
      </c>
      <c r="D14581" s="2">
        <v>13</v>
      </c>
      <c r="E14581">
        <v>180</v>
      </c>
      <c r="F14581">
        <v>0</v>
      </c>
      <c r="G14581" s="1">
        <f t="shared" si="683"/>
        <v>180</v>
      </c>
      <c r="H14581" s="6">
        <f t="shared" si="684"/>
        <v>1080</v>
      </c>
      <c r="I14581"/>
      <c r="K14581" s="6"/>
    </row>
    <row r="14582" spans="1:11" ht="12.75" hidden="1" customHeight="1" x14ac:dyDescent="0.2">
      <c r="A14582" s="15">
        <v>2015</v>
      </c>
      <c r="B14582" s="2" t="s">
        <v>8</v>
      </c>
      <c r="C14582" s="3">
        <v>38550</v>
      </c>
      <c r="D14582" s="2">
        <v>14</v>
      </c>
      <c r="E14582">
        <v>218</v>
      </c>
      <c r="F14582">
        <v>0</v>
      </c>
      <c r="G14582" s="1">
        <f t="shared" si="683"/>
        <v>218</v>
      </c>
      <c r="H14582" s="6">
        <f t="shared" si="684"/>
        <v>1308</v>
      </c>
      <c r="I14582"/>
      <c r="K14582" s="6"/>
    </row>
    <row r="14583" spans="1:11" ht="12.75" hidden="1" customHeight="1" x14ac:dyDescent="0.2">
      <c r="A14583" s="15">
        <v>2015</v>
      </c>
      <c r="B14583" s="2" t="s">
        <v>8</v>
      </c>
      <c r="C14583" s="3">
        <v>38550</v>
      </c>
      <c r="D14583" s="2">
        <v>15</v>
      </c>
      <c r="E14583">
        <v>121</v>
      </c>
      <c r="F14583">
        <v>0</v>
      </c>
      <c r="G14583" s="1">
        <f t="shared" si="683"/>
        <v>121</v>
      </c>
      <c r="H14583" s="6">
        <f t="shared" si="684"/>
        <v>726</v>
      </c>
      <c r="I14583"/>
      <c r="K14583" s="6"/>
    </row>
    <row r="14584" spans="1:11" ht="12.75" hidden="1" customHeight="1" x14ac:dyDescent="0.2">
      <c r="A14584" s="15">
        <v>2015</v>
      </c>
      <c r="B14584" s="2" t="s">
        <v>8</v>
      </c>
      <c r="C14584" s="3">
        <v>38550</v>
      </c>
      <c r="D14584" s="2">
        <v>16</v>
      </c>
      <c r="E14584">
        <v>0</v>
      </c>
      <c r="F14584">
        <v>0</v>
      </c>
      <c r="G14584" s="1">
        <f t="shared" si="683"/>
        <v>0</v>
      </c>
      <c r="H14584" s="6">
        <f t="shared" si="684"/>
        <v>0</v>
      </c>
      <c r="I14584"/>
      <c r="K14584" s="6"/>
    </row>
    <row r="14585" spans="1:11" ht="12.75" hidden="1" customHeight="1" x14ac:dyDescent="0.2">
      <c r="A14585" s="15">
        <v>2015</v>
      </c>
      <c r="B14585" s="2" t="s">
        <v>8</v>
      </c>
      <c r="C14585" s="3">
        <v>38550</v>
      </c>
      <c r="D14585" s="2">
        <v>17</v>
      </c>
      <c r="E14585">
        <v>15</v>
      </c>
      <c r="F14585">
        <v>0</v>
      </c>
      <c r="G14585" s="1">
        <f t="shared" si="683"/>
        <v>15</v>
      </c>
      <c r="H14585" s="6">
        <f t="shared" si="684"/>
        <v>90</v>
      </c>
      <c r="I14585"/>
      <c r="K14585" s="6"/>
    </row>
    <row r="14586" spans="1:11" ht="12.75" hidden="1" customHeight="1" x14ac:dyDescent="0.2">
      <c r="A14586" s="15">
        <v>2015</v>
      </c>
      <c r="B14586" s="2" t="s">
        <v>8</v>
      </c>
      <c r="C14586" s="3">
        <v>38550</v>
      </c>
      <c r="D14586" s="2">
        <v>18</v>
      </c>
      <c r="E14586">
        <v>114</v>
      </c>
      <c r="F14586">
        <v>0</v>
      </c>
      <c r="G14586" s="1">
        <f t="shared" si="683"/>
        <v>114</v>
      </c>
      <c r="H14586" s="6">
        <f t="shared" si="684"/>
        <v>684</v>
      </c>
      <c r="I14586"/>
      <c r="K14586" s="6"/>
    </row>
    <row r="14587" spans="1:11" ht="12.75" hidden="1" customHeight="1" x14ac:dyDescent="0.2">
      <c r="A14587" s="15">
        <v>2015</v>
      </c>
      <c r="B14587" s="2" t="s">
        <v>8</v>
      </c>
      <c r="C14587" s="3">
        <v>38550</v>
      </c>
      <c r="D14587" s="2">
        <v>19</v>
      </c>
      <c r="E14587">
        <v>305</v>
      </c>
      <c r="F14587">
        <v>0</v>
      </c>
      <c r="G14587" s="1">
        <f t="shared" si="683"/>
        <v>305</v>
      </c>
      <c r="H14587" s="6">
        <f t="shared" si="684"/>
        <v>1830</v>
      </c>
      <c r="I14587"/>
      <c r="K14587" s="6"/>
    </row>
    <row r="14588" spans="1:11" ht="12.75" hidden="1" customHeight="1" x14ac:dyDescent="0.2">
      <c r="A14588" s="15">
        <v>2015</v>
      </c>
      <c r="B14588" s="2" t="s">
        <v>8</v>
      </c>
      <c r="C14588" s="3">
        <v>38550</v>
      </c>
      <c r="D14588" s="2">
        <v>20</v>
      </c>
      <c r="E14588">
        <v>103</v>
      </c>
      <c r="F14588">
        <v>0</v>
      </c>
      <c r="G14588" s="1">
        <f t="shared" si="683"/>
        <v>103</v>
      </c>
      <c r="H14588" s="6">
        <f t="shared" si="684"/>
        <v>618</v>
      </c>
      <c r="I14588"/>
      <c r="K14588" s="6"/>
    </row>
    <row r="14589" spans="1:11" ht="12.75" hidden="1" customHeight="1" x14ac:dyDescent="0.2">
      <c r="A14589" s="15">
        <v>2015</v>
      </c>
      <c r="B14589" s="2" t="s">
        <v>8</v>
      </c>
      <c r="C14589" s="3">
        <v>38550</v>
      </c>
      <c r="D14589" s="2">
        <v>21</v>
      </c>
      <c r="E14589">
        <v>68</v>
      </c>
      <c r="F14589">
        <v>0</v>
      </c>
      <c r="G14589" s="1">
        <f t="shared" si="683"/>
        <v>68</v>
      </c>
      <c r="H14589" s="6">
        <f t="shared" si="684"/>
        <v>408</v>
      </c>
      <c r="I14589"/>
      <c r="K14589" s="6"/>
    </row>
    <row r="14590" spans="1:11" ht="12.75" hidden="1" customHeight="1" x14ac:dyDescent="0.2">
      <c r="A14590" s="15">
        <v>2015</v>
      </c>
      <c r="B14590" s="2" t="s">
        <v>8</v>
      </c>
      <c r="C14590" s="3">
        <v>38550</v>
      </c>
      <c r="D14590" s="2">
        <v>22</v>
      </c>
      <c r="E14590">
        <v>5</v>
      </c>
      <c r="F14590">
        <v>0</v>
      </c>
      <c r="G14590" s="1">
        <f t="shared" si="683"/>
        <v>5</v>
      </c>
      <c r="H14590" s="6">
        <f t="shared" si="684"/>
        <v>30</v>
      </c>
      <c r="I14590"/>
      <c r="K14590" s="6"/>
    </row>
    <row r="14591" spans="1:11" ht="12.75" hidden="1" customHeight="1" x14ac:dyDescent="0.2">
      <c r="A14591" s="15">
        <v>2015</v>
      </c>
      <c r="B14591" s="2" t="s">
        <v>8</v>
      </c>
      <c r="C14591" s="3">
        <v>38550</v>
      </c>
      <c r="D14591" s="2">
        <v>23</v>
      </c>
      <c r="E14591">
        <v>16</v>
      </c>
      <c r="F14591">
        <v>0</v>
      </c>
      <c r="G14591" s="1">
        <f t="shared" si="683"/>
        <v>16</v>
      </c>
      <c r="H14591" s="6">
        <f t="shared" si="684"/>
        <v>96</v>
      </c>
      <c r="I14591" s="5">
        <f>ROUND(SUM(G14572:G14591)/0.9624082,0)*6+I14571</f>
        <v>83586</v>
      </c>
      <c r="K14591" s="6"/>
    </row>
    <row r="14592" spans="1:11" ht="12.75" hidden="1" customHeight="1" x14ac:dyDescent="0.2">
      <c r="A14592" s="15">
        <v>2015</v>
      </c>
      <c r="B14592" s="2" t="s">
        <v>8</v>
      </c>
      <c r="C14592" s="3">
        <v>38551</v>
      </c>
      <c r="D14592" s="2">
        <v>4</v>
      </c>
      <c r="E14592">
        <v>39</v>
      </c>
      <c r="F14592">
        <v>0</v>
      </c>
      <c r="G14592" s="1">
        <f t="shared" si="683"/>
        <v>39</v>
      </c>
      <c r="H14592" s="6">
        <f t="shared" si="684"/>
        <v>234</v>
      </c>
      <c r="I14592"/>
      <c r="K14592" s="6"/>
    </row>
    <row r="14593" spans="1:11" ht="12.75" hidden="1" customHeight="1" x14ac:dyDescent="0.2">
      <c r="A14593" s="15">
        <v>2015</v>
      </c>
      <c r="B14593" s="2" t="s">
        <v>8</v>
      </c>
      <c r="C14593" s="3">
        <v>38551</v>
      </c>
      <c r="D14593" s="2">
        <v>5</v>
      </c>
      <c r="E14593">
        <v>52</v>
      </c>
      <c r="F14593">
        <v>1</v>
      </c>
      <c r="G14593" s="1">
        <f t="shared" si="683"/>
        <v>53</v>
      </c>
      <c r="H14593" s="6">
        <f t="shared" si="684"/>
        <v>318</v>
      </c>
      <c r="I14593"/>
      <c r="K14593" s="6"/>
    </row>
    <row r="14594" spans="1:11" ht="12.75" hidden="1" customHeight="1" x14ac:dyDescent="0.2">
      <c r="A14594" s="15">
        <v>2015</v>
      </c>
      <c r="B14594" s="2" t="s">
        <v>8</v>
      </c>
      <c r="C14594" s="3">
        <v>38551</v>
      </c>
      <c r="D14594" s="2">
        <v>6</v>
      </c>
      <c r="E14594">
        <v>15</v>
      </c>
      <c r="F14594">
        <v>4</v>
      </c>
      <c r="G14594" s="1">
        <f t="shared" si="683"/>
        <v>19</v>
      </c>
      <c r="H14594" s="6">
        <f t="shared" si="684"/>
        <v>114</v>
      </c>
      <c r="I14594"/>
      <c r="K14594" s="6"/>
    </row>
    <row r="14595" spans="1:11" ht="12.75" hidden="1" customHeight="1" x14ac:dyDescent="0.2">
      <c r="A14595" s="15">
        <v>2015</v>
      </c>
      <c r="B14595" s="2" t="s">
        <v>8</v>
      </c>
      <c r="C14595" s="3">
        <v>38551</v>
      </c>
      <c r="D14595" s="2">
        <v>7</v>
      </c>
      <c r="E14595">
        <v>42</v>
      </c>
      <c r="F14595">
        <v>5</v>
      </c>
      <c r="G14595" s="1">
        <f t="shared" si="683"/>
        <v>47</v>
      </c>
      <c r="H14595" s="6">
        <f t="shared" si="684"/>
        <v>282</v>
      </c>
      <c r="I14595"/>
      <c r="K14595" s="6"/>
    </row>
    <row r="14596" spans="1:11" ht="12.75" hidden="1" customHeight="1" x14ac:dyDescent="0.2">
      <c r="A14596" s="15">
        <v>2015</v>
      </c>
      <c r="B14596" s="2" t="s">
        <v>8</v>
      </c>
      <c r="C14596" s="3">
        <v>38551</v>
      </c>
      <c r="D14596" s="2">
        <v>8</v>
      </c>
      <c r="E14596">
        <v>159</v>
      </c>
      <c r="F14596">
        <v>4</v>
      </c>
      <c r="G14596" s="1">
        <f t="shared" si="683"/>
        <v>163</v>
      </c>
      <c r="H14596" s="6">
        <f t="shared" si="684"/>
        <v>978</v>
      </c>
      <c r="I14596"/>
      <c r="K14596" s="6"/>
    </row>
    <row r="14597" spans="1:11" ht="12.75" hidden="1" customHeight="1" x14ac:dyDescent="0.2">
      <c r="A14597" s="15">
        <v>2015</v>
      </c>
      <c r="B14597" s="2" t="s">
        <v>8</v>
      </c>
      <c r="C14597" s="3">
        <v>38551</v>
      </c>
      <c r="D14597" s="2">
        <v>9</v>
      </c>
      <c r="E14597">
        <v>164</v>
      </c>
      <c r="F14597">
        <v>2</v>
      </c>
      <c r="G14597" s="1">
        <f t="shared" si="683"/>
        <v>166</v>
      </c>
      <c r="H14597" s="6">
        <f t="shared" si="684"/>
        <v>996</v>
      </c>
      <c r="I14597"/>
      <c r="K14597" s="6"/>
    </row>
    <row r="14598" spans="1:11" ht="12.75" hidden="1" customHeight="1" x14ac:dyDescent="0.2">
      <c r="A14598" s="15">
        <v>2015</v>
      </c>
      <c r="B14598" s="2" t="s">
        <v>8</v>
      </c>
      <c r="C14598" s="3">
        <v>38551</v>
      </c>
      <c r="D14598" s="2">
        <v>10</v>
      </c>
      <c r="E14598">
        <v>279</v>
      </c>
      <c r="F14598">
        <v>11</v>
      </c>
      <c r="G14598" s="1">
        <f t="shared" si="683"/>
        <v>290</v>
      </c>
      <c r="H14598" s="6">
        <f t="shared" si="684"/>
        <v>1740</v>
      </c>
      <c r="I14598"/>
      <c r="K14598" s="6"/>
    </row>
    <row r="14599" spans="1:11" ht="12.75" hidden="1" customHeight="1" x14ac:dyDescent="0.2">
      <c r="A14599" s="15">
        <v>2015</v>
      </c>
      <c r="B14599" s="2" t="s">
        <v>8</v>
      </c>
      <c r="C14599" s="3">
        <v>38551</v>
      </c>
      <c r="D14599" s="2">
        <v>11</v>
      </c>
      <c r="E14599">
        <v>213</v>
      </c>
      <c r="F14599">
        <v>0</v>
      </c>
      <c r="G14599" s="1">
        <f t="shared" si="683"/>
        <v>213</v>
      </c>
      <c r="H14599" s="6">
        <f t="shared" si="684"/>
        <v>1278</v>
      </c>
      <c r="I14599"/>
      <c r="K14599" s="6"/>
    </row>
    <row r="14600" spans="1:11" ht="12.75" hidden="1" customHeight="1" x14ac:dyDescent="0.2">
      <c r="A14600" s="15">
        <v>2015</v>
      </c>
      <c r="B14600" s="2" t="s">
        <v>8</v>
      </c>
      <c r="C14600" s="3">
        <v>38551</v>
      </c>
      <c r="D14600" s="2">
        <v>12</v>
      </c>
      <c r="E14600">
        <v>153</v>
      </c>
      <c r="F14600">
        <v>3</v>
      </c>
      <c r="G14600" s="1">
        <f t="shared" si="683"/>
        <v>156</v>
      </c>
      <c r="H14600" s="6">
        <f t="shared" si="684"/>
        <v>936</v>
      </c>
      <c r="I14600"/>
      <c r="K14600" s="6"/>
    </row>
    <row r="14601" spans="1:11" ht="12.75" hidden="1" customHeight="1" x14ac:dyDescent="0.2">
      <c r="A14601" s="15">
        <v>2015</v>
      </c>
      <c r="B14601" s="2" t="s">
        <v>8</v>
      </c>
      <c r="C14601" s="3">
        <v>38551</v>
      </c>
      <c r="D14601" s="2">
        <v>13</v>
      </c>
      <c r="E14601">
        <v>330</v>
      </c>
      <c r="F14601">
        <v>7</v>
      </c>
      <c r="G14601" s="1">
        <f t="shared" si="683"/>
        <v>337</v>
      </c>
      <c r="H14601" s="6">
        <f t="shared" si="684"/>
        <v>2022</v>
      </c>
      <c r="I14601"/>
      <c r="K14601" s="6"/>
    </row>
    <row r="14602" spans="1:11" ht="12.75" hidden="1" customHeight="1" x14ac:dyDescent="0.2">
      <c r="A14602" s="15">
        <v>2015</v>
      </c>
      <c r="B14602" s="2" t="s">
        <v>8</v>
      </c>
      <c r="C14602" s="3">
        <v>38551</v>
      </c>
      <c r="D14602" s="2">
        <v>14</v>
      </c>
      <c r="E14602">
        <v>311</v>
      </c>
      <c r="F14602">
        <v>0</v>
      </c>
      <c r="G14602" s="1">
        <f t="shared" si="683"/>
        <v>311</v>
      </c>
      <c r="H14602" s="6">
        <f t="shared" si="684"/>
        <v>1866</v>
      </c>
      <c r="I14602"/>
      <c r="K14602" s="6"/>
    </row>
    <row r="14603" spans="1:11" ht="12.75" hidden="1" customHeight="1" x14ac:dyDescent="0.2">
      <c r="A14603" s="15">
        <v>2015</v>
      </c>
      <c r="B14603" s="2" t="s">
        <v>8</v>
      </c>
      <c r="C14603" s="3">
        <v>38551</v>
      </c>
      <c r="D14603" s="2">
        <v>15</v>
      </c>
      <c r="E14603">
        <v>534</v>
      </c>
      <c r="F14603">
        <v>10</v>
      </c>
      <c r="G14603" s="1">
        <f t="shared" si="683"/>
        <v>544</v>
      </c>
      <c r="H14603" s="6">
        <f t="shared" si="684"/>
        <v>3264</v>
      </c>
      <c r="I14603"/>
      <c r="K14603" s="6"/>
    </row>
    <row r="14604" spans="1:11" ht="12.75" hidden="1" customHeight="1" x14ac:dyDescent="0.2">
      <c r="A14604" s="15">
        <v>2015</v>
      </c>
      <c r="B14604" s="2" t="s">
        <v>8</v>
      </c>
      <c r="C14604" s="3">
        <v>38551</v>
      </c>
      <c r="D14604" s="2">
        <v>16</v>
      </c>
      <c r="E14604">
        <v>247</v>
      </c>
      <c r="F14604">
        <v>2</v>
      </c>
      <c r="G14604" s="1">
        <f t="shared" si="683"/>
        <v>249</v>
      </c>
      <c r="H14604" s="6">
        <f t="shared" si="684"/>
        <v>1494</v>
      </c>
      <c r="I14604"/>
      <c r="K14604" s="6"/>
    </row>
    <row r="14605" spans="1:11" ht="12.75" hidden="1" customHeight="1" x14ac:dyDescent="0.2">
      <c r="A14605" s="15">
        <v>2015</v>
      </c>
      <c r="B14605" s="2" t="s">
        <v>8</v>
      </c>
      <c r="C14605" s="3">
        <v>38551</v>
      </c>
      <c r="D14605" s="2">
        <v>17</v>
      </c>
      <c r="E14605">
        <v>246</v>
      </c>
      <c r="F14605">
        <v>0</v>
      </c>
      <c r="G14605" s="1">
        <f t="shared" si="683"/>
        <v>246</v>
      </c>
      <c r="H14605" s="6">
        <f t="shared" si="684"/>
        <v>1476</v>
      </c>
      <c r="I14605"/>
      <c r="K14605" s="6"/>
    </row>
    <row r="14606" spans="1:11" ht="12.75" hidden="1" customHeight="1" x14ac:dyDescent="0.2">
      <c r="A14606" s="15">
        <v>2015</v>
      </c>
      <c r="B14606" s="2" t="s">
        <v>8</v>
      </c>
      <c r="C14606" s="3">
        <v>38551</v>
      </c>
      <c r="D14606" s="2">
        <v>18</v>
      </c>
      <c r="E14606">
        <v>367</v>
      </c>
      <c r="F14606">
        <v>0</v>
      </c>
      <c r="G14606" s="1">
        <f t="shared" si="683"/>
        <v>367</v>
      </c>
      <c r="H14606" s="6">
        <f t="shared" si="684"/>
        <v>2202</v>
      </c>
      <c r="I14606"/>
      <c r="K14606" s="6"/>
    </row>
    <row r="14607" spans="1:11" ht="12.75" hidden="1" customHeight="1" x14ac:dyDescent="0.2">
      <c r="A14607" s="15">
        <v>2015</v>
      </c>
      <c r="B14607" s="2" t="s">
        <v>8</v>
      </c>
      <c r="C14607" s="3">
        <v>38551</v>
      </c>
      <c r="D14607" s="2">
        <v>19</v>
      </c>
      <c r="E14607">
        <v>271</v>
      </c>
      <c r="F14607">
        <v>1</v>
      </c>
      <c r="G14607" s="1">
        <f t="shared" si="683"/>
        <v>272</v>
      </c>
      <c r="H14607" s="6">
        <f t="shared" si="684"/>
        <v>1632</v>
      </c>
      <c r="I14607"/>
      <c r="K14607" s="6"/>
    </row>
    <row r="14608" spans="1:11" ht="12.75" hidden="1" customHeight="1" x14ac:dyDescent="0.2">
      <c r="A14608" s="15">
        <v>2015</v>
      </c>
      <c r="B14608" s="2" t="s">
        <v>8</v>
      </c>
      <c r="C14608" s="3">
        <v>38551</v>
      </c>
      <c r="D14608" s="2">
        <v>20</v>
      </c>
      <c r="E14608">
        <v>92</v>
      </c>
      <c r="F14608">
        <v>0</v>
      </c>
      <c r="G14608" s="1">
        <f t="shared" si="683"/>
        <v>92</v>
      </c>
      <c r="H14608" s="6">
        <f t="shared" si="684"/>
        <v>552</v>
      </c>
      <c r="I14608"/>
      <c r="K14608" s="6"/>
    </row>
    <row r="14609" spans="1:11" ht="12.75" hidden="1" customHeight="1" x14ac:dyDescent="0.2">
      <c r="A14609" s="15">
        <v>2015</v>
      </c>
      <c r="B14609" s="2" t="s">
        <v>8</v>
      </c>
      <c r="C14609" s="3">
        <v>38551</v>
      </c>
      <c r="D14609" s="2">
        <v>21</v>
      </c>
      <c r="E14609">
        <v>39</v>
      </c>
      <c r="F14609">
        <v>6</v>
      </c>
      <c r="G14609" s="1">
        <f t="shared" si="683"/>
        <v>45</v>
      </c>
      <c r="H14609" s="6">
        <f t="shared" si="684"/>
        <v>270</v>
      </c>
      <c r="I14609"/>
      <c r="K14609" s="6"/>
    </row>
    <row r="14610" spans="1:11" ht="12.75" hidden="1" customHeight="1" x14ac:dyDescent="0.2">
      <c r="A14610" s="15">
        <v>2015</v>
      </c>
      <c r="B14610" s="2" t="s">
        <v>8</v>
      </c>
      <c r="C14610" s="3">
        <v>38551</v>
      </c>
      <c r="D14610" s="2">
        <v>22</v>
      </c>
      <c r="E14610">
        <v>7</v>
      </c>
      <c r="F14610">
        <v>3</v>
      </c>
      <c r="G14610" s="1">
        <f t="shared" si="683"/>
        <v>10</v>
      </c>
      <c r="H14610" s="6">
        <f t="shared" si="684"/>
        <v>60</v>
      </c>
      <c r="I14610"/>
      <c r="K14610" s="6"/>
    </row>
    <row r="14611" spans="1:11" ht="12.75" hidden="1" customHeight="1" x14ac:dyDescent="0.2">
      <c r="A14611" s="15">
        <v>2015</v>
      </c>
      <c r="B14611" s="2" t="s">
        <v>8</v>
      </c>
      <c r="C14611" s="3">
        <v>38551</v>
      </c>
      <c r="D14611" s="2">
        <v>23</v>
      </c>
      <c r="E14611">
        <v>21</v>
      </c>
      <c r="F14611">
        <v>4</v>
      </c>
      <c r="G14611" s="1">
        <f t="shared" si="683"/>
        <v>25</v>
      </c>
      <c r="H14611" s="6">
        <f t="shared" si="684"/>
        <v>150</v>
      </c>
      <c r="I14611" s="5">
        <f>ROUND(SUM(G14592:G14611)/0.9624082,0)*6+I14591</f>
        <v>106302</v>
      </c>
      <c r="K14611" s="6"/>
    </row>
    <row r="14612" spans="1:11" ht="12.75" hidden="1" customHeight="1" x14ac:dyDescent="0.2">
      <c r="A14612" s="15">
        <v>2015</v>
      </c>
      <c r="B14612" s="2" t="s">
        <v>8</v>
      </c>
      <c r="C14612" s="3">
        <v>38552</v>
      </c>
      <c r="D14612" s="2">
        <v>4</v>
      </c>
      <c r="E14612">
        <v>0</v>
      </c>
      <c r="F14612">
        <v>0</v>
      </c>
      <c r="G14612" s="1">
        <f t="shared" si="683"/>
        <v>0</v>
      </c>
      <c r="H14612" s="6">
        <f t="shared" si="684"/>
        <v>0</v>
      </c>
      <c r="I14612"/>
      <c r="K14612" s="6"/>
    </row>
    <row r="14613" spans="1:11" ht="12.75" hidden="1" customHeight="1" x14ac:dyDescent="0.2">
      <c r="A14613" s="15">
        <v>2015</v>
      </c>
      <c r="B14613" s="2" t="s">
        <v>8</v>
      </c>
      <c r="C14613" s="3">
        <v>38552</v>
      </c>
      <c r="D14613" s="2">
        <v>5</v>
      </c>
      <c r="E14613">
        <v>0</v>
      </c>
      <c r="F14613">
        <v>8</v>
      </c>
      <c r="G14613" s="1">
        <f t="shared" si="683"/>
        <v>8</v>
      </c>
      <c r="H14613" s="6">
        <f t="shared" si="684"/>
        <v>48</v>
      </c>
      <c r="I14613"/>
      <c r="K14613" s="6"/>
    </row>
    <row r="14614" spans="1:11" ht="12.75" hidden="1" customHeight="1" x14ac:dyDescent="0.2">
      <c r="A14614" s="15">
        <v>2015</v>
      </c>
      <c r="B14614" s="2" t="s">
        <v>8</v>
      </c>
      <c r="C14614" s="3">
        <v>38552</v>
      </c>
      <c r="D14614" s="2">
        <v>6</v>
      </c>
      <c r="E14614">
        <v>99</v>
      </c>
      <c r="F14614">
        <v>5</v>
      </c>
      <c r="G14614" s="1">
        <f t="shared" si="683"/>
        <v>104</v>
      </c>
      <c r="H14614" s="6">
        <f t="shared" si="684"/>
        <v>624</v>
      </c>
      <c r="I14614"/>
      <c r="K14614" s="6"/>
    </row>
    <row r="14615" spans="1:11" ht="12.75" hidden="1" customHeight="1" x14ac:dyDescent="0.2">
      <c r="A14615" s="15">
        <v>2015</v>
      </c>
      <c r="B14615" s="2" t="s">
        <v>8</v>
      </c>
      <c r="C14615" s="3">
        <v>38552</v>
      </c>
      <c r="D14615" s="2">
        <v>7</v>
      </c>
      <c r="E14615">
        <v>272</v>
      </c>
      <c r="F14615">
        <v>30</v>
      </c>
      <c r="G14615" s="1">
        <f t="shared" si="683"/>
        <v>302</v>
      </c>
      <c r="H14615" s="6">
        <f t="shared" si="684"/>
        <v>1812</v>
      </c>
      <c r="I14615"/>
      <c r="K14615" s="6"/>
    </row>
    <row r="14616" spans="1:11" ht="12.75" hidden="1" customHeight="1" x14ac:dyDescent="0.2">
      <c r="A14616" s="15">
        <v>2015</v>
      </c>
      <c r="B14616" s="2" t="s">
        <v>8</v>
      </c>
      <c r="C14616" s="3">
        <v>38552</v>
      </c>
      <c r="D14616" s="2">
        <v>8</v>
      </c>
      <c r="E14616">
        <v>603</v>
      </c>
      <c r="F14616">
        <v>34</v>
      </c>
      <c r="G14616" s="1">
        <f t="shared" si="683"/>
        <v>637</v>
      </c>
      <c r="H14616" s="6">
        <f t="shared" si="684"/>
        <v>3822</v>
      </c>
      <c r="I14616"/>
      <c r="K14616" s="6"/>
    </row>
    <row r="14617" spans="1:11" ht="12.75" hidden="1" customHeight="1" x14ac:dyDescent="0.2">
      <c r="A14617" s="15">
        <v>2015</v>
      </c>
      <c r="B14617" s="2" t="s">
        <v>8</v>
      </c>
      <c r="C14617" s="3">
        <v>38552</v>
      </c>
      <c r="D14617" s="2">
        <v>9</v>
      </c>
      <c r="E14617">
        <v>477</v>
      </c>
      <c r="F14617">
        <v>9</v>
      </c>
      <c r="G14617" s="1">
        <f t="shared" si="683"/>
        <v>486</v>
      </c>
      <c r="H14617" s="6">
        <f t="shared" si="684"/>
        <v>2916</v>
      </c>
      <c r="I14617"/>
      <c r="K14617" s="6"/>
    </row>
    <row r="14618" spans="1:11" ht="12.75" hidden="1" customHeight="1" x14ac:dyDescent="0.2">
      <c r="A14618" s="15">
        <v>2015</v>
      </c>
      <c r="B14618" s="2" t="s">
        <v>8</v>
      </c>
      <c r="C14618" s="3">
        <v>38552</v>
      </c>
      <c r="D14618" s="2">
        <v>10</v>
      </c>
      <c r="E14618">
        <v>769</v>
      </c>
      <c r="F14618">
        <v>25</v>
      </c>
      <c r="G14618" s="1">
        <f t="shared" si="683"/>
        <v>794</v>
      </c>
      <c r="H14618" s="6">
        <f t="shared" si="684"/>
        <v>4764</v>
      </c>
      <c r="I14618"/>
      <c r="K14618" s="6"/>
    </row>
    <row r="14619" spans="1:11" ht="12.75" hidden="1" customHeight="1" x14ac:dyDescent="0.2">
      <c r="A14619" s="15">
        <v>2015</v>
      </c>
      <c r="B14619" s="2" t="s">
        <v>8</v>
      </c>
      <c r="C14619" s="3">
        <v>38552</v>
      </c>
      <c r="D14619" s="2">
        <v>11</v>
      </c>
      <c r="E14619">
        <v>608</v>
      </c>
      <c r="F14619">
        <v>6</v>
      </c>
      <c r="G14619" s="1">
        <f t="shared" si="683"/>
        <v>614</v>
      </c>
      <c r="H14619" s="6">
        <f t="shared" si="684"/>
        <v>3684</v>
      </c>
      <c r="I14619"/>
      <c r="K14619" s="6"/>
    </row>
    <row r="14620" spans="1:11" ht="12.75" hidden="1" customHeight="1" x14ac:dyDescent="0.2">
      <c r="A14620" s="15">
        <v>2015</v>
      </c>
      <c r="B14620" s="2" t="s">
        <v>8</v>
      </c>
      <c r="C14620" s="3">
        <v>38552</v>
      </c>
      <c r="D14620" s="2">
        <v>12</v>
      </c>
      <c r="E14620">
        <v>433</v>
      </c>
      <c r="F14620">
        <v>9</v>
      </c>
      <c r="G14620" s="1">
        <f t="shared" si="683"/>
        <v>442</v>
      </c>
      <c r="H14620" s="6">
        <f t="shared" si="684"/>
        <v>2652</v>
      </c>
      <c r="I14620"/>
      <c r="K14620" s="6"/>
    </row>
    <row r="14621" spans="1:11" ht="12.75" hidden="1" customHeight="1" x14ac:dyDescent="0.2">
      <c r="A14621" s="15">
        <v>2015</v>
      </c>
      <c r="B14621" s="2" t="s">
        <v>8</v>
      </c>
      <c r="C14621" s="3">
        <v>38552</v>
      </c>
      <c r="D14621" s="2">
        <v>13</v>
      </c>
      <c r="E14621">
        <v>446</v>
      </c>
      <c r="F14621">
        <v>4</v>
      </c>
      <c r="G14621" s="1">
        <f t="shared" ref="G14621:G14684" si="685">F14621+E14621</f>
        <v>450</v>
      </c>
      <c r="H14621" s="6">
        <f t="shared" ref="H14621:H14684" si="686">G14621*6</f>
        <v>2700</v>
      </c>
      <c r="I14621"/>
      <c r="K14621" s="6"/>
    </row>
    <row r="14622" spans="1:11" ht="12.75" hidden="1" customHeight="1" x14ac:dyDescent="0.2">
      <c r="A14622" s="15">
        <v>2015</v>
      </c>
      <c r="B14622" s="2" t="s">
        <v>8</v>
      </c>
      <c r="C14622" s="3">
        <v>38552</v>
      </c>
      <c r="D14622" s="2">
        <v>14</v>
      </c>
      <c r="E14622">
        <v>376</v>
      </c>
      <c r="F14622">
        <v>0</v>
      </c>
      <c r="G14622" s="1">
        <f t="shared" si="685"/>
        <v>376</v>
      </c>
      <c r="H14622" s="6">
        <f t="shared" si="686"/>
        <v>2256</v>
      </c>
      <c r="I14622"/>
      <c r="K14622" s="6"/>
    </row>
    <row r="14623" spans="1:11" ht="12.75" hidden="1" customHeight="1" x14ac:dyDescent="0.2">
      <c r="A14623" s="15">
        <v>2015</v>
      </c>
      <c r="B14623" s="2" t="s">
        <v>8</v>
      </c>
      <c r="C14623" s="3">
        <v>38552</v>
      </c>
      <c r="D14623" s="2">
        <v>15</v>
      </c>
      <c r="E14623">
        <v>322</v>
      </c>
      <c r="F14623">
        <v>247</v>
      </c>
      <c r="G14623" s="1">
        <f t="shared" si="685"/>
        <v>569</v>
      </c>
      <c r="H14623" s="6">
        <f t="shared" si="686"/>
        <v>3414</v>
      </c>
      <c r="I14623"/>
      <c r="K14623" s="6"/>
    </row>
    <row r="14624" spans="1:11" ht="12.75" hidden="1" customHeight="1" x14ac:dyDescent="0.2">
      <c r="A14624" s="15">
        <v>2015</v>
      </c>
      <c r="B14624" s="2" t="s">
        <v>8</v>
      </c>
      <c r="C14624" s="3">
        <v>38552</v>
      </c>
      <c r="D14624" s="2">
        <v>16</v>
      </c>
      <c r="E14624">
        <v>111</v>
      </c>
      <c r="F14624">
        <v>138</v>
      </c>
      <c r="G14624" s="1">
        <f t="shared" si="685"/>
        <v>249</v>
      </c>
      <c r="H14624" s="6">
        <f t="shared" si="686"/>
        <v>1494</v>
      </c>
      <c r="I14624"/>
      <c r="K14624" s="6"/>
    </row>
    <row r="14625" spans="1:11" ht="12.75" hidden="1" customHeight="1" x14ac:dyDescent="0.2">
      <c r="A14625" s="15">
        <v>2015</v>
      </c>
      <c r="B14625" s="2" t="s">
        <v>8</v>
      </c>
      <c r="C14625" s="3">
        <v>38552</v>
      </c>
      <c r="D14625" s="2">
        <v>17</v>
      </c>
      <c r="E14625">
        <v>172</v>
      </c>
      <c r="F14625">
        <v>10</v>
      </c>
      <c r="G14625" s="1">
        <f t="shared" si="685"/>
        <v>182</v>
      </c>
      <c r="H14625" s="6">
        <f t="shared" si="686"/>
        <v>1092</v>
      </c>
      <c r="I14625"/>
      <c r="K14625" s="6"/>
    </row>
    <row r="14626" spans="1:11" ht="12.75" hidden="1" customHeight="1" x14ac:dyDescent="0.2">
      <c r="A14626" s="15">
        <v>2015</v>
      </c>
      <c r="B14626" s="2" t="s">
        <v>8</v>
      </c>
      <c r="C14626" s="3">
        <v>38552</v>
      </c>
      <c r="D14626" s="2">
        <v>18</v>
      </c>
      <c r="E14626">
        <v>58</v>
      </c>
      <c r="F14626">
        <v>3</v>
      </c>
      <c r="G14626" s="1">
        <f t="shared" si="685"/>
        <v>61</v>
      </c>
      <c r="H14626" s="6">
        <f t="shared" si="686"/>
        <v>366</v>
      </c>
      <c r="I14626"/>
      <c r="K14626" s="6"/>
    </row>
    <row r="14627" spans="1:11" ht="12.75" hidden="1" customHeight="1" x14ac:dyDescent="0.2">
      <c r="A14627" s="15">
        <v>2015</v>
      </c>
      <c r="B14627" s="2" t="s">
        <v>8</v>
      </c>
      <c r="C14627" s="3">
        <v>38552</v>
      </c>
      <c r="D14627" s="2">
        <v>19</v>
      </c>
      <c r="E14627">
        <v>140</v>
      </c>
      <c r="F14627">
        <v>5</v>
      </c>
      <c r="G14627" s="1">
        <f t="shared" si="685"/>
        <v>145</v>
      </c>
      <c r="H14627" s="6">
        <f t="shared" si="686"/>
        <v>870</v>
      </c>
      <c r="I14627"/>
      <c r="K14627" s="6"/>
    </row>
    <row r="14628" spans="1:11" ht="12.75" hidden="1" customHeight="1" x14ac:dyDescent="0.2">
      <c r="A14628" s="15">
        <v>2015</v>
      </c>
      <c r="B14628" s="2" t="s">
        <v>8</v>
      </c>
      <c r="C14628" s="3">
        <v>38552</v>
      </c>
      <c r="D14628" s="2">
        <v>20</v>
      </c>
      <c r="E14628">
        <v>228</v>
      </c>
      <c r="F14628">
        <v>21</v>
      </c>
      <c r="G14628" s="1">
        <f t="shared" si="685"/>
        <v>249</v>
      </c>
      <c r="H14628" s="6">
        <f t="shared" si="686"/>
        <v>1494</v>
      </c>
      <c r="I14628"/>
      <c r="K14628" s="6"/>
    </row>
    <row r="14629" spans="1:11" ht="12.75" hidden="1" customHeight="1" x14ac:dyDescent="0.2">
      <c r="A14629" s="15">
        <v>2015</v>
      </c>
      <c r="B14629" s="2" t="s">
        <v>8</v>
      </c>
      <c r="C14629" s="3">
        <v>38552</v>
      </c>
      <c r="D14629" s="2">
        <v>21</v>
      </c>
      <c r="E14629">
        <v>194</v>
      </c>
      <c r="F14629">
        <v>0</v>
      </c>
      <c r="G14629" s="1">
        <f t="shared" si="685"/>
        <v>194</v>
      </c>
      <c r="H14629" s="6">
        <f t="shared" si="686"/>
        <v>1164</v>
      </c>
      <c r="I14629"/>
      <c r="K14629" s="6"/>
    </row>
    <row r="14630" spans="1:11" ht="12.75" hidden="1" customHeight="1" x14ac:dyDescent="0.2">
      <c r="A14630" s="15">
        <v>2015</v>
      </c>
      <c r="B14630" s="2" t="s">
        <v>8</v>
      </c>
      <c r="C14630" s="3">
        <v>38552</v>
      </c>
      <c r="D14630" s="2">
        <v>22</v>
      </c>
      <c r="E14630">
        <v>145</v>
      </c>
      <c r="F14630">
        <v>1</v>
      </c>
      <c r="G14630" s="1">
        <f t="shared" si="685"/>
        <v>146</v>
      </c>
      <c r="H14630" s="6">
        <f t="shared" si="686"/>
        <v>876</v>
      </c>
      <c r="I14630"/>
      <c r="K14630" s="6"/>
    </row>
    <row r="14631" spans="1:11" ht="12.75" hidden="1" customHeight="1" x14ac:dyDescent="0.2">
      <c r="A14631" s="15">
        <v>2015</v>
      </c>
      <c r="B14631" s="2" t="s">
        <v>8</v>
      </c>
      <c r="C14631" s="3">
        <v>38552</v>
      </c>
      <c r="D14631" s="2">
        <v>23</v>
      </c>
      <c r="E14631">
        <v>47</v>
      </c>
      <c r="F14631">
        <v>3</v>
      </c>
      <c r="G14631" s="1">
        <f t="shared" si="685"/>
        <v>50</v>
      </c>
      <c r="H14631" s="6">
        <f t="shared" si="686"/>
        <v>300</v>
      </c>
      <c r="I14631" s="5">
        <f>ROUND(SUM(G14612:G14631)/0.9624082,0)*6+I14611</f>
        <v>144072</v>
      </c>
      <c r="K14631" s="6"/>
    </row>
    <row r="14632" spans="1:11" ht="12.75" hidden="1" customHeight="1" x14ac:dyDescent="0.2">
      <c r="A14632" s="15">
        <v>2015</v>
      </c>
      <c r="B14632" s="2" t="s">
        <v>8</v>
      </c>
      <c r="C14632" s="3">
        <v>38553</v>
      </c>
      <c r="D14632" s="2">
        <v>4</v>
      </c>
      <c r="E14632">
        <v>110</v>
      </c>
      <c r="F14632">
        <v>1</v>
      </c>
      <c r="G14632" s="1">
        <f t="shared" si="685"/>
        <v>111</v>
      </c>
      <c r="H14632" s="6">
        <f t="shared" si="686"/>
        <v>666</v>
      </c>
      <c r="I14632"/>
      <c r="K14632" s="6"/>
    </row>
    <row r="14633" spans="1:11" ht="12.75" hidden="1" customHeight="1" x14ac:dyDescent="0.2">
      <c r="A14633" s="15">
        <v>2015</v>
      </c>
      <c r="B14633" s="2" t="s">
        <v>8</v>
      </c>
      <c r="C14633" s="3">
        <v>38553</v>
      </c>
      <c r="D14633" s="2">
        <v>5</v>
      </c>
      <c r="E14633">
        <v>270</v>
      </c>
      <c r="F14633">
        <v>10</v>
      </c>
      <c r="G14633" s="1">
        <f t="shared" si="685"/>
        <v>280</v>
      </c>
      <c r="H14633" s="6">
        <f t="shared" si="686"/>
        <v>1680</v>
      </c>
      <c r="I14633"/>
      <c r="K14633" s="6"/>
    </row>
    <row r="14634" spans="1:11" ht="12.75" hidden="1" customHeight="1" x14ac:dyDescent="0.2">
      <c r="A14634" s="15">
        <v>2015</v>
      </c>
      <c r="B14634" s="2" t="s">
        <v>8</v>
      </c>
      <c r="C14634" s="3">
        <v>38553</v>
      </c>
      <c r="D14634" s="2">
        <v>6</v>
      </c>
      <c r="E14634">
        <v>107</v>
      </c>
      <c r="F14634">
        <v>7</v>
      </c>
      <c r="G14634" s="1">
        <f t="shared" si="685"/>
        <v>114</v>
      </c>
      <c r="H14634" s="6">
        <f t="shared" si="686"/>
        <v>684</v>
      </c>
      <c r="I14634"/>
      <c r="K14634" s="6"/>
    </row>
    <row r="14635" spans="1:11" ht="12.75" hidden="1" customHeight="1" x14ac:dyDescent="0.2">
      <c r="A14635" s="15">
        <v>2015</v>
      </c>
      <c r="B14635" s="2" t="s">
        <v>8</v>
      </c>
      <c r="C14635" s="3">
        <v>38553</v>
      </c>
      <c r="D14635" s="2">
        <v>7</v>
      </c>
      <c r="E14635">
        <v>94</v>
      </c>
      <c r="F14635">
        <v>4</v>
      </c>
      <c r="G14635" s="1">
        <f t="shared" si="685"/>
        <v>98</v>
      </c>
      <c r="H14635" s="6">
        <f t="shared" si="686"/>
        <v>588</v>
      </c>
      <c r="I14635"/>
      <c r="K14635" s="6"/>
    </row>
    <row r="14636" spans="1:11" ht="12.75" hidden="1" customHeight="1" x14ac:dyDescent="0.2">
      <c r="A14636" s="15">
        <v>2015</v>
      </c>
      <c r="B14636" s="2" t="s">
        <v>8</v>
      </c>
      <c r="C14636" s="3">
        <v>38553</v>
      </c>
      <c r="D14636" s="2">
        <v>8</v>
      </c>
      <c r="E14636">
        <v>39</v>
      </c>
      <c r="F14636">
        <v>15</v>
      </c>
      <c r="G14636" s="1">
        <f t="shared" si="685"/>
        <v>54</v>
      </c>
      <c r="H14636" s="6">
        <f t="shared" si="686"/>
        <v>324</v>
      </c>
      <c r="I14636"/>
      <c r="K14636" s="6"/>
    </row>
    <row r="14637" spans="1:11" ht="12.75" hidden="1" customHeight="1" x14ac:dyDescent="0.2">
      <c r="A14637" s="15">
        <v>2015</v>
      </c>
      <c r="B14637" s="2" t="s">
        <v>8</v>
      </c>
      <c r="C14637" s="3">
        <v>38553</v>
      </c>
      <c r="D14637" s="2">
        <v>9</v>
      </c>
      <c r="E14637">
        <v>143</v>
      </c>
      <c r="F14637">
        <v>21</v>
      </c>
      <c r="G14637" s="1">
        <f t="shared" si="685"/>
        <v>164</v>
      </c>
      <c r="H14637" s="6">
        <f t="shared" si="686"/>
        <v>984</v>
      </c>
      <c r="I14637"/>
      <c r="K14637" s="6"/>
    </row>
    <row r="14638" spans="1:11" ht="12.75" hidden="1" customHeight="1" x14ac:dyDescent="0.2">
      <c r="A14638" s="15">
        <v>2015</v>
      </c>
      <c r="B14638" s="2" t="s">
        <v>8</v>
      </c>
      <c r="C14638" s="3">
        <v>38553</v>
      </c>
      <c r="D14638" s="2">
        <v>10</v>
      </c>
      <c r="E14638">
        <v>180</v>
      </c>
      <c r="F14638">
        <v>19</v>
      </c>
      <c r="G14638" s="1">
        <f t="shared" si="685"/>
        <v>199</v>
      </c>
      <c r="H14638" s="6">
        <f t="shared" si="686"/>
        <v>1194</v>
      </c>
      <c r="I14638"/>
      <c r="K14638" s="6"/>
    </row>
    <row r="14639" spans="1:11" ht="12.75" hidden="1" customHeight="1" x14ac:dyDescent="0.2">
      <c r="A14639" s="15">
        <v>2015</v>
      </c>
      <c r="B14639" s="2" t="s">
        <v>8</v>
      </c>
      <c r="C14639" s="3">
        <v>38553</v>
      </c>
      <c r="D14639" s="2">
        <v>11</v>
      </c>
      <c r="E14639">
        <v>422</v>
      </c>
      <c r="F14639">
        <v>14</v>
      </c>
      <c r="G14639" s="1">
        <f t="shared" si="685"/>
        <v>436</v>
      </c>
      <c r="H14639" s="6">
        <f t="shared" si="686"/>
        <v>2616</v>
      </c>
      <c r="I14639"/>
      <c r="K14639" s="6"/>
    </row>
    <row r="14640" spans="1:11" ht="12.75" hidden="1" customHeight="1" x14ac:dyDescent="0.2">
      <c r="A14640" s="15">
        <v>2015</v>
      </c>
      <c r="B14640" s="2" t="s">
        <v>8</v>
      </c>
      <c r="C14640" s="3">
        <v>38553</v>
      </c>
      <c r="D14640" s="2">
        <v>12</v>
      </c>
      <c r="E14640">
        <v>181</v>
      </c>
      <c r="F14640">
        <v>31</v>
      </c>
      <c r="G14640" s="1">
        <f t="shared" si="685"/>
        <v>212</v>
      </c>
      <c r="H14640" s="6">
        <f t="shared" si="686"/>
        <v>1272</v>
      </c>
      <c r="I14640"/>
      <c r="K14640" s="6"/>
    </row>
    <row r="14641" spans="1:11" ht="12.75" hidden="1" customHeight="1" x14ac:dyDescent="0.2">
      <c r="A14641" s="15">
        <v>2015</v>
      </c>
      <c r="B14641" s="2" t="s">
        <v>8</v>
      </c>
      <c r="C14641" s="3">
        <v>38553</v>
      </c>
      <c r="D14641" s="2">
        <v>13</v>
      </c>
      <c r="E14641">
        <v>297</v>
      </c>
      <c r="F14641">
        <v>10</v>
      </c>
      <c r="G14641" s="1">
        <f t="shared" si="685"/>
        <v>307</v>
      </c>
      <c r="H14641" s="6">
        <f t="shared" si="686"/>
        <v>1842</v>
      </c>
      <c r="I14641"/>
      <c r="K14641" s="6"/>
    </row>
    <row r="14642" spans="1:11" ht="12.75" hidden="1" customHeight="1" x14ac:dyDescent="0.2">
      <c r="A14642" s="15">
        <v>2015</v>
      </c>
      <c r="B14642" s="2" t="s">
        <v>8</v>
      </c>
      <c r="C14642" s="3">
        <v>38553</v>
      </c>
      <c r="D14642" s="2">
        <v>14</v>
      </c>
      <c r="E14642">
        <v>239</v>
      </c>
      <c r="F14642">
        <v>23</v>
      </c>
      <c r="G14642" s="1">
        <f t="shared" si="685"/>
        <v>262</v>
      </c>
      <c r="H14642" s="6">
        <f t="shared" si="686"/>
        <v>1572</v>
      </c>
      <c r="I14642"/>
      <c r="K14642" s="6"/>
    </row>
    <row r="14643" spans="1:11" ht="12.75" hidden="1" customHeight="1" x14ac:dyDescent="0.2">
      <c r="A14643" s="15">
        <v>2015</v>
      </c>
      <c r="B14643" s="2" t="s">
        <v>8</v>
      </c>
      <c r="C14643" s="3">
        <v>38553</v>
      </c>
      <c r="D14643" s="2">
        <v>15</v>
      </c>
      <c r="E14643">
        <v>374</v>
      </c>
      <c r="F14643">
        <v>76</v>
      </c>
      <c r="G14643" s="1">
        <f t="shared" si="685"/>
        <v>450</v>
      </c>
      <c r="H14643" s="6">
        <f t="shared" si="686"/>
        <v>2700</v>
      </c>
      <c r="I14643"/>
      <c r="K14643" s="6"/>
    </row>
    <row r="14644" spans="1:11" ht="12.75" hidden="1" customHeight="1" x14ac:dyDescent="0.2">
      <c r="A14644" s="15">
        <v>2015</v>
      </c>
      <c r="B14644" s="2" t="s">
        <v>8</v>
      </c>
      <c r="C14644" s="3">
        <v>38553</v>
      </c>
      <c r="D14644" s="2">
        <v>16</v>
      </c>
      <c r="E14644">
        <v>199</v>
      </c>
      <c r="F14644">
        <v>5</v>
      </c>
      <c r="G14644" s="1">
        <f t="shared" si="685"/>
        <v>204</v>
      </c>
      <c r="H14644" s="6">
        <f t="shared" si="686"/>
        <v>1224</v>
      </c>
      <c r="I14644"/>
      <c r="K14644" s="6"/>
    </row>
    <row r="14645" spans="1:11" ht="12.75" hidden="1" customHeight="1" x14ac:dyDescent="0.2">
      <c r="A14645" s="15">
        <v>2015</v>
      </c>
      <c r="B14645" s="2" t="s">
        <v>8</v>
      </c>
      <c r="C14645" s="3">
        <v>38553</v>
      </c>
      <c r="D14645" s="2">
        <v>17</v>
      </c>
      <c r="E14645">
        <v>186</v>
      </c>
      <c r="F14645">
        <v>10</v>
      </c>
      <c r="G14645" s="1">
        <f t="shared" si="685"/>
        <v>196</v>
      </c>
      <c r="H14645" s="6">
        <f t="shared" si="686"/>
        <v>1176</v>
      </c>
      <c r="I14645"/>
      <c r="K14645" s="6"/>
    </row>
    <row r="14646" spans="1:11" ht="12.75" hidden="1" customHeight="1" x14ac:dyDescent="0.2">
      <c r="A14646" s="15">
        <v>2015</v>
      </c>
      <c r="B14646" s="2" t="s">
        <v>8</v>
      </c>
      <c r="C14646" s="3">
        <v>38553</v>
      </c>
      <c r="D14646" s="2">
        <v>18</v>
      </c>
      <c r="E14646">
        <v>227</v>
      </c>
      <c r="F14646">
        <v>17</v>
      </c>
      <c r="G14646" s="1">
        <f t="shared" si="685"/>
        <v>244</v>
      </c>
      <c r="H14646" s="6">
        <f t="shared" si="686"/>
        <v>1464</v>
      </c>
      <c r="I14646"/>
      <c r="K14646" s="6"/>
    </row>
    <row r="14647" spans="1:11" ht="12.75" hidden="1" customHeight="1" x14ac:dyDescent="0.2">
      <c r="A14647" s="15">
        <v>2015</v>
      </c>
      <c r="B14647" s="2" t="s">
        <v>8</v>
      </c>
      <c r="C14647" s="3">
        <v>38553</v>
      </c>
      <c r="D14647" s="2">
        <v>19</v>
      </c>
      <c r="E14647">
        <v>356</v>
      </c>
      <c r="F14647">
        <v>0</v>
      </c>
      <c r="G14647" s="1">
        <f t="shared" si="685"/>
        <v>356</v>
      </c>
      <c r="H14647" s="6">
        <f t="shared" si="686"/>
        <v>2136</v>
      </c>
      <c r="I14647"/>
      <c r="K14647" s="6"/>
    </row>
    <row r="14648" spans="1:11" ht="12.75" hidden="1" customHeight="1" x14ac:dyDescent="0.2">
      <c r="A14648" s="15">
        <v>2015</v>
      </c>
      <c r="B14648" s="2" t="s">
        <v>8</v>
      </c>
      <c r="C14648" s="3">
        <v>38553</v>
      </c>
      <c r="D14648" s="2">
        <v>20</v>
      </c>
      <c r="E14648">
        <v>291</v>
      </c>
      <c r="F14648">
        <v>8</v>
      </c>
      <c r="G14648" s="1">
        <f t="shared" si="685"/>
        <v>299</v>
      </c>
      <c r="H14648" s="6">
        <f t="shared" si="686"/>
        <v>1794</v>
      </c>
      <c r="I14648"/>
      <c r="K14648" s="6"/>
    </row>
    <row r="14649" spans="1:11" ht="12.75" hidden="1" customHeight="1" x14ac:dyDescent="0.2">
      <c r="A14649" s="15">
        <v>2015</v>
      </c>
      <c r="B14649" s="2" t="s">
        <v>8</v>
      </c>
      <c r="C14649" s="3">
        <v>38553</v>
      </c>
      <c r="D14649" s="2">
        <v>21</v>
      </c>
      <c r="E14649">
        <v>148</v>
      </c>
      <c r="F14649">
        <v>1</v>
      </c>
      <c r="G14649" s="1">
        <f t="shared" si="685"/>
        <v>149</v>
      </c>
      <c r="H14649" s="6">
        <f t="shared" si="686"/>
        <v>894</v>
      </c>
      <c r="I14649"/>
      <c r="K14649" s="6"/>
    </row>
    <row r="14650" spans="1:11" ht="12.75" hidden="1" customHeight="1" x14ac:dyDescent="0.2">
      <c r="A14650" s="15">
        <v>2015</v>
      </c>
      <c r="B14650" s="2" t="s">
        <v>8</v>
      </c>
      <c r="C14650" s="3">
        <v>38553</v>
      </c>
      <c r="D14650" s="2">
        <v>22</v>
      </c>
      <c r="E14650">
        <v>15</v>
      </c>
      <c r="F14650">
        <v>1</v>
      </c>
      <c r="G14650" s="1">
        <f t="shared" si="685"/>
        <v>16</v>
      </c>
      <c r="H14650" s="6">
        <f t="shared" si="686"/>
        <v>96</v>
      </c>
      <c r="I14650"/>
      <c r="K14650" s="6"/>
    </row>
    <row r="14651" spans="1:11" ht="12.75" hidden="1" customHeight="1" x14ac:dyDescent="0.2">
      <c r="A14651" s="15">
        <v>2015</v>
      </c>
      <c r="B14651" s="2" t="s">
        <v>8</v>
      </c>
      <c r="C14651" s="3">
        <v>38553</v>
      </c>
      <c r="D14651" s="2">
        <v>23</v>
      </c>
      <c r="E14651">
        <v>4</v>
      </c>
      <c r="F14651">
        <v>0</v>
      </c>
      <c r="G14651" s="1">
        <f t="shared" si="685"/>
        <v>4</v>
      </c>
      <c r="H14651" s="6">
        <f t="shared" si="686"/>
        <v>24</v>
      </c>
      <c r="I14651" s="5">
        <f>ROUND(SUM(G14632:G14651)/0.9624082,0)*6+I14631</f>
        <v>169974</v>
      </c>
      <c r="K14651" s="6"/>
    </row>
    <row r="14652" spans="1:11" ht="12.75" hidden="1" customHeight="1" x14ac:dyDescent="0.2">
      <c r="A14652" s="15">
        <v>2015</v>
      </c>
      <c r="B14652" s="2" t="s">
        <v>8</v>
      </c>
      <c r="C14652" s="3">
        <v>38554</v>
      </c>
      <c r="D14652" s="2">
        <v>4</v>
      </c>
      <c r="E14652">
        <v>92</v>
      </c>
      <c r="F14652">
        <v>11</v>
      </c>
      <c r="G14652" s="1">
        <f t="shared" si="685"/>
        <v>103</v>
      </c>
      <c r="H14652" s="6">
        <f t="shared" si="686"/>
        <v>618</v>
      </c>
      <c r="I14652"/>
      <c r="K14652" s="6"/>
    </row>
    <row r="14653" spans="1:11" ht="12.75" hidden="1" customHeight="1" x14ac:dyDescent="0.2">
      <c r="A14653" s="15">
        <v>2015</v>
      </c>
      <c r="B14653" s="2" t="s">
        <v>8</v>
      </c>
      <c r="C14653" s="3">
        <v>38554</v>
      </c>
      <c r="D14653" s="2">
        <v>5</v>
      </c>
      <c r="E14653">
        <v>149</v>
      </c>
      <c r="F14653">
        <v>11</v>
      </c>
      <c r="G14653" s="1">
        <f t="shared" si="685"/>
        <v>160</v>
      </c>
      <c r="H14653" s="6">
        <f t="shared" si="686"/>
        <v>960</v>
      </c>
      <c r="I14653"/>
      <c r="K14653" s="6"/>
    </row>
    <row r="14654" spans="1:11" ht="12.75" hidden="1" customHeight="1" x14ac:dyDescent="0.2">
      <c r="A14654" s="15">
        <v>2015</v>
      </c>
      <c r="B14654" s="2" t="s">
        <v>8</v>
      </c>
      <c r="C14654" s="3">
        <v>38554</v>
      </c>
      <c r="D14654" s="2">
        <v>6</v>
      </c>
      <c r="E14654">
        <v>214</v>
      </c>
      <c r="F14654">
        <v>10</v>
      </c>
      <c r="G14654" s="1">
        <f t="shared" si="685"/>
        <v>224</v>
      </c>
      <c r="H14654" s="6">
        <f t="shared" si="686"/>
        <v>1344</v>
      </c>
      <c r="I14654"/>
      <c r="K14654" s="6"/>
    </row>
    <row r="14655" spans="1:11" ht="12.75" hidden="1" customHeight="1" x14ac:dyDescent="0.2">
      <c r="A14655" s="15">
        <v>2015</v>
      </c>
      <c r="B14655" s="2" t="s">
        <v>8</v>
      </c>
      <c r="C14655" s="3">
        <v>38554</v>
      </c>
      <c r="D14655" s="2">
        <v>7</v>
      </c>
      <c r="E14655">
        <v>358</v>
      </c>
      <c r="F14655">
        <v>10</v>
      </c>
      <c r="G14655" s="1">
        <f t="shared" si="685"/>
        <v>368</v>
      </c>
      <c r="H14655" s="6">
        <f t="shared" si="686"/>
        <v>2208</v>
      </c>
      <c r="I14655"/>
      <c r="K14655" s="6"/>
    </row>
    <row r="14656" spans="1:11" ht="12.75" hidden="1" customHeight="1" x14ac:dyDescent="0.2">
      <c r="A14656" s="15">
        <v>2015</v>
      </c>
      <c r="B14656" s="2" t="s">
        <v>8</v>
      </c>
      <c r="C14656" s="3">
        <v>38554</v>
      </c>
      <c r="D14656" s="2">
        <v>8</v>
      </c>
      <c r="E14656">
        <v>443</v>
      </c>
      <c r="F14656">
        <v>41</v>
      </c>
      <c r="G14656" s="1">
        <f t="shared" si="685"/>
        <v>484</v>
      </c>
      <c r="H14656" s="6">
        <f t="shared" si="686"/>
        <v>2904</v>
      </c>
      <c r="I14656"/>
      <c r="K14656" s="6"/>
    </row>
    <row r="14657" spans="1:11" ht="12.75" hidden="1" customHeight="1" x14ac:dyDescent="0.2">
      <c r="A14657" s="15">
        <v>2015</v>
      </c>
      <c r="B14657" s="2" t="s">
        <v>8</v>
      </c>
      <c r="C14657" s="3">
        <v>38554</v>
      </c>
      <c r="D14657" s="2">
        <v>9</v>
      </c>
      <c r="E14657">
        <v>612</v>
      </c>
      <c r="F14657">
        <v>60</v>
      </c>
      <c r="G14657" s="1">
        <f t="shared" si="685"/>
        <v>672</v>
      </c>
      <c r="H14657" s="6">
        <f t="shared" si="686"/>
        <v>4032</v>
      </c>
      <c r="I14657"/>
      <c r="K14657" s="6"/>
    </row>
    <row r="14658" spans="1:11" ht="12.75" hidden="1" customHeight="1" x14ac:dyDescent="0.2">
      <c r="A14658" s="15">
        <v>2015</v>
      </c>
      <c r="B14658" s="2" t="s">
        <v>8</v>
      </c>
      <c r="C14658" s="3">
        <v>38554</v>
      </c>
      <c r="D14658" s="2">
        <v>10</v>
      </c>
      <c r="E14658">
        <v>393</v>
      </c>
      <c r="F14658">
        <v>54</v>
      </c>
      <c r="G14658" s="1">
        <f t="shared" si="685"/>
        <v>447</v>
      </c>
      <c r="H14658" s="6">
        <f t="shared" si="686"/>
        <v>2682</v>
      </c>
      <c r="I14658"/>
      <c r="K14658" s="6"/>
    </row>
    <row r="14659" spans="1:11" ht="12.75" hidden="1" customHeight="1" x14ac:dyDescent="0.2">
      <c r="A14659" s="15">
        <v>2015</v>
      </c>
      <c r="B14659" s="2" t="s">
        <v>8</v>
      </c>
      <c r="C14659" s="3">
        <v>38554</v>
      </c>
      <c r="D14659" s="2">
        <v>11</v>
      </c>
      <c r="E14659">
        <v>601</v>
      </c>
      <c r="F14659">
        <v>70</v>
      </c>
      <c r="G14659" s="1">
        <f t="shared" si="685"/>
        <v>671</v>
      </c>
      <c r="H14659" s="6">
        <f t="shared" si="686"/>
        <v>4026</v>
      </c>
      <c r="I14659"/>
      <c r="K14659" s="6"/>
    </row>
    <row r="14660" spans="1:11" ht="12.75" hidden="1" customHeight="1" x14ac:dyDescent="0.2">
      <c r="A14660" s="15">
        <v>2015</v>
      </c>
      <c r="B14660" s="2" t="s">
        <v>8</v>
      </c>
      <c r="C14660" s="3">
        <v>38554</v>
      </c>
      <c r="D14660" s="2">
        <v>12</v>
      </c>
      <c r="E14660">
        <v>404</v>
      </c>
      <c r="F14660">
        <v>44</v>
      </c>
      <c r="G14660" s="1">
        <f t="shared" si="685"/>
        <v>448</v>
      </c>
      <c r="H14660" s="6">
        <f t="shared" si="686"/>
        <v>2688</v>
      </c>
      <c r="I14660"/>
      <c r="K14660" s="6"/>
    </row>
    <row r="14661" spans="1:11" ht="12.75" hidden="1" customHeight="1" x14ac:dyDescent="0.2">
      <c r="A14661" s="15">
        <v>2015</v>
      </c>
      <c r="B14661" s="2" t="s">
        <v>8</v>
      </c>
      <c r="C14661" s="3">
        <v>38554</v>
      </c>
      <c r="D14661" s="2">
        <v>13</v>
      </c>
      <c r="E14661">
        <v>237</v>
      </c>
      <c r="F14661">
        <v>24</v>
      </c>
      <c r="G14661" s="1">
        <f t="shared" si="685"/>
        <v>261</v>
      </c>
      <c r="H14661" s="6">
        <f t="shared" si="686"/>
        <v>1566</v>
      </c>
      <c r="I14661"/>
      <c r="K14661" s="6"/>
    </row>
    <row r="14662" spans="1:11" ht="12.75" hidden="1" customHeight="1" x14ac:dyDescent="0.2">
      <c r="A14662" s="15">
        <v>2015</v>
      </c>
      <c r="B14662" s="2" t="s">
        <v>8</v>
      </c>
      <c r="C14662" s="3">
        <v>38554</v>
      </c>
      <c r="D14662" s="2">
        <v>14</v>
      </c>
      <c r="E14662">
        <v>44</v>
      </c>
      <c r="F14662">
        <v>10</v>
      </c>
      <c r="G14662" s="1">
        <f t="shared" si="685"/>
        <v>54</v>
      </c>
      <c r="H14662" s="6">
        <f t="shared" si="686"/>
        <v>324</v>
      </c>
      <c r="I14662"/>
      <c r="K14662" s="6"/>
    </row>
    <row r="14663" spans="1:11" ht="12.75" hidden="1" customHeight="1" x14ac:dyDescent="0.2">
      <c r="A14663" s="15">
        <v>2015</v>
      </c>
      <c r="B14663" s="2" t="s">
        <v>8</v>
      </c>
      <c r="C14663" s="3">
        <v>38554</v>
      </c>
      <c r="D14663" s="2">
        <v>15</v>
      </c>
      <c r="E14663">
        <v>119</v>
      </c>
      <c r="F14663">
        <v>16</v>
      </c>
      <c r="G14663" s="1">
        <f t="shared" si="685"/>
        <v>135</v>
      </c>
      <c r="H14663" s="6">
        <f t="shared" si="686"/>
        <v>810</v>
      </c>
      <c r="I14663"/>
      <c r="K14663" s="6"/>
    </row>
    <row r="14664" spans="1:11" ht="12.75" hidden="1" customHeight="1" x14ac:dyDescent="0.2">
      <c r="A14664" s="15">
        <v>2015</v>
      </c>
      <c r="B14664" s="2" t="s">
        <v>8</v>
      </c>
      <c r="C14664" s="3">
        <v>38554</v>
      </c>
      <c r="D14664" s="2">
        <v>16</v>
      </c>
      <c r="E14664">
        <v>180</v>
      </c>
      <c r="F14664">
        <v>8</v>
      </c>
      <c r="G14664" s="1">
        <f t="shared" si="685"/>
        <v>188</v>
      </c>
      <c r="H14664" s="6">
        <f t="shared" si="686"/>
        <v>1128</v>
      </c>
      <c r="I14664"/>
      <c r="K14664" s="6"/>
    </row>
    <row r="14665" spans="1:11" ht="12.75" hidden="1" customHeight="1" x14ac:dyDescent="0.2">
      <c r="A14665" s="15">
        <v>2015</v>
      </c>
      <c r="B14665" s="2" t="s">
        <v>8</v>
      </c>
      <c r="C14665" s="3">
        <v>38554</v>
      </c>
      <c r="D14665" s="2">
        <v>17</v>
      </c>
      <c r="E14665">
        <v>185</v>
      </c>
      <c r="F14665">
        <v>0</v>
      </c>
      <c r="G14665" s="1">
        <f t="shared" si="685"/>
        <v>185</v>
      </c>
      <c r="H14665" s="6">
        <f t="shared" si="686"/>
        <v>1110</v>
      </c>
      <c r="I14665"/>
      <c r="K14665" s="6"/>
    </row>
    <row r="14666" spans="1:11" ht="12.75" hidden="1" customHeight="1" x14ac:dyDescent="0.2">
      <c r="A14666" s="15">
        <v>2015</v>
      </c>
      <c r="B14666" s="2" t="s">
        <v>8</v>
      </c>
      <c r="C14666" s="3">
        <v>38554</v>
      </c>
      <c r="D14666" s="2">
        <v>18</v>
      </c>
      <c r="E14666">
        <v>787</v>
      </c>
      <c r="F14666">
        <v>2</v>
      </c>
      <c r="G14666" s="1">
        <f t="shared" si="685"/>
        <v>789</v>
      </c>
      <c r="H14666" s="6">
        <f t="shared" si="686"/>
        <v>4734</v>
      </c>
      <c r="I14666"/>
      <c r="K14666" s="6"/>
    </row>
    <row r="14667" spans="1:11" ht="12.75" hidden="1" customHeight="1" x14ac:dyDescent="0.2">
      <c r="A14667" s="15">
        <v>2015</v>
      </c>
      <c r="B14667" s="2" t="s">
        <v>8</v>
      </c>
      <c r="C14667" s="3">
        <v>38554</v>
      </c>
      <c r="D14667" s="2">
        <v>19</v>
      </c>
      <c r="E14667">
        <v>365</v>
      </c>
      <c r="F14667">
        <v>3</v>
      </c>
      <c r="G14667" s="1">
        <f t="shared" si="685"/>
        <v>368</v>
      </c>
      <c r="H14667" s="6">
        <f t="shared" si="686"/>
        <v>2208</v>
      </c>
      <c r="I14667"/>
      <c r="K14667" s="6"/>
    </row>
    <row r="14668" spans="1:11" ht="12.75" hidden="1" customHeight="1" x14ac:dyDescent="0.2">
      <c r="A14668" s="15">
        <v>2015</v>
      </c>
      <c r="B14668" s="2" t="s">
        <v>8</v>
      </c>
      <c r="C14668" s="3">
        <v>38554</v>
      </c>
      <c r="D14668" s="2">
        <v>20</v>
      </c>
      <c r="E14668">
        <v>183</v>
      </c>
      <c r="F14668">
        <v>7</v>
      </c>
      <c r="G14668" s="1">
        <f t="shared" si="685"/>
        <v>190</v>
      </c>
      <c r="H14668" s="6">
        <f t="shared" si="686"/>
        <v>1140</v>
      </c>
      <c r="I14668"/>
      <c r="K14668" s="6"/>
    </row>
    <row r="14669" spans="1:11" ht="12.75" hidden="1" customHeight="1" x14ac:dyDescent="0.2">
      <c r="A14669" s="15">
        <v>2015</v>
      </c>
      <c r="B14669" s="2" t="s">
        <v>8</v>
      </c>
      <c r="C14669" s="3">
        <v>38554</v>
      </c>
      <c r="D14669" s="2">
        <v>21</v>
      </c>
      <c r="E14669">
        <v>120</v>
      </c>
      <c r="F14669">
        <v>1</v>
      </c>
      <c r="G14669" s="1">
        <f t="shared" si="685"/>
        <v>121</v>
      </c>
      <c r="H14669" s="6">
        <f t="shared" si="686"/>
        <v>726</v>
      </c>
      <c r="I14669"/>
      <c r="K14669" s="6"/>
    </row>
    <row r="14670" spans="1:11" ht="12.75" hidden="1" customHeight="1" x14ac:dyDescent="0.2">
      <c r="A14670" s="15">
        <v>2015</v>
      </c>
      <c r="B14670" s="2" t="s">
        <v>8</v>
      </c>
      <c r="C14670" s="3">
        <v>38554</v>
      </c>
      <c r="D14670" s="2">
        <v>22</v>
      </c>
      <c r="E14670">
        <v>18</v>
      </c>
      <c r="F14670">
        <v>4</v>
      </c>
      <c r="G14670" s="1">
        <f t="shared" si="685"/>
        <v>22</v>
      </c>
      <c r="H14670" s="6">
        <f t="shared" si="686"/>
        <v>132</v>
      </c>
      <c r="I14670"/>
      <c r="K14670" s="6"/>
    </row>
    <row r="14671" spans="1:11" ht="12.75" hidden="1" customHeight="1" x14ac:dyDescent="0.2">
      <c r="A14671" s="15">
        <v>2015</v>
      </c>
      <c r="B14671" s="2" t="s">
        <v>8</v>
      </c>
      <c r="C14671" s="3">
        <v>38554</v>
      </c>
      <c r="D14671" s="2">
        <v>23</v>
      </c>
      <c r="E14671">
        <v>22</v>
      </c>
      <c r="F14671">
        <v>1</v>
      </c>
      <c r="G14671" s="1">
        <f t="shared" si="685"/>
        <v>23</v>
      </c>
      <c r="H14671" s="6">
        <f t="shared" si="686"/>
        <v>138</v>
      </c>
      <c r="I14671" s="5">
        <f>ROUND(SUM(G14652:G14671)/0.9624082,0)*6+I14651</f>
        <v>206838</v>
      </c>
      <c r="K14671" s="6"/>
    </row>
    <row r="14672" spans="1:11" ht="12.75" hidden="1" customHeight="1" x14ac:dyDescent="0.2">
      <c r="A14672" s="15">
        <v>2015</v>
      </c>
      <c r="B14672" s="2" t="s">
        <v>8</v>
      </c>
      <c r="C14672" s="3">
        <v>38555</v>
      </c>
      <c r="D14672" s="2">
        <v>4</v>
      </c>
      <c r="E14672">
        <v>135</v>
      </c>
      <c r="F14672">
        <v>0</v>
      </c>
      <c r="G14672" s="1">
        <f t="shared" si="685"/>
        <v>135</v>
      </c>
      <c r="H14672" s="6">
        <f t="shared" si="686"/>
        <v>810</v>
      </c>
      <c r="I14672"/>
      <c r="K14672" s="6"/>
    </row>
    <row r="14673" spans="1:11" ht="12.75" hidden="1" customHeight="1" x14ac:dyDescent="0.2">
      <c r="A14673" s="15">
        <v>2015</v>
      </c>
      <c r="B14673" s="2" t="s">
        <v>8</v>
      </c>
      <c r="C14673" s="3">
        <v>38555</v>
      </c>
      <c r="D14673" s="2">
        <v>5</v>
      </c>
      <c r="E14673">
        <v>176</v>
      </c>
      <c r="F14673">
        <v>7</v>
      </c>
      <c r="G14673" s="1">
        <f t="shared" si="685"/>
        <v>183</v>
      </c>
      <c r="H14673" s="6">
        <f t="shared" si="686"/>
        <v>1098</v>
      </c>
      <c r="I14673"/>
      <c r="K14673" s="6"/>
    </row>
    <row r="14674" spans="1:11" ht="12.75" hidden="1" customHeight="1" x14ac:dyDescent="0.2">
      <c r="A14674" s="15">
        <v>2015</v>
      </c>
      <c r="B14674" s="2" t="s">
        <v>8</v>
      </c>
      <c r="C14674" s="3">
        <v>38555</v>
      </c>
      <c r="D14674" s="2">
        <v>6</v>
      </c>
      <c r="E14674">
        <v>85</v>
      </c>
      <c r="F14674">
        <v>10</v>
      </c>
      <c r="G14674" s="1">
        <f t="shared" si="685"/>
        <v>95</v>
      </c>
      <c r="H14674" s="6">
        <f t="shared" si="686"/>
        <v>570</v>
      </c>
      <c r="I14674"/>
      <c r="K14674" s="6"/>
    </row>
    <row r="14675" spans="1:11" ht="12.75" hidden="1" customHeight="1" x14ac:dyDescent="0.2">
      <c r="A14675" s="15">
        <v>2015</v>
      </c>
      <c r="B14675" s="2" t="s">
        <v>8</v>
      </c>
      <c r="C14675" s="3">
        <v>38555</v>
      </c>
      <c r="D14675" s="2">
        <v>7</v>
      </c>
      <c r="E14675">
        <v>187</v>
      </c>
      <c r="F14675">
        <v>10</v>
      </c>
      <c r="G14675" s="1">
        <f t="shared" si="685"/>
        <v>197</v>
      </c>
      <c r="H14675" s="6">
        <f t="shared" si="686"/>
        <v>1182</v>
      </c>
      <c r="I14675"/>
      <c r="K14675" s="6"/>
    </row>
    <row r="14676" spans="1:11" ht="12.75" hidden="1" customHeight="1" x14ac:dyDescent="0.2">
      <c r="A14676" s="15">
        <v>2015</v>
      </c>
      <c r="B14676" s="2" t="s">
        <v>8</v>
      </c>
      <c r="C14676" s="3">
        <v>38555</v>
      </c>
      <c r="D14676" s="2">
        <v>8</v>
      </c>
      <c r="E14676">
        <v>204</v>
      </c>
      <c r="F14676">
        <v>4</v>
      </c>
      <c r="G14676" s="1">
        <f t="shared" si="685"/>
        <v>208</v>
      </c>
      <c r="H14676" s="6">
        <f t="shared" si="686"/>
        <v>1248</v>
      </c>
      <c r="I14676"/>
      <c r="K14676" s="6"/>
    </row>
    <row r="14677" spans="1:11" ht="12.75" hidden="1" customHeight="1" x14ac:dyDescent="0.2">
      <c r="A14677" s="15">
        <v>2015</v>
      </c>
      <c r="B14677" s="2" t="s">
        <v>8</v>
      </c>
      <c r="C14677" s="3">
        <v>38555</v>
      </c>
      <c r="D14677" s="2">
        <v>9</v>
      </c>
      <c r="E14677">
        <v>398</v>
      </c>
      <c r="F14677">
        <v>28</v>
      </c>
      <c r="G14677" s="1">
        <f t="shared" si="685"/>
        <v>426</v>
      </c>
      <c r="H14677" s="6">
        <f t="shared" si="686"/>
        <v>2556</v>
      </c>
      <c r="I14677"/>
      <c r="K14677" s="6"/>
    </row>
    <row r="14678" spans="1:11" ht="12.75" hidden="1" customHeight="1" x14ac:dyDescent="0.2">
      <c r="A14678" s="15">
        <v>2015</v>
      </c>
      <c r="B14678" s="2" t="s">
        <v>8</v>
      </c>
      <c r="C14678" s="3">
        <v>38555</v>
      </c>
      <c r="D14678" s="2">
        <v>10</v>
      </c>
      <c r="E14678">
        <v>907</v>
      </c>
      <c r="F14678">
        <v>23</v>
      </c>
      <c r="G14678" s="1">
        <f t="shared" si="685"/>
        <v>930</v>
      </c>
      <c r="H14678" s="6">
        <f t="shared" si="686"/>
        <v>5580</v>
      </c>
      <c r="I14678"/>
      <c r="K14678" s="6"/>
    </row>
    <row r="14679" spans="1:11" ht="12.75" hidden="1" customHeight="1" x14ac:dyDescent="0.2">
      <c r="A14679" s="15">
        <v>2015</v>
      </c>
      <c r="B14679" s="2" t="s">
        <v>8</v>
      </c>
      <c r="C14679" s="3">
        <v>38555</v>
      </c>
      <c r="D14679" s="2">
        <v>11</v>
      </c>
      <c r="E14679">
        <v>1327</v>
      </c>
      <c r="F14679">
        <v>9</v>
      </c>
      <c r="G14679" s="1">
        <f t="shared" si="685"/>
        <v>1336</v>
      </c>
      <c r="H14679" s="6">
        <f t="shared" si="686"/>
        <v>8016</v>
      </c>
      <c r="I14679"/>
      <c r="K14679" s="6"/>
    </row>
    <row r="14680" spans="1:11" ht="12.75" hidden="1" customHeight="1" x14ac:dyDescent="0.2">
      <c r="A14680" s="15">
        <v>2015</v>
      </c>
      <c r="B14680" s="2" t="s">
        <v>8</v>
      </c>
      <c r="C14680" s="3">
        <v>38555</v>
      </c>
      <c r="D14680" s="2">
        <v>12</v>
      </c>
      <c r="E14680">
        <v>462</v>
      </c>
      <c r="F14680">
        <v>8</v>
      </c>
      <c r="G14680" s="1">
        <f t="shared" si="685"/>
        <v>470</v>
      </c>
      <c r="H14680" s="6">
        <f t="shared" si="686"/>
        <v>2820</v>
      </c>
      <c r="I14680"/>
      <c r="K14680" s="6"/>
    </row>
    <row r="14681" spans="1:11" ht="12.75" hidden="1" customHeight="1" x14ac:dyDescent="0.2">
      <c r="A14681" s="15">
        <v>2015</v>
      </c>
      <c r="B14681" s="2" t="s">
        <v>8</v>
      </c>
      <c r="C14681" s="3">
        <v>38555</v>
      </c>
      <c r="D14681" s="2">
        <v>13</v>
      </c>
      <c r="E14681">
        <v>702</v>
      </c>
      <c r="F14681">
        <v>41</v>
      </c>
      <c r="G14681" s="1">
        <f t="shared" si="685"/>
        <v>743</v>
      </c>
      <c r="H14681" s="6">
        <f t="shared" si="686"/>
        <v>4458</v>
      </c>
      <c r="I14681"/>
      <c r="K14681" s="6"/>
    </row>
    <row r="14682" spans="1:11" ht="12.75" hidden="1" customHeight="1" x14ac:dyDescent="0.2">
      <c r="A14682" s="15">
        <v>2015</v>
      </c>
      <c r="B14682" s="2" t="s">
        <v>8</v>
      </c>
      <c r="C14682" s="3">
        <v>38555</v>
      </c>
      <c r="D14682" s="2">
        <v>14</v>
      </c>
      <c r="E14682">
        <v>205</v>
      </c>
      <c r="F14682">
        <v>28</v>
      </c>
      <c r="G14682" s="1">
        <f t="shared" si="685"/>
        <v>233</v>
      </c>
      <c r="H14682" s="6">
        <f t="shared" si="686"/>
        <v>1398</v>
      </c>
      <c r="I14682"/>
      <c r="K14682" s="6"/>
    </row>
    <row r="14683" spans="1:11" ht="12.75" hidden="1" customHeight="1" x14ac:dyDescent="0.2">
      <c r="A14683" s="15">
        <v>2015</v>
      </c>
      <c r="B14683" s="2" t="s">
        <v>8</v>
      </c>
      <c r="C14683" s="3">
        <v>38555</v>
      </c>
      <c r="D14683" s="2">
        <v>15</v>
      </c>
      <c r="E14683">
        <v>146</v>
      </c>
      <c r="F14683">
        <v>6</v>
      </c>
      <c r="G14683" s="1">
        <f t="shared" si="685"/>
        <v>152</v>
      </c>
      <c r="H14683" s="6">
        <f t="shared" si="686"/>
        <v>912</v>
      </c>
      <c r="I14683"/>
      <c r="K14683" s="6"/>
    </row>
    <row r="14684" spans="1:11" ht="12.75" hidden="1" customHeight="1" x14ac:dyDescent="0.2">
      <c r="A14684" s="15">
        <v>2015</v>
      </c>
      <c r="B14684" s="2" t="s">
        <v>8</v>
      </c>
      <c r="C14684" s="3">
        <v>38555</v>
      </c>
      <c r="D14684" s="2">
        <v>16</v>
      </c>
      <c r="E14684">
        <v>118</v>
      </c>
      <c r="F14684">
        <v>1</v>
      </c>
      <c r="G14684" s="1">
        <f t="shared" si="685"/>
        <v>119</v>
      </c>
      <c r="H14684" s="6">
        <f t="shared" si="686"/>
        <v>714</v>
      </c>
      <c r="I14684"/>
      <c r="K14684" s="6"/>
    </row>
    <row r="14685" spans="1:11" ht="12.75" hidden="1" customHeight="1" x14ac:dyDescent="0.2">
      <c r="A14685" s="15">
        <v>2015</v>
      </c>
      <c r="B14685" s="2" t="s">
        <v>8</v>
      </c>
      <c r="C14685" s="3">
        <v>38555</v>
      </c>
      <c r="D14685" s="2">
        <v>17</v>
      </c>
      <c r="E14685">
        <v>139</v>
      </c>
      <c r="F14685">
        <v>0</v>
      </c>
      <c r="G14685" s="1">
        <f t="shared" ref="G14685:G14748" si="687">F14685+E14685</f>
        <v>139</v>
      </c>
      <c r="H14685" s="6">
        <f t="shared" ref="H14685:H14748" si="688">G14685*6</f>
        <v>834</v>
      </c>
      <c r="I14685"/>
      <c r="K14685" s="6"/>
    </row>
    <row r="14686" spans="1:11" ht="12.75" hidden="1" customHeight="1" x14ac:dyDescent="0.2">
      <c r="A14686" s="15">
        <v>2015</v>
      </c>
      <c r="B14686" s="2" t="s">
        <v>8</v>
      </c>
      <c r="C14686" s="3">
        <v>38555</v>
      </c>
      <c r="D14686" s="2">
        <v>18</v>
      </c>
      <c r="E14686">
        <v>3</v>
      </c>
      <c r="F14686">
        <v>0</v>
      </c>
      <c r="G14686" s="1">
        <f t="shared" si="687"/>
        <v>3</v>
      </c>
      <c r="H14686" s="6">
        <f t="shared" si="688"/>
        <v>18</v>
      </c>
      <c r="I14686"/>
      <c r="K14686" s="6"/>
    </row>
    <row r="14687" spans="1:11" ht="12.75" hidden="1" customHeight="1" x14ac:dyDescent="0.2">
      <c r="A14687" s="15">
        <v>2015</v>
      </c>
      <c r="B14687" s="2" t="s">
        <v>8</v>
      </c>
      <c r="C14687" s="3">
        <v>38555</v>
      </c>
      <c r="D14687" s="2">
        <v>19</v>
      </c>
      <c r="E14687">
        <v>32</v>
      </c>
      <c r="F14687">
        <v>9</v>
      </c>
      <c r="G14687" s="1">
        <f t="shared" si="687"/>
        <v>41</v>
      </c>
      <c r="H14687" s="6">
        <f t="shared" si="688"/>
        <v>246</v>
      </c>
      <c r="I14687"/>
      <c r="K14687" s="6"/>
    </row>
    <row r="14688" spans="1:11" ht="12.75" hidden="1" customHeight="1" x14ac:dyDescent="0.2">
      <c r="A14688" s="15">
        <v>2015</v>
      </c>
      <c r="B14688" s="2" t="s">
        <v>8</v>
      </c>
      <c r="C14688" s="3">
        <v>38555</v>
      </c>
      <c r="D14688" s="2">
        <v>20</v>
      </c>
      <c r="E14688">
        <v>99</v>
      </c>
      <c r="F14688">
        <v>9</v>
      </c>
      <c r="G14688" s="1">
        <f t="shared" si="687"/>
        <v>108</v>
      </c>
      <c r="H14688" s="6">
        <f t="shared" si="688"/>
        <v>648</v>
      </c>
      <c r="I14688"/>
      <c r="K14688" s="6"/>
    </row>
    <row r="14689" spans="1:11" ht="12.75" hidden="1" customHeight="1" x14ac:dyDescent="0.2">
      <c r="A14689" s="15">
        <v>2015</v>
      </c>
      <c r="B14689" s="2" t="s">
        <v>8</v>
      </c>
      <c r="C14689" s="3">
        <v>38555</v>
      </c>
      <c r="D14689" s="2">
        <v>21</v>
      </c>
      <c r="E14689">
        <v>106</v>
      </c>
      <c r="F14689">
        <v>11</v>
      </c>
      <c r="G14689" s="1">
        <f t="shared" si="687"/>
        <v>117</v>
      </c>
      <c r="H14689" s="6">
        <f t="shared" si="688"/>
        <v>702</v>
      </c>
      <c r="I14689"/>
      <c r="K14689" s="6"/>
    </row>
    <row r="14690" spans="1:11" ht="12.75" hidden="1" customHeight="1" x14ac:dyDescent="0.2">
      <c r="A14690" s="15">
        <v>2015</v>
      </c>
      <c r="B14690" s="2" t="s">
        <v>8</v>
      </c>
      <c r="C14690" s="3">
        <v>38555</v>
      </c>
      <c r="D14690" s="2">
        <v>22</v>
      </c>
      <c r="E14690">
        <v>29</v>
      </c>
      <c r="F14690">
        <v>14</v>
      </c>
      <c r="G14690" s="1">
        <f t="shared" si="687"/>
        <v>43</v>
      </c>
      <c r="H14690" s="6">
        <f t="shared" si="688"/>
        <v>258</v>
      </c>
      <c r="I14690"/>
      <c r="K14690" s="6"/>
    </row>
    <row r="14691" spans="1:11" ht="12.75" hidden="1" customHeight="1" x14ac:dyDescent="0.2">
      <c r="A14691" s="15">
        <v>2015</v>
      </c>
      <c r="B14691" s="2" t="s">
        <v>8</v>
      </c>
      <c r="C14691" s="3">
        <v>38555</v>
      </c>
      <c r="D14691" s="2">
        <v>23</v>
      </c>
      <c r="E14691">
        <v>33</v>
      </c>
      <c r="F14691">
        <v>8</v>
      </c>
      <c r="G14691" s="1">
        <f t="shared" si="687"/>
        <v>41</v>
      </c>
      <c r="H14691" s="6">
        <f t="shared" si="688"/>
        <v>246</v>
      </c>
      <c r="I14691" s="5">
        <f>ROUND(SUM(G14672:G14691)/0.9624082,0)*6+I14671</f>
        <v>242490</v>
      </c>
      <c r="K14691" s="6"/>
    </row>
    <row r="14692" spans="1:11" ht="12.75" hidden="1" customHeight="1" x14ac:dyDescent="0.2">
      <c r="A14692" s="15">
        <v>2015</v>
      </c>
      <c r="B14692" s="2" t="s">
        <v>8</v>
      </c>
      <c r="C14692" s="3">
        <v>38556</v>
      </c>
      <c r="D14692" s="2">
        <v>4</v>
      </c>
      <c r="E14692">
        <v>121</v>
      </c>
      <c r="F14692">
        <v>0</v>
      </c>
      <c r="G14692" s="1">
        <f t="shared" si="687"/>
        <v>121</v>
      </c>
      <c r="H14692" s="6">
        <f t="shared" si="688"/>
        <v>726</v>
      </c>
      <c r="I14692"/>
      <c r="K14692" s="6"/>
    </row>
    <row r="14693" spans="1:11" ht="12.75" hidden="1" customHeight="1" x14ac:dyDescent="0.2">
      <c r="A14693" s="15">
        <v>2015</v>
      </c>
      <c r="B14693" s="2" t="s">
        <v>8</v>
      </c>
      <c r="C14693" s="3">
        <v>38556</v>
      </c>
      <c r="D14693" s="2">
        <v>5</v>
      </c>
      <c r="E14693">
        <v>114</v>
      </c>
      <c r="F14693">
        <v>24</v>
      </c>
      <c r="G14693" s="1">
        <f t="shared" si="687"/>
        <v>138</v>
      </c>
      <c r="H14693" s="6">
        <f t="shared" si="688"/>
        <v>828</v>
      </c>
      <c r="I14693"/>
      <c r="K14693" s="6"/>
    </row>
    <row r="14694" spans="1:11" ht="12.75" hidden="1" customHeight="1" x14ac:dyDescent="0.2">
      <c r="A14694" s="15">
        <v>2015</v>
      </c>
      <c r="B14694" s="2" t="s">
        <v>8</v>
      </c>
      <c r="C14694" s="3">
        <v>38556</v>
      </c>
      <c r="D14694" s="2">
        <v>6</v>
      </c>
      <c r="E14694">
        <v>192</v>
      </c>
      <c r="F14694">
        <v>31</v>
      </c>
      <c r="G14694" s="1">
        <f t="shared" si="687"/>
        <v>223</v>
      </c>
      <c r="H14694" s="6">
        <f t="shared" si="688"/>
        <v>1338</v>
      </c>
      <c r="I14694"/>
      <c r="K14694" s="6"/>
    </row>
    <row r="14695" spans="1:11" ht="12.75" hidden="1" customHeight="1" x14ac:dyDescent="0.2">
      <c r="A14695" s="15">
        <v>2015</v>
      </c>
      <c r="B14695" s="2" t="s">
        <v>8</v>
      </c>
      <c r="C14695" s="3">
        <v>38556</v>
      </c>
      <c r="D14695" s="2">
        <v>7</v>
      </c>
      <c r="E14695">
        <v>243</v>
      </c>
      <c r="F14695">
        <v>27</v>
      </c>
      <c r="G14695" s="1">
        <f t="shared" si="687"/>
        <v>270</v>
      </c>
      <c r="H14695" s="6">
        <f t="shared" si="688"/>
        <v>1620</v>
      </c>
      <c r="I14695"/>
      <c r="K14695" s="6"/>
    </row>
    <row r="14696" spans="1:11" ht="12.75" hidden="1" customHeight="1" x14ac:dyDescent="0.2">
      <c r="A14696" s="15">
        <v>2015</v>
      </c>
      <c r="B14696" s="2" t="s">
        <v>8</v>
      </c>
      <c r="C14696" s="3">
        <v>38556</v>
      </c>
      <c r="D14696" s="2">
        <v>8</v>
      </c>
      <c r="E14696">
        <v>327</v>
      </c>
      <c r="F14696">
        <v>18</v>
      </c>
      <c r="G14696" s="1">
        <f t="shared" si="687"/>
        <v>345</v>
      </c>
      <c r="H14696" s="6">
        <f t="shared" si="688"/>
        <v>2070</v>
      </c>
      <c r="I14696"/>
      <c r="K14696" s="6"/>
    </row>
    <row r="14697" spans="1:11" ht="12.75" hidden="1" customHeight="1" x14ac:dyDescent="0.2">
      <c r="A14697" s="15">
        <v>2015</v>
      </c>
      <c r="B14697" s="2" t="s">
        <v>8</v>
      </c>
      <c r="C14697" s="3">
        <v>38556</v>
      </c>
      <c r="D14697" s="2">
        <v>9</v>
      </c>
      <c r="E14697">
        <v>141</v>
      </c>
      <c r="F14697">
        <v>17</v>
      </c>
      <c r="G14697" s="1">
        <f t="shared" si="687"/>
        <v>158</v>
      </c>
      <c r="H14697" s="6">
        <f t="shared" si="688"/>
        <v>948</v>
      </c>
      <c r="I14697"/>
      <c r="K14697" s="6"/>
    </row>
    <row r="14698" spans="1:11" ht="12.75" hidden="1" customHeight="1" x14ac:dyDescent="0.2">
      <c r="A14698" s="15">
        <v>2015</v>
      </c>
      <c r="B14698" s="2" t="s">
        <v>8</v>
      </c>
      <c r="C14698" s="3">
        <v>38556</v>
      </c>
      <c r="D14698" s="2">
        <v>10</v>
      </c>
      <c r="E14698">
        <v>450</v>
      </c>
      <c r="F14698">
        <v>16</v>
      </c>
      <c r="G14698" s="1">
        <f t="shared" si="687"/>
        <v>466</v>
      </c>
      <c r="H14698" s="6">
        <f t="shared" si="688"/>
        <v>2796</v>
      </c>
      <c r="I14698"/>
      <c r="K14698" s="6"/>
    </row>
    <row r="14699" spans="1:11" ht="12.75" hidden="1" customHeight="1" x14ac:dyDescent="0.2">
      <c r="A14699" s="15">
        <v>2015</v>
      </c>
      <c r="B14699" s="2" t="s">
        <v>8</v>
      </c>
      <c r="C14699" s="3">
        <v>38556</v>
      </c>
      <c r="D14699" s="2">
        <v>11</v>
      </c>
      <c r="E14699">
        <v>723</v>
      </c>
      <c r="F14699">
        <v>11</v>
      </c>
      <c r="G14699" s="1">
        <f t="shared" si="687"/>
        <v>734</v>
      </c>
      <c r="H14699" s="6">
        <f t="shared" si="688"/>
        <v>4404</v>
      </c>
      <c r="I14699"/>
      <c r="K14699" s="6"/>
    </row>
    <row r="14700" spans="1:11" ht="12.75" hidden="1" customHeight="1" x14ac:dyDescent="0.2">
      <c r="A14700" s="15">
        <v>2015</v>
      </c>
      <c r="B14700" s="2" t="s">
        <v>8</v>
      </c>
      <c r="C14700" s="3">
        <v>38556</v>
      </c>
      <c r="D14700" s="2">
        <v>12</v>
      </c>
      <c r="E14700">
        <v>602</v>
      </c>
      <c r="F14700">
        <v>9</v>
      </c>
      <c r="G14700" s="1">
        <f t="shared" si="687"/>
        <v>611</v>
      </c>
      <c r="H14700" s="6">
        <f t="shared" si="688"/>
        <v>3666</v>
      </c>
      <c r="I14700"/>
      <c r="K14700" s="6"/>
    </row>
    <row r="14701" spans="1:11" ht="12.75" hidden="1" customHeight="1" x14ac:dyDescent="0.2">
      <c r="A14701" s="15">
        <v>2015</v>
      </c>
      <c r="B14701" s="2" t="s">
        <v>8</v>
      </c>
      <c r="C14701" s="3">
        <v>38556</v>
      </c>
      <c r="D14701" s="2">
        <v>13</v>
      </c>
      <c r="E14701">
        <v>498</v>
      </c>
      <c r="F14701">
        <v>11</v>
      </c>
      <c r="G14701" s="1">
        <f t="shared" si="687"/>
        <v>509</v>
      </c>
      <c r="H14701" s="6">
        <f t="shared" si="688"/>
        <v>3054</v>
      </c>
      <c r="I14701"/>
      <c r="K14701" s="6"/>
    </row>
    <row r="14702" spans="1:11" ht="12.75" hidden="1" customHeight="1" x14ac:dyDescent="0.2">
      <c r="A14702" s="15">
        <v>2015</v>
      </c>
      <c r="B14702" s="2" t="s">
        <v>8</v>
      </c>
      <c r="C14702" s="3">
        <v>38556</v>
      </c>
      <c r="D14702" s="2">
        <v>14</v>
      </c>
      <c r="E14702">
        <v>441</v>
      </c>
      <c r="F14702">
        <v>12</v>
      </c>
      <c r="G14702" s="1">
        <f t="shared" si="687"/>
        <v>453</v>
      </c>
      <c r="H14702" s="6">
        <f t="shared" si="688"/>
        <v>2718</v>
      </c>
      <c r="I14702"/>
      <c r="K14702" s="6"/>
    </row>
    <row r="14703" spans="1:11" ht="12.75" hidden="1" customHeight="1" x14ac:dyDescent="0.2">
      <c r="A14703" s="15">
        <v>2015</v>
      </c>
      <c r="B14703" s="2" t="s">
        <v>8</v>
      </c>
      <c r="C14703" s="3">
        <v>38556</v>
      </c>
      <c r="D14703" s="2">
        <v>15</v>
      </c>
      <c r="E14703">
        <v>438</v>
      </c>
      <c r="F14703">
        <v>21</v>
      </c>
      <c r="G14703" s="1">
        <f t="shared" si="687"/>
        <v>459</v>
      </c>
      <c r="H14703" s="6">
        <f t="shared" si="688"/>
        <v>2754</v>
      </c>
      <c r="I14703"/>
      <c r="K14703" s="6"/>
    </row>
    <row r="14704" spans="1:11" ht="12.75" hidden="1" customHeight="1" x14ac:dyDescent="0.2">
      <c r="A14704" s="15">
        <v>2015</v>
      </c>
      <c r="B14704" s="2" t="s">
        <v>8</v>
      </c>
      <c r="C14704" s="3">
        <v>38556</v>
      </c>
      <c r="D14704" s="2">
        <v>16</v>
      </c>
      <c r="E14704">
        <v>200</v>
      </c>
      <c r="F14704">
        <v>37</v>
      </c>
      <c r="G14704" s="1">
        <f t="shared" si="687"/>
        <v>237</v>
      </c>
      <c r="H14704" s="6">
        <f t="shared" si="688"/>
        <v>1422</v>
      </c>
      <c r="I14704"/>
      <c r="K14704" s="6"/>
    </row>
    <row r="14705" spans="1:11" ht="12.75" hidden="1" customHeight="1" x14ac:dyDescent="0.2">
      <c r="A14705" s="15">
        <v>2015</v>
      </c>
      <c r="B14705" s="2" t="s">
        <v>8</v>
      </c>
      <c r="C14705" s="3">
        <v>38556</v>
      </c>
      <c r="D14705" s="2">
        <v>17</v>
      </c>
      <c r="E14705">
        <v>247</v>
      </c>
      <c r="F14705">
        <v>18</v>
      </c>
      <c r="G14705" s="1">
        <f t="shared" si="687"/>
        <v>265</v>
      </c>
      <c r="H14705" s="6">
        <f t="shared" si="688"/>
        <v>1590</v>
      </c>
      <c r="I14705"/>
      <c r="K14705" s="6"/>
    </row>
    <row r="14706" spans="1:11" ht="12.75" hidden="1" customHeight="1" x14ac:dyDescent="0.2">
      <c r="A14706" s="15">
        <v>2015</v>
      </c>
      <c r="B14706" s="2" t="s">
        <v>8</v>
      </c>
      <c r="C14706" s="3">
        <v>38556</v>
      </c>
      <c r="D14706" s="2">
        <v>18</v>
      </c>
      <c r="E14706">
        <v>215</v>
      </c>
      <c r="F14706">
        <v>18</v>
      </c>
      <c r="G14706" s="1">
        <f t="shared" si="687"/>
        <v>233</v>
      </c>
      <c r="H14706" s="6">
        <f t="shared" si="688"/>
        <v>1398</v>
      </c>
      <c r="I14706"/>
      <c r="K14706" s="6"/>
    </row>
    <row r="14707" spans="1:11" ht="12.75" hidden="1" customHeight="1" x14ac:dyDescent="0.2">
      <c r="A14707" s="15">
        <v>2015</v>
      </c>
      <c r="B14707" s="2" t="s">
        <v>8</v>
      </c>
      <c r="C14707" s="3">
        <v>38556</v>
      </c>
      <c r="D14707" s="2">
        <v>19</v>
      </c>
      <c r="E14707">
        <v>256</v>
      </c>
      <c r="F14707">
        <v>2</v>
      </c>
      <c r="G14707" s="1">
        <f t="shared" si="687"/>
        <v>258</v>
      </c>
      <c r="H14707" s="6">
        <f t="shared" si="688"/>
        <v>1548</v>
      </c>
      <c r="I14707"/>
      <c r="K14707" s="6"/>
    </row>
    <row r="14708" spans="1:11" ht="12.75" hidden="1" customHeight="1" x14ac:dyDescent="0.2">
      <c r="A14708" s="15">
        <v>2015</v>
      </c>
      <c r="B14708" s="2" t="s">
        <v>8</v>
      </c>
      <c r="C14708" s="3">
        <v>38556</v>
      </c>
      <c r="D14708" s="2">
        <v>20</v>
      </c>
      <c r="E14708">
        <v>91</v>
      </c>
      <c r="F14708">
        <v>8</v>
      </c>
      <c r="G14708" s="1">
        <f t="shared" si="687"/>
        <v>99</v>
      </c>
      <c r="H14708" s="6">
        <f t="shared" si="688"/>
        <v>594</v>
      </c>
      <c r="I14708"/>
      <c r="K14708" s="6"/>
    </row>
    <row r="14709" spans="1:11" ht="12.75" hidden="1" customHeight="1" x14ac:dyDescent="0.2">
      <c r="A14709" s="15">
        <v>2015</v>
      </c>
      <c r="B14709" s="2" t="s">
        <v>8</v>
      </c>
      <c r="C14709" s="3">
        <v>38556</v>
      </c>
      <c r="D14709" s="2">
        <v>21</v>
      </c>
      <c r="E14709">
        <v>262</v>
      </c>
      <c r="F14709">
        <v>9</v>
      </c>
      <c r="G14709" s="1">
        <f t="shared" si="687"/>
        <v>271</v>
      </c>
      <c r="H14709" s="6">
        <f t="shared" si="688"/>
        <v>1626</v>
      </c>
      <c r="I14709"/>
      <c r="K14709" s="6"/>
    </row>
    <row r="14710" spans="1:11" ht="12.75" hidden="1" customHeight="1" x14ac:dyDescent="0.2">
      <c r="A14710" s="15">
        <v>2015</v>
      </c>
      <c r="B14710" s="2" t="s">
        <v>8</v>
      </c>
      <c r="C14710" s="3">
        <v>38556</v>
      </c>
      <c r="D14710" s="2">
        <v>22</v>
      </c>
      <c r="E14710">
        <v>65</v>
      </c>
      <c r="F14710">
        <v>20</v>
      </c>
      <c r="G14710" s="1">
        <f t="shared" si="687"/>
        <v>85</v>
      </c>
      <c r="H14710" s="6">
        <f t="shared" si="688"/>
        <v>510</v>
      </c>
      <c r="I14710"/>
      <c r="K14710" s="6"/>
    </row>
    <row r="14711" spans="1:11" ht="12.75" hidden="1" customHeight="1" x14ac:dyDescent="0.2">
      <c r="A14711" s="15">
        <v>2015</v>
      </c>
      <c r="B14711" s="2" t="s">
        <v>8</v>
      </c>
      <c r="C14711" s="3">
        <v>38556</v>
      </c>
      <c r="D14711" s="2">
        <v>23</v>
      </c>
      <c r="E14711">
        <v>71</v>
      </c>
      <c r="F14711">
        <v>5</v>
      </c>
      <c r="G14711" s="1">
        <f t="shared" si="687"/>
        <v>76</v>
      </c>
      <c r="H14711" s="6">
        <f t="shared" si="688"/>
        <v>456</v>
      </c>
      <c r="I14711" s="5">
        <f>ROUND(SUM(G14692:G14711)/0.9624082,0)*6+I14691</f>
        <v>279966</v>
      </c>
      <c r="K14711" s="6"/>
    </row>
    <row r="14712" spans="1:11" ht="12.75" hidden="1" customHeight="1" x14ac:dyDescent="0.2">
      <c r="A14712" s="15">
        <v>2015</v>
      </c>
      <c r="B14712" s="2" t="s">
        <v>8</v>
      </c>
      <c r="C14712" s="3">
        <v>38557</v>
      </c>
      <c r="D14712" s="2">
        <v>4</v>
      </c>
      <c r="E14712">
        <v>150</v>
      </c>
      <c r="F14712">
        <v>3</v>
      </c>
      <c r="G14712" s="1">
        <f t="shared" si="687"/>
        <v>153</v>
      </c>
      <c r="H14712" s="6">
        <f t="shared" si="688"/>
        <v>918</v>
      </c>
      <c r="I14712"/>
      <c r="K14712" s="6"/>
    </row>
    <row r="14713" spans="1:11" ht="12.75" hidden="1" customHeight="1" x14ac:dyDescent="0.2">
      <c r="A14713" s="15">
        <v>2015</v>
      </c>
      <c r="B14713" s="2" t="s">
        <v>8</v>
      </c>
      <c r="C14713" s="3">
        <v>38557</v>
      </c>
      <c r="D14713" s="2">
        <v>5</v>
      </c>
      <c r="E14713">
        <v>255</v>
      </c>
      <c r="F14713">
        <v>1</v>
      </c>
      <c r="G14713" s="1">
        <f t="shared" si="687"/>
        <v>256</v>
      </c>
      <c r="H14713" s="6">
        <f t="shared" si="688"/>
        <v>1536</v>
      </c>
      <c r="I14713"/>
      <c r="K14713" s="6"/>
    </row>
    <row r="14714" spans="1:11" ht="12.75" hidden="1" customHeight="1" x14ac:dyDescent="0.2">
      <c r="A14714" s="15">
        <v>2015</v>
      </c>
      <c r="B14714" s="2" t="s">
        <v>8</v>
      </c>
      <c r="C14714" s="3">
        <v>38557</v>
      </c>
      <c r="D14714" s="2">
        <v>6</v>
      </c>
      <c r="E14714">
        <v>90</v>
      </c>
      <c r="F14714">
        <v>18</v>
      </c>
      <c r="G14714" s="1">
        <f t="shared" si="687"/>
        <v>108</v>
      </c>
      <c r="H14714" s="6">
        <f t="shared" si="688"/>
        <v>648</v>
      </c>
      <c r="I14714"/>
      <c r="K14714" s="6"/>
    </row>
    <row r="14715" spans="1:11" ht="12.75" hidden="1" customHeight="1" x14ac:dyDescent="0.2">
      <c r="A14715" s="15">
        <v>2015</v>
      </c>
      <c r="B14715" s="2" t="s">
        <v>8</v>
      </c>
      <c r="C14715" s="3">
        <v>38557</v>
      </c>
      <c r="D14715" s="2">
        <v>7</v>
      </c>
      <c r="E14715">
        <v>125</v>
      </c>
      <c r="F14715">
        <v>30</v>
      </c>
      <c r="G14715" s="1">
        <f t="shared" si="687"/>
        <v>155</v>
      </c>
      <c r="H14715" s="6">
        <f t="shared" si="688"/>
        <v>930</v>
      </c>
      <c r="I14715"/>
      <c r="K14715" s="6"/>
    </row>
    <row r="14716" spans="1:11" ht="12.75" hidden="1" customHeight="1" x14ac:dyDescent="0.2">
      <c r="A14716" s="15">
        <v>2015</v>
      </c>
      <c r="B14716" s="2" t="s">
        <v>8</v>
      </c>
      <c r="C14716" s="3">
        <v>38557</v>
      </c>
      <c r="D14716" s="2">
        <v>8</v>
      </c>
      <c r="E14716">
        <v>526</v>
      </c>
      <c r="F14716">
        <v>5</v>
      </c>
      <c r="G14716" s="1">
        <f t="shared" si="687"/>
        <v>531</v>
      </c>
      <c r="H14716" s="6">
        <f t="shared" si="688"/>
        <v>3186</v>
      </c>
      <c r="I14716"/>
      <c r="K14716" s="6"/>
    </row>
    <row r="14717" spans="1:11" ht="12.75" hidden="1" customHeight="1" x14ac:dyDescent="0.2">
      <c r="A14717" s="15">
        <v>2015</v>
      </c>
      <c r="B14717" s="2" t="s">
        <v>8</v>
      </c>
      <c r="C14717" s="3">
        <v>38557</v>
      </c>
      <c r="D14717" s="2">
        <v>9</v>
      </c>
      <c r="E14717">
        <v>414</v>
      </c>
      <c r="F14717">
        <v>12</v>
      </c>
      <c r="G14717" s="1">
        <f t="shared" si="687"/>
        <v>426</v>
      </c>
      <c r="H14717" s="6">
        <f t="shared" si="688"/>
        <v>2556</v>
      </c>
      <c r="I14717"/>
      <c r="K14717" s="6"/>
    </row>
    <row r="14718" spans="1:11" ht="12.75" hidden="1" customHeight="1" x14ac:dyDescent="0.2">
      <c r="A14718" s="15">
        <v>2015</v>
      </c>
      <c r="B14718" s="2" t="s">
        <v>8</v>
      </c>
      <c r="C14718" s="3">
        <v>38557</v>
      </c>
      <c r="D14718" s="2">
        <v>10</v>
      </c>
      <c r="E14718">
        <v>517</v>
      </c>
      <c r="F14718">
        <v>2</v>
      </c>
      <c r="G14718" s="1">
        <f t="shared" si="687"/>
        <v>519</v>
      </c>
      <c r="H14718" s="6">
        <f t="shared" si="688"/>
        <v>3114</v>
      </c>
      <c r="I14718"/>
      <c r="K14718" s="6"/>
    </row>
    <row r="14719" spans="1:11" ht="12.75" hidden="1" customHeight="1" x14ac:dyDescent="0.2">
      <c r="A14719" s="15">
        <v>2015</v>
      </c>
      <c r="B14719" s="2" t="s">
        <v>8</v>
      </c>
      <c r="C14719" s="3">
        <v>38557</v>
      </c>
      <c r="D14719" s="2">
        <v>11</v>
      </c>
      <c r="E14719">
        <v>619</v>
      </c>
      <c r="F14719">
        <v>3</v>
      </c>
      <c r="G14719" s="1">
        <f t="shared" si="687"/>
        <v>622</v>
      </c>
      <c r="H14719" s="6">
        <f t="shared" si="688"/>
        <v>3732</v>
      </c>
      <c r="I14719"/>
      <c r="K14719" s="6"/>
    </row>
    <row r="14720" spans="1:11" ht="12.75" hidden="1" customHeight="1" x14ac:dyDescent="0.2">
      <c r="A14720" s="15">
        <v>2015</v>
      </c>
      <c r="B14720" s="2" t="s">
        <v>8</v>
      </c>
      <c r="C14720" s="3">
        <v>38557</v>
      </c>
      <c r="D14720" s="2">
        <v>12</v>
      </c>
      <c r="E14720">
        <v>384</v>
      </c>
      <c r="F14720">
        <v>8</v>
      </c>
      <c r="G14720" s="1">
        <f t="shared" si="687"/>
        <v>392</v>
      </c>
      <c r="H14720" s="6">
        <f t="shared" si="688"/>
        <v>2352</v>
      </c>
      <c r="I14720"/>
      <c r="K14720" s="6"/>
    </row>
    <row r="14721" spans="1:11" ht="12.75" hidden="1" customHeight="1" x14ac:dyDescent="0.2">
      <c r="A14721" s="15">
        <v>2015</v>
      </c>
      <c r="B14721" s="2" t="s">
        <v>8</v>
      </c>
      <c r="C14721" s="3">
        <v>38557</v>
      </c>
      <c r="D14721" s="2">
        <v>13</v>
      </c>
      <c r="E14721">
        <v>566</v>
      </c>
      <c r="F14721">
        <v>76</v>
      </c>
      <c r="G14721" s="1">
        <f t="shared" si="687"/>
        <v>642</v>
      </c>
      <c r="H14721" s="6">
        <f t="shared" si="688"/>
        <v>3852</v>
      </c>
      <c r="I14721"/>
      <c r="K14721" s="6"/>
    </row>
    <row r="14722" spans="1:11" ht="12.75" hidden="1" customHeight="1" x14ac:dyDescent="0.2">
      <c r="A14722" s="15">
        <v>2015</v>
      </c>
      <c r="B14722" s="2" t="s">
        <v>8</v>
      </c>
      <c r="C14722" s="3">
        <v>38557</v>
      </c>
      <c r="D14722" s="2">
        <v>14</v>
      </c>
      <c r="E14722">
        <v>467</v>
      </c>
      <c r="F14722">
        <v>73</v>
      </c>
      <c r="G14722" s="1">
        <f t="shared" si="687"/>
        <v>540</v>
      </c>
      <c r="H14722" s="6">
        <f t="shared" si="688"/>
        <v>3240</v>
      </c>
      <c r="I14722"/>
      <c r="K14722" s="6"/>
    </row>
    <row r="14723" spans="1:11" ht="12.75" hidden="1" customHeight="1" x14ac:dyDescent="0.2">
      <c r="A14723" s="15">
        <v>2015</v>
      </c>
      <c r="B14723" s="2" t="s">
        <v>8</v>
      </c>
      <c r="C14723" s="3">
        <v>38557</v>
      </c>
      <c r="D14723" s="2">
        <v>15</v>
      </c>
      <c r="E14723">
        <v>832</v>
      </c>
      <c r="F14723">
        <v>42</v>
      </c>
      <c r="G14723" s="1">
        <f t="shared" si="687"/>
        <v>874</v>
      </c>
      <c r="H14723" s="6">
        <f t="shared" si="688"/>
        <v>5244</v>
      </c>
      <c r="I14723"/>
      <c r="K14723" s="6"/>
    </row>
    <row r="14724" spans="1:11" ht="12.75" hidden="1" customHeight="1" x14ac:dyDescent="0.2">
      <c r="A14724" s="15">
        <v>2015</v>
      </c>
      <c r="B14724" s="2" t="s">
        <v>8</v>
      </c>
      <c r="C14724" s="3">
        <v>38557</v>
      </c>
      <c r="D14724" s="2">
        <v>16</v>
      </c>
      <c r="E14724">
        <v>329</v>
      </c>
      <c r="F14724">
        <v>28</v>
      </c>
      <c r="G14724" s="1">
        <f t="shared" si="687"/>
        <v>357</v>
      </c>
      <c r="H14724" s="6">
        <f t="shared" si="688"/>
        <v>2142</v>
      </c>
      <c r="I14724"/>
      <c r="K14724" s="6"/>
    </row>
    <row r="14725" spans="1:11" ht="12.75" hidden="1" customHeight="1" x14ac:dyDescent="0.2">
      <c r="A14725" s="15">
        <v>2015</v>
      </c>
      <c r="B14725" s="2" t="s">
        <v>8</v>
      </c>
      <c r="C14725" s="3">
        <v>38557</v>
      </c>
      <c r="D14725" s="2">
        <v>17</v>
      </c>
      <c r="E14725">
        <v>447</v>
      </c>
      <c r="F14725">
        <v>11</v>
      </c>
      <c r="G14725" s="1">
        <f t="shared" si="687"/>
        <v>458</v>
      </c>
      <c r="H14725" s="6">
        <f t="shared" si="688"/>
        <v>2748</v>
      </c>
      <c r="I14725"/>
      <c r="K14725" s="6"/>
    </row>
    <row r="14726" spans="1:11" ht="12.75" hidden="1" customHeight="1" x14ac:dyDescent="0.2">
      <c r="A14726" s="15">
        <v>2015</v>
      </c>
      <c r="B14726" s="2" t="s">
        <v>8</v>
      </c>
      <c r="C14726" s="3">
        <v>38557</v>
      </c>
      <c r="D14726" s="2">
        <v>18</v>
      </c>
      <c r="E14726">
        <v>866</v>
      </c>
      <c r="F14726">
        <v>41</v>
      </c>
      <c r="G14726" s="1">
        <f t="shared" si="687"/>
        <v>907</v>
      </c>
      <c r="H14726" s="6">
        <f t="shared" si="688"/>
        <v>5442</v>
      </c>
      <c r="I14726"/>
      <c r="K14726" s="6"/>
    </row>
    <row r="14727" spans="1:11" ht="12.75" hidden="1" customHeight="1" x14ac:dyDescent="0.2">
      <c r="A14727" s="15">
        <v>2015</v>
      </c>
      <c r="B14727" s="2" t="s">
        <v>8</v>
      </c>
      <c r="C14727" s="3">
        <v>38557</v>
      </c>
      <c r="D14727" s="2">
        <v>19</v>
      </c>
      <c r="E14727">
        <v>646</v>
      </c>
      <c r="F14727">
        <v>29</v>
      </c>
      <c r="G14727" s="1">
        <f t="shared" si="687"/>
        <v>675</v>
      </c>
      <c r="H14727" s="6">
        <f t="shared" si="688"/>
        <v>4050</v>
      </c>
      <c r="I14727"/>
      <c r="K14727" s="6"/>
    </row>
    <row r="14728" spans="1:11" ht="12.75" hidden="1" customHeight="1" x14ac:dyDescent="0.2">
      <c r="A14728" s="15">
        <v>2015</v>
      </c>
      <c r="B14728" s="2" t="s">
        <v>8</v>
      </c>
      <c r="C14728" s="3">
        <v>38557</v>
      </c>
      <c r="D14728" s="2">
        <v>20</v>
      </c>
      <c r="E14728">
        <v>512</v>
      </c>
      <c r="F14728">
        <v>15</v>
      </c>
      <c r="G14728" s="1">
        <f t="shared" si="687"/>
        <v>527</v>
      </c>
      <c r="H14728" s="6">
        <f t="shared" si="688"/>
        <v>3162</v>
      </c>
      <c r="I14728"/>
      <c r="K14728" s="6"/>
    </row>
    <row r="14729" spans="1:11" ht="12.75" hidden="1" customHeight="1" x14ac:dyDescent="0.2">
      <c r="A14729" s="15">
        <v>2015</v>
      </c>
      <c r="B14729" s="2" t="s">
        <v>8</v>
      </c>
      <c r="C14729" s="3">
        <v>38557</v>
      </c>
      <c r="D14729" s="2">
        <v>21</v>
      </c>
      <c r="E14729">
        <v>298</v>
      </c>
      <c r="F14729">
        <v>23</v>
      </c>
      <c r="G14729" s="1">
        <f t="shared" si="687"/>
        <v>321</v>
      </c>
      <c r="H14729" s="6">
        <f t="shared" si="688"/>
        <v>1926</v>
      </c>
      <c r="I14729"/>
      <c r="K14729" s="6"/>
    </row>
    <row r="14730" spans="1:11" ht="12.75" hidden="1" customHeight="1" x14ac:dyDescent="0.2">
      <c r="A14730" s="15">
        <v>2015</v>
      </c>
      <c r="B14730" s="2" t="s">
        <v>8</v>
      </c>
      <c r="C14730" s="3">
        <v>38557</v>
      </c>
      <c r="D14730" s="2">
        <v>22</v>
      </c>
      <c r="E14730">
        <v>118</v>
      </c>
      <c r="F14730">
        <v>12</v>
      </c>
      <c r="G14730" s="1">
        <f t="shared" si="687"/>
        <v>130</v>
      </c>
      <c r="H14730" s="6">
        <f t="shared" si="688"/>
        <v>780</v>
      </c>
      <c r="I14730"/>
      <c r="K14730" s="6"/>
    </row>
    <row r="14731" spans="1:11" ht="12.75" hidden="1" customHeight="1" x14ac:dyDescent="0.2">
      <c r="A14731" s="15">
        <v>2015</v>
      </c>
      <c r="B14731" s="2" t="s">
        <v>8</v>
      </c>
      <c r="C14731" s="3">
        <v>38557</v>
      </c>
      <c r="D14731" s="2">
        <v>23</v>
      </c>
      <c r="E14731">
        <v>66</v>
      </c>
      <c r="F14731">
        <v>36</v>
      </c>
      <c r="G14731" s="1">
        <f t="shared" si="687"/>
        <v>102</v>
      </c>
      <c r="H14731" s="6">
        <f t="shared" si="688"/>
        <v>612</v>
      </c>
      <c r="I14731" s="5">
        <f>ROUND(SUM(G14712:G14731)/0.9624082,0)*6+I14711</f>
        <v>334176</v>
      </c>
      <c r="K14731" s="6"/>
    </row>
    <row r="14732" spans="1:11" ht="12.75" hidden="1" customHeight="1" x14ac:dyDescent="0.2">
      <c r="A14732" s="15">
        <v>2015</v>
      </c>
      <c r="B14732" s="2" t="s">
        <v>8</v>
      </c>
      <c r="C14732" s="3">
        <v>38558</v>
      </c>
      <c r="D14732" s="2">
        <v>4</v>
      </c>
      <c r="E14732">
        <v>73</v>
      </c>
      <c r="F14732">
        <v>5</v>
      </c>
      <c r="G14732" s="1">
        <f t="shared" si="687"/>
        <v>78</v>
      </c>
      <c r="H14732" s="6">
        <f t="shared" si="688"/>
        <v>468</v>
      </c>
      <c r="I14732"/>
      <c r="K14732" s="6"/>
    </row>
    <row r="14733" spans="1:11" ht="12.75" hidden="1" customHeight="1" x14ac:dyDescent="0.2">
      <c r="A14733" s="15">
        <v>2015</v>
      </c>
      <c r="B14733" s="2" t="s">
        <v>8</v>
      </c>
      <c r="C14733" s="3">
        <v>38558</v>
      </c>
      <c r="D14733" s="2">
        <v>5</v>
      </c>
      <c r="E14733">
        <v>136</v>
      </c>
      <c r="F14733">
        <v>14</v>
      </c>
      <c r="G14733" s="1">
        <f t="shared" si="687"/>
        <v>150</v>
      </c>
      <c r="H14733" s="6">
        <f t="shared" si="688"/>
        <v>900</v>
      </c>
      <c r="I14733"/>
      <c r="K14733" s="6"/>
    </row>
    <row r="14734" spans="1:11" ht="12.75" hidden="1" customHeight="1" x14ac:dyDescent="0.2">
      <c r="A14734" s="15">
        <v>2015</v>
      </c>
      <c r="B14734" s="2" t="s">
        <v>8</v>
      </c>
      <c r="C14734" s="3">
        <v>38558</v>
      </c>
      <c r="D14734" s="2">
        <v>6</v>
      </c>
      <c r="E14734">
        <v>318</v>
      </c>
      <c r="F14734">
        <v>8</v>
      </c>
      <c r="G14734" s="1">
        <f t="shared" si="687"/>
        <v>326</v>
      </c>
      <c r="H14734" s="6">
        <f t="shared" si="688"/>
        <v>1956</v>
      </c>
      <c r="I14734"/>
      <c r="K14734" s="6"/>
    </row>
    <row r="14735" spans="1:11" ht="12.75" hidden="1" customHeight="1" x14ac:dyDescent="0.2">
      <c r="A14735" s="15">
        <v>2015</v>
      </c>
      <c r="B14735" s="2" t="s">
        <v>8</v>
      </c>
      <c r="C14735" s="3">
        <v>38558</v>
      </c>
      <c r="D14735" s="2">
        <v>7</v>
      </c>
      <c r="E14735">
        <v>248</v>
      </c>
      <c r="F14735">
        <v>21</v>
      </c>
      <c r="G14735" s="1">
        <f t="shared" si="687"/>
        <v>269</v>
      </c>
      <c r="H14735" s="6">
        <f t="shared" si="688"/>
        <v>1614</v>
      </c>
      <c r="I14735"/>
      <c r="K14735" s="6"/>
    </row>
    <row r="14736" spans="1:11" ht="12.75" hidden="1" customHeight="1" x14ac:dyDescent="0.2">
      <c r="A14736" s="15">
        <v>2015</v>
      </c>
      <c r="B14736" s="2" t="s">
        <v>8</v>
      </c>
      <c r="C14736" s="3">
        <v>38558</v>
      </c>
      <c r="D14736" s="2">
        <v>8</v>
      </c>
      <c r="E14736">
        <v>738</v>
      </c>
      <c r="F14736">
        <v>22</v>
      </c>
      <c r="G14736" s="1">
        <f t="shared" si="687"/>
        <v>760</v>
      </c>
      <c r="H14736" s="6">
        <f t="shared" si="688"/>
        <v>4560</v>
      </c>
      <c r="I14736"/>
      <c r="K14736" s="6"/>
    </row>
    <row r="14737" spans="1:11" ht="12.75" hidden="1" customHeight="1" x14ac:dyDescent="0.2">
      <c r="A14737" s="15">
        <v>2015</v>
      </c>
      <c r="B14737" s="2" t="s">
        <v>8</v>
      </c>
      <c r="C14737" s="3">
        <v>38558</v>
      </c>
      <c r="D14737" s="2">
        <v>9</v>
      </c>
      <c r="E14737">
        <v>841</v>
      </c>
      <c r="F14737">
        <v>3</v>
      </c>
      <c r="G14737" s="1">
        <f t="shared" si="687"/>
        <v>844</v>
      </c>
      <c r="H14737" s="6">
        <f t="shared" si="688"/>
        <v>5064</v>
      </c>
      <c r="I14737"/>
      <c r="K14737" s="6"/>
    </row>
    <row r="14738" spans="1:11" ht="12.75" hidden="1" customHeight="1" x14ac:dyDescent="0.2">
      <c r="A14738" s="15">
        <v>2015</v>
      </c>
      <c r="B14738" s="2" t="s">
        <v>8</v>
      </c>
      <c r="C14738" s="3">
        <v>38558</v>
      </c>
      <c r="D14738" s="2">
        <v>10</v>
      </c>
      <c r="E14738">
        <v>722</v>
      </c>
      <c r="F14738">
        <v>9</v>
      </c>
      <c r="G14738" s="1">
        <f t="shared" si="687"/>
        <v>731</v>
      </c>
      <c r="H14738" s="6">
        <f t="shared" si="688"/>
        <v>4386</v>
      </c>
      <c r="I14738"/>
      <c r="K14738" s="6"/>
    </row>
    <row r="14739" spans="1:11" ht="12.75" hidden="1" customHeight="1" x14ac:dyDescent="0.2">
      <c r="A14739" s="15">
        <v>2015</v>
      </c>
      <c r="B14739" s="2" t="s">
        <v>8</v>
      </c>
      <c r="C14739" s="3">
        <v>38558</v>
      </c>
      <c r="D14739" s="2">
        <v>11</v>
      </c>
      <c r="E14739">
        <v>506</v>
      </c>
      <c r="F14739">
        <v>18</v>
      </c>
      <c r="G14739" s="1">
        <f t="shared" si="687"/>
        <v>524</v>
      </c>
      <c r="H14739" s="6">
        <f t="shared" si="688"/>
        <v>3144</v>
      </c>
      <c r="I14739"/>
      <c r="K14739" s="6"/>
    </row>
    <row r="14740" spans="1:11" ht="12.75" hidden="1" customHeight="1" x14ac:dyDescent="0.2">
      <c r="A14740" s="15">
        <v>2015</v>
      </c>
      <c r="B14740" s="2" t="s">
        <v>8</v>
      </c>
      <c r="C14740" s="3">
        <v>38558</v>
      </c>
      <c r="D14740" s="2">
        <v>12</v>
      </c>
      <c r="E14740">
        <v>356</v>
      </c>
      <c r="F14740">
        <v>7</v>
      </c>
      <c r="G14740" s="1">
        <f t="shared" si="687"/>
        <v>363</v>
      </c>
      <c r="H14740" s="6">
        <f t="shared" si="688"/>
        <v>2178</v>
      </c>
      <c r="I14740"/>
      <c r="K14740" s="6"/>
    </row>
    <row r="14741" spans="1:11" ht="12.75" hidden="1" customHeight="1" x14ac:dyDescent="0.2">
      <c r="A14741" s="15">
        <v>2015</v>
      </c>
      <c r="B14741" s="2" t="s">
        <v>8</v>
      </c>
      <c r="C14741" s="3">
        <v>38558</v>
      </c>
      <c r="D14741" s="2">
        <v>13</v>
      </c>
      <c r="E14741">
        <v>372</v>
      </c>
      <c r="F14741">
        <v>4</v>
      </c>
      <c r="G14741" s="1">
        <f t="shared" si="687"/>
        <v>376</v>
      </c>
      <c r="H14741" s="6">
        <f t="shared" si="688"/>
        <v>2256</v>
      </c>
      <c r="I14741"/>
      <c r="K14741" s="6"/>
    </row>
    <row r="14742" spans="1:11" ht="12.75" hidden="1" customHeight="1" x14ac:dyDescent="0.2">
      <c r="A14742" s="15">
        <v>2015</v>
      </c>
      <c r="B14742" s="2" t="s">
        <v>8</v>
      </c>
      <c r="C14742" s="3">
        <v>38558</v>
      </c>
      <c r="D14742" s="2">
        <v>14</v>
      </c>
      <c r="E14742">
        <v>364</v>
      </c>
      <c r="F14742">
        <v>5</v>
      </c>
      <c r="G14742" s="1">
        <f t="shared" si="687"/>
        <v>369</v>
      </c>
      <c r="H14742" s="6">
        <f t="shared" si="688"/>
        <v>2214</v>
      </c>
      <c r="I14742"/>
      <c r="K14742" s="6"/>
    </row>
    <row r="14743" spans="1:11" ht="12.75" hidden="1" customHeight="1" x14ac:dyDescent="0.2">
      <c r="A14743" s="15">
        <v>2015</v>
      </c>
      <c r="B14743" s="2" t="s">
        <v>8</v>
      </c>
      <c r="C14743" s="3">
        <v>38558</v>
      </c>
      <c r="D14743" s="2">
        <v>15</v>
      </c>
      <c r="E14743">
        <v>356</v>
      </c>
      <c r="F14743">
        <v>7</v>
      </c>
      <c r="G14743" s="1">
        <f t="shared" si="687"/>
        <v>363</v>
      </c>
      <c r="H14743" s="6">
        <f t="shared" si="688"/>
        <v>2178</v>
      </c>
      <c r="I14743"/>
      <c r="K14743" s="6"/>
    </row>
    <row r="14744" spans="1:11" ht="12.75" hidden="1" customHeight="1" x14ac:dyDescent="0.2">
      <c r="A14744" s="15">
        <v>2015</v>
      </c>
      <c r="B14744" s="2" t="s">
        <v>8</v>
      </c>
      <c r="C14744" s="3">
        <v>38558</v>
      </c>
      <c r="D14744" s="2">
        <v>16</v>
      </c>
      <c r="E14744">
        <v>507</v>
      </c>
      <c r="F14744">
        <v>3</v>
      </c>
      <c r="G14744" s="1">
        <f t="shared" si="687"/>
        <v>510</v>
      </c>
      <c r="H14744" s="6">
        <f t="shared" si="688"/>
        <v>3060</v>
      </c>
      <c r="I14744"/>
      <c r="K14744" s="6"/>
    </row>
    <row r="14745" spans="1:11" ht="12.75" hidden="1" customHeight="1" x14ac:dyDescent="0.2">
      <c r="A14745" s="15">
        <v>2015</v>
      </c>
      <c r="B14745" s="2" t="s">
        <v>8</v>
      </c>
      <c r="C14745" s="3">
        <v>38558</v>
      </c>
      <c r="D14745" s="2">
        <v>17</v>
      </c>
      <c r="E14745">
        <v>323</v>
      </c>
      <c r="F14745">
        <v>0</v>
      </c>
      <c r="G14745" s="1">
        <f t="shared" si="687"/>
        <v>323</v>
      </c>
      <c r="H14745" s="6">
        <f t="shared" si="688"/>
        <v>1938</v>
      </c>
      <c r="I14745"/>
      <c r="K14745" s="6"/>
    </row>
    <row r="14746" spans="1:11" ht="12.75" hidden="1" customHeight="1" x14ac:dyDescent="0.2">
      <c r="A14746" s="15">
        <v>2015</v>
      </c>
      <c r="B14746" s="2" t="s">
        <v>8</v>
      </c>
      <c r="C14746" s="3">
        <v>38558</v>
      </c>
      <c r="D14746" s="2">
        <v>18</v>
      </c>
      <c r="E14746">
        <v>130</v>
      </c>
      <c r="F14746">
        <v>2</v>
      </c>
      <c r="G14746" s="1">
        <f t="shared" si="687"/>
        <v>132</v>
      </c>
      <c r="H14746" s="6">
        <f t="shared" si="688"/>
        <v>792</v>
      </c>
      <c r="I14746"/>
      <c r="K14746" s="6"/>
    </row>
    <row r="14747" spans="1:11" ht="12.75" hidden="1" customHeight="1" x14ac:dyDescent="0.2">
      <c r="A14747" s="15">
        <v>2015</v>
      </c>
      <c r="B14747" s="2" t="s">
        <v>8</v>
      </c>
      <c r="C14747" s="3">
        <v>38558</v>
      </c>
      <c r="D14747" s="2">
        <v>19</v>
      </c>
      <c r="E14747">
        <v>217</v>
      </c>
      <c r="F14747">
        <v>5</v>
      </c>
      <c r="G14747" s="1">
        <f t="shared" si="687"/>
        <v>222</v>
      </c>
      <c r="H14747" s="6">
        <f t="shared" si="688"/>
        <v>1332</v>
      </c>
      <c r="I14747"/>
      <c r="K14747" s="6"/>
    </row>
    <row r="14748" spans="1:11" ht="12.75" hidden="1" customHeight="1" x14ac:dyDescent="0.2">
      <c r="A14748" s="15">
        <v>2015</v>
      </c>
      <c r="B14748" s="2" t="s">
        <v>8</v>
      </c>
      <c r="C14748" s="3">
        <v>38558</v>
      </c>
      <c r="D14748" s="2">
        <v>20</v>
      </c>
      <c r="E14748">
        <v>140</v>
      </c>
      <c r="F14748">
        <v>2</v>
      </c>
      <c r="G14748" s="1">
        <f t="shared" si="687"/>
        <v>142</v>
      </c>
      <c r="H14748" s="6">
        <f t="shared" si="688"/>
        <v>852</v>
      </c>
      <c r="I14748"/>
      <c r="K14748" s="6"/>
    </row>
    <row r="14749" spans="1:11" ht="12.75" hidden="1" customHeight="1" x14ac:dyDescent="0.2">
      <c r="A14749" s="15">
        <v>2015</v>
      </c>
      <c r="B14749" s="2" t="s">
        <v>8</v>
      </c>
      <c r="C14749" s="3">
        <v>38558</v>
      </c>
      <c r="D14749" s="2">
        <v>21</v>
      </c>
      <c r="E14749">
        <v>143</v>
      </c>
      <c r="F14749">
        <v>10</v>
      </c>
      <c r="G14749" s="1">
        <f t="shared" ref="G14749:G14812" si="689">F14749+E14749</f>
        <v>153</v>
      </c>
      <c r="H14749" s="6">
        <f t="shared" ref="H14749:H14812" si="690">G14749*6</f>
        <v>918</v>
      </c>
      <c r="I14749"/>
      <c r="K14749" s="6"/>
    </row>
    <row r="14750" spans="1:11" ht="12.75" hidden="1" customHeight="1" x14ac:dyDescent="0.2">
      <c r="A14750" s="15">
        <v>2015</v>
      </c>
      <c r="B14750" s="2" t="s">
        <v>8</v>
      </c>
      <c r="C14750" s="3">
        <v>38558</v>
      </c>
      <c r="D14750" s="2">
        <v>22</v>
      </c>
      <c r="E14750">
        <v>38</v>
      </c>
      <c r="F14750">
        <v>9</v>
      </c>
      <c r="G14750" s="1">
        <f t="shared" si="689"/>
        <v>47</v>
      </c>
      <c r="H14750" s="6">
        <f t="shared" si="690"/>
        <v>282</v>
      </c>
      <c r="I14750"/>
      <c r="K14750" s="6"/>
    </row>
    <row r="14751" spans="1:11" ht="12.75" hidden="1" customHeight="1" x14ac:dyDescent="0.2">
      <c r="A14751" s="15">
        <v>2015</v>
      </c>
      <c r="B14751" s="2" t="s">
        <v>8</v>
      </c>
      <c r="C14751" s="3">
        <v>38558</v>
      </c>
      <c r="D14751" s="2">
        <v>23</v>
      </c>
      <c r="E14751">
        <v>95</v>
      </c>
      <c r="F14751">
        <v>1</v>
      </c>
      <c r="G14751" s="1">
        <f t="shared" si="689"/>
        <v>96</v>
      </c>
      <c r="H14751" s="6">
        <f t="shared" si="690"/>
        <v>576</v>
      </c>
      <c r="I14751" s="5">
        <f>ROUND(SUM(G14732:G14751)/0.9624082,0)*6+I14731</f>
        <v>376434</v>
      </c>
      <c r="K14751" s="6"/>
    </row>
    <row r="14752" spans="1:11" ht="12.75" hidden="1" customHeight="1" x14ac:dyDescent="0.2">
      <c r="A14752" s="15">
        <v>2015</v>
      </c>
      <c r="B14752" s="2" t="s">
        <v>8</v>
      </c>
      <c r="C14752" s="3">
        <v>38559</v>
      </c>
      <c r="D14752" s="2">
        <v>4</v>
      </c>
      <c r="E14752">
        <v>245</v>
      </c>
      <c r="F14752">
        <v>3</v>
      </c>
      <c r="G14752" s="1">
        <f t="shared" si="689"/>
        <v>248</v>
      </c>
      <c r="H14752" s="6">
        <f t="shared" si="690"/>
        <v>1488</v>
      </c>
      <c r="I14752"/>
      <c r="K14752" s="6"/>
    </row>
    <row r="14753" spans="1:11" ht="12.75" hidden="1" customHeight="1" x14ac:dyDescent="0.2">
      <c r="A14753" s="15">
        <v>2015</v>
      </c>
      <c r="B14753" s="2" t="s">
        <v>8</v>
      </c>
      <c r="C14753" s="3">
        <v>38559</v>
      </c>
      <c r="D14753" s="2">
        <v>5</v>
      </c>
      <c r="E14753">
        <v>121</v>
      </c>
      <c r="F14753">
        <v>5</v>
      </c>
      <c r="G14753" s="1">
        <f t="shared" si="689"/>
        <v>126</v>
      </c>
      <c r="H14753" s="6">
        <f t="shared" si="690"/>
        <v>756</v>
      </c>
      <c r="I14753"/>
      <c r="K14753" s="6"/>
    </row>
    <row r="14754" spans="1:11" ht="12.75" hidden="1" customHeight="1" x14ac:dyDescent="0.2">
      <c r="A14754" s="15">
        <v>2015</v>
      </c>
      <c r="B14754" s="2" t="s">
        <v>8</v>
      </c>
      <c r="C14754" s="3">
        <v>38559</v>
      </c>
      <c r="D14754" s="2">
        <v>6</v>
      </c>
      <c r="E14754">
        <v>107</v>
      </c>
      <c r="F14754">
        <v>16</v>
      </c>
      <c r="G14754" s="1">
        <f t="shared" si="689"/>
        <v>123</v>
      </c>
      <c r="H14754" s="6">
        <f t="shared" si="690"/>
        <v>738</v>
      </c>
      <c r="I14754"/>
      <c r="K14754" s="6"/>
    </row>
    <row r="14755" spans="1:11" ht="12.75" hidden="1" customHeight="1" x14ac:dyDescent="0.2">
      <c r="A14755" s="15">
        <v>2015</v>
      </c>
      <c r="B14755" s="2" t="s">
        <v>8</v>
      </c>
      <c r="C14755" s="3">
        <v>38559</v>
      </c>
      <c r="D14755" s="2">
        <v>7</v>
      </c>
      <c r="E14755">
        <v>58</v>
      </c>
      <c r="F14755">
        <v>20</v>
      </c>
      <c r="G14755" s="1">
        <f t="shared" si="689"/>
        <v>78</v>
      </c>
      <c r="H14755" s="6">
        <f t="shared" si="690"/>
        <v>468</v>
      </c>
      <c r="I14755"/>
      <c r="K14755" s="6"/>
    </row>
    <row r="14756" spans="1:11" ht="12.75" hidden="1" customHeight="1" x14ac:dyDescent="0.2">
      <c r="A14756" s="15">
        <v>2015</v>
      </c>
      <c r="B14756" s="2" t="s">
        <v>8</v>
      </c>
      <c r="C14756" s="3">
        <v>38559</v>
      </c>
      <c r="D14756" s="2">
        <v>8</v>
      </c>
      <c r="E14756">
        <v>583</v>
      </c>
      <c r="F14756">
        <v>4</v>
      </c>
      <c r="G14756" s="1">
        <f t="shared" si="689"/>
        <v>587</v>
      </c>
      <c r="H14756" s="6">
        <f t="shared" si="690"/>
        <v>3522</v>
      </c>
      <c r="I14756"/>
      <c r="K14756" s="6"/>
    </row>
    <row r="14757" spans="1:11" ht="12.75" hidden="1" customHeight="1" x14ac:dyDescent="0.2">
      <c r="A14757" s="15">
        <v>2015</v>
      </c>
      <c r="B14757" s="2" t="s">
        <v>8</v>
      </c>
      <c r="C14757" s="3">
        <v>38559</v>
      </c>
      <c r="D14757" s="2">
        <v>9</v>
      </c>
      <c r="E14757">
        <v>615</v>
      </c>
      <c r="F14757">
        <v>0</v>
      </c>
      <c r="G14757" s="1">
        <f t="shared" si="689"/>
        <v>615</v>
      </c>
      <c r="H14757" s="6">
        <f t="shared" si="690"/>
        <v>3690</v>
      </c>
      <c r="I14757"/>
      <c r="K14757" s="6"/>
    </row>
    <row r="14758" spans="1:11" ht="12.75" hidden="1" customHeight="1" x14ac:dyDescent="0.2">
      <c r="A14758" s="15">
        <v>2015</v>
      </c>
      <c r="B14758" s="2" t="s">
        <v>8</v>
      </c>
      <c r="C14758" s="3">
        <v>38559</v>
      </c>
      <c r="D14758" s="2">
        <v>10</v>
      </c>
      <c r="E14758">
        <v>445</v>
      </c>
      <c r="F14758">
        <v>0</v>
      </c>
      <c r="G14758" s="1">
        <f t="shared" si="689"/>
        <v>445</v>
      </c>
      <c r="H14758" s="6">
        <f t="shared" si="690"/>
        <v>2670</v>
      </c>
      <c r="I14758"/>
      <c r="K14758" s="6"/>
    </row>
    <row r="14759" spans="1:11" ht="12.75" hidden="1" customHeight="1" x14ac:dyDescent="0.2">
      <c r="A14759" s="15">
        <v>2015</v>
      </c>
      <c r="B14759" s="2" t="s">
        <v>8</v>
      </c>
      <c r="C14759" s="3">
        <v>38559</v>
      </c>
      <c r="D14759" s="2">
        <v>11</v>
      </c>
      <c r="E14759">
        <v>946</v>
      </c>
      <c r="F14759">
        <v>4</v>
      </c>
      <c r="G14759" s="1">
        <f t="shared" si="689"/>
        <v>950</v>
      </c>
      <c r="H14759" s="6">
        <f t="shared" si="690"/>
        <v>5700</v>
      </c>
      <c r="I14759"/>
      <c r="K14759" s="6"/>
    </row>
    <row r="14760" spans="1:11" ht="12.75" hidden="1" customHeight="1" x14ac:dyDescent="0.2">
      <c r="A14760" s="15">
        <v>2015</v>
      </c>
      <c r="B14760" s="2" t="s">
        <v>8</v>
      </c>
      <c r="C14760" s="3">
        <v>38559</v>
      </c>
      <c r="D14760" s="2">
        <v>12</v>
      </c>
      <c r="E14760">
        <v>397</v>
      </c>
      <c r="F14760">
        <v>12</v>
      </c>
      <c r="G14760" s="1">
        <f t="shared" si="689"/>
        <v>409</v>
      </c>
      <c r="H14760" s="6">
        <f t="shared" si="690"/>
        <v>2454</v>
      </c>
      <c r="I14760"/>
      <c r="K14760" s="6"/>
    </row>
    <row r="14761" spans="1:11" ht="12.75" hidden="1" customHeight="1" x14ac:dyDescent="0.2">
      <c r="A14761" s="15">
        <v>2015</v>
      </c>
      <c r="B14761" s="2" t="s">
        <v>8</v>
      </c>
      <c r="C14761" s="3">
        <v>38559</v>
      </c>
      <c r="D14761" s="2">
        <v>13</v>
      </c>
      <c r="E14761">
        <v>576</v>
      </c>
      <c r="F14761">
        <v>0</v>
      </c>
      <c r="G14761" s="1">
        <f t="shared" si="689"/>
        <v>576</v>
      </c>
      <c r="H14761" s="6">
        <f t="shared" si="690"/>
        <v>3456</v>
      </c>
      <c r="I14761"/>
      <c r="K14761" s="6"/>
    </row>
    <row r="14762" spans="1:11" ht="12.75" hidden="1" customHeight="1" x14ac:dyDescent="0.2">
      <c r="A14762" s="15">
        <v>2015</v>
      </c>
      <c r="B14762" s="2" t="s">
        <v>8</v>
      </c>
      <c r="C14762" s="3">
        <v>38559</v>
      </c>
      <c r="D14762" s="2">
        <v>14</v>
      </c>
      <c r="E14762">
        <v>219</v>
      </c>
      <c r="F14762">
        <v>3</v>
      </c>
      <c r="G14762" s="1">
        <f t="shared" si="689"/>
        <v>222</v>
      </c>
      <c r="H14762" s="6">
        <f t="shared" si="690"/>
        <v>1332</v>
      </c>
      <c r="I14762"/>
      <c r="K14762" s="6"/>
    </row>
    <row r="14763" spans="1:11" ht="12.75" hidden="1" customHeight="1" x14ac:dyDescent="0.2">
      <c r="A14763" s="15">
        <v>2015</v>
      </c>
      <c r="B14763" s="2" t="s">
        <v>8</v>
      </c>
      <c r="C14763" s="3">
        <v>38559</v>
      </c>
      <c r="D14763" s="2">
        <v>15</v>
      </c>
      <c r="E14763">
        <v>222</v>
      </c>
      <c r="F14763">
        <v>19</v>
      </c>
      <c r="G14763" s="1">
        <f t="shared" si="689"/>
        <v>241</v>
      </c>
      <c r="H14763" s="6">
        <f t="shared" si="690"/>
        <v>1446</v>
      </c>
      <c r="I14763"/>
      <c r="K14763" s="6"/>
    </row>
    <row r="14764" spans="1:11" ht="12.75" hidden="1" customHeight="1" x14ac:dyDescent="0.2">
      <c r="A14764" s="15">
        <v>2015</v>
      </c>
      <c r="B14764" s="2" t="s">
        <v>8</v>
      </c>
      <c r="C14764" s="3">
        <v>38559</v>
      </c>
      <c r="D14764" s="2">
        <v>16</v>
      </c>
      <c r="E14764">
        <v>331</v>
      </c>
      <c r="F14764">
        <v>14</v>
      </c>
      <c r="G14764" s="1">
        <f t="shared" si="689"/>
        <v>345</v>
      </c>
      <c r="H14764" s="6">
        <f t="shared" si="690"/>
        <v>2070</v>
      </c>
      <c r="I14764"/>
      <c r="K14764" s="6"/>
    </row>
    <row r="14765" spans="1:11" ht="12.75" hidden="1" customHeight="1" x14ac:dyDescent="0.2">
      <c r="A14765" s="15">
        <v>2015</v>
      </c>
      <c r="B14765" s="2" t="s">
        <v>8</v>
      </c>
      <c r="C14765" s="3">
        <v>38559</v>
      </c>
      <c r="D14765" s="2">
        <v>17</v>
      </c>
      <c r="E14765">
        <v>120</v>
      </c>
      <c r="F14765">
        <v>56</v>
      </c>
      <c r="G14765" s="1">
        <f t="shared" si="689"/>
        <v>176</v>
      </c>
      <c r="H14765" s="6">
        <f t="shared" si="690"/>
        <v>1056</v>
      </c>
      <c r="I14765"/>
      <c r="K14765" s="6"/>
    </row>
    <row r="14766" spans="1:11" ht="12.75" hidden="1" customHeight="1" x14ac:dyDescent="0.2">
      <c r="A14766" s="15">
        <v>2015</v>
      </c>
      <c r="B14766" s="2" t="s">
        <v>8</v>
      </c>
      <c r="C14766" s="3">
        <v>38559</v>
      </c>
      <c r="D14766" s="2">
        <v>18</v>
      </c>
      <c r="E14766">
        <v>811</v>
      </c>
      <c r="F14766">
        <v>27</v>
      </c>
      <c r="G14766" s="1">
        <f t="shared" si="689"/>
        <v>838</v>
      </c>
      <c r="H14766" s="6">
        <f t="shared" si="690"/>
        <v>5028</v>
      </c>
      <c r="I14766"/>
      <c r="K14766" s="6"/>
    </row>
    <row r="14767" spans="1:11" ht="12.75" hidden="1" customHeight="1" x14ac:dyDescent="0.2">
      <c r="A14767" s="15">
        <v>2015</v>
      </c>
      <c r="B14767" s="2" t="s">
        <v>8</v>
      </c>
      <c r="C14767" s="3">
        <v>38559</v>
      </c>
      <c r="D14767" s="2">
        <v>19</v>
      </c>
      <c r="E14767">
        <v>702</v>
      </c>
      <c r="F14767">
        <v>3</v>
      </c>
      <c r="G14767" s="1">
        <f t="shared" si="689"/>
        <v>705</v>
      </c>
      <c r="H14767" s="6">
        <f t="shared" si="690"/>
        <v>4230</v>
      </c>
      <c r="I14767"/>
      <c r="K14767" s="6"/>
    </row>
    <row r="14768" spans="1:11" ht="12.75" hidden="1" customHeight="1" x14ac:dyDescent="0.2">
      <c r="A14768" s="15">
        <v>2015</v>
      </c>
      <c r="B14768" s="2" t="s">
        <v>8</v>
      </c>
      <c r="C14768" s="3">
        <v>38559</v>
      </c>
      <c r="D14768" s="2">
        <v>20</v>
      </c>
      <c r="E14768">
        <v>425</v>
      </c>
      <c r="F14768">
        <v>5</v>
      </c>
      <c r="G14768" s="1">
        <f t="shared" si="689"/>
        <v>430</v>
      </c>
      <c r="H14768" s="6">
        <f t="shared" si="690"/>
        <v>2580</v>
      </c>
      <c r="I14768"/>
      <c r="K14768" s="6"/>
    </row>
    <row r="14769" spans="1:11" ht="12.75" hidden="1" customHeight="1" x14ac:dyDescent="0.2">
      <c r="A14769" s="15">
        <v>2015</v>
      </c>
      <c r="B14769" s="2" t="s">
        <v>8</v>
      </c>
      <c r="C14769" s="3">
        <v>38559</v>
      </c>
      <c r="D14769" s="2">
        <v>21</v>
      </c>
      <c r="E14769">
        <v>465</v>
      </c>
      <c r="F14769">
        <v>16</v>
      </c>
      <c r="G14769" s="1">
        <f t="shared" si="689"/>
        <v>481</v>
      </c>
      <c r="H14769" s="6">
        <f t="shared" si="690"/>
        <v>2886</v>
      </c>
      <c r="I14769"/>
      <c r="K14769" s="6"/>
    </row>
    <row r="14770" spans="1:11" ht="12.75" hidden="1" customHeight="1" x14ac:dyDescent="0.2">
      <c r="A14770" s="15">
        <v>2015</v>
      </c>
      <c r="B14770" s="2" t="s">
        <v>8</v>
      </c>
      <c r="C14770" s="3">
        <v>38559</v>
      </c>
      <c r="D14770" s="2">
        <v>22</v>
      </c>
      <c r="E14770">
        <v>27</v>
      </c>
      <c r="F14770">
        <v>8</v>
      </c>
      <c r="G14770" s="1">
        <f t="shared" si="689"/>
        <v>35</v>
      </c>
      <c r="H14770" s="6">
        <f t="shared" si="690"/>
        <v>210</v>
      </c>
      <c r="I14770"/>
      <c r="K14770" s="6"/>
    </row>
    <row r="14771" spans="1:11" ht="12.75" hidden="1" customHeight="1" x14ac:dyDescent="0.2">
      <c r="A14771" s="15">
        <v>2015</v>
      </c>
      <c r="B14771" s="2" t="s">
        <v>8</v>
      </c>
      <c r="C14771" s="3">
        <v>38559</v>
      </c>
      <c r="D14771" s="2">
        <v>23</v>
      </c>
      <c r="E14771">
        <v>23</v>
      </c>
      <c r="F14771">
        <v>9</v>
      </c>
      <c r="G14771" s="1">
        <f t="shared" si="689"/>
        <v>32</v>
      </c>
      <c r="H14771" s="6">
        <f t="shared" si="690"/>
        <v>192</v>
      </c>
      <c r="I14771" s="5">
        <f>ROUND(SUM(G14752:G14771)/0.9624082,0)*6+I14751</f>
        <v>424200</v>
      </c>
      <c r="K14771" s="6"/>
    </row>
    <row r="14772" spans="1:11" ht="12.75" hidden="1" customHeight="1" x14ac:dyDescent="0.2">
      <c r="A14772" s="15">
        <v>2015</v>
      </c>
      <c r="B14772" s="2" t="s">
        <v>8</v>
      </c>
      <c r="C14772" s="3">
        <v>38560</v>
      </c>
      <c r="D14772" s="2">
        <v>4</v>
      </c>
      <c r="E14772">
        <v>6</v>
      </c>
      <c r="F14772">
        <v>1</v>
      </c>
      <c r="G14772" s="1">
        <f t="shared" si="689"/>
        <v>7</v>
      </c>
      <c r="H14772" s="6">
        <f t="shared" si="690"/>
        <v>42</v>
      </c>
      <c r="I14772"/>
      <c r="K14772" s="6"/>
    </row>
    <row r="14773" spans="1:11" ht="12.75" hidden="1" customHeight="1" x14ac:dyDescent="0.2">
      <c r="A14773" s="15">
        <v>2015</v>
      </c>
      <c r="B14773" s="2" t="s">
        <v>8</v>
      </c>
      <c r="C14773" s="3">
        <v>38560</v>
      </c>
      <c r="D14773" s="2">
        <v>5</v>
      </c>
      <c r="E14773">
        <v>83</v>
      </c>
      <c r="F14773">
        <v>6</v>
      </c>
      <c r="G14773" s="1">
        <f t="shared" si="689"/>
        <v>89</v>
      </c>
      <c r="H14773" s="6">
        <f t="shared" si="690"/>
        <v>534</v>
      </c>
      <c r="I14773"/>
      <c r="K14773" s="6"/>
    </row>
    <row r="14774" spans="1:11" ht="12.75" hidden="1" customHeight="1" x14ac:dyDescent="0.2">
      <c r="A14774" s="15">
        <v>2015</v>
      </c>
      <c r="B14774" s="2" t="s">
        <v>8</v>
      </c>
      <c r="C14774" s="3">
        <v>38560</v>
      </c>
      <c r="D14774" s="2">
        <v>6</v>
      </c>
      <c r="E14774">
        <v>19</v>
      </c>
      <c r="F14774">
        <v>42</v>
      </c>
      <c r="G14774" s="1">
        <f t="shared" si="689"/>
        <v>61</v>
      </c>
      <c r="H14774" s="6">
        <f t="shared" si="690"/>
        <v>366</v>
      </c>
      <c r="I14774"/>
      <c r="K14774" s="6"/>
    </row>
    <row r="14775" spans="1:11" ht="12.75" hidden="1" customHeight="1" x14ac:dyDescent="0.2">
      <c r="A14775" s="15">
        <v>2015</v>
      </c>
      <c r="B14775" s="2" t="s">
        <v>8</v>
      </c>
      <c r="C14775" s="3">
        <v>38560</v>
      </c>
      <c r="D14775" s="2">
        <v>7</v>
      </c>
      <c r="E14775">
        <v>16</v>
      </c>
      <c r="F14775">
        <v>11</v>
      </c>
      <c r="G14775" s="1">
        <f t="shared" si="689"/>
        <v>27</v>
      </c>
      <c r="H14775" s="6">
        <f t="shared" si="690"/>
        <v>162</v>
      </c>
      <c r="I14775"/>
      <c r="K14775" s="6"/>
    </row>
    <row r="14776" spans="1:11" ht="12.75" hidden="1" customHeight="1" x14ac:dyDescent="0.2">
      <c r="A14776" s="15">
        <v>2015</v>
      </c>
      <c r="B14776" s="2" t="s">
        <v>8</v>
      </c>
      <c r="C14776" s="3">
        <v>38560</v>
      </c>
      <c r="D14776" s="2">
        <v>8</v>
      </c>
      <c r="E14776">
        <v>450</v>
      </c>
      <c r="F14776">
        <v>63</v>
      </c>
      <c r="G14776" s="1">
        <f t="shared" si="689"/>
        <v>513</v>
      </c>
      <c r="H14776" s="6">
        <f t="shared" si="690"/>
        <v>3078</v>
      </c>
      <c r="I14776"/>
      <c r="K14776" s="6"/>
    </row>
    <row r="14777" spans="1:11" ht="12.75" hidden="1" customHeight="1" x14ac:dyDescent="0.2">
      <c r="A14777" s="15">
        <v>2015</v>
      </c>
      <c r="B14777" s="2" t="s">
        <v>8</v>
      </c>
      <c r="C14777" s="3">
        <v>38560</v>
      </c>
      <c r="D14777" s="2">
        <v>9</v>
      </c>
      <c r="E14777">
        <v>653</v>
      </c>
      <c r="F14777">
        <v>34</v>
      </c>
      <c r="G14777" s="1">
        <f t="shared" si="689"/>
        <v>687</v>
      </c>
      <c r="H14777" s="6">
        <f t="shared" si="690"/>
        <v>4122</v>
      </c>
      <c r="I14777"/>
      <c r="K14777" s="6"/>
    </row>
    <row r="14778" spans="1:11" ht="12.75" hidden="1" customHeight="1" x14ac:dyDescent="0.2">
      <c r="A14778" s="15">
        <v>2015</v>
      </c>
      <c r="B14778" s="2" t="s">
        <v>8</v>
      </c>
      <c r="C14778" s="3">
        <v>38560</v>
      </c>
      <c r="D14778" s="2">
        <v>10</v>
      </c>
      <c r="E14778">
        <v>311</v>
      </c>
      <c r="F14778">
        <v>3</v>
      </c>
      <c r="G14778" s="1">
        <f t="shared" si="689"/>
        <v>314</v>
      </c>
      <c r="H14778" s="6">
        <f t="shared" si="690"/>
        <v>1884</v>
      </c>
      <c r="I14778"/>
      <c r="K14778" s="6"/>
    </row>
    <row r="14779" spans="1:11" ht="12.75" hidden="1" customHeight="1" x14ac:dyDescent="0.2">
      <c r="A14779" s="15">
        <v>2015</v>
      </c>
      <c r="B14779" s="2" t="s">
        <v>8</v>
      </c>
      <c r="C14779" s="3">
        <v>38560</v>
      </c>
      <c r="D14779" s="2">
        <v>11</v>
      </c>
      <c r="E14779">
        <v>489</v>
      </c>
      <c r="F14779">
        <v>6</v>
      </c>
      <c r="G14779" s="1">
        <f t="shared" si="689"/>
        <v>495</v>
      </c>
      <c r="H14779" s="6">
        <f t="shared" si="690"/>
        <v>2970</v>
      </c>
      <c r="I14779"/>
      <c r="K14779" s="6"/>
    </row>
    <row r="14780" spans="1:11" ht="12.75" hidden="1" customHeight="1" x14ac:dyDescent="0.2">
      <c r="A14780" s="15">
        <v>2015</v>
      </c>
      <c r="B14780" s="2" t="s">
        <v>8</v>
      </c>
      <c r="C14780" s="3">
        <v>38560</v>
      </c>
      <c r="D14780" s="2">
        <v>12</v>
      </c>
      <c r="E14780">
        <v>500</v>
      </c>
      <c r="F14780">
        <v>5</v>
      </c>
      <c r="G14780" s="1">
        <f t="shared" si="689"/>
        <v>505</v>
      </c>
      <c r="H14780" s="6">
        <f t="shared" si="690"/>
        <v>3030</v>
      </c>
      <c r="I14780"/>
      <c r="K14780" s="6"/>
    </row>
    <row r="14781" spans="1:11" ht="12.75" hidden="1" customHeight="1" x14ac:dyDescent="0.2">
      <c r="A14781" s="15">
        <v>2015</v>
      </c>
      <c r="B14781" s="2" t="s">
        <v>8</v>
      </c>
      <c r="C14781" s="3">
        <v>38560</v>
      </c>
      <c r="D14781" s="2">
        <v>13</v>
      </c>
      <c r="E14781">
        <v>435</v>
      </c>
      <c r="F14781">
        <v>5</v>
      </c>
      <c r="G14781" s="1">
        <f t="shared" si="689"/>
        <v>440</v>
      </c>
      <c r="H14781" s="6">
        <f t="shared" si="690"/>
        <v>2640</v>
      </c>
      <c r="I14781"/>
      <c r="K14781" s="6"/>
    </row>
    <row r="14782" spans="1:11" ht="12.75" hidden="1" customHeight="1" x14ac:dyDescent="0.2">
      <c r="A14782" s="15">
        <v>2015</v>
      </c>
      <c r="B14782" s="2" t="s">
        <v>8</v>
      </c>
      <c r="C14782" s="3">
        <v>38560</v>
      </c>
      <c r="D14782" s="2">
        <v>14</v>
      </c>
      <c r="E14782">
        <v>686</v>
      </c>
      <c r="F14782">
        <v>14</v>
      </c>
      <c r="G14782" s="1">
        <f t="shared" si="689"/>
        <v>700</v>
      </c>
      <c r="H14782" s="6">
        <f t="shared" si="690"/>
        <v>4200</v>
      </c>
      <c r="I14782"/>
      <c r="K14782" s="6"/>
    </row>
    <row r="14783" spans="1:11" ht="12.75" hidden="1" customHeight="1" x14ac:dyDescent="0.2">
      <c r="A14783" s="15">
        <v>2015</v>
      </c>
      <c r="B14783" s="2" t="s">
        <v>8</v>
      </c>
      <c r="C14783" s="3">
        <v>38560</v>
      </c>
      <c r="D14783" s="2">
        <v>15</v>
      </c>
      <c r="E14783">
        <v>783</v>
      </c>
      <c r="F14783">
        <v>4</v>
      </c>
      <c r="G14783" s="1">
        <f t="shared" si="689"/>
        <v>787</v>
      </c>
      <c r="H14783" s="6">
        <f t="shared" si="690"/>
        <v>4722</v>
      </c>
      <c r="I14783"/>
      <c r="K14783" s="6"/>
    </row>
    <row r="14784" spans="1:11" ht="12.75" hidden="1" customHeight="1" x14ac:dyDescent="0.2">
      <c r="A14784" s="15">
        <v>2015</v>
      </c>
      <c r="B14784" s="2" t="s">
        <v>8</v>
      </c>
      <c r="C14784" s="3">
        <v>38560</v>
      </c>
      <c r="D14784" s="2">
        <v>16</v>
      </c>
      <c r="E14784">
        <v>373</v>
      </c>
      <c r="F14784">
        <v>20</v>
      </c>
      <c r="G14784" s="1">
        <f t="shared" si="689"/>
        <v>393</v>
      </c>
      <c r="H14784" s="6">
        <f t="shared" si="690"/>
        <v>2358</v>
      </c>
      <c r="I14784"/>
      <c r="K14784" s="6"/>
    </row>
    <row r="14785" spans="1:11" ht="12.75" hidden="1" customHeight="1" x14ac:dyDescent="0.2">
      <c r="A14785" s="15">
        <v>2015</v>
      </c>
      <c r="B14785" s="2" t="s">
        <v>8</v>
      </c>
      <c r="C14785" s="3">
        <v>38560</v>
      </c>
      <c r="D14785" s="2">
        <v>17</v>
      </c>
      <c r="E14785">
        <v>388</v>
      </c>
      <c r="F14785">
        <v>34</v>
      </c>
      <c r="G14785" s="1">
        <f t="shared" si="689"/>
        <v>422</v>
      </c>
      <c r="H14785" s="6">
        <f t="shared" si="690"/>
        <v>2532</v>
      </c>
      <c r="I14785"/>
      <c r="K14785" s="6"/>
    </row>
    <row r="14786" spans="1:11" ht="12.75" hidden="1" customHeight="1" x14ac:dyDescent="0.2">
      <c r="A14786" s="15">
        <v>2015</v>
      </c>
      <c r="B14786" s="2" t="s">
        <v>8</v>
      </c>
      <c r="C14786" s="3">
        <v>38560</v>
      </c>
      <c r="D14786" s="2">
        <v>18</v>
      </c>
      <c r="E14786">
        <v>134</v>
      </c>
      <c r="F14786">
        <v>15</v>
      </c>
      <c r="G14786" s="1">
        <f t="shared" si="689"/>
        <v>149</v>
      </c>
      <c r="H14786" s="6">
        <f t="shared" si="690"/>
        <v>894</v>
      </c>
      <c r="I14786"/>
      <c r="K14786" s="6"/>
    </row>
    <row r="14787" spans="1:11" ht="12.75" hidden="1" customHeight="1" x14ac:dyDescent="0.2">
      <c r="A14787" s="15">
        <v>2015</v>
      </c>
      <c r="B14787" s="2" t="s">
        <v>8</v>
      </c>
      <c r="C14787" s="3">
        <v>38560</v>
      </c>
      <c r="D14787" s="2">
        <v>19</v>
      </c>
      <c r="E14787">
        <v>168</v>
      </c>
      <c r="F14787">
        <v>14</v>
      </c>
      <c r="G14787" s="1">
        <f t="shared" si="689"/>
        <v>182</v>
      </c>
      <c r="H14787" s="6">
        <f t="shared" si="690"/>
        <v>1092</v>
      </c>
      <c r="I14787"/>
      <c r="K14787" s="6"/>
    </row>
    <row r="14788" spans="1:11" ht="12.75" hidden="1" customHeight="1" x14ac:dyDescent="0.2">
      <c r="A14788" s="15">
        <v>2015</v>
      </c>
      <c r="B14788" s="2" t="s">
        <v>8</v>
      </c>
      <c r="C14788" s="3">
        <v>38560</v>
      </c>
      <c r="D14788" s="2">
        <v>20</v>
      </c>
      <c r="E14788">
        <v>76</v>
      </c>
      <c r="F14788">
        <v>11</v>
      </c>
      <c r="G14788" s="1">
        <f t="shared" si="689"/>
        <v>87</v>
      </c>
      <c r="H14788" s="6">
        <f t="shared" si="690"/>
        <v>522</v>
      </c>
      <c r="I14788"/>
      <c r="K14788" s="6"/>
    </row>
    <row r="14789" spans="1:11" ht="12.75" hidden="1" customHeight="1" x14ac:dyDescent="0.2">
      <c r="A14789" s="15">
        <v>2015</v>
      </c>
      <c r="B14789" s="2" t="s">
        <v>8</v>
      </c>
      <c r="C14789" s="3">
        <v>38560</v>
      </c>
      <c r="D14789" s="2">
        <v>21</v>
      </c>
      <c r="E14789">
        <v>247</v>
      </c>
      <c r="F14789">
        <v>4</v>
      </c>
      <c r="G14789" s="1">
        <f t="shared" si="689"/>
        <v>251</v>
      </c>
      <c r="H14789" s="6">
        <f t="shared" si="690"/>
        <v>1506</v>
      </c>
      <c r="I14789"/>
      <c r="K14789" s="6"/>
    </row>
    <row r="14790" spans="1:11" ht="12.75" hidden="1" customHeight="1" x14ac:dyDescent="0.2">
      <c r="A14790" s="15">
        <v>2015</v>
      </c>
      <c r="B14790" s="2" t="s">
        <v>8</v>
      </c>
      <c r="C14790" s="3">
        <v>38560</v>
      </c>
      <c r="D14790" s="2">
        <v>22</v>
      </c>
      <c r="E14790">
        <v>56</v>
      </c>
      <c r="F14790">
        <v>21</v>
      </c>
      <c r="G14790" s="1">
        <f t="shared" si="689"/>
        <v>77</v>
      </c>
      <c r="H14790" s="6">
        <f t="shared" si="690"/>
        <v>462</v>
      </c>
      <c r="I14790"/>
      <c r="K14790" s="6"/>
    </row>
    <row r="14791" spans="1:11" ht="12.75" hidden="1" customHeight="1" x14ac:dyDescent="0.2">
      <c r="A14791" s="15">
        <v>2015</v>
      </c>
      <c r="B14791" s="2" t="s">
        <v>8</v>
      </c>
      <c r="C14791" s="3">
        <v>38560</v>
      </c>
      <c r="D14791" s="2">
        <v>23</v>
      </c>
      <c r="E14791">
        <v>37</v>
      </c>
      <c r="F14791">
        <v>0</v>
      </c>
      <c r="G14791" s="1">
        <f t="shared" si="689"/>
        <v>37</v>
      </c>
      <c r="H14791" s="6">
        <f t="shared" si="690"/>
        <v>222</v>
      </c>
      <c r="I14791" s="5">
        <f>ROUND(SUM(G14772:G14791)/0.9624082,0)*6+I14771</f>
        <v>462996</v>
      </c>
      <c r="K14791" s="6"/>
    </row>
    <row r="14792" spans="1:11" ht="12.75" hidden="1" customHeight="1" x14ac:dyDescent="0.2">
      <c r="A14792" s="15">
        <v>2015</v>
      </c>
      <c r="B14792" s="2" t="s">
        <v>8</v>
      </c>
      <c r="C14792" s="3">
        <v>38561</v>
      </c>
      <c r="D14792" s="2">
        <v>4</v>
      </c>
      <c r="E14792">
        <v>26</v>
      </c>
      <c r="F14792">
        <v>1</v>
      </c>
      <c r="G14792" s="1">
        <f t="shared" si="689"/>
        <v>27</v>
      </c>
      <c r="H14792" s="6">
        <f t="shared" si="690"/>
        <v>162</v>
      </c>
      <c r="I14792"/>
      <c r="K14792" s="6"/>
    </row>
    <row r="14793" spans="1:11" ht="12.75" hidden="1" customHeight="1" x14ac:dyDescent="0.2">
      <c r="A14793" s="15">
        <v>2015</v>
      </c>
      <c r="B14793" s="2" t="s">
        <v>8</v>
      </c>
      <c r="C14793" s="3">
        <v>38561</v>
      </c>
      <c r="D14793" s="2">
        <v>5</v>
      </c>
      <c r="E14793">
        <v>5</v>
      </c>
      <c r="F14793">
        <v>13</v>
      </c>
      <c r="G14793" s="1">
        <f t="shared" si="689"/>
        <v>18</v>
      </c>
      <c r="H14793" s="6">
        <f t="shared" si="690"/>
        <v>108</v>
      </c>
      <c r="I14793"/>
      <c r="K14793" s="6"/>
    </row>
    <row r="14794" spans="1:11" ht="12.75" hidden="1" customHeight="1" x14ac:dyDescent="0.2">
      <c r="A14794" s="15">
        <v>2015</v>
      </c>
      <c r="B14794" s="2" t="s">
        <v>8</v>
      </c>
      <c r="C14794" s="3">
        <v>38561</v>
      </c>
      <c r="D14794" s="2">
        <v>6</v>
      </c>
      <c r="E14794">
        <v>44</v>
      </c>
      <c r="F14794">
        <v>31</v>
      </c>
      <c r="G14794" s="1">
        <f t="shared" si="689"/>
        <v>75</v>
      </c>
      <c r="H14794" s="6">
        <f t="shared" si="690"/>
        <v>450</v>
      </c>
      <c r="I14794"/>
      <c r="K14794" s="6"/>
    </row>
    <row r="14795" spans="1:11" ht="12.75" hidden="1" customHeight="1" x14ac:dyDescent="0.2">
      <c r="A14795" s="15">
        <v>2015</v>
      </c>
      <c r="B14795" s="2" t="s">
        <v>8</v>
      </c>
      <c r="C14795" s="3">
        <v>38561</v>
      </c>
      <c r="D14795" s="2">
        <v>7</v>
      </c>
      <c r="E14795">
        <v>28</v>
      </c>
      <c r="F14795">
        <v>9</v>
      </c>
      <c r="G14795" s="1">
        <f t="shared" si="689"/>
        <v>37</v>
      </c>
      <c r="H14795" s="6">
        <f t="shared" si="690"/>
        <v>222</v>
      </c>
      <c r="I14795"/>
      <c r="K14795" s="6"/>
    </row>
    <row r="14796" spans="1:11" ht="12.75" hidden="1" customHeight="1" x14ac:dyDescent="0.2">
      <c r="A14796" s="15">
        <v>2015</v>
      </c>
      <c r="B14796" s="2" t="s">
        <v>8</v>
      </c>
      <c r="C14796" s="3">
        <v>38561</v>
      </c>
      <c r="D14796" s="2">
        <v>8</v>
      </c>
      <c r="E14796">
        <v>602</v>
      </c>
      <c r="F14796">
        <v>11</v>
      </c>
      <c r="G14796" s="1">
        <f t="shared" si="689"/>
        <v>613</v>
      </c>
      <c r="H14796" s="6">
        <f t="shared" si="690"/>
        <v>3678</v>
      </c>
      <c r="I14796"/>
      <c r="K14796" s="6"/>
    </row>
    <row r="14797" spans="1:11" ht="12.75" hidden="1" customHeight="1" x14ac:dyDescent="0.2">
      <c r="A14797" s="15">
        <v>2015</v>
      </c>
      <c r="B14797" s="2" t="s">
        <v>8</v>
      </c>
      <c r="C14797" s="3">
        <v>38561</v>
      </c>
      <c r="D14797" s="2">
        <v>9</v>
      </c>
      <c r="E14797">
        <v>908</v>
      </c>
      <c r="F14797">
        <v>8</v>
      </c>
      <c r="G14797" s="1">
        <f t="shared" si="689"/>
        <v>916</v>
      </c>
      <c r="H14797" s="6">
        <f t="shared" si="690"/>
        <v>5496</v>
      </c>
      <c r="I14797"/>
      <c r="K14797" s="6"/>
    </row>
    <row r="14798" spans="1:11" ht="12.75" hidden="1" customHeight="1" x14ac:dyDescent="0.2">
      <c r="A14798" s="15">
        <v>2015</v>
      </c>
      <c r="B14798" s="2" t="s">
        <v>8</v>
      </c>
      <c r="C14798" s="3">
        <v>38561</v>
      </c>
      <c r="D14798" s="2">
        <v>10</v>
      </c>
      <c r="E14798">
        <v>497</v>
      </c>
      <c r="F14798">
        <v>15</v>
      </c>
      <c r="G14798" s="1">
        <f t="shared" si="689"/>
        <v>512</v>
      </c>
      <c r="H14798" s="6">
        <f t="shared" si="690"/>
        <v>3072</v>
      </c>
      <c r="I14798"/>
      <c r="K14798" s="6"/>
    </row>
    <row r="14799" spans="1:11" ht="12.75" hidden="1" customHeight="1" x14ac:dyDescent="0.2">
      <c r="A14799" s="15">
        <v>2015</v>
      </c>
      <c r="B14799" s="2" t="s">
        <v>8</v>
      </c>
      <c r="C14799" s="3">
        <v>38561</v>
      </c>
      <c r="D14799" s="2">
        <v>11</v>
      </c>
      <c r="E14799">
        <v>525</v>
      </c>
      <c r="F14799">
        <v>7</v>
      </c>
      <c r="G14799" s="1">
        <f t="shared" si="689"/>
        <v>532</v>
      </c>
      <c r="H14799" s="6">
        <f t="shared" si="690"/>
        <v>3192</v>
      </c>
      <c r="I14799"/>
      <c r="K14799" s="6"/>
    </row>
    <row r="14800" spans="1:11" ht="12.75" hidden="1" customHeight="1" x14ac:dyDescent="0.2">
      <c r="A14800" s="15">
        <v>2015</v>
      </c>
      <c r="B14800" s="2" t="s">
        <v>8</v>
      </c>
      <c r="C14800" s="3">
        <v>38561</v>
      </c>
      <c r="D14800" s="2">
        <v>12</v>
      </c>
      <c r="E14800">
        <v>269</v>
      </c>
      <c r="F14800">
        <v>9</v>
      </c>
      <c r="G14800" s="1">
        <f t="shared" si="689"/>
        <v>278</v>
      </c>
      <c r="H14800" s="6">
        <f t="shared" si="690"/>
        <v>1668</v>
      </c>
      <c r="I14800"/>
      <c r="K14800" s="6"/>
    </row>
    <row r="14801" spans="1:11" ht="12.75" hidden="1" customHeight="1" x14ac:dyDescent="0.2">
      <c r="A14801" s="15">
        <v>2015</v>
      </c>
      <c r="B14801" s="2" t="s">
        <v>8</v>
      </c>
      <c r="C14801" s="3">
        <v>38561</v>
      </c>
      <c r="D14801" s="2">
        <v>13</v>
      </c>
      <c r="E14801">
        <v>193</v>
      </c>
      <c r="F14801">
        <v>16</v>
      </c>
      <c r="G14801" s="1">
        <f t="shared" si="689"/>
        <v>209</v>
      </c>
      <c r="H14801" s="6">
        <f t="shared" si="690"/>
        <v>1254</v>
      </c>
      <c r="I14801"/>
      <c r="K14801" s="6"/>
    </row>
    <row r="14802" spans="1:11" ht="12.75" hidden="1" customHeight="1" x14ac:dyDescent="0.2">
      <c r="A14802" s="15">
        <v>2015</v>
      </c>
      <c r="B14802" s="2" t="s">
        <v>8</v>
      </c>
      <c r="C14802" s="3">
        <v>38561</v>
      </c>
      <c r="D14802" s="2">
        <v>14</v>
      </c>
      <c r="E14802">
        <v>250</v>
      </c>
      <c r="F14802">
        <v>8</v>
      </c>
      <c r="G14802" s="1">
        <f t="shared" si="689"/>
        <v>258</v>
      </c>
      <c r="H14802" s="6">
        <f t="shared" si="690"/>
        <v>1548</v>
      </c>
      <c r="I14802"/>
      <c r="K14802" s="6"/>
    </row>
    <row r="14803" spans="1:11" ht="12.75" hidden="1" customHeight="1" x14ac:dyDescent="0.2">
      <c r="A14803" s="15">
        <v>2015</v>
      </c>
      <c r="B14803" s="2" t="s">
        <v>8</v>
      </c>
      <c r="C14803" s="3">
        <v>38561</v>
      </c>
      <c r="D14803" s="2">
        <v>15</v>
      </c>
      <c r="E14803">
        <v>616</v>
      </c>
      <c r="F14803">
        <v>10</v>
      </c>
      <c r="G14803" s="1">
        <f t="shared" si="689"/>
        <v>626</v>
      </c>
      <c r="H14803" s="6">
        <f t="shared" si="690"/>
        <v>3756</v>
      </c>
      <c r="I14803"/>
      <c r="K14803" s="6"/>
    </row>
    <row r="14804" spans="1:11" ht="12.75" hidden="1" customHeight="1" x14ac:dyDescent="0.2">
      <c r="A14804" s="15">
        <v>2015</v>
      </c>
      <c r="B14804" s="2" t="s">
        <v>8</v>
      </c>
      <c r="C14804" s="3">
        <v>38561</v>
      </c>
      <c r="D14804" s="2">
        <v>16</v>
      </c>
      <c r="E14804">
        <v>270</v>
      </c>
      <c r="F14804">
        <v>9</v>
      </c>
      <c r="G14804" s="1">
        <f t="shared" si="689"/>
        <v>279</v>
      </c>
      <c r="H14804" s="6">
        <f t="shared" si="690"/>
        <v>1674</v>
      </c>
      <c r="I14804"/>
      <c r="K14804" s="6"/>
    </row>
    <row r="14805" spans="1:11" ht="12.75" hidden="1" customHeight="1" x14ac:dyDescent="0.2">
      <c r="A14805" s="15">
        <v>2015</v>
      </c>
      <c r="B14805" s="2" t="s">
        <v>8</v>
      </c>
      <c r="C14805" s="3">
        <v>38561</v>
      </c>
      <c r="D14805" s="2">
        <v>17</v>
      </c>
      <c r="E14805">
        <v>296</v>
      </c>
      <c r="F14805">
        <v>2</v>
      </c>
      <c r="G14805" s="1">
        <f t="shared" si="689"/>
        <v>298</v>
      </c>
      <c r="H14805" s="6">
        <f t="shared" si="690"/>
        <v>1788</v>
      </c>
      <c r="I14805"/>
      <c r="K14805" s="6"/>
    </row>
    <row r="14806" spans="1:11" ht="12.75" hidden="1" customHeight="1" x14ac:dyDescent="0.2">
      <c r="A14806" s="15">
        <v>2015</v>
      </c>
      <c r="B14806" s="2" t="s">
        <v>8</v>
      </c>
      <c r="C14806" s="3">
        <v>38561</v>
      </c>
      <c r="D14806" s="2">
        <v>18</v>
      </c>
      <c r="E14806">
        <v>137</v>
      </c>
      <c r="F14806">
        <v>15</v>
      </c>
      <c r="G14806" s="1">
        <f t="shared" si="689"/>
        <v>152</v>
      </c>
      <c r="H14806" s="6">
        <f t="shared" si="690"/>
        <v>912</v>
      </c>
      <c r="I14806"/>
      <c r="K14806" s="6"/>
    </row>
    <row r="14807" spans="1:11" ht="12.75" hidden="1" customHeight="1" x14ac:dyDescent="0.2">
      <c r="A14807" s="15">
        <v>2015</v>
      </c>
      <c r="B14807" s="2" t="s">
        <v>8</v>
      </c>
      <c r="C14807" s="3">
        <v>38561</v>
      </c>
      <c r="D14807" s="2">
        <v>19</v>
      </c>
      <c r="E14807">
        <v>192</v>
      </c>
      <c r="F14807">
        <v>14</v>
      </c>
      <c r="G14807" s="1">
        <f t="shared" si="689"/>
        <v>206</v>
      </c>
      <c r="H14807" s="6">
        <f t="shared" si="690"/>
        <v>1236</v>
      </c>
      <c r="I14807"/>
      <c r="K14807" s="6"/>
    </row>
    <row r="14808" spans="1:11" ht="12.75" hidden="1" customHeight="1" x14ac:dyDescent="0.2">
      <c r="A14808" s="15">
        <v>2015</v>
      </c>
      <c r="B14808" s="2" t="s">
        <v>8</v>
      </c>
      <c r="C14808" s="3">
        <v>38561</v>
      </c>
      <c r="D14808" s="2">
        <v>20</v>
      </c>
      <c r="E14808">
        <v>197</v>
      </c>
      <c r="F14808">
        <v>25</v>
      </c>
      <c r="G14808" s="1">
        <f t="shared" si="689"/>
        <v>222</v>
      </c>
      <c r="H14808" s="6">
        <f t="shared" si="690"/>
        <v>1332</v>
      </c>
      <c r="I14808"/>
      <c r="K14808" s="6"/>
    </row>
    <row r="14809" spans="1:11" ht="12.75" hidden="1" customHeight="1" x14ac:dyDescent="0.2">
      <c r="A14809" s="15">
        <v>2015</v>
      </c>
      <c r="B14809" s="2" t="s">
        <v>8</v>
      </c>
      <c r="C14809" s="3">
        <v>38561</v>
      </c>
      <c r="D14809" s="2">
        <v>21</v>
      </c>
      <c r="E14809">
        <v>182</v>
      </c>
      <c r="F14809">
        <v>21</v>
      </c>
      <c r="G14809" s="1">
        <f t="shared" si="689"/>
        <v>203</v>
      </c>
      <c r="H14809" s="6">
        <f t="shared" si="690"/>
        <v>1218</v>
      </c>
      <c r="I14809"/>
      <c r="K14809" s="6"/>
    </row>
    <row r="14810" spans="1:11" ht="12.75" hidden="1" customHeight="1" x14ac:dyDescent="0.2">
      <c r="A14810" s="15">
        <v>2015</v>
      </c>
      <c r="B14810" s="2" t="s">
        <v>8</v>
      </c>
      <c r="C14810" s="3">
        <v>38561</v>
      </c>
      <c r="D14810" s="2">
        <v>22</v>
      </c>
      <c r="E14810">
        <v>52</v>
      </c>
      <c r="F14810">
        <v>2</v>
      </c>
      <c r="G14810" s="1">
        <f t="shared" si="689"/>
        <v>54</v>
      </c>
      <c r="H14810" s="6">
        <f t="shared" si="690"/>
        <v>324</v>
      </c>
      <c r="I14810"/>
      <c r="K14810" s="6"/>
    </row>
    <row r="14811" spans="1:11" ht="12.75" hidden="1" customHeight="1" x14ac:dyDescent="0.2">
      <c r="A14811" s="15">
        <v>2015</v>
      </c>
      <c r="B14811" s="2" t="s">
        <v>8</v>
      </c>
      <c r="C14811" s="3">
        <v>38561</v>
      </c>
      <c r="D14811" s="2">
        <v>23</v>
      </c>
      <c r="E14811">
        <v>61</v>
      </c>
      <c r="F14811">
        <v>2</v>
      </c>
      <c r="G14811" s="1">
        <f t="shared" si="689"/>
        <v>63</v>
      </c>
      <c r="H14811" s="6">
        <f t="shared" si="690"/>
        <v>378</v>
      </c>
      <c r="I14811" s="5">
        <f>ROUND(SUM(G14792:G14811)/0.9624082,0)*6+I14791</f>
        <v>497772</v>
      </c>
      <c r="K14811" s="6"/>
    </row>
    <row r="14812" spans="1:11" ht="12.75" hidden="1" customHeight="1" x14ac:dyDescent="0.2">
      <c r="A14812" s="15">
        <v>2015</v>
      </c>
      <c r="B14812" s="2" t="s">
        <v>8</v>
      </c>
      <c r="C14812" s="3">
        <v>38562</v>
      </c>
      <c r="D14812" s="2">
        <v>4</v>
      </c>
      <c r="E14812">
        <v>22</v>
      </c>
      <c r="F14812">
        <v>2</v>
      </c>
      <c r="G14812" s="1">
        <f t="shared" si="689"/>
        <v>24</v>
      </c>
      <c r="H14812" s="6">
        <f t="shared" si="690"/>
        <v>144</v>
      </c>
      <c r="I14812"/>
      <c r="K14812" s="6"/>
    </row>
    <row r="14813" spans="1:11" ht="12.75" hidden="1" customHeight="1" x14ac:dyDescent="0.2">
      <c r="A14813" s="15">
        <v>2015</v>
      </c>
      <c r="B14813" s="2" t="s">
        <v>8</v>
      </c>
      <c r="C14813" s="3">
        <v>38562</v>
      </c>
      <c r="D14813" s="2">
        <v>5</v>
      </c>
      <c r="E14813">
        <v>10</v>
      </c>
      <c r="F14813">
        <v>9</v>
      </c>
      <c r="G14813" s="1">
        <f t="shared" ref="G14813:G14876" si="691">F14813+E14813</f>
        <v>19</v>
      </c>
      <c r="H14813" s="6">
        <f t="shared" ref="H14813:H14876" si="692">G14813*6</f>
        <v>114</v>
      </c>
      <c r="I14813"/>
      <c r="K14813" s="6"/>
    </row>
    <row r="14814" spans="1:11" ht="12.75" hidden="1" customHeight="1" x14ac:dyDescent="0.2">
      <c r="A14814" s="15">
        <v>2015</v>
      </c>
      <c r="B14814" s="2" t="s">
        <v>8</v>
      </c>
      <c r="C14814" s="3">
        <v>38562</v>
      </c>
      <c r="D14814" s="2">
        <v>6</v>
      </c>
      <c r="E14814">
        <v>44</v>
      </c>
      <c r="F14814">
        <v>17</v>
      </c>
      <c r="G14814" s="1">
        <f t="shared" si="691"/>
        <v>61</v>
      </c>
      <c r="H14814" s="6">
        <f t="shared" si="692"/>
        <v>366</v>
      </c>
      <c r="I14814"/>
      <c r="K14814" s="6"/>
    </row>
    <row r="14815" spans="1:11" ht="12.75" hidden="1" customHeight="1" x14ac:dyDescent="0.2">
      <c r="A14815" s="15">
        <v>2015</v>
      </c>
      <c r="B14815" s="2" t="s">
        <v>8</v>
      </c>
      <c r="C14815" s="3">
        <v>38562</v>
      </c>
      <c r="D14815" s="2">
        <v>7</v>
      </c>
      <c r="E14815">
        <v>51</v>
      </c>
      <c r="F14815">
        <v>13</v>
      </c>
      <c r="G14815" s="1">
        <f t="shared" si="691"/>
        <v>64</v>
      </c>
      <c r="H14815" s="6">
        <f t="shared" si="692"/>
        <v>384</v>
      </c>
      <c r="I14815"/>
      <c r="K14815" s="6"/>
    </row>
    <row r="14816" spans="1:11" ht="12.75" hidden="1" customHeight="1" x14ac:dyDescent="0.2">
      <c r="A14816" s="15">
        <v>2015</v>
      </c>
      <c r="B14816" s="2" t="s">
        <v>8</v>
      </c>
      <c r="C14816" s="3">
        <v>38562</v>
      </c>
      <c r="D14816" s="2">
        <v>8</v>
      </c>
      <c r="E14816">
        <v>500</v>
      </c>
      <c r="F14816">
        <v>3</v>
      </c>
      <c r="G14816" s="1">
        <f t="shared" si="691"/>
        <v>503</v>
      </c>
      <c r="H14816" s="6">
        <f t="shared" si="692"/>
        <v>3018</v>
      </c>
      <c r="I14816"/>
      <c r="K14816" s="6"/>
    </row>
    <row r="14817" spans="1:11" ht="12.75" hidden="1" customHeight="1" x14ac:dyDescent="0.2">
      <c r="A14817" s="15">
        <v>2015</v>
      </c>
      <c r="B14817" s="2" t="s">
        <v>8</v>
      </c>
      <c r="C14817" s="3">
        <v>38562</v>
      </c>
      <c r="D14817" s="2">
        <v>9</v>
      </c>
      <c r="E14817">
        <v>391</v>
      </c>
      <c r="F14817">
        <v>7</v>
      </c>
      <c r="G14817" s="1">
        <f t="shared" si="691"/>
        <v>398</v>
      </c>
      <c r="H14817" s="6">
        <f t="shared" si="692"/>
        <v>2388</v>
      </c>
      <c r="I14817"/>
      <c r="K14817" s="6"/>
    </row>
    <row r="14818" spans="1:11" ht="12.75" hidden="1" customHeight="1" x14ac:dyDescent="0.2">
      <c r="A14818" s="15">
        <v>2015</v>
      </c>
      <c r="B14818" s="2" t="s">
        <v>8</v>
      </c>
      <c r="C14818" s="3">
        <v>38562</v>
      </c>
      <c r="D14818" s="2">
        <v>10</v>
      </c>
      <c r="E14818">
        <v>278</v>
      </c>
      <c r="F14818">
        <v>12</v>
      </c>
      <c r="G14818" s="1">
        <f t="shared" si="691"/>
        <v>290</v>
      </c>
      <c r="H14818" s="6">
        <f t="shared" si="692"/>
        <v>1740</v>
      </c>
      <c r="I14818"/>
      <c r="K14818" s="6"/>
    </row>
    <row r="14819" spans="1:11" ht="12.75" hidden="1" customHeight="1" x14ac:dyDescent="0.2">
      <c r="A14819" s="15">
        <v>2015</v>
      </c>
      <c r="B14819" s="2" t="s">
        <v>8</v>
      </c>
      <c r="C14819" s="3">
        <v>38562</v>
      </c>
      <c r="D14819" s="2">
        <v>11</v>
      </c>
      <c r="E14819">
        <v>377</v>
      </c>
      <c r="F14819">
        <v>1</v>
      </c>
      <c r="G14819" s="1">
        <f t="shared" si="691"/>
        <v>378</v>
      </c>
      <c r="H14819" s="6">
        <f t="shared" si="692"/>
        <v>2268</v>
      </c>
      <c r="I14819"/>
      <c r="K14819" s="6"/>
    </row>
    <row r="14820" spans="1:11" ht="12.75" hidden="1" customHeight="1" x14ac:dyDescent="0.2">
      <c r="A14820" s="15">
        <v>2015</v>
      </c>
      <c r="B14820" s="2" t="s">
        <v>8</v>
      </c>
      <c r="C14820" s="3">
        <v>38562</v>
      </c>
      <c r="D14820" s="2">
        <v>12</v>
      </c>
      <c r="E14820">
        <v>510</v>
      </c>
      <c r="F14820">
        <v>4</v>
      </c>
      <c r="G14820" s="1">
        <f t="shared" si="691"/>
        <v>514</v>
      </c>
      <c r="H14820" s="6">
        <f t="shared" si="692"/>
        <v>3084</v>
      </c>
      <c r="I14820"/>
      <c r="K14820" s="6"/>
    </row>
    <row r="14821" spans="1:11" ht="12.75" hidden="1" customHeight="1" x14ac:dyDescent="0.2">
      <c r="A14821" s="15">
        <v>2015</v>
      </c>
      <c r="B14821" s="2" t="s">
        <v>8</v>
      </c>
      <c r="C14821" s="3">
        <v>38562</v>
      </c>
      <c r="D14821" s="2">
        <v>13</v>
      </c>
      <c r="E14821">
        <v>486</v>
      </c>
      <c r="F14821">
        <v>5</v>
      </c>
      <c r="G14821" s="1">
        <f t="shared" si="691"/>
        <v>491</v>
      </c>
      <c r="H14821" s="6">
        <f t="shared" si="692"/>
        <v>2946</v>
      </c>
      <c r="I14821"/>
      <c r="K14821" s="6"/>
    </row>
    <row r="14822" spans="1:11" ht="12.75" hidden="1" customHeight="1" x14ac:dyDescent="0.2">
      <c r="A14822" s="15">
        <v>2015</v>
      </c>
      <c r="B14822" s="2" t="s">
        <v>8</v>
      </c>
      <c r="C14822" s="3">
        <v>38562</v>
      </c>
      <c r="D14822" s="2">
        <v>14</v>
      </c>
      <c r="E14822">
        <v>549</v>
      </c>
      <c r="F14822">
        <v>1</v>
      </c>
      <c r="G14822" s="1">
        <f t="shared" si="691"/>
        <v>550</v>
      </c>
      <c r="H14822" s="6">
        <f t="shared" si="692"/>
        <v>3300</v>
      </c>
      <c r="I14822"/>
      <c r="K14822" s="6"/>
    </row>
    <row r="14823" spans="1:11" ht="12.75" hidden="1" customHeight="1" x14ac:dyDescent="0.2">
      <c r="A14823" s="15">
        <v>2015</v>
      </c>
      <c r="B14823" s="2" t="s">
        <v>8</v>
      </c>
      <c r="C14823" s="3">
        <v>38562</v>
      </c>
      <c r="D14823" s="2">
        <v>15</v>
      </c>
      <c r="E14823">
        <v>534</v>
      </c>
      <c r="F14823">
        <v>11</v>
      </c>
      <c r="G14823" s="1">
        <f t="shared" si="691"/>
        <v>545</v>
      </c>
      <c r="H14823" s="6">
        <f t="shared" si="692"/>
        <v>3270</v>
      </c>
      <c r="I14823"/>
      <c r="K14823" s="6"/>
    </row>
    <row r="14824" spans="1:11" ht="12.75" hidden="1" customHeight="1" x14ac:dyDescent="0.2">
      <c r="A14824" s="15">
        <v>2015</v>
      </c>
      <c r="B14824" s="2" t="s">
        <v>8</v>
      </c>
      <c r="C14824" s="3">
        <v>38562</v>
      </c>
      <c r="D14824" s="2">
        <v>16</v>
      </c>
      <c r="E14824">
        <v>406</v>
      </c>
      <c r="F14824">
        <v>4</v>
      </c>
      <c r="G14824" s="1">
        <f t="shared" si="691"/>
        <v>410</v>
      </c>
      <c r="H14824" s="6">
        <f t="shared" si="692"/>
        <v>2460</v>
      </c>
      <c r="I14824"/>
      <c r="K14824" s="6"/>
    </row>
    <row r="14825" spans="1:11" ht="12.75" hidden="1" customHeight="1" x14ac:dyDescent="0.2">
      <c r="A14825" s="15">
        <v>2015</v>
      </c>
      <c r="B14825" s="2" t="s">
        <v>8</v>
      </c>
      <c r="C14825" s="3">
        <v>38562</v>
      </c>
      <c r="D14825" s="2">
        <v>17</v>
      </c>
      <c r="E14825">
        <v>287</v>
      </c>
      <c r="F14825">
        <v>11</v>
      </c>
      <c r="G14825" s="1">
        <f t="shared" si="691"/>
        <v>298</v>
      </c>
      <c r="H14825" s="6">
        <f t="shared" si="692"/>
        <v>1788</v>
      </c>
      <c r="I14825"/>
      <c r="K14825" s="6"/>
    </row>
    <row r="14826" spans="1:11" ht="12.75" hidden="1" customHeight="1" x14ac:dyDescent="0.2">
      <c r="A14826" s="15">
        <v>2015</v>
      </c>
      <c r="B14826" s="2" t="s">
        <v>8</v>
      </c>
      <c r="C14826" s="3">
        <v>38562</v>
      </c>
      <c r="D14826" s="2">
        <v>18</v>
      </c>
      <c r="E14826">
        <v>143</v>
      </c>
      <c r="F14826">
        <v>3</v>
      </c>
      <c r="G14826" s="1">
        <f t="shared" si="691"/>
        <v>146</v>
      </c>
      <c r="H14826" s="6">
        <f t="shared" si="692"/>
        <v>876</v>
      </c>
      <c r="I14826"/>
      <c r="K14826" s="6"/>
    </row>
    <row r="14827" spans="1:11" ht="12.75" hidden="1" customHeight="1" x14ac:dyDescent="0.2">
      <c r="A14827" s="15">
        <v>2015</v>
      </c>
      <c r="B14827" s="2" t="s">
        <v>8</v>
      </c>
      <c r="C14827" s="3">
        <v>38562</v>
      </c>
      <c r="D14827" s="2">
        <v>19</v>
      </c>
      <c r="E14827">
        <v>154</v>
      </c>
      <c r="F14827">
        <v>30</v>
      </c>
      <c r="G14827" s="1">
        <f t="shared" si="691"/>
        <v>184</v>
      </c>
      <c r="H14827" s="6">
        <f t="shared" si="692"/>
        <v>1104</v>
      </c>
      <c r="I14827"/>
      <c r="K14827" s="6"/>
    </row>
    <row r="14828" spans="1:11" ht="12.75" hidden="1" customHeight="1" x14ac:dyDescent="0.2">
      <c r="A14828" s="15">
        <v>2015</v>
      </c>
      <c r="B14828" s="2" t="s">
        <v>8</v>
      </c>
      <c r="C14828" s="3">
        <v>38562</v>
      </c>
      <c r="D14828" s="2">
        <v>20</v>
      </c>
      <c r="E14828">
        <v>82</v>
      </c>
      <c r="F14828">
        <v>23</v>
      </c>
      <c r="G14828" s="1">
        <f t="shared" si="691"/>
        <v>105</v>
      </c>
      <c r="H14828" s="6">
        <f t="shared" si="692"/>
        <v>630</v>
      </c>
      <c r="I14828"/>
      <c r="K14828" s="6"/>
    </row>
    <row r="14829" spans="1:11" ht="12.75" hidden="1" customHeight="1" x14ac:dyDescent="0.2">
      <c r="A14829" s="15">
        <v>2015</v>
      </c>
      <c r="B14829" s="2" t="s">
        <v>8</v>
      </c>
      <c r="C14829" s="3">
        <v>38562</v>
      </c>
      <c r="D14829" s="2">
        <v>21</v>
      </c>
      <c r="E14829">
        <v>91</v>
      </c>
      <c r="F14829">
        <v>19</v>
      </c>
      <c r="G14829" s="1">
        <f t="shared" si="691"/>
        <v>110</v>
      </c>
      <c r="H14829" s="6">
        <f t="shared" si="692"/>
        <v>660</v>
      </c>
      <c r="I14829"/>
      <c r="K14829" s="6"/>
    </row>
    <row r="14830" spans="1:11" ht="12.75" hidden="1" customHeight="1" x14ac:dyDescent="0.2">
      <c r="A14830" s="15">
        <v>2015</v>
      </c>
      <c r="B14830" s="2" t="s">
        <v>8</v>
      </c>
      <c r="C14830" s="3">
        <v>38562</v>
      </c>
      <c r="D14830" s="2">
        <v>22</v>
      </c>
      <c r="E14830">
        <v>111</v>
      </c>
      <c r="F14830">
        <v>4</v>
      </c>
      <c r="G14830" s="1">
        <f t="shared" si="691"/>
        <v>115</v>
      </c>
      <c r="H14830" s="6">
        <f t="shared" si="692"/>
        <v>690</v>
      </c>
      <c r="I14830"/>
      <c r="K14830" s="6"/>
    </row>
    <row r="14831" spans="1:11" ht="12.75" hidden="1" customHeight="1" x14ac:dyDescent="0.2">
      <c r="A14831" s="15">
        <v>2015</v>
      </c>
      <c r="B14831" s="2" t="s">
        <v>8</v>
      </c>
      <c r="C14831" s="3">
        <v>38562</v>
      </c>
      <c r="D14831" s="2">
        <v>23</v>
      </c>
      <c r="E14831">
        <v>48</v>
      </c>
      <c r="F14831">
        <v>1</v>
      </c>
      <c r="G14831" s="1">
        <f t="shared" si="691"/>
        <v>49</v>
      </c>
      <c r="H14831" s="6">
        <f t="shared" si="692"/>
        <v>294</v>
      </c>
      <c r="I14831" s="5">
        <f>ROUND(SUM(G14812:G14831)/0.9624082,0)*6+I14811</f>
        <v>530526</v>
      </c>
      <c r="K14831" s="6"/>
    </row>
    <row r="14832" spans="1:11" ht="12.75" hidden="1" customHeight="1" x14ac:dyDescent="0.2">
      <c r="A14832" s="15">
        <v>2015</v>
      </c>
      <c r="B14832" s="2" t="s">
        <v>8</v>
      </c>
      <c r="C14832" s="3">
        <v>38563</v>
      </c>
      <c r="D14832" s="2">
        <v>4</v>
      </c>
      <c r="E14832">
        <v>11</v>
      </c>
      <c r="F14832">
        <v>4</v>
      </c>
      <c r="G14832" s="1">
        <f t="shared" si="691"/>
        <v>15</v>
      </c>
      <c r="H14832" s="6">
        <f t="shared" si="692"/>
        <v>90</v>
      </c>
      <c r="I14832"/>
      <c r="K14832" s="6"/>
    </row>
    <row r="14833" spans="1:11" ht="12.75" hidden="1" customHeight="1" x14ac:dyDescent="0.2">
      <c r="A14833" s="15">
        <v>2015</v>
      </c>
      <c r="B14833" s="2" t="s">
        <v>8</v>
      </c>
      <c r="C14833" s="3">
        <v>38563</v>
      </c>
      <c r="D14833" s="2">
        <v>5</v>
      </c>
      <c r="E14833">
        <v>18</v>
      </c>
      <c r="F14833">
        <v>14</v>
      </c>
      <c r="G14833" s="1">
        <f t="shared" si="691"/>
        <v>32</v>
      </c>
      <c r="H14833" s="6">
        <f t="shared" si="692"/>
        <v>192</v>
      </c>
      <c r="I14833"/>
      <c r="K14833" s="6"/>
    </row>
    <row r="14834" spans="1:11" ht="12.75" hidden="1" customHeight="1" x14ac:dyDescent="0.2">
      <c r="A14834" s="15">
        <v>2015</v>
      </c>
      <c r="B14834" s="2" t="s">
        <v>8</v>
      </c>
      <c r="C14834" s="3">
        <v>38563</v>
      </c>
      <c r="D14834" s="2">
        <v>6</v>
      </c>
      <c r="E14834">
        <v>45</v>
      </c>
      <c r="F14834">
        <v>62</v>
      </c>
      <c r="G14834" s="1">
        <f t="shared" si="691"/>
        <v>107</v>
      </c>
      <c r="H14834" s="6">
        <f t="shared" si="692"/>
        <v>642</v>
      </c>
      <c r="I14834"/>
      <c r="K14834" s="6"/>
    </row>
    <row r="14835" spans="1:11" ht="12.75" hidden="1" customHeight="1" x14ac:dyDescent="0.2">
      <c r="A14835" s="15">
        <v>2015</v>
      </c>
      <c r="B14835" s="2" t="s">
        <v>8</v>
      </c>
      <c r="C14835" s="3">
        <v>38563</v>
      </c>
      <c r="D14835" s="2">
        <v>7</v>
      </c>
      <c r="E14835">
        <v>32</v>
      </c>
      <c r="F14835">
        <v>4</v>
      </c>
      <c r="G14835" s="1">
        <f t="shared" si="691"/>
        <v>36</v>
      </c>
      <c r="H14835" s="6">
        <f t="shared" si="692"/>
        <v>216</v>
      </c>
      <c r="I14835"/>
      <c r="K14835" s="6"/>
    </row>
    <row r="14836" spans="1:11" ht="12.75" hidden="1" customHeight="1" x14ac:dyDescent="0.2">
      <c r="A14836" s="15">
        <v>2015</v>
      </c>
      <c r="B14836" s="2" t="s">
        <v>8</v>
      </c>
      <c r="C14836" s="3">
        <v>38563</v>
      </c>
      <c r="D14836" s="2">
        <v>8</v>
      </c>
      <c r="E14836">
        <v>285</v>
      </c>
      <c r="F14836">
        <v>22</v>
      </c>
      <c r="G14836" s="1">
        <f t="shared" si="691"/>
        <v>307</v>
      </c>
      <c r="H14836" s="6">
        <f t="shared" si="692"/>
        <v>1842</v>
      </c>
      <c r="I14836"/>
      <c r="K14836" s="6"/>
    </row>
    <row r="14837" spans="1:11" ht="12.75" hidden="1" customHeight="1" x14ac:dyDescent="0.2">
      <c r="A14837" s="15">
        <v>2015</v>
      </c>
      <c r="B14837" s="2" t="s">
        <v>8</v>
      </c>
      <c r="C14837" s="3">
        <v>38563</v>
      </c>
      <c r="D14837" s="2">
        <v>9</v>
      </c>
      <c r="E14837">
        <v>391</v>
      </c>
      <c r="F14837">
        <v>10</v>
      </c>
      <c r="G14837" s="1">
        <f t="shared" si="691"/>
        <v>401</v>
      </c>
      <c r="H14837" s="6">
        <f t="shared" si="692"/>
        <v>2406</v>
      </c>
      <c r="I14837"/>
      <c r="K14837" s="6"/>
    </row>
    <row r="14838" spans="1:11" ht="12.75" hidden="1" customHeight="1" x14ac:dyDescent="0.2">
      <c r="A14838" s="15">
        <v>2015</v>
      </c>
      <c r="B14838" s="2" t="s">
        <v>8</v>
      </c>
      <c r="C14838" s="3">
        <v>38563</v>
      </c>
      <c r="D14838" s="2">
        <v>10</v>
      </c>
      <c r="E14838">
        <v>482</v>
      </c>
      <c r="F14838">
        <v>17</v>
      </c>
      <c r="G14838" s="1">
        <f t="shared" si="691"/>
        <v>499</v>
      </c>
      <c r="H14838" s="6">
        <f t="shared" si="692"/>
        <v>2994</v>
      </c>
      <c r="I14838"/>
      <c r="K14838" s="6"/>
    </row>
    <row r="14839" spans="1:11" ht="12.75" hidden="1" customHeight="1" x14ac:dyDescent="0.2">
      <c r="A14839" s="15">
        <v>2015</v>
      </c>
      <c r="B14839" s="2" t="s">
        <v>8</v>
      </c>
      <c r="C14839" s="3">
        <v>38563</v>
      </c>
      <c r="D14839" s="2">
        <v>11</v>
      </c>
      <c r="E14839">
        <v>503</v>
      </c>
      <c r="F14839">
        <v>6</v>
      </c>
      <c r="G14839" s="1">
        <f t="shared" si="691"/>
        <v>509</v>
      </c>
      <c r="H14839" s="6">
        <f t="shared" si="692"/>
        <v>3054</v>
      </c>
      <c r="I14839"/>
      <c r="K14839" s="6"/>
    </row>
    <row r="14840" spans="1:11" ht="12.75" hidden="1" customHeight="1" x14ac:dyDescent="0.2">
      <c r="A14840" s="15">
        <v>2015</v>
      </c>
      <c r="B14840" s="2" t="s">
        <v>8</v>
      </c>
      <c r="C14840" s="3">
        <v>38563</v>
      </c>
      <c r="D14840" s="2">
        <v>12</v>
      </c>
      <c r="E14840">
        <v>262</v>
      </c>
      <c r="F14840">
        <v>29</v>
      </c>
      <c r="G14840" s="1">
        <f t="shared" si="691"/>
        <v>291</v>
      </c>
      <c r="H14840" s="6">
        <f t="shared" si="692"/>
        <v>1746</v>
      </c>
      <c r="I14840"/>
      <c r="K14840" s="6"/>
    </row>
    <row r="14841" spans="1:11" ht="12.75" hidden="1" customHeight="1" x14ac:dyDescent="0.2">
      <c r="A14841" s="15">
        <v>2015</v>
      </c>
      <c r="B14841" s="2" t="s">
        <v>8</v>
      </c>
      <c r="C14841" s="3">
        <v>38563</v>
      </c>
      <c r="D14841" s="2">
        <v>13</v>
      </c>
      <c r="E14841">
        <v>204</v>
      </c>
      <c r="F14841">
        <v>45</v>
      </c>
      <c r="G14841" s="1">
        <f t="shared" si="691"/>
        <v>249</v>
      </c>
      <c r="H14841" s="6">
        <f t="shared" si="692"/>
        <v>1494</v>
      </c>
      <c r="I14841"/>
      <c r="K14841" s="6"/>
    </row>
    <row r="14842" spans="1:11" ht="12.75" hidden="1" customHeight="1" x14ac:dyDescent="0.2">
      <c r="A14842" s="15">
        <v>2015</v>
      </c>
      <c r="B14842" s="2" t="s">
        <v>8</v>
      </c>
      <c r="C14842" s="3">
        <v>38563</v>
      </c>
      <c r="D14842" s="2">
        <v>14</v>
      </c>
      <c r="E14842">
        <v>827</v>
      </c>
      <c r="F14842">
        <v>82</v>
      </c>
      <c r="G14842" s="1">
        <f t="shared" si="691"/>
        <v>909</v>
      </c>
      <c r="H14842" s="6">
        <f t="shared" si="692"/>
        <v>5454</v>
      </c>
      <c r="I14842"/>
      <c r="K14842" s="6"/>
    </row>
    <row r="14843" spans="1:11" ht="12.75" hidden="1" customHeight="1" x14ac:dyDescent="0.2">
      <c r="A14843" s="15">
        <v>2015</v>
      </c>
      <c r="B14843" s="2" t="s">
        <v>8</v>
      </c>
      <c r="C14843" s="3">
        <v>38563</v>
      </c>
      <c r="D14843" s="2">
        <v>15</v>
      </c>
      <c r="E14843">
        <v>735</v>
      </c>
      <c r="F14843">
        <v>36</v>
      </c>
      <c r="G14843" s="1">
        <f t="shared" si="691"/>
        <v>771</v>
      </c>
      <c r="H14843" s="6">
        <f t="shared" si="692"/>
        <v>4626</v>
      </c>
      <c r="I14843"/>
      <c r="K14843" s="6"/>
    </row>
    <row r="14844" spans="1:11" ht="12.75" hidden="1" customHeight="1" x14ac:dyDescent="0.2">
      <c r="A14844" s="15">
        <v>2015</v>
      </c>
      <c r="B14844" s="2" t="s">
        <v>8</v>
      </c>
      <c r="C14844" s="3">
        <v>38563</v>
      </c>
      <c r="D14844" s="2">
        <v>16</v>
      </c>
      <c r="E14844">
        <v>511</v>
      </c>
      <c r="F14844">
        <v>23</v>
      </c>
      <c r="G14844" s="1">
        <f t="shared" si="691"/>
        <v>534</v>
      </c>
      <c r="H14844" s="6">
        <f t="shared" si="692"/>
        <v>3204</v>
      </c>
      <c r="I14844"/>
      <c r="K14844" s="6"/>
    </row>
    <row r="14845" spans="1:11" ht="12.75" hidden="1" customHeight="1" x14ac:dyDescent="0.2">
      <c r="A14845" s="15">
        <v>2015</v>
      </c>
      <c r="B14845" s="2" t="s">
        <v>8</v>
      </c>
      <c r="C14845" s="3">
        <v>38563</v>
      </c>
      <c r="D14845" s="2">
        <v>17</v>
      </c>
      <c r="E14845">
        <v>206</v>
      </c>
      <c r="F14845">
        <v>4</v>
      </c>
      <c r="G14845" s="1">
        <f t="shared" si="691"/>
        <v>210</v>
      </c>
      <c r="H14845" s="6">
        <f t="shared" si="692"/>
        <v>1260</v>
      </c>
      <c r="I14845"/>
      <c r="K14845" s="6"/>
    </row>
    <row r="14846" spans="1:11" ht="12.75" hidden="1" customHeight="1" x14ac:dyDescent="0.2">
      <c r="A14846" s="15">
        <v>2015</v>
      </c>
      <c r="B14846" s="2" t="s">
        <v>8</v>
      </c>
      <c r="C14846" s="3">
        <v>38563</v>
      </c>
      <c r="D14846" s="2">
        <v>18</v>
      </c>
      <c r="E14846">
        <v>53</v>
      </c>
      <c r="F14846">
        <v>39</v>
      </c>
      <c r="G14846" s="1">
        <f t="shared" si="691"/>
        <v>92</v>
      </c>
      <c r="H14846" s="6">
        <f t="shared" si="692"/>
        <v>552</v>
      </c>
      <c r="I14846"/>
      <c r="K14846" s="6"/>
    </row>
    <row r="14847" spans="1:11" ht="12.75" hidden="1" customHeight="1" x14ac:dyDescent="0.2">
      <c r="A14847" s="15">
        <v>2015</v>
      </c>
      <c r="B14847" s="2" t="s">
        <v>8</v>
      </c>
      <c r="C14847" s="3">
        <v>38563</v>
      </c>
      <c r="D14847" s="2">
        <v>19</v>
      </c>
      <c r="E14847">
        <v>72</v>
      </c>
      <c r="F14847">
        <v>12</v>
      </c>
      <c r="G14847" s="1">
        <f t="shared" si="691"/>
        <v>84</v>
      </c>
      <c r="H14847" s="6">
        <f t="shared" si="692"/>
        <v>504</v>
      </c>
      <c r="I14847"/>
      <c r="K14847" s="6"/>
    </row>
    <row r="14848" spans="1:11" ht="12.75" hidden="1" customHeight="1" x14ac:dyDescent="0.2">
      <c r="A14848" s="15">
        <v>2015</v>
      </c>
      <c r="B14848" s="2" t="s">
        <v>8</v>
      </c>
      <c r="C14848" s="3">
        <v>38563</v>
      </c>
      <c r="D14848" s="2">
        <v>20</v>
      </c>
      <c r="E14848">
        <v>102</v>
      </c>
      <c r="F14848">
        <v>3</v>
      </c>
      <c r="G14848" s="1">
        <f t="shared" si="691"/>
        <v>105</v>
      </c>
      <c r="H14848" s="6">
        <f t="shared" si="692"/>
        <v>630</v>
      </c>
      <c r="I14848"/>
      <c r="K14848" s="6"/>
    </row>
    <row r="14849" spans="1:11" ht="12.75" hidden="1" customHeight="1" x14ac:dyDescent="0.2">
      <c r="A14849" s="15">
        <v>2015</v>
      </c>
      <c r="B14849" s="2" t="s">
        <v>8</v>
      </c>
      <c r="C14849" s="3">
        <v>38563</v>
      </c>
      <c r="D14849" s="2">
        <v>21</v>
      </c>
      <c r="E14849">
        <v>182</v>
      </c>
      <c r="F14849">
        <v>5</v>
      </c>
      <c r="G14849" s="1">
        <f t="shared" si="691"/>
        <v>187</v>
      </c>
      <c r="H14849" s="6">
        <f t="shared" si="692"/>
        <v>1122</v>
      </c>
      <c r="I14849"/>
      <c r="K14849" s="6"/>
    </row>
    <row r="14850" spans="1:11" ht="12.75" hidden="1" customHeight="1" x14ac:dyDescent="0.2">
      <c r="A14850" s="15">
        <v>2015</v>
      </c>
      <c r="B14850" s="2" t="s">
        <v>8</v>
      </c>
      <c r="C14850" s="3">
        <v>38563</v>
      </c>
      <c r="D14850" s="2">
        <v>22</v>
      </c>
      <c r="E14850">
        <v>18</v>
      </c>
      <c r="F14850">
        <v>20</v>
      </c>
      <c r="G14850" s="1">
        <f t="shared" si="691"/>
        <v>38</v>
      </c>
      <c r="H14850" s="6">
        <f t="shared" si="692"/>
        <v>228</v>
      </c>
      <c r="I14850"/>
      <c r="K14850" s="6"/>
    </row>
    <row r="14851" spans="1:11" ht="12.75" hidden="1" customHeight="1" x14ac:dyDescent="0.2">
      <c r="A14851" s="15">
        <v>2015</v>
      </c>
      <c r="B14851" s="2" t="s">
        <v>8</v>
      </c>
      <c r="C14851" s="3">
        <v>38563</v>
      </c>
      <c r="D14851" s="2">
        <v>23</v>
      </c>
      <c r="E14851">
        <v>39</v>
      </c>
      <c r="F14851">
        <v>8</v>
      </c>
      <c r="G14851" s="1">
        <f t="shared" si="691"/>
        <v>47</v>
      </c>
      <c r="H14851" s="6">
        <f t="shared" si="692"/>
        <v>282</v>
      </c>
      <c r="I14851" s="5">
        <f>ROUND(SUM(G14832:G14851)/0.9624082,0)*6+I14831</f>
        <v>564336</v>
      </c>
      <c r="K14851" s="6"/>
    </row>
    <row r="14852" spans="1:11" ht="12.75" hidden="1" customHeight="1" x14ac:dyDescent="0.2">
      <c r="A14852" s="15">
        <v>2015</v>
      </c>
      <c r="B14852" s="2" t="s">
        <v>8</v>
      </c>
      <c r="C14852" s="3">
        <v>38564</v>
      </c>
      <c r="D14852" s="2">
        <v>4</v>
      </c>
      <c r="E14852">
        <v>8</v>
      </c>
      <c r="F14852">
        <v>1</v>
      </c>
      <c r="G14852" s="1">
        <f t="shared" si="691"/>
        <v>9</v>
      </c>
      <c r="H14852" s="6">
        <f t="shared" si="692"/>
        <v>54</v>
      </c>
      <c r="I14852"/>
      <c r="K14852" s="6"/>
    </row>
    <row r="14853" spans="1:11" ht="12.75" hidden="1" customHeight="1" x14ac:dyDescent="0.2">
      <c r="A14853" s="15">
        <v>2015</v>
      </c>
      <c r="B14853" s="2" t="s">
        <v>8</v>
      </c>
      <c r="C14853" s="3">
        <v>38564</v>
      </c>
      <c r="D14853" s="2">
        <v>5</v>
      </c>
      <c r="E14853">
        <v>13</v>
      </c>
      <c r="F14853">
        <v>32</v>
      </c>
      <c r="G14853" s="1">
        <f t="shared" si="691"/>
        <v>45</v>
      </c>
      <c r="H14853" s="6">
        <f t="shared" si="692"/>
        <v>270</v>
      </c>
      <c r="I14853"/>
      <c r="K14853" s="6"/>
    </row>
    <row r="14854" spans="1:11" ht="12.75" hidden="1" customHeight="1" x14ac:dyDescent="0.2">
      <c r="A14854" s="15">
        <v>2015</v>
      </c>
      <c r="B14854" s="2" t="s">
        <v>8</v>
      </c>
      <c r="C14854" s="3">
        <v>38564</v>
      </c>
      <c r="D14854" s="2">
        <v>6</v>
      </c>
      <c r="E14854">
        <v>96</v>
      </c>
      <c r="F14854">
        <v>12</v>
      </c>
      <c r="G14854" s="1">
        <f t="shared" si="691"/>
        <v>108</v>
      </c>
      <c r="H14854" s="6">
        <f t="shared" si="692"/>
        <v>648</v>
      </c>
      <c r="I14854"/>
      <c r="K14854" s="6"/>
    </row>
    <row r="14855" spans="1:11" ht="12.75" hidden="1" customHeight="1" x14ac:dyDescent="0.2">
      <c r="A14855" s="15">
        <v>2015</v>
      </c>
      <c r="B14855" s="2" t="s">
        <v>8</v>
      </c>
      <c r="C14855" s="3">
        <v>38564</v>
      </c>
      <c r="D14855" s="2">
        <v>7</v>
      </c>
      <c r="E14855">
        <v>55</v>
      </c>
      <c r="F14855">
        <v>22</v>
      </c>
      <c r="G14855" s="1">
        <f t="shared" si="691"/>
        <v>77</v>
      </c>
      <c r="H14855" s="6">
        <f t="shared" si="692"/>
        <v>462</v>
      </c>
      <c r="I14855"/>
      <c r="K14855" s="6"/>
    </row>
    <row r="14856" spans="1:11" ht="12.75" hidden="1" customHeight="1" x14ac:dyDescent="0.2">
      <c r="A14856" s="15">
        <v>2015</v>
      </c>
      <c r="B14856" s="2" t="s">
        <v>8</v>
      </c>
      <c r="C14856" s="3">
        <v>38564</v>
      </c>
      <c r="D14856" s="2">
        <v>8</v>
      </c>
      <c r="E14856">
        <v>228</v>
      </c>
      <c r="F14856">
        <v>28</v>
      </c>
      <c r="G14856" s="1">
        <f t="shared" si="691"/>
        <v>256</v>
      </c>
      <c r="H14856" s="6">
        <f t="shared" si="692"/>
        <v>1536</v>
      </c>
      <c r="I14856"/>
      <c r="K14856" s="6"/>
    </row>
    <row r="14857" spans="1:11" ht="12.75" hidden="1" customHeight="1" x14ac:dyDescent="0.2">
      <c r="A14857" s="15">
        <v>2015</v>
      </c>
      <c r="B14857" s="2" t="s">
        <v>8</v>
      </c>
      <c r="C14857" s="3">
        <v>38564</v>
      </c>
      <c r="D14857" s="2">
        <v>9</v>
      </c>
      <c r="E14857">
        <v>130</v>
      </c>
      <c r="F14857">
        <v>50</v>
      </c>
      <c r="G14857" s="1">
        <f t="shared" si="691"/>
        <v>180</v>
      </c>
      <c r="H14857" s="6">
        <f t="shared" si="692"/>
        <v>1080</v>
      </c>
      <c r="I14857"/>
      <c r="K14857" s="6"/>
    </row>
    <row r="14858" spans="1:11" ht="12.75" hidden="1" customHeight="1" x14ac:dyDescent="0.2">
      <c r="A14858" s="15">
        <v>2015</v>
      </c>
      <c r="B14858" s="2" t="s">
        <v>8</v>
      </c>
      <c r="C14858" s="3">
        <v>38564</v>
      </c>
      <c r="D14858" s="2">
        <v>10</v>
      </c>
      <c r="E14858">
        <v>341</v>
      </c>
      <c r="F14858">
        <v>19</v>
      </c>
      <c r="G14858" s="1">
        <f t="shared" si="691"/>
        <v>360</v>
      </c>
      <c r="H14858" s="6">
        <f t="shared" si="692"/>
        <v>2160</v>
      </c>
      <c r="I14858"/>
      <c r="K14858" s="6"/>
    </row>
    <row r="14859" spans="1:11" ht="12.75" hidden="1" customHeight="1" x14ac:dyDescent="0.2">
      <c r="A14859" s="15">
        <v>2015</v>
      </c>
      <c r="B14859" s="2" t="s">
        <v>8</v>
      </c>
      <c r="C14859" s="3">
        <v>38564</v>
      </c>
      <c r="D14859" s="2">
        <v>11</v>
      </c>
      <c r="E14859">
        <v>437</v>
      </c>
      <c r="F14859">
        <v>22</v>
      </c>
      <c r="G14859" s="1">
        <f t="shared" si="691"/>
        <v>459</v>
      </c>
      <c r="H14859" s="6">
        <f t="shared" si="692"/>
        <v>2754</v>
      </c>
      <c r="I14859"/>
      <c r="K14859" s="6"/>
    </row>
    <row r="14860" spans="1:11" ht="12.75" hidden="1" customHeight="1" x14ac:dyDescent="0.2">
      <c r="A14860" s="15">
        <v>2015</v>
      </c>
      <c r="B14860" s="2" t="s">
        <v>8</v>
      </c>
      <c r="C14860" s="3">
        <v>38564</v>
      </c>
      <c r="D14860" s="2">
        <v>12</v>
      </c>
      <c r="E14860">
        <v>420</v>
      </c>
      <c r="F14860">
        <v>18</v>
      </c>
      <c r="G14860" s="1">
        <f t="shared" si="691"/>
        <v>438</v>
      </c>
      <c r="H14860" s="6">
        <f t="shared" si="692"/>
        <v>2628</v>
      </c>
      <c r="I14860"/>
      <c r="K14860" s="6"/>
    </row>
    <row r="14861" spans="1:11" ht="12.75" hidden="1" customHeight="1" x14ac:dyDescent="0.2">
      <c r="A14861" s="15">
        <v>2015</v>
      </c>
      <c r="B14861" s="2" t="s">
        <v>8</v>
      </c>
      <c r="C14861" s="3">
        <v>38564</v>
      </c>
      <c r="D14861" s="2">
        <v>13</v>
      </c>
      <c r="E14861">
        <v>229</v>
      </c>
      <c r="F14861">
        <v>97</v>
      </c>
      <c r="G14861" s="1">
        <f t="shared" si="691"/>
        <v>326</v>
      </c>
      <c r="H14861" s="6">
        <f t="shared" si="692"/>
        <v>1956</v>
      </c>
      <c r="I14861"/>
      <c r="K14861" s="6"/>
    </row>
    <row r="14862" spans="1:11" ht="12.75" hidden="1" customHeight="1" x14ac:dyDescent="0.2">
      <c r="A14862" s="15">
        <v>2015</v>
      </c>
      <c r="B14862" s="2" t="s">
        <v>8</v>
      </c>
      <c r="C14862" s="3">
        <v>38564</v>
      </c>
      <c r="D14862" s="2">
        <v>14</v>
      </c>
      <c r="E14862">
        <v>546</v>
      </c>
      <c r="F14862">
        <v>260</v>
      </c>
      <c r="G14862" s="1">
        <f t="shared" si="691"/>
        <v>806</v>
      </c>
      <c r="H14862" s="6">
        <f t="shared" si="692"/>
        <v>4836</v>
      </c>
      <c r="I14862"/>
      <c r="K14862" s="6"/>
    </row>
    <row r="14863" spans="1:11" ht="12.75" hidden="1" customHeight="1" x14ac:dyDescent="0.2">
      <c r="A14863" s="15">
        <v>2015</v>
      </c>
      <c r="B14863" s="2" t="s">
        <v>8</v>
      </c>
      <c r="C14863" s="3">
        <v>38564</v>
      </c>
      <c r="D14863" s="2">
        <v>15</v>
      </c>
      <c r="E14863">
        <v>415</v>
      </c>
      <c r="F14863">
        <v>42</v>
      </c>
      <c r="G14863" s="1">
        <f t="shared" si="691"/>
        <v>457</v>
      </c>
      <c r="H14863" s="6">
        <f t="shared" si="692"/>
        <v>2742</v>
      </c>
      <c r="I14863"/>
      <c r="K14863" s="6"/>
    </row>
    <row r="14864" spans="1:11" ht="12.75" hidden="1" customHeight="1" x14ac:dyDescent="0.2">
      <c r="A14864" s="15">
        <v>2015</v>
      </c>
      <c r="B14864" s="2" t="s">
        <v>8</v>
      </c>
      <c r="C14864" s="3">
        <v>38564</v>
      </c>
      <c r="D14864" s="2">
        <v>16</v>
      </c>
      <c r="E14864">
        <v>423</v>
      </c>
      <c r="F14864">
        <v>44</v>
      </c>
      <c r="G14864" s="1">
        <f t="shared" si="691"/>
        <v>467</v>
      </c>
      <c r="H14864" s="6">
        <f t="shared" si="692"/>
        <v>2802</v>
      </c>
      <c r="I14864"/>
      <c r="K14864" s="6"/>
    </row>
    <row r="14865" spans="1:11" ht="12.75" hidden="1" customHeight="1" x14ac:dyDescent="0.2">
      <c r="A14865" s="15">
        <v>2015</v>
      </c>
      <c r="B14865" s="2" t="s">
        <v>8</v>
      </c>
      <c r="C14865" s="3">
        <v>38564</v>
      </c>
      <c r="D14865" s="2">
        <v>17</v>
      </c>
      <c r="E14865">
        <v>229</v>
      </c>
      <c r="F14865">
        <v>44</v>
      </c>
      <c r="G14865" s="1">
        <f t="shared" si="691"/>
        <v>273</v>
      </c>
      <c r="H14865" s="6">
        <f t="shared" si="692"/>
        <v>1638</v>
      </c>
      <c r="I14865"/>
      <c r="K14865" s="6"/>
    </row>
    <row r="14866" spans="1:11" ht="12.75" hidden="1" customHeight="1" x14ac:dyDescent="0.2">
      <c r="A14866" s="15">
        <v>2015</v>
      </c>
      <c r="B14866" s="2" t="s">
        <v>8</v>
      </c>
      <c r="C14866" s="3">
        <v>38564</v>
      </c>
      <c r="D14866" s="2">
        <v>18</v>
      </c>
      <c r="E14866">
        <v>128</v>
      </c>
      <c r="F14866">
        <v>46</v>
      </c>
      <c r="G14866" s="1">
        <f t="shared" si="691"/>
        <v>174</v>
      </c>
      <c r="H14866" s="6">
        <f t="shared" si="692"/>
        <v>1044</v>
      </c>
      <c r="I14866"/>
      <c r="K14866" s="6"/>
    </row>
    <row r="14867" spans="1:11" ht="12.75" hidden="1" customHeight="1" x14ac:dyDescent="0.2">
      <c r="A14867" s="15">
        <v>2015</v>
      </c>
      <c r="B14867" s="2" t="s">
        <v>8</v>
      </c>
      <c r="C14867" s="3">
        <v>38564</v>
      </c>
      <c r="D14867" s="2">
        <v>19</v>
      </c>
      <c r="E14867">
        <v>127</v>
      </c>
      <c r="F14867">
        <v>109</v>
      </c>
      <c r="G14867" s="1">
        <f t="shared" si="691"/>
        <v>236</v>
      </c>
      <c r="H14867" s="6">
        <f t="shared" si="692"/>
        <v>1416</v>
      </c>
      <c r="I14867"/>
      <c r="K14867" s="6"/>
    </row>
    <row r="14868" spans="1:11" ht="12.75" hidden="1" customHeight="1" x14ac:dyDescent="0.2">
      <c r="A14868" s="15">
        <v>2015</v>
      </c>
      <c r="B14868" s="2" t="s">
        <v>8</v>
      </c>
      <c r="C14868" s="3">
        <v>38564</v>
      </c>
      <c r="D14868" s="2">
        <v>20</v>
      </c>
      <c r="E14868">
        <v>34</v>
      </c>
      <c r="F14868">
        <v>119</v>
      </c>
      <c r="G14868" s="1">
        <f t="shared" si="691"/>
        <v>153</v>
      </c>
      <c r="H14868" s="6">
        <f t="shared" si="692"/>
        <v>918</v>
      </c>
      <c r="I14868"/>
      <c r="K14868" s="6"/>
    </row>
    <row r="14869" spans="1:11" ht="12.75" hidden="1" customHeight="1" x14ac:dyDescent="0.2">
      <c r="A14869" s="15">
        <v>2015</v>
      </c>
      <c r="B14869" s="2" t="s">
        <v>8</v>
      </c>
      <c r="C14869" s="3">
        <v>38564</v>
      </c>
      <c r="D14869" s="2">
        <v>21</v>
      </c>
      <c r="E14869">
        <v>3</v>
      </c>
      <c r="F14869">
        <v>53</v>
      </c>
      <c r="G14869" s="1">
        <f t="shared" si="691"/>
        <v>56</v>
      </c>
      <c r="H14869" s="6">
        <f t="shared" si="692"/>
        <v>336</v>
      </c>
      <c r="I14869"/>
      <c r="K14869" s="6"/>
    </row>
    <row r="14870" spans="1:11" ht="12.75" hidden="1" customHeight="1" x14ac:dyDescent="0.2">
      <c r="A14870" s="15">
        <v>2015</v>
      </c>
      <c r="B14870" s="2" t="s">
        <v>8</v>
      </c>
      <c r="C14870" s="3">
        <v>38564</v>
      </c>
      <c r="D14870" s="2">
        <v>22</v>
      </c>
      <c r="E14870">
        <v>53</v>
      </c>
      <c r="F14870">
        <v>85</v>
      </c>
      <c r="G14870" s="1">
        <f t="shared" si="691"/>
        <v>138</v>
      </c>
      <c r="H14870" s="6">
        <f t="shared" si="692"/>
        <v>828</v>
      </c>
      <c r="I14870"/>
      <c r="K14870" s="6"/>
    </row>
    <row r="14871" spans="1:11" ht="12.75" hidden="1" customHeight="1" x14ac:dyDescent="0.2">
      <c r="A14871" s="15">
        <v>2015</v>
      </c>
      <c r="B14871" s="2" t="s">
        <v>8</v>
      </c>
      <c r="C14871" s="3">
        <v>38564</v>
      </c>
      <c r="D14871" s="2">
        <v>23</v>
      </c>
      <c r="E14871">
        <v>55</v>
      </c>
      <c r="F14871">
        <v>24</v>
      </c>
      <c r="G14871" s="1">
        <f t="shared" si="691"/>
        <v>79</v>
      </c>
      <c r="H14871" s="6">
        <f t="shared" si="692"/>
        <v>474</v>
      </c>
      <c r="I14871" s="5">
        <f>ROUND(SUM(G14852:G14871)/0.9624082,0)*6+I14851</f>
        <v>596112</v>
      </c>
      <c r="K14871" s="6"/>
    </row>
    <row r="14872" spans="1:11" ht="12.75" hidden="1" customHeight="1" x14ac:dyDescent="0.2">
      <c r="A14872" s="15">
        <v>2015</v>
      </c>
      <c r="B14872" s="2" t="s">
        <v>8</v>
      </c>
      <c r="C14872" s="3">
        <v>38565</v>
      </c>
      <c r="D14872" s="2">
        <v>4</v>
      </c>
      <c r="E14872">
        <v>120</v>
      </c>
      <c r="F14872">
        <v>0</v>
      </c>
      <c r="G14872" s="1">
        <f t="shared" si="691"/>
        <v>120</v>
      </c>
      <c r="H14872" s="6">
        <f t="shared" si="692"/>
        <v>720</v>
      </c>
      <c r="I14872"/>
      <c r="K14872" s="6"/>
    </row>
    <row r="14873" spans="1:11" ht="12.75" hidden="1" customHeight="1" x14ac:dyDescent="0.2">
      <c r="A14873" s="15">
        <v>2015</v>
      </c>
      <c r="B14873" s="2" t="s">
        <v>8</v>
      </c>
      <c r="C14873" s="3">
        <v>38565</v>
      </c>
      <c r="D14873" s="2">
        <v>5</v>
      </c>
      <c r="E14873">
        <v>182</v>
      </c>
      <c r="F14873">
        <v>28</v>
      </c>
      <c r="G14873" s="1">
        <f t="shared" si="691"/>
        <v>210</v>
      </c>
      <c r="H14873" s="6">
        <f t="shared" si="692"/>
        <v>1260</v>
      </c>
      <c r="I14873"/>
      <c r="K14873" s="6"/>
    </row>
    <row r="14874" spans="1:11" ht="12.75" hidden="1" customHeight="1" x14ac:dyDescent="0.2">
      <c r="A14874" s="15">
        <v>2015</v>
      </c>
      <c r="B14874" s="2" t="s">
        <v>8</v>
      </c>
      <c r="C14874" s="3">
        <v>38565</v>
      </c>
      <c r="D14874" s="2">
        <v>6</v>
      </c>
      <c r="E14874">
        <v>28</v>
      </c>
      <c r="F14874">
        <v>17</v>
      </c>
      <c r="G14874" s="1">
        <f t="shared" si="691"/>
        <v>45</v>
      </c>
      <c r="H14874" s="6">
        <f t="shared" si="692"/>
        <v>270</v>
      </c>
      <c r="I14874"/>
      <c r="K14874" s="6"/>
    </row>
    <row r="14875" spans="1:11" ht="12.75" hidden="1" customHeight="1" x14ac:dyDescent="0.2">
      <c r="A14875" s="15">
        <v>2015</v>
      </c>
      <c r="B14875" s="2" t="s">
        <v>8</v>
      </c>
      <c r="C14875" s="3">
        <v>38565</v>
      </c>
      <c r="D14875" s="2">
        <v>7</v>
      </c>
      <c r="E14875">
        <v>21</v>
      </c>
      <c r="F14875">
        <v>54</v>
      </c>
      <c r="G14875" s="1">
        <f t="shared" si="691"/>
        <v>75</v>
      </c>
      <c r="H14875" s="6">
        <f t="shared" si="692"/>
        <v>450</v>
      </c>
      <c r="I14875"/>
      <c r="K14875" s="6"/>
    </row>
    <row r="14876" spans="1:11" ht="12.75" hidden="1" customHeight="1" x14ac:dyDescent="0.2">
      <c r="A14876" s="15">
        <v>2015</v>
      </c>
      <c r="B14876" s="2" t="s">
        <v>8</v>
      </c>
      <c r="C14876" s="3">
        <v>38565</v>
      </c>
      <c r="D14876" s="2">
        <v>8</v>
      </c>
      <c r="E14876">
        <v>229</v>
      </c>
      <c r="F14876">
        <v>68</v>
      </c>
      <c r="G14876" s="1">
        <f t="shared" si="691"/>
        <v>297</v>
      </c>
      <c r="H14876" s="6">
        <f t="shared" si="692"/>
        <v>1782</v>
      </c>
      <c r="I14876"/>
      <c r="K14876" s="6"/>
    </row>
    <row r="14877" spans="1:11" ht="12.75" hidden="1" customHeight="1" x14ac:dyDescent="0.2">
      <c r="A14877" s="15">
        <v>2015</v>
      </c>
      <c r="B14877" s="2" t="s">
        <v>8</v>
      </c>
      <c r="C14877" s="3">
        <v>38565</v>
      </c>
      <c r="D14877" s="2">
        <v>9</v>
      </c>
      <c r="E14877">
        <v>266</v>
      </c>
      <c r="F14877">
        <v>124</v>
      </c>
      <c r="G14877" s="1">
        <f t="shared" ref="G14877:G14940" si="693">F14877+E14877</f>
        <v>390</v>
      </c>
      <c r="H14877" s="6">
        <f t="shared" ref="H14877:H14940" si="694">G14877*6</f>
        <v>2340</v>
      </c>
      <c r="I14877"/>
      <c r="K14877" s="6"/>
    </row>
    <row r="14878" spans="1:11" ht="12.75" hidden="1" customHeight="1" x14ac:dyDescent="0.2">
      <c r="A14878" s="15">
        <v>2015</v>
      </c>
      <c r="B14878" s="2" t="s">
        <v>8</v>
      </c>
      <c r="C14878" s="3">
        <v>38565</v>
      </c>
      <c r="D14878" s="2">
        <v>10</v>
      </c>
      <c r="E14878">
        <v>608</v>
      </c>
      <c r="F14878">
        <v>278</v>
      </c>
      <c r="G14878" s="1">
        <f t="shared" si="693"/>
        <v>886</v>
      </c>
      <c r="H14878" s="6">
        <f t="shared" si="694"/>
        <v>5316</v>
      </c>
      <c r="I14878"/>
      <c r="K14878" s="6"/>
    </row>
    <row r="14879" spans="1:11" ht="12.75" hidden="1" customHeight="1" x14ac:dyDescent="0.2">
      <c r="A14879" s="15">
        <v>2015</v>
      </c>
      <c r="B14879" s="2" t="s">
        <v>8</v>
      </c>
      <c r="C14879" s="3">
        <v>38565</v>
      </c>
      <c r="D14879" s="2">
        <v>11</v>
      </c>
      <c r="E14879">
        <v>419</v>
      </c>
      <c r="F14879">
        <v>246</v>
      </c>
      <c r="G14879" s="1">
        <f t="shared" si="693"/>
        <v>665</v>
      </c>
      <c r="H14879" s="6">
        <f t="shared" si="694"/>
        <v>3990</v>
      </c>
      <c r="I14879"/>
      <c r="K14879" s="6"/>
    </row>
    <row r="14880" spans="1:11" ht="12.75" hidden="1" customHeight="1" x14ac:dyDescent="0.2">
      <c r="A14880" s="15">
        <v>2015</v>
      </c>
      <c r="B14880" s="2" t="s">
        <v>8</v>
      </c>
      <c r="C14880" s="3">
        <v>38565</v>
      </c>
      <c r="D14880" s="2">
        <v>12</v>
      </c>
      <c r="E14880">
        <v>251</v>
      </c>
      <c r="F14880">
        <v>78</v>
      </c>
      <c r="G14880" s="1">
        <f t="shared" si="693"/>
        <v>329</v>
      </c>
      <c r="H14880" s="6">
        <f t="shared" si="694"/>
        <v>1974</v>
      </c>
      <c r="I14880"/>
      <c r="K14880" s="6"/>
    </row>
    <row r="14881" spans="1:11" ht="12.75" hidden="1" customHeight="1" x14ac:dyDescent="0.2">
      <c r="A14881" s="15">
        <v>2015</v>
      </c>
      <c r="B14881" s="2" t="s">
        <v>8</v>
      </c>
      <c r="C14881" s="3">
        <v>38565</v>
      </c>
      <c r="D14881" s="2">
        <v>13</v>
      </c>
      <c r="E14881">
        <v>212</v>
      </c>
      <c r="F14881">
        <v>150</v>
      </c>
      <c r="G14881" s="1">
        <f t="shared" si="693"/>
        <v>362</v>
      </c>
      <c r="H14881" s="6">
        <f t="shared" si="694"/>
        <v>2172</v>
      </c>
      <c r="I14881"/>
      <c r="K14881" s="6"/>
    </row>
    <row r="14882" spans="1:11" ht="12.75" hidden="1" customHeight="1" x14ac:dyDescent="0.2">
      <c r="A14882" s="15">
        <v>2015</v>
      </c>
      <c r="B14882" s="2" t="s">
        <v>8</v>
      </c>
      <c r="C14882" s="3">
        <v>38565</v>
      </c>
      <c r="D14882" s="2">
        <v>14</v>
      </c>
      <c r="E14882">
        <v>43</v>
      </c>
      <c r="F14882">
        <v>213</v>
      </c>
      <c r="G14882" s="1">
        <f t="shared" si="693"/>
        <v>256</v>
      </c>
      <c r="H14882" s="6">
        <f t="shared" si="694"/>
        <v>1536</v>
      </c>
      <c r="I14882"/>
      <c r="K14882" s="6"/>
    </row>
    <row r="14883" spans="1:11" ht="12.75" hidden="1" customHeight="1" x14ac:dyDescent="0.2">
      <c r="A14883" s="15">
        <v>2015</v>
      </c>
      <c r="B14883" s="2" t="s">
        <v>8</v>
      </c>
      <c r="C14883" s="3">
        <v>38565</v>
      </c>
      <c r="D14883" s="2">
        <v>15</v>
      </c>
      <c r="E14883">
        <v>68</v>
      </c>
      <c r="F14883">
        <v>259</v>
      </c>
      <c r="G14883" s="1">
        <f t="shared" si="693"/>
        <v>327</v>
      </c>
      <c r="H14883" s="6">
        <f t="shared" si="694"/>
        <v>1962</v>
      </c>
      <c r="I14883"/>
      <c r="K14883" s="6"/>
    </row>
    <row r="14884" spans="1:11" ht="12.75" hidden="1" customHeight="1" x14ac:dyDescent="0.2">
      <c r="A14884" s="15">
        <v>2015</v>
      </c>
      <c r="B14884" s="2" t="s">
        <v>8</v>
      </c>
      <c r="C14884" s="3">
        <v>38565</v>
      </c>
      <c r="D14884" s="2">
        <v>16</v>
      </c>
      <c r="E14884">
        <v>43</v>
      </c>
      <c r="F14884">
        <v>432</v>
      </c>
      <c r="G14884" s="1">
        <f t="shared" si="693"/>
        <v>475</v>
      </c>
      <c r="H14884" s="6">
        <f t="shared" si="694"/>
        <v>2850</v>
      </c>
      <c r="I14884"/>
      <c r="K14884" s="6"/>
    </row>
    <row r="14885" spans="1:11" ht="12.75" hidden="1" customHeight="1" x14ac:dyDescent="0.2">
      <c r="A14885" s="15">
        <v>2015</v>
      </c>
      <c r="B14885" s="2" t="s">
        <v>8</v>
      </c>
      <c r="C14885" s="3">
        <v>38565</v>
      </c>
      <c r="D14885" s="2">
        <v>17</v>
      </c>
      <c r="E14885">
        <v>48</v>
      </c>
      <c r="F14885">
        <v>182</v>
      </c>
      <c r="G14885" s="1">
        <f t="shared" si="693"/>
        <v>230</v>
      </c>
      <c r="H14885" s="6">
        <f t="shared" si="694"/>
        <v>1380</v>
      </c>
      <c r="I14885"/>
      <c r="K14885" s="6"/>
    </row>
    <row r="14886" spans="1:11" ht="12.75" hidden="1" customHeight="1" x14ac:dyDescent="0.2">
      <c r="A14886" s="15">
        <v>2015</v>
      </c>
      <c r="B14886" s="2" t="s">
        <v>8</v>
      </c>
      <c r="C14886" s="3">
        <v>38565</v>
      </c>
      <c r="D14886" s="2">
        <v>18</v>
      </c>
      <c r="E14886">
        <v>107</v>
      </c>
      <c r="F14886">
        <v>319</v>
      </c>
      <c r="G14886" s="1">
        <f t="shared" si="693"/>
        <v>426</v>
      </c>
      <c r="H14886" s="6">
        <f t="shared" si="694"/>
        <v>2556</v>
      </c>
      <c r="I14886"/>
      <c r="K14886" s="6"/>
    </row>
    <row r="14887" spans="1:11" ht="12.75" hidden="1" customHeight="1" x14ac:dyDescent="0.2">
      <c r="A14887" s="15">
        <v>2015</v>
      </c>
      <c r="B14887" s="2" t="s">
        <v>8</v>
      </c>
      <c r="C14887" s="3">
        <v>38565</v>
      </c>
      <c r="D14887" s="2">
        <v>19</v>
      </c>
      <c r="E14887">
        <v>54</v>
      </c>
      <c r="F14887">
        <v>253</v>
      </c>
      <c r="G14887" s="1">
        <f t="shared" si="693"/>
        <v>307</v>
      </c>
      <c r="H14887" s="6">
        <f t="shared" si="694"/>
        <v>1842</v>
      </c>
      <c r="I14887"/>
      <c r="K14887" s="6"/>
    </row>
    <row r="14888" spans="1:11" ht="12.75" hidden="1" customHeight="1" x14ac:dyDescent="0.2">
      <c r="A14888" s="15">
        <v>2015</v>
      </c>
      <c r="B14888" s="2" t="s">
        <v>8</v>
      </c>
      <c r="C14888" s="3">
        <v>38565</v>
      </c>
      <c r="D14888" s="2">
        <v>20</v>
      </c>
      <c r="E14888">
        <v>126</v>
      </c>
      <c r="F14888">
        <v>217</v>
      </c>
      <c r="G14888" s="1">
        <f t="shared" si="693"/>
        <v>343</v>
      </c>
      <c r="H14888" s="6">
        <f t="shared" si="694"/>
        <v>2058</v>
      </c>
      <c r="I14888"/>
      <c r="K14888" s="6"/>
    </row>
    <row r="14889" spans="1:11" ht="12.75" hidden="1" customHeight="1" x14ac:dyDescent="0.2">
      <c r="A14889" s="15">
        <v>2015</v>
      </c>
      <c r="B14889" s="2" t="s">
        <v>8</v>
      </c>
      <c r="C14889" s="3">
        <v>38565</v>
      </c>
      <c r="D14889" s="2">
        <v>21</v>
      </c>
      <c r="E14889">
        <v>93</v>
      </c>
      <c r="F14889">
        <v>67</v>
      </c>
      <c r="G14889" s="1">
        <f t="shared" si="693"/>
        <v>160</v>
      </c>
      <c r="H14889" s="6">
        <f t="shared" si="694"/>
        <v>960</v>
      </c>
      <c r="I14889"/>
      <c r="K14889" s="6"/>
    </row>
    <row r="14890" spans="1:11" ht="12.75" hidden="1" customHeight="1" x14ac:dyDescent="0.2">
      <c r="A14890" s="15">
        <v>2015</v>
      </c>
      <c r="B14890" s="2" t="s">
        <v>8</v>
      </c>
      <c r="C14890" s="3">
        <v>38565</v>
      </c>
      <c r="D14890" s="2">
        <v>22</v>
      </c>
      <c r="E14890">
        <v>19</v>
      </c>
      <c r="F14890">
        <v>44</v>
      </c>
      <c r="G14890" s="1">
        <f t="shared" si="693"/>
        <v>63</v>
      </c>
      <c r="H14890" s="6">
        <f t="shared" si="694"/>
        <v>378</v>
      </c>
      <c r="I14890"/>
      <c r="K14890" s="6"/>
    </row>
    <row r="14891" spans="1:11" ht="12.75" hidden="1" customHeight="1" x14ac:dyDescent="0.2">
      <c r="A14891" s="15">
        <v>2015</v>
      </c>
      <c r="B14891" s="2" t="s">
        <v>8</v>
      </c>
      <c r="C14891" s="3">
        <v>38565</v>
      </c>
      <c r="D14891" s="2">
        <v>23</v>
      </c>
      <c r="E14891">
        <v>42</v>
      </c>
      <c r="F14891">
        <v>11</v>
      </c>
      <c r="G14891" s="1">
        <f t="shared" si="693"/>
        <v>53</v>
      </c>
      <c r="H14891" s="6">
        <f t="shared" si="694"/>
        <v>318</v>
      </c>
      <c r="I14891" s="5">
        <f>ROUND(SUM(G14872:G14891)/0.9624082,0)*6+I14871</f>
        <v>633636</v>
      </c>
      <c r="K14891" s="6"/>
    </row>
    <row r="14892" spans="1:11" ht="12.75" hidden="1" customHeight="1" x14ac:dyDescent="0.2">
      <c r="A14892" s="15">
        <v>2015</v>
      </c>
      <c r="B14892" s="2" t="s">
        <v>8</v>
      </c>
      <c r="C14892" s="3">
        <v>38566</v>
      </c>
      <c r="D14892" s="2">
        <v>4</v>
      </c>
      <c r="E14892">
        <v>49</v>
      </c>
      <c r="F14892">
        <v>0</v>
      </c>
      <c r="G14892" s="1">
        <f t="shared" si="693"/>
        <v>49</v>
      </c>
      <c r="H14892" s="6">
        <f t="shared" si="694"/>
        <v>294</v>
      </c>
      <c r="I14892"/>
      <c r="K14892" s="6"/>
    </row>
    <row r="14893" spans="1:11" ht="12.75" hidden="1" customHeight="1" x14ac:dyDescent="0.2">
      <c r="A14893" s="15">
        <v>2015</v>
      </c>
      <c r="B14893" s="2" t="s">
        <v>8</v>
      </c>
      <c r="C14893" s="3">
        <v>38566</v>
      </c>
      <c r="D14893" s="2">
        <v>5</v>
      </c>
      <c r="E14893">
        <v>43</v>
      </c>
      <c r="F14893">
        <v>102</v>
      </c>
      <c r="G14893" s="1">
        <f t="shared" si="693"/>
        <v>145</v>
      </c>
      <c r="H14893" s="6">
        <f t="shared" si="694"/>
        <v>870</v>
      </c>
      <c r="I14893"/>
      <c r="K14893" s="6"/>
    </row>
    <row r="14894" spans="1:11" ht="12.75" hidden="1" customHeight="1" x14ac:dyDescent="0.2">
      <c r="A14894" s="15">
        <v>2015</v>
      </c>
      <c r="B14894" s="2" t="s">
        <v>8</v>
      </c>
      <c r="C14894" s="3">
        <v>38566</v>
      </c>
      <c r="D14894" s="2">
        <v>6</v>
      </c>
      <c r="E14894">
        <v>67</v>
      </c>
      <c r="F14894">
        <v>41</v>
      </c>
      <c r="G14894" s="1">
        <f t="shared" si="693"/>
        <v>108</v>
      </c>
      <c r="H14894" s="6">
        <f t="shared" si="694"/>
        <v>648</v>
      </c>
      <c r="I14894"/>
      <c r="K14894" s="6"/>
    </row>
    <row r="14895" spans="1:11" ht="12.75" hidden="1" customHeight="1" x14ac:dyDescent="0.2">
      <c r="A14895" s="15">
        <v>2015</v>
      </c>
      <c r="B14895" s="2" t="s">
        <v>8</v>
      </c>
      <c r="C14895" s="3">
        <v>38566</v>
      </c>
      <c r="D14895" s="2">
        <v>7</v>
      </c>
      <c r="E14895">
        <v>50</v>
      </c>
      <c r="F14895">
        <v>143</v>
      </c>
      <c r="G14895" s="1">
        <f t="shared" si="693"/>
        <v>193</v>
      </c>
      <c r="H14895" s="6">
        <f t="shared" si="694"/>
        <v>1158</v>
      </c>
      <c r="I14895"/>
      <c r="K14895" s="6"/>
    </row>
    <row r="14896" spans="1:11" ht="12.75" hidden="1" customHeight="1" x14ac:dyDescent="0.2">
      <c r="A14896" s="15">
        <v>2015</v>
      </c>
      <c r="B14896" s="2" t="s">
        <v>8</v>
      </c>
      <c r="C14896" s="3">
        <v>38566</v>
      </c>
      <c r="D14896" s="2">
        <v>8</v>
      </c>
      <c r="E14896">
        <v>145</v>
      </c>
      <c r="F14896">
        <v>138</v>
      </c>
      <c r="G14896" s="1">
        <f t="shared" si="693"/>
        <v>283</v>
      </c>
      <c r="H14896" s="6">
        <f t="shared" si="694"/>
        <v>1698</v>
      </c>
      <c r="I14896"/>
      <c r="K14896" s="6"/>
    </row>
    <row r="14897" spans="1:11" ht="12.75" hidden="1" customHeight="1" x14ac:dyDescent="0.2">
      <c r="A14897" s="15">
        <v>2015</v>
      </c>
      <c r="B14897" s="2" t="s">
        <v>8</v>
      </c>
      <c r="C14897" s="3">
        <v>38566</v>
      </c>
      <c r="D14897" s="2">
        <v>9</v>
      </c>
      <c r="E14897">
        <v>181</v>
      </c>
      <c r="F14897">
        <v>227</v>
      </c>
      <c r="G14897" s="1">
        <f t="shared" si="693"/>
        <v>408</v>
      </c>
      <c r="H14897" s="6">
        <f t="shared" si="694"/>
        <v>2448</v>
      </c>
      <c r="I14897"/>
      <c r="K14897" s="6"/>
    </row>
    <row r="14898" spans="1:11" ht="12.75" hidden="1" customHeight="1" x14ac:dyDescent="0.2">
      <c r="A14898" s="15">
        <v>2015</v>
      </c>
      <c r="B14898" s="2" t="s">
        <v>8</v>
      </c>
      <c r="C14898" s="3">
        <v>38566</v>
      </c>
      <c r="D14898" s="2">
        <v>10</v>
      </c>
      <c r="E14898">
        <v>419</v>
      </c>
      <c r="F14898">
        <v>265</v>
      </c>
      <c r="G14898" s="1">
        <f t="shared" si="693"/>
        <v>684</v>
      </c>
      <c r="H14898" s="6">
        <f t="shared" si="694"/>
        <v>4104</v>
      </c>
      <c r="I14898"/>
      <c r="K14898" s="6"/>
    </row>
    <row r="14899" spans="1:11" ht="12.75" hidden="1" customHeight="1" x14ac:dyDescent="0.2">
      <c r="A14899" s="15">
        <v>2015</v>
      </c>
      <c r="B14899" s="2" t="s">
        <v>8</v>
      </c>
      <c r="C14899" s="3">
        <v>38566</v>
      </c>
      <c r="D14899" s="2">
        <v>11</v>
      </c>
      <c r="E14899">
        <v>335</v>
      </c>
      <c r="F14899">
        <v>200</v>
      </c>
      <c r="G14899" s="1">
        <f t="shared" si="693"/>
        <v>535</v>
      </c>
      <c r="H14899" s="6">
        <f t="shared" si="694"/>
        <v>3210</v>
      </c>
      <c r="I14899"/>
      <c r="K14899" s="6"/>
    </row>
    <row r="14900" spans="1:11" ht="12.75" hidden="1" customHeight="1" x14ac:dyDescent="0.2">
      <c r="A14900" s="15">
        <v>2015</v>
      </c>
      <c r="B14900" s="2" t="s">
        <v>8</v>
      </c>
      <c r="C14900" s="3">
        <v>38566</v>
      </c>
      <c r="D14900" s="2">
        <v>12</v>
      </c>
      <c r="E14900">
        <v>86</v>
      </c>
      <c r="F14900">
        <v>301</v>
      </c>
      <c r="G14900" s="1">
        <f t="shared" si="693"/>
        <v>387</v>
      </c>
      <c r="H14900" s="6">
        <f t="shared" si="694"/>
        <v>2322</v>
      </c>
      <c r="I14900"/>
      <c r="K14900" s="6"/>
    </row>
    <row r="14901" spans="1:11" ht="12.75" hidden="1" customHeight="1" x14ac:dyDescent="0.2">
      <c r="A14901" s="15">
        <v>2015</v>
      </c>
      <c r="B14901" s="2" t="s">
        <v>8</v>
      </c>
      <c r="C14901" s="3">
        <v>38566</v>
      </c>
      <c r="D14901" s="2">
        <v>13</v>
      </c>
      <c r="E14901">
        <v>100</v>
      </c>
      <c r="F14901">
        <v>348</v>
      </c>
      <c r="G14901" s="1">
        <f t="shared" si="693"/>
        <v>448</v>
      </c>
      <c r="H14901" s="6">
        <f t="shared" si="694"/>
        <v>2688</v>
      </c>
      <c r="I14901"/>
      <c r="K14901" s="6"/>
    </row>
    <row r="14902" spans="1:11" ht="12.75" hidden="1" customHeight="1" x14ac:dyDescent="0.2">
      <c r="A14902" s="15">
        <v>2015</v>
      </c>
      <c r="B14902" s="2" t="s">
        <v>8</v>
      </c>
      <c r="C14902" s="3">
        <v>38566</v>
      </c>
      <c r="D14902" s="2">
        <v>14</v>
      </c>
      <c r="E14902">
        <v>65</v>
      </c>
      <c r="F14902">
        <v>544</v>
      </c>
      <c r="G14902" s="1">
        <f t="shared" si="693"/>
        <v>609</v>
      </c>
      <c r="H14902" s="6">
        <f t="shared" si="694"/>
        <v>3654</v>
      </c>
      <c r="I14902"/>
      <c r="K14902" s="6"/>
    </row>
    <row r="14903" spans="1:11" ht="12.75" hidden="1" customHeight="1" x14ac:dyDescent="0.2">
      <c r="A14903" s="15">
        <v>2015</v>
      </c>
      <c r="B14903" s="2" t="s">
        <v>8</v>
      </c>
      <c r="C14903" s="3">
        <v>38566</v>
      </c>
      <c r="D14903" s="2">
        <v>15</v>
      </c>
      <c r="E14903">
        <v>44</v>
      </c>
      <c r="F14903">
        <v>234</v>
      </c>
      <c r="G14903" s="1">
        <f t="shared" si="693"/>
        <v>278</v>
      </c>
      <c r="H14903" s="6">
        <f t="shared" si="694"/>
        <v>1668</v>
      </c>
      <c r="I14903"/>
      <c r="K14903" s="6"/>
    </row>
    <row r="14904" spans="1:11" ht="12.75" hidden="1" customHeight="1" x14ac:dyDescent="0.2">
      <c r="A14904" s="15">
        <v>2015</v>
      </c>
      <c r="B14904" s="2" t="s">
        <v>8</v>
      </c>
      <c r="C14904" s="3">
        <v>38566</v>
      </c>
      <c r="D14904" s="2">
        <v>16</v>
      </c>
      <c r="E14904">
        <v>117</v>
      </c>
      <c r="F14904">
        <v>512</v>
      </c>
      <c r="G14904" s="1">
        <f t="shared" si="693"/>
        <v>629</v>
      </c>
      <c r="H14904" s="6">
        <f t="shared" si="694"/>
        <v>3774</v>
      </c>
      <c r="I14904"/>
      <c r="K14904" s="6"/>
    </row>
    <row r="14905" spans="1:11" ht="12.75" hidden="1" customHeight="1" x14ac:dyDescent="0.2">
      <c r="A14905" s="15">
        <v>2015</v>
      </c>
      <c r="B14905" s="2" t="s">
        <v>8</v>
      </c>
      <c r="C14905" s="3">
        <v>38566</v>
      </c>
      <c r="D14905" s="2">
        <v>17</v>
      </c>
      <c r="E14905">
        <v>90</v>
      </c>
      <c r="F14905">
        <v>213</v>
      </c>
      <c r="G14905" s="1">
        <f t="shared" si="693"/>
        <v>303</v>
      </c>
      <c r="H14905" s="6">
        <f t="shared" si="694"/>
        <v>1818</v>
      </c>
      <c r="I14905"/>
      <c r="K14905" s="6"/>
    </row>
    <row r="14906" spans="1:11" ht="12.75" hidden="1" customHeight="1" x14ac:dyDescent="0.2">
      <c r="A14906" s="15">
        <v>2015</v>
      </c>
      <c r="B14906" s="2" t="s">
        <v>8</v>
      </c>
      <c r="C14906" s="3">
        <v>38566</v>
      </c>
      <c r="D14906" s="2">
        <v>18</v>
      </c>
      <c r="E14906">
        <v>258</v>
      </c>
      <c r="F14906">
        <v>168</v>
      </c>
      <c r="G14906" s="1">
        <f t="shared" si="693"/>
        <v>426</v>
      </c>
      <c r="H14906" s="6">
        <f t="shared" si="694"/>
        <v>2556</v>
      </c>
      <c r="I14906"/>
      <c r="K14906" s="6"/>
    </row>
    <row r="14907" spans="1:11" ht="12.75" hidden="1" customHeight="1" x14ac:dyDescent="0.2">
      <c r="A14907" s="15">
        <v>2015</v>
      </c>
      <c r="B14907" s="2" t="s">
        <v>8</v>
      </c>
      <c r="C14907" s="3">
        <v>38566</v>
      </c>
      <c r="D14907" s="2">
        <v>19</v>
      </c>
      <c r="E14907">
        <v>105</v>
      </c>
      <c r="F14907">
        <v>142</v>
      </c>
      <c r="G14907" s="1">
        <f t="shared" si="693"/>
        <v>247</v>
      </c>
      <c r="H14907" s="6">
        <f t="shared" si="694"/>
        <v>1482</v>
      </c>
      <c r="I14907"/>
      <c r="K14907" s="6"/>
    </row>
    <row r="14908" spans="1:11" ht="12.75" hidden="1" customHeight="1" x14ac:dyDescent="0.2">
      <c r="A14908" s="15">
        <v>2015</v>
      </c>
      <c r="B14908" s="2" t="s">
        <v>8</v>
      </c>
      <c r="C14908" s="3">
        <v>38566</v>
      </c>
      <c r="D14908" s="2">
        <v>20</v>
      </c>
      <c r="E14908">
        <v>106</v>
      </c>
      <c r="F14908">
        <v>89</v>
      </c>
      <c r="G14908" s="1">
        <f t="shared" si="693"/>
        <v>195</v>
      </c>
      <c r="H14908" s="6">
        <f t="shared" si="694"/>
        <v>1170</v>
      </c>
      <c r="I14908"/>
      <c r="K14908" s="6"/>
    </row>
    <row r="14909" spans="1:11" ht="12.75" hidden="1" customHeight="1" x14ac:dyDescent="0.2">
      <c r="A14909" s="15">
        <v>2015</v>
      </c>
      <c r="B14909" s="2" t="s">
        <v>8</v>
      </c>
      <c r="C14909" s="3">
        <v>38566</v>
      </c>
      <c r="D14909" s="2">
        <v>21</v>
      </c>
      <c r="E14909">
        <v>57</v>
      </c>
      <c r="F14909">
        <v>39</v>
      </c>
      <c r="G14909" s="1">
        <f t="shared" si="693"/>
        <v>96</v>
      </c>
      <c r="H14909" s="6">
        <f t="shared" si="694"/>
        <v>576</v>
      </c>
      <c r="I14909"/>
      <c r="K14909" s="6"/>
    </row>
    <row r="14910" spans="1:11" ht="12.75" hidden="1" customHeight="1" x14ac:dyDescent="0.2">
      <c r="A14910" s="15">
        <v>2015</v>
      </c>
      <c r="B14910" s="2" t="s">
        <v>8</v>
      </c>
      <c r="C14910" s="3">
        <v>38566</v>
      </c>
      <c r="D14910" s="2">
        <v>22</v>
      </c>
      <c r="E14910">
        <v>68</v>
      </c>
      <c r="F14910">
        <v>30</v>
      </c>
      <c r="G14910" s="1">
        <f t="shared" si="693"/>
        <v>98</v>
      </c>
      <c r="H14910" s="6">
        <f t="shared" si="694"/>
        <v>588</v>
      </c>
      <c r="I14910"/>
      <c r="K14910" s="6"/>
    </row>
    <row r="14911" spans="1:11" ht="12.75" hidden="1" customHeight="1" x14ac:dyDescent="0.2">
      <c r="A14911" s="15">
        <v>2015</v>
      </c>
      <c r="B14911" s="2" t="s">
        <v>8</v>
      </c>
      <c r="C14911" s="3">
        <v>38566</v>
      </c>
      <c r="D14911" s="2">
        <v>23</v>
      </c>
      <c r="E14911">
        <v>26</v>
      </c>
      <c r="F14911">
        <v>11</v>
      </c>
      <c r="G14911" s="1">
        <f t="shared" si="693"/>
        <v>37</v>
      </c>
      <c r="H14911" s="6">
        <f t="shared" si="694"/>
        <v>222</v>
      </c>
      <c r="I14911" s="5">
        <f>ROUND(SUM(G14892:G14911)/0.9624082,0)*6+I14891</f>
        <v>672030</v>
      </c>
      <c r="K14911" s="6"/>
    </row>
    <row r="14912" spans="1:11" ht="12.75" hidden="1" customHeight="1" x14ac:dyDescent="0.2">
      <c r="A14912" s="15">
        <v>2015</v>
      </c>
      <c r="B14912" s="2" t="s">
        <v>8</v>
      </c>
      <c r="C14912" s="3">
        <v>38567</v>
      </c>
      <c r="D14912" s="2">
        <v>4</v>
      </c>
      <c r="E14912">
        <v>2</v>
      </c>
      <c r="F14912">
        <v>4</v>
      </c>
      <c r="G14912" s="1">
        <f t="shared" si="693"/>
        <v>6</v>
      </c>
      <c r="H14912" s="6">
        <f t="shared" si="694"/>
        <v>36</v>
      </c>
      <c r="I14912"/>
      <c r="K14912" s="6"/>
    </row>
    <row r="14913" spans="1:11" ht="12.75" hidden="1" customHeight="1" x14ac:dyDescent="0.2">
      <c r="A14913" s="15">
        <v>2015</v>
      </c>
      <c r="B14913" s="2" t="s">
        <v>8</v>
      </c>
      <c r="C14913" s="3">
        <v>38567</v>
      </c>
      <c r="D14913" s="2">
        <v>5</v>
      </c>
      <c r="E14913">
        <v>59</v>
      </c>
      <c r="F14913">
        <v>57</v>
      </c>
      <c r="G14913" s="1">
        <f t="shared" si="693"/>
        <v>116</v>
      </c>
      <c r="H14913" s="6">
        <f t="shared" si="694"/>
        <v>696</v>
      </c>
      <c r="I14913"/>
      <c r="K14913" s="6"/>
    </row>
    <row r="14914" spans="1:11" ht="12.75" hidden="1" customHeight="1" x14ac:dyDescent="0.2">
      <c r="A14914" s="15">
        <v>2015</v>
      </c>
      <c r="B14914" s="2" t="s">
        <v>8</v>
      </c>
      <c r="C14914" s="3">
        <v>38567</v>
      </c>
      <c r="D14914" s="2">
        <v>6</v>
      </c>
      <c r="E14914">
        <v>115</v>
      </c>
      <c r="F14914">
        <v>86</v>
      </c>
      <c r="G14914" s="1">
        <f t="shared" si="693"/>
        <v>201</v>
      </c>
      <c r="H14914" s="6">
        <f t="shared" si="694"/>
        <v>1206</v>
      </c>
      <c r="I14914"/>
      <c r="K14914" s="6"/>
    </row>
    <row r="14915" spans="1:11" ht="12.75" hidden="1" customHeight="1" x14ac:dyDescent="0.2">
      <c r="A14915" s="15">
        <v>2015</v>
      </c>
      <c r="B14915" s="2" t="s">
        <v>8</v>
      </c>
      <c r="C14915" s="3">
        <v>38567</v>
      </c>
      <c r="D14915" s="2">
        <v>7</v>
      </c>
      <c r="E14915">
        <v>104</v>
      </c>
      <c r="F14915">
        <v>67</v>
      </c>
      <c r="G14915" s="1">
        <f t="shared" si="693"/>
        <v>171</v>
      </c>
      <c r="H14915" s="6">
        <f t="shared" si="694"/>
        <v>1026</v>
      </c>
      <c r="I14915"/>
      <c r="K14915" s="6"/>
    </row>
    <row r="14916" spans="1:11" ht="12.75" hidden="1" customHeight="1" x14ac:dyDescent="0.2">
      <c r="A14916" s="15">
        <v>2015</v>
      </c>
      <c r="B14916" s="2" t="s">
        <v>8</v>
      </c>
      <c r="C14916" s="3">
        <v>38567</v>
      </c>
      <c r="D14916" s="2">
        <v>8</v>
      </c>
      <c r="E14916">
        <v>213</v>
      </c>
      <c r="F14916">
        <v>110</v>
      </c>
      <c r="G14916" s="1">
        <f t="shared" si="693"/>
        <v>323</v>
      </c>
      <c r="H14916" s="6">
        <f t="shared" si="694"/>
        <v>1938</v>
      </c>
      <c r="I14916"/>
      <c r="K14916" s="6"/>
    </row>
    <row r="14917" spans="1:11" ht="12.75" hidden="1" customHeight="1" x14ac:dyDescent="0.2">
      <c r="A14917" s="15">
        <v>2015</v>
      </c>
      <c r="B14917" s="2" t="s">
        <v>8</v>
      </c>
      <c r="C14917" s="3">
        <v>38567</v>
      </c>
      <c r="D14917" s="2">
        <v>9</v>
      </c>
      <c r="E14917">
        <v>182</v>
      </c>
      <c r="F14917">
        <v>65</v>
      </c>
      <c r="G14917" s="1">
        <f t="shared" si="693"/>
        <v>247</v>
      </c>
      <c r="H14917" s="6">
        <f t="shared" si="694"/>
        <v>1482</v>
      </c>
      <c r="I14917"/>
      <c r="K14917" s="6"/>
    </row>
    <row r="14918" spans="1:11" ht="12.75" hidden="1" customHeight="1" x14ac:dyDescent="0.2">
      <c r="A14918" s="15">
        <v>2015</v>
      </c>
      <c r="B14918" s="2" t="s">
        <v>8</v>
      </c>
      <c r="C14918" s="3">
        <v>38567</v>
      </c>
      <c r="D14918" s="2">
        <v>10</v>
      </c>
      <c r="E14918">
        <v>251</v>
      </c>
      <c r="F14918">
        <v>50</v>
      </c>
      <c r="G14918" s="1">
        <f t="shared" si="693"/>
        <v>301</v>
      </c>
      <c r="H14918" s="6">
        <f t="shared" si="694"/>
        <v>1806</v>
      </c>
      <c r="I14918"/>
      <c r="K14918" s="6"/>
    </row>
    <row r="14919" spans="1:11" ht="12.75" hidden="1" customHeight="1" x14ac:dyDescent="0.2">
      <c r="A14919" s="15">
        <v>2015</v>
      </c>
      <c r="B14919" s="2" t="s">
        <v>8</v>
      </c>
      <c r="C14919" s="3">
        <v>38567</v>
      </c>
      <c r="D14919" s="2">
        <v>11</v>
      </c>
      <c r="E14919">
        <v>195</v>
      </c>
      <c r="F14919">
        <v>207</v>
      </c>
      <c r="G14919" s="1">
        <f t="shared" si="693"/>
        <v>402</v>
      </c>
      <c r="H14919" s="6">
        <f t="shared" si="694"/>
        <v>2412</v>
      </c>
      <c r="I14919"/>
      <c r="K14919" s="6"/>
    </row>
    <row r="14920" spans="1:11" ht="12.75" hidden="1" customHeight="1" x14ac:dyDescent="0.2">
      <c r="A14920" s="15">
        <v>2015</v>
      </c>
      <c r="B14920" s="2" t="s">
        <v>8</v>
      </c>
      <c r="C14920" s="3">
        <v>38567</v>
      </c>
      <c r="D14920" s="2">
        <v>12</v>
      </c>
      <c r="E14920">
        <v>64</v>
      </c>
      <c r="F14920">
        <v>210</v>
      </c>
      <c r="G14920" s="1">
        <f t="shared" si="693"/>
        <v>274</v>
      </c>
      <c r="H14920" s="6">
        <f t="shared" si="694"/>
        <v>1644</v>
      </c>
      <c r="I14920"/>
      <c r="K14920" s="6"/>
    </row>
    <row r="14921" spans="1:11" ht="12.75" hidden="1" customHeight="1" x14ac:dyDescent="0.2">
      <c r="A14921" s="15">
        <v>2015</v>
      </c>
      <c r="B14921" s="2" t="s">
        <v>8</v>
      </c>
      <c r="C14921" s="3">
        <v>38567</v>
      </c>
      <c r="D14921" s="2">
        <v>13</v>
      </c>
      <c r="E14921">
        <v>162</v>
      </c>
      <c r="F14921">
        <v>168</v>
      </c>
      <c r="G14921" s="1">
        <f t="shared" si="693"/>
        <v>330</v>
      </c>
      <c r="H14921" s="6">
        <f t="shared" si="694"/>
        <v>1980</v>
      </c>
      <c r="I14921"/>
      <c r="K14921" s="6"/>
    </row>
    <row r="14922" spans="1:11" ht="12.75" hidden="1" customHeight="1" x14ac:dyDescent="0.2">
      <c r="A14922" s="15">
        <v>2015</v>
      </c>
      <c r="B14922" s="2" t="s">
        <v>8</v>
      </c>
      <c r="C14922" s="3">
        <v>38567</v>
      </c>
      <c r="D14922" s="2">
        <v>14</v>
      </c>
      <c r="E14922">
        <v>154</v>
      </c>
      <c r="F14922">
        <v>203</v>
      </c>
      <c r="G14922" s="1">
        <f t="shared" si="693"/>
        <v>357</v>
      </c>
      <c r="H14922" s="6">
        <f t="shared" si="694"/>
        <v>2142</v>
      </c>
      <c r="I14922"/>
      <c r="K14922" s="6"/>
    </row>
    <row r="14923" spans="1:11" ht="12.75" hidden="1" customHeight="1" x14ac:dyDescent="0.2">
      <c r="A14923" s="15">
        <v>2015</v>
      </c>
      <c r="B14923" s="2" t="s">
        <v>8</v>
      </c>
      <c r="C14923" s="3">
        <v>38567</v>
      </c>
      <c r="D14923" s="2">
        <v>15</v>
      </c>
      <c r="E14923">
        <v>123</v>
      </c>
      <c r="F14923">
        <v>122</v>
      </c>
      <c r="G14923" s="1">
        <f t="shared" si="693"/>
        <v>245</v>
      </c>
      <c r="H14923" s="6">
        <f t="shared" si="694"/>
        <v>1470</v>
      </c>
      <c r="I14923"/>
      <c r="K14923" s="6"/>
    </row>
    <row r="14924" spans="1:11" ht="12.75" hidden="1" customHeight="1" x14ac:dyDescent="0.2">
      <c r="A14924" s="15">
        <v>2015</v>
      </c>
      <c r="B14924" s="2" t="s">
        <v>8</v>
      </c>
      <c r="C14924" s="3">
        <v>38567</v>
      </c>
      <c r="D14924" s="2">
        <v>16</v>
      </c>
      <c r="E14924">
        <v>114</v>
      </c>
      <c r="F14924">
        <v>83</v>
      </c>
      <c r="G14924" s="1">
        <f t="shared" si="693"/>
        <v>197</v>
      </c>
      <c r="H14924" s="6">
        <f t="shared" si="694"/>
        <v>1182</v>
      </c>
      <c r="I14924"/>
      <c r="K14924" s="6"/>
    </row>
    <row r="14925" spans="1:11" ht="12.75" hidden="1" customHeight="1" x14ac:dyDescent="0.2">
      <c r="A14925" s="15">
        <v>2015</v>
      </c>
      <c r="B14925" s="2" t="s">
        <v>8</v>
      </c>
      <c r="C14925" s="3">
        <v>38567</v>
      </c>
      <c r="D14925" s="2">
        <v>17</v>
      </c>
      <c r="E14925">
        <v>82</v>
      </c>
      <c r="F14925">
        <v>153</v>
      </c>
      <c r="G14925" s="1">
        <f t="shared" si="693"/>
        <v>235</v>
      </c>
      <c r="H14925" s="6">
        <f t="shared" si="694"/>
        <v>1410</v>
      </c>
      <c r="I14925"/>
      <c r="K14925" s="6"/>
    </row>
    <row r="14926" spans="1:11" ht="12.75" hidden="1" customHeight="1" x14ac:dyDescent="0.2">
      <c r="A14926" s="15">
        <v>2015</v>
      </c>
      <c r="B14926" s="2" t="s">
        <v>8</v>
      </c>
      <c r="C14926" s="3">
        <v>38567</v>
      </c>
      <c r="D14926" s="2">
        <v>18</v>
      </c>
      <c r="E14926">
        <v>14</v>
      </c>
      <c r="F14926">
        <v>96</v>
      </c>
      <c r="G14926" s="1">
        <f t="shared" si="693"/>
        <v>110</v>
      </c>
      <c r="H14926" s="6">
        <f t="shared" si="694"/>
        <v>660</v>
      </c>
      <c r="I14926"/>
      <c r="K14926" s="6"/>
    </row>
    <row r="14927" spans="1:11" ht="12.75" hidden="1" customHeight="1" x14ac:dyDescent="0.2">
      <c r="A14927" s="15">
        <v>2015</v>
      </c>
      <c r="B14927" s="2" t="s">
        <v>8</v>
      </c>
      <c r="C14927" s="3">
        <v>38567</v>
      </c>
      <c r="D14927" s="2">
        <v>19</v>
      </c>
      <c r="E14927">
        <v>78</v>
      </c>
      <c r="F14927">
        <v>152</v>
      </c>
      <c r="G14927" s="1">
        <f t="shared" si="693"/>
        <v>230</v>
      </c>
      <c r="H14927" s="6">
        <f t="shared" si="694"/>
        <v>1380</v>
      </c>
      <c r="I14927"/>
      <c r="K14927" s="6"/>
    </row>
    <row r="14928" spans="1:11" ht="12.75" hidden="1" customHeight="1" x14ac:dyDescent="0.2">
      <c r="A14928" s="15">
        <v>2015</v>
      </c>
      <c r="B14928" s="2" t="s">
        <v>8</v>
      </c>
      <c r="C14928" s="3">
        <v>38567</v>
      </c>
      <c r="D14928" s="2">
        <v>20</v>
      </c>
      <c r="E14928">
        <v>95</v>
      </c>
      <c r="F14928">
        <v>138</v>
      </c>
      <c r="G14928" s="1">
        <f t="shared" si="693"/>
        <v>233</v>
      </c>
      <c r="H14928" s="6">
        <f t="shared" si="694"/>
        <v>1398</v>
      </c>
      <c r="I14928"/>
      <c r="K14928" s="6"/>
    </row>
    <row r="14929" spans="1:11" ht="12.75" hidden="1" customHeight="1" x14ac:dyDescent="0.2">
      <c r="A14929" s="15">
        <v>2015</v>
      </c>
      <c r="B14929" s="2" t="s">
        <v>8</v>
      </c>
      <c r="C14929" s="3">
        <v>38567</v>
      </c>
      <c r="D14929" s="2">
        <v>21</v>
      </c>
      <c r="E14929">
        <v>53</v>
      </c>
      <c r="F14929">
        <v>61</v>
      </c>
      <c r="G14929" s="1">
        <f t="shared" si="693"/>
        <v>114</v>
      </c>
      <c r="H14929" s="6">
        <f t="shared" si="694"/>
        <v>684</v>
      </c>
      <c r="I14929"/>
      <c r="K14929" s="6"/>
    </row>
    <row r="14930" spans="1:11" ht="12.75" hidden="1" customHeight="1" x14ac:dyDescent="0.2">
      <c r="A14930" s="15">
        <v>2015</v>
      </c>
      <c r="B14930" s="2" t="s">
        <v>8</v>
      </c>
      <c r="C14930" s="3">
        <v>38567</v>
      </c>
      <c r="D14930" s="2">
        <v>22</v>
      </c>
      <c r="E14930">
        <v>27</v>
      </c>
      <c r="F14930">
        <v>26</v>
      </c>
      <c r="G14930" s="1">
        <f t="shared" si="693"/>
        <v>53</v>
      </c>
      <c r="H14930" s="6">
        <f t="shared" si="694"/>
        <v>318</v>
      </c>
      <c r="I14930"/>
      <c r="K14930" s="6"/>
    </row>
    <row r="14931" spans="1:11" ht="12.75" hidden="1" customHeight="1" x14ac:dyDescent="0.2">
      <c r="A14931" s="15">
        <v>2015</v>
      </c>
      <c r="B14931" s="2" t="s">
        <v>8</v>
      </c>
      <c r="C14931" s="3">
        <v>38567</v>
      </c>
      <c r="D14931" s="2">
        <v>23</v>
      </c>
      <c r="E14931">
        <v>16</v>
      </c>
      <c r="F14931">
        <v>1</v>
      </c>
      <c r="G14931" s="1">
        <f t="shared" si="693"/>
        <v>17</v>
      </c>
      <c r="H14931" s="6">
        <f t="shared" si="694"/>
        <v>102</v>
      </c>
      <c r="I14931" s="5">
        <f>ROUND(SUM(G14912:G14931)/0.9624082,0)*6+I14911</f>
        <v>697980</v>
      </c>
      <c r="K14931" s="6"/>
    </row>
    <row r="14932" spans="1:11" ht="12.75" hidden="1" customHeight="1" x14ac:dyDescent="0.2">
      <c r="A14932" s="15">
        <v>2015</v>
      </c>
      <c r="B14932" s="2" t="s">
        <v>8</v>
      </c>
      <c r="C14932" s="3">
        <v>38568</v>
      </c>
      <c r="D14932" s="2">
        <v>4</v>
      </c>
      <c r="E14932">
        <v>3</v>
      </c>
      <c r="F14932">
        <v>6</v>
      </c>
      <c r="G14932" s="1">
        <f t="shared" si="693"/>
        <v>9</v>
      </c>
      <c r="H14932" s="6">
        <f t="shared" si="694"/>
        <v>54</v>
      </c>
      <c r="I14932"/>
      <c r="K14932" s="6"/>
    </row>
    <row r="14933" spans="1:11" ht="12.75" hidden="1" customHeight="1" x14ac:dyDescent="0.2">
      <c r="A14933" s="15">
        <v>2015</v>
      </c>
      <c r="B14933" s="2" t="s">
        <v>8</v>
      </c>
      <c r="C14933" s="3">
        <v>38568</v>
      </c>
      <c r="D14933" s="2">
        <v>5</v>
      </c>
      <c r="E14933">
        <v>29</v>
      </c>
      <c r="F14933">
        <v>35</v>
      </c>
      <c r="G14933" s="1">
        <f t="shared" si="693"/>
        <v>64</v>
      </c>
      <c r="H14933" s="6">
        <f t="shared" si="694"/>
        <v>384</v>
      </c>
      <c r="I14933"/>
      <c r="K14933" s="6"/>
    </row>
    <row r="14934" spans="1:11" ht="12.75" hidden="1" customHeight="1" x14ac:dyDescent="0.2">
      <c r="A14934" s="15">
        <v>2015</v>
      </c>
      <c r="B14934" s="2" t="s">
        <v>8</v>
      </c>
      <c r="C14934" s="3">
        <v>38568</v>
      </c>
      <c r="D14934" s="2">
        <v>6</v>
      </c>
      <c r="E14934">
        <v>55</v>
      </c>
      <c r="F14934">
        <v>131</v>
      </c>
      <c r="G14934" s="1">
        <f t="shared" si="693"/>
        <v>186</v>
      </c>
      <c r="H14934" s="6">
        <f t="shared" si="694"/>
        <v>1116</v>
      </c>
      <c r="I14934"/>
      <c r="K14934" s="6"/>
    </row>
    <row r="14935" spans="1:11" ht="12.75" hidden="1" customHeight="1" x14ac:dyDescent="0.2">
      <c r="A14935" s="15">
        <v>2015</v>
      </c>
      <c r="B14935" s="2" t="s">
        <v>8</v>
      </c>
      <c r="C14935" s="3">
        <v>38568</v>
      </c>
      <c r="D14935" s="2">
        <v>7</v>
      </c>
      <c r="E14935">
        <v>93</v>
      </c>
      <c r="F14935">
        <v>91</v>
      </c>
      <c r="G14935" s="1">
        <f t="shared" si="693"/>
        <v>184</v>
      </c>
      <c r="H14935" s="6">
        <f t="shared" si="694"/>
        <v>1104</v>
      </c>
      <c r="I14935"/>
      <c r="K14935" s="6"/>
    </row>
    <row r="14936" spans="1:11" ht="12.75" hidden="1" customHeight="1" x14ac:dyDescent="0.2">
      <c r="A14936" s="15">
        <v>2015</v>
      </c>
      <c r="B14936" s="2" t="s">
        <v>8</v>
      </c>
      <c r="C14936" s="3">
        <v>38568</v>
      </c>
      <c r="D14936" s="2">
        <v>8</v>
      </c>
      <c r="E14936">
        <v>114</v>
      </c>
      <c r="F14936">
        <v>73</v>
      </c>
      <c r="G14936" s="1">
        <f t="shared" si="693"/>
        <v>187</v>
      </c>
      <c r="H14936" s="6">
        <f t="shared" si="694"/>
        <v>1122</v>
      </c>
      <c r="I14936"/>
      <c r="K14936" s="6"/>
    </row>
    <row r="14937" spans="1:11" ht="12.75" hidden="1" customHeight="1" x14ac:dyDescent="0.2">
      <c r="A14937" s="15">
        <v>2015</v>
      </c>
      <c r="B14937" s="2" t="s">
        <v>8</v>
      </c>
      <c r="C14937" s="3">
        <v>38568</v>
      </c>
      <c r="D14937" s="2">
        <v>9</v>
      </c>
      <c r="E14937">
        <v>55</v>
      </c>
      <c r="F14937">
        <v>143</v>
      </c>
      <c r="G14937" s="1">
        <f t="shared" si="693"/>
        <v>198</v>
      </c>
      <c r="H14937" s="6">
        <f t="shared" si="694"/>
        <v>1188</v>
      </c>
      <c r="I14937"/>
      <c r="K14937" s="6"/>
    </row>
    <row r="14938" spans="1:11" ht="12.75" hidden="1" customHeight="1" x14ac:dyDescent="0.2">
      <c r="A14938" s="15">
        <v>2015</v>
      </c>
      <c r="B14938" s="2" t="s">
        <v>8</v>
      </c>
      <c r="C14938" s="3">
        <v>38568</v>
      </c>
      <c r="D14938" s="2">
        <v>10</v>
      </c>
      <c r="E14938">
        <v>227</v>
      </c>
      <c r="F14938">
        <v>38</v>
      </c>
      <c r="G14938" s="1">
        <f t="shared" si="693"/>
        <v>265</v>
      </c>
      <c r="H14938" s="6">
        <f t="shared" si="694"/>
        <v>1590</v>
      </c>
      <c r="I14938"/>
      <c r="K14938" s="6"/>
    </row>
    <row r="14939" spans="1:11" ht="12.75" hidden="1" customHeight="1" x14ac:dyDescent="0.2">
      <c r="A14939" s="15">
        <v>2015</v>
      </c>
      <c r="B14939" s="2" t="s">
        <v>8</v>
      </c>
      <c r="C14939" s="3">
        <v>38568</v>
      </c>
      <c r="D14939" s="2">
        <v>11</v>
      </c>
      <c r="E14939">
        <v>239</v>
      </c>
      <c r="F14939">
        <v>45</v>
      </c>
      <c r="G14939" s="1">
        <f t="shared" si="693"/>
        <v>284</v>
      </c>
      <c r="H14939" s="6">
        <f t="shared" si="694"/>
        <v>1704</v>
      </c>
      <c r="I14939"/>
      <c r="K14939" s="6"/>
    </row>
    <row r="14940" spans="1:11" ht="12.75" hidden="1" customHeight="1" x14ac:dyDescent="0.2">
      <c r="A14940" s="15">
        <v>2015</v>
      </c>
      <c r="B14940" s="2" t="s">
        <v>8</v>
      </c>
      <c r="C14940" s="3">
        <v>38568</v>
      </c>
      <c r="D14940" s="2">
        <v>12</v>
      </c>
      <c r="E14940">
        <v>36</v>
      </c>
      <c r="F14940">
        <v>75</v>
      </c>
      <c r="G14940" s="1">
        <f t="shared" si="693"/>
        <v>111</v>
      </c>
      <c r="H14940" s="6">
        <f t="shared" si="694"/>
        <v>666</v>
      </c>
      <c r="I14940"/>
      <c r="K14940" s="6"/>
    </row>
    <row r="14941" spans="1:11" ht="12.75" hidden="1" customHeight="1" x14ac:dyDescent="0.2">
      <c r="A14941" s="15">
        <v>2015</v>
      </c>
      <c r="B14941" s="2" t="s">
        <v>8</v>
      </c>
      <c r="C14941" s="3">
        <v>38568</v>
      </c>
      <c r="D14941" s="2">
        <v>13</v>
      </c>
      <c r="E14941">
        <v>24</v>
      </c>
      <c r="F14941">
        <v>130</v>
      </c>
      <c r="G14941" s="1">
        <f t="shared" ref="G14941:G15004" si="695">F14941+E14941</f>
        <v>154</v>
      </c>
      <c r="H14941" s="6">
        <f t="shared" ref="H14941:H15004" si="696">G14941*6</f>
        <v>924</v>
      </c>
      <c r="I14941"/>
      <c r="K14941" s="6"/>
    </row>
    <row r="14942" spans="1:11" ht="12.75" hidden="1" customHeight="1" x14ac:dyDescent="0.2">
      <c r="A14942" s="15">
        <v>2015</v>
      </c>
      <c r="B14942" s="2" t="s">
        <v>8</v>
      </c>
      <c r="C14942" s="3">
        <v>38568</v>
      </c>
      <c r="D14942" s="2">
        <v>14</v>
      </c>
      <c r="E14942">
        <v>100</v>
      </c>
      <c r="F14942">
        <v>177</v>
      </c>
      <c r="G14942" s="1">
        <f t="shared" si="695"/>
        <v>277</v>
      </c>
      <c r="H14942" s="6">
        <f t="shared" si="696"/>
        <v>1662</v>
      </c>
      <c r="I14942"/>
      <c r="K14942" s="6"/>
    </row>
    <row r="14943" spans="1:11" ht="12.75" hidden="1" customHeight="1" x14ac:dyDescent="0.2">
      <c r="A14943" s="15">
        <v>2015</v>
      </c>
      <c r="B14943" s="2" t="s">
        <v>8</v>
      </c>
      <c r="C14943" s="3">
        <v>38568</v>
      </c>
      <c r="D14943" s="2">
        <v>15</v>
      </c>
      <c r="E14943">
        <v>55</v>
      </c>
      <c r="F14943">
        <v>146</v>
      </c>
      <c r="G14943" s="1">
        <f t="shared" si="695"/>
        <v>201</v>
      </c>
      <c r="H14943" s="6">
        <f t="shared" si="696"/>
        <v>1206</v>
      </c>
      <c r="I14943"/>
      <c r="K14943" s="6"/>
    </row>
    <row r="14944" spans="1:11" ht="12.75" hidden="1" customHeight="1" x14ac:dyDescent="0.2">
      <c r="A14944" s="15">
        <v>2015</v>
      </c>
      <c r="B14944" s="2" t="s">
        <v>8</v>
      </c>
      <c r="C14944" s="3">
        <v>38568</v>
      </c>
      <c r="D14944" s="2">
        <v>16</v>
      </c>
      <c r="E14944">
        <v>122</v>
      </c>
      <c r="F14944">
        <v>124</v>
      </c>
      <c r="G14944" s="1">
        <f t="shared" si="695"/>
        <v>246</v>
      </c>
      <c r="H14944" s="6">
        <f t="shared" si="696"/>
        <v>1476</v>
      </c>
      <c r="I14944"/>
      <c r="K14944" s="6"/>
    </row>
    <row r="14945" spans="1:11" ht="12.75" hidden="1" customHeight="1" x14ac:dyDescent="0.2">
      <c r="A14945" s="15">
        <v>2015</v>
      </c>
      <c r="B14945" s="2" t="s">
        <v>8</v>
      </c>
      <c r="C14945" s="3">
        <v>38568</v>
      </c>
      <c r="D14945" s="2">
        <v>17</v>
      </c>
      <c r="E14945">
        <v>103</v>
      </c>
      <c r="F14945">
        <v>8</v>
      </c>
      <c r="G14945" s="1">
        <f t="shared" si="695"/>
        <v>111</v>
      </c>
      <c r="H14945" s="6">
        <f t="shared" si="696"/>
        <v>666</v>
      </c>
      <c r="I14945"/>
      <c r="K14945" s="6"/>
    </row>
    <row r="14946" spans="1:11" ht="12.75" hidden="1" customHeight="1" x14ac:dyDescent="0.2">
      <c r="A14946" s="15">
        <v>2015</v>
      </c>
      <c r="B14946" s="2" t="s">
        <v>8</v>
      </c>
      <c r="C14946" s="3">
        <v>38568</v>
      </c>
      <c r="D14946" s="2">
        <v>18</v>
      </c>
      <c r="E14946">
        <v>43</v>
      </c>
      <c r="F14946">
        <v>5</v>
      </c>
      <c r="G14946" s="1">
        <f t="shared" si="695"/>
        <v>48</v>
      </c>
      <c r="H14946" s="6">
        <f t="shared" si="696"/>
        <v>288</v>
      </c>
      <c r="I14946"/>
      <c r="K14946" s="6"/>
    </row>
    <row r="14947" spans="1:11" ht="12.75" hidden="1" customHeight="1" x14ac:dyDescent="0.2">
      <c r="A14947" s="15">
        <v>2015</v>
      </c>
      <c r="B14947" s="2" t="s">
        <v>8</v>
      </c>
      <c r="C14947" s="3">
        <v>38568</v>
      </c>
      <c r="D14947" s="2">
        <v>19</v>
      </c>
      <c r="E14947">
        <v>37</v>
      </c>
      <c r="F14947">
        <v>4</v>
      </c>
      <c r="G14947" s="1">
        <f t="shared" si="695"/>
        <v>41</v>
      </c>
      <c r="H14947" s="6">
        <f t="shared" si="696"/>
        <v>246</v>
      </c>
      <c r="I14947"/>
      <c r="K14947" s="6"/>
    </row>
    <row r="14948" spans="1:11" ht="12.75" hidden="1" customHeight="1" x14ac:dyDescent="0.2">
      <c r="A14948" s="15">
        <v>2015</v>
      </c>
      <c r="B14948" s="2" t="s">
        <v>8</v>
      </c>
      <c r="C14948" s="3">
        <v>38568</v>
      </c>
      <c r="D14948" s="2">
        <v>20</v>
      </c>
      <c r="E14948">
        <v>42</v>
      </c>
      <c r="F14948">
        <v>1</v>
      </c>
      <c r="G14948" s="1">
        <f t="shared" si="695"/>
        <v>43</v>
      </c>
      <c r="H14948" s="6">
        <f t="shared" si="696"/>
        <v>258</v>
      </c>
      <c r="I14948"/>
      <c r="K14948" s="6"/>
    </row>
    <row r="14949" spans="1:11" ht="12.75" hidden="1" customHeight="1" x14ac:dyDescent="0.2">
      <c r="A14949" s="15">
        <v>2015</v>
      </c>
      <c r="B14949" s="2" t="s">
        <v>8</v>
      </c>
      <c r="C14949" s="3">
        <v>38568</v>
      </c>
      <c r="D14949" s="2">
        <v>21</v>
      </c>
      <c r="E14949">
        <v>29</v>
      </c>
      <c r="F14949">
        <v>3</v>
      </c>
      <c r="G14949" s="1">
        <f t="shared" si="695"/>
        <v>32</v>
      </c>
      <c r="H14949" s="6">
        <f t="shared" si="696"/>
        <v>192</v>
      </c>
      <c r="I14949"/>
      <c r="K14949" s="6"/>
    </row>
    <row r="14950" spans="1:11" ht="12.75" hidden="1" customHeight="1" x14ac:dyDescent="0.2">
      <c r="A14950" s="15">
        <v>2015</v>
      </c>
      <c r="B14950" s="2" t="s">
        <v>8</v>
      </c>
      <c r="C14950" s="3">
        <v>38568</v>
      </c>
      <c r="D14950" s="2">
        <v>22</v>
      </c>
      <c r="E14950">
        <v>0</v>
      </c>
      <c r="F14950">
        <v>0</v>
      </c>
      <c r="G14950" s="1">
        <f t="shared" si="695"/>
        <v>0</v>
      </c>
      <c r="H14950" s="6">
        <f t="shared" si="696"/>
        <v>0</v>
      </c>
      <c r="I14950"/>
      <c r="K14950" s="6"/>
    </row>
    <row r="14951" spans="1:11" ht="12.75" hidden="1" customHeight="1" x14ac:dyDescent="0.2">
      <c r="A14951" s="15">
        <v>2015</v>
      </c>
      <c r="B14951" s="2" t="s">
        <v>8</v>
      </c>
      <c r="C14951" s="3">
        <v>38568</v>
      </c>
      <c r="D14951" s="2">
        <v>23</v>
      </c>
      <c r="E14951">
        <v>4</v>
      </c>
      <c r="F14951">
        <v>2</v>
      </c>
      <c r="G14951" s="1">
        <f t="shared" si="695"/>
        <v>6</v>
      </c>
      <c r="H14951" s="6">
        <f t="shared" si="696"/>
        <v>36</v>
      </c>
      <c r="I14951" s="5">
        <f>ROUND(SUM(G14932:G14951)/0.9624082,0)*6+I14931</f>
        <v>714480</v>
      </c>
      <c r="K14951" s="6"/>
    </row>
    <row r="14952" spans="1:11" ht="12.75" hidden="1" customHeight="1" x14ac:dyDescent="0.2">
      <c r="A14952" s="15">
        <v>2015</v>
      </c>
      <c r="B14952" s="2" t="s">
        <v>8</v>
      </c>
      <c r="C14952" s="3">
        <v>38569</v>
      </c>
      <c r="D14952" s="2">
        <v>4</v>
      </c>
      <c r="E14952">
        <v>5</v>
      </c>
      <c r="F14952">
        <v>1</v>
      </c>
      <c r="G14952" s="1">
        <f t="shared" si="695"/>
        <v>6</v>
      </c>
      <c r="H14952" s="6">
        <f t="shared" si="696"/>
        <v>36</v>
      </c>
      <c r="I14952"/>
      <c r="K14952" s="6"/>
    </row>
    <row r="14953" spans="1:11" ht="12.75" hidden="1" customHeight="1" x14ac:dyDescent="0.2">
      <c r="A14953" s="15">
        <v>2015</v>
      </c>
      <c r="B14953" s="2" t="s">
        <v>8</v>
      </c>
      <c r="C14953" s="3">
        <v>38569</v>
      </c>
      <c r="D14953" s="2">
        <v>5</v>
      </c>
      <c r="E14953">
        <v>31</v>
      </c>
      <c r="F14953">
        <v>11</v>
      </c>
      <c r="G14953" s="1">
        <f t="shared" si="695"/>
        <v>42</v>
      </c>
      <c r="H14953" s="6">
        <f t="shared" si="696"/>
        <v>252</v>
      </c>
      <c r="I14953"/>
      <c r="K14953" s="6"/>
    </row>
    <row r="14954" spans="1:11" ht="12.75" hidden="1" customHeight="1" x14ac:dyDescent="0.2">
      <c r="A14954" s="15">
        <v>2015</v>
      </c>
      <c r="B14954" s="2" t="s">
        <v>8</v>
      </c>
      <c r="C14954" s="3">
        <v>38569</v>
      </c>
      <c r="D14954" s="2">
        <v>6</v>
      </c>
      <c r="E14954">
        <v>28</v>
      </c>
      <c r="F14954">
        <v>21</v>
      </c>
      <c r="G14954" s="1">
        <f t="shared" si="695"/>
        <v>49</v>
      </c>
      <c r="H14954" s="6">
        <f t="shared" si="696"/>
        <v>294</v>
      </c>
      <c r="I14954"/>
      <c r="K14954" s="6"/>
    </row>
    <row r="14955" spans="1:11" ht="12.75" hidden="1" customHeight="1" x14ac:dyDescent="0.2">
      <c r="A14955" s="15">
        <v>2015</v>
      </c>
      <c r="B14955" s="2" t="s">
        <v>8</v>
      </c>
      <c r="C14955" s="3">
        <v>38569</v>
      </c>
      <c r="D14955" s="2">
        <v>7</v>
      </c>
      <c r="E14955">
        <v>40</v>
      </c>
      <c r="F14955">
        <v>18</v>
      </c>
      <c r="G14955" s="1">
        <f t="shared" si="695"/>
        <v>58</v>
      </c>
      <c r="H14955" s="6">
        <f t="shared" si="696"/>
        <v>348</v>
      </c>
      <c r="I14955"/>
      <c r="K14955" s="6"/>
    </row>
    <row r="14956" spans="1:11" ht="12.75" hidden="1" customHeight="1" x14ac:dyDescent="0.2">
      <c r="A14956" s="15">
        <v>2015</v>
      </c>
      <c r="B14956" s="2" t="s">
        <v>8</v>
      </c>
      <c r="C14956" s="3">
        <v>38569</v>
      </c>
      <c r="D14956" s="2">
        <v>8</v>
      </c>
      <c r="E14956">
        <v>5</v>
      </c>
      <c r="F14956">
        <v>29</v>
      </c>
      <c r="G14956" s="1">
        <f t="shared" si="695"/>
        <v>34</v>
      </c>
      <c r="H14956" s="6">
        <f t="shared" si="696"/>
        <v>204</v>
      </c>
      <c r="I14956"/>
      <c r="K14956" s="6"/>
    </row>
    <row r="14957" spans="1:11" ht="12.75" hidden="1" customHeight="1" x14ac:dyDescent="0.2">
      <c r="A14957" s="15">
        <v>2015</v>
      </c>
      <c r="B14957" s="2" t="s">
        <v>8</v>
      </c>
      <c r="C14957" s="3">
        <v>38569</v>
      </c>
      <c r="D14957" s="2">
        <v>9</v>
      </c>
      <c r="E14957">
        <v>11</v>
      </c>
      <c r="F14957">
        <v>18</v>
      </c>
      <c r="G14957" s="1">
        <f t="shared" si="695"/>
        <v>29</v>
      </c>
      <c r="H14957" s="6">
        <f t="shared" si="696"/>
        <v>174</v>
      </c>
      <c r="I14957"/>
      <c r="K14957" s="6"/>
    </row>
    <row r="14958" spans="1:11" ht="12.75" hidden="1" customHeight="1" x14ac:dyDescent="0.2">
      <c r="A14958" s="15">
        <v>2015</v>
      </c>
      <c r="B14958" s="2" t="s">
        <v>8</v>
      </c>
      <c r="C14958" s="3">
        <v>38569</v>
      </c>
      <c r="D14958" s="2">
        <v>10</v>
      </c>
      <c r="E14958">
        <v>39</v>
      </c>
      <c r="F14958">
        <v>39</v>
      </c>
      <c r="G14958" s="1">
        <f t="shared" si="695"/>
        <v>78</v>
      </c>
      <c r="H14958" s="6">
        <f t="shared" si="696"/>
        <v>468</v>
      </c>
      <c r="I14958"/>
      <c r="K14958" s="6"/>
    </row>
    <row r="14959" spans="1:11" ht="12.75" hidden="1" customHeight="1" x14ac:dyDescent="0.2">
      <c r="A14959" s="15">
        <v>2015</v>
      </c>
      <c r="B14959" s="2" t="s">
        <v>8</v>
      </c>
      <c r="C14959" s="3">
        <v>38569</v>
      </c>
      <c r="D14959" s="2">
        <v>11</v>
      </c>
      <c r="E14959">
        <v>28</v>
      </c>
      <c r="F14959">
        <v>17</v>
      </c>
      <c r="G14959" s="1">
        <f t="shared" si="695"/>
        <v>45</v>
      </c>
      <c r="H14959" s="6">
        <f t="shared" si="696"/>
        <v>270</v>
      </c>
      <c r="I14959"/>
      <c r="K14959" s="6"/>
    </row>
    <row r="14960" spans="1:11" ht="12.75" hidden="1" customHeight="1" x14ac:dyDescent="0.2">
      <c r="A14960" s="15">
        <v>2015</v>
      </c>
      <c r="B14960" s="2" t="s">
        <v>8</v>
      </c>
      <c r="C14960" s="3">
        <v>38569</v>
      </c>
      <c r="D14960" s="2">
        <v>12</v>
      </c>
      <c r="E14960">
        <v>7</v>
      </c>
      <c r="F14960">
        <v>58</v>
      </c>
      <c r="G14960" s="1">
        <f t="shared" si="695"/>
        <v>65</v>
      </c>
      <c r="H14960" s="6">
        <f t="shared" si="696"/>
        <v>390</v>
      </c>
      <c r="I14960"/>
      <c r="K14960" s="6"/>
    </row>
    <row r="14961" spans="1:11" ht="12.75" hidden="1" customHeight="1" x14ac:dyDescent="0.2">
      <c r="A14961" s="15">
        <v>2015</v>
      </c>
      <c r="B14961" s="2" t="s">
        <v>8</v>
      </c>
      <c r="C14961" s="3">
        <v>38569</v>
      </c>
      <c r="D14961" s="2">
        <v>13</v>
      </c>
      <c r="E14961">
        <v>23</v>
      </c>
      <c r="F14961">
        <v>13</v>
      </c>
      <c r="G14961" s="1">
        <f t="shared" si="695"/>
        <v>36</v>
      </c>
      <c r="H14961" s="6">
        <f t="shared" si="696"/>
        <v>216</v>
      </c>
      <c r="I14961"/>
      <c r="K14961" s="6"/>
    </row>
    <row r="14962" spans="1:11" ht="12.75" hidden="1" customHeight="1" x14ac:dyDescent="0.2">
      <c r="A14962" s="15">
        <v>2015</v>
      </c>
      <c r="B14962" s="2" t="s">
        <v>8</v>
      </c>
      <c r="C14962" s="3">
        <v>38569</v>
      </c>
      <c r="D14962" s="2">
        <v>14</v>
      </c>
      <c r="E14962">
        <v>71</v>
      </c>
      <c r="F14962">
        <v>4</v>
      </c>
      <c r="G14962" s="1">
        <f t="shared" si="695"/>
        <v>75</v>
      </c>
      <c r="H14962" s="6">
        <f t="shared" si="696"/>
        <v>450</v>
      </c>
      <c r="I14962"/>
      <c r="K14962" s="6"/>
    </row>
    <row r="14963" spans="1:11" ht="12.75" hidden="1" customHeight="1" x14ac:dyDescent="0.2">
      <c r="A14963" s="15">
        <v>2015</v>
      </c>
      <c r="B14963" s="2" t="s">
        <v>8</v>
      </c>
      <c r="C14963" s="3">
        <v>38569</v>
      </c>
      <c r="D14963" s="2">
        <v>15</v>
      </c>
      <c r="E14963">
        <v>79</v>
      </c>
      <c r="F14963">
        <v>17</v>
      </c>
      <c r="G14963" s="1">
        <f t="shared" si="695"/>
        <v>96</v>
      </c>
      <c r="H14963" s="6">
        <f t="shared" si="696"/>
        <v>576</v>
      </c>
      <c r="I14963"/>
      <c r="K14963" s="6"/>
    </row>
    <row r="14964" spans="1:11" ht="12.75" hidden="1" customHeight="1" x14ac:dyDescent="0.2">
      <c r="A14964" s="15">
        <v>2015</v>
      </c>
      <c r="B14964" s="2" t="s">
        <v>8</v>
      </c>
      <c r="C14964" s="3">
        <v>38569</v>
      </c>
      <c r="D14964" s="2">
        <v>16</v>
      </c>
      <c r="E14964">
        <v>20</v>
      </c>
      <c r="F14964">
        <v>22</v>
      </c>
      <c r="G14964" s="1">
        <f t="shared" si="695"/>
        <v>42</v>
      </c>
      <c r="H14964" s="6">
        <f t="shared" si="696"/>
        <v>252</v>
      </c>
      <c r="I14964"/>
      <c r="K14964" s="6"/>
    </row>
    <row r="14965" spans="1:11" ht="12.75" hidden="1" customHeight="1" x14ac:dyDescent="0.2">
      <c r="A14965" s="15">
        <v>2015</v>
      </c>
      <c r="B14965" s="2" t="s">
        <v>8</v>
      </c>
      <c r="C14965" s="3">
        <v>38569</v>
      </c>
      <c r="D14965" s="2">
        <v>17</v>
      </c>
      <c r="E14965">
        <v>49</v>
      </c>
      <c r="F14965">
        <v>6</v>
      </c>
      <c r="G14965" s="1">
        <f t="shared" si="695"/>
        <v>55</v>
      </c>
      <c r="H14965" s="6">
        <f t="shared" si="696"/>
        <v>330</v>
      </c>
      <c r="I14965"/>
      <c r="K14965" s="6"/>
    </row>
    <row r="14966" spans="1:11" ht="12.75" hidden="1" customHeight="1" x14ac:dyDescent="0.2">
      <c r="A14966" s="15">
        <v>2015</v>
      </c>
      <c r="B14966" s="2" t="s">
        <v>8</v>
      </c>
      <c r="C14966" s="3">
        <v>38569</v>
      </c>
      <c r="D14966" s="2">
        <v>18</v>
      </c>
      <c r="E14966">
        <v>80</v>
      </c>
      <c r="F14966">
        <v>24</v>
      </c>
      <c r="G14966" s="1">
        <f t="shared" si="695"/>
        <v>104</v>
      </c>
      <c r="H14966" s="6">
        <f t="shared" si="696"/>
        <v>624</v>
      </c>
      <c r="I14966"/>
      <c r="K14966" s="6"/>
    </row>
    <row r="14967" spans="1:11" ht="12.75" hidden="1" customHeight="1" x14ac:dyDescent="0.2">
      <c r="A14967" s="15">
        <v>2015</v>
      </c>
      <c r="B14967" s="2" t="s">
        <v>8</v>
      </c>
      <c r="C14967" s="3">
        <v>38569</v>
      </c>
      <c r="D14967" s="2">
        <v>19</v>
      </c>
      <c r="E14967">
        <v>25</v>
      </c>
      <c r="F14967">
        <v>12</v>
      </c>
      <c r="G14967" s="1">
        <f t="shared" si="695"/>
        <v>37</v>
      </c>
      <c r="H14967" s="6">
        <f t="shared" si="696"/>
        <v>222</v>
      </c>
      <c r="I14967"/>
      <c r="K14967" s="6"/>
    </row>
    <row r="14968" spans="1:11" ht="12.75" hidden="1" customHeight="1" x14ac:dyDescent="0.2">
      <c r="A14968" s="15">
        <v>2015</v>
      </c>
      <c r="B14968" s="2" t="s">
        <v>8</v>
      </c>
      <c r="C14968" s="3">
        <v>38569</v>
      </c>
      <c r="D14968" s="2">
        <v>20</v>
      </c>
      <c r="E14968">
        <v>39</v>
      </c>
      <c r="F14968">
        <v>29</v>
      </c>
      <c r="G14968" s="1">
        <f t="shared" si="695"/>
        <v>68</v>
      </c>
      <c r="H14968" s="6">
        <f t="shared" si="696"/>
        <v>408</v>
      </c>
      <c r="I14968"/>
      <c r="K14968" s="6"/>
    </row>
    <row r="14969" spans="1:11" ht="12.75" hidden="1" customHeight="1" x14ac:dyDescent="0.2">
      <c r="A14969" s="15">
        <v>2015</v>
      </c>
      <c r="B14969" s="2" t="s">
        <v>8</v>
      </c>
      <c r="C14969" s="3">
        <v>38569</v>
      </c>
      <c r="D14969" s="2">
        <v>21</v>
      </c>
      <c r="E14969">
        <v>33</v>
      </c>
      <c r="F14969">
        <v>33</v>
      </c>
      <c r="G14969" s="1">
        <f t="shared" si="695"/>
        <v>66</v>
      </c>
      <c r="H14969" s="6">
        <f t="shared" si="696"/>
        <v>396</v>
      </c>
      <c r="I14969"/>
      <c r="K14969" s="6"/>
    </row>
    <row r="14970" spans="1:11" ht="12.75" hidden="1" customHeight="1" x14ac:dyDescent="0.2">
      <c r="A14970" s="15">
        <v>2015</v>
      </c>
      <c r="B14970" s="2" t="s">
        <v>8</v>
      </c>
      <c r="C14970" s="3">
        <v>38569</v>
      </c>
      <c r="D14970" s="2">
        <v>22</v>
      </c>
      <c r="E14970">
        <v>3</v>
      </c>
      <c r="F14970">
        <v>5</v>
      </c>
      <c r="G14970" s="1">
        <f t="shared" si="695"/>
        <v>8</v>
      </c>
      <c r="H14970" s="6">
        <f t="shared" si="696"/>
        <v>48</v>
      </c>
      <c r="I14970"/>
      <c r="K14970" s="6"/>
    </row>
    <row r="14971" spans="1:11" ht="12.75" hidden="1" customHeight="1" x14ac:dyDescent="0.2">
      <c r="A14971" s="15">
        <v>2015</v>
      </c>
      <c r="B14971" s="2" t="s">
        <v>8</v>
      </c>
      <c r="C14971" s="3">
        <v>38569</v>
      </c>
      <c r="D14971" s="2">
        <v>23</v>
      </c>
      <c r="E14971">
        <v>4</v>
      </c>
      <c r="F14971">
        <v>0</v>
      </c>
      <c r="G14971" s="1">
        <f t="shared" si="695"/>
        <v>4</v>
      </c>
      <c r="H14971" s="6">
        <f t="shared" si="696"/>
        <v>24</v>
      </c>
      <c r="I14971" s="5">
        <f>ROUND(SUM(G14952:G14971)/0.9624082,0)*6+I14951</f>
        <v>720696</v>
      </c>
      <c r="K14971" s="6"/>
    </row>
    <row r="14972" spans="1:11" ht="12.75" hidden="1" customHeight="1" x14ac:dyDescent="0.2">
      <c r="A14972" s="15">
        <v>2015</v>
      </c>
      <c r="B14972" s="2" t="s">
        <v>8</v>
      </c>
      <c r="C14972" s="3">
        <v>38570</v>
      </c>
      <c r="D14972" s="2">
        <v>4</v>
      </c>
      <c r="E14972">
        <v>5</v>
      </c>
      <c r="F14972">
        <v>3</v>
      </c>
      <c r="G14972" s="1">
        <f t="shared" si="695"/>
        <v>8</v>
      </c>
      <c r="H14972" s="6">
        <f t="shared" si="696"/>
        <v>48</v>
      </c>
      <c r="I14972"/>
      <c r="K14972" s="6"/>
    </row>
    <row r="14973" spans="1:11" ht="12.75" hidden="1" customHeight="1" x14ac:dyDescent="0.2">
      <c r="A14973" s="15">
        <v>2015</v>
      </c>
      <c r="B14973" s="2" t="s">
        <v>8</v>
      </c>
      <c r="C14973" s="3">
        <v>38570</v>
      </c>
      <c r="D14973" s="2">
        <v>5</v>
      </c>
      <c r="E14973">
        <v>11</v>
      </c>
      <c r="F14973">
        <v>3</v>
      </c>
      <c r="G14973" s="1">
        <f t="shared" si="695"/>
        <v>14</v>
      </c>
      <c r="H14973" s="6">
        <f t="shared" si="696"/>
        <v>84</v>
      </c>
      <c r="I14973"/>
      <c r="K14973" s="6"/>
    </row>
    <row r="14974" spans="1:11" ht="12.75" hidden="1" customHeight="1" x14ac:dyDescent="0.2">
      <c r="A14974" s="15">
        <v>2015</v>
      </c>
      <c r="B14974" s="2" t="s">
        <v>8</v>
      </c>
      <c r="C14974" s="3">
        <v>38570</v>
      </c>
      <c r="D14974" s="2">
        <v>6</v>
      </c>
      <c r="E14974">
        <v>13</v>
      </c>
      <c r="F14974">
        <v>4</v>
      </c>
      <c r="G14974" s="1">
        <f t="shared" si="695"/>
        <v>17</v>
      </c>
      <c r="H14974" s="6">
        <f t="shared" si="696"/>
        <v>102</v>
      </c>
      <c r="I14974"/>
      <c r="K14974" s="6"/>
    </row>
    <row r="14975" spans="1:11" ht="12.75" hidden="1" customHeight="1" x14ac:dyDescent="0.2">
      <c r="A14975" s="15">
        <v>2015</v>
      </c>
      <c r="B14975" s="2" t="s">
        <v>8</v>
      </c>
      <c r="C14975" s="3">
        <v>38570</v>
      </c>
      <c r="D14975" s="2">
        <v>7</v>
      </c>
      <c r="E14975">
        <v>9</v>
      </c>
      <c r="F14975">
        <v>9</v>
      </c>
      <c r="G14975" s="1">
        <f t="shared" si="695"/>
        <v>18</v>
      </c>
      <c r="H14975" s="6">
        <f t="shared" si="696"/>
        <v>108</v>
      </c>
      <c r="I14975"/>
      <c r="K14975" s="6"/>
    </row>
    <row r="14976" spans="1:11" ht="12.75" hidden="1" customHeight="1" x14ac:dyDescent="0.2">
      <c r="A14976" s="15">
        <v>2015</v>
      </c>
      <c r="B14976" s="2" t="s">
        <v>8</v>
      </c>
      <c r="C14976" s="3">
        <v>38570</v>
      </c>
      <c r="D14976" s="2">
        <v>8</v>
      </c>
      <c r="E14976">
        <v>3</v>
      </c>
      <c r="F14976">
        <v>0</v>
      </c>
      <c r="G14976" s="1">
        <f t="shared" si="695"/>
        <v>3</v>
      </c>
      <c r="H14976" s="6">
        <f t="shared" si="696"/>
        <v>18</v>
      </c>
      <c r="I14976"/>
      <c r="K14976" s="6"/>
    </row>
    <row r="14977" spans="1:11" ht="12.75" hidden="1" customHeight="1" x14ac:dyDescent="0.2">
      <c r="A14977" s="15">
        <v>2015</v>
      </c>
      <c r="B14977" s="2" t="s">
        <v>8</v>
      </c>
      <c r="C14977" s="3">
        <v>38570</v>
      </c>
      <c r="D14977" s="2">
        <v>9</v>
      </c>
      <c r="E14977">
        <v>22</v>
      </c>
      <c r="F14977">
        <v>0</v>
      </c>
      <c r="G14977" s="1">
        <f t="shared" si="695"/>
        <v>22</v>
      </c>
      <c r="H14977" s="6">
        <f t="shared" si="696"/>
        <v>132</v>
      </c>
      <c r="I14977"/>
      <c r="K14977" s="6"/>
    </row>
    <row r="14978" spans="1:11" ht="12.75" hidden="1" customHeight="1" x14ac:dyDescent="0.2">
      <c r="A14978" s="15">
        <v>2015</v>
      </c>
      <c r="B14978" s="2" t="s">
        <v>8</v>
      </c>
      <c r="C14978" s="3">
        <v>38570</v>
      </c>
      <c r="D14978" s="2">
        <v>10</v>
      </c>
      <c r="E14978">
        <v>5</v>
      </c>
      <c r="F14978">
        <v>0</v>
      </c>
      <c r="G14978" s="1">
        <f t="shared" si="695"/>
        <v>5</v>
      </c>
      <c r="H14978" s="6">
        <f t="shared" si="696"/>
        <v>30</v>
      </c>
      <c r="I14978"/>
      <c r="K14978" s="6"/>
    </row>
    <row r="14979" spans="1:11" ht="12.75" hidden="1" customHeight="1" x14ac:dyDescent="0.2">
      <c r="A14979" s="15">
        <v>2015</v>
      </c>
      <c r="B14979" s="2" t="s">
        <v>8</v>
      </c>
      <c r="C14979" s="3">
        <v>38570</v>
      </c>
      <c r="D14979" s="2">
        <v>11</v>
      </c>
      <c r="E14979">
        <v>1</v>
      </c>
      <c r="F14979">
        <v>7</v>
      </c>
      <c r="G14979" s="1">
        <f t="shared" si="695"/>
        <v>8</v>
      </c>
      <c r="H14979" s="6">
        <f t="shared" si="696"/>
        <v>48</v>
      </c>
      <c r="I14979"/>
      <c r="K14979" s="6"/>
    </row>
    <row r="14980" spans="1:11" ht="12.75" hidden="1" customHeight="1" x14ac:dyDescent="0.2">
      <c r="A14980" s="15">
        <v>2015</v>
      </c>
      <c r="B14980" s="2" t="s">
        <v>8</v>
      </c>
      <c r="C14980" s="3">
        <v>38570</v>
      </c>
      <c r="D14980" s="2">
        <v>12</v>
      </c>
      <c r="E14980">
        <v>3</v>
      </c>
      <c r="F14980">
        <v>7</v>
      </c>
      <c r="G14980" s="1">
        <f t="shared" si="695"/>
        <v>10</v>
      </c>
      <c r="H14980" s="6">
        <f t="shared" si="696"/>
        <v>60</v>
      </c>
      <c r="I14980"/>
      <c r="K14980" s="6"/>
    </row>
    <row r="14981" spans="1:11" ht="12.75" hidden="1" customHeight="1" x14ac:dyDescent="0.2">
      <c r="A14981" s="15">
        <v>2015</v>
      </c>
      <c r="B14981" s="2" t="s">
        <v>8</v>
      </c>
      <c r="C14981" s="3">
        <v>38570</v>
      </c>
      <c r="D14981" s="2">
        <v>13</v>
      </c>
      <c r="E14981">
        <v>62</v>
      </c>
      <c r="F14981">
        <v>46</v>
      </c>
      <c r="G14981" s="1">
        <f t="shared" si="695"/>
        <v>108</v>
      </c>
      <c r="H14981" s="6">
        <f t="shared" si="696"/>
        <v>648</v>
      </c>
      <c r="I14981"/>
      <c r="K14981" s="6"/>
    </row>
    <row r="14982" spans="1:11" ht="12.75" hidden="1" customHeight="1" x14ac:dyDescent="0.2">
      <c r="A14982" s="15">
        <v>2015</v>
      </c>
      <c r="B14982" s="2" t="s">
        <v>8</v>
      </c>
      <c r="C14982" s="3">
        <v>38570</v>
      </c>
      <c r="D14982" s="2">
        <v>14</v>
      </c>
      <c r="E14982">
        <v>21</v>
      </c>
      <c r="F14982">
        <v>32</v>
      </c>
      <c r="G14982" s="1">
        <f t="shared" si="695"/>
        <v>53</v>
      </c>
      <c r="H14982" s="6">
        <f t="shared" si="696"/>
        <v>318</v>
      </c>
      <c r="I14982"/>
      <c r="K14982" s="6"/>
    </row>
    <row r="14983" spans="1:11" ht="12.75" hidden="1" customHeight="1" x14ac:dyDescent="0.2">
      <c r="A14983" s="15">
        <v>2015</v>
      </c>
      <c r="B14983" s="2" t="s">
        <v>8</v>
      </c>
      <c r="C14983" s="3">
        <v>38570</v>
      </c>
      <c r="D14983" s="2">
        <v>15</v>
      </c>
      <c r="E14983">
        <v>5</v>
      </c>
      <c r="F14983">
        <v>9</v>
      </c>
      <c r="G14983" s="1">
        <f t="shared" si="695"/>
        <v>14</v>
      </c>
      <c r="H14983" s="6">
        <f t="shared" si="696"/>
        <v>84</v>
      </c>
      <c r="I14983"/>
      <c r="K14983" s="6"/>
    </row>
    <row r="14984" spans="1:11" ht="12.75" hidden="1" customHeight="1" x14ac:dyDescent="0.2">
      <c r="A14984" s="15">
        <v>2015</v>
      </c>
      <c r="B14984" s="2" t="s">
        <v>8</v>
      </c>
      <c r="C14984" s="3">
        <v>38570</v>
      </c>
      <c r="D14984" s="2">
        <v>16</v>
      </c>
      <c r="E14984">
        <v>25</v>
      </c>
      <c r="F14984">
        <v>11</v>
      </c>
      <c r="G14984" s="1">
        <f t="shared" si="695"/>
        <v>36</v>
      </c>
      <c r="H14984" s="6">
        <f t="shared" si="696"/>
        <v>216</v>
      </c>
      <c r="I14984"/>
      <c r="K14984" s="6"/>
    </row>
    <row r="14985" spans="1:11" ht="12.75" hidden="1" customHeight="1" x14ac:dyDescent="0.2">
      <c r="A14985" s="15">
        <v>2015</v>
      </c>
      <c r="B14985" s="2" t="s">
        <v>8</v>
      </c>
      <c r="C14985" s="3">
        <v>38570</v>
      </c>
      <c r="D14985" s="2">
        <v>17</v>
      </c>
      <c r="E14985">
        <v>41</v>
      </c>
      <c r="F14985">
        <v>120</v>
      </c>
      <c r="G14985" s="1">
        <f t="shared" si="695"/>
        <v>161</v>
      </c>
      <c r="H14985" s="6">
        <f t="shared" si="696"/>
        <v>966</v>
      </c>
      <c r="I14985" t="s">
        <v>68</v>
      </c>
      <c r="K14985" s="6"/>
    </row>
    <row r="14986" spans="1:11" ht="12.75" hidden="1" customHeight="1" x14ac:dyDescent="0.2">
      <c r="A14986" s="15">
        <v>2015</v>
      </c>
      <c r="B14986" s="2" t="s">
        <v>8</v>
      </c>
      <c r="C14986" s="3">
        <v>38570</v>
      </c>
      <c r="D14986" s="2">
        <v>18</v>
      </c>
      <c r="E14986">
        <v>20</v>
      </c>
      <c r="F14986">
        <v>14</v>
      </c>
      <c r="G14986" s="1">
        <f t="shared" si="695"/>
        <v>34</v>
      </c>
      <c r="H14986" s="6">
        <f t="shared" si="696"/>
        <v>204</v>
      </c>
      <c r="I14986"/>
      <c r="K14986" s="6"/>
    </row>
    <row r="14987" spans="1:11" ht="12.75" hidden="1" customHeight="1" x14ac:dyDescent="0.2">
      <c r="A14987" s="15">
        <v>2015</v>
      </c>
      <c r="B14987" s="2" t="s">
        <v>8</v>
      </c>
      <c r="C14987" s="3">
        <v>38570</v>
      </c>
      <c r="D14987" s="2">
        <v>19</v>
      </c>
      <c r="E14987">
        <v>31</v>
      </c>
      <c r="F14987">
        <v>33</v>
      </c>
      <c r="G14987" s="1">
        <f t="shared" si="695"/>
        <v>64</v>
      </c>
      <c r="H14987" s="6">
        <f t="shared" si="696"/>
        <v>384</v>
      </c>
      <c r="I14987"/>
      <c r="K14987" s="6"/>
    </row>
    <row r="14988" spans="1:11" ht="12.75" hidden="1" customHeight="1" x14ac:dyDescent="0.2">
      <c r="A14988" s="15">
        <v>2015</v>
      </c>
      <c r="B14988" s="2" t="s">
        <v>8</v>
      </c>
      <c r="C14988" s="3">
        <v>38570</v>
      </c>
      <c r="D14988" s="2">
        <v>20</v>
      </c>
      <c r="E14988">
        <v>20</v>
      </c>
      <c r="F14988">
        <v>32</v>
      </c>
      <c r="G14988" s="1">
        <f t="shared" si="695"/>
        <v>52</v>
      </c>
      <c r="H14988" s="6">
        <f t="shared" si="696"/>
        <v>312</v>
      </c>
      <c r="I14988"/>
      <c r="K14988" s="6"/>
    </row>
    <row r="14989" spans="1:11" ht="12.75" hidden="1" customHeight="1" x14ac:dyDescent="0.2">
      <c r="A14989" s="15">
        <v>2015</v>
      </c>
      <c r="B14989" s="2" t="s">
        <v>8</v>
      </c>
      <c r="C14989" s="3">
        <v>38570</v>
      </c>
      <c r="D14989" s="2">
        <v>21</v>
      </c>
      <c r="E14989">
        <v>6</v>
      </c>
      <c r="F14989">
        <v>1</v>
      </c>
      <c r="G14989" s="1">
        <f t="shared" si="695"/>
        <v>7</v>
      </c>
      <c r="H14989" s="6">
        <f t="shared" si="696"/>
        <v>42</v>
      </c>
      <c r="I14989"/>
      <c r="K14989" s="6"/>
    </row>
    <row r="14990" spans="1:11" ht="12.75" hidden="1" customHeight="1" x14ac:dyDescent="0.2">
      <c r="A14990" s="15">
        <v>2015</v>
      </c>
      <c r="B14990" s="2" t="s">
        <v>8</v>
      </c>
      <c r="C14990" s="3">
        <v>38570</v>
      </c>
      <c r="D14990" s="2">
        <v>22</v>
      </c>
      <c r="E14990">
        <v>0</v>
      </c>
      <c r="F14990">
        <v>0</v>
      </c>
      <c r="G14990" s="1">
        <f t="shared" si="695"/>
        <v>0</v>
      </c>
      <c r="H14990" s="6">
        <f t="shared" si="696"/>
        <v>0</v>
      </c>
      <c r="I14990"/>
      <c r="K14990" s="6"/>
    </row>
    <row r="14991" spans="1:11" ht="12.75" hidden="1" customHeight="1" x14ac:dyDescent="0.2">
      <c r="A14991" s="15">
        <v>2015</v>
      </c>
      <c r="B14991" s="2" t="s">
        <v>8</v>
      </c>
      <c r="C14991" s="3">
        <v>38570</v>
      </c>
      <c r="D14991" s="2">
        <v>23</v>
      </c>
      <c r="E14991">
        <v>11</v>
      </c>
      <c r="F14991">
        <v>4</v>
      </c>
      <c r="G14991" s="1">
        <f t="shared" si="695"/>
        <v>15</v>
      </c>
      <c r="H14991" s="6">
        <f t="shared" si="696"/>
        <v>90</v>
      </c>
      <c r="I14991" s="5">
        <f>ROUND(SUM(G14972:G14991)/0.9624082,0)*6+I14971</f>
        <v>724740</v>
      </c>
      <c r="K14991" s="6"/>
    </row>
    <row r="14992" spans="1:11" ht="12.75" hidden="1" customHeight="1" x14ac:dyDescent="0.2">
      <c r="A14992" s="15">
        <v>2015</v>
      </c>
      <c r="B14992" s="2" t="s">
        <v>8</v>
      </c>
      <c r="C14992" s="3">
        <v>38571</v>
      </c>
      <c r="D14992" s="2">
        <v>4</v>
      </c>
      <c r="E14992">
        <v>2</v>
      </c>
      <c r="F14992">
        <v>0</v>
      </c>
      <c r="G14992" s="1">
        <f t="shared" si="695"/>
        <v>2</v>
      </c>
      <c r="H14992" s="6">
        <f t="shared" si="696"/>
        <v>12</v>
      </c>
      <c r="I14992"/>
      <c r="K14992" s="6"/>
    </row>
    <row r="14993" spans="1:11" ht="12.75" hidden="1" customHeight="1" x14ac:dyDescent="0.2">
      <c r="A14993" s="15">
        <v>2015</v>
      </c>
      <c r="B14993" s="2" t="s">
        <v>8</v>
      </c>
      <c r="C14993" s="3">
        <v>38571</v>
      </c>
      <c r="D14993" s="2">
        <v>5</v>
      </c>
      <c r="E14993">
        <v>3</v>
      </c>
      <c r="F14993">
        <v>4</v>
      </c>
      <c r="G14993" s="1">
        <f t="shared" si="695"/>
        <v>7</v>
      </c>
      <c r="H14993" s="6">
        <f t="shared" si="696"/>
        <v>42</v>
      </c>
      <c r="I14993"/>
      <c r="K14993" s="6"/>
    </row>
    <row r="14994" spans="1:11" ht="12.75" hidden="1" customHeight="1" x14ac:dyDescent="0.2">
      <c r="A14994" s="15">
        <v>2015</v>
      </c>
      <c r="B14994" s="2" t="s">
        <v>8</v>
      </c>
      <c r="C14994" s="3">
        <v>38571</v>
      </c>
      <c r="D14994" s="2">
        <v>6</v>
      </c>
      <c r="E14994">
        <v>20</v>
      </c>
      <c r="F14994">
        <v>3</v>
      </c>
      <c r="G14994" s="1">
        <f t="shared" si="695"/>
        <v>23</v>
      </c>
      <c r="H14994" s="6">
        <f t="shared" si="696"/>
        <v>138</v>
      </c>
      <c r="I14994"/>
      <c r="K14994" s="6"/>
    </row>
    <row r="14995" spans="1:11" ht="12.75" hidden="1" customHeight="1" x14ac:dyDescent="0.2">
      <c r="A14995" s="15">
        <v>2015</v>
      </c>
      <c r="B14995" s="2" t="s">
        <v>8</v>
      </c>
      <c r="C14995" s="3">
        <v>38571</v>
      </c>
      <c r="D14995" s="2">
        <v>7</v>
      </c>
      <c r="E14995">
        <v>8</v>
      </c>
      <c r="F14995">
        <v>17</v>
      </c>
      <c r="G14995" s="1">
        <f t="shared" si="695"/>
        <v>25</v>
      </c>
      <c r="H14995" s="6">
        <f t="shared" si="696"/>
        <v>150</v>
      </c>
      <c r="I14995"/>
      <c r="K14995" s="6"/>
    </row>
    <row r="14996" spans="1:11" ht="12.75" hidden="1" customHeight="1" x14ac:dyDescent="0.2">
      <c r="A14996" s="15">
        <v>2015</v>
      </c>
      <c r="B14996" s="2" t="s">
        <v>8</v>
      </c>
      <c r="C14996" s="3">
        <v>38571</v>
      </c>
      <c r="D14996" s="2">
        <v>8</v>
      </c>
      <c r="E14996">
        <v>6</v>
      </c>
      <c r="F14996">
        <v>12</v>
      </c>
      <c r="G14996" s="1">
        <f t="shared" si="695"/>
        <v>18</v>
      </c>
      <c r="H14996" s="6">
        <f t="shared" si="696"/>
        <v>108</v>
      </c>
      <c r="I14996"/>
      <c r="K14996" s="6"/>
    </row>
    <row r="14997" spans="1:11" ht="12.75" hidden="1" customHeight="1" x14ac:dyDescent="0.2">
      <c r="A14997" s="15">
        <v>2015</v>
      </c>
      <c r="B14997" s="2" t="s">
        <v>8</v>
      </c>
      <c r="C14997" s="3">
        <v>38571</v>
      </c>
      <c r="D14997" s="2">
        <v>9</v>
      </c>
      <c r="E14997">
        <v>10</v>
      </c>
      <c r="F14997">
        <v>10</v>
      </c>
      <c r="G14997" s="1">
        <f t="shared" si="695"/>
        <v>20</v>
      </c>
      <c r="H14997" s="6">
        <f t="shared" si="696"/>
        <v>120</v>
      </c>
      <c r="I14997"/>
      <c r="K14997" s="6"/>
    </row>
    <row r="14998" spans="1:11" ht="12.75" hidden="1" customHeight="1" x14ac:dyDescent="0.2">
      <c r="A14998" s="15">
        <v>2015</v>
      </c>
      <c r="B14998" s="2" t="s">
        <v>8</v>
      </c>
      <c r="C14998" s="3">
        <v>38571</v>
      </c>
      <c r="D14998" s="2">
        <v>10</v>
      </c>
      <c r="E14998">
        <v>2</v>
      </c>
      <c r="F14998">
        <v>2</v>
      </c>
      <c r="G14998" s="1">
        <f t="shared" si="695"/>
        <v>4</v>
      </c>
      <c r="H14998" s="6">
        <f t="shared" si="696"/>
        <v>24</v>
      </c>
      <c r="I14998"/>
      <c r="K14998" s="6"/>
    </row>
    <row r="14999" spans="1:11" ht="12.75" hidden="1" customHeight="1" x14ac:dyDescent="0.2">
      <c r="A14999" s="15">
        <v>2015</v>
      </c>
      <c r="B14999" s="2" t="s">
        <v>8</v>
      </c>
      <c r="C14999" s="3">
        <v>38571</v>
      </c>
      <c r="D14999" s="2">
        <v>11</v>
      </c>
      <c r="E14999">
        <v>7</v>
      </c>
      <c r="F14999">
        <v>15</v>
      </c>
      <c r="G14999" s="1">
        <f t="shared" si="695"/>
        <v>22</v>
      </c>
      <c r="H14999" s="6">
        <f t="shared" si="696"/>
        <v>132</v>
      </c>
      <c r="I14999"/>
      <c r="K14999" s="6"/>
    </row>
    <row r="15000" spans="1:11" ht="12.75" hidden="1" customHeight="1" x14ac:dyDescent="0.2">
      <c r="A15000" s="15">
        <v>2015</v>
      </c>
      <c r="B15000" s="2" t="s">
        <v>8</v>
      </c>
      <c r="C15000" s="3">
        <v>38571</v>
      </c>
      <c r="D15000" s="2">
        <v>12</v>
      </c>
      <c r="E15000">
        <v>9</v>
      </c>
      <c r="F15000">
        <v>9</v>
      </c>
      <c r="G15000" s="1">
        <f t="shared" si="695"/>
        <v>18</v>
      </c>
      <c r="H15000" s="6">
        <f t="shared" si="696"/>
        <v>108</v>
      </c>
      <c r="I15000"/>
      <c r="K15000" s="6"/>
    </row>
    <row r="15001" spans="1:11" ht="12.75" hidden="1" customHeight="1" x14ac:dyDescent="0.2">
      <c r="A15001" s="15">
        <v>2015</v>
      </c>
      <c r="B15001" s="2" t="s">
        <v>8</v>
      </c>
      <c r="C15001" s="3">
        <v>38571</v>
      </c>
      <c r="D15001" s="2">
        <v>13</v>
      </c>
      <c r="E15001">
        <v>24</v>
      </c>
      <c r="F15001">
        <v>15</v>
      </c>
      <c r="G15001" s="1">
        <f t="shared" si="695"/>
        <v>39</v>
      </c>
      <c r="H15001" s="6">
        <f t="shared" si="696"/>
        <v>234</v>
      </c>
      <c r="I15001"/>
      <c r="K15001" s="6"/>
    </row>
    <row r="15002" spans="1:11" ht="12.75" hidden="1" customHeight="1" x14ac:dyDescent="0.2">
      <c r="A15002" s="15">
        <v>2015</v>
      </c>
      <c r="B15002" s="2" t="s">
        <v>8</v>
      </c>
      <c r="C15002" s="3">
        <v>38571</v>
      </c>
      <c r="D15002" s="2">
        <v>14</v>
      </c>
      <c r="E15002">
        <v>4</v>
      </c>
      <c r="F15002">
        <v>4</v>
      </c>
      <c r="G15002" s="1">
        <f t="shared" si="695"/>
        <v>8</v>
      </c>
      <c r="H15002" s="6">
        <f t="shared" si="696"/>
        <v>48</v>
      </c>
      <c r="I15002"/>
      <c r="K15002" s="6"/>
    </row>
    <row r="15003" spans="1:11" ht="12.75" hidden="1" customHeight="1" x14ac:dyDescent="0.2">
      <c r="A15003" s="15">
        <v>2015</v>
      </c>
      <c r="B15003" s="2" t="s">
        <v>8</v>
      </c>
      <c r="C15003" s="3">
        <v>38571</v>
      </c>
      <c r="D15003" s="2">
        <v>15</v>
      </c>
      <c r="E15003">
        <v>0</v>
      </c>
      <c r="F15003">
        <v>25</v>
      </c>
      <c r="G15003" s="1">
        <f t="shared" si="695"/>
        <v>25</v>
      </c>
      <c r="H15003" s="6">
        <f t="shared" si="696"/>
        <v>150</v>
      </c>
      <c r="I15003"/>
      <c r="K15003" s="6"/>
    </row>
    <row r="15004" spans="1:11" ht="12.75" hidden="1" customHeight="1" x14ac:dyDescent="0.2">
      <c r="A15004" s="15">
        <v>2015</v>
      </c>
      <c r="B15004" s="2" t="s">
        <v>8</v>
      </c>
      <c r="C15004" s="3">
        <v>38571</v>
      </c>
      <c r="D15004" s="2">
        <v>16</v>
      </c>
      <c r="E15004">
        <v>31</v>
      </c>
      <c r="F15004">
        <v>16</v>
      </c>
      <c r="G15004" s="1">
        <f t="shared" si="695"/>
        <v>47</v>
      </c>
      <c r="H15004" s="6">
        <f t="shared" si="696"/>
        <v>282</v>
      </c>
      <c r="I15004"/>
      <c r="K15004" s="6"/>
    </row>
    <row r="15005" spans="1:11" ht="12.75" hidden="1" customHeight="1" x14ac:dyDescent="0.2">
      <c r="A15005" s="15">
        <v>2015</v>
      </c>
      <c r="B15005" s="2" t="s">
        <v>8</v>
      </c>
      <c r="C15005" s="3">
        <v>38571</v>
      </c>
      <c r="D15005" s="2">
        <v>17</v>
      </c>
      <c r="E15005">
        <v>28</v>
      </c>
      <c r="F15005">
        <v>4</v>
      </c>
      <c r="G15005" s="1">
        <f t="shared" ref="G15005:G15051" si="697">F15005+E15005</f>
        <v>32</v>
      </c>
      <c r="H15005" s="6">
        <f t="shared" ref="H15005:H15051" si="698">G15005*6</f>
        <v>192</v>
      </c>
      <c r="I15005"/>
      <c r="K15005" s="6"/>
    </row>
    <row r="15006" spans="1:11" ht="12.75" hidden="1" customHeight="1" x14ac:dyDescent="0.2">
      <c r="A15006" s="15">
        <v>2015</v>
      </c>
      <c r="B15006" s="2" t="s">
        <v>8</v>
      </c>
      <c r="C15006" s="3">
        <v>38571</v>
      </c>
      <c r="D15006" s="2">
        <v>18</v>
      </c>
      <c r="E15006">
        <v>38</v>
      </c>
      <c r="F15006">
        <v>0</v>
      </c>
      <c r="G15006" s="1">
        <f t="shared" si="697"/>
        <v>38</v>
      </c>
      <c r="H15006" s="6">
        <f t="shared" si="698"/>
        <v>228</v>
      </c>
      <c r="I15006"/>
      <c r="K15006" s="6"/>
    </row>
    <row r="15007" spans="1:11" ht="12.75" hidden="1" customHeight="1" x14ac:dyDescent="0.2">
      <c r="A15007" s="15">
        <v>2015</v>
      </c>
      <c r="B15007" s="2" t="s">
        <v>8</v>
      </c>
      <c r="C15007" s="3">
        <v>38571</v>
      </c>
      <c r="D15007" s="2">
        <v>19</v>
      </c>
      <c r="E15007">
        <v>19</v>
      </c>
      <c r="F15007">
        <v>23</v>
      </c>
      <c r="G15007" s="1">
        <f t="shared" si="697"/>
        <v>42</v>
      </c>
      <c r="H15007" s="6">
        <f t="shared" si="698"/>
        <v>252</v>
      </c>
      <c r="I15007"/>
      <c r="K15007" s="6"/>
    </row>
    <row r="15008" spans="1:11" ht="12.75" hidden="1" customHeight="1" x14ac:dyDescent="0.2">
      <c r="A15008" s="15">
        <v>2015</v>
      </c>
      <c r="B15008" s="2" t="s">
        <v>8</v>
      </c>
      <c r="C15008" s="3">
        <v>38571</v>
      </c>
      <c r="D15008" s="2">
        <v>20</v>
      </c>
      <c r="E15008">
        <v>26</v>
      </c>
      <c r="F15008">
        <v>6</v>
      </c>
      <c r="G15008" s="1">
        <f t="shared" si="697"/>
        <v>32</v>
      </c>
      <c r="H15008" s="6">
        <f t="shared" si="698"/>
        <v>192</v>
      </c>
      <c r="I15008"/>
      <c r="K15008" s="6"/>
    </row>
    <row r="15009" spans="1:11" ht="12.75" hidden="1" customHeight="1" x14ac:dyDescent="0.2">
      <c r="A15009" s="15">
        <v>2015</v>
      </c>
      <c r="B15009" s="2" t="s">
        <v>8</v>
      </c>
      <c r="C15009" s="3">
        <v>38571</v>
      </c>
      <c r="D15009" s="2">
        <v>21</v>
      </c>
      <c r="E15009">
        <v>31</v>
      </c>
      <c r="F15009">
        <v>12</v>
      </c>
      <c r="G15009" s="1">
        <f t="shared" si="697"/>
        <v>43</v>
      </c>
      <c r="H15009" s="6">
        <f t="shared" si="698"/>
        <v>258</v>
      </c>
      <c r="I15009"/>
      <c r="K15009" s="6"/>
    </row>
    <row r="15010" spans="1:11" ht="12.75" hidden="1" customHeight="1" x14ac:dyDescent="0.2">
      <c r="A15010" s="15">
        <v>2015</v>
      </c>
      <c r="B15010" s="2" t="s">
        <v>8</v>
      </c>
      <c r="C15010" s="3">
        <v>38571</v>
      </c>
      <c r="D15010" s="2">
        <v>22</v>
      </c>
      <c r="E15010">
        <v>23</v>
      </c>
      <c r="F15010">
        <v>12</v>
      </c>
      <c r="G15010" s="1">
        <f t="shared" si="697"/>
        <v>35</v>
      </c>
      <c r="H15010" s="6">
        <f t="shared" si="698"/>
        <v>210</v>
      </c>
      <c r="I15010"/>
      <c r="K15010" s="6"/>
    </row>
    <row r="15011" spans="1:11" ht="12.75" hidden="1" customHeight="1" x14ac:dyDescent="0.2">
      <c r="A15011" s="15">
        <v>2015</v>
      </c>
      <c r="B15011" s="2" t="s">
        <v>8</v>
      </c>
      <c r="C15011" s="3">
        <v>38571</v>
      </c>
      <c r="D15011" s="2">
        <v>23</v>
      </c>
      <c r="E15011">
        <v>9</v>
      </c>
      <c r="F15011">
        <v>5</v>
      </c>
      <c r="G15011" s="1">
        <f t="shared" si="697"/>
        <v>14</v>
      </c>
      <c r="H15011" s="6">
        <f t="shared" si="698"/>
        <v>84</v>
      </c>
      <c r="I15011" s="5">
        <f>ROUND(SUM(G14992:G15011)/0.9624082,0)*6+I14991</f>
        <v>727818</v>
      </c>
      <c r="K15011" s="6"/>
    </row>
    <row r="15012" spans="1:11" ht="12.75" hidden="1" customHeight="1" x14ac:dyDescent="0.2">
      <c r="A15012" s="15">
        <v>2015</v>
      </c>
      <c r="B15012" s="2" t="s">
        <v>8</v>
      </c>
      <c r="C15012" s="22">
        <v>38572</v>
      </c>
      <c r="D15012" s="2">
        <v>4</v>
      </c>
      <c r="E15012">
        <v>4</v>
      </c>
      <c r="F15012">
        <v>0</v>
      </c>
      <c r="G15012" s="1">
        <f t="shared" si="697"/>
        <v>4</v>
      </c>
      <c r="H15012" s="6">
        <f t="shared" si="698"/>
        <v>24</v>
      </c>
      <c r="I15012"/>
      <c r="K15012" s="6"/>
    </row>
    <row r="15013" spans="1:11" ht="12.75" hidden="1" customHeight="1" x14ac:dyDescent="0.2">
      <c r="A15013" s="15">
        <v>2015</v>
      </c>
      <c r="B15013" s="2" t="s">
        <v>8</v>
      </c>
      <c r="C15013" s="22">
        <v>38572</v>
      </c>
      <c r="D15013" s="2">
        <v>5</v>
      </c>
      <c r="E15013">
        <v>6</v>
      </c>
      <c r="F15013">
        <v>1</v>
      </c>
      <c r="G15013" s="1">
        <f t="shared" si="697"/>
        <v>7</v>
      </c>
      <c r="H15013" s="6">
        <f t="shared" si="698"/>
        <v>42</v>
      </c>
      <c r="I15013"/>
      <c r="K15013" s="6"/>
    </row>
    <row r="15014" spans="1:11" ht="12.75" hidden="1" customHeight="1" x14ac:dyDescent="0.2">
      <c r="A15014" s="15">
        <v>2015</v>
      </c>
      <c r="B15014" s="2" t="s">
        <v>8</v>
      </c>
      <c r="C15014" s="22">
        <v>38572</v>
      </c>
      <c r="D15014" s="2">
        <v>6</v>
      </c>
      <c r="E15014">
        <v>7</v>
      </c>
      <c r="F15014">
        <v>5</v>
      </c>
      <c r="G15014" s="1">
        <f t="shared" si="697"/>
        <v>12</v>
      </c>
      <c r="H15014" s="6">
        <f t="shared" si="698"/>
        <v>72</v>
      </c>
      <c r="I15014"/>
      <c r="K15014" s="6"/>
    </row>
    <row r="15015" spans="1:11" ht="12.75" hidden="1" customHeight="1" x14ac:dyDescent="0.2">
      <c r="A15015" s="15">
        <v>2015</v>
      </c>
      <c r="B15015" s="2" t="s">
        <v>8</v>
      </c>
      <c r="C15015" s="22">
        <v>38572</v>
      </c>
      <c r="D15015" s="2">
        <v>7</v>
      </c>
      <c r="E15015">
        <v>7</v>
      </c>
      <c r="F15015">
        <v>5</v>
      </c>
      <c r="G15015" s="1">
        <f t="shared" si="697"/>
        <v>12</v>
      </c>
      <c r="H15015" s="6">
        <f t="shared" si="698"/>
        <v>72</v>
      </c>
      <c r="I15015"/>
      <c r="K15015" s="6"/>
    </row>
    <row r="15016" spans="1:11" ht="12.75" hidden="1" customHeight="1" x14ac:dyDescent="0.2">
      <c r="A15016" s="15">
        <v>2015</v>
      </c>
      <c r="B15016" s="2" t="s">
        <v>8</v>
      </c>
      <c r="C15016" s="22">
        <v>38572</v>
      </c>
      <c r="D15016" s="2">
        <v>8</v>
      </c>
      <c r="E15016">
        <v>5</v>
      </c>
      <c r="F15016">
        <v>2</v>
      </c>
      <c r="G15016" s="1">
        <f t="shared" si="697"/>
        <v>7</v>
      </c>
      <c r="H15016" s="6">
        <f t="shared" si="698"/>
        <v>42</v>
      </c>
      <c r="I15016"/>
      <c r="K15016" s="6"/>
    </row>
    <row r="15017" spans="1:11" ht="12.75" hidden="1" customHeight="1" x14ac:dyDescent="0.2">
      <c r="A15017" s="15">
        <v>2015</v>
      </c>
      <c r="B15017" s="2" t="s">
        <v>8</v>
      </c>
      <c r="C15017" s="22">
        <v>38572</v>
      </c>
      <c r="D15017" s="2">
        <v>9</v>
      </c>
      <c r="E15017">
        <v>0</v>
      </c>
      <c r="F15017">
        <v>15</v>
      </c>
      <c r="G15017" s="1">
        <f t="shared" si="697"/>
        <v>15</v>
      </c>
      <c r="H15017" s="6">
        <f t="shared" si="698"/>
        <v>90</v>
      </c>
      <c r="I15017"/>
      <c r="K15017" s="6"/>
    </row>
    <row r="15018" spans="1:11" ht="12.75" hidden="1" customHeight="1" x14ac:dyDescent="0.2">
      <c r="A15018" s="15">
        <v>2015</v>
      </c>
      <c r="B15018" s="2" t="s">
        <v>8</v>
      </c>
      <c r="C15018" s="22">
        <v>38572</v>
      </c>
      <c r="D15018" s="2">
        <v>10</v>
      </c>
      <c r="E15018">
        <v>4</v>
      </c>
      <c r="F15018">
        <v>6</v>
      </c>
      <c r="G15018" s="1">
        <f t="shared" si="697"/>
        <v>10</v>
      </c>
      <c r="H15018" s="6">
        <f t="shared" si="698"/>
        <v>60</v>
      </c>
      <c r="I15018"/>
      <c r="K15018" s="6"/>
    </row>
    <row r="15019" spans="1:11" ht="12.75" hidden="1" customHeight="1" x14ac:dyDescent="0.2">
      <c r="A15019" s="15">
        <v>2015</v>
      </c>
      <c r="B15019" s="2" t="s">
        <v>8</v>
      </c>
      <c r="C15019" s="22">
        <v>38572</v>
      </c>
      <c r="D15019" s="2">
        <v>11</v>
      </c>
      <c r="E15019">
        <v>5</v>
      </c>
      <c r="F15019">
        <v>3</v>
      </c>
      <c r="G15019" s="1">
        <f t="shared" si="697"/>
        <v>8</v>
      </c>
      <c r="H15019" s="6">
        <f t="shared" si="698"/>
        <v>48</v>
      </c>
      <c r="I15019"/>
      <c r="K15019" s="6"/>
    </row>
    <row r="15020" spans="1:11" ht="12.75" hidden="1" customHeight="1" x14ac:dyDescent="0.2">
      <c r="A15020" s="15">
        <v>2015</v>
      </c>
      <c r="B15020" s="2" t="s">
        <v>8</v>
      </c>
      <c r="C15020" s="22">
        <v>38572</v>
      </c>
      <c r="D15020" s="2">
        <v>12</v>
      </c>
      <c r="E15020">
        <v>3</v>
      </c>
      <c r="F15020">
        <v>5</v>
      </c>
      <c r="G15020" s="1">
        <f t="shared" si="697"/>
        <v>8</v>
      </c>
      <c r="H15020" s="6">
        <f t="shared" si="698"/>
        <v>48</v>
      </c>
      <c r="I15020"/>
      <c r="K15020" s="6"/>
    </row>
    <row r="15021" spans="1:11" ht="12.75" hidden="1" customHeight="1" x14ac:dyDescent="0.2">
      <c r="A15021" s="15">
        <v>2015</v>
      </c>
      <c r="B15021" s="2" t="s">
        <v>8</v>
      </c>
      <c r="C15021" s="22">
        <v>38572</v>
      </c>
      <c r="D15021" s="2">
        <v>13</v>
      </c>
      <c r="E15021">
        <v>8</v>
      </c>
      <c r="F15021">
        <v>13</v>
      </c>
      <c r="G15021" s="1">
        <f t="shared" si="697"/>
        <v>21</v>
      </c>
      <c r="H15021" s="6">
        <f t="shared" si="698"/>
        <v>126</v>
      </c>
      <c r="I15021"/>
      <c r="K15021" s="6"/>
    </row>
    <row r="15022" spans="1:11" ht="12.75" hidden="1" customHeight="1" x14ac:dyDescent="0.2">
      <c r="A15022" s="15">
        <v>2015</v>
      </c>
      <c r="B15022" s="2" t="s">
        <v>8</v>
      </c>
      <c r="C15022" s="22">
        <v>38572</v>
      </c>
      <c r="D15022" s="2">
        <v>14</v>
      </c>
      <c r="E15022">
        <v>13</v>
      </c>
      <c r="F15022">
        <v>3</v>
      </c>
      <c r="G15022" s="1">
        <f t="shared" si="697"/>
        <v>16</v>
      </c>
      <c r="H15022" s="6">
        <f t="shared" si="698"/>
        <v>96</v>
      </c>
      <c r="I15022"/>
      <c r="K15022" s="6"/>
    </row>
    <row r="15023" spans="1:11" ht="12.75" hidden="1" customHeight="1" x14ac:dyDescent="0.2">
      <c r="A15023" s="15">
        <v>2015</v>
      </c>
      <c r="B15023" s="2" t="s">
        <v>8</v>
      </c>
      <c r="C15023" s="22">
        <v>38572</v>
      </c>
      <c r="D15023" s="2">
        <v>15</v>
      </c>
      <c r="E15023">
        <v>11</v>
      </c>
      <c r="F15023">
        <v>3</v>
      </c>
      <c r="G15023" s="1">
        <f t="shared" si="697"/>
        <v>14</v>
      </c>
      <c r="H15023" s="6">
        <f t="shared" si="698"/>
        <v>84</v>
      </c>
      <c r="I15023"/>
      <c r="K15023" s="6"/>
    </row>
    <row r="15024" spans="1:11" ht="12.75" hidden="1" customHeight="1" x14ac:dyDescent="0.2">
      <c r="A15024" s="15">
        <v>2015</v>
      </c>
      <c r="B15024" s="2" t="s">
        <v>8</v>
      </c>
      <c r="C15024" s="22">
        <v>38572</v>
      </c>
      <c r="D15024" s="2">
        <v>16</v>
      </c>
      <c r="E15024">
        <v>48</v>
      </c>
      <c r="F15024">
        <v>6</v>
      </c>
      <c r="G15024" s="1">
        <f t="shared" si="697"/>
        <v>54</v>
      </c>
      <c r="H15024" s="6">
        <f t="shared" si="698"/>
        <v>324</v>
      </c>
      <c r="I15024"/>
      <c r="K15024" s="6"/>
    </row>
    <row r="15025" spans="1:11" ht="12.75" hidden="1" customHeight="1" x14ac:dyDescent="0.2">
      <c r="A15025" s="15">
        <v>2015</v>
      </c>
      <c r="B15025" s="2" t="s">
        <v>8</v>
      </c>
      <c r="C15025" s="22">
        <v>38572</v>
      </c>
      <c r="D15025" s="2">
        <v>17</v>
      </c>
      <c r="E15025">
        <v>59</v>
      </c>
      <c r="F15025">
        <v>16</v>
      </c>
      <c r="G15025" s="1">
        <f t="shared" si="697"/>
        <v>75</v>
      </c>
      <c r="H15025" s="6">
        <f t="shared" si="698"/>
        <v>450</v>
      </c>
      <c r="I15025"/>
      <c r="K15025" s="6"/>
    </row>
    <row r="15026" spans="1:11" ht="12.75" hidden="1" customHeight="1" x14ac:dyDescent="0.2">
      <c r="A15026" s="15">
        <v>2015</v>
      </c>
      <c r="B15026" s="2" t="s">
        <v>8</v>
      </c>
      <c r="C15026" s="22">
        <v>38572</v>
      </c>
      <c r="D15026" s="2">
        <v>18</v>
      </c>
      <c r="E15026">
        <v>14</v>
      </c>
      <c r="F15026">
        <v>6</v>
      </c>
      <c r="G15026" s="1">
        <f t="shared" si="697"/>
        <v>20</v>
      </c>
      <c r="H15026" s="6">
        <f t="shared" si="698"/>
        <v>120</v>
      </c>
      <c r="I15026"/>
      <c r="K15026" s="6"/>
    </row>
    <row r="15027" spans="1:11" ht="12.75" hidden="1" customHeight="1" x14ac:dyDescent="0.2">
      <c r="A15027" s="15">
        <v>2015</v>
      </c>
      <c r="B15027" s="2" t="s">
        <v>8</v>
      </c>
      <c r="C15027" s="22">
        <v>38572</v>
      </c>
      <c r="D15027" s="2">
        <v>19</v>
      </c>
      <c r="E15027">
        <v>14</v>
      </c>
      <c r="F15027">
        <v>2</v>
      </c>
      <c r="G15027" s="1">
        <f t="shared" si="697"/>
        <v>16</v>
      </c>
      <c r="H15027" s="6">
        <f t="shared" si="698"/>
        <v>96</v>
      </c>
      <c r="I15027"/>
      <c r="K15027" s="6"/>
    </row>
    <row r="15028" spans="1:11" ht="12.75" hidden="1" customHeight="1" x14ac:dyDescent="0.2">
      <c r="A15028" s="15">
        <v>2015</v>
      </c>
      <c r="B15028" s="2" t="s">
        <v>8</v>
      </c>
      <c r="C15028" s="22">
        <v>38572</v>
      </c>
      <c r="D15028" s="2">
        <v>20</v>
      </c>
      <c r="E15028">
        <v>2</v>
      </c>
      <c r="F15028">
        <v>4</v>
      </c>
      <c r="G15028" s="1">
        <f t="shared" si="697"/>
        <v>6</v>
      </c>
      <c r="H15028" s="6">
        <f t="shared" si="698"/>
        <v>36</v>
      </c>
      <c r="I15028"/>
      <c r="K15028" s="6"/>
    </row>
    <row r="15029" spans="1:11" ht="12.75" hidden="1" customHeight="1" x14ac:dyDescent="0.2">
      <c r="A15029" s="15">
        <v>2015</v>
      </c>
      <c r="B15029" s="2" t="s">
        <v>8</v>
      </c>
      <c r="C15029" s="22">
        <v>38572</v>
      </c>
      <c r="D15029" s="2">
        <v>21</v>
      </c>
      <c r="E15029">
        <v>4</v>
      </c>
      <c r="F15029">
        <v>0</v>
      </c>
      <c r="G15029" s="1">
        <f t="shared" si="697"/>
        <v>4</v>
      </c>
      <c r="H15029" s="6">
        <f t="shared" si="698"/>
        <v>24</v>
      </c>
      <c r="I15029"/>
      <c r="K15029" s="6"/>
    </row>
    <row r="15030" spans="1:11" ht="12.75" hidden="1" customHeight="1" x14ac:dyDescent="0.2">
      <c r="A15030" s="15">
        <v>2015</v>
      </c>
      <c r="B15030" s="2" t="s">
        <v>8</v>
      </c>
      <c r="C15030" s="22">
        <v>38572</v>
      </c>
      <c r="D15030" s="2">
        <v>22</v>
      </c>
      <c r="E15030">
        <v>0</v>
      </c>
      <c r="F15030">
        <v>7</v>
      </c>
      <c r="G15030" s="1">
        <f t="shared" si="697"/>
        <v>7</v>
      </c>
      <c r="H15030" s="6">
        <f t="shared" si="698"/>
        <v>42</v>
      </c>
      <c r="I15030"/>
      <c r="K15030" s="6"/>
    </row>
    <row r="15031" spans="1:11" ht="12.75" hidden="1" customHeight="1" x14ac:dyDescent="0.2">
      <c r="A15031" s="15">
        <v>2015</v>
      </c>
      <c r="B15031" s="2" t="s">
        <v>8</v>
      </c>
      <c r="C15031" s="22">
        <v>38572</v>
      </c>
      <c r="D15031" s="2">
        <v>23</v>
      </c>
      <c r="E15031">
        <v>1</v>
      </c>
      <c r="F15031">
        <v>1</v>
      </c>
      <c r="G15031" s="1">
        <f t="shared" si="697"/>
        <v>2</v>
      </c>
      <c r="H15031" s="6">
        <f t="shared" si="698"/>
        <v>12</v>
      </c>
      <c r="I15031" s="5">
        <f>ROUND(SUM(G15012:G15031)/0.9624082,0)*6+I15011</f>
        <v>729798</v>
      </c>
      <c r="K15031" s="6"/>
    </row>
    <row r="15032" spans="1:11" ht="12.75" hidden="1" customHeight="1" x14ac:dyDescent="0.2">
      <c r="A15032" s="15">
        <v>2015</v>
      </c>
      <c r="B15032" s="2" t="s">
        <v>8</v>
      </c>
      <c r="C15032" s="22">
        <v>38573</v>
      </c>
      <c r="D15032" s="2">
        <v>4</v>
      </c>
      <c r="E15032">
        <v>0</v>
      </c>
      <c r="F15032">
        <v>0</v>
      </c>
      <c r="G15032" s="1">
        <f t="shared" si="697"/>
        <v>0</v>
      </c>
      <c r="H15032" s="6">
        <f t="shared" si="698"/>
        <v>0</v>
      </c>
      <c r="I15032"/>
      <c r="K15032" s="6"/>
    </row>
    <row r="15033" spans="1:11" ht="12.75" hidden="1" customHeight="1" x14ac:dyDescent="0.2">
      <c r="A15033" s="15">
        <v>2015</v>
      </c>
      <c r="B15033" s="2" t="s">
        <v>8</v>
      </c>
      <c r="C15033" s="22">
        <v>38573</v>
      </c>
      <c r="D15033" s="2">
        <v>5</v>
      </c>
      <c r="E15033">
        <v>0</v>
      </c>
      <c r="F15033">
        <v>0</v>
      </c>
      <c r="G15033" s="1">
        <f t="shared" si="697"/>
        <v>0</v>
      </c>
      <c r="H15033" s="6">
        <f t="shared" si="698"/>
        <v>0</v>
      </c>
      <c r="I15033"/>
      <c r="K15033" s="6"/>
    </row>
    <row r="15034" spans="1:11" ht="12.75" hidden="1" customHeight="1" x14ac:dyDescent="0.2">
      <c r="A15034" s="15">
        <v>2015</v>
      </c>
      <c r="B15034" s="2" t="s">
        <v>8</v>
      </c>
      <c r="C15034" s="22">
        <v>38573</v>
      </c>
      <c r="D15034" s="2">
        <v>6</v>
      </c>
      <c r="E15034">
        <v>9</v>
      </c>
      <c r="F15034">
        <v>0</v>
      </c>
      <c r="G15034" s="1">
        <f t="shared" si="697"/>
        <v>9</v>
      </c>
      <c r="H15034" s="6">
        <f t="shared" si="698"/>
        <v>54</v>
      </c>
      <c r="I15034"/>
      <c r="K15034" s="6"/>
    </row>
    <row r="15035" spans="1:11" ht="12.75" hidden="1" customHeight="1" x14ac:dyDescent="0.2">
      <c r="A15035" s="15">
        <v>2015</v>
      </c>
      <c r="B15035" s="2" t="s">
        <v>8</v>
      </c>
      <c r="C15035" s="22">
        <v>38573</v>
      </c>
      <c r="D15035" s="2">
        <v>7</v>
      </c>
      <c r="E15035">
        <v>13</v>
      </c>
      <c r="F15035">
        <v>5</v>
      </c>
      <c r="G15035" s="1">
        <f t="shared" si="697"/>
        <v>18</v>
      </c>
      <c r="H15035" s="6">
        <f t="shared" si="698"/>
        <v>108</v>
      </c>
      <c r="I15035"/>
      <c r="K15035" s="6"/>
    </row>
    <row r="15036" spans="1:11" ht="12.75" hidden="1" customHeight="1" x14ac:dyDescent="0.2">
      <c r="A15036" s="15">
        <v>2015</v>
      </c>
      <c r="B15036" s="2" t="s">
        <v>8</v>
      </c>
      <c r="C15036" s="22">
        <v>38573</v>
      </c>
      <c r="D15036" s="2">
        <v>8</v>
      </c>
      <c r="E15036">
        <v>7</v>
      </c>
      <c r="F15036">
        <v>3</v>
      </c>
      <c r="G15036" s="1">
        <f t="shared" si="697"/>
        <v>10</v>
      </c>
      <c r="H15036" s="6">
        <f t="shared" si="698"/>
        <v>60</v>
      </c>
      <c r="I15036"/>
      <c r="K15036" s="6"/>
    </row>
    <row r="15037" spans="1:11" ht="12.75" hidden="1" customHeight="1" x14ac:dyDescent="0.2">
      <c r="A15037" s="15">
        <v>2015</v>
      </c>
      <c r="B15037" s="2" t="s">
        <v>8</v>
      </c>
      <c r="C15037" s="22">
        <v>38573</v>
      </c>
      <c r="D15037" s="2">
        <v>9</v>
      </c>
      <c r="E15037">
        <v>12</v>
      </c>
      <c r="F15037">
        <v>3</v>
      </c>
      <c r="G15037" s="1">
        <f t="shared" si="697"/>
        <v>15</v>
      </c>
      <c r="H15037" s="6">
        <f t="shared" si="698"/>
        <v>90</v>
      </c>
      <c r="I15037"/>
      <c r="K15037" s="6"/>
    </row>
    <row r="15038" spans="1:11" ht="12.75" hidden="1" customHeight="1" x14ac:dyDescent="0.2">
      <c r="A15038" s="15">
        <v>2015</v>
      </c>
      <c r="B15038" s="2" t="s">
        <v>8</v>
      </c>
      <c r="C15038" s="22">
        <v>38573</v>
      </c>
      <c r="D15038" s="2">
        <v>10</v>
      </c>
      <c r="E15038">
        <v>2</v>
      </c>
      <c r="F15038">
        <v>2</v>
      </c>
      <c r="G15038" s="1">
        <f t="shared" si="697"/>
        <v>4</v>
      </c>
      <c r="H15038" s="6">
        <f t="shared" si="698"/>
        <v>24</v>
      </c>
      <c r="I15038"/>
      <c r="K15038" s="6"/>
    </row>
    <row r="15039" spans="1:11" ht="12.75" hidden="1" customHeight="1" x14ac:dyDescent="0.2">
      <c r="A15039" s="15">
        <v>2015</v>
      </c>
      <c r="B15039" s="2" t="s">
        <v>8</v>
      </c>
      <c r="C15039" s="22">
        <v>38573</v>
      </c>
      <c r="D15039" s="2">
        <v>11</v>
      </c>
      <c r="E15039">
        <v>8</v>
      </c>
      <c r="F15039">
        <v>0</v>
      </c>
      <c r="G15039" s="1">
        <f t="shared" si="697"/>
        <v>8</v>
      </c>
      <c r="H15039" s="6">
        <f t="shared" si="698"/>
        <v>48</v>
      </c>
      <c r="I15039"/>
      <c r="K15039" s="6"/>
    </row>
    <row r="15040" spans="1:11" ht="12.75" hidden="1" customHeight="1" x14ac:dyDescent="0.2">
      <c r="A15040" s="15">
        <v>2015</v>
      </c>
      <c r="B15040" s="2" t="s">
        <v>8</v>
      </c>
      <c r="C15040" s="22">
        <v>38573</v>
      </c>
      <c r="D15040" s="2">
        <v>12</v>
      </c>
      <c r="E15040">
        <v>0</v>
      </c>
      <c r="F15040">
        <v>0</v>
      </c>
      <c r="G15040" s="1">
        <f t="shared" si="697"/>
        <v>0</v>
      </c>
      <c r="H15040" s="6">
        <f t="shared" si="698"/>
        <v>0</v>
      </c>
      <c r="I15040"/>
      <c r="K15040" s="6"/>
    </row>
    <row r="15041" spans="1:11" ht="12.75" hidden="1" customHeight="1" x14ac:dyDescent="0.2">
      <c r="A15041" s="15">
        <v>2015</v>
      </c>
      <c r="B15041" s="2" t="s">
        <v>8</v>
      </c>
      <c r="C15041" s="22">
        <v>38573</v>
      </c>
      <c r="D15041" s="2">
        <v>13</v>
      </c>
      <c r="E15041">
        <v>1</v>
      </c>
      <c r="F15041">
        <v>0</v>
      </c>
      <c r="G15041" s="1">
        <f t="shared" si="697"/>
        <v>1</v>
      </c>
      <c r="H15041" s="6">
        <f t="shared" si="698"/>
        <v>6</v>
      </c>
      <c r="I15041"/>
      <c r="K15041" s="6"/>
    </row>
    <row r="15042" spans="1:11" ht="12.75" hidden="1" customHeight="1" x14ac:dyDescent="0.2">
      <c r="A15042" s="15">
        <v>2015</v>
      </c>
      <c r="B15042" s="2" t="s">
        <v>8</v>
      </c>
      <c r="C15042" s="22">
        <v>38573</v>
      </c>
      <c r="D15042" s="2">
        <v>14</v>
      </c>
      <c r="E15042">
        <v>5</v>
      </c>
      <c r="F15042">
        <v>0</v>
      </c>
      <c r="G15042" s="1">
        <f t="shared" si="697"/>
        <v>5</v>
      </c>
      <c r="H15042" s="6">
        <f t="shared" si="698"/>
        <v>30</v>
      </c>
      <c r="I15042"/>
      <c r="K15042" s="6"/>
    </row>
    <row r="15043" spans="1:11" ht="12.75" hidden="1" customHeight="1" x14ac:dyDescent="0.2">
      <c r="A15043" s="15">
        <v>2015</v>
      </c>
      <c r="B15043" s="2" t="s">
        <v>8</v>
      </c>
      <c r="C15043" s="22">
        <v>38573</v>
      </c>
      <c r="D15043" s="2">
        <v>15</v>
      </c>
      <c r="E15043">
        <v>7</v>
      </c>
      <c r="F15043">
        <v>0</v>
      </c>
      <c r="G15043" s="1">
        <f t="shared" si="697"/>
        <v>7</v>
      </c>
      <c r="H15043" s="6">
        <f t="shared" si="698"/>
        <v>42</v>
      </c>
      <c r="I15043"/>
      <c r="K15043" s="6"/>
    </row>
    <row r="15044" spans="1:11" ht="12.75" hidden="1" customHeight="1" x14ac:dyDescent="0.2">
      <c r="A15044" s="15">
        <v>2015</v>
      </c>
      <c r="B15044" s="2" t="s">
        <v>8</v>
      </c>
      <c r="C15044" s="22">
        <v>38573</v>
      </c>
      <c r="D15044" s="2">
        <v>16</v>
      </c>
      <c r="E15044">
        <v>3</v>
      </c>
      <c r="F15044">
        <v>0</v>
      </c>
      <c r="G15044" s="1">
        <f t="shared" si="697"/>
        <v>3</v>
      </c>
      <c r="H15044" s="6">
        <f t="shared" si="698"/>
        <v>18</v>
      </c>
      <c r="I15044"/>
      <c r="K15044" s="6"/>
    </row>
    <row r="15045" spans="1:11" ht="12.75" hidden="1" customHeight="1" x14ac:dyDescent="0.2">
      <c r="A15045" s="15">
        <v>2015</v>
      </c>
      <c r="B15045" s="2" t="s">
        <v>8</v>
      </c>
      <c r="C15045" s="22">
        <v>38573</v>
      </c>
      <c r="D15045" s="2">
        <v>17</v>
      </c>
      <c r="E15045">
        <v>0</v>
      </c>
      <c r="F15045">
        <v>0</v>
      </c>
      <c r="G15045" s="1">
        <f t="shared" si="697"/>
        <v>0</v>
      </c>
      <c r="H15045" s="6">
        <f t="shared" si="698"/>
        <v>0</v>
      </c>
      <c r="I15045"/>
      <c r="K15045" s="6"/>
    </row>
    <row r="15046" spans="1:11" ht="12.75" hidden="1" customHeight="1" x14ac:dyDescent="0.2">
      <c r="A15046" s="15">
        <v>2015</v>
      </c>
      <c r="B15046" s="2" t="s">
        <v>8</v>
      </c>
      <c r="C15046" s="22">
        <v>38573</v>
      </c>
      <c r="D15046" s="2">
        <v>18</v>
      </c>
      <c r="E15046">
        <v>0</v>
      </c>
      <c r="F15046">
        <v>2</v>
      </c>
      <c r="G15046" s="1">
        <f t="shared" si="697"/>
        <v>2</v>
      </c>
      <c r="H15046" s="6">
        <f t="shared" si="698"/>
        <v>12</v>
      </c>
      <c r="I15046"/>
      <c r="K15046" s="6"/>
    </row>
    <row r="15047" spans="1:11" ht="12.75" hidden="1" customHeight="1" x14ac:dyDescent="0.2">
      <c r="A15047" s="15">
        <v>2015</v>
      </c>
      <c r="B15047" s="2" t="s">
        <v>8</v>
      </c>
      <c r="C15047" s="22">
        <v>38573</v>
      </c>
      <c r="D15047" s="2">
        <v>19</v>
      </c>
      <c r="E15047">
        <v>0</v>
      </c>
      <c r="F15047">
        <v>0</v>
      </c>
      <c r="G15047" s="1">
        <f t="shared" si="697"/>
        <v>0</v>
      </c>
      <c r="H15047" s="6">
        <f t="shared" si="698"/>
        <v>0</v>
      </c>
      <c r="I15047"/>
      <c r="K15047" s="6"/>
    </row>
    <row r="15048" spans="1:11" ht="12.75" hidden="1" customHeight="1" x14ac:dyDescent="0.2">
      <c r="A15048" s="15">
        <v>2015</v>
      </c>
      <c r="B15048" s="2" t="s">
        <v>8</v>
      </c>
      <c r="C15048" s="22">
        <v>38573</v>
      </c>
      <c r="D15048" s="2">
        <v>20</v>
      </c>
      <c r="E15048">
        <v>1</v>
      </c>
      <c r="F15048">
        <v>0</v>
      </c>
      <c r="G15048" s="1">
        <f t="shared" si="697"/>
        <v>1</v>
      </c>
      <c r="H15048" s="6">
        <f t="shared" si="698"/>
        <v>6</v>
      </c>
      <c r="I15048"/>
      <c r="K15048" s="6"/>
    </row>
    <row r="15049" spans="1:11" ht="12.75" hidden="1" customHeight="1" x14ac:dyDescent="0.2">
      <c r="A15049" s="15">
        <v>2015</v>
      </c>
      <c r="B15049" s="2" t="s">
        <v>8</v>
      </c>
      <c r="C15049" s="22">
        <v>38573</v>
      </c>
      <c r="D15049" s="2">
        <v>21</v>
      </c>
      <c r="E15049">
        <v>3</v>
      </c>
      <c r="F15049">
        <v>0</v>
      </c>
      <c r="G15049" s="1">
        <f t="shared" si="697"/>
        <v>3</v>
      </c>
      <c r="H15049" s="6">
        <f t="shared" si="698"/>
        <v>18</v>
      </c>
      <c r="I15049"/>
      <c r="K15049" s="6"/>
    </row>
    <row r="15050" spans="1:11" ht="12.75" hidden="1" customHeight="1" x14ac:dyDescent="0.2">
      <c r="A15050" s="15">
        <v>2015</v>
      </c>
      <c r="B15050" s="2" t="s">
        <v>8</v>
      </c>
      <c r="C15050" s="22">
        <v>38573</v>
      </c>
      <c r="D15050" s="2">
        <v>22</v>
      </c>
      <c r="E15050">
        <v>0</v>
      </c>
      <c r="F15050">
        <v>0</v>
      </c>
      <c r="G15050" s="1">
        <f t="shared" si="697"/>
        <v>0</v>
      </c>
      <c r="H15050" s="6">
        <f t="shared" si="698"/>
        <v>0</v>
      </c>
      <c r="I15050"/>
      <c r="K15050" s="6"/>
    </row>
    <row r="15051" spans="1:11" ht="12.75" hidden="1" customHeight="1" x14ac:dyDescent="0.2">
      <c r="A15051" s="15">
        <v>2015</v>
      </c>
      <c r="B15051" s="2" t="s">
        <v>8</v>
      </c>
      <c r="C15051" s="22">
        <v>38573</v>
      </c>
      <c r="D15051" s="2">
        <v>23</v>
      </c>
      <c r="E15051">
        <v>0</v>
      </c>
      <c r="F15051">
        <v>0</v>
      </c>
      <c r="G15051" s="1">
        <f t="shared" si="697"/>
        <v>0</v>
      </c>
      <c r="H15051" s="6">
        <f t="shared" si="698"/>
        <v>0</v>
      </c>
      <c r="I15051" s="5">
        <f>ROUND(SUM(G15032:G15051)/0.9624082,0)*6+I15031</f>
        <v>730332</v>
      </c>
      <c r="K15051" s="6"/>
    </row>
    <row r="15052" spans="1:11" hidden="1" x14ac:dyDescent="0.2">
      <c r="A15052" s="15">
        <v>2016</v>
      </c>
      <c r="B15052" s="2" t="s">
        <v>8</v>
      </c>
      <c r="C15052" s="3">
        <v>38533</v>
      </c>
      <c r="D15052" s="2">
        <v>4</v>
      </c>
      <c r="E15052">
        <v>0</v>
      </c>
      <c r="F15052">
        <v>0</v>
      </c>
      <c r="G15052">
        <v>0</v>
      </c>
      <c r="H15052">
        <v>0</v>
      </c>
      <c r="K15052"/>
    </row>
    <row r="15053" spans="1:11" hidden="1" x14ac:dyDescent="0.2">
      <c r="A15053" s="15">
        <v>2016</v>
      </c>
      <c r="B15053" s="2" t="s">
        <v>8</v>
      </c>
      <c r="C15053" s="3">
        <v>38533</v>
      </c>
      <c r="D15053" s="2">
        <v>5</v>
      </c>
      <c r="E15053">
        <v>0</v>
      </c>
      <c r="F15053">
        <v>0</v>
      </c>
      <c r="G15053" s="1">
        <f>F15053+E15053</f>
        <v>0</v>
      </c>
      <c r="H15053" s="6">
        <f>G15053*6</f>
        <v>0</v>
      </c>
      <c r="K15053"/>
    </row>
    <row r="15054" spans="1:11" hidden="1" x14ac:dyDescent="0.2">
      <c r="A15054" s="15">
        <v>2016</v>
      </c>
      <c r="B15054" s="2" t="s">
        <v>8</v>
      </c>
      <c r="C15054" s="3">
        <v>38533</v>
      </c>
      <c r="D15054" s="2">
        <v>6</v>
      </c>
      <c r="E15054">
        <v>0</v>
      </c>
      <c r="F15054">
        <v>0</v>
      </c>
      <c r="G15054" s="1">
        <f t="shared" ref="G15054:G15117" si="699">F15054+E15054</f>
        <v>0</v>
      </c>
      <c r="H15054" s="6">
        <f t="shared" ref="H15054:H15117" si="700">G15054*6</f>
        <v>0</v>
      </c>
      <c r="K15054"/>
    </row>
    <row r="15055" spans="1:11" hidden="1" x14ac:dyDescent="0.2">
      <c r="A15055" s="15">
        <v>2016</v>
      </c>
      <c r="B15055" s="2" t="s">
        <v>8</v>
      </c>
      <c r="C15055" s="3">
        <v>38533</v>
      </c>
      <c r="D15055" s="2">
        <v>7</v>
      </c>
      <c r="E15055">
        <v>0</v>
      </c>
      <c r="F15055">
        <v>0</v>
      </c>
      <c r="G15055" s="1">
        <f t="shared" si="699"/>
        <v>0</v>
      </c>
      <c r="H15055" s="6">
        <f t="shared" si="700"/>
        <v>0</v>
      </c>
      <c r="K15055"/>
    </row>
    <row r="15056" spans="1:11" hidden="1" x14ac:dyDescent="0.2">
      <c r="A15056" s="15">
        <v>2016</v>
      </c>
      <c r="B15056" s="2" t="s">
        <v>8</v>
      </c>
      <c r="C15056" s="3">
        <v>38533</v>
      </c>
      <c r="D15056" s="2">
        <v>8</v>
      </c>
      <c r="E15056">
        <v>0</v>
      </c>
      <c r="F15056">
        <v>0</v>
      </c>
      <c r="G15056" s="1">
        <f t="shared" si="699"/>
        <v>0</v>
      </c>
      <c r="H15056" s="6">
        <f t="shared" si="700"/>
        <v>0</v>
      </c>
      <c r="K15056"/>
    </row>
    <row r="15057" spans="1:11" hidden="1" x14ac:dyDescent="0.2">
      <c r="A15057" s="15">
        <v>2016</v>
      </c>
      <c r="B15057" s="2" t="s">
        <v>8</v>
      </c>
      <c r="C15057" s="3">
        <v>38533</v>
      </c>
      <c r="D15057" s="2">
        <v>9</v>
      </c>
      <c r="E15057">
        <v>0</v>
      </c>
      <c r="F15057">
        <v>0</v>
      </c>
      <c r="G15057" s="1">
        <f t="shared" si="699"/>
        <v>0</v>
      </c>
      <c r="H15057" s="6">
        <f t="shared" si="700"/>
        <v>0</v>
      </c>
      <c r="K15057"/>
    </row>
    <row r="15058" spans="1:11" hidden="1" x14ac:dyDescent="0.2">
      <c r="A15058" s="15">
        <v>2016</v>
      </c>
      <c r="B15058" s="2" t="s">
        <v>8</v>
      </c>
      <c r="C15058" s="3">
        <v>38533</v>
      </c>
      <c r="D15058" s="2">
        <v>10</v>
      </c>
      <c r="E15058">
        <v>0</v>
      </c>
      <c r="F15058">
        <v>0</v>
      </c>
      <c r="G15058" s="1">
        <f t="shared" si="699"/>
        <v>0</v>
      </c>
      <c r="H15058" s="6">
        <f t="shared" si="700"/>
        <v>0</v>
      </c>
      <c r="K15058"/>
    </row>
    <row r="15059" spans="1:11" hidden="1" x14ac:dyDescent="0.2">
      <c r="A15059" s="15">
        <v>2016</v>
      </c>
      <c r="B15059" s="2" t="s">
        <v>8</v>
      </c>
      <c r="C15059" s="3">
        <v>38533</v>
      </c>
      <c r="D15059" s="2">
        <v>11</v>
      </c>
      <c r="E15059">
        <v>0</v>
      </c>
      <c r="F15059">
        <v>0</v>
      </c>
      <c r="G15059" s="1">
        <f t="shared" si="699"/>
        <v>0</v>
      </c>
      <c r="H15059" s="6">
        <f t="shared" si="700"/>
        <v>0</v>
      </c>
      <c r="K15059"/>
    </row>
    <row r="15060" spans="1:11" hidden="1" x14ac:dyDescent="0.2">
      <c r="A15060" s="15">
        <v>2016</v>
      </c>
      <c r="B15060" s="2" t="s">
        <v>8</v>
      </c>
      <c r="C15060" s="3">
        <v>38533</v>
      </c>
      <c r="D15060" s="2">
        <v>12</v>
      </c>
      <c r="E15060">
        <v>0</v>
      </c>
      <c r="F15060">
        <v>0</v>
      </c>
      <c r="G15060" s="1">
        <f t="shared" si="699"/>
        <v>0</v>
      </c>
      <c r="H15060" s="6">
        <f t="shared" si="700"/>
        <v>0</v>
      </c>
      <c r="K15060"/>
    </row>
    <row r="15061" spans="1:11" hidden="1" x14ac:dyDescent="0.2">
      <c r="A15061" s="15">
        <v>2016</v>
      </c>
      <c r="B15061" s="2" t="s">
        <v>8</v>
      </c>
      <c r="C15061" s="3">
        <v>38533</v>
      </c>
      <c r="D15061" s="2">
        <v>13</v>
      </c>
      <c r="E15061">
        <v>0</v>
      </c>
      <c r="F15061">
        <v>3</v>
      </c>
      <c r="G15061" s="1">
        <f t="shared" si="699"/>
        <v>3</v>
      </c>
      <c r="H15061" s="6">
        <f t="shared" si="700"/>
        <v>18</v>
      </c>
      <c r="K15061"/>
    </row>
    <row r="15062" spans="1:11" hidden="1" x14ac:dyDescent="0.2">
      <c r="A15062" s="15">
        <v>2016</v>
      </c>
      <c r="B15062" s="2" t="s">
        <v>8</v>
      </c>
      <c r="C15062" s="3">
        <v>38533</v>
      </c>
      <c r="D15062" s="2">
        <v>14</v>
      </c>
      <c r="E15062">
        <v>0</v>
      </c>
      <c r="F15062">
        <v>0</v>
      </c>
      <c r="G15062" s="1">
        <f t="shared" si="699"/>
        <v>0</v>
      </c>
      <c r="H15062" s="6">
        <f t="shared" si="700"/>
        <v>0</v>
      </c>
      <c r="K15062"/>
    </row>
    <row r="15063" spans="1:11" hidden="1" x14ac:dyDescent="0.2">
      <c r="A15063" s="15">
        <v>2016</v>
      </c>
      <c r="B15063" s="2" t="s">
        <v>8</v>
      </c>
      <c r="C15063" s="3">
        <v>38533</v>
      </c>
      <c r="D15063" s="2">
        <v>15</v>
      </c>
      <c r="E15063">
        <v>0</v>
      </c>
      <c r="F15063">
        <v>0</v>
      </c>
      <c r="G15063" s="1">
        <f t="shared" si="699"/>
        <v>0</v>
      </c>
      <c r="H15063" s="6">
        <f t="shared" si="700"/>
        <v>0</v>
      </c>
      <c r="K15063"/>
    </row>
    <row r="15064" spans="1:11" hidden="1" x14ac:dyDescent="0.2">
      <c r="A15064" s="15">
        <v>2016</v>
      </c>
      <c r="B15064" s="2" t="s">
        <v>8</v>
      </c>
      <c r="C15064" s="3">
        <v>38533</v>
      </c>
      <c r="D15064" s="2">
        <v>16</v>
      </c>
      <c r="E15064">
        <v>0</v>
      </c>
      <c r="F15064">
        <v>0</v>
      </c>
      <c r="G15064" s="1">
        <f t="shared" si="699"/>
        <v>0</v>
      </c>
      <c r="H15064" s="6">
        <f t="shared" si="700"/>
        <v>0</v>
      </c>
      <c r="K15064"/>
    </row>
    <row r="15065" spans="1:11" hidden="1" x14ac:dyDescent="0.2">
      <c r="A15065" s="15">
        <v>2016</v>
      </c>
      <c r="B15065" s="2" t="s">
        <v>8</v>
      </c>
      <c r="C15065" s="3">
        <v>38533</v>
      </c>
      <c r="D15065" s="2">
        <v>17</v>
      </c>
      <c r="E15065">
        <v>0</v>
      </c>
      <c r="F15065">
        <v>0</v>
      </c>
      <c r="G15065" s="1">
        <f t="shared" si="699"/>
        <v>0</v>
      </c>
      <c r="H15065" s="6">
        <f t="shared" si="700"/>
        <v>0</v>
      </c>
      <c r="K15065"/>
    </row>
    <row r="15066" spans="1:11" hidden="1" x14ac:dyDescent="0.2">
      <c r="A15066" s="15">
        <v>2016</v>
      </c>
      <c r="B15066" s="2" t="s">
        <v>8</v>
      </c>
      <c r="C15066" s="3">
        <v>38533</v>
      </c>
      <c r="D15066" s="2">
        <v>18</v>
      </c>
      <c r="E15066">
        <v>0</v>
      </c>
      <c r="F15066">
        <v>0</v>
      </c>
      <c r="G15066" s="1">
        <f t="shared" si="699"/>
        <v>0</v>
      </c>
      <c r="H15066" s="6">
        <f t="shared" si="700"/>
        <v>0</v>
      </c>
      <c r="K15066"/>
    </row>
    <row r="15067" spans="1:11" hidden="1" x14ac:dyDescent="0.2">
      <c r="A15067" s="15">
        <v>2016</v>
      </c>
      <c r="B15067" s="2" t="s">
        <v>8</v>
      </c>
      <c r="C15067" s="3">
        <v>38533</v>
      </c>
      <c r="D15067" s="2">
        <v>19</v>
      </c>
      <c r="E15067">
        <v>0</v>
      </c>
      <c r="F15067">
        <v>0</v>
      </c>
      <c r="G15067" s="1">
        <f t="shared" si="699"/>
        <v>0</v>
      </c>
      <c r="H15067" s="6">
        <f t="shared" si="700"/>
        <v>0</v>
      </c>
      <c r="K15067"/>
    </row>
    <row r="15068" spans="1:11" hidden="1" x14ac:dyDescent="0.2">
      <c r="A15068" s="15">
        <v>2016</v>
      </c>
      <c r="B15068" s="2" t="s">
        <v>8</v>
      </c>
      <c r="C15068" s="3">
        <v>38533</v>
      </c>
      <c r="D15068" s="2">
        <v>20</v>
      </c>
      <c r="E15068">
        <v>0</v>
      </c>
      <c r="F15068">
        <v>0</v>
      </c>
      <c r="G15068" s="1">
        <f t="shared" si="699"/>
        <v>0</v>
      </c>
      <c r="H15068" s="6">
        <f t="shared" si="700"/>
        <v>0</v>
      </c>
      <c r="K15068"/>
    </row>
    <row r="15069" spans="1:11" hidden="1" x14ac:dyDescent="0.2">
      <c r="A15069" s="15">
        <v>2016</v>
      </c>
      <c r="B15069" s="2" t="s">
        <v>8</v>
      </c>
      <c r="C15069" s="3">
        <v>38533</v>
      </c>
      <c r="D15069" s="2">
        <v>21</v>
      </c>
      <c r="E15069">
        <v>0</v>
      </c>
      <c r="F15069">
        <v>0</v>
      </c>
      <c r="G15069" s="1">
        <f t="shared" si="699"/>
        <v>0</v>
      </c>
      <c r="H15069" s="6">
        <f t="shared" si="700"/>
        <v>0</v>
      </c>
      <c r="K15069"/>
    </row>
    <row r="15070" spans="1:11" hidden="1" x14ac:dyDescent="0.2">
      <c r="A15070" s="15">
        <v>2016</v>
      </c>
      <c r="B15070" s="2" t="s">
        <v>8</v>
      </c>
      <c r="C15070" s="3">
        <v>38533</v>
      </c>
      <c r="D15070" s="2">
        <v>22</v>
      </c>
      <c r="E15070">
        <v>0</v>
      </c>
      <c r="F15070">
        <v>0</v>
      </c>
      <c r="G15070" s="1">
        <f t="shared" si="699"/>
        <v>0</v>
      </c>
      <c r="H15070" s="6">
        <f t="shared" si="700"/>
        <v>0</v>
      </c>
      <c r="K15070"/>
    </row>
    <row r="15071" spans="1:11" hidden="1" x14ac:dyDescent="0.2">
      <c r="A15071" s="15">
        <v>2016</v>
      </c>
      <c r="B15071" s="2" t="s">
        <v>8</v>
      </c>
      <c r="C15071" s="3">
        <v>38533</v>
      </c>
      <c r="D15071" s="2">
        <v>23</v>
      </c>
      <c r="E15071">
        <v>0</v>
      </c>
      <c r="F15071">
        <v>0</v>
      </c>
      <c r="G15071" s="1">
        <f t="shared" si="699"/>
        <v>0</v>
      </c>
      <c r="H15071" s="6">
        <f t="shared" si="700"/>
        <v>0</v>
      </c>
      <c r="I15071" s="5">
        <f>ROUND(SUM(G15052:G15071)/0.9624082,0)*6</f>
        <v>18</v>
      </c>
      <c r="K15071"/>
    </row>
    <row r="15072" spans="1:11" hidden="1" x14ac:dyDescent="0.2">
      <c r="A15072" s="15">
        <v>2016</v>
      </c>
      <c r="B15072" s="2" t="s">
        <v>8</v>
      </c>
      <c r="C15072" s="3">
        <v>38534</v>
      </c>
      <c r="D15072" s="2">
        <v>4</v>
      </c>
      <c r="E15072">
        <v>0</v>
      </c>
      <c r="F15072">
        <v>0</v>
      </c>
      <c r="G15072" s="1">
        <f t="shared" si="699"/>
        <v>0</v>
      </c>
      <c r="H15072" s="6">
        <f t="shared" si="700"/>
        <v>0</v>
      </c>
      <c r="K15072"/>
    </row>
    <row r="15073" spans="1:11" hidden="1" x14ac:dyDescent="0.2">
      <c r="A15073" s="15">
        <v>2016</v>
      </c>
      <c r="B15073" s="2" t="s">
        <v>8</v>
      </c>
      <c r="C15073" s="3">
        <v>38534</v>
      </c>
      <c r="D15073" s="2">
        <v>5</v>
      </c>
      <c r="E15073">
        <v>0</v>
      </c>
      <c r="F15073">
        <v>0</v>
      </c>
      <c r="G15073" s="1">
        <f t="shared" si="699"/>
        <v>0</v>
      </c>
      <c r="H15073" s="6">
        <f t="shared" si="700"/>
        <v>0</v>
      </c>
      <c r="K15073"/>
    </row>
    <row r="15074" spans="1:11" hidden="1" x14ac:dyDescent="0.2">
      <c r="A15074" s="15">
        <v>2016</v>
      </c>
      <c r="B15074" s="2" t="s">
        <v>8</v>
      </c>
      <c r="C15074" s="3">
        <v>38534</v>
      </c>
      <c r="D15074" s="2">
        <v>6</v>
      </c>
      <c r="E15074">
        <v>0</v>
      </c>
      <c r="F15074">
        <v>0</v>
      </c>
      <c r="G15074" s="1">
        <f t="shared" si="699"/>
        <v>0</v>
      </c>
      <c r="H15074" s="6">
        <f t="shared" si="700"/>
        <v>0</v>
      </c>
      <c r="K15074"/>
    </row>
    <row r="15075" spans="1:11" hidden="1" x14ac:dyDescent="0.2">
      <c r="A15075" s="15">
        <v>2016</v>
      </c>
      <c r="B15075" s="2" t="s">
        <v>8</v>
      </c>
      <c r="C15075" s="3">
        <v>38534</v>
      </c>
      <c r="D15075" s="2">
        <v>7</v>
      </c>
      <c r="E15075">
        <v>1</v>
      </c>
      <c r="F15075">
        <v>0</v>
      </c>
      <c r="G15075" s="1">
        <f t="shared" si="699"/>
        <v>1</v>
      </c>
      <c r="H15075" s="6">
        <f t="shared" si="700"/>
        <v>6</v>
      </c>
      <c r="K15075"/>
    </row>
    <row r="15076" spans="1:11" hidden="1" x14ac:dyDescent="0.2">
      <c r="A15076" s="15">
        <v>2016</v>
      </c>
      <c r="B15076" s="2" t="s">
        <v>8</v>
      </c>
      <c r="C15076" s="3">
        <v>38534</v>
      </c>
      <c r="D15076" s="2">
        <v>8</v>
      </c>
      <c r="E15076">
        <v>0</v>
      </c>
      <c r="F15076">
        <v>0</v>
      </c>
      <c r="G15076" s="1">
        <f t="shared" si="699"/>
        <v>0</v>
      </c>
      <c r="H15076" s="6">
        <f t="shared" si="700"/>
        <v>0</v>
      </c>
      <c r="K15076"/>
    </row>
    <row r="15077" spans="1:11" hidden="1" x14ac:dyDescent="0.2">
      <c r="A15077" s="15">
        <v>2016</v>
      </c>
      <c r="B15077" s="2" t="s">
        <v>8</v>
      </c>
      <c r="C15077" s="3">
        <v>38534</v>
      </c>
      <c r="D15077" s="2">
        <v>9</v>
      </c>
      <c r="E15077">
        <v>0</v>
      </c>
      <c r="F15077">
        <v>0</v>
      </c>
      <c r="G15077" s="1">
        <f t="shared" si="699"/>
        <v>0</v>
      </c>
      <c r="H15077" s="6">
        <f t="shared" si="700"/>
        <v>0</v>
      </c>
      <c r="K15077"/>
    </row>
    <row r="15078" spans="1:11" hidden="1" x14ac:dyDescent="0.2">
      <c r="A15078" s="15">
        <v>2016</v>
      </c>
      <c r="B15078" s="2" t="s">
        <v>8</v>
      </c>
      <c r="C15078" s="3">
        <v>38534</v>
      </c>
      <c r="D15078" s="2">
        <v>10</v>
      </c>
      <c r="E15078">
        <v>0</v>
      </c>
      <c r="F15078">
        <v>0</v>
      </c>
      <c r="G15078" s="1">
        <f t="shared" si="699"/>
        <v>0</v>
      </c>
      <c r="H15078" s="6">
        <f t="shared" si="700"/>
        <v>0</v>
      </c>
      <c r="K15078"/>
    </row>
    <row r="15079" spans="1:11" hidden="1" x14ac:dyDescent="0.2">
      <c r="A15079" s="15">
        <v>2016</v>
      </c>
      <c r="B15079" s="2" t="s">
        <v>8</v>
      </c>
      <c r="C15079" s="3">
        <v>38534</v>
      </c>
      <c r="D15079" s="2">
        <v>11</v>
      </c>
      <c r="E15079">
        <v>0</v>
      </c>
      <c r="F15079">
        <v>1</v>
      </c>
      <c r="G15079" s="1">
        <f t="shared" si="699"/>
        <v>1</v>
      </c>
      <c r="H15079" s="6">
        <f t="shared" si="700"/>
        <v>6</v>
      </c>
      <c r="K15079"/>
    </row>
    <row r="15080" spans="1:11" hidden="1" x14ac:dyDescent="0.2">
      <c r="A15080" s="15">
        <v>2016</v>
      </c>
      <c r="B15080" s="2" t="s">
        <v>8</v>
      </c>
      <c r="C15080" s="3">
        <v>38534</v>
      </c>
      <c r="D15080" s="2">
        <v>12</v>
      </c>
      <c r="E15080">
        <v>0</v>
      </c>
      <c r="F15080">
        <v>0</v>
      </c>
      <c r="G15080" s="1">
        <f t="shared" si="699"/>
        <v>0</v>
      </c>
      <c r="H15080" s="6">
        <f t="shared" si="700"/>
        <v>0</v>
      </c>
      <c r="K15080"/>
    </row>
    <row r="15081" spans="1:11" hidden="1" x14ac:dyDescent="0.2">
      <c r="A15081" s="15">
        <v>2016</v>
      </c>
      <c r="B15081" s="2" t="s">
        <v>8</v>
      </c>
      <c r="C15081" s="3">
        <v>38534</v>
      </c>
      <c r="D15081" s="2">
        <v>13</v>
      </c>
      <c r="E15081">
        <v>0</v>
      </c>
      <c r="F15081">
        <v>0</v>
      </c>
      <c r="G15081" s="1">
        <f t="shared" si="699"/>
        <v>0</v>
      </c>
      <c r="H15081" s="6">
        <f t="shared" si="700"/>
        <v>0</v>
      </c>
      <c r="K15081"/>
    </row>
    <row r="15082" spans="1:11" hidden="1" x14ac:dyDescent="0.2">
      <c r="A15082" s="15">
        <v>2016</v>
      </c>
      <c r="B15082" s="2" t="s">
        <v>8</v>
      </c>
      <c r="C15082" s="3">
        <v>38534</v>
      </c>
      <c r="D15082" s="2">
        <v>14</v>
      </c>
      <c r="E15082">
        <v>0</v>
      </c>
      <c r="F15082">
        <v>0</v>
      </c>
      <c r="G15082" s="1">
        <f t="shared" si="699"/>
        <v>0</v>
      </c>
      <c r="H15082" s="6">
        <f t="shared" si="700"/>
        <v>0</v>
      </c>
      <c r="K15082"/>
    </row>
    <row r="15083" spans="1:11" hidden="1" x14ac:dyDescent="0.2">
      <c r="A15083" s="15">
        <v>2016</v>
      </c>
      <c r="B15083" s="2" t="s">
        <v>8</v>
      </c>
      <c r="C15083" s="3">
        <v>38534</v>
      </c>
      <c r="D15083" s="2">
        <v>15</v>
      </c>
      <c r="E15083">
        <v>0</v>
      </c>
      <c r="F15083">
        <v>0</v>
      </c>
      <c r="G15083" s="1">
        <f t="shared" si="699"/>
        <v>0</v>
      </c>
      <c r="H15083" s="6">
        <f t="shared" si="700"/>
        <v>0</v>
      </c>
      <c r="K15083"/>
    </row>
    <row r="15084" spans="1:11" hidden="1" x14ac:dyDescent="0.2">
      <c r="A15084" s="15">
        <v>2016</v>
      </c>
      <c r="B15084" s="2" t="s">
        <v>8</v>
      </c>
      <c r="C15084" s="3">
        <v>38534</v>
      </c>
      <c r="D15084" s="2">
        <v>16</v>
      </c>
      <c r="E15084">
        <v>0</v>
      </c>
      <c r="F15084">
        <v>0</v>
      </c>
      <c r="G15084" s="1">
        <f t="shared" si="699"/>
        <v>0</v>
      </c>
      <c r="H15084" s="6">
        <f t="shared" si="700"/>
        <v>0</v>
      </c>
      <c r="K15084"/>
    </row>
    <row r="15085" spans="1:11" hidden="1" x14ac:dyDescent="0.2">
      <c r="A15085" s="15">
        <v>2016</v>
      </c>
      <c r="B15085" s="2" t="s">
        <v>8</v>
      </c>
      <c r="C15085" s="3">
        <v>38534</v>
      </c>
      <c r="D15085" s="2">
        <v>17</v>
      </c>
      <c r="E15085">
        <v>0</v>
      </c>
      <c r="F15085">
        <v>0</v>
      </c>
      <c r="G15085" s="1">
        <f t="shared" si="699"/>
        <v>0</v>
      </c>
      <c r="H15085" s="6">
        <f t="shared" si="700"/>
        <v>0</v>
      </c>
      <c r="K15085"/>
    </row>
    <row r="15086" spans="1:11" hidden="1" x14ac:dyDescent="0.2">
      <c r="A15086" s="15">
        <v>2016</v>
      </c>
      <c r="B15086" s="2" t="s">
        <v>8</v>
      </c>
      <c r="C15086" s="3">
        <v>38534</v>
      </c>
      <c r="D15086" s="2">
        <v>18</v>
      </c>
      <c r="E15086">
        <v>0</v>
      </c>
      <c r="F15086">
        <v>0</v>
      </c>
      <c r="G15086" s="1">
        <f t="shared" si="699"/>
        <v>0</v>
      </c>
      <c r="H15086" s="6">
        <f t="shared" si="700"/>
        <v>0</v>
      </c>
      <c r="K15086"/>
    </row>
    <row r="15087" spans="1:11" hidden="1" x14ac:dyDescent="0.2">
      <c r="A15087" s="15">
        <v>2016</v>
      </c>
      <c r="B15087" s="2" t="s">
        <v>8</v>
      </c>
      <c r="C15087" s="3">
        <v>38534</v>
      </c>
      <c r="D15087" s="2">
        <v>19</v>
      </c>
      <c r="E15087">
        <v>0</v>
      </c>
      <c r="F15087">
        <v>0</v>
      </c>
      <c r="G15087" s="1">
        <f t="shared" si="699"/>
        <v>0</v>
      </c>
      <c r="H15087" s="6">
        <f t="shared" si="700"/>
        <v>0</v>
      </c>
      <c r="K15087"/>
    </row>
    <row r="15088" spans="1:11" hidden="1" x14ac:dyDescent="0.2">
      <c r="A15088" s="15">
        <v>2016</v>
      </c>
      <c r="B15088" s="2" t="s">
        <v>8</v>
      </c>
      <c r="C15088" s="3">
        <v>38534</v>
      </c>
      <c r="D15088" s="2">
        <v>20</v>
      </c>
      <c r="E15088">
        <v>0</v>
      </c>
      <c r="F15088">
        <v>1</v>
      </c>
      <c r="G15088" s="1">
        <f t="shared" si="699"/>
        <v>1</v>
      </c>
      <c r="H15088" s="6">
        <f t="shared" si="700"/>
        <v>6</v>
      </c>
      <c r="K15088"/>
    </row>
    <row r="15089" spans="1:11" hidden="1" x14ac:dyDescent="0.2">
      <c r="A15089" s="15">
        <v>2016</v>
      </c>
      <c r="B15089" s="2" t="s">
        <v>8</v>
      </c>
      <c r="C15089" s="3">
        <v>38534</v>
      </c>
      <c r="D15089" s="2">
        <v>21</v>
      </c>
      <c r="E15089">
        <v>0</v>
      </c>
      <c r="F15089">
        <v>0</v>
      </c>
      <c r="G15089" s="1">
        <f t="shared" si="699"/>
        <v>0</v>
      </c>
      <c r="H15089" s="6">
        <f t="shared" si="700"/>
        <v>0</v>
      </c>
      <c r="K15089"/>
    </row>
    <row r="15090" spans="1:11" hidden="1" x14ac:dyDescent="0.2">
      <c r="A15090" s="15">
        <v>2016</v>
      </c>
      <c r="B15090" s="2" t="s">
        <v>8</v>
      </c>
      <c r="C15090" s="3">
        <v>38534</v>
      </c>
      <c r="D15090" s="2">
        <v>22</v>
      </c>
      <c r="E15090">
        <v>0</v>
      </c>
      <c r="F15090">
        <v>0</v>
      </c>
      <c r="G15090" s="1">
        <f t="shared" si="699"/>
        <v>0</v>
      </c>
      <c r="H15090" s="6">
        <f t="shared" si="700"/>
        <v>0</v>
      </c>
      <c r="K15090"/>
    </row>
    <row r="15091" spans="1:11" hidden="1" x14ac:dyDescent="0.2">
      <c r="A15091" s="15">
        <v>2016</v>
      </c>
      <c r="B15091" s="2" t="s">
        <v>8</v>
      </c>
      <c r="C15091" s="3">
        <v>38534</v>
      </c>
      <c r="D15091" s="2">
        <v>23</v>
      </c>
      <c r="E15091">
        <v>0</v>
      </c>
      <c r="F15091">
        <v>0</v>
      </c>
      <c r="G15091" s="1">
        <f t="shared" si="699"/>
        <v>0</v>
      </c>
      <c r="H15091" s="6">
        <f t="shared" si="700"/>
        <v>0</v>
      </c>
      <c r="I15091" s="5">
        <f>ROUND(SUM(G15072:G15091)/0.9624082,0)*6+I15071</f>
        <v>36</v>
      </c>
      <c r="K15091"/>
    </row>
    <row r="15092" spans="1:11" hidden="1" x14ac:dyDescent="0.2">
      <c r="A15092" s="15">
        <v>2016</v>
      </c>
      <c r="B15092" s="2" t="s">
        <v>8</v>
      </c>
      <c r="C15092" s="3">
        <v>38535</v>
      </c>
      <c r="D15092" s="2">
        <v>4</v>
      </c>
      <c r="E15092">
        <v>0</v>
      </c>
      <c r="F15092">
        <v>0</v>
      </c>
      <c r="G15092" s="1">
        <f t="shared" si="699"/>
        <v>0</v>
      </c>
      <c r="H15092" s="6">
        <f t="shared" si="700"/>
        <v>0</v>
      </c>
      <c r="K15092"/>
    </row>
    <row r="15093" spans="1:11" hidden="1" x14ac:dyDescent="0.2">
      <c r="A15093" s="15">
        <v>2016</v>
      </c>
      <c r="B15093" s="2" t="s">
        <v>8</v>
      </c>
      <c r="C15093" s="3">
        <v>38535</v>
      </c>
      <c r="D15093" s="2">
        <v>5</v>
      </c>
      <c r="E15093">
        <v>0</v>
      </c>
      <c r="F15093">
        <v>0</v>
      </c>
      <c r="G15093" s="1">
        <f t="shared" si="699"/>
        <v>0</v>
      </c>
      <c r="H15093" s="6">
        <f t="shared" si="700"/>
        <v>0</v>
      </c>
      <c r="K15093"/>
    </row>
    <row r="15094" spans="1:11" hidden="1" x14ac:dyDescent="0.2">
      <c r="A15094" s="15">
        <v>2016</v>
      </c>
      <c r="B15094" s="2" t="s">
        <v>8</v>
      </c>
      <c r="C15094" s="3">
        <v>38535</v>
      </c>
      <c r="D15094" s="2">
        <v>6</v>
      </c>
      <c r="E15094">
        <v>0</v>
      </c>
      <c r="F15094">
        <v>0</v>
      </c>
      <c r="G15094" s="1">
        <f t="shared" si="699"/>
        <v>0</v>
      </c>
      <c r="H15094" s="6">
        <f t="shared" si="700"/>
        <v>0</v>
      </c>
      <c r="K15094"/>
    </row>
    <row r="15095" spans="1:11" hidden="1" x14ac:dyDescent="0.2">
      <c r="A15095" s="15">
        <v>2016</v>
      </c>
      <c r="B15095" s="2" t="s">
        <v>8</v>
      </c>
      <c r="C15095" s="3">
        <v>38535</v>
      </c>
      <c r="D15095" s="2">
        <v>7</v>
      </c>
      <c r="E15095">
        <v>0</v>
      </c>
      <c r="F15095">
        <v>0</v>
      </c>
      <c r="G15095" s="1">
        <f t="shared" si="699"/>
        <v>0</v>
      </c>
      <c r="H15095" s="6">
        <f t="shared" si="700"/>
        <v>0</v>
      </c>
      <c r="K15095"/>
    </row>
    <row r="15096" spans="1:11" hidden="1" x14ac:dyDescent="0.2">
      <c r="A15096" s="15">
        <v>2016</v>
      </c>
      <c r="B15096" s="2" t="s">
        <v>8</v>
      </c>
      <c r="C15096" s="3">
        <v>38535</v>
      </c>
      <c r="D15096" s="2">
        <v>8</v>
      </c>
      <c r="E15096">
        <v>0</v>
      </c>
      <c r="F15096">
        <v>0</v>
      </c>
      <c r="G15096" s="1">
        <f t="shared" si="699"/>
        <v>0</v>
      </c>
      <c r="H15096" s="6">
        <f t="shared" si="700"/>
        <v>0</v>
      </c>
      <c r="K15096"/>
    </row>
    <row r="15097" spans="1:11" hidden="1" x14ac:dyDescent="0.2">
      <c r="A15097" s="15">
        <v>2016</v>
      </c>
      <c r="B15097" s="2" t="s">
        <v>8</v>
      </c>
      <c r="C15097" s="3">
        <v>38535</v>
      </c>
      <c r="D15097" s="2">
        <v>9</v>
      </c>
      <c r="E15097">
        <v>0</v>
      </c>
      <c r="F15097">
        <v>0</v>
      </c>
      <c r="G15097" s="1">
        <f t="shared" si="699"/>
        <v>0</v>
      </c>
      <c r="H15097" s="6">
        <f t="shared" si="700"/>
        <v>0</v>
      </c>
      <c r="K15097"/>
    </row>
    <row r="15098" spans="1:11" hidden="1" x14ac:dyDescent="0.2">
      <c r="A15098" s="15">
        <v>2016</v>
      </c>
      <c r="B15098" s="2" t="s">
        <v>8</v>
      </c>
      <c r="C15098" s="3">
        <v>38535</v>
      </c>
      <c r="D15098" s="2">
        <v>10</v>
      </c>
      <c r="E15098">
        <v>0</v>
      </c>
      <c r="F15098">
        <v>0</v>
      </c>
      <c r="G15098" s="1">
        <f t="shared" si="699"/>
        <v>0</v>
      </c>
      <c r="H15098" s="6">
        <f t="shared" si="700"/>
        <v>0</v>
      </c>
      <c r="K15098"/>
    </row>
    <row r="15099" spans="1:11" hidden="1" x14ac:dyDescent="0.2">
      <c r="A15099" s="15">
        <v>2016</v>
      </c>
      <c r="B15099" s="2" t="s">
        <v>8</v>
      </c>
      <c r="C15099" s="3">
        <v>38535</v>
      </c>
      <c r="D15099" s="2">
        <v>11</v>
      </c>
      <c r="E15099">
        <v>0</v>
      </c>
      <c r="F15099">
        <v>0</v>
      </c>
      <c r="G15099" s="1">
        <f t="shared" si="699"/>
        <v>0</v>
      </c>
      <c r="H15099" s="6">
        <f t="shared" si="700"/>
        <v>0</v>
      </c>
      <c r="K15099"/>
    </row>
    <row r="15100" spans="1:11" hidden="1" x14ac:dyDescent="0.2">
      <c r="A15100" s="15">
        <v>2016</v>
      </c>
      <c r="B15100" s="2" t="s">
        <v>8</v>
      </c>
      <c r="C15100" s="3">
        <v>38535</v>
      </c>
      <c r="D15100" s="2">
        <v>12</v>
      </c>
      <c r="E15100">
        <v>0</v>
      </c>
      <c r="F15100">
        <v>0</v>
      </c>
      <c r="G15100" s="1">
        <f t="shared" si="699"/>
        <v>0</v>
      </c>
      <c r="H15100" s="6">
        <f t="shared" si="700"/>
        <v>0</v>
      </c>
      <c r="K15100"/>
    </row>
    <row r="15101" spans="1:11" hidden="1" x14ac:dyDescent="0.2">
      <c r="A15101" s="15">
        <v>2016</v>
      </c>
      <c r="B15101" s="2" t="s">
        <v>8</v>
      </c>
      <c r="C15101" s="3">
        <v>38535</v>
      </c>
      <c r="D15101" s="2">
        <v>13</v>
      </c>
      <c r="E15101">
        <v>0</v>
      </c>
      <c r="F15101">
        <v>0</v>
      </c>
      <c r="G15101" s="1">
        <f t="shared" si="699"/>
        <v>0</v>
      </c>
      <c r="H15101" s="6">
        <f t="shared" si="700"/>
        <v>0</v>
      </c>
      <c r="K15101"/>
    </row>
    <row r="15102" spans="1:11" hidden="1" x14ac:dyDescent="0.2">
      <c r="A15102" s="15">
        <v>2016</v>
      </c>
      <c r="B15102" s="2" t="s">
        <v>8</v>
      </c>
      <c r="C15102" s="3">
        <v>38535</v>
      </c>
      <c r="D15102" s="2">
        <v>14</v>
      </c>
      <c r="E15102">
        <v>0</v>
      </c>
      <c r="F15102">
        <v>0</v>
      </c>
      <c r="G15102" s="1">
        <f t="shared" si="699"/>
        <v>0</v>
      </c>
      <c r="H15102" s="6">
        <f t="shared" si="700"/>
        <v>0</v>
      </c>
      <c r="K15102"/>
    </row>
    <row r="15103" spans="1:11" hidden="1" x14ac:dyDescent="0.2">
      <c r="A15103" s="15">
        <v>2016</v>
      </c>
      <c r="B15103" s="2" t="s">
        <v>8</v>
      </c>
      <c r="C15103" s="3">
        <v>38535</v>
      </c>
      <c r="D15103" s="2">
        <v>15</v>
      </c>
      <c r="E15103">
        <v>0</v>
      </c>
      <c r="F15103">
        <v>0</v>
      </c>
      <c r="G15103" s="1">
        <f t="shared" si="699"/>
        <v>0</v>
      </c>
      <c r="H15103" s="6">
        <f t="shared" si="700"/>
        <v>0</v>
      </c>
      <c r="K15103"/>
    </row>
    <row r="15104" spans="1:11" hidden="1" x14ac:dyDescent="0.2">
      <c r="A15104" s="15">
        <v>2016</v>
      </c>
      <c r="B15104" s="2" t="s">
        <v>8</v>
      </c>
      <c r="C15104" s="3">
        <v>38535</v>
      </c>
      <c r="D15104" s="2">
        <v>16</v>
      </c>
      <c r="E15104">
        <v>0</v>
      </c>
      <c r="F15104">
        <v>0</v>
      </c>
      <c r="G15104" s="1">
        <f t="shared" si="699"/>
        <v>0</v>
      </c>
      <c r="H15104" s="6">
        <f t="shared" si="700"/>
        <v>0</v>
      </c>
      <c r="K15104"/>
    </row>
    <row r="15105" spans="1:11" hidden="1" x14ac:dyDescent="0.2">
      <c r="A15105" s="15">
        <v>2016</v>
      </c>
      <c r="B15105" s="2" t="s">
        <v>8</v>
      </c>
      <c r="C15105" s="3">
        <v>38535</v>
      </c>
      <c r="D15105" s="2">
        <v>17</v>
      </c>
      <c r="E15105">
        <v>0</v>
      </c>
      <c r="F15105">
        <v>0</v>
      </c>
      <c r="G15105" s="1">
        <f t="shared" si="699"/>
        <v>0</v>
      </c>
      <c r="H15105" s="6">
        <f t="shared" si="700"/>
        <v>0</v>
      </c>
      <c r="K15105"/>
    </row>
    <row r="15106" spans="1:11" hidden="1" x14ac:dyDescent="0.2">
      <c r="A15106" s="15">
        <v>2016</v>
      </c>
      <c r="B15106" s="2" t="s">
        <v>8</v>
      </c>
      <c r="C15106" s="3">
        <v>38535</v>
      </c>
      <c r="D15106" s="2">
        <v>18</v>
      </c>
      <c r="E15106">
        <v>0</v>
      </c>
      <c r="F15106">
        <v>0</v>
      </c>
      <c r="G15106" s="1">
        <f t="shared" si="699"/>
        <v>0</v>
      </c>
      <c r="H15106" s="6">
        <f t="shared" si="700"/>
        <v>0</v>
      </c>
      <c r="K15106"/>
    </row>
    <row r="15107" spans="1:11" hidden="1" x14ac:dyDescent="0.2">
      <c r="A15107" s="15">
        <v>2016</v>
      </c>
      <c r="B15107" s="2" t="s">
        <v>8</v>
      </c>
      <c r="C15107" s="3">
        <v>38535</v>
      </c>
      <c r="D15107" s="2">
        <v>19</v>
      </c>
      <c r="E15107">
        <v>0</v>
      </c>
      <c r="F15107">
        <v>0</v>
      </c>
      <c r="G15107" s="1">
        <f t="shared" si="699"/>
        <v>0</v>
      </c>
      <c r="H15107" s="6">
        <f t="shared" si="700"/>
        <v>0</v>
      </c>
      <c r="K15107"/>
    </row>
    <row r="15108" spans="1:11" hidden="1" x14ac:dyDescent="0.2">
      <c r="A15108" s="15">
        <v>2016</v>
      </c>
      <c r="B15108" s="2" t="s">
        <v>8</v>
      </c>
      <c r="C15108" s="3">
        <v>38535</v>
      </c>
      <c r="D15108" s="2">
        <v>20</v>
      </c>
      <c r="E15108">
        <v>0</v>
      </c>
      <c r="F15108">
        <v>0</v>
      </c>
      <c r="G15108" s="1">
        <f t="shared" si="699"/>
        <v>0</v>
      </c>
      <c r="H15108" s="6">
        <f t="shared" si="700"/>
        <v>0</v>
      </c>
      <c r="K15108"/>
    </row>
    <row r="15109" spans="1:11" hidden="1" x14ac:dyDescent="0.2">
      <c r="A15109" s="15">
        <v>2016</v>
      </c>
      <c r="B15109" s="2" t="s">
        <v>8</v>
      </c>
      <c r="C15109" s="3">
        <v>38535</v>
      </c>
      <c r="D15109" s="2">
        <v>21</v>
      </c>
      <c r="E15109">
        <v>0</v>
      </c>
      <c r="F15109">
        <v>0</v>
      </c>
      <c r="G15109" s="1">
        <f t="shared" si="699"/>
        <v>0</v>
      </c>
      <c r="H15109" s="6">
        <f t="shared" si="700"/>
        <v>0</v>
      </c>
      <c r="K15109"/>
    </row>
    <row r="15110" spans="1:11" hidden="1" x14ac:dyDescent="0.2">
      <c r="A15110" s="15">
        <v>2016</v>
      </c>
      <c r="B15110" s="2" t="s">
        <v>8</v>
      </c>
      <c r="C15110" s="3">
        <v>38535</v>
      </c>
      <c r="D15110" s="2">
        <v>22</v>
      </c>
      <c r="E15110">
        <v>0</v>
      </c>
      <c r="F15110">
        <v>0</v>
      </c>
      <c r="G15110" s="1">
        <f t="shared" si="699"/>
        <v>0</v>
      </c>
      <c r="H15110" s="6">
        <f t="shared" si="700"/>
        <v>0</v>
      </c>
      <c r="K15110"/>
    </row>
    <row r="15111" spans="1:11" hidden="1" x14ac:dyDescent="0.2">
      <c r="A15111" s="15">
        <v>2016</v>
      </c>
      <c r="B15111" s="2" t="s">
        <v>8</v>
      </c>
      <c r="C15111" s="3">
        <v>38535</v>
      </c>
      <c r="D15111" s="2">
        <v>23</v>
      </c>
      <c r="E15111">
        <v>0</v>
      </c>
      <c r="F15111">
        <v>0</v>
      </c>
      <c r="G15111" s="1">
        <f t="shared" si="699"/>
        <v>0</v>
      </c>
      <c r="H15111" s="6">
        <f t="shared" si="700"/>
        <v>0</v>
      </c>
      <c r="I15111" s="5">
        <f>ROUND(SUM(G15092:G15111)/0.9624082,0)*6+I15091</f>
        <v>36</v>
      </c>
      <c r="K15111"/>
    </row>
    <row r="15112" spans="1:11" hidden="1" x14ac:dyDescent="0.2">
      <c r="A15112" s="15">
        <v>2016</v>
      </c>
      <c r="B15112" s="2" t="s">
        <v>8</v>
      </c>
      <c r="C15112" s="3">
        <v>38536</v>
      </c>
      <c r="D15112" s="2">
        <v>4</v>
      </c>
      <c r="E15112">
        <v>0</v>
      </c>
      <c r="F15112">
        <v>0</v>
      </c>
      <c r="G15112" s="1">
        <f t="shared" si="699"/>
        <v>0</v>
      </c>
      <c r="H15112" s="6">
        <f t="shared" si="700"/>
        <v>0</v>
      </c>
      <c r="K15112"/>
    </row>
    <row r="15113" spans="1:11" hidden="1" x14ac:dyDescent="0.2">
      <c r="A15113" s="15">
        <v>2016</v>
      </c>
      <c r="B15113" s="2" t="s">
        <v>8</v>
      </c>
      <c r="C15113" s="3">
        <v>38536</v>
      </c>
      <c r="D15113" s="2">
        <v>5</v>
      </c>
      <c r="E15113">
        <v>0</v>
      </c>
      <c r="F15113">
        <v>0</v>
      </c>
      <c r="G15113" s="1">
        <f t="shared" si="699"/>
        <v>0</v>
      </c>
      <c r="H15113" s="6">
        <f t="shared" si="700"/>
        <v>0</v>
      </c>
      <c r="K15113"/>
    </row>
    <row r="15114" spans="1:11" hidden="1" x14ac:dyDescent="0.2">
      <c r="A15114" s="15">
        <v>2016</v>
      </c>
      <c r="B15114" s="2" t="s">
        <v>8</v>
      </c>
      <c r="C15114" s="3">
        <v>38536</v>
      </c>
      <c r="D15114" s="2">
        <v>6</v>
      </c>
      <c r="E15114">
        <v>0</v>
      </c>
      <c r="F15114">
        <v>0</v>
      </c>
      <c r="G15114" s="1">
        <f t="shared" si="699"/>
        <v>0</v>
      </c>
      <c r="H15114" s="6">
        <f t="shared" si="700"/>
        <v>0</v>
      </c>
      <c r="K15114"/>
    </row>
    <row r="15115" spans="1:11" hidden="1" x14ac:dyDescent="0.2">
      <c r="A15115" s="15">
        <v>2016</v>
      </c>
      <c r="B15115" s="2" t="s">
        <v>8</v>
      </c>
      <c r="C15115" s="3">
        <v>38536</v>
      </c>
      <c r="D15115" s="2">
        <v>7</v>
      </c>
      <c r="E15115">
        <v>0</v>
      </c>
      <c r="F15115">
        <v>0</v>
      </c>
      <c r="G15115" s="1">
        <f t="shared" si="699"/>
        <v>0</v>
      </c>
      <c r="H15115" s="6">
        <f t="shared" si="700"/>
        <v>0</v>
      </c>
      <c r="K15115"/>
    </row>
    <row r="15116" spans="1:11" hidden="1" x14ac:dyDescent="0.2">
      <c r="A15116" s="15">
        <v>2016</v>
      </c>
      <c r="B15116" s="2" t="s">
        <v>8</v>
      </c>
      <c r="C15116" s="3">
        <v>38536</v>
      </c>
      <c r="D15116" s="2">
        <v>8</v>
      </c>
      <c r="E15116">
        <v>0</v>
      </c>
      <c r="F15116">
        <v>0</v>
      </c>
      <c r="G15116" s="1">
        <f t="shared" si="699"/>
        <v>0</v>
      </c>
      <c r="H15116" s="6">
        <f t="shared" si="700"/>
        <v>0</v>
      </c>
      <c r="K15116"/>
    </row>
    <row r="15117" spans="1:11" hidden="1" x14ac:dyDescent="0.2">
      <c r="A15117" s="15">
        <v>2016</v>
      </c>
      <c r="B15117" s="2" t="s">
        <v>8</v>
      </c>
      <c r="C15117" s="3">
        <v>38536</v>
      </c>
      <c r="D15117" s="2">
        <v>9</v>
      </c>
      <c r="E15117">
        <v>0</v>
      </c>
      <c r="F15117">
        <v>0</v>
      </c>
      <c r="G15117" s="1">
        <f t="shared" si="699"/>
        <v>0</v>
      </c>
      <c r="H15117" s="6">
        <f t="shared" si="700"/>
        <v>0</v>
      </c>
      <c r="K15117"/>
    </row>
    <row r="15118" spans="1:11" hidden="1" x14ac:dyDescent="0.2">
      <c r="A15118" s="15">
        <v>2016</v>
      </c>
      <c r="B15118" s="2" t="s">
        <v>8</v>
      </c>
      <c r="C15118" s="3">
        <v>38536</v>
      </c>
      <c r="D15118" s="2">
        <v>10</v>
      </c>
      <c r="E15118">
        <v>0</v>
      </c>
      <c r="F15118">
        <v>0</v>
      </c>
      <c r="G15118" s="1">
        <f t="shared" ref="G15118:G15181" si="701">F15118+E15118</f>
        <v>0</v>
      </c>
      <c r="H15118" s="6">
        <f t="shared" ref="H15118:H15181" si="702">G15118*6</f>
        <v>0</v>
      </c>
      <c r="K15118"/>
    </row>
    <row r="15119" spans="1:11" hidden="1" x14ac:dyDescent="0.2">
      <c r="A15119" s="15">
        <v>2016</v>
      </c>
      <c r="B15119" s="2" t="s">
        <v>8</v>
      </c>
      <c r="C15119" s="3">
        <v>38536</v>
      </c>
      <c r="D15119" s="2">
        <v>11</v>
      </c>
      <c r="E15119">
        <v>0</v>
      </c>
      <c r="F15119">
        <v>0</v>
      </c>
      <c r="G15119" s="1">
        <f t="shared" si="701"/>
        <v>0</v>
      </c>
      <c r="H15119" s="6">
        <f t="shared" si="702"/>
        <v>0</v>
      </c>
      <c r="K15119"/>
    </row>
    <row r="15120" spans="1:11" hidden="1" x14ac:dyDescent="0.2">
      <c r="A15120" s="15">
        <v>2016</v>
      </c>
      <c r="B15120" s="2" t="s">
        <v>8</v>
      </c>
      <c r="C15120" s="3">
        <v>38536</v>
      </c>
      <c r="D15120" s="2">
        <v>12</v>
      </c>
      <c r="E15120">
        <v>0</v>
      </c>
      <c r="F15120">
        <v>0</v>
      </c>
      <c r="G15120" s="1">
        <f t="shared" si="701"/>
        <v>0</v>
      </c>
      <c r="H15120" s="6">
        <f t="shared" si="702"/>
        <v>0</v>
      </c>
      <c r="K15120"/>
    </row>
    <row r="15121" spans="1:11" hidden="1" x14ac:dyDescent="0.2">
      <c r="A15121" s="15">
        <v>2016</v>
      </c>
      <c r="B15121" s="2" t="s">
        <v>8</v>
      </c>
      <c r="C15121" s="3">
        <v>38536</v>
      </c>
      <c r="D15121" s="2">
        <v>13</v>
      </c>
      <c r="E15121">
        <v>0</v>
      </c>
      <c r="F15121">
        <v>0</v>
      </c>
      <c r="G15121" s="1">
        <f t="shared" si="701"/>
        <v>0</v>
      </c>
      <c r="H15121" s="6">
        <f t="shared" si="702"/>
        <v>0</v>
      </c>
      <c r="K15121"/>
    </row>
    <row r="15122" spans="1:11" hidden="1" x14ac:dyDescent="0.2">
      <c r="A15122" s="15">
        <v>2016</v>
      </c>
      <c r="B15122" s="2" t="s">
        <v>8</v>
      </c>
      <c r="C15122" s="3">
        <v>38536</v>
      </c>
      <c r="D15122" s="2">
        <v>14</v>
      </c>
      <c r="E15122">
        <v>0</v>
      </c>
      <c r="F15122">
        <v>0</v>
      </c>
      <c r="G15122" s="1">
        <f t="shared" si="701"/>
        <v>0</v>
      </c>
      <c r="H15122" s="6">
        <f t="shared" si="702"/>
        <v>0</v>
      </c>
      <c r="K15122"/>
    </row>
    <row r="15123" spans="1:11" hidden="1" x14ac:dyDescent="0.2">
      <c r="A15123" s="15">
        <v>2016</v>
      </c>
      <c r="B15123" s="2" t="s">
        <v>8</v>
      </c>
      <c r="C15123" s="3">
        <v>38536</v>
      </c>
      <c r="D15123" s="2">
        <v>15</v>
      </c>
      <c r="E15123">
        <v>0</v>
      </c>
      <c r="F15123">
        <v>0</v>
      </c>
      <c r="G15123" s="1">
        <f t="shared" si="701"/>
        <v>0</v>
      </c>
      <c r="H15123" s="6">
        <f t="shared" si="702"/>
        <v>0</v>
      </c>
      <c r="K15123"/>
    </row>
    <row r="15124" spans="1:11" hidden="1" x14ac:dyDescent="0.2">
      <c r="A15124" s="15">
        <v>2016</v>
      </c>
      <c r="B15124" s="2" t="s">
        <v>8</v>
      </c>
      <c r="C15124" s="3">
        <v>38536</v>
      </c>
      <c r="D15124" s="2">
        <v>16</v>
      </c>
      <c r="E15124">
        <v>0</v>
      </c>
      <c r="F15124">
        <v>0</v>
      </c>
      <c r="G15124" s="1">
        <f t="shared" si="701"/>
        <v>0</v>
      </c>
      <c r="H15124" s="6">
        <f t="shared" si="702"/>
        <v>0</v>
      </c>
      <c r="K15124"/>
    </row>
    <row r="15125" spans="1:11" hidden="1" x14ac:dyDescent="0.2">
      <c r="A15125" s="15">
        <v>2016</v>
      </c>
      <c r="B15125" s="2" t="s">
        <v>8</v>
      </c>
      <c r="C15125" s="3">
        <v>38536</v>
      </c>
      <c r="D15125" s="2">
        <v>17</v>
      </c>
      <c r="E15125">
        <v>0</v>
      </c>
      <c r="F15125">
        <v>0</v>
      </c>
      <c r="G15125" s="1">
        <f t="shared" si="701"/>
        <v>0</v>
      </c>
      <c r="H15125" s="6">
        <f t="shared" si="702"/>
        <v>0</v>
      </c>
      <c r="K15125"/>
    </row>
    <row r="15126" spans="1:11" hidden="1" x14ac:dyDescent="0.2">
      <c r="A15126" s="15">
        <v>2016</v>
      </c>
      <c r="B15126" s="2" t="s">
        <v>8</v>
      </c>
      <c r="C15126" s="3">
        <v>38536</v>
      </c>
      <c r="D15126" s="2">
        <v>18</v>
      </c>
      <c r="E15126">
        <v>0</v>
      </c>
      <c r="F15126">
        <v>0</v>
      </c>
      <c r="G15126" s="1">
        <f t="shared" si="701"/>
        <v>0</v>
      </c>
      <c r="H15126" s="6">
        <f t="shared" si="702"/>
        <v>0</v>
      </c>
      <c r="K15126"/>
    </row>
    <row r="15127" spans="1:11" hidden="1" x14ac:dyDescent="0.2">
      <c r="A15127" s="15">
        <v>2016</v>
      </c>
      <c r="B15127" s="2" t="s">
        <v>8</v>
      </c>
      <c r="C15127" s="3">
        <v>38536</v>
      </c>
      <c r="D15127" s="2">
        <v>19</v>
      </c>
      <c r="E15127">
        <v>0</v>
      </c>
      <c r="F15127">
        <v>0</v>
      </c>
      <c r="G15127" s="1">
        <f t="shared" si="701"/>
        <v>0</v>
      </c>
      <c r="H15127" s="6">
        <f t="shared" si="702"/>
        <v>0</v>
      </c>
      <c r="K15127"/>
    </row>
    <row r="15128" spans="1:11" hidden="1" x14ac:dyDescent="0.2">
      <c r="A15128" s="15">
        <v>2016</v>
      </c>
      <c r="B15128" s="2" t="s">
        <v>8</v>
      </c>
      <c r="C15128" s="3">
        <v>38536</v>
      </c>
      <c r="D15128" s="2">
        <v>20</v>
      </c>
      <c r="E15128">
        <v>0</v>
      </c>
      <c r="F15128">
        <v>0</v>
      </c>
      <c r="G15128" s="1">
        <f t="shared" si="701"/>
        <v>0</v>
      </c>
      <c r="H15128" s="6">
        <f t="shared" si="702"/>
        <v>0</v>
      </c>
      <c r="K15128"/>
    </row>
    <row r="15129" spans="1:11" hidden="1" x14ac:dyDescent="0.2">
      <c r="A15129" s="15">
        <v>2016</v>
      </c>
      <c r="B15129" s="2" t="s">
        <v>8</v>
      </c>
      <c r="C15129" s="3">
        <v>38536</v>
      </c>
      <c r="D15129" s="2">
        <v>21</v>
      </c>
      <c r="E15129">
        <v>2</v>
      </c>
      <c r="F15129">
        <v>0</v>
      </c>
      <c r="G15129" s="1">
        <f t="shared" si="701"/>
        <v>2</v>
      </c>
      <c r="H15129" s="6">
        <f t="shared" si="702"/>
        <v>12</v>
      </c>
      <c r="K15129"/>
    </row>
    <row r="15130" spans="1:11" hidden="1" x14ac:dyDescent="0.2">
      <c r="A15130" s="15">
        <v>2016</v>
      </c>
      <c r="B15130" s="2" t="s">
        <v>8</v>
      </c>
      <c r="C15130" s="3">
        <v>38536</v>
      </c>
      <c r="D15130" s="2">
        <v>22</v>
      </c>
      <c r="E15130">
        <v>0</v>
      </c>
      <c r="F15130">
        <v>0</v>
      </c>
      <c r="G15130" s="1">
        <f t="shared" si="701"/>
        <v>0</v>
      </c>
      <c r="H15130" s="6">
        <f t="shared" si="702"/>
        <v>0</v>
      </c>
      <c r="K15130"/>
    </row>
    <row r="15131" spans="1:11" hidden="1" x14ac:dyDescent="0.2">
      <c r="A15131" s="15">
        <v>2016</v>
      </c>
      <c r="B15131" s="2" t="s">
        <v>8</v>
      </c>
      <c r="C15131" s="3">
        <v>38536</v>
      </c>
      <c r="D15131" s="2">
        <v>23</v>
      </c>
      <c r="E15131">
        <v>0</v>
      </c>
      <c r="F15131">
        <v>0</v>
      </c>
      <c r="G15131" s="1">
        <f t="shared" si="701"/>
        <v>0</v>
      </c>
      <c r="H15131" s="6">
        <f t="shared" si="702"/>
        <v>0</v>
      </c>
      <c r="I15131" s="5">
        <f>ROUND(SUM(G15112:G15131)/0.9624082,0)*6+I15111</f>
        <v>48</v>
      </c>
      <c r="K15131"/>
    </row>
    <row r="15132" spans="1:11" hidden="1" x14ac:dyDescent="0.2">
      <c r="A15132" s="15">
        <v>2016</v>
      </c>
      <c r="B15132" s="2" t="s">
        <v>8</v>
      </c>
      <c r="C15132" s="3">
        <v>38537</v>
      </c>
      <c r="D15132" s="2">
        <v>4</v>
      </c>
      <c r="E15132">
        <v>0</v>
      </c>
      <c r="F15132">
        <v>0</v>
      </c>
      <c r="G15132" s="1">
        <f t="shared" si="701"/>
        <v>0</v>
      </c>
      <c r="H15132" s="6">
        <f t="shared" si="702"/>
        <v>0</v>
      </c>
      <c r="K15132"/>
    </row>
    <row r="15133" spans="1:11" hidden="1" x14ac:dyDescent="0.2">
      <c r="A15133" s="15">
        <v>2016</v>
      </c>
      <c r="B15133" s="2" t="s">
        <v>8</v>
      </c>
      <c r="C15133" s="3">
        <v>38537</v>
      </c>
      <c r="D15133" s="2">
        <v>5</v>
      </c>
      <c r="E15133">
        <v>1</v>
      </c>
      <c r="F15133">
        <v>0</v>
      </c>
      <c r="G15133" s="1">
        <f t="shared" si="701"/>
        <v>1</v>
      </c>
      <c r="H15133" s="6">
        <f t="shared" si="702"/>
        <v>6</v>
      </c>
      <c r="K15133"/>
    </row>
    <row r="15134" spans="1:11" hidden="1" x14ac:dyDescent="0.2">
      <c r="A15134" s="15">
        <v>2016</v>
      </c>
      <c r="B15134" s="2" t="s">
        <v>8</v>
      </c>
      <c r="C15134" s="3">
        <v>38537</v>
      </c>
      <c r="D15134" s="2">
        <v>6</v>
      </c>
      <c r="E15134">
        <v>0</v>
      </c>
      <c r="F15134">
        <v>0</v>
      </c>
      <c r="G15134" s="1">
        <f t="shared" si="701"/>
        <v>0</v>
      </c>
      <c r="H15134" s="6">
        <f t="shared" si="702"/>
        <v>0</v>
      </c>
      <c r="K15134"/>
    </row>
    <row r="15135" spans="1:11" hidden="1" x14ac:dyDescent="0.2">
      <c r="A15135" s="15">
        <v>2016</v>
      </c>
      <c r="B15135" s="2" t="s">
        <v>8</v>
      </c>
      <c r="C15135" s="3">
        <v>38537</v>
      </c>
      <c r="D15135" s="2">
        <v>7</v>
      </c>
      <c r="E15135">
        <v>0</v>
      </c>
      <c r="F15135">
        <v>0</v>
      </c>
      <c r="G15135" s="1">
        <f t="shared" si="701"/>
        <v>0</v>
      </c>
      <c r="H15135" s="6">
        <f t="shared" si="702"/>
        <v>0</v>
      </c>
      <c r="K15135"/>
    </row>
    <row r="15136" spans="1:11" hidden="1" x14ac:dyDescent="0.2">
      <c r="A15136" s="15">
        <v>2016</v>
      </c>
      <c r="B15136" s="2" t="s">
        <v>8</v>
      </c>
      <c r="C15136" s="3">
        <v>38537</v>
      </c>
      <c r="D15136" s="2">
        <v>8</v>
      </c>
      <c r="E15136">
        <v>0</v>
      </c>
      <c r="F15136">
        <v>0</v>
      </c>
      <c r="G15136" s="1">
        <f t="shared" si="701"/>
        <v>0</v>
      </c>
      <c r="H15136" s="6">
        <f t="shared" si="702"/>
        <v>0</v>
      </c>
      <c r="K15136"/>
    </row>
    <row r="15137" spans="1:11" hidden="1" x14ac:dyDescent="0.2">
      <c r="A15137" s="15">
        <v>2016</v>
      </c>
      <c r="B15137" s="2" t="s">
        <v>8</v>
      </c>
      <c r="C15137" s="3">
        <v>38537</v>
      </c>
      <c r="D15137" s="2">
        <v>9</v>
      </c>
      <c r="E15137">
        <v>0</v>
      </c>
      <c r="F15137">
        <v>0</v>
      </c>
      <c r="G15137" s="1">
        <f t="shared" si="701"/>
        <v>0</v>
      </c>
      <c r="H15137" s="6">
        <f t="shared" si="702"/>
        <v>0</v>
      </c>
      <c r="K15137"/>
    </row>
    <row r="15138" spans="1:11" hidden="1" x14ac:dyDescent="0.2">
      <c r="A15138" s="15">
        <v>2016</v>
      </c>
      <c r="B15138" s="2" t="s">
        <v>8</v>
      </c>
      <c r="C15138" s="3">
        <v>38537</v>
      </c>
      <c r="D15138" s="2">
        <v>10</v>
      </c>
      <c r="E15138">
        <v>0</v>
      </c>
      <c r="F15138">
        <v>0</v>
      </c>
      <c r="G15138" s="1">
        <f t="shared" si="701"/>
        <v>0</v>
      </c>
      <c r="H15138" s="6">
        <f t="shared" si="702"/>
        <v>0</v>
      </c>
      <c r="K15138"/>
    </row>
    <row r="15139" spans="1:11" hidden="1" x14ac:dyDescent="0.2">
      <c r="A15139" s="15">
        <v>2016</v>
      </c>
      <c r="B15139" s="2" t="s">
        <v>8</v>
      </c>
      <c r="C15139" s="3">
        <v>38537</v>
      </c>
      <c r="D15139" s="2">
        <v>11</v>
      </c>
      <c r="E15139">
        <v>0</v>
      </c>
      <c r="F15139">
        <v>0</v>
      </c>
      <c r="G15139" s="1">
        <f t="shared" si="701"/>
        <v>0</v>
      </c>
      <c r="H15139" s="6">
        <f t="shared" si="702"/>
        <v>0</v>
      </c>
      <c r="K15139"/>
    </row>
    <row r="15140" spans="1:11" hidden="1" x14ac:dyDescent="0.2">
      <c r="A15140" s="15">
        <v>2016</v>
      </c>
      <c r="B15140" s="2" t="s">
        <v>8</v>
      </c>
      <c r="C15140" s="3">
        <v>38537</v>
      </c>
      <c r="D15140" s="2">
        <v>12</v>
      </c>
      <c r="E15140">
        <v>0</v>
      </c>
      <c r="F15140">
        <v>0</v>
      </c>
      <c r="G15140" s="1">
        <f t="shared" si="701"/>
        <v>0</v>
      </c>
      <c r="H15140" s="6">
        <f t="shared" si="702"/>
        <v>0</v>
      </c>
      <c r="K15140"/>
    </row>
    <row r="15141" spans="1:11" hidden="1" x14ac:dyDescent="0.2">
      <c r="A15141" s="15">
        <v>2016</v>
      </c>
      <c r="B15141" s="2" t="s">
        <v>8</v>
      </c>
      <c r="C15141" s="3">
        <v>38537</v>
      </c>
      <c r="D15141" s="2">
        <v>13</v>
      </c>
      <c r="E15141">
        <v>0</v>
      </c>
      <c r="F15141">
        <v>1</v>
      </c>
      <c r="G15141" s="1">
        <f t="shared" si="701"/>
        <v>1</v>
      </c>
      <c r="H15141" s="6">
        <f t="shared" si="702"/>
        <v>6</v>
      </c>
      <c r="K15141"/>
    </row>
    <row r="15142" spans="1:11" hidden="1" x14ac:dyDescent="0.2">
      <c r="A15142" s="15">
        <v>2016</v>
      </c>
      <c r="B15142" s="2" t="s">
        <v>8</v>
      </c>
      <c r="C15142" s="3">
        <v>38537</v>
      </c>
      <c r="D15142" s="2">
        <v>14</v>
      </c>
      <c r="E15142">
        <v>0</v>
      </c>
      <c r="F15142">
        <v>0</v>
      </c>
      <c r="G15142" s="1">
        <f t="shared" si="701"/>
        <v>0</v>
      </c>
      <c r="H15142" s="6">
        <f t="shared" si="702"/>
        <v>0</v>
      </c>
      <c r="K15142"/>
    </row>
    <row r="15143" spans="1:11" hidden="1" x14ac:dyDescent="0.2">
      <c r="A15143" s="15">
        <v>2016</v>
      </c>
      <c r="B15143" s="2" t="s">
        <v>8</v>
      </c>
      <c r="C15143" s="3">
        <v>38537</v>
      </c>
      <c r="D15143" s="2">
        <v>15</v>
      </c>
      <c r="E15143">
        <v>0</v>
      </c>
      <c r="F15143">
        <v>0</v>
      </c>
      <c r="G15143" s="1">
        <f t="shared" si="701"/>
        <v>0</v>
      </c>
      <c r="H15143" s="6">
        <f t="shared" si="702"/>
        <v>0</v>
      </c>
      <c r="K15143"/>
    </row>
    <row r="15144" spans="1:11" hidden="1" x14ac:dyDescent="0.2">
      <c r="A15144" s="15">
        <v>2016</v>
      </c>
      <c r="B15144" s="2" t="s">
        <v>8</v>
      </c>
      <c r="C15144" s="3">
        <v>38537</v>
      </c>
      <c r="D15144" s="2">
        <v>16</v>
      </c>
      <c r="E15144">
        <v>0</v>
      </c>
      <c r="F15144">
        <v>0</v>
      </c>
      <c r="G15144" s="1">
        <f t="shared" si="701"/>
        <v>0</v>
      </c>
      <c r="H15144" s="6">
        <f t="shared" si="702"/>
        <v>0</v>
      </c>
      <c r="K15144"/>
    </row>
    <row r="15145" spans="1:11" hidden="1" x14ac:dyDescent="0.2">
      <c r="A15145" s="15">
        <v>2016</v>
      </c>
      <c r="B15145" s="2" t="s">
        <v>8</v>
      </c>
      <c r="C15145" s="3">
        <v>38537</v>
      </c>
      <c r="D15145" s="2">
        <v>17</v>
      </c>
      <c r="E15145">
        <v>0</v>
      </c>
      <c r="F15145">
        <v>0</v>
      </c>
      <c r="G15145" s="1">
        <f t="shared" si="701"/>
        <v>0</v>
      </c>
      <c r="H15145" s="6">
        <f t="shared" si="702"/>
        <v>0</v>
      </c>
      <c r="K15145"/>
    </row>
    <row r="15146" spans="1:11" hidden="1" x14ac:dyDescent="0.2">
      <c r="A15146" s="15">
        <v>2016</v>
      </c>
      <c r="B15146" s="2" t="s">
        <v>8</v>
      </c>
      <c r="C15146" s="3">
        <v>38537</v>
      </c>
      <c r="D15146" s="2">
        <v>18</v>
      </c>
      <c r="E15146">
        <v>0</v>
      </c>
      <c r="F15146">
        <v>0</v>
      </c>
      <c r="G15146" s="1">
        <f t="shared" si="701"/>
        <v>0</v>
      </c>
      <c r="H15146" s="6">
        <f t="shared" si="702"/>
        <v>0</v>
      </c>
      <c r="K15146"/>
    </row>
    <row r="15147" spans="1:11" hidden="1" x14ac:dyDescent="0.2">
      <c r="A15147" s="15">
        <v>2016</v>
      </c>
      <c r="B15147" s="2" t="s">
        <v>8</v>
      </c>
      <c r="C15147" s="3">
        <v>38537</v>
      </c>
      <c r="D15147" s="2">
        <v>19</v>
      </c>
      <c r="E15147">
        <v>0</v>
      </c>
      <c r="F15147">
        <v>0</v>
      </c>
      <c r="G15147" s="1">
        <f t="shared" si="701"/>
        <v>0</v>
      </c>
      <c r="H15147" s="6">
        <f t="shared" si="702"/>
        <v>0</v>
      </c>
      <c r="K15147"/>
    </row>
    <row r="15148" spans="1:11" hidden="1" x14ac:dyDescent="0.2">
      <c r="A15148" s="15">
        <v>2016</v>
      </c>
      <c r="B15148" s="2" t="s">
        <v>8</v>
      </c>
      <c r="C15148" s="3">
        <v>38537</v>
      </c>
      <c r="D15148" s="2">
        <v>20</v>
      </c>
      <c r="E15148">
        <v>0</v>
      </c>
      <c r="F15148">
        <v>0</v>
      </c>
      <c r="G15148" s="1">
        <f t="shared" si="701"/>
        <v>0</v>
      </c>
      <c r="H15148" s="6">
        <f t="shared" si="702"/>
        <v>0</v>
      </c>
      <c r="K15148"/>
    </row>
    <row r="15149" spans="1:11" hidden="1" x14ac:dyDescent="0.2">
      <c r="A15149" s="15">
        <v>2016</v>
      </c>
      <c r="B15149" s="2" t="s">
        <v>8</v>
      </c>
      <c r="C15149" s="3">
        <v>38537</v>
      </c>
      <c r="D15149" s="2">
        <v>21</v>
      </c>
      <c r="E15149">
        <v>0</v>
      </c>
      <c r="F15149">
        <v>0</v>
      </c>
      <c r="G15149" s="1">
        <f t="shared" si="701"/>
        <v>0</v>
      </c>
      <c r="H15149" s="6">
        <f t="shared" si="702"/>
        <v>0</v>
      </c>
      <c r="K15149"/>
    </row>
    <row r="15150" spans="1:11" hidden="1" x14ac:dyDescent="0.2">
      <c r="A15150" s="15">
        <v>2016</v>
      </c>
      <c r="B15150" s="2" t="s">
        <v>8</v>
      </c>
      <c r="C15150" s="3">
        <v>38537</v>
      </c>
      <c r="D15150" s="2">
        <v>22</v>
      </c>
      <c r="E15150">
        <v>0</v>
      </c>
      <c r="F15150">
        <v>0</v>
      </c>
      <c r="G15150" s="1">
        <f t="shared" si="701"/>
        <v>0</v>
      </c>
      <c r="H15150" s="6">
        <f t="shared" si="702"/>
        <v>0</v>
      </c>
      <c r="K15150"/>
    </row>
    <row r="15151" spans="1:11" hidden="1" x14ac:dyDescent="0.2">
      <c r="A15151" s="15">
        <v>2016</v>
      </c>
      <c r="B15151" s="2" t="s">
        <v>8</v>
      </c>
      <c r="C15151" s="3">
        <v>38537</v>
      </c>
      <c r="D15151" s="2">
        <v>23</v>
      </c>
      <c r="E15151">
        <v>0</v>
      </c>
      <c r="F15151">
        <v>0</v>
      </c>
      <c r="G15151" s="1">
        <f t="shared" si="701"/>
        <v>0</v>
      </c>
      <c r="H15151" s="6">
        <f t="shared" si="702"/>
        <v>0</v>
      </c>
      <c r="I15151" s="5">
        <f>ROUND(SUM(G15132:G15151)/0.9624082,0)*6+I15131</f>
        <v>60</v>
      </c>
      <c r="K15151"/>
    </row>
    <row r="15152" spans="1:11" hidden="1" x14ac:dyDescent="0.2">
      <c r="A15152" s="15">
        <v>2016</v>
      </c>
      <c r="B15152" s="2" t="s">
        <v>8</v>
      </c>
      <c r="C15152" s="3">
        <v>38538</v>
      </c>
      <c r="D15152" s="2">
        <v>4</v>
      </c>
      <c r="E15152">
        <v>0</v>
      </c>
      <c r="F15152">
        <v>0</v>
      </c>
      <c r="G15152" s="1">
        <f t="shared" si="701"/>
        <v>0</v>
      </c>
      <c r="H15152" s="6">
        <f t="shared" si="702"/>
        <v>0</v>
      </c>
      <c r="K15152"/>
    </row>
    <row r="15153" spans="1:11" hidden="1" x14ac:dyDescent="0.2">
      <c r="A15153" s="15">
        <v>2016</v>
      </c>
      <c r="B15153" s="2" t="s">
        <v>8</v>
      </c>
      <c r="C15153" s="3">
        <v>38538</v>
      </c>
      <c r="D15153" s="2">
        <v>5</v>
      </c>
      <c r="E15153">
        <v>0</v>
      </c>
      <c r="F15153">
        <v>0</v>
      </c>
      <c r="G15153" s="1">
        <f t="shared" si="701"/>
        <v>0</v>
      </c>
      <c r="H15153" s="6">
        <f t="shared" si="702"/>
        <v>0</v>
      </c>
      <c r="K15153"/>
    </row>
    <row r="15154" spans="1:11" hidden="1" x14ac:dyDescent="0.2">
      <c r="A15154" s="15">
        <v>2016</v>
      </c>
      <c r="B15154" s="2" t="s">
        <v>8</v>
      </c>
      <c r="C15154" s="3">
        <v>38538</v>
      </c>
      <c r="D15154" s="2">
        <v>6</v>
      </c>
      <c r="E15154">
        <v>0</v>
      </c>
      <c r="F15154">
        <v>0</v>
      </c>
      <c r="G15154" s="1">
        <f t="shared" si="701"/>
        <v>0</v>
      </c>
      <c r="H15154" s="6">
        <f t="shared" si="702"/>
        <v>0</v>
      </c>
      <c r="K15154"/>
    </row>
    <row r="15155" spans="1:11" hidden="1" x14ac:dyDescent="0.2">
      <c r="A15155" s="15">
        <v>2016</v>
      </c>
      <c r="B15155" s="2" t="s">
        <v>8</v>
      </c>
      <c r="C15155" s="3">
        <v>38538</v>
      </c>
      <c r="D15155" s="2">
        <v>7</v>
      </c>
      <c r="E15155">
        <v>0</v>
      </c>
      <c r="F15155">
        <v>1</v>
      </c>
      <c r="G15155" s="1">
        <f t="shared" si="701"/>
        <v>1</v>
      </c>
      <c r="H15155" s="6">
        <f t="shared" si="702"/>
        <v>6</v>
      </c>
      <c r="K15155"/>
    </row>
    <row r="15156" spans="1:11" hidden="1" x14ac:dyDescent="0.2">
      <c r="A15156" s="15">
        <v>2016</v>
      </c>
      <c r="B15156" s="2" t="s">
        <v>8</v>
      </c>
      <c r="C15156" s="3">
        <v>38538</v>
      </c>
      <c r="D15156" s="2">
        <v>8</v>
      </c>
      <c r="E15156">
        <v>0</v>
      </c>
      <c r="F15156">
        <v>1</v>
      </c>
      <c r="G15156" s="1">
        <f t="shared" si="701"/>
        <v>1</v>
      </c>
      <c r="H15156" s="6">
        <f t="shared" si="702"/>
        <v>6</v>
      </c>
      <c r="K15156"/>
    </row>
    <row r="15157" spans="1:11" hidden="1" x14ac:dyDescent="0.2">
      <c r="A15157" s="15">
        <v>2016</v>
      </c>
      <c r="B15157" s="2" t="s">
        <v>8</v>
      </c>
      <c r="C15157" s="3">
        <v>38538</v>
      </c>
      <c r="D15157" s="2">
        <v>9</v>
      </c>
      <c r="E15157">
        <v>0</v>
      </c>
      <c r="F15157">
        <v>0</v>
      </c>
      <c r="G15157" s="1">
        <f t="shared" si="701"/>
        <v>0</v>
      </c>
      <c r="H15157" s="6">
        <f t="shared" si="702"/>
        <v>0</v>
      </c>
      <c r="K15157"/>
    </row>
    <row r="15158" spans="1:11" hidden="1" x14ac:dyDescent="0.2">
      <c r="A15158" s="15">
        <v>2016</v>
      </c>
      <c r="B15158" s="2" t="s">
        <v>8</v>
      </c>
      <c r="C15158" s="3">
        <v>38538</v>
      </c>
      <c r="D15158" s="2">
        <v>10</v>
      </c>
      <c r="E15158">
        <v>0</v>
      </c>
      <c r="F15158">
        <v>0</v>
      </c>
      <c r="G15158" s="1">
        <f t="shared" si="701"/>
        <v>0</v>
      </c>
      <c r="H15158" s="6">
        <f t="shared" si="702"/>
        <v>0</v>
      </c>
      <c r="K15158"/>
    </row>
    <row r="15159" spans="1:11" hidden="1" x14ac:dyDescent="0.2">
      <c r="A15159" s="15">
        <v>2016</v>
      </c>
      <c r="B15159" s="2" t="s">
        <v>8</v>
      </c>
      <c r="C15159" s="3">
        <v>38538</v>
      </c>
      <c r="D15159" s="2">
        <v>11</v>
      </c>
      <c r="E15159">
        <v>0</v>
      </c>
      <c r="F15159">
        <v>0</v>
      </c>
      <c r="G15159" s="1">
        <f t="shared" si="701"/>
        <v>0</v>
      </c>
      <c r="H15159" s="6">
        <f t="shared" si="702"/>
        <v>0</v>
      </c>
      <c r="K15159"/>
    </row>
    <row r="15160" spans="1:11" hidden="1" x14ac:dyDescent="0.2">
      <c r="A15160" s="15">
        <v>2016</v>
      </c>
      <c r="B15160" s="2" t="s">
        <v>8</v>
      </c>
      <c r="C15160" s="3">
        <v>38538</v>
      </c>
      <c r="D15160" s="2">
        <v>12</v>
      </c>
      <c r="E15160">
        <v>0</v>
      </c>
      <c r="F15160">
        <v>0</v>
      </c>
      <c r="G15160" s="1">
        <f t="shared" si="701"/>
        <v>0</v>
      </c>
      <c r="H15160" s="6">
        <f t="shared" si="702"/>
        <v>0</v>
      </c>
      <c r="K15160"/>
    </row>
    <row r="15161" spans="1:11" hidden="1" x14ac:dyDescent="0.2">
      <c r="A15161" s="15">
        <v>2016</v>
      </c>
      <c r="B15161" s="2" t="s">
        <v>8</v>
      </c>
      <c r="C15161" s="3">
        <v>38538</v>
      </c>
      <c r="D15161" s="2">
        <v>13</v>
      </c>
      <c r="E15161">
        <v>0</v>
      </c>
      <c r="F15161">
        <v>0</v>
      </c>
      <c r="G15161" s="1">
        <f t="shared" si="701"/>
        <v>0</v>
      </c>
      <c r="H15161" s="6">
        <f t="shared" si="702"/>
        <v>0</v>
      </c>
      <c r="K15161"/>
    </row>
    <row r="15162" spans="1:11" hidden="1" x14ac:dyDescent="0.2">
      <c r="A15162" s="15">
        <v>2016</v>
      </c>
      <c r="B15162" s="2" t="s">
        <v>8</v>
      </c>
      <c r="C15162" s="3">
        <v>38538</v>
      </c>
      <c r="D15162" s="2">
        <v>14</v>
      </c>
      <c r="E15162">
        <v>0</v>
      </c>
      <c r="F15162">
        <v>0</v>
      </c>
      <c r="G15162" s="1">
        <f t="shared" si="701"/>
        <v>0</v>
      </c>
      <c r="H15162" s="6">
        <f t="shared" si="702"/>
        <v>0</v>
      </c>
      <c r="K15162"/>
    </row>
    <row r="15163" spans="1:11" hidden="1" x14ac:dyDescent="0.2">
      <c r="A15163" s="15">
        <v>2016</v>
      </c>
      <c r="B15163" s="2" t="s">
        <v>8</v>
      </c>
      <c r="C15163" s="3">
        <v>38538</v>
      </c>
      <c r="D15163" s="2">
        <v>15</v>
      </c>
      <c r="E15163">
        <v>0</v>
      </c>
      <c r="F15163">
        <v>0</v>
      </c>
      <c r="G15163" s="1">
        <f t="shared" si="701"/>
        <v>0</v>
      </c>
      <c r="H15163" s="6">
        <f t="shared" si="702"/>
        <v>0</v>
      </c>
      <c r="K15163"/>
    </row>
    <row r="15164" spans="1:11" hidden="1" x14ac:dyDescent="0.2">
      <c r="A15164" s="15">
        <v>2016</v>
      </c>
      <c r="B15164" s="2" t="s">
        <v>8</v>
      </c>
      <c r="C15164" s="3">
        <v>38538</v>
      </c>
      <c r="D15164" s="2">
        <v>16</v>
      </c>
      <c r="E15164">
        <v>0</v>
      </c>
      <c r="F15164">
        <v>0</v>
      </c>
      <c r="G15164" s="1">
        <f t="shared" si="701"/>
        <v>0</v>
      </c>
      <c r="H15164" s="6">
        <f t="shared" si="702"/>
        <v>0</v>
      </c>
      <c r="K15164"/>
    </row>
    <row r="15165" spans="1:11" hidden="1" x14ac:dyDescent="0.2">
      <c r="A15165" s="15">
        <v>2016</v>
      </c>
      <c r="B15165" s="2" t="s">
        <v>8</v>
      </c>
      <c r="C15165" s="3">
        <v>38538</v>
      </c>
      <c r="D15165" s="2">
        <v>17</v>
      </c>
      <c r="E15165">
        <v>0</v>
      </c>
      <c r="F15165">
        <v>0</v>
      </c>
      <c r="G15165" s="1">
        <f t="shared" si="701"/>
        <v>0</v>
      </c>
      <c r="H15165" s="6">
        <f t="shared" si="702"/>
        <v>0</v>
      </c>
      <c r="K15165"/>
    </row>
    <row r="15166" spans="1:11" hidden="1" x14ac:dyDescent="0.2">
      <c r="A15166" s="15">
        <v>2016</v>
      </c>
      <c r="B15166" s="2" t="s">
        <v>8</v>
      </c>
      <c r="C15166" s="3">
        <v>38538</v>
      </c>
      <c r="D15166" s="2">
        <v>18</v>
      </c>
      <c r="E15166">
        <v>9</v>
      </c>
      <c r="F15166">
        <v>0</v>
      </c>
      <c r="G15166" s="1">
        <f t="shared" si="701"/>
        <v>9</v>
      </c>
      <c r="H15166" s="6">
        <f t="shared" si="702"/>
        <v>54</v>
      </c>
      <c r="K15166"/>
    </row>
    <row r="15167" spans="1:11" hidden="1" x14ac:dyDescent="0.2">
      <c r="A15167" s="15">
        <v>2016</v>
      </c>
      <c r="B15167" s="2" t="s">
        <v>8</v>
      </c>
      <c r="C15167" s="3">
        <v>38538</v>
      </c>
      <c r="D15167" s="2">
        <v>19</v>
      </c>
      <c r="E15167">
        <v>0</v>
      </c>
      <c r="F15167">
        <v>0</v>
      </c>
      <c r="G15167" s="1">
        <f t="shared" si="701"/>
        <v>0</v>
      </c>
      <c r="H15167" s="6">
        <f t="shared" si="702"/>
        <v>0</v>
      </c>
      <c r="K15167"/>
    </row>
    <row r="15168" spans="1:11" hidden="1" x14ac:dyDescent="0.2">
      <c r="A15168" s="15">
        <v>2016</v>
      </c>
      <c r="B15168" s="2" t="s">
        <v>8</v>
      </c>
      <c r="C15168" s="3">
        <v>38538</v>
      </c>
      <c r="D15168" s="2">
        <v>20</v>
      </c>
      <c r="E15168">
        <v>0</v>
      </c>
      <c r="F15168">
        <v>0</v>
      </c>
      <c r="G15168" s="1">
        <f t="shared" si="701"/>
        <v>0</v>
      </c>
      <c r="H15168" s="6">
        <f t="shared" si="702"/>
        <v>0</v>
      </c>
      <c r="K15168"/>
    </row>
    <row r="15169" spans="1:11" hidden="1" x14ac:dyDescent="0.2">
      <c r="A15169" s="15">
        <v>2016</v>
      </c>
      <c r="B15169" s="2" t="s">
        <v>8</v>
      </c>
      <c r="C15169" s="3">
        <v>38538</v>
      </c>
      <c r="D15169" s="2">
        <v>21</v>
      </c>
      <c r="E15169">
        <v>0</v>
      </c>
      <c r="F15169">
        <v>0</v>
      </c>
      <c r="G15169" s="1">
        <f t="shared" si="701"/>
        <v>0</v>
      </c>
      <c r="H15169" s="6">
        <f t="shared" si="702"/>
        <v>0</v>
      </c>
      <c r="K15169"/>
    </row>
    <row r="15170" spans="1:11" hidden="1" x14ac:dyDescent="0.2">
      <c r="A15170" s="15">
        <v>2016</v>
      </c>
      <c r="B15170" s="2" t="s">
        <v>8</v>
      </c>
      <c r="C15170" s="3">
        <v>38538</v>
      </c>
      <c r="D15170" s="2">
        <v>22</v>
      </c>
      <c r="E15170">
        <v>0</v>
      </c>
      <c r="F15170">
        <v>0</v>
      </c>
      <c r="G15170" s="1">
        <f t="shared" si="701"/>
        <v>0</v>
      </c>
      <c r="H15170" s="6">
        <f t="shared" si="702"/>
        <v>0</v>
      </c>
      <c r="K15170"/>
    </row>
    <row r="15171" spans="1:11" hidden="1" x14ac:dyDescent="0.2">
      <c r="A15171" s="15">
        <v>2016</v>
      </c>
      <c r="B15171" s="2" t="s">
        <v>8</v>
      </c>
      <c r="C15171" s="3">
        <v>38538</v>
      </c>
      <c r="D15171" s="2">
        <v>23</v>
      </c>
      <c r="E15171">
        <v>0</v>
      </c>
      <c r="F15171">
        <v>0</v>
      </c>
      <c r="G15171" s="1">
        <f t="shared" si="701"/>
        <v>0</v>
      </c>
      <c r="H15171" s="6">
        <f t="shared" si="702"/>
        <v>0</v>
      </c>
      <c r="I15171" s="5">
        <f>ROUND(SUM(G15152:G15171)/0.9624082,0)*6+I15151</f>
        <v>126</v>
      </c>
      <c r="K15171"/>
    </row>
    <row r="15172" spans="1:11" hidden="1" x14ac:dyDescent="0.2">
      <c r="A15172" s="15">
        <v>2016</v>
      </c>
      <c r="B15172" s="2" t="s">
        <v>8</v>
      </c>
      <c r="C15172" s="3">
        <v>38539</v>
      </c>
      <c r="D15172" s="2">
        <v>4</v>
      </c>
      <c r="E15172">
        <v>0</v>
      </c>
      <c r="F15172">
        <v>0</v>
      </c>
      <c r="G15172" s="1">
        <f t="shared" si="701"/>
        <v>0</v>
      </c>
      <c r="H15172" s="6">
        <f t="shared" si="702"/>
        <v>0</v>
      </c>
      <c r="K15172"/>
    </row>
    <row r="15173" spans="1:11" hidden="1" x14ac:dyDescent="0.2">
      <c r="A15173" s="15">
        <v>2016</v>
      </c>
      <c r="B15173" s="2" t="s">
        <v>8</v>
      </c>
      <c r="C15173" s="3">
        <v>38539</v>
      </c>
      <c r="D15173" s="2">
        <v>5</v>
      </c>
      <c r="E15173">
        <v>0</v>
      </c>
      <c r="F15173">
        <v>0</v>
      </c>
      <c r="G15173" s="1">
        <f t="shared" si="701"/>
        <v>0</v>
      </c>
      <c r="H15173" s="6">
        <f t="shared" si="702"/>
        <v>0</v>
      </c>
      <c r="K15173"/>
    </row>
    <row r="15174" spans="1:11" hidden="1" x14ac:dyDescent="0.2">
      <c r="A15174" s="15">
        <v>2016</v>
      </c>
      <c r="B15174" s="2" t="s">
        <v>8</v>
      </c>
      <c r="C15174" s="3">
        <v>38539</v>
      </c>
      <c r="D15174" s="2">
        <v>6</v>
      </c>
      <c r="E15174">
        <v>0</v>
      </c>
      <c r="F15174">
        <v>0</v>
      </c>
      <c r="G15174" s="1">
        <f t="shared" si="701"/>
        <v>0</v>
      </c>
      <c r="H15174" s="6">
        <f t="shared" si="702"/>
        <v>0</v>
      </c>
      <c r="K15174"/>
    </row>
    <row r="15175" spans="1:11" hidden="1" x14ac:dyDescent="0.2">
      <c r="A15175" s="15">
        <v>2016</v>
      </c>
      <c r="B15175" s="2" t="s">
        <v>8</v>
      </c>
      <c r="C15175" s="3">
        <v>38539</v>
      </c>
      <c r="D15175" s="2">
        <v>7</v>
      </c>
      <c r="E15175">
        <v>0</v>
      </c>
      <c r="F15175">
        <v>0</v>
      </c>
      <c r="G15175" s="1">
        <f t="shared" si="701"/>
        <v>0</v>
      </c>
      <c r="H15175" s="6">
        <f t="shared" si="702"/>
        <v>0</v>
      </c>
      <c r="K15175"/>
    </row>
    <row r="15176" spans="1:11" hidden="1" x14ac:dyDescent="0.2">
      <c r="A15176" s="15">
        <v>2016</v>
      </c>
      <c r="B15176" s="2" t="s">
        <v>8</v>
      </c>
      <c r="C15176" s="3">
        <v>38539</v>
      </c>
      <c r="D15176" s="2">
        <v>8</v>
      </c>
      <c r="E15176">
        <v>0</v>
      </c>
      <c r="F15176">
        <v>0</v>
      </c>
      <c r="G15176" s="1">
        <f t="shared" si="701"/>
        <v>0</v>
      </c>
      <c r="H15176" s="6">
        <f t="shared" si="702"/>
        <v>0</v>
      </c>
      <c r="K15176"/>
    </row>
    <row r="15177" spans="1:11" hidden="1" x14ac:dyDescent="0.2">
      <c r="A15177" s="15">
        <v>2016</v>
      </c>
      <c r="B15177" s="2" t="s">
        <v>8</v>
      </c>
      <c r="C15177" s="3">
        <v>38539</v>
      </c>
      <c r="D15177" s="2">
        <v>9</v>
      </c>
      <c r="E15177">
        <v>0</v>
      </c>
      <c r="F15177">
        <v>0</v>
      </c>
      <c r="G15177" s="1">
        <f t="shared" si="701"/>
        <v>0</v>
      </c>
      <c r="H15177" s="6">
        <f t="shared" si="702"/>
        <v>0</v>
      </c>
      <c r="K15177"/>
    </row>
    <row r="15178" spans="1:11" hidden="1" x14ac:dyDescent="0.2">
      <c r="A15178" s="15">
        <v>2016</v>
      </c>
      <c r="B15178" s="2" t="s">
        <v>8</v>
      </c>
      <c r="C15178" s="3">
        <v>38539</v>
      </c>
      <c r="D15178" s="2">
        <v>10</v>
      </c>
      <c r="E15178">
        <v>0</v>
      </c>
      <c r="F15178">
        <v>0</v>
      </c>
      <c r="G15178" s="1">
        <f t="shared" si="701"/>
        <v>0</v>
      </c>
      <c r="H15178" s="6">
        <f t="shared" si="702"/>
        <v>0</v>
      </c>
      <c r="K15178"/>
    </row>
    <row r="15179" spans="1:11" hidden="1" x14ac:dyDescent="0.2">
      <c r="A15179" s="15">
        <v>2016</v>
      </c>
      <c r="B15179" s="2" t="s">
        <v>8</v>
      </c>
      <c r="C15179" s="3">
        <v>38539</v>
      </c>
      <c r="D15179" s="2">
        <v>11</v>
      </c>
      <c r="E15179">
        <v>0</v>
      </c>
      <c r="F15179">
        <v>1</v>
      </c>
      <c r="G15179" s="1">
        <f t="shared" si="701"/>
        <v>1</v>
      </c>
      <c r="H15179" s="6">
        <f t="shared" si="702"/>
        <v>6</v>
      </c>
      <c r="K15179"/>
    </row>
    <row r="15180" spans="1:11" hidden="1" x14ac:dyDescent="0.2">
      <c r="A15180" s="15">
        <v>2016</v>
      </c>
      <c r="B15180" s="2" t="s">
        <v>8</v>
      </c>
      <c r="C15180" s="3">
        <v>38539</v>
      </c>
      <c r="D15180" s="2">
        <v>12</v>
      </c>
      <c r="E15180">
        <v>0</v>
      </c>
      <c r="F15180">
        <v>0</v>
      </c>
      <c r="G15180" s="1">
        <f t="shared" si="701"/>
        <v>0</v>
      </c>
      <c r="H15180" s="6">
        <f t="shared" si="702"/>
        <v>0</v>
      </c>
      <c r="K15180"/>
    </row>
    <row r="15181" spans="1:11" hidden="1" x14ac:dyDescent="0.2">
      <c r="A15181" s="15">
        <v>2016</v>
      </c>
      <c r="B15181" s="2" t="s">
        <v>8</v>
      </c>
      <c r="C15181" s="3">
        <v>38539</v>
      </c>
      <c r="D15181" s="2">
        <v>13</v>
      </c>
      <c r="E15181">
        <v>0</v>
      </c>
      <c r="F15181">
        <v>0</v>
      </c>
      <c r="G15181" s="1">
        <f t="shared" si="701"/>
        <v>0</v>
      </c>
      <c r="H15181" s="6">
        <f t="shared" si="702"/>
        <v>0</v>
      </c>
      <c r="K15181"/>
    </row>
    <row r="15182" spans="1:11" hidden="1" x14ac:dyDescent="0.2">
      <c r="A15182" s="15">
        <v>2016</v>
      </c>
      <c r="B15182" s="2" t="s">
        <v>8</v>
      </c>
      <c r="C15182" s="3">
        <v>38539</v>
      </c>
      <c r="D15182" s="2">
        <v>14</v>
      </c>
      <c r="E15182">
        <v>0</v>
      </c>
      <c r="F15182">
        <v>0</v>
      </c>
      <c r="G15182" s="1">
        <f t="shared" ref="G15182:G15245" si="703">F15182+E15182</f>
        <v>0</v>
      </c>
      <c r="H15182" s="6">
        <f t="shared" ref="H15182:H15245" si="704">G15182*6</f>
        <v>0</v>
      </c>
      <c r="K15182"/>
    </row>
    <row r="15183" spans="1:11" hidden="1" x14ac:dyDescent="0.2">
      <c r="A15183" s="15">
        <v>2016</v>
      </c>
      <c r="B15183" s="2" t="s">
        <v>8</v>
      </c>
      <c r="C15183" s="3">
        <v>38539</v>
      </c>
      <c r="D15183" s="2">
        <v>15</v>
      </c>
      <c r="E15183">
        <v>0</v>
      </c>
      <c r="F15183">
        <v>0</v>
      </c>
      <c r="G15183" s="1">
        <f t="shared" si="703"/>
        <v>0</v>
      </c>
      <c r="H15183" s="6">
        <f t="shared" si="704"/>
        <v>0</v>
      </c>
      <c r="K15183"/>
    </row>
    <row r="15184" spans="1:11" hidden="1" x14ac:dyDescent="0.2">
      <c r="A15184" s="15">
        <v>2016</v>
      </c>
      <c r="B15184" s="2" t="s">
        <v>8</v>
      </c>
      <c r="C15184" s="3">
        <v>38539</v>
      </c>
      <c r="D15184" s="2">
        <v>16</v>
      </c>
      <c r="E15184">
        <v>0</v>
      </c>
      <c r="F15184">
        <v>0</v>
      </c>
      <c r="G15184" s="1">
        <f t="shared" si="703"/>
        <v>0</v>
      </c>
      <c r="H15184" s="6">
        <f t="shared" si="704"/>
        <v>0</v>
      </c>
      <c r="K15184"/>
    </row>
    <row r="15185" spans="1:11" hidden="1" x14ac:dyDescent="0.2">
      <c r="A15185" s="15">
        <v>2016</v>
      </c>
      <c r="B15185" s="2" t="s">
        <v>8</v>
      </c>
      <c r="C15185" s="3">
        <v>38539</v>
      </c>
      <c r="D15185" s="2">
        <v>17</v>
      </c>
      <c r="E15185">
        <v>0</v>
      </c>
      <c r="F15185">
        <v>0</v>
      </c>
      <c r="G15185" s="1">
        <f t="shared" si="703"/>
        <v>0</v>
      </c>
      <c r="H15185" s="6">
        <f t="shared" si="704"/>
        <v>0</v>
      </c>
      <c r="K15185"/>
    </row>
    <row r="15186" spans="1:11" hidden="1" x14ac:dyDescent="0.2">
      <c r="A15186" s="15">
        <v>2016</v>
      </c>
      <c r="B15186" s="2" t="s">
        <v>8</v>
      </c>
      <c r="C15186" s="3">
        <v>38539</v>
      </c>
      <c r="D15186" s="2">
        <v>18</v>
      </c>
      <c r="E15186">
        <v>0</v>
      </c>
      <c r="F15186">
        <v>0</v>
      </c>
      <c r="G15186" s="1">
        <f t="shared" si="703"/>
        <v>0</v>
      </c>
      <c r="H15186" s="6">
        <f t="shared" si="704"/>
        <v>0</v>
      </c>
      <c r="K15186"/>
    </row>
    <row r="15187" spans="1:11" hidden="1" x14ac:dyDescent="0.2">
      <c r="A15187" s="15">
        <v>2016</v>
      </c>
      <c r="B15187" s="2" t="s">
        <v>8</v>
      </c>
      <c r="C15187" s="3">
        <v>38539</v>
      </c>
      <c r="D15187" s="2">
        <v>19</v>
      </c>
      <c r="E15187">
        <v>1</v>
      </c>
      <c r="F15187">
        <v>0</v>
      </c>
      <c r="G15187" s="1">
        <f t="shared" si="703"/>
        <v>1</v>
      </c>
      <c r="H15187" s="6">
        <f t="shared" si="704"/>
        <v>6</v>
      </c>
      <c r="K15187"/>
    </row>
    <row r="15188" spans="1:11" hidden="1" x14ac:dyDescent="0.2">
      <c r="A15188" s="15">
        <v>2016</v>
      </c>
      <c r="B15188" s="2" t="s">
        <v>8</v>
      </c>
      <c r="C15188" s="3">
        <v>38539</v>
      </c>
      <c r="D15188" s="2">
        <v>20</v>
      </c>
      <c r="E15188">
        <v>0</v>
      </c>
      <c r="F15188">
        <v>0</v>
      </c>
      <c r="G15188" s="1">
        <f t="shared" si="703"/>
        <v>0</v>
      </c>
      <c r="H15188" s="6">
        <f t="shared" si="704"/>
        <v>0</v>
      </c>
      <c r="K15188"/>
    </row>
    <row r="15189" spans="1:11" hidden="1" x14ac:dyDescent="0.2">
      <c r="A15189" s="15">
        <v>2016</v>
      </c>
      <c r="B15189" s="2" t="s">
        <v>8</v>
      </c>
      <c r="C15189" s="3">
        <v>38539</v>
      </c>
      <c r="D15189" s="2">
        <v>21</v>
      </c>
      <c r="E15189">
        <v>0</v>
      </c>
      <c r="F15189">
        <v>0</v>
      </c>
      <c r="G15189" s="1">
        <f t="shared" si="703"/>
        <v>0</v>
      </c>
      <c r="H15189" s="6">
        <f t="shared" si="704"/>
        <v>0</v>
      </c>
      <c r="K15189"/>
    </row>
    <row r="15190" spans="1:11" hidden="1" x14ac:dyDescent="0.2">
      <c r="A15190" s="15">
        <v>2016</v>
      </c>
      <c r="B15190" s="2" t="s">
        <v>8</v>
      </c>
      <c r="C15190" s="3">
        <v>38539</v>
      </c>
      <c r="D15190" s="2">
        <v>22</v>
      </c>
      <c r="E15190">
        <v>0</v>
      </c>
      <c r="F15190">
        <v>0</v>
      </c>
      <c r="G15190" s="1">
        <f t="shared" si="703"/>
        <v>0</v>
      </c>
      <c r="H15190" s="6">
        <f t="shared" si="704"/>
        <v>0</v>
      </c>
      <c r="K15190"/>
    </row>
    <row r="15191" spans="1:11" hidden="1" x14ac:dyDescent="0.2">
      <c r="A15191" s="15">
        <v>2016</v>
      </c>
      <c r="B15191" s="2" t="s">
        <v>8</v>
      </c>
      <c r="C15191" s="3">
        <v>38539</v>
      </c>
      <c r="D15191" s="2">
        <v>23</v>
      </c>
      <c r="E15191">
        <v>0</v>
      </c>
      <c r="F15191">
        <v>0</v>
      </c>
      <c r="G15191" s="1">
        <f t="shared" si="703"/>
        <v>0</v>
      </c>
      <c r="H15191" s="6">
        <f t="shared" si="704"/>
        <v>0</v>
      </c>
      <c r="I15191" s="5">
        <f>ROUND(SUM(G15172:G15191)/0.9624082,0)*6+I15171</f>
        <v>138</v>
      </c>
      <c r="K15191"/>
    </row>
    <row r="15192" spans="1:11" hidden="1" x14ac:dyDescent="0.2">
      <c r="A15192" s="15">
        <v>2016</v>
      </c>
      <c r="B15192" s="2" t="s">
        <v>8</v>
      </c>
      <c r="C15192" s="3">
        <v>38540</v>
      </c>
      <c r="D15192" s="2">
        <v>4</v>
      </c>
      <c r="E15192">
        <v>0</v>
      </c>
      <c r="F15192">
        <v>0</v>
      </c>
      <c r="G15192" s="1">
        <f t="shared" si="703"/>
        <v>0</v>
      </c>
      <c r="H15192" s="6">
        <f t="shared" si="704"/>
        <v>0</v>
      </c>
      <c r="K15192"/>
    </row>
    <row r="15193" spans="1:11" hidden="1" x14ac:dyDescent="0.2">
      <c r="A15193" s="15">
        <v>2016</v>
      </c>
      <c r="B15193" s="2" t="s">
        <v>8</v>
      </c>
      <c r="C15193" s="3">
        <v>38540</v>
      </c>
      <c r="D15193" s="2">
        <v>5</v>
      </c>
      <c r="E15193">
        <v>1</v>
      </c>
      <c r="F15193">
        <v>2</v>
      </c>
      <c r="G15193" s="1">
        <f t="shared" si="703"/>
        <v>3</v>
      </c>
      <c r="H15193" s="6">
        <f t="shared" si="704"/>
        <v>18</v>
      </c>
      <c r="K15193"/>
    </row>
    <row r="15194" spans="1:11" hidden="1" x14ac:dyDescent="0.2">
      <c r="A15194" s="15">
        <v>2016</v>
      </c>
      <c r="B15194" s="2" t="s">
        <v>8</v>
      </c>
      <c r="C15194" s="3">
        <v>38540</v>
      </c>
      <c r="D15194" s="2">
        <v>6</v>
      </c>
      <c r="E15194">
        <v>0</v>
      </c>
      <c r="F15194">
        <v>1</v>
      </c>
      <c r="G15194" s="1">
        <f t="shared" si="703"/>
        <v>1</v>
      </c>
      <c r="H15194" s="6">
        <f t="shared" si="704"/>
        <v>6</v>
      </c>
      <c r="K15194"/>
    </row>
    <row r="15195" spans="1:11" hidden="1" x14ac:dyDescent="0.2">
      <c r="A15195" s="15">
        <v>2016</v>
      </c>
      <c r="B15195" s="2" t="s">
        <v>8</v>
      </c>
      <c r="C15195" s="3">
        <v>38540</v>
      </c>
      <c r="D15195" s="2">
        <v>7</v>
      </c>
      <c r="E15195">
        <v>0</v>
      </c>
      <c r="F15195">
        <v>0</v>
      </c>
      <c r="G15195" s="1">
        <f t="shared" si="703"/>
        <v>0</v>
      </c>
      <c r="H15195" s="6">
        <f t="shared" si="704"/>
        <v>0</v>
      </c>
      <c r="K15195"/>
    </row>
    <row r="15196" spans="1:11" hidden="1" x14ac:dyDescent="0.2">
      <c r="A15196" s="15">
        <v>2016</v>
      </c>
      <c r="B15196" s="2" t="s">
        <v>8</v>
      </c>
      <c r="C15196" s="3">
        <v>38540</v>
      </c>
      <c r="D15196" s="2">
        <v>8</v>
      </c>
      <c r="E15196">
        <v>0</v>
      </c>
      <c r="F15196">
        <v>0</v>
      </c>
      <c r="G15196" s="1">
        <f t="shared" si="703"/>
        <v>0</v>
      </c>
      <c r="H15196" s="6">
        <f t="shared" si="704"/>
        <v>0</v>
      </c>
      <c r="K15196"/>
    </row>
    <row r="15197" spans="1:11" hidden="1" x14ac:dyDescent="0.2">
      <c r="A15197" s="15">
        <v>2016</v>
      </c>
      <c r="B15197" s="2" t="s">
        <v>8</v>
      </c>
      <c r="C15197" s="3">
        <v>38540</v>
      </c>
      <c r="D15197" s="2">
        <v>9</v>
      </c>
      <c r="E15197">
        <v>1</v>
      </c>
      <c r="F15197">
        <v>0</v>
      </c>
      <c r="G15197" s="1">
        <f t="shared" si="703"/>
        <v>1</v>
      </c>
      <c r="H15197" s="6">
        <f t="shared" si="704"/>
        <v>6</v>
      </c>
      <c r="K15197"/>
    </row>
    <row r="15198" spans="1:11" hidden="1" x14ac:dyDescent="0.2">
      <c r="A15198" s="15">
        <v>2016</v>
      </c>
      <c r="B15198" s="2" t="s">
        <v>8</v>
      </c>
      <c r="C15198" s="3">
        <v>38540</v>
      </c>
      <c r="D15198" s="2">
        <v>10</v>
      </c>
      <c r="E15198">
        <v>0</v>
      </c>
      <c r="F15198">
        <v>0</v>
      </c>
      <c r="G15198" s="1">
        <f t="shared" si="703"/>
        <v>0</v>
      </c>
      <c r="H15198" s="6">
        <f t="shared" si="704"/>
        <v>0</v>
      </c>
      <c r="K15198"/>
    </row>
    <row r="15199" spans="1:11" hidden="1" x14ac:dyDescent="0.2">
      <c r="A15199" s="15">
        <v>2016</v>
      </c>
      <c r="B15199" s="2" t="s">
        <v>8</v>
      </c>
      <c r="C15199" s="3">
        <v>38540</v>
      </c>
      <c r="D15199" s="2">
        <v>11</v>
      </c>
      <c r="E15199">
        <v>2</v>
      </c>
      <c r="F15199">
        <v>0</v>
      </c>
      <c r="G15199" s="1">
        <f t="shared" si="703"/>
        <v>2</v>
      </c>
      <c r="H15199" s="6">
        <f t="shared" si="704"/>
        <v>12</v>
      </c>
      <c r="K15199"/>
    </row>
    <row r="15200" spans="1:11" hidden="1" x14ac:dyDescent="0.2">
      <c r="A15200" s="15">
        <v>2016</v>
      </c>
      <c r="B15200" s="2" t="s">
        <v>8</v>
      </c>
      <c r="C15200" s="3">
        <v>38540</v>
      </c>
      <c r="D15200" s="2">
        <v>12</v>
      </c>
      <c r="E15200">
        <v>1</v>
      </c>
      <c r="F15200">
        <v>0</v>
      </c>
      <c r="G15200" s="1">
        <f t="shared" si="703"/>
        <v>1</v>
      </c>
      <c r="H15200" s="6">
        <f t="shared" si="704"/>
        <v>6</v>
      </c>
      <c r="K15200"/>
    </row>
    <row r="15201" spans="1:11" hidden="1" x14ac:dyDescent="0.2">
      <c r="A15201" s="15">
        <v>2016</v>
      </c>
      <c r="B15201" s="2" t="s">
        <v>8</v>
      </c>
      <c r="C15201" s="3">
        <v>38540</v>
      </c>
      <c r="D15201" s="2">
        <v>13</v>
      </c>
      <c r="E15201">
        <v>0</v>
      </c>
      <c r="F15201">
        <v>2</v>
      </c>
      <c r="G15201" s="1">
        <f t="shared" si="703"/>
        <v>2</v>
      </c>
      <c r="H15201" s="6">
        <f t="shared" si="704"/>
        <v>12</v>
      </c>
      <c r="K15201"/>
    </row>
    <row r="15202" spans="1:11" hidden="1" x14ac:dyDescent="0.2">
      <c r="A15202" s="15">
        <v>2016</v>
      </c>
      <c r="B15202" s="2" t="s">
        <v>8</v>
      </c>
      <c r="C15202" s="3">
        <v>38540</v>
      </c>
      <c r="D15202" s="2">
        <v>14</v>
      </c>
      <c r="E15202">
        <v>0</v>
      </c>
      <c r="F15202">
        <v>0</v>
      </c>
      <c r="G15202" s="1">
        <f t="shared" si="703"/>
        <v>0</v>
      </c>
      <c r="H15202" s="6">
        <f t="shared" si="704"/>
        <v>0</v>
      </c>
      <c r="K15202"/>
    </row>
    <row r="15203" spans="1:11" hidden="1" x14ac:dyDescent="0.2">
      <c r="A15203" s="15">
        <v>2016</v>
      </c>
      <c r="B15203" s="2" t="s">
        <v>8</v>
      </c>
      <c r="C15203" s="3">
        <v>38540</v>
      </c>
      <c r="D15203" s="2">
        <v>15</v>
      </c>
      <c r="E15203">
        <v>0</v>
      </c>
      <c r="F15203">
        <v>20</v>
      </c>
      <c r="G15203" s="1">
        <f t="shared" si="703"/>
        <v>20</v>
      </c>
      <c r="H15203" s="6">
        <f t="shared" si="704"/>
        <v>120</v>
      </c>
      <c r="K15203"/>
    </row>
    <row r="15204" spans="1:11" hidden="1" x14ac:dyDescent="0.2">
      <c r="A15204" s="15">
        <v>2016</v>
      </c>
      <c r="B15204" s="2" t="s">
        <v>8</v>
      </c>
      <c r="C15204" s="3">
        <v>38540</v>
      </c>
      <c r="D15204" s="2">
        <v>16</v>
      </c>
      <c r="E15204">
        <v>2</v>
      </c>
      <c r="F15204">
        <v>2</v>
      </c>
      <c r="G15204" s="1">
        <f t="shared" si="703"/>
        <v>4</v>
      </c>
      <c r="H15204" s="6">
        <f t="shared" si="704"/>
        <v>24</v>
      </c>
      <c r="K15204"/>
    </row>
    <row r="15205" spans="1:11" hidden="1" x14ac:dyDescent="0.2">
      <c r="A15205" s="15">
        <v>2016</v>
      </c>
      <c r="B15205" s="2" t="s">
        <v>8</v>
      </c>
      <c r="C15205" s="3">
        <v>38540</v>
      </c>
      <c r="D15205" s="2">
        <v>17</v>
      </c>
      <c r="E15205">
        <v>8</v>
      </c>
      <c r="F15205">
        <v>1</v>
      </c>
      <c r="G15205" s="1">
        <f t="shared" si="703"/>
        <v>9</v>
      </c>
      <c r="H15205" s="6">
        <f t="shared" si="704"/>
        <v>54</v>
      </c>
      <c r="K15205"/>
    </row>
    <row r="15206" spans="1:11" hidden="1" x14ac:dyDescent="0.2">
      <c r="A15206" s="15">
        <v>2016</v>
      </c>
      <c r="B15206" s="2" t="s">
        <v>8</v>
      </c>
      <c r="C15206" s="3">
        <v>38540</v>
      </c>
      <c r="D15206" s="2">
        <v>18</v>
      </c>
      <c r="E15206">
        <v>0</v>
      </c>
      <c r="F15206">
        <v>1</v>
      </c>
      <c r="G15206" s="1">
        <f t="shared" si="703"/>
        <v>1</v>
      </c>
      <c r="H15206" s="6">
        <f t="shared" si="704"/>
        <v>6</v>
      </c>
      <c r="K15206"/>
    </row>
    <row r="15207" spans="1:11" hidden="1" x14ac:dyDescent="0.2">
      <c r="A15207" s="15">
        <v>2016</v>
      </c>
      <c r="B15207" s="2" t="s">
        <v>8</v>
      </c>
      <c r="C15207" s="3">
        <v>38540</v>
      </c>
      <c r="D15207" s="2">
        <v>19</v>
      </c>
      <c r="E15207">
        <v>0</v>
      </c>
      <c r="F15207">
        <v>0</v>
      </c>
      <c r="G15207" s="1">
        <f t="shared" si="703"/>
        <v>0</v>
      </c>
      <c r="H15207" s="6">
        <f t="shared" si="704"/>
        <v>0</v>
      </c>
      <c r="K15207"/>
    </row>
    <row r="15208" spans="1:11" hidden="1" x14ac:dyDescent="0.2">
      <c r="A15208" s="15">
        <v>2016</v>
      </c>
      <c r="B15208" s="2" t="s">
        <v>8</v>
      </c>
      <c r="C15208" s="3">
        <v>38540</v>
      </c>
      <c r="D15208" s="2">
        <v>20</v>
      </c>
      <c r="E15208">
        <v>9</v>
      </c>
      <c r="F15208">
        <v>0</v>
      </c>
      <c r="G15208" s="1">
        <f t="shared" si="703"/>
        <v>9</v>
      </c>
      <c r="H15208" s="6">
        <f t="shared" si="704"/>
        <v>54</v>
      </c>
      <c r="K15208"/>
    </row>
    <row r="15209" spans="1:11" hidden="1" x14ac:dyDescent="0.2">
      <c r="A15209" s="15">
        <v>2016</v>
      </c>
      <c r="B15209" s="2" t="s">
        <v>8</v>
      </c>
      <c r="C15209" s="3">
        <v>38540</v>
      </c>
      <c r="D15209" s="2">
        <v>21</v>
      </c>
      <c r="E15209">
        <v>0</v>
      </c>
      <c r="F15209">
        <v>0</v>
      </c>
      <c r="G15209" s="1">
        <f t="shared" si="703"/>
        <v>0</v>
      </c>
      <c r="H15209" s="6">
        <f t="shared" si="704"/>
        <v>0</v>
      </c>
      <c r="K15209"/>
    </row>
    <row r="15210" spans="1:11" hidden="1" x14ac:dyDescent="0.2">
      <c r="A15210" s="15">
        <v>2016</v>
      </c>
      <c r="B15210" s="2" t="s">
        <v>8</v>
      </c>
      <c r="C15210" s="3">
        <v>38540</v>
      </c>
      <c r="D15210" s="2">
        <v>22</v>
      </c>
      <c r="E15210">
        <v>22</v>
      </c>
      <c r="F15210">
        <v>0</v>
      </c>
      <c r="G15210" s="1">
        <f t="shared" si="703"/>
        <v>22</v>
      </c>
      <c r="H15210" s="6">
        <f t="shared" si="704"/>
        <v>132</v>
      </c>
      <c r="K15210"/>
    </row>
    <row r="15211" spans="1:11" hidden="1" x14ac:dyDescent="0.2">
      <c r="A15211" s="15">
        <v>2016</v>
      </c>
      <c r="B15211" s="2" t="s">
        <v>8</v>
      </c>
      <c r="C15211" s="3">
        <v>38540</v>
      </c>
      <c r="D15211" s="2">
        <v>23</v>
      </c>
      <c r="E15211">
        <v>0</v>
      </c>
      <c r="F15211">
        <v>0</v>
      </c>
      <c r="G15211" s="1">
        <f t="shared" si="703"/>
        <v>0</v>
      </c>
      <c r="H15211" s="6">
        <f t="shared" si="704"/>
        <v>0</v>
      </c>
      <c r="I15211" s="5">
        <f>ROUND(SUM(G15192:G15211)/0.9624082,0)*6+I15191</f>
        <v>606</v>
      </c>
      <c r="K15211"/>
    </row>
    <row r="15212" spans="1:11" hidden="1" x14ac:dyDescent="0.2">
      <c r="A15212" s="15">
        <v>2016</v>
      </c>
      <c r="B15212" s="2" t="s">
        <v>8</v>
      </c>
      <c r="C15212" s="3">
        <v>38541</v>
      </c>
      <c r="D15212" s="2">
        <v>4</v>
      </c>
      <c r="E15212">
        <v>0</v>
      </c>
      <c r="F15212">
        <v>0</v>
      </c>
      <c r="G15212" s="1">
        <f t="shared" si="703"/>
        <v>0</v>
      </c>
      <c r="H15212" s="6">
        <f t="shared" si="704"/>
        <v>0</v>
      </c>
      <c r="K15212"/>
    </row>
    <row r="15213" spans="1:11" hidden="1" x14ac:dyDescent="0.2">
      <c r="A15213" s="15">
        <v>2016</v>
      </c>
      <c r="B15213" s="2" t="s">
        <v>8</v>
      </c>
      <c r="C15213" s="3">
        <v>38541</v>
      </c>
      <c r="D15213" s="2">
        <v>5</v>
      </c>
      <c r="E15213">
        <v>0</v>
      </c>
      <c r="F15213">
        <v>0</v>
      </c>
      <c r="G15213" s="1">
        <f t="shared" si="703"/>
        <v>0</v>
      </c>
      <c r="H15213" s="6">
        <f t="shared" si="704"/>
        <v>0</v>
      </c>
      <c r="K15213"/>
    </row>
    <row r="15214" spans="1:11" hidden="1" x14ac:dyDescent="0.2">
      <c r="A15214" s="15">
        <v>2016</v>
      </c>
      <c r="B15214" s="2" t="s">
        <v>8</v>
      </c>
      <c r="C15214" s="3">
        <v>38541</v>
      </c>
      <c r="D15214" s="2">
        <v>6</v>
      </c>
      <c r="E15214">
        <v>6</v>
      </c>
      <c r="F15214">
        <v>2</v>
      </c>
      <c r="G15214" s="1">
        <f t="shared" si="703"/>
        <v>8</v>
      </c>
      <c r="H15214" s="6">
        <f t="shared" si="704"/>
        <v>48</v>
      </c>
      <c r="K15214"/>
    </row>
    <row r="15215" spans="1:11" hidden="1" x14ac:dyDescent="0.2">
      <c r="A15215" s="15">
        <v>2016</v>
      </c>
      <c r="B15215" s="2" t="s">
        <v>8</v>
      </c>
      <c r="C15215" s="3">
        <v>38541</v>
      </c>
      <c r="D15215" s="2">
        <v>7</v>
      </c>
      <c r="E15215">
        <v>0</v>
      </c>
      <c r="F15215">
        <v>2</v>
      </c>
      <c r="G15215" s="1">
        <f t="shared" si="703"/>
        <v>2</v>
      </c>
      <c r="H15215" s="6">
        <f t="shared" si="704"/>
        <v>12</v>
      </c>
      <c r="K15215"/>
    </row>
    <row r="15216" spans="1:11" hidden="1" x14ac:dyDescent="0.2">
      <c r="A15216" s="15">
        <v>2016</v>
      </c>
      <c r="B15216" s="2" t="s">
        <v>8</v>
      </c>
      <c r="C15216" s="3">
        <v>38541</v>
      </c>
      <c r="D15216" s="2">
        <v>8</v>
      </c>
      <c r="E15216">
        <v>1</v>
      </c>
      <c r="F15216">
        <v>0</v>
      </c>
      <c r="G15216" s="1">
        <f t="shared" si="703"/>
        <v>1</v>
      </c>
      <c r="H15216" s="6">
        <f t="shared" si="704"/>
        <v>6</v>
      </c>
      <c r="K15216"/>
    </row>
    <row r="15217" spans="1:11" hidden="1" x14ac:dyDescent="0.2">
      <c r="A15217" s="15">
        <v>2016</v>
      </c>
      <c r="B15217" s="2" t="s">
        <v>8</v>
      </c>
      <c r="C15217" s="3">
        <v>38541</v>
      </c>
      <c r="D15217" s="2">
        <v>9</v>
      </c>
      <c r="E15217">
        <v>0</v>
      </c>
      <c r="F15217">
        <v>1</v>
      </c>
      <c r="G15217" s="1">
        <f t="shared" si="703"/>
        <v>1</v>
      </c>
      <c r="H15217" s="6">
        <f t="shared" si="704"/>
        <v>6</v>
      </c>
      <c r="K15217"/>
    </row>
    <row r="15218" spans="1:11" hidden="1" x14ac:dyDescent="0.2">
      <c r="A15218" s="15">
        <v>2016</v>
      </c>
      <c r="B15218" s="2" t="s">
        <v>8</v>
      </c>
      <c r="C15218" s="3">
        <v>38541</v>
      </c>
      <c r="D15218" s="2">
        <v>10</v>
      </c>
      <c r="E15218">
        <v>0</v>
      </c>
      <c r="F15218">
        <v>0</v>
      </c>
      <c r="G15218" s="1">
        <f t="shared" si="703"/>
        <v>0</v>
      </c>
      <c r="H15218" s="6">
        <f t="shared" si="704"/>
        <v>0</v>
      </c>
      <c r="K15218"/>
    </row>
    <row r="15219" spans="1:11" hidden="1" x14ac:dyDescent="0.2">
      <c r="A15219" s="15">
        <v>2016</v>
      </c>
      <c r="B15219" s="2" t="s">
        <v>8</v>
      </c>
      <c r="C15219" s="3">
        <v>38541</v>
      </c>
      <c r="D15219" s="2">
        <v>11</v>
      </c>
      <c r="E15219">
        <v>0</v>
      </c>
      <c r="F15219">
        <v>0</v>
      </c>
      <c r="G15219" s="1">
        <f t="shared" si="703"/>
        <v>0</v>
      </c>
      <c r="H15219" s="6">
        <f t="shared" si="704"/>
        <v>0</v>
      </c>
      <c r="K15219"/>
    </row>
    <row r="15220" spans="1:11" hidden="1" x14ac:dyDescent="0.2">
      <c r="A15220" s="15">
        <v>2016</v>
      </c>
      <c r="B15220" s="2" t="s">
        <v>8</v>
      </c>
      <c r="C15220" s="3">
        <v>38541</v>
      </c>
      <c r="D15220" s="2">
        <v>12</v>
      </c>
      <c r="E15220">
        <v>10</v>
      </c>
      <c r="F15220">
        <v>0</v>
      </c>
      <c r="G15220" s="1">
        <f t="shared" si="703"/>
        <v>10</v>
      </c>
      <c r="H15220" s="6">
        <f t="shared" si="704"/>
        <v>60</v>
      </c>
      <c r="K15220"/>
    </row>
    <row r="15221" spans="1:11" hidden="1" x14ac:dyDescent="0.2">
      <c r="A15221" s="15">
        <v>2016</v>
      </c>
      <c r="B15221" s="2" t="s">
        <v>8</v>
      </c>
      <c r="C15221" s="3">
        <v>38541</v>
      </c>
      <c r="D15221" s="2">
        <v>13</v>
      </c>
      <c r="E15221">
        <v>0</v>
      </c>
      <c r="F15221">
        <v>8</v>
      </c>
      <c r="G15221" s="1">
        <f t="shared" si="703"/>
        <v>8</v>
      </c>
      <c r="H15221" s="6">
        <f t="shared" si="704"/>
        <v>48</v>
      </c>
      <c r="K15221"/>
    </row>
    <row r="15222" spans="1:11" hidden="1" x14ac:dyDescent="0.2">
      <c r="A15222" s="15">
        <v>2016</v>
      </c>
      <c r="B15222" s="2" t="s">
        <v>8</v>
      </c>
      <c r="C15222" s="3">
        <v>38541</v>
      </c>
      <c r="D15222" s="2">
        <v>14</v>
      </c>
      <c r="E15222">
        <v>5</v>
      </c>
      <c r="F15222">
        <v>1</v>
      </c>
      <c r="G15222" s="1">
        <f t="shared" si="703"/>
        <v>6</v>
      </c>
      <c r="H15222" s="6">
        <f t="shared" si="704"/>
        <v>36</v>
      </c>
      <c r="K15222"/>
    </row>
    <row r="15223" spans="1:11" hidden="1" x14ac:dyDescent="0.2">
      <c r="A15223" s="15">
        <v>2016</v>
      </c>
      <c r="B15223" s="2" t="s">
        <v>8</v>
      </c>
      <c r="C15223" s="3">
        <v>38541</v>
      </c>
      <c r="D15223" s="2">
        <v>15</v>
      </c>
      <c r="E15223">
        <v>0</v>
      </c>
      <c r="F15223">
        <v>0</v>
      </c>
      <c r="G15223" s="1">
        <f t="shared" si="703"/>
        <v>0</v>
      </c>
      <c r="H15223" s="6">
        <f t="shared" si="704"/>
        <v>0</v>
      </c>
      <c r="K15223"/>
    </row>
    <row r="15224" spans="1:11" hidden="1" x14ac:dyDescent="0.2">
      <c r="A15224" s="15">
        <v>2016</v>
      </c>
      <c r="B15224" s="2" t="s">
        <v>8</v>
      </c>
      <c r="C15224" s="3">
        <v>38541</v>
      </c>
      <c r="D15224" s="2">
        <v>16</v>
      </c>
      <c r="E15224">
        <v>0</v>
      </c>
      <c r="F15224">
        <v>0</v>
      </c>
      <c r="G15224" s="1">
        <f t="shared" si="703"/>
        <v>0</v>
      </c>
      <c r="H15224" s="6">
        <f t="shared" si="704"/>
        <v>0</v>
      </c>
      <c r="K15224"/>
    </row>
    <row r="15225" spans="1:11" hidden="1" x14ac:dyDescent="0.2">
      <c r="A15225" s="15">
        <v>2016</v>
      </c>
      <c r="B15225" s="2" t="s">
        <v>8</v>
      </c>
      <c r="C15225" s="3">
        <v>38541</v>
      </c>
      <c r="D15225" s="2">
        <v>17</v>
      </c>
      <c r="E15225">
        <v>9</v>
      </c>
      <c r="F15225">
        <v>0</v>
      </c>
      <c r="G15225" s="1">
        <f t="shared" si="703"/>
        <v>9</v>
      </c>
      <c r="H15225" s="6">
        <f t="shared" si="704"/>
        <v>54</v>
      </c>
      <c r="K15225"/>
    </row>
    <row r="15226" spans="1:11" hidden="1" x14ac:dyDescent="0.2">
      <c r="A15226" s="15">
        <v>2016</v>
      </c>
      <c r="B15226" s="2" t="s">
        <v>8</v>
      </c>
      <c r="C15226" s="3">
        <v>38541</v>
      </c>
      <c r="D15226" s="2">
        <v>18</v>
      </c>
      <c r="E15226">
        <v>7</v>
      </c>
      <c r="F15226">
        <v>1</v>
      </c>
      <c r="G15226" s="1">
        <f t="shared" si="703"/>
        <v>8</v>
      </c>
      <c r="H15226" s="6">
        <f t="shared" si="704"/>
        <v>48</v>
      </c>
      <c r="K15226"/>
    </row>
    <row r="15227" spans="1:11" hidden="1" x14ac:dyDescent="0.2">
      <c r="A15227" s="15">
        <v>2016</v>
      </c>
      <c r="B15227" s="2" t="s">
        <v>8</v>
      </c>
      <c r="C15227" s="3">
        <v>38541</v>
      </c>
      <c r="D15227" s="2">
        <v>19</v>
      </c>
      <c r="E15227">
        <v>1</v>
      </c>
      <c r="F15227">
        <v>0</v>
      </c>
      <c r="G15227" s="1">
        <f t="shared" si="703"/>
        <v>1</v>
      </c>
      <c r="H15227" s="6">
        <f t="shared" si="704"/>
        <v>6</v>
      </c>
      <c r="K15227"/>
    </row>
    <row r="15228" spans="1:11" hidden="1" x14ac:dyDescent="0.2">
      <c r="A15228" s="15">
        <v>2016</v>
      </c>
      <c r="B15228" s="2" t="s">
        <v>8</v>
      </c>
      <c r="C15228" s="3">
        <v>38541</v>
      </c>
      <c r="D15228" s="2">
        <v>20</v>
      </c>
      <c r="E15228">
        <v>12</v>
      </c>
      <c r="F15228">
        <v>0</v>
      </c>
      <c r="G15228" s="1">
        <f t="shared" si="703"/>
        <v>12</v>
      </c>
      <c r="H15228" s="6">
        <f t="shared" si="704"/>
        <v>72</v>
      </c>
      <c r="K15228"/>
    </row>
    <row r="15229" spans="1:11" hidden="1" x14ac:dyDescent="0.2">
      <c r="A15229" s="15">
        <v>2016</v>
      </c>
      <c r="B15229" s="2" t="s">
        <v>8</v>
      </c>
      <c r="C15229" s="3">
        <v>38541</v>
      </c>
      <c r="D15229" s="2">
        <v>21</v>
      </c>
      <c r="E15229">
        <v>23</v>
      </c>
      <c r="F15229">
        <v>0</v>
      </c>
      <c r="G15229" s="1">
        <f t="shared" si="703"/>
        <v>23</v>
      </c>
      <c r="H15229" s="6">
        <f t="shared" si="704"/>
        <v>138</v>
      </c>
      <c r="K15229"/>
    </row>
    <row r="15230" spans="1:11" hidden="1" x14ac:dyDescent="0.2">
      <c r="A15230" s="15">
        <v>2016</v>
      </c>
      <c r="B15230" s="2" t="s">
        <v>8</v>
      </c>
      <c r="C15230" s="3">
        <v>38541</v>
      </c>
      <c r="D15230" s="2">
        <v>22</v>
      </c>
      <c r="E15230">
        <v>0</v>
      </c>
      <c r="F15230">
        <v>0</v>
      </c>
      <c r="G15230" s="1">
        <f t="shared" si="703"/>
        <v>0</v>
      </c>
      <c r="H15230" s="6">
        <f t="shared" si="704"/>
        <v>0</v>
      </c>
      <c r="K15230"/>
    </row>
    <row r="15231" spans="1:11" hidden="1" x14ac:dyDescent="0.2">
      <c r="A15231" s="15">
        <v>2016</v>
      </c>
      <c r="B15231" s="2" t="s">
        <v>8</v>
      </c>
      <c r="C15231" s="3">
        <v>38541</v>
      </c>
      <c r="D15231" s="2">
        <v>23</v>
      </c>
      <c r="E15231">
        <v>4</v>
      </c>
      <c r="F15231">
        <v>0</v>
      </c>
      <c r="G15231" s="1">
        <f t="shared" si="703"/>
        <v>4</v>
      </c>
      <c r="H15231" s="6">
        <f t="shared" si="704"/>
        <v>24</v>
      </c>
      <c r="I15231" s="5">
        <f>ROUND(SUM(G15212:G15231)/0.9624082,0)*6+I15211</f>
        <v>1188</v>
      </c>
      <c r="K15231"/>
    </row>
    <row r="15232" spans="1:11" hidden="1" x14ac:dyDescent="0.2">
      <c r="A15232" s="15">
        <v>2016</v>
      </c>
      <c r="B15232" s="2" t="s">
        <v>8</v>
      </c>
      <c r="C15232" s="3">
        <v>38542</v>
      </c>
      <c r="D15232" s="2">
        <v>4</v>
      </c>
      <c r="E15232">
        <v>2</v>
      </c>
      <c r="F15232">
        <v>0</v>
      </c>
      <c r="G15232" s="1">
        <f t="shared" si="703"/>
        <v>2</v>
      </c>
      <c r="H15232" s="6">
        <f t="shared" si="704"/>
        <v>12</v>
      </c>
      <c r="K15232"/>
    </row>
    <row r="15233" spans="1:11" hidden="1" x14ac:dyDescent="0.2">
      <c r="A15233" s="15">
        <v>2016</v>
      </c>
      <c r="B15233" s="2" t="s">
        <v>8</v>
      </c>
      <c r="C15233" s="3">
        <v>38542</v>
      </c>
      <c r="D15233" s="2">
        <v>5</v>
      </c>
      <c r="E15233">
        <v>0</v>
      </c>
      <c r="F15233">
        <v>5</v>
      </c>
      <c r="G15233" s="1">
        <f t="shared" si="703"/>
        <v>5</v>
      </c>
      <c r="H15233" s="6">
        <f t="shared" si="704"/>
        <v>30</v>
      </c>
      <c r="K15233"/>
    </row>
    <row r="15234" spans="1:11" hidden="1" x14ac:dyDescent="0.2">
      <c r="A15234" s="15">
        <v>2016</v>
      </c>
      <c r="B15234" s="2" t="s">
        <v>8</v>
      </c>
      <c r="C15234" s="3">
        <v>38542</v>
      </c>
      <c r="D15234" s="2">
        <v>6</v>
      </c>
      <c r="E15234">
        <v>0</v>
      </c>
      <c r="F15234">
        <v>0</v>
      </c>
      <c r="G15234" s="1">
        <f t="shared" si="703"/>
        <v>0</v>
      </c>
      <c r="H15234" s="6">
        <f t="shared" si="704"/>
        <v>0</v>
      </c>
      <c r="K15234"/>
    </row>
    <row r="15235" spans="1:11" hidden="1" x14ac:dyDescent="0.2">
      <c r="A15235" s="15">
        <v>2016</v>
      </c>
      <c r="B15235" s="2" t="s">
        <v>8</v>
      </c>
      <c r="C15235" s="3">
        <v>38542</v>
      </c>
      <c r="D15235" s="2">
        <v>7</v>
      </c>
      <c r="E15235">
        <v>0</v>
      </c>
      <c r="F15235">
        <v>0</v>
      </c>
      <c r="G15235" s="1">
        <f t="shared" si="703"/>
        <v>0</v>
      </c>
      <c r="H15235" s="6">
        <f t="shared" si="704"/>
        <v>0</v>
      </c>
      <c r="K15235"/>
    </row>
    <row r="15236" spans="1:11" hidden="1" x14ac:dyDescent="0.2">
      <c r="A15236" s="15">
        <v>2016</v>
      </c>
      <c r="B15236" s="2" t="s">
        <v>8</v>
      </c>
      <c r="C15236" s="3">
        <v>38542</v>
      </c>
      <c r="D15236" s="2">
        <v>8</v>
      </c>
      <c r="E15236">
        <v>4</v>
      </c>
      <c r="F15236">
        <v>0</v>
      </c>
      <c r="G15236" s="1">
        <f t="shared" si="703"/>
        <v>4</v>
      </c>
      <c r="H15236" s="6">
        <f t="shared" si="704"/>
        <v>24</v>
      </c>
      <c r="K15236"/>
    </row>
    <row r="15237" spans="1:11" hidden="1" x14ac:dyDescent="0.2">
      <c r="A15237" s="15">
        <v>2016</v>
      </c>
      <c r="B15237" s="2" t="s">
        <v>8</v>
      </c>
      <c r="C15237" s="3">
        <v>38542</v>
      </c>
      <c r="D15237" s="2">
        <v>9</v>
      </c>
      <c r="E15237">
        <v>6</v>
      </c>
      <c r="F15237">
        <v>0</v>
      </c>
      <c r="G15237" s="1">
        <f t="shared" si="703"/>
        <v>6</v>
      </c>
      <c r="H15237" s="6">
        <f t="shared" si="704"/>
        <v>36</v>
      </c>
      <c r="K15237"/>
    </row>
    <row r="15238" spans="1:11" hidden="1" x14ac:dyDescent="0.2">
      <c r="A15238" s="15">
        <v>2016</v>
      </c>
      <c r="B15238" s="2" t="s">
        <v>8</v>
      </c>
      <c r="C15238" s="3">
        <v>38542</v>
      </c>
      <c r="D15238" s="2">
        <v>10</v>
      </c>
      <c r="E15238">
        <v>0</v>
      </c>
      <c r="F15238">
        <v>18</v>
      </c>
      <c r="G15238" s="1">
        <f t="shared" si="703"/>
        <v>18</v>
      </c>
      <c r="H15238" s="6">
        <f t="shared" si="704"/>
        <v>108</v>
      </c>
      <c r="K15238"/>
    </row>
    <row r="15239" spans="1:11" hidden="1" x14ac:dyDescent="0.2">
      <c r="A15239" s="15">
        <v>2016</v>
      </c>
      <c r="B15239" s="2" t="s">
        <v>8</v>
      </c>
      <c r="C15239" s="3">
        <v>38542</v>
      </c>
      <c r="D15239" s="2">
        <v>11</v>
      </c>
      <c r="E15239">
        <v>0</v>
      </c>
      <c r="F15239">
        <v>1</v>
      </c>
      <c r="G15239" s="1">
        <f t="shared" si="703"/>
        <v>1</v>
      </c>
      <c r="H15239" s="6">
        <f t="shared" si="704"/>
        <v>6</v>
      </c>
      <c r="K15239"/>
    </row>
    <row r="15240" spans="1:11" hidden="1" x14ac:dyDescent="0.2">
      <c r="A15240" s="15">
        <v>2016</v>
      </c>
      <c r="B15240" s="2" t="s">
        <v>8</v>
      </c>
      <c r="C15240" s="3">
        <v>38542</v>
      </c>
      <c r="D15240" s="2">
        <v>12</v>
      </c>
      <c r="E15240">
        <v>0</v>
      </c>
      <c r="F15240">
        <v>26</v>
      </c>
      <c r="G15240" s="1">
        <f t="shared" si="703"/>
        <v>26</v>
      </c>
      <c r="H15240" s="6">
        <f t="shared" si="704"/>
        <v>156</v>
      </c>
      <c r="K15240"/>
    </row>
    <row r="15241" spans="1:11" hidden="1" x14ac:dyDescent="0.2">
      <c r="A15241" s="15">
        <v>2016</v>
      </c>
      <c r="B15241" s="2" t="s">
        <v>8</v>
      </c>
      <c r="C15241" s="3">
        <v>38542</v>
      </c>
      <c r="D15241" s="2">
        <v>13</v>
      </c>
      <c r="E15241">
        <v>4</v>
      </c>
      <c r="F15241">
        <v>0</v>
      </c>
      <c r="G15241" s="1">
        <f t="shared" si="703"/>
        <v>4</v>
      </c>
      <c r="H15241" s="6">
        <f t="shared" si="704"/>
        <v>24</v>
      </c>
      <c r="K15241"/>
    </row>
    <row r="15242" spans="1:11" hidden="1" x14ac:dyDescent="0.2">
      <c r="A15242" s="15">
        <v>2016</v>
      </c>
      <c r="B15242" s="2" t="s">
        <v>8</v>
      </c>
      <c r="C15242" s="3">
        <v>38542</v>
      </c>
      <c r="D15242" s="2">
        <v>14</v>
      </c>
      <c r="E15242">
        <v>0</v>
      </c>
      <c r="F15242">
        <v>4</v>
      </c>
      <c r="G15242" s="1">
        <f t="shared" si="703"/>
        <v>4</v>
      </c>
      <c r="H15242" s="6">
        <f t="shared" si="704"/>
        <v>24</v>
      </c>
      <c r="K15242"/>
    </row>
    <row r="15243" spans="1:11" hidden="1" x14ac:dyDescent="0.2">
      <c r="A15243" s="15">
        <v>2016</v>
      </c>
      <c r="B15243" s="2" t="s">
        <v>8</v>
      </c>
      <c r="C15243" s="3">
        <v>38542</v>
      </c>
      <c r="D15243" s="2">
        <v>15</v>
      </c>
      <c r="E15243">
        <v>0</v>
      </c>
      <c r="F15243">
        <v>0</v>
      </c>
      <c r="G15243" s="1">
        <f t="shared" si="703"/>
        <v>0</v>
      </c>
      <c r="H15243" s="6">
        <f t="shared" si="704"/>
        <v>0</v>
      </c>
      <c r="K15243"/>
    </row>
    <row r="15244" spans="1:11" hidden="1" x14ac:dyDescent="0.2">
      <c r="A15244" s="15">
        <v>2016</v>
      </c>
      <c r="B15244" s="2" t="s">
        <v>8</v>
      </c>
      <c r="C15244" s="3">
        <v>38542</v>
      </c>
      <c r="D15244" s="2">
        <v>16</v>
      </c>
      <c r="E15244">
        <v>0</v>
      </c>
      <c r="F15244">
        <v>4</v>
      </c>
      <c r="G15244" s="1">
        <f t="shared" si="703"/>
        <v>4</v>
      </c>
      <c r="H15244" s="6">
        <f t="shared" si="704"/>
        <v>24</v>
      </c>
      <c r="K15244"/>
    </row>
    <row r="15245" spans="1:11" hidden="1" x14ac:dyDescent="0.2">
      <c r="A15245" s="15">
        <v>2016</v>
      </c>
      <c r="B15245" s="2" t="s">
        <v>8</v>
      </c>
      <c r="C15245" s="3">
        <v>38542</v>
      </c>
      <c r="D15245" s="2">
        <v>17</v>
      </c>
      <c r="E15245">
        <v>0</v>
      </c>
      <c r="F15245">
        <v>2</v>
      </c>
      <c r="G15245" s="1">
        <f t="shared" si="703"/>
        <v>2</v>
      </c>
      <c r="H15245" s="6">
        <f t="shared" si="704"/>
        <v>12</v>
      </c>
      <c r="K15245"/>
    </row>
    <row r="15246" spans="1:11" hidden="1" x14ac:dyDescent="0.2">
      <c r="A15246" s="15">
        <v>2016</v>
      </c>
      <c r="B15246" s="2" t="s">
        <v>8</v>
      </c>
      <c r="C15246" s="3">
        <v>38542</v>
      </c>
      <c r="D15246" s="2">
        <v>18</v>
      </c>
      <c r="E15246">
        <v>0</v>
      </c>
      <c r="F15246">
        <v>0</v>
      </c>
      <c r="G15246" s="1">
        <f t="shared" ref="G15246:G15309" si="705">F15246+E15246</f>
        <v>0</v>
      </c>
      <c r="H15246" s="6">
        <f t="shared" ref="H15246:H15309" si="706">G15246*6</f>
        <v>0</v>
      </c>
      <c r="K15246"/>
    </row>
    <row r="15247" spans="1:11" hidden="1" x14ac:dyDescent="0.2">
      <c r="A15247" s="15">
        <v>2016</v>
      </c>
      <c r="B15247" s="2" t="s">
        <v>8</v>
      </c>
      <c r="C15247" s="3">
        <v>38542</v>
      </c>
      <c r="D15247" s="2">
        <v>19</v>
      </c>
      <c r="E15247">
        <v>0</v>
      </c>
      <c r="F15247">
        <v>12</v>
      </c>
      <c r="G15247" s="1">
        <f t="shared" si="705"/>
        <v>12</v>
      </c>
      <c r="H15247" s="6">
        <f t="shared" si="706"/>
        <v>72</v>
      </c>
      <c r="K15247"/>
    </row>
    <row r="15248" spans="1:11" hidden="1" x14ac:dyDescent="0.2">
      <c r="A15248" s="15">
        <v>2016</v>
      </c>
      <c r="B15248" s="2" t="s">
        <v>8</v>
      </c>
      <c r="C15248" s="3">
        <v>38542</v>
      </c>
      <c r="D15248" s="2">
        <v>20</v>
      </c>
      <c r="E15248">
        <v>5</v>
      </c>
      <c r="F15248">
        <v>11</v>
      </c>
      <c r="G15248" s="1">
        <f t="shared" si="705"/>
        <v>16</v>
      </c>
      <c r="H15248" s="6">
        <f t="shared" si="706"/>
        <v>96</v>
      </c>
      <c r="K15248"/>
    </row>
    <row r="15249" spans="1:11" hidden="1" x14ac:dyDescent="0.2">
      <c r="A15249" s="15">
        <v>2016</v>
      </c>
      <c r="B15249" s="2" t="s">
        <v>8</v>
      </c>
      <c r="C15249" s="3">
        <v>38542</v>
      </c>
      <c r="D15249" s="2">
        <v>21</v>
      </c>
      <c r="E15249">
        <v>0</v>
      </c>
      <c r="F15249">
        <v>3</v>
      </c>
      <c r="G15249" s="1">
        <f t="shared" si="705"/>
        <v>3</v>
      </c>
      <c r="H15249" s="6">
        <f t="shared" si="706"/>
        <v>18</v>
      </c>
      <c r="K15249"/>
    </row>
    <row r="15250" spans="1:11" hidden="1" x14ac:dyDescent="0.2">
      <c r="A15250" s="15">
        <v>2016</v>
      </c>
      <c r="B15250" s="2" t="s">
        <v>8</v>
      </c>
      <c r="C15250" s="3">
        <v>38542</v>
      </c>
      <c r="D15250" s="2">
        <v>22</v>
      </c>
      <c r="E15250">
        <v>0</v>
      </c>
      <c r="F15250">
        <v>6</v>
      </c>
      <c r="G15250" s="1">
        <f t="shared" si="705"/>
        <v>6</v>
      </c>
      <c r="H15250" s="6">
        <f t="shared" si="706"/>
        <v>36</v>
      </c>
      <c r="K15250"/>
    </row>
    <row r="15251" spans="1:11" hidden="1" x14ac:dyDescent="0.2">
      <c r="A15251" s="15">
        <v>2016</v>
      </c>
      <c r="B15251" s="2" t="s">
        <v>8</v>
      </c>
      <c r="C15251" s="3">
        <v>38542</v>
      </c>
      <c r="D15251" s="2">
        <v>23</v>
      </c>
      <c r="E15251">
        <v>0</v>
      </c>
      <c r="F15251">
        <v>6</v>
      </c>
      <c r="G15251" s="1">
        <f t="shared" si="705"/>
        <v>6</v>
      </c>
      <c r="H15251" s="6">
        <f t="shared" si="706"/>
        <v>36</v>
      </c>
      <c r="I15251" s="5">
        <f>ROUND(SUM(G15232:G15251)/0.9624082,0)*6+I15231</f>
        <v>1932</v>
      </c>
      <c r="K15251"/>
    </row>
    <row r="15252" spans="1:11" hidden="1" x14ac:dyDescent="0.2">
      <c r="A15252" s="15">
        <v>2016</v>
      </c>
      <c r="B15252" s="2" t="s">
        <v>8</v>
      </c>
      <c r="C15252" s="3">
        <v>38543</v>
      </c>
      <c r="D15252" s="2">
        <v>4</v>
      </c>
      <c r="E15252">
        <v>5</v>
      </c>
      <c r="F15252">
        <v>0</v>
      </c>
      <c r="G15252" s="1">
        <f t="shared" si="705"/>
        <v>5</v>
      </c>
      <c r="H15252" s="6">
        <f t="shared" si="706"/>
        <v>30</v>
      </c>
      <c r="K15252"/>
    </row>
    <row r="15253" spans="1:11" hidden="1" x14ac:dyDescent="0.2">
      <c r="A15253" s="15">
        <v>2016</v>
      </c>
      <c r="B15253" s="2" t="s">
        <v>8</v>
      </c>
      <c r="C15253" s="3">
        <v>38543</v>
      </c>
      <c r="D15253" s="2">
        <v>5</v>
      </c>
      <c r="E15253">
        <v>2</v>
      </c>
      <c r="F15253">
        <v>3</v>
      </c>
      <c r="G15253" s="1">
        <f t="shared" si="705"/>
        <v>5</v>
      </c>
      <c r="H15253" s="6">
        <f t="shared" si="706"/>
        <v>30</v>
      </c>
      <c r="K15253"/>
    </row>
    <row r="15254" spans="1:11" hidden="1" x14ac:dyDescent="0.2">
      <c r="A15254" s="15">
        <v>2016</v>
      </c>
      <c r="B15254" s="2" t="s">
        <v>8</v>
      </c>
      <c r="C15254" s="3">
        <v>38543</v>
      </c>
      <c r="D15254" s="2">
        <v>6</v>
      </c>
      <c r="E15254">
        <v>0</v>
      </c>
      <c r="F15254">
        <v>0</v>
      </c>
      <c r="G15254" s="1">
        <f t="shared" si="705"/>
        <v>0</v>
      </c>
      <c r="H15254" s="6">
        <f t="shared" si="706"/>
        <v>0</v>
      </c>
      <c r="K15254"/>
    </row>
    <row r="15255" spans="1:11" hidden="1" x14ac:dyDescent="0.2">
      <c r="A15255" s="15">
        <v>2016</v>
      </c>
      <c r="B15255" s="2" t="s">
        <v>8</v>
      </c>
      <c r="C15255" s="3">
        <v>38543</v>
      </c>
      <c r="D15255" s="2">
        <v>7</v>
      </c>
      <c r="E15255">
        <v>9</v>
      </c>
      <c r="F15255">
        <v>14</v>
      </c>
      <c r="G15255" s="1">
        <f t="shared" si="705"/>
        <v>23</v>
      </c>
      <c r="H15255" s="6">
        <f t="shared" si="706"/>
        <v>138</v>
      </c>
      <c r="K15255"/>
    </row>
    <row r="15256" spans="1:11" hidden="1" x14ac:dyDescent="0.2">
      <c r="A15256" s="15">
        <v>2016</v>
      </c>
      <c r="B15256" s="2" t="s">
        <v>8</v>
      </c>
      <c r="C15256" s="3">
        <v>38543</v>
      </c>
      <c r="D15256" s="2">
        <v>8</v>
      </c>
      <c r="E15256">
        <v>0</v>
      </c>
      <c r="F15256">
        <v>0</v>
      </c>
      <c r="G15256" s="1">
        <f t="shared" si="705"/>
        <v>0</v>
      </c>
      <c r="H15256" s="6">
        <f t="shared" si="706"/>
        <v>0</v>
      </c>
      <c r="K15256"/>
    </row>
    <row r="15257" spans="1:11" hidden="1" x14ac:dyDescent="0.2">
      <c r="A15257" s="15">
        <v>2016</v>
      </c>
      <c r="B15257" s="2" t="s">
        <v>8</v>
      </c>
      <c r="C15257" s="3">
        <v>38543</v>
      </c>
      <c r="D15257" s="2">
        <v>9</v>
      </c>
      <c r="E15257">
        <v>0</v>
      </c>
      <c r="F15257">
        <v>0</v>
      </c>
      <c r="G15257" s="1">
        <f t="shared" si="705"/>
        <v>0</v>
      </c>
      <c r="H15257" s="6">
        <f t="shared" si="706"/>
        <v>0</v>
      </c>
      <c r="K15257"/>
    </row>
    <row r="15258" spans="1:11" hidden="1" x14ac:dyDescent="0.2">
      <c r="A15258" s="15">
        <v>2016</v>
      </c>
      <c r="B15258" s="2" t="s">
        <v>8</v>
      </c>
      <c r="C15258" s="3">
        <v>38543</v>
      </c>
      <c r="D15258" s="2">
        <v>10</v>
      </c>
      <c r="E15258">
        <v>1</v>
      </c>
      <c r="F15258">
        <v>10</v>
      </c>
      <c r="G15258" s="1">
        <f t="shared" si="705"/>
        <v>11</v>
      </c>
      <c r="H15258" s="6">
        <f t="shared" si="706"/>
        <v>66</v>
      </c>
      <c r="K15258"/>
    </row>
    <row r="15259" spans="1:11" hidden="1" x14ac:dyDescent="0.2">
      <c r="A15259" s="15">
        <v>2016</v>
      </c>
      <c r="B15259" s="2" t="s">
        <v>8</v>
      </c>
      <c r="C15259" s="3">
        <v>38543</v>
      </c>
      <c r="D15259" s="2">
        <v>11</v>
      </c>
      <c r="E15259">
        <v>0</v>
      </c>
      <c r="F15259">
        <v>0</v>
      </c>
      <c r="G15259" s="1">
        <f t="shared" si="705"/>
        <v>0</v>
      </c>
      <c r="H15259" s="6">
        <f t="shared" si="706"/>
        <v>0</v>
      </c>
      <c r="K15259"/>
    </row>
    <row r="15260" spans="1:11" hidden="1" x14ac:dyDescent="0.2">
      <c r="A15260" s="15">
        <v>2016</v>
      </c>
      <c r="B15260" s="2" t="s">
        <v>8</v>
      </c>
      <c r="C15260" s="3">
        <v>38543</v>
      </c>
      <c r="D15260" s="2">
        <v>12</v>
      </c>
      <c r="E15260">
        <v>18</v>
      </c>
      <c r="F15260">
        <v>0</v>
      </c>
      <c r="G15260" s="1">
        <f t="shared" si="705"/>
        <v>18</v>
      </c>
      <c r="H15260" s="6">
        <f t="shared" si="706"/>
        <v>108</v>
      </c>
      <c r="K15260"/>
    </row>
    <row r="15261" spans="1:11" hidden="1" x14ac:dyDescent="0.2">
      <c r="A15261" s="15">
        <v>2016</v>
      </c>
      <c r="B15261" s="2" t="s">
        <v>8</v>
      </c>
      <c r="C15261" s="3">
        <v>38543</v>
      </c>
      <c r="D15261" s="2">
        <v>13</v>
      </c>
      <c r="E15261">
        <v>0</v>
      </c>
      <c r="F15261">
        <v>3</v>
      </c>
      <c r="G15261" s="1">
        <f t="shared" si="705"/>
        <v>3</v>
      </c>
      <c r="H15261" s="6">
        <f t="shared" si="706"/>
        <v>18</v>
      </c>
      <c r="K15261"/>
    </row>
    <row r="15262" spans="1:11" hidden="1" x14ac:dyDescent="0.2">
      <c r="A15262" s="15">
        <v>2016</v>
      </c>
      <c r="B15262" s="2" t="s">
        <v>8</v>
      </c>
      <c r="C15262" s="3">
        <v>38543</v>
      </c>
      <c r="D15262" s="2">
        <v>14</v>
      </c>
      <c r="E15262">
        <v>49</v>
      </c>
      <c r="F15262">
        <v>0</v>
      </c>
      <c r="G15262" s="1">
        <f t="shared" si="705"/>
        <v>49</v>
      </c>
      <c r="H15262" s="6">
        <f t="shared" si="706"/>
        <v>294</v>
      </c>
      <c r="K15262"/>
    </row>
    <row r="15263" spans="1:11" hidden="1" x14ac:dyDescent="0.2">
      <c r="A15263" s="15">
        <v>2016</v>
      </c>
      <c r="B15263" s="2" t="s">
        <v>8</v>
      </c>
      <c r="C15263" s="3">
        <v>38543</v>
      </c>
      <c r="D15263" s="2">
        <v>15</v>
      </c>
      <c r="E15263">
        <v>36</v>
      </c>
      <c r="F15263">
        <v>2</v>
      </c>
      <c r="G15263" s="1">
        <f t="shared" si="705"/>
        <v>38</v>
      </c>
      <c r="H15263" s="6">
        <f t="shared" si="706"/>
        <v>228</v>
      </c>
      <c r="K15263"/>
    </row>
    <row r="15264" spans="1:11" hidden="1" x14ac:dyDescent="0.2">
      <c r="A15264" s="15">
        <v>2016</v>
      </c>
      <c r="B15264" s="2" t="s">
        <v>8</v>
      </c>
      <c r="C15264" s="3">
        <v>38543</v>
      </c>
      <c r="D15264" s="2">
        <v>16</v>
      </c>
      <c r="E15264">
        <v>34</v>
      </c>
      <c r="F15264">
        <v>0</v>
      </c>
      <c r="G15264" s="1">
        <f t="shared" si="705"/>
        <v>34</v>
      </c>
      <c r="H15264" s="6">
        <f t="shared" si="706"/>
        <v>204</v>
      </c>
      <c r="K15264"/>
    </row>
    <row r="15265" spans="1:11" hidden="1" x14ac:dyDescent="0.2">
      <c r="A15265" s="15">
        <v>2016</v>
      </c>
      <c r="B15265" s="2" t="s">
        <v>8</v>
      </c>
      <c r="C15265" s="3">
        <v>38543</v>
      </c>
      <c r="D15265" s="2">
        <v>17</v>
      </c>
      <c r="E15265">
        <v>9</v>
      </c>
      <c r="F15265">
        <v>0</v>
      </c>
      <c r="G15265" s="1">
        <f t="shared" si="705"/>
        <v>9</v>
      </c>
      <c r="H15265" s="6">
        <f t="shared" si="706"/>
        <v>54</v>
      </c>
      <c r="K15265"/>
    </row>
    <row r="15266" spans="1:11" hidden="1" x14ac:dyDescent="0.2">
      <c r="A15266" s="15">
        <v>2016</v>
      </c>
      <c r="B15266" s="2" t="s">
        <v>8</v>
      </c>
      <c r="C15266" s="3">
        <v>38543</v>
      </c>
      <c r="D15266" s="2">
        <v>18</v>
      </c>
      <c r="E15266">
        <v>5</v>
      </c>
      <c r="F15266">
        <v>2</v>
      </c>
      <c r="G15266" s="1">
        <f t="shared" si="705"/>
        <v>7</v>
      </c>
      <c r="H15266" s="6">
        <f t="shared" si="706"/>
        <v>42</v>
      </c>
      <c r="K15266"/>
    </row>
    <row r="15267" spans="1:11" hidden="1" x14ac:dyDescent="0.2">
      <c r="A15267" s="15">
        <v>2016</v>
      </c>
      <c r="B15267" s="2" t="s">
        <v>8</v>
      </c>
      <c r="C15267" s="3">
        <v>38543</v>
      </c>
      <c r="D15267" s="2">
        <v>19</v>
      </c>
      <c r="E15267">
        <v>17</v>
      </c>
      <c r="F15267">
        <v>3</v>
      </c>
      <c r="G15267" s="1">
        <f t="shared" si="705"/>
        <v>20</v>
      </c>
      <c r="H15267" s="6">
        <f t="shared" si="706"/>
        <v>120</v>
      </c>
      <c r="K15267"/>
    </row>
    <row r="15268" spans="1:11" hidden="1" x14ac:dyDescent="0.2">
      <c r="A15268" s="15">
        <v>2016</v>
      </c>
      <c r="B15268" s="2" t="s">
        <v>8</v>
      </c>
      <c r="C15268" s="3">
        <v>38543</v>
      </c>
      <c r="D15268" s="2">
        <v>20</v>
      </c>
      <c r="E15268">
        <v>0</v>
      </c>
      <c r="F15268">
        <v>0</v>
      </c>
      <c r="G15268" s="1">
        <f t="shared" si="705"/>
        <v>0</v>
      </c>
      <c r="H15268" s="6">
        <f t="shared" si="706"/>
        <v>0</v>
      </c>
      <c r="K15268"/>
    </row>
    <row r="15269" spans="1:11" hidden="1" x14ac:dyDescent="0.2">
      <c r="A15269" s="15">
        <v>2016</v>
      </c>
      <c r="B15269" s="2" t="s">
        <v>8</v>
      </c>
      <c r="C15269" s="3">
        <v>38543</v>
      </c>
      <c r="D15269" s="2">
        <v>21</v>
      </c>
      <c r="E15269">
        <v>13</v>
      </c>
      <c r="F15269">
        <v>0</v>
      </c>
      <c r="G15269" s="1">
        <f t="shared" si="705"/>
        <v>13</v>
      </c>
      <c r="H15269" s="6">
        <f t="shared" si="706"/>
        <v>78</v>
      </c>
      <c r="K15269"/>
    </row>
    <row r="15270" spans="1:11" hidden="1" x14ac:dyDescent="0.2">
      <c r="A15270" s="15">
        <v>2016</v>
      </c>
      <c r="B15270" s="2" t="s">
        <v>8</v>
      </c>
      <c r="C15270" s="3">
        <v>38543</v>
      </c>
      <c r="D15270" s="2">
        <v>22</v>
      </c>
      <c r="E15270">
        <v>118</v>
      </c>
      <c r="F15270">
        <v>0</v>
      </c>
      <c r="G15270" s="1">
        <f t="shared" si="705"/>
        <v>118</v>
      </c>
      <c r="H15270" s="6">
        <f t="shared" si="706"/>
        <v>708</v>
      </c>
      <c r="K15270"/>
    </row>
    <row r="15271" spans="1:11" hidden="1" x14ac:dyDescent="0.2">
      <c r="A15271" s="15">
        <v>2016</v>
      </c>
      <c r="B15271" s="2" t="s">
        <v>8</v>
      </c>
      <c r="C15271" s="3">
        <v>38543</v>
      </c>
      <c r="D15271" s="2">
        <v>23</v>
      </c>
      <c r="E15271">
        <v>18</v>
      </c>
      <c r="F15271">
        <v>0</v>
      </c>
      <c r="G15271" s="1">
        <f t="shared" si="705"/>
        <v>18</v>
      </c>
      <c r="H15271" s="6">
        <f t="shared" si="706"/>
        <v>108</v>
      </c>
      <c r="I15271" s="5">
        <f>ROUND(SUM(G15252:G15271)/0.9624082,0)*6+I15251</f>
        <v>4242</v>
      </c>
      <c r="K15271"/>
    </row>
    <row r="15272" spans="1:11" hidden="1" x14ac:dyDescent="0.2">
      <c r="A15272" s="15">
        <v>2016</v>
      </c>
      <c r="B15272" s="2" t="s">
        <v>8</v>
      </c>
      <c r="C15272" s="3">
        <v>38544</v>
      </c>
      <c r="D15272" s="2">
        <v>4</v>
      </c>
      <c r="E15272">
        <v>7</v>
      </c>
      <c r="F15272">
        <v>3</v>
      </c>
      <c r="G15272" s="1">
        <f t="shared" si="705"/>
        <v>10</v>
      </c>
      <c r="H15272" s="6">
        <f t="shared" si="706"/>
        <v>60</v>
      </c>
      <c r="K15272"/>
    </row>
    <row r="15273" spans="1:11" hidden="1" x14ac:dyDescent="0.2">
      <c r="A15273" s="15">
        <v>2016</v>
      </c>
      <c r="B15273" s="2" t="s">
        <v>8</v>
      </c>
      <c r="C15273" s="3">
        <v>38544</v>
      </c>
      <c r="D15273" s="2">
        <v>5</v>
      </c>
      <c r="E15273">
        <v>1</v>
      </c>
      <c r="F15273">
        <v>0</v>
      </c>
      <c r="G15273" s="1">
        <f t="shared" si="705"/>
        <v>1</v>
      </c>
      <c r="H15273" s="6">
        <f t="shared" si="706"/>
        <v>6</v>
      </c>
      <c r="K15273"/>
    </row>
    <row r="15274" spans="1:11" hidden="1" x14ac:dyDescent="0.2">
      <c r="A15274" s="15">
        <v>2016</v>
      </c>
      <c r="B15274" s="2" t="s">
        <v>8</v>
      </c>
      <c r="C15274" s="3">
        <v>38544</v>
      </c>
      <c r="D15274" s="2">
        <v>6</v>
      </c>
      <c r="E15274">
        <v>7</v>
      </c>
      <c r="F15274">
        <v>1</v>
      </c>
      <c r="G15274" s="1">
        <f t="shared" si="705"/>
        <v>8</v>
      </c>
      <c r="H15274" s="6">
        <f t="shared" si="706"/>
        <v>48</v>
      </c>
      <c r="K15274"/>
    </row>
    <row r="15275" spans="1:11" hidden="1" x14ac:dyDescent="0.2">
      <c r="A15275" s="15">
        <v>2016</v>
      </c>
      <c r="B15275" s="2" t="s">
        <v>8</v>
      </c>
      <c r="C15275" s="3">
        <v>38544</v>
      </c>
      <c r="D15275" s="2">
        <v>7</v>
      </c>
      <c r="E15275">
        <v>10</v>
      </c>
      <c r="F15275">
        <v>0</v>
      </c>
      <c r="G15275" s="1">
        <f t="shared" si="705"/>
        <v>10</v>
      </c>
      <c r="H15275" s="6">
        <f t="shared" si="706"/>
        <v>60</v>
      </c>
      <c r="K15275"/>
    </row>
    <row r="15276" spans="1:11" hidden="1" x14ac:dyDescent="0.2">
      <c r="A15276" s="15">
        <v>2016</v>
      </c>
      <c r="B15276" s="2" t="s">
        <v>8</v>
      </c>
      <c r="C15276" s="3">
        <v>38544</v>
      </c>
      <c r="D15276" s="2">
        <v>8</v>
      </c>
      <c r="E15276">
        <v>22</v>
      </c>
      <c r="F15276">
        <v>0</v>
      </c>
      <c r="G15276" s="1">
        <f t="shared" si="705"/>
        <v>22</v>
      </c>
      <c r="H15276" s="6">
        <f t="shared" si="706"/>
        <v>132</v>
      </c>
      <c r="K15276"/>
    </row>
    <row r="15277" spans="1:11" hidden="1" x14ac:dyDescent="0.2">
      <c r="A15277" s="15">
        <v>2016</v>
      </c>
      <c r="B15277" s="2" t="s">
        <v>8</v>
      </c>
      <c r="C15277" s="3">
        <v>38544</v>
      </c>
      <c r="D15277" s="2">
        <v>9</v>
      </c>
      <c r="E15277">
        <v>12</v>
      </c>
      <c r="F15277">
        <v>0</v>
      </c>
      <c r="G15277" s="1">
        <f t="shared" si="705"/>
        <v>12</v>
      </c>
      <c r="H15277" s="6">
        <f t="shared" si="706"/>
        <v>72</v>
      </c>
      <c r="K15277"/>
    </row>
    <row r="15278" spans="1:11" hidden="1" x14ac:dyDescent="0.2">
      <c r="A15278" s="15">
        <v>2016</v>
      </c>
      <c r="B15278" s="2" t="s">
        <v>8</v>
      </c>
      <c r="C15278" s="3">
        <v>38544</v>
      </c>
      <c r="D15278" s="2">
        <v>10</v>
      </c>
      <c r="E15278">
        <v>20</v>
      </c>
      <c r="F15278">
        <v>2</v>
      </c>
      <c r="G15278" s="1">
        <f t="shared" si="705"/>
        <v>22</v>
      </c>
      <c r="H15278" s="6">
        <f t="shared" si="706"/>
        <v>132</v>
      </c>
      <c r="K15278"/>
    </row>
    <row r="15279" spans="1:11" hidden="1" x14ac:dyDescent="0.2">
      <c r="A15279" s="15">
        <v>2016</v>
      </c>
      <c r="B15279" s="2" t="s">
        <v>8</v>
      </c>
      <c r="C15279" s="3">
        <v>38544</v>
      </c>
      <c r="D15279" s="2">
        <v>11</v>
      </c>
      <c r="E15279">
        <v>132</v>
      </c>
      <c r="F15279">
        <v>1</v>
      </c>
      <c r="G15279" s="1">
        <f t="shared" si="705"/>
        <v>133</v>
      </c>
      <c r="H15279" s="6">
        <f t="shared" si="706"/>
        <v>798</v>
      </c>
      <c r="K15279"/>
    </row>
    <row r="15280" spans="1:11" hidden="1" x14ac:dyDescent="0.2">
      <c r="A15280" s="15">
        <v>2016</v>
      </c>
      <c r="B15280" s="2" t="s">
        <v>8</v>
      </c>
      <c r="C15280" s="3">
        <v>38544</v>
      </c>
      <c r="D15280" s="2">
        <v>12</v>
      </c>
      <c r="E15280">
        <v>60</v>
      </c>
      <c r="F15280">
        <v>0</v>
      </c>
      <c r="G15280" s="1">
        <f t="shared" si="705"/>
        <v>60</v>
      </c>
      <c r="H15280" s="6">
        <f t="shared" si="706"/>
        <v>360</v>
      </c>
      <c r="K15280"/>
    </row>
    <row r="15281" spans="1:11" hidden="1" x14ac:dyDescent="0.2">
      <c r="A15281" s="15">
        <v>2016</v>
      </c>
      <c r="B15281" s="2" t="s">
        <v>8</v>
      </c>
      <c r="C15281" s="3">
        <v>38544</v>
      </c>
      <c r="D15281" s="2">
        <v>13</v>
      </c>
      <c r="E15281">
        <v>55</v>
      </c>
      <c r="F15281">
        <v>2</v>
      </c>
      <c r="G15281" s="1">
        <f t="shared" si="705"/>
        <v>57</v>
      </c>
      <c r="H15281" s="6">
        <f t="shared" si="706"/>
        <v>342</v>
      </c>
      <c r="K15281"/>
    </row>
    <row r="15282" spans="1:11" hidden="1" x14ac:dyDescent="0.2">
      <c r="A15282" s="15">
        <v>2016</v>
      </c>
      <c r="B15282" s="2" t="s">
        <v>8</v>
      </c>
      <c r="C15282" s="3">
        <v>38544</v>
      </c>
      <c r="D15282" s="2">
        <v>14</v>
      </c>
      <c r="E15282">
        <v>65</v>
      </c>
      <c r="F15282">
        <v>0</v>
      </c>
      <c r="G15282" s="1">
        <f t="shared" si="705"/>
        <v>65</v>
      </c>
      <c r="H15282" s="6">
        <f t="shared" si="706"/>
        <v>390</v>
      </c>
      <c r="K15282"/>
    </row>
    <row r="15283" spans="1:11" hidden="1" x14ac:dyDescent="0.2">
      <c r="A15283" s="15">
        <v>2016</v>
      </c>
      <c r="B15283" s="2" t="s">
        <v>8</v>
      </c>
      <c r="C15283" s="3">
        <v>38544</v>
      </c>
      <c r="D15283" s="2">
        <v>15</v>
      </c>
      <c r="E15283">
        <v>90</v>
      </c>
      <c r="F15283">
        <v>0</v>
      </c>
      <c r="G15283" s="1">
        <f t="shared" si="705"/>
        <v>90</v>
      </c>
      <c r="H15283" s="6">
        <f t="shared" si="706"/>
        <v>540</v>
      </c>
      <c r="K15283"/>
    </row>
    <row r="15284" spans="1:11" hidden="1" x14ac:dyDescent="0.2">
      <c r="A15284" s="15">
        <v>2016</v>
      </c>
      <c r="B15284" s="2" t="s">
        <v>8</v>
      </c>
      <c r="C15284" s="3">
        <v>38544</v>
      </c>
      <c r="D15284" s="2">
        <v>16</v>
      </c>
      <c r="E15284">
        <v>218</v>
      </c>
      <c r="F15284">
        <v>0</v>
      </c>
      <c r="G15284" s="1">
        <f t="shared" si="705"/>
        <v>218</v>
      </c>
      <c r="H15284" s="6">
        <f t="shared" si="706"/>
        <v>1308</v>
      </c>
      <c r="K15284"/>
    </row>
    <row r="15285" spans="1:11" hidden="1" x14ac:dyDescent="0.2">
      <c r="A15285" s="15">
        <v>2016</v>
      </c>
      <c r="B15285" s="2" t="s">
        <v>8</v>
      </c>
      <c r="C15285" s="3">
        <v>38544</v>
      </c>
      <c r="D15285" s="2">
        <v>17</v>
      </c>
      <c r="E15285">
        <v>211</v>
      </c>
      <c r="F15285">
        <v>0</v>
      </c>
      <c r="G15285" s="1">
        <f t="shared" si="705"/>
        <v>211</v>
      </c>
      <c r="H15285" s="6">
        <f t="shared" si="706"/>
        <v>1266</v>
      </c>
      <c r="K15285"/>
    </row>
    <row r="15286" spans="1:11" hidden="1" x14ac:dyDescent="0.2">
      <c r="A15286" s="15">
        <v>2016</v>
      </c>
      <c r="B15286" s="2" t="s">
        <v>8</v>
      </c>
      <c r="C15286" s="3">
        <v>38544</v>
      </c>
      <c r="D15286" s="2">
        <v>18</v>
      </c>
      <c r="E15286">
        <v>122</v>
      </c>
      <c r="F15286">
        <v>0</v>
      </c>
      <c r="G15286" s="1">
        <f t="shared" si="705"/>
        <v>122</v>
      </c>
      <c r="H15286" s="6">
        <f t="shared" si="706"/>
        <v>732</v>
      </c>
      <c r="K15286"/>
    </row>
    <row r="15287" spans="1:11" hidden="1" x14ac:dyDescent="0.2">
      <c r="A15287" s="15">
        <v>2016</v>
      </c>
      <c r="B15287" s="2" t="s">
        <v>8</v>
      </c>
      <c r="C15287" s="3">
        <v>38544</v>
      </c>
      <c r="D15287" s="2">
        <v>19</v>
      </c>
      <c r="E15287">
        <v>145</v>
      </c>
      <c r="F15287">
        <v>0</v>
      </c>
      <c r="G15287" s="1">
        <f t="shared" si="705"/>
        <v>145</v>
      </c>
      <c r="H15287" s="6">
        <f t="shared" si="706"/>
        <v>870</v>
      </c>
      <c r="K15287"/>
    </row>
    <row r="15288" spans="1:11" hidden="1" x14ac:dyDescent="0.2">
      <c r="A15288" s="15">
        <v>2016</v>
      </c>
      <c r="B15288" s="2" t="s">
        <v>8</v>
      </c>
      <c r="C15288" s="3">
        <v>38544</v>
      </c>
      <c r="D15288" s="2">
        <v>20</v>
      </c>
      <c r="E15288">
        <v>384</v>
      </c>
      <c r="F15288">
        <v>2</v>
      </c>
      <c r="G15288" s="1">
        <f t="shared" si="705"/>
        <v>386</v>
      </c>
      <c r="H15288" s="6">
        <f t="shared" si="706"/>
        <v>2316</v>
      </c>
      <c r="K15288"/>
    </row>
    <row r="15289" spans="1:11" hidden="1" x14ac:dyDescent="0.2">
      <c r="A15289" s="15">
        <v>2016</v>
      </c>
      <c r="B15289" s="2" t="s">
        <v>8</v>
      </c>
      <c r="C15289" s="3">
        <v>38544</v>
      </c>
      <c r="D15289" s="2">
        <v>21</v>
      </c>
      <c r="E15289">
        <v>252</v>
      </c>
      <c r="F15289">
        <v>0</v>
      </c>
      <c r="G15289" s="1">
        <f t="shared" si="705"/>
        <v>252</v>
      </c>
      <c r="H15289" s="6">
        <f t="shared" si="706"/>
        <v>1512</v>
      </c>
      <c r="K15289"/>
    </row>
    <row r="15290" spans="1:11" hidden="1" x14ac:dyDescent="0.2">
      <c r="A15290" s="15">
        <v>2016</v>
      </c>
      <c r="B15290" s="2" t="s">
        <v>8</v>
      </c>
      <c r="C15290" s="3">
        <v>38544</v>
      </c>
      <c r="D15290" s="2">
        <v>22</v>
      </c>
      <c r="E15290">
        <v>148</v>
      </c>
      <c r="F15290">
        <v>0</v>
      </c>
      <c r="G15290" s="1">
        <f t="shared" si="705"/>
        <v>148</v>
      </c>
      <c r="H15290" s="6">
        <f t="shared" si="706"/>
        <v>888</v>
      </c>
      <c r="K15290"/>
    </row>
    <row r="15291" spans="1:11" hidden="1" x14ac:dyDescent="0.2">
      <c r="A15291" s="15">
        <v>2016</v>
      </c>
      <c r="B15291" s="2" t="s">
        <v>8</v>
      </c>
      <c r="C15291" s="3">
        <v>38544</v>
      </c>
      <c r="D15291" s="2">
        <v>23</v>
      </c>
      <c r="E15291">
        <v>198</v>
      </c>
      <c r="F15291">
        <v>0</v>
      </c>
      <c r="G15291" s="1">
        <f t="shared" si="705"/>
        <v>198</v>
      </c>
      <c r="H15291" s="6">
        <f t="shared" si="706"/>
        <v>1188</v>
      </c>
      <c r="I15291" s="5">
        <f>ROUND(SUM(G15272:G15291)/0.9624082,0)*6+I15271</f>
        <v>17772</v>
      </c>
      <c r="K15291"/>
    </row>
    <row r="15292" spans="1:11" hidden="1" x14ac:dyDescent="0.2">
      <c r="A15292" s="15">
        <v>2016</v>
      </c>
      <c r="B15292" s="2" t="s">
        <v>8</v>
      </c>
      <c r="C15292" s="3">
        <v>38545</v>
      </c>
      <c r="D15292" s="2">
        <v>4</v>
      </c>
      <c r="E15292">
        <v>0</v>
      </c>
      <c r="F15292">
        <v>0</v>
      </c>
      <c r="G15292" s="1">
        <f t="shared" si="705"/>
        <v>0</v>
      </c>
      <c r="H15292" s="6">
        <f t="shared" si="706"/>
        <v>0</v>
      </c>
      <c r="K15292"/>
    </row>
    <row r="15293" spans="1:11" hidden="1" x14ac:dyDescent="0.2">
      <c r="A15293" s="15">
        <v>2016</v>
      </c>
      <c r="B15293" s="2" t="s">
        <v>8</v>
      </c>
      <c r="C15293" s="3">
        <v>38545</v>
      </c>
      <c r="D15293" s="2">
        <v>5</v>
      </c>
      <c r="E15293">
        <v>4</v>
      </c>
      <c r="F15293">
        <v>0</v>
      </c>
      <c r="G15293" s="1">
        <f t="shared" si="705"/>
        <v>4</v>
      </c>
      <c r="H15293" s="6">
        <f t="shared" si="706"/>
        <v>24</v>
      </c>
      <c r="K15293"/>
    </row>
    <row r="15294" spans="1:11" hidden="1" x14ac:dyDescent="0.2">
      <c r="A15294" s="15">
        <v>2016</v>
      </c>
      <c r="B15294" s="2" t="s">
        <v>8</v>
      </c>
      <c r="C15294" s="3">
        <v>38545</v>
      </c>
      <c r="D15294" s="2">
        <v>6</v>
      </c>
      <c r="E15294">
        <v>139</v>
      </c>
      <c r="F15294">
        <v>16</v>
      </c>
      <c r="G15294" s="1">
        <f t="shared" si="705"/>
        <v>155</v>
      </c>
      <c r="H15294" s="6">
        <f t="shared" si="706"/>
        <v>930</v>
      </c>
      <c r="K15294"/>
    </row>
    <row r="15295" spans="1:11" hidden="1" x14ac:dyDescent="0.2">
      <c r="A15295" s="15">
        <v>2016</v>
      </c>
      <c r="B15295" s="2" t="s">
        <v>8</v>
      </c>
      <c r="C15295" s="3">
        <v>38545</v>
      </c>
      <c r="D15295" s="2">
        <v>7</v>
      </c>
      <c r="E15295">
        <v>157</v>
      </c>
      <c r="F15295">
        <v>8</v>
      </c>
      <c r="G15295" s="1">
        <f t="shared" si="705"/>
        <v>165</v>
      </c>
      <c r="H15295" s="6">
        <f t="shared" si="706"/>
        <v>990</v>
      </c>
      <c r="K15295"/>
    </row>
    <row r="15296" spans="1:11" hidden="1" x14ac:dyDescent="0.2">
      <c r="A15296" s="15">
        <v>2016</v>
      </c>
      <c r="B15296" s="2" t="s">
        <v>8</v>
      </c>
      <c r="C15296" s="3">
        <v>38545</v>
      </c>
      <c r="D15296" s="2">
        <v>8</v>
      </c>
      <c r="E15296">
        <v>238</v>
      </c>
      <c r="F15296">
        <v>3</v>
      </c>
      <c r="G15296" s="1">
        <f t="shared" si="705"/>
        <v>241</v>
      </c>
      <c r="H15296" s="6">
        <f t="shared" si="706"/>
        <v>1446</v>
      </c>
      <c r="K15296"/>
    </row>
    <row r="15297" spans="1:11" hidden="1" x14ac:dyDescent="0.2">
      <c r="A15297" s="15">
        <v>2016</v>
      </c>
      <c r="B15297" s="2" t="s">
        <v>8</v>
      </c>
      <c r="C15297" s="3">
        <v>38545</v>
      </c>
      <c r="D15297" s="2">
        <v>9</v>
      </c>
      <c r="E15297">
        <v>258</v>
      </c>
      <c r="F15297">
        <v>2</v>
      </c>
      <c r="G15297" s="1">
        <f t="shared" si="705"/>
        <v>260</v>
      </c>
      <c r="H15297" s="6">
        <f t="shared" si="706"/>
        <v>1560</v>
      </c>
      <c r="K15297"/>
    </row>
    <row r="15298" spans="1:11" hidden="1" x14ac:dyDescent="0.2">
      <c r="A15298" s="15">
        <v>2016</v>
      </c>
      <c r="B15298" s="2" t="s">
        <v>8</v>
      </c>
      <c r="C15298" s="3">
        <v>38545</v>
      </c>
      <c r="D15298" s="2">
        <v>10</v>
      </c>
      <c r="E15298">
        <v>253</v>
      </c>
      <c r="F15298">
        <v>2</v>
      </c>
      <c r="G15298" s="1">
        <f t="shared" si="705"/>
        <v>255</v>
      </c>
      <c r="H15298" s="6">
        <f t="shared" si="706"/>
        <v>1530</v>
      </c>
      <c r="K15298"/>
    </row>
    <row r="15299" spans="1:11" hidden="1" x14ac:dyDescent="0.2">
      <c r="A15299" s="15">
        <v>2016</v>
      </c>
      <c r="B15299" s="2" t="s">
        <v>8</v>
      </c>
      <c r="C15299" s="3">
        <v>38545</v>
      </c>
      <c r="D15299" s="2">
        <v>11</v>
      </c>
      <c r="E15299">
        <v>47</v>
      </c>
      <c r="F15299">
        <v>0</v>
      </c>
      <c r="G15299" s="1">
        <f t="shared" si="705"/>
        <v>47</v>
      </c>
      <c r="H15299" s="6">
        <f t="shared" si="706"/>
        <v>282</v>
      </c>
      <c r="K15299"/>
    </row>
    <row r="15300" spans="1:11" hidden="1" x14ac:dyDescent="0.2">
      <c r="A15300" s="15">
        <v>2016</v>
      </c>
      <c r="B15300" s="2" t="s">
        <v>8</v>
      </c>
      <c r="C15300" s="3">
        <v>38545</v>
      </c>
      <c r="D15300" s="2">
        <v>12</v>
      </c>
      <c r="E15300">
        <v>216</v>
      </c>
      <c r="F15300">
        <v>2</v>
      </c>
      <c r="G15300" s="1">
        <f t="shared" si="705"/>
        <v>218</v>
      </c>
      <c r="H15300" s="6">
        <f t="shared" si="706"/>
        <v>1308</v>
      </c>
      <c r="K15300"/>
    </row>
    <row r="15301" spans="1:11" hidden="1" x14ac:dyDescent="0.2">
      <c r="A15301" s="15">
        <v>2016</v>
      </c>
      <c r="B15301" s="2" t="s">
        <v>8</v>
      </c>
      <c r="C15301" s="3">
        <v>38545</v>
      </c>
      <c r="D15301" s="2">
        <v>13</v>
      </c>
      <c r="E15301">
        <v>286</v>
      </c>
      <c r="F15301">
        <v>34</v>
      </c>
      <c r="G15301" s="1">
        <f t="shared" si="705"/>
        <v>320</v>
      </c>
      <c r="H15301" s="6">
        <f t="shared" si="706"/>
        <v>1920</v>
      </c>
      <c r="K15301"/>
    </row>
    <row r="15302" spans="1:11" hidden="1" x14ac:dyDescent="0.2">
      <c r="A15302" s="15">
        <v>2016</v>
      </c>
      <c r="B15302" s="2" t="s">
        <v>8</v>
      </c>
      <c r="C15302" s="3">
        <v>38545</v>
      </c>
      <c r="D15302" s="2">
        <v>14</v>
      </c>
      <c r="E15302">
        <v>282</v>
      </c>
      <c r="F15302">
        <v>35</v>
      </c>
      <c r="G15302" s="1">
        <f t="shared" si="705"/>
        <v>317</v>
      </c>
      <c r="H15302" s="6">
        <f t="shared" si="706"/>
        <v>1902</v>
      </c>
      <c r="K15302"/>
    </row>
    <row r="15303" spans="1:11" hidden="1" x14ac:dyDescent="0.2">
      <c r="A15303" s="15">
        <v>2016</v>
      </c>
      <c r="B15303" s="2" t="s">
        <v>8</v>
      </c>
      <c r="C15303" s="3">
        <v>38545</v>
      </c>
      <c r="D15303" s="2">
        <v>15</v>
      </c>
      <c r="E15303">
        <v>80</v>
      </c>
      <c r="F15303">
        <v>249</v>
      </c>
      <c r="G15303" s="1">
        <f t="shared" si="705"/>
        <v>329</v>
      </c>
      <c r="H15303" s="6">
        <f t="shared" si="706"/>
        <v>1974</v>
      </c>
      <c r="K15303"/>
    </row>
    <row r="15304" spans="1:11" hidden="1" x14ac:dyDescent="0.2">
      <c r="A15304" s="15">
        <v>2016</v>
      </c>
      <c r="B15304" s="2" t="s">
        <v>8</v>
      </c>
      <c r="C15304" s="3">
        <v>38545</v>
      </c>
      <c r="D15304" s="2">
        <v>16</v>
      </c>
      <c r="E15304">
        <v>219</v>
      </c>
      <c r="F15304">
        <v>827</v>
      </c>
      <c r="G15304" s="1">
        <f t="shared" si="705"/>
        <v>1046</v>
      </c>
      <c r="H15304" s="6">
        <f t="shared" si="706"/>
        <v>6276</v>
      </c>
      <c r="K15304"/>
    </row>
    <row r="15305" spans="1:11" hidden="1" x14ac:dyDescent="0.2">
      <c r="A15305" s="15">
        <v>2016</v>
      </c>
      <c r="B15305" s="2" t="s">
        <v>8</v>
      </c>
      <c r="C15305" s="3">
        <v>38545</v>
      </c>
      <c r="D15305" s="2">
        <v>17</v>
      </c>
      <c r="E15305">
        <v>252</v>
      </c>
      <c r="F15305">
        <v>156</v>
      </c>
      <c r="G15305" s="1">
        <f t="shared" si="705"/>
        <v>408</v>
      </c>
      <c r="H15305" s="6">
        <f t="shared" si="706"/>
        <v>2448</v>
      </c>
      <c r="K15305"/>
    </row>
    <row r="15306" spans="1:11" hidden="1" x14ac:dyDescent="0.2">
      <c r="A15306" s="15">
        <v>2016</v>
      </c>
      <c r="B15306" s="2" t="s">
        <v>8</v>
      </c>
      <c r="C15306" s="3">
        <v>38545</v>
      </c>
      <c r="D15306" s="2">
        <v>18</v>
      </c>
      <c r="E15306">
        <v>91</v>
      </c>
      <c r="F15306">
        <v>101</v>
      </c>
      <c r="G15306" s="1">
        <f t="shared" si="705"/>
        <v>192</v>
      </c>
      <c r="H15306" s="6">
        <f t="shared" si="706"/>
        <v>1152</v>
      </c>
      <c r="K15306"/>
    </row>
    <row r="15307" spans="1:11" hidden="1" x14ac:dyDescent="0.2">
      <c r="A15307" s="15">
        <v>2016</v>
      </c>
      <c r="B15307" s="2" t="s">
        <v>8</v>
      </c>
      <c r="C15307" s="3">
        <v>38545</v>
      </c>
      <c r="D15307" s="2">
        <v>19</v>
      </c>
      <c r="E15307">
        <v>134</v>
      </c>
      <c r="F15307">
        <v>0</v>
      </c>
      <c r="G15307" s="1">
        <f t="shared" si="705"/>
        <v>134</v>
      </c>
      <c r="H15307" s="6">
        <f t="shared" si="706"/>
        <v>804</v>
      </c>
      <c r="K15307"/>
    </row>
    <row r="15308" spans="1:11" hidden="1" x14ac:dyDescent="0.2">
      <c r="A15308" s="15">
        <v>2016</v>
      </c>
      <c r="B15308" s="2" t="s">
        <v>8</v>
      </c>
      <c r="C15308" s="3">
        <v>38545</v>
      </c>
      <c r="D15308" s="2">
        <v>20</v>
      </c>
      <c r="E15308">
        <v>97</v>
      </c>
      <c r="F15308">
        <v>1</v>
      </c>
      <c r="G15308" s="1">
        <f t="shared" si="705"/>
        <v>98</v>
      </c>
      <c r="H15308" s="6">
        <f t="shared" si="706"/>
        <v>588</v>
      </c>
      <c r="K15308"/>
    </row>
    <row r="15309" spans="1:11" hidden="1" x14ac:dyDescent="0.2">
      <c r="A15309" s="15">
        <v>2016</v>
      </c>
      <c r="B15309" s="2" t="s">
        <v>8</v>
      </c>
      <c r="C15309" s="3">
        <v>38545</v>
      </c>
      <c r="D15309" s="2">
        <v>21</v>
      </c>
      <c r="E15309">
        <v>67</v>
      </c>
      <c r="F15309">
        <v>0</v>
      </c>
      <c r="G15309" s="1">
        <f t="shared" si="705"/>
        <v>67</v>
      </c>
      <c r="H15309" s="6">
        <f t="shared" si="706"/>
        <v>402</v>
      </c>
      <c r="K15309"/>
    </row>
    <row r="15310" spans="1:11" hidden="1" x14ac:dyDescent="0.2">
      <c r="A15310" s="15">
        <v>2016</v>
      </c>
      <c r="B15310" s="2" t="s">
        <v>8</v>
      </c>
      <c r="C15310" s="3">
        <v>38545</v>
      </c>
      <c r="D15310" s="2">
        <v>22</v>
      </c>
      <c r="E15310">
        <v>206</v>
      </c>
      <c r="F15310">
        <v>2</v>
      </c>
      <c r="G15310" s="1">
        <f t="shared" ref="G15310:G15373" si="707">F15310+E15310</f>
        <v>208</v>
      </c>
      <c r="H15310" s="6">
        <f t="shared" ref="H15310:H15373" si="708">G15310*6</f>
        <v>1248</v>
      </c>
      <c r="K15310"/>
    </row>
    <row r="15311" spans="1:11" hidden="1" x14ac:dyDescent="0.2">
      <c r="A15311" s="15">
        <v>2016</v>
      </c>
      <c r="B15311" s="2" t="s">
        <v>8</v>
      </c>
      <c r="C15311" s="3">
        <v>38545</v>
      </c>
      <c r="D15311" s="2">
        <v>23</v>
      </c>
      <c r="E15311">
        <v>108</v>
      </c>
      <c r="F15311">
        <v>4</v>
      </c>
      <c r="G15311" s="1">
        <f t="shared" si="707"/>
        <v>112</v>
      </c>
      <c r="H15311" s="6">
        <f t="shared" si="708"/>
        <v>672</v>
      </c>
      <c r="I15311" s="5">
        <f>ROUND(SUM(G15292:G15311)/0.9624082,0)*6+I15291</f>
        <v>46302</v>
      </c>
      <c r="K15311"/>
    </row>
    <row r="15312" spans="1:11" hidden="1" x14ac:dyDescent="0.2">
      <c r="A15312" s="15">
        <v>2016</v>
      </c>
      <c r="B15312" s="2" t="s">
        <v>8</v>
      </c>
      <c r="C15312" s="3">
        <v>38546</v>
      </c>
      <c r="D15312" s="2">
        <v>4</v>
      </c>
      <c r="E15312">
        <v>57</v>
      </c>
      <c r="F15312">
        <v>25</v>
      </c>
      <c r="G15312" s="1">
        <f t="shared" si="707"/>
        <v>82</v>
      </c>
      <c r="H15312" s="6">
        <f t="shared" si="708"/>
        <v>492</v>
      </c>
      <c r="K15312"/>
    </row>
    <row r="15313" spans="1:11" hidden="1" x14ac:dyDescent="0.2">
      <c r="A15313" s="15">
        <v>2016</v>
      </c>
      <c r="B15313" s="2" t="s">
        <v>8</v>
      </c>
      <c r="C15313" s="3">
        <v>38546</v>
      </c>
      <c r="D15313" s="2">
        <v>5</v>
      </c>
      <c r="E15313">
        <v>126</v>
      </c>
      <c r="F15313">
        <v>33</v>
      </c>
      <c r="G15313" s="1">
        <f t="shared" si="707"/>
        <v>159</v>
      </c>
      <c r="H15313" s="6">
        <f t="shared" si="708"/>
        <v>954</v>
      </c>
      <c r="K15313"/>
    </row>
    <row r="15314" spans="1:11" hidden="1" x14ac:dyDescent="0.2">
      <c r="A15314" s="15">
        <v>2016</v>
      </c>
      <c r="B15314" s="2" t="s">
        <v>8</v>
      </c>
      <c r="C15314" s="3">
        <v>38546</v>
      </c>
      <c r="D15314" s="2">
        <v>6</v>
      </c>
      <c r="E15314">
        <v>372</v>
      </c>
      <c r="F15314">
        <v>0</v>
      </c>
      <c r="G15314" s="1">
        <f t="shared" si="707"/>
        <v>372</v>
      </c>
      <c r="H15314" s="6">
        <f t="shared" si="708"/>
        <v>2232</v>
      </c>
      <c r="K15314"/>
    </row>
    <row r="15315" spans="1:11" hidden="1" x14ac:dyDescent="0.2">
      <c r="A15315" s="15">
        <v>2016</v>
      </c>
      <c r="B15315" s="2" t="s">
        <v>8</v>
      </c>
      <c r="C15315" s="3">
        <v>38546</v>
      </c>
      <c r="D15315" s="2">
        <v>7</v>
      </c>
      <c r="E15315">
        <v>463</v>
      </c>
      <c r="F15315">
        <v>0</v>
      </c>
      <c r="G15315" s="1">
        <f t="shared" si="707"/>
        <v>463</v>
      </c>
      <c r="H15315" s="6">
        <f t="shared" si="708"/>
        <v>2778</v>
      </c>
      <c r="K15315"/>
    </row>
    <row r="15316" spans="1:11" hidden="1" x14ac:dyDescent="0.2">
      <c r="A15316" s="15">
        <v>2016</v>
      </c>
      <c r="B15316" s="2" t="s">
        <v>8</v>
      </c>
      <c r="C15316" s="3">
        <v>38546</v>
      </c>
      <c r="D15316" s="2">
        <v>8</v>
      </c>
      <c r="E15316">
        <v>272</v>
      </c>
      <c r="F15316">
        <v>15</v>
      </c>
      <c r="G15316" s="1">
        <f t="shared" si="707"/>
        <v>287</v>
      </c>
      <c r="H15316" s="6">
        <f t="shared" si="708"/>
        <v>1722</v>
      </c>
      <c r="K15316"/>
    </row>
    <row r="15317" spans="1:11" hidden="1" x14ac:dyDescent="0.2">
      <c r="A15317" s="15">
        <v>2016</v>
      </c>
      <c r="B15317" s="2" t="s">
        <v>8</v>
      </c>
      <c r="C15317" s="3">
        <v>38546</v>
      </c>
      <c r="D15317" s="2">
        <v>9</v>
      </c>
      <c r="E15317">
        <v>268</v>
      </c>
      <c r="F15317">
        <v>0</v>
      </c>
      <c r="G15317" s="1">
        <f t="shared" si="707"/>
        <v>268</v>
      </c>
      <c r="H15317" s="6">
        <f t="shared" si="708"/>
        <v>1608</v>
      </c>
      <c r="K15317"/>
    </row>
    <row r="15318" spans="1:11" hidden="1" x14ac:dyDescent="0.2">
      <c r="A15318" s="15">
        <v>2016</v>
      </c>
      <c r="B15318" s="2" t="s">
        <v>8</v>
      </c>
      <c r="C15318" s="3">
        <v>38546</v>
      </c>
      <c r="D15318" s="2">
        <v>10</v>
      </c>
      <c r="E15318">
        <v>450</v>
      </c>
      <c r="F15318">
        <v>0</v>
      </c>
      <c r="G15318" s="1">
        <f t="shared" si="707"/>
        <v>450</v>
      </c>
      <c r="H15318" s="6">
        <f t="shared" si="708"/>
        <v>2700</v>
      </c>
      <c r="K15318"/>
    </row>
    <row r="15319" spans="1:11" hidden="1" x14ac:dyDescent="0.2">
      <c r="A15319" s="15">
        <v>2016</v>
      </c>
      <c r="B15319" s="2" t="s">
        <v>8</v>
      </c>
      <c r="C15319" s="3">
        <v>38546</v>
      </c>
      <c r="D15319" s="2">
        <v>11</v>
      </c>
      <c r="E15319">
        <v>450</v>
      </c>
      <c r="F15319">
        <v>3</v>
      </c>
      <c r="G15319" s="1">
        <f t="shared" si="707"/>
        <v>453</v>
      </c>
      <c r="H15319" s="6">
        <f t="shared" si="708"/>
        <v>2718</v>
      </c>
      <c r="K15319"/>
    </row>
    <row r="15320" spans="1:11" hidden="1" x14ac:dyDescent="0.2">
      <c r="A15320" s="15">
        <v>2016</v>
      </c>
      <c r="B15320" s="2" t="s">
        <v>8</v>
      </c>
      <c r="C15320" s="3">
        <v>38546</v>
      </c>
      <c r="D15320" s="2">
        <v>12</v>
      </c>
      <c r="E15320">
        <v>460</v>
      </c>
      <c r="F15320">
        <v>1</v>
      </c>
      <c r="G15320" s="1">
        <f t="shared" si="707"/>
        <v>461</v>
      </c>
      <c r="H15320" s="6">
        <f t="shared" si="708"/>
        <v>2766</v>
      </c>
      <c r="K15320"/>
    </row>
    <row r="15321" spans="1:11" hidden="1" x14ac:dyDescent="0.2">
      <c r="A15321" s="15">
        <v>2016</v>
      </c>
      <c r="B15321" s="2" t="s">
        <v>8</v>
      </c>
      <c r="C15321" s="3">
        <v>38546</v>
      </c>
      <c r="D15321" s="2">
        <v>13</v>
      </c>
      <c r="E15321">
        <v>470</v>
      </c>
      <c r="F15321">
        <v>4</v>
      </c>
      <c r="G15321" s="1">
        <f t="shared" si="707"/>
        <v>474</v>
      </c>
      <c r="H15321" s="6">
        <f t="shared" si="708"/>
        <v>2844</v>
      </c>
      <c r="K15321"/>
    </row>
    <row r="15322" spans="1:11" hidden="1" x14ac:dyDescent="0.2">
      <c r="A15322" s="15">
        <v>2016</v>
      </c>
      <c r="B15322" s="2" t="s">
        <v>8</v>
      </c>
      <c r="C15322" s="3">
        <v>38546</v>
      </c>
      <c r="D15322" s="2">
        <v>14</v>
      </c>
      <c r="E15322">
        <v>275</v>
      </c>
      <c r="F15322">
        <v>1</v>
      </c>
      <c r="G15322" s="1">
        <f t="shared" si="707"/>
        <v>276</v>
      </c>
      <c r="H15322" s="6">
        <f t="shared" si="708"/>
        <v>1656</v>
      </c>
      <c r="K15322"/>
    </row>
    <row r="15323" spans="1:11" hidden="1" x14ac:dyDescent="0.2">
      <c r="A15323" s="15">
        <v>2016</v>
      </c>
      <c r="B15323" s="2" t="s">
        <v>8</v>
      </c>
      <c r="C15323" s="3">
        <v>38546</v>
      </c>
      <c r="D15323" s="2">
        <v>15</v>
      </c>
      <c r="E15323">
        <v>364</v>
      </c>
      <c r="F15323">
        <v>25</v>
      </c>
      <c r="G15323" s="1">
        <f t="shared" si="707"/>
        <v>389</v>
      </c>
      <c r="H15323" s="6">
        <f t="shared" si="708"/>
        <v>2334</v>
      </c>
      <c r="K15323"/>
    </row>
    <row r="15324" spans="1:11" hidden="1" x14ac:dyDescent="0.2">
      <c r="A15324" s="15">
        <v>2016</v>
      </c>
      <c r="B15324" s="2" t="s">
        <v>8</v>
      </c>
      <c r="C15324" s="3">
        <v>38546</v>
      </c>
      <c r="D15324" s="2">
        <v>16</v>
      </c>
      <c r="E15324">
        <v>440</v>
      </c>
      <c r="F15324">
        <v>23</v>
      </c>
      <c r="G15324" s="1">
        <f t="shared" si="707"/>
        <v>463</v>
      </c>
      <c r="H15324" s="6">
        <f t="shared" si="708"/>
        <v>2778</v>
      </c>
      <c r="K15324"/>
    </row>
    <row r="15325" spans="1:11" hidden="1" x14ac:dyDescent="0.2">
      <c r="A15325" s="15">
        <v>2016</v>
      </c>
      <c r="B15325" s="2" t="s">
        <v>8</v>
      </c>
      <c r="C15325" s="3">
        <v>38546</v>
      </c>
      <c r="D15325" s="2">
        <v>17</v>
      </c>
      <c r="E15325">
        <v>364</v>
      </c>
      <c r="F15325">
        <v>5</v>
      </c>
      <c r="G15325" s="1">
        <f t="shared" si="707"/>
        <v>369</v>
      </c>
      <c r="H15325" s="6">
        <f t="shared" si="708"/>
        <v>2214</v>
      </c>
      <c r="K15325"/>
    </row>
    <row r="15326" spans="1:11" hidden="1" x14ac:dyDescent="0.2">
      <c r="A15326" s="15">
        <v>2016</v>
      </c>
      <c r="B15326" s="2" t="s">
        <v>8</v>
      </c>
      <c r="C15326" s="3">
        <v>38546</v>
      </c>
      <c r="D15326" s="2">
        <v>18</v>
      </c>
      <c r="E15326">
        <v>107</v>
      </c>
      <c r="F15326">
        <v>3</v>
      </c>
      <c r="G15326" s="1">
        <f t="shared" si="707"/>
        <v>110</v>
      </c>
      <c r="H15326" s="6">
        <f t="shared" si="708"/>
        <v>660</v>
      </c>
      <c r="K15326"/>
    </row>
    <row r="15327" spans="1:11" hidden="1" x14ac:dyDescent="0.2">
      <c r="A15327" s="15">
        <v>2016</v>
      </c>
      <c r="B15327" s="2" t="s">
        <v>8</v>
      </c>
      <c r="C15327" s="3">
        <v>38546</v>
      </c>
      <c r="D15327" s="2">
        <v>19</v>
      </c>
      <c r="E15327">
        <v>162</v>
      </c>
      <c r="F15327">
        <v>8</v>
      </c>
      <c r="G15327" s="1">
        <f t="shared" si="707"/>
        <v>170</v>
      </c>
      <c r="H15327" s="6">
        <f t="shared" si="708"/>
        <v>1020</v>
      </c>
      <c r="K15327"/>
    </row>
    <row r="15328" spans="1:11" hidden="1" x14ac:dyDescent="0.2">
      <c r="A15328" s="15">
        <v>2016</v>
      </c>
      <c r="B15328" s="2" t="s">
        <v>8</v>
      </c>
      <c r="C15328" s="3">
        <v>38546</v>
      </c>
      <c r="D15328" s="2">
        <v>20</v>
      </c>
      <c r="E15328">
        <v>124</v>
      </c>
      <c r="F15328">
        <v>21</v>
      </c>
      <c r="G15328" s="1">
        <f t="shared" si="707"/>
        <v>145</v>
      </c>
      <c r="H15328" s="6">
        <f t="shared" si="708"/>
        <v>870</v>
      </c>
      <c r="K15328"/>
    </row>
    <row r="15329" spans="1:11" hidden="1" x14ac:dyDescent="0.2">
      <c r="A15329" s="15">
        <v>2016</v>
      </c>
      <c r="B15329" s="2" t="s">
        <v>8</v>
      </c>
      <c r="C15329" s="3">
        <v>38546</v>
      </c>
      <c r="D15329" s="2">
        <v>21</v>
      </c>
      <c r="E15329">
        <v>64</v>
      </c>
      <c r="F15329">
        <v>2</v>
      </c>
      <c r="G15329" s="1">
        <f t="shared" si="707"/>
        <v>66</v>
      </c>
      <c r="H15329" s="6">
        <f t="shared" si="708"/>
        <v>396</v>
      </c>
      <c r="K15329"/>
    </row>
    <row r="15330" spans="1:11" hidden="1" x14ac:dyDescent="0.2">
      <c r="A15330" s="15">
        <v>2016</v>
      </c>
      <c r="B15330" s="2" t="s">
        <v>8</v>
      </c>
      <c r="C15330" s="3">
        <v>38546</v>
      </c>
      <c r="D15330" s="2">
        <v>22</v>
      </c>
      <c r="E15330">
        <v>119</v>
      </c>
      <c r="F15330">
        <v>7</v>
      </c>
      <c r="G15330" s="1">
        <f t="shared" si="707"/>
        <v>126</v>
      </c>
      <c r="H15330" s="6">
        <f t="shared" si="708"/>
        <v>756</v>
      </c>
      <c r="K15330"/>
    </row>
    <row r="15331" spans="1:11" hidden="1" x14ac:dyDescent="0.2">
      <c r="A15331" s="15">
        <v>2016</v>
      </c>
      <c r="B15331" s="2" t="s">
        <v>8</v>
      </c>
      <c r="C15331" s="3">
        <v>38546</v>
      </c>
      <c r="D15331" s="2">
        <v>23</v>
      </c>
      <c r="E15331">
        <v>90</v>
      </c>
      <c r="F15331">
        <v>3</v>
      </c>
      <c r="G15331" s="1">
        <f t="shared" si="707"/>
        <v>93</v>
      </c>
      <c r="H15331" s="6">
        <f t="shared" si="708"/>
        <v>558</v>
      </c>
      <c r="I15331" s="5">
        <f>ROUND(SUM(G15312:G15331)/0.9624082,0)*6+I15311</f>
        <v>81690</v>
      </c>
      <c r="K15331"/>
    </row>
    <row r="15332" spans="1:11" hidden="1" x14ac:dyDescent="0.2">
      <c r="A15332" s="15">
        <v>2016</v>
      </c>
      <c r="B15332" s="2" t="s">
        <v>8</v>
      </c>
      <c r="C15332" s="3">
        <v>38547</v>
      </c>
      <c r="D15332" s="2">
        <v>4</v>
      </c>
      <c r="E15332">
        <v>77</v>
      </c>
      <c r="F15332">
        <v>9</v>
      </c>
      <c r="G15332" s="1">
        <f t="shared" si="707"/>
        <v>86</v>
      </c>
      <c r="H15332" s="6">
        <f t="shared" si="708"/>
        <v>516</v>
      </c>
      <c r="K15332"/>
    </row>
    <row r="15333" spans="1:11" hidden="1" x14ac:dyDescent="0.2">
      <c r="A15333" s="15">
        <v>2016</v>
      </c>
      <c r="B15333" s="2" t="s">
        <v>8</v>
      </c>
      <c r="C15333" s="3">
        <v>38547</v>
      </c>
      <c r="D15333" s="2">
        <v>5</v>
      </c>
      <c r="E15333">
        <v>71</v>
      </c>
      <c r="F15333">
        <v>19</v>
      </c>
      <c r="G15333" s="1">
        <f t="shared" si="707"/>
        <v>90</v>
      </c>
      <c r="H15333" s="6">
        <f t="shared" si="708"/>
        <v>540</v>
      </c>
      <c r="K15333"/>
    </row>
    <row r="15334" spans="1:11" hidden="1" x14ac:dyDescent="0.2">
      <c r="A15334" s="15">
        <v>2016</v>
      </c>
      <c r="B15334" s="2" t="s">
        <v>8</v>
      </c>
      <c r="C15334" s="3">
        <v>38547</v>
      </c>
      <c r="D15334" s="2">
        <v>6</v>
      </c>
      <c r="E15334">
        <v>153</v>
      </c>
      <c r="F15334">
        <v>7</v>
      </c>
      <c r="G15334" s="1">
        <f t="shared" si="707"/>
        <v>160</v>
      </c>
      <c r="H15334" s="6">
        <f t="shared" si="708"/>
        <v>960</v>
      </c>
      <c r="K15334"/>
    </row>
    <row r="15335" spans="1:11" hidden="1" x14ac:dyDescent="0.2">
      <c r="A15335" s="15">
        <v>2016</v>
      </c>
      <c r="B15335" s="2" t="s">
        <v>8</v>
      </c>
      <c r="C15335" s="3">
        <v>38547</v>
      </c>
      <c r="D15335" s="2">
        <v>7</v>
      </c>
      <c r="E15335">
        <v>397</v>
      </c>
      <c r="F15335">
        <v>0</v>
      </c>
      <c r="G15335" s="1">
        <f t="shared" si="707"/>
        <v>397</v>
      </c>
      <c r="H15335" s="6">
        <f t="shared" si="708"/>
        <v>2382</v>
      </c>
      <c r="K15335"/>
    </row>
    <row r="15336" spans="1:11" hidden="1" x14ac:dyDescent="0.2">
      <c r="A15336" s="15">
        <v>2016</v>
      </c>
      <c r="B15336" s="2" t="s">
        <v>8</v>
      </c>
      <c r="C15336" s="3">
        <v>38547</v>
      </c>
      <c r="D15336" s="2">
        <v>8</v>
      </c>
      <c r="E15336">
        <v>313</v>
      </c>
      <c r="F15336">
        <v>4</v>
      </c>
      <c r="G15336" s="1">
        <f t="shared" si="707"/>
        <v>317</v>
      </c>
      <c r="H15336" s="6">
        <f t="shared" si="708"/>
        <v>1902</v>
      </c>
      <c r="K15336"/>
    </row>
    <row r="15337" spans="1:11" hidden="1" x14ac:dyDescent="0.2">
      <c r="A15337" s="15">
        <v>2016</v>
      </c>
      <c r="B15337" s="2" t="s">
        <v>8</v>
      </c>
      <c r="C15337" s="3">
        <v>38547</v>
      </c>
      <c r="D15337" s="2">
        <v>9</v>
      </c>
      <c r="E15337">
        <v>546</v>
      </c>
      <c r="F15337">
        <v>8</v>
      </c>
      <c r="G15337" s="1">
        <f t="shared" si="707"/>
        <v>554</v>
      </c>
      <c r="H15337" s="6">
        <f t="shared" si="708"/>
        <v>3324</v>
      </c>
      <c r="K15337"/>
    </row>
    <row r="15338" spans="1:11" hidden="1" x14ac:dyDescent="0.2">
      <c r="A15338" s="15">
        <v>2016</v>
      </c>
      <c r="B15338" s="2" t="s">
        <v>8</v>
      </c>
      <c r="C15338" s="3">
        <v>38547</v>
      </c>
      <c r="D15338" s="2">
        <v>10</v>
      </c>
      <c r="E15338">
        <v>517</v>
      </c>
      <c r="F15338">
        <v>0</v>
      </c>
      <c r="G15338" s="1">
        <f t="shared" si="707"/>
        <v>517</v>
      </c>
      <c r="H15338" s="6">
        <f t="shared" si="708"/>
        <v>3102</v>
      </c>
      <c r="K15338"/>
    </row>
    <row r="15339" spans="1:11" hidden="1" x14ac:dyDescent="0.2">
      <c r="A15339" s="15">
        <v>2016</v>
      </c>
      <c r="B15339" s="2" t="s">
        <v>8</v>
      </c>
      <c r="C15339" s="3">
        <v>38547</v>
      </c>
      <c r="D15339" s="2">
        <v>11</v>
      </c>
      <c r="E15339">
        <v>537</v>
      </c>
      <c r="F15339">
        <v>1</v>
      </c>
      <c r="G15339" s="1">
        <f t="shared" si="707"/>
        <v>538</v>
      </c>
      <c r="H15339" s="6">
        <f t="shared" si="708"/>
        <v>3228</v>
      </c>
      <c r="K15339"/>
    </row>
    <row r="15340" spans="1:11" hidden="1" x14ac:dyDescent="0.2">
      <c r="A15340" s="15">
        <v>2016</v>
      </c>
      <c r="B15340" s="2" t="s">
        <v>8</v>
      </c>
      <c r="C15340" s="3">
        <v>38547</v>
      </c>
      <c r="D15340" s="2">
        <v>12</v>
      </c>
      <c r="E15340">
        <v>152</v>
      </c>
      <c r="F15340">
        <v>3</v>
      </c>
      <c r="G15340" s="1">
        <f t="shared" si="707"/>
        <v>155</v>
      </c>
      <c r="H15340" s="6">
        <f t="shared" si="708"/>
        <v>930</v>
      </c>
      <c r="K15340"/>
    </row>
    <row r="15341" spans="1:11" hidden="1" x14ac:dyDescent="0.2">
      <c r="A15341" s="15">
        <v>2016</v>
      </c>
      <c r="B15341" s="2" t="s">
        <v>8</v>
      </c>
      <c r="C15341" s="3">
        <v>38547</v>
      </c>
      <c r="D15341" s="2">
        <v>13</v>
      </c>
      <c r="E15341">
        <v>232</v>
      </c>
      <c r="F15341">
        <v>251</v>
      </c>
      <c r="G15341" s="1">
        <f t="shared" si="707"/>
        <v>483</v>
      </c>
      <c r="H15341" s="6">
        <f t="shared" si="708"/>
        <v>2898</v>
      </c>
      <c r="K15341"/>
    </row>
    <row r="15342" spans="1:11" hidden="1" x14ac:dyDescent="0.2">
      <c r="A15342" s="15">
        <v>2016</v>
      </c>
      <c r="B15342" s="2" t="s">
        <v>8</v>
      </c>
      <c r="C15342" s="3">
        <v>38547</v>
      </c>
      <c r="D15342" s="2">
        <v>14</v>
      </c>
      <c r="E15342">
        <v>253</v>
      </c>
      <c r="F15342">
        <v>49</v>
      </c>
      <c r="G15342" s="1">
        <f t="shared" si="707"/>
        <v>302</v>
      </c>
      <c r="H15342" s="6">
        <f t="shared" si="708"/>
        <v>1812</v>
      </c>
      <c r="K15342"/>
    </row>
    <row r="15343" spans="1:11" hidden="1" x14ac:dyDescent="0.2">
      <c r="A15343" s="15">
        <v>2016</v>
      </c>
      <c r="B15343" s="2" t="s">
        <v>8</v>
      </c>
      <c r="C15343" s="3">
        <v>38547</v>
      </c>
      <c r="D15343" s="2">
        <v>15</v>
      </c>
      <c r="E15343">
        <v>365</v>
      </c>
      <c r="F15343">
        <v>50</v>
      </c>
      <c r="G15343" s="1">
        <f t="shared" si="707"/>
        <v>415</v>
      </c>
      <c r="H15343" s="6">
        <f t="shared" si="708"/>
        <v>2490</v>
      </c>
      <c r="K15343"/>
    </row>
    <row r="15344" spans="1:11" hidden="1" x14ac:dyDescent="0.2">
      <c r="A15344" s="15">
        <v>2016</v>
      </c>
      <c r="B15344" s="2" t="s">
        <v>8</v>
      </c>
      <c r="C15344" s="3">
        <v>38547</v>
      </c>
      <c r="D15344" s="2">
        <v>16</v>
      </c>
      <c r="E15344">
        <v>172</v>
      </c>
      <c r="F15344">
        <v>17</v>
      </c>
      <c r="G15344" s="1">
        <f t="shared" si="707"/>
        <v>189</v>
      </c>
      <c r="H15344" s="6">
        <f t="shared" si="708"/>
        <v>1134</v>
      </c>
      <c r="K15344"/>
    </row>
    <row r="15345" spans="1:11" hidden="1" x14ac:dyDescent="0.2">
      <c r="A15345" s="15">
        <v>2016</v>
      </c>
      <c r="B15345" s="2" t="s">
        <v>8</v>
      </c>
      <c r="C15345" s="3">
        <v>38547</v>
      </c>
      <c r="D15345" s="2">
        <v>17</v>
      </c>
      <c r="E15345">
        <v>314</v>
      </c>
      <c r="F15345">
        <v>3</v>
      </c>
      <c r="G15345" s="1">
        <f t="shared" si="707"/>
        <v>317</v>
      </c>
      <c r="H15345" s="6">
        <f t="shared" si="708"/>
        <v>1902</v>
      </c>
      <c r="K15345"/>
    </row>
    <row r="15346" spans="1:11" hidden="1" x14ac:dyDescent="0.2">
      <c r="A15346" s="15">
        <v>2016</v>
      </c>
      <c r="B15346" s="2" t="s">
        <v>8</v>
      </c>
      <c r="C15346" s="3">
        <v>38547</v>
      </c>
      <c r="D15346" s="2">
        <v>18</v>
      </c>
      <c r="E15346">
        <v>230</v>
      </c>
      <c r="F15346">
        <v>33</v>
      </c>
      <c r="G15346" s="1">
        <f t="shared" si="707"/>
        <v>263</v>
      </c>
      <c r="H15346" s="6">
        <f t="shared" si="708"/>
        <v>1578</v>
      </c>
      <c r="K15346"/>
    </row>
    <row r="15347" spans="1:11" hidden="1" x14ac:dyDescent="0.2">
      <c r="A15347" s="15">
        <v>2016</v>
      </c>
      <c r="B15347" s="2" t="s">
        <v>8</v>
      </c>
      <c r="C15347" s="3">
        <v>38547</v>
      </c>
      <c r="D15347" s="2">
        <v>19</v>
      </c>
      <c r="E15347">
        <v>309</v>
      </c>
      <c r="F15347">
        <v>1</v>
      </c>
      <c r="G15347" s="1">
        <f t="shared" si="707"/>
        <v>310</v>
      </c>
      <c r="H15347" s="6">
        <f t="shared" si="708"/>
        <v>1860</v>
      </c>
      <c r="K15347"/>
    </row>
    <row r="15348" spans="1:11" hidden="1" x14ac:dyDescent="0.2">
      <c r="A15348" s="15">
        <v>2016</v>
      </c>
      <c r="B15348" s="2" t="s">
        <v>8</v>
      </c>
      <c r="C15348" s="3">
        <v>38547</v>
      </c>
      <c r="D15348" s="2">
        <v>20</v>
      </c>
      <c r="E15348">
        <v>335</v>
      </c>
      <c r="F15348">
        <v>1</v>
      </c>
      <c r="G15348" s="1">
        <f t="shared" si="707"/>
        <v>336</v>
      </c>
      <c r="H15348" s="6">
        <f t="shared" si="708"/>
        <v>2016</v>
      </c>
      <c r="K15348"/>
    </row>
    <row r="15349" spans="1:11" hidden="1" x14ac:dyDescent="0.2">
      <c r="A15349" s="15">
        <v>2016</v>
      </c>
      <c r="B15349" s="2" t="s">
        <v>8</v>
      </c>
      <c r="C15349" s="3">
        <v>38547</v>
      </c>
      <c r="D15349" s="2">
        <v>21</v>
      </c>
      <c r="E15349">
        <v>158</v>
      </c>
      <c r="F15349">
        <v>0</v>
      </c>
      <c r="G15349" s="1">
        <f t="shared" si="707"/>
        <v>158</v>
      </c>
      <c r="H15349" s="6">
        <f t="shared" si="708"/>
        <v>948</v>
      </c>
      <c r="K15349"/>
    </row>
    <row r="15350" spans="1:11" hidden="1" x14ac:dyDescent="0.2">
      <c r="A15350" s="15">
        <v>2016</v>
      </c>
      <c r="B15350" s="2" t="s">
        <v>8</v>
      </c>
      <c r="C15350" s="3">
        <v>38547</v>
      </c>
      <c r="D15350" s="2">
        <v>22</v>
      </c>
      <c r="E15350">
        <v>100</v>
      </c>
      <c r="F15350">
        <v>0</v>
      </c>
      <c r="G15350" s="1">
        <f t="shared" si="707"/>
        <v>100</v>
      </c>
      <c r="H15350" s="6">
        <f t="shared" si="708"/>
        <v>600</v>
      </c>
      <c r="K15350"/>
    </row>
    <row r="15351" spans="1:11" hidden="1" x14ac:dyDescent="0.2">
      <c r="A15351" s="15">
        <v>2016</v>
      </c>
      <c r="B15351" s="2" t="s">
        <v>8</v>
      </c>
      <c r="C15351" s="3">
        <v>38547</v>
      </c>
      <c r="D15351" s="2">
        <v>23</v>
      </c>
      <c r="E15351">
        <v>198</v>
      </c>
      <c r="F15351">
        <v>3</v>
      </c>
      <c r="G15351" s="1">
        <f t="shared" si="707"/>
        <v>201</v>
      </c>
      <c r="H15351" s="6">
        <f t="shared" si="708"/>
        <v>1206</v>
      </c>
      <c r="I15351" s="5">
        <f>ROUND(SUM(G15332:G15351)/0.9624082,0)*6+I15331</f>
        <v>118398</v>
      </c>
      <c r="K15351"/>
    </row>
    <row r="15352" spans="1:11" hidden="1" x14ac:dyDescent="0.2">
      <c r="A15352" s="15">
        <v>2016</v>
      </c>
      <c r="B15352" s="2" t="s">
        <v>8</v>
      </c>
      <c r="C15352" s="3">
        <v>38548</v>
      </c>
      <c r="D15352" s="2">
        <v>4</v>
      </c>
      <c r="E15352">
        <v>249</v>
      </c>
      <c r="F15352">
        <v>5</v>
      </c>
      <c r="G15352" s="1">
        <f t="shared" si="707"/>
        <v>254</v>
      </c>
      <c r="H15352" s="6">
        <f t="shared" si="708"/>
        <v>1524</v>
      </c>
      <c r="K15352"/>
    </row>
    <row r="15353" spans="1:11" hidden="1" x14ac:dyDescent="0.2">
      <c r="A15353" s="15">
        <v>2016</v>
      </c>
      <c r="B15353" s="2" t="s">
        <v>8</v>
      </c>
      <c r="C15353" s="3">
        <v>38548</v>
      </c>
      <c r="D15353" s="2">
        <v>5</v>
      </c>
      <c r="E15353">
        <v>195</v>
      </c>
      <c r="F15353">
        <v>4</v>
      </c>
      <c r="G15353" s="1">
        <f t="shared" si="707"/>
        <v>199</v>
      </c>
      <c r="H15353" s="6">
        <f t="shared" si="708"/>
        <v>1194</v>
      </c>
      <c r="K15353"/>
    </row>
    <row r="15354" spans="1:11" hidden="1" x14ac:dyDescent="0.2">
      <c r="A15354" s="15">
        <v>2016</v>
      </c>
      <c r="B15354" s="2" t="s">
        <v>8</v>
      </c>
      <c r="C15354" s="3">
        <v>38548</v>
      </c>
      <c r="D15354" s="2">
        <v>6</v>
      </c>
      <c r="E15354">
        <v>196</v>
      </c>
      <c r="F15354">
        <v>4</v>
      </c>
      <c r="G15354" s="1">
        <f t="shared" si="707"/>
        <v>200</v>
      </c>
      <c r="H15354" s="6">
        <f t="shared" si="708"/>
        <v>1200</v>
      </c>
      <c r="K15354"/>
    </row>
    <row r="15355" spans="1:11" hidden="1" x14ac:dyDescent="0.2">
      <c r="A15355" s="15">
        <v>2016</v>
      </c>
      <c r="B15355" s="2" t="s">
        <v>8</v>
      </c>
      <c r="C15355" s="3">
        <v>38548</v>
      </c>
      <c r="D15355" s="2">
        <v>7</v>
      </c>
      <c r="E15355">
        <v>376</v>
      </c>
      <c r="F15355">
        <v>0</v>
      </c>
      <c r="G15355" s="1">
        <f t="shared" si="707"/>
        <v>376</v>
      </c>
      <c r="H15355" s="6">
        <f t="shared" si="708"/>
        <v>2256</v>
      </c>
      <c r="K15355"/>
    </row>
    <row r="15356" spans="1:11" hidden="1" x14ac:dyDescent="0.2">
      <c r="A15356" s="15">
        <v>2016</v>
      </c>
      <c r="B15356" s="2" t="s">
        <v>8</v>
      </c>
      <c r="C15356" s="3">
        <v>38548</v>
      </c>
      <c r="D15356" s="2">
        <v>8</v>
      </c>
      <c r="E15356">
        <v>717</v>
      </c>
      <c r="F15356">
        <v>1</v>
      </c>
      <c r="G15356" s="1">
        <f t="shared" si="707"/>
        <v>718</v>
      </c>
      <c r="H15356" s="6">
        <f t="shared" si="708"/>
        <v>4308</v>
      </c>
      <c r="K15356"/>
    </row>
    <row r="15357" spans="1:11" hidden="1" x14ac:dyDescent="0.2">
      <c r="A15357" s="15">
        <v>2016</v>
      </c>
      <c r="B15357" s="2" t="s">
        <v>8</v>
      </c>
      <c r="C15357" s="3">
        <v>38548</v>
      </c>
      <c r="D15357" s="2">
        <v>9</v>
      </c>
      <c r="E15357">
        <v>464</v>
      </c>
      <c r="F15357">
        <v>0</v>
      </c>
      <c r="G15357" s="1">
        <f t="shared" si="707"/>
        <v>464</v>
      </c>
      <c r="H15357" s="6">
        <f t="shared" si="708"/>
        <v>2784</v>
      </c>
      <c r="K15357"/>
    </row>
    <row r="15358" spans="1:11" hidden="1" x14ac:dyDescent="0.2">
      <c r="A15358" s="15">
        <v>2016</v>
      </c>
      <c r="B15358" s="2" t="s">
        <v>8</v>
      </c>
      <c r="C15358" s="3">
        <v>38548</v>
      </c>
      <c r="D15358" s="2">
        <v>10</v>
      </c>
      <c r="E15358">
        <v>391</v>
      </c>
      <c r="F15358">
        <v>3</v>
      </c>
      <c r="G15358" s="1">
        <f t="shared" si="707"/>
        <v>394</v>
      </c>
      <c r="H15358" s="6">
        <f t="shared" si="708"/>
        <v>2364</v>
      </c>
      <c r="K15358"/>
    </row>
    <row r="15359" spans="1:11" hidden="1" x14ac:dyDescent="0.2">
      <c r="A15359" s="15">
        <v>2016</v>
      </c>
      <c r="B15359" s="2" t="s">
        <v>8</v>
      </c>
      <c r="C15359" s="3">
        <v>38548</v>
      </c>
      <c r="D15359" s="2">
        <v>11</v>
      </c>
      <c r="E15359">
        <v>466</v>
      </c>
      <c r="F15359">
        <v>7</v>
      </c>
      <c r="G15359" s="1">
        <f t="shared" si="707"/>
        <v>473</v>
      </c>
      <c r="H15359" s="6">
        <f t="shared" si="708"/>
        <v>2838</v>
      </c>
      <c r="K15359"/>
    </row>
    <row r="15360" spans="1:11" hidden="1" x14ac:dyDescent="0.2">
      <c r="A15360" s="15">
        <v>2016</v>
      </c>
      <c r="B15360" s="2" t="s">
        <v>8</v>
      </c>
      <c r="C15360" s="3">
        <v>38548</v>
      </c>
      <c r="D15360" s="2">
        <v>12</v>
      </c>
      <c r="E15360">
        <v>390</v>
      </c>
      <c r="F15360">
        <v>1</v>
      </c>
      <c r="G15360" s="1">
        <f t="shared" si="707"/>
        <v>391</v>
      </c>
      <c r="H15360" s="6">
        <f t="shared" si="708"/>
        <v>2346</v>
      </c>
      <c r="K15360"/>
    </row>
    <row r="15361" spans="1:11" hidden="1" x14ac:dyDescent="0.2">
      <c r="A15361" s="15">
        <v>2016</v>
      </c>
      <c r="B15361" s="2" t="s">
        <v>8</v>
      </c>
      <c r="C15361" s="3">
        <v>38548</v>
      </c>
      <c r="D15361" s="2">
        <v>13</v>
      </c>
      <c r="E15361">
        <v>424</v>
      </c>
      <c r="F15361">
        <v>18</v>
      </c>
      <c r="G15361" s="1">
        <f t="shared" si="707"/>
        <v>442</v>
      </c>
      <c r="H15361" s="6">
        <f t="shared" si="708"/>
        <v>2652</v>
      </c>
      <c r="K15361"/>
    </row>
    <row r="15362" spans="1:11" hidden="1" x14ac:dyDescent="0.2">
      <c r="A15362" s="15">
        <v>2016</v>
      </c>
      <c r="B15362" s="2" t="s">
        <v>8</v>
      </c>
      <c r="C15362" s="3">
        <v>38548</v>
      </c>
      <c r="D15362" s="2">
        <v>14</v>
      </c>
      <c r="E15362">
        <v>460</v>
      </c>
      <c r="F15362">
        <v>8</v>
      </c>
      <c r="G15362" s="1">
        <f t="shared" si="707"/>
        <v>468</v>
      </c>
      <c r="H15362" s="6">
        <f t="shared" si="708"/>
        <v>2808</v>
      </c>
      <c r="K15362"/>
    </row>
    <row r="15363" spans="1:11" hidden="1" x14ac:dyDescent="0.2">
      <c r="A15363" s="15">
        <v>2016</v>
      </c>
      <c r="B15363" s="2" t="s">
        <v>8</v>
      </c>
      <c r="C15363" s="3">
        <v>38548</v>
      </c>
      <c r="D15363" s="2">
        <v>15</v>
      </c>
      <c r="E15363">
        <v>457</v>
      </c>
      <c r="F15363">
        <v>18</v>
      </c>
      <c r="G15363" s="1">
        <f t="shared" si="707"/>
        <v>475</v>
      </c>
      <c r="H15363" s="6">
        <f t="shared" si="708"/>
        <v>2850</v>
      </c>
      <c r="K15363"/>
    </row>
    <row r="15364" spans="1:11" hidden="1" x14ac:dyDescent="0.2">
      <c r="A15364" s="15">
        <v>2016</v>
      </c>
      <c r="B15364" s="2" t="s">
        <v>8</v>
      </c>
      <c r="C15364" s="3">
        <v>38548</v>
      </c>
      <c r="D15364" s="2">
        <v>16</v>
      </c>
      <c r="E15364">
        <v>461</v>
      </c>
      <c r="F15364">
        <v>1</v>
      </c>
      <c r="G15364" s="1">
        <f t="shared" si="707"/>
        <v>462</v>
      </c>
      <c r="H15364" s="6">
        <f t="shared" si="708"/>
        <v>2772</v>
      </c>
      <c r="K15364"/>
    </row>
    <row r="15365" spans="1:11" hidden="1" x14ac:dyDescent="0.2">
      <c r="A15365" s="15">
        <v>2016</v>
      </c>
      <c r="B15365" s="2" t="s">
        <v>8</v>
      </c>
      <c r="C15365" s="3">
        <v>38548</v>
      </c>
      <c r="D15365" s="2">
        <v>17</v>
      </c>
      <c r="E15365">
        <v>259</v>
      </c>
      <c r="F15365">
        <v>8</v>
      </c>
      <c r="G15365" s="1">
        <f t="shared" si="707"/>
        <v>267</v>
      </c>
      <c r="H15365" s="6">
        <f t="shared" si="708"/>
        <v>1602</v>
      </c>
      <c r="K15365"/>
    </row>
    <row r="15366" spans="1:11" hidden="1" x14ac:dyDescent="0.2">
      <c r="A15366" s="15">
        <v>2016</v>
      </c>
      <c r="B15366" s="2" t="s">
        <v>8</v>
      </c>
      <c r="C15366" s="3">
        <v>38548</v>
      </c>
      <c r="D15366" s="2">
        <v>18</v>
      </c>
      <c r="E15366">
        <v>152</v>
      </c>
      <c r="F15366">
        <v>5</v>
      </c>
      <c r="G15366" s="1">
        <f t="shared" si="707"/>
        <v>157</v>
      </c>
      <c r="H15366" s="6">
        <f t="shared" si="708"/>
        <v>942</v>
      </c>
      <c r="K15366"/>
    </row>
    <row r="15367" spans="1:11" hidden="1" x14ac:dyDescent="0.2">
      <c r="A15367" s="15">
        <v>2016</v>
      </c>
      <c r="B15367" s="2" t="s">
        <v>8</v>
      </c>
      <c r="C15367" s="3">
        <v>38548</v>
      </c>
      <c r="D15367" s="2">
        <v>19</v>
      </c>
      <c r="E15367">
        <v>240</v>
      </c>
      <c r="F15367">
        <v>0</v>
      </c>
      <c r="G15367" s="1">
        <f t="shared" si="707"/>
        <v>240</v>
      </c>
      <c r="H15367" s="6">
        <f t="shared" si="708"/>
        <v>1440</v>
      </c>
      <c r="K15367"/>
    </row>
    <row r="15368" spans="1:11" hidden="1" x14ac:dyDescent="0.2">
      <c r="A15368" s="15">
        <v>2016</v>
      </c>
      <c r="B15368" s="2" t="s">
        <v>8</v>
      </c>
      <c r="C15368" s="3">
        <v>38548</v>
      </c>
      <c r="D15368" s="2">
        <v>20</v>
      </c>
      <c r="E15368">
        <v>149</v>
      </c>
      <c r="F15368">
        <v>0</v>
      </c>
      <c r="G15368" s="1">
        <f t="shared" si="707"/>
        <v>149</v>
      </c>
      <c r="H15368" s="6">
        <f t="shared" si="708"/>
        <v>894</v>
      </c>
      <c r="K15368"/>
    </row>
    <row r="15369" spans="1:11" hidden="1" x14ac:dyDescent="0.2">
      <c r="A15369" s="15">
        <v>2016</v>
      </c>
      <c r="B15369" s="2" t="s">
        <v>8</v>
      </c>
      <c r="C15369" s="3">
        <v>38548</v>
      </c>
      <c r="D15369" s="2">
        <v>21</v>
      </c>
      <c r="E15369">
        <v>119</v>
      </c>
      <c r="F15369">
        <v>6</v>
      </c>
      <c r="G15369" s="1">
        <f t="shared" si="707"/>
        <v>125</v>
      </c>
      <c r="H15369" s="6">
        <f t="shared" si="708"/>
        <v>750</v>
      </c>
      <c r="K15369"/>
    </row>
    <row r="15370" spans="1:11" hidden="1" x14ac:dyDescent="0.2">
      <c r="A15370" s="15">
        <v>2016</v>
      </c>
      <c r="B15370" s="2" t="s">
        <v>8</v>
      </c>
      <c r="C15370" s="3">
        <v>38548</v>
      </c>
      <c r="D15370" s="2">
        <v>22</v>
      </c>
      <c r="E15370">
        <v>373</v>
      </c>
      <c r="F15370">
        <v>4</v>
      </c>
      <c r="G15370" s="1">
        <f t="shared" si="707"/>
        <v>377</v>
      </c>
      <c r="H15370" s="6">
        <f t="shared" si="708"/>
        <v>2262</v>
      </c>
      <c r="K15370"/>
    </row>
    <row r="15371" spans="1:11" hidden="1" x14ac:dyDescent="0.2">
      <c r="A15371" s="15">
        <v>2016</v>
      </c>
      <c r="B15371" s="2" t="s">
        <v>8</v>
      </c>
      <c r="C15371" s="3">
        <v>38548</v>
      </c>
      <c r="D15371" s="2">
        <v>23</v>
      </c>
      <c r="E15371">
        <v>206</v>
      </c>
      <c r="F15371">
        <v>1</v>
      </c>
      <c r="G15371" s="1">
        <f t="shared" si="707"/>
        <v>207</v>
      </c>
      <c r="H15371" s="6">
        <f t="shared" si="708"/>
        <v>1242</v>
      </c>
      <c r="I15371" s="5">
        <f>ROUND(SUM(G15352:G15371)/0.9624082,0)*6+I15351</f>
        <v>161028</v>
      </c>
      <c r="K15371"/>
    </row>
    <row r="15372" spans="1:11" hidden="1" x14ac:dyDescent="0.2">
      <c r="A15372" s="15">
        <v>2016</v>
      </c>
      <c r="B15372" s="2" t="s">
        <v>8</v>
      </c>
      <c r="C15372" s="3">
        <v>38549</v>
      </c>
      <c r="D15372" s="2">
        <v>4</v>
      </c>
      <c r="E15372">
        <v>71</v>
      </c>
      <c r="F15372">
        <v>8</v>
      </c>
      <c r="G15372" s="1">
        <f t="shared" si="707"/>
        <v>79</v>
      </c>
      <c r="H15372" s="6">
        <f t="shared" si="708"/>
        <v>474</v>
      </c>
      <c r="J15372" s="42" t="s">
        <v>142</v>
      </c>
      <c r="K15372"/>
    </row>
    <row r="15373" spans="1:11" hidden="1" x14ac:dyDescent="0.2">
      <c r="A15373" s="15">
        <v>2016</v>
      </c>
      <c r="B15373" s="2" t="s">
        <v>8</v>
      </c>
      <c r="C15373" s="3">
        <v>38549</v>
      </c>
      <c r="D15373" s="2">
        <v>5</v>
      </c>
      <c r="E15373">
        <v>101</v>
      </c>
      <c r="F15373">
        <v>29</v>
      </c>
      <c r="G15373" s="1">
        <f t="shared" si="707"/>
        <v>130</v>
      </c>
      <c r="H15373" s="6">
        <f t="shared" si="708"/>
        <v>780</v>
      </c>
      <c r="J15373" s="42" t="s">
        <v>143</v>
      </c>
      <c r="K15373"/>
    </row>
    <row r="15374" spans="1:11" hidden="1" x14ac:dyDescent="0.2">
      <c r="A15374" s="15">
        <v>2016</v>
      </c>
      <c r="B15374" s="2" t="s">
        <v>8</v>
      </c>
      <c r="C15374" s="3">
        <v>38549</v>
      </c>
      <c r="D15374" s="2">
        <v>6</v>
      </c>
      <c r="E15374">
        <v>352</v>
      </c>
      <c r="F15374">
        <v>21</v>
      </c>
      <c r="G15374" s="1">
        <f t="shared" ref="G15374:G15437" si="709">F15374+E15374</f>
        <v>373</v>
      </c>
      <c r="H15374" s="6">
        <f t="shared" ref="H15374:H15437" si="710">G15374*6</f>
        <v>2238</v>
      </c>
      <c r="K15374"/>
    </row>
    <row r="15375" spans="1:11" hidden="1" x14ac:dyDescent="0.2">
      <c r="A15375" s="15">
        <v>2016</v>
      </c>
      <c r="B15375" s="2" t="s">
        <v>8</v>
      </c>
      <c r="C15375" s="3">
        <v>38549</v>
      </c>
      <c r="D15375" s="2">
        <v>7</v>
      </c>
      <c r="E15375">
        <v>262</v>
      </c>
      <c r="F15375">
        <v>18</v>
      </c>
      <c r="G15375" s="1">
        <f t="shared" si="709"/>
        <v>280</v>
      </c>
      <c r="H15375" s="6">
        <f t="shared" si="710"/>
        <v>1680</v>
      </c>
      <c r="K15375"/>
    </row>
    <row r="15376" spans="1:11" hidden="1" x14ac:dyDescent="0.2">
      <c r="A15376" s="15">
        <v>2016</v>
      </c>
      <c r="B15376" s="2" t="s">
        <v>8</v>
      </c>
      <c r="C15376" s="3">
        <v>38549</v>
      </c>
      <c r="D15376" s="2">
        <v>8</v>
      </c>
      <c r="E15376">
        <v>469</v>
      </c>
      <c r="F15376">
        <v>26</v>
      </c>
      <c r="G15376" s="1">
        <f t="shared" si="709"/>
        <v>495</v>
      </c>
      <c r="H15376" s="6">
        <f t="shared" si="710"/>
        <v>2970</v>
      </c>
      <c r="K15376"/>
    </row>
    <row r="15377" spans="1:11" hidden="1" x14ac:dyDescent="0.2">
      <c r="A15377" s="15">
        <v>2016</v>
      </c>
      <c r="B15377" s="2" t="s">
        <v>8</v>
      </c>
      <c r="C15377" s="3">
        <v>38549</v>
      </c>
      <c r="D15377" s="2">
        <v>9</v>
      </c>
      <c r="E15377">
        <v>349</v>
      </c>
      <c r="F15377">
        <v>9</v>
      </c>
      <c r="G15377" s="1">
        <f t="shared" si="709"/>
        <v>358</v>
      </c>
      <c r="H15377" s="6">
        <f t="shared" si="710"/>
        <v>2148</v>
      </c>
      <c r="K15377"/>
    </row>
    <row r="15378" spans="1:11" hidden="1" x14ac:dyDescent="0.2">
      <c r="A15378" s="15">
        <v>2016</v>
      </c>
      <c r="B15378" s="2" t="s">
        <v>8</v>
      </c>
      <c r="C15378" s="3">
        <v>38549</v>
      </c>
      <c r="D15378" s="2">
        <v>10</v>
      </c>
      <c r="E15378">
        <v>250</v>
      </c>
      <c r="F15378">
        <v>16</v>
      </c>
      <c r="G15378" s="1">
        <f t="shared" si="709"/>
        <v>266</v>
      </c>
      <c r="H15378" s="6">
        <f t="shared" si="710"/>
        <v>1596</v>
      </c>
      <c r="K15378"/>
    </row>
    <row r="15379" spans="1:11" hidden="1" x14ac:dyDescent="0.2">
      <c r="A15379" s="15">
        <v>2016</v>
      </c>
      <c r="B15379" s="2" t="s">
        <v>8</v>
      </c>
      <c r="C15379" s="3">
        <v>38549</v>
      </c>
      <c r="D15379" s="2">
        <v>11</v>
      </c>
      <c r="E15379">
        <v>341</v>
      </c>
      <c r="F15379">
        <v>111</v>
      </c>
      <c r="G15379" s="1">
        <f t="shared" si="709"/>
        <v>452</v>
      </c>
      <c r="H15379" s="6">
        <f t="shared" si="710"/>
        <v>2712</v>
      </c>
      <c r="K15379"/>
    </row>
    <row r="15380" spans="1:11" hidden="1" x14ac:dyDescent="0.2">
      <c r="A15380" s="15">
        <v>2016</v>
      </c>
      <c r="B15380" s="2" t="s">
        <v>8</v>
      </c>
      <c r="C15380" s="3">
        <v>38549</v>
      </c>
      <c r="D15380" s="2">
        <v>12</v>
      </c>
      <c r="E15380">
        <v>351</v>
      </c>
      <c r="F15380">
        <v>13</v>
      </c>
      <c r="G15380" s="1">
        <f t="shared" si="709"/>
        <v>364</v>
      </c>
      <c r="H15380" s="6">
        <f t="shared" si="710"/>
        <v>2184</v>
      </c>
      <c r="K15380"/>
    </row>
    <row r="15381" spans="1:11" hidden="1" x14ac:dyDescent="0.2">
      <c r="A15381" s="15">
        <v>2016</v>
      </c>
      <c r="B15381" s="2" t="s">
        <v>8</v>
      </c>
      <c r="C15381" s="3">
        <v>38549</v>
      </c>
      <c r="D15381" s="2">
        <v>13</v>
      </c>
      <c r="E15381">
        <v>232</v>
      </c>
      <c r="F15381">
        <v>330</v>
      </c>
      <c r="G15381" s="1">
        <f t="shared" si="709"/>
        <v>562</v>
      </c>
      <c r="H15381" s="6">
        <f t="shared" si="710"/>
        <v>3372</v>
      </c>
      <c r="K15381"/>
    </row>
    <row r="15382" spans="1:11" hidden="1" x14ac:dyDescent="0.2">
      <c r="A15382" s="15">
        <v>2016</v>
      </c>
      <c r="B15382" s="2" t="s">
        <v>8</v>
      </c>
      <c r="C15382" s="3">
        <v>38549</v>
      </c>
      <c r="D15382" s="2">
        <v>14</v>
      </c>
      <c r="E15382">
        <v>177</v>
      </c>
      <c r="F15382">
        <v>134</v>
      </c>
      <c r="G15382" s="1">
        <f t="shared" si="709"/>
        <v>311</v>
      </c>
      <c r="H15382" s="6">
        <f t="shared" si="710"/>
        <v>1866</v>
      </c>
      <c r="K15382"/>
    </row>
    <row r="15383" spans="1:11" hidden="1" x14ac:dyDescent="0.2">
      <c r="A15383" s="15">
        <v>2016</v>
      </c>
      <c r="B15383" s="2" t="s">
        <v>8</v>
      </c>
      <c r="C15383" s="3">
        <v>38549</v>
      </c>
      <c r="D15383" s="2">
        <v>15</v>
      </c>
      <c r="E15383">
        <v>83</v>
      </c>
      <c r="F15383">
        <v>92</v>
      </c>
      <c r="G15383" s="1">
        <f t="shared" si="709"/>
        <v>175</v>
      </c>
      <c r="H15383" s="6">
        <f t="shared" si="710"/>
        <v>1050</v>
      </c>
      <c r="K15383"/>
    </row>
    <row r="15384" spans="1:11" hidden="1" x14ac:dyDescent="0.2">
      <c r="A15384" s="15">
        <v>2016</v>
      </c>
      <c r="B15384" s="2" t="s">
        <v>8</v>
      </c>
      <c r="C15384" s="3">
        <v>38549</v>
      </c>
      <c r="D15384" s="2">
        <v>16</v>
      </c>
      <c r="E15384">
        <v>219</v>
      </c>
      <c r="F15384">
        <v>103</v>
      </c>
      <c r="G15384" s="1">
        <f t="shared" si="709"/>
        <v>322</v>
      </c>
      <c r="H15384" s="6">
        <f t="shared" si="710"/>
        <v>1932</v>
      </c>
      <c r="K15384"/>
    </row>
    <row r="15385" spans="1:11" hidden="1" x14ac:dyDescent="0.2">
      <c r="A15385" s="15">
        <v>2016</v>
      </c>
      <c r="B15385" s="2" t="s">
        <v>8</v>
      </c>
      <c r="C15385" s="3">
        <v>38549</v>
      </c>
      <c r="D15385" s="2">
        <v>17</v>
      </c>
      <c r="E15385">
        <v>473</v>
      </c>
      <c r="F15385">
        <v>52</v>
      </c>
      <c r="G15385" s="1">
        <f t="shared" si="709"/>
        <v>525</v>
      </c>
      <c r="H15385" s="6">
        <f t="shared" si="710"/>
        <v>3150</v>
      </c>
      <c r="K15385"/>
    </row>
    <row r="15386" spans="1:11" hidden="1" x14ac:dyDescent="0.2">
      <c r="A15386" s="15">
        <v>2016</v>
      </c>
      <c r="B15386" s="2" t="s">
        <v>8</v>
      </c>
      <c r="C15386" s="3">
        <v>38549</v>
      </c>
      <c r="D15386" s="2">
        <v>18</v>
      </c>
      <c r="E15386">
        <v>201</v>
      </c>
      <c r="F15386">
        <v>39</v>
      </c>
      <c r="G15386" s="1">
        <f t="shared" si="709"/>
        <v>240</v>
      </c>
      <c r="H15386" s="6">
        <f t="shared" si="710"/>
        <v>1440</v>
      </c>
      <c r="K15386"/>
    </row>
    <row r="15387" spans="1:11" hidden="1" x14ac:dyDescent="0.2">
      <c r="A15387" s="15">
        <v>2016</v>
      </c>
      <c r="B15387" s="2" t="s">
        <v>8</v>
      </c>
      <c r="C15387" s="3">
        <v>38549</v>
      </c>
      <c r="D15387" s="2">
        <v>19</v>
      </c>
      <c r="E15387">
        <v>118</v>
      </c>
      <c r="F15387">
        <v>81</v>
      </c>
      <c r="G15387" s="1">
        <f t="shared" si="709"/>
        <v>199</v>
      </c>
      <c r="H15387" s="6">
        <f t="shared" si="710"/>
        <v>1194</v>
      </c>
      <c r="K15387"/>
    </row>
    <row r="15388" spans="1:11" hidden="1" x14ac:dyDescent="0.2">
      <c r="A15388" s="15">
        <v>2016</v>
      </c>
      <c r="B15388" s="2" t="s">
        <v>8</v>
      </c>
      <c r="C15388" s="3">
        <v>38549</v>
      </c>
      <c r="D15388" s="2">
        <v>20</v>
      </c>
      <c r="E15388">
        <v>143</v>
      </c>
      <c r="F15388">
        <v>7</v>
      </c>
      <c r="G15388" s="1">
        <f t="shared" si="709"/>
        <v>150</v>
      </c>
      <c r="H15388" s="6">
        <f t="shared" si="710"/>
        <v>900</v>
      </c>
      <c r="K15388"/>
    </row>
    <row r="15389" spans="1:11" hidden="1" x14ac:dyDescent="0.2">
      <c r="A15389" s="15">
        <v>2016</v>
      </c>
      <c r="B15389" s="2" t="s">
        <v>8</v>
      </c>
      <c r="C15389" s="3">
        <v>38549</v>
      </c>
      <c r="D15389" s="2">
        <v>21</v>
      </c>
      <c r="E15389">
        <v>228</v>
      </c>
      <c r="F15389">
        <v>11</v>
      </c>
      <c r="G15389" s="1">
        <f t="shared" si="709"/>
        <v>239</v>
      </c>
      <c r="H15389" s="6">
        <f t="shared" si="710"/>
        <v>1434</v>
      </c>
      <c r="K15389"/>
    </row>
    <row r="15390" spans="1:11" hidden="1" x14ac:dyDescent="0.2">
      <c r="A15390" s="15">
        <v>2016</v>
      </c>
      <c r="B15390" s="2" t="s">
        <v>8</v>
      </c>
      <c r="C15390" s="3">
        <v>38549</v>
      </c>
      <c r="D15390" s="2">
        <v>22</v>
      </c>
      <c r="E15390">
        <v>248</v>
      </c>
      <c r="F15390">
        <v>4</v>
      </c>
      <c r="G15390" s="1">
        <f t="shared" si="709"/>
        <v>252</v>
      </c>
      <c r="H15390" s="6">
        <f t="shared" si="710"/>
        <v>1512</v>
      </c>
      <c r="K15390"/>
    </row>
    <row r="15391" spans="1:11" hidden="1" x14ac:dyDescent="0.2">
      <c r="A15391" s="15">
        <v>2016</v>
      </c>
      <c r="B15391" s="2" t="s">
        <v>8</v>
      </c>
      <c r="C15391" s="3">
        <v>38549</v>
      </c>
      <c r="D15391" s="2">
        <v>23</v>
      </c>
      <c r="E15391">
        <v>237</v>
      </c>
      <c r="F15391">
        <v>14</v>
      </c>
      <c r="G15391" s="1">
        <f t="shared" si="709"/>
        <v>251</v>
      </c>
      <c r="H15391" s="6">
        <f t="shared" si="710"/>
        <v>1506</v>
      </c>
      <c r="I15391" s="5">
        <f>ROUND(SUM(G15372:G15391)/0.9624082,0)*6+I15371</f>
        <v>198576</v>
      </c>
      <c r="K15391"/>
    </row>
    <row r="15392" spans="1:11" hidden="1" x14ac:dyDescent="0.2">
      <c r="A15392" s="15">
        <v>2016</v>
      </c>
      <c r="B15392" s="2" t="s">
        <v>8</v>
      </c>
      <c r="C15392" s="3">
        <v>38550</v>
      </c>
      <c r="D15392" s="2">
        <v>4</v>
      </c>
      <c r="E15392">
        <v>81</v>
      </c>
      <c r="F15392">
        <v>47</v>
      </c>
      <c r="G15392" s="1">
        <f t="shared" si="709"/>
        <v>128</v>
      </c>
      <c r="H15392" s="6">
        <f t="shared" si="710"/>
        <v>768</v>
      </c>
      <c r="K15392"/>
    </row>
    <row r="15393" spans="1:11" hidden="1" x14ac:dyDescent="0.2">
      <c r="A15393" s="15">
        <v>2016</v>
      </c>
      <c r="B15393" s="2" t="s">
        <v>8</v>
      </c>
      <c r="C15393" s="3">
        <v>38550</v>
      </c>
      <c r="D15393" s="2">
        <v>5</v>
      </c>
      <c r="E15393">
        <v>142</v>
      </c>
      <c r="F15393">
        <v>14</v>
      </c>
      <c r="G15393" s="1">
        <f t="shared" si="709"/>
        <v>156</v>
      </c>
      <c r="H15393" s="6">
        <f t="shared" si="710"/>
        <v>936</v>
      </c>
      <c r="K15393"/>
    </row>
    <row r="15394" spans="1:11" hidden="1" x14ac:dyDescent="0.2">
      <c r="A15394" s="15">
        <v>2016</v>
      </c>
      <c r="B15394" s="2" t="s">
        <v>8</v>
      </c>
      <c r="C15394" s="3">
        <v>38550</v>
      </c>
      <c r="D15394" s="2">
        <v>6</v>
      </c>
      <c r="E15394">
        <v>263</v>
      </c>
      <c r="F15394">
        <v>18</v>
      </c>
      <c r="G15394" s="1">
        <f t="shared" si="709"/>
        <v>281</v>
      </c>
      <c r="H15394" s="6">
        <f t="shared" si="710"/>
        <v>1686</v>
      </c>
      <c r="K15394"/>
    </row>
    <row r="15395" spans="1:11" hidden="1" x14ac:dyDescent="0.2">
      <c r="A15395" s="15">
        <v>2016</v>
      </c>
      <c r="B15395" s="2" t="s">
        <v>8</v>
      </c>
      <c r="C15395" s="3">
        <v>38550</v>
      </c>
      <c r="D15395" s="2">
        <v>7</v>
      </c>
      <c r="E15395">
        <v>175</v>
      </c>
      <c r="F15395">
        <v>9</v>
      </c>
      <c r="G15395" s="1">
        <f t="shared" si="709"/>
        <v>184</v>
      </c>
      <c r="H15395" s="6">
        <f t="shared" si="710"/>
        <v>1104</v>
      </c>
      <c r="K15395"/>
    </row>
    <row r="15396" spans="1:11" hidden="1" x14ac:dyDescent="0.2">
      <c r="A15396" s="15">
        <v>2016</v>
      </c>
      <c r="B15396" s="2" t="s">
        <v>8</v>
      </c>
      <c r="C15396" s="3">
        <v>38550</v>
      </c>
      <c r="D15396" s="2">
        <v>8</v>
      </c>
      <c r="E15396">
        <v>332</v>
      </c>
      <c r="F15396">
        <v>8</v>
      </c>
      <c r="G15396" s="1">
        <f t="shared" si="709"/>
        <v>340</v>
      </c>
      <c r="H15396" s="6">
        <f t="shared" si="710"/>
        <v>2040</v>
      </c>
      <c r="K15396"/>
    </row>
    <row r="15397" spans="1:11" hidden="1" x14ac:dyDescent="0.2">
      <c r="A15397" s="15">
        <v>2016</v>
      </c>
      <c r="B15397" s="2" t="s">
        <v>8</v>
      </c>
      <c r="C15397" s="3">
        <v>38550</v>
      </c>
      <c r="D15397" s="2">
        <v>9</v>
      </c>
      <c r="E15397">
        <v>234</v>
      </c>
      <c r="F15397">
        <v>63</v>
      </c>
      <c r="G15397" s="1">
        <f t="shared" si="709"/>
        <v>297</v>
      </c>
      <c r="H15397" s="6">
        <f t="shared" si="710"/>
        <v>1782</v>
      </c>
      <c r="K15397"/>
    </row>
    <row r="15398" spans="1:11" hidden="1" x14ac:dyDescent="0.2">
      <c r="A15398" s="15">
        <v>2016</v>
      </c>
      <c r="B15398" s="2" t="s">
        <v>8</v>
      </c>
      <c r="C15398" s="3">
        <v>38550</v>
      </c>
      <c r="D15398" s="2">
        <v>10</v>
      </c>
      <c r="E15398">
        <v>406</v>
      </c>
      <c r="F15398">
        <v>74</v>
      </c>
      <c r="G15398" s="1">
        <f t="shared" si="709"/>
        <v>480</v>
      </c>
      <c r="H15398" s="6">
        <f t="shared" si="710"/>
        <v>2880</v>
      </c>
      <c r="K15398"/>
    </row>
    <row r="15399" spans="1:11" hidden="1" x14ac:dyDescent="0.2">
      <c r="A15399" s="15">
        <v>2016</v>
      </c>
      <c r="B15399" s="2" t="s">
        <v>8</v>
      </c>
      <c r="C15399" s="3">
        <v>38550</v>
      </c>
      <c r="D15399" s="2">
        <v>11</v>
      </c>
      <c r="E15399">
        <v>446</v>
      </c>
      <c r="F15399">
        <v>150</v>
      </c>
      <c r="G15399" s="1">
        <f t="shared" si="709"/>
        <v>596</v>
      </c>
      <c r="H15399" s="6">
        <f t="shared" si="710"/>
        <v>3576</v>
      </c>
      <c r="K15399"/>
    </row>
    <row r="15400" spans="1:11" hidden="1" x14ac:dyDescent="0.2">
      <c r="A15400" s="15">
        <v>2016</v>
      </c>
      <c r="B15400" s="2" t="s">
        <v>8</v>
      </c>
      <c r="C15400" s="3">
        <v>38550</v>
      </c>
      <c r="D15400" s="2">
        <v>12</v>
      </c>
      <c r="E15400">
        <v>34</v>
      </c>
      <c r="F15400">
        <v>171</v>
      </c>
      <c r="G15400" s="1">
        <f t="shared" si="709"/>
        <v>205</v>
      </c>
      <c r="H15400" s="6">
        <f t="shared" si="710"/>
        <v>1230</v>
      </c>
      <c r="K15400"/>
    </row>
    <row r="15401" spans="1:11" hidden="1" x14ac:dyDescent="0.2">
      <c r="A15401" s="15">
        <v>2016</v>
      </c>
      <c r="B15401" s="2" t="s">
        <v>8</v>
      </c>
      <c r="C15401" s="3">
        <v>38550</v>
      </c>
      <c r="D15401" s="2">
        <v>13</v>
      </c>
      <c r="E15401">
        <v>51</v>
      </c>
      <c r="F15401">
        <v>588</v>
      </c>
      <c r="G15401" s="1">
        <f t="shared" si="709"/>
        <v>639</v>
      </c>
      <c r="H15401" s="6">
        <f t="shared" si="710"/>
        <v>3834</v>
      </c>
      <c r="K15401"/>
    </row>
    <row r="15402" spans="1:11" hidden="1" x14ac:dyDescent="0.2">
      <c r="A15402" s="15">
        <v>2016</v>
      </c>
      <c r="B15402" s="2" t="s">
        <v>8</v>
      </c>
      <c r="C15402" s="3">
        <v>38550</v>
      </c>
      <c r="D15402" s="2">
        <v>14</v>
      </c>
      <c r="E15402">
        <v>161</v>
      </c>
      <c r="F15402">
        <v>403</v>
      </c>
      <c r="G15402" s="1">
        <f t="shared" si="709"/>
        <v>564</v>
      </c>
      <c r="H15402" s="6">
        <f t="shared" si="710"/>
        <v>3384</v>
      </c>
      <c r="K15402"/>
    </row>
    <row r="15403" spans="1:11" hidden="1" x14ac:dyDescent="0.2">
      <c r="A15403" s="15">
        <v>2016</v>
      </c>
      <c r="B15403" s="2" t="s">
        <v>8</v>
      </c>
      <c r="C15403" s="3">
        <v>38550</v>
      </c>
      <c r="D15403" s="2">
        <v>15</v>
      </c>
      <c r="E15403">
        <v>103</v>
      </c>
      <c r="F15403">
        <v>232</v>
      </c>
      <c r="G15403" s="1">
        <f t="shared" si="709"/>
        <v>335</v>
      </c>
      <c r="H15403" s="6">
        <f t="shared" si="710"/>
        <v>2010</v>
      </c>
      <c r="K15403"/>
    </row>
    <row r="15404" spans="1:11" hidden="1" x14ac:dyDescent="0.2">
      <c r="A15404" s="15">
        <v>2016</v>
      </c>
      <c r="B15404" s="2" t="s">
        <v>8</v>
      </c>
      <c r="C15404" s="3">
        <v>38550</v>
      </c>
      <c r="D15404" s="2">
        <v>16</v>
      </c>
      <c r="E15404">
        <v>42</v>
      </c>
      <c r="F15404">
        <v>195</v>
      </c>
      <c r="G15404" s="1">
        <f t="shared" si="709"/>
        <v>237</v>
      </c>
      <c r="H15404" s="6">
        <f t="shared" si="710"/>
        <v>1422</v>
      </c>
      <c r="K15404"/>
    </row>
    <row r="15405" spans="1:11" hidden="1" x14ac:dyDescent="0.2">
      <c r="A15405" s="15">
        <v>2016</v>
      </c>
      <c r="B15405" s="2" t="s">
        <v>8</v>
      </c>
      <c r="C15405" s="3">
        <v>38550</v>
      </c>
      <c r="D15405" s="2">
        <v>17</v>
      </c>
      <c r="E15405">
        <v>52</v>
      </c>
      <c r="F15405">
        <v>213</v>
      </c>
      <c r="G15405" s="1">
        <f t="shared" si="709"/>
        <v>265</v>
      </c>
      <c r="H15405" s="6">
        <f t="shared" si="710"/>
        <v>1590</v>
      </c>
      <c r="K15405"/>
    </row>
    <row r="15406" spans="1:11" hidden="1" x14ac:dyDescent="0.2">
      <c r="A15406" s="15">
        <v>2016</v>
      </c>
      <c r="B15406" s="2" t="s">
        <v>8</v>
      </c>
      <c r="C15406" s="3">
        <v>38550</v>
      </c>
      <c r="D15406" s="2">
        <v>18</v>
      </c>
      <c r="E15406">
        <v>139</v>
      </c>
      <c r="F15406">
        <v>141</v>
      </c>
      <c r="G15406" s="1">
        <f t="shared" si="709"/>
        <v>280</v>
      </c>
      <c r="H15406" s="6">
        <f t="shared" si="710"/>
        <v>1680</v>
      </c>
      <c r="K15406"/>
    </row>
    <row r="15407" spans="1:11" hidden="1" x14ac:dyDescent="0.2">
      <c r="A15407" s="15">
        <v>2016</v>
      </c>
      <c r="B15407" s="2" t="s">
        <v>8</v>
      </c>
      <c r="C15407" s="3">
        <v>38550</v>
      </c>
      <c r="D15407" s="2">
        <v>19</v>
      </c>
      <c r="E15407">
        <v>114</v>
      </c>
      <c r="F15407">
        <v>59</v>
      </c>
      <c r="G15407" s="1">
        <f t="shared" si="709"/>
        <v>173</v>
      </c>
      <c r="H15407" s="6">
        <f t="shared" si="710"/>
        <v>1038</v>
      </c>
      <c r="K15407"/>
    </row>
    <row r="15408" spans="1:11" hidden="1" x14ac:dyDescent="0.2">
      <c r="A15408" s="15">
        <v>2016</v>
      </c>
      <c r="B15408" s="2" t="s">
        <v>8</v>
      </c>
      <c r="C15408" s="3">
        <v>38550</v>
      </c>
      <c r="D15408" s="2">
        <v>20</v>
      </c>
      <c r="E15408">
        <v>202</v>
      </c>
      <c r="F15408">
        <v>83</v>
      </c>
      <c r="G15408" s="1">
        <f t="shared" si="709"/>
        <v>285</v>
      </c>
      <c r="H15408" s="6">
        <f t="shared" si="710"/>
        <v>1710</v>
      </c>
      <c r="K15408"/>
    </row>
    <row r="15409" spans="1:11" hidden="1" x14ac:dyDescent="0.2">
      <c r="A15409" s="15">
        <v>2016</v>
      </c>
      <c r="B15409" s="2" t="s">
        <v>8</v>
      </c>
      <c r="C15409" s="3">
        <v>38550</v>
      </c>
      <c r="D15409" s="2">
        <v>21</v>
      </c>
      <c r="E15409">
        <v>90</v>
      </c>
      <c r="F15409">
        <v>316</v>
      </c>
      <c r="G15409" s="1">
        <f t="shared" si="709"/>
        <v>406</v>
      </c>
      <c r="H15409" s="6">
        <f t="shared" si="710"/>
        <v>2436</v>
      </c>
      <c r="K15409"/>
    </row>
    <row r="15410" spans="1:11" hidden="1" x14ac:dyDescent="0.2">
      <c r="A15410" s="15">
        <v>2016</v>
      </c>
      <c r="B15410" s="2" t="s">
        <v>8</v>
      </c>
      <c r="C15410" s="3">
        <v>38550</v>
      </c>
      <c r="D15410" s="2">
        <v>22</v>
      </c>
      <c r="E15410">
        <v>144</v>
      </c>
      <c r="F15410">
        <v>100</v>
      </c>
      <c r="G15410" s="1">
        <f t="shared" si="709"/>
        <v>244</v>
      </c>
      <c r="H15410" s="6">
        <f t="shared" si="710"/>
        <v>1464</v>
      </c>
      <c r="K15410"/>
    </row>
    <row r="15411" spans="1:11" hidden="1" x14ac:dyDescent="0.2">
      <c r="A15411" s="15">
        <v>2016</v>
      </c>
      <c r="B15411" s="2" t="s">
        <v>8</v>
      </c>
      <c r="C15411" s="3">
        <v>38550</v>
      </c>
      <c r="D15411" s="2">
        <v>23</v>
      </c>
      <c r="E15411">
        <v>154</v>
      </c>
      <c r="F15411">
        <v>28</v>
      </c>
      <c r="G15411" s="1">
        <f t="shared" si="709"/>
        <v>182</v>
      </c>
      <c r="H15411" s="6">
        <f t="shared" si="710"/>
        <v>1092</v>
      </c>
      <c r="I15411" s="5">
        <f>ROUND(SUM(G15392:G15411)/0.9624082,0)*6+I15391</f>
        <v>237708</v>
      </c>
      <c r="K15411"/>
    </row>
    <row r="15412" spans="1:11" hidden="1" x14ac:dyDescent="0.2">
      <c r="A15412" s="15">
        <v>2016</v>
      </c>
      <c r="B15412" s="2" t="s">
        <v>8</v>
      </c>
      <c r="C15412" s="3">
        <v>38551</v>
      </c>
      <c r="D15412" s="2">
        <v>4</v>
      </c>
      <c r="E15412">
        <v>123</v>
      </c>
      <c r="F15412">
        <v>6</v>
      </c>
      <c r="G15412" s="1">
        <f t="shared" si="709"/>
        <v>129</v>
      </c>
      <c r="H15412" s="6">
        <f t="shared" si="710"/>
        <v>774</v>
      </c>
      <c r="K15412"/>
    </row>
    <row r="15413" spans="1:11" hidden="1" x14ac:dyDescent="0.2">
      <c r="A15413" s="15">
        <v>2016</v>
      </c>
      <c r="B15413" s="2" t="s">
        <v>8</v>
      </c>
      <c r="C15413" s="3">
        <v>38551</v>
      </c>
      <c r="D15413" s="2">
        <v>5</v>
      </c>
      <c r="E15413">
        <v>153</v>
      </c>
      <c r="F15413">
        <v>15</v>
      </c>
      <c r="G15413" s="1">
        <f t="shared" si="709"/>
        <v>168</v>
      </c>
      <c r="H15413" s="6">
        <f t="shared" si="710"/>
        <v>1008</v>
      </c>
      <c r="K15413"/>
    </row>
    <row r="15414" spans="1:11" hidden="1" x14ac:dyDescent="0.2">
      <c r="A15414" s="15">
        <v>2016</v>
      </c>
      <c r="B15414" s="2" t="s">
        <v>8</v>
      </c>
      <c r="C15414" s="3">
        <v>38551</v>
      </c>
      <c r="D15414" s="2">
        <v>6</v>
      </c>
      <c r="E15414">
        <v>311</v>
      </c>
      <c r="F15414">
        <v>3</v>
      </c>
      <c r="G15414" s="1">
        <f t="shared" si="709"/>
        <v>314</v>
      </c>
      <c r="H15414" s="6">
        <f t="shared" si="710"/>
        <v>1884</v>
      </c>
      <c r="K15414"/>
    </row>
    <row r="15415" spans="1:11" hidden="1" x14ac:dyDescent="0.2">
      <c r="A15415" s="15">
        <v>2016</v>
      </c>
      <c r="B15415" s="2" t="s">
        <v>8</v>
      </c>
      <c r="C15415" s="3">
        <v>38551</v>
      </c>
      <c r="D15415" s="2">
        <v>7</v>
      </c>
      <c r="E15415">
        <v>187</v>
      </c>
      <c r="F15415">
        <v>4</v>
      </c>
      <c r="G15415" s="1">
        <f t="shared" si="709"/>
        <v>191</v>
      </c>
      <c r="H15415" s="6">
        <f t="shared" si="710"/>
        <v>1146</v>
      </c>
      <c r="K15415"/>
    </row>
    <row r="15416" spans="1:11" hidden="1" x14ac:dyDescent="0.2">
      <c r="A15416" s="15">
        <v>2016</v>
      </c>
      <c r="B15416" s="2" t="s">
        <v>8</v>
      </c>
      <c r="C15416" s="3">
        <v>38551</v>
      </c>
      <c r="D15416" s="2">
        <v>8</v>
      </c>
      <c r="E15416">
        <v>379</v>
      </c>
      <c r="F15416">
        <v>11</v>
      </c>
      <c r="G15416" s="1">
        <f t="shared" si="709"/>
        <v>390</v>
      </c>
      <c r="H15416" s="6">
        <f t="shared" si="710"/>
        <v>2340</v>
      </c>
      <c r="K15416"/>
    </row>
    <row r="15417" spans="1:11" hidden="1" x14ac:dyDescent="0.2">
      <c r="A15417" s="15">
        <v>2016</v>
      </c>
      <c r="B15417" s="2" t="s">
        <v>8</v>
      </c>
      <c r="C15417" s="3">
        <v>38551</v>
      </c>
      <c r="D15417" s="2">
        <v>9</v>
      </c>
      <c r="E15417">
        <v>203</v>
      </c>
      <c r="F15417">
        <v>104</v>
      </c>
      <c r="G15417" s="1">
        <f t="shared" si="709"/>
        <v>307</v>
      </c>
      <c r="H15417" s="6">
        <f t="shared" si="710"/>
        <v>1842</v>
      </c>
      <c r="K15417"/>
    </row>
    <row r="15418" spans="1:11" hidden="1" x14ac:dyDescent="0.2">
      <c r="A15418" s="15">
        <v>2016</v>
      </c>
      <c r="B15418" s="2" t="s">
        <v>8</v>
      </c>
      <c r="C15418" s="3">
        <v>38551</v>
      </c>
      <c r="D15418" s="2">
        <v>10</v>
      </c>
      <c r="E15418">
        <v>616</v>
      </c>
      <c r="F15418">
        <v>43</v>
      </c>
      <c r="G15418" s="1">
        <f t="shared" si="709"/>
        <v>659</v>
      </c>
      <c r="H15418" s="6">
        <f t="shared" si="710"/>
        <v>3954</v>
      </c>
      <c r="K15418"/>
    </row>
    <row r="15419" spans="1:11" hidden="1" x14ac:dyDescent="0.2">
      <c r="A15419" s="15">
        <v>2016</v>
      </c>
      <c r="B15419" s="2" t="s">
        <v>8</v>
      </c>
      <c r="C15419" s="3">
        <v>38551</v>
      </c>
      <c r="D15419" s="2">
        <v>11</v>
      </c>
      <c r="E15419">
        <v>568</v>
      </c>
      <c r="F15419">
        <v>32</v>
      </c>
      <c r="G15419" s="1">
        <f t="shared" si="709"/>
        <v>600</v>
      </c>
      <c r="H15419" s="6">
        <f t="shared" si="710"/>
        <v>3600</v>
      </c>
      <c r="K15419"/>
    </row>
    <row r="15420" spans="1:11" hidden="1" x14ac:dyDescent="0.2">
      <c r="A15420" s="15">
        <v>2016</v>
      </c>
      <c r="B15420" s="2" t="s">
        <v>8</v>
      </c>
      <c r="C15420" s="3">
        <v>38551</v>
      </c>
      <c r="D15420" s="2">
        <v>12</v>
      </c>
      <c r="E15420">
        <v>319</v>
      </c>
      <c r="F15420">
        <v>33</v>
      </c>
      <c r="G15420" s="1">
        <f t="shared" si="709"/>
        <v>352</v>
      </c>
      <c r="H15420" s="6">
        <f t="shared" si="710"/>
        <v>2112</v>
      </c>
      <c r="K15420"/>
    </row>
    <row r="15421" spans="1:11" hidden="1" x14ac:dyDescent="0.2">
      <c r="A15421" s="15">
        <v>2016</v>
      </c>
      <c r="B15421" s="2" t="s">
        <v>8</v>
      </c>
      <c r="C15421" s="3">
        <v>38551</v>
      </c>
      <c r="D15421" s="2">
        <v>13</v>
      </c>
      <c r="E15421">
        <v>228</v>
      </c>
      <c r="F15421">
        <v>55</v>
      </c>
      <c r="G15421" s="1">
        <f t="shared" si="709"/>
        <v>283</v>
      </c>
      <c r="H15421" s="6">
        <f t="shared" si="710"/>
        <v>1698</v>
      </c>
      <c r="K15421"/>
    </row>
    <row r="15422" spans="1:11" hidden="1" x14ac:dyDescent="0.2">
      <c r="A15422" s="15">
        <v>2016</v>
      </c>
      <c r="B15422" s="2" t="s">
        <v>8</v>
      </c>
      <c r="C15422" s="3">
        <v>38551</v>
      </c>
      <c r="D15422" s="2">
        <v>14</v>
      </c>
      <c r="E15422">
        <v>196</v>
      </c>
      <c r="F15422">
        <v>47</v>
      </c>
      <c r="G15422" s="1">
        <f t="shared" si="709"/>
        <v>243</v>
      </c>
      <c r="H15422" s="6">
        <f t="shared" si="710"/>
        <v>1458</v>
      </c>
      <c r="K15422"/>
    </row>
    <row r="15423" spans="1:11" hidden="1" x14ac:dyDescent="0.2">
      <c r="A15423" s="15">
        <v>2016</v>
      </c>
      <c r="B15423" s="2" t="s">
        <v>8</v>
      </c>
      <c r="C15423" s="3">
        <v>38551</v>
      </c>
      <c r="D15423" s="2">
        <v>15</v>
      </c>
      <c r="E15423">
        <v>163</v>
      </c>
      <c r="F15423">
        <v>574</v>
      </c>
      <c r="G15423" s="1">
        <f t="shared" si="709"/>
        <v>737</v>
      </c>
      <c r="H15423" s="6">
        <f t="shared" si="710"/>
        <v>4422</v>
      </c>
      <c r="K15423"/>
    </row>
    <row r="15424" spans="1:11" hidden="1" x14ac:dyDescent="0.2">
      <c r="A15424" s="15">
        <v>2016</v>
      </c>
      <c r="B15424" s="2" t="s">
        <v>8</v>
      </c>
      <c r="C15424" s="3">
        <v>38551</v>
      </c>
      <c r="D15424" s="2">
        <v>16</v>
      </c>
      <c r="E15424">
        <v>174</v>
      </c>
      <c r="F15424">
        <v>403</v>
      </c>
      <c r="G15424" s="1">
        <f t="shared" si="709"/>
        <v>577</v>
      </c>
      <c r="H15424" s="6">
        <f t="shared" si="710"/>
        <v>3462</v>
      </c>
      <c r="K15424"/>
    </row>
    <row r="15425" spans="1:11" hidden="1" x14ac:dyDescent="0.2">
      <c r="A15425" s="15">
        <v>2016</v>
      </c>
      <c r="B15425" s="2" t="s">
        <v>8</v>
      </c>
      <c r="C15425" s="3">
        <v>38551</v>
      </c>
      <c r="D15425" s="2">
        <v>17</v>
      </c>
      <c r="E15425">
        <v>233</v>
      </c>
      <c r="F15425">
        <v>191</v>
      </c>
      <c r="G15425" s="1">
        <f t="shared" si="709"/>
        <v>424</v>
      </c>
      <c r="H15425" s="6">
        <f t="shared" si="710"/>
        <v>2544</v>
      </c>
      <c r="K15425"/>
    </row>
    <row r="15426" spans="1:11" hidden="1" x14ac:dyDescent="0.2">
      <c r="A15426" s="15">
        <v>2016</v>
      </c>
      <c r="B15426" s="2" t="s">
        <v>8</v>
      </c>
      <c r="C15426" s="3">
        <v>38551</v>
      </c>
      <c r="D15426" s="2">
        <v>18</v>
      </c>
      <c r="E15426">
        <v>180</v>
      </c>
      <c r="F15426">
        <v>74</v>
      </c>
      <c r="G15426" s="1">
        <f t="shared" si="709"/>
        <v>254</v>
      </c>
      <c r="H15426" s="6">
        <f t="shared" si="710"/>
        <v>1524</v>
      </c>
      <c r="K15426"/>
    </row>
    <row r="15427" spans="1:11" hidden="1" x14ac:dyDescent="0.2">
      <c r="A15427" s="15">
        <v>2016</v>
      </c>
      <c r="B15427" s="2" t="s">
        <v>8</v>
      </c>
      <c r="C15427" s="3">
        <v>38551</v>
      </c>
      <c r="D15427" s="2">
        <v>19</v>
      </c>
      <c r="E15427">
        <v>196</v>
      </c>
      <c r="F15427">
        <v>133</v>
      </c>
      <c r="G15427" s="1">
        <f t="shared" si="709"/>
        <v>329</v>
      </c>
      <c r="H15427" s="6">
        <f t="shared" si="710"/>
        <v>1974</v>
      </c>
      <c r="K15427"/>
    </row>
    <row r="15428" spans="1:11" hidden="1" x14ac:dyDescent="0.2">
      <c r="A15428" s="15">
        <v>2016</v>
      </c>
      <c r="B15428" s="2" t="s">
        <v>8</v>
      </c>
      <c r="C15428" s="3">
        <v>38551</v>
      </c>
      <c r="D15428" s="2">
        <v>20</v>
      </c>
      <c r="E15428">
        <v>138</v>
      </c>
      <c r="F15428">
        <v>140</v>
      </c>
      <c r="G15428" s="1">
        <f t="shared" si="709"/>
        <v>278</v>
      </c>
      <c r="H15428" s="6">
        <f t="shared" si="710"/>
        <v>1668</v>
      </c>
      <c r="K15428"/>
    </row>
    <row r="15429" spans="1:11" hidden="1" x14ac:dyDescent="0.2">
      <c r="A15429" s="15">
        <v>2016</v>
      </c>
      <c r="B15429" s="2" t="s">
        <v>8</v>
      </c>
      <c r="C15429" s="3">
        <v>38551</v>
      </c>
      <c r="D15429" s="2">
        <v>21</v>
      </c>
      <c r="E15429">
        <v>43</v>
      </c>
      <c r="F15429">
        <v>18</v>
      </c>
      <c r="G15429" s="1">
        <f t="shared" si="709"/>
        <v>61</v>
      </c>
      <c r="H15429" s="6">
        <f t="shared" si="710"/>
        <v>366</v>
      </c>
      <c r="K15429"/>
    </row>
    <row r="15430" spans="1:11" hidden="1" x14ac:dyDescent="0.2">
      <c r="A15430" s="15">
        <v>2016</v>
      </c>
      <c r="B15430" s="2" t="s">
        <v>8</v>
      </c>
      <c r="C15430" s="3">
        <v>38551</v>
      </c>
      <c r="D15430" s="2">
        <v>22</v>
      </c>
      <c r="E15430">
        <v>40</v>
      </c>
      <c r="F15430">
        <v>22</v>
      </c>
      <c r="G15430" s="1">
        <f t="shared" si="709"/>
        <v>62</v>
      </c>
      <c r="H15430" s="6">
        <f t="shared" si="710"/>
        <v>372</v>
      </c>
      <c r="K15430"/>
    </row>
    <row r="15431" spans="1:11" hidden="1" x14ac:dyDescent="0.2">
      <c r="A15431" s="15">
        <v>2016</v>
      </c>
      <c r="B15431" s="2" t="s">
        <v>8</v>
      </c>
      <c r="C15431" s="3">
        <v>38551</v>
      </c>
      <c r="D15431" s="2">
        <v>23</v>
      </c>
      <c r="E15431">
        <v>77</v>
      </c>
      <c r="F15431">
        <v>0</v>
      </c>
      <c r="G15431" s="1">
        <f t="shared" si="709"/>
        <v>77</v>
      </c>
      <c r="H15431" s="6">
        <f t="shared" si="710"/>
        <v>462</v>
      </c>
      <c r="I15431" s="5">
        <f>ROUND(SUM(G15412:G15431)/0.9624082,0)*6+I15411</f>
        <v>277824</v>
      </c>
      <c r="K15431"/>
    </row>
    <row r="15432" spans="1:11" hidden="1" x14ac:dyDescent="0.2">
      <c r="A15432" s="15">
        <v>2016</v>
      </c>
      <c r="B15432" s="2" t="s">
        <v>8</v>
      </c>
      <c r="C15432" s="3">
        <v>38552</v>
      </c>
      <c r="D15432" s="2">
        <v>4</v>
      </c>
      <c r="E15432">
        <v>62</v>
      </c>
      <c r="F15432">
        <v>6</v>
      </c>
      <c r="G15432" s="1">
        <f t="shared" si="709"/>
        <v>68</v>
      </c>
      <c r="H15432" s="6">
        <f t="shared" si="710"/>
        <v>408</v>
      </c>
      <c r="K15432"/>
    </row>
    <row r="15433" spans="1:11" hidden="1" x14ac:dyDescent="0.2">
      <c r="A15433" s="15">
        <v>2016</v>
      </c>
      <c r="B15433" s="2" t="s">
        <v>8</v>
      </c>
      <c r="C15433" s="3">
        <v>38552</v>
      </c>
      <c r="D15433" s="2">
        <v>5</v>
      </c>
      <c r="E15433">
        <v>73</v>
      </c>
      <c r="F15433">
        <v>2</v>
      </c>
      <c r="G15433" s="1">
        <f t="shared" si="709"/>
        <v>75</v>
      </c>
      <c r="H15433" s="6">
        <f t="shared" si="710"/>
        <v>450</v>
      </c>
      <c r="K15433"/>
    </row>
    <row r="15434" spans="1:11" hidden="1" x14ac:dyDescent="0.2">
      <c r="A15434" s="15">
        <v>2016</v>
      </c>
      <c r="B15434" s="2" t="s">
        <v>8</v>
      </c>
      <c r="C15434" s="3">
        <v>38552</v>
      </c>
      <c r="D15434" s="2">
        <v>6</v>
      </c>
      <c r="E15434">
        <v>66</v>
      </c>
      <c r="F15434">
        <v>9</v>
      </c>
      <c r="G15434" s="1">
        <f t="shared" si="709"/>
        <v>75</v>
      </c>
      <c r="H15434" s="6">
        <f t="shared" si="710"/>
        <v>450</v>
      </c>
      <c r="K15434"/>
    </row>
    <row r="15435" spans="1:11" hidden="1" x14ac:dyDescent="0.2">
      <c r="A15435" s="15">
        <v>2016</v>
      </c>
      <c r="B15435" s="2" t="s">
        <v>8</v>
      </c>
      <c r="C15435" s="3">
        <v>38552</v>
      </c>
      <c r="D15435" s="2">
        <v>7</v>
      </c>
      <c r="E15435">
        <v>60</v>
      </c>
      <c r="F15435">
        <v>31</v>
      </c>
      <c r="G15435" s="1">
        <f t="shared" si="709"/>
        <v>91</v>
      </c>
      <c r="H15435" s="6">
        <f t="shared" si="710"/>
        <v>546</v>
      </c>
      <c r="K15435"/>
    </row>
    <row r="15436" spans="1:11" hidden="1" x14ac:dyDescent="0.2">
      <c r="A15436" s="15">
        <v>2016</v>
      </c>
      <c r="B15436" s="2" t="s">
        <v>8</v>
      </c>
      <c r="C15436" s="3">
        <v>38552</v>
      </c>
      <c r="D15436" s="2">
        <v>8</v>
      </c>
      <c r="E15436">
        <v>178</v>
      </c>
      <c r="F15436">
        <v>51</v>
      </c>
      <c r="G15436" s="1">
        <f t="shared" si="709"/>
        <v>229</v>
      </c>
      <c r="H15436" s="6">
        <f t="shared" si="710"/>
        <v>1374</v>
      </c>
      <c r="K15436"/>
    </row>
    <row r="15437" spans="1:11" hidden="1" x14ac:dyDescent="0.2">
      <c r="A15437" s="15">
        <v>2016</v>
      </c>
      <c r="B15437" s="2" t="s">
        <v>8</v>
      </c>
      <c r="C15437" s="3">
        <v>38552</v>
      </c>
      <c r="D15437" s="2">
        <v>9</v>
      </c>
      <c r="E15437">
        <v>89</v>
      </c>
      <c r="F15437">
        <v>25</v>
      </c>
      <c r="G15437" s="1">
        <f t="shared" si="709"/>
        <v>114</v>
      </c>
      <c r="H15437" s="6">
        <f t="shared" si="710"/>
        <v>684</v>
      </c>
      <c r="K15437"/>
    </row>
    <row r="15438" spans="1:11" hidden="1" x14ac:dyDescent="0.2">
      <c r="A15438" s="15">
        <v>2016</v>
      </c>
      <c r="B15438" s="2" t="s">
        <v>8</v>
      </c>
      <c r="C15438" s="3">
        <v>38552</v>
      </c>
      <c r="D15438" s="2">
        <v>10</v>
      </c>
      <c r="E15438">
        <v>246</v>
      </c>
      <c r="F15438">
        <v>48</v>
      </c>
      <c r="G15438" s="1">
        <f t="shared" ref="G15438:G15501" si="711">F15438+E15438</f>
        <v>294</v>
      </c>
      <c r="H15438" s="6">
        <f t="shared" ref="H15438:H15501" si="712">G15438*6</f>
        <v>1764</v>
      </c>
      <c r="K15438"/>
    </row>
    <row r="15439" spans="1:11" hidden="1" x14ac:dyDescent="0.2">
      <c r="A15439" s="15">
        <v>2016</v>
      </c>
      <c r="B15439" s="2" t="s">
        <v>8</v>
      </c>
      <c r="C15439" s="3">
        <v>38552</v>
      </c>
      <c r="D15439" s="2">
        <v>11</v>
      </c>
      <c r="E15439">
        <v>95</v>
      </c>
      <c r="F15439">
        <v>137</v>
      </c>
      <c r="G15439" s="1">
        <f t="shared" si="711"/>
        <v>232</v>
      </c>
      <c r="H15439" s="6">
        <f t="shared" si="712"/>
        <v>1392</v>
      </c>
      <c r="K15439"/>
    </row>
    <row r="15440" spans="1:11" hidden="1" x14ac:dyDescent="0.2">
      <c r="A15440" s="15">
        <v>2016</v>
      </c>
      <c r="B15440" s="2" t="s">
        <v>8</v>
      </c>
      <c r="C15440" s="3">
        <v>38552</v>
      </c>
      <c r="D15440" s="2">
        <v>12</v>
      </c>
      <c r="E15440">
        <v>101</v>
      </c>
      <c r="F15440">
        <v>129</v>
      </c>
      <c r="G15440" s="1">
        <f t="shared" si="711"/>
        <v>230</v>
      </c>
      <c r="H15440" s="6">
        <f t="shared" si="712"/>
        <v>1380</v>
      </c>
      <c r="K15440"/>
    </row>
    <row r="15441" spans="1:11" hidden="1" x14ac:dyDescent="0.2">
      <c r="A15441" s="15">
        <v>2016</v>
      </c>
      <c r="B15441" s="2" t="s">
        <v>8</v>
      </c>
      <c r="C15441" s="3">
        <v>38552</v>
      </c>
      <c r="D15441" s="2">
        <v>13</v>
      </c>
      <c r="E15441">
        <v>248</v>
      </c>
      <c r="F15441">
        <v>30</v>
      </c>
      <c r="G15441" s="1">
        <f t="shared" si="711"/>
        <v>278</v>
      </c>
      <c r="H15441" s="6">
        <f t="shared" si="712"/>
        <v>1668</v>
      </c>
      <c r="K15441"/>
    </row>
    <row r="15442" spans="1:11" hidden="1" x14ac:dyDescent="0.2">
      <c r="A15442" s="15">
        <v>2016</v>
      </c>
      <c r="B15442" s="2" t="s">
        <v>8</v>
      </c>
      <c r="C15442" s="3">
        <v>38552</v>
      </c>
      <c r="D15442" s="2">
        <v>14</v>
      </c>
      <c r="E15442">
        <v>303</v>
      </c>
      <c r="F15442">
        <v>14</v>
      </c>
      <c r="G15442" s="1">
        <f t="shared" si="711"/>
        <v>317</v>
      </c>
      <c r="H15442" s="6">
        <f t="shared" si="712"/>
        <v>1902</v>
      </c>
      <c r="K15442"/>
    </row>
    <row r="15443" spans="1:11" hidden="1" x14ac:dyDescent="0.2">
      <c r="A15443" s="15">
        <v>2016</v>
      </c>
      <c r="B15443" s="2" t="s">
        <v>8</v>
      </c>
      <c r="C15443" s="3">
        <v>38552</v>
      </c>
      <c r="D15443" s="2">
        <v>15</v>
      </c>
      <c r="E15443">
        <v>198</v>
      </c>
      <c r="F15443">
        <v>108</v>
      </c>
      <c r="G15443" s="1">
        <f t="shared" si="711"/>
        <v>306</v>
      </c>
      <c r="H15443" s="6">
        <f t="shared" si="712"/>
        <v>1836</v>
      </c>
      <c r="K15443"/>
    </row>
    <row r="15444" spans="1:11" hidden="1" x14ac:dyDescent="0.2">
      <c r="A15444" s="15">
        <v>2016</v>
      </c>
      <c r="B15444" s="2" t="s">
        <v>8</v>
      </c>
      <c r="C15444" s="3">
        <v>38552</v>
      </c>
      <c r="D15444" s="2">
        <v>16</v>
      </c>
      <c r="E15444">
        <v>338</v>
      </c>
      <c r="F15444">
        <v>128</v>
      </c>
      <c r="G15444" s="1">
        <f t="shared" si="711"/>
        <v>466</v>
      </c>
      <c r="H15444" s="6">
        <f t="shared" si="712"/>
        <v>2796</v>
      </c>
      <c r="K15444"/>
    </row>
    <row r="15445" spans="1:11" hidden="1" x14ac:dyDescent="0.2">
      <c r="A15445" s="15">
        <v>2016</v>
      </c>
      <c r="B15445" s="2" t="s">
        <v>8</v>
      </c>
      <c r="C15445" s="3">
        <v>38552</v>
      </c>
      <c r="D15445" s="2">
        <v>17</v>
      </c>
      <c r="E15445">
        <v>525</v>
      </c>
      <c r="F15445">
        <v>140</v>
      </c>
      <c r="G15445" s="1">
        <f t="shared" si="711"/>
        <v>665</v>
      </c>
      <c r="H15445" s="6">
        <f t="shared" si="712"/>
        <v>3990</v>
      </c>
      <c r="K15445"/>
    </row>
    <row r="15446" spans="1:11" hidden="1" x14ac:dyDescent="0.2">
      <c r="A15446" s="15">
        <v>2016</v>
      </c>
      <c r="B15446" s="2" t="s">
        <v>8</v>
      </c>
      <c r="C15446" s="3">
        <v>38552</v>
      </c>
      <c r="D15446" s="2">
        <v>18</v>
      </c>
      <c r="E15446">
        <v>164</v>
      </c>
      <c r="F15446">
        <v>143</v>
      </c>
      <c r="G15446" s="1">
        <f t="shared" si="711"/>
        <v>307</v>
      </c>
      <c r="H15446" s="6">
        <f t="shared" si="712"/>
        <v>1842</v>
      </c>
      <c r="K15446"/>
    </row>
    <row r="15447" spans="1:11" hidden="1" x14ac:dyDescent="0.2">
      <c r="A15447" s="15">
        <v>2016</v>
      </c>
      <c r="B15447" s="2" t="s">
        <v>8</v>
      </c>
      <c r="C15447" s="3">
        <v>38552</v>
      </c>
      <c r="D15447" s="2">
        <v>19</v>
      </c>
      <c r="E15447">
        <v>139</v>
      </c>
      <c r="F15447">
        <v>82</v>
      </c>
      <c r="G15447" s="1">
        <f t="shared" si="711"/>
        <v>221</v>
      </c>
      <c r="H15447" s="6">
        <f t="shared" si="712"/>
        <v>1326</v>
      </c>
      <c r="K15447"/>
    </row>
    <row r="15448" spans="1:11" hidden="1" x14ac:dyDescent="0.2">
      <c r="A15448" s="15">
        <v>2016</v>
      </c>
      <c r="B15448" s="2" t="s">
        <v>8</v>
      </c>
      <c r="C15448" s="3">
        <v>38552</v>
      </c>
      <c r="D15448" s="2">
        <v>20</v>
      </c>
      <c r="E15448">
        <v>157</v>
      </c>
      <c r="F15448">
        <v>34</v>
      </c>
      <c r="G15448" s="1">
        <f t="shared" si="711"/>
        <v>191</v>
      </c>
      <c r="H15448" s="6">
        <f t="shared" si="712"/>
        <v>1146</v>
      </c>
      <c r="K15448"/>
    </row>
    <row r="15449" spans="1:11" hidden="1" x14ac:dyDescent="0.2">
      <c r="A15449" s="15">
        <v>2016</v>
      </c>
      <c r="B15449" s="2" t="s">
        <v>8</v>
      </c>
      <c r="C15449" s="3">
        <v>38552</v>
      </c>
      <c r="D15449" s="2">
        <v>21</v>
      </c>
      <c r="E15449">
        <v>31</v>
      </c>
      <c r="F15449">
        <v>115</v>
      </c>
      <c r="G15449" s="1">
        <f t="shared" si="711"/>
        <v>146</v>
      </c>
      <c r="H15449" s="6">
        <f t="shared" si="712"/>
        <v>876</v>
      </c>
      <c r="K15449"/>
    </row>
    <row r="15450" spans="1:11" hidden="1" x14ac:dyDescent="0.2">
      <c r="A15450" s="15">
        <v>2016</v>
      </c>
      <c r="B15450" s="2" t="s">
        <v>8</v>
      </c>
      <c r="C15450" s="3">
        <v>38552</v>
      </c>
      <c r="D15450" s="2">
        <v>22</v>
      </c>
      <c r="E15450">
        <v>19</v>
      </c>
      <c r="F15450">
        <v>80</v>
      </c>
      <c r="G15450" s="1">
        <f t="shared" si="711"/>
        <v>99</v>
      </c>
      <c r="H15450" s="6">
        <f t="shared" si="712"/>
        <v>594</v>
      </c>
      <c r="K15450"/>
    </row>
    <row r="15451" spans="1:11" hidden="1" x14ac:dyDescent="0.2">
      <c r="A15451" s="15">
        <v>2016</v>
      </c>
      <c r="B15451" s="2" t="s">
        <v>8</v>
      </c>
      <c r="C15451" s="3">
        <v>38552</v>
      </c>
      <c r="D15451" s="2">
        <v>23</v>
      </c>
      <c r="E15451">
        <v>55</v>
      </c>
      <c r="F15451">
        <v>52</v>
      </c>
      <c r="G15451" s="1">
        <f t="shared" si="711"/>
        <v>107</v>
      </c>
      <c r="H15451" s="6">
        <f t="shared" si="712"/>
        <v>642</v>
      </c>
      <c r="I15451" s="5">
        <f>ROUND(SUM(G15432:G15451)/0.9624082,0)*6+I15431</f>
        <v>305946</v>
      </c>
      <c r="K15451"/>
    </row>
    <row r="15452" spans="1:11" hidden="1" x14ac:dyDescent="0.2">
      <c r="A15452" s="15">
        <v>2016</v>
      </c>
      <c r="B15452" s="2" t="s">
        <v>8</v>
      </c>
      <c r="C15452" s="3">
        <v>38553</v>
      </c>
      <c r="D15452" s="2">
        <v>4</v>
      </c>
      <c r="E15452">
        <v>146</v>
      </c>
      <c r="F15452">
        <v>16</v>
      </c>
      <c r="G15452" s="1">
        <f t="shared" si="711"/>
        <v>162</v>
      </c>
      <c r="H15452" s="6">
        <f t="shared" si="712"/>
        <v>972</v>
      </c>
      <c r="K15452"/>
    </row>
    <row r="15453" spans="1:11" hidden="1" x14ac:dyDescent="0.2">
      <c r="A15453" s="15">
        <v>2016</v>
      </c>
      <c r="B15453" s="2" t="s">
        <v>8</v>
      </c>
      <c r="C15453" s="3">
        <v>38553</v>
      </c>
      <c r="D15453" s="2">
        <v>5</v>
      </c>
      <c r="E15453">
        <v>125</v>
      </c>
      <c r="F15453">
        <v>96</v>
      </c>
      <c r="G15453" s="1">
        <f t="shared" si="711"/>
        <v>221</v>
      </c>
      <c r="H15453" s="6">
        <f t="shared" si="712"/>
        <v>1326</v>
      </c>
      <c r="K15453"/>
    </row>
    <row r="15454" spans="1:11" hidden="1" x14ac:dyDescent="0.2">
      <c r="A15454" s="15">
        <v>2016</v>
      </c>
      <c r="B15454" s="2" t="s">
        <v>8</v>
      </c>
      <c r="C15454" s="3">
        <v>38553</v>
      </c>
      <c r="D15454" s="2">
        <v>6</v>
      </c>
      <c r="E15454">
        <v>39</v>
      </c>
      <c r="F15454">
        <v>138</v>
      </c>
      <c r="G15454" s="1">
        <f t="shared" si="711"/>
        <v>177</v>
      </c>
      <c r="H15454" s="6">
        <f t="shared" si="712"/>
        <v>1062</v>
      </c>
      <c r="K15454"/>
    </row>
    <row r="15455" spans="1:11" hidden="1" x14ac:dyDescent="0.2">
      <c r="A15455" s="15">
        <v>2016</v>
      </c>
      <c r="B15455" s="2" t="s">
        <v>8</v>
      </c>
      <c r="C15455" s="3">
        <v>38553</v>
      </c>
      <c r="D15455" s="2">
        <v>7</v>
      </c>
      <c r="E15455">
        <v>15</v>
      </c>
      <c r="F15455">
        <v>224</v>
      </c>
      <c r="G15455" s="1">
        <f t="shared" si="711"/>
        <v>239</v>
      </c>
      <c r="H15455" s="6">
        <f t="shared" si="712"/>
        <v>1434</v>
      </c>
      <c r="K15455"/>
    </row>
    <row r="15456" spans="1:11" hidden="1" x14ac:dyDescent="0.2">
      <c r="A15456" s="15">
        <v>2016</v>
      </c>
      <c r="B15456" s="2" t="s">
        <v>8</v>
      </c>
      <c r="C15456" s="3">
        <v>38553</v>
      </c>
      <c r="D15456" s="2">
        <v>8</v>
      </c>
      <c r="E15456">
        <v>237</v>
      </c>
      <c r="F15456">
        <v>255</v>
      </c>
      <c r="G15456" s="1">
        <f t="shared" si="711"/>
        <v>492</v>
      </c>
      <c r="H15456" s="6">
        <f t="shared" si="712"/>
        <v>2952</v>
      </c>
      <c r="K15456"/>
    </row>
    <row r="15457" spans="1:11" hidden="1" x14ac:dyDescent="0.2">
      <c r="A15457" s="15">
        <v>2016</v>
      </c>
      <c r="B15457" s="2" t="s">
        <v>8</v>
      </c>
      <c r="C15457" s="3">
        <v>38553</v>
      </c>
      <c r="D15457" s="2">
        <v>9</v>
      </c>
      <c r="E15457">
        <v>292</v>
      </c>
      <c r="F15457">
        <v>197</v>
      </c>
      <c r="G15457" s="1">
        <f t="shared" si="711"/>
        <v>489</v>
      </c>
      <c r="H15457" s="6">
        <f t="shared" si="712"/>
        <v>2934</v>
      </c>
      <c r="K15457"/>
    </row>
    <row r="15458" spans="1:11" hidden="1" x14ac:dyDescent="0.2">
      <c r="A15458" s="15">
        <v>2016</v>
      </c>
      <c r="B15458" s="2" t="s">
        <v>8</v>
      </c>
      <c r="C15458" s="3">
        <v>38553</v>
      </c>
      <c r="D15458" s="2">
        <v>10</v>
      </c>
      <c r="E15458">
        <v>90</v>
      </c>
      <c r="F15458">
        <v>251</v>
      </c>
      <c r="G15458" s="1">
        <f t="shared" si="711"/>
        <v>341</v>
      </c>
      <c r="H15458" s="6">
        <f t="shared" si="712"/>
        <v>2046</v>
      </c>
      <c r="K15458"/>
    </row>
    <row r="15459" spans="1:11" hidden="1" x14ac:dyDescent="0.2">
      <c r="A15459" s="15">
        <v>2016</v>
      </c>
      <c r="B15459" s="2" t="s">
        <v>8</v>
      </c>
      <c r="C15459" s="3">
        <v>38553</v>
      </c>
      <c r="D15459" s="2">
        <v>11</v>
      </c>
      <c r="E15459">
        <v>83</v>
      </c>
      <c r="F15459">
        <v>395</v>
      </c>
      <c r="G15459" s="1">
        <f t="shared" si="711"/>
        <v>478</v>
      </c>
      <c r="H15459" s="6">
        <f t="shared" si="712"/>
        <v>2868</v>
      </c>
      <c r="K15459"/>
    </row>
    <row r="15460" spans="1:11" hidden="1" x14ac:dyDescent="0.2">
      <c r="A15460" s="15">
        <v>2016</v>
      </c>
      <c r="B15460" s="2" t="s">
        <v>8</v>
      </c>
      <c r="C15460" s="3">
        <v>38553</v>
      </c>
      <c r="D15460" s="2">
        <v>12</v>
      </c>
      <c r="E15460">
        <v>102</v>
      </c>
      <c r="F15460">
        <v>276</v>
      </c>
      <c r="G15460" s="1">
        <f t="shared" si="711"/>
        <v>378</v>
      </c>
      <c r="H15460" s="6">
        <f t="shared" si="712"/>
        <v>2268</v>
      </c>
      <c r="K15460"/>
    </row>
    <row r="15461" spans="1:11" hidden="1" x14ac:dyDescent="0.2">
      <c r="A15461" s="15">
        <v>2016</v>
      </c>
      <c r="B15461" s="2" t="s">
        <v>8</v>
      </c>
      <c r="C15461" s="3">
        <v>38553</v>
      </c>
      <c r="D15461" s="2">
        <v>13</v>
      </c>
      <c r="E15461">
        <v>141</v>
      </c>
      <c r="F15461">
        <v>415</v>
      </c>
      <c r="G15461" s="1">
        <f t="shared" si="711"/>
        <v>556</v>
      </c>
      <c r="H15461" s="6">
        <f t="shared" si="712"/>
        <v>3336</v>
      </c>
      <c r="K15461"/>
    </row>
    <row r="15462" spans="1:11" hidden="1" x14ac:dyDescent="0.2">
      <c r="A15462" s="15">
        <v>2016</v>
      </c>
      <c r="B15462" s="2" t="s">
        <v>8</v>
      </c>
      <c r="C15462" s="3">
        <v>38553</v>
      </c>
      <c r="D15462" s="2">
        <v>14</v>
      </c>
      <c r="E15462">
        <v>131</v>
      </c>
      <c r="F15462">
        <v>485</v>
      </c>
      <c r="G15462" s="1">
        <f t="shared" si="711"/>
        <v>616</v>
      </c>
      <c r="H15462" s="6">
        <f t="shared" si="712"/>
        <v>3696</v>
      </c>
      <c r="K15462"/>
    </row>
    <row r="15463" spans="1:11" hidden="1" x14ac:dyDescent="0.2">
      <c r="A15463" s="15">
        <v>2016</v>
      </c>
      <c r="B15463" s="2" t="s">
        <v>8</v>
      </c>
      <c r="C15463" s="3">
        <v>38553</v>
      </c>
      <c r="D15463" s="2">
        <v>15</v>
      </c>
      <c r="E15463">
        <v>195</v>
      </c>
      <c r="F15463">
        <v>38</v>
      </c>
      <c r="G15463" s="1">
        <f t="shared" si="711"/>
        <v>233</v>
      </c>
      <c r="H15463" s="6">
        <f t="shared" si="712"/>
        <v>1398</v>
      </c>
      <c r="K15463"/>
    </row>
    <row r="15464" spans="1:11" hidden="1" x14ac:dyDescent="0.2">
      <c r="A15464" s="15">
        <v>2016</v>
      </c>
      <c r="B15464" s="2" t="s">
        <v>8</v>
      </c>
      <c r="C15464" s="3">
        <v>38553</v>
      </c>
      <c r="D15464" s="2">
        <v>16</v>
      </c>
      <c r="E15464">
        <v>115</v>
      </c>
      <c r="F15464">
        <v>80</v>
      </c>
      <c r="G15464" s="1">
        <f t="shared" si="711"/>
        <v>195</v>
      </c>
      <c r="H15464" s="6">
        <f t="shared" si="712"/>
        <v>1170</v>
      </c>
      <c r="K15464"/>
    </row>
    <row r="15465" spans="1:11" hidden="1" x14ac:dyDescent="0.2">
      <c r="A15465" s="15">
        <v>2016</v>
      </c>
      <c r="B15465" s="2" t="s">
        <v>8</v>
      </c>
      <c r="C15465" s="3">
        <v>38553</v>
      </c>
      <c r="D15465" s="2">
        <v>17</v>
      </c>
      <c r="E15465">
        <v>207</v>
      </c>
      <c r="F15465">
        <v>68</v>
      </c>
      <c r="G15465" s="1">
        <f t="shared" si="711"/>
        <v>275</v>
      </c>
      <c r="H15465" s="6">
        <f t="shared" si="712"/>
        <v>1650</v>
      </c>
      <c r="K15465"/>
    </row>
    <row r="15466" spans="1:11" hidden="1" x14ac:dyDescent="0.2">
      <c r="A15466" s="15">
        <v>2016</v>
      </c>
      <c r="B15466" s="2" t="s">
        <v>8</v>
      </c>
      <c r="C15466" s="3">
        <v>38553</v>
      </c>
      <c r="D15466" s="2">
        <v>18</v>
      </c>
      <c r="E15466">
        <v>172</v>
      </c>
      <c r="F15466">
        <v>43</v>
      </c>
      <c r="G15466" s="1">
        <f t="shared" si="711"/>
        <v>215</v>
      </c>
      <c r="H15466" s="6">
        <f t="shared" si="712"/>
        <v>1290</v>
      </c>
      <c r="K15466"/>
    </row>
    <row r="15467" spans="1:11" hidden="1" x14ac:dyDescent="0.2">
      <c r="A15467" s="15">
        <v>2016</v>
      </c>
      <c r="B15467" s="2" t="s">
        <v>8</v>
      </c>
      <c r="C15467" s="3">
        <v>38553</v>
      </c>
      <c r="D15467" s="2">
        <v>19</v>
      </c>
      <c r="E15467">
        <v>127</v>
      </c>
      <c r="F15467">
        <v>9</v>
      </c>
      <c r="G15467" s="1">
        <f t="shared" si="711"/>
        <v>136</v>
      </c>
      <c r="H15467" s="6">
        <f t="shared" si="712"/>
        <v>816</v>
      </c>
      <c r="K15467"/>
    </row>
    <row r="15468" spans="1:11" hidden="1" x14ac:dyDescent="0.2">
      <c r="A15468" s="15">
        <v>2016</v>
      </c>
      <c r="B15468" s="2" t="s">
        <v>8</v>
      </c>
      <c r="C15468" s="3">
        <v>38553</v>
      </c>
      <c r="D15468" s="2">
        <v>20</v>
      </c>
      <c r="E15468">
        <v>73</v>
      </c>
      <c r="F15468">
        <v>5</v>
      </c>
      <c r="G15468" s="1">
        <f t="shared" si="711"/>
        <v>78</v>
      </c>
      <c r="H15468" s="6">
        <f t="shared" si="712"/>
        <v>468</v>
      </c>
      <c r="K15468"/>
    </row>
    <row r="15469" spans="1:11" hidden="1" x14ac:dyDescent="0.2">
      <c r="A15469" s="15">
        <v>2016</v>
      </c>
      <c r="B15469" s="2" t="s">
        <v>8</v>
      </c>
      <c r="C15469" s="3">
        <v>38553</v>
      </c>
      <c r="D15469" s="2">
        <v>21</v>
      </c>
      <c r="E15469">
        <v>59</v>
      </c>
      <c r="F15469">
        <v>3</v>
      </c>
      <c r="G15469" s="1">
        <f t="shared" si="711"/>
        <v>62</v>
      </c>
      <c r="H15469" s="6">
        <f t="shared" si="712"/>
        <v>372</v>
      </c>
      <c r="K15469"/>
    </row>
    <row r="15470" spans="1:11" hidden="1" x14ac:dyDescent="0.2">
      <c r="A15470" s="15">
        <v>2016</v>
      </c>
      <c r="B15470" s="2" t="s">
        <v>8</v>
      </c>
      <c r="C15470" s="3">
        <v>38553</v>
      </c>
      <c r="D15470" s="2">
        <v>22</v>
      </c>
      <c r="E15470">
        <v>58</v>
      </c>
      <c r="F15470">
        <v>5</v>
      </c>
      <c r="G15470" s="1">
        <f t="shared" si="711"/>
        <v>63</v>
      </c>
      <c r="H15470" s="6">
        <f t="shared" si="712"/>
        <v>378</v>
      </c>
      <c r="K15470"/>
    </row>
    <row r="15471" spans="1:11" hidden="1" x14ac:dyDescent="0.2">
      <c r="A15471" s="15">
        <v>2016</v>
      </c>
      <c r="B15471" s="2" t="s">
        <v>8</v>
      </c>
      <c r="C15471" s="3">
        <v>38553</v>
      </c>
      <c r="D15471" s="2">
        <v>23</v>
      </c>
      <c r="E15471">
        <v>6</v>
      </c>
      <c r="F15471">
        <v>2</v>
      </c>
      <c r="G15471" s="1">
        <f t="shared" si="711"/>
        <v>8</v>
      </c>
      <c r="H15471" s="6">
        <f t="shared" si="712"/>
        <v>48</v>
      </c>
      <c r="I15471" s="5">
        <f>ROUND(SUM(G15452:G15471)/0.9624082,0)*6+I15451</f>
        <v>339696</v>
      </c>
      <c r="K15471"/>
    </row>
    <row r="15472" spans="1:11" hidden="1" x14ac:dyDescent="0.2">
      <c r="A15472" s="15">
        <v>2016</v>
      </c>
      <c r="B15472" s="2" t="s">
        <v>8</v>
      </c>
      <c r="C15472" s="3">
        <v>38554</v>
      </c>
      <c r="D15472" s="2">
        <v>4</v>
      </c>
      <c r="E15472">
        <v>3</v>
      </c>
      <c r="F15472">
        <v>3</v>
      </c>
      <c r="G15472" s="1">
        <f t="shared" si="711"/>
        <v>6</v>
      </c>
      <c r="H15472" s="6">
        <f t="shared" si="712"/>
        <v>36</v>
      </c>
      <c r="K15472"/>
    </row>
    <row r="15473" spans="1:11" hidden="1" x14ac:dyDescent="0.2">
      <c r="A15473" s="15">
        <v>2016</v>
      </c>
      <c r="B15473" s="2" t="s">
        <v>8</v>
      </c>
      <c r="C15473" s="3">
        <v>38554</v>
      </c>
      <c r="D15473" s="2">
        <v>5</v>
      </c>
      <c r="E15473">
        <v>61</v>
      </c>
      <c r="F15473">
        <v>43</v>
      </c>
      <c r="G15473" s="1">
        <f t="shared" si="711"/>
        <v>104</v>
      </c>
      <c r="H15473" s="6">
        <f t="shared" si="712"/>
        <v>624</v>
      </c>
      <c r="K15473"/>
    </row>
    <row r="15474" spans="1:11" hidden="1" x14ac:dyDescent="0.2">
      <c r="A15474" s="15">
        <v>2016</v>
      </c>
      <c r="B15474" s="2" t="s">
        <v>8</v>
      </c>
      <c r="C15474" s="3">
        <v>38554</v>
      </c>
      <c r="D15474" s="2">
        <v>6</v>
      </c>
      <c r="E15474">
        <v>101</v>
      </c>
      <c r="F15474">
        <v>22</v>
      </c>
      <c r="G15474" s="1">
        <f t="shared" si="711"/>
        <v>123</v>
      </c>
      <c r="H15474" s="6">
        <f t="shared" si="712"/>
        <v>738</v>
      </c>
      <c r="K15474"/>
    </row>
    <row r="15475" spans="1:11" hidden="1" x14ac:dyDescent="0.2">
      <c r="A15475" s="15">
        <v>2016</v>
      </c>
      <c r="B15475" s="2" t="s">
        <v>8</v>
      </c>
      <c r="C15475" s="3">
        <v>38554</v>
      </c>
      <c r="D15475" s="2">
        <v>7</v>
      </c>
      <c r="E15475">
        <v>58</v>
      </c>
      <c r="F15475">
        <v>62</v>
      </c>
      <c r="G15475" s="1">
        <f t="shared" si="711"/>
        <v>120</v>
      </c>
      <c r="H15475" s="6">
        <f t="shared" si="712"/>
        <v>720</v>
      </c>
      <c r="K15475"/>
    </row>
    <row r="15476" spans="1:11" hidden="1" x14ac:dyDescent="0.2">
      <c r="A15476" s="15">
        <v>2016</v>
      </c>
      <c r="B15476" s="2" t="s">
        <v>8</v>
      </c>
      <c r="C15476" s="3">
        <v>38554</v>
      </c>
      <c r="D15476" s="2">
        <v>8</v>
      </c>
      <c r="E15476">
        <v>350</v>
      </c>
      <c r="F15476">
        <v>12</v>
      </c>
      <c r="G15476" s="1">
        <f t="shared" si="711"/>
        <v>362</v>
      </c>
      <c r="H15476" s="6">
        <f t="shared" si="712"/>
        <v>2172</v>
      </c>
      <c r="K15476"/>
    </row>
    <row r="15477" spans="1:11" hidden="1" x14ac:dyDescent="0.2">
      <c r="A15477" s="15">
        <v>2016</v>
      </c>
      <c r="B15477" s="2" t="s">
        <v>8</v>
      </c>
      <c r="C15477" s="3">
        <v>38554</v>
      </c>
      <c r="D15477" s="2">
        <v>9</v>
      </c>
      <c r="E15477">
        <v>250</v>
      </c>
      <c r="F15477">
        <v>56</v>
      </c>
      <c r="G15477" s="1">
        <f t="shared" si="711"/>
        <v>306</v>
      </c>
      <c r="H15477" s="6">
        <f t="shared" si="712"/>
        <v>1836</v>
      </c>
      <c r="K15477"/>
    </row>
    <row r="15478" spans="1:11" hidden="1" x14ac:dyDescent="0.2">
      <c r="A15478" s="15">
        <v>2016</v>
      </c>
      <c r="B15478" s="2" t="s">
        <v>8</v>
      </c>
      <c r="C15478" s="3">
        <v>38554</v>
      </c>
      <c r="D15478" s="2">
        <v>10</v>
      </c>
      <c r="E15478">
        <v>141</v>
      </c>
      <c r="F15478">
        <v>18</v>
      </c>
      <c r="G15478" s="1">
        <f t="shared" si="711"/>
        <v>159</v>
      </c>
      <c r="H15478" s="6">
        <f t="shared" si="712"/>
        <v>954</v>
      </c>
      <c r="K15478"/>
    </row>
    <row r="15479" spans="1:11" hidden="1" x14ac:dyDescent="0.2">
      <c r="A15479" s="15">
        <v>2016</v>
      </c>
      <c r="B15479" s="2" t="s">
        <v>8</v>
      </c>
      <c r="C15479" s="3">
        <v>38554</v>
      </c>
      <c r="D15479" s="2">
        <v>11</v>
      </c>
      <c r="E15479">
        <v>345</v>
      </c>
      <c r="F15479">
        <v>2</v>
      </c>
      <c r="G15479" s="1">
        <f t="shared" si="711"/>
        <v>347</v>
      </c>
      <c r="H15479" s="6">
        <f t="shared" si="712"/>
        <v>2082</v>
      </c>
      <c r="K15479"/>
    </row>
    <row r="15480" spans="1:11" hidden="1" x14ac:dyDescent="0.2">
      <c r="A15480" s="15">
        <v>2016</v>
      </c>
      <c r="B15480" s="2" t="s">
        <v>8</v>
      </c>
      <c r="C15480" s="3">
        <v>38554</v>
      </c>
      <c r="D15480" s="2">
        <v>12</v>
      </c>
      <c r="E15480">
        <v>363</v>
      </c>
      <c r="F15480">
        <v>11</v>
      </c>
      <c r="G15480" s="1">
        <f t="shared" si="711"/>
        <v>374</v>
      </c>
      <c r="H15480" s="6">
        <f t="shared" si="712"/>
        <v>2244</v>
      </c>
      <c r="K15480"/>
    </row>
    <row r="15481" spans="1:11" hidden="1" x14ac:dyDescent="0.2">
      <c r="A15481" s="15">
        <v>2016</v>
      </c>
      <c r="B15481" s="2" t="s">
        <v>8</v>
      </c>
      <c r="C15481" s="3">
        <v>38554</v>
      </c>
      <c r="D15481" s="2">
        <v>13</v>
      </c>
      <c r="E15481">
        <v>334</v>
      </c>
      <c r="F15481">
        <v>18</v>
      </c>
      <c r="G15481" s="1">
        <f t="shared" si="711"/>
        <v>352</v>
      </c>
      <c r="H15481" s="6">
        <f t="shared" si="712"/>
        <v>2112</v>
      </c>
      <c r="K15481"/>
    </row>
    <row r="15482" spans="1:11" hidden="1" x14ac:dyDescent="0.2">
      <c r="A15482" s="15">
        <v>2016</v>
      </c>
      <c r="B15482" s="2" t="s">
        <v>8</v>
      </c>
      <c r="C15482" s="3">
        <v>38554</v>
      </c>
      <c r="D15482" s="2">
        <v>14</v>
      </c>
      <c r="E15482">
        <v>538</v>
      </c>
      <c r="F15482">
        <v>23</v>
      </c>
      <c r="G15482" s="1">
        <f t="shared" si="711"/>
        <v>561</v>
      </c>
      <c r="H15482" s="6">
        <f t="shared" si="712"/>
        <v>3366</v>
      </c>
      <c r="K15482"/>
    </row>
    <row r="15483" spans="1:11" hidden="1" x14ac:dyDescent="0.2">
      <c r="A15483" s="15">
        <v>2016</v>
      </c>
      <c r="B15483" s="2" t="s">
        <v>8</v>
      </c>
      <c r="C15483" s="3">
        <v>38554</v>
      </c>
      <c r="D15483" s="2">
        <v>15</v>
      </c>
      <c r="E15483">
        <v>523</v>
      </c>
      <c r="F15483">
        <v>41</v>
      </c>
      <c r="G15483" s="1">
        <f t="shared" si="711"/>
        <v>564</v>
      </c>
      <c r="H15483" s="6">
        <f t="shared" si="712"/>
        <v>3384</v>
      </c>
      <c r="K15483"/>
    </row>
    <row r="15484" spans="1:11" hidden="1" x14ac:dyDescent="0.2">
      <c r="A15484" s="15">
        <v>2016</v>
      </c>
      <c r="B15484" s="2" t="s">
        <v>8</v>
      </c>
      <c r="C15484" s="3">
        <v>38554</v>
      </c>
      <c r="D15484" s="2">
        <v>16</v>
      </c>
      <c r="E15484">
        <v>409</v>
      </c>
      <c r="F15484">
        <v>27</v>
      </c>
      <c r="G15484" s="1">
        <f t="shared" si="711"/>
        <v>436</v>
      </c>
      <c r="H15484" s="6">
        <f t="shared" si="712"/>
        <v>2616</v>
      </c>
      <c r="K15484"/>
    </row>
    <row r="15485" spans="1:11" hidden="1" x14ac:dyDescent="0.2">
      <c r="A15485" s="15">
        <v>2016</v>
      </c>
      <c r="B15485" s="2" t="s">
        <v>8</v>
      </c>
      <c r="C15485" s="3">
        <v>38554</v>
      </c>
      <c r="D15485" s="2">
        <v>17</v>
      </c>
      <c r="E15485">
        <v>184</v>
      </c>
      <c r="F15485">
        <v>78</v>
      </c>
      <c r="G15485" s="1">
        <f t="shared" si="711"/>
        <v>262</v>
      </c>
      <c r="H15485" s="6">
        <f t="shared" si="712"/>
        <v>1572</v>
      </c>
      <c r="K15485"/>
    </row>
    <row r="15486" spans="1:11" hidden="1" x14ac:dyDescent="0.2">
      <c r="A15486" s="15">
        <v>2016</v>
      </c>
      <c r="B15486" s="2" t="s">
        <v>8</v>
      </c>
      <c r="C15486" s="3">
        <v>38554</v>
      </c>
      <c r="D15486" s="2">
        <v>18</v>
      </c>
      <c r="E15486">
        <v>140</v>
      </c>
      <c r="F15486">
        <v>75</v>
      </c>
      <c r="G15486" s="1">
        <f t="shared" si="711"/>
        <v>215</v>
      </c>
      <c r="H15486" s="6">
        <f t="shared" si="712"/>
        <v>1290</v>
      </c>
      <c r="K15486"/>
    </row>
    <row r="15487" spans="1:11" hidden="1" x14ac:dyDescent="0.2">
      <c r="A15487" s="15">
        <v>2016</v>
      </c>
      <c r="B15487" s="2" t="s">
        <v>8</v>
      </c>
      <c r="C15487" s="3">
        <v>38554</v>
      </c>
      <c r="D15487" s="2">
        <v>19</v>
      </c>
      <c r="E15487">
        <v>78</v>
      </c>
      <c r="F15487">
        <v>2</v>
      </c>
      <c r="G15487" s="1">
        <f t="shared" si="711"/>
        <v>80</v>
      </c>
      <c r="H15487" s="6">
        <f t="shared" si="712"/>
        <v>480</v>
      </c>
      <c r="K15487"/>
    </row>
    <row r="15488" spans="1:11" hidden="1" x14ac:dyDescent="0.2">
      <c r="A15488" s="15">
        <v>2016</v>
      </c>
      <c r="B15488" s="2" t="s">
        <v>8</v>
      </c>
      <c r="C15488" s="3">
        <v>38554</v>
      </c>
      <c r="D15488" s="2">
        <v>20</v>
      </c>
      <c r="E15488">
        <v>234</v>
      </c>
      <c r="F15488">
        <v>8</v>
      </c>
      <c r="G15488" s="1">
        <f t="shared" si="711"/>
        <v>242</v>
      </c>
      <c r="H15488" s="6">
        <f t="shared" si="712"/>
        <v>1452</v>
      </c>
      <c r="K15488"/>
    </row>
    <row r="15489" spans="1:11" hidden="1" x14ac:dyDescent="0.2">
      <c r="A15489" s="15">
        <v>2016</v>
      </c>
      <c r="B15489" s="2" t="s">
        <v>8</v>
      </c>
      <c r="C15489" s="3">
        <v>38554</v>
      </c>
      <c r="D15489" s="2">
        <v>21</v>
      </c>
      <c r="E15489">
        <v>130</v>
      </c>
      <c r="F15489">
        <v>2</v>
      </c>
      <c r="G15489" s="1">
        <f t="shared" si="711"/>
        <v>132</v>
      </c>
      <c r="H15489" s="6">
        <f t="shared" si="712"/>
        <v>792</v>
      </c>
      <c r="K15489"/>
    </row>
    <row r="15490" spans="1:11" hidden="1" x14ac:dyDescent="0.2">
      <c r="A15490" s="15">
        <v>2016</v>
      </c>
      <c r="B15490" s="2" t="s">
        <v>8</v>
      </c>
      <c r="C15490" s="3">
        <v>38554</v>
      </c>
      <c r="D15490" s="2">
        <v>22</v>
      </c>
      <c r="E15490">
        <v>28</v>
      </c>
      <c r="F15490">
        <v>3</v>
      </c>
      <c r="G15490" s="1">
        <f t="shared" si="711"/>
        <v>31</v>
      </c>
      <c r="H15490" s="6">
        <f t="shared" si="712"/>
        <v>186</v>
      </c>
      <c r="K15490"/>
    </row>
    <row r="15491" spans="1:11" hidden="1" x14ac:dyDescent="0.2">
      <c r="A15491" s="15">
        <v>2016</v>
      </c>
      <c r="B15491" s="2" t="s">
        <v>8</v>
      </c>
      <c r="C15491" s="3">
        <v>38554</v>
      </c>
      <c r="D15491" s="2">
        <v>23</v>
      </c>
      <c r="E15491">
        <v>38</v>
      </c>
      <c r="F15491">
        <v>0</v>
      </c>
      <c r="G15491" s="1">
        <f t="shared" si="711"/>
        <v>38</v>
      </c>
      <c r="H15491" s="6">
        <f t="shared" si="712"/>
        <v>228</v>
      </c>
      <c r="I15491" s="5">
        <f>ROUND(SUM(G15472:G15491)/0.9624082,0)*6+I15471</f>
        <v>369708</v>
      </c>
      <c r="K15491"/>
    </row>
    <row r="15492" spans="1:11" hidden="1" x14ac:dyDescent="0.2">
      <c r="A15492" s="15">
        <v>2016</v>
      </c>
      <c r="B15492" s="2" t="s">
        <v>8</v>
      </c>
      <c r="C15492" s="3">
        <v>38555</v>
      </c>
      <c r="D15492" s="2">
        <v>4</v>
      </c>
      <c r="E15492">
        <v>27</v>
      </c>
      <c r="F15492">
        <v>3</v>
      </c>
      <c r="G15492" s="1">
        <f t="shared" si="711"/>
        <v>30</v>
      </c>
      <c r="H15492" s="6">
        <f t="shared" si="712"/>
        <v>180</v>
      </c>
      <c r="K15492"/>
    </row>
    <row r="15493" spans="1:11" hidden="1" x14ac:dyDescent="0.2">
      <c r="A15493" s="15">
        <v>2016</v>
      </c>
      <c r="B15493" s="2" t="s">
        <v>8</v>
      </c>
      <c r="C15493" s="3">
        <v>38555</v>
      </c>
      <c r="D15493" s="2">
        <v>5</v>
      </c>
      <c r="E15493">
        <v>69</v>
      </c>
      <c r="F15493">
        <v>17</v>
      </c>
      <c r="G15493" s="1">
        <f t="shared" si="711"/>
        <v>86</v>
      </c>
      <c r="H15493" s="6">
        <f t="shared" si="712"/>
        <v>516</v>
      </c>
      <c r="K15493"/>
    </row>
    <row r="15494" spans="1:11" hidden="1" x14ac:dyDescent="0.2">
      <c r="A15494" s="15">
        <v>2016</v>
      </c>
      <c r="B15494" s="2" t="s">
        <v>8</v>
      </c>
      <c r="C15494" s="3">
        <v>38555</v>
      </c>
      <c r="D15494" s="2">
        <v>6</v>
      </c>
      <c r="E15494">
        <v>47</v>
      </c>
      <c r="F15494">
        <v>19</v>
      </c>
      <c r="G15494" s="1">
        <f t="shared" si="711"/>
        <v>66</v>
      </c>
      <c r="H15494" s="6">
        <f t="shared" si="712"/>
        <v>396</v>
      </c>
      <c r="K15494"/>
    </row>
    <row r="15495" spans="1:11" hidden="1" x14ac:dyDescent="0.2">
      <c r="A15495" s="15">
        <v>2016</v>
      </c>
      <c r="B15495" s="2" t="s">
        <v>8</v>
      </c>
      <c r="C15495" s="3">
        <v>38555</v>
      </c>
      <c r="D15495" s="2">
        <v>7</v>
      </c>
      <c r="E15495">
        <v>50</v>
      </c>
      <c r="F15495">
        <v>8</v>
      </c>
      <c r="G15495" s="1">
        <f t="shared" si="711"/>
        <v>58</v>
      </c>
      <c r="H15495" s="6">
        <f t="shared" si="712"/>
        <v>348</v>
      </c>
      <c r="K15495"/>
    </row>
    <row r="15496" spans="1:11" hidden="1" x14ac:dyDescent="0.2">
      <c r="A15496" s="15">
        <v>2016</v>
      </c>
      <c r="B15496" s="2" t="s">
        <v>8</v>
      </c>
      <c r="C15496" s="3">
        <v>38555</v>
      </c>
      <c r="D15496" s="2">
        <v>8</v>
      </c>
      <c r="E15496">
        <v>212</v>
      </c>
      <c r="F15496">
        <v>10</v>
      </c>
      <c r="G15496" s="1">
        <f t="shared" si="711"/>
        <v>222</v>
      </c>
      <c r="H15496" s="6">
        <f t="shared" si="712"/>
        <v>1332</v>
      </c>
      <c r="K15496"/>
    </row>
    <row r="15497" spans="1:11" hidden="1" x14ac:dyDescent="0.2">
      <c r="A15497" s="15">
        <v>2016</v>
      </c>
      <c r="B15497" s="2" t="s">
        <v>8</v>
      </c>
      <c r="C15497" s="3">
        <v>38555</v>
      </c>
      <c r="D15497" s="2">
        <v>9</v>
      </c>
      <c r="E15497">
        <v>98</v>
      </c>
      <c r="F15497">
        <v>16</v>
      </c>
      <c r="G15497" s="1">
        <f t="shared" si="711"/>
        <v>114</v>
      </c>
      <c r="H15497" s="6">
        <f t="shared" si="712"/>
        <v>684</v>
      </c>
      <c r="K15497"/>
    </row>
    <row r="15498" spans="1:11" hidden="1" x14ac:dyDescent="0.2">
      <c r="A15498" s="15">
        <v>2016</v>
      </c>
      <c r="B15498" s="2" t="s">
        <v>8</v>
      </c>
      <c r="C15498" s="3">
        <v>38555</v>
      </c>
      <c r="D15498" s="2">
        <v>10</v>
      </c>
      <c r="E15498">
        <v>66</v>
      </c>
      <c r="F15498">
        <v>26</v>
      </c>
      <c r="G15498" s="1">
        <f t="shared" si="711"/>
        <v>92</v>
      </c>
      <c r="H15498" s="6">
        <f t="shared" si="712"/>
        <v>552</v>
      </c>
      <c r="K15498"/>
    </row>
    <row r="15499" spans="1:11" hidden="1" x14ac:dyDescent="0.2">
      <c r="A15499" s="15">
        <v>2016</v>
      </c>
      <c r="B15499" s="2" t="s">
        <v>8</v>
      </c>
      <c r="C15499" s="3">
        <v>38555</v>
      </c>
      <c r="D15499" s="2">
        <v>11</v>
      </c>
      <c r="E15499">
        <v>125</v>
      </c>
      <c r="F15499">
        <v>10</v>
      </c>
      <c r="G15499" s="1">
        <f t="shared" si="711"/>
        <v>135</v>
      </c>
      <c r="H15499" s="6">
        <f t="shared" si="712"/>
        <v>810</v>
      </c>
      <c r="K15499"/>
    </row>
    <row r="15500" spans="1:11" hidden="1" x14ac:dyDescent="0.2">
      <c r="A15500" s="15">
        <v>2016</v>
      </c>
      <c r="B15500" s="2" t="s">
        <v>8</v>
      </c>
      <c r="C15500" s="3">
        <v>38555</v>
      </c>
      <c r="D15500" s="2">
        <v>12</v>
      </c>
      <c r="E15500">
        <v>315</v>
      </c>
      <c r="F15500">
        <v>19</v>
      </c>
      <c r="G15500" s="1">
        <f t="shared" si="711"/>
        <v>334</v>
      </c>
      <c r="H15500" s="6">
        <f t="shared" si="712"/>
        <v>2004</v>
      </c>
      <c r="K15500"/>
    </row>
    <row r="15501" spans="1:11" hidden="1" x14ac:dyDescent="0.2">
      <c r="A15501" s="15">
        <v>2016</v>
      </c>
      <c r="B15501" s="2" t="s">
        <v>8</v>
      </c>
      <c r="C15501" s="3">
        <v>38555</v>
      </c>
      <c r="D15501" s="2">
        <v>13</v>
      </c>
      <c r="E15501">
        <v>231</v>
      </c>
      <c r="F15501">
        <v>6</v>
      </c>
      <c r="G15501" s="1">
        <f t="shared" si="711"/>
        <v>237</v>
      </c>
      <c r="H15501" s="6">
        <f t="shared" si="712"/>
        <v>1422</v>
      </c>
      <c r="K15501"/>
    </row>
    <row r="15502" spans="1:11" hidden="1" x14ac:dyDescent="0.2">
      <c r="A15502" s="15">
        <v>2016</v>
      </c>
      <c r="B15502" s="2" t="s">
        <v>8</v>
      </c>
      <c r="C15502" s="3">
        <v>38555</v>
      </c>
      <c r="D15502" s="2">
        <v>14</v>
      </c>
      <c r="E15502">
        <v>366</v>
      </c>
      <c r="F15502">
        <v>27</v>
      </c>
      <c r="G15502" s="1">
        <f t="shared" ref="G15502:G15565" si="713">F15502+E15502</f>
        <v>393</v>
      </c>
      <c r="H15502" s="6">
        <f t="shared" ref="H15502:H15565" si="714">G15502*6</f>
        <v>2358</v>
      </c>
      <c r="K15502"/>
    </row>
    <row r="15503" spans="1:11" hidden="1" x14ac:dyDescent="0.2">
      <c r="A15503" s="15">
        <v>2016</v>
      </c>
      <c r="B15503" s="2" t="s">
        <v>8</v>
      </c>
      <c r="C15503" s="3">
        <v>38555</v>
      </c>
      <c r="D15503" s="2">
        <v>15</v>
      </c>
      <c r="E15503">
        <v>282</v>
      </c>
      <c r="F15503">
        <v>9</v>
      </c>
      <c r="G15503" s="1">
        <f t="shared" si="713"/>
        <v>291</v>
      </c>
      <c r="H15503" s="6">
        <f t="shared" si="714"/>
        <v>1746</v>
      </c>
      <c r="K15503"/>
    </row>
    <row r="15504" spans="1:11" hidden="1" x14ac:dyDescent="0.2">
      <c r="A15504" s="15">
        <v>2016</v>
      </c>
      <c r="B15504" s="2" t="s">
        <v>8</v>
      </c>
      <c r="C15504" s="3">
        <v>38555</v>
      </c>
      <c r="D15504" s="2">
        <v>16</v>
      </c>
      <c r="E15504">
        <v>309</v>
      </c>
      <c r="F15504">
        <v>3</v>
      </c>
      <c r="G15504" s="1">
        <f t="shared" si="713"/>
        <v>312</v>
      </c>
      <c r="H15504" s="6">
        <f t="shared" si="714"/>
        <v>1872</v>
      </c>
      <c r="K15504"/>
    </row>
    <row r="15505" spans="1:11" hidden="1" x14ac:dyDescent="0.2">
      <c r="A15505" s="15">
        <v>2016</v>
      </c>
      <c r="B15505" s="2" t="s">
        <v>8</v>
      </c>
      <c r="C15505" s="3">
        <v>38555</v>
      </c>
      <c r="D15505" s="2">
        <v>17</v>
      </c>
      <c r="E15505">
        <v>343</v>
      </c>
      <c r="F15505">
        <v>1</v>
      </c>
      <c r="G15505" s="1">
        <f t="shared" si="713"/>
        <v>344</v>
      </c>
      <c r="H15505" s="6">
        <f t="shared" si="714"/>
        <v>2064</v>
      </c>
      <c r="K15505"/>
    </row>
    <row r="15506" spans="1:11" hidden="1" x14ac:dyDescent="0.2">
      <c r="A15506" s="15">
        <v>2016</v>
      </c>
      <c r="B15506" s="2" t="s">
        <v>8</v>
      </c>
      <c r="C15506" s="3">
        <v>38555</v>
      </c>
      <c r="D15506" s="2">
        <v>18</v>
      </c>
      <c r="E15506">
        <v>178</v>
      </c>
      <c r="F15506">
        <v>0</v>
      </c>
      <c r="G15506" s="1">
        <f t="shared" si="713"/>
        <v>178</v>
      </c>
      <c r="H15506" s="6">
        <f t="shared" si="714"/>
        <v>1068</v>
      </c>
      <c r="K15506"/>
    </row>
    <row r="15507" spans="1:11" hidden="1" x14ac:dyDescent="0.2">
      <c r="A15507" s="15">
        <v>2016</v>
      </c>
      <c r="B15507" s="2" t="s">
        <v>8</v>
      </c>
      <c r="C15507" s="3">
        <v>38555</v>
      </c>
      <c r="D15507" s="2">
        <v>19</v>
      </c>
      <c r="E15507">
        <v>285</v>
      </c>
      <c r="F15507">
        <v>7</v>
      </c>
      <c r="G15507" s="1">
        <f t="shared" si="713"/>
        <v>292</v>
      </c>
      <c r="H15507" s="6">
        <f t="shared" si="714"/>
        <v>1752</v>
      </c>
      <c r="K15507"/>
    </row>
    <row r="15508" spans="1:11" hidden="1" x14ac:dyDescent="0.2">
      <c r="A15508" s="15">
        <v>2016</v>
      </c>
      <c r="B15508" s="2" t="s">
        <v>8</v>
      </c>
      <c r="C15508" s="3">
        <v>38555</v>
      </c>
      <c r="D15508" s="2">
        <v>20</v>
      </c>
      <c r="E15508">
        <v>67</v>
      </c>
      <c r="F15508">
        <v>21</v>
      </c>
      <c r="G15508" s="1">
        <f t="shared" si="713"/>
        <v>88</v>
      </c>
      <c r="H15508" s="6">
        <f t="shared" si="714"/>
        <v>528</v>
      </c>
      <c r="K15508"/>
    </row>
    <row r="15509" spans="1:11" hidden="1" x14ac:dyDescent="0.2">
      <c r="A15509" s="15">
        <v>2016</v>
      </c>
      <c r="B15509" s="2" t="s">
        <v>8</v>
      </c>
      <c r="C15509" s="3">
        <v>38555</v>
      </c>
      <c r="D15509" s="2">
        <v>21</v>
      </c>
      <c r="E15509">
        <v>45</v>
      </c>
      <c r="F15509">
        <v>53</v>
      </c>
      <c r="G15509" s="1">
        <f t="shared" si="713"/>
        <v>98</v>
      </c>
      <c r="H15509" s="6">
        <f t="shared" si="714"/>
        <v>588</v>
      </c>
      <c r="K15509"/>
    </row>
    <row r="15510" spans="1:11" hidden="1" x14ac:dyDescent="0.2">
      <c r="A15510" s="15">
        <v>2016</v>
      </c>
      <c r="B15510" s="2" t="s">
        <v>8</v>
      </c>
      <c r="C15510" s="3">
        <v>38555</v>
      </c>
      <c r="D15510" s="2">
        <v>22</v>
      </c>
      <c r="E15510">
        <v>67</v>
      </c>
      <c r="F15510">
        <v>47</v>
      </c>
      <c r="G15510" s="1">
        <f t="shared" si="713"/>
        <v>114</v>
      </c>
      <c r="H15510" s="6">
        <f t="shared" si="714"/>
        <v>684</v>
      </c>
      <c r="K15510"/>
    </row>
    <row r="15511" spans="1:11" hidden="1" x14ac:dyDescent="0.2">
      <c r="A15511" s="15">
        <v>2016</v>
      </c>
      <c r="B15511" s="2" t="s">
        <v>8</v>
      </c>
      <c r="C15511" s="3">
        <v>38555</v>
      </c>
      <c r="D15511" s="2">
        <v>23</v>
      </c>
      <c r="E15511">
        <v>99</v>
      </c>
      <c r="F15511">
        <v>29</v>
      </c>
      <c r="G15511" s="1">
        <f t="shared" si="713"/>
        <v>128</v>
      </c>
      <c r="H15511" s="6">
        <f t="shared" si="714"/>
        <v>768</v>
      </c>
      <c r="I15511" s="5">
        <f>ROUND(SUM(G15492:G15511)/0.9624082,0)*6+I15491</f>
        <v>392226</v>
      </c>
      <c r="K15511"/>
    </row>
    <row r="15512" spans="1:11" hidden="1" x14ac:dyDescent="0.2">
      <c r="A15512" s="15">
        <v>2016</v>
      </c>
      <c r="B15512" s="2" t="s">
        <v>8</v>
      </c>
      <c r="C15512" s="3">
        <v>38556</v>
      </c>
      <c r="D15512" s="2">
        <v>4</v>
      </c>
      <c r="E15512">
        <v>39</v>
      </c>
      <c r="F15512">
        <v>2</v>
      </c>
      <c r="G15512" s="1">
        <f t="shared" si="713"/>
        <v>41</v>
      </c>
      <c r="H15512" s="6">
        <f t="shared" si="714"/>
        <v>246</v>
      </c>
      <c r="K15512"/>
    </row>
    <row r="15513" spans="1:11" hidden="1" x14ac:dyDescent="0.2">
      <c r="A15513" s="15">
        <v>2016</v>
      </c>
      <c r="B15513" s="2" t="s">
        <v>8</v>
      </c>
      <c r="C15513" s="3">
        <v>38556</v>
      </c>
      <c r="D15513" s="2">
        <v>5</v>
      </c>
      <c r="E15513">
        <v>13</v>
      </c>
      <c r="F15513">
        <v>16</v>
      </c>
      <c r="G15513" s="1">
        <f t="shared" si="713"/>
        <v>29</v>
      </c>
      <c r="H15513" s="6">
        <f t="shared" si="714"/>
        <v>174</v>
      </c>
      <c r="K15513"/>
    </row>
    <row r="15514" spans="1:11" hidden="1" x14ac:dyDescent="0.2">
      <c r="A15514" s="15">
        <v>2016</v>
      </c>
      <c r="B15514" s="2" t="s">
        <v>8</v>
      </c>
      <c r="C15514" s="3">
        <v>38556</v>
      </c>
      <c r="D15514" s="2">
        <v>6</v>
      </c>
      <c r="E15514">
        <v>24</v>
      </c>
      <c r="F15514">
        <v>8</v>
      </c>
      <c r="G15514" s="1">
        <f t="shared" si="713"/>
        <v>32</v>
      </c>
      <c r="H15514" s="6">
        <f t="shared" si="714"/>
        <v>192</v>
      </c>
      <c r="K15514"/>
    </row>
    <row r="15515" spans="1:11" hidden="1" x14ac:dyDescent="0.2">
      <c r="A15515" s="15">
        <v>2016</v>
      </c>
      <c r="B15515" s="2" t="s">
        <v>8</v>
      </c>
      <c r="C15515" s="3">
        <v>38556</v>
      </c>
      <c r="D15515" s="2">
        <v>7</v>
      </c>
      <c r="E15515">
        <v>34</v>
      </c>
      <c r="F15515">
        <v>16</v>
      </c>
      <c r="G15515" s="1">
        <f t="shared" si="713"/>
        <v>50</v>
      </c>
      <c r="H15515" s="6">
        <f t="shared" si="714"/>
        <v>300</v>
      </c>
      <c r="K15515"/>
    </row>
    <row r="15516" spans="1:11" hidden="1" x14ac:dyDescent="0.2">
      <c r="A15516" s="15">
        <v>2016</v>
      </c>
      <c r="B15516" s="2" t="s">
        <v>8</v>
      </c>
      <c r="C15516" s="3">
        <v>38556</v>
      </c>
      <c r="D15516" s="2">
        <v>8</v>
      </c>
      <c r="E15516">
        <v>24</v>
      </c>
      <c r="F15516">
        <v>19</v>
      </c>
      <c r="G15516" s="1">
        <f t="shared" si="713"/>
        <v>43</v>
      </c>
      <c r="H15516" s="6">
        <f t="shared" si="714"/>
        <v>258</v>
      </c>
      <c r="K15516"/>
    </row>
    <row r="15517" spans="1:11" hidden="1" x14ac:dyDescent="0.2">
      <c r="A15517" s="15">
        <v>2016</v>
      </c>
      <c r="B15517" s="2" t="s">
        <v>8</v>
      </c>
      <c r="C15517" s="3">
        <v>38556</v>
      </c>
      <c r="D15517" s="2">
        <v>9</v>
      </c>
      <c r="E15517">
        <v>88</v>
      </c>
      <c r="F15517">
        <v>58</v>
      </c>
      <c r="G15517" s="1">
        <f t="shared" si="713"/>
        <v>146</v>
      </c>
      <c r="H15517" s="6">
        <f t="shared" si="714"/>
        <v>876</v>
      </c>
      <c r="K15517"/>
    </row>
    <row r="15518" spans="1:11" hidden="1" x14ac:dyDescent="0.2">
      <c r="A15518" s="15">
        <v>2016</v>
      </c>
      <c r="B15518" s="2" t="s">
        <v>8</v>
      </c>
      <c r="C15518" s="3">
        <v>38556</v>
      </c>
      <c r="D15518" s="2">
        <v>10</v>
      </c>
      <c r="E15518">
        <v>202</v>
      </c>
      <c r="F15518">
        <v>106</v>
      </c>
      <c r="G15518" s="1">
        <f t="shared" si="713"/>
        <v>308</v>
      </c>
      <c r="H15518" s="6">
        <f t="shared" si="714"/>
        <v>1848</v>
      </c>
      <c r="K15518"/>
    </row>
    <row r="15519" spans="1:11" hidden="1" x14ac:dyDescent="0.2">
      <c r="A15519" s="15">
        <v>2016</v>
      </c>
      <c r="B15519" s="2" t="s">
        <v>8</v>
      </c>
      <c r="C15519" s="3">
        <v>38556</v>
      </c>
      <c r="D15519" s="2">
        <v>11</v>
      </c>
      <c r="E15519">
        <v>456</v>
      </c>
      <c r="F15519">
        <v>23</v>
      </c>
      <c r="G15519" s="1">
        <f t="shared" si="713"/>
        <v>479</v>
      </c>
      <c r="H15519" s="6">
        <f t="shared" si="714"/>
        <v>2874</v>
      </c>
      <c r="K15519"/>
    </row>
    <row r="15520" spans="1:11" hidden="1" x14ac:dyDescent="0.2">
      <c r="A15520" s="15">
        <v>2016</v>
      </c>
      <c r="B15520" s="2" t="s">
        <v>8</v>
      </c>
      <c r="C15520" s="3">
        <v>38556</v>
      </c>
      <c r="D15520" s="2">
        <v>12</v>
      </c>
      <c r="E15520">
        <v>99</v>
      </c>
      <c r="F15520">
        <v>2</v>
      </c>
      <c r="G15520" s="1">
        <f t="shared" si="713"/>
        <v>101</v>
      </c>
      <c r="H15520" s="6">
        <f t="shared" si="714"/>
        <v>606</v>
      </c>
      <c r="K15520"/>
    </row>
    <row r="15521" spans="1:11" hidden="1" x14ac:dyDescent="0.2">
      <c r="A15521" s="15">
        <v>2016</v>
      </c>
      <c r="B15521" s="2" t="s">
        <v>8</v>
      </c>
      <c r="C15521" s="3">
        <v>38556</v>
      </c>
      <c r="D15521" s="2">
        <v>13</v>
      </c>
      <c r="E15521">
        <v>209</v>
      </c>
      <c r="F15521">
        <v>30</v>
      </c>
      <c r="G15521" s="1">
        <f t="shared" si="713"/>
        <v>239</v>
      </c>
      <c r="H15521" s="6">
        <f t="shared" si="714"/>
        <v>1434</v>
      </c>
      <c r="K15521"/>
    </row>
    <row r="15522" spans="1:11" hidden="1" x14ac:dyDescent="0.2">
      <c r="A15522" s="15">
        <v>2016</v>
      </c>
      <c r="B15522" s="2" t="s">
        <v>8</v>
      </c>
      <c r="C15522" s="3">
        <v>38556</v>
      </c>
      <c r="D15522" s="2">
        <v>14</v>
      </c>
      <c r="E15522">
        <v>206</v>
      </c>
      <c r="F15522">
        <v>21</v>
      </c>
      <c r="G15522" s="1">
        <f t="shared" si="713"/>
        <v>227</v>
      </c>
      <c r="H15522" s="6">
        <f t="shared" si="714"/>
        <v>1362</v>
      </c>
      <c r="K15522"/>
    </row>
    <row r="15523" spans="1:11" hidden="1" x14ac:dyDescent="0.2">
      <c r="A15523" s="15">
        <v>2016</v>
      </c>
      <c r="B15523" s="2" t="s">
        <v>8</v>
      </c>
      <c r="C15523" s="3">
        <v>38556</v>
      </c>
      <c r="D15523" s="2">
        <v>15</v>
      </c>
      <c r="E15523">
        <v>142</v>
      </c>
      <c r="F15523">
        <v>35</v>
      </c>
      <c r="G15523" s="1">
        <f t="shared" si="713"/>
        <v>177</v>
      </c>
      <c r="H15523" s="6">
        <f t="shared" si="714"/>
        <v>1062</v>
      </c>
      <c r="K15523"/>
    </row>
    <row r="15524" spans="1:11" hidden="1" x14ac:dyDescent="0.2">
      <c r="A15524" s="15">
        <v>2016</v>
      </c>
      <c r="B15524" s="2" t="s">
        <v>8</v>
      </c>
      <c r="C15524" s="3">
        <v>38556</v>
      </c>
      <c r="D15524" s="2">
        <v>16</v>
      </c>
      <c r="E15524">
        <v>210</v>
      </c>
      <c r="F15524">
        <v>41</v>
      </c>
      <c r="G15524" s="1">
        <f t="shared" si="713"/>
        <v>251</v>
      </c>
      <c r="H15524" s="6">
        <f t="shared" si="714"/>
        <v>1506</v>
      </c>
      <c r="K15524"/>
    </row>
    <row r="15525" spans="1:11" hidden="1" x14ac:dyDescent="0.2">
      <c r="A15525" s="15">
        <v>2016</v>
      </c>
      <c r="B15525" s="2" t="s">
        <v>8</v>
      </c>
      <c r="C15525" s="3">
        <v>38556</v>
      </c>
      <c r="D15525" s="2">
        <v>17</v>
      </c>
      <c r="E15525">
        <v>353</v>
      </c>
      <c r="F15525">
        <v>9</v>
      </c>
      <c r="G15525" s="1">
        <f t="shared" si="713"/>
        <v>362</v>
      </c>
      <c r="H15525" s="6">
        <f t="shared" si="714"/>
        <v>2172</v>
      </c>
      <c r="K15525"/>
    </row>
    <row r="15526" spans="1:11" hidden="1" x14ac:dyDescent="0.2">
      <c r="A15526" s="15">
        <v>2016</v>
      </c>
      <c r="B15526" s="2" t="s">
        <v>8</v>
      </c>
      <c r="C15526" s="3">
        <v>38556</v>
      </c>
      <c r="D15526" s="2">
        <v>18</v>
      </c>
      <c r="E15526">
        <v>283</v>
      </c>
      <c r="F15526">
        <v>20</v>
      </c>
      <c r="G15526" s="1">
        <f t="shared" si="713"/>
        <v>303</v>
      </c>
      <c r="H15526" s="6">
        <f t="shared" si="714"/>
        <v>1818</v>
      </c>
      <c r="K15526"/>
    </row>
    <row r="15527" spans="1:11" hidden="1" x14ac:dyDescent="0.2">
      <c r="A15527" s="15">
        <v>2016</v>
      </c>
      <c r="B15527" s="2" t="s">
        <v>8</v>
      </c>
      <c r="C15527" s="3">
        <v>38556</v>
      </c>
      <c r="D15527" s="2">
        <v>19</v>
      </c>
      <c r="E15527">
        <v>238</v>
      </c>
      <c r="F15527">
        <v>1</v>
      </c>
      <c r="G15527" s="1">
        <f t="shared" si="713"/>
        <v>239</v>
      </c>
      <c r="H15527" s="6">
        <f t="shared" si="714"/>
        <v>1434</v>
      </c>
      <c r="K15527"/>
    </row>
    <row r="15528" spans="1:11" hidden="1" x14ac:dyDescent="0.2">
      <c r="A15528" s="15">
        <v>2016</v>
      </c>
      <c r="B15528" s="2" t="s">
        <v>8</v>
      </c>
      <c r="C15528" s="3">
        <v>38556</v>
      </c>
      <c r="D15528" s="2">
        <v>20</v>
      </c>
      <c r="E15528">
        <v>21</v>
      </c>
      <c r="F15528">
        <v>0</v>
      </c>
      <c r="G15528" s="1">
        <f t="shared" si="713"/>
        <v>21</v>
      </c>
      <c r="H15528" s="6">
        <f t="shared" si="714"/>
        <v>126</v>
      </c>
      <c r="K15528"/>
    </row>
    <row r="15529" spans="1:11" hidden="1" x14ac:dyDescent="0.2">
      <c r="A15529" s="15">
        <v>2016</v>
      </c>
      <c r="B15529" s="2" t="s">
        <v>8</v>
      </c>
      <c r="C15529" s="3">
        <v>38556</v>
      </c>
      <c r="D15529" s="2">
        <v>21</v>
      </c>
      <c r="E15529">
        <v>46</v>
      </c>
      <c r="F15529">
        <v>1</v>
      </c>
      <c r="G15529" s="1">
        <f t="shared" si="713"/>
        <v>47</v>
      </c>
      <c r="H15529" s="6">
        <f t="shared" si="714"/>
        <v>282</v>
      </c>
      <c r="K15529"/>
    </row>
    <row r="15530" spans="1:11" hidden="1" x14ac:dyDescent="0.2">
      <c r="A15530" s="15">
        <v>2016</v>
      </c>
      <c r="B15530" s="2" t="s">
        <v>8</v>
      </c>
      <c r="C15530" s="3">
        <v>38556</v>
      </c>
      <c r="D15530" s="2">
        <v>22</v>
      </c>
      <c r="E15530">
        <v>17</v>
      </c>
      <c r="F15530">
        <v>1</v>
      </c>
      <c r="G15530" s="1">
        <f t="shared" si="713"/>
        <v>18</v>
      </c>
      <c r="H15530" s="6">
        <f t="shared" si="714"/>
        <v>108</v>
      </c>
      <c r="K15530"/>
    </row>
    <row r="15531" spans="1:11" hidden="1" x14ac:dyDescent="0.2">
      <c r="A15531" s="15">
        <v>2016</v>
      </c>
      <c r="B15531" s="2" t="s">
        <v>8</v>
      </c>
      <c r="C15531" s="3">
        <v>38556</v>
      </c>
      <c r="D15531" s="2">
        <v>23</v>
      </c>
      <c r="E15531">
        <v>27</v>
      </c>
      <c r="F15531">
        <v>2</v>
      </c>
      <c r="G15531" s="1">
        <f t="shared" si="713"/>
        <v>29</v>
      </c>
      <c r="H15531" s="6">
        <f t="shared" si="714"/>
        <v>174</v>
      </c>
      <c r="I15531" s="5">
        <f>ROUND(SUM(G15512:G15531)/0.9624082,0)*6+I15511</f>
        <v>411816</v>
      </c>
      <c r="K15531"/>
    </row>
    <row r="15532" spans="1:11" hidden="1" x14ac:dyDescent="0.2">
      <c r="A15532" s="15">
        <v>2016</v>
      </c>
      <c r="B15532" s="2" t="s">
        <v>8</v>
      </c>
      <c r="C15532" s="3">
        <v>38557</v>
      </c>
      <c r="D15532" s="2">
        <v>4</v>
      </c>
      <c r="E15532">
        <v>1</v>
      </c>
      <c r="F15532">
        <v>0</v>
      </c>
      <c r="G15532" s="1">
        <f t="shared" si="713"/>
        <v>1</v>
      </c>
      <c r="H15532" s="6">
        <f t="shared" si="714"/>
        <v>6</v>
      </c>
      <c r="K15532"/>
    </row>
    <row r="15533" spans="1:11" hidden="1" x14ac:dyDescent="0.2">
      <c r="A15533" s="15">
        <v>2016</v>
      </c>
      <c r="B15533" s="2" t="s">
        <v>8</v>
      </c>
      <c r="C15533" s="3">
        <v>38557</v>
      </c>
      <c r="D15533" s="2">
        <v>5</v>
      </c>
      <c r="E15533">
        <v>0</v>
      </c>
      <c r="F15533">
        <v>16</v>
      </c>
      <c r="G15533" s="1">
        <f t="shared" si="713"/>
        <v>16</v>
      </c>
      <c r="H15533" s="6">
        <f t="shared" si="714"/>
        <v>96</v>
      </c>
      <c r="K15533"/>
    </row>
    <row r="15534" spans="1:11" hidden="1" x14ac:dyDescent="0.2">
      <c r="A15534" s="15">
        <v>2016</v>
      </c>
      <c r="B15534" s="2" t="s">
        <v>8</v>
      </c>
      <c r="C15534" s="3">
        <v>38557</v>
      </c>
      <c r="D15534" s="2">
        <v>6</v>
      </c>
      <c r="E15534">
        <v>141</v>
      </c>
      <c r="F15534">
        <v>13</v>
      </c>
      <c r="G15534" s="1">
        <f t="shared" si="713"/>
        <v>154</v>
      </c>
      <c r="H15534" s="6">
        <f t="shared" si="714"/>
        <v>924</v>
      </c>
      <c r="K15534"/>
    </row>
    <row r="15535" spans="1:11" hidden="1" x14ac:dyDescent="0.2">
      <c r="A15535" s="15">
        <v>2016</v>
      </c>
      <c r="B15535" s="2" t="s">
        <v>8</v>
      </c>
      <c r="C15535" s="3">
        <v>38557</v>
      </c>
      <c r="D15535" s="2">
        <v>7</v>
      </c>
      <c r="E15535">
        <v>109</v>
      </c>
      <c r="F15535">
        <v>4</v>
      </c>
      <c r="G15535" s="1">
        <f t="shared" si="713"/>
        <v>113</v>
      </c>
      <c r="H15535" s="6">
        <f t="shared" si="714"/>
        <v>678</v>
      </c>
      <c r="K15535"/>
    </row>
    <row r="15536" spans="1:11" hidden="1" x14ac:dyDescent="0.2">
      <c r="A15536" s="15">
        <v>2016</v>
      </c>
      <c r="B15536" s="2" t="s">
        <v>8</v>
      </c>
      <c r="C15536" s="3">
        <v>38557</v>
      </c>
      <c r="D15536" s="2">
        <v>8</v>
      </c>
      <c r="E15536">
        <v>237</v>
      </c>
      <c r="F15536">
        <v>10</v>
      </c>
      <c r="G15536" s="1">
        <f t="shared" si="713"/>
        <v>247</v>
      </c>
      <c r="H15536" s="6">
        <f t="shared" si="714"/>
        <v>1482</v>
      </c>
      <c r="K15536"/>
    </row>
    <row r="15537" spans="1:11" hidden="1" x14ac:dyDescent="0.2">
      <c r="A15537" s="15">
        <v>2016</v>
      </c>
      <c r="B15537" s="2" t="s">
        <v>8</v>
      </c>
      <c r="C15537" s="3">
        <v>38557</v>
      </c>
      <c r="D15537" s="2">
        <v>9</v>
      </c>
      <c r="E15537">
        <v>119</v>
      </c>
      <c r="F15537">
        <v>3</v>
      </c>
      <c r="G15537" s="1">
        <f t="shared" si="713"/>
        <v>122</v>
      </c>
      <c r="H15537" s="6">
        <f t="shared" si="714"/>
        <v>732</v>
      </c>
      <c r="K15537"/>
    </row>
    <row r="15538" spans="1:11" hidden="1" x14ac:dyDescent="0.2">
      <c r="A15538" s="15">
        <v>2016</v>
      </c>
      <c r="B15538" s="2" t="s">
        <v>8</v>
      </c>
      <c r="C15538" s="3">
        <v>38557</v>
      </c>
      <c r="D15538" s="2">
        <v>10</v>
      </c>
      <c r="E15538">
        <v>100</v>
      </c>
      <c r="F15538">
        <v>9</v>
      </c>
      <c r="G15538" s="1">
        <f t="shared" si="713"/>
        <v>109</v>
      </c>
      <c r="H15538" s="6">
        <f t="shared" si="714"/>
        <v>654</v>
      </c>
      <c r="K15538"/>
    </row>
    <row r="15539" spans="1:11" hidden="1" x14ac:dyDescent="0.2">
      <c r="A15539" s="15">
        <v>2016</v>
      </c>
      <c r="B15539" s="2" t="s">
        <v>8</v>
      </c>
      <c r="C15539" s="3">
        <v>38557</v>
      </c>
      <c r="D15539" s="2">
        <v>11</v>
      </c>
      <c r="E15539">
        <v>65</v>
      </c>
      <c r="F15539">
        <v>14</v>
      </c>
      <c r="G15539" s="1">
        <f t="shared" si="713"/>
        <v>79</v>
      </c>
      <c r="H15539" s="6">
        <f t="shared" si="714"/>
        <v>474</v>
      </c>
      <c r="K15539"/>
    </row>
    <row r="15540" spans="1:11" hidden="1" x14ac:dyDescent="0.2">
      <c r="A15540" s="15">
        <v>2016</v>
      </c>
      <c r="B15540" s="2" t="s">
        <v>8</v>
      </c>
      <c r="C15540" s="3">
        <v>38557</v>
      </c>
      <c r="D15540" s="2">
        <v>12</v>
      </c>
      <c r="E15540">
        <v>136</v>
      </c>
      <c r="F15540">
        <v>25</v>
      </c>
      <c r="G15540" s="1">
        <f t="shared" si="713"/>
        <v>161</v>
      </c>
      <c r="H15540" s="6">
        <f t="shared" si="714"/>
        <v>966</v>
      </c>
      <c r="K15540"/>
    </row>
    <row r="15541" spans="1:11" hidden="1" x14ac:dyDescent="0.2">
      <c r="A15541" s="15">
        <v>2016</v>
      </c>
      <c r="B15541" s="2" t="s">
        <v>8</v>
      </c>
      <c r="C15541" s="3">
        <v>38557</v>
      </c>
      <c r="D15541" s="2">
        <v>13</v>
      </c>
      <c r="E15541">
        <v>181</v>
      </c>
      <c r="F15541">
        <v>0</v>
      </c>
      <c r="G15541" s="1">
        <f t="shared" si="713"/>
        <v>181</v>
      </c>
      <c r="H15541" s="6">
        <f t="shared" si="714"/>
        <v>1086</v>
      </c>
      <c r="K15541"/>
    </row>
    <row r="15542" spans="1:11" hidden="1" x14ac:dyDescent="0.2">
      <c r="A15542" s="15">
        <v>2016</v>
      </c>
      <c r="B15542" s="2" t="s">
        <v>8</v>
      </c>
      <c r="C15542" s="3">
        <v>38557</v>
      </c>
      <c r="D15542" s="2">
        <v>14</v>
      </c>
      <c r="E15542">
        <v>368</v>
      </c>
      <c r="F15542">
        <v>1</v>
      </c>
      <c r="G15542" s="1">
        <f t="shared" si="713"/>
        <v>369</v>
      </c>
      <c r="H15542" s="6">
        <f t="shared" si="714"/>
        <v>2214</v>
      </c>
      <c r="K15542"/>
    </row>
    <row r="15543" spans="1:11" hidden="1" x14ac:dyDescent="0.2">
      <c r="A15543" s="15">
        <v>2016</v>
      </c>
      <c r="B15543" s="2" t="s">
        <v>8</v>
      </c>
      <c r="C15543" s="3">
        <v>38557</v>
      </c>
      <c r="D15543" s="2">
        <v>15</v>
      </c>
      <c r="E15543">
        <v>301</v>
      </c>
      <c r="F15543">
        <v>7</v>
      </c>
      <c r="G15543" s="1">
        <f t="shared" si="713"/>
        <v>308</v>
      </c>
      <c r="H15543" s="6">
        <f t="shared" si="714"/>
        <v>1848</v>
      </c>
      <c r="K15543"/>
    </row>
    <row r="15544" spans="1:11" hidden="1" x14ac:dyDescent="0.2">
      <c r="A15544" s="15">
        <v>2016</v>
      </c>
      <c r="B15544" s="2" t="s">
        <v>8</v>
      </c>
      <c r="C15544" s="3">
        <v>38557</v>
      </c>
      <c r="D15544" s="2">
        <v>16</v>
      </c>
      <c r="E15544">
        <v>413</v>
      </c>
      <c r="F15544">
        <v>9</v>
      </c>
      <c r="G15544" s="1">
        <f t="shared" si="713"/>
        <v>422</v>
      </c>
      <c r="H15544" s="6">
        <f t="shared" si="714"/>
        <v>2532</v>
      </c>
      <c r="K15544"/>
    </row>
    <row r="15545" spans="1:11" hidden="1" x14ac:dyDescent="0.2">
      <c r="A15545" s="15">
        <v>2016</v>
      </c>
      <c r="B15545" s="2" t="s">
        <v>8</v>
      </c>
      <c r="C15545" s="3">
        <v>38557</v>
      </c>
      <c r="D15545" s="2">
        <v>17</v>
      </c>
      <c r="E15545">
        <v>225</v>
      </c>
      <c r="F15545">
        <v>21</v>
      </c>
      <c r="G15545" s="1">
        <f t="shared" si="713"/>
        <v>246</v>
      </c>
      <c r="H15545" s="6">
        <f t="shared" si="714"/>
        <v>1476</v>
      </c>
      <c r="K15545"/>
    </row>
    <row r="15546" spans="1:11" hidden="1" x14ac:dyDescent="0.2">
      <c r="A15546" s="15">
        <v>2016</v>
      </c>
      <c r="B15546" s="2" t="s">
        <v>8</v>
      </c>
      <c r="C15546" s="3">
        <v>38557</v>
      </c>
      <c r="D15546" s="2">
        <v>18</v>
      </c>
      <c r="E15546">
        <v>311</v>
      </c>
      <c r="F15546">
        <v>13</v>
      </c>
      <c r="G15546" s="1">
        <f t="shared" si="713"/>
        <v>324</v>
      </c>
      <c r="H15546" s="6">
        <f t="shared" si="714"/>
        <v>1944</v>
      </c>
      <c r="K15546"/>
    </row>
    <row r="15547" spans="1:11" hidden="1" x14ac:dyDescent="0.2">
      <c r="A15547" s="15">
        <v>2016</v>
      </c>
      <c r="B15547" s="2" t="s">
        <v>8</v>
      </c>
      <c r="C15547" s="3">
        <v>38557</v>
      </c>
      <c r="D15547" s="2">
        <v>19</v>
      </c>
      <c r="E15547">
        <v>188</v>
      </c>
      <c r="F15547">
        <v>2</v>
      </c>
      <c r="G15547" s="1">
        <f t="shared" si="713"/>
        <v>190</v>
      </c>
      <c r="H15547" s="6">
        <f t="shared" si="714"/>
        <v>1140</v>
      </c>
      <c r="K15547"/>
    </row>
    <row r="15548" spans="1:11" hidden="1" x14ac:dyDescent="0.2">
      <c r="A15548" s="15">
        <v>2016</v>
      </c>
      <c r="B15548" s="2" t="s">
        <v>8</v>
      </c>
      <c r="C15548" s="3">
        <v>38557</v>
      </c>
      <c r="D15548" s="2">
        <v>20</v>
      </c>
      <c r="E15548">
        <v>134</v>
      </c>
      <c r="F15548">
        <v>25</v>
      </c>
      <c r="G15548" s="1">
        <f t="shared" si="713"/>
        <v>159</v>
      </c>
      <c r="H15548" s="6">
        <f t="shared" si="714"/>
        <v>954</v>
      </c>
      <c r="K15548"/>
    </row>
    <row r="15549" spans="1:11" hidden="1" x14ac:dyDescent="0.2">
      <c r="A15549" s="15">
        <v>2016</v>
      </c>
      <c r="B15549" s="2" t="s">
        <v>8</v>
      </c>
      <c r="C15549" s="3">
        <v>38557</v>
      </c>
      <c r="D15549" s="2">
        <v>21</v>
      </c>
      <c r="E15549">
        <v>84</v>
      </c>
      <c r="F15549">
        <v>12</v>
      </c>
      <c r="G15549" s="1">
        <f t="shared" si="713"/>
        <v>96</v>
      </c>
      <c r="H15549" s="6">
        <f t="shared" si="714"/>
        <v>576</v>
      </c>
      <c r="K15549"/>
    </row>
    <row r="15550" spans="1:11" hidden="1" x14ac:dyDescent="0.2">
      <c r="A15550" s="15">
        <v>2016</v>
      </c>
      <c r="B15550" s="2" t="s">
        <v>8</v>
      </c>
      <c r="C15550" s="3">
        <v>38557</v>
      </c>
      <c r="D15550" s="2">
        <v>22</v>
      </c>
      <c r="E15550">
        <v>67</v>
      </c>
      <c r="F15550">
        <v>28</v>
      </c>
      <c r="G15550" s="1">
        <f t="shared" si="713"/>
        <v>95</v>
      </c>
      <c r="H15550" s="6">
        <f t="shared" si="714"/>
        <v>570</v>
      </c>
      <c r="K15550"/>
    </row>
    <row r="15551" spans="1:11" hidden="1" x14ac:dyDescent="0.2">
      <c r="A15551" s="15">
        <v>2016</v>
      </c>
      <c r="B15551" s="2" t="s">
        <v>8</v>
      </c>
      <c r="C15551" s="3">
        <v>38557</v>
      </c>
      <c r="D15551" s="2">
        <v>23</v>
      </c>
      <c r="E15551">
        <v>101</v>
      </c>
      <c r="F15551">
        <v>9</v>
      </c>
      <c r="G15551" s="1">
        <f t="shared" si="713"/>
        <v>110</v>
      </c>
      <c r="H15551" s="6">
        <f t="shared" si="714"/>
        <v>660</v>
      </c>
      <c r="I15551" s="5">
        <f>ROUND(SUM(G15532:G15551)/0.9624082,0)*6+I15531</f>
        <v>433650</v>
      </c>
      <c r="K15551"/>
    </row>
    <row r="15552" spans="1:11" hidden="1" x14ac:dyDescent="0.2">
      <c r="A15552" s="15">
        <v>2016</v>
      </c>
      <c r="B15552" s="2" t="s">
        <v>8</v>
      </c>
      <c r="C15552" s="3">
        <v>38558</v>
      </c>
      <c r="D15552" s="2">
        <v>4</v>
      </c>
      <c r="E15552">
        <v>93</v>
      </c>
      <c r="F15552">
        <v>4</v>
      </c>
      <c r="G15552" s="1">
        <f t="shared" si="713"/>
        <v>97</v>
      </c>
      <c r="H15552" s="6">
        <f t="shared" si="714"/>
        <v>582</v>
      </c>
      <c r="K15552"/>
    </row>
    <row r="15553" spans="1:11" hidden="1" x14ac:dyDescent="0.2">
      <c r="A15553" s="15">
        <v>2016</v>
      </c>
      <c r="B15553" s="2" t="s">
        <v>8</v>
      </c>
      <c r="C15553" s="3">
        <v>38558</v>
      </c>
      <c r="D15553" s="2">
        <v>5</v>
      </c>
      <c r="E15553">
        <v>135</v>
      </c>
      <c r="F15553">
        <v>24</v>
      </c>
      <c r="G15553" s="1">
        <f t="shared" si="713"/>
        <v>159</v>
      </c>
      <c r="H15553" s="6">
        <f t="shared" si="714"/>
        <v>954</v>
      </c>
      <c r="K15553"/>
    </row>
    <row r="15554" spans="1:11" hidden="1" x14ac:dyDescent="0.2">
      <c r="A15554" s="15">
        <v>2016</v>
      </c>
      <c r="B15554" s="2" t="s">
        <v>8</v>
      </c>
      <c r="C15554" s="3">
        <v>38558</v>
      </c>
      <c r="D15554" s="2">
        <v>6</v>
      </c>
      <c r="E15554">
        <v>75</v>
      </c>
      <c r="F15554">
        <v>8</v>
      </c>
      <c r="G15554" s="1">
        <f t="shared" si="713"/>
        <v>83</v>
      </c>
      <c r="H15554" s="6">
        <f t="shared" si="714"/>
        <v>498</v>
      </c>
      <c r="K15554"/>
    </row>
    <row r="15555" spans="1:11" hidden="1" x14ac:dyDescent="0.2">
      <c r="A15555" s="15">
        <v>2016</v>
      </c>
      <c r="B15555" s="2" t="s">
        <v>8</v>
      </c>
      <c r="C15555" s="3">
        <v>38558</v>
      </c>
      <c r="D15555" s="2">
        <v>7</v>
      </c>
      <c r="E15555">
        <v>90</v>
      </c>
      <c r="F15555">
        <v>4</v>
      </c>
      <c r="G15555" s="1">
        <f t="shared" si="713"/>
        <v>94</v>
      </c>
      <c r="H15555" s="6">
        <f t="shared" si="714"/>
        <v>564</v>
      </c>
      <c r="K15555"/>
    </row>
    <row r="15556" spans="1:11" hidden="1" x14ac:dyDescent="0.2">
      <c r="A15556" s="15">
        <v>2016</v>
      </c>
      <c r="B15556" s="2" t="s">
        <v>8</v>
      </c>
      <c r="C15556" s="3">
        <v>38558</v>
      </c>
      <c r="D15556" s="2">
        <v>8</v>
      </c>
      <c r="E15556">
        <v>113</v>
      </c>
      <c r="F15556">
        <v>1</v>
      </c>
      <c r="G15556" s="1">
        <f t="shared" si="713"/>
        <v>114</v>
      </c>
      <c r="H15556" s="6">
        <f t="shared" si="714"/>
        <v>684</v>
      </c>
      <c r="K15556"/>
    </row>
    <row r="15557" spans="1:11" hidden="1" x14ac:dyDescent="0.2">
      <c r="A15557" s="15">
        <v>2016</v>
      </c>
      <c r="B15557" s="2" t="s">
        <v>8</v>
      </c>
      <c r="C15557" s="3">
        <v>38558</v>
      </c>
      <c r="D15557" s="2">
        <v>9</v>
      </c>
      <c r="E15557">
        <v>203</v>
      </c>
      <c r="F15557">
        <v>3</v>
      </c>
      <c r="G15557" s="1">
        <f t="shared" si="713"/>
        <v>206</v>
      </c>
      <c r="H15557" s="6">
        <f t="shared" si="714"/>
        <v>1236</v>
      </c>
      <c r="K15557"/>
    </row>
    <row r="15558" spans="1:11" hidden="1" x14ac:dyDescent="0.2">
      <c r="A15558" s="15">
        <v>2016</v>
      </c>
      <c r="B15558" s="2" t="s">
        <v>8</v>
      </c>
      <c r="C15558" s="3">
        <v>38558</v>
      </c>
      <c r="D15558" s="2">
        <v>10</v>
      </c>
      <c r="E15558">
        <v>143</v>
      </c>
      <c r="F15558">
        <v>4</v>
      </c>
      <c r="G15558" s="1">
        <f t="shared" si="713"/>
        <v>147</v>
      </c>
      <c r="H15558" s="6">
        <f t="shared" si="714"/>
        <v>882</v>
      </c>
      <c r="K15558"/>
    </row>
    <row r="15559" spans="1:11" hidden="1" x14ac:dyDescent="0.2">
      <c r="A15559" s="15">
        <v>2016</v>
      </c>
      <c r="B15559" s="2" t="s">
        <v>8</v>
      </c>
      <c r="C15559" s="3">
        <v>38558</v>
      </c>
      <c r="D15559" s="2">
        <v>11</v>
      </c>
      <c r="E15559">
        <v>256</v>
      </c>
      <c r="F15559">
        <v>6</v>
      </c>
      <c r="G15559" s="1">
        <f t="shared" si="713"/>
        <v>262</v>
      </c>
      <c r="H15559" s="6">
        <f t="shared" si="714"/>
        <v>1572</v>
      </c>
      <c r="K15559"/>
    </row>
    <row r="15560" spans="1:11" hidden="1" x14ac:dyDescent="0.2">
      <c r="A15560" s="15">
        <v>2016</v>
      </c>
      <c r="B15560" s="2" t="s">
        <v>8</v>
      </c>
      <c r="C15560" s="3">
        <v>38558</v>
      </c>
      <c r="D15560" s="2">
        <v>12</v>
      </c>
      <c r="E15560">
        <v>409</v>
      </c>
      <c r="F15560">
        <v>2</v>
      </c>
      <c r="G15560" s="1">
        <f t="shared" si="713"/>
        <v>411</v>
      </c>
      <c r="H15560" s="6">
        <f t="shared" si="714"/>
        <v>2466</v>
      </c>
      <c r="K15560"/>
    </row>
    <row r="15561" spans="1:11" hidden="1" x14ac:dyDescent="0.2">
      <c r="A15561" s="15">
        <v>2016</v>
      </c>
      <c r="B15561" s="2" t="s">
        <v>8</v>
      </c>
      <c r="C15561" s="3">
        <v>38558</v>
      </c>
      <c r="D15561" s="2">
        <v>13</v>
      </c>
      <c r="E15561">
        <v>425</v>
      </c>
      <c r="F15561">
        <v>1</v>
      </c>
      <c r="G15561" s="1">
        <f t="shared" si="713"/>
        <v>426</v>
      </c>
      <c r="H15561" s="6">
        <f t="shared" si="714"/>
        <v>2556</v>
      </c>
      <c r="K15561"/>
    </row>
    <row r="15562" spans="1:11" hidden="1" x14ac:dyDescent="0.2">
      <c r="A15562" s="15">
        <v>2016</v>
      </c>
      <c r="B15562" s="2" t="s">
        <v>8</v>
      </c>
      <c r="C15562" s="3">
        <v>38558</v>
      </c>
      <c r="D15562" s="2">
        <v>14</v>
      </c>
      <c r="E15562">
        <v>377</v>
      </c>
      <c r="F15562">
        <v>2</v>
      </c>
      <c r="G15562" s="1">
        <f t="shared" si="713"/>
        <v>379</v>
      </c>
      <c r="H15562" s="6">
        <f t="shared" si="714"/>
        <v>2274</v>
      </c>
      <c r="K15562"/>
    </row>
    <row r="15563" spans="1:11" hidden="1" x14ac:dyDescent="0.2">
      <c r="A15563" s="15">
        <v>2016</v>
      </c>
      <c r="B15563" s="2" t="s">
        <v>8</v>
      </c>
      <c r="C15563" s="3">
        <v>38558</v>
      </c>
      <c r="D15563" s="2">
        <v>15</v>
      </c>
      <c r="E15563">
        <v>220</v>
      </c>
      <c r="F15563">
        <v>10</v>
      </c>
      <c r="G15563" s="1">
        <f t="shared" si="713"/>
        <v>230</v>
      </c>
      <c r="H15563" s="6">
        <f t="shared" si="714"/>
        <v>1380</v>
      </c>
      <c r="K15563"/>
    </row>
    <row r="15564" spans="1:11" hidden="1" x14ac:dyDescent="0.2">
      <c r="A15564" s="15">
        <v>2016</v>
      </c>
      <c r="B15564" s="2" t="s">
        <v>8</v>
      </c>
      <c r="C15564" s="3">
        <v>38558</v>
      </c>
      <c r="D15564" s="2">
        <v>16</v>
      </c>
      <c r="E15564">
        <v>441</v>
      </c>
      <c r="F15564">
        <v>4</v>
      </c>
      <c r="G15564" s="1">
        <f t="shared" si="713"/>
        <v>445</v>
      </c>
      <c r="H15564" s="6">
        <f t="shared" si="714"/>
        <v>2670</v>
      </c>
      <c r="K15564"/>
    </row>
    <row r="15565" spans="1:11" hidden="1" x14ac:dyDescent="0.2">
      <c r="A15565" s="15">
        <v>2016</v>
      </c>
      <c r="B15565" s="2" t="s">
        <v>8</v>
      </c>
      <c r="C15565" s="3">
        <v>38558</v>
      </c>
      <c r="D15565" s="2">
        <v>17</v>
      </c>
      <c r="E15565">
        <v>359</v>
      </c>
      <c r="F15565">
        <v>1</v>
      </c>
      <c r="G15565" s="1">
        <f t="shared" si="713"/>
        <v>360</v>
      </c>
      <c r="H15565" s="6">
        <f t="shared" si="714"/>
        <v>2160</v>
      </c>
      <c r="K15565"/>
    </row>
    <row r="15566" spans="1:11" hidden="1" x14ac:dyDescent="0.2">
      <c r="A15566" s="15">
        <v>2016</v>
      </c>
      <c r="B15566" s="2" t="s">
        <v>8</v>
      </c>
      <c r="C15566" s="3">
        <v>38558</v>
      </c>
      <c r="D15566" s="2">
        <v>18</v>
      </c>
      <c r="E15566">
        <v>139</v>
      </c>
      <c r="F15566">
        <v>5</v>
      </c>
      <c r="G15566" s="1">
        <f t="shared" ref="G15566:G15629" si="715">F15566+E15566</f>
        <v>144</v>
      </c>
      <c r="H15566" s="6">
        <f t="shared" ref="H15566:H15629" si="716">G15566*6</f>
        <v>864</v>
      </c>
      <c r="K15566"/>
    </row>
    <row r="15567" spans="1:11" hidden="1" x14ac:dyDescent="0.2">
      <c r="A15567" s="15">
        <v>2016</v>
      </c>
      <c r="B15567" s="2" t="s">
        <v>8</v>
      </c>
      <c r="C15567" s="3">
        <v>38558</v>
      </c>
      <c r="D15567" s="2">
        <v>19</v>
      </c>
      <c r="E15567">
        <v>144</v>
      </c>
      <c r="F15567">
        <v>22</v>
      </c>
      <c r="G15567" s="1">
        <f t="shared" si="715"/>
        <v>166</v>
      </c>
      <c r="H15567" s="6">
        <f t="shared" si="716"/>
        <v>996</v>
      </c>
      <c r="K15567"/>
    </row>
    <row r="15568" spans="1:11" hidden="1" x14ac:dyDescent="0.2">
      <c r="A15568" s="15">
        <v>2016</v>
      </c>
      <c r="B15568" s="2" t="s">
        <v>8</v>
      </c>
      <c r="C15568" s="3">
        <v>38558</v>
      </c>
      <c r="D15568" s="2">
        <v>20</v>
      </c>
      <c r="E15568">
        <v>40</v>
      </c>
      <c r="F15568">
        <v>13</v>
      </c>
      <c r="G15568" s="1">
        <f t="shared" si="715"/>
        <v>53</v>
      </c>
      <c r="H15568" s="6">
        <f t="shared" si="716"/>
        <v>318</v>
      </c>
      <c r="K15568"/>
    </row>
    <row r="15569" spans="1:11" hidden="1" x14ac:dyDescent="0.2">
      <c r="A15569" s="15">
        <v>2016</v>
      </c>
      <c r="B15569" s="2" t="s">
        <v>8</v>
      </c>
      <c r="C15569" s="3">
        <v>38558</v>
      </c>
      <c r="D15569" s="2">
        <v>21</v>
      </c>
      <c r="E15569">
        <v>66</v>
      </c>
      <c r="F15569">
        <v>4</v>
      </c>
      <c r="G15569" s="1">
        <f t="shared" si="715"/>
        <v>70</v>
      </c>
      <c r="H15569" s="6">
        <f t="shared" si="716"/>
        <v>420</v>
      </c>
      <c r="K15569"/>
    </row>
    <row r="15570" spans="1:11" hidden="1" x14ac:dyDescent="0.2">
      <c r="A15570" s="15">
        <v>2016</v>
      </c>
      <c r="B15570" s="2" t="s">
        <v>8</v>
      </c>
      <c r="C15570" s="3">
        <v>38558</v>
      </c>
      <c r="D15570" s="2">
        <v>22</v>
      </c>
      <c r="E15570">
        <v>55</v>
      </c>
      <c r="F15570">
        <v>16</v>
      </c>
      <c r="G15570" s="1">
        <f t="shared" si="715"/>
        <v>71</v>
      </c>
      <c r="H15570" s="6">
        <f t="shared" si="716"/>
        <v>426</v>
      </c>
      <c r="K15570"/>
    </row>
    <row r="15571" spans="1:11" hidden="1" x14ac:dyDescent="0.2">
      <c r="A15571" s="15">
        <v>2016</v>
      </c>
      <c r="B15571" s="2" t="s">
        <v>8</v>
      </c>
      <c r="C15571" s="3">
        <v>38558</v>
      </c>
      <c r="D15571" s="2">
        <v>23</v>
      </c>
      <c r="E15571">
        <v>34</v>
      </c>
      <c r="F15571">
        <v>10</v>
      </c>
      <c r="G15571" s="1">
        <f t="shared" si="715"/>
        <v>44</v>
      </c>
      <c r="H15571" s="6">
        <f t="shared" si="716"/>
        <v>264</v>
      </c>
      <c r="I15571" s="5">
        <f>ROUND(SUM(G15552:G15571)/0.9624082,0)*6+I15551</f>
        <v>458346</v>
      </c>
      <c r="K15571"/>
    </row>
    <row r="15572" spans="1:11" hidden="1" x14ac:dyDescent="0.2">
      <c r="A15572" s="15">
        <v>2016</v>
      </c>
      <c r="B15572" s="2" t="s">
        <v>8</v>
      </c>
      <c r="C15572" s="3">
        <v>38559</v>
      </c>
      <c r="D15572" s="2">
        <v>4</v>
      </c>
      <c r="E15572">
        <v>61</v>
      </c>
      <c r="F15572">
        <v>2</v>
      </c>
      <c r="G15572" s="1">
        <f t="shared" si="715"/>
        <v>63</v>
      </c>
      <c r="H15572" s="6">
        <f t="shared" si="716"/>
        <v>378</v>
      </c>
      <c r="K15572"/>
    </row>
    <row r="15573" spans="1:11" hidden="1" x14ac:dyDescent="0.2">
      <c r="A15573" s="15">
        <v>2016</v>
      </c>
      <c r="B15573" s="2" t="s">
        <v>8</v>
      </c>
      <c r="C15573" s="3">
        <v>38559</v>
      </c>
      <c r="D15573" s="2">
        <v>5</v>
      </c>
      <c r="E15573">
        <v>112</v>
      </c>
      <c r="F15573">
        <v>6</v>
      </c>
      <c r="G15573" s="1">
        <f t="shared" si="715"/>
        <v>118</v>
      </c>
      <c r="H15573" s="6">
        <f t="shared" si="716"/>
        <v>708</v>
      </c>
      <c r="K15573"/>
    </row>
    <row r="15574" spans="1:11" hidden="1" x14ac:dyDescent="0.2">
      <c r="A15574" s="15">
        <v>2016</v>
      </c>
      <c r="B15574" s="2" t="s">
        <v>8</v>
      </c>
      <c r="C15574" s="3">
        <v>38559</v>
      </c>
      <c r="D15574" s="2">
        <v>6</v>
      </c>
      <c r="E15574">
        <v>120</v>
      </c>
      <c r="F15574">
        <v>8</v>
      </c>
      <c r="G15574" s="1">
        <f t="shared" si="715"/>
        <v>128</v>
      </c>
      <c r="H15574" s="6">
        <f t="shared" si="716"/>
        <v>768</v>
      </c>
      <c r="K15574"/>
    </row>
    <row r="15575" spans="1:11" hidden="1" x14ac:dyDescent="0.2">
      <c r="A15575" s="15">
        <v>2016</v>
      </c>
      <c r="B15575" s="2" t="s">
        <v>8</v>
      </c>
      <c r="C15575" s="3">
        <v>38559</v>
      </c>
      <c r="D15575" s="2">
        <v>7</v>
      </c>
      <c r="E15575">
        <v>174</v>
      </c>
      <c r="F15575">
        <v>20</v>
      </c>
      <c r="G15575" s="1">
        <f t="shared" si="715"/>
        <v>194</v>
      </c>
      <c r="H15575" s="6">
        <f t="shared" si="716"/>
        <v>1164</v>
      </c>
      <c r="K15575"/>
    </row>
    <row r="15576" spans="1:11" hidden="1" x14ac:dyDescent="0.2">
      <c r="A15576" s="15">
        <v>2016</v>
      </c>
      <c r="B15576" s="2" t="s">
        <v>8</v>
      </c>
      <c r="C15576" s="3">
        <v>38559</v>
      </c>
      <c r="D15576" s="2">
        <v>8</v>
      </c>
      <c r="E15576">
        <v>228</v>
      </c>
      <c r="F15576">
        <v>24</v>
      </c>
      <c r="G15576" s="1">
        <f t="shared" si="715"/>
        <v>252</v>
      </c>
      <c r="H15576" s="6">
        <f t="shared" si="716"/>
        <v>1512</v>
      </c>
      <c r="K15576"/>
    </row>
    <row r="15577" spans="1:11" hidden="1" x14ac:dyDescent="0.2">
      <c r="A15577" s="15">
        <v>2016</v>
      </c>
      <c r="B15577" s="2" t="s">
        <v>8</v>
      </c>
      <c r="C15577" s="3">
        <v>38559</v>
      </c>
      <c r="D15577" s="2">
        <v>9</v>
      </c>
      <c r="E15577">
        <v>407</v>
      </c>
      <c r="F15577">
        <v>5</v>
      </c>
      <c r="G15577" s="1">
        <f t="shared" si="715"/>
        <v>412</v>
      </c>
      <c r="H15577" s="6">
        <f t="shared" si="716"/>
        <v>2472</v>
      </c>
      <c r="K15577"/>
    </row>
    <row r="15578" spans="1:11" hidden="1" x14ac:dyDescent="0.2">
      <c r="A15578" s="15">
        <v>2016</v>
      </c>
      <c r="B15578" s="2" t="s">
        <v>8</v>
      </c>
      <c r="C15578" s="3">
        <v>38559</v>
      </c>
      <c r="D15578" s="2">
        <v>10</v>
      </c>
      <c r="E15578">
        <v>180</v>
      </c>
      <c r="F15578">
        <v>1</v>
      </c>
      <c r="G15578" s="1">
        <f t="shared" si="715"/>
        <v>181</v>
      </c>
      <c r="H15578" s="6">
        <f t="shared" si="716"/>
        <v>1086</v>
      </c>
      <c r="K15578"/>
    </row>
    <row r="15579" spans="1:11" hidden="1" x14ac:dyDescent="0.2">
      <c r="A15579" s="15">
        <v>2016</v>
      </c>
      <c r="B15579" s="2" t="s">
        <v>8</v>
      </c>
      <c r="C15579" s="3">
        <v>38559</v>
      </c>
      <c r="D15579" s="2">
        <v>11</v>
      </c>
      <c r="E15579">
        <v>267</v>
      </c>
      <c r="F15579">
        <v>3</v>
      </c>
      <c r="G15579" s="1">
        <f t="shared" si="715"/>
        <v>270</v>
      </c>
      <c r="H15579" s="6">
        <f t="shared" si="716"/>
        <v>1620</v>
      </c>
      <c r="K15579"/>
    </row>
    <row r="15580" spans="1:11" hidden="1" x14ac:dyDescent="0.2">
      <c r="A15580" s="15">
        <v>2016</v>
      </c>
      <c r="B15580" s="2" t="s">
        <v>8</v>
      </c>
      <c r="C15580" s="3">
        <v>38559</v>
      </c>
      <c r="D15580" s="2">
        <v>12</v>
      </c>
      <c r="E15580">
        <v>363</v>
      </c>
      <c r="F15580">
        <v>6</v>
      </c>
      <c r="G15580" s="1">
        <f t="shared" si="715"/>
        <v>369</v>
      </c>
      <c r="H15580" s="6">
        <f t="shared" si="716"/>
        <v>2214</v>
      </c>
      <c r="K15580"/>
    </row>
    <row r="15581" spans="1:11" hidden="1" x14ac:dyDescent="0.2">
      <c r="A15581" s="15">
        <v>2016</v>
      </c>
      <c r="B15581" s="2" t="s">
        <v>8</v>
      </c>
      <c r="C15581" s="3">
        <v>38559</v>
      </c>
      <c r="D15581" s="2">
        <v>13</v>
      </c>
      <c r="E15581">
        <v>484</v>
      </c>
      <c r="F15581">
        <v>17</v>
      </c>
      <c r="G15581" s="1">
        <f t="shared" si="715"/>
        <v>501</v>
      </c>
      <c r="H15581" s="6">
        <f t="shared" si="716"/>
        <v>3006</v>
      </c>
      <c r="K15581"/>
    </row>
    <row r="15582" spans="1:11" hidden="1" x14ac:dyDescent="0.2">
      <c r="A15582" s="15">
        <v>2016</v>
      </c>
      <c r="B15582" s="2" t="s">
        <v>8</v>
      </c>
      <c r="C15582" s="3">
        <v>38559</v>
      </c>
      <c r="D15582" s="2">
        <v>14</v>
      </c>
      <c r="E15582">
        <v>284</v>
      </c>
      <c r="F15582">
        <v>0</v>
      </c>
      <c r="G15582" s="1">
        <f t="shared" si="715"/>
        <v>284</v>
      </c>
      <c r="H15582" s="6">
        <f t="shared" si="716"/>
        <v>1704</v>
      </c>
      <c r="K15582"/>
    </row>
    <row r="15583" spans="1:11" hidden="1" x14ac:dyDescent="0.2">
      <c r="A15583" s="15">
        <v>2016</v>
      </c>
      <c r="B15583" s="2" t="s">
        <v>8</v>
      </c>
      <c r="C15583" s="3">
        <v>38559</v>
      </c>
      <c r="D15583" s="2">
        <v>15</v>
      </c>
      <c r="E15583">
        <v>392</v>
      </c>
      <c r="F15583">
        <v>1</v>
      </c>
      <c r="G15583" s="1">
        <f t="shared" si="715"/>
        <v>393</v>
      </c>
      <c r="H15583" s="6">
        <f t="shared" si="716"/>
        <v>2358</v>
      </c>
      <c r="K15583"/>
    </row>
    <row r="15584" spans="1:11" hidden="1" x14ac:dyDescent="0.2">
      <c r="A15584" s="15">
        <v>2016</v>
      </c>
      <c r="B15584" s="2" t="s">
        <v>8</v>
      </c>
      <c r="C15584" s="3">
        <v>38559</v>
      </c>
      <c r="D15584" s="2">
        <v>16</v>
      </c>
      <c r="E15584">
        <v>306</v>
      </c>
      <c r="F15584">
        <v>5</v>
      </c>
      <c r="G15584" s="1">
        <f t="shared" si="715"/>
        <v>311</v>
      </c>
      <c r="H15584" s="6">
        <f t="shared" si="716"/>
        <v>1866</v>
      </c>
      <c r="K15584"/>
    </row>
    <row r="15585" spans="1:11" hidden="1" x14ac:dyDescent="0.2">
      <c r="A15585" s="15">
        <v>2016</v>
      </c>
      <c r="B15585" s="2" t="s">
        <v>8</v>
      </c>
      <c r="C15585" s="3">
        <v>38559</v>
      </c>
      <c r="D15585" s="2">
        <v>17</v>
      </c>
      <c r="E15585">
        <v>582</v>
      </c>
      <c r="F15585">
        <v>0</v>
      </c>
      <c r="G15585" s="1">
        <f t="shared" si="715"/>
        <v>582</v>
      </c>
      <c r="H15585" s="6">
        <f t="shared" si="716"/>
        <v>3492</v>
      </c>
      <c r="K15585"/>
    </row>
    <row r="15586" spans="1:11" hidden="1" x14ac:dyDescent="0.2">
      <c r="A15586" s="15">
        <v>2016</v>
      </c>
      <c r="B15586" s="2" t="s">
        <v>8</v>
      </c>
      <c r="C15586" s="3">
        <v>38559</v>
      </c>
      <c r="D15586" s="2">
        <v>18</v>
      </c>
      <c r="E15586">
        <v>378</v>
      </c>
      <c r="F15586">
        <v>16</v>
      </c>
      <c r="G15586" s="1">
        <f t="shared" si="715"/>
        <v>394</v>
      </c>
      <c r="H15586" s="6">
        <f t="shared" si="716"/>
        <v>2364</v>
      </c>
      <c r="K15586"/>
    </row>
    <row r="15587" spans="1:11" hidden="1" x14ac:dyDescent="0.2">
      <c r="A15587" s="15">
        <v>2016</v>
      </c>
      <c r="B15587" s="2" t="s">
        <v>8</v>
      </c>
      <c r="C15587" s="3">
        <v>38559</v>
      </c>
      <c r="D15587" s="2">
        <v>19</v>
      </c>
      <c r="E15587">
        <v>236</v>
      </c>
      <c r="F15587">
        <v>5</v>
      </c>
      <c r="G15587" s="1">
        <f t="shared" si="715"/>
        <v>241</v>
      </c>
      <c r="H15587" s="6">
        <f t="shared" si="716"/>
        <v>1446</v>
      </c>
      <c r="K15587"/>
    </row>
    <row r="15588" spans="1:11" hidden="1" x14ac:dyDescent="0.2">
      <c r="A15588" s="15">
        <v>2016</v>
      </c>
      <c r="B15588" s="2" t="s">
        <v>8</v>
      </c>
      <c r="C15588" s="3">
        <v>38559</v>
      </c>
      <c r="D15588" s="2">
        <v>20</v>
      </c>
      <c r="E15588">
        <v>250</v>
      </c>
      <c r="F15588">
        <v>2</v>
      </c>
      <c r="G15588" s="1">
        <f t="shared" si="715"/>
        <v>252</v>
      </c>
      <c r="H15588" s="6">
        <f t="shared" si="716"/>
        <v>1512</v>
      </c>
      <c r="K15588"/>
    </row>
    <row r="15589" spans="1:11" hidden="1" x14ac:dyDescent="0.2">
      <c r="A15589" s="15">
        <v>2016</v>
      </c>
      <c r="B15589" s="2" t="s">
        <v>8</v>
      </c>
      <c r="C15589" s="3">
        <v>38559</v>
      </c>
      <c r="D15589" s="2">
        <v>21</v>
      </c>
      <c r="E15589">
        <v>135</v>
      </c>
      <c r="F15589">
        <v>22</v>
      </c>
      <c r="G15589" s="1">
        <f t="shared" si="715"/>
        <v>157</v>
      </c>
      <c r="H15589" s="6">
        <f t="shared" si="716"/>
        <v>942</v>
      </c>
      <c r="K15589"/>
    </row>
    <row r="15590" spans="1:11" hidden="1" x14ac:dyDescent="0.2">
      <c r="A15590" s="15">
        <v>2016</v>
      </c>
      <c r="B15590" s="2" t="s">
        <v>8</v>
      </c>
      <c r="C15590" s="3">
        <v>38559</v>
      </c>
      <c r="D15590" s="2">
        <v>22</v>
      </c>
      <c r="E15590">
        <v>109</v>
      </c>
      <c r="F15590">
        <v>28</v>
      </c>
      <c r="G15590" s="1">
        <f t="shared" si="715"/>
        <v>137</v>
      </c>
      <c r="H15590" s="6">
        <f t="shared" si="716"/>
        <v>822</v>
      </c>
      <c r="K15590"/>
    </row>
    <row r="15591" spans="1:11" hidden="1" x14ac:dyDescent="0.2">
      <c r="A15591" s="15">
        <v>2016</v>
      </c>
      <c r="B15591" s="2" t="s">
        <v>8</v>
      </c>
      <c r="C15591" s="3">
        <v>38559</v>
      </c>
      <c r="D15591" s="2">
        <v>23</v>
      </c>
      <c r="E15591">
        <v>74</v>
      </c>
      <c r="F15591">
        <v>17</v>
      </c>
      <c r="G15591" s="1">
        <f t="shared" si="715"/>
        <v>91</v>
      </c>
      <c r="H15591" s="6">
        <f t="shared" si="716"/>
        <v>546</v>
      </c>
      <c r="I15591" s="5">
        <f>ROUND(SUM(G15572:G15591)/0.9624082,0)*6+I15571</f>
        <v>491574</v>
      </c>
      <c r="K15591"/>
    </row>
    <row r="15592" spans="1:11" hidden="1" x14ac:dyDescent="0.2">
      <c r="A15592" s="15">
        <v>2016</v>
      </c>
      <c r="B15592" s="2" t="s">
        <v>8</v>
      </c>
      <c r="C15592" s="3">
        <v>38560</v>
      </c>
      <c r="D15592" s="2">
        <v>4</v>
      </c>
      <c r="E15592">
        <v>28</v>
      </c>
      <c r="F15592">
        <v>7</v>
      </c>
      <c r="G15592" s="1">
        <f t="shared" si="715"/>
        <v>35</v>
      </c>
      <c r="H15592" s="6">
        <f t="shared" si="716"/>
        <v>210</v>
      </c>
      <c r="K15592"/>
    </row>
    <row r="15593" spans="1:11" hidden="1" x14ac:dyDescent="0.2">
      <c r="A15593" s="15">
        <v>2016</v>
      </c>
      <c r="B15593" s="2" t="s">
        <v>8</v>
      </c>
      <c r="C15593" s="3">
        <v>38560</v>
      </c>
      <c r="D15593" s="2">
        <v>5</v>
      </c>
      <c r="E15593">
        <v>60</v>
      </c>
      <c r="F15593">
        <v>18</v>
      </c>
      <c r="G15593" s="1">
        <f t="shared" si="715"/>
        <v>78</v>
      </c>
      <c r="H15593" s="6">
        <f t="shared" si="716"/>
        <v>468</v>
      </c>
      <c r="K15593"/>
    </row>
    <row r="15594" spans="1:11" hidden="1" x14ac:dyDescent="0.2">
      <c r="A15594" s="15">
        <v>2016</v>
      </c>
      <c r="B15594" s="2" t="s">
        <v>8</v>
      </c>
      <c r="C15594" s="3">
        <v>38560</v>
      </c>
      <c r="D15594" s="2">
        <v>6</v>
      </c>
      <c r="E15594">
        <v>113</v>
      </c>
      <c r="F15594">
        <v>22</v>
      </c>
      <c r="G15594" s="1">
        <f t="shared" si="715"/>
        <v>135</v>
      </c>
      <c r="H15594" s="6">
        <f t="shared" si="716"/>
        <v>810</v>
      </c>
      <c r="K15594"/>
    </row>
    <row r="15595" spans="1:11" hidden="1" x14ac:dyDescent="0.2">
      <c r="A15595" s="15">
        <v>2016</v>
      </c>
      <c r="B15595" s="2" t="s">
        <v>8</v>
      </c>
      <c r="C15595" s="3">
        <v>38560</v>
      </c>
      <c r="D15595" s="2">
        <v>7</v>
      </c>
      <c r="E15595">
        <v>105</v>
      </c>
      <c r="F15595">
        <v>8</v>
      </c>
      <c r="G15595" s="1">
        <f t="shared" si="715"/>
        <v>113</v>
      </c>
      <c r="H15595" s="6">
        <f t="shared" si="716"/>
        <v>678</v>
      </c>
      <c r="K15595"/>
    </row>
    <row r="15596" spans="1:11" hidden="1" x14ac:dyDescent="0.2">
      <c r="A15596" s="15">
        <v>2016</v>
      </c>
      <c r="B15596" s="2" t="s">
        <v>8</v>
      </c>
      <c r="C15596" s="3">
        <v>38560</v>
      </c>
      <c r="D15596" s="2">
        <v>8</v>
      </c>
      <c r="E15596">
        <v>402</v>
      </c>
      <c r="F15596">
        <v>14</v>
      </c>
      <c r="G15596" s="1">
        <f t="shared" si="715"/>
        <v>416</v>
      </c>
      <c r="H15596" s="6">
        <f t="shared" si="716"/>
        <v>2496</v>
      </c>
      <c r="K15596"/>
    </row>
    <row r="15597" spans="1:11" hidden="1" x14ac:dyDescent="0.2">
      <c r="A15597" s="15">
        <v>2016</v>
      </c>
      <c r="B15597" s="2" t="s">
        <v>8</v>
      </c>
      <c r="C15597" s="3">
        <v>38560</v>
      </c>
      <c r="D15597" s="2">
        <v>9</v>
      </c>
      <c r="E15597">
        <v>383</v>
      </c>
      <c r="F15597">
        <v>4</v>
      </c>
      <c r="G15597" s="1">
        <f t="shared" si="715"/>
        <v>387</v>
      </c>
      <c r="H15597" s="6">
        <f t="shared" si="716"/>
        <v>2322</v>
      </c>
      <c r="K15597"/>
    </row>
    <row r="15598" spans="1:11" hidden="1" x14ac:dyDescent="0.2">
      <c r="A15598" s="15">
        <v>2016</v>
      </c>
      <c r="B15598" s="2" t="s">
        <v>8</v>
      </c>
      <c r="C15598" s="3">
        <v>38560</v>
      </c>
      <c r="D15598" s="2">
        <v>10</v>
      </c>
      <c r="E15598">
        <v>226</v>
      </c>
      <c r="F15598">
        <v>17</v>
      </c>
      <c r="G15598" s="1">
        <f t="shared" si="715"/>
        <v>243</v>
      </c>
      <c r="H15598" s="6">
        <f t="shared" si="716"/>
        <v>1458</v>
      </c>
      <c r="K15598"/>
    </row>
    <row r="15599" spans="1:11" hidden="1" x14ac:dyDescent="0.2">
      <c r="A15599" s="15">
        <v>2016</v>
      </c>
      <c r="B15599" s="2" t="s">
        <v>8</v>
      </c>
      <c r="C15599" s="3">
        <v>38560</v>
      </c>
      <c r="D15599" s="2">
        <v>11</v>
      </c>
      <c r="E15599">
        <v>363</v>
      </c>
      <c r="F15599">
        <v>32</v>
      </c>
      <c r="G15599" s="1">
        <f t="shared" si="715"/>
        <v>395</v>
      </c>
      <c r="H15599" s="6">
        <f t="shared" si="716"/>
        <v>2370</v>
      </c>
      <c r="K15599"/>
    </row>
    <row r="15600" spans="1:11" hidden="1" x14ac:dyDescent="0.2">
      <c r="A15600" s="15">
        <v>2016</v>
      </c>
      <c r="B15600" s="2" t="s">
        <v>8</v>
      </c>
      <c r="C15600" s="3">
        <v>38560</v>
      </c>
      <c r="D15600" s="2">
        <v>12</v>
      </c>
      <c r="E15600">
        <v>387</v>
      </c>
      <c r="F15600">
        <v>38</v>
      </c>
      <c r="G15600" s="1">
        <f t="shared" si="715"/>
        <v>425</v>
      </c>
      <c r="H15600" s="6">
        <f t="shared" si="716"/>
        <v>2550</v>
      </c>
      <c r="K15600"/>
    </row>
    <row r="15601" spans="1:11" hidden="1" x14ac:dyDescent="0.2">
      <c r="A15601" s="15">
        <v>2016</v>
      </c>
      <c r="B15601" s="2" t="s">
        <v>8</v>
      </c>
      <c r="C15601" s="3">
        <v>38560</v>
      </c>
      <c r="D15601" s="2">
        <v>13</v>
      </c>
      <c r="E15601">
        <v>366</v>
      </c>
      <c r="F15601">
        <v>8</v>
      </c>
      <c r="G15601" s="1">
        <f t="shared" si="715"/>
        <v>374</v>
      </c>
      <c r="H15601" s="6">
        <f t="shared" si="716"/>
        <v>2244</v>
      </c>
      <c r="K15601"/>
    </row>
    <row r="15602" spans="1:11" hidden="1" x14ac:dyDescent="0.2">
      <c r="A15602" s="15">
        <v>2016</v>
      </c>
      <c r="B15602" s="2" t="s">
        <v>8</v>
      </c>
      <c r="C15602" s="3">
        <v>38560</v>
      </c>
      <c r="D15602" s="2">
        <v>14</v>
      </c>
      <c r="E15602">
        <v>370</v>
      </c>
      <c r="F15602">
        <v>6</v>
      </c>
      <c r="G15602" s="1">
        <f t="shared" si="715"/>
        <v>376</v>
      </c>
      <c r="H15602" s="6">
        <f t="shared" si="716"/>
        <v>2256</v>
      </c>
      <c r="K15602"/>
    </row>
    <row r="15603" spans="1:11" hidden="1" x14ac:dyDescent="0.2">
      <c r="A15603" s="15">
        <v>2016</v>
      </c>
      <c r="B15603" s="2" t="s">
        <v>8</v>
      </c>
      <c r="C15603" s="3">
        <v>38560</v>
      </c>
      <c r="D15603" s="2">
        <v>15</v>
      </c>
      <c r="E15603">
        <v>535</v>
      </c>
      <c r="F15603">
        <v>25</v>
      </c>
      <c r="G15603" s="1">
        <f t="shared" si="715"/>
        <v>560</v>
      </c>
      <c r="H15603" s="6">
        <f t="shared" si="716"/>
        <v>3360</v>
      </c>
      <c r="K15603"/>
    </row>
    <row r="15604" spans="1:11" hidden="1" x14ac:dyDescent="0.2">
      <c r="A15604" s="15">
        <v>2016</v>
      </c>
      <c r="B15604" s="2" t="s">
        <v>8</v>
      </c>
      <c r="C15604" s="3">
        <v>38560</v>
      </c>
      <c r="D15604" s="2">
        <v>16</v>
      </c>
      <c r="E15604">
        <v>413</v>
      </c>
      <c r="F15604">
        <v>14</v>
      </c>
      <c r="G15604" s="1">
        <f t="shared" si="715"/>
        <v>427</v>
      </c>
      <c r="H15604" s="6">
        <f t="shared" si="716"/>
        <v>2562</v>
      </c>
      <c r="K15604"/>
    </row>
    <row r="15605" spans="1:11" hidden="1" x14ac:dyDescent="0.2">
      <c r="A15605" s="15">
        <v>2016</v>
      </c>
      <c r="B15605" s="2" t="s">
        <v>8</v>
      </c>
      <c r="C15605" s="3">
        <v>38560</v>
      </c>
      <c r="D15605" s="2">
        <v>17</v>
      </c>
      <c r="E15605">
        <v>526</v>
      </c>
      <c r="F15605">
        <v>71</v>
      </c>
      <c r="G15605" s="1">
        <f t="shared" si="715"/>
        <v>597</v>
      </c>
      <c r="H15605" s="6">
        <f t="shared" si="716"/>
        <v>3582</v>
      </c>
      <c r="K15605"/>
    </row>
    <row r="15606" spans="1:11" hidden="1" x14ac:dyDescent="0.2">
      <c r="A15606" s="15">
        <v>2016</v>
      </c>
      <c r="B15606" s="2" t="s">
        <v>8</v>
      </c>
      <c r="C15606" s="3">
        <v>38560</v>
      </c>
      <c r="D15606" s="2">
        <v>18</v>
      </c>
      <c r="E15606">
        <v>465</v>
      </c>
      <c r="F15606">
        <v>48</v>
      </c>
      <c r="G15606" s="1">
        <f t="shared" si="715"/>
        <v>513</v>
      </c>
      <c r="H15606" s="6">
        <f t="shared" si="716"/>
        <v>3078</v>
      </c>
      <c r="K15606"/>
    </row>
    <row r="15607" spans="1:11" hidden="1" x14ac:dyDescent="0.2">
      <c r="A15607" s="15">
        <v>2016</v>
      </c>
      <c r="B15607" s="2" t="s">
        <v>8</v>
      </c>
      <c r="C15607" s="3">
        <v>38560</v>
      </c>
      <c r="D15607" s="2">
        <v>19</v>
      </c>
      <c r="E15607">
        <v>351</v>
      </c>
      <c r="F15607">
        <v>3</v>
      </c>
      <c r="G15607" s="1">
        <f t="shared" si="715"/>
        <v>354</v>
      </c>
      <c r="H15607" s="6">
        <f t="shared" si="716"/>
        <v>2124</v>
      </c>
      <c r="K15607"/>
    </row>
    <row r="15608" spans="1:11" hidden="1" x14ac:dyDescent="0.2">
      <c r="A15608" s="15">
        <v>2016</v>
      </c>
      <c r="B15608" s="2" t="s">
        <v>8</v>
      </c>
      <c r="C15608" s="3">
        <v>38560</v>
      </c>
      <c r="D15608" s="2">
        <v>20</v>
      </c>
      <c r="E15608">
        <v>181</v>
      </c>
      <c r="F15608">
        <v>14</v>
      </c>
      <c r="G15608" s="1">
        <f t="shared" si="715"/>
        <v>195</v>
      </c>
      <c r="H15608" s="6">
        <f t="shared" si="716"/>
        <v>1170</v>
      </c>
      <c r="K15608"/>
    </row>
    <row r="15609" spans="1:11" hidden="1" x14ac:dyDescent="0.2">
      <c r="A15609" s="15">
        <v>2016</v>
      </c>
      <c r="B15609" s="2" t="s">
        <v>8</v>
      </c>
      <c r="C15609" s="3">
        <v>38560</v>
      </c>
      <c r="D15609" s="2">
        <v>21</v>
      </c>
      <c r="E15609">
        <v>119</v>
      </c>
      <c r="F15609">
        <v>17</v>
      </c>
      <c r="G15609" s="1">
        <f t="shared" si="715"/>
        <v>136</v>
      </c>
      <c r="H15609" s="6">
        <f t="shared" si="716"/>
        <v>816</v>
      </c>
      <c r="K15609"/>
    </row>
    <row r="15610" spans="1:11" hidden="1" x14ac:dyDescent="0.2">
      <c r="A15610" s="15">
        <v>2016</v>
      </c>
      <c r="B15610" s="2" t="s">
        <v>8</v>
      </c>
      <c r="C15610" s="3">
        <v>38560</v>
      </c>
      <c r="D15610" s="2">
        <v>22</v>
      </c>
      <c r="E15610">
        <v>13</v>
      </c>
      <c r="F15610">
        <v>20</v>
      </c>
      <c r="G15610" s="1">
        <f t="shared" si="715"/>
        <v>33</v>
      </c>
      <c r="H15610" s="6">
        <f t="shared" si="716"/>
        <v>198</v>
      </c>
      <c r="K15610"/>
    </row>
    <row r="15611" spans="1:11" hidden="1" x14ac:dyDescent="0.2">
      <c r="A15611" s="15">
        <v>2016</v>
      </c>
      <c r="B15611" s="2" t="s">
        <v>8</v>
      </c>
      <c r="C15611" s="3">
        <v>38560</v>
      </c>
      <c r="D15611" s="2">
        <v>23</v>
      </c>
      <c r="E15611">
        <v>9</v>
      </c>
      <c r="F15611">
        <v>7</v>
      </c>
      <c r="G15611" s="1">
        <f t="shared" si="715"/>
        <v>16</v>
      </c>
      <c r="H15611" s="6">
        <f t="shared" si="716"/>
        <v>96</v>
      </c>
      <c r="I15611" s="5">
        <f>ROUND(SUM(G15592:G15611)/0.9624082,0)*6+I15591</f>
        <v>527784</v>
      </c>
      <c r="K15611"/>
    </row>
    <row r="15612" spans="1:11" hidden="1" x14ac:dyDescent="0.2">
      <c r="A15612" s="15">
        <v>2016</v>
      </c>
      <c r="B15612" s="2" t="s">
        <v>8</v>
      </c>
      <c r="C15612" s="3">
        <v>38561</v>
      </c>
      <c r="D15612" s="2">
        <v>4</v>
      </c>
      <c r="E15612">
        <v>35</v>
      </c>
      <c r="F15612">
        <v>0</v>
      </c>
      <c r="G15612" s="1">
        <f t="shared" si="715"/>
        <v>35</v>
      </c>
      <c r="H15612" s="6">
        <f t="shared" si="716"/>
        <v>210</v>
      </c>
      <c r="K15612"/>
    </row>
    <row r="15613" spans="1:11" hidden="1" x14ac:dyDescent="0.2">
      <c r="A15613" s="15">
        <v>2016</v>
      </c>
      <c r="B15613" s="2" t="s">
        <v>8</v>
      </c>
      <c r="C15613" s="3">
        <v>38561</v>
      </c>
      <c r="D15613" s="2">
        <v>5</v>
      </c>
      <c r="E15613">
        <v>96</v>
      </c>
      <c r="F15613">
        <v>13</v>
      </c>
      <c r="G15613" s="1">
        <f t="shared" si="715"/>
        <v>109</v>
      </c>
      <c r="H15613" s="6">
        <f t="shared" si="716"/>
        <v>654</v>
      </c>
      <c r="K15613"/>
    </row>
    <row r="15614" spans="1:11" hidden="1" x14ac:dyDescent="0.2">
      <c r="A15614" s="15">
        <v>2016</v>
      </c>
      <c r="B15614" s="2" t="s">
        <v>8</v>
      </c>
      <c r="C15614" s="3">
        <v>38561</v>
      </c>
      <c r="D15614" s="2">
        <v>6</v>
      </c>
      <c r="E15614">
        <v>310</v>
      </c>
      <c r="F15614">
        <v>16</v>
      </c>
      <c r="G15614" s="1">
        <f t="shared" si="715"/>
        <v>326</v>
      </c>
      <c r="H15614" s="6">
        <f t="shared" si="716"/>
        <v>1956</v>
      </c>
      <c r="K15614"/>
    </row>
    <row r="15615" spans="1:11" hidden="1" x14ac:dyDescent="0.2">
      <c r="A15615" s="15">
        <v>2016</v>
      </c>
      <c r="B15615" s="2" t="s">
        <v>8</v>
      </c>
      <c r="C15615" s="3">
        <v>38561</v>
      </c>
      <c r="D15615" s="2">
        <v>7</v>
      </c>
      <c r="E15615">
        <v>160</v>
      </c>
      <c r="F15615">
        <v>25</v>
      </c>
      <c r="G15615" s="1">
        <f t="shared" si="715"/>
        <v>185</v>
      </c>
      <c r="H15615" s="6">
        <f t="shared" si="716"/>
        <v>1110</v>
      </c>
      <c r="K15615"/>
    </row>
    <row r="15616" spans="1:11" hidden="1" x14ac:dyDescent="0.2">
      <c r="A15616" s="15">
        <v>2016</v>
      </c>
      <c r="B15616" s="2" t="s">
        <v>8</v>
      </c>
      <c r="C15616" s="3">
        <v>38561</v>
      </c>
      <c r="D15616" s="2">
        <v>8</v>
      </c>
      <c r="E15616">
        <v>194</v>
      </c>
      <c r="F15616">
        <v>11</v>
      </c>
      <c r="G15616" s="1">
        <f t="shared" si="715"/>
        <v>205</v>
      </c>
      <c r="H15616" s="6">
        <f t="shared" si="716"/>
        <v>1230</v>
      </c>
      <c r="K15616"/>
    </row>
    <row r="15617" spans="1:11" hidden="1" x14ac:dyDescent="0.2">
      <c r="A15617" s="15">
        <v>2016</v>
      </c>
      <c r="B15617" s="2" t="s">
        <v>8</v>
      </c>
      <c r="C15617" s="3">
        <v>38561</v>
      </c>
      <c r="D15617" s="2">
        <v>9</v>
      </c>
      <c r="E15617">
        <v>199</v>
      </c>
      <c r="F15617">
        <v>135</v>
      </c>
      <c r="G15617" s="1">
        <f t="shared" si="715"/>
        <v>334</v>
      </c>
      <c r="H15617" s="6">
        <f t="shared" si="716"/>
        <v>2004</v>
      </c>
      <c r="K15617"/>
    </row>
    <row r="15618" spans="1:11" hidden="1" x14ac:dyDescent="0.2">
      <c r="A15618" s="15">
        <v>2016</v>
      </c>
      <c r="B15618" s="2" t="s">
        <v>8</v>
      </c>
      <c r="C15618" s="3">
        <v>38561</v>
      </c>
      <c r="D15618" s="2">
        <v>10</v>
      </c>
      <c r="E15618">
        <v>104</v>
      </c>
      <c r="F15618">
        <v>104</v>
      </c>
      <c r="G15618" s="1">
        <f t="shared" si="715"/>
        <v>208</v>
      </c>
      <c r="H15618" s="6">
        <f t="shared" si="716"/>
        <v>1248</v>
      </c>
      <c r="K15618"/>
    </row>
    <row r="15619" spans="1:11" hidden="1" x14ac:dyDescent="0.2">
      <c r="A15619" s="15">
        <v>2016</v>
      </c>
      <c r="B15619" s="2" t="s">
        <v>8</v>
      </c>
      <c r="C15619" s="3">
        <v>38561</v>
      </c>
      <c r="D15619" s="2">
        <v>11</v>
      </c>
      <c r="E15619">
        <v>114</v>
      </c>
      <c r="F15619">
        <v>113</v>
      </c>
      <c r="G15619" s="1">
        <f t="shared" si="715"/>
        <v>227</v>
      </c>
      <c r="H15619" s="6">
        <f t="shared" si="716"/>
        <v>1362</v>
      </c>
      <c r="K15619"/>
    </row>
    <row r="15620" spans="1:11" hidden="1" x14ac:dyDescent="0.2">
      <c r="A15620" s="15">
        <v>2016</v>
      </c>
      <c r="B15620" s="2" t="s">
        <v>8</v>
      </c>
      <c r="C15620" s="3">
        <v>38561</v>
      </c>
      <c r="D15620" s="2">
        <v>12</v>
      </c>
      <c r="E15620">
        <v>460</v>
      </c>
      <c r="F15620">
        <v>168</v>
      </c>
      <c r="G15620" s="1">
        <f t="shared" si="715"/>
        <v>628</v>
      </c>
      <c r="H15620" s="6">
        <f t="shared" si="716"/>
        <v>3768</v>
      </c>
      <c r="K15620"/>
    </row>
    <row r="15621" spans="1:11" hidden="1" x14ac:dyDescent="0.2">
      <c r="A15621" s="15">
        <v>2016</v>
      </c>
      <c r="B15621" s="2" t="s">
        <v>8</v>
      </c>
      <c r="C15621" s="3">
        <v>38561</v>
      </c>
      <c r="D15621" s="2">
        <v>13</v>
      </c>
      <c r="E15621">
        <v>299</v>
      </c>
      <c r="F15621">
        <v>3</v>
      </c>
      <c r="G15621" s="1">
        <f t="shared" si="715"/>
        <v>302</v>
      </c>
      <c r="H15621" s="6">
        <f t="shared" si="716"/>
        <v>1812</v>
      </c>
      <c r="K15621"/>
    </row>
    <row r="15622" spans="1:11" hidden="1" x14ac:dyDescent="0.2">
      <c r="A15622" s="15">
        <v>2016</v>
      </c>
      <c r="B15622" s="2" t="s">
        <v>8</v>
      </c>
      <c r="C15622" s="3">
        <v>38561</v>
      </c>
      <c r="D15622" s="2">
        <v>14</v>
      </c>
      <c r="E15622">
        <v>384</v>
      </c>
      <c r="F15622">
        <v>29</v>
      </c>
      <c r="G15622" s="1">
        <f t="shared" si="715"/>
        <v>413</v>
      </c>
      <c r="H15622" s="6">
        <f t="shared" si="716"/>
        <v>2478</v>
      </c>
      <c r="K15622"/>
    </row>
    <row r="15623" spans="1:11" hidden="1" x14ac:dyDescent="0.2">
      <c r="A15623" s="15">
        <v>2016</v>
      </c>
      <c r="B15623" s="2" t="s">
        <v>8</v>
      </c>
      <c r="C15623" s="3">
        <v>38561</v>
      </c>
      <c r="D15623" s="2">
        <v>15</v>
      </c>
      <c r="E15623">
        <v>432</v>
      </c>
      <c r="F15623">
        <v>22</v>
      </c>
      <c r="G15623" s="1">
        <f t="shared" si="715"/>
        <v>454</v>
      </c>
      <c r="H15623" s="6">
        <f t="shared" si="716"/>
        <v>2724</v>
      </c>
      <c r="K15623"/>
    </row>
    <row r="15624" spans="1:11" hidden="1" x14ac:dyDescent="0.2">
      <c r="A15624" s="15">
        <v>2016</v>
      </c>
      <c r="B15624" s="2" t="s">
        <v>8</v>
      </c>
      <c r="C15624" s="3">
        <v>38561</v>
      </c>
      <c r="D15624" s="2">
        <v>16</v>
      </c>
      <c r="E15624">
        <v>178</v>
      </c>
      <c r="F15624">
        <v>50</v>
      </c>
      <c r="G15624" s="1">
        <f t="shared" si="715"/>
        <v>228</v>
      </c>
      <c r="H15624" s="6">
        <f t="shared" si="716"/>
        <v>1368</v>
      </c>
      <c r="K15624"/>
    </row>
    <row r="15625" spans="1:11" hidden="1" x14ac:dyDescent="0.2">
      <c r="A15625" s="15">
        <v>2016</v>
      </c>
      <c r="B15625" s="2" t="s">
        <v>8</v>
      </c>
      <c r="C15625" s="3">
        <v>38561</v>
      </c>
      <c r="D15625" s="2">
        <v>17</v>
      </c>
      <c r="E15625">
        <v>214</v>
      </c>
      <c r="F15625">
        <v>27</v>
      </c>
      <c r="G15625" s="1">
        <f t="shared" si="715"/>
        <v>241</v>
      </c>
      <c r="H15625" s="6">
        <f t="shared" si="716"/>
        <v>1446</v>
      </c>
      <c r="K15625"/>
    </row>
    <row r="15626" spans="1:11" hidden="1" x14ac:dyDescent="0.2">
      <c r="A15626" s="15">
        <v>2016</v>
      </c>
      <c r="B15626" s="2" t="s">
        <v>8</v>
      </c>
      <c r="C15626" s="3">
        <v>38561</v>
      </c>
      <c r="D15626" s="2">
        <v>18</v>
      </c>
      <c r="E15626">
        <v>207</v>
      </c>
      <c r="F15626">
        <v>18</v>
      </c>
      <c r="G15626" s="1">
        <f t="shared" si="715"/>
        <v>225</v>
      </c>
      <c r="H15626" s="6">
        <f t="shared" si="716"/>
        <v>1350</v>
      </c>
      <c r="K15626"/>
    </row>
    <row r="15627" spans="1:11" hidden="1" x14ac:dyDescent="0.2">
      <c r="A15627" s="15">
        <v>2016</v>
      </c>
      <c r="B15627" s="2" t="s">
        <v>8</v>
      </c>
      <c r="C15627" s="3">
        <v>38561</v>
      </c>
      <c r="D15627" s="2">
        <v>19</v>
      </c>
      <c r="E15627">
        <v>150</v>
      </c>
      <c r="F15627">
        <v>17</v>
      </c>
      <c r="G15627" s="1">
        <f t="shared" si="715"/>
        <v>167</v>
      </c>
      <c r="H15627" s="6">
        <f t="shared" si="716"/>
        <v>1002</v>
      </c>
      <c r="K15627"/>
    </row>
    <row r="15628" spans="1:11" hidden="1" x14ac:dyDescent="0.2">
      <c r="A15628" s="15">
        <v>2016</v>
      </c>
      <c r="B15628" s="2" t="s">
        <v>8</v>
      </c>
      <c r="C15628" s="3">
        <v>38561</v>
      </c>
      <c r="D15628" s="2">
        <v>20</v>
      </c>
      <c r="E15628">
        <v>373</v>
      </c>
      <c r="F15628">
        <v>41</v>
      </c>
      <c r="G15628" s="1">
        <f t="shared" si="715"/>
        <v>414</v>
      </c>
      <c r="H15628" s="6">
        <f t="shared" si="716"/>
        <v>2484</v>
      </c>
      <c r="K15628"/>
    </row>
    <row r="15629" spans="1:11" hidden="1" x14ac:dyDescent="0.2">
      <c r="A15629" s="15">
        <v>2016</v>
      </c>
      <c r="B15629" s="2" t="s">
        <v>8</v>
      </c>
      <c r="C15629" s="3">
        <v>38561</v>
      </c>
      <c r="D15629" s="2">
        <v>21</v>
      </c>
      <c r="E15629">
        <v>108</v>
      </c>
      <c r="F15629">
        <v>82</v>
      </c>
      <c r="G15629" s="1">
        <f t="shared" si="715"/>
        <v>190</v>
      </c>
      <c r="H15629" s="6">
        <f t="shared" si="716"/>
        <v>1140</v>
      </c>
      <c r="K15629"/>
    </row>
    <row r="15630" spans="1:11" hidden="1" x14ac:dyDescent="0.2">
      <c r="A15630" s="15">
        <v>2016</v>
      </c>
      <c r="B15630" s="2" t="s">
        <v>8</v>
      </c>
      <c r="C15630" s="3">
        <v>38561</v>
      </c>
      <c r="D15630" s="2">
        <v>22</v>
      </c>
      <c r="E15630">
        <v>154</v>
      </c>
      <c r="F15630">
        <v>66</v>
      </c>
      <c r="G15630" s="1">
        <f t="shared" ref="G15630:G15693" si="717">F15630+E15630</f>
        <v>220</v>
      </c>
      <c r="H15630" s="6">
        <f t="shared" ref="H15630:H15693" si="718">G15630*6</f>
        <v>1320</v>
      </c>
      <c r="K15630"/>
    </row>
    <row r="15631" spans="1:11" hidden="1" x14ac:dyDescent="0.2">
      <c r="A15631" s="15">
        <v>2016</v>
      </c>
      <c r="B15631" s="2" t="s">
        <v>8</v>
      </c>
      <c r="C15631" s="3">
        <v>38561</v>
      </c>
      <c r="D15631" s="2">
        <v>23</v>
      </c>
      <c r="E15631">
        <v>55</v>
      </c>
      <c r="F15631">
        <v>13</v>
      </c>
      <c r="G15631" s="1">
        <f t="shared" si="717"/>
        <v>68</v>
      </c>
      <c r="H15631" s="6">
        <f t="shared" si="718"/>
        <v>408</v>
      </c>
      <c r="I15631" s="5">
        <f>ROUND(SUM(G15612:G15631)/0.9624082,0)*6+I15611</f>
        <v>560070</v>
      </c>
      <c r="K15631"/>
    </row>
    <row r="15632" spans="1:11" hidden="1" x14ac:dyDescent="0.2">
      <c r="A15632" s="15">
        <v>2016</v>
      </c>
      <c r="B15632" s="2" t="s">
        <v>8</v>
      </c>
      <c r="C15632" s="3">
        <v>38562</v>
      </c>
      <c r="D15632" s="2">
        <v>4</v>
      </c>
      <c r="E15632">
        <v>17</v>
      </c>
      <c r="F15632">
        <v>2</v>
      </c>
      <c r="G15632" s="1">
        <f t="shared" si="717"/>
        <v>19</v>
      </c>
      <c r="H15632" s="6">
        <f t="shared" si="718"/>
        <v>114</v>
      </c>
      <c r="K15632"/>
    </row>
    <row r="15633" spans="1:11" hidden="1" x14ac:dyDescent="0.2">
      <c r="A15633" s="15">
        <v>2016</v>
      </c>
      <c r="B15633" s="2" t="s">
        <v>8</v>
      </c>
      <c r="C15633" s="3">
        <v>38562</v>
      </c>
      <c r="D15633" s="2">
        <v>5</v>
      </c>
      <c r="E15633">
        <v>2</v>
      </c>
      <c r="F15633">
        <v>57</v>
      </c>
      <c r="G15633" s="1">
        <f t="shared" si="717"/>
        <v>59</v>
      </c>
      <c r="H15633" s="6">
        <f t="shared" si="718"/>
        <v>354</v>
      </c>
      <c r="K15633"/>
    </row>
    <row r="15634" spans="1:11" hidden="1" x14ac:dyDescent="0.2">
      <c r="A15634" s="15">
        <v>2016</v>
      </c>
      <c r="B15634" s="2" t="s">
        <v>8</v>
      </c>
      <c r="C15634" s="3">
        <v>38562</v>
      </c>
      <c r="D15634" s="2">
        <v>6</v>
      </c>
      <c r="E15634">
        <v>203</v>
      </c>
      <c r="F15634">
        <v>42</v>
      </c>
      <c r="G15634" s="1">
        <f t="shared" si="717"/>
        <v>245</v>
      </c>
      <c r="H15634" s="6">
        <f t="shared" si="718"/>
        <v>1470</v>
      </c>
      <c r="K15634"/>
    </row>
    <row r="15635" spans="1:11" hidden="1" x14ac:dyDescent="0.2">
      <c r="A15635" s="15">
        <v>2016</v>
      </c>
      <c r="B15635" s="2" t="s">
        <v>8</v>
      </c>
      <c r="C15635" s="3">
        <v>38562</v>
      </c>
      <c r="D15635" s="2">
        <v>7</v>
      </c>
      <c r="E15635">
        <v>198</v>
      </c>
      <c r="F15635">
        <v>29</v>
      </c>
      <c r="G15635" s="1">
        <f t="shared" si="717"/>
        <v>227</v>
      </c>
      <c r="H15635" s="6">
        <f t="shared" si="718"/>
        <v>1362</v>
      </c>
      <c r="K15635"/>
    </row>
    <row r="15636" spans="1:11" hidden="1" x14ac:dyDescent="0.2">
      <c r="A15636" s="15">
        <v>2016</v>
      </c>
      <c r="B15636" s="2" t="s">
        <v>8</v>
      </c>
      <c r="C15636" s="3">
        <v>38562</v>
      </c>
      <c r="D15636" s="2">
        <v>8</v>
      </c>
      <c r="E15636">
        <v>286</v>
      </c>
      <c r="F15636">
        <v>36</v>
      </c>
      <c r="G15636" s="1">
        <f t="shared" si="717"/>
        <v>322</v>
      </c>
      <c r="H15636" s="6">
        <f t="shared" si="718"/>
        <v>1932</v>
      </c>
      <c r="K15636"/>
    </row>
    <row r="15637" spans="1:11" hidden="1" x14ac:dyDescent="0.2">
      <c r="A15637" s="15">
        <v>2016</v>
      </c>
      <c r="B15637" s="2" t="s">
        <v>8</v>
      </c>
      <c r="C15637" s="3">
        <v>38562</v>
      </c>
      <c r="D15637" s="2">
        <v>9</v>
      </c>
      <c r="E15637">
        <v>411</v>
      </c>
      <c r="F15637">
        <v>55</v>
      </c>
      <c r="G15637" s="1">
        <f t="shared" si="717"/>
        <v>466</v>
      </c>
      <c r="H15637" s="6">
        <f t="shared" si="718"/>
        <v>2796</v>
      </c>
      <c r="K15637"/>
    </row>
    <row r="15638" spans="1:11" hidden="1" x14ac:dyDescent="0.2">
      <c r="A15638" s="15">
        <v>2016</v>
      </c>
      <c r="B15638" s="2" t="s">
        <v>8</v>
      </c>
      <c r="C15638" s="3">
        <v>38562</v>
      </c>
      <c r="D15638" s="2">
        <v>10</v>
      </c>
      <c r="E15638">
        <v>180</v>
      </c>
      <c r="F15638">
        <v>15</v>
      </c>
      <c r="G15638" s="1">
        <f t="shared" si="717"/>
        <v>195</v>
      </c>
      <c r="H15638" s="6">
        <f t="shared" si="718"/>
        <v>1170</v>
      </c>
      <c r="K15638"/>
    </row>
    <row r="15639" spans="1:11" hidden="1" x14ac:dyDescent="0.2">
      <c r="A15639" s="15">
        <v>2016</v>
      </c>
      <c r="B15639" s="2" t="s">
        <v>8</v>
      </c>
      <c r="C15639" s="3">
        <v>38562</v>
      </c>
      <c r="D15639" s="2">
        <v>11</v>
      </c>
      <c r="E15639">
        <v>86</v>
      </c>
      <c r="F15639">
        <v>16</v>
      </c>
      <c r="G15639" s="1">
        <f t="shared" si="717"/>
        <v>102</v>
      </c>
      <c r="H15639" s="6">
        <f t="shared" si="718"/>
        <v>612</v>
      </c>
      <c r="K15639"/>
    </row>
    <row r="15640" spans="1:11" hidden="1" x14ac:dyDescent="0.2">
      <c r="A15640" s="15">
        <v>2016</v>
      </c>
      <c r="B15640" s="2" t="s">
        <v>8</v>
      </c>
      <c r="C15640" s="3">
        <v>38562</v>
      </c>
      <c r="D15640" s="2">
        <v>12</v>
      </c>
      <c r="E15640">
        <v>70</v>
      </c>
      <c r="F15640">
        <v>15</v>
      </c>
      <c r="G15640" s="1">
        <f t="shared" si="717"/>
        <v>85</v>
      </c>
      <c r="H15640" s="6">
        <f t="shared" si="718"/>
        <v>510</v>
      </c>
      <c r="K15640"/>
    </row>
    <row r="15641" spans="1:11" hidden="1" x14ac:dyDescent="0.2">
      <c r="A15641" s="15">
        <v>2016</v>
      </c>
      <c r="B15641" s="2" t="s">
        <v>8</v>
      </c>
      <c r="C15641" s="3">
        <v>38562</v>
      </c>
      <c r="D15641" s="2">
        <v>13</v>
      </c>
      <c r="E15641">
        <v>76</v>
      </c>
      <c r="F15641">
        <v>39</v>
      </c>
      <c r="G15641" s="1">
        <f t="shared" si="717"/>
        <v>115</v>
      </c>
      <c r="H15641" s="6">
        <f t="shared" si="718"/>
        <v>690</v>
      </c>
      <c r="K15641"/>
    </row>
    <row r="15642" spans="1:11" hidden="1" x14ac:dyDescent="0.2">
      <c r="A15642" s="15">
        <v>2016</v>
      </c>
      <c r="B15642" s="2" t="s">
        <v>8</v>
      </c>
      <c r="C15642" s="3">
        <v>38562</v>
      </c>
      <c r="D15642" s="2">
        <v>14</v>
      </c>
      <c r="E15642">
        <v>99</v>
      </c>
      <c r="F15642">
        <v>18</v>
      </c>
      <c r="G15642" s="1">
        <f t="shared" si="717"/>
        <v>117</v>
      </c>
      <c r="H15642" s="6">
        <f t="shared" si="718"/>
        <v>702</v>
      </c>
      <c r="K15642"/>
    </row>
    <row r="15643" spans="1:11" hidden="1" x14ac:dyDescent="0.2">
      <c r="A15643" s="15">
        <v>2016</v>
      </c>
      <c r="B15643" s="2" t="s">
        <v>8</v>
      </c>
      <c r="C15643" s="3">
        <v>38562</v>
      </c>
      <c r="D15643" s="2">
        <v>15</v>
      </c>
      <c r="E15643">
        <v>158</v>
      </c>
      <c r="F15643">
        <v>103</v>
      </c>
      <c r="G15643" s="1">
        <f t="shared" si="717"/>
        <v>261</v>
      </c>
      <c r="H15643" s="6">
        <f t="shared" si="718"/>
        <v>1566</v>
      </c>
      <c r="K15643"/>
    </row>
    <row r="15644" spans="1:11" hidden="1" x14ac:dyDescent="0.2">
      <c r="A15644" s="15">
        <v>2016</v>
      </c>
      <c r="B15644" s="2" t="s">
        <v>8</v>
      </c>
      <c r="C15644" s="3">
        <v>38562</v>
      </c>
      <c r="D15644" s="2">
        <v>16</v>
      </c>
      <c r="E15644">
        <v>66</v>
      </c>
      <c r="F15644">
        <v>108</v>
      </c>
      <c r="G15644" s="1">
        <f t="shared" si="717"/>
        <v>174</v>
      </c>
      <c r="H15644" s="6">
        <f t="shared" si="718"/>
        <v>1044</v>
      </c>
      <c r="K15644"/>
    </row>
    <row r="15645" spans="1:11" hidden="1" x14ac:dyDescent="0.2">
      <c r="A15645" s="15">
        <v>2016</v>
      </c>
      <c r="B15645" s="2" t="s">
        <v>8</v>
      </c>
      <c r="C15645" s="3">
        <v>38562</v>
      </c>
      <c r="D15645" s="2">
        <v>17</v>
      </c>
      <c r="E15645">
        <v>139</v>
      </c>
      <c r="F15645">
        <v>33</v>
      </c>
      <c r="G15645" s="1">
        <f t="shared" si="717"/>
        <v>172</v>
      </c>
      <c r="H15645" s="6">
        <f t="shared" si="718"/>
        <v>1032</v>
      </c>
      <c r="K15645"/>
    </row>
    <row r="15646" spans="1:11" hidden="1" x14ac:dyDescent="0.2">
      <c r="A15646" s="15">
        <v>2016</v>
      </c>
      <c r="B15646" s="2" t="s">
        <v>8</v>
      </c>
      <c r="C15646" s="3">
        <v>38562</v>
      </c>
      <c r="D15646" s="2">
        <v>18</v>
      </c>
      <c r="E15646">
        <v>198</v>
      </c>
      <c r="F15646">
        <v>51</v>
      </c>
      <c r="G15646" s="1">
        <f t="shared" si="717"/>
        <v>249</v>
      </c>
      <c r="H15646" s="6">
        <f t="shared" si="718"/>
        <v>1494</v>
      </c>
      <c r="K15646"/>
    </row>
    <row r="15647" spans="1:11" hidden="1" x14ac:dyDescent="0.2">
      <c r="A15647" s="15">
        <v>2016</v>
      </c>
      <c r="B15647" s="2" t="s">
        <v>8</v>
      </c>
      <c r="C15647" s="3">
        <v>38562</v>
      </c>
      <c r="D15647" s="2">
        <v>19</v>
      </c>
      <c r="E15647">
        <v>346</v>
      </c>
      <c r="F15647">
        <v>19</v>
      </c>
      <c r="G15647" s="1">
        <f t="shared" si="717"/>
        <v>365</v>
      </c>
      <c r="H15647" s="6">
        <f t="shared" si="718"/>
        <v>2190</v>
      </c>
      <c r="K15647"/>
    </row>
    <row r="15648" spans="1:11" hidden="1" x14ac:dyDescent="0.2">
      <c r="A15648" s="15">
        <v>2016</v>
      </c>
      <c r="B15648" s="2" t="s">
        <v>8</v>
      </c>
      <c r="C15648" s="3">
        <v>38562</v>
      </c>
      <c r="D15648" s="2">
        <v>20</v>
      </c>
      <c r="E15648">
        <v>147</v>
      </c>
      <c r="F15648">
        <v>22</v>
      </c>
      <c r="G15648" s="1">
        <f t="shared" si="717"/>
        <v>169</v>
      </c>
      <c r="H15648" s="6">
        <f t="shared" si="718"/>
        <v>1014</v>
      </c>
      <c r="K15648"/>
    </row>
    <row r="15649" spans="1:11" hidden="1" x14ac:dyDescent="0.2">
      <c r="A15649" s="15">
        <v>2016</v>
      </c>
      <c r="B15649" s="2" t="s">
        <v>8</v>
      </c>
      <c r="C15649" s="3">
        <v>38562</v>
      </c>
      <c r="D15649" s="2">
        <v>21</v>
      </c>
      <c r="E15649">
        <v>199</v>
      </c>
      <c r="F15649">
        <v>11</v>
      </c>
      <c r="G15649" s="1">
        <f t="shared" si="717"/>
        <v>210</v>
      </c>
      <c r="H15649" s="6">
        <f t="shared" si="718"/>
        <v>1260</v>
      </c>
      <c r="K15649"/>
    </row>
    <row r="15650" spans="1:11" hidden="1" x14ac:dyDescent="0.2">
      <c r="A15650" s="15">
        <v>2016</v>
      </c>
      <c r="B15650" s="2" t="s">
        <v>8</v>
      </c>
      <c r="C15650" s="3">
        <v>38562</v>
      </c>
      <c r="D15650" s="2">
        <v>22</v>
      </c>
      <c r="E15650">
        <v>153</v>
      </c>
      <c r="F15650">
        <v>5</v>
      </c>
      <c r="G15650" s="1">
        <f t="shared" si="717"/>
        <v>158</v>
      </c>
      <c r="H15650" s="6">
        <f t="shared" si="718"/>
        <v>948</v>
      </c>
      <c r="K15650"/>
    </row>
    <row r="15651" spans="1:11" hidden="1" x14ac:dyDescent="0.2">
      <c r="A15651" s="15">
        <v>2016</v>
      </c>
      <c r="B15651" s="2" t="s">
        <v>8</v>
      </c>
      <c r="C15651" s="3">
        <v>38562</v>
      </c>
      <c r="D15651" s="2">
        <v>23</v>
      </c>
      <c r="E15651">
        <v>22</v>
      </c>
      <c r="F15651">
        <v>3</v>
      </c>
      <c r="G15651" s="1">
        <f t="shared" si="717"/>
        <v>25</v>
      </c>
      <c r="H15651" s="6">
        <f t="shared" si="718"/>
        <v>150</v>
      </c>
      <c r="I15651" s="5">
        <f>ROUND(SUM(G15632:G15651)/0.9624082,0)*6+I15631</f>
        <v>583356</v>
      </c>
      <c r="K15651"/>
    </row>
    <row r="15652" spans="1:11" hidden="1" x14ac:dyDescent="0.2">
      <c r="A15652" s="15">
        <v>2016</v>
      </c>
      <c r="B15652" s="2" t="s">
        <v>8</v>
      </c>
      <c r="C15652" s="3">
        <v>38563</v>
      </c>
      <c r="D15652" s="2">
        <v>4</v>
      </c>
      <c r="E15652">
        <v>27</v>
      </c>
      <c r="F15652">
        <v>3</v>
      </c>
      <c r="G15652" s="1">
        <f t="shared" si="717"/>
        <v>30</v>
      </c>
      <c r="H15652" s="6">
        <f t="shared" si="718"/>
        <v>180</v>
      </c>
      <c r="K15652"/>
    </row>
    <row r="15653" spans="1:11" hidden="1" x14ac:dyDescent="0.2">
      <c r="A15653" s="15">
        <v>2016</v>
      </c>
      <c r="B15653" s="2" t="s">
        <v>8</v>
      </c>
      <c r="C15653" s="3">
        <v>38563</v>
      </c>
      <c r="D15653" s="2">
        <v>5</v>
      </c>
      <c r="E15653">
        <v>45</v>
      </c>
      <c r="F15653">
        <v>13</v>
      </c>
      <c r="G15653" s="1">
        <f t="shared" si="717"/>
        <v>58</v>
      </c>
      <c r="H15653" s="6">
        <f t="shared" si="718"/>
        <v>348</v>
      </c>
      <c r="K15653"/>
    </row>
    <row r="15654" spans="1:11" hidden="1" x14ac:dyDescent="0.2">
      <c r="A15654" s="15">
        <v>2016</v>
      </c>
      <c r="B15654" s="2" t="s">
        <v>8</v>
      </c>
      <c r="C15654" s="3">
        <v>38563</v>
      </c>
      <c r="D15654" s="2">
        <v>6</v>
      </c>
      <c r="E15654">
        <v>136</v>
      </c>
      <c r="F15654">
        <v>15</v>
      </c>
      <c r="G15654" s="1">
        <f t="shared" si="717"/>
        <v>151</v>
      </c>
      <c r="H15654" s="6">
        <f t="shared" si="718"/>
        <v>906</v>
      </c>
      <c r="K15654"/>
    </row>
    <row r="15655" spans="1:11" hidden="1" x14ac:dyDescent="0.2">
      <c r="A15655" s="15">
        <v>2016</v>
      </c>
      <c r="B15655" s="2" t="s">
        <v>8</v>
      </c>
      <c r="C15655" s="3">
        <v>38563</v>
      </c>
      <c r="D15655" s="2">
        <v>7</v>
      </c>
      <c r="E15655">
        <v>123</v>
      </c>
      <c r="F15655">
        <v>13</v>
      </c>
      <c r="G15655" s="1">
        <f t="shared" si="717"/>
        <v>136</v>
      </c>
      <c r="H15655" s="6">
        <f t="shared" si="718"/>
        <v>816</v>
      </c>
      <c r="K15655"/>
    </row>
    <row r="15656" spans="1:11" hidden="1" x14ac:dyDescent="0.2">
      <c r="A15656" s="15">
        <v>2016</v>
      </c>
      <c r="B15656" s="2" t="s">
        <v>8</v>
      </c>
      <c r="C15656" s="3">
        <v>38563</v>
      </c>
      <c r="D15656" s="2">
        <v>8</v>
      </c>
      <c r="E15656">
        <v>47</v>
      </c>
      <c r="F15656">
        <v>32</v>
      </c>
      <c r="G15656" s="1">
        <f t="shared" si="717"/>
        <v>79</v>
      </c>
      <c r="H15656" s="6">
        <f t="shared" si="718"/>
        <v>474</v>
      </c>
      <c r="K15656"/>
    </row>
    <row r="15657" spans="1:11" hidden="1" x14ac:dyDescent="0.2">
      <c r="A15657" s="15">
        <v>2016</v>
      </c>
      <c r="B15657" s="2" t="s">
        <v>8</v>
      </c>
      <c r="C15657" s="3">
        <v>38563</v>
      </c>
      <c r="D15657" s="2">
        <v>9</v>
      </c>
      <c r="E15657">
        <v>64</v>
      </c>
      <c r="F15657">
        <v>17</v>
      </c>
      <c r="G15657" s="1">
        <f t="shared" si="717"/>
        <v>81</v>
      </c>
      <c r="H15657" s="6">
        <f t="shared" si="718"/>
        <v>486</v>
      </c>
      <c r="K15657"/>
    </row>
    <row r="15658" spans="1:11" hidden="1" x14ac:dyDescent="0.2">
      <c r="A15658" s="15">
        <v>2016</v>
      </c>
      <c r="B15658" s="2" t="s">
        <v>8</v>
      </c>
      <c r="C15658" s="3">
        <v>38563</v>
      </c>
      <c r="D15658" s="2">
        <v>10</v>
      </c>
      <c r="E15658">
        <v>27</v>
      </c>
      <c r="F15658">
        <v>62</v>
      </c>
      <c r="G15658" s="1">
        <f t="shared" si="717"/>
        <v>89</v>
      </c>
      <c r="H15658" s="6">
        <f t="shared" si="718"/>
        <v>534</v>
      </c>
      <c r="K15658"/>
    </row>
    <row r="15659" spans="1:11" hidden="1" x14ac:dyDescent="0.2">
      <c r="A15659" s="15">
        <v>2016</v>
      </c>
      <c r="B15659" s="2" t="s">
        <v>8</v>
      </c>
      <c r="C15659" s="3">
        <v>38563</v>
      </c>
      <c r="D15659" s="2">
        <v>11</v>
      </c>
      <c r="E15659">
        <v>10</v>
      </c>
      <c r="F15659">
        <v>0</v>
      </c>
      <c r="G15659" s="1">
        <f t="shared" si="717"/>
        <v>10</v>
      </c>
      <c r="H15659" s="6">
        <f t="shared" si="718"/>
        <v>60</v>
      </c>
      <c r="K15659"/>
    </row>
    <row r="15660" spans="1:11" hidden="1" x14ac:dyDescent="0.2">
      <c r="A15660" s="15">
        <v>2016</v>
      </c>
      <c r="B15660" s="2" t="s">
        <v>8</v>
      </c>
      <c r="C15660" s="3">
        <v>38563</v>
      </c>
      <c r="D15660" s="2">
        <v>12</v>
      </c>
      <c r="E15660">
        <v>76</v>
      </c>
      <c r="F15660">
        <v>4</v>
      </c>
      <c r="G15660" s="1">
        <f t="shared" si="717"/>
        <v>80</v>
      </c>
      <c r="H15660" s="6">
        <f t="shared" si="718"/>
        <v>480</v>
      </c>
      <c r="K15660"/>
    </row>
    <row r="15661" spans="1:11" hidden="1" x14ac:dyDescent="0.2">
      <c r="A15661" s="15">
        <v>2016</v>
      </c>
      <c r="B15661" s="2" t="s">
        <v>8</v>
      </c>
      <c r="C15661" s="3">
        <v>38563</v>
      </c>
      <c r="D15661" s="2">
        <v>13</v>
      </c>
      <c r="E15661">
        <v>64</v>
      </c>
      <c r="F15661">
        <v>12</v>
      </c>
      <c r="G15661" s="1">
        <f t="shared" si="717"/>
        <v>76</v>
      </c>
      <c r="H15661" s="6">
        <f t="shared" si="718"/>
        <v>456</v>
      </c>
      <c r="K15661"/>
    </row>
    <row r="15662" spans="1:11" hidden="1" x14ac:dyDescent="0.2">
      <c r="A15662" s="15">
        <v>2016</v>
      </c>
      <c r="B15662" s="2" t="s">
        <v>8</v>
      </c>
      <c r="C15662" s="3">
        <v>38563</v>
      </c>
      <c r="D15662" s="2">
        <v>14</v>
      </c>
      <c r="E15662">
        <v>157</v>
      </c>
      <c r="F15662">
        <v>23</v>
      </c>
      <c r="G15662" s="1">
        <f t="shared" si="717"/>
        <v>180</v>
      </c>
      <c r="H15662" s="6">
        <f t="shared" si="718"/>
        <v>1080</v>
      </c>
      <c r="K15662"/>
    </row>
    <row r="15663" spans="1:11" hidden="1" x14ac:dyDescent="0.2">
      <c r="A15663" s="15">
        <v>2016</v>
      </c>
      <c r="B15663" s="2" t="s">
        <v>8</v>
      </c>
      <c r="C15663" s="3">
        <v>38563</v>
      </c>
      <c r="D15663" s="2">
        <v>15</v>
      </c>
      <c r="E15663">
        <v>150</v>
      </c>
      <c r="F15663">
        <v>5</v>
      </c>
      <c r="G15663" s="1">
        <f t="shared" si="717"/>
        <v>155</v>
      </c>
      <c r="H15663" s="6">
        <f t="shared" si="718"/>
        <v>930</v>
      </c>
      <c r="K15663"/>
    </row>
    <row r="15664" spans="1:11" hidden="1" x14ac:dyDescent="0.2">
      <c r="A15664" s="15">
        <v>2016</v>
      </c>
      <c r="B15664" s="2" t="s">
        <v>8</v>
      </c>
      <c r="C15664" s="3">
        <v>38563</v>
      </c>
      <c r="D15664" s="2">
        <v>16</v>
      </c>
      <c r="E15664">
        <v>143</v>
      </c>
      <c r="F15664">
        <v>8</v>
      </c>
      <c r="G15664" s="1">
        <f t="shared" si="717"/>
        <v>151</v>
      </c>
      <c r="H15664" s="6">
        <f t="shared" si="718"/>
        <v>906</v>
      </c>
      <c r="K15664"/>
    </row>
    <row r="15665" spans="1:11" hidden="1" x14ac:dyDescent="0.2">
      <c r="A15665" s="15">
        <v>2016</v>
      </c>
      <c r="B15665" s="2" t="s">
        <v>8</v>
      </c>
      <c r="C15665" s="3">
        <v>38563</v>
      </c>
      <c r="D15665" s="2">
        <v>17</v>
      </c>
      <c r="E15665">
        <v>243</v>
      </c>
      <c r="F15665">
        <v>1</v>
      </c>
      <c r="G15665" s="1">
        <f t="shared" si="717"/>
        <v>244</v>
      </c>
      <c r="H15665" s="6">
        <f t="shared" si="718"/>
        <v>1464</v>
      </c>
      <c r="K15665"/>
    </row>
    <row r="15666" spans="1:11" hidden="1" x14ac:dyDescent="0.2">
      <c r="A15666" s="15">
        <v>2016</v>
      </c>
      <c r="B15666" s="2" t="s">
        <v>8</v>
      </c>
      <c r="C15666" s="3">
        <v>38563</v>
      </c>
      <c r="D15666" s="2">
        <v>18</v>
      </c>
      <c r="E15666">
        <v>153</v>
      </c>
      <c r="F15666">
        <v>3</v>
      </c>
      <c r="G15666" s="1">
        <f t="shared" si="717"/>
        <v>156</v>
      </c>
      <c r="H15666" s="6">
        <f t="shared" si="718"/>
        <v>936</v>
      </c>
      <c r="K15666"/>
    </row>
    <row r="15667" spans="1:11" hidden="1" x14ac:dyDescent="0.2">
      <c r="A15667" s="15">
        <v>2016</v>
      </c>
      <c r="B15667" s="2" t="s">
        <v>8</v>
      </c>
      <c r="C15667" s="3">
        <v>38563</v>
      </c>
      <c r="D15667" s="2">
        <v>19</v>
      </c>
      <c r="E15667">
        <v>146</v>
      </c>
      <c r="F15667">
        <v>20</v>
      </c>
      <c r="G15667" s="1">
        <f t="shared" si="717"/>
        <v>166</v>
      </c>
      <c r="H15667" s="6">
        <f t="shared" si="718"/>
        <v>996</v>
      </c>
      <c r="K15667"/>
    </row>
    <row r="15668" spans="1:11" hidden="1" x14ac:dyDescent="0.2">
      <c r="A15668" s="15">
        <v>2016</v>
      </c>
      <c r="B15668" s="2" t="s">
        <v>8</v>
      </c>
      <c r="C15668" s="3">
        <v>38563</v>
      </c>
      <c r="D15668" s="2">
        <v>20</v>
      </c>
      <c r="E15668">
        <v>56</v>
      </c>
      <c r="F15668">
        <v>4</v>
      </c>
      <c r="G15668" s="1">
        <f t="shared" si="717"/>
        <v>60</v>
      </c>
      <c r="H15668" s="6">
        <f t="shared" si="718"/>
        <v>360</v>
      </c>
      <c r="K15668"/>
    </row>
    <row r="15669" spans="1:11" hidden="1" x14ac:dyDescent="0.2">
      <c r="A15669" s="15">
        <v>2016</v>
      </c>
      <c r="B15669" s="2" t="s">
        <v>8</v>
      </c>
      <c r="C15669" s="3">
        <v>38563</v>
      </c>
      <c r="D15669" s="2">
        <v>21</v>
      </c>
      <c r="E15669">
        <v>38</v>
      </c>
      <c r="F15669">
        <v>2</v>
      </c>
      <c r="G15669" s="1">
        <f t="shared" si="717"/>
        <v>40</v>
      </c>
      <c r="H15669" s="6">
        <f t="shared" si="718"/>
        <v>240</v>
      </c>
      <c r="K15669"/>
    </row>
    <row r="15670" spans="1:11" hidden="1" x14ac:dyDescent="0.2">
      <c r="A15670" s="15">
        <v>2016</v>
      </c>
      <c r="B15670" s="2" t="s">
        <v>8</v>
      </c>
      <c r="C15670" s="3">
        <v>38563</v>
      </c>
      <c r="D15670" s="2">
        <v>22</v>
      </c>
      <c r="E15670">
        <v>28</v>
      </c>
      <c r="F15670">
        <v>10</v>
      </c>
      <c r="G15670" s="1">
        <f t="shared" si="717"/>
        <v>38</v>
      </c>
      <c r="H15670" s="6">
        <f t="shared" si="718"/>
        <v>228</v>
      </c>
      <c r="K15670"/>
    </row>
    <row r="15671" spans="1:11" hidden="1" x14ac:dyDescent="0.2">
      <c r="A15671" s="15">
        <v>2016</v>
      </c>
      <c r="B15671" s="2" t="s">
        <v>8</v>
      </c>
      <c r="C15671" s="3">
        <v>38563</v>
      </c>
      <c r="D15671" s="2">
        <v>23</v>
      </c>
      <c r="E15671">
        <v>19</v>
      </c>
      <c r="F15671">
        <v>4</v>
      </c>
      <c r="G15671" s="1">
        <f t="shared" si="717"/>
        <v>23</v>
      </c>
      <c r="H15671" s="6">
        <f t="shared" si="718"/>
        <v>138</v>
      </c>
      <c r="I15671" s="5">
        <f>ROUND(SUM(G15652:G15671)/0.9624082,0)*6+I15651</f>
        <v>595842</v>
      </c>
      <c r="K15671"/>
    </row>
    <row r="15672" spans="1:11" hidden="1" x14ac:dyDescent="0.2">
      <c r="A15672" s="15">
        <v>2016</v>
      </c>
      <c r="B15672" s="2" t="s">
        <v>8</v>
      </c>
      <c r="C15672" s="3">
        <v>38564</v>
      </c>
      <c r="D15672" s="2">
        <v>4</v>
      </c>
      <c r="E15672">
        <v>39</v>
      </c>
      <c r="F15672">
        <v>2</v>
      </c>
      <c r="G15672" s="1">
        <f t="shared" si="717"/>
        <v>41</v>
      </c>
      <c r="H15672" s="6">
        <f t="shared" si="718"/>
        <v>246</v>
      </c>
      <c r="K15672"/>
    </row>
    <row r="15673" spans="1:11" hidden="1" x14ac:dyDescent="0.2">
      <c r="A15673" s="15">
        <v>2016</v>
      </c>
      <c r="B15673" s="2" t="s">
        <v>8</v>
      </c>
      <c r="C15673" s="3">
        <v>38564</v>
      </c>
      <c r="D15673" s="2">
        <v>5</v>
      </c>
      <c r="E15673">
        <v>76</v>
      </c>
      <c r="F15673">
        <v>16</v>
      </c>
      <c r="G15673" s="1">
        <f t="shared" si="717"/>
        <v>92</v>
      </c>
      <c r="H15673" s="6">
        <f t="shared" si="718"/>
        <v>552</v>
      </c>
      <c r="K15673"/>
    </row>
    <row r="15674" spans="1:11" hidden="1" x14ac:dyDescent="0.2">
      <c r="A15674" s="15">
        <v>2016</v>
      </c>
      <c r="B15674" s="2" t="s">
        <v>8</v>
      </c>
      <c r="C15674" s="3">
        <v>38564</v>
      </c>
      <c r="D15674" s="2">
        <v>6</v>
      </c>
      <c r="E15674">
        <v>90</v>
      </c>
      <c r="F15674">
        <v>22</v>
      </c>
      <c r="G15674" s="1">
        <f t="shared" si="717"/>
        <v>112</v>
      </c>
      <c r="H15674" s="6">
        <f t="shared" si="718"/>
        <v>672</v>
      </c>
      <c r="K15674"/>
    </row>
    <row r="15675" spans="1:11" hidden="1" x14ac:dyDescent="0.2">
      <c r="A15675" s="15">
        <v>2016</v>
      </c>
      <c r="B15675" s="2" t="s">
        <v>8</v>
      </c>
      <c r="C15675" s="3">
        <v>38564</v>
      </c>
      <c r="D15675" s="2">
        <v>7</v>
      </c>
      <c r="E15675">
        <v>114</v>
      </c>
      <c r="F15675">
        <v>3</v>
      </c>
      <c r="G15675" s="1">
        <f t="shared" si="717"/>
        <v>117</v>
      </c>
      <c r="H15675" s="6">
        <f t="shared" si="718"/>
        <v>702</v>
      </c>
      <c r="K15675"/>
    </row>
    <row r="15676" spans="1:11" hidden="1" x14ac:dyDescent="0.2">
      <c r="A15676" s="15">
        <v>2016</v>
      </c>
      <c r="B15676" s="2" t="s">
        <v>8</v>
      </c>
      <c r="C15676" s="3">
        <v>38564</v>
      </c>
      <c r="D15676" s="2">
        <v>8</v>
      </c>
      <c r="E15676">
        <v>135</v>
      </c>
      <c r="F15676">
        <v>1</v>
      </c>
      <c r="G15676" s="1">
        <f t="shared" si="717"/>
        <v>136</v>
      </c>
      <c r="H15676" s="6">
        <f t="shared" si="718"/>
        <v>816</v>
      </c>
      <c r="K15676"/>
    </row>
    <row r="15677" spans="1:11" hidden="1" x14ac:dyDescent="0.2">
      <c r="A15677" s="15">
        <v>2016</v>
      </c>
      <c r="B15677" s="2" t="s">
        <v>8</v>
      </c>
      <c r="C15677" s="3">
        <v>38564</v>
      </c>
      <c r="D15677" s="2">
        <v>9</v>
      </c>
      <c r="E15677">
        <v>54</v>
      </c>
      <c r="F15677">
        <v>19</v>
      </c>
      <c r="G15677" s="1">
        <f t="shared" si="717"/>
        <v>73</v>
      </c>
      <c r="H15677" s="6">
        <f t="shared" si="718"/>
        <v>438</v>
      </c>
      <c r="K15677"/>
    </row>
    <row r="15678" spans="1:11" hidden="1" x14ac:dyDescent="0.2">
      <c r="A15678" s="15">
        <v>2016</v>
      </c>
      <c r="B15678" s="2" t="s">
        <v>8</v>
      </c>
      <c r="C15678" s="3">
        <v>38564</v>
      </c>
      <c r="D15678" s="2">
        <v>10</v>
      </c>
      <c r="E15678">
        <v>70</v>
      </c>
      <c r="F15678">
        <v>11</v>
      </c>
      <c r="G15678" s="1">
        <f t="shared" si="717"/>
        <v>81</v>
      </c>
      <c r="H15678" s="6">
        <f t="shared" si="718"/>
        <v>486</v>
      </c>
      <c r="K15678"/>
    </row>
    <row r="15679" spans="1:11" hidden="1" x14ac:dyDescent="0.2">
      <c r="A15679" s="15">
        <v>2016</v>
      </c>
      <c r="B15679" s="2" t="s">
        <v>8</v>
      </c>
      <c r="C15679" s="3">
        <v>38564</v>
      </c>
      <c r="D15679" s="2">
        <v>11</v>
      </c>
      <c r="E15679">
        <v>33</v>
      </c>
      <c r="F15679">
        <v>4</v>
      </c>
      <c r="G15679" s="1">
        <f t="shared" si="717"/>
        <v>37</v>
      </c>
      <c r="H15679" s="6">
        <f t="shared" si="718"/>
        <v>222</v>
      </c>
      <c r="K15679"/>
    </row>
    <row r="15680" spans="1:11" hidden="1" x14ac:dyDescent="0.2">
      <c r="A15680" s="15">
        <v>2016</v>
      </c>
      <c r="B15680" s="2" t="s">
        <v>8</v>
      </c>
      <c r="C15680" s="3">
        <v>38564</v>
      </c>
      <c r="D15680" s="2">
        <v>12</v>
      </c>
      <c r="E15680">
        <v>160</v>
      </c>
      <c r="F15680">
        <v>11</v>
      </c>
      <c r="G15680" s="1">
        <f t="shared" si="717"/>
        <v>171</v>
      </c>
      <c r="H15680" s="6">
        <f t="shared" si="718"/>
        <v>1026</v>
      </c>
      <c r="K15680"/>
    </row>
    <row r="15681" spans="1:11" hidden="1" x14ac:dyDescent="0.2">
      <c r="A15681" s="15">
        <v>2016</v>
      </c>
      <c r="B15681" s="2" t="s">
        <v>8</v>
      </c>
      <c r="C15681" s="3">
        <v>38564</v>
      </c>
      <c r="D15681" s="2">
        <v>13</v>
      </c>
      <c r="E15681">
        <v>66</v>
      </c>
      <c r="F15681">
        <v>28</v>
      </c>
      <c r="G15681" s="1">
        <f t="shared" si="717"/>
        <v>94</v>
      </c>
      <c r="H15681" s="6">
        <f t="shared" si="718"/>
        <v>564</v>
      </c>
      <c r="K15681"/>
    </row>
    <row r="15682" spans="1:11" hidden="1" x14ac:dyDescent="0.2">
      <c r="A15682" s="15">
        <v>2016</v>
      </c>
      <c r="B15682" s="2" t="s">
        <v>8</v>
      </c>
      <c r="C15682" s="3">
        <v>38564</v>
      </c>
      <c r="D15682" s="2">
        <v>14</v>
      </c>
      <c r="E15682">
        <v>85</v>
      </c>
      <c r="F15682">
        <v>6</v>
      </c>
      <c r="G15682" s="1">
        <f t="shared" si="717"/>
        <v>91</v>
      </c>
      <c r="H15682" s="6">
        <f t="shared" si="718"/>
        <v>546</v>
      </c>
      <c r="K15682"/>
    </row>
    <row r="15683" spans="1:11" hidden="1" x14ac:dyDescent="0.2">
      <c r="A15683" s="15">
        <v>2016</v>
      </c>
      <c r="B15683" s="2" t="s">
        <v>8</v>
      </c>
      <c r="C15683" s="3">
        <v>38564</v>
      </c>
      <c r="D15683" s="2">
        <v>15</v>
      </c>
      <c r="E15683">
        <v>85</v>
      </c>
      <c r="F15683">
        <v>8</v>
      </c>
      <c r="G15683" s="1">
        <f t="shared" si="717"/>
        <v>93</v>
      </c>
      <c r="H15683" s="6">
        <f t="shared" si="718"/>
        <v>558</v>
      </c>
      <c r="K15683"/>
    </row>
    <row r="15684" spans="1:11" hidden="1" x14ac:dyDescent="0.2">
      <c r="A15684" s="15">
        <v>2016</v>
      </c>
      <c r="B15684" s="2" t="s">
        <v>8</v>
      </c>
      <c r="C15684" s="3">
        <v>38564</v>
      </c>
      <c r="D15684" s="2">
        <v>16</v>
      </c>
      <c r="E15684">
        <v>179</v>
      </c>
      <c r="F15684">
        <v>17</v>
      </c>
      <c r="G15684" s="1">
        <f t="shared" si="717"/>
        <v>196</v>
      </c>
      <c r="H15684" s="6">
        <f t="shared" si="718"/>
        <v>1176</v>
      </c>
      <c r="K15684"/>
    </row>
    <row r="15685" spans="1:11" hidden="1" x14ac:dyDescent="0.2">
      <c r="A15685" s="15">
        <v>2016</v>
      </c>
      <c r="B15685" s="2" t="s">
        <v>8</v>
      </c>
      <c r="C15685" s="3">
        <v>38564</v>
      </c>
      <c r="D15685" s="2">
        <v>17</v>
      </c>
      <c r="E15685">
        <v>182</v>
      </c>
      <c r="F15685">
        <v>2</v>
      </c>
      <c r="G15685" s="1">
        <f t="shared" si="717"/>
        <v>184</v>
      </c>
      <c r="H15685" s="6">
        <f t="shared" si="718"/>
        <v>1104</v>
      </c>
      <c r="K15685"/>
    </row>
    <row r="15686" spans="1:11" hidden="1" x14ac:dyDescent="0.2">
      <c r="A15686" s="15">
        <v>2016</v>
      </c>
      <c r="B15686" s="2" t="s">
        <v>8</v>
      </c>
      <c r="C15686" s="3">
        <v>38564</v>
      </c>
      <c r="D15686" s="2">
        <v>18</v>
      </c>
      <c r="E15686">
        <v>112</v>
      </c>
      <c r="F15686">
        <v>8</v>
      </c>
      <c r="G15686" s="1">
        <f t="shared" si="717"/>
        <v>120</v>
      </c>
      <c r="H15686" s="6">
        <f t="shared" si="718"/>
        <v>720</v>
      </c>
      <c r="K15686"/>
    </row>
    <row r="15687" spans="1:11" hidden="1" x14ac:dyDescent="0.2">
      <c r="A15687" s="15">
        <v>2016</v>
      </c>
      <c r="B15687" s="2" t="s">
        <v>8</v>
      </c>
      <c r="C15687" s="3">
        <v>38564</v>
      </c>
      <c r="D15687" s="2">
        <v>19</v>
      </c>
      <c r="E15687">
        <v>91</v>
      </c>
      <c r="F15687">
        <v>4</v>
      </c>
      <c r="G15687" s="1">
        <f t="shared" si="717"/>
        <v>95</v>
      </c>
      <c r="H15687" s="6">
        <f t="shared" si="718"/>
        <v>570</v>
      </c>
      <c r="K15687"/>
    </row>
    <row r="15688" spans="1:11" hidden="1" x14ac:dyDescent="0.2">
      <c r="A15688" s="15">
        <v>2016</v>
      </c>
      <c r="B15688" s="2" t="s">
        <v>8</v>
      </c>
      <c r="C15688" s="3">
        <v>38564</v>
      </c>
      <c r="D15688" s="2">
        <v>20</v>
      </c>
      <c r="E15688">
        <v>3</v>
      </c>
      <c r="F15688">
        <v>0</v>
      </c>
      <c r="G15688" s="1">
        <f t="shared" si="717"/>
        <v>3</v>
      </c>
      <c r="H15688" s="6">
        <f t="shared" si="718"/>
        <v>18</v>
      </c>
      <c r="K15688"/>
    </row>
    <row r="15689" spans="1:11" hidden="1" x14ac:dyDescent="0.2">
      <c r="A15689" s="15">
        <v>2016</v>
      </c>
      <c r="B15689" s="2" t="s">
        <v>8</v>
      </c>
      <c r="C15689" s="3">
        <v>38564</v>
      </c>
      <c r="D15689" s="2">
        <v>21</v>
      </c>
      <c r="E15689">
        <v>13</v>
      </c>
      <c r="F15689">
        <v>16</v>
      </c>
      <c r="G15689" s="1">
        <f t="shared" si="717"/>
        <v>29</v>
      </c>
      <c r="H15689" s="6">
        <f t="shared" si="718"/>
        <v>174</v>
      </c>
      <c r="K15689"/>
    </row>
    <row r="15690" spans="1:11" hidden="1" x14ac:dyDescent="0.2">
      <c r="A15690" s="15">
        <v>2016</v>
      </c>
      <c r="B15690" s="2" t="s">
        <v>8</v>
      </c>
      <c r="C15690" s="3">
        <v>38564</v>
      </c>
      <c r="D15690" s="2">
        <v>22</v>
      </c>
      <c r="E15690">
        <v>15</v>
      </c>
      <c r="F15690">
        <v>6</v>
      </c>
      <c r="G15690" s="1">
        <f t="shared" si="717"/>
        <v>21</v>
      </c>
      <c r="H15690" s="6">
        <f t="shared" si="718"/>
        <v>126</v>
      </c>
      <c r="K15690"/>
    </row>
    <row r="15691" spans="1:11" hidden="1" x14ac:dyDescent="0.2">
      <c r="A15691" s="15">
        <v>2016</v>
      </c>
      <c r="B15691" s="2" t="s">
        <v>8</v>
      </c>
      <c r="C15691" s="3">
        <v>38564</v>
      </c>
      <c r="D15691" s="2">
        <v>23</v>
      </c>
      <c r="E15691">
        <v>10</v>
      </c>
      <c r="F15691">
        <v>2</v>
      </c>
      <c r="G15691" s="1">
        <f t="shared" si="717"/>
        <v>12</v>
      </c>
      <c r="H15691" s="6">
        <f t="shared" si="718"/>
        <v>72</v>
      </c>
      <c r="I15691" s="5">
        <f>ROUND(SUM(G15672:G15691)/0.9624082,0)*6+I15671</f>
        <v>607050</v>
      </c>
      <c r="K15691"/>
    </row>
    <row r="15692" spans="1:11" hidden="1" x14ac:dyDescent="0.2">
      <c r="A15692" s="15">
        <v>2016</v>
      </c>
      <c r="B15692" s="2" t="s">
        <v>8</v>
      </c>
      <c r="C15692" s="3">
        <v>38565</v>
      </c>
      <c r="D15692" s="2">
        <v>4</v>
      </c>
      <c r="E15692">
        <v>7</v>
      </c>
      <c r="F15692">
        <v>2</v>
      </c>
      <c r="G15692" s="1">
        <f t="shared" si="717"/>
        <v>9</v>
      </c>
      <c r="H15692" s="6">
        <f t="shared" si="718"/>
        <v>54</v>
      </c>
      <c r="K15692"/>
    </row>
    <row r="15693" spans="1:11" hidden="1" x14ac:dyDescent="0.2">
      <c r="A15693" s="15">
        <v>2016</v>
      </c>
      <c r="B15693" s="2" t="s">
        <v>8</v>
      </c>
      <c r="C15693" s="3">
        <v>38565</v>
      </c>
      <c r="D15693" s="2">
        <v>5</v>
      </c>
      <c r="E15693">
        <v>19</v>
      </c>
      <c r="F15693">
        <v>20</v>
      </c>
      <c r="G15693" s="1">
        <f t="shared" si="717"/>
        <v>39</v>
      </c>
      <c r="H15693" s="6">
        <f t="shared" si="718"/>
        <v>234</v>
      </c>
      <c r="K15693"/>
    </row>
    <row r="15694" spans="1:11" hidden="1" x14ac:dyDescent="0.2">
      <c r="A15694" s="15">
        <v>2016</v>
      </c>
      <c r="B15694" s="2" t="s">
        <v>8</v>
      </c>
      <c r="C15694" s="3">
        <v>38565</v>
      </c>
      <c r="D15694" s="2">
        <v>6</v>
      </c>
      <c r="E15694">
        <v>94</v>
      </c>
      <c r="F15694">
        <v>21</v>
      </c>
      <c r="G15694" s="1">
        <f t="shared" ref="G15694:G15757" si="719">F15694+E15694</f>
        <v>115</v>
      </c>
      <c r="H15694" s="6">
        <f t="shared" ref="H15694:H15757" si="720">G15694*6</f>
        <v>690</v>
      </c>
      <c r="K15694"/>
    </row>
    <row r="15695" spans="1:11" hidden="1" x14ac:dyDescent="0.2">
      <c r="A15695" s="15">
        <v>2016</v>
      </c>
      <c r="B15695" s="2" t="s">
        <v>8</v>
      </c>
      <c r="C15695" s="3">
        <v>38565</v>
      </c>
      <c r="D15695" s="2">
        <v>7</v>
      </c>
      <c r="E15695">
        <v>46</v>
      </c>
      <c r="F15695">
        <v>7</v>
      </c>
      <c r="G15695" s="1">
        <f t="shared" si="719"/>
        <v>53</v>
      </c>
      <c r="H15695" s="6">
        <f t="shared" si="720"/>
        <v>318</v>
      </c>
      <c r="K15695"/>
    </row>
    <row r="15696" spans="1:11" hidden="1" x14ac:dyDescent="0.2">
      <c r="A15696" s="15">
        <v>2016</v>
      </c>
      <c r="B15696" s="2" t="s">
        <v>8</v>
      </c>
      <c r="C15696" s="3">
        <v>38565</v>
      </c>
      <c r="D15696" s="2">
        <v>8</v>
      </c>
      <c r="E15696">
        <v>75</v>
      </c>
      <c r="F15696">
        <v>13</v>
      </c>
      <c r="G15696" s="1">
        <f t="shared" si="719"/>
        <v>88</v>
      </c>
      <c r="H15696" s="6">
        <f t="shared" si="720"/>
        <v>528</v>
      </c>
      <c r="K15696"/>
    </row>
    <row r="15697" spans="1:11" hidden="1" x14ac:dyDescent="0.2">
      <c r="A15697" s="15">
        <v>2016</v>
      </c>
      <c r="B15697" s="2" t="s">
        <v>8</v>
      </c>
      <c r="C15697" s="3">
        <v>38565</v>
      </c>
      <c r="D15697" s="2">
        <v>9</v>
      </c>
      <c r="E15697">
        <v>65</v>
      </c>
      <c r="F15697">
        <v>13</v>
      </c>
      <c r="G15697" s="1">
        <f t="shared" si="719"/>
        <v>78</v>
      </c>
      <c r="H15697" s="6">
        <f t="shared" si="720"/>
        <v>468</v>
      </c>
      <c r="K15697"/>
    </row>
    <row r="15698" spans="1:11" hidden="1" x14ac:dyDescent="0.2">
      <c r="A15698" s="15">
        <v>2016</v>
      </c>
      <c r="B15698" s="2" t="s">
        <v>8</v>
      </c>
      <c r="C15698" s="3">
        <v>38565</v>
      </c>
      <c r="D15698" s="2">
        <v>10</v>
      </c>
      <c r="E15698">
        <v>17</v>
      </c>
      <c r="F15698">
        <v>32</v>
      </c>
      <c r="G15698" s="1">
        <f t="shared" si="719"/>
        <v>49</v>
      </c>
      <c r="H15698" s="6">
        <f t="shared" si="720"/>
        <v>294</v>
      </c>
      <c r="K15698"/>
    </row>
    <row r="15699" spans="1:11" hidden="1" x14ac:dyDescent="0.2">
      <c r="A15699" s="15">
        <v>2016</v>
      </c>
      <c r="B15699" s="2" t="s">
        <v>8</v>
      </c>
      <c r="C15699" s="3">
        <v>38565</v>
      </c>
      <c r="D15699" s="2">
        <v>11</v>
      </c>
      <c r="E15699">
        <v>62</v>
      </c>
      <c r="F15699">
        <v>5</v>
      </c>
      <c r="G15699" s="1">
        <f t="shared" si="719"/>
        <v>67</v>
      </c>
      <c r="H15699" s="6">
        <f t="shared" si="720"/>
        <v>402</v>
      </c>
      <c r="K15699"/>
    </row>
    <row r="15700" spans="1:11" hidden="1" x14ac:dyDescent="0.2">
      <c r="A15700" s="15">
        <v>2016</v>
      </c>
      <c r="B15700" s="2" t="s">
        <v>8</v>
      </c>
      <c r="C15700" s="3">
        <v>38565</v>
      </c>
      <c r="D15700" s="2">
        <v>12</v>
      </c>
      <c r="E15700">
        <v>61</v>
      </c>
      <c r="F15700">
        <v>1</v>
      </c>
      <c r="G15700" s="1">
        <f t="shared" si="719"/>
        <v>62</v>
      </c>
      <c r="H15700" s="6">
        <f t="shared" si="720"/>
        <v>372</v>
      </c>
      <c r="K15700"/>
    </row>
    <row r="15701" spans="1:11" hidden="1" x14ac:dyDescent="0.2">
      <c r="A15701" s="15">
        <v>2016</v>
      </c>
      <c r="B15701" s="2" t="s">
        <v>8</v>
      </c>
      <c r="C15701" s="3">
        <v>38565</v>
      </c>
      <c r="D15701" s="2">
        <v>13</v>
      </c>
      <c r="E15701">
        <v>48</v>
      </c>
      <c r="F15701">
        <v>6</v>
      </c>
      <c r="G15701" s="1">
        <f t="shared" si="719"/>
        <v>54</v>
      </c>
      <c r="H15701" s="6">
        <f t="shared" si="720"/>
        <v>324</v>
      </c>
      <c r="K15701"/>
    </row>
    <row r="15702" spans="1:11" hidden="1" x14ac:dyDescent="0.2">
      <c r="A15702" s="15">
        <v>2016</v>
      </c>
      <c r="B15702" s="2" t="s">
        <v>8</v>
      </c>
      <c r="C15702" s="3">
        <v>38565</v>
      </c>
      <c r="D15702" s="2">
        <v>14</v>
      </c>
      <c r="E15702">
        <v>148</v>
      </c>
      <c r="F15702">
        <v>1</v>
      </c>
      <c r="G15702" s="1">
        <f t="shared" si="719"/>
        <v>149</v>
      </c>
      <c r="H15702" s="6">
        <f t="shared" si="720"/>
        <v>894</v>
      </c>
      <c r="K15702"/>
    </row>
    <row r="15703" spans="1:11" hidden="1" x14ac:dyDescent="0.2">
      <c r="A15703" s="15">
        <v>2016</v>
      </c>
      <c r="B15703" s="2" t="s">
        <v>8</v>
      </c>
      <c r="C15703" s="3">
        <v>38565</v>
      </c>
      <c r="D15703" s="2">
        <v>15</v>
      </c>
      <c r="E15703">
        <v>101</v>
      </c>
      <c r="F15703">
        <v>0</v>
      </c>
      <c r="G15703" s="1">
        <f t="shared" si="719"/>
        <v>101</v>
      </c>
      <c r="H15703" s="6">
        <f t="shared" si="720"/>
        <v>606</v>
      </c>
      <c r="K15703"/>
    </row>
    <row r="15704" spans="1:11" hidden="1" x14ac:dyDescent="0.2">
      <c r="A15704" s="15">
        <v>2016</v>
      </c>
      <c r="B15704" s="2" t="s">
        <v>8</v>
      </c>
      <c r="C15704" s="3">
        <v>38565</v>
      </c>
      <c r="D15704" s="2">
        <v>16</v>
      </c>
      <c r="E15704">
        <v>147</v>
      </c>
      <c r="F15704">
        <v>5</v>
      </c>
      <c r="G15704" s="1">
        <f t="shared" si="719"/>
        <v>152</v>
      </c>
      <c r="H15704" s="6">
        <f t="shared" si="720"/>
        <v>912</v>
      </c>
      <c r="K15704"/>
    </row>
    <row r="15705" spans="1:11" hidden="1" x14ac:dyDescent="0.2">
      <c r="A15705" s="15">
        <v>2016</v>
      </c>
      <c r="B15705" s="2" t="s">
        <v>8</v>
      </c>
      <c r="C15705" s="3">
        <v>38565</v>
      </c>
      <c r="D15705" s="2">
        <v>17</v>
      </c>
      <c r="E15705">
        <v>125</v>
      </c>
      <c r="F15705">
        <v>41</v>
      </c>
      <c r="G15705" s="1">
        <f t="shared" si="719"/>
        <v>166</v>
      </c>
      <c r="H15705" s="6">
        <f t="shared" si="720"/>
        <v>996</v>
      </c>
      <c r="K15705"/>
    </row>
    <row r="15706" spans="1:11" hidden="1" x14ac:dyDescent="0.2">
      <c r="A15706" s="15">
        <v>2016</v>
      </c>
      <c r="B15706" s="2" t="s">
        <v>8</v>
      </c>
      <c r="C15706" s="3">
        <v>38565</v>
      </c>
      <c r="D15706" s="2">
        <v>18</v>
      </c>
      <c r="E15706">
        <v>59</v>
      </c>
      <c r="F15706">
        <v>19</v>
      </c>
      <c r="G15706" s="1">
        <f t="shared" si="719"/>
        <v>78</v>
      </c>
      <c r="H15706" s="6">
        <f t="shared" si="720"/>
        <v>468</v>
      </c>
      <c r="K15706"/>
    </row>
    <row r="15707" spans="1:11" hidden="1" x14ac:dyDescent="0.2">
      <c r="A15707" s="15">
        <v>2016</v>
      </c>
      <c r="B15707" s="2" t="s">
        <v>8</v>
      </c>
      <c r="C15707" s="3">
        <v>38565</v>
      </c>
      <c r="D15707" s="2">
        <v>19</v>
      </c>
      <c r="E15707">
        <v>105</v>
      </c>
      <c r="F15707">
        <v>21</v>
      </c>
      <c r="G15707" s="1">
        <f t="shared" si="719"/>
        <v>126</v>
      </c>
      <c r="H15707" s="6">
        <f t="shared" si="720"/>
        <v>756</v>
      </c>
      <c r="K15707"/>
    </row>
    <row r="15708" spans="1:11" hidden="1" x14ac:dyDescent="0.2">
      <c r="A15708" s="15">
        <v>2016</v>
      </c>
      <c r="B15708" s="2" t="s">
        <v>8</v>
      </c>
      <c r="C15708" s="3">
        <v>38565</v>
      </c>
      <c r="D15708" s="2">
        <v>20</v>
      </c>
      <c r="E15708">
        <v>45</v>
      </c>
      <c r="F15708">
        <v>32</v>
      </c>
      <c r="G15708" s="1">
        <f t="shared" si="719"/>
        <v>77</v>
      </c>
      <c r="H15708" s="6">
        <f t="shared" si="720"/>
        <v>462</v>
      </c>
      <c r="K15708"/>
    </row>
    <row r="15709" spans="1:11" hidden="1" x14ac:dyDescent="0.2">
      <c r="A15709" s="15">
        <v>2016</v>
      </c>
      <c r="B15709" s="2" t="s">
        <v>8</v>
      </c>
      <c r="C15709" s="3">
        <v>38565</v>
      </c>
      <c r="D15709" s="2">
        <v>21</v>
      </c>
      <c r="E15709">
        <v>25</v>
      </c>
      <c r="F15709">
        <v>9</v>
      </c>
      <c r="G15709" s="1">
        <f t="shared" si="719"/>
        <v>34</v>
      </c>
      <c r="H15709" s="6">
        <f t="shared" si="720"/>
        <v>204</v>
      </c>
      <c r="K15709"/>
    </row>
    <row r="15710" spans="1:11" hidden="1" x14ac:dyDescent="0.2">
      <c r="A15710" s="15">
        <v>2016</v>
      </c>
      <c r="B15710" s="2" t="s">
        <v>8</v>
      </c>
      <c r="C15710" s="3">
        <v>38565</v>
      </c>
      <c r="D15710" s="2">
        <v>22</v>
      </c>
      <c r="E15710">
        <v>29</v>
      </c>
      <c r="F15710">
        <v>24</v>
      </c>
      <c r="G15710" s="1">
        <f t="shared" si="719"/>
        <v>53</v>
      </c>
      <c r="H15710" s="6">
        <f t="shared" si="720"/>
        <v>318</v>
      </c>
      <c r="K15710"/>
    </row>
    <row r="15711" spans="1:11" hidden="1" x14ac:dyDescent="0.2">
      <c r="A15711" s="15">
        <v>2016</v>
      </c>
      <c r="B15711" s="2" t="s">
        <v>8</v>
      </c>
      <c r="C15711" s="3">
        <v>38565</v>
      </c>
      <c r="D15711" s="2">
        <v>23</v>
      </c>
      <c r="E15711">
        <v>42</v>
      </c>
      <c r="F15711">
        <v>4</v>
      </c>
      <c r="G15711" s="1">
        <f t="shared" si="719"/>
        <v>46</v>
      </c>
      <c r="H15711" s="6">
        <f t="shared" si="720"/>
        <v>276</v>
      </c>
      <c r="I15711" s="5">
        <f>ROUND(SUM(G15692:G15711)/0.9624082,0)*6+I15691</f>
        <v>616998</v>
      </c>
      <c r="K15711"/>
    </row>
    <row r="15712" spans="1:11" hidden="1" x14ac:dyDescent="0.2">
      <c r="A15712" s="15">
        <v>2016</v>
      </c>
      <c r="B15712" s="2" t="s">
        <v>8</v>
      </c>
      <c r="C15712" s="3">
        <v>38566</v>
      </c>
      <c r="D15712" s="2">
        <v>4</v>
      </c>
      <c r="E15712">
        <v>37</v>
      </c>
      <c r="F15712">
        <v>19</v>
      </c>
      <c r="G15712" s="1">
        <f t="shared" si="719"/>
        <v>56</v>
      </c>
      <c r="H15712" s="6">
        <f t="shared" si="720"/>
        <v>336</v>
      </c>
      <c r="K15712"/>
    </row>
    <row r="15713" spans="1:11" hidden="1" x14ac:dyDescent="0.2">
      <c r="A15713" s="15">
        <v>2016</v>
      </c>
      <c r="B15713" s="2" t="s">
        <v>8</v>
      </c>
      <c r="C15713" s="3">
        <v>38566</v>
      </c>
      <c r="D15713" s="2">
        <v>5</v>
      </c>
      <c r="E15713" s="42">
        <v>67</v>
      </c>
      <c r="F15713">
        <v>6</v>
      </c>
      <c r="G15713" s="1">
        <f t="shared" si="719"/>
        <v>73</v>
      </c>
      <c r="H15713" s="6">
        <f t="shared" si="720"/>
        <v>438</v>
      </c>
      <c r="K15713"/>
    </row>
    <row r="15714" spans="1:11" hidden="1" x14ac:dyDescent="0.2">
      <c r="A15714" s="15">
        <v>2016</v>
      </c>
      <c r="B15714" s="2" t="s">
        <v>8</v>
      </c>
      <c r="C15714" s="3">
        <v>38566</v>
      </c>
      <c r="D15714" s="2">
        <v>6</v>
      </c>
      <c r="E15714" s="42">
        <v>59</v>
      </c>
      <c r="F15714">
        <v>12</v>
      </c>
      <c r="G15714" s="1">
        <f t="shared" si="719"/>
        <v>71</v>
      </c>
      <c r="H15714" s="6">
        <f t="shared" si="720"/>
        <v>426</v>
      </c>
      <c r="K15714"/>
    </row>
    <row r="15715" spans="1:11" hidden="1" x14ac:dyDescent="0.2">
      <c r="A15715" s="15">
        <v>2016</v>
      </c>
      <c r="B15715" s="2" t="s">
        <v>8</v>
      </c>
      <c r="C15715" s="3">
        <v>38566</v>
      </c>
      <c r="D15715" s="2">
        <v>7</v>
      </c>
      <c r="E15715" s="42">
        <v>73</v>
      </c>
      <c r="F15715">
        <v>19</v>
      </c>
      <c r="G15715" s="1">
        <f t="shared" si="719"/>
        <v>92</v>
      </c>
      <c r="H15715" s="6">
        <f t="shared" si="720"/>
        <v>552</v>
      </c>
      <c r="K15715"/>
    </row>
    <row r="15716" spans="1:11" hidden="1" x14ac:dyDescent="0.2">
      <c r="A15716" s="15">
        <v>2016</v>
      </c>
      <c r="B15716" s="2" t="s">
        <v>8</v>
      </c>
      <c r="C15716" s="3">
        <v>38566</v>
      </c>
      <c r="D15716" s="2">
        <v>8</v>
      </c>
      <c r="E15716" s="42">
        <v>7</v>
      </c>
      <c r="F15716">
        <v>10</v>
      </c>
      <c r="G15716" s="1">
        <f t="shared" si="719"/>
        <v>17</v>
      </c>
      <c r="H15716" s="6">
        <f t="shared" si="720"/>
        <v>102</v>
      </c>
      <c r="K15716"/>
    </row>
    <row r="15717" spans="1:11" hidden="1" x14ac:dyDescent="0.2">
      <c r="A15717" s="15">
        <v>2016</v>
      </c>
      <c r="B15717" s="2" t="s">
        <v>8</v>
      </c>
      <c r="C15717" s="3">
        <v>38566</v>
      </c>
      <c r="D15717" s="2">
        <v>9</v>
      </c>
      <c r="E15717" s="42">
        <v>60</v>
      </c>
      <c r="F15717">
        <v>39</v>
      </c>
      <c r="G15717" s="1">
        <f t="shared" si="719"/>
        <v>99</v>
      </c>
      <c r="H15717" s="6">
        <f t="shared" si="720"/>
        <v>594</v>
      </c>
      <c r="K15717"/>
    </row>
    <row r="15718" spans="1:11" hidden="1" x14ac:dyDescent="0.2">
      <c r="A15718" s="15">
        <v>2016</v>
      </c>
      <c r="B15718" s="2" t="s">
        <v>8</v>
      </c>
      <c r="C15718" s="3">
        <v>38566</v>
      </c>
      <c r="D15718" s="2">
        <v>10</v>
      </c>
      <c r="E15718" s="42">
        <v>39</v>
      </c>
      <c r="F15718">
        <v>56</v>
      </c>
      <c r="G15718" s="1">
        <f t="shared" si="719"/>
        <v>95</v>
      </c>
      <c r="H15718" s="6">
        <f t="shared" si="720"/>
        <v>570</v>
      </c>
      <c r="K15718"/>
    </row>
    <row r="15719" spans="1:11" hidden="1" x14ac:dyDescent="0.2">
      <c r="A15719" s="15">
        <v>2016</v>
      </c>
      <c r="B15719" s="2" t="s">
        <v>8</v>
      </c>
      <c r="C15719" s="3">
        <v>38566</v>
      </c>
      <c r="D15719" s="2">
        <v>11</v>
      </c>
      <c r="E15719" s="42">
        <v>44</v>
      </c>
      <c r="F15719">
        <v>59</v>
      </c>
      <c r="G15719" s="1">
        <f t="shared" si="719"/>
        <v>103</v>
      </c>
      <c r="H15719" s="6">
        <f t="shared" si="720"/>
        <v>618</v>
      </c>
      <c r="K15719"/>
    </row>
    <row r="15720" spans="1:11" hidden="1" x14ac:dyDescent="0.2">
      <c r="A15720" s="15">
        <v>2016</v>
      </c>
      <c r="B15720" s="2" t="s">
        <v>8</v>
      </c>
      <c r="C15720" s="3">
        <v>38566</v>
      </c>
      <c r="D15720" s="2">
        <v>12</v>
      </c>
      <c r="E15720" s="42">
        <v>27</v>
      </c>
      <c r="F15720">
        <v>35</v>
      </c>
      <c r="G15720" s="1">
        <f t="shared" si="719"/>
        <v>62</v>
      </c>
      <c r="H15720" s="6">
        <f t="shared" si="720"/>
        <v>372</v>
      </c>
      <c r="K15720"/>
    </row>
    <row r="15721" spans="1:11" hidden="1" x14ac:dyDescent="0.2">
      <c r="A15721" s="15">
        <v>2016</v>
      </c>
      <c r="B15721" s="2" t="s">
        <v>8</v>
      </c>
      <c r="C15721" s="3">
        <v>38566</v>
      </c>
      <c r="D15721" s="2">
        <v>13</v>
      </c>
      <c r="E15721" s="42">
        <v>28</v>
      </c>
      <c r="F15721">
        <v>80</v>
      </c>
      <c r="G15721" s="1">
        <f t="shared" si="719"/>
        <v>108</v>
      </c>
      <c r="H15721" s="6">
        <f t="shared" si="720"/>
        <v>648</v>
      </c>
      <c r="K15721"/>
    </row>
    <row r="15722" spans="1:11" hidden="1" x14ac:dyDescent="0.2">
      <c r="A15722" s="15">
        <v>2016</v>
      </c>
      <c r="B15722" s="2" t="s">
        <v>8</v>
      </c>
      <c r="C15722" s="3">
        <v>38566</v>
      </c>
      <c r="D15722" s="2">
        <v>14</v>
      </c>
      <c r="E15722" s="42">
        <v>94</v>
      </c>
      <c r="F15722">
        <v>95</v>
      </c>
      <c r="G15722" s="1">
        <f t="shared" si="719"/>
        <v>189</v>
      </c>
      <c r="H15722" s="6">
        <f t="shared" si="720"/>
        <v>1134</v>
      </c>
      <c r="K15722"/>
    </row>
    <row r="15723" spans="1:11" hidden="1" x14ac:dyDescent="0.2">
      <c r="A15723" s="15">
        <v>2016</v>
      </c>
      <c r="B15723" s="2" t="s">
        <v>8</v>
      </c>
      <c r="C15723" s="3">
        <v>38566</v>
      </c>
      <c r="D15723" s="2">
        <v>15</v>
      </c>
      <c r="E15723" s="42">
        <v>157</v>
      </c>
      <c r="F15723">
        <v>63</v>
      </c>
      <c r="G15723" s="1">
        <f t="shared" si="719"/>
        <v>220</v>
      </c>
      <c r="H15723" s="6">
        <f t="shared" si="720"/>
        <v>1320</v>
      </c>
      <c r="K15723"/>
    </row>
    <row r="15724" spans="1:11" hidden="1" x14ac:dyDescent="0.2">
      <c r="A15724" s="15">
        <v>2016</v>
      </c>
      <c r="B15724" s="2" t="s">
        <v>8</v>
      </c>
      <c r="C15724" s="3">
        <v>38566</v>
      </c>
      <c r="D15724" s="2">
        <v>16</v>
      </c>
      <c r="E15724" s="42">
        <v>93</v>
      </c>
      <c r="F15724">
        <v>56</v>
      </c>
      <c r="G15724" s="1">
        <f t="shared" si="719"/>
        <v>149</v>
      </c>
      <c r="H15724" s="6">
        <f t="shared" si="720"/>
        <v>894</v>
      </c>
      <c r="K15724"/>
    </row>
    <row r="15725" spans="1:11" hidden="1" x14ac:dyDescent="0.2">
      <c r="A15725" s="15">
        <v>2016</v>
      </c>
      <c r="B15725" s="2" t="s">
        <v>8</v>
      </c>
      <c r="C15725" s="3">
        <v>38566</v>
      </c>
      <c r="D15725" s="2">
        <v>17</v>
      </c>
      <c r="E15725" s="42">
        <v>98</v>
      </c>
      <c r="F15725">
        <v>26</v>
      </c>
      <c r="G15725" s="1">
        <f t="shared" si="719"/>
        <v>124</v>
      </c>
      <c r="H15725" s="6">
        <f t="shared" si="720"/>
        <v>744</v>
      </c>
      <c r="K15725"/>
    </row>
    <row r="15726" spans="1:11" hidden="1" x14ac:dyDescent="0.2">
      <c r="A15726" s="15">
        <v>2016</v>
      </c>
      <c r="B15726" s="2" t="s">
        <v>8</v>
      </c>
      <c r="C15726" s="3">
        <v>38566</v>
      </c>
      <c r="D15726" s="2">
        <v>18</v>
      </c>
      <c r="E15726" s="42">
        <v>116</v>
      </c>
      <c r="F15726">
        <v>74</v>
      </c>
      <c r="G15726" s="1">
        <f t="shared" si="719"/>
        <v>190</v>
      </c>
      <c r="H15726" s="6">
        <f t="shared" si="720"/>
        <v>1140</v>
      </c>
      <c r="K15726"/>
    </row>
    <row r="15727" spans="1:11" hidden="1" x14ac:dyDescent="0.2">
      <c r="A15727" s="15">
        <v>2016</v>
      </c>
      <c r="B15727" s="2" t="s">
        <v>8</v>
      </c>
      <c r="C15727" s="3">
        <v>38566</v>
      </c>
      <c r="D15727" s="2">
        <v>19</v>
      </c>
      <c r="E15727" s="42">
        <v>108</v>
      </c>
      <c r="F15727">
        <v>35</v>
      </c>
      <c r="G15727" s="1">
        <f t="shared" si="719"/>
        <v>143</v>
      </c>
      <c r="H15727" s="6">
        <f t="shared" si="720"/>
        <v>858</v>
      </c>
      <c r="K15727"/>
    </row>
    <row r="15728" spans="1:11" hidden="1" x14ac:dyDescent="0.2">
      <c r="A15728" s="15">
        <v>2016</v>
      </c>
      <c r="B15728" s="2" t="s">
        <v>8</v>
      </c>
      <c r="C15728" s="3">
        <v>38566</v>
      </c>
      <c r="D15728" s="2">
        <v>20</v>
      </c>
      <c r="E15728" s="42">
        <v>62</v>
      </c>
      <c r="F15728">
        <v>53</v>
      </c>
      <c r="G15728" s="1">
        <f t="shared" si="719"/>
        <v>115</v>
      </c>
      <c r="H15728" s="6">
        <f t="shared" si="720"/>
        <v>690</v>
      </c>
      <c r="K15728"/>
    </row>
    <row r="15729" spans="1:11" hidden="1" x14ac:dyDescent="0.2">
      <c r="A15729" s="15">
        <v>2016</v>
      </c>
      <c r="B15729" s="2" t="s">
        <v>8</v>
      </c>
      <c r="C15729" s="3">
        <v>38566</v>
      </c>
      <c r="D15729" s="2">
        <v>21</v>
      </c>
      <c r="E15729" s="42">
        <v>52</v>
      </c>
      <c r="F15729">
        <v>18</v>
      </c>
      <c r="G15729" s="1">
        <f t="shared" si="719"/>
        <v>70</v>
      </c>
      <c r="H15729" s="6">
        <f t="shared" si="720"/>
        <v>420</v>
      </c>
      <c r="K15729"/>
    </row>
    <row r="15730" spans="1:11" hidden="1" x14ac:dyDescent="0.2">
      <c r="A15730" s="15">
        <v>2016</v>
      </c>
      <c r="B15730" s="2" t="s">
        <v>8</v>
      </c>
      <c r="C15730" s="3">
        <v>38566</v>
      </c>
      <c r="D15730" s="2">
        <v>22</v>
      </c>
      <c r="E15730" s="42">
        <v>63</v>
      </c>
      <c r="F15730">
        <v>19</v>
      </c>
      <c r="G15730" s="1">
        <f t="shared" si="719"/>
        <v>82</v>
      </c>
      <c r="H15730" s="6">
        <f t="shared" si="720"/>
        <v>492</v>
      </c>
      <c r="K15730"/>
    </row>
    <row r="15731" spans="1:11" hidden="1" x14ac:dyDescent="0.2">
      <c r="A15731" s="15">
        <v>2016</v>
      </c>
      <c r="B15731" s="2" t="s">
        <v>8</v>
      </c>
      <c r="C15731" s="3">
        <v>38566</v>
      </c>
      <c r="D15731" s="2">
        <v>23</v>
      </c>
      <c r="E15731" s="42">
        <v>73</v>
      </c>
      <c r="F15731">
        <v>8</v>
      </c>
      <c r="G15731" s="1">
        <f t="shared" si="719"/>
        <v>81</v>
      </c>
      <c r="H15731" s="6">
        <f t="shared" si="720"/>
        <v>486</v>
      </c>
      <c r="I15731" s="5">
        <f>ROUND(SUM(G15712:G15731)/0.9624082,0)*6+I15711</f>
        <v>630336</v>
      </c>
      <c r="K15731"/>
    </row>
    <row r="15732" spans="1:11" hidden="1" x14ac:dyDescent="0.2">
      <c r="A15732" s="15">
        <v>2016</v>
      </c>
      <c r="B15732" s="2" t="s">
        <v>8</v>
      </c>
      <c r="C15732" s="3">
        <v>38567</v>
      </c>
      <c r="D15732" s="2">
        <v>4</v>
      </c>
      <c r="E15732" s="42">
        <v>64</v>
      </c>
      <c r="F15732">
        <v>28</v>
      </c>
      <c r="G15732" s="1">
        <f t="shared" si="719"/>
        <v>92</v>
      </c>
      <c r="H15732" s="6">
        <f t="shared" si="720"/>
        <v>552</v>
      </c>
      <c r="K15732"/>
    </row>
    <row r="15733" spans="1:11" hidden="1" x14ac:dyDescent="0.2">
      <c r="A15733" s="15">
        <v>2016</v>
      </c>
      <c r="B15733" s="2" t="s">
        <v>8</v>
      </c>
      <c r="C15733" s="3">
        <v>38567</v>
      </c>
      <c r="D15733" s="2">
        <v>5</v>
      </c>
      <c r="E15733" s="42">
        <v>66</v>
      </c>
      <c r="F15733">
        <v>29</v>
      </c>
      <c r="G15733" s="1">
        <f t="shared" si="719"/>
        <v>95</v>
      </c>
      <c r="H15733" s="6">
        <f t="shared" si="720"/>
        <v>570</v>
      </c>
      <c r="K15733"/>
    </row>
    <row r="15734" spans="1:11" hidden="1" x14ac:dyDescent="0.2">
      <c r="A15734" s="15">
        <v>2016</v>
      </c>
      <c r="B15734" s="2" t="s">
        <v>8</v>
      </c>
      <c r="C15734" s="3">
        <v>38567</v>
      </c>
      <c r="D15734" s="2">
        <v>6</v>
      </c>
      <c r="E15734" s="42">
        <v>91</v>
      </c>
      <c r="F15734">
        <v>28</v>
      </c>
      <c r="G15734" s="1">
        <f t="shared" si="719"/>
        <v>119</v>
      </c>
      <c r="H15734" s="6">
        <f t="shared" si="720"/>
        <v>714</v>
      </c>
      <c r="K15734"/>
    </row>
    <row r="15735" spans="1:11" hidden="1" x14ac:dyDescent="0.2">
      <c r="A15735" s="15">
        <v>2016</v>
      </c>
      <c r="B15735" s="2" t="s">
        <v>8</v>
      </c>
      <c r="C15735" s="3">
        <v>38567</v>
      </c>
      <c r="D15735" s="2">
        <v>7</v>
      </c>
      <c r="E15735" s="42">
        <v>125</v>
      </c>
      <c r="F15735">
        <v>64</v>
      </c>
      <c r="G15735" s="1">
        <f t="shared" si="719"/>
        <v>189</v>
      </c>
      <c r="H15735" s="6">
        <f t="shared" si="720"/>
        <v>1134</v>
      </c>
      <c r="K15735"/>
    </row>
    <row r="15736" spans="1:11" hidden="1" x14ac:dyDescent="0.2">
      <c r="A15736" s="15">
        <v>2016</v>
      </c>
      <c r="B15736" s="2" t="s">
        <v>8</v>
      </c>
      <c r="C15736" s="3">
        <v>38567</v>
      </c>
      <c r="D15736" s="2">
        <v>8</v>
      </c>
      <c r="E15736" s="42">
        <v>180</v>
      </c>
      <c r="F15736">
        <v>48</v>
      </c>
      <c r="G15736" s="1">
        <f t="shared" si="719"/>
        <v>228</v>
      </c>
      <c r="H15736" s="6">
        <f t="shared" si="720"/>
        <v>1368</v>
      </c>
      <c r="K15736"/>
    </row>
    <row r="15737" spans="1:11" hidden="1" x14ac:dyDescent="0.2">
      <c r="A15737" s="15">
        <v>2016</v>
      </c>
      <c r="B15737" s="2" t="s">
        <v>8</v>
      </c>
      <c r="C15737" s="3">
        <v>38567</v>
      </c>
      <c r="D15737" s="2">
        <v>9</v>
      </c>
      <c r="E15737" s="42">
        <v>103</v>
      </c>
      <c r="F15737">
        <v>69</v>
      </c>
      <c r="G15737" s="1">
        <f t="shared" si="719"/>
        <v>172</v>
      </c>
      <c r="H15737" s="6">
        <f t="shared" si="720"/>
        <v>1032</v>
      </c>
      <c r="K15737"/>
    </row>
    <row r="15738" spans="1:11" hidden="1" x14ac:dyDescent="0.2">
      <c r="A15738" s="15">
        <v>2016</v>
      </c>
      <c r="B15738" s="2" t="s">
        <v>8</v>
      </c>
      <c r="C15738" s="3">
        <v>38567</v>
      </c>
      <c r="D15738" s="2">
        <v>10</v>
      </c>
      <c r="E15738" s="42">
        <v>30</v>
      </c>
      <c r="F15738">
        <v>14</v>
      </c>
      <c r="G15738" s="1">
        <f t="shared" si="719"/>
        <v>44</v>
      </c>
      <c r="H15738" s="6">
        <f t="shared" si="720"/>
        <v>264</v>
      </c>
      <c r="K15738"/>
    </row>
    <row r="15739" spans="1:11" hidden="1" x14ac:dyDescent="0.2">
      <c r="A15739" s="15">
        <v>2016</v>
      </c>
      <c r="B15739" s="2" t="s">
        <v>8</v>
      </c>
      <c r="C15739" s="3">
        <v>38567</v>
      </c>
      <c r="D15739" s="2">
        <v>11</v>
      </c>
      <c r="E15739" s="42">
        <v>77</v>
      </c>
      <c r="F15739">
        <v>37</v>
      </c>
      <c r="G15739" s="1">
        <f t="shared" si="719"/>
        <v>114</v>
      </c>
      <c r="H15739" s="6">
        <f t="shared" si="720"/>
        <v>684</v>
      </c>
      <c r="K15739"/>
    </row>
    <row r="15740" spans="1:11" hidden="1" x14ac:dyDescent="0.2">
      <c r="A15740" s="15">
        <v>2016</v>
      </c>
      <c r="B15740" s="2" t="s">
        <v>8</v>
      </c>
      <c r="C15740" s="3">
        <v>38567</v>
      </c>
      <c r="D15740" s="2">
        <v>12</v>
      </c>
      <c r="E15740" s="42">
        <v>77</v>
      </c>
      <c r="F15740">
        <v>47</v>
      </c>
      <c r="G15740" s="1">
        <f t="shared" si="719"/>
        <v>124</v>
      </c>
      <c r="H15740" s="6">
        <f t="shared" si="720"/>
        <v>744</v>
      </c>
      <c r="K15740"/>
    </row>
    <row r="15741" spans="1:11" hidden="1" x14ac:dyDescent="0.2">
      <c r="A15741" s="15">
        <v>2016</v>
      </c>
      <c r="B15741" s="2" t="s">
        <v>8</v>
      </c>
      <c r="C15741" s="3">
        <v>38567</v>
      </c>
      <c r="D15741" s="2">
        <v>13</v>
      </c>
      <c r="E15741" s="42">
        <v>52</v>
      </c>
      <c r="F15741">
        <v>168</v>
      </c>
      <c r="G15741" s="1">
        <f t="shared" si="719"/>
        <v>220</v>
      </c>
      <c r="H15741" s="6">
        <f t="shared" si="720"/>
        <v>1320</v>
      </c>
      <c r="K15741"/>
    </row>
    <row r="15742" spans="1:11" hidden="1" x14ac:dyDescent="0.2">
      <c r="A15742" s="15">
        <v>2016</v>
      </c>
      <c r="B15742" s="2" t="s">
        <v>8</v>
      </c>
      <c r="C15742" s="3">
        <v>38567</v>
      </c>
      <c r="D15742" s="2">
        <v>14</v>
      </c>
      <c r="E15742" s="42">
        <v>42</v>
      </c>
      <c r="F15742">
        <v>171</v>
      </c>
      <c r="G15742" s="1">
        <f t="shared" si="719"/>
        <v>213</v>
      </c>
      <c r="H15742" s="6">
        <f t="shared" si="720"/>
        <v>1278</v>
      </c>
      <c r="K15742"/>
    </row>
    <row r="15743" spans="1:11" hidden="1" x14ac:dyDescent="0.2">
      <c r="A15743" s="15">
        <v>2016</v>
      </c>
      <c r="B15743" s="2" t="s">
        <v>8</v>
      </c>
      <c r="C15743" s="3">
        <v>38567</v>
      </c>
      <c r="D15743" s="2">
        <v>15</v>
      </c>
      <c r="E15743" s="42">
        <v>40</v>
      </c>
      <c r="F15743">
        <v>82</v>
      </c>
      <c r="G15743" s="1">
        <f t="shared" si="719"/>
        <v>122</v>
      </c>
      <c r="H15743" s="6">
        <f t="shared" si="720"/>
        <v>732</v>
      </c>
      <c r="K15743"/>
    </row>
    <row r="15744" spans="1:11" hidden="1" x14ac:dyDescent="0.2">
      <c r="A15744" s="15">
        <v>2016</v>
      </c>
      <c r="B15744" s="2" t="s">
        <v>8</v>
      </c>
      <c r="C15744" s="3">
        <v>38567</v>
      </c>
      <c r="D15744" s="2">
        <v>16</v>
      </c>
      <c r="E15744" s="42">
        <v>225</v>
      </c>
      <c r="F15744">
        <v>79</v>
      </c>
      <c r="G15744" s="1">
        <f t="shared" si="719"/>
        <v>304</v>
      </c>
      <c r="H15744" s="6">
        <f t="shared" si="720"/>
        <v>1824</v>
      </c>
      <c r="K15744"/>
    </row>
    <row r="15745" spans="1:11" hidden="1" x14ac:dyDescent="0.2">
      <c r="A15745" s="15">
        <v>2016</v>
      </c>
      <c r="B15745" s="2" t="s">
        <v>8</v>
      </c>
      <c r="C15745" s="3">
        <v>38567</v>
      </c>
      <c r="D15745" s="2">
        <v>17</v>
      </c>
      <c r="E15745" s="42">
        <v>94</v>
      </c>
      <c r="F15745">
        <v>75</v>
      </c>
      <c r="G15745" s="1">
        <f t="shared" si="719"/>
        <v>169</v>
      </c>
      <c r="H15745" s="6">
        <f t="shared" si="720"/>
        <v>1014</v>
      </c>
      <c r="K15745"/>
    </row>
    <row r="15746" spans="1:11" hidden="1" x14ac:dyDescent="0.2">
      <c r="A15746" s="15">
        <v>2016</v>
      </c>
      <c r="B15746" s="2" t="s">
        <v>8</v>
      </c>
      <c r="C15746" s="3">
        <v>38567</v>
      </c>
      <c r="D15746" s="2">
        <v>18</v>
      </c>
      <c r="E15746" s="42">
        <v>98</v>
      </c>
      <c r="F15746">
        <v>52</v>
      </c>
      <c r="G15746" s="1">
        <f t="shared" si="719"/>
        <v>150</v>
      </c>
      <c r="H15746" s="6">
        <f t="shared" si="720"/>
        <v>900</v>
      </c>
      <c r="K15746"/>
    </row>
    <row r="15747" spans="1:11" hidden="1" x14ac:dyDescent="0.2">
      <c r="A15747" s="15">
        <v>2016</v>
      </c>
      <c r="B15747" s="2" t="s">
        <v>8</v>
      </c>
      <c r="C15747" s="3">
        <v>38567</v>
      </c>
      <c r="D15747" s="2">
        <v>19</v>
      </c>
      <c r="E15747" s="42">
        <v>109</v>
      </c>
      <c r="F15747">
        <v>141</v>
      </c>
      <c r="G15747" s="1">
        <f t="shared" si="719"/>
        <v>250</v>
      </c>
      <c r="H15747" s="6">
        <f t="shared" si="720"/>
        <v>1500</v>
      </c>
      <c r="K15747"/>
    </row>
    <row r="15748" spans="1:11" hidden="1" x14ac:dyDescent="0.2">
      <c r="A15748" s="15">
        <v>2016</v>
      </c>
      <c r="B15748" s="2" t="s">
        <v>8</v>
      </c>
      <c r="C15748" s="3">
        <v>38567</v>
      </c>
      <c r="D15748" s="2">
        <v>20</v>
      </c>
      <c r="E15748" s="42">
        <v>162</v>
      </c>
      <c r="F15748">
        <v>150</v>
      </c>
      <c r="G15748" s="1">
        <f t="shared" si="719"/>
        <v>312</v>
      </c>
      <c r="H15748" s="6">
        <f t="shared" si="720"/>
        <v>1872</v>
      </c>
      <c r="K15748"/>
    </row>
    <row r="15749" spans="1:11" hidden="1" x14ac:dyDescent="0.2">
      <c r="A15749" s="15">
        <v>2016</v>
      </c>
      <c r="B15749" s="2" t="s">
        <v>8</v>
      </c>
      <c r="C15749" s="3">
        <v>38567</v>
      </c>
      <c r="D15749" s="2">
        <v>21</v>
      </c>
      <c r="E15749" s="42">
        <v>141</v>
      </c>
      <c r="F15749">
        <v>29</v>
      </c>
      <c r="G15749" s="1">
        <f t="shared" si="719"/>
        <v>170</v>
      </c>
      <c r="H15749" s="6">
        <f t="shared" si="720"/>
        <v>1020</v>
      </c>
      <c r="K15749"/>
    </row>
    <row r="15750" spans="1:11" hidden="1" x14ac:dyDescent="0.2">
      <c r="A15750" s="15">
        <v>2016</v>
      </c>
      <c r="B15750" s="2" t="s">
        <v>8</v>
      </c>
      <c r="C15750" s="3">
        <v>38567</v>
      </c>
      <c r="D15750" s="2">
        <v>22</v>
      </c>
      <c r="E15750" s="42">
        <v>55</v>
      </c>
      <c r="F15750">
        <v>7</v>
      </c>
      <c r="G15750" s="1">
        <f t="shared" si="719"/>
        <v>62</v>
      </c>
      <c r="H15750" s="6">
        <f t="shared" si="720"/>
        <v>372</v>
      </c>
      <c r="K15750"/>
    </row>
    <row r="15751" spans="1:11" hidden="1" x14ac:dyDescent="0.2">
      <c r="A15751" s="15">
        <v>2016</v>
      </c>
      <c r="B15751" s="2" t="s">
        <v>8</v>
      </c>
      <c r="C15751" s="3">
        <v>38567</v>
      </c>
      <c r="D15751" s="2">
        <v>23</v>
      </c>
      <c r="E15751" s="42">
        <v>67</v>
      </c>
      <c r="F15751">
        <v>31</v>
      </c>
      <c r="G15751" s="1">
        <f t="shared" si="719"/>
        <v>98</v>
      </c>
      <c r="H15751" s="6">
        <f t="shared" si="720"/>
        <v>588</v>
      </c>
      <c r="I15751" s="5">
        <f>ROUND(SUM(G15732:G15751)/0.9624082,0)*6+I15731</f>
        <v>650580</v>
      </c>
      <c r="K15751"/>
    </row>
    <row r="15752" spans="1:11" hidden="1" x14ac:dyDescent="0.2">
      <c r="A15752" s="15">
        <v>2016</v>
      </c>
      <c r="B15752" s="2" t="s">
        <v>8</v>
      </c>
      <c r="C15752" s="3">
        <v>38568</v>
      </c>
      <c r="D15752" s="2">
        <v>4</v>
      </c>
      <c r="E15752" s="42">
        <v>33</v>
      </c>
      <c r="F15752">
        <v>16</v>
      </c>
      <c r="G15752" s="1">
        <f t="shared" si="719"/>
        <v>49</v>
      </c>
      <c r="H15752" s="6">
        <f t="shared" si="720"/>
        <v>294</v>
      </c>
      <c r="K15752"/>
    </row>
    <row r="15753" spans="1:11" hidden="1" x14ac:dyDescent="0.2">
      <c r="A15753" s="15">
        <v>2016</v>
      </c>
      <c r="B15753" s="2" t="s">
        <v>8</v>
      </c>
      <c r="C15753" s="3">
        <v>38568</v>
      </c>
      <c r="D15753" s="2">
        <v>5</v>
      </c>
      <c r="E15753" s="42">
        <v>11</v>
      </c>
      <c r="F15753">
        <v>18</v>
      </c>
      <c r="G15753" s="1">
        <f t="shared" si="719"/>
        <v>29</v>
      </c>
      <c r="H15753" s="6">
        <f t="shared" si="720"/>
        <v>174</v>
      </c>
      <c r="K15753"/>
    </row>
    <row r="15754" spans="1:11" hidden="1" x14ac:dyDescent="0.2">
      <c r="A15754" s="15">
        <v>2016</v>
      </c>
      <c r="B15754" s="2" t="s">
        <v>8</v>
      </c>
      <c r="C15754" s="3">
        <v>38568</v>
      </c>
      <c r="D15754" s="2">
        <v>6</v>
      </c>
      <c r="E15754" s="42">
        <v>104</v>
      </c>
      <c r="F15754">
        <v>57</v>
      </c>
      <c r="G15754" s="1">
        <f t="shared" si="719"/>
        <v>161</v>
      </c>
      <c r="H15754" s="6">
        <f t="shared" si="720"/>
        <v>966</v>
      </c>
      <c r="K15754"/>
    </row>
    <row r="15755" spans="1:11" hidden="1" x14ac:dyDescent="0.2">
      <c r="A15755" s="15">
        <v>2016</v>
      </c>
      <c r="B15755" s="2" t="s">
        <v>8</v>
      </c>
      <c r="C15755" s="3">
        <v>38568</v>
      </c>
      <c r="D15755" s="2">
        <v>7</v>
      </c>
      <c r="E15755" s="42">
        <v>165</v>
      </c>
      <c r="F15755">
        <v>17</v>
      </c>
      <c r="G15755" s="1">
        <f t="shared" si="719"/>
        <v>182</v>
      </c>
      <c r="H15755" s="6">
        <f t="shared" si="720"/>
        <v>1092</v>
      </c>
      <c r="K15755"/>
    </row>
    <row r="15756" spans="1:11" hidden="1" x14ac:dyDescent="0.2">
      <c r="A15756" s="15">
        <v>2016</v>
      </c>
      <c r="B15756" s="2" t="s">
        <v>8</v>
      </c>
      <c r="C15756" s="3">
        <v>38568</v>
      </c>
      <c r="D15756" s="2">
        <v>8</v>
      </c>
      <c r="E15756" s="42">
        <v>81</v>
      </c>
      <c r="F15756">
        <v>14</v>
      </c>
      <c r="G15756" s="1">
        <f t="shared" si="719"/>
        <v>95</v>
      </c>
      <c r="H15756" s="6">
        <f t="shared" si="720"/>
        <v>570</v>
      </c>
      <c r="K15756"/>
    </row>
    <row r="15757" spans="1:11" hidden="1" x14ac:dyDescent="0.2">
      <c r="A15757" s="15">
        <v>2016</v>
      </c>
      <c r="B15757" s="2" t="s">
        <v>8</v>
      </c>
      <c r="C15757" s="3">
        <v>38568</v>
      </c>
      <c r="D15757" s="2">
        <v>9</v>
      </c>
      <c r="E15757" s="42">
        <v>35</v>
      </c>
      <c r="F15757">
        <v>12</v>
      </c>
      <c r="G15757" s="1">
        <f t="shared" si="719"/>
        <v>47</v>
      </c>
      <c r="H15757" s="6">
        <f t="shared" si="720"/>
        <v>282</v>
      </c>
      <c r="K15757"/>
    </row>
    <row r="15758" spans="1:11" hidden="1" x14ac:dyDescent="0.2">
      <c r="A15758" s="15">
        <v>2016</v>
      </c>
      <c r="B15758" s="2" t="s">
        <v>8</v>
      </c>
      <c r="C15758" s="3">
        <v>38568</v>
      </c>
      <c r="D15758" s="2">
        <v>10</v>
      </c>
      <c r="E15758" s="42">
        <v>17</v>
      </c>
      <c r="F15758">
        <v>26</v>
      </c>
      <c r="G15758" s="1">
        <f t="shared" ref="G15758:G15821" si="721">F15758+E15758</f>
        <v>43</v>
      </c>
      <c r="H15758" s="6">
        <f t="shared" ref="H15758:H15821" si="722">G15758*6</f>
        <v>258</v>
      </c>
      <c r="K15758"/>
    </row>
    <row r="15759" spans="1:11" hidden="1" x14ac:dyDescent="0.2">
      <c r="A15759" s="15">
        <v>2016</v>
      </c>
      <c r="B15759" s="2" t="s">
        <v>8</v>
      </c>
      <c r="C15759" s="3">
        <v>38568</v>
      </c>
      <c r="D15759" s="2">
        <v>11</v>
      </c>
      <c r="E15759" s="42">
        <v>21</v>
      </c>
      <c r="F15759">
        <v>29</v>
      </c>
      <c r="G15759" s="1">
        <f t="shared" si="721"/>
        <v>50</v>
      </c>
      <c r="H15759" s="6">
        <f t="shared" si="722"/>
        <v>300</v>
      </c>
      <c r="K15759"/>
    </row>
    <row r="15760" spans="1:11" hidden="1" x14ac:dyDescent="0.2">
      <c r="A15760" s="15">
        <v>2016</v>
      </c>
      <c r="B15760" s="2" t="s">
        <v>8</v>
      </c>
      <c r="C15760" s="3">
        <v>38568</v>
      </c>
      <c r="D15760" s="2">
        <v>12</v>
      </c>
      <c r="E15760" s="42">
        <v>18</v>
      </c>
      <c r="F15760">
        <v>14</v>
      </c>
      <c r="G15760" s="1">
        <f t="shared" si="721"/>
        <v>32</v>
      </c>
      <c r="H15760" s="6">
        <f t="shared" si="722"/>
        <v>192</v>
      </c>
      <c r="K15760"/>
    </row>
    <row r="15761" spans="1:11" hidden="1" x14ac:dyDescent="0.2">
      <c r="A15761" s="15">
        <v>2016</v>
      </c>
      <c r="B15761" s="2" t="s">
        <v>8</v>
      </c>
      <c r="C15761" s="3">
        <v>38568</v>
      </c>
      <c r="D15761" s="2">
        <v>13</v>
      </c>
      <c r="E15761" s="42">
        <v>27</v>
      </c>
      <c r="F15761">
        <v>18</v>
      </c>
      <c r="G15761" s="1">
        <f t="shared" si="721"/>
        <v>45</v>
      </c>
      <c r="H15761" s="6">
        <f t="shared" si="722"/>
        <v>270</v>
      </c>
      <c r="K15761"/>
    </row>
    <row r="15762" spans="1:11" hidden="1" x14ac:dyDescent="0.2">
      <c r="A15762" s="15">
        <v>2016</v>
      </c>
      <c r="B15762" s="2" t="s">
        <v>8</v>
      </c>
      <c r="C15762" s="3">
        <v>38568</v>
      </c>
      <c r="D15762" s="2">
        <v>14</v>
      </c>
      <c r="E15762" s="42">
        <v>17</v>
      </c>
      <c r="F15762">
        <v>10</v>
      </c>
      <c r="G15762" s="1">
        <f t="shared" si="721"/>
        <v>27</v>
      </c>
      <c r="H15762" s="6">
        <f t="shared" si="722"/>
        <v>162</v>
      </c>
      <c r="K15762"/>
    </row>
    <row r="15763" spans="1:11" hidden="1" x14ac:dyDescent="0.2">
      <c r="A15763" s="15">
        <v>2016</v>
      </c>
      <c r="B15763" s="2" t="s">
        <v>8</v>
      </c>
      <c r="C15763" s="3">
        <v>38568</v>
      </c>
      <c r="D15763" s="2">
        <v>15</v>
      </c>
      <c r="E15763" s="42">
        <v>26</v>
      </c>
      <c r="F15763">
        <v>5</v>
      </c>
      <c r="G15763" s="1">
        <f t="shared" si="721"/>
        <v>31</v>
      </c>
      <c r="H15763" s="6">
        <f t="shared" si="722"/>
        <v>186</v>
      </c>
      <c r="K15763"/>
    </row>
    <row r="15764" spans="1:11" hidden="1" x14ac:dyDescent="0.2">
      <c r="A15764" s="15">
        <v>2016</v>
      </c>
      <c r="B15764" s="2" t="s">
        <v>8</v>
      </c>
      <c r="C15764" s="3">
        <v>38568</v>
      </c>
      <c r="D15764" s="2">
        <v>16</v>
      </c>
      <c r="E15764" s="42">
        <v>30</v>
      </c>
      <c r="F15764">
        <v>2</v>
      </c>
      <c r="G15764" s="1">
        <f t="shared" si="721"/>
        <v>32</v>
      </c>
      <c r="H15764" s="6">
        <f t="shared" si="722"/>
        <v>192</v>
      </c>
      <c r="K15764"/>
    </row>
    <row r="15765" spans="1:11" hidden="1" x14ac:dyDescent="0.2">
      <c r="A15765" s="15">
        <v>2016</v>
      </c>
      <c r="B15765" s="2" t="s">
        <v>8</v>
      </c>
      <c r="C15765" s="3">
        <v>38568</v>
      </c>
      <c r="D15765" s="2">
        <v>17</v>
      </c>
      <c r="E15765" s="42">
        <v>10</v>
      </c>
      <c r="F15765">
        <v>4</v>
      </c>
      <c r="G15765" s="1">
        <f t="shared" si="721"/>
        <v>14</v>
      </c>
      <c r="H15765" s="6">
        <f t="shared" si="722"/>
        <v>84</v>
      </c>
      <c r="K15765"/>
    </row>
    <row r="15766" spans="1:11" hidden="1" x14ac:dyDescent="0.2">
      <c r="A15766" s="15">
        <v>2016</v>
      </c>
      <c r="B15766" s="2" t="s">
        <v>8</v>
      </c>
      <c r="C15766" s="3">
        <v>38568</v>
      </c>
      <c r="D15766" s="2">
        <v>18</v>
      </c>
      <c r="E15766" s="42">
        <v>11</v>
      </c>
      <c r="F15766">
        <v>16</v>
      </c>
      <c r="G15766" s="1">
        <f t="shared" si="721"/>
        <v>27</v>
      </c>
      <c r="H15766" s="6">
        <f t="shared" si="722"/>
        <v>162</v>
      </c>
      <c r="K15766"/>
    </row>
    <row r="15767" spans="1:11" hidden="1" x14ac:dyDescent="0.2">
      <c r="A15767" s="15">
        <v>2016</v>
      </c>
      <c r="B15767" s="2" t="s">
        <v>8</v>
      </c>
      <c r="C15767" s="3">
        <v>38568</v>
      </c>
      <c r="D15767" s="2">
        <v>19</v>
      </c>
      <c r="E15767" s="42">
        <v>70</v>
      </c>
      <c r="F15767">
        <v>36</v>
      </c>
      <c r="G15767" s="1">
        <f t="shared" si="721"/>
        <v>106</v>
      </c>
      <c r="H15767" s="6">
        <f t="shared" si="722"/>
        <v>636</v>
      </c>
      <c r="K15767"/>
    </row>
    <row r="15768" spans="1:11" hidden="1" x14ac:dyDescent="0.2">
      <c r="A15768" s="15">
        <v>2016</v>
      </c>
      <c r="B15768" s="2" t="s">
        <v>8</v>
      </c>
      <c r="C15768" s="3">
        <v>38568</v>
      </c>
      <c r="D15768" s="2">
        <v>20</v>
      </c>
      <c r="E15768" s="42">
        <v>22</v>
      </c>
      <c r="F15768">
        <v>11</v>
      </c>
      <c r="G15768" s="1">
        <f t="shared" si="721"/>
        <v>33</v>
      </c>
      <c r="H15768" s="6">
        <f t="shared" si="722"/>
        <v>198</v>
      </c>
      <c r="K15768"/>
    </row>
    <row r="15769" spans="1:11" hidden="1" x14ac:dyDescent="0.2">
      <c r="A15769" s="15">
        <v>2016</v>
      </c>
      <c r="B15769" s="2" t="s">
        <v>8</v>
      </c>
      <c r="C15769" s="3">
        <v>38568</v>
      </c>
      <c r="D15769" s="2">
        <v>21</v>
      </c>
      <c r="E15769" s="42">
        <v>41</v>
      </c>
      <c r="F15769">
        <v>0</v>
      </c>
      <c r="G15769" s="1">
        <f t="shared" si="721"/>
        <v>41</v>
      </c>
      <c r="H15769" s="6">
        <f t="shared" si="722"/>
        <v>246</v>
      </c>
      <c r="K15769"/>
    </row>
    <row r="15770" spans="1:11" hidden="1" x14ac:dyDescent="0.2">
      <c r="A15770" s="15">
        <v>2016</v>
      </c>
      <c r="B15770" s="2" t="s">
        <v>8</v>
      </c>
      <c r="C15770" s="3">
        <v>38568</v>
      </c>
      <c r="D15770" s="2">
        <v>22</v>
      </c>
      <c r="E15770" s="42">
        <v>15</v>
      </c>
      <c r="F15770">
        <v>6</v>
      </c>
      <c r="G15770" s="1">
        <f t="shared" si="721"/>
        <v>21</v>
      </c>
      <c r="H15770" s="6">
        <f t="shared" si="722"/>
        <v>126</v>
      </c>
      <c r="K15770"/>
    </row>
    <row r="15771" spans="1:11" hidden="1" x14ac:dyDescent="0.2">
      <c r="A15771" s="15">
        <v>2016</v>
      </c>
      <c r="B15771" s="2" t="s">
        <v>8</v>
      </c>
      <c r="C15771" s="3">
        <v>38568</v>
      </c>
      <c r="D15771" s="2">
        <v>23</v>
      </c>
      <c r="E15771" s="42">
        <v>32</v>
      </c>
      <c r="F15771">
        <v>9</v>
      </c>
      <c r="G15771" s="1">
        <f t="shared" si="721"/>
        <v>41</v>
      </c>
      <c r="H15771" s="6">
        <f t="shared" si="722"/>
        <v>246</v>
      </c>
      <c r="I15771" s="5">
        <f>ROUND(SUM(G15752:G15771)/0.9624082,0)*6+I15751</f>
        <v>657474</v>
      </c>
      <c r="K15771"/>
    </row>
    <row r="15772" spans="1:11" hidden="1" x14ac:dyDescent="0.2">
      <c r="A15772" s="15">
        <v>2016</v>
      </c>
      <c r="B15772" s="2" t="s">
        <v>8</v>
      </c>
      <c r="C15772" s="3">
        <v>38569</v>
      </c>
      <c r="D15772" s="2">
        <v>4</v>
      </c>
      <c r="E15772" s="42">
        <v>34</v>
      </c>
      <c r="F15772">
        <v>1</v>
      </c>
      <c r="G15772" s="1">
        <f t="shared" si="721"/>
        <v>35</v>
      </c>
      <c r="H15772" s="6">
        <f t="shared" si="722"/>
        <v>210</v>
      </c>
      <c r="K15772"/>
    </row>
    <row r="15773" spans="1:11" hidden="1" x14ac:dyDescent="0.2">
      <c r="A15773" s="15">
        <v>2016</v>
      </c>
      <c r="B15773" s="2" t="s">
        <v>8</v>
      </c>
      <c r="C15773" s="3">
        <v>38569</v>
      </c>
      <c r="D15773" s="2">
        <v>5</v>
      </c>
      <c r="E15773" s="42">
        <v>57</v>
      </c>
      <c r="F15773">
        <v>4</v>
      </c>
      <c r="G15773" s="1">
        <f t="shared" si="721"/>
        <v>61</v>
      </c>
      <c r="H15773" s="6">
        <f t="shared" si="722"/>
        <v>366</v>
      </c>
      <c r="K15773"/>
    </row>
    <row r="15774" spans="1:11" hidden="1" x14ac:dyDescent="0.2">
      <c r="A15774" s="15">
        <v>2016</v>
      </c>
      <c r="B15774" s="2" t="s">
        <v>8</v>
      </c>
      <c r="C15774" s="3">
        <v>38569</v>
      </c>
      <c r="D15774" s="2">
        <v>6</v>
      </c>
      <c r="E15774" s="42">
        <v>72</v>
      </c>
      <c r="F15774">
        <v>10</v>
      </c>
      <c r="G15774" s="1">
        <f t="shared" si="721"/>
        <v>82</v>
      </c>
      <c r="H15774" s="6">
        <f t="shared" si="722"/>
        <v>492</v>
      </c>
      <c r="K15774"/>
    </row>
    <row r="15775" spans="1:11" hidden="1" x14ac:dyDescent="0.2">
      <c r="A15775" s="15">
        <v>2016</v>
      </c>
      <c r="B15775" s="2" t="s">
        <v>8</v>
      </c>
      <c r="C15775" s="3">
        <v>38569</v>
      </c>
      <c r="D15775" s="2">
        <v>7</v>
      </c>
      <c r="E15775" s="42">
        <v>70</v>
      </c>
      <c r="F15775">
        <v>19</v>
      </c>
      <c r="G15775" s="1">
        <f t="shared" si="721"/>
        <v>89</v>
      </c>
      <c r="H15775" s="6">
        <f t="shared" si="722"/>
        <v>534</v>
      </c>
      <c r="K15775"/>
    </row>
    <row r="15776" spans="1:11" hidden="1" x14ac:dyDescent="0.2">
      <c r="A15776" s="15">
        <v>2016</v>
      </c>
      <c r="B15776" s="2" t="s">
        <v>8</v>
      </c>
      <c r="C15776" s="3">
        <v>38569</v>
      </c>
      <c r="D15776" s="2">
        <v>8</v>
      </c>
      <c r="E15776" s="42">
        <v>25</v>
      </c>
      <c r="F15776">
        <v>16</v>
      </c>
      <c r="G15776" s="1">
        <f t="shared" si="721"/>
        <v>41</v>
      </c>
      <c r="H15776" s="6">
        <f t="shared" si="722"/>
        <v>246</v>
      </c>
      <c r="K15776"/>
    </row>
    <row r="15777" spans="1:11" hidden="1" x14ac:dyDescent="0.2">
      <c r="A15777" s="15">
        <v>2016</v>
      </c>
      <c r="B15777" s="2" t="s">
        <v>8</v>
      </c>
      <c r="C15777" s="3">
        <v>38569</v>
      </c>
      <c r="D15777" s="2">
        <v>9</v>
      </c>
      <c r="E15777" s="42">
        <v>51</v>
      </c>
      <c r="F15777">
        <v>10</v>
      </c>
      <c r="G15777" s="1">
        <f t="shared" si="721"/>
        <v>61</v>
      </c>
      <c r="H15777" s="6">
        <f t="shared" si="722"/>
        <v>366</v>
      </c>
      <c r="K15777"/>
    </row>
    <row r="15778" spans="1:11" hidden="1" x14ac:dyDescent="0.2">
      <c r="A15778" s="15">
        <v>2016</v>
      </c>
      <c r="B15778" s="2" t="s">
        <v>8</v>
      </c>
      <c r="C15778" s="3">
        <v>38569</v>
      </c>
      <c r="D15778" s="2">
        <v>10</v>
      </c>
      <c r="E15778" s="42">
        <v>25</v>
      </c>
      <c r="F15778">
        <v>18</v>
      </c>
      <c r="G15778" s="1">
        <f t="shared" si="721"/>
        <v>43</v>
      </c>
      <c r="H15778" s="6">
        <f t="shared" si="722"/>
        <v>258</v>
      </c>
      <c r="K15778"/>
    </row>
    <row r="15779" spans="1:11" hidden="1" x14ac:dyDescent="0.2">
      <c r="A15779" s="15">
        <v>2016</v>
      </c>
      <c r="B15779" s="2" t="s">
        <v>8</v>
      </c>
      <c r="C15779" s="3">
        <v>38569</v>
      </c>
      <c r="D15779" s="2">
        <v>11</v>
      </c>
      <c r="E15779" s="42">
        <v>24</v>
      </c>
      <c r="F15779">
        <v>3</v>
      </c>
      <c r="G15779" s="1">
        <f t="shared" si="721"/>
        <v>27</v>
      </c>
      <c r="H15779" s="6">
        <f t="shared" si="722"/>
        <v>162</v>
      </c>
      <c r="K15779"/>
    </row>
    <row r="15780" spans="1:11" hidden="1" x14ac:dyDescent="0.2">
      <c r="A15780" s="15">
        <v>2016</v>
      </c>
      <c r="B15780" s="2" t="s">
        <v>8</v>
      </c>
      <c r="C15780" s="3">
        <v>38569</v>
      </c>
      <c r="D15780" s="2">
        <v>12</v>
      </c>
      <c r="E15780" s="42">
        <v>20</v>
      </c>
      <c r="F15780">
        <v>12</v>
      </c>
      <c r="G15780" s="1">
        <f t="shared" si="721"/>
        <v>32</v>
      </c>
      <c r="H15780" s="6">
        <f t="shared" si="722"/>
        <v>192</v>
      </c>
      <c r="K15780"/>
    </row>
    <row r="15781" spans="1:11" hidden="1" x14ac:dyDescent="0.2">
      <c r="A15781" s="15">
        <v>2016</v>
      </c>
      <c r="B15781" s="2" t="s">
        <v>8</v>
      </c>
      <c r="C15781" s="3">
        <v>38569</v>
      </c>
      <c r="D15781" s="2">
        <v>13</v>
      </c>
      <c r="E15781" s="42">
        <v>16</v>
      </c>
      <c r="F15781">
        <v>17</v>
      </c>
      <c r="G15781" s="1">
        <f t="shared" si="721"/>
        <v>33</v>
      </c>
      <c r="H15781" s="6">
        <f t="shared" si="722"/>
        <v>198</v>
      </c>
      <c r="K15781"/>
    </row>
    <row r="15782" spans="1:11" hidden="1" x14ac:dyDescent="0.2">
      <c r="A15782" s="15">
        <v>2016</v>
      </c>
      <c r="B15782" s="2" t="s">
        <v>8</v>
      </c>
      <c r="C15782" s="3">
        <v>38569</v>
      </c>
      <c r="D15782" s="2">
        <v>14</v>
      </c>
      <c r="E15782" s="42">
        <v>3</v>
      </c>
      <c r="F15782">
        <v>31</v>
      </c>
      <c r="G15782" s="1">
        <f t="shared" si="721"/>
        <v>34</v>
      </c>
      <c r="H15782" s="6">
        <f t="shared" si="722"/>
        <v>204</v>
      </c>
      <c r="K15782"/>
    </row>
    <row r="15783" spans="1:11" hidden="1" x14ac:dyDescent="0.2">
      <c r="A15783" s="15">
        <v>2016</v>
      </c>
      <c r="B15783" s="2" t="s">
        <v>8</v>
      </c>
      <c r="C15783" s="3">
        <v>38569</v>
      </c>
      <c r="D15783" s="2">
        <v>15</v>
      </c>
      <c r="E15783" s="42">
        <v>13</v>
      </c>
      <c r="F15783">
        <v>26</v>
      </c>
      <c r="G15783" s="1">
        <f t="shared" si="721"/>
        <v>39</v>
      </c>
      <c r="H15783" s="6">
        <f t="shared" si="722"/>
        <v>234</v>
      </c>
      <c r="K15783"/>
    </row>
    <row r="15784" spans="1:11" hidden="1" x14ac:dyDescent="0.2">
      <c r="A15784" s="15">
        <v>2016</v>
      </c>
      <c r="B15784" s="2" t="s">
        <v>8</v>
      </c>
      <c r="C15784" s="3">
        <v>38569</v>
      </c>
      <c r="D15784" s="2">
        <v>16</v>
      </c>
      <c r="E15784" s="42">
        <v>47</v>
      </c>
      <c r="F15784">
        <v>22</v>
      </c>
      <c r="G15784" s="1">
        <f t="shared" si="721"/>
        <v>69</v>
      </c>
      <c r="H15784" s="6">
        <f t="shared" si="722"/>
        <v>414</v>
      </c>
      <c r="K15784"/>
    </row>
    <row r="15785" spans="1:11" hidden="1" x14ac:dyDescent="0.2">
      <c r="A15785" s="15">
        <v>2016</v>
      </c>
      <c r="B15785" s="2" t="s">
        <v>8</v>
      </c>
      <c r="C15785" s="3">
        <v>38569</v>
      </c>
      <c r="D15785" s="2">
        <v>17</v>
      </c>
      <c r="E15785" s="42">
        <v>80</v>
      </c>
      <c r="F15785">
        <v>56</v>
      </c>
      <c r="G15785" s="1">
        <f t="shared" si="721"/>
        <v>136</v>
      </c>
      <c r="H15785" s="6">
        <f t="shared" si="722"/>
        <v>816</v>
      </c>
      <c r="K15785"/>
    </row>
    <row r="15786" spans="1:11" hidden="1" x14ac:dyDescent="0.2">
      <c r="A15786" s="15">
        <v>2016</v>
      </c>
      <c r="B15786" s="2" t="s">
        <v>8</v>
      </c>
      <c r="C15786" s="3">
        <v>38569</v>
      </c>
      <c r="D15786" s="2">
        <v>18</v>
      </c>
      <c r="E15786" s="42">
        <v>104</v>
      </c>
      <c r="F15786">
        <v>14</v>
      </c>
      <c r="G15786" s="1">
        <f t="shared" si="721"/>
        <v>118</v>
      </c>
      <c r="H15786" s="6">
        <f t="shared" si="722"/>
        <v>708</v>
      </c>
      <c r="K15786"/>
    </row>
    <row r="15787" spans="1:11" hidden="1" x14ac:dyDescent="0.2">
      <c r="A15787" s="15">
        <v>2016</v>
      </c>
      <c r="B15787" s="2" t="s">
        <v>8</v>
      </c>
      <c r="C15787" s="3">
        <v>38569</v>
      </c>
      <c r="D15787" s="2">
        <v>19</v>
      </c>
      <c r="E15787" s="42">
        <v>66</v>
      </c>
      <c r="F15787">
        <v>6</v>
      </c>
      <c r="G15787" s="1">
        <f t="shared" si="721"/>
        <v>72</v>
      </c>
      <c r="H15787" s="6">
        <f t="shared" si="722"/>
        <v>432</v>
      </c>
      <c r="K15787"/>
    </row>
    <row r="15788" spans="1:11" hidden="1" x14ac:dyDescent="0.2">
      <c r="A15788" s="15">
        <v>2016</v>
      </c>
      <c r="B15788" s="2" t="s">
        <v>8</v>
      </c>
      <c r="C15788" s="3">
        <v>38569</v>
      </c>
      <c r="D15788" s="2">
        <v>20</v>
      </c>
      <c r="E15788" s="42">
        <v>61</v>
      </c>
      <c r="F15788">
        <v>2</v>
      </c>
      <c r="G15788" s="1">
        <f t="shared" si="721"/>
        <v>63</v>
      </c>
      <c r="H15788" s="6">
        <f t="shared" si="722"/>
        <v>378</v>
      </c>
      <c r="K15788"/>
    </row>
    <row r="15789" spans="1:11" hidden="1" x14ac:dyDescent="0.2">
      <c r="A15789" s="15">
        <v>2016</v>
      </c>
      <c r="B15789" s="2" t="s">
        <v>8</v>
      </c>
      <c r="C15789" s="3">
        <v>38569</v>
      </c>
      <c r="D15789" s="2">
        <v>21</v>
      </c>
      <c r="E15789" s="42">
        <v>44</v>
      </c>
      <c r="F15789">
        <v>3</v>
      </c>
      <c r="G15789" s="1">
        <f t="shared" si="721"/>
        <v>47</v>
      </c>
      <c r="H15789" s="6">
        <f t="shared" si="722"/>
        <v>282</v>
      </c>
      <c r="K15789"/>
    </row>
    <row r="15790" spans="1:11" hidden="1" x14ac:dyDescent="0.2">
      <c r="A15790" s="15">
        <v>2016</v>
      </c>
      <c r="B15790" s="2" t="s">
        <v>8</v>
      </c>
      <c r="C15790" s="3">
        <v>38569</v>
      </c>
      <c r="D15790" s="2">
        <v>22</v>
      </c>
      <c r="E15790" s="42">
        <v>7</v>
      </c>
      <c r="F15790">
        <v>1</v>
      </c>
      <c r="G15790" s="1">
        <f t="shared" si="721"/>
        <v>8</v>
      </c>
      <c r="H15790" s="6">
        <f t="shared" si="722"/>
        <v>48</v>
      </c>
      <c r="K15790"/>
    </row>
    <row r="15791" spans="1:11" hidden="1" x14ac:dyDescent="0.2">
      <c r="A15791" s="15">
        <v>2016</v>
      </c>
      <c r="B15791" s="2" t="s">
        <v>8</v>
      </c>
      <c r="C15791" s="3">
        <v>38569</v>
      </c>
      <c r="D15791" s="2">
        <v>23</v>
      </c>
      <c r="E15791" s="42">
        <v>21</v>
      </c>
      <c r="F15791">
        <v>7</v>
      </c>
      <c r="G15791" s="1">
        <f t="shared" si="721"/>
        <v>28</v>
      </c>
      <c r="H15791" s="6">
        <f t="shared" si="722"/>
        <v>168</v>
      </c>
      <c r="I15791" s="5">
        <f>ROUND(SUM(G15772:G15791)/0.9624082,0)*6+I15771</f>
        <v>664446</v>
      </c>
      <c r="K15791"/>
    </row>
    <row r="15792" spans="1:11" hidden="1" x14ac:dyDescent="0.2">
      <c r="A15792" s="15">
        <v>2016</v>
      </c>
      <c r="B15792" s="2" t="s">
        <v>8</v>
      </c>
      <c r="C15792" s="3">
        <v>38570</v>
      </c>
      <c r="D15792" s="2">
        <v>4</v>
      </c>
      <c r="E15792" s="42">
        <v>24</v>
      </c>
      <c r="F15792">
        <v>11</v>
      </c>
      <c r="G15792" s="1">
        <f t="shared" si="721"/>
        <v>35</v>
      </c>
      <c r="H15792" s="6">
        <f t="shared" si="722"/>
        <v>210</v>
      </c>
      <c r="K15792"/>
    </row>
    <row r="15793" spans="1:11" hidden="1" x14ac:dyDescent="0.2">
      <c r="A15793" s="15">
        <v>2016</v>
      </c>
      <c r="B15793" s="2" t="s">
        <v>8</v>
      </c>
      <c r="C15793" s="3">
        <v>38570</v>
      </c>
      <c r="D15793" s="2">
        <v>5</v>
      </c>
      <c r="E15793" s="42">
        <v>37</v>
      </c>
      <c r="F15793">
        <v>54</v>
      </c>
      <c r="G15793" s="1">
        <f t="shared" si="721"/>
        <v>91</v>
      </c>
      <c r="H15793" s="6">
        <f t="shared" si="722"/>
        <v>546</v>
      </c>
      <c r="K15793"/>
    </row>
    <row r="15794" spans="1:11" hidden="1" x14ac:dyDescent="0.2">
      <c r="A15794" s="15">
        <v>2016</v>
      </c>
      <c r="B15794" s="2" t="s">
        <v>8</v>
      </c>
      <c r="C15794" s="3">
        <v>38570</v>
      </c>
      <c r="D15794" s="2">
        <v>6</v>
      </c>
      <c r="E15794" s="42">
        <v>112</v>
      </c>
      <c r="F15794">
        <v>55</v>
      </c>
      <c r="G15794" s="1">
        <f t="shared" si="721"/>
        <v>167</v>
      </c>
      <c r="H15794" s="6">
        <f t="shared" si="722"/>
        <v>1002</v>
      </c>
      <c r="K15794"/>
    </row>
    <row r="15795" spans="1:11" hidden="1" x14ac:dyDescent="0.2">
      <c r="A15795" s="15">
        <v>2016</v>
      </c>
      <c r="B15795" s="2" t="s">
        <v>8</v>
      </c>
      <c r="C15795" s="3">
        <v>38570</v>
      </c>
      <c r="D15795" s="2">
        <v>7</v>
      </c>
      <c r="E15795" s="42">
        <v>142</v>
      </c>
      <c r="F15795">
        <v>30</v>
      </c>
      <c r="G15795" s="1">
        <f t="shared" si="721"/>
        <v>172</v>
      </c>
      <c r="H15795" s="6">
        <f t="shared" si="722"/>
        <v>1032</v>
      </c>
      <c r="K15795"/>
    </row>
    <row r="15796" spans="1:11" hidden="1" x14ac:dyDescent="0.2">
      <c r="A15796" s="15">
        <v>2016</v>
      </c>
      <c r="B15796" s="2" t="s">
        <v>8</v>
      </c>
      <c r="C15796" s="3">
        <v>38570</v>
      </c>
      <c r="D15796" s="2">
        <v>8</v>
      </c>
      <c r="E15796" s="42">
        <v>70</v>
      </c>
      <c r="F15796">
        <v>58</v>
      </c>
      <c r="G15796" s="1">
        <f t="shared" si="721"/>
        <v>128</v>
      </c>
      <c r="H15796" s="6">
        <f t="shared" si="722"/>
        <v>768</v>
      </c>
      <c r="K15796"/>
    </row>
    <row r="15797" spans="1:11" hidden="1" x14ac:dyDescent="0.2">
      <c r="A15797" s="15">
        <v>2016</v>
      </c>
      <c r="B15797" s="2" t="s">
        <v>8</v>
      </c>
      <c r="C15797" s="3">
        <v>38570</v>
      </c>
      <c r="D15797" s="2">
        <v>9</v>
      </c>
      <c r="E15797" s="42">
        <v>68</v>
      </c>
      <c r="F15797">
        <v>21</v>
      </c>
      <c r="G15797" s="1">
        <f t="shared" si="721"/>
        <v>89</v>
      </c>
      <c r="H15797" s="6">
        <f t="shared" si="722"/>
        <v>534</v>
      </c>
      <c r="K15797"/>
    </row>
    <row r="15798" spans="1:11" hidden="1" x14ac:dyDescent="0.2">
      <c r="A15798" s="15">
        <v>2016</v>
      </c>
      <c r="B15798" s="2" t="s">
        <v>8</v>
      </c>
      <c r="C15798" s="3">
        <v>38570</v>
      </c>
      <c r="D15798" s="2">
        <v>10</v>
      </c>
      <c r="E15798" s="42">
        <v>18</v>
      </c>
      <c r="F15798">
        <v>7</v>
      </c>
      <c r="G15798" s="1">
        <f t="shared" si="721"/>
        <v>25</v>
      </c>
      <c r="H15798" s="6">
        <f t="shared" si="722"/>
        <v>150</v>
      </c>
      <c r="K15798"/>
    </row>
    <row r="15799" spans="1:11" hidden="1" x14ac:dyDescent="0.2">
      <c r="A15799" s="15">
        <v>2016</v>
      </c>
      <c r="B15799" s="2" t="s">
        <v>8</v>
      </c>
      <c r="C15799" s="3">
        <v>38570</v>
      </c>
      <c r="D15799" s="2">
        <v>11</v>
      </c>
      <c r="E15799" s="42">
        <v>23</v>
      </c>
      <c r="F15799">
        <v>27</v>
      </c>
      <c r="G15799" s="1">
        <f t="shared" si="721"/>
        <v>50</v>
      </c>
      <c r="H15799" s="6">
        <f t="shared" si="722"/>
        <v>300</v>
      </c>
      <c r="K15799"/>
    </row>
    <row r="15800" spans="1:11" hidden="1" x14ac:dyDescent="0.2">
      <c r="A15800" s="15">
        <v>2016</v>
      </c>
      <c r="B15800" s="2" t="s">
        <v>8</v>
      </c>
      <c r="C15800" s="3">
        <v>38570</v>
      </c>
      <c r="D15800" s="2">
        <v>12</v>
      </c>
      <c r="E15800" s="42">
        <v>23</v>
      </c>
      <c r="F15800">
        <v>53</v>
      </c>
      <c r="G15800" s="1">
        <f t="shared" si="721"/>
        <v>76</v>
      </c>
      <c r="H15800" s="6">
        <f t="shared" si="722"/>
        <v>456</v>
      </c>
      <c r="K15800"/>
    </row>
    <row r="15801" spans="1:11" hidden="1" x14ac:dyDescent="0.2">
      <c r="A15801" s="15">
        <v>2016</v>
      </c>
      <c r="B15801" s="2" t="s">
        <v>8</v>
      </c>
      <c r="C15801" s="3">
        <v>38570</v>
      </c>
      <c r="D15801" s="2">
        <v>13</v>
      </c>
      <c r="E15801" s="42">
        <v>18</v>
      </c>
      <c r="F15801">
        <v>35</v>
      </c>
      <c r="G15801" s="1">
        <f t="shared" si="721"/>
        <v>53</v>
      </c>
      <c r="H15801" s="6">
        <f t="shared" si="722"/>
        <v>318</v>
      </c>
      <c r="K15801"/>
    </row>
    <row r="15802" spans="1:11" hidden="1" x14ac:dyDescent="0.2">
      <c r="A15802" s="15">
        <v>2016</v>
      </c>
      <c r="B15802" s="2" t="s">
        <v>8</v>
      </c>
      <c r="C15802" s="3">
        <v>38570</v>
      </c>
      <c r="D15802" s="2">
        <v>14</v>
      </c>
      <c r="E15802" s="42">
        <v>3</v>
      </c>
      <c r="F15802">
        <v>64</v>
      </c>
      <c r="G15802" s="1">
        <f t="shared" si="721"/>
        <v>67</v>
      </c>
      <c r="H15802" s="6">
        <f t="shared" si="722"/>
        <v>402</v>
      </c>
      <c r="K15802"/>
    </row>
    <row r="15803" spans="1:11" hidden="1" x14ac:dyDescent="0.2">
      <c r="A15803" s="15">
        <v>2016</v>
      </c>
      <c r="B15803" s="2" t="s">
        <v>8</v>
      </c>
      <c r="C15803" s="3">
        <v>38570</v>
      </c>
      <c r="D15803" s="2">
        <v>15</v>
      </c>
      <c r="E15803" s="42">
        <v>16</v>
      </c>
      <c r="F15803">
        <v>8</v>
      </c>
      <c r="G15803" s="1">
        <f t="shared" si="721"/>
        <v>24</v>
      </c>
      <c r="H15803" s="6">
        <f t="shared" si="722"/>
        <v>144</v>
      </c>
      <c r="K15803"/>
    </row>
    <row r="15804" spans="1:11" hidden="1" x14ac:dyDescent="0.2">
      <c r="A15804" s="15">
        <v>2016</v>
      </c>
      <c r="B15804" s="2" t="s">
        <v>8</v>
      </c>
      <c r="C15804" s="3">
        <v>38570</v>
      </c>
      <c r="D15804" s="2">
        <v>16</v>
      </c>
      <c r="E15804" s="42">
        <v>51</v>
      </c>
      <c r="F15804">
        <v>15</v>
      </c>
      <c r="G15804" s="1">
        <f t="shared" si="721"/>
        <v>66</v>
      </c>
      <c r="H15804" s="6">
        <f t="shared" si="722"/>
        <v>396</v>
      </c>
      <c r="K15804"/>
    </row>
    <row r="15805" spans="1:11" hidden="1" x14ac:dyDescent="0.2">
      <c r="A15805" s="15">
        <v>2016</v>
      </c>
      <c r="B15805" s="2" t="s">
        <v>8</v>
      </c>
      <c r="C15805" s="3">
        <v>38570</v>
      </c>
      <c r="D15805" s="2">
        <v>17</v>
      </c>
      <c r="E15805" s="42">
        <v>13</v>
      </c>
      <c r="F15805">
        <v>6</v>
      </c>
      <c r="G15805" s="1">
        <f t="shared" si="721"/>
        <v>19</v>
      </c>
      <c r="H15805" s="6">
        <f t="shared" si="722"/>
        <v>114</v>
      </c>
      <c r="K15805"/>
    </row>
    <row r="15806" spans="1:11" hidden="1" x14ac:dyDescent="0.2">
      <c r="A15806" s="15">
        <v>2016</v>
      </c>
      <c r="B15806" s="2" t="s">
        <v>8</v>
      </c>
      <c r="C15806" s="3">
        <v>38570</v>
      </c>
      <c r="D15806" s="2">
        <v>18</v>
      </c>
      <c r="E15806" s="42">
        <v>19</v>
      </c>
      <c r="F15806">
        <v>5</v>
      </c>
      <c r="G15806" s="1">
        <f t="shared" si="721"/>
        <v>24</v>
      </c>
      <c r="H15806" s="6">
        <f t="shared" si="722"/>
        <v>144</v>
      </c>
      <c r="K15806"/>
    </row>
    <row r="15807" spans="1:11" hidden="1" x14ac:dyDescent="0.2">
      <c r="A15807" s="15">
        <v>2016</v>
      </c>
      <c r="B15807" s="2" t="s">
        <v>8</v>
      </c>
      <c r="C15807" s="3">
        <v>38570</v>
      </c>
      <c r="D15807" s="2">
        <v>19</v>
      </c>
      <c r="E15807" s="42">
        <v>44</v>
      </c>
      <c r="F15807">
        <v>0</v>
      </c>
      <c r="G15807" s="1">
        <f t="shared" si="721"/>
        <v>44</v>
      </c>
      <c r="H15807" s="6">
        <f t="shared" si="722"/>
        <v>264</v>
      </c>
      <c r="K15807"/>
    </row>
    <row r="15808" spans="1:11" hidden="1" x14ac:dyDescent="0.2">
      <c r="A15808" s="15">
        <v>2016</v>
      </c>
      <c r="B15808" s="2" t="s">
        <v>8</v>
      </c>
      <c r="C15808" s="3">
        <v>38570</v>
      </c>
      <c r="D15808" s="2">
        <v>20</v>
      </c>
      <c r="E15808" s="42">
        <v>41</v>
      </c>
      <c r="F15808">
        <v>0</v>
      </c>
      <c r="G15808" s="1">
        <f t="shared" si="721"/>
        <v>41</v>
      </c>
      <c r="H15808" s="6">
        <f t="shared" si="722"/>
        <v>246</v>
      </c>
      <c r="K15808"/>
    </row>
    <row r="15809" spans="1:11" hidden="1" x14ac:dyDescent="0.2">
      <c r="A15809" s="15">
        <v>2016</v>
      </c>
      <c r="B15809" s="2" t="s">
        <v>8</v>
      </c>
      <c r="C15809" s="3">
        <v>38570</v>
      </c>
      <c r="D15809" s="2">
        <v>21</v>
      </c>
      <c r="E15809" s="42">
        <v>26</v>
      </c>
      <c r="F15809">
        <v>2</v>
      </c>
      <c r="G15809" s="1">
        <f t="shared" si="721"/>
        <v>28</v>
      </c>
      <c r="H15809" s="6">
        <f t="shared" si="722"/>
        <v>168</v>
      </c>
      <c r="K15809"/>
    </row>
    <row r="15810" spans="1:11" hidden="1" x14ac:dyDescent="0.2">
      <c r="A15810" s="15">
        <v>2016</v>
      </c>
      <c r="B15810" s="2" t="s">
        <v>8</v>
      </c>
      <c r="C15810" s="3">
        <v>38570</v>
      </c>
      <c r="D15810" s="2">
        <v>22</v>
      </c>
      <c r="E15810" s="42">
        <v>18</v>
      </c>
      <c r="F15810">
        <v>0</v>
      </c>
      <c r="G15810" s="1">
        <f t="shared" si="721"/>
        <v>18</v>
      </c>
      <c r="H15810" s="6">
        <f t="shared" si="722"/>
        <v>108</v>
      </c>
      <c r="K15810"/>
    </row>
    <row r="15811" spans="1:11" hidden="1" x14ac:dyDescent="0.2">
      <c r="A15811" s="15">
        <v>2016</v>
      </c>
      <c r="B15811" s="2" t="s">
        <v>8</v>
      </c>
      <c r="C15811" s="3">
        <v>38570</v>
      </c>
      <c r="D15811" s="2">
        <v>23</v>
      </c>
      <c r="E15811" s="42">
        <v>27</v>
      </c>
      <c r="F15811">
        <v>5</v>
      </c>
      <c r="G15811" s="1">
        <f t="shared" si="721"/>
        <v>32</v>
      </c>
      <c r="H15811" s="6">
        <f t="shared" si="722"/>
        <v>192</v>
      </c>
      <c r="I15811" s="5">
        <f>ROUND(SUM(G15792:G15811)/0.9624082,0)*6+I15791</f>
        <v>672234</v>
      </c>
      <c r="K15811"/>
    </row>
    <row r="15812" spans="1:11" hidden="1" x14ac:dyDescent="0.2">
      <c r="A15812" s="15">
        <v>2016</v>
      </c>
      <c r="B15812" s="2" t="s">
        <v>8</v>
      </c>
      <c r="C15812" s="3">
        <v>38571</v>
      </c>
      <c r="D15812" s="2">
        <v>4</v>
      </c>
      <c r="E15812" s="42">
        <v>17</v>
      </c>
      <c r="F15812">
        <v>6</v>
      </c>
      <c r="G15812" s="1">
        <f t="shared" si="721"/>
        <v>23</v>
      </c>
      <c r="H15812" s="6">
        <f t="shared" si="722"/>
        <v>138</v>
      </c>
      <c r="K15812"/>
    </row>
    <row r="15813" spans="1:11" hidden="1" x14ac:dyDescent="0.2">
      <c r="A15813" s="15">
        <v>2016</v>
      </c>
      <c r="B15813" s="2" t="s">
        <v>8</v>
      </c>
      <c r="C15813" s="3">
        <v>38571</v>
      </c>
      <c r="D15813" s="2">
        <v>5</v>
      </c>
      <c r="E15813" s="42">
        <v>14</v>
      </c>
      <c r="F15813">
        <v>2</v>
      </c>
      <c r="G15813" s="1">
        <f t="shared" si="721"/>
        <v>16</v>
      </c>
      <c r="H15813" s="6">
        <f t="shared" si="722"/>
        <v>96</v>
      </c>
      <c r="K15813"/>
    </row>
    <row r="15814" spans="1:11" hidden="1" x14ac:dyDescent="0.2">
      <c r="A15814" s="15">
        <v>2016</v>
      </c>
      <c r="B15814" s="2" t="s">
        <v>8</v>
      </c>
      <c r="C15814" s="3">
        <v>38571</v>
      </c>
      <c r="D15814" s="2">
        <v>6</v>
      </c>
      <c r="E15814" s="42">
        <v>60</v>
      </c>
      <c r="F15814">
        <v>15</v>
      </c>
      <c r="G15814" s="1">
        <f t="shared" si="721"/>
        <v>75</v>
      </c>
      <c r="H15814" s="6">
        <f t="shared" si="722"/>
        <v>450</v>
      </c>
      <c r="K15814"/>
    </row>
    <row r="15815" spans="1:11" hidden="1" x14ac:dyDescent="0.2">
      <c r="A15815" s="15">
        <v>2016</v>
      </c>
      <c r="B15815" s="2" t="s">
        <v>8</v>
      </c>
      <c r="C15815" s="3">
        <v>38571</v>
      </c>
      <c r="D15815" s="2">
        <v>7</v>
      </c>
      <c r="E15815" s="42">
        <v>92</v>
      </c>
      <c r="F15815">
        <v>10</v>
      </c>
      <c r="G15815" s="1">
        <f t="shared" si="721"/>
        <v>102</v>
      </c>
      <c r="H15815" s="6">
        <f t="shared" si="722"/>
        <v>612</v>
      </c>
      <c r="K15815"/>
    </row>
    <row r="15816" spans="1:11" hidden="1" x14ac:dyDescent="0.2">
      <c r="A15816" s="15">
        <v>2016</v>
      </c>
      <c r="B15816" s="2" t="s">
        <v>8</v>
      </c>
      <c r="C15816" s="3">
        <v>38571</v>
      </c>
      <c r="D15816" s="2">
        <v>8</v>
      </c>
      <c r="E15816" s="42">
        <v>23</v>
      </c>
      <c r="F15816">
        <v>9</v>
      </c>
      <c r="G15816" s="1">
        <f t="shared" si="721"/>
        <v>32</v>
      </c>
      <c r="H15816" s="6">
        <f t="shared" si="722"/>
        <v>192</v>
      </c>
      <c r="K15816"/>
    </row>
    <row r="15817" spans="1:11" hidden="1" x14ac:dyDescent="0.2">
      <c r="A15817" s="15">
        <v>2016</v>
      </c>
      <c r="B15817" s="2" t="s">
        <v>8</v>
      </c>
      <c r="C15817" s="3">
        <v>38571</v>
      </c>
      <c r="D15817" s="2">
        <v>9</v>
      </c>
      <c r="E15817" s="42">
        <v>32</v>
      </c>
      <c r="F15817">
        <v>32</v>
      </c>
      <c r="G15817" s="1">
        <f t="shared" si="721"/>
        <v>64</v>
      </c>
      <c r="H15817" s="6">
        <f t="shared" si="722"/>
        <v>384</v>
      </c>
      <c r="K15817"/>
    </row>
    <row r="15818" spans="1:11" hidden="1" x14ac:dyDescent="0.2">
      <c r="A15818" s="15">
        <v>2016</v>
      </c>
      <c r="B15818" s="2" t="s">
        <v>8</v>
      </c>
      <c r="C15818" s="3">
        <v>38571</v>
      </c>
      <c r="D15818" s="2">
        <v>10</v>
      </c>
      <c r="E15818" s="42">
        <v>23</v>
      </c>
      <c r="F15818">
        <v>12</v>
      </c>
      <c r="G15818" s="1">
        <f t="shared" si="721"/>
        <v>35</v>
      </c>
      <c r="H15818" s="6">
        <f t="shared" si="722"/>
        <v>210</v>
      </c>
      <c r="K15818"/>
    </row>
    <row r="15819" spans="1:11" hidden="1" x14ac:dyDescent="0.2">
      <c r="A15819" s="15">
        <v>2016</v>
      </c>
      <c r="B15819" s="2" t="s">
        <v>8</v>
      </c>
      <c r="C15819" s="3">
        <v>38571</v>
      </c>
      <c r="D15819" s="2">
        <v>11</v>
      </c>
      <c r="E15819" s="42">
        <v>8</v>
      </c>
      <c r="F15819">
        <v>8</v>
      </c>
      <c r="G15819" s="1">
        <f t="shared" si="721"/>
        <v>16</v>
      </c>
      <c r="H15819" s="6">
        <f t="shared" si="722"/>
        <v>96</v>
      </c>
      <c r="K15819"/>
    </row>
    <row r="15820" spans="1:11" hidden="1" x14ac:dyDescent="0.2">
      <c r="A15820" s="15">
        <v>2016</v>
      </c>
      <c r="B15820" s="2" t="s">
        <v>8</v>
      </c>
      <c r="C15820" s="3">
        <v>38571</v>
      </c>
      <c r="D15820" s="2">
        <v>12</v>
      </c>
      <c r="E15820" s="42">
        <v>6</v>
      </c>
      <c r="F15820">
        <v>7</v>
      </c>
      <c r="G15820" s="1">
        <f t="shared" si="721"/>
        <v>13</v>
      </c>
      <c r="H15820" s="6">
        <f t="shared" si="722"/>
        <v>78</v>
      </c>
      <c r="K15820"/>
    </row>
    <row r="15821" spans="1:11" hidden="1" x14ac:dyDescent="0.2">
      <c r="A15821" s="15">
        <v>2016</v>
      </c>
      <c r="B15821" s="2" t="s">
        <v>8</v>
      </c>
      <c r="C15821" s="3">
        <v>38571</v>
      </c>
      <c r="D15821" s="2">
        <v>13</v>
      </c>
      <c r="E15821" s="42">
        <v>13</v>
      </c>
      <c r="F15821">
        <v>14</v>
      </c>
      <c r="G15821" s="1">
        <f t="shared" si="721"/>
        <v>27</v>
      </c>
      <c r="H15821" s="6">
        <f t="shared" si="722"/>
        <v>162</v>
      </c>
      <c r="K15821"/>
    </row>
    <row r="15822" spans="1:11" hidden="1" x14ac:dyDescent="0.2">
      <c r="A15822" s="15">
        <v>2016</v>
      </c>
      <c r="B15822" s="2" t="s">
        <v>8</v>
      </c>
      <c r="C15822" s="3">
        <v>38571</v>
      </c>
      <c r="D15822" s="2">
        <v>14</v>
      </c>
      <c r="E15822" s="42">
        <v>9</v>
      </c>
      <c r="F15822">
        <v>5</v>
      </c>
      <c r="G15822" s="1">
        <f t="shared" ref="G15822:G15873" si="723">F15822+E15822</f>
        <v>14</v>
      </c>
      <c r="H15822" s="6">
        <f t="shared" ref="H15822:H15873" si="724">G15822*6</f>
        <v>84</v>
      </c>
      <c r="K15822"/>
    </row>
    <row r="15823" spans="1:11" hidden="1" x14ac:dyDescent="0.2">
      <c r="A15823" s="15">
        <v>2016</v>
      </c>
      <c r="B15823" s="2" t="s">
        <v>8</v>
      </c>
      <c r="C15823" s="3">
        <v>38571</v>
      </c>
      <c r="D15823" s="2">
        <v>15</v>
      </c>
      <c r="E15823" s="42">
        <v>3</v>
      </c>
      <c r="F15823">
        <v>2</v>
      </c>
      <c r="G15823" s="1">
        <f t="shared" si="723"/>
        <v>5</v>
      </c>
      <c r="H15823" s="6">
        <f t="shared" si="724"/>
        <v>30</v>
      </c>
      <c r="K15823"/>
    </row>
    <row r="15824" spans="1:11" hidden="1" x14ac:dyDescent="0.2">
      <c r="A15824" s="15">
        <v>2016</v>
      </c>
      <c r="B15824" s="2" t="s">
        <v>8</v>
      </c>
      <c r="C15824" s="3">
        <v>38571</v>
      </c>
      <c r="D15824" s="2">
        <v>16</v>
      </c>
      <c r="E15824" s="42">
        <v>21</v>
      </c>
      <c r="F15824">
        <v>0</v>
      </c>
      <c r="G15824" s="1">
        <f t="shared" si="723"/>
        <v>21</v>
      </c>
      <c r="H15824" s="6">
        <f t="shared" si="724"/>
        <v>126</v>
      </c>
      <c r="K15824"/>
    </row>
    <row r="15825" spans="1:11" hidden="1" x14ac:dyDescent="0.2">
      <c r="A15825" s="15">
        <v>2016</v>
      </c>
      <c r="B15825" s="2" t="s">
        <v>8</v>
      </c>
      <c r="C15825" s="3">
        <v>38571</v>
      </c>
      <c r="D15825" s="2">
        <v>17</v>
      </c>
      <c r="E15825" s="42">
        <v>38</v>
      </c>
      <c r="F15825">
        <v>6</v>
      </c>
      <c r="G15825" s="1">
        <f t="shared" si="723"/>
        <v>44</v>
      </c>
      <c r="H15825" s="6">
        <f t="shared" si="724"/>
        <v>264</v>
      </c>
      <c r="K15825"/>
    </row>
    <row r="15826" spans="1:11" hidden="1" x14ac:dyDescent="0.2">
      <c r="A15826" s="15">
        <v>2016</v>
      </c>
      <c r="B15826" s="2" t="s">
        <v>8</v>
      </c>
      <c r="C15826" s="3">
        <v>38571</v>
      </c>
      <c r="D15826" s="2">
        <v>18</v>
      </c>
      <c r="E15826" s="42">
        <v>64</v>
      </c>
      <c r="F15826">
        <v>4</v>
      </c>
      <c r="G15826" s="1">
        <f t="shared" si="723"/>
        <v>68</v>
      </c>
      <c r="H15826" s="6">
        <f t="shared" si="724"/>
        <v>408</v>
      </c>
      <c r="K15826"/>
    </row>
    <row r="15827" spans="1:11" hidden="1" x14ac:dyDescent="0.2">
      <c r="A15827" s="15">
        <v>2016</v>
      </c>
      <c r="B15827" s="2" t="s">
        <v>8</v>
      </c>
      <c r="C15827" s="3">
        <v>38571</v>
      </c>
      <c r="D15827" s="2">
        <v>19</v>
      </c>
      <c r="E15827" s="42">
        <v>52</v>
      </c>
      <c r="F15827">
        <v>3</v>
      </c>
      <c r="G15827" s="1">
        <f t="shared" si="723"/>
        <v>55</v>
      </c>
      <c r="H15827" s="6">
        <f t="shared" si="724"/>
        <v>330</v>
      </c>
      <c r="K15827"/>
    </row>
    <row r="15828" spans="1:11" hidden="1" x14ac:dyDescent="0.2">
      <c r="A15828" s="15">
        <v>2016</v>
      </c>
      <c r="B15828" s="2" t="s">
        <v>8</v>
      </c>
      <c r="C15828" s="3">
        <v>38571</v>
      </c>
      <c r="D15828" s="2">
        <v>20</v>
      </c>
      <c r="E15828" s="42">
        <v>56</v>
      </c>
      <c r="F15828">
        <v>0</v>
      </c>
      <c r="G15828" s="1">
        <f t="shared" si="723"/>
        <v>56</v>
      </c>
      <c r="H15828" s="6">
        <f t="shared" si="724"/>
        <v>336</v>
      </c>
      <c r="K15828"/>
    </row>
    <row r="15829" spans="1:11" hidden="1" x14ac:dyDescent="0.2">
      <c r="A15829" s="15">
        <v>2016</v>
      </c>
      <c r="B15829" s="2" t="s">
        <v>8</v>
      </c>
      <c r="C15829" s="3">
        <v>38571</v>
      </c>
      <c r="D15829" s="2">
        <v>21</v>
      </c>
      <c r="E15829" s="42">
        <v>28</v>
      </c>
      <c r="F15829">
        <v>6</v>
      </c>
      <c r="G15829" s="1">
        <f t="shared" si="723"/>
        <v>34</v>
      </c>
      <c r="H15829" s="6">
        <f t="shared" si="724"/>
        <v>204</v>
      </c>
      <c r="K15829"/>
    </row>
    <row r="15830" spans="1:11" hidden="1" x14ac:dyDescent="0.2">
      <c r="A15830" s="15">
        <v>2016</v>
      </c>
      <c r="B15830" s="2" t="s">
        <v>8</v>
      </c>
      <c r="C15830" s="3">
        <v>38571</v>
      </c>
      <c r="D15830" s="2">
        <v>22</v>
      </c>
      <c r="E15830" s="42">
        <v>44</v>
      </c>
      <c r="F15830">
        <v>2</v>
      </c>
      <c r="G15830" s="1">
        <f t="shared" si="723"/>
        <v>46</v>
      </c>
      <c r="H15830" s="6">
        <f t="shared" si="724"/>
        <v>276</v>
      </c>
      <c r="K15830"/>
    </row>
    <row r="15831" spans="1:11" hidden="1" x14ac:dyDescent="0.2">
      <c r="A15831" s="15">
        <v>2016</v>
      </c>
      <c r="B15831" s="2" t="s">
        <v>8</v>
      </c>
      <c r="C15831" s="3">
        <v>38571</v>
      </c>
      <c r="D15831" s="2">
        <v>23</v>
      </c>
      <c r="E15831" s="42">
        <v>17</v>
      </c>
      <c r="F15831">
        <v>0</v>
      </c>
      <c r="G15831" s="1">
        <f t="shared" si="723"/>
        <v>17</v>
      </c>
      <c r="H15831" s="6">
        <f t="shared" si="724"/>
        <v>102</v>
      </c>
      <c r="I15831" s="5">
        <f>ROUND(SUM(G15812:G15831)/0.9624082,0)*6+I15811</f>
        <v>676992</v>
      </c>
      <c r="K15831"/>
    </row>
    <row r="15832" spans="1:11" hidden="1" x14ac:dyDescent="0.2">
      <c r="A15832" s="15">
        <v>2016</v>
      </c>
      <c r="B15832" s="2" t="s">
        <v>8</v>
      </c>
      <c r="C15832" s="22">
        <v>38572</v>
      </c>
      <c r="D15832" s="2">
        <v>4</v>
      </c>
      <c r="E15832" s="42">
        <v>19</v>
      </c>
      <c r="F15832">
        <v>4</v>
      </c>
      <c r="G15832" s="1">
        <f t="shared" si="723"/>
        <v>23</v>
      </c>
      <c r="H15832" s="6">
        <f t="shared" si="724"/>
        <v>138</v>
      </c>
      <c r="K15832"/>
    </row>
    <row r="15833" spans="1:11" hidden="1" x14ac:dyDescent="0.2">
      <c r="A15833" s="15">
        <v>2016</v>
      </c>
      <c r="B15833" s="2" t="s">
        <v>8</v>
      </c>
      <c r="C15833" s="22">
        <v>38572</v>
      </c>
      <c r="D15833" s="2">
        <v>5</v>
      </c>
      <c r="E15833" s="42">
        <v>35</v>
      </c>
      <c r="F15833">
        <v>0</v>
      </c>
      <c r="G15833" s="1">
        <f t="shared" si="723"/>
        <v>35</v>
      </c>
      <c r="H15833" s="6">
        <f t="shared" si="724"/>
        <v>210</v>
      </c>
      <c r="K15833"/>
    </row>
    <row r="15834" spans="1:11" hidden="1" x14ac:dyDescent="0.2">
      <c r="A15834" s="15">
        <v>2016</v>
      </c>
      <c r="B15834" s="2" t="s">
        <v>8</v>
      </c>
      <c r="C15834" s="22">
        <v>38572</v>
      </c>
      <c r="D15834" s="2">
        <v>6</v>
      </c>
      <c r="E15834" s="42">
        <v>42</v>
      </c>
      <c r="F15834">
        <v>0</v>
      </c>
      <c r="G15834" s="1">
        <f t="shared" si="723"/>
        <v>42</v>
      </c>
      <c r="H15834" s="6">
        <f t="shared" si="724"/>
        <v>252</v>
      </c>
      <c r="K15834"/>
    </row>
    <row r="15835" spans="1:11" hidden="1" x14ac:dyDescent="0.2">
      <c r="A15835" s="15">
        <v>2016</v>
      </c>
      <c r="B15835" s="2" t="s">
        <v>8</v>
      </c>
      <c r="C15835" s="22">
        <v>38572</v>
      </c>
      <c r="D15835" s="2">
        <v>7</v>
      </c>
      <c r="E15835" s="42">
        <v>64</v>
      </c>
      <c r="F15835">
        <v>4</v>
      </c>
      <c r="G15835" s="1">
        <f t="shared" si="723"/>
        <v>68</v>
      </c>
      <c r="H15835" s="6">
        <f t="shared" si="724"/>
        <v>408</v>
      </c>
      <c r="K15835"/>
    </row>
    <row r="15836" spans="1:11" hidden="1" x14ac:dyDescent="0.2">
      <c r="A15836" s="15">
        <v>2016</v>
      </c>
      <c r="B15836" s="2" t="s">
        <v>8</v>
      </c>
      <c r="C15836" s="22">
        <v>38572</v>
      </c>
      <c r="D15836" s="2">
        <v>8</v>
      </c>
      <c r="E15836" s="42">
        <v>45</v>
      </c>
      <c r="F15836">
        <v>2</v>
      </c>
      <c r="G15836" s="1">
        <f t="shared" si="723"/>
        <v>47</v>
      </c>
      <c r="H15836" s="6">
        <f t="shared" si="724"/>
        <v>282</v>
      </c>
      <c r="K15836"/>
    </row>
    <row r="15837" spans="1:11" hidden="1" x14ac:dyDescent="0.2">
      <c r="A15837" s="15">
        <v>2016</v>
      </c>
      <c r="B15837" s="2" t="s">
        <v>8</v>
      </c>
      <c r="C15837" s="22">
        <v>38572</v>
      </c>
      <c r="D15837" s="2">
        <v>9</v>
      </c>
      <c r="E15837" s="42">
        <v>29</v>
      </c>
      <c r="F15837">
        <v>3</v>
      </c>
      <c r="G15837" s="1">
        <f t="shared" si="723"/>
        <v>32</v>
      </c>
      <c r="H15837" s="6">
        <f t="shared" si="724"/>
        <v>192</v>
      </c>
      <c r="K15837"/>
    </row>
    <row r="15838" spans="1:11" hidden="1" x14ac:dyDescent="0.2">
      <c r="A15838" s="15">
        <v>2016</v>
      </c>
      <c r="B15838" s="2" t="s">
        <v>8</v>
      </c>
      <c r="C15838" s="22">
        <v>38572</v>
      </c>
      <c r="D15838" s="2">
        <v>10</v>
      </c>
      <c r="E15838" s="42">
        <v>24</v>
      </c>
      <c r="F15838">
        <v>1</v>
      </c>
      <c r="G15838" s="1">
        <f t="shared" si="723"/>
        <v>25</v>
      </c>
      <c r="H15838" s="6">
        <f t="shared" si="724"/>
        <v>150</v>
      </c>
      <c r="K15838"/>
    </row>
    <row r="15839" spans="1:11" hidden="1" x14ac:dyDescent="0.2">
      <c r="A15839" s="15">
        <v>2016</v>
      </c>
      <c r="B15839" s="2" t="s">
        <v>8</v>
      </c>
      <c r="C15839" s="22">
        <v>38572</v>
      </c>
      <c r="D15839" s="2">
        <v>11</v>
      </c>
      <c r="E15839" s="42">
        <v>4</v>
      </c>
      <c r="F15839">
        <v>18</v>
      </c>
      <c r="G15839" s="1">
        <f t="shared" si="723"/>
        <v>22</v>
      </c>
      <c r="H15839" s="6">
        <f t="shared" si="724"/>
        <v>132</v>
      </c>
      <c r="K15839"/>
    </row>
    <row r="15840" spans="1:11" hidden="1" x14ac:dyDescent="0.2">
      <c r="A15840" s="15">
        <v>2016</v>
      </c>
      <c r="B15840" s="2" t="s">
        <v>8</v>
      </c>
      <c r="C15840" s="22">
        <v>38572</v>
      </c>
      <c r="D15840" s="2">
        <v>12</v>
      </c>
      <c r="E15840" s="42">
        <v>19</v>
      </c>
      <c r="F15840">
        <v>16</v>
      </c>
      <c r="G15840" s="1">
        <f t="shared" si="723"/>
        <v>35</v>
      </c>
      <c r="H15840" s="6">
        <f t="shared" si="724"/>
        <v>210</v>
      </c>
      <c r="K15840"/>
    </row>
    <row r="15841" spans="1:11" hidden="1" x14ac:dyDescent="0.2">
      <c r="A15841" s="15">
        <v>2016</v>
      </c>
      <c r="B15841" s="2" t="s">
        <v>8</v>
      </c>
      <c r="C15841" s="22">
        <v>38572</v>
      </c>
      <c r="D15841" s="2">
        <v>13</v>
      </c>
      <c r="E15841" s="42">
        <v>6</v>
      </c>
      <c r="F15841">
        <v>8</v>
      </c>
      <c r="G15841" s="1">
        <f t="shared" si="723"/>
        <v>14</v>
      </c>
      <c r="H15841" s="6">
        <f t="shared" si="724"/>
        <v>84</v>
      </c>
      <c r="K15841"/>
    </row>
    <row r="15842" spans="1:11" hidden="1" x14ac:dyDescent="0.2">
      <c r="A15842" s="15">
        <v>2016</v>
      </c>
      <c r="B15842" s="2" t="s">
        <v>8</v>
      </c>
      <c r="C15842" s="22">
        <v>38572</v>
      </c>
      <c r="D15842" s="2">
        <v>14</v>
      </c>
      <c r="E15842" s="42">
        <v>26</v>
      </c>
      <c r="F15842">
        <v>9</v>
      </c>
      <c r="G15842" s="1">
        <f t="shared" si="723"/>
        <v>35</v>
      </c>
      <c r="H15842" s="6">
        <f t="shared" si="724"/>
        <v>210</v>
      </c>
      <c r="K15842"/>
    </row>
    <row r="15843" spans="1:11" hidden="1" x14ac:dyDescent="0.2">
      <c r="A15843" s="15">
        <v>2016</v>
      </c>
      <c r="B15843" s="2" t="s">
        <v>8</v>
      </c>
      <c r="C15843" s="22">
        <v>38572</v>
      </c>
      <c r="D15843" s="2">
        <v>15</v>
      </c>
      <c r="E15843" s="42">
        <v>11</v>
      </c>
      <c r="F15843">
        <v>6</v>
      </c>
      <c r="G15843" s="1">
        <f t="shared" si="723"/>
        <v>17</v>
      </c>
      <c r="H15843" s="6">
        <f t="shared" si="724"/>
        <v>102</v>
      </c>
      <c r="K15843"/>
    </row>
    <row r="15844" spans="1:11" hidden="1" x14ac:dyDescent="0.2">
      <c r="A15844" s="15">
        <v>2016</v>
      </c>
      <c r="B15844" s="2" t="s">
        <v>8</v>
      </c>
      <c r="C15844" s="22">
        <v>38572</v>
      </c>
      <c r="D15844" s="2">
        <v>16</v>
      </c>
      <c r="E15844" s="42">
        <v>79</v>
      </c>
      <c r="F15844">
        <v>6</v>
      </c>
      <c r="G15844" s="1">
        <f t="shared" si="723"/>
        <v>85</v>
      </c>
      <c r="H15844" s="6">
        <f t="shared" si="724"/>
        <v>510</v>
      </c>
      <c r="K15844"/>
    </row>
    <row r="15845" spans="1:11" hidden="1" x14ac:dyDescent="0.2">
      <c r="A15845" s="15">
        <v>2016</v>
      </c>
      <c r="B15845" s="2" t="s">
        <v>8</v>
      </c>
      <c r="C15845" s="22">
        <v>38572</v>
      </c>
      <c r="D15845" s="2">
        <v>17</v>
      </c>
      <c r="E15845" s="42">
        <v>47</v>
      </c>
      <c r="F15845">
        <v>1</v>
      </c>
      <c r="G15845" s="1">
        <f t="shared" si="723"/>
        <v>48</v>
      </c>
      <c r="H15845" s="6">
        <f t="shared" si="724"/>
        <v>288</v>
      </c>
      <c r="K15845"/>
    </row>
    <row r="15846" spans="1:11" hidden="1" x14ac:dyDescent="0.2">
      <c r="A15846" s="15">
        <v>2016</v>
      </c>
      <c r="B15846" s="2" t="s">
        <v>8</v>
      </c>
      <c r="C15846" s="22">
        <v>38572</v>
      </c>
      <c r="D15846" s="2">
        <v>18</v>
      </c>
      <c r="E15846" s="42">
        <v>25</v>
      </c>
      <c r="F15846">
        <v>5</v>
      </c>
      <c r="G15846" s="1">
        <f t="shared" si="723"/>
        <v>30</v>
      </c>
      <c r="H15846" s="6">
        <f t="shared" si="724"/>
        <v>180</v>
      </c>
      <c r="K15846"/>
    </row>
    <row r="15847" spans="1:11" hidden="1" x14ac:dyDescent="0.2">
      <c r="A15847" s="15">
        <v>2016</v>
      </c>
      <c r="B15847" s="2" t="s">
        <v>8</v>
      </c>
      <c r="C15847" s="22">
        <v>38572</v>
      </c>
      <c r="D15847" s="2">
        <v>19</v>
      </c>
      <c r="E15847" s="42">
        <v>43</v>
      </c>
      <c r="F15847">
        <v>0</v>
      </c>
      <c r="G15847" s="1">
        <f t="shared" si="723"/>
        <v>43</v>
      </c>
      <c r="H15847" s="6">
        <f t="shared" si="724"/>
        <v>258</v>
      </c>
      <c r="K15847"/>
    </row>
    <row r="15848" spans="1:11" hidden="1" x14ac:dyDescent="0.2">
      <c r="A15848" s="15">
        <v>2016</v>
      </c>
      <c r="B15848" s="2" t="s">
        <v>8</v>
      </c>
      <c r="C15848" s="22">
        <v>38572</v>
      </c>
      <c r="D15848" s="2">
        <v>20</v>
      </c>
      <c r="E15848" s="42">
        <v>32</v>
      </c>
      <c r="F15848">
        <v>3</v>
      </c>
      <c r="G15848" s="1">
        <f t="shared" si="723"/>
        <v>35</v>
      </c>
      <c r="H15848" s="6">
        <f t="shared" si="724"/>
        <v>210</v>
      </c>
      <c r="K15848"/>
    </row>
    <row r="15849" spans="1:11" hidden="1" x14ac:dyDescent="0.2">
      <c r="A15849" s="15">
        <v>2016</v>
      </c>
      <c r="B15849" s="2" t="s">
        <v>8</v>
      </c>
      <c r="C15849" s="22">
        <v>38572</v>
      </c>
      <c r="D15849" s="2">
        <v>21</v>
      </c>
      <c r="E15849" s="42">
        <v>47</v>
      </c>
      <c r="F15849">
        <v>2</v>
      </c>
      <c r="G15849" s="1">
        <f t="shared" si="723"/>
        <v>49</v>
      </c>
      <c r="H15849" s="6">
        <f t="shared" si="724"/>
        <v>294</v>
      </c>
      <c r="K15849"/>
    </row>
    <row r="15850" spans="1:11" hidden="1" x14ac:dyDescent="0.2">
      <c r="A15850" s="15">
        <v>2016</v>
      </c>
      <c r="B15850" s="2" t="s">
        <v>8</v>
      </c>
      <c r="C15850" s="22">
        <v>38572</v>
      </c>
      <c r="D15850" s="2">
        <v>22</v>
      </c>
      <c r="E15850" s="42">
        <v>36</v>
      </c>
      <c r="F15850">
        <v>1</v>
      </c>
      <c r="G15850" s="1">
        <f t="shared" si="723"/>
        <v>37</v>
      </c>
      <c r="H15850" s="6">
        <f t="shared" si="724"/>
        <v>222</v>
      </c>
      <c r="K15850"/>
    </row>
    <row r="15851" spans="1:11" hidden="1" x14ac:dyDescent="0.2">
      <c r="A15851" s="15">
        <v>2016</v>
      </c>
      <c r="B15851" s="2" t="s">
        <v>8</v>
      </c>
      <c r="C15851" s="22">
        <v>38572</v>
      </c>
      <c r="D15851" s="2">
        <v>23</v>
      </c>
      <c r="E15851" s="42">
        <v>12</v>
      </c>
      <c r="F15851">
        <v>2</v>
      </c>
      <c r="G15851" s="1">
        <f t="shared" si="723"/>
        <v>14</v>
      </c>
      <c r="H15851" s="6">
        <f t="shared" si="724"/>
        <v>84</v>
      </c>
      <c r="I15851" s="5">
        <f>ROUND(SUM(G15832:G15851)/0.9624082,0)*6+I15831</f>
        <v>681582</v>
      </c>
      <c r="K15851"/>
    </row>
    <row r="15852" spans="1:11" hidden="1" x14ac:dyDescent="0.2">
      <c r="A15852" s="15">
        <v>2016</v>
      </c>
      <c r="B15852" s="2" t="s">
        <v>8</v>
      </c>
      <c r="C15852" s="22">
        <v>38573</v>
      </c>
      <c r="D15852" s="2">
        <v>4</v>
      </c>
      <c r="E15852" s="42">
        <v>6</v>
      </c>
      <c r="F15852">
        <v>6</v>
      </c>
      <c r="G15852" s="1">
        <f t="shared" si="723"/>
        <v>12</v>
      </c>
      <c r="H15852" s="6">
        <f t="shared" si="724"/>
        <v>72</v>
      </c>
      <c r="K15852"/>
    </row>
    <row r="15853" spans="1:11" hidden="1" x14ac:dyDescent="0.2">
      <c r="A15853" s="15">
        <v>2016</v>
      </c>
      <c r="B15853" s="2" t="s">
        <v>8</v>
      </c>
      <c r="C15853" s="22">
        <v>38573</v>
      </c>
      <c r="D15853" s="2">
        <v>5</v>
      </c>
      <c r="E15853" s="42">
        <v>15</v>
      </c>
      <c r="F15853">
        <v>10</v>
      </c>
      <c r="G15853" s="1">
        <f t="shared" si="723"/>
        <v>25</v>
      </c>
      <c r="H15853" s="6">
        <f t="shared" si="724"/>
        <v>150</v>
      </c>
      <c r="K15853"/>
    </row>
    <row r="15854" spans="1:11" hidden="1" x14ac:dyDescent="0.2">
      <c r="A15854" s="15">
        <v>2016</v>
      </c>
      <c r="B15854" s="2" t="s">
        <v>8</v>
      </c>
      <c r="C15854" s="22">
        <v>38573</v>
      </c>
      <c r="D15854" s="2">
        <v>6</v>
      </c>
      <c r="E15854" s="42">
        <v>54</v>
      </c>
      <c r="F15854">
        <v>6</v>
      </c>
      <c r="G15854" s="1">
        <f t="shared" si="723"/>
        <v>60</v>
      </c>
      <c r="H15854" s="6">
        <f t="shared" si="724"/>
        <v>360</v>
      </c>
      <c r="K15854"/>
    </row>
    <row r="15855" spans="1:11" hidden="1" x14ac:dyDescent="0.2">
      <c r="A15855" s="15">
        <v>2016</v>
      </c>
      <c r="B15855" s="2" t="s">
        <v>8</v>
      </c>
      <c r="C15855" s="22">
        <v>38573</v>
      </c>
      <c r="D15855" s="2">
        <v>7</v>
      </c>
      <c r="E15855" s="42">
        <v>56</v>
      </c>
      <c r="F15855">
        <v>2</v>
      </c>
      <c r="G15855" s="1">
        <f t="shared" si="723"/>
        <v>58</v>
      </c>
      <c r="H15855" s="6">
        <f t="shared" si="724"/>
        <v>348</v>
      </c>
      <c r="K15855"/>
    </row>
    <row r="15856" spans="1:11" hidden="1" x14ac:dyDescent="0.2">
      <c r="A15856" s="15">
        <v>2016</v>
      </c>
      <c r="B15856" s="2" t="s">
        <v>8</v>
      </c>
      <c r="C15856" s="22">
        <v>38573</v>
      </c>
      <c r="D15856" s="2">
        <v>8</v>
      </c>
      <c r="E15856" s="42">
        <v>31</v>
      </c>
      <c r="F15856">
        <v>0</v>
      </c>
      <c r="G15856" s="1">
        <f t="shared" si="723"/>
        <v>31</v>
      </c>
      <c r="H15856" s="6">
        <f t="shared" si="724"/>
        <v>186</v>
      </c>
      <c r="K15856"/>
    </row>
    <row r="15857" spans="1:11" hidden="1" x14ac:dyDescent="0.2">
      <c r="A15857" s="15">
        <v>2016</v>
      </c>
      <c r="B15857" s="2" t="s">
        <v>8</v>
      </c>
      <c r="C15857" s="22">
        <v>38573</v>
      </c>
      <c r="D15857" s="2">
        <v>9</v>
      </c>
      <c r="E15857" s="42">
        <v>37</v>
      </c>
      <c r="F15857">
        <v>24</v>
      </c>
      <c r="G15857" s="1">
        <f t="shared" si="723"/>
        <v>61</v>
      </c>
      <c r="H15857" s="6">
        <f t="shared" si="724"/>
        <v>366</v>
      </c>
      <c r="K15857"/>
    </row>
    <row r="15858" spans="1:11" hidden="1" x14ac:dyDescent="0.2">
      <c r="A15858" s="15">
        <v>2016</v>
      </c>
      <c r="B15858" s="2" t="s">
        <v>8</v>
      </c>
      <c r="C15858" s="22">
        <v>38573</v>
      </c>
      <c r="D15858" s="2">
        <v>10</v>
      </c>
      <c r="E15858" s="42">
        <v>18</v>
      </c>
      <c r="F15858">
        <v>24</v>
      </c>
      <c r="G15858" s="1">
        <f t="shared" si="723"/>
        <v>42</v>
      </c>
      <c r="H15858" s="6">
        <f t="shared" si="724"/>
        <v>252</v>
      </c>
      <c r="K15858"/>
    </row>
    <row r="15859" spans="1:11" hidden="1" x14ac:dyDescent="0.2">
      <c r="A15859" s="15">
        <v>2016</v>
      </c>
      <c r="B15859" s="2" t="s">
        <v>8</v>
      </c>
      <c r="C15859" s="22">
        <v>38573</v>
      </c>
      <c r="D15859" s="2">
        <v>11</v>
      </c>
      <c r="E15859" s="42">
        <v>5</v>
      </c>
      <c r="F15859">
        <v>1</v>
      </c>
      <c r="G15859" s="1">
        <f t="shared" si="723"/>
        <v>6</v>
      </c>
      <c r="H15859" s="6">
        <f t="shared" si="724"/>
        <v>36</v>
      </c>
      <c r="K15859"/>
    </row>
    <row r="15860" spans="1:11" hidden="1" x14ac:dyDescent="0.2">
      <c r="A15860" s="15">
        <v>2016</v>
      </c>
      <c r="B15860" s="2" t="s">
        <v>8</v>
      </c>
      <c r="C15860" s="22">
        <v>38573</v>
      </c>
      <c r="D15860" s="2">
        <v>12</v>
      </c>
      <c r="E15860" s="42">
        <v>11</v>
      </c>
      <c r="F15860">
        <v>4</v>
      </c>
      <c r="G15860" s="1">
        <f t="shared" si="723"/>
        <v>15</v>
      </c>
      <c r="H15860" s="6">
        <f t="shared" si="724"/>
        <v>90</v>
      </c>
      <c r="K15860"/>
    </row>
    <row r="15861" spans="1:11" hidden="1" x14ac:dyDescent="0.2">
      <c r="A15861" s="15">
        <v>2016</v>
      </c>
      <c r="B15861" s="2" t="s">
        <v>8</v>
      </c>
      <c r="C15861" s="22">
        <v>38573</v>
      </c>
      <c r="D15861" s="2">
        <v>13</v>
      </c>
      <c r="E15861" s="42">
        <v>7</v>
      </c>
      <c r="F15861">
        <v>4</v>
      </c>
      <c r="G15861" s="1">
        <f t="shared" si="723"/>
        <v>11</v>
      </c>
      <c r="H15861" s="6">
        <f t="shared" si="724"/>
        <v>66</v>
      </c>
      <c r="K15861"/>
    </row>
    <row r="15862" spans="1:11" hidden="1" x14ac:dyDescent="0.2">
      <c r="A15862" s="15">
        <v>2016</v>
      </c>
      <c r="B15862" s="2" t="s">
        <v>8</v>
      </c>
      <c r="C15862" s="22">
        <v>38573</v>
      </c>
      <c r="D15862" s="2">
        <v>14</v>
      </c>
      <c r="E15862" s="42">
        <v>0</v>
      </c>
      <c r="F15862">
        <v>8</v>
      </c>
      <c r="G15862" s="1">
        <f t="shared" si="723"/>
        <v>8</v>
      </c>
      <c r="H15862" s="6">
        <f t="shared" si="724"/>
        <v>48</v>
      </c>
      <c r="K15862"/>
    </row>
    <row r="15863" spans="1:11" hidden="1" x14ac:dyDescent="0.2">
      <c r="A15863" s="15">
        <v>2016</v>
      </c>
      <c r="B15863" s="2" t="s">
        <v>8</v>
      </c>
      <c r="C15863" s="22">
        <v>38573</v>
      </c>
      <c r="D15863" s="2">
        <v>15</v>
      </c>
      <c r="E15863" s="42">
        <v>4</v>
      </c>
      <c r="F15863">
        <v>3</v>
      </c>
      <c r="G15863" s="1">
        <f t="shared" si="723"/>
        <v>7</v>
      </c>
      <c r="H15863" s="6">
        <f t="shared" si="724"/>
        <v>42</v>
      </c>
      <c r="K15863"/>
    </row>
    <row r="15864" spans="1:11" hidden="1" x14ac:dyDescent="0.2">
      <c r="A15864" s="15">
        <v>2016</v>
      </c>
      <c r="B15864" s="2" t="s">
        <v>8</v>
      </c>
      <c r="C15864" s="22">
        <v>38573</v>
      </c>
      <c r="D15864" s="2">
        <v>16</v>
      </c>
      <c r="E15864" s="42">
        <v>7</v>
      </c>
      <c r="F15864">
        <v>4</v>
      </c>
      <c r="G15864" s="1">
        <f t="shared" si="723"/>
        <v>11</v>
      </c>
      <c r="H15864" s="6">
        <f t="shared" si="724"/>
        <v>66</v>
      </c>
      <c r="K15864"/>
    </row>
    <row r="15865" spans="1:11" hidden="1" x14ac:dyDescent="0.2">
      <c r="A15865" s="15">
        <v>2016</v>
      </c>
      <c r="B15865" s="2" t="s">
        <v>8</v>
      </c>
      <c r="C15865" s="22">
        <v>38573</v>
      </c>
      <c r="D15865" s="2">
        <v>17</v>
      </c>
      <c r="E15865" s="42">
        <v>6</v>
      </c>
      <c r="F15865">
        <v>1</v>
      </c>
      <c r="G15865" s="1">
        <f t="shared" si="723"/>
        <v>7</v>
      </c>
      <c r="H15865" s="6">
        <f t="shared" si="724"/>
        <v>42</v>
      </c>
      <c r="K15865"/>
    </row>
    <row r="15866" spans="1:11" hidden="1" x14ac:dyDescent="0.2">
      <c r="A15866" s="15">
        <v>2016</v>
      </c>
      <c r="B15866" s="2" t="s">
        <v>8</v>
      </c>
      <c r="C15866" s="22">
        <v>38573</v>
      </c>
      <c r="D15866" s="2">
        <v>18</v>
      </c>
      <c r="E15866" s="42">
        <v>10</v>
      </c>
      <c r="F15866">
        <v>1</v>
      </c>
      <c r="G15866" s="1">
        <f t="shared" si="723"/>
        <v>11</v>
      </c>
      <c r="H15866" s="6">
        <f t="shared" si="724"/>
        <v>66</v>
      </c>
      <c r="K15866"/>
    </row>
    <row r="15867" spans="1:11" hidden="1" x14ac:dyDescent="0.2">
      <c r="A15867" s="15">
        <v>2016</v>
      </c>
      <c r="B15867" s="2" t="s">
        <v>8</v>
      </c>
      <c r="C15867" s="22">
        <v>38573</v>
      </c>
      <c r="D15867" s="2">
        <v>19</v>
      </c>
      <c r="E15867" s="42">
        <v>41</v>
      </c>
      <c r="F15867">
        <v>1</v>
      </c>
      <c r="G15867" s="1">
        <f t="shared" si="723"/>
        <v>42</v>
      </c>
      <c r="H15867" s="6">
        <f t="shared" si="724"/>
        <v>252</v>
      </c>
      <c r="K15867"/>
    </row>
    <row r="15868" spans="1:11" hidden="1" x14ac:dyDescent="0.2">
      <c r="A15868" s="15">
        <v>2016</v>
      </c>
      <c r="B15868" s="2" t="s">
        <v>8</v>
      </c>
      <c r="C15868" s="22">
        <v>38573</v>
      </c>
      <c r="D15868" s="2">
        <v>20</v>
      </c>
      <c r="E15868" s="42">
        <v>9</v>
      </c>
      <c r="F15868">
        <v>5</v>
      </c>
      <c r="G15868" s="1">
        <f t="shared" si="723"/>
        <v>14</v>
      </c>
      <c r="H15868" s="6">
        <f t="shared" si="724"/>
        <v>84</v>
      </c>
      <c r="K15868"/>
    </row>
    <row r="15869" spans="1:11" hidden="1" x14ac:dyDescent="0.2">
      <c r="A15869" s="15">
        <v>2016</v>
      </c>
      <c r="B15869" s="2" t="s">
        <v>8</v>
      </c>
      <c r="C15869" s="22">
        <v>38573</v>
      </c>
      <c r="D15869" s="2">
        <v>21</v>
      </c>
      <c r="E15869" s="42">
        <v>2</v>
      </c>
      <c r="F15869">
        <v>0</v>
      </c>
      <c r="G15869" s="1">
        <f t="shared" si="723"/>
        <v>2</v>
      </c>
      <c r="H15869" s="6">
        <f t="shared" si="724"/>
        <v>12</v>
      </c>
      <c r="K15869"/>
    </row>
    <row r="15870" spans="1:11" hidden="1" x14ac:dyDescent="0.2">
      <c r="A15870" s="15">
        <v>2016</v>
      </c>
      <c r="B15870" s="2" t="s">
        <v>8</v>
      </c>
      <c r="C15870" s="22">
        <v>38573</v>
      </c>
      <c r="D15870" s="2">
        <v>22</v>
      </c>
      <c r="E15870" s="42">
        <v>30</v>
      </c>
      <c r="F15870">
        <v>0</v>
      </c>
      <c r="G15870" s="1">
        <f t="shared" si="723"/>
        <v>30</v>
      </c>
      <c r="H15870" s="6">
        <f t="shared" si="724"/>
        <v>180</v>
      </c>
      <c r="K15870"/>
    </row>
    <row r="15871" spans="1:11" hidden="1" x14ac:dyDescent="0.2">
      <c r="A15871" s="15">
        <v>2016</v>
      </c>
      <c r="B15871" s="2" t="s">
        <v>8</v>
      </c>
      <c r="C15871" s="22">
        <v>38573</v>
      </c>
      <c r="D15871" s="2">
        <v>23</v>
      </c>
      <c r="E15871" s="42">
        <v>3</v>
      </c>
      <c r="F15871">
        <v>1</v>
      </c>
      <c r="G15871" s="1">
        <f t="shared" si="723"/>
        <v>4</v>
      </c>
      <c r="H15871" s="6">
        <f t="shared" si="724"/>
        <v>24</v>
      </c>
      <c r="I15871" s="5">
        <f>ROUND(SUM(G15852:G15871)/0.9624082,0)*6+I15851</f>
        <v>684432</v>
      </c>
      <c r="K15871"/>
    </row>
    <row r="15872" spans="1:11" hidden="1" x14ac:dyDescent="0.2">
      <c r="A15872" s="15">
        <v>2016</v>
      </c>
      <c r="B15872" s="2" t="s">
        <v>8</v>
      </c>
      <c r="C15872" s="22">
        <v>38574</v>
      </c>
      <c r="D15872" s="15">
        <v>4</v>
      </c>
      <c r="E15872" s="42">
        <v>8</v>
      </c>
      <c r="F15872">
        <v>3</v>
      </c>
      <c r="G15872" s="1">
        <f t="shared" si="723"/>
        <v>11</v>
      </c>
      <c r="H15872" s="6">
        <f t="shared" si="724"/>
        <v>66</v>
      </c>
      <c r="K15872"/>
    </row>
    <row r="15873" spans="1:11" hidden="1" x14ac:dyDescent="0.2">
      <c r="A15873" s="15">
        <v>2016</v>
      </c>
      <c r="B15873" s="2" t="s">
        <v>8</v>
      </c>
      <c r="C15873" s="22">
        <v>38574</v>
      </c>
      <c r="D15873" s="15">
        <v>5</v>
      </c>
      <c r="E15873" s="42">
        <v>17</v>
      </c>
      <c r="F15873">
        <v>1</v>
      </c>
      <c r="G15873" s="1">
        <f t="shared" si="723"/>
        <v>18</v>
      </c>
      <c r="H15873" s="6">
        <f t="shared" si="724"/>
        <v>108</v>
      </c>
      <c r="K15873"/>
    </row>
    <row r="15874" spans="1:11" hidden="1" x14ac:dyDescent="0.2">
      <c r="A15874" s="15">
        <v>2016</v>
      </c>
      <c r="B15874" s="2" t="s">
        <v>8</v>
      </c>
      <c r="C15874" s="22">
        <v>38574</v>
      </c>
      <c r="D15874" s="15">
        <v>6</v>
      </c>
      <c r="E15874" s="42">
        <v>4</v>
      </c>
      <c r="F15874">
        <v>5</v>
      </c>
      <c r="G15874" s="1">
        <f t="shared" ref="G15874:G15891" si="725">F15874+E15874</f>
        <v>9</v>
      </c>
      <c r="H15874" s="6">
        <f t="shared" ref="H15874:H15891" si="726">G15874*6</f>
        <v>54</v>
      </c>
      <c r="K15874"/>
    </row>
    <row r="15875" spans="1:11" hidden="1" x14ac:dyDescent="0.2">
      <c r="A15875" s="15">
        <v>2016</v>
      </c>
      <c r="B15875" s="2" t="s">
        <v>8</v>
      </c>
      <c r="C15875" s="22">
        <v>38574</v>
      </c>
      <c r="D15875" s="15">
        <v>7</v>
      </c>
      <c r="E15875" s="42">
        <v>12</v>
      </c>
      <c r="F15875">
        <v>0</v>
      </c>
      <c r="G15875" s="1">
        <f t="shared" si="725"/>
        <v>12</v>
      </c>
      <c r="H15875" s="6">
        <f t="shared" si="726"/>
        <v>72</v>
      </c>
      <c r="K15875"/>
    </row>
    <row r="15876" spans="1:11" hidden="1" x14ac:dyDescent="0.2">
      <c r="A15876" s="15">
        <v>2016</v>
      </c>
      <c r="B15876" s="2" t="s">
        <v>8</v>
      </c>
      <c r="C15876" s="22">
        <v>38574</v>
      </c>
      <c r="D15876" s="15">
        <v>8</v>
      </c>
      <c r="E15876" s="42">
        <v>8</v>
      </c>
      <c r="F15876">
        <v>3</v>
      </c>
      <c r="G15876" s="1">
        <f t="shared" si="725"/>
        <v>11</v>
      </c>
      <c r="H15876" s="6">
        <f t="shared" si="726"/>
        <v>66</v>
      </c>
      <c r="K15876"/>
    </row>
    <row r="15877" spans="1:11" hidden="1" x14ac:dyDescent="0.2">
      <c r="A15877" s="15">
        <v>2016</v>
      </c>
      <c r="B15877" s="2" t="s">
        <v>8</v>
      </c>
      <c r="C15877" s="22">
        <v>38574</v>
      </c>
      <c r="D15877" s="15">
        <v>9</v>
      </c>
      <c r="E15877" s="42">
        <v>5</v>
      </c>
      <c r="F15877">
        <v>2</v>
      </c>
      <c r="G15877" s="1">
        <f t="shared" si="725"/>
        <v>7</v>
      </c>
      <c r="H15877" s="6">
        <f t="shared" si="726"/>
        <v>42</v>
      </c>
      <c r="K15877"/>
    </row>
    <row r="15878" spans="1:11" hidden="1" x14ac:dyDescent="0.2">
      <c r="A15878" s="15">
        <v>2016</v>
      </c>
      <c r="B15878" s="2" t="s">
        <v>8</v>
      </c>
      <c r="C15878" s="22">
        <v>38574</v>
      </c>
      <c r="D15878" s="15">
        <v>10</v>
      </c>
      <c r="E15878" s="42">
        <v>0</v>
      </c>
      <c r="F15878">
        <v>2</v>
      </c>
      <c r="G15878" s="1">
        <f t="shared" si="725"/>
        <v>2</v>
      </c>
      <c r="H15878" s="6">
        <f t="shared" si="726"/>
        <v>12</v>
      </c>
      <c r="K15878"/>
    </row>
    <row r="15879" spans="1:11" hidden="1" x14ac:dyDescent="0.2">
      <c r="A15879" s="15">
        <v>2016</v>
      </c>
      <c r="B15879" s="2" t="s">
        <v>8</v>
      </c>
      <c r="C15879" s="22">
        <v>38574</v>
      </c>
      <c r="D15879" s="15">
        <v>11</v>
      </c>
      <c r="E15879" s="42">
        <v>1</v>
      </c>
      <c r="F15879">
        <v>0</v>
      </c>
      <c r="G15879" s="1">
        <f t="shared" si="725"/>
        <v>1</v>
      </c>
      <c r="H15879" s="6">
        <f t="shared" si="726"/>
        <v>6</v>
      </c>
      <c r="K15879"/>
    </row>
    <row r="15880" spans="1:11" hidden="1" x14ac:dyDescent="0.2">
      <c r="A15880" s="15">
        <v>2016</v>
      </c>
      <c r="B15880" s="2" t="s">
        <v>8</v>
      </c>
      <c r="C15880" s="22">
        <v>38574</v>
      </c>
      <c r="D15880" s="15">
        <v>12</v>
      </c>
      <c r="E15880" s="42">
        <v>2</v>
      </c>
      <c r="F15880">
        <v>0</v>
      </c>
      <c r="G15880" s="1">
        <f t="shared" si="725"/>
        <v>2</v>
      </c>
      <c r="H15880" s="6">
        <f t="shared" si="726"/>
        <v>12</v>
      </c>
      <c r="K15880"/>
    </row>
    <row r="15881" spans="1:11" hidden="1" x14ac:dyDescent="0.2">
      <c r="A15881" s="15">
        <v>2016</v>
      </c>
      <c r="B15881" s="2" t="s">
        <v>8</v>
      </c>
      <c r="C15881" s="22">
        <v>38574</v>
      </c>
      <c r="D15881" s="15">
        <v>13</v>
      </c>
      <c r="E15881" s="42">
        <v>4</v>
      </c>
      <c r="F15881">
        <v>2</v>
      </c>
      <c r="G15881" s="1">
        <f t="shared" si="725"/>
        <v>6</v>
      </c>
      <c r="H15881" s="6">
        <f t="shared" si="726"/>
        <v>36</v>
      </c>
      <c r="K15881"/>
    </row>
    <row r="15882" spans="1:11" hidden="1" x14ac:dyDescent="0.2">
      <c r="A15882" s="15">
        <v>2016</v>
      </c>
      <c r="B15882" s="2" t="s">
        <v>8</v>
      </c>
      <c r="C15882" s="22">
        <v>38574</v>
      </c>
      <c r="D15882" s="15">
        <v>14</v>
      </c>
      <c r="E15882" s="42">
        <v>4</v>
      </c>
      <c r="F15882">
        <v>0</v>
      </c>
      <c r="G15882" s="1">
        <f t="shared" si="725"/>
        <v>4</v>
      </c>
      <c r="H15882" s="6">
        <f t="shared" si="726"/>
        <v>24</v>
      </c>
      <c r="K15882"/>
    </row>
    <row r="15883" spans="1:11" hidden="1" x14ac:dyDescent="0.2">
      <c r="A15883" s="15">
        <v>2016</v>
      </c>
      <c r="B15883" s="2" t="s">
        <v>8</v>
      </c>
      <c r="C15883" s="22">
        <v>38574</v>
      </c>
      <c r="D15883" s="15">
        <v>15</v>
      </c>
      <c r="E15883" s="42">
        <v>2</v>
      </c>
      <c r="F15883">
        <v>0</v>
      </c>
      <c r="G15883" s="1">
        <f t="shared" si="725"/>
        <v>2</v>
      </c>
      <c r="H15883" s="6">
        <f t="shared" si="726"/>
        <v>12</v>
      </c>
      <c r="K15883"/>
    </row>
    <row r="15884" spans="1:11" hidden="1" x14ac:dyDescent="0.2">
      <c r="A15884" s="15">
        <v>2016</v>
      </c>
      <c r="B15884" s="2" t="s">
        <v>8</v>
      </c>
      <c r="C15884" s="22">
        <v>38574</v>
      </c>
      <c r="D15884" s="15">
        <v>16</v>
      </c>
      <c r="E15884" s="42">
        <v>19</v>
      </c>
      <c r="F15884">
        <v>0</v>
      </c>
      <c r="G15884" s="1">
        <f t="shared" si="725"/>
        <v>19</v>
      </c>
      <c r="H15884" s="6">
        <f t="shared" si="726"/>
        <v>114</v>
      </c>
      <c r="K15884"/>
    </row>
    <row r="15885" spans="1:11" hidden="1" x14ac:dyDescent="0.2">
      <c r="A15885" s="15">
        <v>2016</v>
      </c>
      <c r="B15885" s="2" t="s">
        <v>8</v>
      </c>
      <c r="C15885" s="22">
        <v>38574</v>
      </c>
      <c r="D15885" s="15">
        <v>17</v>
      </c>
      <c r="E15885" s="42">
        <v>3</v>
      </c>
      <c r="F15885">
        <v>0</v>
      </c>
      <c r="G15885" s="1">
        <f t="shared" si="725"/>
        <v>3</v>
      </c>
      <c r="H15885" s="6">
        <f t="shared" si="726"/>
        <v>18</v>
      </c>
      <c r="K15885"/>
    </row>
    <row r="15886" spans="1:11" hidden="1" x14ac:dyDescent="0.2">
      <c r="A15886" s="15">
        <v>2016</v>
      </c>
      <c r="B15886" s="2" t="s">
        <v>8</v>
      </c>
      <c r="C15886" s="22">
        <v>38574</v>
      </c>
      <c r="D15886" s="15">
        <v>18</v>
      </c>
      <c r="E15886" s="42">
        <v>5</v>
      </c>
      <c r="F15886">
        <v>1</v>
      </c>
      <c r="G15886" s="1">
        <f t="shared" si="725"/>
        <v>6</v>
      </c>
      <c r="H15886" s="6">
        <f t="shared" si="726"/>
        <v>36</v>
      </c>
      <c r="K15886"/>
    </row>
    <row r="15887" spans="1:11" hidden="1" x14ac:dyDescent="0.2">
      <c r="A15887" s="15">
        <v>2016</v>
      </c>
      <c r="B15887" s="2" t="s">
        <v>8</v>
      </c>
      <c r="C15887" s="22">
        <v>38574</v>
      </c>
      <c r="D15887" s="15">
        <v>19</v>
      </c>
      <c r="E15887" s="42">
        <v>0</v>
      </c>
      <c r="F15887">
        <v>0</v>
      </c>
      <c r="G15887" s="1">
        <f t="shared" si="725"/>
        <v>0</v>
      </c>
      <c r="H15887" s="6">
        <f t="shared" si="726"/>
        <v>0</v>
      </c>
      <c r="K15887"/>
    </row>
    <row r="15888" spans="1:11" hidden="1" x14ac:dyDescent="0.2">
      <c r="A15888" s="15">
        <v>2016</v>
      </c>
      <c r="B15888" s="2" t="s">
        <v>8</v>
      </c>
      <c r="C15888" s="22">
        <v>38574</v>
      </c>
      <c r="D15888" s="15">
        <v>20</v>
      </c>
      <c r="E15888" s="42">
        <v>0</v>
      </c>
      <c r="F15888">
        <v>1</v>
      </c>
      <c r="G15888" s="1">
        <f t="shared" si="725"/>
        <v>1</v>
      </c>
      <c r="H15888" s="6">
        <f t="shared" si="726"/>
        <v>6</v>
      </c>
      <c r="K15888"/>
    </row>
    <row r="15889" spans="1:11" hidden="1" x14ac:dyDescent="0.2">
      <c r="A15889" s="15">
        <v>2016</v>
      </c>
      <c r="B15889" s="2" t="s">
        <v>8</v>
      </c>
      <c r="C15889" s="22">
        <v>38574</v>
      </c>
      <c r="D15889" s="15">
        <v>21</v>
      </c>
      <c r="E15889" s="42">
        <v>9</v>
      </c>
      <c r="F15889">
        <v>8</v>
      </c>
      <c r="G15889" s="1">
        <f t="shared" si="725"/>
        <v>17</v>
      </c>
      <c r="H15889" s="6">
        <f t="shared" si="726"/>
        <v>102</v>
      </c>
      <c r="K15889"/>
    </row>
    <row r="15890" spans="1:11" hidden="1" x14ac:dyDescent="0.2">
      <c r="A15890" s="15">
        <v>2016</v>
      </c>
      <c r="B15890" s="2" t="s">
        <v>8</v>
      </c>
      <c r="C15890" s="22">
        <v>38574</v>
      </c>
      <c r="D15890" s="15">
        <v>22</v>
      </c>
      <c r="E15890" s="42">
        <v>0</v>
      </c>
      <c r="F15890">
        <v>2</v>
      </c>
      <c r="G15890" s="1">
        <f t="shared" si="725"/>
        <v>2</v>
      </c>
      <c r="H15890" s="6">
        <f t="shared" si="726"/>
        <v>12</v>
      </c>
      <c r="K15890"/>
    </row>
    <row r="15891" spans="1:11" hidden="1" x14ac:dyDescent="0.2">
      <c r="A15891" s="15">
        <v>2016</v>
      </c>
      <c r="B15891" s="2" t="s">
        <v>8</v>
      </c>
      <c r="C15891" s="22">
        <v>38574</v>
      </c>
      <c r="D15891" s="15">
        <v>23</v>
      </c>
      <c r="E15891" s="42">
        <v>2</v>
      </c>
      <c r="F15891">
        <v>0</v>
      </c>
      <c r="G15891" s="1">
        <f t="shared" si="725"/>
        <v>2</v>
      </c>
      <c r="H15891" s="6">
        <f t="shared" si="726"/>
        <v>12</v>
      </c>
      <c r="I15891" s="5">
        <f>ROUND(SUM(G15872:G15891)/0.9624082,0)*6+I15871</f>
        <v>685272</v>
      </c>
      <c r="K15891"/>
    </row>
    <row r="15892" spans="1:11" hidden="1" x14ac:dyDescent="0.2">
      <c r="A15892" s="15">
        <v>2017</v>
      </c>
      <c r="B15892" s="2" t="s">
        <v>8</v>
      </c>
      <c r="C15892" s="3">
        <v>38534</v>
      </c>
      <c r="D15892" s="2">
        <v>4</v>
      </c>
      <c r="E15892" s="12">
        <v>1</v>
      </c>
      <c r="F15892" s="12">
        <v>0</v>
      </c>
      <c r="G15892" s="12">
        <v>1</v>
      </c>
      <c r="H15892" s="6">
        <f t="shared" ref="H15892:H15955" si="727">G15892*6</f>
        <v>6</v>
      </c>
      <c r="K15892"/>
    </row>
    <row r="15893" spans="1:11" hidden="1" x14ac:dyDescent="0.2">
      <c r="A15893" s="15">
        <v>2017</v>
      </c>
      <c r="B15893" s="2" t="s">
        <v>8</v>
      </c>
      <c r="C15893" s="3">
        <v>38534</v>
      </c>
      <c r="D15893" s="2">
        <v>5</v>
      </c>
      <c r="E15893" s="12">
        <v>0</v>
      </c>
      <c r="F15893" s="12">
        <v>1</v>
      </c>
      <c r="G15893" s="1">
        <f>F15893+E15893</f>
        <v>1</v>
      </c>
      <c r="H15893" s="6">
        <f t="shared" si="727"/>
        <v>6</v>
      </c>
      <c r="K15893"/>
    </row>
    <row r="15894" spans="1:11" hidden="1" x14ac:dyDescent="0.2">
      <c r="A15894" s="15">
        <v>2017</v>
      </c>
      <c r="B15894" s="2" t="s">
        <v>8</v>
      </c>
      <c r="C15894" s="3">
        <v>38534</v>
      </c>
      <c r="D15894" s="2">
        <v>6</v>
      </c>
      <c r="E15894" s="12">
        <v>0</v>
      </c>
      <c r="F15894" s="12">
        <v>0</v>
      </c>
      <c r="G15894" s="1">
        <f t="shared" ref="G15894:G15957" si="728">F15894+E15894</f>
        <v>0</v>
      </c>
      <c r="H15894" s="6">
        <f t="shared" si="727"/>
        <v>0</v>
      </c>
      <c r="K15894"/>
    </row>
    <row r="15895" spans="1:11" hidden="1" x14ac:dyDescent="0.2">
      <c r="A15895" s="15">
        <v>2017</v>
      </c>
      <c r="B15895" s="2" t="s">
        <v>8</v>
      </c>
      <c r="C15895" s="3">
        <v>38534</v>
      </c>
      <c r="D15895" s="2">
        <v>7</v>
      </c>
      <c r="E15895" s="12">
        <v>0</v>
      </c>
      <c r="F15895" s="12">
        <v>0</v>
      </c>
      <c r="G15895" s="1">
        <f t="shared" si="728"/>
        <v>0</v>
      </c>
      <c r="H15895" s="6">
        <f t="shared" si="727"/>
        <v>0</v>
      </c>
      <c r="K15895"/>
    </row>
    <row r="15896" spans="1:11" hidden="1" x14ac:dyDescent="0.2">
      <c r="A15896" s="15">
        <v>2017</v>
      </c>
      <c r="B15896" s="2" t="s">
        <v>8</v>
      </c>
      <c r="C15896" s="3">
        <v>38534</v>
      </c>
      <c r="D15896" s="2">
        <v>8</v>
      </c>
      <c r="E15896" s="12">
        <v>0</v>
      </c>
      <c r="F15896" s="12">
        <v>0</v>
      </c>
      <c r="G15896" s="1">
        <f t="shared" si="728"/>
        <v>0</v>
      </c>
      <c r="H15896" s="6">
        <f t="shared" si="727"/>
        <v>0</v>
      </c>
      <c r="K15896"/>
    </row>
    <row r="15897" spans="1:11" hidden="1" x14ac:dyDescent="0.2">
      <c r="A15897" s="15">
        <v>2017</v>
      </c>
      <c r="B15897" s="2" t="s">
        <v>8</v>
      </c>
      <c r="C15897" s="3">
        <v>38534</v>
      </c>
      <c r="D15897" s="2">
        <v>9</v>
      </c>
      <c r="E15897" s="12">
        <v>0</v>
      </c>
      <c r="F15897" s="12">
        <v>0</v>
      </c>
      <c r="G15897" s="1">
        <f t="shared" si="728"/>
        <v>0</v>
      </c>
      <c r="H15897" s="6">
        <f t="shared" si="727"/>
        <v>0</v>
      </c>
      <c r="K15897"/>
    </row>
    <row r="15898" spans="1:11" hidden="1" x14ac:dyDescent="0.2">
      <c r="A15898" s="15">
        <v>2017</v>
      </c>
      <c r="B15898" s="2" t="s">
        <v>8</v>
      </c>
      <c r="C15898" s="3">
        <v>38534</v>
      </c>
      <c r="D15898" s="2">
        <v>10</v>
      </c>
      <c r="E15898" s="12">
        <v>0</v>
      </c>
      <c r="F15898" s="12">
        <v>0</v>
      </c>
      <c r="G15898" s="1">
        <f t="shared" si="728"/>
        <v>0</v>
      </c>
      <c r="H15898" s="6">
        <f t="shared" si="727"/>
        <v>0</v>
      </c>
      <c r="K15898"/>
    </row>
    <row r="15899" spans="1:11" hidden="1" x14ac:dyDescent="0.2">
      <c r="A15899" s="15">
        <v>2017</v>
      </c>
      <c r="B15899" s="2" t="s">
        <v>8</v>
      </c>
      <c r="C15899" s="3">
        <v>38534</v>
      </c>
      <c r="D15899" s="2">
        <v>11</v>
      </c>
      <c r="E15899" s="12">
        <v>0</v>
      </c>
      <c r="F15899" s="12">
        <v>0</v>
      </c>
      <c r="G15899" s="1">
        <f t="shared" si="728"/>
        <v>0</v>
      </c>
      <c r="H15899" s="6">
        <f t="shared" si="727"/>
        <v>0</v>
      </c>
      <c r="K15899"/>
    </row>
    <row r="15900" spans="1:11" hidden="1" x14ac:dyDescent="0.2">
      <c r="A15900" s="15">
        <v>2017</v>
      </c>
      <c r="B15900" s="2" t="s">
        <v>8</v>
      </c>
      <c r="C15900" s="3">
        <v>38534</v>
      </c>
      <c r="D15900" s="2">
        <v>12</v>
      </c>
      <c r="E15900" s="12">
        <v>3</v>
      </c>
      <c r="F15900" s="12">
        <v>0</v>
      </c>
      <c r="G15900" s="1">
        <f t="shared" si="728"/>
        <v>3</v>
      </c>
      <c r="H15900" s="6">
        <f t="shared" si="727"/>
        <v>18</v>
      </c>
      <c r="K15900"/>
    </row>
    <row r="15901" spans="1:11" hidden="1" x14ac:dyDescent="0.2">
      <c r="A15901" s="15">
        <v>2017</v>
      </c>
      <c r="B15901" s="2" t="s">
        <v>8</v>
      </c>
      <c r="C15901" s="3">
        <v>38534</v>
      </c>
      <c r="D15901" s="2">
        <v>13</v>
      </c>
      <c r="E15901" s="12">
        <v>0</v>
      </c>
      <c r="F15901" s="12">
        <v>0</v>
      </c>
      <c r="G15901" s="1">
        <f t="shared" si="728"/>
        <v>0</v>
      </c>
      <c r="H15901" s="6">
        <f t="shared" si="727"/>
        <v>0</v>
      </c>
      <c r="K15901"/>
    </row>
    <row r="15902" spans="1:11" hidden="1" x14ac:dyDescent="0.2">
      <c r="A15902" s="15">
        <v>2017</v>
      </c>
      <c r="B15902" s="2" t="s">
        <v>8</v>
      </c>
      <c r="C15902" s="3">
        <v>38534</v>
      </c>
      <c r="D15902" s="2">
        <v>14</v>
      </c>
      <c r="E15902" s="12">
        <v>0</v>
      </c>
      <c r="F15902" s="12">
        <v>1</v>
      </c>
      <c r="G15902" s="1">
        <f t="shared" si="728"/>
        <v>1</v>
      </c>
      <c r="H15902" s="6">
        <f t="shared" si="727"/>
        <v>6</v>
      </c>
      <c r="K15902"/>
    </row>
    <row r="15903" spans="1:11" hidden="1" x14ac:dyDescent="0.2">
      <c r="A15903" s="15">
        <v>2017</v>
      </c>
      <c r="B15903" s="2" t="s">
        <v>8</v>
      </c>
      <c r="C15903" s="3">
        <v>38534</v>
      </c>
      <c r="D15903" s="2">
        <v>15</v>
      </c>
      <c r="E15903" s="12">
        <v>0</v>
      </c>
      <c r="F15903" s="12">
        <v>1</v>
      </c>
      <c r="G15903" s="1">
        <f t="shared" si="728"/>
        <v>1</v>
      </c>
      <c r="H15903" s="6">
        <f t="shared" si="727"/>
        <v>6</v>
      </c>
      <c r="K15903"/>
    </row>
    <row r="15904" spans="1:11" hidden="1" x14ac:dyDescent="0.2">
      <c r="A15904" s="15">
        <v>2017</v>
      </c>
      <c r="B15904" s="2" t="s">
        <v>8</v>
      </c>
      <c r="C15904" s="3">
        <v>38534</v>
      </c>
      <c r="D15904" s="2">
        <v>16</v>
      </c>
      <c r="E15904" s="12">
        <v>0</v>
      </c>
      <c r="F15904" s="12">
        <v>0</v>
      </c>
      <c r="G15904" s="1">
        <f t="shared" si="728"/>
        <v>0</v>
      </c>
      <c r="H15904" s="6">
        <f t="shared" si="727"/>
        <v>0</v>
      </c>
      <c r="K15904"/>
    </row>
    <row r="15905" spans="1:11" hidden="1" x14ac:dyDescent="0.2">
      <c r="A15905" s="15">
        <v>2017</v>
      </c>
      <c r="B15905" s="2" t="s">
        <v>8</v>
      </c>
      <c r="C15905" s="3">
        <v>38534</v>
      </c>
      <c r="D15905" s="2">
        <v>17</v>
      </c>
      <c r="E15905" s="12">
        <v>1</v>
      </c>
      <c r="F15905" s="12">
        <v>3</v>
      </c>
      <c r="G15905" s="1">
        <f t="shared" si="728"/>
        <v>4</v>
      </c>
      <c r="H15905" s="6">
        <f t="shared" si="727"/>
        <v>24</v>
      </c>
      <c r="K15905"/>
    </row>
    <row r="15906" spans="1:11" hidden="1" x14ac:dyDescent="0.2">
      <c r="A15906" s="15">
        <v>2017</v>
      </c>
      <c r="B15906" s="2" t="s">
        <v>8</v>
      </c>
      <c r="C15906" s="3">
        <v>38534</v>
      </c>
      <c r="D15906" s="2">
        <v>18</v>
      </c>
      <c r="E15906" s="12">
        <v>0</v>
      </c>
      <c r="F15906" s="12">
        <v>0</v>
      </c>
      <c r="G15906" s="1">
        <f t="shared" si="728"/>
        <v>0</v>
      </c>
      <c r="H15906" s="6">
        <f t="shared" si="727"/>
        <v>0</v>
      </c>
      <c r="K15906"/>
    </row>
    <row r="15907" spans="1:11" hidden="1" x14ac:dyDescent="0.2">
      <c r="A15907" s="15">
        <v>2017</v>
      </c>
      <c r="B15907" s="2" t="s">
        <v>8</v>
      </c>
      <c r="C15907" s="3">
        <v>38534</v>
      </c>
      <c r="D15907" s="2">
        <v>19</v>
      </c>
      <c r="E15907" s="12">
        <v>0</v>
      </c>
      <c r="F15907" s="12">
        <v>0</v>
      </c>
      <c r="G15907" s="1">
        <f t="shared" si="728"/>
        <v>0</v>
      </c>
      <c r="H15907" s="6">
        <f t="shared" si="727"/>
        <v>0</v>
      </c>
      <c r="K15907"/>
    </row>
    <row r="15908" spans="1:11" hidden="1" x14ac:dyDescent="0.2">
      <c r="A15908" s="15">
        <v>2017</v>
      </c>
      <c r="B15908" s="2" t="s">
        <v>8</v>
      </c>
      <c r="C15908" s="3">
        <v>38534</v>
      </c>
      <c r="D15908" s="2">
        <v>20</v>
      </c>
      <c r="E15908" s="12">
        <v>0</v>
      </c>
      <c r="F15908" s="12">
        <v>0</v>
      </c>
      <c r="G15908" s="1">
        <f t="shared" si="728"/>
        <v>0</v>
      </c>
      <c r="H15908" s="6">
        <f t="shared" si="727"/>
        <v>0</v>
      </c>
      <c r="K15908"/>
    </row>
    <row r="15909" spans="1:11" hidden="1" x14ac:dyDescent="0.2">
      <c r="A15909" s="15">
        <v>2017</v>
      </c>
      <c r="B15909" s="2" t="s">
        <v>8</v>
      </c>
      <c r="C15909" s="3">
        <v>38534</v>
      </c>
      <c r="D15909" s="2">
        <v>21</v>
      </c>
      <c r="E15909" s="12">
        <v>0</v>
      </c>
      <c r="F15909" s="12">
        <v>0</v>
      </c>
      <c r="G15909" s="1">
        <f t="shared" si="728"/>
        <v>0</v>
      </c>
      <c r="H15909" s="6">
        <f t="shared" si="727"/>
        <v>0</v>
      </c>
      <c r="K15909"/>
    </row>
    <row r="15910" spans="1:11" hidden="1" x14ac:dyDescent="0.2">
      <c r="A15910" s="15">
        <v>2017</v>
      </c>
      <c r="B15910" s="2" t="s">
        <v>8</v>
      </c>
      <c r="C15910" s="3">
        <v>38534</v>
      </c>
      <c r="D15910" s="2">
        <v>22</v>
      </c>
      <c r="E15910" s="12">
        <v>0</v>
      </c>
      <c r="F15910" s="12">
        <v>0</v>
      </c>
      <c r="G15910" s="1">
        <f t="shared" si="728"/>
        <v>0</v>
      </c>
      <c r="H15910" s="6">
        <f t="shared" si="727"/>
        <v>0</v>
      </c>
      <c r="K15910"/>
    </row>
    <row r="15911" spans="1:11" hidden="1" x14ac:dyDescent="0.2">
      <c r="A15911" s="15">
        <v>2017</v>
      </c>
      <c r="B15911" s="2" t="s">
        <v>8</v>
      </c>
      <c r="C15911" s="3">
        <v>38534</v>
      </c>
      <c r="D15911" s="2">
        <v>23</v>
      </c>
      <c r="E15911" s="12">
        <v>0</v>
      </c>
      <c r="F15911" s="12">
        <v>0</v>
      </c>
      <c r="G15911" s="1">
        <f t="shared" si="728"/>
        <v>0</v>
      </c>
      <c r="H15911" s="6">
        <f t="shared" si="727"/>
        <v>0</v>
      </c>
      <c r="I15911" s="5">
        <f>ROUND(SUM(G15892:G15911)/0.9624082,0)*6</f>
        <v>66</v>
      </c>
      <c r="K15911"/>
    </row>
    <row r="15912" spans="1:11" hidden="1" x14ac:dyDescent="0.2">
      <c r="A15912" s="15">
        <v>2017</v>
      </c>
      <c r="B15912" s="53" t="s">
        <v>8</v>
      </c>
      <c r="C15912" s="54">
        <v>38535</v>
      </c>
      <c r="D15912" s="53">
        <v>4</v>
      </c>
      <c r="E15912" s="55">
        <v>0</v>
      </c>
      <c r="F15912" s="55">
        <v>0</v>
      </c>
      <c r="G15912" s="1">
        <f t="shared" si="728"/>
        <v>0</v>
      </c>
      <c r="H15912" s="6">
        <f t="shared" si="727"/>
        <v>0</v>
      </c>
      <c r="K15912"/>
    </row>
    <row r="15913" spans="1:11" hidden="1" x14ac:dyDescent="0.2">
      <c r="A15913" s="15">
        <v>2017</v>
      </c>
      <c r="B15913" s="53" t="s">
        <v>8</v>
      </c>
      <c r="C15913" s="54">
        <v>38535</v>
      </c>
      <c r="D15913" s="53">
        <v>5</v>
      </c>
      <c r="E15913" s="55">
        <v>1</v>
      </c>
      <c r="F15913" s="55">
        <v>2</v>
      </c>
      <c r="G15913" s="1">
        <f t="shared" si="728"/>
        <v>3</v>
      </c>
      <c r="H15913" s="6">
        <f t="shared" si="727"/>
        <v>18</v>
      </c>
      <c r="K15913"/>
    </row>
    <row r="15914" spans="1:11" hidden="1" x14ac:dyDescent="0.2">
      <c r="A15914" s="15">
        <v>2017</v>
      </c>
      <c r="B15914" s="53" t="s">
        <v>8</v>
      </c>
      <c r="C15914" s="54">
        <v>38535</v>
      </c>
      <c r="D15914" s="53">
        <v>6</v>
      </c>
      <c r="E15914" s="55">
        <v>0</v>
      </c>
      <c r="F15914" s="55">
        <v>0</v>
      </c>
      <c r="G15914" s="1">
        <f t="shared" si="728"/>
        <v>0</v>
      </c>
      <c r="H15914" s="6">
        <f t="shared" si="727"/>
        <v>0</v>
      </c>
      <c r="K15914"/>
    </row>
    <row r="15915" spans="1:11" hidden="1" x14ac:dyDescent="0.2">
      <c r="A15915" s="15">
        <v>2017</v>
      </c>
      <c r="B15915" s="53" t="s">
        <v>8</v>
      </c>
      <c r="C15915" s="54">
        <v>38535</v>
      </c>
      <c r="D15915" s="53">
        <v>7</v>
      </c>
      <c r="E15915" s="55">
        <v>0</v>
      </c>
      <c r="F15915" s="55">
        <v>0</v>
      </c>
      <c r="G15915" s="1">
        <f t="shared" si="728"/>
        <v>0</v>
      </c>
      <c r="H15915" s="6">
        <f t="shared" si="727"/>
        <v>0</v>
      </c>
      <c r="K15915"/>
    </row>
    <row r="15916" spans="1:11" hidden="1" x14ac:dyDescent="0.2">
      <c r="A15916" s="15">
        <v>2017</v>
      </c>
      <c r="B15916" s="53" t="s">
        <v>8</v>
      </c>
      <c r="C15916" s="54">
        <v>38535</v>
      </c>
      <c r="D15916" s="53">
        <v>8</v>
      </c>
      <c r="E15916" s="55">
        <v>0</v>
      </c>
      <c r="F15916" s="55">
        <v>0</v>
      </c>
      <c r="G15916" s="1">
        <f t="shared" si="728"/>
        <v>0</v>
      </c>
      <c r="H15916" s="6">
        <f t="shared" si="727"/>
        <v>0</v>
      </c>
      <c r="K15916"/>
    </row>
    <row r="15917" spans="1:11" hidden="1" x14ac:dyDescent="0.2">
      <c r="A15917" s="15">
        <v>2017</v>
      </c>
      <c r="B15917" s="53" t="s">
        <v>8</v>
      </c>
      <c r="C15917" s="54">
        <v>38535</v>
      </c>
      <c r="D15917" s="53">
        <v>9</v>
      </c>
      <c r="E15917" s="55">
        <v>0</v>
      </c>
      <c r="F15917" s="55">
        <v>0</v>
      </c>
      <c r="G15917" s="1">
        <f t="shared" si="728"/>
        <v>0</v>
      </c>
      <c r="H15917" s="6">
        <f t="shared" si="727"/>
        <v>0</v>
      </c>
      <c r="K15917"/>
    </row>
    <row r="15918" spans="1:11" hidden="1" x14ac:dyDescent="0.2">
      <c r="A15918" s="15">
        <v>2017</v>
      </c>
      <c r="B15918" s="53" t="s">
        <v>8</v>
      </c>
      <c r="C15918" s="54">
        <v>38535</v>
      </c>
      <c r="D15918" s="53">
        <v>10</v>
      </c>
      <c r="E15918" s="55">
        <v>0</v>
      </c>
      <c r="F15918" s="55">
        <v>1</v>
      </c>
      <c r="G15918" s="1">
        <f t="shared" si="728"/>
        <v>1</v>
      </c>
      <c r="H15918" s="6">
        <f t="shared" si="727"/>
        <v>6</v>
      </c>
      <c r="K15918"/>
    </row>
    <row r="15919" spans="1:11" hidden="1" x14ac:dyDescent="0.2">
      <c r="A15919" s="15">
        <v>2017</v>
      </c>
      <c r="B15919" s="53" t="s">
        <v>8</v>
      </c>
      <c r="C15919" s="54">
        <v>38535</v>
      </c>
      <c r="D15919" s="53">
        <v>11</v>
      </c>
      <c r="E15919" s="55">
        <v>0</v>
      </c>
      <c r="F15919" s="55">
        <v>1</v>
      </c>
      <c r="G15919" s="1">
        <f t="shared" si="728"/>
        <v>1</v>
      </c>
      <c r="H15919" s="6">
        <f t="shared" si="727"/>
        <v>6</v>
      </c>
      <c r="K15919"/>
    </row>
    <row r="15920" spans="1:11" hidden="1" x14ac:dyDescent="0.2">
      <c r="A15920" s="15">
        <v>2017</v>
      </c>
      <c r="B15920" s="53" t="s">
        <v>8</v>
      </c>
      <c r="C15920" s="54">
        <v>38535</v>
      </c>
      <c r="D15920" s="53">
        <v>12</v>
      </c>
      <c r="E15920" s="55">
        <v>0</v>
      </c>
      <c r="F15920" s="55">
        <v>0</v>
      </c>
      <c r="G15920" s="1">
        <f t="shared" si="728"/>
        <v>0</v>
      </c>
      <c r="H15920" s="6">
        <f t="shared" si="727"/>
        <v>0</v>
      </c>
      <c r="K15920"/>
    </row>
    <row r="15921" spans="1:11" hidden="1" x14ac:dyDescent="0.2">
      <c r="A15921" s="15">
        <v>2017</v>
      </c>
      <c r="B15921" s="53" t="s">
        <v>8</v>
      </c>
      <c r="C15921" s="54">
        <v>38535</v>
      </c>
      <c r="D15921" s="53">
        <v>13</v>
      </c>
      <c r="E15921" s="55">
        <v>0</v>
      </c>
      <c r="F15921" s="55">
        <v>0</v>
      </c>
      <c r="G15921" s="1">
        <f t="shared" si="728"/>
        <v>0</v>
      </c>
      <c r="H15921" s="6">
        <f t="shared" si="727"/>
        <v>0</v>
      </c>
      <c r="K15921"/>
    </row>
    <row r="15922" spans="1:11" hidden="1" x14ac:dyDescent="0.2">
      <c r="A15922" s="15">
        <v>2017</v>
      </c>
      <c r="B15922" s="53" t="s">
        <v>8</v>
      </c>
      <c r="C15922" s="54">
        <v>38535</v>
      </c>
      <c r="D15922" s="53">
        <v>14</v>
      </c>
      <c r="E15922" s="55">
        <v>1</v>
      </c>
      <c r="F15922" s="55">
        <v>2</v>
      </c>
      <c r="G15922" s="1">
        <f t="shared" si="728"/>
        <v>3</v>
      </c>
      <c r="H15922" s="6">
        <f t="shared" si="727"/>
        <v>18</v>
      </c>
      <c r="K15922"/>
    </row>
    <row r="15923" spans="1:11" hidden="1" x14ac:dyDescent="0.2">
      <c r="A15923" s="15">
        <v>2017</v>
      </c>
      <c r="B15923" s="53" t="s">
        <v>8</v>
      </c>
      <c r="C15923" s="54">
        <v>38535</v>
      </c>
      <c r="D15923" s="53">
        <v>15</v>
      </c>
      <c r="E15923" s="55">
        <v>0</v>
      </c>
      <c r="F15923" s="55">
        <v>2</v>
      </c>
      <c r="G15923" s="1">
        <f t="shared" si="728"/>
        <v>2</v>
      </c>
      <c r="H15923" s="6">
        <f t="shared" si="727"/>
        <v>12</v>
      </c>
      <c r="K15923"/>
    </row>
    <row r="15924" spans="1:11" hidden="1" x14ac:dyDescent="0.2">
      <c r="A15924" s="15">
        <v>2017</v>
      </c>
      <c r="B15924" s="53" t="s">
        <v>8</v>
      </c>
      <c r="C15924" s="54">
        <v>38535</v>
      </c>
      <c r="D15924" s="53">
        <v>16</v>
      </c>
      <c r="E15924" s="55">
        <v>1</v>
      </c>
      <c r="F15924" s="55">
        <v>0</v>
      </c>
      <c r="G15924" s="1">
        <f t="shared" si="728"/>
        <v>1</v>
      </c>
      <c r="H15924" s="6">
        <f t="shared" si="727"/>
        <v>6</v>
      </c>
      <c r="K15924"/>
    </row>
    <row r="15925" spans="1:11" hidden="1" x14ac:dyDescent="0.2">
      <c r="A15925" s="15">
        <v>2017</v>
      </c>
      <c r="B15925" s="53" t="s">
        <v>8</v>
      </c>
      <c r="C15925" s="54">
        <v>38535</v>
      </c>
      <c r="D15925" s="53">
        <v>17</v>
      </c>
      <c r="E15925" s="55">
        <v>0</v>
      </c>
      <c r="F15925" s="55">
        <v>0</v>
      </c>
      <c r="G15925" s="1">
        <f t="shared" si="728"/>
        <v>0</v>
      </c>
      <c r="H15925" s="6">
        <f t="shared" si="727"/>
        <v>0</v>
      </c>
      <c r="K15925"/>
    </row>
    <row r="15926" spans="1:11" hidden="1" x14ac:dyDescent="0.2">
      <c r="A15926" s="15">
        <v>2017</v>
      </c>
      <c r="B15926" s="53" t="s">
        <v>8</v>
      </c>
      <c r="C15926" s="54">
        <v>38535</v>
      </c>
      <c r="D15926" s="53">
        <v>18</v>
      </c>
      <c r="E15926" s="55">
        <v>0</v>
      </c>
      <c r="F15926" s="55">
        <v>0</v>
      </c>
      <c r="G15926" s="1">
        <f t="shared" si="728"/>
        <v>0</v>
      </c>
      <c r="H15926" s="6">
        <f t="shared" si="727"/>
        <v>0</v>
      </c>
      <c r="K15926"/>
    </row>
    <row r="15927" spans="1:11" hidden="1" x14ac:dyDescent="0.2">
      <c r="A15927" s="15">
        <v>2017</v>
      </c>
      <c r="B15927" s="53" t="s">
        <v>8</v>
      </c>
      <c r="C15927" s="54">
        <v>38535</v>
      </c>
      <c r="D15927" s="53">
        <v>19</v>
      </c>
      <c r="E15927" s="55">
        <v>0</v>
      </c>
      <c r="F15927" s="55">
        <v>0</v>
      </c>
      <c r="G15927" s="1">
        <f t="shared" si="728"/>
        <v>0</v>
      </c>
      <c r="H15927" s="6">
        <f t="shared" si="727"/>
        <v>0</v>
      </c>
      <c r="K15927"/>
    </row>
    <row r="15928" spans="1:11" hidden="1" x14ac:dyDescent="0.2">
      <c r="A15928" s="15">
        <v>2017</v>
      </c>
      <c r="B15928" s="53" t="s">
        <v>8</v>
      </c>
      <c r="C15928" s="54">
        <v>38535</v>
      </c>
      <c r="D15928" s="53">
        <v>20</v>
      </c>
      <c r="E15928" s="55">
        <v>0</v>
      </c>
      <c r="F15928" s="55">
        <v>0</v>
      </c>
      <c r="G15928" s="1">
        <f t="shared" si="728"/>
        <v>0</v>
      </c>
      <c r="H15928" s="6">
        <f t="shared" si="727"/>
        <v>0</v>
      </c>
      <c r="K15928"/>
    </row>
    <row r="15929" spans="1:11" hidden="1" x14ac:dyDescent="0.2">
      <c r="A15929" s="15">
        <v>2017</v>
      </c>
      <c r="B15929" s="53" t="s">
        <v>8</v>
      </c>
      <c r="C15929" s="54">
        <v>38535</v>
      </c>
      <c r="D15929" s="53">
        <v>21</v>
      </c>
      <c r="E15929" s="55">
        <v>0</v>
      </c>
      <c r="F15929" s="55">
        <v>0</v>
      </c>
      <c r="G15929" s="1">
        <f t="shared" si="728"/>
        <v>0</v>
      </c>
      <c r="H15929" s="6">
        <f t="shared" si="727"/>
        <v>0</v>
      </c>
      <c r="K15929"/>
    </row>
    <row r="15930" spans="1:11" hidden="1" x14ac:dyDescent="0.2">
      <c r="A15930" s="15">
        <v>2017</v>
      </c>
      <c r="B15930" s="53" t="s">
        <v>8</v>
      </c>
      <c r="C15930" s="54">
        <v>38535</v>
      </c>
      <c r="D15930" s="53">
        <v>22</v>
      </c>
      <c r="E15930" s="55">
        <v>1</v>
      </c>
      <c r="F15930" s="55">
        <v>0</v>
      </c>
      <c r="G15930" s="1">
        <f t="shared" si="728"/>
        <v>1</v>
      </c>
      <c r="H15930" s="6">
        <f t="shared" si="727"/>
        <v>6</v>
      </c>
      <c r="K15930"/>
    </row>
    <row r="15931" spans="1:11" hidden="1" x14ac:dyDescent="0.2">
      <c r="A15931" s="15">
        <v>2017</v>
      </c>
      <c r="B15931" s="53" t="s">
        <v>8</v>
      </c>
      <c r="C15931" s="54">
        <v>38535</v>
      </c>
      <c r="D15931" s="53">
        <v>23</v>
      </c>
      <c r="E15931" s="55">
        <v>0</v>
      </c>
      <c r="F15931" s="55">
        <v>1</v>
      </c>
      <c r="G15931" s="1">
        <f t="shared" si="728"/>
        <v>1</v>
      </c>
      <c r="H15931" s="6">
        <f t="shared" si="727"/>
        <v>6</v>
      </c>
      <c r="I15931" s="5">
        <f>ROUND(SUM(G15912:G15931)/0.9624082,0)*6+I15911</f>
        <v>150</v>
      </c>
      <c r="K15931"/>
    </row>
    <row r="15932" spans="1:11" hidden="1" x14ac:dyDescent="0.2">
      <c r="A15932" s="15">
        <v>2017</v>
      </c>
      <c r="B15932" s="53" t="s">
        <v>8</v>
      </c>
      <c r="C15932" s="54">
        <v>38536</v>
      </c>
      <c r="D15932" s="53">
        <v>4</v>
      </c>
      <c r="E15932" s="55">
        <v>0</v>
      </c>
      <c r="F15932" s="55">
        <v>2</v>
      </c>
      <c r="G15932" s="1">
        <f t="shared" si="728"/>
        <v>2</v>
      </c>
      <c r="H15932" s="6">
        <f t="shared" si="727"/>
        <v>12</v>
      </c>
      <c r="K15932"/>
    </row>
    <row r="15933" spans="1:11" hidden="1" x14ac:dyDescent="0.2">
      <c r="A15933" s="15">
        <v>2017</v>
      </c>
      <c r="B15933" s="2" t="s">
        <v>8</v>
      </c>
      <c r="C15933" s="3">
        <v>38536</v>
      </c>
      <c r="D15933" s="2">
        <v>5</v>
      </c>
      <c r="E15933" s="12">
        <v>0</v>
      </c>
      <c r="F15933" s="12">
        <v>0</v>
      </c>
      <c r="G15933" s="1">
        <f t="shared" si="728"/>
        <v>0</v>
      </c>
      <c r="H15933" s="6">
        <f t="shared" si="727"/>
        <v>0</v>
      </c>
      <c r="K15933"/>
    </row>
    <row r="15934" spans="1:11" hidden="1" x14ac:dyDescent="0.2">
      <c r="A15934" s="15">
        <v>2017</v>
      </c>
      <c r="B15934" s="2" t="s">
        <v>8</v>
      </c>
      <c r="C15934" s="3">
        <v>38536</v>
      </c>
      <c r="D15934" s="2">
        <v>6</v>
      </c>
      <c r="E15934" s="12">
        <v>0</v>
      </c>
      <c r="F15934" s="12">
        <v>2</v>
      </c>
      <c r="G15934" s="1">
        <f t="shared" si="728"/>
        <v>2</v>
      </c>
      <c r="H15934" s="6">
        <f t="shared" si="727"/>
        <v>12</v>
      </c>
      <c r="K15934"/>
    </row>
    <row r="15935" spans="1:11" hidden="1" x14ac:dyDescent="0.2">
      <c r="A15935" s="15">
        <v>2017</v>
      </c>
      <c r="B15935" s="2" t="s">
        <v>8</v>
      </c>
      <c r="C15935" s="3">
        <v>38536</v>
      </c>
      <c r="D15935" s="2">
        <v>7</v>
      </c>
      <c r="E15935" s="12">
        <v>0</v>
      </c>
      <c r="F15935" s="12">
        <v>0</v>
      </c>
      <c r="G15935" s="1">
        <f t="shared" si="728"/>
        <v>0</v>
      </c>
      <c r="H15935" s="6">
        <f t="shared" si="727"/>
        <v>0</v>
      </c>
      <c r="K15935"/>
    </row>
    <row r="15936" spans="1:11" hidden="1" x14ac:dyDescent="0.2">
      <c r="A15936" s="15">
        <v>2017</v>
      </c>
      <c r="B15936" s="2" t="s">
        <v>8</v>
      </c>
      <c r="C15936" s="3">
        <v>38536</v>
      </c>
      <c r="D15936" s="2">
        <v>8</v>
      </c>
      <c r="E15936" s="12">
        <v>0</v>
      </c>
      <c r="F15936" s="12">
        <v>1</v>
      </c>
      <c r="G15936" s="1">
        <f t="shared" si="728"/>
        <v>1</v>
      </c>
      <c r="H15936" s="6">
        <f t="shared" si="727"/>
        <v>6</v>
      </c>
      <c r="K15936"/>
    </row>
    <row r="15937" spans="1:11" hidden="1" x14ac:dyDescent="0.2">
      <c r="A15937" s="15">
        <v>2017</v>
      </c>
      <c r="B15937" s="2" t="s">
        <v>8</v>
      </c>
      <c r="C15937" s="3">
        <v>38536</v>
      </c>
      <c r="D15937" s="2">
        <v>9</v>
      </c>
      <c r="E15937" s="12">
        <v>0</v>
      </c>
      <c r="F15937" s="12">
        <v>2</v>
      </c>
      <c r="G15937" s="1">
        <f t="shared" si="728"/>
        <v>2</v>
      </c>
      <c r="H15937" s="6">
        <f t="shared" si="727"/>
        <v>12</v>
      </c>
      <c r="K15937"/>
    </row>
    <row r="15938" spans="1:11" hidden="1" x14ac:dyDescent="0.2">
      <c r="A15938" s="15">
        <v>2017</v>
      </c>
      <c r="B15938" s="2" t="s">
        <v>8</v>
      </c>
      <c r="C15938" s="3">
        <v>38536</v>
      </c>
      <c r="D15938" s="2">
        <v>10</v>
      </c>
      <c r="E15938" s="12">
        <v>0</v>
      </c>
      <c r="F15938" s="12">
        <v>0</v>
      </c>
      <c r="G15938" s="1">
        <f t="shared" si="728"/>
        <v>0</v>
      </c>
      <c r="H15938" s="6">
        <f t="shared" si="727"/>
        <v>0</v>
      </c>
      <c r="K15938"/>
    </row>
    <row r="15939" spans="1:11" hidden="1" x14ac:dyDescent="0.2">
      <c r="A15939" s="15">
        <v>2017</v>
      </c>
      <c r="B15939" s="2" t="s">
        <v>8</v>
      </c>
      <c r="C15939" s="3">
        <v>38536</v>
      </c>
      <c r="D15939" s="2">
        <v>11</v>
      </c>
      <c r="E15939" s="12">
        <v>0</v>
      </c>
      <c r="F15939" s="12">
        <v>2</v>
      </c>
      <c r="G15939" s="1">
        <f t="shared" si="728"/>
        <v>2</v>
      </c>
      <c r="H15939" s="6">
        <f t="shared" si="727"/>
        <v>12</v>
      </c>
      <c r="K15939"/>
    </row>
    <row r="15940" spans="1:11" hidden="1" x14ac:dyDescent="0.2">
      <c r="A15940" s="15">
        <v>2017</v>
      </c>
      <c r="B15940" s="2" t="s">
        <v>8</v>
      </c>
      <c r="C15940" s="3">
        <v>38536</v>
      </c>
      <c r="D15940" s="2">
        <v>12</v>
      </c>
      <c r="E15940" s="12">
        <v>0</v>
      </c>
      <c r="F15940" s="12">
        <v>0</v>
      </c>
      <c r="G15940" s="1">
        <f t="shared" si="728"/>
        <v>0</v>
      </c>
      <c r="H15940" s="6">
        <f t="shared" si="727"/>
        <v>0</v>
      </c>
      <c r="K15940"/>
    </row>
    <row r="15941" spans="1:11" hidden="1" x14ac:dyDescent="0.2">
      <c r="A15941" s="15">
        <v>2017</v>
      </c>
      <c r="B15941" s="2" t="s">
        <v>8</v>
      </c>
      <c r="C15941" s="3">
        <v>38536</v>
      </c>
      <c r="D15941" s="2">
        <v>13</v>
      </c>
      <c r="E15941" s="12">
        <v>0</v>
      </c>
      <c r="F15941" s="12">
        <v>0</v>
      </c>
      <c r="G15941" s="1">
        <f t="shared" si="728"/>
        <v>0</v>
      </c>
      <c r="H15941" s="6">
        <f t="shared" si="727"/>
        <v>0</v>
      </c>
      <c r="K15941"/>
    </row>
    <row r="15942" spans="1:11" hidden="1" x14ac:dyDescent="0.2">
      <c r="A15942" s="15">
        <v>2017</v>
      </c>
      <c r="B15942" s="2" t="s">
        <v>8</v>
      </c>
      <c r="C15942" s="3">
        <v>38536</v>
      </c>
      <c r="D15942" s="2">
        <v>14</v>
      </c>
      <c r="E15942" s="12">
        <v>0</v>
      </c>
      <c r="F15942" s="12">
        <v>0</v>
      </c>
      <c r="G15942" s="1">
        <f t="shared" si="728"/>
        <v>0</v>
      </c>
      <c r="H15942" s="6">
        <f t="shared" si="727"/>
        <v>0</v>
      </c>
      <c r="K15942"/>
    </row>
    <row r="15943" spans="1:11" hidden="1" x14ac:dyDescent="0.2">
      <c r="A15943" s="15">
        <v>2017</v>
      </c>
      <c r="B15943" s="2" t="s">
        <v>8</v>
      </c>
      <c r="C15943" s="3">
        <v>38536</v>
      </c>
      <c r="D15943" s="2">
        <v>15</v>
      </c>
      <c r="E15943" s="12">
        <v>0</v>
      </c>
      <c r="F15943" s="12">
        <v>1</v>
      </c>
      <c r="G15943" s="1">
        <f t="shared" si="728"/>
        <v>1</v>
      </c>
      <c r="H15943" s="6">
        <f t="shared" si="727"/>
        <v>6</v>
      </c>
      <c r="K15943"/>
    </row>
    <row r="15944" spans="1:11" hidden="1" x14ac:dyDescent="0.2">
      <c r="A15944" s="15">
        <v>2017</v>
      </c>
      <c r="B15944" s="2" t="s">
        <v>8</v>
      </c>
      <c r="C15944" s="3">
        <v>38536</v>
      </c>
      <c r="D15944" s="2">
        <v>16</v>
      </c>
      <c r="E15944" s="12">
        <v>0</v>
      </c>
      <c r="F15944" s="12">
        <v>0</v>
      </c>
      <c r="G15944" s="1">
        <f t="shared" si="728"/>
        <v>0</v>
      </c>
      <c r="H15944" s="6">
        <f t="shared" si="727"/>
        <v>0</v>
      </c>
      <c r="K15944"/>
    </row>
    <row r="15945" spans="1:11" hidden="1" x14ac:dyDescent="0.2">
      <c r="A15945" s="15">
        <v>2017</v>
      </c>
      <c r="B15945" s="2" t="s">
        <v>8</v>
      </c>
      <c r="C15945" s="3">
        <v>38536</v>
      </c>
      <c r="D15945" s="2">
        <v>17</v>
      </c>
      <c r="E15945" s="12">
        <v>0</v>
      </c>
      <c r="F15945" s="12">
        <v>1</v>
      </c>
      <c r="G15945" s="1">
        <f t="shared" si="728"/>
        <v>1</v>
      </c>
      <c r="H15945" s="6">
        <f t="shared" si="727"/>
        <v>6</v>
      </c>
      <c r="K15945"/>
    </row>
    <row r="15946" spans="1:11" hidden="1" x14ac:dyDescent="0.2">
      <c r="A15946" s="15">
        <v>2017</v>
      </c>
      <c r="B15946" s="2" t="s">
        <v>8</v>
      </c>
      <c r="C15946" s="3">
        <v>38536</v>
      </c>
      <c r="D15946" s="2">
        <v>18</v>
      </c>
      <c r="E15946" s="12">
        <v>0</v>
      </c>
      <c r="F15946" s="12">
        <v>1</v>
      </c>
      <c r="G15946" s="1">
        <f t="shared" si="728"/>
        <v>1</v>
      </c>
      <c r="H15946" s="6">
        <f t="shared" si="727"/>
        <v>6</v>
      </c>
      <c r="K15946"/>
    </row>
    <row r="15947" spans="1:11" hidden="1" x14ac:dyDescent="0.2">
      <c r="A15947" s="15">
        <v>2017</v>
      </c>
      <c r="B15947" s="2" t="s">
        <v>8</v>
      </c>
      <c r="C15947" s="3">
        <v>38536</v>
      </c>
      <c r="D15947" s="2">
        <v>19</v>
      </c>
      <c r="E15947" s="12">
        <v>1</v>
      </c>
      <c r="F15947" s="12">
        <v>0</v>
      </c>
      <c r="G15947" s="1">
        <f t="shared" si="728"/>
        <v>1</v>
      </c>
      <c r="H15947" s="6">
        <f t="shared" si="727"/>
        <v>6</v>
      </c>
      <c r="K15947"/>
    </row>
    <row r="15948" spans="1:11" hidden="1" x14ac:dyDescent="0.2">
      <c r="A15948" s="15">
        <v>2017</v>
      </c>
      <c r="B15948" s="2" t="s">
        <v>8</v>
      </c>
      <c r="C15948" s="3">
        <v>38536</v>
      </c>
      <c r="D15948" s="2">
        <v>20</v>
      </c>
      <c r="E15948" s="12">
        <v>0</v>
      </c>
      <c r="F15948" s="12">
        <v>1</v>
      </c>
      <c r="G15948" s="1">
        <f t="shared" si="728"/>
        <v>1</v>
      </c>
      <c r="H15948" s="6">
        <f t="shared" si="727"/>
        <v>6</v>
      </c>
      <c r="K15948"/>
    </row>
    <row r="15949" spans="1:11" hidden="1" x14ac:dyDescent="0.2">
      <c r="A15949" s="15">
        <v>2017</v>
      </c>
      <c r="B15949" s="2" t="s">
        <v>8</v>
      </c>
      <c r="C15949" s="3">
        <v>38536</v>
      </c>
      <c r="D15949" s="2">
        <v>21</v>
      </c>
      <c r="E15949" s="12">
        <v>0</v>
      </c>
      <c r="F15949" s="12">
        <v>0</v>
      </c>
      <c r="G15949" s="1">
        <f t="shared" si="728"/>
        <v>0</v>
      </c>
      <c r="H15949" s="6">
        <f t="shared" si="727"/>
        <v>0</v>
      </c>
      <c r="K15949"/>
    </row>
    <row r="15950" spans="1:11" hidden="1" x14ac:dyDescent="0.2">
      <c r="A15950" s="15">
        <v>2017</v>
      </c>
      <c r="B15950" s="2" t="s">
        <v>8</v>
      </c>
      <c r="C15950" s="3">
        <v>38536</v>
      </c>
      <c r="D15950" s="2">
        <v>22</v>
      </c>
      <c r="E15950" s="12">
        <v>0</v>
      </c>
      <c r="F15950" s="12">
        <v>0</v>
      </c>
      <c r="G15950" s="1">
        <f t="shared" si="728"/>
        <v>0</v>
      </c>
      <c r="H15950" s="6">
        <f t="shared" si="727"/>
        <v>0</v>
      </c>
      <c r="K15950"/>
    </row>
    <row r="15951" spans="1:11" hidden="1" x14ac:dyDescent="0.2">
      <c r="A15951" s="15">
        <v>2017</v>
      </c>
      <c r="B15951" s="53" t="s">
        <v>8</v>
      </c>
      <c r="C15951" s="54">
        <v>38536</v>
      </c>
      <c r="D15951" s="53">
        <v>23</v>
      </c>
      <c r="E15951" s="55">
        <v>0</v>
      </c>
      <c r="F15951" s="55">
        <v>0</v>
      </c>
      <c r="G15951" s="1">
        <f t="shared" si="728"/>
        <v>0</v>
      </c>
      <c r="H15951" s="6">
        <f t="shared" si="727"/>
        <v>0</v>
      </c>
      <c r="I15951" s="5">
        <f>ROUND(SUM(G15932:G15951)/0.9624082,0)*6+I15931</f>
        <v>240</v>
      </c>
      <c r="K15951"/>
    </row>
    <row r="15952" spans="1:11" hidden="1" x14ac:dyDescent="0.2">
      <c r="A15952" s="15">
        <v>2017</v>
      </c>
      <c r="B15952" s="53" t="s">
        <v>8</v>
      </c>
      <c r="C15952" s="54">
        <v>38537</v>
      </c>
      <c r="D15952" s="53">
        <v>4</v>
      </c>
      <c r="E15952" s="55">
        <v>0</v>
      </c>
      <c r="F15952" s="55">
        <v>2</v>
      </c>
      <c r="G15952" s="1">
        <f t="shared" si="728"/>
        <v>2</v>
      </c>
      <c r="H15952" s="6">
        <f t="shared" si="727"/>
        <v>12</v>
      </c>
      <c r="K15952"/>
    </row>
    <row r="15953" spans="1:11" hidden="1" x14ac:dyDescent="0.2">
      <c r="A15953" s="15">
        <v>2017</v>
      </c>
      <c r="B15953" s="2" t="s">
        <v>8</v>
      </c>
      <c r="C15953" s="3">
        <v>38537</v>
      </c>
      <c r="D15953" s="2">
        <v>5</v>
      </c>
      <c r="E15953" s="12">
        <v>0</v>
      </c>
      <c r="F15953" s="12">
        <v>3</v>
      </c>
      <c r="G15953" s="1">
        <f t="shared" si="728"/>
        <v>3</v>
      </c>
      <c r="H15953" s="6">
        <f t="shared" si="727"/>
        <v>18</v>
      </c>
      <c r="K15953"/>
    </row>
    <row r="15954" spans="1:11" hidden="1" x14ac:dyDescent="0.2">
      <c r="A15954" s="15">
        <v>2017</v>
      </c>
      <c r="B15954" s="2" t="s">
        <v>8</v>
      </c>
      <c r="C15954" s="3">
        <v>38537</v>
      </c>
      <c r="D15954" s="2">
        <v>6</v>
      </c>
      <c r="E15954" s="12">
        <v>0</v>
      </c>
      <c r="F15954" s="12">
        <v>0</v>
      </c>
      <c r="G15954" s="1">
        <f t="shared" si="728"/>
        <v>0</v>
      </c>
      <c r="H15954" s="6">
        <f t="shared" si="727"/>
        <v>0</v>
      </c>
      <c r="K15954"/>
    </row>
    <row r="15955" spans="1:11" hidden="1" x14ac:dyDescent="0.2">
      <c r="A15955" s="15">
        <v>2017</v>
      </c>
      <c r="B15955" s="2" t="s">
        <v>8</v>
      </c>
      <c r="C15955" s="3">
        <v>38537</v>
      </c>
      <c r="D15955" s="2">
        <v>7</v>
      </c>
      <c r="E15955" s="12">
        <v>0</v>
      </c>
      <c r="F15955" s="12">
        <v>3</v>
      </c>
      <c r="G15955" s="1">
        <f t="shared" si="728"/>
        <v>3</v>
      </c>
      <c r="H15955" s="6">
        <f t="shared" si="727"/>
        <v>18</v>
      </c>
      <c r="K15955"/>
    </row>
    <row r="15956" spans="1:11" hidden="1" x14ac:dyDescent="0.2">
      <c r="A15956" s="15">
        <v>2017</v>
      </c>
      <c r="B15956" s="2" t="s">
        <v>8</v>
      </c>
      <c r="C15956" s="3">
        <v>38537</v>
      </c>
      <c r="D15956" s="2">
        <v>8</v>
      </c>
      <c r="E15956" s="12">
        <v>0</v>
      </c>
      <c r="F15956" s="12">
        <v>0</v>
      </c>
      <c r="G15956" s="1">
        <f t="shared" si="728"/>
        <v>0</v>
      </c>
      <c r="H15956" s="6">
        <f t="shared" ref="H15956:H16019" si="729">G15956*6</f>
        <v>0</v>
      </c>
      <c r="K15956"/>
    </row>
    <row r="15957" spans="1:11" hidden="1" x14ac:dyDescent="0.2">
      <c r="A15957" s="15">
        <v>2017</v>
      </c>
      <c r="B15957" s="2" t="s">
        <v>8</v>
      </c>
      <c r="C15957" s="3">
        <v>38537</v>
      </c>
      <c r="D15957" s="2">
        <v>9</v>
      </c>
      <c r="E15957" s="12">
        <v>0</v>
      </c>
      <c r="F15957" s="12">
        <v>0</v>
      </c>
      <c r="G15957" s="1">
        <f t="shared" si="728"/>
        <v>0</v>
      </c>
      <c r="H15957" s="6">
        <f t="shared" si="729"/>
        <v>0</v>
      </c>
      <c r="K15957"/>
    </row>
    <row r="15958" spans="1:11" hidden="1" x14ac:dyDescent="0.2">
      <c r="A15958" s="15">
        <v>2017</v>
      </c>
      <c r="B15958" s="2" t="s">
        <v>8</v>
      </c>
      <c r="C15958" s="3">
        <v>38537</v>
      </c>
      <c r="D15958" s="2">
        <v>10</v>
      </c>
      <c r="E15958" s="12">
        <v>0</v>
      </c>
      <c r="F15958" s="12">
        <v>1</v>
      </c>
      <c r="G15958" s="1">
        <f t="shared" ref="G15958:G16021" si="730">F15958+E15958</f>
        <v>1</v>
      </c>
      <c r="H15958" s="6">
        <f t="shared" si="729"/>
        <v>6</v>
      </c>
      <c r="K15958"/>
    </row>
    <row r="15959" spans="1:11" hidden="1" x14ac:dyDescent="0.2">
      <c r="A15959" s="15">
        <v>2017</v>
      </c>
      <c r="B15959" s="2" t="s">
        <v>8</v>
      </c>
      <c r="C15959" s="3">
        <v>38537</v>
      </c>
      <c r="D15959" s="2">
        <v>11</v>
      </c>
      <c r="E15959" s="12">
        <v>0</v>
      </c>
      <c r="F15959" s="12">
        <v>1</v>
      </c>
      <c r="G15959" s="1">
        <f t="shared" si="730"/>
        <v>1</v>
      </c>
      <c r="H15959" s="6">
        <f t="shared" si="729"/>
        <v>6</v>
      </c>
      <c r="K15959"/>
    </row>
    <row r="15960" spans="1:11" hidden="1" x14ac:dyDescent="0.2">
      <c r="A15960" s="15">
        <v>2017</v>
      </c>
      <c r="B15960" s="2" t="s">
        <v>8</v>
      </c>
      <c r="C15960" s="3">
        <v>38537</v>
      </c>
      <c r="D15960" s="2">
        <v>12</v>
      </c>
      <c r="E15960" s="12">
        <v>0</v>
      </c>
      <c r="F15960" s="12">
        <v>3</v>
      </c>
      <c r="G15960" s="1">
        <f t="shared" si="730"/>
        <v>3</v>
      </c>
      <c r="H15960" s="6">
        <f t="shared" si="729"/>
        <v>18</v>
      </c>
      <c r="K15960"/>
    </row>
    <row r="15961" spans="1:11" hidden="1" x14ac:dyDescent="0.2">
      <c r="A15961" s="15">
        <v>2017</v>
      </c>
      <c r="B15961" s="2" t="s">
        <v>8</v>
      </c>
      <c r="C15961" s="3">
        <v>38537</v>
      </c>
      <c r="D15961" s="2">
        <v>13</v>
      </c>
      <c r="E15961" s="12">
        <v>1</v>
      </c>
      <c r="F15961" s="12">
        <v>2</v>
      </c>
      <c r="G15961" s="1">
        <f t="shared" si="730"/>
        <v>3</v>
      </c>
      <c r="H15961" s="6">
        <f t="shared" si="729"/>
        <v>18</v>
      </c>
      <c r="K15961"/>
    </row>
    <row r="15962" spans="1:11" hidden="1" x14ac:dyDescent="0.2">
      <c r="A15962" s="15">
        <v>2017</v>
      </c>
      <c r="B15962" s="2" t="s">
        <v>8</v>
      </c>
      <c r="C15962" s="3">
        <v>38537</v>
      </c>
      <c r="D15962" s="2">
        <v>14</v>
      </c>
      <c r="E15962" s="12">
        <v>0</v>
      </c>
      <c r="F15962" s="12">
        <v>2</v>
      </c>
      <c r="G15962" s="1">
        <f t="shared" si="730"/>
        <v>2</v>
      </c>
      <c r="H15962" s="6">
        <f t="shared" si="729"/>
        <v>12</v>
      </c>
      <c r="K15962"/>
    </row>
    <row r="15963" spans="1:11" hidden="1" x14ac:dyDescent="0.2">
      <c r="A15963" s="15">
        <v>2017</v>
      </c>
      <c r="B15963" s="2" t="s">
        <v>8</v>
      </c>
      <c r="C15963" s="3">
        <v>38537</v>
      </c>
      <c r="D15963" s="2">
        <v>15</v>
      </c>
      <c r="E15963" s="12">
        <v>0</v>
      </c>
      <c r="F15963" s="12">
        <v>1</v>
      </c>
      <c r="G15963" s="1">
        <f t="shared" si="730"/>
        <v>1</v>
      </c>
      <c r="H15963" s="6">
        <f t="shared" si="729"/>
        <v>6</v>
      </c>
      <c r="K15963"/>
    </row>
    <row r="15964" spans="1:11" hidden="1" x14ac:dyDescent="0.2">
      <c r="A15964" s="15">
        <v>2017</v>
      </c>
      <c r="B15964" s="2" t="s">
        <v>8</v>
      </c>
      <c r="C15964" s="3">
        <v>38537</v>
      </c>
      <c r="D15964" s="2">
        <v>16</v>
      </c>
      <c r="E15964" s="12">
        <v>0</v>
      </c>
      <c r="F15964" s="12">
        <v>0</v>
      </c>
      <c r="G15964" s="1">
        <f t="shared" si="730"/>
        <v>0</v>
      </c>
      <c r="H15964" s="6">
        <f t="shared" si="729"/>
        <v>0</v>
      </c>
      <c r="K15964"/>
    </row>
    <row r="15965" spans="1:11" hidden="1" x14ac:dyDescent="0.2">
      <c r="A15965" s="15">
        <v>2017</v>
      </c>
      <c r="B15965" s="2" t="s">
        <v>8</v>
      </c>
      <c r="C15965" s="3">
        <v>38537</v>
      </c>
      <c r="D15965" s="2">
        <v>17</v>
      </c>
      <c r="E15965" s="12">
        <v>0</v>
      </c>
      <c r="F15965" s="12">
        <v>-1</v>
      </c>
      <c r="G15965" s="1">
        <f t="shared" si="730"/>
        <v>-1</v>
      </c>
      <c r="H15965" s="6">
        <f t="shared" si="729"/>
        <v>-6</v>
      </c>
      <c r="K15965"/>
    </row>
    <row r="15966" spans="1:11" hidden="1" x14ac:dyDescent="0.2">
      <c r="A15966" s="15">
        <v>2017</v>
      </c>
      <c r="B15966" s="2" t="s">
        <v>8</v>
      </c>
      <c r="C15966" s="3">
        <v>38537</v>
      </c>
      <c r="D15966" s="2">
        <v>18</v>
      </c>
      <c r="E15966" s="12">
        <v>1</v>
      </c>
      <c r="F15966" s="12">
        <v>0</v>
      </c>
      <c r="G15966" s="1">
        <f t="shared" si="730"/>
        <v>1</v>
      </c>
      <c r="H15966" s="6">
        <f t="shared" si="729"/>
        <v>6</v>
      </c>
      <c r="K15966"/>
    </row>
    <row r="15967" spans="1:11" hidden="1" x14ac:dyDescent="0.2">
      <c r="A15967" s="15">
        <v>2017</v>
      </c>
      <c r="B15967" s="2" t="s">
        <v>8</v>
      </c>
      <c r="C15967" s="3">
        <v>38537</v>
      </c>
      <c r="D15967" s="2">
        <v>19</v>
      </c>
      <c r="E15967" s="12">
        <v>0</v>
      </c>
      <c r="F15967" s="12">
        <v>-1</v>
      </c>
      <c r="G15967" s="1">
        <f t="shared" si="730"/>
        <v>-1</v>
      </c>
      <c r="H15967" s="6">
        <f t="shared" si="729"/>
        <v>-6</v>
      </c>
      <c r="K15967"/>
    </row>
    <row r="15968" spans="1:11" hidden="1" x14ac:dyDescent="0.2">
      <c r="A15968" s="15">
        <v>2017</v>
      </c>
      <c r="B15968" s="2" t="s">
        <v>8</v>
      </c>
      <c r="C15968" s="3">
        <v>38537</v>
      </c>
      <c r="D15968" s="2">
        <v>20</v>
      </c>
      <c r="E15968" s="12">
        <v>0</v>
      </c>
      <c r="F15968" s="12">
        <v>0</v>
      </c>
      <c r="G15968" s="1">
        <f t="shared" si="730"/>
        <v>0</v>
      </c>
      <c r="H15968" s="6">
        <f t="shared" si="729"/>
        <v>0</v>
      </c>
      <c r="K15968"/>
    </row>
    <row r="15969" spans="1:11" hidden="1" x14ac:dyDescent="0.2">
      <c r="A15969" s="15">
        <v>2017</v>
      </c>
      <c r="B15969" s="2" t="s">
        <v>8</v>
      </c>
      <c r="C15969" s="3">
        <v>38537</v>
      </c>
      <c r="D15969" s="2">
        <v>21</v>
      </c>
      <c r="E15969" s="12">
        <v>0</v>
      </c>
      <c r="F15969" s="12">
        <v>0</v>
      </c>
      <c r="G15969" s="1">
        <f t="shared" si="730"/>
        <v>0</v>
      </c>
      <c r="H15969" s="6">
        <f t="shared" si="729"/>
        <v>0</v>
      </c>
      <c r="K15969"/>
    </row>
    <row r="15970" spans="1:11" hidden="1" x14ac:dyDescent="0.2">
      <c r="A15970" s="15">
        <v>2017</v>
      </c>
      <c r="B15970" s="2" t="s">
        <v>8</v>
      </c>
      <c r="C15970" s="3">
        <v>38537</v>
      </c>
      <c r="D15970" s="2">
        <v>22</v>
      </c>
      <c r="E15970" s="12">
        <v>0</v>
      </c>
      <c r="F15970" s="12">
        <v>0</v>
      </c>
      <c r="G15970" s="1">
        <f t="shared" si="730"/>
        <v>0</v>
      </c>
      <c r="H15970" s="6">
        <f t="shared" si="729"/>
        <v>0</v>
      </c>
      <c r="K15970"/>
    </row>
    <row r="15971" spans="1:11" hidden="1" x14ac:dyDescent="0.2">
      <c r="A15971" s="15">
        <v>2017</v>
      </c>
      <c r="B15971" s="53" t="s">
        <v>8</v>
      </c>
      <c r="C15971" s="54">
        <v>38537</v>
      </c>
      <c r="D15971" s="53">
        <v>23</v>
      </c>
      <c r="E15971" s="55">
        <v>-1</v>
      </c>
      <c r="F15971" s="55">
        <v>1</v>
      </c>
      <c r="G15971" s="1">
        <f t="shared" si="730"/>
        <v>0</v>
      </c>
      <c r="H15971" s="6">
        <f t="shared" si="729"/>
        <v>0</v>
      </c>
      <c r="I15971" s="5">
        <f>ROUND(SUM(G15952:G15971)/0.9624082,0)*6+I15951</f>
        <v>354</v>
      </c>
      <c r="K15971"/>
    </row>
    <row r="15972" spans="1:11" hidden="1" x14ac:dyDescent="0.2">
      <c r="A15972" s="15">
        <v>2017</v>
      </c>
      <c r="B15972" s="53" t="s">
        <v>8</v>
      </c>
      <c r="C15972" s="54">
        <v>38538</v>
      </c>
      <c r="D15972" s="53">
        <v>4</v>
      </c>
      <c r="E15972" s="55">
        <v>0</v>
      </c>
      <c r="F15972" s="55">
        <v>0</v>
      </c>
      <c r="G15972" s="1">
        <f t="shared" si="730"/>
        <v>0</v>
      </c>
      <c r="H15972" s="6">
        <f t="shared" si="729"/>
        <v>0</v>
      </c>
      <c r="K15972"/>
    </row>
    <row r="15973" spans="1:11" hidden="1" x14ac:dyDescent="0.2">
      <c r="A15973" s="15">
        <v>2017</v>
      </c>
      <c r="B15973" s="53" t="s">
        <v>8</v>
      </c>
      <c r="C15973" s="54">
        <v>38538</v>
      </c>
      <c r="D15973" s="53">
        <v>5</v>
      </c>
      <c r="E15973" s="55">
        <v>0</v>
      </c>
      <c r="F15973" s="55">
        <v>2</v>
      </c>
      <c r="G15973" s="1">
        <f t="shared" si="730"/>
        <v>2</v>
      </c>
      <c r="H15973" s="6">
        <f t="shared" si="729"/>
        <v>12</v>
      </c>
      <c r="K15973"/>
    </row>
    <row r="15974" spans="1:11" hidden="1" x14ac:dyDescent="0.2">
      <c r="A15974" s="15">
        <v>2017</v>
      </c>
      <c r="B15974" s="53" t="s">
        <v>8</v>
      </c>
      <c r="C15974" s="54">
        <v>38538</v>
      </c>
      <c r="D15974" s="53">
        <v>6</v>
      </c>
      <c r="E15974" s="55">
        <v>0</v>
      </c>
      <c r="F15974" s="55">
        <v>0</v>
      </c>
      <c r="G15974" s="1">
        <f t="shared" si="730"/>
        <v>0</v>
      </c>
      <c r="H15974" s="6">
        <f t="shared" si="729"/>
        <v>0</v>
      </c>
      <c r="K15974"/>
    </row>
    <row r="15975" spans="1:11" hidden="1" x14ac:dyDescent="0.2">
      <c r="A15975" s="15">
        <v>2017</v>
      </c>
      <c r="B15975" s="53" t="s">
        <v>8</v>
      </c>
      <c r="C15975" s="54">
        <v>38538</v>
      </c>
      <c r="D15975" s="53">
        <v>7</v>
      </c>
      <c r="E15975" s="55">
        <v>0</v>
      </c>
      <c r="F15975" s="55">
        <v>3</v>
      </c>
      <c r="G15975" s="1">
        <f t="shared" si="730"/>
        <v>3</v>
      </c>
      <c r="H15975" s="6">
        <f t="shared" si="729"/>
        <v>18</v>
      </c>
      <c r="K15975"/>
    </row>
    <row r="15976" spans="1:11" hidden="1" x14ac:dyDescent="0.2">
      <c r="A15976" s="15">
        <v>2017</v>
      </c>
      <c r="B15976" s="53" t="s">
        <v>8</v>
      </c>
      <c r="C15976" s="54">
        <v>38538</v>
      </c>
      <c r="D15976" s="53">
        <v>8</v>
      </c>
      <c r="E15976" s="55">
        <v>0</v>
      </c>
      <c r="F15976" s="55">
        <v>0</v>
      </c>
      <c r="G15976" s="1">
        <f t="shared" si="730"/>
        <v>0</v>
      </c>
      <c r="H15976" s="6">
        <f t="shared" si="729"/>
        <v>0</v>
      </c>
      <c r="K15976"/>
    </row>
    <row r="15977" spans="1:11" hidden="1" x14ac:dyDescent="0.2">
      <c r="A15977" s="15">
        <v>2017</v>
      </c>
      <c r="B15977" s="53" t="s">
        <v>8</v>
      </c>
      <c r="C15977" s="54">
        <v>38538</v>
      </c>
      <c r="D15977" s="53">
        <v>9</v>
      </c>
      <c r="E15977" s="55">
        <v>0</v>
      </c>
      <c r="F15977" s="55">
        <v>3</v>
      </c>
      <c r="G15977" s="1">
        <f t="shared" si="730"/>
        <v>3</v>
      </c>
      <c r="H15977" s="6">
        <f t="shared" si="729"/>
        <v>18</v>
      </c>
      <c r="K15977"/>
    </row>
    <row r="15978" spans="1:11" hidden="1" x14ac:dyDescent="0.2">
      <c r="A15978" s="15">
        <v>2017</v>
      </c>
      <c r="B15978" s="53" t="s">
        <v>8</v>
      </c>
      <c r="C15978" s="54">
        <v>38538</v>
      </c>
      <c r="D15978" s="53">
        <v>10</v>
      </c>
      <c r="E15978" s="55">
        <v>0</v>
      </c>
      <c r="F15978" s="55">
        <v>2</v>
      </c>
      <c r="G15978" s="1">
        <f t="shared" si="730"/>
        <v>2</v>
      </c>
      <c r="H15978" s="6">
        <f t="shared" si="729"/>
        <v>12</v>
      </c>
      <c r="K15978"/>
    </row>
    <row r="15979" spans="1:11" hidden="1" x14ac:dyDescent="0.2">
      <c r="A15979" s="15">
        <v>2017</v>
      </c>
      <c r="B15979" s="53" t="s">
        <v>8</v>
      </c>
      <c r="C15979" s="54">
        <v>38538</v>
      </c>
      <c r="D15979" s="53">
        <v>11</v>
      </c>
      <c r="E15979" s="55">
        <v>0</v>
      </c>
      <c r="F15979" s="55">
        <v>0</v>
      </c>
      <c r="G15979" s="1">
        <f t="shared" si="730"/>
        <v>0</v>
      </c>
      <c r="H15979" s="6">
        <f t="shared" si="729"/>
        <v>0</v>
      </c>
      <c r="K15979"/>
    </row>
    <row r="15980" spans="1:11" hidden="1" x14ac:dyDescent="0.2">
      <c r="A15980" s="15">
        <v>2017</v>
      </c>
      <c r="B15980" s="53" t="s">
        <v>8</v>
      </c>
      <c r="C15980" s="54">
        <v>38538</v>
      </c>
      <c r="D15980" s="53">
        <v>12</v>
      </c>
      <c r="E15980" s="55">
        <v>5</v>
      </c>
      <c r="F15980" s="55">
        <v>1</v>
      </c>
      <c r="G15980" s="1">
        <f t="shared" si="730"/>
        <v>6</v>
      </c>
      <c r="H15980" s="6">
        <f t="shared" si="729"/>
        <v>36</v>
      </c>
      <c r="K15980"/>
    </row>
    <row r="15981" spans="1:11" hidden="1" x14ac:dyDescent="0.2">
      <c r="A15981" s="15">
        <v>2017</v>
      </c>
      <c r="B15981" s="53" t="s">
        <v>8</v>
      </c>
      <c r="C15981" s="54">
        <v>38538</v>
      </c>
      <c r="D15981" s="53">
        <v>13</v>
      </c>
      <c r="E15981" s="55">
        <v>0</v>
      </c>
      <c r="F15981" s="55">
        <v>0</v>
      </c>
      <c r="G15981" s="1">
        <f t="shared" si="730"/>
        <v>0</v>
      </c>
      <c r="H15981" s="6">
        <f t="shared" si="729"/>
        <v>0</v>
      </c>
      <c r="K15981"/>
    </row>
    <row r="15982" spans="1:11" hidden="1" x14ac:dyDescent="0.2">
      <c r="A15982" s="15">
        <v>2017</v>
      </c>
      <c r="B15982" s="53" t="s">
        <v>8</v>
      </c>
      <c r="C15982" s="54">
        <v>38538</v>
      </c>
      <c r="D15982" s="53">
        <v>14</v>
      </c>
      <c r="E15982" s="55">
        <v>0</v>
      </c>
      <c r="F15982" s="55">
        <v>-1</v>
      </c>
      <c r="G15982" s="1">
        <f t="shared" si="730"/>
        <v>-1</v>
      </c>
      <c r="H15982" s="6">
        <f t="shared" si="729"/>
        <v>-6</v>
      </c>
      <c r="K15982"/>
    </row>
    <row r="15983" spans="1:11" hidden="1" x14ac:dyDescent="0.2">
      <c r="A15983" s="15">
        <v>2017</v>
      </c>
      <c r="B15983" s="53" t="s">
        <v>8</v>
      </c>
      <c r="C15983" s="54">
        <v>38538</v>
      </c>
      <c r="D15983" s="53">
        <v>15</v>
      </c>
      <c r="E15983" s="55">
        <v>1</v>
      </c>
      <c r="F15983" s="55">
        <v>1</v>
      </c>
      <c r="G15983" s="1">
        <f t="shared" si="730"/>
        <v>2</v>
      </c>
      <c r="H15983" s="6">
        <f t="shared" si="729"/>
        <v>12</v>
      </c>
      <c r="K15983"/>
    </row>
    <row r="15984" spans="1:11" hidden="1" x14ac:dyDescent="0.2">
      <c r="A15984" s="15">
        <v>2017</v>
      </c>
      <c r="B15984" s="53" t="s">
        <v>8</v>
      </c>
      <c r="C15984" s="54">
        <v>38538</v>
      </c>
      <c r="D15984" s="53">
        <v>16</v>
      </c>
      <c r="E15984" s="55">
        <v>0</v>
      </c>
      <c r="F15984" s="55">
        <v>0</v>
      </c>
      <c r="G15984" s="1">
        <f t="shared" si="730"/>
        <v>0</v>
      </c>
      <c r="H15984" s="6">
        <f t="shared" si="729"/>
        <v>0</v>
      </c>
      <c r="K15984"/>
    </row>
    <row r="15985" spans="1:11" hidden="1" x14ac:dyDescent="0.2">
      <c r="A15985" s="15">
        <v>2017</v>
      </c>
      <c r="B15985" s="53" t="s">
        <v>8</v>
      </c>
      <c r="C15985" s="54">
        <v>38538</v>
      </c>
      <c r="D15985" s="53">
        <v>17</v>
      </c>
      <c r="E15985" s="55">
        <v>1</v>
      </c>
      <c r="F15985" s="55">
        <v>1</v>
      </c>
      <c r="G15985" s="1">
        <f t="shared" si="730"/>
        <v>2</v>
      </c>
      <c r="H15985" s="6">
        <f t="shared" si="729"/>
        <v>12</v>
      </c>
      <c r="K15985"/>
    </row>
    <row r="15986" spans="1:11" hidden="1" x14ac:dyDescent="0.2">
      <c r="A15986" s="15">
        <v>2017</v>
      </c>
      <c r="B15986" s="53" t="s">
        <v>8</v>
      </c>
      <c r="C15986" s="54">
        <v>38538</v>
      </c>
      <c r="D15986" s="53">
        <v>18</v>
      </c>
      <c r="E15986" s="55">
        <v>1</v>
      </c>
      <c r="F15986" s="55">
        <v>0</v>
      </c>
      <c r="G15986" s="1">
        <f t="shared" si="730"/>
        <v>1</v>
      </c>
      <c r="H15986" s="6">
        <f t="shared" si="729"/>
        <v>6</v>
      </c>
      <c r="K15986"/>
    </row>
    <row r="15987" spans="1:11" hidden="1" x14ac:dyDescent="0.2">
      <c r="A15987" s="15">
        <v>2017</v>
      </c>
      <c r="B15987" s="53" t="s">
        <v>8</v>
      </c>
      <c r="C15987" s="54">
        <v>38538</v>
      </c>
      <c r="D15987" s="53">
        <v>19</v>
      </c>
      <c r="E15987" s="55">
        <v>2</v>
      </c>
      <c r="F15987" s="55">
        <v>4</v>
      </c>
      <c r="G15987" s="1">
        <f t="shared" si="730"/>
        <v>6</v>
      </c>
      <c r="H15987" s="6">
        <f t="shared" si="729"/>
        <v>36</v>
      </c>
      <c r="K15987"/>
    </row>
    <row r="15988" spans="1:11" hidden="1" x14ac:dyDescent="0.2">
      <c r="A15988" s="15">
        <v>2017</v>
      </c>
      <c r="B15988" s="53" t="s">
        <v>8</v>
      </c>
      <c r="C15988" s="54">
        <v>38538</v>
      </c>
      <c r="D15988" s="53">
        <v>20</v>
      </c>
      <c r="E15988" s="55">
        <v>0</v>
      </c>
      <c r="F15988" s="55">
        <v>1</v>
      </c>
      <c r="G15988" s="1">
        <f t="shared" si="730"/>
        <v>1</v>
      </c>
      <c r="H15988" s="6">
        <f t="shared" si="729"/>
        <v>6</v>
      </c>
      <c r="K15988"/>
    </row>
    <row r="15989" spans="1:11" hidden="1" x14ac:dyDescent="0.2">
      <c r="A15989" s="15">
        <v>2017</v>
      </c>
      <c r="B15989" s="53" t="s">
        <v>8</v>
      </c>
      <c r="C15989" s="54">
        <v>38538</v>
      </c>
      <c r="D15989" s="53">
        <v>21</v>
      </c>
      <c r="E15989" s="55">
        <v>0</v>
      </c>
      <c r="F15989" s="55">
        <v>1</v>
      </c>
      <c r="G15989" s="1">
        <f t="shared" si="730"/>
        <v>1</v>
      </c>
      <c r="H15989" s="6">
        <f t="shared" si="729"/>
        <v>6</v>
      </c>
      <c r="K15989"/>
    </row>
    <row r="15990" spans="1:11" hidden="1" x14ac:dyDescent="0.2">
      <c r="A15990" s="15">
        <v>2017</v>
      </c>
      <c r="B15990" s="53" t="s">
        <v>8</v>
      </c>
      <c r="C15990" s="54">
        <v>38538</v>
      </c>
      <c r="D15990" s="53">
        <v>22</v>
      </c>
      <c r="E15990" s="55">
        <v>1</v>
      </c>
      <c r="F15990" s="55">
        <v>1</v>
      </c>
      <c r="G15990" s="1">
        <f t="shared" si="730"/>
        <v>2</v>
      </c>
      <c r="H15990" s="6">
        <f t="shared" si="729"/>
        <v>12</v>
      </c>
      <c r="K15990"/>
    </row>
    <row r="15991" spans="1:11" hidden="1" x14ac:dyDescent="0.2">
      <c r="A15991" s="15">
        <v>2017</v>
      </c>
      <c r="B15991" s="53" t="s">
        <v>8</v>
      </c>
      <c r="C15991" s="54">
        <v>38538</v>
      </c>
      <c r="D15991" s="53">
        <v>23</v>
      </c>
      <c r="E15991" s="55">
        <v>0</v>
      </c>
      <c r="F15991" s="55">
        <v>0</v>
      </c>
      <c r="G15991" s="1">
        <f t="shared" si="730"/>
        <v>0</v>
      </c>
      <c r="H15991" s="6">
        <f t="shared" si="729"/>
        <v>0</v>
      </c>
      <c r="I15991" s="5">
        <f>ROUND(SUM(G15972:G15991)/0.9624082,0)*6+I15971</f>
        <v>540</v>
      </c>
      <c r="K15991"/>
    </row>
    <row r="15992" spans="1:11" hidden="1" x14ac:dyDescent="0.2">
      <c r="A15992" s="15">
        <v>2017</v>
      </c>
      <c r="B15992" s="53" t="s">
        <v>8</v>
      </c>
      <c r="C15992" s="54">
        <v>38539</v>
      </c>
      <c r="D15992" s="53">
        <v>4</v>
      </c>
      <c r="E15992" s="55">
        <v>-1</v>
      </c>
      <c r="F15992" s="55">
        <v>1</v>
      </c>
      <c r="G15992" s="1">
        <f t="shared" si="730"/>
        <v>0</v>
      </c>
      <c r="H15992" s="6">
        <f t="shared" si="729"/>
        <v>0</v>
      </c>
      <c r="K15992"/>
    </row>
    <row r="15993" spans="1:11" hidden="1" x14ac:dyDescent="0.2">
      <c r="A15993" s="15">
        <v>2017</v>
      </c>
      <c r="B15993" s="53" t="s">
        <v>8</v>
      </c>
      <c r="C15993" s="54">
        <v>38539</v>
      </c>
      <c r="D15993" s="53">
        <v>5</v>
      </c>
      <c r="E15993" s="55">
        <v>17</v>
      </c>
      <c r="F15993" s="55">
        <v>2</v>
      </c>
      <c r="G15993" s="1">
        <f t="shared" si="730"/>
        <v>19</v>
      </c>
      <c r="H15993" s="6">
        <f t="shared" si="729"/>
        <v>114</v>
      </c>
      <c r="K15993"/>
    </row>
    <row r="15994" spans="1:11" hidden="1" x14ac:dyDescent="0.2">
      <c r="A15994" s="15">
        <v>2017</v>
      </c>
      <c r="B15994" s="53" t="s">
        <v>8</v>
      </c>
      <c r="C15994" s="54">
        <v>38539</v>
      </c>
      <c r="D15994" s="53">
        <v>6</v>
      </c>
      <c r="E15994" s="55">
        <v>0</v>
      </c>
      <c r="F15994" s="55">
        <v>2</v>
      </c>
      <c r="G15994" s="1">
        <f t="shared" si="730"/>
        <v>2</v>
      </c>
      <c r="H15994" s="6">
        <f t="shared" si="729"/>
        <v>12</v>
      </c>
      <c r="K15994"/>
    </row>
    <row r="15995" spans="1:11" hidden="1" x14ac:dyDescent="0.2">
      <c r="A15995" s="15">
        <v>2017</v>
      </c>
      <c r="B15995" s="53" t="s">
        <v>8</v>
      </c>
      <c r="C15995" s="54">
        <v>38539</v>
      </c>
      <c r="D15995" s="53">
        <v>7</v>
      </c>
      <c r="E15995" s="55">
        <v>0</v>
      </c>
      <c r="F15995" s="55">
        <v>1</v>
      </c>
      <c r="G15995" s="1">
        <f t="shared" si="730"/>
        <v>1</v>
      </c>
      <c r="H15995" s="6">
        <f t="shared" si="729"/>
        <v>6</v>
      </c>
      <c r="K15995"/>
    </row>
    <row r="15996" spans="1:11" hidden="1" x14ac:dyDescent="0.2">
      <c r="A15996" s="15">
        <v>2017</v>
      </c>
      <c r="B15996" s="53" t="s">
        <v>8</v>
      </c>
      <c r="C15996" s="54">
        <v>38539</v>
      </c>
      <c r="D15996" s="53">
        <v>8</v>
      </c>
      <c r="E15996" s="55">
        <v>1</v>
      </c>
      <c r="F15996" s="55">
        <v>2</v>
      </c>
      <c r="G15996" s="1">
        <f t="shared" si="730"/>
        <v>3</v>
      </c>
      <c r="H15996" s="6">
        <f t="shared" si="729"/>
        <v>18</v>
      </c>
      <c r="K15996"/>
    </row>
    <row r="15997" spans="1:11" hidden="1" x14ac:dyDescent="0.2">
      <c r="A15997" s="15">
        <v>2017</v>
      </c>
      <c r="B15997" s="53" t="s">
        <v>8</v>
      </c>
      <c r="C15997" s="54">
        <v>38539</v>
      </c>
      <c r="D15997" s="53">
        <v>9</v>
      </c>
      <c r="E15997" s="55">
        <v>0</v>
      </c>
      <c r="F15997" s="55">
        <v>1</v>
      </c>
      <c r="G15997" s="1">
        <f t="shared" si="730"/>
        <v>1</v>
      </c>
      <c r="H15997" s="6">
        <f t="shared" si="729"/>
        <v>6</v>
      </c>
      <c r="K15997"/>
    </row>
    <row r="15998" spans="1:11" hidden="1" x14ac:dyDescent="0.2">
      <c r="A15998" s="15">
        <v>2017</v>
      </c>
      <c r="B15998" s="53" t="s">
        <v>8</v>
      </c>
      <c r="C15998" s="54">
        <v>38539</v>
      </c>
      <c r="D15998" s="53">
        <v>10</v>
      </c>
      <c r="E15998" s="55">
        <v>1</v>
      </c>
      <c r="F15998" s="55">
        <v>5</v>
      </c>
      <c r="G15998" s="1">
        <f t="shared" si="730"/>
        <v>6</v>
      </c>
      <c r="H15998" s="6">
        <f t="shared" si="729"/>
        <v>36</v>
      </c>
      <c r="K15998"/>
    </row>
    <row r="15999" spans="1:11" hidden="1" x14ac:dyDescent="0.2">
      <c r="A15999" s="15">
        <v>2017</v>
      </c>
      <c r="B15999" s="53" t="s">
        <v>8</v>
      </c>
      <c r="C15999" s="54">
        <v>38539</v>
      </c>
      <c r="D15999" s="53">
        <v>11</v>
      </c>
      <c r="E15999" s="55">
        <v>0</v>
      </c>
      <c r="F15999" s="55">
        <v>0</v>
      </c>
      <c r="G15999" s="1">
        <f t="shared" si="730"/>
        <v>0</v>
      </c>
      <c r="H15999" s="6">
        <f t="shared" si="729"/>
        <v>0</v>
      </c>
      <c r="K15999"/>
    </row>
    <row r="16000" spans="1:11" hidden="1" x14ac:dyDescent="0.2">
      <c r="A16000" s="15">
        <v>2017</v>
      </c>
      <c r="B16000" s="53" t="s">
        <v>8</v>
      </c>
      <c r="C16000" s="54">
        <v>38539</v>
      </c>
      <c r="D16000" s="53">
        <v>12</v>
      </c>
      <c r="E16000" s="55">
        <v>0</v>
      </c>
      <c r="F16000" s="55">
        <v>1</v>
      </c>
      <c r="G16000" s="1">
        <f t="shared" si="730"/>
        <v>1</v>
      </c>
      <c r="H16000" s="6">
        <f t="shared" si="729"/>
        <v>6</v>
      </c>
      <c r="K16000"/>
    </row>
    <row r="16001" spans="1:11" hidden="1" x14ac:dyDescent="0.2">
      <c r="A16001" s="15">
        <v>2017</v>
      </c>
      <c r="B16001" s="53" t="s">
        <v>8</v>
      </c>
      <c r="C16001" s="54">
        <v>38539</v>
      </c>
      <c r="D16001" s="53">
        <v>13</v>
      </c>
      <c r="E16001" s="55">
        <v>0</v>
      </c>
      <c r="F16001" s="55">
        <v>1</v>
      </c>
      <c r="G16001" s="1">
        <f t="shared" si="730"/>
        <v>1</v>
      </c>
      <c r="H16001" s="6">
        <f t="shared" si="729"/>
        <v>6</v>
      </c>
      <c r="K16001"/>
    </row>
    <row r="16002" spans="1:11" hidden="1" x14ac:dyDescent="0.2">
      <c r="A16002" s="15">
        <v>2017</v>
      </c>
      <c r="B16002" s="53" t="s">
        <v>8</v>
      </c>
      <c r="C16002" s="54">
        <v>38539</v>
      </c>
      <c r="D16002" s="53">
        <v>14</v>
      </c>
      <c r="E16002" s="55">
        <v>0</v>
      </c>
      <c r="F16002" s="55">
        <v>0</v>
      </c>
      <c r="G16002" s="1">
        <f t="shared" si="730"/>
        <v>0</v>
      </c>
      <c r="H16002" s="6">
        <f t="shared" si="729"/>
        <v>0</v>
      </c>
      <c r="K16002"/>
    </row>
    <row r="16003" spans="1:11" hidden="1" x14ac:dyDescent="0.2">
      <c r="A16003" s="15">
        <v>2017</v>
      </c>
      <c r="B16003" s="53" t="s">
        <v>8</v>
      </c>
      <c r="C16003" s="54">
        <v>38539</v>
      </c>
      <c r="D16003" s="53">
        <v>15</v>
      </c>
      <c r="E16003" s="55">
        <v>0</v>
      </c>
      <c r="F16003" s="55">
        <v>0</v>
      </c>
      <c r="G16003" s="1">
        <f t="shared" si="730"/>
        <v>0</v>
      </c>
      <c r="H16003" s="6">
        <f t="shared" si="729"/>
        <v>0</v>
      </c>
      <c r="K16003"/>
    </row>
    <row r="16004" spans="1:11" hidden="1" x14ac:dyDescent="0.2">
      <c r="A16004" s="15">
        <v>2017</v>
      </c>
      <c r="B16004" s="53" t="s">
        <v>8</v>
      </c>
      <c r="C16004" s="54">
        <v>38539</v>
      </c>
      <c r="D16004" s="53">
        <v>16</v>
      </c>
      <c r="E16004" s="55">
        <v>0</v>
      </c>
      <c r="F16004" s="55">
        <v>0</v>
      </c>
      <c r="G16004" s="1">
        <f t="shared" si="730"/>
        <v>0</v>
      </c>
      <c r="H16004" s="6">
        <f t="shared" si="729"/>
        <v>0</v>
      </c>
      <c r="K16004"/>
    </row>
    <row r="16005" spans="1:11" hidden="1" x14ac:dyDescent="0.2">
      <c r="A16005" s="15">
        <v>2017</v>
      </c>
      <c r="B16005" s="53" t="s">
        <v>8</v>
      </c>
      <c r="C16005" s="54">
        <v>38539</v>
      </c>
      <c r="D16005" s="53">
        <v>17</v>
      </c>
      <c r="E16005" s="55">
        <v>0</v>
      </c>
      <c r="F16005" s="55">
        <v>0</v>
      </c>
      <c r="G16005" s="1">
        <f t="shared" si="730"/>
        <v>0</v>
      </c>
      <c r="H16005" s="6">
        <f t="shared" si="729"/>
        <v>0</v>
      </c>
      <c r="K16005"/>
    </row>
    <row r="16006" spans="1:11" hidden="1" x14ac:dyDescent="0.2">
      <c r="A16006" s="15">
        <v>2017</v>
      </c>
      <c r="B16006" s="53" t="s">
        <v>8</v>
      </c>
      <c r="C16006" s="54">
        <v>38539</v>
      </c>
      <c r="D16006" s="53">
        <v>18</v>
      </c>
      <c r="E16006" s="55">
        <v>0</v>
      </c>
      <c r="F16006" s="55">
        <v>0</v>
      </c>
      <c r="G16006" s="1">
        <f t="shared" si="730"/>
        <v>0</v>
      </c>
      <c r="H16006" s="6">
        <f t="shared" si="729"/>
        <v>0</v>
      </c>
      <c r="K16006"/>
    </row>
    <row r="16007" spans="1:11" hidden="1" x14ac:dyDescent="0.2">
      <c r="A16007" s="15">
        <v>2017</v>
      </c>
      <c r="B16007" s="53" t="s">
        <v>8</v>
      </c>
      <c r="C16007" s="54">
        <v>38539</v>
      </c>
      <c r="D16007" s="53">
        <v>19</v>
      </c>
      <c r="E16007" s="55">
        <v>0</v>
      </c>
      <c r="F16007" s="55">
        <v>0</v>
      </c>
      <c r="G16007" s="1">
        <f t="shared" si="730"/>
        <v>0</v>
      </c>
      <c r="H16007" s="6">
        <f t="shared" si="729"/>
        <v>0</v>
      </c>
      <c r="K16007"/>
    </row>
    <row r="16008" spans="1:11" hidden="1" x14ac:dyDescent="0.2">
      <c r="A16008" s="15">
        <v>2017</v>
      </c>
      <c r="B16008" s="53" t="s">
        <v>8</v>
      </c>
      <c r="C16008" s="54">
        <v>38539</v>
      </c>
      <c r="D16008" s="53">
        <v>20</v>
      </c>
      <c r="E16008" s="55">
        <v>0</v>
      </c>
      <c r="F16008" s="55">
        <v>0</v>
      </c>
      <c r="G16008" s="1">
        <f t="shared" si="730"/>
        <v>0</v>
      </c>
      <c r="H16008" s="6">
        <f t="shared" si="729"/>
        <v>0</v>
      </c>
      <c r="K16008"/>
    </row>
    <row r="16009" spans="1:11" hidden="1" x14ac:dyDescent="0.2">
      <c r="A16009" s="15">
        <v>2017</v>
      </c>
      <c r="B16009" s="53" t="s">
        <v>8</v>
      </c>
      <c r="C16009" s="54">
        <v>38539</v>
      </c>
      <c r="D16009" s="53">
        <v>21</v>
      </c>
      <c r="E16009" s="55">
        <v>0</v>
      </c>
      <c r="F16009" s="55">
        <v>0</v>
      </c>
      <c r="G16009" s="1">
        <f t="shared" si="730"/>
        <v>0</v>
      </c>
      <c r="H16009" s="6">
        <f t="shared" si="729"/>
        <v>0</v>
      </c>
      <c r="K16009"/>
    </row>
    <row r="16010" spans="1:11" hidden="1" x14ac:dyDescent="0.2">
      <c r="A16010" s="15">
        <v>2017</v>
      </c>
      <c r="B16010" s="53" t="s">
        <v>8</v>
      </c>
      <c r="C16010" s="54">
        <v>38539</v>
      </c>
      <c r="D16010" s="53">
        <v>22</v>
      </c>
      <c r="E16010" s="55">
        <v>18</v>
      </c>
      <c r="F16010" s="55">
        <v>0</v>
      </c>
      <c r="G16010" s="1">
        <f t="shared" si="730"/>
        <v>18</v>
      </c>
      <c r="H16010" s="6">
        <f t="shared" si="729"/>
        <v>108</v>
      </c>
      <c r="K16010"/>
    </row>
    <row r="16011" spans="1:11" hidden="1" x14ac:dyDescent="0.2">
      <c r="A16011" s="15">
        <v>2017</v>
      </c>
      <c r="B16011" s="53" t="s">
        <v>8</v>
      </c>
      <c r="C16011" s="54">
        <v>38539</v>
      </c>
      <c r="D16011" s="53">
        <v>23</v>
      </c>
      <c r="E16011" s="55">
        <v>14</v>
      </c>
      <c r="F16011" s="55">
        <v>0</v>
      </c>
      <c r="G16011" s="1">
        <f t="shared" si="730"/>
        <v>14</v>
      </c>
      <c r="H16011" s="6">
        <f t="shared" si="729"/>
        <v>84</v>
      </c>
      <c r="I16011" s="5">
        <f>ROUND(SUM(G15992:G16011)/0.9624082,0)*6+I15991</f>
        <v>954</v>
      </c>
      <c r="K16011"/>
    </row>
    <row r="16012" spans="1:11" hidden="1" x14ac:dyDescent="0.2">
      <c r="A16012" s="15">
        <v>2017</v>
      </c>
      <c r="B16012" s="53" t="s">
        <v>8</v>
      </c>
      <c r="C16012" s="54">
        <v>38540</v>
      </c>
      <c r="D16012" s="53">
        <v>4</v>
      </c>
      <c r="E16012" s="55">
        <v>15</v>
      </c>
      <c r="F16012" s="55">
        <v>0</v>
      </c>
      <c r="G16012" s="1">
        <f t="shared" si="730"/>
        <v>15</v>
      </c>
      <c r="H16012" s="6">
        <f t="shared" si="729"/>
        <v>90</v>
      </c>
      <c r="K16012"/>
    </row>
    <row r="16013" spans="1:11" hidden="1" x14ac:dyDescent="0.2">
      <c r="A16013" s="15">
        <v>2017</v>
      </c>
      <c r="B16013" s="2" t="s">
        <v>8</v>
      </c>
      <c r="C16013" s="3">
        <v>38540</v>
      </c>
      <c r="D16013" s="2">
        <v>5</v>
      </c>
      <c r="E16013" s="12">
        <v>13</v>
      </c>
      <c r="F16013" s="12">
        <v>0</v>
      </c>
      <c r="G16013" s="1">
        <f t="shared" si="730"/>
        <v>13</v>
      </c>
      <c r="H16013" s="6">
        <f t="shared" si="729"/>
        <v>78</v>
      </c>
      <c r="K16013"/>
    </row>
    <row r="16014" spans="1:11" hidden="1" x14ac:dyDescent="0.2">
      <c r="A16014" s="15">
        <v>2017</v>
      </c>
      <c r="B16014" s="2" t="s">
        <v>8</v>
      </c>
      <c r="C16014" s="3">
        <v>38540</v>
      </c>
      <c r="D16014" s="2">
        <v>6</v>
      </c>
      <c r="E16014" s="12">
        <v>0</v>
      </c>
      <c r="F16014" s="12">
        <v>2</v>
      </c>
      <c r="G16014" s="1">
        <f t="shared" si="730"/>
        <v>2</v>
      </c>
      <c r="H16014" s="6">
        <f t="shared" si="729"/>
        <v>12</v>
      </c>
      <c r="K16014"/>
    </row>
    <row r="16015" spans="1:11" hidden="1" x14ac:dyDescent="0.2">
      <c r="A16015" s="15">
        <v>2017</v>
      </c>
      <c r="B16015" s="2" t="s">
        <v>8</v>
      </c>
      <c r="C16015" s="3">
        <v>38540</v>
      </c>
      <c r="D16015" s="2">
        <v>7</v>
      </c>
      <c r="E16015" s="12">
        <v>3</v>
      </c>
      <c r="F16015" s="12">
        <v>4</v>
      </c>
      <c r="G16015" s="1">
        <f t="shared" si="730"/>
        <v>7</v>
      </c>
      <c r="H16015" s="6">
        <f t="shared" si="729"/>
        <v>42</v>
      </c>
      <c r="K16015"/>
    </row>
    <row r="16016" spans="1:11" hidden="1" x14ac:dyDescent="0.2">
      <c r="A16016" s="15">
        <v>2017</v>
      </c>
      <c r="B16016" s="2" t="s">
        <v>8</v>
      </c>
      <c r="C16016" s="3">
        <v>38540</v>
      </c>
      <c r="D16016" s="2">
        <v>8</v>
      </c>
      <c r="E16016" s="12">
        <v>21</v>
      </c>
      <c r="F16016" s="12">
        <v>0</v>
      </c>
      <c r="G16016" s="1">
        <f t="shared" si="730"/>
        <v>21</v>
      </c>
      <c r="H16016" s="6">
        <f t="shared" si="729"/>
        <v>126</v>
      </c>
      <c r="K16016"/>
    </row>
    <row r="16017" spans="1:11" hidden="1" x14ac:dyDescent="0.2">
      <c r="A16017" s="15">
        <v>2017</v>
      </c>
      <c r="B16017" s="2" t="s">
        <v>8</v>
      </c>
      <c r="C16017" s="3">
        <v>38540</v>
      </c>
      <c r="D16017" s="2">
        <v>9</v>
      </c>
      <c r="E16017" s="12">
        <v>4</v>
      </c>
      <c r="F16017" s="12">
        <v>0</v>
      </c>
      <c r="G16017" s="1">
        <f t="shared" si="730"/>
        <v>4</v>
      </c>
      <c r="H16017" s="6">
        <f t="shared" si="729"/>
        <v>24</v>
      </c>
      <c r="K16017"/>
    </row>
    <row r="16018" spans="1:11" hidden="1" x14ac:dyDescent="0.2">
      <c r="A16018" s="15">
        <v>2017</v>
      </c>
      <c r="B16018" s="2" t="s">
        <v>8</v>
      </c>
      <c r="C16018" s="3">
        <v>38540</v>
      </c>
      <c r="D16018" s="2">
        <v>10</v>
      </c>
      <c r="E16018" s="12">
        <v>0</v>
      </c>
      <c r="F16018" s="12">
        <v>1</v>
      </c>
      <c r="G16018" s="1">
        <f t="shared" si="730"/>
        <v>1</v>
      </c>
      <c r="H16018" s="6">
        <f t="shared" si="729"/>
        <v>6</v>
      </c>
      <c r="K16018"/>
    </row>
    <row r="16019" spans="1:11" hidden="1" x14ac:dyDescent="0.2">
      <c r="A16019" s="15">
        <v>2017</v>
      </c>
      <c r="B16019" s="2" t="s">
        <v>8</v>
      </c>
      <c r="C16019" s="3">
        <v>38540</v>
      </c>
      <c r="D16019" s="2">
        <v>11</v>
      </c>
      <c r="E16019" s="12">
        <v>7</v>
      </c>
      <c r="F16019" s="12">
        <v>1</v>
      </c>
      <c r="G16019" s="1">
        <f t="shared" si="730"/>
        <v>8</v>
      </c>
      <c r="H16019" s="6">
        <f t="shared" si="729"/>
        <v>48</v>
      </c>
      <c r="K16019"/>
    </row>
    <row r="16020" spans="1:11" hidden="1" x14ac:dyDescent="0.2">
      <c r="A16020" s="15">
        <v>2017</v>
      </c>
      <c r="B16020" s="2" t="s">
        <v>8</v>
      </c>
      <c r="C16020" s="3">
        <v>38540</v>
      </c>
      <c r="D16020" s="2">
        <v>12</v>
      </c>
      <c r="E16020" s="12">
        <v>2</v>
      </c>
      <c r="F16020" s="12">
        <v>0</v>
      </c>
      <c r="G16020" s="1">
        <f t="shared" si="730"/>
        <v>2</v>
      </c>
      <c r="H16020" s="6">
        <f t="shared" ref="H16020:H16083" si="731">G16020*6</f>
        <v>12</v>
      </c>
      <c r="K16020"/>
    </row>
    <row r="16021" spans="1:11" hidden="1" x14ac:dyDescent="0.2">
      <c r="A16021" s="15">
        <v>2017</v>
      </c>
      <c r="B16021" s="2" t="s">
        <v>8</v>
      </c>
      <c r="C16021" s="3">
        <v>38540</v>
      </c>
      <c r="D16021" s="2">
        <v>13</v>
      </c>
      <c r="E16021" s="12">
        <v>0</v>
      </c>
      <c r="F16021" s="12">
        <v>0</v>
      </c>
      <c r="G16021" s="1">
        <f t="shared" si="730"/>
        <v>0</v>
      </c>
      <c r="H16021" s="6">
        <f t="shared" si="731"/>
        <v>0</v>
      </c>
      <c r="K16021"/>
    </row>
    <row r="16022" spans="1:11" hidden="1" x14ac:dyDescent="0.2">
      <c r="A16022" s="15">
        <v>2017</v>
      </c>
      <c r="B16022" s="2" t="s">
        <v>8</v>
      </c>
      <c r="C16022" s="3">
        <v>38540</v>
      </c>
      <c r="D16022" s="2">
        <v>14</v>
      </c>
      <c r="E16022" s="12">
        <v>6</v>
      </c>
      <c r="F16022" s="12">
        <v>0</v>
      </c>
      <c r="G16022" s="1">
        <f t="shared" ref="G16022:G16085" si="732">F16022+E16022</f>
        <v>6</v>
      </c>
      <c r="H16022" s="6">
        <f t="shared" si="731"/>
        <v>36</v>
      </c>
      <c r="K16022"/>
    </row>
    <row r="16023" spans="1:11" hidden="1" x14ac:dyDescent="0.2">
      <c r="A16023" s="15">
        <v>2017</v>
      </c>
      <c r="B16023" s="2" t="s">
        <v>8</v>
      </c>
      <c r="C16023" s="3">
        <v>38540</v>
      </c>
      <c r="D16023" s="2">
        <v>15</v>
      </c>
      <c r="E16023" s="12">
        <v>0</v>
      </c>
      <c r="F16023" s="12">
        <v>0</v>
      </c>
      <c r="G16023" s="1">
        <f t="shared" si="732"/>
        <v>0</v>
      </c>
      <c r="H16023" s="6">
        <f t="shared" si="731"/>
        <v>0</v>
      </c>
      <c r="K16023"/>
    </row>
    <row r="16024" spans="1:11" hidden="1" x14ac:dyDescent="0.2">
      <c r="A16024" s="15">
        <v>2017</v>
      </c>
      <c r="B16024" s="2" t="s">
        <v>8</v>
      </c>
      <c r="C16024" s="3">
        <v>38540</v>
      </c>
      <c r="D16024" s="2">
        <v>16</v>
      </c>
      <c r="E16024" s="12">
        <v>24</v>
      </c>
      <c r="F16024" s="12">
        <v>3</v>
      </c>
      <c r="G16024" s="1">
        <f t="shared" si="732"/>
        <v>27</v>
      </c>
      <c r="H16024" s="6">
        <f t="shared" si="731"/>
        <v>162</v>
      </c>
      <c r="K16024"/>
    </row>
    <row r="16025" spans="1:11" hidden="1" x14ac:dyDescent="0.2">
      <c r="A16025" s="15">
        <v>2017</v>
      </c>
      <c r="B16025" s="2" t="s">
        <v>8</v>
      </c>
      <c r="C16025" s="3">
        <v>38540</v>
      </c>
      <c r="D16025" s="2">
        <v>17</v>
      </c>
      <c r="E16025" s="12">
        <v>8</v>
      </c>
      <c r="F16025" s="12">
        <v>2</v>
      </c>
      <c r="G16025" s="1">
        <f t="shared" si="732"/>
        <v>10</v>
      </c>
      <c r="H16025" s="6">
        <f t="shared" si="731"/>
        <v>60</v>
      </c>
      <c r="K16025"/>
    </row>
    <row r="16026" spans="1:11" hidden="1" x14ac:dyDescent="0.2">
      <c r="A16026" s="15">
        <v>2017</v>
      </c>
      <c r="B16026" s="2" t="s">
        <v>8</v>
      </c>
      <c r="C16026" s="3">
        <v>38540</v>
      </c>
      <c r="D16026" s="2">
        <v>18</v>
      </c>
      <c r="E16026" s="12">
        <v>29</v>
      </c>
      <c r="F16026" s="12">
        <v>1</v>
      </c>
      <c r="G16026" s="1">
        <f t="shared" si="732"/>
        <v>30</v>
      </c>
      <c r="H16026" s="6">
        <f t="shared" si="731"/>
        <v>180</v>
      </c>
      <c r="K16026"/>
    </row>
    <row r="16027" spans="1:11" hidden="1" x14ac:dyDescent="0.2">
      <c r="A16027" s="15">
        <v>2017</v>
      </c>
      <c r="B16027" s="2" t="s">
        <v>8</v>
      </c>
      <c r="C16027" s="3">
        <v>38540</v>
      </c>
      <c r="D16027" s="2">
        <v>19</v>
      </c>
      <c r="E16027" s="12">
        <v>15</v>
      </c>
      <c r="F16027" s="12">
        <v>0</v>
      </c>
      <c r="G16027" s="1">
        <f t="shared" si="732"/>
        <v>15</v>
      </c>
      <c r="H16027" s="6">
        <f t="shared" si="731"/>
        <v>90</v>
      </c>
      <c r="K16027"/>
    </row>
    <row r="16028" spans="1:11" hidden="1" x14ac:dyDescent="0.2">
      <c r="A16028" s="15">
        <v>2017</v>
      </c>
      <c r="B16028" s="2" t="s">
        <v>8</v>
      </c>
      <c r="C16028" s="3">
        <v>38540</v>
      </c>
      <c r="D16028" s="2">
        <v>20</v>
      </c>
      <c r="E16028" s="12">
        <v>21</v>
      </c>
      <c r="F16028" s="12">
        <v>0</v>
      </c>
      <c r="G16028" s="1">
        <f t="shared" si="732"/>
        <v>21</v>
      </c>
      <c r="H16028" s="6">
        <f t="shared" si="731"/>
        <v>126</v>
      </c>
      <c r="K16028"/>
    </row>
    <row r="16029" spans="1:11" hidden="1" x14ac:dyDescent="0.2">
      <c r="A16029" s="15">
        <v>2017</v>
      </c>
      <c r="B16029" s="2" t="s">
        <v>8</v>
      </c>
      <c r="C16029" s="3">
        <v>38540</v>
      </c>
      <c r="D16029" s="2">
        <v>21</v>
      </c>
      <c r="E16029" s="12">
        <v>0</v>
      </c>
      <c r="F16029" s="12">
        <v>0</v>
      </c>
      <c r="G16029" s="1">
        <f t="shared" si="732"/>
        <v>0</v>
      </c>
      <c r="H16029" s="6">
        <f t="shared" si="731"/>
        <v>0</v>
      </c>
      <c r="K16029"/>
    </row>
    <row r="16030" spans="1:11" hidden="1" x14ac:dyDescent="0.2">
      <c r="A16030" s="15">
        <v>2017</v>
      </c>
      <c r="B16030" s="2" t="s">
        <v>8</v>
      </c>
      <c r="C16030" s="3">
        <v>38540</v>
      </c>
      <c r="D16030" s="2">
        <v>22</v>
      </c>
      <c r="E16030" s="12">
        <v>4</v>
      </c>
      <c r="F16030" s="12">
        <v>0</v>
      </c>
      <c r="G16030" s="1">
        <f t="shared" si="732"/>
        <v>4</v>
      </c>
      <c r="H16030" s="6">
        <f t="shared" si="731"/>
        <v>24</v>
      </c>
      <c r="K16030"/>
    </row>
    <row r="16031" spans="1:11" hidden="1" x14ac:dyDescent="0.2">
      <c r="A16031" s="15">
        <v>2017</v>
      </c>
      <c r="B16031" s="53" t="s">
        <v>8</v>
      </c>
      <c r="C16031" s="54">
        <v>38540</v>
      </c>
      <c r="D16031" s="53">
        <v>23</v>
      </c>
      <c r="E16031" s="55">
        <v>26</v>
      </c>
      <c r="F16031" s="55">
        <v>1</v>
      </c>
      <c r="G16031" s="1">
        <f t="shared" si="732"/>
        <v>27</v>
      </c>
      <c r="H16031" s="6">
        <f t="shared" si="731"/>
        <v>162</v>
      </c>
      <c r="I16031" s="5">
        <f>ROUND(SUM(G16012:G16031)/0.9624082,0)*6+I16011</f>
        <v>2280</v>
      </c>
      <c r="K16031"/>
    </row>
    <row r="16032" spans="1:11" hidden="1" x14ac:dyDescent="0.2">
      <c r="A16032" s="15">
        <v>2017</v>
      </c>
      <c r="B16032" s="53" t="s">
        <v>8</v>
      </c>
      <c r="C16032" s="54">
        <v>38541</v>
      </c>
      <c r="D16032" s="53">
        <v>4</v>
      </c>
      <c r="E16032" s="55">
        <v>0</v>
      </c>
      <c r="F16032" s="55">
        <v>1</v>
      </c>
      <c r="G16032" s="1">
        <f t="shared" si="732"/>
        <v>1</v>
      </c>
      <c r="H16032" s="6">
        <f t="shared" si="731"/>
        <v>6</v>
      </c>
      <c r="K16032"/>
    </row>
    <row r="16033" spans="1:11" hidden="1" x14ac:dyDescent="0.2">
      <c r="A16033" s="15">
        <v>2017</v>
      </c>
      <c r="B16033" s="2" t="s">
        <v>8</v>
      </c>
      <c r="C16033" s="3">
        <v>38541</v>
      </c>
      <c r="D16033" s="2">
        <v>5</v>
      </c>
      <c r="E16033" s="12">
        <v>4</v>
      </c>
      <c r="F16033" s="12">
        <v>0</v>
      </c>
      <c r="G16033" s="1">
        <f t="shared" si="732"/>
        <v>4</v>
      </c>
      <c r="H16033" s="6">
        <f t="shared" si="731"/>
        <v>24</v>
      </c>
      <c r="K16033"/>
    </row>
    <row r="16034" spans="1:11" hidden="1" x14ac:dyDescent="0.2">
      <c r="A16034" s="15">
        <v>2017</v>
      </c>
      <c r="B16034" s="2" t="s">
        <v>8</v>
      </c>
      <c r="C16034" s="3">
        <v>38541</v>
      </c>
      <c r="D16034" s="2">
        <v>6</v>
      </c>
      <c r="E16034" s="12">
        <v>156</v>
      </c>
      <c r="F16034" s="12">
        <v>0</v>
      </c>
      <c r="G16034" s="1">
        <f t="shared" si="732"/>
        <v>156</v>
      </c>
      <c r="H16034" s="6">
        <f t="shared" si="731"/>
        <v>936</v>
      </c>
      <c r="K16034"/>
    </row>
    <row r="16035" spans="1:11" hidden="1" x14ac:dyDescent="0.2">
      <c r="A16035" s="15">
        <v>2017</v>
      </c>
      <c r="B16035" s="2" t="s">
        <v>8</v>
      </c>
      <c r="C16035" s="3">
        <v>38541</v>
      </c>
      <c r="D16035" s="2">
        <v>7</v>
      </c>
      <c r="E16035" s="12">
        <v>73</v>
      </c>
      <c r="F16035" s="12">
        <v>0</v>
      </c>
      <c r="G16035" s="1">
        <f t="shared" si="732"/>
        <v>73</v>
      </c>
      <c r="H16035" s="6">
        <f t="shared" si="731"/>
        <v>438</v>
      </c>
      <c r="K16035"/>
    </row>
    <row r="16036" spans="1:11" hidden="1" x14ac:dyDescent="0.2">
      <c r="A16036" s="15">
        <v>2017</v>
      </c>
      <c r="B16036" s="2" t="s">
        <v>8</v>
      </c>
      <c r="C16036" s="3">
        <v>38541</v>
      </c>
      <c r="D16036" s="2">
        <v>8</v>
      </c>
      <c r="E16036" s="12">
        <v>66</v>
      </c>
      <c r="F16036" s="12">
        <v>0</v>
      </c>
      <c r="G16036" s="1">
        <f t="shared" si="732"/>
        <v>66</v>
      </c>
      <c r="H16036" s="6">
        <f t="shared" si="731"/>
        <v>396</v>
      </c>
      <c r="K16036"/>
    </row>
    <row r="16037" spans="1:11" hidden="1" x14ac:dyDescent="0.2">
      <c r="A16037" s="15">
        <v>2017</v>
      </c>
      <c r="B16037" s="2" t="s">
        <v>8</v>
      </c>
      <c r="C16037" s="3">
        <v>38541</v>
      </c>
      <c r="D16037" s="2">
        <v>9</v>
      </c>
      <c r="E16037" s="12">
        <v>77</v>
      </c>
      <c r="F16037" s="12">
        <v>1</v>
      </c>
      <c r="G16037" s="1">
        <f t="shared" si="732"/>
        <v>78</v>
      </c>
      <c r="H16037" s="6">
        <f t="shared" si="731"/>
        <v>468</v>
      </c>
      <c r="K16037"/>
    </row>
    <row r="16038" spans="1:11" hidden="1" x14ac:dyDescent="0.2">
      <c r="A16038" s="15">
        <v>2017</v>
      </c>
      <c r="B16038" s="2" t="s">
        <v>8</v>
      </c>
      <c r="C16038" s="3">
        <v>38541</v>
      </c>
      <c r="D16038" s="2">
        <v>10</v>
      </c>
      <c r="E16038" s="12">
        <v>29</v>
      </c>
      <c r="F16038" s="12">
        <v>0</v>
      </c>
      <c r="G16038" s="1">
        <f t="shared" si="732"/>
        <v>29</v>
      </c>
      <c r="H16038" s="6">
        <f t="shared" si="731"/>
        <v>174</v>
      </c>
      <c r="K16038"/>
    </row>
    <row r="16039" spans="1:11" hidden="1" x14ac:dyDescent="0.2">
      <c r="A16039" s="15">
        <v>2017</v>
      </c>
      <c r="B16039" s="2" t="s">
        <v>8</v>
      </c>
      <c r="C16039" s="3">
        <v>38541</v>
      </c>
      <c r="D16039" s="2">
        <v>11</v>
      </c>
      <c r="E16039" s="12">
        <v>13</v>
      </c>
      <c r="F16039" s="12">
        <v>0</v>
      </c>
      <c r="G16039" s="1">
        <f t="shared" si="732"/>
        <v>13</v>
      </c>
      <c r="H16039" s="6">
        <f t="shared" si="731"/>
        <v>78</v>
      </c>
      <c r="K16039"/>
    </row>
    <row r="16040" spans="1:11" hidden="1" x14ac:dyDescent="0.2">
      <c r="A16040" s="15">
        <v>2017</v>
      </c>
      <c r="B16040" s="2" t="s">
        <v>8</v>
      </c>
      <c r="C16040" s="3">
        <v>38541</v>
      </c>
      <c r="D16040" s="2">
        <v>12</v>
      </c>
      <c r="E16040" s="12">
        <v>104</v>
      </c>
      <c r="F16040" s="12">
        <v>-1</v>
      </c>
      <c r="G16040" s="1">
        <f t="shared" si="732"/>
        <v>103</v>
      </c>
      <c r="H16040" s="6">
        <f t="shared" si="731"/>
        <v>618</v>
      </c>
      <c r="K16040"/>
    </row>
    <row r="16041" spans="1:11" hidden="1" x14ac:dyDescent="0.2">
      <c r="A16041" s="15">
        <v>2017</v>
      </c>
      <c r="B16041" s="2" t="s">
        <v>8</v>
      </c>
      <c r="C16041" s="3">
        <v>38541</v>
      </c>
      <c r="D16041" s="2">
        <v>13</v>
      </c>
      <c r="E16041" s="12">
        <v>251</v>
      </c>
      <c r="F16041" s="12">
        <v>0</v>
      </c>
      <c r="G16041" s="1">
        <f t="shared" si="732"/>
        <v>251</v>
      </c>
      <c r="H16041" s="6">
        <f t="shared" si="731"/>
        <v>1506</v>
      </c>
      <c r="K16041"/>
    </row>
    <row r="16042" spans="1:11" hidden="1" x14ac:dyDescent="0.2">
      <c r="A16042" s="15">
        <v>2017</v>
      </c>
      <c r="B16042" s="2" t="s">
        <v>8</v>
      </c>
      <c r="C16042" s="3">
        <v>38541</v>
      </c>
      <c r="D16042" s="2">
        <v>14</v>
      </c>
      <c r="E16042" s="12">
        <v>210</v>
      </c>
      <c r="F16042" s="12">
        <v>1</v>
      </c>
      <c r="G16042" s="1">
        <f t="shared" si="732"/>
        <v>211</v>
      </c>
      <c r="H16042" s="6">
        <f t="shared" si="731"/>
        <v>1266</v>
      </c>
      <c r="K16042"/>
    </row>
    <row r="16043" spans="1:11" hidden="1" x14ac:dyDescent="0.2">
      <c r="A16043" s="15">
        <v>2017</v>
      </c>
      <c r="B16043" s="2" t="s">
        <v>8</v>
      </c>
      <c r="C16043" s="3">
        <v>38541</v>
      </c>
      <c r="D16043" s="2">
        <v>15</v>
      </c>
      <c r="E16043" s="12">
        <v>298</v>
      </c>
      <c r="F16043" s="12">
        <v>0</v>
      </c>
      <c r="G16043" s="1">
        <f t="shared" si="732"/>
        <v>298</v>
      </c>
      <c r="H16043" s="6">
        <f t="shared" si="731"/>
        <v>1788</v>
      </c>
      <c r="K16043"/>
    </row>
    <row r="16044" spans="1:11" hidden="1" x14ac:dyDescent="0.2">
      <c r="A16044" s="15">
        <v>2017</v>
      </c>
      <c r="B16044" s="2" t="s">
        <v>8</v>
      </c>
      <c r="C16044" s="3">
        <v>38541</v>
      </c>
      <c r="D16044" s="2">
        <v>16</v>
      </c>
      <c r="E16044" s="12">
        <v>132</v>
      </c>
      <c r="F16044" s="12">
        <v>0</v>
      </c>
      <c r="G16044" s="1">
        <f t="shared" si="732"/>
        <v>132</v>
      </c>
      <c r="H16044" s="6">
        <f t="shared" si="731"/>
        <v>792</v>
      </c>
      <c r="K16044"/>
    </row>
    <row r="16045" spans="1:11" hidden="1" x14ac:dyDescent="0.2">
      <c r="A16045" s="15">
        <v>2017</v>
      </c>
      <c r="B16045" s="2" t="s">
        <v>8</v>
      </c>
      <c r="C16045" s="3">
        <v>38541</v>
      </c>
      <c r="D16045" s="2">
        <v>17</v>
      </c>
      <c r="E16045" s="12">
        <v>185</v>
      </c>
      <c r="F16045" s="12">
        <v>0</v>
      </c>
      <c r="G16045" s="1">
        <f t="shared" si="732"/>
        <v>185</v>
      </c>
      <c r="H16045" s="6">
        <f t="shared" si="731"/>
        <v>1110</v>
      </c>
      <c r="K16045"/>
    </row>
    <row r="16046" spans="1:11" hidden="1" x14ac:dyDescent="0.2">
      <c r="A16046" s="15">
        <v>2017</v>
      </c>
      <c r="B16046" s="2" t="s">
        <v>8</v>
      </c>
      <c r="C16046" s="3">
        <v>38541</v>
      </c>
      <c r="D16046" s="2">
        <v>18</v>
      </c>
      <c r="E16046" s="12">
        <v>72</v>
      </c>
      <c r="F16046" s="12">
        <v>0</v>
      </c>
      <c r="G16046" s="1">
        <f t="shared" si="732"/>
        <v>72</v>
      </c>
      <c r="H16046" s="6">
        <f t="shared" si="731"/>
        <v>432</v>
      </c>
      <c r="K16046"/>
    </row>
    <row r="16047" spans="1:11" hidden="1" x14ac:dyDescent="0.2">
      <c r="A16047" s="15">
        <v>2017</v>
      </c>
      <c r="B16047" s="2" t="s">
        <v>8</v>
      </c>
      <c r="C16047" s="3">
        <v>38541</v>
      </c>
      <c r="D16047" s="2">
        <v>19</v>
      </c>
      <c r="E16047" s="12">
        <v>99</v>
      </c>
      <c r="F16047" s="12">
        <v>0</v>
      </c>
      <c r="G16047" s="1">
        <f t="shared" si="732"/>
        <v>99</v>
      </c>
      <c r="H16047" s="6">
        <f t="shared" si="731"/>
        <v>594</v>
      </c>
      <c r="K16047"/>
    </row>
    <row r="16048" spans="1:11" hidden="1" x14ac:dyDescent="0.2">
      <c r="A16048" s="15">
        <v>2017</v>
      </c>
      <c r="B16048" s="2" t="s">
        <v>8</v>
      </c>
      <c r="C16048" s="3">
        <v>38541</v>
      </c>
      <c r="D16048" s="2">
        <v>20</v>
      </c>
      <c r="E16048" s="12">
        <v>214</v>
      </c>
      <c r="F16048" s="12">
        <v>0</v>
      </c>
      <c r="G16048" s="1">
        <f t="shared" si="732"/>
        <v>214</v>
      </c>
      <c r="H16048" s="6">
        <f t="shared" si="731"/>
        <v>1284</v>
      </c>
      <c r="K16048"/>
    </row>
    <row r="16049" spans="1:11" hidden="1" x14ac:dyDescent="0.2">
      <c r="A16049" s="15">
        <v>2017</v>
      </c>
      <c r="B16049" s="2" t="s">
        <v>8</v>
      </c>
      <c r="C16049" s="3">
        <v>38541</v>
      </c>
      <c r="D16049" s="2">
        <v>21</v>
      </c>
      <c r="E16049" s="12">
        <v>198</v>
      </c>
      <c r="F16049" s="12">
        <v>0</v>
      </c>
      <c r="G16049" s="1">
        <f t="shared" si="732"/>
        <v>198</v>
      </c>
      <c r="H16049" s="6">
        <f t="shared" si="731"/>
        <v>1188</v>
      </c>
      <c r="K16049"/>
    </row>
    <row r="16050" spans="1:11" hidden="1" x14ac:dyDescent="0.2">
      <c r="A16050" s="15">
        <v>2017</v>
      </c>
      <c r="B16050" s="2" t="s">
        <v>8</v>
      </c>
      <c r="C16050" s="3">
        <v>38541</v>
      </c>
      <c r="D16050" s="2">
        <v>22</v>
      </c>
      <c r="E16050" s="12">
        <v>67</v>
      </c>
      <c r="F16050" s="12">
        <v>-1</v>
      </c>
      <c r="G16050" s="1">
        <f t="shared" si="732"/>
        <v>66</v>
      </c>
      <c r="H16050" s="6">
        <f t="shared" si="731"/>
        <v>396</v>
      </c>
      <c r="K16050"/>
    </row>
    <row r="16051" spans="1:11" hidden="1" x14ac:dyDescent="0.2">
      <c r="A16051" s="15">
        <v>2017</v>
      </c>
      <c r="B16051" s="53" t="s">
        <v>8</v>
      </c>
      <c r="C16051" s="54">
        <v>38541</v>
      </c>
      <c r="D16051" s="53">
        <v>23</v>
      </c>
      <c r="E16051" s="55">
        <v>69</v>
      </c>
      <c r="F16051" s="55">
        <v>0</v>
      </c>
      <c r="G16051" s="1">
        <f t="shared" si="732"/>
        <v>69</v>
      </c>
      <c r="H16051" s="6">
        <f t="shared" si="731"/>
        <v>414</v>
      </c>
      <c r="I16051" s="5">
        <f>ROUND(SUM(G16032:G16051)/0.9624082,0)*6+I16031</f>
        <v>16734</v>
      </c>
      <c r="K16051"/>
    </row>
    <row r="16052" spans="1:11" hidden="1" x14ac:dyDescent="0.2">
      <c r="A16052" s="15">
        <v>2017</v>
      </c>
      <c r="B16052" s="53" t="s">
        <v>8</v>
      </c>
      <c r="C16052" s="54">
        <v>38542</v>
      </c>
      <c r="D16052" s="53">
        <v>4</v>
      </c>
      <c r="E16052" s="55">
        <v>79</v>
      </c>
      <c r="F16052" s="55">
        <v>0</v>
      </c>
      <c r="G16052" s="1">
        <f t="shared" si="732"/>
        <v>79</v>
      </c>
      <c r="H16052" s="6">
        <f t="shared" si="731"/>
        <v>474</v>
      </c>
      <c r="K16052"/>
    </row>
    <row r="16053" spans="1:11" hidden="1" x14ac:dyDescent="0.2">
      <c r="A16053" s="15">
        <v>2017</v>
      </c>
      <c r="B16053" s="2" t="s">
        <v>8</v>
      </c>
      <c r="C16053" s="3">
        <v>38542</v>
      </c>
      <c r="D16053" s="2">
        <v>5</v>
      </c>
      <c r="E16053" s="12">
        <v>58</v>
      </c>
      <c r="F16053" s="12">
        <v>0</v>
      </c>
      <c r="G16053" s="1">
        <f t="shared" si="732"/>
        <v>58</v>
      </c>
      <c r="H16053" s="6">
        <f t="shared" si="731"/>
        <v>348</v>
      </c>
      <c r="K16053"/>
    </row>
    <row r="16054" spans="1:11" hidden="1" x14ac:dyDescent="0.2">
      <c r="A16054" s="15">
        <v>2017</v>
      </c>
      <c r="B16054" s="2" t="s">
        <v>8</v>
      </c>
      <c r="C16054" s="3">
        <v>38542</v>
      </c>
      <c r="D16054" s="2">
        <v>6</v>
      </c>
      <c r="E16054" s="12">
        <v>45</v>
      </c>
      <c r="F16054" s="12">
        <v>0</v>
      </c>
      <c r="G16054" s="1">
        <f t="shared" si="732"/>
        <v>45</v>
      </c>
      <c r="H16054" s="6">
        <f t="shared" si="731"/>
        <v>270</v>
      </c>
      <c r="K16054"/>
    </row>
    <row r="16055" spans="1:11" hidden="1" x14ac:dyDescent="0.2">
      <c r="A16055" s="15">
        <v>2017</v>
      </c>
      <c r="B16055" s="2" t="s">
        <v>8</v>
      </c>
      <c r="C16055" s="3">
        <v>38542</v>
      </c>
      <c r="D16055" s="2">
        <v>7</v>
      </c>
      <c r="E16055" s="12">
        <v>175</v>
      </c>
      <c r="F16055" s="12">
        <v>1</v>
      </c>
      <c r="G16055" s="1">
        <f t="shared" si="732"/>
        <v>176</v>
      </c>
      <c r="H16055" s="6">
        <f t="shared" si="731"/>
        <v>1056</v>
      </c>
      <c r="K16055"/>
    </row>
    <row r="16056" spans="1:11" hidden="1" x14ac:dyDescent="0.2">
      <c r="A16056" s="15">
        <v>2017</v>
      </c>
      <c r="B16056" s="2" t="s">
        <v>8</v>
      </c>
      <c r="C16056" s="3">
        <v>38542</v>
      </c>
      <c r="D16056" s="2">
        <v>8</v>
      </c>
      <c r="E16056" s="12">
        <v>55</v>
      </c>
      <c r="F16056" s="12">
        <v>0</v>
      </c>
      <c r="G16056" s="1">
        <f t="shared" si="732"/>
        <v>55</v>
      </c>
      <c r="H16056" s="6">
        <f t="shared" si="731"/>
        <v>330</v>
      </c>
      <c r="K16056"/>
    </row>
    <row r="16057" spans="1:11" hidden="1" x14ac:dyDescent="0.2">
      <c r="A16057" s="15">
        <v>2017</v>
      </c>
      <c r="B16057" s="2" t="s">
        <v>8</v>
      </c>
      <c r="C16057" s="3">
        <v>38542</v>
      </c>
      <c r="D16057" s="2">
        <v>9</v>
      </c>
      <c r="E16057" s="12">
        <v>65</v>
      </c>
      <c r="F16057" s="12">
        <v>88</v>
      </c>
      <c r="G16057" s="1">
        <f t="shared" si="732"/>
        <v>153</v>
      </c>
      <c r="H16057" s="6">
        <f t="shared" si="731"/>
        <v>918</v>
      </c>
      <c r="K16057"/>
    </row>
    <row r="16058" spans="1:11" hidden="1" x14ac:dyDescent="0.2">
      <c r="A16058" s="15">
        <v>2017</v>
      </c>
      <c r="B16058" s="2" t="s">
        <v>8</v>
      </c>
      <c r="C16058" s="3">
        <v>38542</v>
      </c>
      <c r="D16058" s="2">
        <v>10</v>
      </c>
      <c r="E16058" s="12">
        <v>7</v>
      </c>
      <c r="F16058" s="12">
        <v>52</v>
      </c>
      <c r="G16058" s="1">
        <f t="shared" si="732"/>
        <v>59</v>
      </c>
      <c r="H16058" s="6">
        <f t="shared" si="731"/>
        <v>354</v>
      </c>
      <c r="K16058"/>
    </row>
    <row r="16059" spans="1:11" hidden="1" x14ac:dyDescent="0.2">
      <c r="A16059" s="15">
        <v>2017</v>
      </c>
      <c r="B16059" s="2" t="s">
        <v>8</v>
      </c>
      <c r="C16059" s="3">
        <v>38542</v>
      </c>
      <c r="D16059" s="2">
        <v>11</v>
      </c>
      <c r="E16059" s="12">
        <v>24</v>
      </c>
      <c r="F16059" s="12">
        <v>16</v>
      </c>
      <c r="G16059" s="1">
        <f t="shared" si="732"/>
        <v>40</v>
      </c>
      <c r="H16059" s="6">
        <f t="shared" si="731"/>
        <v>240</v>
      </c>
      <c r="K16059"/>
    </row>
    <row r="16060" spans="1:11" hidden="1" x14ac:dyDescent="0.2">
      <c r="A16060" s="15">
        <v>2017</v>
      </c>
      <c r="B16060" s="2" t="s">
        <v>8</v>
      </c>
      <c r="C16060" s="3">
        <v>38542</v>
      </c>
      <c r="D16060" s="2">
        <v>12</v>
      </c>
      <c r="E16060" s="12">
        <v>65</v>
      </c>
      <c r="F16060" s="12">
        <v>54</v>
      </c>
      <c r="G16060" s="1">
        <f t="shared" si="732"/>
        <v>119</v>
      </c>
      <c r="H16060" s="6">
        <f t="shared" si="731"/>
        <v>714</v>
      </c>
      <c r="K16060"/>
    </row>
    <row r="16061" spans="1:11" hidden="1" x14ac:dyDescent="0.2">
      <c r="A16061" s="15">
        <v>2017</v>
      </c>
      <c r="B16061" s="2" t="s">
        <v>8</v>
      </c>
      <c r="C16061" s="3">
        <v>38542</v>
      </c>
      <c r="D16061" s="2">
        <v>13</v>
      </c>
      <c r="E16061" s="12">
        <v>89</v>
      </c>
      <c r="F16061" s="12">
        <v>16</v>
      </c>
      <c r="G16061" s="1">
        <f t="shared" si="732"/>
        <v>105</v>
      </c>
      <c r="H16061" s="6">
        <f t="shared" si="731"/>
        <v>630</v>
      </c>
      <c r="K16061"/>
    </row>
    <row r="16062" spans="1:11" hidden="1" x14ac:dyDescent="0.2">
      <c r="A16062" s="15">
        <v>2017</v>
      </c>
      <c r="B16062" s="2" t="s">
        <v>8</v>
      </c>
      <c r="C16062" s="3">
        <v>38542</v>
      </c>
      <c r="D16062" s="2">
        <v>14</v>
      </c>
      <c r="E16062" s="12">
        <v>128</v>
      </c>
      <c r="F16062" s="12">
        <v>49</v>
      </c>
      <c r="G16062" s="1">
        <f t="shared" si="732"/>
        <v>177</v>
      </c>
      <c r="H16062" s="6">
        <f t="shared" si="731"/>
        <v>1062</v>
      </c>
      <c r="K16062"/>
    </row>
    <row r="16063" spans="1:11" hidden="1" x14ac:dyDescent="0.2">
      <c r="A16063" s="15">
        <v>2017</v>
      </c>
      <c r="B16063" s="2" t="s">
        <v>8</v>
      </c>
      <c r="C16063" s="3">
        <v>38542</v>
      </c>
      <c r="D16063" s="2">
        <v>15</v>
      </c>
      <c r="E16063" s="12">
        <v>252</v>
      </c>
      <c r="F16063" s="12">
        <v>72</v>
      </c>
      <c r="G16063" s="1">
        <f t="shared" si="732"/>
        <v>324</v>
      </c>
      <c r="H16063" s="6">
        <f t="shared" si="731"/>
        <v>1944</v>
      </c>
      <c r="K16063"/>
    </row>
    <row r="16064" spans="1:11" hidden="1" x14ac:dyDescent="0.2">
      <c r="A16064" s="15">
        <v>2017</v>
      </c>
      <c r="B16064" s="2" t="s">
        <v>8</v>
      </c>
      <c r="C16064" s="3">
        <v>38542</v>
      </c>
      <c r="D16064" s="2">
        <v>16</v>
      </c>
      <c r="E16064" s="12">
        <v>19</v>
      </c>
      <c r="F16064" s="12">
        <v>68</v>
      </c>
      <c r="G16064" s="1">
        <f t="shared" si="732"/>
        <v>87</v>
      </c>
      <c r="H16064" s="6">
        <f t="shared" si="731"/>
        <v>522</v>
      </c>
      <c r="K16064"/>
    </row>
    <row r="16065" spans="1:11" hidden="1" x14ac:dyDescent="0.2">
      <c r="A16065" s="15">
        <v>2017</v>
      </c>
      <c r="B16065" s="2" t="s">
        <v>8</v>
      </c>
      <c r="C16065" s="3">
        <v>38542</v>
      </c>
      <c r="D16065" s="2">
        <v>17</v>
      </c>
      <c r="E16065" s="12">
        <v>60</v>
      </c>
      <c r="F16065" s="12">
        <v>75</v>
      </c>
      <c r="G16065" s="1">
        <f t="shared" si="732"/>
        <v>135</v>
      </c>
      <c r="H16065" s="6">
        <f t="shared" si="731"/>
        <v>810</v>
      </c>
      <c r="K16065"/>
    </row>
    <row r="16066" spans="1:11" hidden="1" x14ac:dyDescent="0.2">
      <c r="A16066" s="15">
        <v>2017</v>
      </c>
      <c r="B16066" s="2" t="s">
        <v>8</v>
      </c>
      <c r="C16066" s="3">
        <v>38542</v>
      </c>
      <c r="D16066" s="2">
        <v>18</v>
      </c>
      <c r="E16066" s="12">
        <v>36</v>
      </c>
      <c r="F16066" s="12">
        <v>24</v>
      </c>
      <c r="G16066" s="1">
        <f t="shared" si="732"/>
        <v>60</v>
      </c>
      <c r="H16066" s="6">
        <f t="shared" si="731"/>
        <v>360</v>
      </c>
      <c r="K16066"/>
    </row>
    <row r="16067" spans="1:11" hidden="1" x14ac:dyDescent="0.2">
      <c r="A16067" s="15">
        <v>2017</v>
      </c>
      <c r="B16067" s="2" t="s">
        <v>8</v>
      </c>
      <c r="C16067" s="3">
        <v>38542</v>
      </c>
      <c r="D16067" s="2">
        <v>19</v>
      </c>
      <c r="E16067" s="12">
        <v>26</v>
      </c>
      <c r="F16067" s="12">
        <v>125</v>
      </c>
      <c r="G16067" s="1">
        <f t="shared" si="732"/>
        <v>151</v>
      </c>
      <c r="H16067" s="6">
        <f t="shared" si="731"/>
        <v>906</v>
      </c>
      <c r="K16067"/>
    </row>
    <row r="16068" spans="1:11" hidden="1" x14ac:dyDescent="0.2">
      <c r="A16068" s="15">
        <v>2017</v>
      </c>
      <c r="B16068" s="2" t="s">
        <v>8</v>
      </c>
      <c r="C16068" s="3">
        <v>38542</v>
      </c>
      <c r="D16068" s="2">
        <v>20</v>
      </c>
      <c r="E16068" s="12">
        <v>0</v>
      </c>
      <c r="F16068" s="12">
        <v>71</v>
      </c>
      <c r="G16068" s="1">
        <f t="shared" si="732"/>
        <v>71</v>
      </c>
      <c r="H16068" s="6">
        <f t="shared" si="731"/>
        <v>426</v>
      </c>
      <c r="K16068"/>
    </row>
    <row r="16069" spans="1:11" hidden="1" x14ac:dyDescent="0.2">
      <c r="A16069" s="15">
        <v>2017</v>
      </c>
      <c r="B16069" s="2" t="s">
        <v>8</v>
      </c>
      <c r="C16069" s="3">
        <v>38542</v>
      </c>
      <c r="D16069" s="2">
        <v>21</v>
      </c>
      <c r="E16069" s="12">
        <v>13</v>
      </c>
      <c r="F16069" s="12">
        <v>69</v>
      </c>
      <c r="G16069" s="1">
        <f t="shared" si="732"/>
        <v>82</v>
      </c>
      <c r="H16069" s="6">
        <f t="shared" si="731"/>
        <v>492</v>
      </c>
      <c r="K16069"/>
    </row>
    <row r="16070" spans="1:11" hidden="1" x14ac:dyDescent="0.2">
      <c r="A16070" s="15">
        <v>2017</v>
      </c>
      <c r="B16070" s="2" t="s">
        <v>8</v>
      </c>
      <c r="C16070" s="3">
        <v>38542</v>
      </c>
      <c r="D16070" s="2">
        <v>22</v>
      </c>
      <c r="E16070" s="12">
        <v>4</v>
      </c>
      <c r="F16070" s="12">
        <v>45</v>
      </c>
      <c r="G16070" s="1">
        <f t="shared" si="732"/>
        <v>49</v>
      </c>
      <c r="H16070" s="6">
        <f t="shared" si="731"/>
        <v>294</v>
      </c>
      <c r="K16070"/>
    </row>
    <row r="16071" spans="1:11" hidden="1" x14ac:dyDescent="0.2">
      <c r="A16071" s="15">
        <v>2017</v>
      </c>
      <c r="B16071" s="53" t="s">
        <v>8</v>
      </c>
      <c r="C16071" s="54">
        <v>38542</v>
      </c>
      <c r="D16071" s="53">
        <v>23</v>
      </c>
      <c r="E16071" s="55">
        <v>2</v>
      </c>
      <c r="F16071" s="55">
        <v>7</v>
      </c>
      <c r="G16071" s="1">
        <f t="shared" si="732"/>
        <v>9</v>
      </c>
      <c r="H16071" s="6">
        <f t="shared" si="731"/>
        <v>54</v>
      </c>
      <c r="I16071" s="5">
        <f>ROUND(SUM(G16052:G16071)/0.9624082,0)*6+I16051</f>
        <v>29412</v>
      </c>
      <c r="K16071"/>
    </row>
    <row r="16072" spans="1:11" hidden="1" x14ac:dyDescent="0.2">
      <c r="A16072" s="15">
        <v>2017</v>
      </c>
      <c r="B16072" s="2" t="s">
        <v>8</v>
      </c>
      <c r="C16072" s="3">
        <v>38543</v>
      </c>
      <c r="D16072" s="2">
        <v>4</v>
      </c>
      <c r="E16072" s="12">
        <v>2</v>
      </c>
      <c r="F16072" s="55">
        <v>20</v>
      </c>
      <c r="G16072" s="1">
        <f t="shared" si="732"/>
        <v>22</v>
      </c>
      <c r="H16072" s="6">
        <f t="shared" si="731"/>
        <v>132</v>
      </c>
      <c r="K16072"/>
    </row>
    <row r="16073" spans="1:11" hidden="1" x14ac:dyDescent="0.2">
      <c r="A16073" s="15">
        <v>2017</v>
      </c>
      <c r="B16073" s="2" t="s">
        <v>8</v>
      </c>
      <c r="C16073" s="3">
        <v>38543</v>
      </c>
      <c r="D16073" s="2">
        <v>5</v>
      </c>
      <c r="E16073" s="12">
        <v>6</v>
      </c>
      <c r="F16073" s="55">
        <v>21</v>
      </c>
      <c r="G16073" s="1">
        <f t="shared" si="732"/>
        <v>27</v>
      </c>
      <c r="H16073" s="6">
        <f t="shared" si="731"/>
        <v>162</v>
      </c>
      <c r="K16073"/>
    </row>
    <row r="16074" spans="1:11" hidden="1" x14ac:dyDescent="0.2">
      <c r="A16074" s="15">
        <v>2017</v>
      </c>
      <c r="B16074" s="2" t="s">
        <v>8</v>
      </c>
      <c r="C16074" s="3">
        <v>38543</v>
      </c>
      <c r="D16074" s="2">
        <v>6</v>
      </c>
      <c r="E16074" s="12">
        <v>1</v>
      </c>
      <c r="F16074" s="55">
        <v>82</v>
      </c>
      <c r="G16074" s="1">
        <f t="shared" si="732"/>
        <v>83</v>
      </c>
      <c r="H16074" s="6">
        <f t="shared" si="731"/>
        <v>498</v>
      </c>
      <c r="K16074"/>
    </row>
    <row r="16075" spans="1:11" hidden="1" x14ac:dyDescent="0.2">
      <c r="A16075" s="15">
        <v>2017</v>
      </c>
      <c r="B16075" s="2" t="s">
        <v>8</v>
      </c>
      <c r="C16075" s="3">
        <v>38543</v>
      </c>
      <c r="D16075" s="2">
        <v>7</v>
      </c>
      <c r="E16075" s="12">
        <v>0</v>
      </c>
      <c r="F16075" s="55">
        <v>56</v>
      </c>
      <c r="G16075" s="1">
        <f t="shared" si="732"/>
        <v>56</v>
      </c>
      <c r="H16075" s="6">
        <f t="shared" si="731"/>
        <v>336</v>
      </c>
      <c r="K16075"/>
    </row>
    <row r="16076" spans="1:11" hidden="1" x14ac:dyDescent="0.2">
      <c r="A16076" s="15">
        <v>2017</v>
      </c>
      <c r="B16076" s="2" t="s">
        <v>8</v>
      </c>
      <c r="C16076" s="3">
        <v>38543</v>
      </c>
      <c r="D16076" s="2">
        <v>8</v>
      </c>
      <c r="E16076" s="12">
        <v>3</v>
      </c>
      <c r="F16076" s="55">
        <v>85</v>
      </c>
      <c r="G16076" s="1">
        <f t="shared" si="732"/>
        <v>88</v>
      </c>
      <c r="H16076" s="6">
        <f t="shared" si="731"/>
        <v>528</v>
      </c>
      <c r="K16076"/>
    </row>
    <row r="16077" spans="1:11" hidden="1" x14ac:dyDescent="0.2">
      <c r="A16077" s="15">
        <v>2017</v>
      </c>
      <c r="B16077" s="2" t="s">
        <v>8</v>
      </c>
      <c r="C16077" s="3">
        <v>38543</v>
      </c>
      <c r="D16077" s="2">
        <v>9</v>
      </c>
      <c r="E16077" s="12">
        <v>7</v>
      </c>
      <c r="F16077" s="55">
        <v>55</v>
      </c>
      <c r="G16077" s="1">
        <f t="shared" si="732"/>
        <v>62</v>
      </c>
      <c r="H16077" s="6">
        <f t="shared" si="731"/>
        <v>372</v>
      </c>
      <c r="K16077"/>
    </row>
    <row r="16078" spans="1:11" hidden="1" x14ac:dyDescent="0.2">
      <c r="A16078" s="15">
        <v>2017</v>
      </c>
      <c r="B16078" s="2" t="s">
        <v>8</v>
      </c>
      <c r="C16078" s="3">
        <v>38543</v>
      </c>
      <c r="D16078" s="2">
        <v>10</v>
      </c>
      <c r="E16078" s="12">
        <v>4</v>
      </c>
      <c r="F16078" s="55">
        <v>5</v>
      </c>
      <c r="G16078" s="1">
        <f t="shared" si="732"/>
        <v>9</v>
      </c>
      <c r="H16078" s="6">
        <f t="shared" si="731"/>
        <v>54</v>
      </c>
      <c r="K16078"/>
    </row>
    <row r="16079" spans="1:11" hidden="1" x14ac:dyDescent="0.2">
      <c r="A16079" s="15">
        <v>2017</v>
      </c>
      <c r="B16079" s="2" t="s">
        <v>8</v>
      </c>
      <c r="C16079" s="3">
        <v>38543</v>
      </c>
      <c r="D16079" s="2">
        <v>11</v>
      </c>
      <c r="E16079" s="12">
        <v>9</v>
      </c>
      <c r="F16079" s="55">
        <v>43</v>
      </c>
      <c r="G16079" s="1">
        <f t="shared" si="732"/>
        <v>52</v>
      </c>
      <c r="H16079" s="6">
        <f t="shared" si="731"/>
        <v>312</v>
      </c>
      <c r="K16079"/>
    </row>
    <row r="16080" spans="1:11" hidden="1" x14ac:dyDescent="0.2">
      <c r="A16080" s="15">
        <v>2017</v>
      </c>
      <c r="B16080" s="2" t="s">
        <v>8</v>
      </c>
      <c r="C16080" s="3">
        <v>38543</v>
      </c>
      <c r="D16080" s="2">
        <v>12</v>
      </c>
      <c r="E16080" s="12">
        <v>154</v>
      </c>
      <c r="F16080" s="55">
        <v>89</v>
      </c>
      <c r="G16080" s="1">
        <f t="shared" si="732"/>
        <v>243</v>
      </c>
      <c r="H16080" s="6">
        <f t="shared" si="731"/>
        <v>1458</v>
      </c>
      <c r="K16080"/>
    </row>
    <row r="16081" spans="1:11" hidden="1" x14ac:dyDescent="0.2">
      <c r="A16081" s="15">
        <v>2017</v>
      </c>
      <c r="B16081" s="2" t="s">
        <v>8</v>
      </c>
      <c r="C16081" s="3">
        <v>38543</v>
      </c>
      <c r="D16081" s="2">
        <v>13</v>
      </c>
      <c r="E16081" s="12">
        <v>153</v>
      </c>
      <c r="F16081" s="55">
        <v>5</v>
      </c>
      <c r="G16081" s="1">
        <f t="shared" si="732"/>
        <v>158</v>
      </c>
      <c r="H16081" s="6">
        <f t="shared" si="731"/>
        <v>948</v>
      </c>
      <c r="K16081"/>
    </row>
    <row r="16082" spans="1:11" hidden="1" x14ac:dyDescent="0.2">
      <c r="A16082" s="15">
        <v>2017</v>
      </c>
      <c r="B16082" s="2" t="s">
        <v>8</v>
      </c>
      <c r="C16082" s="3">
        <v>38543</v>
      </c>
      <c r="D16082" s="2">
        <v>14</v>
      </c>
      <c r="E16082" s="12">
        <v>208</v>
      </c>
      <c r="F16082" s="55">
        <v>39</v>
      </c>
      <c r="G16082" s="1">
        <f t="shared" si="732"/>
        <v>247</v>
      </c>
      <c r="H16082" s="6">
        <f t="shared" si="731"/>
        <v>1482</v>
      </c>
      <c r="K16082"/>
    </row>
    <row r="16083" spans="1:11" hidden="1" x14ac:dyDescent="0.2">
      <c r="A16083" s="15">
        <v>2017</v>
      </c>
      <c r="B16083" s="2" t="s">
        <v>8</v>
      </c>
      <c r="C16083" s="3">
        <v>38543</v>
      </c>
      <c r="D16083" s="2">
        <v>15</v>
      </c>
      <c r="E16083" s="12">
        <v>148</v>
      </c>
      <c r="F16083" s="55">
        <v>-1</v>
      </c>
      <c r="G16083" s="1">
        <f t="shared" si="732"/>
        <v>147</v>
      </c>
      <c r="H16083" s="6">
        <f t="shared" si="731"/>
        <v>882</v>
      </c>
      <c r="K16083"/>
    </row>
    <row r="16084" spans="1:11" hidden="1" x14ac:dyDescent="0.2">
      <c r="A16084" s="15">
        <v>2017</v>
      </c>
      <c r="B16084" s="2" t="s">
        <v>8</v>
      </c>
      <c r="C16084" s="3">
        <v>38543</v>
      </c>
      <c r="D16084" s="2">
        <v>16</v>
      </c>
      <c r="E16084" s="12">
        <v>124</v>
      </c>
      <c r="F16084" s="55">
        <v>15</v>
      </c>
      <c r="G16084" s="1">
        <f t="shared" si="732"/>
        <v>139</v>
      </c>
      <c r="H16084" s="6">
        <f t="shared" ref="H16084:H16147" si="733">G16084*6</f>
        <v>834</v>
      </c>
      <c r="K16084"/>
    </row>
    <row r="16085" spans="1:11" hidden="1" x14ac:dyDescent="0.2">
      <c r="A16085" s="15">
        <v>2017</v>
      </c>
      <c r="B16085" s="2" t="s">
        <v>8</v>
      </c>
      <c r="C16085" s="3">
        <v>38543</v>
      </c>
      <c r="D16085" s="2">
        <v>17</v>
      </c>
      <c r="E16085" s="12">
        <v>249</v>
      </c>
      <c r="F16085" s="55">
        <v>52</v>
      </c>
      <c r="G16085" s="1">
        <f t="shared" si="732"/>
        <v>301</v>
      </c>
      <c r="H16085" s="6">
        <f t="shared" si="733"/>
        <v>1806</v>
      </c>
      <c r="K16085"/>
    </row>
    <row r="16086" spans="1:11" hidden="1" x14ac:dyDescent="0.2">
      <c r="A16086" s="15">
        <v>2017</v>
      </c>
      <c r="B16086" s="2" t="s">
        <v>8</v>
      </c>
      <c r="C16086" s="3">
        <v>38543</v>
      </c>
      <c r="D16086" s="2">
        <v>18</v>
      </c>
      <c r="E16086" s="12">
        <v>186</v>
      </c>
      <c r="F16086" s="55">
        <v>12</v>
      </c>
      <c r="G16086" s="1">
        <f t="shared" ref="G16086:G16149" si="734">F16086+E16086</f>
        <v>198</v>
      </c>
      <c r="H16086" s="6">
        <f t="shared" si="733"/>
        <v>1188</v>
      </c>
      <c r="K16086"/>
    </row>
    <row r="16087" spans="1:11" hidden="1" x14ac:dyDescent="0.2">
      <c r="A16087" s="15">
        <v>2017</v>
      </c>
      <c r="B16087" s="2" t="s">
        <v>8</v>
      </c>
      <c r="C16087" s="3">
        <v>38543</v>
      </c>
      <c r="D16087" s="2">
        <v>19</v>
      </c>
      <c r="E16087" s="12">
        <v>250</v>
      </c>
      <c r="F16087" s="55">
        <v>13</v>
      </c>
      <c r="G16087" s="1">
        <f t="shared" si="734"/>
        <v>263</v>
      </c>
      <c r="H16087" s="6">
        <f t="shared" si="733"/>
        <v>1578</v>
      </c>
      <c r="K16087"/>
    </row>
    <row r="16088" spans="1:11" hidden="1" x14ac:dyDescent="0.2">
      <c r="A16088" s="15">
        <v>2017</v>
      </c>
      <c r="B16088" s="2" t="s">
        <v>8</v>
      </c>
      <c r="C16088" s="3">
        <v>38543</v>
      </c>
      <c r="D16088" s="2">
        <v>20</v>
      </c>
      <c r="E16088" s="12">
        <v>88</v>
      </c>
      <c r="F16088" s="55">
        <v>-2</v>
      </c>
      <c r="G16088" s="1">
        <f t="shared" si="734"/>
        <v>86</v>
      </c>
      <c r="H16088" s="6">
        <f t="shared" si="733"/>
        <v>516</v>
      </c>
      <c r="K16088"/>
    </row>
    <row r="16089" spans="1:11" hidden="1" x14ac:dyDescent="0.2">
      <c r="A16089" s="15">
        <v>2017</v>
      </c>
      <c r="B16089" s="2" t="s">
        <v>8</v>
      </c>
      <c r="C16089" s="3">
        <v>38543</v>
      </c>
      <c r="D16089" s="2">
        <v>21</v>
      </c>
      <c r="E16089" s="12">
        <v>175</v>
      </c>
      <c r="F16089" s="55">
        <v>0</v>
      </c>
      <c r="G16089" s="1">
        <f t="shared" si="734"/>
        <v>175</v>
      </c>
      <c r="H16089" s="6">
        <f t="shared" si="733"/>
        <v>1050</v>
      </c>
      <c r="K16089"/>
    </row>
    <row r="16090" spans="1:11" hidden="1" x14ac:dyDescent="0.2">
      <c r="A16090" s="15">
        <v>2017</v>
      </c>
      <c r="B16090" s="2" t="s">
        <v>8</v>
      </c>
      <c r="C16090" s="3">
        <v>38543</v>
      </c>
      <c r="D16090" s="2">
        <v>22</v>
      </c>
      <c r="E16090" s="12">
        <v>108</v>
      </c>
      <c r="F16090" s="55">
        <v>0</v>
      </c>
      <c r="G16090" s="1">
        <f t="shared" si="734"/>
        <v>108</v>
      </c>
      <c r="H16090" s="6">
        <f t="shared" si="733"/>
        <v>648</v>
      </c>
      <c r="K16090"/>
    </row>
    <row r="16091" spans="1:11" hidden="1" x14ac:dyDescent="0.2">
      <c r="A16091" s="15">
        <v>2017</v>
      </c>
      <c r="B16091" s="2" t="s">
        <v>8</v>
      </c>
      <c r="C16091" s="3">
        <v>38543</v>
      </c>
      <c r="D16091" s="2">
        <v>23</v>
      </c>
      <c r="E16091" s="12">
        <v>64</v>
      </c>
      <c r="F16091" s="55">
        <v>0</v>
      </c>
      <c r="G16091" s="1">
        <f t="shared" si="734"/>
        <v>64</v>
      </c>
      <c r="H16091" s="6">
        <f t="shared" si="733"/>
        <v>384</v>
      </c>
      <c r="I16091" s="5">
        <f>ROUND(SUM(G16072:G16091)/0.9624082,0)*6+I16071</f>
        <v>45174</v>
      </c>
      <c r="K16091"/>
    </row>
    <row r="16092" spans="1:11" hidden="1" x14ac:dyDescent="0.2">
      <c r="A16092" s="15">
        <v>2017</v>
      </c>
      <c r="B16092" s="2" t="s">
        <v>8</v>
      </c>
      <c r="C16092" s="3">
        <v>38544</v>
      </c>
      <c r="D16092" s="2">
        <v>4</v>
      </c>
      <c r="E16092" s="12">
        <v>159</v>
      </c>
      <c r="F16092" s="12">
        <v>1</v>
      </c>
      <c r="G16092" s="1">
        <f t="shared" si="734"/>
        <v>160</v>
      </c>
      <c r="H16092" s="6">
        <f t="shared" si="733"/>
        <v>960</v>
      </c>
      <c r="K16092"/>
    </row>
    <row r="16093" spans="1:11" hidden="1" x14ac:dyDescent="0.2">
      <c r="A16093" s="15">
        <v>2017</v>
      </c>
      <c r="B16093" s="2" t="s">
        <v>8</v>
      </c>
      <c r="C16093" s="3">
        <v>38544</v>
      </c>
      <c r="D16093" s="2">
        <v>5</v>
      </c>
      <c r="E16093" s="12">
        <v>275</v>
      </c>
      <c r="F16093" s="12">
        <v>0</v>
      </c>
      <c r="G16093" s="1">
        <f t="shared" si="734"/>
        <v>275</v>
      </c>
      <c r="H16093" s="6">
        <f t="shared" si="733"/>
        <v>1650</v>
      </c>
      <c r="K16093"/>
    </row>
    <row r="16094" spans="1:11" hidden="1" x14ac:dyDescent="0.2">
      <c r="A16094" s="15">
        <v>2017</v>
      </c>
      <c r="B16094" s="2" t="s">
        <v>8</v>
      </c>
      <c r="C16094" s="3">
        <v>38544</v>
      </c>
      <c r="D16094" s="2">
        <v>6</v>
      </c>
      <c r="E16094" s="12">
        <v>153</v>
      </c>
      <c r="F16094" s="12">
        <v>0</v>
      </c>
      <c r="G16094" s="1">
        <f t="shared" si="734"/>
        <v>153</v>
      </c>
      <c r="H16094" s="6">
        <f t="shared" si="733"/>
        <v>918</v>
      </c>
      <c r="K16094"/>
    </row>
    <row r="16095" spans="1:11" hidden="1" x14ac:dyDescent="0.2">
      <c r="A16095" s="15">
        <v>2017</v>
      </c>
      <c r="B16095" s="2" t="s">
        <v>8</v>
      </c>
      <c r="C16095" s="3">
        <v>38544</v>
      </c>
      <c r="D16095" s="2">
        <v>7</v>
      </c>
      <c r="E16095" s="55">
        <v>105</v>
      </c>
      <c r="F16095" s="55">
        <v>5</v>
      </c>
      <c r="G16095" s="1">
        <f t="shared" si="734"/>
        <v>110</v>
      </c>
      <c r="H16095" s="6">
        <f t="shared" si="733"/>
        <v>660</v>
      </c>
      <c r="K16095"/>
    </row>
    <row r="16096" spans="1:11" hidden="1" x14ac:dyDescent="0.2">
      <c r="A16096" s="15">
        <v>2017</v>
      </c>
      <c r="B16096" s="2" t="s">
        <v>8</v>
      </c>
      <c r="C16096" s="3">
        <v>38544</v>
      </c>
      <c r="D16096" s="2">
        <v>8</v>
      </c>
      <c r="E16096" s="55">
        <v>68</v>
      </c>
      <c r="F16096" s="55">
        <v>25</v>
      </c>
      <c r="G16096" s="1">
        <f t="shared" si="734"/>
        <v>93</v>
      </c>
      <c r="H16096" s="6">
        <f t="shared" si="733"/>
        <v>558</v>
      </c>
      <c r="K16096"/>
    </row>
    <row r="16097" spans="1:11" hidden="1" x14ac:dyDescent="0.2">
      <c r="A16097" s="15">
        <v>2017</v>
      </c>
      <c r="B16097" s="2" t="s">
        <v>8</v>
      </c>
      <c r="C16097" s="3">
        <v>38544</v>
      </c>
      <c r="D16097" s="2">
        <v>9</v>
      </c>
      <c r="E16097" s="12">
        <v>12</v>
      </c>
      <c r="F16097" s="12">
        <v>63</v>
      </c>
      <c r="G16097" s="1">
        <f t="shared" si="734"/>
        <v>75</v>
      </c>
      <c r="H16097" s="6">
        <f t="shared" si="733"/>
        <v>450</v>
      </c>
      <c r="K16097"/>
    </row>
    <row r="16098" spans="1:11" hidden="1" x14ac:dyDescent="0.2">
      <c r="A16098" s="15">
        <v>2017</v>
      </c>
      <c r="B16098" s="2" t="s">
        <v>8</v>
      </c>
      <c r="C16098" s="3">
        <v>38544</v>
      </c>
      <c r="D16098" s="2">
        <v>10</v>
      </c>
      <c r="E16098" s="12">
        <v>0</v>
      </c>
      <c r="F16098" s="12">
        <v>39</v>
      </c>
      <c r="G16098" s="1">
        <f t="shared" si="734"/>
        <v>39</v>
      </c>
      <c r="H16098" s="6">
        <f t="shared" si="733"/>
        <v>234</v>
      </c>
      <c r="K16098"/>
    </row>
    <row r="16099" spans="1:11" hidden="1" x14ac:dyDescent="0.2">
      <c r="A16099" s="15">
        <v>2017</v>
      </c>
      <c r="B16099" s="2" t="s">
        <v>8</v>
      </c>
      <c r="C16099" s="3">
        <v>38544</v>
      </c>
      <c r="D16099" s="2">
        <v>11</v>
      </c>
      <c r="E16099" s="12">
        <v>6</v>
      </c>
      <c r="F16099" s="12">
        <v>43</v>
      </c>
      <c r="G16099" s="1">
        <f t="shared" si="734"/>
        <v>49</v>
      </c>
      <c r="H16099" s="6">
        <f t="shared" si="733"/>
        <v>294</v>
      </c>
      <c r="K16099"/>
    </row>
    <row r="16100" spans="1:11" hidden="1" x14ac:dyDescent="0.2">
      <c r="A16100" s="15">
        <v>2017</v>
      </c>
      <c r="B16100" s="2" t="s">
        <v>8</v>
      </c>
      <c r="C16100" s="3">
        <v>38544</v>
      </c>
      <c r="D16100" s="2">
        <v>12</v>
      </c>
      <c r="E16100" s="12">
        <v>19</v>
      </c>
      <c r="F16100" s="12">
        <v>27</v>
      </c>
      <c r="G16100" s="1">
        <f t="shared" si="734"/>
        <v>46</v>
      </c>
      <c r="H16100" s="6">
        <f t="shared" si="733"/>
        <v>276</v>
      </c>
      <c r="K16100"/>
    </row>
    <row r="16101" spans="1:11" hidden="1" x14ac:dyDescent="0.2">
      <c r="A16101" s="15">
        <v>2017</v>
      </c>
      <c r="B16101" s="2" t="s">
        <v>8</v>
      </c>
      <c r="C16101" s="3">
        <v>38544</v>
      </c>
      <c r="D16101" s="2">
        <v>13</v>
      </c>
      <c r="E16101" s="12">
        <v>47</v>
      </c>
      <c r="F16101" s="12">
        <v>36</v>
      </c>
      <c r="G16101" s="1">
        <f t="shared" si="734"/>
        <v>83</v>
      </c>
      <c r="H16101" s="6">
        <f t="shared" si="733"/>
        <v>498</v>
      </c>
      <c r="K16101"/>
    </row>
    <row r="16102" spans="1:11" hidden="1" x14ac:dyDescent="0.2">
      <c r="A16102" s="15">
        <v>2017</v>
      </c>
      <c r="B16102" s="2" t="s">
        <v>8</v>
      </c>
      <c r="C16102" s="3">
        <v>38544</v>
      </c>
      <c r="D16102" s="2">
        <v>14</v>
      </c>
      <c r="E16102" s="12">
        <v>98</v>
      </c>
      <c r="F16102" s="12">
        <v>16</v>
      </c>
      <c r="G16102" s="1">
        <f t="shared" si="734"/>
        <v>114</v>
      </c>
      <c r="H16102" s="6">
        <f t="shared" si="733"/>
        <v>684</v>
      </c>
      <c r="K16102"/>
    </row>
    <row r="16103" spans="1:11" hidden="1" x14ac:dyDescent="0.2">
      <c r="A16103" s="15">
        <v>2017</v>
      </c>
      <c r="B16103" s="2" t="s">
        <v>8</v>
      </c>
      <c r="C16103" s="3">
        <v>38544</v>
      </c>
      <c r="D16103" s="2">
        <v>15</v>
      </c>
      <c r="E16103" s="12">
        <v>153</v>
      </c>
      <c r="F16103" s="12">
        <v>93</v>
      </c>
      <c r="G16103" s="1">
        <f t="shared" si="734"/>
        <v>246</v>
      </c>
      <c r="H16103" s="6">
        <f t="shared" si="733"/>
        <v>1476</v>
      </c>
      <c r="K16103"/>
    </row>
    <row r="16104" spans="1:11" hidden="1" x14ac:dyDescent="0.2">
      <c r="A16104" s="15">
        <v>2017</v>
      </c>
      <c r="B16104" s="2" t="s">
        <v>8</v>
      </c>
      <c r="C16104" s="3">
        <v>38544</v>
      </c>
      <c r="D16104" s="2">
        <v>16</v>
      </c>
      <c r="E16104" s="12">
        <v>106</v>
      </c>
      <c r="F16104" s="12">
        <v>266</v>
      </c>
      <c r="G16104" s="1">
        <f t="shared" si="734"/>
        <v>372</v>
      </c>
      <c r="H16104" s="6">
        <f t="shared" si="733"/>
        <v>2232</v>
      </c>
      <c r="K16104"/>
    </row>
    <row r="16105" spans="1:11" hidden="1" x14ac:dyDescent="0.2">
      <c r="A16105" s="15">
        <v>2017</v>
      </c>
      <c r="B16105" s="2" t="s">
        <v>8</v>
      </c>
      <c r="C16105" s="3">
        <v>38544</v>
      </c>
      <c r="D16105" s="2">
        <v>17</v>
      </c>
      <c r="E16105" s="12">
        <v>47</v>
      </c>
      <c r="F16105" s="12">
        <v>87</v>
      </c>
      <c r="G16105" s="1">
        <f t="shared" si="734"/>
        <v>134</v>
      </c>
      <c r="H16105" s="6">
        <f t="shared" si="733"/>
        <v>804</v>
      </c>
      <c r="K16105"/>
    </row>
    <row r="16106" spans="1:11" hidden="1" x14ac:dyDescent="0.2">
      <c r="A16106" s="15">
        <v>2017</v>
      </c>
      <c r="B16106" s="2" t="s">
        <v>8</v>
      </c>
      <c r="C16106" s="3">
        <v>38544</v>
      </c>
      <c r="D16106" s="2">
        <v>18</v>
      </c>
      <c r="E16106" s="12">
        <v>138</v>
      </c>
      <c r="F16106" s="12">
        <v>29</v>
      </c>
      <c r="G16106" s="1">
        <f t="shared" si="734"/>
        <v>167</v>
      </c>
      <c r="H16106" s="6">
        <f t="shared" si="733"/>
        <v>1002</v>
      </c>
      <c r="K16106"/>
    </row>
    <row r="16107" spans="1:11" hidden="1" x14ac:dyDescent="0.2">
      <c r="A16107" s="15">
        <v>2017</v>
      </c>
      <c r="B16107" s="2" t="s">
        <v>8</v>
      </c>
      <c r="C16107" s="3">
        <v>38544</v>
      </c>
      <c r="D16107" s="2">
        <v>19</v>
      </c>
      <c r="E16107" s="12">
        <v>86</v>
      </c>
      <c r="F16107" s="12">
        <v>7</v>
      </c>
      <c r="G16107" s="1">
        <f t="shared" si="734"/>
        <v>93</v>
      </c>
      <c r="H16107" s="6">
        <f t="shared" si="733"/>
        <v>558</v>
      </c>
      <c r="K16107"/>
    </row>
    <row r="16108" spans="1:11" hidden="1" x14ac:dyDescent="0.2">
      <c r="A16108" s="15">
        <v>2017</v>
      </c>
      <c r="B16108" s="2" t="s">
        <v>8</v>
      </c>
      <c r="C16108" s="3">
        <v>38544</v>
      </c>
      <c r="D16108" s="2">
        <v>20</v>
      </c>
      <c r="E16108" s="12">
        <v>47</v>
      </c>
      <c r="F16108" s="12">
        <v>53</v>
      </c>
      <c r="G16108" s="1">
        <f t="shared" si="734"/>
        <v>100</v>
      </c>
      <c r="H16108" s="6">
        <f t="shared" si="733"/>
        <v>600</v>
      </c>
      <c r="K16108"/>
    </row>
    <row r="16109" spans="1:11" hidden="1" x14ac:dyDescent="0.2">
      <c r="A16109" s="15">
        <v>2017</v>
      </c>
      <c r="B16109" s="2" t="s">
        <v>8</v>
      </c>
      <c r="C16109" s="3">
        <v>38544</v>
      </c>
      <c r="D16109" s="2">
        <v>21</v>
      </c>
      <c r="E16109" s="12">
        <v>89</v>
      </c>
      <c r="F16109" s="12">
        <v>44</v>
      </c>
      <c r="G16109" s="1">
        <f t="shared" si="734"/>
        <v>133</v>
      </c>
      <c r="H16109" s="6">
        <f t="shared" si="733"/>
        <v>798</v>
      </c>
      <c r="K16109"/>
    </row>
    <row r="16110" spans="1:11" hidden="1" x14ac:dyDescent="0.2">
      <c r="A16110" s="15">
        <v>2017</v>
      </c>
      <c r="B16110" s="2" t="s">
        <v>8</v>
      </c>
      <c r="C16110" s="3">
        <v>38544</v>
      </c>
      <c r="D16110" s="2">
        <v>22</v>
      </c>
      <c r="E16110" s="12">
        <v>53</v>
      </c>
      <c r="F16110" s="12">
        <v>11</v>
      </c>
      <c r="G16110" s="1">
        <f t="shared" si="734"/>
        <v>64</v>
      </c>
      <c r="H16110" s="6">
        <f t="shared" si="733"/>
        <v>384</v>
      </c>
      <c r="K16110"/>
    </row>
    <row r="16111" spans="1:11" hidden="1" x14ac:dyDescent="0.2">
      <c r="A16111" s="15">
        <v>2017</v>
      </c>
      <c r="B16111" s="2" t="s">
        <v>8</v>
      </c>
      <c r="C16111" s="3">
        <v>38544</v>
      </c>
      <c r="D16111" s="2">
        <v>23</v>
      </c>
      <c r="E16111" s="12">
        <v>139</v>
      </c>
      <c r="F16111" s="12">
        <v>54</v>
      </c>
      <c r="G16111" s="1">
        <f t="shared" si="734"/>
        <v>193</v>
      </c>
      <c r="H16111" s="6">
        <f t="shared" si="733"/>
        <v>1158</v>
      </c>
      <c r="I16111" s="5">
        <f>ROUND(SUM(G16092:G16111)/0.9624082,0)*6+I16091</f>
        <v>61998</v>
      </c>
      <c r="K16111"/>
    </row>
    <row r="16112" spans="1:11" hidden="1" x14ac:dyDescent="0.2">
      <c r="A16112" s="15">
        <v>2017</v>
      </c>
      <c r="B16112" s="2" t="s">
        <v>8</v>
      </c>
      <c r="C16112" s="3">
        <v>38545</v>
      </c>
      <c r="D16112" s="2">
        <v>4</v>
      </c>
      <c r="E16112" s="12">
        <v>145</v>
      </c>
      <c r="F16112" s="12">
        <v>2</v>
      </c>
      <c r="G16112" s="1">
        <f t="shared" si="734"/>
        <v>147</v>
      </c>
      <c r="H16112" s="6">
        <f t="shared" si="733"/>
        <v>882</v>
      </c>
      <c r="K16112"/>
    </row>
    <row r="16113" spans="1:11" hidden="1" x14ac:dyDescent="0.2">
      <c r="A16113" s="15">
        <v>2017</v>
      </c>
      <c r="B16113" s="2" t="s">
        <v>8</v>
      </c>
      <c r="C16113" s="3">
        <v>38545</v>
      </c>
      <c r="D16113" s="2">
        <v>5</v>
      </c>
      <c r="E16113" s="12">
        <v>127</v>
      </c>
      <c r="F16113" s="12">
        <v>7</v>
      </c>
      <c r="G16113" s="1">
        <f t="shared" si="734"/>
        <v>134</v>
      </c>
      <c r="H16113" s="6">
        <f t="shared" si="733"/>
        <v>804</v>
      </c>
      <c r="K16113"/>
    </row>
    <row r="16114" spans="1:11" hidden="1" x14ac:dyDescent="0.2">
      <c r="A16114" s="15">
        <v>2017</v>
      </c>
      <c r="B16114" s="2" t="s">
        <v>8</v>
      </c>
      <c r="C16114" s="3">
        <v>38545</v>
      </c>
      <c r="D16114" s="2">
        <v>6</v>
      </c>
      <c r="E16114" s="12">
        <v>359</v>
      </c>
      <c r="F16114" s="12">
        <v>14</v>
      </c>
      <c r="G16114" s="1">
        <f t="shared" si="734"/>
        <v>373</v>
      </c>
      <c r="H16114" s="6">
        <f t="shared" si="733"/>
        <v>2238</v>
      </c>
      <c r="K16114"/>
    </row>
    <row r="16115" spans="1:11" hidden="1" x14ac:dyDescent="0.2">
      <c r="A16115" s="15">
        <v>2017</v>
      </c>
      <c r="B16115" s="2" t="s">
        <v>8</v>
      </c>
      <c r="C16115" s="3">
        <v>38545</v>
      </c>
      <c r="D16115" s="2">
        <v>7</v>
      </c>
      <c r="E16115" s="12">
        <v>221</v>
      </c>
      <c r="F16115" s="12">
        <v>0</v>
      </c>
      <c r="G16115" s="1">
        <f t="shared" si="734"/>
        <v>221</v>
      </c>
      <c r="H16115" s="6">
        <f t="shared" si="733"/>
        <v>1326</v>
      </c>
      <c r="K16115"/>
    </row>
    <row r="16116" spans="1:11" hidden="1" x14ac:dyDescent="0.2">
      <c r="A16116" s="15">
        <v>2017</v>
      </c>
      <c r="B16116" s="2" t="s">
        <v>8</v>
      </c>
      <c r="C16116" s="3">
        <v>38545</v>
      </c>
      <c r="D16116" s="2">
        <v>8</v>
      </c>
      <c r="E16116" s="12">
        <v>102</v>
      </c>
      <c r="F16116" s="12">
        <v>1</v>
      </c>
      <c r="G16116" s="1">
        <f t="shared" si="734"/>
        <v>103</v>
      </c>
      <c r="H16116" s="6">
        <f t="shared" si="733"/>
        <v>618</v>
      </c>
      <c r="K16116"/>
    </row>
    <row r="16117" spans="1:11" hidden="1" x14ac:dyDescent="0.2">
      <c r="A16117" s="15">
        <v>2017</v>
      </c>
      <c r="B16117" s="2" t="s">
        <v>8</v>
      </c>
      <c r="C16117" s="3">
        <v>38545</v>
      </c>
      <c r="D16117" s="2">
        <v>9</v>
      </c>
      <c r="E16117" s="12">
        <v>177</v>
      </c>
      <c r="F16117" s="12">
        <v>0</v>
      </c>
      <c r="G16117" s="1">
        <f t="shared" si="734"/>
        <v>177</v>
      </c>
      <c r="H16117" s="6">
        <f t="shared" si="733"/>
        <v>1062</v>
      </c>
      <c r="K16117"/>
    </row>
    <row r="16118" spans="1:11" hidden="1" x14ac:dyDescent="0.2">
      <c r="A16118" s="15">
        <v>2017</v>
      </c>
      <c r="B16118" s="2" t="s">
        <v>8</v>
      </c>
      <c r="C16118" s="3">
        <v>38545</v>
      </c>
      <c r="D16118" s="2">
        <v>10</v>
      </c>
      <c r="E16118" s="12">
        <v>163</v>
      </c>
      <c r="F16118" s="12">
        <v>1</v>
      </c>
      <c r="G16118" s="1">
        <f t="shared" si="734"/>
        <v>164</v>
      </c>
      <c r="H16118" s="6">
        <f t="shared" si="733"/>
        <v>984</v>
      </c>
      <c r="K16118"/>
    </row>
    <row r="16119" spans="1:11" hidden="1" x14ac:dyDescent="0.2">
      <c r="A16119" s="15">
        <v>2017</v>
      </c>
      <c r="B16119" s="2" t="s">
        <v>8</v>
      </c>
      <c r="C16119" s="3">
        <v>38545</v>
      </c>
      <c r="D16119" s="2">
        <v>11</v>
      </c>
      <c r="E16119" s="12">
        <v>25</v>
      </c>
      <c r="F16119" s="12">
        <v>7</v>
      </c>
      <c r="G16119" s="1">
        <f t="shared" si="734"/>
        <v>32</v>
      </c>
      <c r="H16119" s="6">
        <f t="shared" si="733"/>
        <v>192</v>
      </c>
      <c r="K16119"/>
    </row>
    <row r="16120" spans="1:11" hidden="1" x14ac:dyDescent="0.2">
      <c r="A16120" s="15">
        <v>2017</v>
      </c>
      <c r="B16120" s="2" t="s">
        <v>8</v>
      </c>
      <c r="C16120" s="3">
        <v>38545</v>
      </c>
      <c r="D16120" s="2">
        <v>12</v>
      </c>
      <c r="E16120" s="12">
        <v>64</v>
      </c>
      <c r="F16120" s="12">
        <v>0</v>
      </c>
      <c r="G16120" s="1">
        <f t="shared" si="734"/>
        <v>64</v>
      </c>
      <c r="H16120" s="6">
        <f t="shared" si="733"/>
        <v>384</v>
      </c>
      <c r="K16120"/>
    </row>
    <row r="16121" spans="1:11" hidden="1" x14ac:dyDescent="0.2">
      <c r="A16121" s="15">
        <v>2017</v>
      </c>
      <c r="B16121" s="2" t="s">
        <v>8</v>
      </c>
      <c r="C16121" s="3">
        <v>38545</v>
      </c>
      <c r="D16121" s="2">
        <v>13</v>
      </c>
      <c r="E16121" s="12">
        <v>75</v>
      </c>
      <c r="F16121" s="12">
        <v>53</v>
      </c>
      <c r="G16121" s="1">
        <f t="shared" si="734"/>
        <v>128</v>
      </c>
      <c r="H16121" s="6">
        <f t="shared" si="733"/>
        <v>768</v>
      </c>
      <c r="K16121"/>
    </row>
    <row r="16122" spans="1:11" hidden="1" x14ac:dyDescent="0.2">
      <c r="A16122" s="15">
        <v>2017</v>
      </c>
      <c r="B16122" s="2" t="s">
        <v>8</v>
      </c>
      <c r="C16122" s="3">
        <v>38545</v>
      </c>
      <c r="D16122" s="2">
        <v>14</v>
      </c>
      <c r="E16122" s="12">
        <v>38</v>
      </c>
      <c r="F16122" s="12">
        <v>200</v>
      </c>
      <c r="G16122" s="1">
        <f t="shared" si="734"/>
        <v>238</v>
      </c>
      <c r="H16122" s="6">
        <f t="shared" si="733"/>
        <v>1428</v>
      </c>
      <c r="K16122"/>
    </row>
    <row r="16123" spans="1:11" hidden="1" x14ac:dyDescent="0.2">
      <c r="A16123" s="15">
        <v>2017</v>
      </c>
      <c r="B16123" s="2" t="s">
        <v>8</v>
      </c>
      <c r="C16123" s="3">
        <v>38545</v>
      </c>
      <c r="D16123" s="2">
        <v>15</v>
      </c>
      <c r="E16123" s="12">
        <v>88</v>
      </c>
      <c r="F16123" s="12">
        <v>131</v>
      </c>
      <c r="G16123" s="1">
        <f t="shared" si="734"/>
        <v>219</v>
      </c>
      <c r="H16123" s="6">
        <f t="shared" si="733"/>
        <v>1314</v>
      </c>
      <c r="K16123"/>
    </row>
    <row r="16124" spans="1:11" hidden="1" x14ac:dyDescent="0.2">
      <c r="A16124" s="15">
        <v>2017</v>
      </c>
      <c r="B16124" s="2" t="s">
        <v>8</v>
      </c>
      <c r="C16124" s="3">
        <v>38545</v>
      </c>
      <c r="D16124" s="2">
        <v>16</v>
      </c>
      <c r="E16124" s="12">
        <v>44</v>
      </c>
      <c r="F16124" s="12">
        <v>62</v>
      </c>
      <c r="G16124" s="1">
        <f t="shared" si="734"/>
        <v>106</v>
      </c>
      <c r="H16124" s="6">
        <f t="shared" si="733"/>
        <v>636</v>
      </c>
      <c r="K16124"/>
    </row>
    <row r="16125" spans="1:11" hidden="1" x14ac:dyDescent="0.2">
      <c r="A16125" s="15">
        <v>2017</v>
      </c>
      <c r="B16125" s="2" t="s">
        <v>8</v>
      </c>
      <c r="C16125" s="3">
        <v>38545</v>
      </c>
      <c r="D16125" s="2">
        <v>17</v>
      </c>
      <c r="E16125" s="12">
        <v>138</v>
      </c>
      <c r="F16125" s="12">
        <v>28</v>
      </c>
      <c r="G16125" s="1">
        <f t="shared" si="734"/>
        <v>166</v>
      </c>
      <c r="H16125" s="6">
        <f t="shared" si="733"/>
        <v>996</v>
      </c>
      <c r="K16125"/>
    </row>
    <row r="16126" spans="1:11" hidden="1" x14ac:dyDescent="0.2">
      <c r="A16126" s="15">
        <v>2017</v>
      </c>
      <c r="B16126" s="2" t="s">
        <v>8</v>
      </c>
      <c r="C16126" s="3">
        <v>38545</v>
      </c>
      <c r="D16126" s="2">
        <v>18</v>
      </c>
      <c r="E16126" s="12">
        <v>130</v>
      </c>
      <c r="F16126" s="12">
        <v>-1</v>
      </c>
      <c r="G16126" s="1">
        <f t="shared" si="734"/>
        <v>129</v>
      </c>
      <c r="H16126" s="6">
        <f t="shared" si="733"/>
        <v>774</v>
      </c>
      <c r="K16126"/>
    </row>
    <row r="16127" spans="1:11" hidden="1" x14ac:dyDescent="0.2">
      <c r="A16127" s="15">
        <v>2017</v>
      </c>
      <c r="B16127" s="2" t="s">
        <v>8</v>
      </c>
      <c r="C16127" s="3">
        <v>38545</v>
      </c>
      <c r="D16127" s="2">
        <v>19</v>
      </c>
      <c r="E16127" s="12">
        <v>168</v>
      </c>
      <c r="F16127" s="12">
        <v>3</v>
      </c>
      <c r="G16127" s="1">
        <f t="shared" si="734"/>
        <v>171</v>
      </c>
      <c r="H16127" s="6">
        <f t="shared" si="733"/>
        <v>1026</v>
      </c>
      <c r="K16127"/>
    </row>
    <row r="16128" spans="1:11" hidden="1" x14ac:dyDescent="0.2">
      <c r="A16128" s="15">
        <v>2017</v>
      </c>
      <c r="B16128" s="2" t="s">
        <v>8</v>
      </c>
      <c r="C16128" s="3">
        <v>38545</v>
      </c>
      <c r="D16128" s="2">
        <v>20</v>
      </c>
      <c r="E16128" s="12">
        <v>30</v>
      </c>
      <c r="F16128" s="12">
        <v>0</v>
      </c>
      <c r="G16128" s="1">
        <f t="shared" si="734"/>
        <v>30</v>
      </c>
      <c r="H16128" s="6">
        <f t="shared" si="733"/>
        <v>180</v>
      </c>
      <c r="K16128"/>
    </row>
    <row r="16129" spans="1:11" hidden="1" x14ac:dyDescent="0.2">
      <c r="A16129" s="15">
        <v>2017</v>
      </c>
      <c r="B16129" s="2" t="s">
        <v>8</v>
      </c>
      <c r="C16129" s="3">
        <v>38545</v>
      </c>
      <c r="D16129" s="2">
        <v>21</v>
      </c>
      <c r="E16129" s="12">
        <v>191</v>
      </c>
      <c r="F16129" s="12">
        <v>0</v>
      </c>
      <c r="G16129" s="1">
        <f t="shared" si="734"/>
        <v>191</v>
      </c>
      <c r="H16129" s="6">
        <f t="shared" si="733"/>
        <v>1146</v>
      </c>
      <c r="K16129"/>
    </row>
    <row r="16130" spans="1:11" hidden="1" x14ac:dyDescent="0.2">
      <c r="A16130" s="15">
        <v>2017</v>
      </c>
      <c r="B16130" s="2" t="s">
        <v>8</v>
      </c>
      <c r="C16130" s="3">
        <v>38545</v>
      </c>
      <c r="D16130" s="2">
        <v>22</v>
      </c>
      <c r="E16130" s="12">
        <v>80</v>
      </c>
      <c r="F16130" s="12">
        <v>22</v>
      </c>
      <c r="G16130" s="1">
        <f t="shared" si="734"/>
        <v>102</v>
      </c>
      <c r="H16130" s="6">
        <f t="shared" si="733"/>
        <v>612</v>
      </c>
      <c r="K16130"/>
    </row>
    <row r="16131" spans="1:11" hidden="1" x14ac:dyDescent="0.2">
      <c r="A16131" s="15">
        <v>2017</v>
      </c>
      <c r="B16131" s="2" t="s">
        <v>8</v>
      </c>
      <c r="C16131" s="3">
        <v>38545</v>
      </c>
      <c r="D16131" s="2">
        <v>23</v>
      </c>
      <c r="E16131" s="12">
        <v>89</v>
      </c>
      <c r="F16131" s="12">
        <v>8</v>
      </c>
      <c r="G16131" s="1">
        <f t="shared" si="734"/>
        <v>97</v>
      </c>
      <c r="H16131" s="6">
        <f t="shared" si="733"/>
        <v>582</v>
      </c>
      <c r="I16131" s="5">
        <f>ROUND(SUM(G16112:G16131)/0.9624082,0)*6+I16111</f>
        <v>80652</v>
      </c>
      <c r="K16131"/>
    </row>
    <row r="16132" spans="1:11" hidden="1" x14ac:dyDescent="0.2">
      <c r="A16132" s="15">
        <v>2017</v>
      </c>
      <c r="B16132" s="2" t="s">
        <v>8</v>
      </c>
      <c r="C16132" s="3">
        <v>38546</v>
      </c>
      <c r="D16132" s="2">
        <v>4</v>
      </c>
      <c r="E16132" s="12">
        <v>87</v>
      </c>
      <c r="F16132" s="12">
        <v>2</v>
      </c>
      <c r="G16132" s="1">
        <f t="shared" si="734"/>
        <v>89</v>
      </c>
      <c r="H16132" s="6">
        <f t="shared" si="733"/>
        <v>534</v>
      </c>
      <c r="K16132"/>
    </row>
    <row r="16133" spans="1:11" hidden="1" x14ac:dyDescent="0.2">
      <c r="A16133" s="15">
        <v>2017</v>
      </c>
      <c r="B16133" s="2" t="s">
        <v>8</v>
      </c>
      <c r="C16133" s="3">
        <v>38546</v>
      </c>
      <c r="D16133" s="2">
        <v>5</v>
      </c>
      <c r="E16133" s="12">
        <v>99</v>
      </c>
      <c r="F16133" s="12">
        <v>13</v>
      </c>
      <c r="G16133" s="1">
        <f t="shared" si="734"/>
        <v>112</v>
      </c>
      <c r="H16133" s="6">
        <f t="shared" si="733"/>
        <v>672</v>
      </c>
      <c r="K16133"/>
    </row>
    <row r="16134" spans="1:11" hidden="1" x14ac:dyDescent="0.2">
      <c r="A16134" s="15">
        <v>2017</v>
      </c>
      <c r="B16134" s="2" t="s">
        <v>8</v>
      </c>
      <c r="C16134" s="3">
        <v>38546</v>
      </c>
      <c r="D16134" s="2">
        <v>6</v>
      </c>
      <c r="E16134" s="12">
        <v>127</v>
      </c>
      <c r="F16134" s="12">
        <v>7</v>
      </c>
      <c r="G16134" s="1">
        <f t="shared" si="734"/>
        <v>134</v>
      </c>
      <c r="H16134" s="6">
        <f t="shared" si="733"/>
        <v>804</v>
      </c>
      <c r="K16134"/>
    </row>
    <row r="16135" spans="1:11" hidden="1" x14ac:dyDescent="0.2">
      <c r="A16135" s="15">
        <v>2017</v>
      </c>
      <c r="B16135" s="2" t="s">
        <v>8</v>
      </c>
      <c r="C16135" s="3">
        <v>38546</v>
      </c>
      <c r="D16135" s="2">
        <v>7</v>
      </c>
      <c r="E16135" s="12">
        <v>285</v>
      </c>
      <c r="F16135" s="12">
        <v>54</v>
      </c>
      <c r="G16135" s="1">
        <f t="shared" si="734"/>
        <v>339</v>
      </c>
      <c r="H16135" s="6">
        <f t="shared" si="733"/>
        <v>2034</v>
      </c>
      <c r="K16135"/>
    </row>
    <row r="16136" spans="1:11" hidden="1" x14ac:dyDescent="0.2">
      <c r="A16136" s="15">
        <v>2017</v>
      </c>
      <c r="B16136" s="2" t="s">
        <v>8</v>
      </c>
      <c r="C16136" s="3">
        <v>38546</v>
      </c>
      <c r="D16136" s="2">
        <v>8</v>
      </c>
      <c r="E16136" s="12">
        <v>209</v>
      </c>
      <c r="F16136" s="12">
        <v>38</v>
      </c>
      <c r="G16136" s="1">
        <f t="shared" si="734"/>
        <v>247</v>
      </c>
      <c r="H16136" s="6">
        <f t="shared" si="733"/>
        <v>1482</v>
      </c>
      <c r="K16136"/>
    </row>
    <row r="16137" spans="1:11" hidden="1" x14ac:dyDescent="0.2">
      <c r="A16137" s="15">
        <v>2017</v>
      </c>
      <c r="B16137" s="2" t="s">
        <v>8</v>
      </c>
      <c r="C16137" s="3">
        <v>38546</v>
      </c>
      <c r="D16137" s="2">
        <v>9</v>
      </c>
      <c r="E16137" s="12">
        <v>148</v>
      </c>
      <c r="F16137" s="12">
        <v>41</v>
      </c>
      <c r="G16137" s="1">
        <f t="shared" si="734"/>
        <v>189</v>
      </c>
      <c r="H16137" s="6">
        <f t="shared" si="733"/>
        <v>1134</v>
      </c>
      <c r="K16137"/>
    </row>
    <row r="16138" spans="1:11" hidden="1" x14ac:dyDescent="0.2">
      <c r="A16138" s="15">
        <v>2017</v>
      </c>
      <c r="B16138" s="2" t="s">
        <v>8</v>
      </c>
      <c r="C16138" s="3">
        <v>38546</v>
      </c>
      <c r="D16138" s="2">
        <v>10</v>
      </c>
      <c r="E16138" s="12">
        <v>106</v>
      </c>
      <c r="F16138" s="12">
        <v>123</v>
      </c>
      <c r="G16138" s="1">
        <f t="shared" si="734"/>
        <v>229</v>
      </c>
      <c r="H16138" s="6">
        <f t="shared" si="733"/>
        <v>1374</v>
      </c>
      <c r="K16138"/>
    </row>
    <row r="16139" spans="1:11" hidden="1" x14ac:dyDescent="0.2">
      <c r="A16139" s="15">
        <v>2017</v>
      </c>
      <c r="B16139" s="2" t="s">
        <v>8</v>
      </c>
      <c r="C16139" s="3">
        <v>38546</v>
      </c>
      <c r="D16139" s="2">
        <v>11</v>
      </c>
      <c r="E16139" s="12">
        <v>62</v>
      </c>
      <c r="F16139" s="12">
        <v>73</v>
      </c>
      <c r="G16139" s="1">
        <f t="shared" si="734"/>
        <v>135</v>
      </c>
      <c r="H16139" s="6">
        <f t="shared" si="733"/>
        <v>810</v>
      </c>
      <c r="K16139"/>
    </row>
    <row r="16140" spans="1:11" hidden="1" x14ac:dyDescent="0.2">
      <c r="A16140" s="15">
        <v>2017</v>
      </c>
      <c r="B16140" s="2" t="s">
        <v>8</v>
      </c>
      <c r="C16140" s="3">
        <v>38546</v>
      </c>
      <c r="D16140" s="2">
        <v>12</v>
      </c>
      <c r="E16140" s="12">
        <v>405</v>
      </c>
      <c r="F16140" s="12">
        <v>43</v>
      </c>
      <c r="G16140" s="1">
        <f t="shared" si="734"/>
        <v>448</v>
      </c>
      <c r="H16140" s="6">
        <f t="shared" si="733"/>
        <v>2688</v>
      </c>
      <c r="K16140"/>
    </row>
    <row r="16141" spans="1:11" hidden="1" x14ac:dyDescent="0.2">
      <c r="A16141" s="15">
        <v>2017</v>
      </c>
      <c r="B16141" s="2" t="s">
        <v>8</v>
      </c>
      <c r="C16141" s="3">
        <v>38546</v>
      </c>
      <c r="D16141" s="2">
        <v>13</v>
      </c>
      <c r="E16141" s="12">
        <v>261</v>
      </c>
      <c r="F16141" s="12">
        <v>17</v>
      </c>
      <c r="G16141" s="1">
        <f t="shared" si="734"/>
        <v>278</v>
      </c>
      <c r="H16141" s="6">
        <f t="shared" si="733"/>
        <v>1668</v>
      </c>
      <c r="K16141"/>
    </row>
    <row r="16142" spans="1:11" hidden="1" x14ac:dyDescent="0.2">
      <c r="A16142" s="15">
        <v>2017</v>
      </c>
      <c r="B16142" s="2" t="s">
        <v>8</v>
      </c>
      <c r="C16142" s="3">
        <v>38546</v>
      </c>
      <c r="D16142" s="2">
        <v>14</v>
      </c>
      <c r="E16142" s="12">
        <v>133</v>
      </c>
      <c r="F16142" s="12">
        <v>54</v>
      </c>
      <c r="G16142" s="1">
        <f t="shared" si="734"/>
        <v>187</v>
      </c>
      <c r="H16142" s="6">
        <f t="shared" si="733"/>
        <v>1122</v>
      </c>
      <c r="K16142"/>
    </row>
    <row r="16143" spans="1:11" hidden="1" x14ac:dyDescent="0.2">
      <c r="A16143" s="15">
        <v>2017</v>
      </c>
      <c r="B16143" s="2" t="s">
        <v>8</v>
      </c>
      <c r="C16143" s="3">
        <v>38546</v>
      </c>
      <c r="D16143" s="2">
        <v>15</v>
      </c>
      <c r="E16143" s="12">
        <v>378</v>
      </c>
      <c r="F16143" s="12">
        <v>115</v>
      </c>
      <c r="G16143" s="1">
        <f t="shared" si="734"/>
        <v>493</v>
      </c>
      <c r="H16143" s="6">
        <f t="shared" si="733"/>
        <v>2958</v>
      </c>
      <c r="K16143"/>
    </row>
    <row r="16144" spans="1:11" hidden="1" x14ac:dyDescent="0.2">
      <c r="A16144" s="15">
        <v>2017</v>
      </c>
      <c r="B16144" s="2" t="s">
        <v>8</v>
      </c>
      <c r="C16144" s="3">
        <v>38546</v>
      </c>
      <c r="D16144" s="2">
        <v>16</v>
      </c>
      <c r="E16144" s="12">
        <v>145</v>
      </c>
      <c r="F16144" s="12">
        <v>44</v>
      </c>
      <c r="G16144" s="1">
        <f t="shared" si="734"/>
        <v>189</v>
      </c>
      <c r="H16144" s="6">
        <f t="shared" si="733"/>
        <v>1134</v>
      </c>
      <c r="K16144"/>
    </row>
    <row r="16145" spans="1:11" hidden="1" x14ac:dyDescent="0.2">
      <c r="A16145" s="15">
        <v>2017</v>
      </c>
      <c r="B16145" s="2" t="s">
        <v>8</v>
      </c>
      <c r="C16145" s="3">
        <v>38546</v>
      </c>
      <c r="D16145" s="2">
        <v>17</v>
      </c>
      <c r="E16145" s="12">
        <v>170</v>
      </c>
      <c r="F16145" s="12">
        <v>54</v>
      </c>
      <c r="G16145" s="1">
        <f t="shared" si="734"/>
        <v>224</v>
      </c>
      <c r="H16145" s="6">
        <f t="shared" si="733"/>
        <v>1344</v>
      </c>
      <c r="K16145"/>
    </row>
    <row r="16146" spans="1:11" hidden="1" x14ac:dyDescent="0.2">
      <c r="A16146" s="15">
        <v>2017</v>
      </c>
      <c r="B16146" s="2" t="s">
        <v>8</v>
      </c>
      <c r="C16146" s="3">
        <v>38546</v>
      </c>
      <c r="D16146" s="2">
        <v>18</v>
      </c>
      <c r="E16146" s="12">
        <v>117</v>
      </c>
      <c r="F16146" s="12">
        <v>5</v>
      </c>
      <c r="G16146" s="1">
        <f t="shared" si="734"/>
        <v>122</v>
      </c>
      <c r="H16146" s="6">
        <f t="shared" si="733"/>
        <v>732</v>
      </c>
      <c r="K16146"/>
    </row>
    <row r="16147" spans="1:11" hidden="1" x14ac:dyDescent="0.2">
      <c r="A16147" s="15">
        <v>2017</v>
      </c>
      <c r="B16147" s="2" t="s">
        <v>8</v>
      </c>
      <c r="C16147" s="3">
        <v>38546</v>
      </c>
      <c r="D16147" s="2">
        <v>19</v>
      </c>
      <c r="E16147" s="12">
        <v>102</v>
      </c>
      <c r="F16147" s="12">
        <v>6</v>
      </c>
      <c r="G16147" s="1">
        <f t="shared" si="734"/>
        <v>108</v>
      </c>
      <c r="H16147" s="6">
        <f t="shared" si="733"/>
        <v>648</v>
      </c>
      <c r="K16147"/>
    </row>
    <row r="16148" spans="1:11" hidden="1" x14ac:dyDescent="0.2">
      <c r="A16148" s="15">
        <v>2017</v>
      </c>
      <c r="B16148" s="2" t="s">
        <v>8</v>
      </c>
      <c r="C16148" s="3">
        <v>38546</v>
      </c>
      <c r="D16148" s="2">
        <v>20</v>
      </c>
      <c r="E16148" s="12">
        <v>53</v>
      </c>
      <c r="F16148" s="12">
        <v>4</v>
      </c>
      <c r="G16148" s="1">
        <f t="shared" si="734"/>
        <v>57</v>
      </c>
      <c r="H16148" s="6">
        <f t="shared" ref="H16148:H16211" si="735">G16148*6</f>
        <v>342</v>
      </c>
      <c r="K16148"/>
    </row>
    <row r="16149" spans="1:11" hidden="1" x14ac:dyDescent="0.2">
      <c r="A16149" s="15">
        <v>2017</v>
      </c>
      <c r="B16149" s="2" t="s">
        <v>8</v>
      </c>
      <c r="C16149" s="3">
        <v>38546</v>
      </c>
      <c r="D16149" s="2">
        <v>21</v>
      </c>
      <c r="E16149" s="12">
        <v>128</v>
      </c>
      <c r="F16149" s="12">
        <v>25</v>
      </c>
      <c r="G16149" s="1">
        <f t="shared" si="734"/>
        <v>153</v>
      </c>
      <c r="H16149" s="6">
        <f t="shared" si="735"/>
        <v>918</v>
      </c>
      <c r="K16149"/>
    </row>
    <row r="16150" spans="1:11" hidden="1" x14ac:dyDescent="0.2">
      <c r="A16150" s="15">
        <v>2017</v>
      </c>
      <c r="B16150" s="2" t="s">
        <v>8</v>
      </c>
      <c r="C16150" s="3">
        <v>38546</v>
      </c>
      <c r="D16150" s="2">
        <v>22</v>
      </c>
      <c r="E16150" s="12">
        <v>19</v>
      </c>
      <c r="F16150" s="12">
        <v>8</v>
      </c>
      <c r="G16150" s="1">
        <f t="shared" ref="G16150:G16213" si="736">F16150+E16150</f>
        <v>27</v>
      </c>
      <c r="H16150" s="6">
        <f t="shared" si="735"/>
        <v>162</v>
      </c>
      <c r="K16150"/>
    </row>
    <row r="16151" spans="1:11" hidden="1" x14ac:dyDescent="0.2">
      <c r="A16151" s="15">
        <v>2017</v>
      </c>
      <c r="B16151" s="2" t="s">
        <v>8</v>
      </c>
      <c r="C16151" s="3">
        <v>38546</v>
      </c>
      <c r="D16151" s="2">
        <v>23</v>
      </c>
      <c r="E16151" s="12">
        <v>54</v>
      </c>
      <c r="F16151" s="12">
        <v>1</v>
      </c>
      <c r="G16151" s="1">
        <f t="shared" si="736"/>
        <v>55</v>
      </c>
      <c r="H16151" s="6">
        <f t="shared" si="735"/>
        <v>330</v>
      </c>
      <c r="I16151" s="5">
        <f>ROUND(SUM(G16132:G16151)/0.9624082,0)*6+I16131</f>
        <v>104436</v>
      </c>
      <c r="K16151"/>
    </row>
    <row r="16152" spans="1:11" hidden="1" x14ac:dyDescent="0.2">
      <c r="A16152" s="15">
        <v>2017</v>
      </c>
      <c r="B16152" s="2" t="s">
        <v>8</v>
      </c>
      <c r="C16152" s="3">
        <v>38547</v>
      </c>
      <c r="D16152" s="2">
        <v>4</v>
      </c>
      <c r="E16152" s="12">
        <v>41</v>
      </c>
      <c r="F16152" s="12">
        <v>1</v>
      </c>
      <c r="G16152" s="1">
        <f t="shared" si="736"/>
        <v>42</v>
      </c>
      <c r="H16152" s="6">
        <f t="shared" si="735"/>
        <v>252</v>
      </c>
      <c r="K16152"/>
    </row>
    <row r="16153" spans="1:11" hidden="1" x14ac:dyDescent="0.2">
      <c r="A16153" s="15">
        <v>2017</v>
      </c>
      <c r="B16153" s="2" t="s">
        <v>8</v>
      </c>
      <c r="C16153" s="3">
        <v>38547</v>
      </c>
      <c r="D16153" s="2">
        <v>5</v>
      </c>
      <c r="E16153" s="12">
        <v>10</v>
      </c>
      <c r="F16153" s="12">
        <v>9</v>
      </c>
      <c r="G16153" s="1">
        <f t="shared" si="736"/>
        <v>19</v>
      </c>
      <c r="H16153" s="6">
        <f t="shared" si="735"/>
        <v>114</v>
      </c>
      <c r="K16153"/>
    </row>
    <row r="16154" spans="1:11" hidden="1" x14ac:dyDescent="0.2">
      <c r="A16154" s="15">
        <v>2017</v>
      </c>
      <c r="B16154" s="2" t="s">
        <v>8</v>
      </c>
      <c r="C16154" s="3">
        <v>38547</v>
      </c>
      <c r="D16154" s="2">
        <v>6</v>
      </c>
      <c r="E16154" s="12">
        <v>142</v>
      </c>
      <c r="F16154" s="12">
        <v>4</v>
      </c>
      <c r="G16154" s="1">
        <f t="shared" si="736"/>
        <v>146</v>
      </c>
      <c r="H16154" s="6">
        <f t="shared" si="735"/>
        <v>876</v>
      </c>
      <c r="K16154"/>
    </row>
    <row r="16155" spans="1:11" hidden="1" x14ac:dyDescent="0.2">
      <c r="A16155" s="15">
        <v>2017</v>
      </c>
      <c r="B16155" s="2" t="s">
        <v>8</v>
      </c>
      <c r="C16155" s="3">
        <v>38547</v>
      </c>
      <c r="D16155" s="2">
        <v>7</v>
      </c>
      <c r="E16155" s="12">
        <v>112</v>
      </c>
      <c r="F16155" s="12">
        <v>37</v>
      </c>
      <c r="G16155" s="1">
        <f t="shared" si="736"/>
        <v>149</v>
      </c>
      <c r="H16155" s="6">
        <f t="shared" si="735"/>
        <v>894</v>
      </c>
      <c r="K16155"/>
    </row>
    <row r="16156" spans="1:11" hidden="1" x14ac:dyDescent="0.2">
      <c r="A16156" s="15">
        <v>2017</v>
      </c>
      <c r="B16156" s="2" t="s">
        <v>8</v>
      </c>
      <c r="C16156" s="3">
        <v>38547</v>
      </c>
      <c r="D16156" s="2">
        <v>8</v>
      </c>
      <c r="E16156" s="12">
        <v>263</v>
      </c>
      <c r="F16156" s="12">
        <v>9</v>
      </c>
      <c r="G16156" s="1">
        <f t="shared" si="736"/>
        <v>272</v>
      </c>
      <c r="H16156" s="6">
        <f t="shared" si="735"/>
        <v>1632</v>
      </c>
      <c r="K16156"/>
    </row>
    <row r="16157" spans="1:11" hidden="1" x14ac:dyDescent="0.2">
      <c r="A16157" s="15">
        <v>2017</v>
      </c>
      <c r="B16157" s="2" t="s">
        <v>8</v>
      </c>
      <c r="C16157" s="3">
        <v>38547</v>
      </c>
      <c r="D16157" s="2">
        <v>9</v>
      </c>
      <c r="E16157" s="12">
        <v>237</v>
      </c>
      <c r="F16157" s="12">
        <v>22</v>
      </c>
      <c r="G16157" s="1">
        <f t="shared" si="736"/>
        <v>259</v>
      </c>
      <c r="H16157" s="6">
        <f t="shared" si="735"/>
        <v>1554</v>
      </c>
      <c r="K16157"/>
    </row>
    <row r="16158" spans="1:11" hidden="1" x14ac:dyDescent="0.2">
      <c r="A16158" s="15">
        <v>2017</v>
      </c>
      <c r="B16158" s="2" t="s">
        <v>8</v>
      </c>
      <c r="C16158" s="3">
        <v>38547</v>
      </c>
      <c r="D16158" s="2">
        <v>10</v>
      </c>
      <c r="E16158" s="12">
        <v>394</v>
      </c>
      <c r="F16158" s="12">
        <v>8</v>
      </c>
      <c r="G16158" s="1">
        <f t="shared" si="736"/>
        <v>402</v>
      </c>
      <c r="H16158" s="6">
        <f t="shared" si="735"/>
        <v>2412</v>
      </c>
      <c r="K16158"/>
    </row>
    <row r="16159" spans="1:11" hidden="1" x14ac:dyDescent="0.2">
      <c r="A16159" s="15">
        <v>2017</v>
      </c>
      <c r="B16159" s="2" t="s">
        <v>8</v>
      </c>
      <c r="C16159" s="3">
        <v>38547</v>
      </c>
      <c r="D16159" s="2">
        <v>11</v>
      </c>
      <c r="E16159" s="12">
        <v>259</v>
      </c>
      <c r="F16159" s="12">
        <v>0</v>
      </c>
      <c r="G16159" s="1">
        <f t="shared" si="736"/>
        <v>259</v>
      </c>
      <c r="H16159" s="6">
        <f t="shared" si="735"/>
        <v>1554</v>
      </c>
      <c r="K16159"/>
    </row>
    <row r="16160" spans="1:11" hidden="1" x14ac:dyDescent="0.2">
      <c r="A16160" s="15">
        <v>2017</v>
      </c>
      <c r="B16160" s="2" t="s">
        <v>8</v>
      </c>
      <c r="C16160" s="3">
        <v>38547</v>
      </c>
      <c r="D16160" s="2">
        <v>12</v>
      </c>
      <c r="E16160" s="12">
        <v>554</v>
      </c>
      <c r="F16160" s="12">
        <v>10</v>
      </c>
      <c r="G16160" s="1">
        <f t="shared" si="736"/>
        <v>564</v>
      </c>
      <c r="H16160" s="6">
        <f t="shared" si="735"/>
        <v>3384</v>
      </c>
      <c r="K16160"/>
    </row>
    <row r="16161" spans="1:11" hidden="1" x14ac:dyDescent="0.2">
      <c r="A16161" s="15">
        <v>2017</v>
      </c>
      <c r="B16161" s="2" t="s">
        <v>8</v>
      </c>
      <c r="C16161" s="3">
        <v>38547</v>
      </c>
      <c r="D16161" s="2">
        <v>13</v>
      </c>
      <c r="E16161" s="12">
        <v>402</v>
      </c>
      <c r="F16161" s="12">
        <v>5</v>
      </c>
      <c r="G16161" s="1">
        <f t="shared" si="736"/>
        <v>407</v>
      </c>
      <c r="H16161" s="6">
        <f t="shared" si="735"/>
        <v>2442</v>
      </c>
      <c r="K16161"/>
    </row>
    <row r="16162" spans="1:11" hidden="1" x14ac:dyDescent="0.2">
      <c r="A16162" s="15">
        <v>2017</v>
      </c>
      <c r="B16162" s="2" t="s">
        <v>8</v>
      </c>
      <c r="C16162" s="3">
        <v>38547</v>
      </c>
      <c r="D16162" s="2">
        <v>14</v>
      </c>
      <c r="E16162" s="12">
        <v>380</v>
      </c>
      <c r="F16162" s="12">
        <v>2</v>
      </c>
      <c r="G16162" s="1">
        <f t="shared" si="736"/>
        <v>382</v>
      </c>
      <c r="H16162" s="6">
        <f t="shared" si="735"/>
        <v>2292</v>
      </c>
      <c r="K16162"/>
    </row>
    <row r="16163" spans="1:11" hidden="1" x14ac:dyDescent="0.2">
      <c r="A16163" s="15">
        <v>2017</v>
      </c>
      <c r="B16163" s="2" t="s">
        <v>8</v>
      </c>
      <c r="C16163" s="3">
        <v>38547</v>
      </c>
      <c r="D16163" s="2">
        <v>15</v>
      </c>
      <c r="E16163" s="12">
        <v>391</v>
      </c>
      <c r="F16163" s="12">
        <v>17</v>
      </c>
      <c r="G16163" s="1">
        <f t="shared" si="736"/>
        <v>408</v>
      </c>
      <c r="H16163" s="6">
        <f t="shared" si="735"/>
        <v>2448</v>
      </c>
      <c r="K16163"/>
    </row>
    <row r="16164" spans="1:11" hidden="1" x14ac:dyDescent="0.2">
      <c r="A16164" s="15">
        <v>2017</v>
      </c>
      <c r="B16164" s="2" t="s">
        <v>8</v>
      </c>
      <c r="C16164" s="3">
        <v>38547</v>
      </c>
      <c r="D16164" s="2">
        <v>16</v>
      </c>
      <c r="E16164" s="12">
        <v>175</v>
      </c>
      <c r="F16164" s="12">
        <v>6</v>
      </c>
      <c r="G16164" s="1">
        <f t="shared" si="736"/>
        <v>181</v>
      </c>
      <c r="H16164" s="6">
        <f t="shared" si="735"/>
        <v>1086</v>
      </c>
      <c r="K16164"/>
    </row>
    <row r="16165" spans="1:11" hidden="1" x14ac:dyDescent="0.2">
      <c r="A16165" s="15">
        <v>2017</v>
      </c>
      <c r="B16165" s="2" t="s">
        <v>8</v>
      </c>
      <c r="C16165" s="3">
        <v>38547</v>
      </c>
      <c r="D16165" s="2">
        <v>17</v>
      </c>
      <c r="E16165" s="12">
        <v>216</v>
      </c>
      <c r="F16165" s="12">
        <v>-1</v>
      </c>
      <c r="G16165" s="1">
        <f t="shared" si="736"/>
        <v>215</v>
      </c>
      <c r="H16165" s="6">
        <f t="shared" si="735"/>
        <v>1290</v>
      </c>
      <c r="K16165"/>
    </row>
    <row r="16166" spans="1:11" hidden="1" x14ac:dyDescent="0.2">
      <c r="A16166" s="15">
        <v>2017</v>
      </c>
      <c r="B16166" s="2" t="s">
        <v>8</v>
      </c>
      <c r="C16166" s="3">
        <v>38547</v>
      </c>
      <c r="D16166" s="2">
        <v>18</v>
      </c>
      <c r="E16166" s="12">
        <v>187</v>
      </c>
      <c r="F16166" s="12">
        <v>-1</v>
      </c>
      <c r="G16166" s="1">
        <f t="shared" si="736"/>
        <v>186</v>
      </c>
      <c r="H16166" s="6">
        <f t="shared" si="735"/>
        <v>1116</v>
      </c>
      <c r="K16166"/>
    </row>
    <row r="16167" spans="1:11" hidden="1" x14ac:dyDescent="0.2">
      <c r="A16167" s="15">
        <v>2017</v>
      </c>
      <c r="B16167" s="2" t="s">
        <v>8</v>
      </c>
      <c r="C16167" s="3">
        <v>38547</v>
      </c>
      <c r="D16167" s="2">
        <v>19</v>
      </c>
      <c r="E16167" s="12">
        <v>145</v>
      </c>
      <c r="F16167" s="12">
        <v>7</v>
      </c>
      <c r="G16167" s="1">
        <f t="shared" si="736"/>
        <v>152</v>
      </c>
      <c r="H16167" s="6">
        <f t="shared" si="735"/>
        <v>912</v>
      </c>
      <c r="K16167"/>
    </row>
    <row r="16168" spans="1:11" hidden="1" x14ac:dyDescent="0.2">
      <c r="A16168" s="15">
        <v>2017</v>
      </c>
      <c r="B16168" s="2" t="s">
        <v>8</v>
      </c>
      <c r="C16168" s="3">
        <v>38547</v>
      </c>
      <c r="D16168" s="2">
        <v>20</v>
      </c>
      <c r="E16168" s="12">
        <v>171</v>
      </c>
      <c r="F16168" s="12">
        <v>0</v>
      </c>
      <c r="G16168" s="1">
        <f t="shared" si="736"/>
        <v>171</v>
      </c>
      <c r="H16168" s="6">
        <f t="shared" si="735"/>
        <v>1026</v>
      </c>
      <c r="K16168"/>
    </row>
    <row r="16169" spans="1:11" hidden="1" x14ac:dyDescent="0.2">
      <c r="A16169" s="15">
        <v>2017</v>
      </c>
      <c r="B16169" s="2" t="s">
        <v>8</v>
      </c>
      <c r="C16169" s="3">
        <v>38547</v>
      </c>
      <c r="D16169" s="2">
        <v>21</v>
      </c>
      <c r="E16169" s="12">
        <v>157</v>
      </c>
      <c r="F16169" s="12">
        <v>0</v>
      </c>
      <c r="G16169" s="1">
        <f t="shared" si="736"/>
        <v>157</v>
      </c>
      <c r="H16169" s="6">
        <f t="shared" si="735"/>
        <v>942</v>
      </c>
      <c r="K16169"/>
    </row>
    <row r="16170" spans="1:11" hidden="1" x14ac:dyDescent="0.2">
      <c r="A16170" s="15">
        <v>2017</v>
      </c>
      <c r="B16170" s="2" t="s">
        <v>8</v>
      </c>
      <c r="C16170" s="3">
        <v>38547</v>
      </c>
      <c r="D16170" s="2">
        <v>22</v>
      </c>
      <c r="E16170" s="12">
        <v>14</v>
      </c>
      <c r="F16170" s="12">
        <v>0</v>
      </c>
      <c r="G16170" s="1">
        <f t="shared" si="736"/>
        <v>14</v>
      </c>
      <c r="H16170" s="6">
        <f t="shared" si="735"/>
        <v>84</v>
      </c>
      <c r="K16170"/>
    </row>
    <row r="16171" spans="1:11" hidden="1" x14ac:dyDescent="0.2">
      <c r="A16171" s="15">
        <v>2017</v>
      </c>
      <c r="B16171" s="2" t="s">
        <v>8</v>
      </c>
      <c r="C16171" s="3">
        <v>38547</v>
      </c>
      <c r="D16171" s="2">
        <v>23</v>
      </c>
      <c r="E16171" s="12">
        <v>20</v>
      </c>
      <c r="F16171" s="12">
        <v>0</v>
      </c>
      <c r="G16171" s="1">
        <f t="shared" si="736"/>
        <v>20</v>
      </c>
      <c r="H16171" s="6">
        <f t="shared" si="735"/>
        <v>120</v>
      </c>
      <c r="I16171" s="5">
        <f>ROUND(SUM(G16152:G16171)/0.9624082,0)*6+I16151</f>
        <v>131898</v>
      </c>
      <c r="K16171"/>
    </row>
    <row r="16172" spans="1:11" hidden="1" x14ac:dyDescent="0.2">
      <c r="A16172" s="15">
        <v>2017</v>
      </c>
      <c r="B16172" s="2" t="s">
        <v>8</v>
      </c>
      <c r="C16172" s="3">
        <v>38548</v>
      </c>
      <c r="D16172" s="2">
        <v>4</v>
      </c>
      <c r="E16172" s="12">
        <v>12</v>
      </c>
      <c r="F16172" s="12">
        <v>0</v>
      </c>
      <c r="G16172" s="1">
        <f t="shared" si="736"/>
        <v>12</v>
      </c>
      <c r="H16172" s="6">
        <f t="shared" si="735"/>
        <v>72</v>
      </c>
      <c r="K16172"/>
    </row>
    <row r="16173" spans="1:11" hidden="1" x14ac:dyDescent="0.2">
      <c r="A16173" s="15">
        <v>2017</v>
      </c>
      <c r="B16173" s="2" t="s">
        <v>8</v>
      </c>
      <c r="C16173" s="3">
        <v>38548</v>
      </c>
      <c r="D16173" s="2">
        <v>5</v>
      </c>
      <c r="E16173" s="12">
        <v>9</v>
      </c>
      <c r="F16173" s="12">
        <v>5</v>
      </c>
      <c r="G16173" s="1">
        <f t="shared" si="736"/>
        <v>14</v>
      </c>
      <c r="H16173" s="6">
        <f t="shared" si="735"/>
        <v>84</v>
      </c>
      <c r="K16173"/>
    </row>
    <row r="16174" spans="1:11" hidden="1" x14ac:dyDescent="0.2">
      <c r="A16174" s="15">
        <v>2017</v>
      </c>
      <c r="B16174" s="2" t="s">
        <v>8</v>
      </c>
      <c r="C16174" s="3">
        <v>38548</v>
      </c>
      <c r="D16174" s="2">
        <v>6</v>
      </c>
      <c r="E16174" s="12">
        <v>16</v>
      </c>
      <c r="F16174" s="12">
        <v>2</v>
      </c>
      <c r="G16174" s="1">
        <f t="shared" si="736"/>
        <v>18</v>
      </c>
      <c r="H16174" s="6">
        <f t="shared" si="735"/>
        <v>108</v>
      </c>
      <c r="K16174"/>
    </row>
    <row r="16175" spans="1:11" hidden="1" x14ac:dyDescent="0.2">
      <c r="A16175" s="15">
        <v>2017</v>
      </c>
      <c r="B16175" s="2" t="s">
        <v>8</v>
      </c>
      <c r="C16175" s="3">
        <v>38548</v>
      </c>
      <c r="D16175" s="2">
        <v>7</v>
      </c>
      <c r="E16175" s="12">
        <v>17</v>
      </c>
      <c r="F16175" s="12">
        <v>-6</v>
      </c>
      <c r="G16175" s="1">
        <f t="shared" si="736"/>
        <v>11</v>
      </c>
      <c r="H16175" s="6">
        <f t="shared" si="735"/>
        <v>66</v>
      </c>
      <c r="K16175"/>
    </row>
    <row r="16176" spans="1:11" hidden="1" x14ac:dyDescent="0.2">
      <c r="A16176" s="15">
        <v>2017</v>
      </c>
      <c r="B16176" s="2" t="s">
        <v>8</v>
      </c>
      <c r="C16176" s="3">
        <v>38548</v>
      </c>
      <c r="D16176" s="2">
        <v>8</v>
      </c>
      <c r="E16176" s="12">
        <v>224</v>
      </c>
      <c r="F16176" s="12">
        <v>0</v>
      </c>
      <c r="G16176" s="1">
        <f t="shared" si="736"/>
        <v>224</v>
      </c>
      <c r="H16176" s="6">
        <f t="shared" si="735"/>
        <v>1344</v>
      </c>
      <c r="K16176"/>
    </row>
    <row r="16177" spans="1:11" hidden="1" x14ac:dyDescent="0.2">
      <c r="A16177" s="15">
        <v>2017</v>
      </c>
      <c r="B16177" s="2" t="s">
        <v>8</v>
      </c>
      <c r="C16177" s="3">
        <v>38548</v>
      </c>
      <c r="D16177" s="2">
        <v>9</v>
      </c>
      <c r="E16177" s="12">
        <v>152</v>
      </c>
      <c r="F16177" s="12">
        <v>0</v>
      </c>
      <c r="G16177" s="1">
        <f t="shared" si="736"/>
        <v>152</v>
      </c>
      <c r="H16177" s="6">
        <f t="shared" si="735"/>
        <v>912</v>
      </c>
      <c r="K16177"/>
    </row>
    <row r="16178" spans="1:11" hidden="1" x14ac:dyDescent="0.2">
      <c r="A16178" s="15">
        <v>2017</v>
      </c>
      <c r="B16178" s="2" t="s">
        <v>8</v>
      </c>
      <c r="C16178" s="3">
        <v>38548</v>
      </c>
      <c r="D16178" s="2">
        <v>10</v>
      </c>
      <c r="E16178" s="12">
        <v>349</v>
      </c>
      <c r="F16178" s="12">
        <v>0</v>
      </c>
      <c r="G16178" s="1">
        <f t="shared" si="736"/>
        <v>349</v>
      </c>
      <c r="H16178" s="6">
        <f t="shared" si="735"/>
        <v>2094</v>
      </c>
      <c r="K16178"/>
    </row>
    <row r="16179" spans="1:11" hidden="1" x14ac:dyDescent="0.2">
      <c r="A16179" s="15">
        <v>2017</v>
      </c>
      <c r="B16179" s="2" t="s">
        <v>8</v>
      </c>
      <c r="C16179" s="3">
        <v>38548</v>
      </c>
      <c r="D16179" s="2">
        <v>11</v>
      </c>
      <c r="E16179" s="12">
        <v>332</v>
      </c>
      <c r="F16179" s="12">
        <v>1</v>
      </c>
      <c r="G16179" s="1">
        <f t="shared" si="736"/>
        <v>333</v>
      </c>
      <c r="H16179" s="6">
        <f t="shared" si="735"/>
        <v>1998</v>
      </c>
      <c r="K16179"/>
    </row>
    <row r="16180" spans="1:11" hidden="1" x14ac:dyDescent="0.2">
      <c r="A16180" s="15">
        <v>2017</v>
      </c>
      <c r="B16180" s="2" t="s">
        <v>8</v>
      </c>
      <c r="C16180" s="3">
        <v>38548</v>
      </c>
      <c r="D16180" s="2">
        <v>12</v>
      </c>
      <c r="E16180" s="12">
        <v>251</v>
      </c>
      <c r="F16180" s="12">
        <v>0</v>
      </c>
      <c r="G16180" s="1">
        <f t="shared" si="736"/>
        <v>251</v>
      </c>
      <c r="H16180" s="6">
        <f t="shared" si="735"/>
        <v>1506</v>
      </c>
      <c r="K16180"/>
    </row>
    <row r="16181" spans="1:11" hidden="1" x14ac:dyDescent="0.2">
      <c r="A16181" s="15">
        <v>2017</v>
      </c>
      <c r="B16181" s="2" t="s">
        <v>8</v>
      </c>
      <c r="C16181" s="3">
        <v>38548</v>
      </c>
      <c r="D16181" s="2">
        <v>13</v>
      </c>
      <c r="E16181" s="12">
        <v>300</v>
      </c>
      <c r="F16181" s="12">
        <v>-2</v>
      </c>
      <c r="G16181" s="1">
        <f t="shared" si="736"/>
        <v>298</v>
      </c>
      <c r="H16181" s="6">
        <f t="shared" si="735"/>
        <v>1788</v>
      </c>
      <c r="K16181"/>
    </row>
    <row r="16182" spans="1:11" hidden="1" x14ac:dyDescent="0.2">
      <c r="A16182" s="15">
        <v>2017</v>
      </c>
      <c r="B16182" s="2" t="s">
        <v>8</v>
      </c>
      <c r="C16182" s="3">
        <v>38548</v>
      </c>
      <c r="D16182" s="2">
        <v>14</v>
      </c>
      <c r="E16182" s="12">
        <v>575</v>
      </c>
      <c r="F16182" s="12">
        <v>1</v>
      </c>
      <c r="G16182" s="1">
        <f t="shared" si="736"/>
        <v>576</v>
      </c>
      <c r="H16182" s="6">
        <f t="shared" si="735"/>
        <v>3456</v>
      </c>
      <c r="K16182"/>
    </row>
    <row r="16183" spans="1:11" hidden="1" x14ac:dyDescent="0.2">
      <c r="A16183" s="15">
        <v>2017</v>
      </c>
      <c r="B16183" s="2" t="s">
        <v>8</v>
      </c>
      <c r="C16183" s="3">
        <v>38548</v>
      </c>
      <c r="D16183" s="2">
        <v>15</v>
      </c>
      <c r="E16183" s="12">
        <v>294</v>
      </c>
      <c r="F16183" s="12">
        <v>26</v>
      </c>
      <c r="G16183" s="1">
        <f t="shared" si="736"/>
        <v>320</v>
      </c>
      <c r="H16183" s="6">
        <f t="shared" si="735"/>
        <v>1920</v>
      </c>
      <c r="K16183"/>
    </row>
    <row r="16184" spans="1:11" hidden="1" x14ac:dyDescent="0.2">
      <c r="A16184" s="15">
        <v>2017</v>
      </c>
      <c r="B16184" s="2" t="s">
        <v>8</v>
      </c>
      <c r="C16184" s="3">
        <v>38548</v>
      </c>
      <c r="D16184" s="2">
        <v>16</v>
      </c>
      <c r="E16184" s="12">
        <v>386</v>
      </c>
      <c r="F16184" s="12">
        <v>54</v>
      </c>
      <c r="G16184" s="1">
        <f t="shared" si="736"/>
        <v>440</v>
      </c>
      <c r="H16184" s="6">
        <f t="shared" si="735"/>
        <v>2640</v>
      </c>
      <c r="K16184"/>
    </row>
    <row r="16185" spans="1:11" hidden="1" x14ac:dyDescent="0.2">
      <c r="A16185" s="15">
        <v>2017</v>
      </c>
      <c r="B16185" s="2" t="s">
        <v>8</v>
      </c>
      <c r="C16185" s="3">
        <v>38548</v>
      </c>
      <c r="D16185" s="2">
        <v>17</v>
      </c>
      <c r="E16185" s="12">
        <v>349</v>
      </c>
      <c r="F16185" s="12">
        <v>0</v>
      </c>
      <c r="G16185" s="1">
        <f t="shared" si="736"/>
        <v>349</v>
      </c>
      <c r="H16185" s="6">
        <f t="shared" si="735"/>
        <v>2094</v>
      </c>
      <c r="K16185"/>
    </row>
    <row r="16186" spans="1:11" hidden="1" x14ac:dyDescent="0.2">
      <c r="A16186" s="15">
        <v>2017</v>
      </c>
      <c r="B16186" s="2" t="s">
        <v>8</v>
      </c>
      <c r="C16186" s="3">
        <v>38548</v>
      </c>
      <c r="D16186" s="2">
        <v>18</v>
      </c>
      <c r="E16186" s="12">
        <v>259</v>
      </c>
      <c r="F16186" s="12">
        <v>1</v>
      </c>
      <c r="G16186" s="1">
        <f t="shared" si="736"/>
        <v>260</v>
      </c>
      <c r="H16186" s="6">
        <f t="shared" si="735"/>
        <v>1560</v>
      </c>
      <c r="K16186"/>
    </row>
    <row r="16187" spans="1:11" hidden="1" x14ac:dyDescent="0.2">
      <c r="A16187" s="15">
        <v>2017</v>
      </c>
      <c r="B16187" s="2" t="s">
        <v>8</v>
      </c>
      <c r="C16187" s="3">
        <v>38548</v>
      </c>
      <c r="D16187" s="2">
        <v>19</v>
      </c>
      <c r="E16187" s="12">
        <v>273</v>
      </c>
      <c r="F16187" s="12">
        <v>0</v>
      </c>
      <c r="G16187" s="1">
        <f t="shared" si="736"/>
        <v>273</v>
      </c>
      <c r="H16187" s="6">
        <f t="shared" si="735"/>
        <v>1638</v>
      </c>
      <c r="K16187"/>
    </row>
    <row r="16188" spans="1:11" hidden="1" x14ac:dyDescent="0.2">
      <c r="A16188" s="15">
        <v>2017</v>
      </c>
      <c r="B16188" s="2" t="s">
        <v>8</v>
      </c>
      <c r="C16188" s="3">
        <v>38548</v>
      </c>
      <c r="D16188" s="2">
        <v>20</v>
      </c>
      <c r="E16188" s="12">
        <v>116</v>
      </c>
      <c r="F16188" s="12">
        <v>0</v>
      </c>
      <c r="G16188" s="1">
        <f t="shared" si="736"/>
        <v>116</v>
      </c>
      <c r="H16188" s="6">
        <f t="shared" si="735"/>
        <v>696</v>
      </c>
      <c r="K16188"/>
    </row>
    <row r="16189" spans="1:11" hidden="1" x14ac:dyDescent="0.2">
      <c r="A16189" s="15">
        <v>2017</v>
      </c>
      <c r="B16189" s="2" t="s">
        <v>8</v>
      </c>
      <c r="C16189" s="3">
        <v>38548</v>
      </c>
      <c r="D16189" s="2">
        <v>21</v>
      </c>
      <c r="E16189" s="12">
        <v>179</v>
      </c>
      <c r="F16189" s="12">
        <v>0</v>
      </c>
      <c r="G16189" s="1">
        <f t="shared" si="736"/>
        <v>179</v>
      </c>
      <c r="H16189" s="6">
        <f t="shared" si="735"/>
        <v>1074</v>
      </c>
      <c r="K16189"/>
    </row>
    <row r="16190" spans="1:11" hidden="1" x14ac:dyDescent="0.2">
      <c r="A16190" s="15">
        <v>2017</v>
      </c>
      <c r="B16190" s="2" t="s">
        <v>8</v>
      </c>
      <c r="C16190" s="3">
        <v>38548</v>
      </c>
      <c r="D16190" s="2">
        <v>22</v>
      </c>
      <c r="E16190" s="12">
        <v>79</v>
      </c>
      <c r="F16190" s="12">
        <v>1</v>
      </c>
      <c r="G16190" s="1">
        <f t="shared" si="736"/>
        <v>80</v>
      </c>
      <c r="H16190" s="6">
        <f t="shared" si="735"/>
        <v>480</v>
      </c>
      <c r="K16190"/>
    </row>
    <row r="16191" spans="1:11" hidden="1" x14ac:dyDescent="0.2">
      <c r="A16191" s="15">
        <v>2017</v>
      </c>
      <c r="B16191" s="2" t="s">
        <v>8</v>
      </c>
      <c r="C16191" s="3">
        <v>38548</v>
      </c>
      <c r="D16191" s="2">
        <v>23</v>
      </c>
      <c r="E16191" s="12">
        <v>59</v>
      </c>
      <c r="F16191" s="12">
        <v>0</v>
      </c>
      <c r="G16191" s="1">
        <f t="shared" si="736"/>
        <v>59</v>
      </c>
      <c r="H16191" s="6">
        <f t="shared" si="735"/>
        <v>354</v>
      </c>
      <c r="I16191" s="5">
        <f>ROUND(SUM(G16172:G16191)/0.9624082,0)*6+I16171</f>
        <v>158796</v>
      </c>
      <c r="K16191"/>
    </row>
    <row r="16192" spans="1:11" hidden="1" x14ac:dyDescent="0.2">
      <c r="A16192" s="15">
        <v>2017</v>
      </c>
      <c r="B16192" s="2" t="s">
        <v>8</v>
      </c>
      <c r="C16192" s="3">
        <v>38549</v>
      </c>
      <c r="D16192" s="2">
        <v>4</v>
      </c>
      <c r="E16192" s="12">
        <v>62</v>
      </c>
      <c r="F16192" s="12">
        <v>0</v>
      </c>
      <c r="G16192" s="1">
        <f t="shared" si="736"/>
        <v>62</v>
      </c>
      <c r="H16192" s="6">
        <f t="shared" si="735"/>
        <v>372</v>
      </c>
      <c r="K16192"/>
    </row>
    <row r="16193" spans="1:11" hidden="1" x14ac:dyDescent="0.2">
      <c r="A16193" s="15">
        <v>2017</v>
      </c>
      <c r="B16193" s="2" t="s">
        <v>8</v>
      </c>
      <c r="C16193" s="3">
        <v>38549</v>
      </c>
      <c r="D16193" s="2">
        <v>5</v>
      </c>
      <c r="E16193" s="12">
        <v>76</v>
      </c>
      <c r="F16193" s="12">
        <v>2</v>
      </c>
      <c r="G16193" s="1">
        <f t="shared" si="736"/>
        <v>78</v>
      </c>
      <c r="H16193" s="6">
        <f t="shared" si="735"/>
        <v>468</v>
      </c>
      <c r="K16193"/>
    </row>
    <row r="16194" spans="1:11" hidden="1" x14ac:dyDescent="0.2">
      <c r="A16194" s="15">
        <v>2017</v>
      </c>
      <c r="B16194" s="2" t="s">
        <v>8</v>
      </c>
      <c r="C16194" s="3">
        <v>38549</v>
      </c>
      <c r="D16194" s="2">
        <v>6</v>
      </c>
      <c r="E16194" s="12">
        <v>23</v>
      </c>
      <c r="F16194" s="12">
        <v>0</v>
      </c>
      <c r="G16194" s="1">
        <f t="shared" si="736"/>
        <v>23</v>
      </c>
      <c r="H16194" s="6">
        <f t="shared" si="735"/>
        <v>138</v>
      </c>
      <c r="K16194"/>
    </row>
    <row r="16195" spans="1:11" hidden="1" x14ac:dyDescent="0.2">
      <c r="A16195" s="15">
        <v>2017</v>
      </c>
      <c r="B16195" s="2" t="s">
        <v>8</v>
      </c>
      <c r="C16195" s="3">
        <v>38549</v>
      </c>
      <c r="D16195" s="2">
        <v>7</v>
      </c>
      <c r="E16195" s="12">
        <v>84</v>
      </c>
      <c r="F16195" s="12">
        <v>2</v>
      </c>
      <c r="G16195" s="1">
        <f t="shared" si="736"/>
        <v>86</v>
      </c>
      <c r="H16195" s="6">
        <f t="shared" si="735"/>
        <v>516</v>
      </c>
      <c r="K16195"/>
    </row>
    <row r="16196" spans="1:11" hidden="1" x14ac:dyDescent="0.2">
      <c r="A16196" s="15">
        <v>2017</v>
      </c>
      <c r="B16196" s="2" t="s">
        <v>8</v>
      </c>
      <c r="C16196" s="3">
        <v>38549</v>
      </c>
      <c r="D16196" s="2">
        <v>8</v>
      </c>
      <c r="E16196" s="12">
        <v>357</v>
      </c>
      <c r="F16196" s="12">
        <v>21</v>
      </c>
      <c r="G16196" s="1">
        <f t="shared" si="736"/>
        <v>378</v>
      </c>
      <c r="H16196" s="6">
        <f t="shared" si="735"/>
        <v>2268</v>
      </c>
      <c r="K16196"/>
    </row>
    <row r="16197" spans="1:11" hidden="1" x14ac:dyDescent="0.2">
      <c r="A16197" s="15">
        <v>2017</v>
      </c>
      <c r="B16197" s="2" t="s">
        <v>8</v>
      </c>
      <c r="C16197" s="3">
        <v>38549</v>
      </c>
      <c r="D16197" s="2">
        <v>9</v>
      </c>
      <c r="E16197" s="12">
        <v>188</v>
      </c>
      <c r="F16197" s="12">
        <v>45</v>
      </c>
      <c r="G16197" s="1">
        <f t="shared" si="736"/>
        <v>233</v>
      </c>
      <c r="H16197" s="6">
        <f t="shared" si="735"/>
        <v>1398</v>
      </c>
      <c r="K16197"/>
    </row>
    <row r="16198" spans="1:11" hidden="1" x14ac:dyDescent="0.2">
      <c r="A16198" s="15">
        <v>2017</v>
      </c>
      <c r="B16198" s="2" t="s">
        <v>8</v>
      </c>
      <c r="C16198" s="3">
        <v>38549</v>
      </c>
      <c r="D16198" s="2">
        <v>10</v>
      </c>
      <c r="E16198" s="12">
        <v>18</v>
      </c>
      <c r="F16198" s="12">
        <v>28</v>
      </c>
      <c r="G16198" s="1">
        <f t="shared" si="736"/>
        <v>46</v>
      </c>
      <c r="H16198" s="6">
        <f t="shared" si="735"/>
        <v>276</v>
      </c>
      <c r="K16198"/>
    </row>
    <row r="16199" spans="1:11" hidden="1" x14ac:dyDescent="0.2">
      <c r="A16199" s="15">
        <v>2017</v>
      </c>
      <c r="B16199" s="2" t="s">
        <v>8</v>
      </c>
      <c r="C16199" s="3">
        <v>38549</v>
      </c>
      <c r="D16199" s="2">
        <v>11</v>
      </c>
      <c r="E16199" s="12">
        <v>31</v>
      </c>
      <c r="F16199" s="12">
        <v>72</v>
      </c>
      <c r="G16199" s="1">
        <f t="shared" si="736"/>
        <v>103</v>
      </c>
      <c r="H16199" s="6">
        <f t="shared" si="735"/>
        <v>618</v>
      </c>
      <c r="K16199"/>
    </row>
    <row r="16200" spans="1:11" hidden="1" x14ac:dyDescent="0.2">
      <c r="A16200" s="15">
        <v>2017</v>
      </c>
      <c r="B16200" s="2" t="s">
        <v>8</v>
      </c>
      <c r="C16200" s="3">
        <v>38549</v>
      </c>
      <c r="D16200" s="2">
        <v>12</v>
      </c>
      <c r="E16200" s="12">
        <v>59</v>
      </c>
      <c r="F16200" s="12">
        <v>27</v>
      </c>
      <c r="G16200" s="1">
        <f t="shared" si="736"/>
        <v>86</v>
      </c>
      <c r="H16200" s="6">
        <f t="shared" si="735"/>
        <v>516</v>
      </c>
      <c r="K16200"/>
    </row>
    <row r="16201" spans="1:11" hidden="1" x14ac:dyDescent="0.2">
      <c r="A16201" s="15">
        <v>2017</v>
      </c>
      <c r="B16201" s="2" t="s">
        <v>8</v>
      </c>
      <c r="C16201" s="3">
        <v>38549</v>
      </c>
      <c r="D16201" s="2">
        <v>13</v>
      </c>
      <c r="E16201" s="12">
        <v>42</v>
      </c>
      <c r="F16201" s="12">
        <v>47</v>
      </c>
      <c r="G16201" s="1">
        <f t="shared" si="736"/>
        <v>89</v>
      </c>
      <c r="H16201" s="6">
        <f t="shared" si="735"/>
        <v>534</v>
      </c>
      <c r="K16201"/>
    </row>
    <row r="16202" spans="1:11" hidden="1" x14ac:dyDescent="0.2">
      <c r="A16202" s="15">
        <v>2017</v>
      </c>
      <c r="B16202" s="2" t="s">
        <v>8</v>
      </c>
      <c r="C16202" s="3">
        <v>38549</v>
      </c>
      <c r="D16202" s="2">
        <v>14</v>
      </c>
      <c r="E16202" s="12">
        <v>13</v>
      </c>
      <c r="F16202" s="12">
        <v>73</v>
      </c>
      <c r="G16202" s="1">
        <f t="shared" si="736"/>
        <v>86</v>
      </c>
      <c r="H16202" s="6">
        <f t="shared" si="735"/>
        <v>516</v>
      </c>
      <c r="K16202"/>
    </row>
    <row r="16203" spans="1:11" hidden="1" x14ac:dyDescent="0.2">
      <c r="A16203" s="15">
        <v>2017</v>
      </c>
      <c r="B16203" s="2" t="s">
        <v>8</v>
      </c>
      <c r="C16203" s="3">
        <v>38549</v>
      </c>
      <c r="D16203" s="2">
        <v>15</v>
      </c>
      <c r="E16203" s="12">
        <v>19</v>
      </c>
      <c r="F16203" s="12">
        <v>220</v>
      </c>
      <c r="G16203" s="1">
        <f t="shared" si="736"/>
        <v>239</v>
      </c>
      <c r="H16203" s="6">
        <f t="shared" si="735"/>
        <v>1434</v>
      </c>
      <c r="K16203"/>
    </row>
    <row r="16204" spans="1:11" hidden="1" x14ac:dyDescent="0.2">
      <c r="A16204" s="15">
        <v>2017</v>
      </c>
      <c r="B16204" s="2" t="s">
        <v>8</v>
      </c>
      <c r="C16204" s="3">
        <v>38549</v>
      </c>
      <c r="D16204" s="2">
        <v>16</v>
      </c>
      <c r="E16204" s="12">
        <v>62</v>
      </c>
      <c r="F16204" s="12">
        <v>168</v>
      </c>
      <c r="G16204" s="1">
        <f t="shared" si="736"/>
        <v>230</v>
      </c>
      <c r="H16204" s="6">
        <f t="shared" si="735"/>
        <v>1380</v>
      </c>
      <c r="K16204"/>
    </row>
    <row r="16205" spans="1:11" hidden="1" x14ac:dyDescent="0.2">
      <c r="A16205" s="15">
        <v>2017</v>
      </c>
      <c r="B16205" s="2" t="s">
        <v>8</v>
      </c>
      <c r="C16205" s="3">
        <v>38549</v>
      </c>
      <c r="D16205" s="2">
        <v>17</v>
      </c>
      <c r="E16205" s="12">
        <v>39</v>
      </c>
      <c r="F16205" s="12">
        <v>1</v>
      </c>
      <c r="G16205" s="1">
        <f t="shared" si="736"/>
        <v>40</v>
      </c>
      <c r="H16205" s="6">
        <f t="shared" si="735"/>
        <v>240</v>
      </c>
      <c r="K16205"/>
    </row>
    <row r="16206" spans="1:11" hidden="1" x14ac:dyDescent="0.2">
      <c r="A16206" s="15">
        <v>2017</v>
      </c>
      <c r="B16206" s="2" t="s">
        <v>8</v>
      </c>
      <c r="C16206" s="3">
        <v>38549</v>
      </c>
      <c r="D16206" s="2">
        <v>18</v>
      </c>
      <c r="E16206" s="12">
        <v>101</v>
      </c>
      <c r="F16206" s="12">
        <v>42</v>
      </c>
      <c r="G16206" s="1">
        <f t="shared" si="736"/>
        <v>143</v>
      </c>
      <c r="H16206" s="6">
        <f t="shared" si="735"/>
        <v>858</v>
      </c>
      <c r="K16206"/>
    </row>
    <row r="16207" spans="1:11" hidden="1" x14ac:dyDescent="0.2">
      <c r="A16207" s="15">
        <v>2017</v>
      </c>
      <c r="B16207" s="2" t="s">
        <v>8</v>
      </c>
      <c r="C16207" s="3">
        <v>38549</v>
      </c>
      <c r="D16207" s="2">
        <v>19</v>
      </c>
      <c r="E16207" s="12">
        <v>379</v>
      </c>
      <c r="F16207" s="12">
        <v>13</v>
      </c>
      <c r="G16207" s="1">
        <f t="shared" si="736"/>
        <v>392</v>
      </c>
      <c r="H16207" s="6">
        <f t="shared" si="735"/>
        <v>2352</v>
      </c>
      <c r="K16207"/>
    </row>
    <row r="16208" spans="1:11" hidden="1" x14ac:dyDescent="0.2">
      <c r="A16208" s="15">
        <v>2017</v>
      </c>
      <c r="B16208" s="2" t="s">
        <v>8</v>
      </c>
      <c r="C16208" s="3">
        <v>38549</v>
      </c>
      <c r="D16208" s="2">
        <v>20</v>
      </c>
      <c r="E16208" s="12">
        <v>88</v>
      </c>
      <c r="F16208" s="12">
        <v>3</v>
      </c>
      <c r="G16208" s="1">
        <f t="shared" si="736"/>
        <v>91</v>
      </c>
      <c r="H16208" s="6">
        <f t="shared" si="735"/>
        <v>546</v>
      </c>
      <c r="K16208"/>
    </row>
    <row r="16209" spans="1:11" hidden="1" x14ac:dyDescent="0.2">
      <c r="A16209" s="15">
        <v>2017</v>
      </c>
      <c r="B16209" s="2" t="s">
        <v>8</v>
      </c>
      <c r="C16209" s="3">
        <v>38549</v>
      </c>
      <c r="D16209" s="2">
        <v>21</v>
      </c>
      <c r="E16209" s="12">
        <v>150</v>
      </c>
      <c r="F16209" s="12">
        <v>6</v>
      </c>
      <c r="G16209" s="1">
        <f t="shared" si="736"/>
        <v>156</v>
      </c>
      <c r="H16209" s="6">
        <f t="shared" si="735"/>
        <v>936</v>
      </c>
      <c r="K16209"/>
    </row>
    <row r="16210" spans="1:11" hidden="1" x14ac:dyDescent="0.2">
      <c r="A16210" s="15">
        <v>2017</v>
      </c>
      <c r="B16210" s="2" t="s">
        <v>8</v>
      </c>
      <c r="C16210" s="3">
        <v>38549</v>
      </c>
      <c r="D16210" s="2">
        <v>22</v>
      </c>
      <c r="E16210" s="12">
        <v>40</v>
      </c>
      <c r="F16210" s="12">
        <v>1</v>
      </c>
      <c r="G16210" s="1">
        <f t="shared" si="736"/>
        <v>41</v>
      </c>
      <c r="H16210" s="6">
        <f t="shared" si="735"/>
        <v>246</v>
      </c>
      <c r="K16210"/>
    </row>
    <row r="16211" spans="1:11" hidden="1" x14ac:dyDescent="0.2">
      <c r="A16211" s="15">
        <v>2017</v>
      </c>
      <c r="B16211" s="2" t="s">
        <v>8</v>
      </c>
      <c r="C16211" s="3">
        <v>38549</v>
      </c>
      <c r="D16211" s="2">
        <v>23</v>
      </c>
      <c r="E16211" s="12">
        <v>50</v>
      </c>
      <c r="F16211" s="12">
        <v>0</v>
      </c>
      <c r="G16211" s="1">
        <f t="shared" si="736"/>
        <v>50</v>
      </c>
      <c r="H16211" s="6">
        <f t="shared" si="735"/>
        <v>300</v>
      </c>
      <c r="I16211" s="5">
        <f>ROUND(SUM(G16192:G16211)/0.9624082,0)*6+I16191</f>
        <v>175332</v>
      </c>
      <c r="K16211"/>
    </row>
    <row r="16212" spans="1:11" hidden="1" x14ac:dyDescent="0.2">
      <c r="A16212" s="15">
        <v>2017</v>
      </c>
      <c r="B16212" s="2" t="s">
        <v>8</v>
      </c>
      <c r="C16212" s="3">
        <v>38550</v>
      </c>
      <c r="D16212" s="2">
        <v>4</v>
      </c>
      <c r="E16212" s="12">
        <v>8</v>
      </c>
      <c r="F16212" s="12">
        <v>4</v>
      </c>
      <c r="G16212" s="1">
        <f t="shared" si="736"/>
        <v>12</v>
      </c>
      <c r="H16212" s="6">
        <f t="shared" ref="H16212:H16275" si="737">G16212*6</f>
        <v>72</v>
      </c>
      <c r="K16212"/>
    </row>
    <row r="16213" spans="1:11" hidden="1" x14ac:dyDescent="0.2">
      <c r="A16213" s="15">
        <v>2017</v>
      </c>
      <c r="B16213" s="2" t="s">
        <v>8</v>
      </c>
      <c r="C16213" s="3">
        <v>38550</v>
      </c>
      <c r="D16213" s="2">
        <v>5</v>
      </c>
      <c r="E16213" s="12">
        <v>22</v>
      </c>
      <c r="F16213" s="12">
        <v>21</v>
      </c>
      <c r="G16213" s="1">
        <f t="shared" si="736"/>
        <v>43</v>
      </c>
      <c r="H16213" s="6">
        <f t="shared" si="737"/>
        <v>258</v>
      </c>
      <c r="K16213"/>
    </row>
    <row r="16214" spans="1:11" hidden="1" x14ac:dyDescent="0.2">
      <c r="A16214" s="15">
        <v>2017</v>
      </c>
      <c r="B16214" s="2" t="s">
        <v>8</v>
      </c>
      <c r="C16214" s="3">
        <v>38550</v>
      </c>
      <c r="D16214" s="2">
        <v>6</v>
      </c>
      <c r="E16214" s="12">
        <v>39</v>
      </c>
      <c r="F16214" s="12">
        <v>6</v>
      </c>
      <c r="G16214" s="1">
        <f t="shared" ref="G16214:G16277" si="738">F16214+E16214</f>
        <v>45</v>
      </c>
      <c r="H16214" s="6">
        <f t="shared" si="737"/>
        <v>270</v>
      </c>
      <c r="K16214"/>
    </row>
    <row r="16215" spans="1:11" hidden="1" x14ac:dyDescent="0.2">
      <c r="A16215" s="15">
        <v>2017</v>
      </c>
      <c r="B16215" s="2" t="s">
        <v>8</v>
      </c>
      <c r="C16215" s="3">
        <v>38550</v>
      </c>
      <c r="D16215" s="2">
        <v>7</v>
      </c>
      <c r="E16215" s="12">
        <v>31</v>
      </c>
      <c r="F16215" s="12">
        <v>45</v>
      </c>
      <c r="G16215" s="1">
        <f t="shared" si="738"/>
        <v>76</v>
      </c>
      <c r="H16215" s="6">
        <f t="shared" si="737"/>
        <v>456</v>
      </c>
      <c r="K16215"/>
    </row>
    <row r="16216" spans="1:11" hidden="1" x14ac:dyDescent="0.2">
      <c r="A16216" s="15">
        <v>2017</v>
      </c>
      <c r="B16216" s="2" t="s">
        <v>8</v>
      </c>
      <c r="C16216" s="3">
        <v>38550</v>
      </c>
      <c r="D16216" s="2">
        <v>8</v>
      </c>
      <c r="E16216" s="12">
        <v>13</v>
      </c>
      <c r="F16216" s="12">
        <v>17</v>
      </c>
      <c r="G16216" s="1">
        <f t="shared" si="738"/>
        <v>30</v>
      </c>
      <c r="H16216" s="6">
        <f t="shared" si="737"/>
        <v>180</v>
      </c>
      <c r="K16216"/>
    </row>
    <row r="16217" spans="1:11" hidden="1" x14ac:dyDescent="0.2">
      <c r="A16217" s="15">
        <v>2017</v>
      </c>
      <c r="B16217" s="2" t="s">
        <v>8</v>
      </c>
      <c r="C16217" s="3">
        <v>38550</v>
      </c>
      <c r="D16217" s="2">
        <v>9</v>
      </c>
      <c r="E16217" s="12">
        <v>59</v>
      </c>
      <c r="F16217" s="12">
        <v>79</v>
      </c>
      <c r="G16217" s="1">
        <f t="shared" si="738"/>
        <v>138</v>
      </c>
      <c r="H16217" s="6">
        <f t="shared" si="737"/>
        <v>828</v>
      </c>
      <c r="K16217"/>
    </row>
    <row r="16218" spans="1:11" hidden="1" x14ac:dyDescent="0.2">
      <c r="A16218" s="15">
        <v>2017</v>
      </c>
      <c r="B16218" s="2" t="s">
        <v>8</v>
      </c>
      <c r="C16218" s="3">
        <v>38550</v>
      </c>
      <c r="D16218" s="2">
        <v>10</v>
      </c>
      <c r="E16218" s="12">
        <v>33</v>
      </c>
      <c r="F16218" s="12">
        <v>16</v>
      </c>
      <c r="G16218" s="1">
        <f t="shared" si="738"/>
        <v>49</v>
      </c>
      <c r="H16218" s="6">
        <f t="shared" si="737"/>
        <v>294</v>
      </c>
      <c r="K16218"/>
    </row>
    <row r="16219" spans="1:11" hidden="1" x14ac:dyDescent="0.2">
      <c r="A16219" s="15">
        <v>2017</v>
      </c>
      <c r="B16219" s="2" t="s">
        <v>8</v>
      </c>
      <c r="C16219" s="3">
        <v>38550</v>
      </c>
      <c r="D16219" s="2">
        <v>11</v>
      </c>
      <c r="E16219" s="12">
        <v>7</v>
      </c>
      <c r="F16219" s="12">
        <v>81</v>
      </c>
      <c r="G16219" s="1">
        <f t="shared" si="738"/>
        <v>88</v>
      </c>
      <c r="H16219" s="6">
        <f t="shared" si="737"/>
        <v>528</v>
      </c>
      <c r="K16219"/>
    </row>
    <row r="16220" spans="1:11" hidden="1" x14ac:dyDescent="0.2">
      <c r="A16220" s="15">
        <v>2017</v>
      </c>
      <c r="B16220" s="2" t="s">
        <v>8</v>
      </c>
      <c r="C16220" s="3">
        <v>38550</v>
      </c>
      <c r="D16220" s="2">
        <v>12</v>
      </c>
      <c r="E16220" s="12">
        <v>66</v>
      </c>
      <c r="F16220" s="12">
        <v>24</v>
      </c>
      <c r="G16220" s="1">
        <f t="shared" si="738"/>
        <v>90</v>
      </c>
      <c r="H16220" s="6">
        <f t="shared" si="737"/>
        <v>540</v>
      </c>
      <c r="K16220"/>
    </row>
    <row r="16221" spans="1:11" hidden="1" x14ac:dyDescent="0.2">
      <c r="A16221" s="15">
        <v>2017</v>
      </c>
      <c r="B16221" s="2" t="s">
        <v>8</v>
      </c>
      <c r="C16221" s="3">
        <v>38550</v>
      </c>
      <c r="D16221" s="2">
        <v>13</v>
      </c>
      <c r="E16221" s="12">
        <v>92</v>
      </c>
      <c r="F16221" s="55">
        <v>3</v>
      </c>
      <c r="G16221" s="1">
        <f t="shared" si="738"/>
        <v>95</v>
      </c>
      <c r="H16221" s="6">
        <f t="shared" si="737"/>
        <v>570</v>
      </c>
      <c r="K16221"/>
    </row>
    <row r="16222" spans="1:11" hidden="1" x14ac:dyDescent="0.2">
      <c r="A16222" s="15">
        <v>2017</v>
      </c>
      <c r="B16222" s="2" t="s">
        <v>8</v>
      </c>
      <c r="C16222" s="3">
        <v>38550</v>
      </c>
      <c r="D16222" s="2">
        <v>14</v>
      </c>
      <c r="E16222" s="12">
        <v>112</v>
      </c>
      <c r="F16222" s="12">
        <v>8</v>
      </c>
      <c r="G16222" s="1">
        <f t="shared" si="738"/>
        <v>120</v>
      </c>
      <c r="H16222" s="6">
        <f t="shared" si="737"/>
        <v>720</v>
      </c>
      <c r="K16222"/>
    </row>
    <row r="16223" spans="1:11" hidden="1" x14ac:dyDescent="0.2">
      <c r="A16223" s="15">
        <v>2017</v>
      </c>
      <c r="B16223" s="2" t="s">
        <v>8</v>
      </c>
      <c r="C16223" s="3">
        <v>38550</v>
      </c>
      <c r="D16223" s="2">
        <v>15</v>
      </c>
      <c r="E16223" s="12">
        <v>67</v>
      </c>
      <c r="F16223" s="12">
        <v>2</v>
      </c>
      <c r="G16223" s="1">
        <f t="shared" si="738"/>
        <v>69</v>
      </c>
      <c r="H16223" s="6">
        <f t="shared" si="737"/>
        <v>414</v>
      </c>
      <c r="K16223"/>
    </row>
    <row r="16224" spans="1:11" hidden="1" x14ac:dyDescent="0.2">
      <c r="A16224" s="15">
        <v>2017</v>
      </c>
      <c r="B16224" s="2" t="s">
        <v>8</v>
      </c>
      <c r="C16224" s="3">
        <v>38550</v>
      </c>
      <c r="D16224" s="2">
        <v>16</v>
      </c>
      <c r="E16224" s="12">
        <v>131</v>
      </c>
      <c r="F16224" s="12">
        <v>1</v>
      </c>
      <c r="G16224" s="1">
        <f t="shared" si="738"/>
        <v>132</v>
      </c>
      <c r="H16224" s="6">
        <f t="shared" si="737"/>
        <v>792</v>
      </c>
      <c r="K16224"/>
    </row>
    <row r="16225" spans="1:11" hidden="1" x14ac:dyDescent="0.2">
      <c r="A16225" s="15">
        <v>2017</v>
      </c>
      <c r="B16225" s="2" t="s">
        <v>8</v>
      </c>
      <c r="C16225" s="3">
        <v>38550</v>
      </c>
      <c r="D16225" s="2">
        <v>17</v>
      </c>
      <c r="E16225" s="12">
        <v>175</v>
      </c>
      <c r="F16225" s="12">
        <v>0</v>
      </c>
      <c r="G16225" s="1">
        <f t="shared" si="738"/>
        <v>175</v>
      </c>
      <c r="H16225" s="6">
        <f t="shared" si="737"/>
        <v>1050</v>
      </c>
      <c r="K16225"/>
    </row>
    <row r="16226" spans="1:11" hidden="1" x14ac:dyDescent="0.2">
      <c r="A16226" s="15">
        <v>2017</v>
      </c>
      <c r="B16226" s="2" t="s">
        <v>8</v>
      </c>
      <c r="C16226" s="3">
        <v>38550</v>
      </c>
      <c r="D16226" s="2">
        <v>18</v>
      </c>
      <c r="E16226" s="12">
        <v>17</v>
      </c>
      <c r="F16226" s="12">
        <v>1</v>
      </c>
      <c r="G16226" s="1">
        <f t="shared" si="738"/>
        <v>18</v>
      </c>
      <c r="H16226" s="6">
        <f t="shared" si="737"/>
        <v>108</v>
      </c>
      <c r="K16226"/>
    </row>
    <row r="16227" spans="1:11" hidden="1" x14ac:dyDescent="0.2">
      <c r="A16227" s="15">
        <v>2017</v>
      </c>
      <c r="B16227" s="2" t="s">
        <v>8</v>
      </c>
      <c r="C16227" s="3">
        <v>38550</v>
      </c>
      <c r="D16227" s="2">
        <v>19</v>
      </c>
      <c r="E16227" s="12">
        <v>23</v>
      </c>
      <c r="F16227" s="12">
        <v>29</v>
      </c>
      <c r="G16227" s="1">
        <f t="shared" si="738"/>
        <v>52</v>
      </c>
      <c r="H16227" s="6">
        <f t="shared" si="737"/>
        <v>312</v>
      </c>
      <c r="K16227"/>
    </row>
    <row r="16228" spans="1:11" hidden="1" x14ac:dyDescent="0.2">
      <c r="A16228" s="15">
        <v>2017</v>
      </c>
      <c r="B16228" s="2" t="s">
        <v>8</v>
      </c>
      <c r="C16228" s="3">
        <v>38550</v>
      </c>
      <c r="D16228" s="2">
        <v>20</v>
      </c>
      <c r="E16228" s="12">
        <v>53</v>
      </c>
      <c r="F16228" s="12">
        <v>61</v>
      </c>
      <c r="G16228" s="1">
        <f t="shared" si="738"/>
        <v>114</v>
      </c>
      <c r="H16228" s="6">
        <f t="shared" si="737"/>
        <v>684</v>
      </c>
      <c r="K16228"/>
    </row>
    <row r="16229" spans="1:11" hidden="1" x14ac:dyDescent="0.2">
      <c r="A16229" s="15">
        <v>2017</v>
      </c>
      <c r="B16229" s="2" t="s">
        <v>8</v>
      </c>
      <c r="C16229" s="3">
        <v>38550</v>
      </c>
      <c r="D16229" s="2">
        <v>21</v>
      </c>
      <c r="E16229" s="12">
        <v>102</v>
      </c>
      <c r="F16229" s="12">
        <v>12</v>
      </c>
      <c r="G16229" s="1">
        <f t="shared" si="738"/>
        <v>114</v>
      </c>
      <c r="H16229" s="6">
        <f t="shared" si="737"/>
        <v>684</v>
      </c>
      <c r="K16229"/>
    </row>
    <row r="16230" spans="1:11" hidden="1" x14ac:dyDescent="0.2">
      <c r="A16230" s="15">
        <v>2017</v>
      </c>
      <c r="B16230" s="2" t="s">
        <v>8</v>
      </c>
      <c r="C16230" s="3">
        <v>38550</v>
      </c>
      <c r="D16230" s="2">
        <v>22</v>
      </c>
      <c r="E16230" s="12">
        <v>2</v>
      </c>
      <c r="F16230" s="12">
        <v>7</v>
      </c>
      <c r="G16230" s="1">
        <f t="shared" si="738"/>
        <v>9</v>
      </c>
      <c r="H16230" s="6">
        <f t="shared" si="737"/>
        <v>54</v>
      </c>
      <c r="K16230"/>
    </row>
    <row r="16231" spans="1:11" hidden="1" x14ac:dyDescent="0.2">
      <c r="A16231" s="15">
        <v>2017</v>
      </c>
      <c r="B16231" s="2" t="s">
        <v>8</v>
      </c>
      <c r="C16231" s="3">
        <v>38550</v>
      </c>
      <c r="D16231" s="2">
        <v>23</v>
      </c>
      <c r="E16231" s="12">
        <v>31</v>
      </c>
      <c r="F16231" s="12">
        <v>4</v>
      </c>
      <c r="G16231" s="1">
        <f t="shared" si="738"/>
        <v>35</v>
      </c>
      <c r="H16231" s="6">
        <f t="shared" si="737"/>
        <v>210</v>
      </c>
      <c r="I16231" s="5">
        <f>ROUND(SUM(G16212:G16231)/0.9624082,0)*6+I16211</f>
        <v>184710</v>
      </c>
      <c r="K16231"/>
    </row>
    <row r="16232" spans="1:11" hidden="1" x14ac:dyDescent="0.2">
      <c r="A16232" s="15">
        <v>2017</v>
      </c>
      <c r="B16232" s="2" t="s">
        <v>8</v>
      </c>
      <c r="C16232" s="3">
        <v>38551</v>
      </c>
      <c r="D16232" s="2">
        <v>4</v>
      </c>
      <c r="E16232" s="12">
        <v>27</v>
      </c>
      <c r="F16232" s="12">
        <v>0</v>
      </c>
      <c r="G16232" s="1">
        <f t="shared" si="738"/>
        <v>27</v>
      </c>
      <c r="H16232" s="6">
        <f t="shared" si="737"/>
        <v>162</v>
      </c>
      <c r="K16232"/>
    </row>
    <row r="16233" spans="1:11" hidden="1" x14ac:dyDescent="0.2">
      <c r="A16233" s="15">
        <v>2017</v>
      </c>
      <c r="B16233" s="2" t="s">
        <v>8</v>
      </c>
      <c r="C16233" s="3">
        <v>38551</v>
      </c>
      <c r="D16233" s="2">
        <v>5</v>
      </c>
      <c r="E16233" s="12">
        <v>55</v>
      </c>
      <c r="F16233" s="12">
        <v>23</v>
      </c>
      <c r="G16233" s="1">
        <f t="shared" si="738"/>
        <v>78</v>
      </c>
      <c r="H16233" s="6">
        <f t="shared" si="737"/>
        <v>468</v>
      </c>
      <c r="K16233"/>
    </row>
    <row r="16234" spans="1:11" hidden="1" x14ac:dyDescent="0.2">
      <c r="A16234" s="15">
        <v>2017</v>
      </c>
      <c r="B16234" s="2" t="s">
        <v>8</v>
      </c>
      <c r="C16234" s="3">
        <v>38551</v>
      </c>
      <c r="D16234" s="2">
        <v>6</v>
      </c>
      <c r="E16234" s="12">
        <v>3</v>
      </c>
      <c r="F16234" s="12">
        <v>45</v>
      </c>
      <c r="G16234" s="1">
        <f t="shared" si="738"/>
        <v>48</v>
      </c>
      <c r="H16234" s="6">
        <f t="shared" si="737"/>
        <v>288</v>
      </c>
      <c r="K16234"/>
    </row>
    <row r="16235" spans="1:11" hidden="1" x14ac:dyDescent="0.2">
      <c r="A16235" s="15">
        <v>2017</v>
      </c>
      <c r="B16235" s="2" t="s">
        <v>8</v>
      </c>
      <c r="C16235" s="3">
        <v>38551</v>
      </c>
      <c r="D16235" s="2">
        <v>7</v>
      </c>
      <c r="E16235" s="12">
        <v>5</v>
      </c>
      <c r="F16235" s="12">
        <v>10</v>
      </c>
      <c r="G16235" s="1">
        <f t="shared" si="738"/>
        <v>15</v>
      </c>
      <c r="H16235" s="6">
        <f t="shared" si="737"/>
        <v>90</v>
      </c>
      <c r="K16235"/>
    </row>
    <row r="16236" spans="1:11" hidden="1" x14ac:dyDescent="0.2">
      <c r="A16236" s="15">
        <v>2017</v>
      </c>
      <c r="B16236" s="2" t="s">
        <v>8</v>
      </c>
      <c r="C16236" s="3">
        <v>38551</v>
      </c>
      <c r="D16236" s="2">
        <v>8</v>
      </c>
      <c r="E16236" s="12">
        <v>47</v>
      </c>
      <c r="F16236" s="12">
        <v>22</v>
      </c>
      <c r="G16236" s="1">
        <f t="shared" si="738"/>
        <v>69</v>
      </c>
      <c r="H16236" s="6">
        <f t="shared" si="737"/>
        <v>414</v>
      </c>
      <c r="K16236"/>
    </row>
    <row r="16237" spans="1:11" hidden="1" x14ac:dyDescent="0.2">
      <c r="A16237" s="15">
        <v>2017</v>
      </c>
      <c r="B16237" s="2" t="s">
        <v>8</v>
      </c>
      <c r="C16237" s="3">
        <v>38551</v>
      </c>
      <c r="D16237" s="2">
        <v>9</v>
      </c>
      <c r="E16237" s="12">
        <v>16</v>
      </c>
      <c r="F16237" s="12">
        <v>20</v>
      </c>
      <c r="G16237" s="1">
        <f t="shared" si="738"/>
        <v>36</v>
      </c>
      <c r="H16237" s="6">
        <f t="shared" si="737"/>
        <v>216</v>
      </c>
      <c r="K16237"/>
    </row>
    <row r="16238" spans="1:11" hidden="1" x14ac:dyDescent="0.2">
      <c r="A16238" s="15">
        <v>2017</v>
      </c>
      <c r="B16238" s="2" t="s">
        <v>8</v>
      </c>
      <c r="C16238" s="3">
        <v>38551</v>
      </c>
      <c r="D16238" s="2">
        <v>10</v>
      </c>
      <c r="E16238" s="12">
        <v>194</v>
      </c>
      <c r="F16238" s="12">
        <v>53</v>
      </c>
      <c r="G16238" s="1">
        <f t="shared" si="738"/>
        <v>247</v>
      </c>
      <c r="H16238" s="6">
        <f t="shared" si="737"/>
        <v>1482</v>
      </c>
      <c r="K16238"/>
    </row>
    <row r="16239" spans="1:11" hidden="1" x14ac:dyDescent="0.2">
      <c r="A16239" s="15">
        <v>2017</v>
      </c>
      <c r="B16239" s="2" t="s">
        <v>8</v>
      </c>
      <c r="C16239" s="3">
        <v>38551</v>
      </c>
      <c r="D16239" s="2">
        <v>11</v>
      </c>
      <c r="E16239" s="12">
        <v>169</v>
      </c>
      <c r="F16239" s="12">
        <v>39</v>
      </c>
      <c r="G16239" s="1">
        <f t="shared" si="738"/>
        <v>208</v>
      </c>
      <c r="H16239" s="6">
        <f t="shared" si="737"/>
        <v>1248</v>
      </c>
      <c r="K16239"/>
    </row>
    <row r="16240" spans="1:11" hidden="1" x14ac:dyDescent="0.2">
      <c r="A16240" s="15">
        <v>2017</v>
      </c>
      <c r="B16240" s="2" t="s">
        <v>8</v>
      </c>
      <c r="C16240" s="3">
        <v>38551</v>
      </c>
      <c r="D16240" s="2">
        <v>12</v>
      </c>
      <c r="E16240" s="12">
        <v>213</v>
      </c>
      <c r="F16240" s="12">
        <v>28</v>
      </c>
      <c r="G16240" s="1">
        <f t="shared" si="738"/>
        <v>241</v>
      </c>
      <c r="H16240" s="6">
        <f t="shared" si="737"/>
        <v>1446</v>
      </c>
      <c r="K16240"/>
    </row>
    <row r="16241" spans="1:11" hidden="1" x14ac:dyDescent="0.2">
      <c r="A16241" s="15">
        <v>2017</v>
      </c>
      <c r="B16241" s="2" t="s">
        <v>8</v>
      </c>
      <c r="C16241" s="3">
        <v>38551</v>
      </c>
      <c r="D16241" s="2">
        <v>13</v>
      </c>
      <c r="E16241" s="12">
        <v>100</v>
      </c>
      <c r="F16241" s="12">
        <v>25</v>
      </c>
      <c r="G16241" s="1">
        <f t="shared" si="738"/>
        <v>125</v>
      </c>
      <c r="H16241" s="6">
        <f t="shared" si="737"/>
        <v>750</v>
      </c>
      <c r="K16241"/>
    </row>
    <row r="16242" spans="1:11" hidden="1" x14ac:dyDescent="0.2">
      <c r="A16242" s="15">
        <v>2017</v>
      </c>
      <c r="B16242" s="2" t="s">
        <v>8</v>
      </c>
      <c r="C16242" s="3">
        <v>38551</v>
      </c>
      <c r="D16242" s="2">
        <v>14</v>
      </c>
      <c r="E16242" s="12">
        <v>164</v>
      </c>
      <c r="F16242" s="12">
        <v>43</v>
      </c>
      <c r="G16242" s="1">
        <f t="shared" si="738"/>
        <v>207</v>
      </c>
      <c r="H16242" s="6">
        <f t="shared" si="737"/>
        <v>1242</v>
      </c>
      <c r="K16242"/>
    </row>
    <row r="16243" spans="1:11" hidden="1" x14ac:dyDescent="0.2">
      <c r="A16243" s="15">
        <v>2017</v>
      </c>
      <c r="B16243" s="2" t="s">
        <v>8</v>
      </c>
      <c r="C16243" s="3">
        <v>38551</v>
      </c>
      <c r="D16243" s="2">
        <v>15</v>
      </c>
      <c r="E16243" s="12">
        <v>229</v>
      </c>
      <c r="F16243" s="12">
        <v>64</v>
      </c>
      <c r="G16243" s="1">
        <f t="shared" si="738"/>
        <v>293</v>
      </c>
      <c r="H16243" s="6">
        <f t="shared" si="737"/>
        <v>1758</v>
      </c>
      <c r="K16243"/>
    </row>
    <row r="16244" spans="1:11" hidden="1" x14ac:dyDescent="0.2">
      <c r="A16244" s="15">
        <v>2017</v>
      </c>
      <c r="B16244" s="2" t="s">
        <v>8</v>
      </c>
      <c r="C16244" s="3">
        <v>38551</v>
      </c>
      <c r="D16244" s="2">
        <v>16</v>
      </c>
      <c r="E16244" s="12">
        <v>145</v>
      </c>
      <c r="F16244" s="12">
        <v>136</v>
      </c>
      <c r="G16244" s="1">
        <f t="shared" si="738"/>
        <v>281</v>
      </c>
      <c r="H16244" s="6">
        <f t="shared" si="737"/>
        <v>1686</v>
      </c>
      <c r="K16244"/>
    </row>
    <row r="16245" spans="1:11" hidden="1" x14ac:dyDescent="0.2">
      <c r="A16245" s="15">
        <v>2017</v>
      </c>
      <c r="B16245" s="2" t="s">
        <v>8</v>
      </c>
      <c r="C16245" s="3">
        <v>38551</v>
      </c>
      <c r="D16245" s="2">
        <v>17</v>
      </c>
      <c r="E16245" s="12">
        <v>186</v>
      </c>
      <c r="F16245" s="12">
        <v>15</v>
      </c>
      <c r="G16245" s="1">
        <f t="shared" si="738"/>
        <v>201</v>
      </c>
      <c r="H16245" s="6">
        <f t="shared" si="737"/>
        <v>1206</v>
      </c>
      <c r="K16245"/>
    </row>
    <row r="16246" spans="1:11" hidden="1" x14ac:dyDescent="0.2">
      <c r="A16246" s="15">
        <v>2017</v>
      </c>
      <c r="B16246" s="2" t="s">
        <v>8</v>
      </c>
      <c r="C16246" s="3">
        <v>38551</v>
      </c>
      <c r="D16246" s="2">
        <v>18</v>
      </c>
      <c r="E16246" s="12">
        <v>139</v>
      </c>
      <c r="F16246" s="12">
        <v>24</v>
      </c>
      <c r="G16246" s="1">
        <f t="shared" si="738"/>
        <v>163</v>
      </c>
      <c r="H16246" s="6">
        <f t="shared" si="737"/>
        <v>978</v>
      </c>
      <c r="K16246"/>
    </row>
    <row r="16247" spans="1:11" hidden="1" x14ac:dyDescent="0.2">
      <c r="A16247" s="15">
        <v>2017</v>
      </c>
      <c r="B16247" s="2" t="s">
        <v>8</v>
      </c>
      <c r="C16247" s="3">
        <v>38551</v>
      </c>
      <c r="D16247" s="2">
        <v>19</v>
      </c>
      <c r="E16247" s="12">
        <v>84</v>
      </c>
      <c r="F16247" s="12">
        <v>0</v>
      </c>
      <c r="G16247" s="1">
        <f t="shared" si="738"/>
        <v>84</v>
      </c>
      <c r="H16247" s="6">
        <f t="shared" si="737"/>
        <v>504</v>
      </c>
      <c r="K16247"/>
    </row>
    <row r="16248" spans="1:11" hidden="1" x14ac:dyDescent="0.2">
      <c r="A16248" s="15">
        <v>2017</v>
      </c>
      <c r="B16248" s="2" t="s">
        <v>8</v>
      </c>
      <c r="C16248" s="3">
        <v>38551</v>
      </c>
      <c r="D16248" s="2">
        <v>20</v>
      </c>
      <c r="E16248" s="12">
        <v>43</v>
      </c>
      <c r="F16248" s="12">
        <v>28</v>
      </c>
      <c r="G16248" s="1">
        <f t="shared" si="738"/>
        <v>71</v>
      </c>
      <c r="H16248" s="6">
        <f t="shared" si="737"/>
        <v>426</v>
      </c>
      <c r="K16248"/>
    </row>
    <row r="16249" spans="1:11" hidden="1" x14ac:dyDescent="0.2">
      <c r="A16249" s="15">
        <v>2017</v>
      </c>
      <c r="B16249" s="2" t="s">
        <v>8</v>
      </c>
      <c r="C16249" s="3">
        <v>38551</v>
      </c>
      <c r="D16249" s="2">
        <v>21</v>
      </c>
      <c r="E16249" s="12">
        <v>98</v>
      </c>
      <c r="F16249" s="12">
        <v>6</v>
      </c>
      <c r="G16249" s="1">
        <f t="shared" si="738"/>
        <v>104</v>
      </c>
      <c r="H16249" s="6">
        <f t="shared" si="737"/>
        <v>624</v>
      </c>
      <c r="K16249"/>
    </row>
    <row r="16250" spans="1:11" hidden="1" x14ac:dyDescent="0.2">
      <c r="A16250" s="15">
        <v>2017</v>
      </c>
      <c r="B16250" s="2" t="s">
        <v>8</v>
      </c>
      <c r="C16250" s="3">
        <v>38551</v>
      </c>
      <c r="D16250" s="2">
        <v>22</v>
      </c>
      <c r="E16250" s="12">
        <v>11</v>
      </c>
      <c r="F16250" s="12">
        <v>1</v>
      </c>
      <c r="G16250" s="1">
        <f t="shared" si="738"/>
        <v>12</v>
      </c>
      <c r="H16250" s="6">
        <f t="shared" si="737"/>
        <v>72</v>
      </c>
      <c r="K16250"/>
    </row>
    <row r="16251" spans="1:11" hidden="1" x14ac:dyDescent="0.2">
      <c r="A16251" s="15">
        <v>2017</v>
      </c>
      <c r="B16251" s="2" t="s">
        <v>8</v>
      </c>
      <c r="C16251" s="3">
        <v>38551</v>
      </c>
      <c r="D16251" s="2">
        <v>23</v>
      </c>
      <c r="E16251" s="12">
        <v>14</v>
      </c>
      <c r="F16251" s="12">
        <v>2</v>
      </c>
      <c r="G16251" s="1">
        <f t="shared" si="738"/>
        <v>16</v>
      </c>
      <c r="H16251" s="6">
        <f t="shared" si="737"/>
        <v>96</v>
      </c>
      <c r="I16251" s="5">
        <f>ROUND(SUM(G16232:G16251)/0.9624082,0)*6+I16231</f>
        <v>200460</v>
      </c>
      <c r="K16251"/>
    </row>
    <row r="16252" spans="1:11" hidden="1" x14ac:dyDescent="0.2">
      <c r="A16252" s="15">
        <v>2017</v>
      </c>
      <c r="B16252" s="2" t="s">
        <v>8</v>
      </c>
      <c r="C16252" s="3">
        <v>38552</v>
      </c>
      <c r="D16252" s="2">
        <v>4</v>
      </c>
      <c r="E16252" s="12">
        <v>10</v>
      </c>
      <c r="F16252" s="12">
        <v>0</v>
      </c>
      <c r="G16252" s="1">
        <f t="shared" si="738"/>
        <v>10</v>
      </c>
      <c r="H16252" s="6">
        <f t="shared" si="737"/>
        <v>60</v>
      </c>
      <c r="K16252"/>
    </row>
    <row r="16253" spans="1:11" hidden="1" x14ac:dyDescent="0.2">
      <c r="A16253" s="15">
        <v>2017</v>
      </c>
      <c r="B16253" s="2" t="s">
        <v>8</v>
      </c>
      <c r="C16253" s="3">
        <v>38552</v>
      </c>
      <c r="D16253" s="2">
        <v>5</v>
      </c>
      <c r="E16253" s="12">
        <v>65</v>
      </c>
      <c r="F16253" s="12">
        <v>22</v>
      </c>
      <c r="G16253" s="1">
        <f t="shared" si="738"/>
        <v>87</v>
      </c>
      <c r="H16253" s="6">
        <f t="shared" si="737"/>
        <v>522</v>
      </c>
      <c r="K16253"/>
    </row>
    <row r="16254" spans="1:11" hidden="1" x14ac:dyDescent="0.2">
      <c r="A16254" s="15">
        <v>2017</v>
      </c>
      <c r="B16254" s="2" t="s">
        <v>8</v>
      </c>
      <c r="C16254" s="3">
        <v>38552</v>
      </c>
      <c r="D16254" s="2">
        <v>6</v>
      </c>
      <c r="E16254" s="12">
        <v>4</v>
      </c>
      <c r="F16254" s="12">
        <v>45</v>
      </c>
      <c r="G16254" s="1">
        <f t="shared" si="738"/>
        <v>49</v>
      </c>
      <c r="H16254" s="6">
        <f t="shared" si="737"/>
        <v>294</v>
      </c>
      <c r="K16254"/>
    </row>
    <row r="16255" spans="1:11" hidden="1" x14ac:dyDescent="0.2">
      <c r="A16255" s="15">
        <v>2017</v>
      </c>
      <c r="B16255" s="2" t="s">
        <v>8</v>
      </c>
      <c r="C16255" s="3">
        <v>38552</v>
      </c>
      <c r="D16255" s="2">
        <v>7</v>
      </c>
      <c r="E16255" s="12">
        <v>3</v>
      </c>
      <c r="F16255" s="12">
        <v>10</v>
      </c>
      <c r="G16255" s="1">
        <f t="shared" si="738"/>
        <v>13</v>
      </c>
      <c r="H16255" s="6">
        <f t="shared" si="737"/>
        <v>78</v>
      </c>
      <c r="K16255"/>
    </row>
    <row r="16256" spans="1:11" hidden="1" x14ac:dyDescent="0.2">
      <c r="A16256" s="15">
        <v>2017</v>
      </c>
      <c r="B16256" s="2" t="s">
        <v>8</v>
      </c>
      <c r="C16256" s="3">
        <v>38552</v>
      </c>
      <c r="D16256" s="2">
        <v>8</v>
      </c>
      <c r="E16256" s="12">
        <v>55</v>
      </c>
      <c r="F16256" s="12">
        <v>4</v>
      </c>
      <c r="G16256" s="1">
        <f t="shared" si="738"/>
        <v>59</v>
      </c>
      <c r="H16256" s="6">
        <f t="shared" si="737"/>
        <v>354</v>
      </c>
      <c r="K16256"/>
    </row>
    <row r="16257" spans="1:11" hidden="1" x14ac:dyDescent="0.2">
      <c r="A16257" s="15">
        <v>2017</v>
      </c>
      <c r="B16257" s="2" t="s">
        <v>8</v>
      </c>
      <c r="C16257" s="3">
        <v>38552</v>
      </c>
      <c r="D16257" s="2">
        <v>9</v>
      </c>
      <c r="E16257" s="12">
        <v>39</v>
      </c>
      <c r="F16257" s="12">
        <v>11</v>
      </c>
      <c r="G16257" s="1">
        <f t="shared" si="738"/>
        <v>50</v>
      </c>
      <c r="H16257" s="6">
        <f t="shared" si="737"/>
        <v>300</v>
      </c>
      <c r="K16257"/>
    </row>
    <row r="16258" spans="1:11" hidden="1" x14ac:dyDescent="0.2">
      <c r="A16258" s="15">
        <v>2017</v>
      </c>
      <c r="B16258" s="2" t="s">
        <v>8</v>
      </c>
      <c r="C16258" s="3">
        <v>38552</v>
      </c>
      <c r="D16258" s="2">
        <v>10</v>
      </c>
      <c r="E16258" s="12">
        <v>272</v>
      </c>
      <c r="F16258" s="12">
        <v>5</v>
      </c>
      <c r="G16258" s="1">
        <f t="shared" si="738"/>
        <v>277</v>
      </c>
      <c r="H16258" s="6">
        <f t="shared" si="737"/>
        <v>1662</v>
      </c>
      <c r="K16258"/>
    </row>
    <row r="16259" spans="1:11" hidden="1" x14ac:dyDescent="0.2">
      <c r="A16259" s="15">
        <v>2017</v>
      </c>
      <c r="B16259" s="2" t="s">
        <v>8</v>
      </c>
      <c r="C16259" s="3">
        <v>38552</v>
      </c>
      <c r="D16259" s="2">
        <v>11</v>
      </c>
      <c r="E16259" s="12">
        <v>267</v>
      </c>
      <c r="F16259" s="12">
        <v>15</v>
      </c>
      <c r="G16259" s="1">
        <f t="shared" si="738"/>
        <v>282</v>
      </c>
      <c r="H16259" s="6">
        <f t="shared" si="737"/>
        <v>1692</v>
      </c>
      <c r="K16259"/>
    </row>
    <row r="16260" spans="1:11" hidden="1" x14ac:dyDescent="0.2">
      <c r="A16260" s="15">
        <v>2017</v>
      </c>
      <c r="B16260" s="2" t="s">
        <v>8</v>
      </c>
      <c r="C16260" s="3">
        <v>38552</v>
      </c>
      <c r="D16260" s="2">
        <v>12</v>
      </c>
      <c r="E16260" s="12">
        <v>51</v>
      </c>
      <c r="F16260" s="12">
        <v>26</v>
      </c>
      <c r="G16260" s="1">
        <f t="shared" si="738"/>
        <v>77</v>
      </c>
      <c r="H16260" s="6">
        <f t="shared" si="737"/>
        <v>462</v>
      </c>
      <c r="K16260"/>
    </row>
    <row r="16261" spans="1:11" hidden="1" x14ac:dyDescent="0.2">
      <c r="A16261" s="15">
        <v>2017</v>
      </c>
      <c r="B16261" s="2" t="s">
        <v>8</v>
      </c>
      <c r="C16261" s="3">
        <v>38552</v>
      </c>
      <c r="D16261" s="2">
        <v>13</v>
      </c>
      <c r="E16261" s="12">
        <v>18</v>
      </c>
      <c r="F16261" s="12">
        <v>38</v>
      </c>
      <c r="G16261" s="1">
        <f t="shared" si="738"/>
        <v>56</v>
      </c>
      <c r="H16261" s="6">
        <f t="shared" si="737"/>
        <v>336</v>
      </c>
      <c r="K16261"/>
    </row>
    <row r="16262" spans="1:11" hidden="1" x14ac:dyDescent="0.2">
      <c r="A16262" s="15">
        <v>2017</v>
      </c>
      <c r="B16262" s="2" t="s">
        <v>8</v>
      </c>
      <c r="C16262" s="3">
        <v>38552</v>
      </c>
      <c r="D16262" s="2">
        <v>14</v>
      </c>
      <c r="E16262" s="12">
        <v>127</v>
      </c>
      <c r="F16262" s="12">
        <v>18</v>
      </c>
      <c r="G16262" s="1">
        <f t="shared" si="738"/>
        <v>145</v>
      </c>
      <c r="H16262" s="6">
        <f t="shared" si="737"/>
        <v>870</v>
      </c>
      <c r="K16262"/>
    </row>
    <row r="16263" spans="1:11" hidden="1" x14ac:dyDescent="0.2">
      <c r="A16263" s="15">
        <v>2017</v>
      </c>
      <c r="B16263" s="2" t="s">
        <v>8</v>
      </c>
      <c r="C16263" s="3">
        <v>38552</v>
      </c>
      <c r="D16263" s="2">
        <v>15</v>
      </c>
      <c r="E16263" s="12">
        <v>197</v>
      </c>
      <c r="F16263" s="12">
        <v>12</v>
      </c>
      <c r="G16263" s="1">
        <f t="shared" si="738"/>
        <v>209</v>
      </c>
      <c r="H16263" s="6">
        <f t="shared" si="737"/>
        <v>1254</v>
      </c>
      <c r="K16263"/>
    </row>
    <row r="16264" spans="1:11" hidden="1" x14ac:dyDescent="0.2">
      <c r="A16264" s="15">
        <v>2017</v>
      </c>
      <c r="B16264" s="2" t="s">
        <v>8</v>
      </c>
      <c r="C16264" s="3">
        <v>38552</v>
      </c>
      <c r="D16264" s="2">
        <v>16</v>
      </c>
      <c r="E16264" s="12">
        <v>165</v>
      </c>
      <c r="F16264" s="12">
        <v>19</v>
      </c>
      <c r="G16264" s="1">
        <f t="shared" si="738"/>
        <v>184</v>
      </c>
      <c r="H16264" s="6">
        <f t="shared" si="737"/>
        <v>1104</v>
      </c>
      <c r="K16264"/>
    </row>
    <row r="16265" spans="1:11" hidden="1" x14ac:dyDescent="0.2">
      <c r="A16265" s="15">
        <v>2017</v>
      </c>
      <c r="B16265" s="2" t="s">
        <v>8</v>
      </c>
      <c r="C16265" s="3">
        <v>38552</v>
      </c>
      <c r="D16265" s="2">
        <v>17</v>
      </c>
      <c r="E16265" s="12">
        <v>257</v>
      </c>
      <c r="F16265" s="12">
        <v>53</v>
      </c>
      <c r="G16265" s="1">
        <f t="shared" si="738"/>
        <v>310</v>
      </c>
      <c r="H16265" s="6">
        <f t="shared" si="737"/>
        <v>1860</v>
      </c>
      <c r="K16265"/>
    </row>
    <row r="16266" spans="1:11" hidden="1" x14ac:dyDescent="0.2">
      <c r="A16266" s="15">
        <v>2017</v>
      </c>
      <c r="B16266" s="2" t="s">
        <v>8</v>
      </c>
      <c r="C16266" s="3">
        <v>38552</v>
      </c>
      <c r="D16266" s="2">
        <v>18</v>
      </c>
      <c r="E16266" s="12">
        <v>130</v>
      </c>
      <c r="F16266" s="12">
        <v>49</v>
      </c>
      <c r="G16266" s="1">
        <f t="shared" si="738"/>
        <v>179</v>
      </c>
      <c r="H16266" s="6">
        <f t="shared" si="737"/>
        <v>1074</v>
      </c>
      <c r="K16266"/>
    </row>
    <row r="16267" spans="1:11" hidden="1" x14ac:dyDescent="0.2">
      <c r="A16267" s="15">
        <v>2017</v>
      </c>
      <c r="B16267" s="2" t="s">
        <v>8</v>
      </c>
      <c r="C16267" s="3">
        <v>38552</v>
      </c>
      <c r="D16267" s="2">
        <v>19</v>
      </c>
      <c r="E16267" s="12">
        <v>187</v>
      </c>
      <c r="F16267" s="12">
        <v>16</v>
      </c>
      <c r="G16267" s="1">
        <f t="shared" si="738"/>
        <v>203</v>
      </c>
      <c r="H16267" s="6">
        <f t="shared" si="737"/>
        <v>1218</v>
      </c>
      <c r="K16267"/>
    </row>
    <row r="16268" spans="1:11" hidden="1" x14ac:dyDescent="0.2">
      <c r="A16268" s="15">
        <v>2017</v>
      </c>
      <c r="B16268" s="2" t="s">
        <v>8</v>
      </c>
      <c r="C16268" s="3">
        <v>38552</v>
      </c>
      <c r="D16268" s="2">
        <v>20</v>
      </c>
      <c r="E16268" s="12">
        <v>56</v>
      </c>
      <c r="F16268" s="12">
        <v>3</v>
      </c>
      <c r="G16268" s="1">
        <f t="shared" si="738"/>
        <v>59</v>
      </c>
      <c r="H16268" s="6">
        <f t="shared" si="737"/>
        <v>354</v>
      </c>
      <c r="K16268"/>
    </row>
    <row r="16269" spans="1:11" hidden="1" x14ac:dyDescent="0.2">
      <c r="A16269" s="15">
        <v>2017</v>
      </c>
      <c r="B16269" s="2" t="s">
        <v>8</v>
      </c>
      <c r="C16269" s="3">
        <v>38552</v>
      </c>
      <c r="D16269" s="2">
        <v>21</v>
      </c>
      <c r="E16269" s="12">
        <v>121</v>
      </c>
      <c r="F16269" s="12">
        <v>-1</v>
      </c>
      <c r="G16269" s="1">
        <f t="shared" si="738"/>
        <v>120</v>
      </c>
      <c r="H16269" s="6">
        <f t="shared" si="737"/>
        <v>720</v>
      </c>
      <c r="K16269"/>
    </row>
    <row r="16270" spans="1:11" hidden="1" x14ac:dyDescent="0.2">
      <c r="A16270" s="15">
        <v>2017</v>
      </c>
      <c r="B16270" s="2" t="s">
        <v>8</v>
      </c>
      <c r="C16270" s="3">
        <v>38552</v>
      </c>
      <c r="D16270" s="2">
        <v>22</v>
      </c>
      <c r="E16270" s="12">
        <v>26</v>
      </c>
      <c r="F16270" s="12">
        <v>15</v>
      </c>
      <c r="G16270" s="1">
        <f t="shared" si="738"/>
        <v>41</v>
      </c>
      <c r="H16270" s="6">
        <f t="shared" si="737"/>
        <v>246</v>
      </c>
      <c r="K16270"/>
    </row>
    <row r="16271" spans="1:11" hidden="1" x14ac:dyDescent="0.2">
      <c r="A16271" s="15">
        <v>2017</v>
      </c>
      <c r="B16271" s="2" t="s">
        <v>8</v>
      </c>
      <c r="C16271" s="3">
        <v>38552</v>
      </c>
      <c r="D16271" s="2">
        <v>23</v>
      </c>
      <c r="E16271" s="12">
        <v>32</v>
      </c>
      <c r="F16271" s="12">
        <v>1</v>
      </c>
      <c r="G16271" s="1">
        <f t="shared" si="738"/>
        <v>33</v>
      </c>
      <c r="H16271" s="6">
        <f t="shared" si="737"/>
        <v>198</v>
      </c>
      <c r="I16271" s="5">
        <f>ROUND(SUM(G16252:G16271)/0.9624082,0)*6+I16251</f>
        <v>215688</v>
      </c>
      <c r="K16271"/>
    </row>
    <row r="16272" spans="1:11" hidden="1" x14ac:dyDescent="0.2">
      <c r="A16272" s="15">
        <v>2017</v>
      </c>
      <c r="B16272" s="2" t="s">
        <v>8</v>
      </c>
      <c r="C16272" s="3">
        <v>38553</v>
      </c>
      <c r="D16272" s="2">
        <v>4</v>
      </c>
      <c r="E16272" s="12">
        <v>10</v>
      </c>
      <c r="F16272" s="12">
        <v>1</v>
      </c>
      <c r="G16272" s="1">
        <f t="shared" si="738"/>
        <v>11</v>
      </c>
      <c r="H16272" s="6">
        <f t="shared" si="737"/>
        <v>66</v>
      </c>
      <c r="K16272"/>
    </row>
    <row r="16273" spans="1:11" hidden="1" x14ac:dyDescent="0.2">
      <c r="A16273" s="15">
        <v>2017</v>
      </c>
      <c r="B16273" s="2" t="s">
        <v>8</v>
      </c>
      <c r="C16273" s="3">
        <v>38553</v>
      </c>
      <c r="D16273" s="2">
        <v>5</v>
      </c>
      <c r="E16273" s="12">
        <v>33</v>
      </c>
      <c r="F16273" s="12">
        <v>14</v>
      </c>
      <c r="G16273" s="1">
        <f t="shared" si="738"/>
        <v>47</v>
      </c>
      <c r="H16273" s="6">
        <f t="shared" si="737"/>
        <v>282</v>
      </c>
      <c r="K16273"/>
    </row>
    <row r="16274" spans="1:11" hidden="1" x14ac:dyDescent="0.2">
      <c r="A16274" s="15">
        <v>2017</v>
      </c>
      <c r="B16274" s="2" t="s">
        <v>8</v>
      </c>
      <c r="C16274" s="3">
        <v>38553</v>
      </c>
      <c r="D16274" s="2">
        <v>6</v>
      </c>
      <c r="E16274" s="12">
        <v>21</v>
      </c>
      <c r="F16274" s="12">
        <v>2</v>
      </c>
      <c r="G16274" s="1">
        <f t="shared" si="738"/>
        <v>23</v>
      </c>
      <c r="H16274" s="6">
        <f t="shared" si="737"/>
        <v>138</v>
      </c>
      <c r="K16274"/>
    </row>
    <row r="16275" spans="1:11" hidden="1" x14ac:dyDescent="0.2">
      <c r="A16275" s="15">
        <v>2017</v>
      </c>
      <c r="B16275" s="2" t="s">
        <v>8</v>
      </c>
      <c r="C16275" s="3">
        <v>38553</v>
      </c>
      <c r="D16275" s="2">
        <v>7</v>
      </c>
      <c r="E16275" s="12">
        <v>15</v>
      </c>
      <c r="F16275" s="12">
        <v>35</v>
      </c>
      <c r="G16275" s="1">
        <f t="shared" si="738"/>
        <v>50</v>
      </c>
      <c r="H16275" s="6">
        <f t="shared" si="737"/>
        <v>300</v>
      </c>
      <c r="K16275"/>
    </row>
    <row r="16276" spans="1:11" hidden="1" x14ac:dyDescent="0.2">
      <c r="A16276" s="15">
        <v>2017</v>
      </c>
      <c r="B16276" s="2" t="s">
        <v>8</v>
      </c>
      <c r="C16276" s="3">
        <v>38553</v>
      </c>
      <c r="D16276" s="2">
        <v>8</v>
      </c>
      <c r="E16276" s="12">
        <v>131</v>
      </c>
      <c r="F16276" s="12">
        <v>36</v>
      </c>
      <c r="G16276" s="1">
        <f t="shared" si="738"/>
        <v>167</v>
      </c>
      <c r="H16276" s="6">
        <f t="shared" ref="H16276:H16339" si="739">G16276*6</f>
        <v>1002</v>
      </c>
      <c r="K16276"/>
    </row>
    <row r="16277" spans="1:11" hidden="1" x14ac:dyDescent="0.2">
      <c r="A16277" s="15">
        <v>2017</v>
      </c>
      <c r="B16277" s="2" t="s">
        <v>8</v>
      </c>
      <c r="C16277" s="3">
        <v>38553</v>
      </c>
      <c r="D16277" s="2">
        <v>9</v>
      </c>
      <c r="E16277" s="12">
        <v>81</v>
      </c>
      <c r="F16277" s="12">
        <v>34</v>
      </c>
      <c r="G16277" s="1">
        <f t="shared" si="738"/>
        <v>115</v>
      </c>
      <c r="H16277" s="6">
        <f t="shared" si="739"/>
        <v>690</v>
      </c>
      <c r="K16277"/>
    </row>
    <row r="16278" spans="1:11" hidden="1" x14ac:dyDescent="0.2">
      <c r="A16278" s="15">
        <v>2017</v>
      </c>
      <c r="B16278" s="2" t="s">
        <v>8</v>
      </c>
      <c r="C16278" s="3">
        <v>38553</v>
      </c>
      <c r="D16278" s="2">
        <v>10</v>
      </c>
      <c r="E16278" s="12">
        <v>359</v>
      </c>
      <c r="F16278" s="12">
        <v>20</v>
      </c>
      <c r="G16278" s="1">
        <f t="shared" ref="G16278:G16341" si="740">F16278+E16278</f>
        <v>379</v>
      </c>
      <c r="H16278" s="6">
        <f t="shared" si="739"/>
        <v>2274</v>
      </c>
      <c r="K16278"/>
    </row>
    <row r="16279" spans="1:11" hidden="1" x14ac:dyDescent="0.2">
      <c r="A16279" s="15">
        <v>2017</v>
      </c>
      <c r="B16279" s="2" t="s">
        <v>8</v>
      </c>
      <c r="C16279" s="3">
        <v>38553</v>
      </c>
      <c r="D16279" s="2">
        <v>11</v>
      </c>
      <c r="E16279" s="12">
        <v>417</v>
      </c>
      <c r="F16279" s="12">
        <v>10</v>
      </c>
      <c r="G16279" s="1">
        <f t="shared" si="740"/>
        <v>427</v>
      </c>
      <c r="H16279" s="6">
        <f t="shared" si="739"/>
        <v>2562</v>
      </c>
      <c r="K16279"/>
    </row>
    <row r="16280" spans="1:11" hidden="1" x14ac:dyDescent="0.2">
      <c r="A16280" s="15">
        <v>2017</v>
      </c>
      <c r="B16280" s="2" t="s">
        <v>8</v>
      </c>
      <c r="C16280" s="3">
        <v>38553</v>
      </c>
      <c r="D16280" s="2">
        <v>12</v>
      </c>
      <c r="E16280" s="12">
        <v>272</v>
      </c>
      <c r="F16280" s="12">
        <v>36</v>
      </c>
      <c r="G16280" s="1">
        <f t="shared" si="740"/>
        <v>308</v>
      </c>
      <c r="H16280" s="6">
        <f t="shared" si="739"/>
        <v>1848</v>
      </c>
      <c r="K16280"/>
    </row>
    <row r="16281" spans="1:11" hidden="1" x14ac:dyDescent="0.2">
      <c r="A16281" s="15">
        <v>2017</v>
      </c>
      <c r="B16281" s="2" t="s">
        <v>8</v>
      </c>
      <c r="C16281" s="3">
        <v>38553</v>
      </c>
      <c r="D16281" s="2">
        <v>13</v>
      </c>
      <c r="E16281" s="12">
        <v>295</v>
      </c>
      <c r="F16281" s="12">
        <v>14</v>
      </c>
      <c r="G16281" s="1">
        <f t="shared" si="740"/>
        <v>309</v>
      </c>
      <c r="H16281" s="6">
        <f t="shared" si="739"/>
        <v>1854</v>
      </c>
      <c r="K16281"/>
    </row>
    <row r="16282" spans="1:11" hidden="1" x14ac:dyDescent="0.2">
      <c r="A16282" s="15">
        <v>2017</v>
      </c>
      <c r="B16282" s="2" t="s">
        <v>8</v>
      </c>
      <c r="C16282" s="3">
        <v>38553</v>
      </c>
      <c r="D16282" s="2">
        <v>14</v>
      </c>
      <c r="E16282" s="12">
        <v>136</v>
      </c>
      <c r="F16282" s="12">
        <v>39</v>
      </c>
      <c r="G16282" s="1">
        <f t="shared" si="740"/>
        <v>175</v>
      </c>
      <c r="H16282" s="6">
        <f t="shared" si="739"/>
        <v>1050</v>
      </c>
      <c r="K16282"/>
    </row>
    <row r="16283" spans="1:11" hidden="1" x14ac:dyDescent="0.2">
      <c r="A16283" s="15">
        <v>2017</v>
      </c>
      <c r="B16283" s="2" t="s">
        <v>8</v>
      </c>
      <c r="C16283" s="3">
        <v>38553</v>
      </c>
      <c r="D16283" s="2">
        <v>15</v>
      </c>
      <c r="E16283" s="12">
        <v>95</v>
      </c>
      <c r="F16283" s="12">
        <v>297</v>
      </c>
      <c r="G16283" s="1">
        <f t="shared" si="740"/>
        <v>392</v>
      </c>
      <c r="H16283" s="6">
        <f t="shared" si="739"/>
        <v>2352</v>
      </c>
      <c r="K16283"/>
    </row>
    <row r="16284" spans="1:11" hidden="1" x14ac:dyDescent="0.2">
      <c r="A16284" s="15">
        <v>2017</v>
      </c>
      <c r="B16284" s="2" t="s">
        <v>8</v>
      </c>
      <c r="C16284" s="3">
        <v>38553</v>
      </c>
      <c r="D16284" s="2">
        <v>16</v>
      </c>
      <c r="E16284" s="12">
        <v>207</v>
      </c>
      <c r="F16284" s="12">
        <v>177</v>
      </c>
      <c r="G16284" s="1">
        <f t="shared" si="740"/>
        <v>384</v>
      </c>
      <c r="H16284" s="6">
        <f t="shared" si="739"/>
        <v>2304</v>
      </c>
      <c r="K16284"/>
    </row>
    <row r="16285" spans="1:11" hidden="1" x14ac:dyDescent="0.2">
      <c r="A16285" s="15">
        <v>2017</v>
      </c>
      <c r="B16285" s="2" t="s">
        <v>8</v>
      </c>
      <c r="C16285" s="3">
        <v>38553</v>
      </c>
      <c r="D16285" s="2">
        <v>17</v>
      </c>
      <c r="E16285" s="12">
        <v>127</v>
      </c>
      <c r="F16285" s="12">
        <v>35</v>
      </c>
      <c r="G16285" s="1">
        <f t="shared" si="740"/>
        <v>162</v>
      </c>
      <c r="H16285" s="6">
        <f t="shared" si="739"/>
        <v>972</v>
      </c>
      <c r="K16285"/>
    </row>
    <row r="16286" spans="1:11" hidden="1" x14ac:dyDescent="0.2">
      <c r="A16286" s="15">
        <v>2017</v>
      </c>
      <c r="B16286" s="2" t="s">
        <v>8</v>
      </c>
      <c r="C16286" s="3">
        <v>38553</v>
      </c>
      <c r="D16286" s="2">
        <v>18</v>
      </c>
      <c r="E16286" s="12">
        <v>28</v>
      </c>
      <c r="F16286" s="12">
        <v>18</v>
      </c>
      <c r="G16286" s="1">
        <f t="shared" si="740"/>
        <v>46</v>
      </c>
      <c r="H16286" s="6">
        <f t="shared" si="739"/>
        <v>276</v>
      </c>
      <c r="K16286"/>
    </row>
    <row r="16287" spans="1:11" hidden="1" x14ac:dyDescent="0.2">
      <c r="A16287" s="15">
        <v>2017</v>
      </c>
      <c r="B16287" s="2" t="s">
        <v>8</v>
      </c>
      <c r="C16287" s="3">
        <v>38553</v>
      </c>
      <c r="D16287" s="2">
        <v>19</v>
      </c>
      <c r="E16287" s="12">
        <v>80</v>
      </c>
      <c r="F16287" s="12">
        <v>39</v>
      </c>
      <c r="G16287" s="1">
        <f t="shared" si="740"/>
        <v>119</v>
      </c>
      <c r="H16287" s="6">
        <f t="shared" si="739"/>
        <v>714</v>
      </c>
      <c r="K16287"/>
    </row>
    <row r="16288" spans="1:11" hidden="1" x14ac:dyDescent="0.2">
      <c r="A16288" s="15">
        <v>2017</v>
      </c>
      <c r="B16288" s="2" t="s">
        <v>8</v>
      </c>
      <c r="C16288" s="3">
        <v>38553</v>
      </c>
      <c r="D16288" s="2">
        <v>20</v>
      </c>
      <c r="E16288" s="12">
        <v>36</v>
      </c>
      <c r="F16288" s="12">
        <v>49</v>
      </c>
      <c r="G16288" s="1">
        <f t="shared" si="740"/>
        <v>85</v>
      </c>
      <c r="H16288" s="6">
        <f t="shared" si="739"/>
        <v>510</v>
      </c>
      <c r="K16288"/>
    </row>
    <row r="16289" spans="1:11" hidden="1" x14ac:dyDescent="0.2">
      <c r="A16289" s="15">
        <v>2017</v>
      </c>
      <c r="B16289" s="2" t="s">
        <v>8</v>
      </c>
      <c r="C16289" s="3">
        <v>38553</v>
      </c>
      <c r="D16289" s="2">
        <v>21</v>
      </c>
      <c r="E16289" s="12">
        <v>170</v>
      </c>
      <c r="F16289" s="12">
        <v>51</v>
      </c>
      <c r="G16289" s="1">
        <f t="shared" si="740"/>
        <v>221</v>
      </c>
      <c r="H16289" s="6">
        <f t="shared" si="739"/>
        <v>1326</v>
      </c>
      <c r="K16289"/>
    </row>
    <row r="16290" spans="1:11" hidden="1" x14ac:dyDescent="0.2">
      <c r="A16290" s="15">
        <v>2017</v>
      </c>
      <c r="B16290" s="2" t="s">
        <v>8</v>
      </c>
      <c r="C16290" s="3">
        <v>38553</v>
      </c>
      <c r="D16290" s="2">
        <v>22</v>
      </c>
      <c r="E16290" s="12">
        <v>61</v>
      </c>
      <c r="F16290" s="12">
        <v>11</v>
      </c>
      <c r="G16290" s="1">
        <f t="shared" si="740"/>
        <v>72</v>
      </c>
      <c r="H16290" s="6">
        <f t="shared" si="739"/>
        <v>432</v>
      </c>
      <c r="K16290"/>
    </row>
    <row r="16291" spans="1:11" hidden="1" x14ac:dyDescent="0.2">
      <c r="A16291" s="15">
        <v>2017</v>
      </c>
      <c r="B16291" s="2" t="s">
        <v>8</v>
      </c>
      <c r="C16291" s="3">
        <v>38553</v>
      </c>
      <c r="D16291" s="2">
        <v>23</v>
      </c>
      <c r="E16291" s="12">
        <v>7</v>
      </c>
      <c r="F16291" s="12">
        <v>2</v>
      </c>
      <c r="G16291" s="1">
        <f t="shared" si="740"/>
        <v>9</v>
      </c>
      <c r="H16291" s="6">
        <f t="shared" si="739"/>
        <v>54</v>
      </c>
      <c r="I16291" s="5">
        <f>ROUND(SUM(G16272:G16291)/0.9624082,0)*6+I16271</f>
        <v>237516</v>
      </c>
      <c r="K16291"/>
    </row>
    <row r="16292" spans="1:11" hidden="1" x14ac:dyDescent="0.2">
      <c r="A16292" s="15">
        <v>2017</v>
      </c>
      <c r="B16292" s="2" t="s">
        <v>8</v>
      </c>
      <c r="C16292" s="3">
        <v>38554</v>
      </c>
      <c r="D16292" s="2">
        <v>4</v>
      </c>
      <c r="E16292" s="12">
        <v>102</v>
      </c>
      <c r="F16292" s="12">
        <v>13</v>
      </c>
      <c r="G16292" s="1">
        <f t="shared" si="740"/>
        <v>115</v>
      </c>
      <c r="H16292" s="6">
        <f t="shared" si="739"/>
        <v>690</v>
      </c>
      <c r="K16292"/>
    </row>
    <row r="16293" spans="1:11" hidden="1" x14ac:dyDescent="0.2">
      <c r="A16293" s="15">
        <v>2017</v>
      </c>
      <c r="B16293" s="2" t="s">
        <v>8</v>
      </c>
      <c r="C16293" s="3">
        <v>38554</v>
      </c>
      <c r="D16293" s="2">
        <v>5</v>
      </c>
      <c r="E16293" s="12">
        <v>97</v>
      </c>
      <c r="F16293" s="12">
        <v>32</v>
      </c>
      <c r="G16293" s="1">
        <f t="shared" si="740"/>
        <v>129</v>
      </c>
      <c r="H16293" s="6">
        <f t="shared" si="739"/>
        <v>774</v>
      </c>
      <c r="K16293"/>
    </row>
    <row r="16294" spans="1:11" hidden="1" x14ac:dyDescent="0.2">
      <c r="A16294" s="15">
        <v>2017</v>
      </c>
      <c r="B16294" s="2" t="s">
        <v>8</v>
      </c>
      <c r="C16294" s="3">
        <v>38554</v>
      </c>
      <c r="D16294" s="2">
        <v>6</v>
      </c>
      <c r="E16294" s="12">
        <v>38</v>
      </c>
      <c r="F16294" s="12">
        <v>27</v>
      </c>
      <c r="G16294" s="1">
        <f t="shared" si="740"/>
        <v>65</v>
      </c>
      <c r="H16294" s="6">
        <f t="shared" si="739"/>
        <v>390</v>
      </c>
      <c r="K16294"/>
    </row>
    <row r="16295" spans="1:11" hidden="1" x14ac:dyDescent="0.2">
      <c r="A16295" s="15">
        <v>2017</v>
      </c>
      <c r="B16295" s="2" t="s">
        <v>8</v>
      </c>
      <c r="C16295" s="3">
        <v>38554</v>
      </c>
      <c r="D16295" s="2">
        <v>7</v>
      </c>
      <c r="E16295" s="12">
        <v>69</v>
      </c>
      <c r="F16295" s="12">
        <v>33</v>
      </c>
      <c r="G16295" s="1">
        <f t="shared" si="740"/>
        <v>102</v>
      </c>
      <c r="H16295" s="6">
        <f t="shared" si="739"/>
        <v>612</v>
      </c>
      <c r="K16295"/>
    </row>
    <row r="16296" spans="1:11" hidden="1" x14ac:dyDescent="0.2">
      <c r="A16296" s="15">
        <v>2017</v>
      </c>
      <c r="B16296" s="2" t="s">
        <v>8</v>
      </c>
      <c r="C16296" s="3">
        <v>38554</v>
      </c>
      <c r="D16296" s="2">
        <v>8</v>
      </c>
      <c r="E16296" s="12">
        <v>65</v>
      </c>
      <c r="F16296" s="12">
        <v>89</v>
      </c>
      <c r="G16296" s="1">
        <f t="shared" si="740"/>
        <v>154</v>
      </c>
      <c r="H16296" s="6">
        <f t="shared" si="739"/>
        <v>924</v>
      </c>
      <c r="K16296"/>
    </row>
    <row r="16297" spans="1:11" hidden="1" x14ac:dyDescent="0.2">
      <c r="A16297" s="15">
        <v>2017</v>
      </c>
      <c r="B16297" s="2" t="s">
        <v>8</v>
      </c>
      <c r="C16297" s="3">
        <v>38554</v>
      </c>
      <c r="D16297" s="2">
        <v>9</v>
      </c>
      <c r="E16297" s="12">
        <v>53</v>
      </c>
      <c r="F16297" s="12">
        <v>51</v>
      </c>
      <c r="G16297" s="1">
        <f t="shared" si="740"/>
        <v>104</v>
      </c>
      <c r="H16297" s="6">
        <f t="shared" si="739"/>
        <v>624</v>
      </c>
      <c r="K16297"/>
    </row>
    <row r="16298" spans="1:11" hidden="1" x14ac:dyDescent="0.2">
      <c r="A16298" s="15">
        <v>2017</v>
      </c>
      <c r="B16298" s="2" t="s">
        <v>8</v>
      </c>
      <c r="C16298" s="3">
        <v>38554</v>
      </c>
      <c r="D16298" s="2">
        <v>10</v>
      </c>
      <c r="E16298" s="12">
        <v>144</v>
      </c>
      <c r="F16298" s="12">
        <v>88</v>
      </c>
      <c r="G16298" s="1">
        <f t="shared" si="740"/>
        <v>232</v>
      </c>
      <c r="H16298" s="6">
        <f t="shared" si="739"/>
        <v>1392</v>
      </c>
      <c r="K16298"/>
    </row>
    <row r="16299" spans="1:11" hidden="1" x14ac:dyDescent="0.2">
      <c r="A16299" s="15">
        <v>2017</v>
      </c>
      <c r="B16299" s="2" t="s">
        <v>8</v>
      </c>
      <c r="C16299" s="3">
        <v>38554</v>
      </c>
      <c r="D16299" s="2">
        <v>11</v>
      </c>
      <c r="E16299" s="12">
        <v>192</v>
      </c>
      <c r="F16299" s="12">
        <v>104</v>
      </c>
      <c r="G16299" s="1">
        <f t="shared" si="740"/>
        <v>296</v>
      </c>
      <c r="H16299" s="6">
        <f t="shared" si="739"/>
        <v>1776</v>
      </c>
      <c r="K16299"/>
    </row>
    <row r="16300" spans="1:11" hidden="1" x14ac:dyDescent="0.2">
      <c r="A16300" s="15">
        <v>2017</v>
      </c>
      <c r="B16300" s="2" t="s">
        <v>8</v>
      </c>
      <c r="C16300" s="3">
        <v>38554</v>
      </c>
      <c r="D16300" s="2">
        <v>12</v>
      </c>
      <c r="E16300" s="12">
        <v>119</v>
      </c>
      <c r="F16300" s="12">
        <v>65</v>
      </c>
      <c r="G16300" s="1">
        <f t="shared" si="740"/>
        <v>184</v>
      </c>
      <c r="H16300" s="6">
        <f t="shared" si="739"/>
        <v>1104</v>
      </c>
      <c r="K16300"/>
    </row>
    <row r="16301" spans="1:11" hidden="1" x14ac:dyDescent="0.2">
      <c r="A16301" s="15">
        <v>2017</v>
      </c>
      <c r="B16301" s="2" t="s">
        <v>8</v>
      </c>
      <c r="C16301" s="3">
        <v>38554</v>
      </c>
      <c r="D16301" s="2">
        <v>13</v>
      </c>
      <c r="E16301" s="12">
        <v>33</v>
      </c>
      <c r="F16301" s="12">
        <v>131</v>
      </c>
      <c r="G16301" s="1">
        <f t="shared" si="740"/>
        <v>164</v>
      </c>
      <c r="H16301" s="6">
        <f t="shared" si="739"/>
        <v>984</v>
      </c>
      <c r="K16301"/>
    </row>
    <row r="16302" spans="1:11" hidden="1" x14ac:dyDescent="0.2">
      <c r="A16302" s="15">
        <v>2017</v>
      </c>
      <c r="B16302" s="2" t="s">
        <v>8</v>
      </c>
      <c r="C16302" s="3">
        <v>38554</v>
      </c>
      <c r="D16302" s="2">
        <v>14</v>
      </c>
      <c r="E16302" s="12">
        <v>34</v>
      </c>
      <c r="F16302" s="12">
        <v>252</v>
      </c>
      <c r="G16302" s="1">
        <f t="shared" si="740"/>
        <v>286</v>
      </c>
      <c r="H16302" s="6">
        <f t="shared" si="739"/>
        <v>1716</v>
      </c>
      <c r="K16302"/>
    </row>
    <row r="16303" spans="1:11" hidden="1" x14ac:dyDescent="0.2">
      <c r="A16303" s="15">
        <v>2017</v>
      </c>
      <c r="B16303" s="2" t="s">
        <v>8</v>
      </c>
      <c r="C16303" s="3">
        <v>38554</v>
      </c>
      <c r="D16303" s="2">
        <v>15</v>
      </c>
      <c r="E16303" s="12">
        <v>149</v>
      </c>
      <c r="F16303" s="12">
        <v>243</v>
      </c>
      <c r="G16303" s="1">
        <f t="shared" si="740"/>
        <v>392</v>
      </c>
      <c r="H16303" s="6">
        <f t="shared" si="739"/>
        <v>2352</v>
      </c>
      <c r="K16303"/>
    </row>
    <row r="16304" spans="1:11" hidden="1" x14ac:dyDescent="0.2">
      <c r="A16304" s="15">
        <v>2017</v>
      </c>
      <c r="B16304" s="2" t="s">
        <v>8</v>
      </c>
      <c r="C16304" s="3">
        <v>38554</v>
      </c>
      <c r="D16304" s="2">
        <v>16</v>
      </c>
      <c r="E16304" s="12">
        <v>156</v>
      </c>
      <c r="F16304" s="12">
        <v>309</v>
      </c>
      <c r="G16304" s="1">
        <f t="shared" si="740"/>
        <v>465</v>
      </c>
      <c r="H16304" s="6">
        <f t="shared" si="739"/>
        <v>2790</v>
      </c>
      <c r="K16304"/>
    </row>
    <row r="16305" spans="1:11" hidden="1" x14ac:dyDescent="0.2">
      <c r="A16305" s="15">
        <v>2017</v>
      </c>
      <c r="B16305" s="2" t="s">
        <v>8</v>
      </c>
      <c r="C16305" s="3">
        <v>38554</v>
      </c>
      <c r="D16305" s="2">
        <v>17</v>
      </c>
      <c r="E16305" s="12">
        <v>98</v>
      </c>
      <c r="F16305" s="12">
        <v>86</v>
      </c>
      <c r="G16305" s="1">
        <f t="shared" si="740"/>
        <v>184</v>
      </c>
      <c r="H16305" s="6">
        <f t="shared" si="739"/>
        <v>1104</v>
      </c>
      <c r="K16305"/>
    </row>
    <row r="16306" spans="1:11" hidden="1" x14ac:dyDescent="0.2">
      <c r="A16306" s="15">
        <v>2017</v>
      </c>
      <c r="B16306" s="2" t="s">
        <v>8</v>
      </c>
      <c r="C16306" s="3">
        <v>38554</v>
      </c>
      <c r="D16306" s="2">
        <v>18</v>
      </c>
      <c r="E16306" s="12">
        <v>32</v>
      </c>
      <c r="F16306" s="12">
        <v>40</v>
      </c>
      <c r="G16306" s="1">
        <f t="shared" si="740"/>
        <v>72</v>
      </c>
      <c r="H16306" s="6">
        <f t="shared" si="739"/>
        <v>432</v>
      </c>
      <c r="K16306"/>
    </row>
    <row r="16307" spans="1:11" hidden="1" x14ac:dyDescent="0.2">
      <c r="A16307" s="15">
        <v>2017</v>
      </c>
      <c r="B16307" s="2" t="s">
        <v>8</v>
      </c>
      <c r="C16307" s="3">
        <v>38554</v>
      </c>
      <c r="D16307" s="2">
        <v>19</v>
      </c>
      <c r="E16307" s="12">
        <v>50</v>
      </c>
      <c r="F16307" s="12">
        <v>6</v>
      </c>
      <c r="G16307" s="1">
        <f t="shared" si="740"/>
        <v>56</v>
      </c>
      <c r="H16307" s="6">
        <f t="shared" si="739"/>
        <v>336</v>
      </c>
      <c r="K16307"/>
    </row>
    <row r="16308" spans="1:11" hidden="1" x14ac:dyDescent="0.2">
      <c r="A16308" s="15">
        <v>2017</v>
      </c>
      <c r="B16308" s="2" t="s">
        <v>8</v>
      </c>
      <c r="C16308" s="3">
        <v>38554</v>
      </c>
      <c r="D16308" s="2">
        <v>20</v>
      </c>
      <c r="E16308" s="12">
        <v>18</v>
      </c>
      <c r="F16308" s="12">
        <v>0</v>
      </c>
      <c r="G16308" s="1">
        <f t="shared" si="740"/>
        <v>18</v>
      </c>
      <c r="H16308" s="6">
        <f t="shared" si="739"/>
        <v>108</v>
      </c>
      <c r="K16308"/>
    </row>
    <row r="16309" spans="1:11" hidden="1" x14ac:dyDescent="0.2">
      <c r="A16309" s="15">
        <v>2017</v>
      </c>
      <c r="B16309" s="2" t="s">
        <v>8</v>
      </c>
      <c r="C16309" s="3">
        <v>38554</v>
      </c>
      <c r="D16309" s="2">
        <v>21</v>
      </c>
      <c r="E16309" s="12">
        <v>13</v>
      </c>
      <c r="F16309" s="12">
        <v>5</v>
      </c>
      <c r="G16309" s="1">
        <f t="shared" si="740"/>
        <v>18</v>
      </c>
      <c r="H16309" s="6">
        <f t="shared" si="739"/>
        <v>108</v>
      </c>
      <c r="K16309"/>
    </row>
    <row r="16310" spans="1:11" hidden="1" x14ac:dyDescent="0.2">
      <c r="A16310" s="15">
        <v>2017</v>
      </c>
      <c r="B16310" s="2" t="s">
        <v>8</v>
      </c>
      <c r="C16310" s="3">
        <v>38554</v>
      </c>
      <c r="D16310" s="2">
        <v>22</v>
      </c>
      <c r="E16310" s="12">
        <v>10</v>
      </c>
      <c r="F16310" s="12">
        <v>1</v>
      </c>
      <c r="G16310" s="1">
        <f t="shared" si="740"/>
        <v>11</v>
      </c>
      <c r="H16310" s="6">
        <f t="shared" si="739"/>
        <v>66</v>
      </c>
      <c r="K16310"/>
    </row>
    <row r="16311" spans="1:11" hidden="1" x14ac:dyDescent="0.2">
      <c r="A16311" s="15">
        <v>2017</v>
      </c>
      <c r="B16311" s="2" t="s">
        <v>8</v>
      </c>
      <c r="C16311" s="3">
        <v>38554</v>
      </c>
      <c r="D16311" s="2">
        <v>23</v>
      </c>
      <c r="E16311" s="12">
        <v>13</v>
      </c>
      <c r="F16311" s="12">
        <v>7</v>
      </c>
      <c r="G16311" s="1">
        <f t="shared" si="740"/>
        <v>20</v>
      </c>
      <c r="H16311" s="6">
        <f t="shared" si="739"/>
        <v>120</v>
      </c>
      <c r="I16311" s="5">
        <f>ROUND(SUM(G16292:G16311)/0.9624082,0)*6+I16291</f>
        <v>256638</v>
      </c>
      <c r="K16311"/>
    </row>
    <row r="16312" spans="1:11" hidden="1" x14ac:dyDescent="0.2">
      <c r="A16312" s="15">
        <v>2017</v>
      </c>
      <c r="B16312" s="2" t="s">
        <v>8</v>
      </c>
      <c r="C16312" s="3">
        <v>38555</v>
      </c>
      <c r="D16312" s="2">
        <v>4</v>
      </c>
      <c r="E16312" s="12">
        <v>44</v>
      </c>
      <c r="F16312" s="12">
        <v>8</v>
      </c>
      <c r="G16312" s="1">
        <f t="shared" si="740"/>
        <v>52</v>
      </c>
      <c r="H16312" s="6">
        <f t="shared" si="739"/>
        <v>312</v>
      </c>
      <c r="K16312"/>
    </row>
    <row r="16313" spans="1:11" hidden="1" x14ac:dyDescent="0.2">
      <c r="A16313" s="15">
        <v>2017</v>
      </c>
      <c r="B16313" s="2" t="s">
        <v>8</v>
      </c>
      <c r="C16313" s="3">
        <v>38555</v>
      </c>
      <c r="D16313" s="2">
        <v>5</v>
      </c>
      <c r="E16313" s="12">
        <v>130</v>
      </c>
      <c r="F16313" s="12">
        <v>64</v>
      </c>
      <c r="G16313" s="1">
        <f t="shared" si="740"/>
        <v>194</v>
      </c>
      <c r="H16313" s="6">
        <f t="shared" si="739"/>
        <v>1164</v>
      </c>
      <c r="K16313"/>
    </row>
    <row r="16314" spans="1:11" hidden="1" x14ac:dyDescent="0.2">
      <c r="A16314" s="15">
        <v>2017</v>
      </c>
      <c r="B16314" s="2" t="s">
        <v>8</v>
      </c>
      <c r="C16314" s="3">
        <v>38555</v>
      </c>
      <c r="D16314" s="2">
        <v>6</v>
      </c>
      <c r="E16314" s="12">
        <v>80</v>
      </c>
      <c r="F16314" s="12">
        <v>45</v>
      </c>
      <c r="G16314" s="1">
        <f t="shared" si="740"/>
        <v>125</v>
      </c>
      <c r="H16314" s="6">
        <f t="shared" si="739"/>
        <v>750</v>
      </c>
      <c r="K16314"/>
    </row>
    <row r="16315" spans="1:11" hidden="1" x14ac:dyDescent="0.2">
      <c r="A16315" s="15">
        <v>2017</v>
      </c>
      <c r="B16315" s="2" t="s">
        <v>8</v>
      </c>
      <c r="C16315" s="3">
        <v>38555</v>
      </c>
      <c r="D16315" s="2">
        <v>7</v>
      </c>
      <c r="E16315" s="12">
        <v>56</v>
      </c>
      <c r="F16315" s="12">
        <v>81</v>
      </c>
      <c r="G16315" s="1">
        <f t="shared" si="740"/>
        <v>137</v>
      </c>
      <c r="H16315" s="6">
        <f t="shared" si="739"/>
        <v>822</v>
      </c>
      <c r="K16315"/>
    </row>
    <row r="16316" spans="1:11" hidden="1" x14ac:dyDescent="0.2">
      <c r="A16316" s="15">
        <v>2017</v>
      </c>
      <c r="B16316" s="2" t="s">
        <v>8</v>
      </c>
      <c r="C16316" s="3">
        <v>38555</v>
      </c>
      <c r="D16316" s="2">
        <v>8</v>
      </c>
      <c r="E16316" s="12">
        <v>99</v>
      </c>
      <c r="F16316" s="12">
        <v>57</v>
      </c>
      <c r="G16316" s="1">
        <f t="shared" si="740"/>
        <v>156</v>
      </c>
      <c r="H16316" s="6">
        <f t="shared" si="739"/>
        <v>936</v>
      </c>
      <c r="K16316"/>
    </row>
    <row r="16317" spans="1:11" hidden="1" x14ac:dyDescent="0.2">
      <c r="A16317" s="15">
        <v>2017</v>
      </c>
      <c r="B16317" s="2" t="s">
        <v>8</v>
      </c>
      <c r="C16317" s="3">
        <v>38555</v>
      </c>
      <c r="D16317" s="2">
        <v>9</v>
      </c>
      <c r="E16317" s="12">
        <v>101</v>
      </c>
      <c r="F16317" s="12">
        <v>48</v>
      </c>
      <c r="G16317" s="1">
        <f t="shared" si="740"/>
        <v>149</v>
      </c>
      <c r="H16317" s="6">
        <f t="shared" si="739"/>
        <v>894</v>
      </c>
      <c r="K16317"/>
    </row>
    <row r="16318" spans="1:11" hidden="1" x14ac:dyDescent="0.2">
      <c r="A16318" s="15">
        <v>2017</v>
      </c>
      <c r="B16318" s="2" t="s">
        <v>8</v>
      </c>
      <c r="C16318" s="3">
        <v>38555</v>
      </c>
      <c r="D16318" s="2">
        <v>10</v>
      </c>
      <c r="E16318" s="12">
        <v>175</v>
      </c>
      <c r="F16318" s="12">
        <v>209</v>
      </c>
      <c r="G16318" s="1">
        <f t="shared" si="740"/>
        <v>384</v>
      </c>
      <c r="H16318" s="6">
        <f t="shared" si="739"/>
        <v>2304</v>
      </c>
      <c r="K16318"/>
    </row>
    <row r="16319" spans="1:11" hidden="1" x14ac:dyDescent="0.2">
      <c r="A16319" s="15">
        <v>2017</v>
      </c>
      <c r="B16319" s="2" t="s">
        <v>8</v>
      </c>
      <c r="C16319" s="3">
        <v>38555</v>
      </c>
      <c r="D16319" s="2">
        <v>11</v>
      </c>
      <c r="E16319" s="12">
        <v>162</v>
      </c>
      <c r="F16319" s="12">
        <v>154</v>
      </c>
      <c r="G16319" s="1">
        <f t="shared" si="740"/>
        <v>316</v>
      </c>
      <c r="H16319" s="6">
        <f t="shared" si="739"/>
        <v>1896</v>
      </c>
      <c r="K16319"/>
    </row>
    <row r="16320" spans="1:11" hidden="1" x14ac:dyDescent="0.2">
      <c r="A16320" s="15">
        <v>2017</v>
      </c>
      <c r="B16320" s="2" t="s">
        <v>8</v>
      </c>
      <c r="C16320" s="3">
        <v>38555</v>
      </c>
      <c r="D16320" s="2">
        <v>12</v>
      </c>
      <c r="E16320" s="12">
        <v>141</v>
      </c>
      <c r="F16320" s="12">
        <v>100</v>
      </c>
      <c r="G16320" s="1">
        <f t="shared" si="740"/>
        <v>241</v>
      </c>
      <c r="H16320" s="6">
        <f t="shared" si="739"/>
        <v>1446</v>
      </c>
      <c r="K16320"/>
    </row>
    <row r="16321" spans="1:11" hidden="1" x14ac:dyDescent="0.2">
      <c r="A16321" s="15">
        <v>2017</v>
      </c>
      <c r="B16321" s="2" t="s">
        <v>8</v>
      </c>
      <c r="C16321" s="3">
        <v>38555</v>
      </c>
      <c r="D16321" s="2">
        <v>13</v>
      </c>
      <c r="E16321" s="12">
        <v>116</v>
      </c>
      <c r="F16321" s="12">
        <v>200</v>
      </c>
      <c r="G16321" s="1">
        <f t="shared" si="740"/>
        <v>316</v>
      </c>
      <c r="H16321" s="6">
        <f t="shared" si="739"/>
        <v>1896</v>
      </c>
      <c r="K16321"/>
    </row>
    <row r="16322" spans="1:11" hidden="1" x14ac:dyDescent="0.2">
      <c r="A16322" s="15">
        <v>2017</v>
      </c>
      <c r="B16322" s="2" t="s">
        <v>8</v>
      </c>
      <c r="C16322" s="3">
        <v>38555</v>
      </c>
      <c r="D16322" s="2">
        <v>14</v>
      </c>
      <c r="E16322" s="12">
        <v>251</v>
      </c>
      <c r="F16322" s="12">
        <v>113</v>
      </c>
      <c r="G16322" s="1">
        <f t="shared" si="740"/>
        <v>364</v>
      </c>
      <c r="H16322" s="6">
        <f t="shared" si="739"/>
        <v>2184</v>
      </c>
      <c r="K16322"/>
    </row>
    <row r="16323" spans="1:11" hidden="1" x14ac:dyDescent="0.2">
      <c r="A16323" s="15">
        <v>2017</v>
      </c>
      <c r="B16323" s="2" t="s">
        <v>8</v>
      </c>
      <c r="C16323" s="3">
        <v>38555</v>
      </c>
      <c r="D16323" s="2">
        <v>15</v>
      </c>
      <c r="E16323" s="12">
        <v>151</v>
      </c>
      <c r="F16323" s="12">
        <v>63</v>
      </c>
      <c r="G16323" s="1">
        <f t="shared" si="740"/>
        <v>214</v>
      </c>
      <c r="H16323" s="6">
        <f t="shared" si="739"/>
        <v>1284</v>
      </c>
      <c r="K16323"/>
    </row>
    <row r="16324" spans="1:11" hidden="1" x14ac:dyDescent="0.2">
      <c r="A16324" s="15">
        <v>2017</v>
      </c>
      <c r="B16324" s="2" t="s">
        <v>8</v>
      </c>
      <c r="C16324" s="3">
        <v>38555</v>
      </c>
      <c r="D16324" s="2">
        <v>16</v>
      </c>
      <c r="E16324" s="12">
        <v>228</v>
      </c>
      <c r="F16324" s="12">
        <v>45</v>
      </c>
      <c r="G16324" s="1">
        <f t="shared" si="740"/>
        <v>273</v>
      </c>
      <c r="H16324" s="6">
        <f t="shared" si="739"/>
        <v>1638</v>
      </c>
      <c r="K16324"/>
    </row>
    <row r="16325" spans="1:11" hidden="1" x14ac:dyDescent="0.2">
      <c r="A16325" s="15">
        <v>2017</v>
      </c>
      <c r="B16325" s="2" t="s">
        <v>8</v>
      </c>
      <c r="C16325" s="3">
        <v>38555</v>
      </c>
      <c r="D16325" s="2">
        <v>17</v>
      </c>
      <c r="E16325" s="12">
        <v>157</v>
      </c>
      <c r="F16325" s="12">
        <v>34</v>
      </c>
      <c r="G16325" s="1">
        <f t="shared" si="740"/>
        <v>191</v>
      </c>
      <c r="H16325" s="6">
        <f t="shared" si="739"/>
        <v>1146</v>
      </c>
      <c r="K16325"/>
    </row>
    <row r="16326" spans="1:11" hidden="1" x14ac:dyDescent="0.2">
      <c r="A16326" s="15">
        <v>2017</v>
      </c>
      <c r="B16326" s="2" t="s">
        <v>8</v>
      </c>
      <c r="C16326" s="3">
        <v>38555</v>
      </c>
      <c r="D16326" s="2">
        <v>18</v>
      </c>
      <c r="E16326" s="12">
        <v>119</v>
      </c>
      <c r="F16326" s="12">
        <v>86</v>
      </c>
      <c r="G16326" s="1">
        <f t="shared" si="740"/>
        <v>205</v>
      </c>
      <c r="H16326" s="6">
        <f t="shared" si="739"/>
        <v>1230</v>
      </c>
      <c r="K16326"/>
    </row>
    <row r="16327" spans="1:11" hidden="1" x14ac:dyDescent="0.2">
      <c r="A16327" s="15">
        <v>2017</v>
      </c>
      <c r="B16327" s="2" t="s">
        <v>8</v>
      </c>
      <c r="C16327" s="3">
        <v>38555</v>
      </c>
      <c r="D16327" s="2">
        <v>19</v>
      </c>
      <c r="E16327" s="12">
        <v>183</v>
      </c>
      <c r="F16327" s="12">
        <v>29</v>
      </c>
      <c r="G16327" s="1">
        <f t="shared" si="740"/>
        <v>212</v>
      </c>
      <c r="H16327" s="6">
        <f t="shared" si="739"/>
        <v>1272</v>
      </c>
      <c r="K16327"/>
    </row>
    <row r="16328" spans="1:11" hidden="1" x14ac:dyDescent="0.2">
      <c r="A16328" s="15">
        <v>2017</v>
      </c>
      <c r="B16328" s="2" t="s">
        <v>8</v>
      </c>
      <c r="C16328" s="3">
        <v>38555</v>
      </c>
      <c r="D16328" s="2">
        <v>20</v>
      </c>
      <c r="E16328" s="12">
        <v>94</v>
      </c>
      <c r="F16328" s="12">
        <v>50</v>
      </c>
      <c r="G16328" s="1">
        <f t="shared" si="740"/>
        <v>144</v>
      </c>
      <c r="H16328" s="6">
        <f t="shared" si="739"/>
        <v>864</v>
      </c>
      <c r="K16328"/>
    </row>
    <row r="16329" spans="1:11" hidden="1" x14ac:dyDescent="0.2">
      <c r="A16329" s="15">
        <v>2017</v>
      </c>
      <c r="B16329" s="2" t="s">
        <v>8</v>
      </c>
      <c r="C16329" s="3">
        <v>38555</v>
      </c>
      <c r="D16329" s="2">
        <v>21</v>
      </c>
      <c r="E16329" s="12">
        <v>118</v>
      </c>
      <c r="F16329" s="12">
        <v>15</v>
      </c>
      <c r="G16329" s="1">
        <f t="shared" si="740"/>
        <v>133</v>
      </c>
      <c r="H16329" s="6">
        <f t="shared" si="739"/>
        <v>798</v>
      </c>
      <c r="K16329"/>
    </row>
    <row r="16330" spans="1:11" hidden="1" x14ac:dyDescent="0.2">
      <c r="A16330" s="15">
        <v>2017</v>
      </c>
      <c r="B16330" s="2" t="s">
        <v>8</v>
      </c>
      <c r="C16330" s="3">
        <v>38555</v>
      </c>
      <c r="D16330" s="2">
        <v>22</v>
      </c>
      <c r="E16330" s="12">
        <v>31</v>
      </c>
      <c r="F16330" s="12">
        <v>9</v>
      </c>
      <c r="G16330" s="1">
        <f t="shared" si="740"/>
        <v>40</v>
      </c>
      <c r="H16330" s="6">
        <f t="shared" si="739"/>
        <v>240</v>
      </c>
      <c r="K16330"/>
    </row>
    <row r="16331" spans="1:11" hidden="1" x14ac:dyDescent="0.2">
      <c r="A16331" s="15">
        <v>2017</v>
      </c>
      <c r="B16331" s="2" t="s">
        <v>8</v>
      </c>
      <c r="C16331" s="3">
        <v>38555</v>
      </c>
      <c r="D16331" s="2">
        <v>23</v>
      </c>
      <c r="E16331" s="12">
        <v>25</v>
      </c>
      <c r="F16331" s="12">
        <v>73</v>
      </c>
      <c r="G16331" s="1">
        <f t="shared" si="740"/>
        <v>98</v>
      </c>
      <c r="H16331" s="6">
        <f t="shared" si="739"/>
        <v>588</v>
      </c>
      <c r="I16331" s="5">
        <f>ROUND(SUM(G16312:G16331)/0.9624082,0)*6+I16311</f>
        <v>281226</v>
      </c>
      <c r="K16331"/>
    </row>
    <row r="16332" spans="1:11" hidden="1" x14ac:dyDescent="0.2">
      <c r="A16332" s="15">
        <v>2017</v>
      </c>
      <c r="B16332" s="2" t="s">
        <v>8</v>
      </c>
      <c r="C16332" s="3">
        <v>38556</v>
      </c>
      <c r="D16332" s="2">
        <v>4</v>
      </c>
      <c r="E16332" s="12">
        <v>25</v>
      </c>
      <c r="F16332" s="12">
        <v>4</v>
      </c>
      <c r="G16332" s="1">
        <f t="shared" si="740"/>
        <v>29</v>
      </c>
      <c r="H16332" s="6">
        <f t="shared" si="739"/>
        <v>174</v>
      </c>
      <c r="K16332"/>
    </row>
    <row r="16333" spans="1:11" hidden="1" x14ac:dyDescent="0.2">
      <c r="A16333" s="15">
        <v>2017</v>
      </c>
      <c r="B16333" s="2" t="s">
        <v>8</v>
      </c>
      <c r="C16333" s="3">
        <v>38556</v>
      </c>
      <c r="D16333" s="2">
        <v>5</v>
      </c>
      <c r="E16333" s="12">
        <v>35</v>
      </c>
      <c r="F16333" s="12">
        <v>33</v>
      </c>
      <c r="G16333" s="1">
        <f t="shared" si="740"/>
        <v>68</v>
      </c>
      <c r="H16333" s="6">
        <f t="shared" si="739"/>
        <v>408</v>
      </c>
      <c r="K16333"/>
    </row>
    <row r="16334" spans="1:11" hidden="1" x14ac:dyDescent="0.2">
      <c r="A16334" s="15">
        <v>2017</v>
      </c>
      <c r="B16334" s="2" t="s">
        <v>8</v>
      </c>
      <c r="C16334" s="3">
        <v>38556</v>
      </c>
      <c r="D16334" s="2">
        <v>6</v>
      </c>
      <c r="E16334" s="12">
        <v>65</v>
      </c>
      <c r="F16334" s="12">
        <v>31</v>
      </c>
      <c r="G16334" s="1">
        <f t="shared" si="740"/>
        <v>96</v>
      </c>
      <c r="H16334" s="6">
        <f t="shared" si="739"/>
        <v>576</v>
      </c>
      <c r="K16334"/>
    </row>
    <row r="16335" spans="1:11" hidden="1" x14ac:dyDescent="0.2">
      <c r="A16335" s="15">
        <v>2017</v>
      </c>
      <c r="B16335" s="2" t="s">
        <v>8</v>
      </c>
      <c r="C16335" s="3">
        <v>38556</v>
      </c>
      <c r="D16335" s="2">
        <v>7</v>
      </c>
      <c r="E16335" s="12">
        <v>20</v>
      </c>
      <c r="F16335" s="12">
        <v>35</v>
      </c>
      <c r="G16335" s="1">
        <f t="shared" si="740"/>
        <v>55</v>
      </c>
      <c r="H16335" s="6">
        <f t="shared" si="739"/>
        <v>330</v>
      </c>
      <c r="K16335"/>
    </row>
    <row r="16336" spans="1:11" hidden="1" x14ac:dyDescent="0.2">
      <c r="A16336" s="15">
        <v>2017</v>
      </c>
      <c r="B16336" s="2" t="s">
        <v>8</v>
      </c>
      <c r="C16336" s="3">
        <v>38556</v>
      </c>
      <c r="D16336" s="2">
        <v>8</v>
      </c>
      <c r="E16336" s="12">
        <v>188</v>
      </c>
      <c r="F16336" s="12">
        <v>30</v>
      </c>
      <c r="G16336" s="1">
        <f t="shared" si="740"/>
        <v>218</v>
      </c>
      <c r="H16336" s="6">
        <f t="shared" si="739"/>
        <v>1308</v>
      </c>
      <c r="K16336"/>
    </row>
    <row r="16337" spans="1:11" hidden="1" x14ac:dyDescent="0.2">
      <c r="A16337" s="15">
        <v>2017</v>
      </c>
      <c r="B16337" s="2" t="s">
        <v>8</v>
      </c>
      <c r="C16337" s="3">
        <v>38556</v>
      </c>
      <c r="D16337" s="2">
        <v>9</v>
      </c>
      <c r="E16337" s="12">
        <v>141</v>
      </c>
      <c r="F16337" s="12">
        <v>39</v>
      </c>
      <c r="G16337" s="1">
        <f t="shared" si="740"/>
        <v>180</v>
      </c>
      <c r="H16337" s="6">
        <f t="shared" si="739"/>
        <v>1080</v>
      </c>
      <c r="K16337"/>
    </row>
    <row r="16338" spans="1:11" hidden="1" x14ac:dyDescent="0.2">
      <c r="A16338" s="15">
        <v>2017</v>
      </c>
      <c r="B16338" s="2" t="s">
        <v>8</v>
      </c>
      <c r="C16338" s="3">
        <v>38556</v>
      </c>
      <c r="D16338" s="2">
        <v>10</v>
      </c>
      <c r="E16338" s="12">
        <v>151</v>
      </c>
      <c r="F16338" s="12">
        <v>49</v>
      </c>
      <c r="G16338" s="1">
        <f t="shared" si="740"/>
        <v>200</v>
      </c>
      <c r="H16338" s="6">
        <f t="shared" si="739"/>
        <v>1200</v>
      </c>
      <c r="K16338"/>
    </row>
    <row r="16339" spans="1:11" hidden="1" x14ac:dyDescent="0.2">
      <c r="A16339" s="15">
        <v>2017</v>
      </c>
      <c r="B16339" s="2" t="s">
        <v>8</v>
      </c>
      <c r="C16339" s="3">
        <v>38556</v>
      </c>
      <c r="D16339" s="2">
        <v>11</v>
      </c>
      <c r="E16339" s="12">
        <v>175</v>
      </c>
      <c r="F16339" s="12">
        <v>150</v>
      </c>
      <c r="G16339" s="1">
        <f t="shared" si="740"/>
        <v>325</v>
      </c>
      <c r="H16339" s="6">
        <f t="shared" si="739"/>
        <v>1950</v>
      </c>
      <c r="K16339"/>
    </row>
    <row r="16340" spans="1:11" hidden="1" x14ac:dyDescent="0.2">
      <c r="A16340" s="15">
        <v>2017</v>
      </c>
      <c r="B16340" s="2" t="s">
        <v>8</v>
      </c>
      <c r="C16340" s="3">
        <v>38556</v>
      </c>
      <c r="D16340" s="2">
        <v>12</v>
      </c>
      <c r="E16340" s="12">
        <v>336</v>
      </c>
      <c r="F16340" s="12">
        <v>189</v>
      </c>
      <c r="G16340" s="1">
        <f t="shared" si="740"/>
        <v>525</v>
      </c>
      <c r="H16340" s="6">
        <f t="shared" ref="H16340:H16403" si="741">G16340*6</f>
        <v>3150</v>
      </c>
      <c r="K16340"/>
    </row>
    <row r="16341" spans="1:11" hidden="1" x14ac:dyDescent="0.2">
      <c r="A16341" s="15">
        <v>2017</v>
      </c>
      <c r="B16341" s="2" t="s">
        <v>8</v>
      </c>
      <c r="C16341" s="3">
        <v>38556</v>
      </c>
      <c r="D16341" s="2">
        <v>13</v>
      </c>
      <c r="E16341" s="12">
        <v>207</v>
      </c>
      <c r="F16341" s="12">
        <v>23</v>
      </c>
      <c r="G16341" s="1">
        <f t="shared" si="740"/>
        <v>230</v>
      </c>
      <c r="H16341" s="6">
        <f t="shared" si="741"/>
        <v>1380</v>
      </c>
      <c r="K16341"/>
    </row>
    <row r="16342" spans="1:11" hidden="1" x14ac:dyDescent="0.2">
      <c r="A16342" s="15">
        <v>2017</v>
      </c>
      <c r="B16342" s="2" t="s">
        <v>8</v>
      </c>
      <c r="C16342" s="3">
        <v>38556</v>
      </c>
      <c r="D16342" s="2">
        <v>14</v>
      </c>
      <c r="E16342" s="12">
        <v>126</v>
      </c>
      <c r="F16342" s="12">
        <v>31</v>
      </c>
      <c r="G16342" s="1">
        <f t="shared" ref="G16342:G16405" si="742">F16342+E16342</f>
        <v>157</v>
      </c>
      <c r="H16342" s="6">
        <f t="shared" si="741"/>
        <v>942</v>
      </c>
      <c r="K16342"/>
    </row>
    <row r="16343" spans="1:11" hidden="1" x14ac:dyDescent="0.2">
      <c r="A16343" s="15">
        <v>2017</v>
      </c>
      <c r="B16343" s="2" t="s">
        <v>8</v>
      </c>
      <c r="C16343" s="3">
        <v>38556</v>
      </c>
      <c r="D16343" s="2">
        <v>15</v>
      </c>
      <c r="E16343" s="12">
        <v>161</v>
      </c>
      <c r="F16343" s="12">
        <v>61</v>
      </c>
      <c r="G16343" s="1">
        <f t="shared" si="742"/>
        <v>222</v>
      </c>
      <c r="H16343" s="6">
        <f t="shared" si="741"/>
        <v>1332</v>
      </c>
      <c r="K16343"/>
    </row>
    <row r="16344" spans="1:11" hidden="1" x14ac:dyDescent="0.2">
      <c r="A16344" s="15">
        <v>2017</v>
      </c>
      <c r="B16344" s="2" t="s">
        <v>8</v>
      </c>
      <c r="C16344" s="3">
        <v>38556</v>
      </c>
      <c r="D16344" s="2">
        <v>16</v>
      </c>
      <c r="E16344" s="12">
        <v>183</v>
      </c>
      <c r="F16344" s="12">
        <v>104</v>
      </c>
      <c r="G16344" s="1">
        <f t="shared" si="742"/>
        <v>287</v>
      </c>
      <c r="H16344" s="6">
        <f t="shared" si="741"/>
        <v>1722</v>
      </c>
      <c r="K16344"/>
    </row>
    <row r="16345" spans="1:11" hidden="1" x14ac:dyDescent="0.2">
      <c r="A16345" s="15">
        <v>2017</v>
      </c>
      <c r="B16345" s="2" t="s">
        <v>8</v>
      </c>
      <c r="C16345" s="3">
        <v>38556</v>
      </c>
      <c r="D16345" s="2">
        <v>17</v>
      </c>
      <c r="E16345" s="12">
        <v>215</v>
      </c>
      <c r="F16345" s="12">
        <v>20</v>
      </c>
      <c r="G16345" s="1">
        <f t="shared" si="742"/>
        <v>235</v>
      </c>
      <c r="H16345" s="6">
        <f t="shared" si="741"/>
        <v>1410</v>
      </c>
      <c r="K16345"/>
    </row>
    <row r="16346" spans="1:11" hidden="1" x14ac:dyDescent="0.2">
      <c r="A16346" s="15">
        <v>2017</v>
      </c>
      <c r="B16346" s="2" t="s">
        <v>8</v>
      </c>
      <c r="C16346" s="3">
        <v>38556</v>
      </c>
      <c r="D16346" s="2">
        <v>18</v>
      </c>
      <c r="E16346" s="12">
        <v>67</v>
      </c>
      <c r="F16346" s="12">
        <v>22</v>
      </c>
      <c r="G16346" s="1">
        <f t="shared" si="742"/>
        <v>89</v>
      </c>
      <c r="H16346" s="6">
        <f t="shared" si="741"/>
        <v>534</v>
      </c>
      <c r="K16346"/>
    </row>
    <row r="16347" spans="1:11" hidden="1" x14ac:dyDescent="0.2">
      <c r="A16347" s="15">
        <v>2017</v>
      </c>
      <c r="B16347" s="2" t="s">
        <v>8</v>
      </c>
      <c r="C16347" s="3">
        <v>38556</v>
      </c>
      <c r="D16347" s="2">
        <v>19</v>
      </c>
      <c r="E16347" s="12">
        <v>101</v>
      </c>
      <c r="F16347" s="12">
        <v>51</v>
      </c>
      <c r="G16347" s="1">
        <f t="shared" si="742"/>
        <v>152</v>
      </c>
      <c r="H16347" s="6">
        <f t="shared" si="741"/>
        <v>912</v>
      </c>
      <c r="K16347"/>
    </row>
    <row r="16348" spans="1:11" hidden="1" x14ac:dyDescent="0.2">
      <c r="A16348" s="15">
        <v>2017</v>
      </c>
      <c r="B16348" s="2" t="s">
        <v>8</v>
      </c>
      <c r="C16348" s="3">
        <v>38556</v>
      </c>
      <c r="D16348" s="2">
        <v>20</v>
      </c>
      <c r="E16348" s="12">
        <v>69</v>
      </c>
      <c r="F16348" s="12">
        <v>19</v>
      </c>
      <c r="G16348" s="1">
        <f t="shared" si="742"/>
        <v>88</v>
      </c>
      <c r="H16348" s="6">
        <f t="shared" si="741"/>
        <v>528</v>
      </c>
      <c r="K16348"/>
    </row>
    <row r="16349" spans="1:11" hidden="1" x14ac:dyDescent="0.2">
      <c r="A16349" s="15">
        <v>2017</v>
      </c>
      <c r="B16349" s="2" t="s">
        <v>8</v>
      </c>
      <c r="C16349" s="3">
        <v>38556</v>
      </c>
      <c r="D16349" s="2">
        <v>21</v>
      </c>
      <c r="E16349" s="12">
        <v>76</v>
      </c>
      <c r="F16349" s="12">
        <v>18</v>
      </c>
      <c r="G16349" s="1">
        <f t="shared" si="742"/>
        <v>94</v>
      </c>
      <c r="H16349" s="6">
        <f t="shared" si="741"/>
        <v>564</v>
      </c>
      <c r="K16349"/>
    </row>
    <row r="16350" spans="1:11" hidden="1" x14ac:dyDescent="0.2">
      <c r="A16350" s="15">
        <v>2017</v>
      </c>
      <c r="B16350" s="2" t="s">
        <v>8</v>
      </c>
      <c r="C16350" s="3">
        <v>38556</v>
      </c>
      <c r="D16350" s="2">
        <v>22</v>
      </c>
      <c r="E16350" s="12">
        <v>42</v>
      </c>
      <c r="F16350" s="12">
        <v>8</v>
      </c>
      <c r="G16350" s="1">
        <f t="shared" si="742"/>
        <v>50</v>
      </c>
      <c r="H16350" s="6">
        <f t="shared" si="741"/>
        <v>300</v>
      </c>
      <c r="K16350"/>
    </row>
    <row r="16351" spans="1:11" hidden="1" x14ac:dyDescent="0.2">
      <c r="A16351" s="15">
        <v>2017</v>
      </c>
      <c r="B16351" s="2" t="s">
        <v>8</v>
      </c>
      <c r="C16351" s="3">
        <v>38556</v>
      </c>
      <c r="D16351" s="2">
        <v>23</v>
      </c>
      <c r="E16351" s="12">
        <v>15</v>
      </c>
      <c r="F16351" s="12">
        <v>7</v>
      </c>
      <c r="G16351" s="1">
        <f t="shared" si="742"/>
        <v>22</v>
      </c>
      <c r="H16351" s="6">
        <f t="shared" si="741"/>
        <v>132</v>
      </c>
      <c r="I16351" s="5">
        <f>ROUND(SUM(G16332:G16351)/0.9624082,0)*6+I16331</f>
        <v>301938</v>
      </c>
      <c r="K16351"/>
    </row>
    <row r="16352" spans="1:11" hidden="1" x14ac:dyDescent="0.2">
      <c r="A16352" s="15">
        <v>2017</v>
      </c>
      <c r="B16352" s="2" t="s">
        <v>8</v>
      </c>
      <c r="C16352" s="3">
        <v>38557</v>
      </c>
      <c r="D16352" s="2">
        <v>4</v>
      </c>
      <c r="E16352" s="12">
        <v>11</v>
      </c>
      <c r="F16352" s="12">
        <v>-1</v>
      </c>
      <c r="G16352" s="1">
        <f t="shared" si="742"/>
        <v>10</v>
      </c>
      <c r="H16352" s="6">
        <f t="shared" si="741"/>
        <v>60</v>
      </c>
      <c r="K16352"/>
    </row>
    <row r="16353" spans="1:11" hidden="1" x14ac:dyDescent="0.2">
      <c r="A16353" s="15">
        <v>2017</v>
      </c>
      <c r="B16353" s="2" t="s">
        <v>8</v>
      </c>
      <c r="C16353" s="3">
        <v>38557</v>
      </c>
      <c r="D16353" s="2">
        <v>5</v>
      </c>
      <c r="E16353" s="12">
        <v>22</v>
      </c>
      <c r="F16353" s="12">
        <v>20</v>
      </c>
      <c r="G16353" s="1">
        <f t="shared" si="742"/>
        <v>42</v>
      </c>
      <c r="H16353" s="6">
        <f t="shared" si="741"/>
        <v>252</v>
      </c>
      <c r="K16353"/>
    </row>
    <row r="16354" spans="1:11" hidden="1" x14ac:dyDescent="0.2">
      <c r="A16354" s="15">
        <v>2017</v>
      </c>
      <c r="B16354" s="2" t="s">
        <v>8</v>
      </c>
      <c r="C16354" s="3">
        <v>38557</v>
      </c>
      <c r="D16354" s="2">
        <v>6</v>
      </c>
      <c r="E16354" s="12">
        <v>21</v>
      </c>
      <c r="F16354" s="12">
        <v>27</v>
      </c>
      <c r="G16354" s="1">
        <f t="shared" si="742"/>
        <v>48</v>
      </c>
      <c r="H16354" s="6">
        <f t="shared" si="741"/>
        <v>288</v>
      </c>
      <c r="K16354"/>
    </row>
    <row r="16355" spans="1:11" hidden="1" x14ac:dyDescent="0.2">
      <c r="A16355" s="15">
        <v>2017</v>
      </c>
      <c r="B16355" s="2" t="s">
        <v>8</v>
      </c>
      <c r="C16355" s="3">
        <v>38557</v>
      </c>
      <c r="D16355" s="2">
        <v>7</v>
      </c>
      <c r="E16355" s="12">
        <v>27</v>
      </c>
      <c r="F16355" s="12">
        <v>11</v>
      </c>
      <c r="G16355" s="1">
        <f t="shared" si="742"/>
        <v>38</v>
      </c>
      <c r="H16355" s="6">
        <f t="shared" si="741"/>
        <v>228</v>
      </c>
      <c r="K16355"/>
    </row>
    <row r="16356" spans="1:11" hidden="1" x14ac:dyDescent="0.2">
      <c r="A16356" s="15">
        <v>2017</v>
      </c>
      <c r="B16356" s="2" t="s">
        <v>8</v>
      </c>
      <c r="C16356" s="3">
        <v>38557</v>
      </c>
      <c r="D16356" s="2">
        <v>8</v>
      </c>
      <c r="E16356" s="12">
        <v>9</v>
      </c>
      <c r="F16356" s="12">
        <v>14</v>
      </c>
      <c r="G16356" s="1">
        <f t="shared" si="742"/>
        <v>23</v>
      </c>
      <c r="H16356" s="6">
        <f t="shared" si="741"/>
        <v>138</v>
      </c>
      <c r="K16356"/>
    </row>
    <row r="16357" spans="1:11" hidden="1" x14ac:dyDescent="0.2">
      <c r="A16357" s="15">
        <v>2017</v>
      </c>
      <c r="B16357" s="2" t="s">
        <v>8</v>
      </c>
      <c r="C16357" s="3">
        <v>38557</v>
      </c>
      <c r="D16357" s="2">
        <v>9</v>
      </c>
      <c r="E16357" s="12">
        <v>52</v>
      </c>
      <c r="F16357" s="12">
        <v>33</v>
      </c>
      <c r="G16357" s="1">
        <f t="shared" si="742"/>
        <v>85</v>
      </c>
      <c r="H16357" s="6">
        <f t="shared" si="741"/>
        <v>510</v>
      </c>
      <c r="K16357"/>
    </row>
    <row r="16358" spans="1:11" hidden="1" x14ac:dyDescent="0.2">
      <c r="A16358" s="15">
        <v>2017</v>
      </c>
      <c r="B16358" s="2" t="s">
        <v>8</v>
      </c>
      <c r="C16358" s="3">
        <v>38557</v>
      </c>
      <c r="D16358" s="2">
        <v>10</v>
      </c>
      <c r="E16358" s="12">
        <v>45</v>
      </c>
      <c r="F16358" s="12">
        <v>62</v>
      </c>
      <c r="G16358" s="1">
        <f t="shared" si="742"/>
        <v>107</v>
      </c>
      <c r="H16358" s="6">
        <f t="shared" si="741"/>
        <v>642</v>
      </c>
      <c r="K16358"/>
    </row>
    <row r="16359" spans="1:11" hidden="1" x14ac:dyDescent="0.2">
      <c r="A16359" s="15">
        <v>2017</v>
      </c>
      <c r="B16359" s="2" t="s">
        <v>8</v>
      </c>
      <c r="C16359" s="3">
        <v>38557</v>
      </c>
      <c r="D16359" s="2">
        <v>11</v>
      </c>
      <c r="E16359" s="12">
        <v>75</v>
      </c>
      <c r="F16359" s="12">
        <v>84</v>
      </c>
      <c r="G16359" s="1">
        <f t="shared" si="742"/>
        <v>159</v>
      </c>
      <c r="H16359" s="6">
        <f t="shared" si="741"/>
        <v>954</v>
      </c>
      <c r="K16359"/>
    </row>
    <row r="16360" spans="1:11" hidden="1" x14ac:dyDescent="0.2">
      <c r="A16360" s="15">
        <v>2017</v>
      </c>
      <c r="B16360" s="2" t="s">
        <v>8</v>
      </c>
      <c r="C16360" s="3">
        <v>38557</v>
      </c>
      <c r="D16360" s="2">
        <v>12</v>
      </c>
      <c r="E16360" s="12">
        <v>245</v>
      </c>
      <c r="F16360" s="12">
        <v>57</v>
      </c>
      <c r="G16360" s="1">
        <f t="shared" si="742"/>
        <v>302</v>
      </c>
      <c r="H16360" s="6">
        <f t="shared" si="741"/>
        <v>1812</v>
      </c>
      <c r="K16360"/>
    </row>
    <row r="16361" spans="1:11" hidden="1" x14ac:dyDescent="0.2">
      <c r="A16361" s="15">
        <v>2017</v>
      </c>
      <c r="B16361" s="2" t="s">
        <v>8</v>
      </c>
      <c r="C16361" s="3">
        <v>38557</v>
      </c>
      <c r="D16361" s="2">
        <v>13</v>
      </c>
      <c r="E16361" s="12">
        <v>188</v>
      </c>
      <c r="F16361" s="12">
        <v>67</v>
      </c>
      <c r="G16361" s="1">
        <f t="shared" si="742"/>
        <v>255</v>
      </c>
      <c r="H16361" s="6">
        <f t="shared" si="741"/>
        <v>1530</v>
      </c>
      <c r="K16361"/>
    </row>
    <row r="16362" spans="1:11" hidden="1" x14ac:dyDescent="0.2">
      <c r="A16362" s="15">
        <v>2017</v>
      </c>
      <c r="B16362" s="2" t="s">
        <v>8</v>
      </c>
      <c r="C16362" s="3">
        <v>38557</v>
      </c>
      <c r="D16362" s="2">
        <v>14</v>
      </c>
      <c r="E16362" s="12">
        <v>245</v>
      </c>
      <c r="F16362" s="12">
        <v>53</v>
      </c>
      <c r="G16362" s="1">
        <f t="shared" si="742"/>
        <v>298</v>
      </c>
      <c r="H16362" s="6">
        <f t="shared" si="741"/>
        <v>1788</v>
      </c>
      <c r="K16362"/>
    </row>
    <row r="16363" spans="1:11" hidden="1" x14ac:dyDescent="0.2">
      <c r="A16363" s="15">
        <v>2017</v>
      </c>
      <c r="B16363" s="2" t="s">
        <v>8</v>
      </c>
      <c r="C16363" s="3">
        <v>38557</v>
      </c>
      <c r="D16363" s="2">
        <v>15</v>
      </c>
      <c r="E16363" s="12">
        <v>228</v>
      </c>
      <c r="F16363" s="12">
        <v>14</v>
      </c>
      <c r="G16363" s="1">
        <f t="shared" si="742"/>
        <v>242</v>
      </c>
      <c r="H16363" s="6">
        <f t="shared" si="741"/>
        <v>1452</v>
      </c>
      <c r="K16363"/>
    </row>
    <row r="16364" spans="1:11" hidden="1" x14ac:dyDescent="0.2">
      <c r="A16364" s="15">
        <v>2017</v>
      </c>
      <c r="B16364" s="2" t="s">
        <v>8</v>
      </c>
      <c r="C16364" s="3">
        <v>38557</v>
      </c>
      <c r="D16364" s="2">
        <v>16</v>
      </c>
      <c r="E16364" s="12">
        <v>110</v>
      </c>
      <c r="F16364" s="12">
        <v>17</v>
      </c>
      <c r="G16364" s="1">
        <f t="shared" si="742"/>
        <v>127</v>
      </c>
      <c r="H16364" s="6">
        <f t="shared" si="741"/>
        <v>762</v>
      </c>
      <c r="K16364"/>
    </row>
    <row r="16365" spans="1:11" hidden="1" x14ac:dyDescent="0.2">
      <c r="A16365" s="15">
        <v>2017</v>
      </c>
      <c r="B16365" s="2" t="s">
        <v>8</v>
      </c>
      <c r="C16365" s="3">
        <v>38557</v>
      </c>
      <c r="D16365" s="2">
        <v>17</v>
      </c>
      <c r="E16365" s="12">
        <v>51</v>
      </c>
      <c r="F16365" s="12">
        <v>7</v>
      </c>
      <c r="G16365" s="1">
        <f t="shared" si="742"/>
        <v>58</v>
      </c>
      <c r="H16365" s="6">
        <f t="shared" si="741"/>
        <v>348</v>
      </c>
      <c r="K16365"/>
    </row>
    <row r="16366" spans="1:11" hidden="1" x14ac:dyDescent="0.2">
      <c r="A16366" s="15">
        <v>2017</v>
      </c>
      <c r="B16366" s="2" t="s">
        <v>8</v>
      </c>
      <c r="C16366" s="3">
        <v>38557</v>
      </c>
      <c r="D16366" s="2">
        <v>18</v>
      </c>
      <c r="E16366" s="12">
        <v>22</v>
      </c>
      <c r="F16366" s="12">
        <v>3</v>
      </c>
      <c r="G16366" s="1">
        <f t="shared" si="742"/>
        <v>25</v>
      </c>
      <c r="H16366" s="6">
        <f t="shared" si="741"/>
        <v>150</v>
      </c>
      <c r="K16366"/>
    </row>
    <row r="16367" spans="1:11" hidden="1" x14ac:dyDescent="0.2">
      <c r="A16367" s="15">
        <v>2017</v>
      </c>
      <c r="B16367" s="2" t="s">
        <v>8</v>
      </c>
      <c r="C16367" s="3">
        <v>38557</v>
      </c>
      <c r="D16367" s="2">
        <v>19</v>
      </c>
      <c r="E16367" s="12">
        <v>35</v>
      </c>
      <c r="F16367" s="12">
        <v>16</v>
      </c>
      <c r="G16367" s="1">
        <f t="shared" si="742"/>
        <v>51</v>
      </c>
      <c r="H16367" s="6">
        <f t="shared" si="741"/>
        <v>306</v>
      </c>
      <c r="K16367"/>
    </row>
    <row r="16368" spans="1:11" hidden="1" x14ac:dyDescent="0.2">
      <c r="A16368" s="15">
        <v>2017</v>
      </c>
      <c r="B16368" s="2" t="s">
        <v>8</v>
      </c>
      <c r="C16368" s="3">
        <v>38557</v>
      </c>
      <c r="D16368" s="2">
        <v>20</v>
      </c>
      <c r="E16368" s="12">
        <v>32</v>
      </c>
      <c r="F16368" s="12">
        <v>9</v>
      </c>
      <c r="G16368" s="1">
        <f t="shared" si="742"/>
        <v>41</v>
      </c>
      <c r="H16368" s="6">
        <f t="shared" si="741"/>
        <v>246</v>
      </c>
      <c r="K16368"/>
    </row>
    <row r="16369" spans="1:11" hidden="1" x14ac:dyDescent="0.2">
      <c r="A16369" s="15">
        <v>2017</v>
      </c>
      <c r="B16369" s="2" t="s">
        <v>8</v>
      </c>
      <c r="C16369" s="3">
        <v>38557</v>
      </c>
      <c r="D16369" s="2">
        <v>21</v>
      </c>
      <c r="E16369" s="12">
        <v>23</v>
      </c>
      <c r="F16369" s="12">
        <v>11</v>
      </c>
      <c r="G16369" s="1">
        <f t="shared" si="742"/>
        <v>34</v>
      </c>
      <c r="H16369" s="6">
        <f t="shared" si="741"/>
        <v>204</v>
      </c>
      <c r="K16369"/>
    </row>
    <row r="16370" spans="1:11" hidden="1" x14ac:dyDescent="0.2">
      <c r="A16370" s="15">
        <v>2017</v>
      </c>
      <c r="B16370" s="2" t="s">
        <v>8</v>
      </c>
      <c r="C16370" s="3">
        <v>38557</v>
      </c>
      <c r="D16370" s="2">
        <v>22</v>
      </c>
      <c r="E16370" s="12">
        <v>14</v>
      </c>
      <c r="F16370" s="12">
        <v>7</v>
      </c>
      <c r="G16370" s="1">
        <f t="shared" si="742"/>
        <v>21</v>
      </c>
      <c r="H16370" s="6">
        <f t="shared" si="741"/>
        <v>126</v>
      </c>
      <c r="K16370"/>
    </row>
    <row r="16371" spans="1:11" hidden="1" x14ac:dyDescent="0.2">
      <c r="A16371" s="15">
        <v>2017</v>
      </c>
      <c r="B16371" s="2" t="s">
        <v>8</v>
      </c>
      <c r="C16371" s="3">
        <v>38557</v>
      </c>
      <c r="D16371" s="2">
        <v>23</v>
      </c>
      <c r="E16371" s="12">
        <v>10</v>
      </c>
      <c r="F16371" s="12">
        <v>5</v>
      </c>
      <c r="G16371" s="1">
        <f t="shared" si="742"/>
        <v>15</v>
      </c>
      <c r="H16371" s="6">
        <f t="shared" si="741"/>
        <v>90</v>
      </c>
      <c r="I16371" s="5">
        <f>ROUND(SUM(G16352:G16371)/0.9624082,0)*6+I16351</f>
        <v>314286</v>
      </c>
      <c r="K16371"/>
    </row>
    <row r="16372" spans="1:11" hidden="1" x14ac:dyDescent="0.2">
      <c r="A16372" s="15">
        <v>2017</v>
      </c>
      <c r="B16372" s="2" t="s">
        <v>8</v>
      </c>
      <c r="C16372" s="3">
        <v>38558</v>
      </c>
      <c r="D16372" s="2">
        <v>4</v>
      </c>
      <c r="E16372" s="12">
        <v>2</v>
      </c>
      <c r="F16372" s="12">
        <v>3</v>
      </c>
      <c r="G16372" s="1">
        <f t="shared" si="742"/>
        <v>5</v>
      </c>
      <c r="H16372" s="6">
        <f t="shared" si="741"/>
        <v>30</v>
      </c>
      <c r="K16372"/>
    </row>
    <row r="16373" spans="1:11" hidden="1" x14ac:dyDescent="0.2">
      <c r="A16373" s="15">
        <v>2017</v>
      </c>
      <c r="B16373" s="2" t="s">
        <v>8</v>
      </c>
      <c r="C16373" s="3">
        <v>38558</v>
      </c>
      <c r="D16373" s="2">
        <v>5</v>
      </c>
      <c r="E16373" s="12">
        <v>6</v>
      </c>
      <c r="F16373" s="12">
        <v>22</v>
      </c>
      <c r="G16373" s="1">
        <f t="shared" si="742"/>
        <v>28</v>
      </c>
      <c r="H16373" s="6">
        <f t="shared" si="741"/>
        <v>168</v>
      </c>
      <c r="K16373"/>
    </row>
    <row r="16374" spans="1:11" hidden="1" x14ac:dyDescent="0.2">
      <c r="A16374" s="15">
        <v>2017</v>
      </c>
      <c r="B16374" s="2" t="s">
        <v>8</v>
      </c>
      <c r="C16374" s="3">
        <v>38558</v>
      </c>
      <c r="D16374" s="2">
        <v>6</v>
      </c>
      <c r="E16374" s="12">
        <v>13</v>
      </c>
      <c r="F16374" s="12">
        <v>23</v>
      </c>
      <c r="G16374" s="1">
        <f t="shared" si="742"/>
        <v>36</v>
      </c>
      <c r="H16374" s="6">
        <f t="shared" si="741"/>
        <v>216</v>
      </c>
      <c r="K16374"/>
    </row>
    <row r="16375" spans="1:11" hidden="1" x14ac:dyDescent="0.2">
      <c r="A16375" s="15">
        <v>2017</v>
      </c>
      <c r="B16375" s="2" t="s">
        <v>8</v>
      </c>
      <c r="C16375" s="3">
        <v>38558</v>
      </c>
      <c r="D16375" s="2">
        <v>7</v>
      </c>
      <c r="E16375" s="12">
        <v>73</v>
      </c>
      <c r="F16375" s="12">
        <v>24</v>
      </c>
      <c r="G16375" s="1">
        <f t="shared" si="742"/>
        <v>97</v>
      </c>
      <c r="H16375" s="6">
        <f t="shared" si="741"/>
        <v>582</v>
      </c>
      <c r="K16375"/>
    </row>
    <row r="16376" spans="1:11" hidden="1" x14ac:dyDescent="0.2">
      <c r="A16376" s="15">
        <v>2017</v>
      </c>
      <c r="B16376" s="2" t="s">
        <v>8</v>
      </c>
      <c r="C16376" s="3">
        <v>38558</v>
      </c>
      <c r="D16376" s="2">
        <v>8</v>
      </c>
      <c r="E16376" s="12">
        <v>86</v>
      </c>
      <c r="F16376" s="12">
        <v>17</v>
      </c>
      <c r="G16376" s="1">
        <f t="shared" si="742"/>
        <v>103</v>
      </c>
      <c r="H16376" s="6">
        <f t="shared" si="741"/>
        <v>618</v>
      </c>
      <c r="K16376"/>
    </row>
    <row r="16377" spans="1:11" hidden="1" x14ac:dyDescent="0.2">
      <c r="A16377" s="15">
        <v>2017</v>
      </c>
      <c r="B16377" s="2" t="s">
        <v>8</v>
      </c>
      <c r="C16377" s="3">
        <v>38558</v>
      </c>
      <c r="D16377" s="2">
        <v>9</v>
      </c>
      <c r="E16377" s="12">
        <v>83</v>
      </c>
      <c r="F16377" s="12">
        <v>48</v>
      </c>
      <c r="G16377" s="1">
        <f t="shared" si="742"/>
        <v>131</v>
      </c>
      <c r="H16377" s="6">
        <f t="shared" si="741"/>
        <v>786</v>
      </c>
      <c r="K16377"/>
    </row>
    <row r="16378" spans="1:11" hidden="1" x14ac:dyDescent="0.2">
      <c r="A16378" s="15">
        <v>2017</v>
      </c>
      <c r="B16378" s="2" t="s">
        <v>8</v>
      </c>
      <c r="C16378" s="3">
        <v>38558</v>
      </c>
      <c r="D16378" s="2">
        <v>10</v>
      </c>
      <c r="E16378" s="12">
        <v>154</v>
      </c>
      <c r="F16378" s="12">
        <v>22</v>
      </c>
      <c r="G16378" s="1">
        <f t="shared" si="742"/>
        <v>176</v>
      </c>
      <c r="H16378" s="6">
        <f t="shared" si="741"/>
        <v>1056</v>
      </c>
      <c r="K16378"/>
    </row>
    <row r="16379" spans="1:11" hidden="1" x14ac:dyDescent="0.2">
      <c r="A16379" s="15">
        <v>2017</v>
      </c>
      <c r="B16379" s="2" t="s">
        <v>8</v>
      </c>
      <c r="C16379" s="3">
        <v>38558</v>
      </c>
      <c r="D16379" s="2">
        <v>11</v>
      </c>
      <c r="E16379" s="12">
        <v>85</v>
      </c>
      <c r="F16379" s="12">
        <v>9</v>
      </c>
      <c r="G16379" s="1">
        <f t="shared" si="742"/>
        <v>94</v>
      </c>
      <c r="H16379" s="6">
        <f t="shared" si="741"/>
        <v>564</v>
      </c>
      <c r="K16379"/>
    </row>
    <row r="16380" spans="1:11" hidden="1" x14ac:dyDescent="0.2">
      <c r="A16380" s="15">
        <v>2017</v>
      </c>
      <c r="B16380" s="2" t="s">
        <v>8</v>
      </c>
      <c r="C16380" s="3">
        <v>38558</v>
      </c>
      <c r="D16380" s="2">
        <v>12</v>
      </c>
      <c r="E16380" s="12">
        <v>54</v>
      </c>
      <c r="F16380" s="12">
        <v>21</v>
      </c>
      <c r="G16380" s="1">
        <f t="shared" si="742"/>
        <v>75</v>
      </c>
      <c r="H16380" s="6">
        <f t="shared" si="741"/>
        <v>450</v>
      </c>
      <c r="K16380"/>
    </row>
    <row r="16381" spans="1:11" hidden="1" x14ac:dyDescent="0.2">
      <c r="A16381" s="15">
        <v>2017</v>
      </c>
      <c r="B16381" s="2" t="s">
        <v>8</v>
      </c>
      <c r="C16381" s="3">
        <v>38558</v>
      </c>
      <c r="D16381" s="2">
        <v>13</v>
      </c>
      <c r="E16381" s="12">
        <v>91</v>
      </c>
      <c r="F16381" s="12">
        <v>33</v>
      </c>
      <c r="G16381" s="1">
        <f t="shared" si="742"/>
        <v>124</v>
      </c>
      <c r="H16381" s="6">
        <f t="shared" si="741"/>
        <v>744</v>
      </c>
      <c r="K16381"/>
    </row>
    <row r="16382" spans="1:11" hidden="1" x14ac:dyDescent="0.2">
      <c r="A16382" s="15">
        <v>2017</v>
      </c>
      <c r="B16382" s="2" t="s">
        <v>8</v>
      </c>
      <c r="C16382" s="3">
        <v>38558</v>
      </c>
      <c r="D16382" s="2">
        <v>14</v>
      </c>
      <c r="E16382" s="12">
        <v>101</v>
      </c>
      <c r="F16382" s="12">
        <v>28</v>
      </c>
      <c r="G16382" s="1">
        <f t="shared" si="742"/>
        <v>129</v>
      </c>
      <c r="H16382" s="6">
        <f t="shared" si="741"/>
        <v>774</v>
      </c>
      <c r="K16382"/>
    </row>
    <row r="16383" spans="1:11" hidden="1" x14ac:dyDescent="0.2">
      <c r="A16383" s="15">
        <v>2017</v>
      </c>
      <c r="B16383" s="2" t="s">
        <v>8</v>
      </c>
      <c r="C16383" s="3">
        <v>38558</v>
      </c>
      <c r="D16383" s="2">
        <v>15</v>
      </c>
      <c r="E16383" s="12">
        <v>141</v>
      </c>
      <c r="F16383" s="12">
        <v>7</v>
      </c>
      <c r="G16383" s="1">
        <f t="shared" si="742"/>
        <v>148</v>
      </c>
      <c r="H16383" s="6">
        <f t="shared" si="741"/>
        <v>888</v>
      </c>
      <c r="K16383"/>
    </row>
    <row r="16384" spans="1:11" hidden="1" x14ac:dyDescent="0.2">
      <c r="A16384" s="15">
        <v>2017</v>
      </c>
      <c r="B16384" s="2" t="s">
        <v>8</v>
      </c>
      <c r="C16384" s="3">
        <v>38558</v>
      </c>
      <c r="D16384" s="2">
        <v>16</v>
      </c>
      <c r="E16384" s="12">
        <v>50</v>
      </c>
      <c r="F16384" s="12">
        <v>8</v>
      </c>
      <c r="G16384" s="1">
        <f t="shared" si="742"/>
        <v>58</v>
      </c>
      <c r="H16384" s="6">
        <f t="shared" si="741"/>
        <v>348</v>
      </c>
      <c r="K16384"/>
    </row>
    <row r="16385" spans="1:11" hidden="1" x14ac:dyDescent="0.2">
      <c r="A16385" s="15">
        <v>2017</v>
      </c>
      <c r="B16385" s="2" t="s">
        <v>8</v>
      </c>
      <c r="C16385" s="3">
        <v>38558</v>
      </c>
      <c r="D16385" s="2">
        <v>17</v>
      </c>
      <c r="E16385" s="12">
        <v>76</v>
      </c>
      <c r="F16385" s="12">
        <v>9</v>
      </c>
      <c r="G16385" s="1">
        <f t="shared" si="742"/>
        <v>85</v>
      </c>
      <c r="H16385" s="6">
        <f t="shared" si="741"/>
        <v>510</v>
      </c>
      <c r="K16385"/>
    </row>
    <row r="16386" spans="1:11" hidden="1" x14ac:dyDescent="0.2">
      <c r="A16386" s="15">
        <v>2017</v>
      </c>
      <c r="B16386" s="2" t="s">
        <v>8</v>
      </c>
      <c r="C16386" s="3">
        <v>38558</v>
      </c>
      <c r="D16386" s="2">
        <v>18</v>
      </c>
      <c r="E16386" s="12">
        <v>58</v>
      </c>
      <c r="F16386" s="12">
        <v>9</v>
      </c>
      <c r="G16386" s="1">
        <f t="shared" si="742"/>
        <v>67</v>
      </c>
      <c r="H16386" s="6">
        <f t="shared" si="741"/>
        <v>402</v>
      </c>
      <c r="K16386"/>
    </row>
    <row r="16387" spans="1:11" hidden="1" x14ac:dyDescent="0.2">
      <c r="A16387" s="15">
        <v>2017</v>
      </c>
      <c r="B16387" s="2" t="s">
        <v>8</v>
      </c>
      <c r="C16387" s="3">
        <v>38558</v>
      </c>
      <c r="D16387" s="2">
        <v>19</v>
      </c>
      <c r="E16387" s="12">
        <v>75</v>
      </c>
      <c r="F16387" s="12">
        <v>11</v>
      </c>
      <c r="G16387" s="1">
        <f t="shared" si="742"/>
        <v>86</v>
      </c>
      <c r="H16387" s="6">
        <f t="shared" si="741"/>
        <v>516</v>
      </c>
      <c r="K16387"/>
    </row>
    <row r="16388" spans="1:11" hidden="1" x14ac:dyDescent="0.2">
      <c r="A16388" s="15">
        <v>2017</v>
      </c>
      <c r="B16388" s="2" t="s">
        <v>8</v>
      </c>
      <c r="C16388" s="3">
        <v>38558</v>
      </c>
      <c r="D16388" s="2">
        <v>20</v>
      </c>
      <c r="E16388" s="12">
        <v>41</v>
      </c>
      <c r="F16388" s="12">
        <v>14</v>
      </c>
      <c r="G16388" s="1">
        <f t="shared" si="742"/>
        <v>55</v>
      </c>
      <c r="H16388" s="6">
        <f t="shared" si="741"/>
        <v>330</v>
      </c>
      <c r="K16388"/>
    </row>
    <row r="16389" spans="1:11" hidden="1" x14ac:dyDescent="0.2">
      <c r="A16389" s="15">
        <v>2017</v>
      </c>
      <c r="B16389" s="2" t="s">
        <v>8</v>
      </c>
      <c r="C16389" s="3">
        <v>38558</v>
      </c>
      <c r="D16389" s="2">
        <v>21</v>
      </c>
      <c r="E16389" s="12">
        <v>45</v>
      </c>
      <c r="F16389" s="12">
        <v>1</v>
      </c>
      <c r="G16389" s="1">
        <f t="shared" si="742"/>
        <v>46</v>
      </c>
      <c r="H16389" s="6">
        <f t="shared" si="741"/>
        <v>276</v>
      </c>
      <c r="K16389"/>
    </row>
    <row r="16390" spans="1:11" hidden="1" x14ac:dyDescent="0.2">
      <c r="A16390" s="15">
        <v>2017</v>
      </c>
      <c r="B16390" s="2" t="s">
        <v>8</v>
      </c>
      <c r="C16390" s="3">
        <v>38558</v>
      </c>
      <c r="D16390" s="2">
        <v>22</v>
      </c>
      <c r="E16390" s="12">
        <v>1</v>
      </c>
      <c r="F16390" s="12">
        <v>15</v>
      </c>
      <c r="G16390" s="1">
        <f t="shared" si="742"/>
        <v>16</v>
      </c>
      <c r="H16390" s="6">
        <f t="shared" si="741"/>
        <v>96</v>
      </c>
      <c r="K16390"/>
    </row>
    <row r="16391" spans="1:11" hidden="1" x14ac:dyDescent="0.2">
      <c r="A16391" s="15">
        <v>2017</v>
      </c>
      <c r="B16391" s="2" t="s">
        <v>8</v>
      </c>
      <c r="C16391" s="3">
        <v>38558</v>
      </c>
      <c r="D16391" s="2">
        <v>23</v>
      </c>
      <c r="E16391" s="12">
        <v>9</v>
      </c>
      <c r="F16391" s="12">
        <v>2</v>
      </c>
      <c r="G16391" s="1">
        <f t="shared" si="742"/>
        <v>11</v>
      </c>
      <c r="H16391" s="6">
        <f t="shared" si="741"/>
        <v>66</v>
      </c>
      <c r="I16391" s="5">
        <f>ROUND(SUM(G16372:G16391)/0.9624082,0)*6+I16371</f>
        <v>324072</v>
      </c>
      <c r="K16391"/>
    </row>
    <row r="16392" spans="1:11" hidden="1" x14ac:dyDescent="0.2">
      <c r="A16392" s="15">
        <v>2017</v>
      </c>
      <c r="B16392" s="2" t="s">
        <v>8</v>
      </c>
      <c r="C16392" s="3">
        <v>38559</v>
      </c>
      <c r="D16392" s="2">
        <v>4</v>
      </c>
      <c r="E16392" s="12">
        <v>0</v>
      </c>
      <c r="F16392" s="12">
        <v>0</v>
      </c>
      <c r="G16392" s="1">
        <f t="shared" si="742"/>
        <v>0</v>
      </c>
      <c r="H16392" s="6">
        <f t="shared" si="741"/>
        <v>0</v>
      </c>
      <c r="K16392"/>
    </row>
    <row r="16393" spans="1:11" hidden="1" x14ac:dyDescent="0.2">
      <c r="A16393" s="15">
        <v>2017</v>
      </c>
      <c r="B16393" s="2" t="s">
        <v>8</v>
      </c>
      <c r="C16393" s="3">
        <v>38559</v>
      </c>
      <c r="D16393" s="2">
        <v>5</v>
      </c>
      <c r="E16393" s="12">
        <v>5</v>
      </c>
      <c r="F16393" s="12">
        <v>31</v>
      </c>
      <c r="G16393" s="1">
        <f t="shared" si="742"/>
        <v>36</v>
      </c>
      <c r="H16393" s="6">
        <f t="shared" si="741"/>
        <v>216</v>
      </c>
      <c r="K16393"/>
    </row>
    <row r="16394" spans="1:11" hidden="1" x14ac:dyDescent="0.2">
      <c r="A16394" s="15">
        <v>2017</v>
      </c>
      <c r="B16394" s="2" t="s">
        <v>8</v>
      </c>
      <c r="C16394" s="3">
        <v>38559</v>
      </c>
      <c r="D16394" s="2">
        <v>6</v>
      </c>
      <c r="E16394" s="12">
        <v>18</v>
      </c>
      <c r="F16394" s="12">
        <v>20</v>
      </c>
      <c r="G16394" s="1">
        <f t="shared" si="742"/>
        <v>38</v>
      </c>
      <c r="H16394" s="6">
        <f t="shared" si="741"/>
        <v>228</v>
      </c>
      <c r="K16394"/>
    </row>
    <row r="16395" spans="1:11" hidden="1" x14ac:dyDescent="0.2">
      <c r="A16395" s="15">
        <v>2017</v>
      </c>
      <c r="B16395" s="2" t="s">
        <v>8</v>
      </c>
      <c r="C16395" s="3">
        <v>38559</v>
      </c>
      <c r="D16395" s="2">
        <v>7</v>
      </c>
      <c r="E16395" s="12">
        <v>20</v>
      </c>
      <c r="F16395" s="12">
        <v>23</v>
      </c>
      <c r="G16395" s="1">
        <f t="shared" si="742"/>
        <v>43</v>
      </c>
      <c r="H16395" s="6">
        <f t="shared" si="741"/>
        <v>258</v>
      </c>
      <c r="K16395"/>
    </row>
    <row r="16396" spans="1:11" hidden="1" x14ac:dyDescent="0.2">
      <c r="A16396" s="15">
        <v>2017</v>
      </c>
      <c r="B16396" s="2" t="s">
        <v>8</v>
      </c>
      <c r="C16396" s="3">
        <v>38559</v>
      </c>
      <c r="D16396" s="2">
        <v>8</v>
      </c>
      <c r="E16396" s="12">
        <v>50</v>
      </c>
      <c r="F16396" s="12">
        <v>33</v>
      </c>
      <c r="G16396" s="1">
        <f t="shared" si="742"/>
        <v>83</v>
      </c>
      <c r="H16396" s="6">
        <f t="shared" si="741"/>
        <v>498</v>
      </c>
      <c r="K16396"/>
    </row>
    <row r="16397" spans="1:11" hidden="1" x14ac:dyDescent="0.2">
      <c r="A16397" s="15">
        <v>2017</v>
      </c>
      <c r="B16397" s="2" t="s">
        <v>8</v>
      </c>
      <c r="C16397" s="3">
        <v>38559</v>
      </c>
      <c r="D16397" s="2">
        <v>9</v>
      </c>
      <c r="E16397" s="12">
        <v>47</v>
      </c>
      <c r="F16397" s="12">
        <v>7</v>
      </c>
      <c r="G16397" s="1">
        <f t="shared" si="742"/>
        <v>54</v>
      </c>
      <c r="H16397" s="6">
        <f t="shared" si="741"/>
        <v>324</v>
      </c>
      <c r="K16397"/>
    </row>
    <row r="16398" spans="1:11" hidden="1" x14ac:dyDescent="0.2">
      <c r="A16398" s="15">
        <v>2017</v>
      </c>
      <c r="B16398" s="2" t="s">
        <v>8</v>
      </c>
      <c r="C16398" s="3">
        <v>38559</v>
      </c>
      <c r="D16398" s="2">
        <v>10</v>
      </c>
      <c r="E16398" s="12">
        <v>33</v>
      </c>
      <c r="F16398" s="12">
        <v>13</v>
      </c>
      <c r="G16398" s="1">
        <f t="shared" si="742"/>
        <v>46</v>
      </c>
      <c r="H16398" s="6">
        <f t="shared" si="741"/>
        <v>276</v>
      </c>
      <c r="K16398"/>
    </row>
    <row r="16399" spans="1:11" hidden="1" x14ac:dyDescent="0.2">
      <c r="A16399" s="15">
        <v>2017</v>
      </c>
      <c r="B16399" s="2" t="s">
        <v>8</v>
      </c>
      <c r="C16399" s="3">
        <v>38559</v>
      </c>
      <c r="D16399" s="2">
        <v>11</v>
      </c>
      <c r="E16399" s="12">
        <v>49</v>
      </c>
      <c r="F16399" s="12">
        <v>6</v>
      </c>
      <c r="G16399" s="1">
        <f t="shared" si="742"/>
        <v>55</v>
      </c>
      <c r="H16399" s="6">
        <f t="shared" si="741"/>
        <v>330</v>
      </c>
      <c r="K16399"/>
    </row>
    <row r="16400" spans="1:11" hidden="1" x14ac:dyDescent="0.2">
      <c r="A16400" s="15">
        <v>2017</v>
      </c>
      <c r="B16400" s="2" t="s">
        <v>8</v>
      </c>
      <c r="C16400" s="3">
        <v>38559</v>
      </c>
      <c r="D16400" s="2">
        <v>12</v>
      </c>
      <c r="E16400" s="12">
        <v>74</v>
      </c>
      <c r="F16400" s="12">
        <v>11</v>
      </c>
      <c r="G16400" s="1">
        <f t="shared" si="742"/>
        <v>85</v>
      </c>
      <c r="H16400" s="6">
        <f t="shared" si="741"/>
        <v>510</v>
      </c>
      <c r="K16400"/>
    </row>
    <row r="16401" spans="1:11" hidden="1" x14ac:dyDescent="0.2">
      <c r="A16401" s="15">
        <v>2017</v>
      </c>
      <c r="B16401" s="2" t="s">
        <v>8</v>
      </c>
      <c r="C16401" s="3">
        <v>38559</v>
      </c>
      <c r="D16401" s="2">
        <v>13</v>
      </c>
      <c r="E16401" s="12">
        <v>44</v>
      </c>
      <c r="F16401" s="12">
        <v>7</v>
      </c>
      <c r="G16401" s="1">
        <f t="shared" si="742"/>
        <v>51</v>
      </c>
      <c r="H16401" s="6">
        <f t="shared" si="741"/>
        <v>306</v>
      </c>
      <c r="K16401"/>
    </row>
    <row r="16402" spans="1:11" hidden="1" x14ac:dyDescent="0.2">
      <c r="A16402" s="15">
        <v>2017</v>
      </c>
      <c r="B16402" s="2" t="s">
        <v>8</v>
      </c>
      <c r="C16402" s="3">
        <v>38559</v>
      </c>
      <c r="D16402" s="2">
        <v>14</v>
      </c>
      <c r="E16402" s="12">
        <v>133</v>
      </c>
      <c r="F16402" s="12">
        <v>18</v>
      </c>
      <c r="G16402" s="1">
        <f t="shared" si="742"/>
        <v>151</v>
      </c>
      <c r="H16402" s="6">
        <f t="shared" si="741"/>
        <v>906</v>
      </c>
      <c r="K16402"/>
    </row>
    <row r="16403" spans="1:11" hidden="1" x14ac:dyDescent="0.2">
      <c r="A16403" s="15">
        <v>2017</v>
      </c>
      <c r="B16403" s="2" t="s">
        <v>8</v>
      </c>
      <c r="C16403" s="3">
        <v>38559</v>
      </c>
      <c r="D16403" s="2">
        <v>15</v>
      </c>
      <c r="E16403" s="12">
        <v>100</v>
      </c>
      <c r="F16403" s="12">
        <v>22</v>
      </c>
      <c r="G16403" s="1">
        <f t="shared" si="742"/>
        <v>122</v>
      </c>
      <c r="H16403" s="6">
        <f t="shared" si="741"/>
        <v>732</v>
      </c>
      <c r="K16403"/>
    </row>
    <row r="16404" spans="1:11" hidden="1" x14ac:dyDescent="0.2">
      <c r="A16404" s="15">
        <v>2017</v>
      </c>
      <c r="B16404" s="2" t="s">
        <v>8</v>
      </c>
      <c r="C16404" s="3">
        <v>38559</v>
      </c>
      <c r="D16404" s="2">
        <v>16</v>
      </c>
      <c r="E16404" s="12">
        <v>204</v>
      </c>
      <c r="F16404" s="12">
        <v>25</v>
      </c>
      <c r="G16404" s="1">
        <f t="shared" si="742"/>
        <v>229</v>
      </c>
      <c r="H16404" s="6">
        <f t="shared" ref="H16404:H16467" si="743">G16404*6</f>
        <v>1374</v>
      </c>
      <c r="K16404"/>
    </row>
    <row r="16405" spans="1:11" hidden="1" x14ac:dyDescent="0.2">
      <c r="A16405" s="15">
        <v>2017</v>
      </c>
      <c r="B16405" s="2" t="s">
        <v>8</v>
      </c>
      <c r="C16405" s="3">
        <v>38559</v>
      </c>
      <c r="D16405" s="2">
        <v>17</v>
      </c>
      <c r="E16405" s="12">
        <v>117</v>
      </c>
      <c r="F16405" s="12">
        <v>10</v>
      </c>
      <c r="G16405" s="1">
        <f t="shared" si="742"/>
        <v>127</v>
      </c>
      <c r="H16405" s="6">
        <f t="shared" si="743"/>
        <v>762</v>
      </c>
      <c r="K16405"/>
    </row>
    <row r="16406" spans="1:11" hidden="1" x14ac:dyDescent="0.2">
      <c r="A16406" s="15">
        <v>2017</v>
      </c>
      <c r="B16406" s="2" t="s">
        <v>8</v>
      </c>
      <c r="C16406" s="3">
        <v>38559</v>
      </c>
      <c r="D16406" s="2">
        <v>18</v>
      </c>
      <c r="E16406" s="12">
        <v>73</v>
      </c>
      <c r="F16406" s="12">
        <v>13</v>
      </c>
      <c r="G16406" s="1">
        <f t="shared" ref="G16406:G16469" si="744">F16406+E16406</f>
        <v>86</v>
      </c>
      <c r="H16406" s="6">
        <f t="shared" si="743"/>
        <v>516</v>
      </c>
      <c r="K16406"/>
    </row>
    <row r="16407" spans="1:11" hidden="1" x14ac:dyDescent="0.2">
      <c r="A16407" s="15">
        <v>2017</v>
      </c>
      <c r="B16407" s="2" t="s">
        <v>8</v>
      </c>
      <c r="C16407" s="3">
        <v>38559</v>
      </c>
      <c r="D16407" s="2">
        <v>19</v>
      </c>
      <c r="E16407" s="12">
        <v>37</v>
      </c>
      <c r="F16407" s="12">
        <v>14</v>
      </c>
      <c r="G16407" s="1">
        <f t="shared" si="744"/>
        <v>51</v>
      </c>
      <c r="H16407" s="6">
        <f t="shared" si="743"/>
        <v>306</v>
      </c>
      <c r="K16407"/>
    </row>
    <row r="16408" spans="1:11" hidden="1" x14ac:dyDescent="0.2">
      <c r="A16408" s="15">
        <v>2017</v>
      </c>
      <c r="B16408" s="2" t="s">
        <v>8</v>
      </c>
      <c r="C16408" s="3">
        <v>38559</v>
      </c>
      <c r="D16408" s="2">
        <v>20</v>
      </c>
      <c r="E16408" s="12">
        <v>17</v>
      </c>
      <c r="F16408" s="12">
        <v>4</v>
      </c>
      <c r="G16408" s="1">
        <f t="shared" si="744"/>
        <v>21</v>
      </c>
      <c r="H16408" s="6">
        <f t="shared" si="743"/>
        <v>126</v>
      </c>
      <c r="K16408"/>
    </row>
    <row r="16409" spans="1:11" hidden="1" x14ac:dyDescent="0.2">
      <c r="A16409" s="15">
        <v>2017</v>
      </c>
      <c r="B16409" s="2" t="s">
        <v>8</v>
      </c>
      <c r="C16409" s="3">
        <v>38559</v>
      </c>
      <c r="D16409" s="2">
        <v>21</v>
      </c>
      <c r="E16409" s="12">
        <v>4</v>
      </c>
      <c r="F16409" s="12">
        <v>25</v>
      </c>
      <c r="G16409" s="1">
        <f t="shared" si="744"/>
        <v>29</v>
      </c>
      <c r="H16409" s="6">
        <f t="shared" si="743"/>
        <v>174</v>
      </c>
      <c r="K16409"/>
    </row>
    <row r="16410" spans="1:11" hidden="1" x14ac:dyDescent="0.2">
      <c r="A16410" s="15">
        <v>2017</v>
      </c>
      <c r="B16410" s="2" t="s">
        <v>8</v>
      </c>
      <c r="C16410" s="3">
        <v>38559</v>
      </c>
      <c r="D16410" s="2">
        <v>22</v>
      </c>
      <c r="E16410" s="12">
        <v>2</v>
      </c>
      <c r="F16410" s="12">
        <v>33</v>
      </c>
      <c r="G16410" s="1">
        <f t="shared" si="744"/>
        <v>35</v>
      </c>
      <c r="H16410" s="6">
        <f t="shared" si="743"/>
        <v>210</v>
      </c>
      <c r="K16410"/>
    </row>
    <row r="16411" spans="1:11" hidden="1" x14ac:dyDescent="0.2">
      <c r="A16411" s="15">
        <v>2017</v>
      </c>
      <c r="B16411" s="2" t="s">
        <v>8</v>
      </c>
      <c r="C16411" s="3">
        <v>38559</v>
      </c>
      <c r="D16411" s="2">
        <v>23</v>
      </c>
      <c r="E16411" s="12">
        <v>13</v>
      </c>
      <c r="F16411" s="12">
        <v>6</v>
      </c>
      <c r="G16411" s="1">
        <f t="shared" si="744"/>
        <v>19</v>
      </c>
      <c r="H16411" s="6">
        <f t="shared" si="743"/>
        <v>114</v>
      </c>
      <c r="I16411" s="5">
        <f>ROUND(SUM(G16392:G16411)/0.9624082,0)*6+I16391</f>
        <v>332556</v>
      </c>
      <c r="K16411"/>
    </row>
    <row r="16412" spans="1:11" hidden="1" x14ac:dyDescent="0.2">
      <c r="A16412" s="15">
        <v>2017</v>
      </c>
      <c r="B16412" s="2" t="s">
        <v>8</v>
      </c>
      <c r="C16412" s="3">
        <v>38560</v>
      </c>
      <c r="D16412" s="2">
        <v>4</v>
      </c>
      <c r="E16412" s="12">
        <v>1</v>
      </c>
      <c r="F16412" s="12">
        <v>2</v>
      </c>
      <c r="G16412" s="1">
        <f t="shared" si="744"/>
        <v>3</v>
      </c>
      <c r="H16412" s="6">
        <f t="shared" si="743"/>
        <v>18</v>
      </c>
      <c r="K16412"/>
    </row>
    <row r="16413" spans="1:11" hidden="1" x14ac:dyDescent="0.2">
      <c r="A16413" s="15">
        <v>2017</v>
      </c>
      <c r="B16413" s="2" t="s">
        <v>8</v>
      </c>
      <c r="C16413" s="3">
        <v>38560</v>
      </c>
      <c r="D16413" s="2">
        <v>5</v>
      </c>
      <c r="E16413" s="12">
        <v>3</v>
      </c>
      <c r="F16413" s="12">
        <v>9</v>
      </c>
      <c r="G16413" s="1">
        <f t="shared" si="744"/>
        <v>12</v>
      </c>
      <c r="H16413" s="6">
        <f t="shared" si="743"/>
        <v>72</v>
      </c>
      <c r="K16413"/>
    </row>
    <row r="16414" spans="1:11" hidden="1" x14ac:dyDescent="0.2">
      <c r="A16414" s="15">
        <v>2017</v>
      </c>
      <c r="B16414" s="2" t="s">
        <v>8</v>
      </c>
      <c r="C16414" s="3">
        <v>38560</v>
      </c>
      <c r="D16414" s="2">
        <v>6</v>
      </c>
      <c r="E16414" s="12">
        <v>0</v>
      </c>
      <c r="F16414" s="12">
        <v>12</v>
      </c>
      <c r="G16414" s="1">
        <f t="shared" si="744"/>
        <v>12</v>
      </c>
      <c r="H16414" s="6">
        <f t="shared" si="743"/>
        <v>72</v>
      </c>
      <c r="K16414"/>
    </row>
    <row r="16415" spans="1:11" hidden="1" x14ac:dyDescent="0.2">
      <c r="A16415" s="15">
        <v>2017</v>
      </c>
      <c r="B16415" s="2" t="s">
        <v>8</v>
      </c>
      <c r="C16415" s="3">
        <v>38560</v>
      </c>
      <c r="D16415" s="2">
        <v>7</v>
      </c>
      <c r="E16415" s="12">
        <v>7</v>
      </c>
      <c r="F16415" s="12">
        <v>4</v>
      </c>
      <c r="G16415" s="1">
        <f t="shared" si="744"/>
        <v>11</v>
      </c>
      <c r="H16415" s="6">
        <f t="shared" si="743"/>
        <v>66</v>
      </c>
      <c r="K16415"/>
    </row>
    <row r="16416" spans="1:11" hidden="1" x14ac:dyDescent="0.2">
      <c r="A16416" s="15">
        <v>2017</v>
      </c>
      <c r="B16416" s="2" t="s">
        <v>8</v>
      </c>
      <c r="C16416" s="3">
        <v>38560</v>
      </c>
      <c r="D16416" s="2">
        <v>8</v>
      </c>
      <c r="E16416" s="12">
        <v>3</v>
      </c>
      <c r="F16416" s="12">
        <v>3</v>
      </c>
      <c r="G16416" s="1">
        <f t="shared" si="744"/>
        <v>6</v>
      </c>
      <c r="H16416" s="6">
        <f t="shared" si="743"/>
        <v>36</v>
      </c>
      <c r="K16416"/>
    </row>
    <row r="16417" spans="1:11" hidden="1" x14ac:dyDescent="0.2">
      <c r="A16417" s="15">
        <v>2017</v>
      </c>
      <c r="B16417" s="2" t="s">
        <v>8</v>
      </c>
      <c r="C16417" s="3">
        <v>38560</v>
      </c>
      <c r="D16417" s="2">
        <v>9</v>
      </c>
      <c r="E16417" s="12">
        <v>4</v>
      </c>
      <c r="F16417" s="12">
        <v>16</v>
      </c>
      <c r="G16417" s="1">
        <f t="shared" si="744"/>
        <v>20</v>
      </c>
      <c r="H16417" s="6">
        <f t="shared" si="743"/>
        <v>120</v>
      </c>
      <c r="K16417"/>
    </row>
    <row r="16418" spans="1:11" hidden="1" x14ac:dyDescent="0.2">
      <c r="A16418" s="15">
        <v>2017</v>
      </c>
      <c r="B16418" s="2" t="s">
        <v>8</v>
      </c>
      <c r="C16418" s="3">
        <v>38560</v>
      </c>
      <c r="D16418" s="2">
        <v>10</v>
      </c>
      <c r="E16418" s="12">
        <v>0</v>
      </c>
      <c r="F16418" s="12">
        <v>28</v>
      </c>
      <c r="G16418" s="1">
        <f t="shared" si="744"/>
        <v>28</v>
      </c>
      <c r="H16418" s="6">
        <f t="shared" si="743"/>
        <v>168</v>
      </c>
      <c r="K16418"/>
    </row>
    <row r="16419" spans="1:11" hidden="1" x14ac:dyDescent="0.2">
      <c r="A16419" s="15">
        <v>2017</v>
      </c>
      <c r="B16419" s="2" t="s">
        <v>8</v>
      </c>
      <c r="C16419" s="3">
        <v>38560</v>
      </c>
      <c r="D16419" s="2">
        <v>11</v>
      </c>
      <c r="E16419" s="12">
        <v>0</v>
      </c>
      <c r="F16419" s="12">
        <v>17</v>
      </c>
      <c r="G16419" s="1">
        <f t="shared" si="744"/>
        <v>17</v>
      </c>
      <c r="H16419" s="6">
        <f t="shared" si="743"/>
        <v>102</v>
      </c>
      <c r="K16419"/>
    </row>
    <row r="16420" spans="1:11" hidden="1" x14ac:dyDescent="0.2">
      <c r="A16420" s="15">
        <v>2017</v>
      </c>
      <c r="B16420" s="2" t="s">
        <v>8</v>
      </c>
      <c r="C16420" s="3">
        <v>38560</v>
      </c>
      <c r="D16420" s="2">
        <v>12</v>
      </c>
      <c r="E16420" s="12">
        <v>42</v>
      </c>
      <c r="F16420" s="12">
        <v>20</v>
      </c>
      <c r="G16420" s="1">
        <f t="shared" si="744"/>
        <v>62</v>
      </c>
      <c r="H16420" s="6">
        <f t="shared" si="743"/>
        <v>372</v>
      </c>
      <c r="K16420"/>
    </row>
    <row r="16421" spans="1:11" hidden="1" x14ac:dyDescent="0.2">
      <c r="A16421" s="15">
        <v>2017</v>
      </c>
      <c r="B16421" s="2" t="s">
        <v>8</v>
      </c>
      <c r="C16421" s="3">
        <v>38560</v>
      </c>
      <c r="D16421" s="2">
        <v>13</v>
      </c>
      <c r="E16421" s="12">
        <v>30</v>
      </c>
      <c r="F16421" s="12">
        <v>17</v>
      </c>
      <c r="G16421" s="1">
        <f t="shared" si="744"/>
        <v>47</v>
      </c>
      <c r="H16421" s="6">
        <f t="shared" si="743"/>
        <v>282</v>
      </c>
      <c r="K16421"/>
    </row>
    <row r="16422" spans="1:11" hidden="1" x14ac:dyDescent="0.2">
      <c r="A16422" s="15">
        <v>2017</v>
      </c>
      <c r="B16422" s="2" t="s">
        <v>8</v>
      </c>
      <c r="C16422" s="3">
        <v>38560</v>
      </c>
      <c r="D16422" s="2">
        <v>14</v>
      </c>
      <c r="E16422" s="12">
        <v>0</v>
      </c>
      <c r="F16422" s="12">
        <v>21</v>
      </c>
      <c r="G16422" s="1">
        <f t="shared" si="744"/>
        <v>21</v>
      </c>
      <c r="H16422" s="6">
        <f t="shared" si="743"/>
        <v>126</v>
      </c>
      <c r="K16422"/>
    </row>
    <row r="16423" spans="1:11" hidden="1" x14ac:dyDescent="0.2">
      <c r="A16423" s="15">
        <v>2017</v>
      </c>
      <c r="B16423" s="2" t="s">
        <v>8</v>
      </c>
      <c r="C16423" s="3">
        <v>38560</v>
      </c>
      <c r="D16423" s="2">
        <v>15</v>
      </c>
      <c r="E16423" s="12">
        <v>18</v>
      </c>
      <c r="F16423" s="12">
        <v>14</v>
      </c>
      <c r="G16423" s="1">
        <f t="shared" si="744"/>
        <v>32</v>
      </c>
      <c r="H16423" s="6">
        <f t="shared" si="743"/>
        <v>192</v>
      </c>
      <c r="K16423"/>
    </row>
    <row r="16424" spans="1:11" hidden="1" x14ac:dyDescent="0.2">
      <c r="A16424" s="15">
        <v>2017</v>
      </c>
      <c r="B16424" s="2" t="s">
        <v>8</v>
      </c>
      <c r="C16424" s="3">
        <v>38560</v>
      </c>
      <c r="D16424" s="2">
        <v>16</v>
      </c>
      <c r="E16424" s="12">
        <v>2</v>
      </c>
      <c r="F16424" s="12">
        <v>26</v>
      </c>
      <c r="G16424" s="1">
        <f t="shared" si="744"/>
        <v>28</v>
      </c>
      <c r="H16424" s="6">
        <f t="shared" si="743"/>
        <v>168</v>
      </c>
      <c r="K16424"/>
    </row>
    <row r="16425" spans="1:11" hidden="1" x14ac:dyDescent="0.2">
      <c r="A16425" s="15">
        <v>2017</v>
      </c>
      <c r="B16425" s="2" t="s">
        <v>8</v>
      </c>
      <c r="C16425" s="3">
        <v>38560</v>
      </c>
      <c r="D16425" s="2">
        <v>17</v>
      </c>
      <c r="E16425" s="12">
        <v>6</v>
      </c>
      <c r="F16425" s="12">
        <v>34</v>
      </c>
      <c r="G16425" s="1">
        <f t="shared" si="744"/>
        <v>40</v>
      </c>
      <c r="H16425" s="6">
        <f t="shared" si="743"/>
        <v>240</v>
      </c>
      <c r="K16425"/>
    </row>
    <row r="16426" spans="1:11" hidden="1" x14ac:dyDescent="0.2">
      <c r="A16426" s="15">
        <v>2017</v>
      </c>
      <c r="B16426" s="2" t="s">
        <v>8</v>
      </c>
      <c r="C16426" s="3">
        <v>38560</v>
      </c>
      <c r="D16426" s="2">
        <v>18</v>
      </c>
      <c r="E16426" s="12">
        <v>41</v>
      </c>
      <c r="F16426" s="12">
        <v>8</v>
      </c>
      <c r="G16426" s="1">
        <f t="shared" si="744"/>
        <v>49</v>
      </c>
      <c r="H16426" s="6">
        <f t="shared" si="743"/>
        <v>294</v>
      </c>
      <c r="K16426"/>
    </row>
    <row r="16427" spans="1:11" hidden="1" x14ac:dyDescent="0.2">
      <c r="A16427" s="15">
        <v>2017</v>
      </c>
      <c r="B16427" s="2" t="s">
        <v>8</v>
      </c>
      <c r="C16427" s="3">
        <v>38560</v>
      </c>
      <c r="D16427" s="2">
        <v>19</v>
      </c>
      <c r="E16427" s="12">
        <v>25</v>
      </c>
      <c r="F16427" s="12">
        <v>3</v>
      </c>
      <c r="G16427" s="1">
        <f t="shared" si="744"/>
        <v>28</v>
      </c>
      <c r="H16427" s="6">
        <f t="shared" si="743"/>
        <v>168</v>
      </c>
      <c r="K16427"/>
    </row>
    <row r="16428" spans="1:11" hidden="1" x14ac:dyDescent="0.2">
      <c r="A16428" s="15">
        <v>2017</v>
      </c>
      <c r="B16428" s="2" t="s">
        <v>8</v>
      </c>
      <c r="C16428" s="3">
        <v>38560</v>
      </c>
      <c r="D16428" s="2">
        <v>20</v>
      </c>
      <c r="E16428" s="12">
        <v>48</v>
      </c>
      <c r="F16428" s="12">
        <v>18</v>
      </c>
      <c r="G16428" s="1">
        <f t="shared" si="744"/>
        <v>66</v>
      </c>
      <c r="H16428" s="6">
        <f t="shared" si="743"/>
        <v>396</v>
      </c>
      <c r="K16428"/>
    </row>
    <row r="16429" spans="1:11" hidden="1" x14ac:dyDescent="0.2">
      <c r="A16429" s="15">
        <v>2017</v>
      </c>
      <c r="B16429" s="2" t="s">
        <v>8</v>
      </c>
      <c r="C16429" s="3">
        <v>38560</v>
      </c>
      <c r="D16429" s="2">
        <v>21</v>
      </c>
      <c r="E16429" s="12">
        <v>0</v>
      </c>
      <c r="F16429" s="12">
        <v>0</v>
      </c>
      <c r="G16429" s="1">
        <f t="shared" si="744"/>
        <v>0</v>
      </c>
      <c r="H16429" s="6">
        <f t="shared" si="743"/>
        <v>0</v>
      </c>
      <c r="K16429"/>
    </row>
    <row r="16430" spans="1:11" hidden="1" x14ac:dyDescent="0.2">
      <c r="A16430" s="15">
        <v>2017</v>
      </c>
      <c r="B16430" s="2" t="s">
        <v>8</v>
      </c>
      <c r="C16430" s="3">
        <v>38560</v>
      </c>
      <c r="D16430" s="2">
        <v>22</v>
      </c>
      <c r="E16430" s="12">
        <v>3</v>
      </c>
      <c r="F16430" s="12">
        <v>0</v>
      </c>
      <c r="G16430" s="1">
        <f t="shared" si="744"/>
        <v>3</v>
      </c>
      <c r="H16430" s="6">
        <f t="shared" si="743"/>
        <v>18</v>
      </c>
      <c r="K16430"/>
    </row>
    <row r="16431" spans="1:11" hidden="1" x14ac:dyDescent="0.2">
      <c r="A16431" s="15">
        <v>2017</v>
      </c>
      <c r="B16431" s="2" t="s">
        <v>8</v>
      </c>
      <c r="C16431" s="3">
        <v>38560</v>
      </c>
      <c r="D16431" s="2">
        <v>23</v>
      </c>
      <c r="E16431" s="12">
        <v>0</v>
      </c>
      <c r="F16431" s="12">
        <v>2</v>
      </c>
      <c r="G16431" s="1">
        <f t="shared" si="744"/>
        <v>2</v>
      </c>
      <c r="H16431" s="6">
        <f t="shared" si="743"/>
        <v>12</v>
      </c>
      <c r="I16431" s="5">
        <f>ROUND(SUM(G16412:G16431)/0.9624082,0)*6+I16411</f>
        <v>335592</v>
      </c>
      <c r="K16431"/>
    </row>
    <row r="16432" spans="1:11" hidden="1" x14ac:dyDescent="0.2">
      <c r="A16432" s="15">
        <v>2017</v>
      </c>
      <c r="B16432" s="2" t="s">
        <v>8</v>
      </c>
      <c r="C16432" s="3">
        <v>38561</v>
      </c>
      <c r="D16432" s="2">
        <v>4</v>
      </c>
      <c r="E16432" s="12">
        <v>2</v>
      </c>
      <c r="F16432" s="12">
        <v>2</v>
      </c>
      <c r="G16432" s="1">
        <f t="shared" si="744"/>
        <v>4</v>
      </c>
      <c r="H16432" s="6">
        <f t="shared" si="743"/>
        <v>24</v>
      </c>
      <c r="K16432"/>
    </row>
    <row r="16433" spans="1:11" hidden="1" x14ac:dyDescent="0.2">
      <c r="A16433" s="15">
        <v>2017</v>
      </c>
      <c r="B16433" s="2" t="s">
        <v>8</v>
      </c>
      <c r="C16433" s="3">
        <v>38561</v>
      </c>
      <c r="D16433" s="2">
        <v>5</v>
      </c>
      <c r="E16433" s="12">
        <v>8</v>
      </c>
      <c r="F16433" s="12">
        <v>15</v>
      </c>
      <c r="G16433" s="1">
        <f t="shared" si="744"/>
        <v>23</v>
      </c>
      <c r="H16433" s="6">
        <f t="shared" si="743"/>
        <v>138</v>
      </c>
      <c r="K16433"/>
    </row>
    <row r="16434" spans="1:11" hidden="1" x14ac:dyDescent="0.2">
      <c r="A16434" s="15">
        <v>2017</v>
      </c>
      <c r="B16434" s="2" t="s">
        <v>8</v>
      </c>
      <c r="C16434" s="3">
        <v>38561</v>
      </c>
      <c r="D16434" s="2">
        <v>6</v>
      </c>
      <c r="E16434" s="12">
        <v>5</v>
      </c>
      <c r="F16434" s="12">
        <v>1</v>
      </c>
      <c r="G16434" s="1">
        <f t="shared" si="744"/>
        <v>6</v>
      </c>
      <c r="H16434" s="6">
        <f t="shared" si="743"/>
        <v>36</v>
      </c>
      <c r="K16434"/>
    </row>
    <row r="16435" spans="1:11" hidden="1" x14ac:dyDescent="0.2">
      <c r="A16435" s="15">
        <v>2017</v>
      </c>
      <c r="B16435" s="2" t="s">
        <v>8</v>
      </c>
      <c r="C16435" s="3">
        <v>38561</v>
      </c>
      <c r="D16435" s="2">
        <v>7</v>
      </c>
      <c r="E16435" s="12">
        <v>21</v>
      </c>
      <c r="F16435" s="12">
        <v>9</v>
      </c>
      <c r="G16435" s="1">
        <f t="shared" si="744"/>
        <v>30</v>
      </c>
      <c r="H16435" s="6">
        <f t="shared" si="743"/>
        <v>180</v>
      </c>
      <c r="K16435"/>
    </row>
    <row r="16436" spans="1:11" hidden="1" x14ac:dyDescent="0.2">
      <c r="A16436" s="15">
        <v>2017</v>
      </c>
      <c r="B16436" s="2" t="s">
        <v>8</v>
      </c>
      <c r="C16436" s="3">
        <v>38561</v>
      </c>
      <c r="D16436" s="2">
        <v>8</v>
      </c>
      <c r="E16436" s="12">
        <v>14</v>
      </c>
      <c r="F16436" s="12">
        <v>5</v>
      </c>
      <c r="G16436" s="1">
        <f t="shared" si="744"/>
        <v>19</v>
      </c>
      <c r="H16436" s="6">
        <f t="shared" si="743"/>
        <v>114</v>
      </c>
      <c r="K16436"/>
    </row>
    <row r="16437" spans="1:11" hidden="1" x14ac:dyDescent="0.2">
      <c r="A16437" s="15">
        <v>2017</v>
      </c>
      <c r="B16437" s="2" t="s">
        <v>8</v>
      </c>
      <c r="C16437" s="3">
        <v>38561</v>
      </c>
      <c r="D16437" s="2">
        <v>9</v>
      </c>
      <c r="E16437" s="12">
        <v>30</v>
      </c>
      <c r="F16437" s="12">
        <v>34</v>
      </c>
      <c r="G16437" s="1">
        <f t="shared" si="744"/>
        <v>64</v>
      </c>
      <c r="H16437" s="6">
        <f t="shared" si="743"/>
        <v>384</v>
      </c>
      <c r="K16437"/>
    </row>
    <row r="16438" spans="1:11" hidden="1" x14ac:dyDescent="0.2">
      <c r="A16438" s="15">
        <v>2017</v>
      </c>
      <c r="B16438" s="2" t="s">
        <v>8</v>
      </c>
      <c r="C16438" s="3">
        <v>38561</v>
      </c>
      <c r="D16438" s="2">
        <v>10</v>
      </c>
      <c r="E16438" s="12">
        <v>3</v>
      </c>
      <c r="F16438" s="12">
        <v>3</v>
      </c>
      <c r="G16438" s="1">
        <f t="shared" si="744"/>
        <v>6</v>
      </c>
      <c r="H16438" s="6">
        <f t="shared" si="743"/>
        <v>36</v>
      </c>
      <c r="K16438"/>
    </row>
    <row r="16439" spans="1:11" hidden="1" x14ac:dyDescent="0.2">
      <c r="A16439" s="15">
        <v>2017</v>
      </c>
      <c r="B16439" s="2" t="s">
        <v>8</v>
      </c>
      <c r="C16439" s="3">
        <v>38561</v>
      </c>
      <c r="D16439" s="2">
        <v>11</v>
      </c>
      <c r="E16439" s="12">
        <v>4</v>
      </c>
      <c r="F16439" s="12">
        <v>0</v>
      </c>
      <c r="G16439" s="1">
        <f t="shared" si="744"/>
        <v>4</v>
      </c>
      <c r="H16439" s="6">
        <f t="shared" si="743"/>
        <v>24</v>
      </c>
      <c r="K16439"/>
    </row>
    <row r="16440" spans="1:11" hidden="1" x14ac:dyDescent="0.2">
      <c r="A16440" s="15">
        <v>2017</v>
      </c>
      <c r="B16440" s="2" t="s">
        <v>8</v>
      </c>
      <c r="C16440" s="3">
        <v>38561</v>
      </c>
      <c r="D16440" s="2">
        <v>12</v>
      </c>
      <c r="E16440" s="12">
        <v>7</v>
      </c>
      <c r="F16440" s="12">
        <v>0</v>
      </c>
      <c r="G16440" s="1">
        <f t="shared" si="744"/>
        <v>7</v>
      </c>
      <c r="H16440" s="6">
        <f t="shared" si="743"/>
        <v>42</v>
      </c>
      <c r="K16440"/>
    </row>
    <row r="16441" spans="1:11" hidden="1" x14ac:dyDescent="0.2">
      <c r="A16441" s="15">
        <v>2017</v>
      </c>
      <c r="B16441" s="2" t="s">
        <v>8</v>
      </c>
      <c r="C16441" s="3">
        <v>38561</v>
      </c>
      <c r="D16441" s="2">
        <v>13</v>
      </c>
      <c r="E16441" s="12">
        <v>6</v>
      </c>
      <c r="F16441" s="12">
        <v>15</v>
      </c>
      <c r="G16441" s="1">
        <f t="shared" si="744"/>
        <v>21</v>
      </c>
      <c r="H16441" s="6">
        <f t="shared" si="743"/>
        <v>126</v>
      </c>
      <c r="K16441"/>
    </row>
    <row r="16442" spans="1:11" hidden="1" x14ac:dyDescent="0.2">
      <c r="A16442" s="15">
        <v>2017</v>
      </c>
      <c r="B16442" s="2" t="s">
        <v>8</v>
      </c>
      <c r="C16442" s="3">
        <v>38561</v>
      </c>
      <c r="D16442" s="2">
        <v>14</v>
      </c>
      <c r="E16442" s="12">
        <v>54</v>
      </c>
      <c r="F16442" s="12">
        <v>4</v>
      </c>
      <c r="G16442" s="1">
        <f t="shared" si="744"/>
        <v>58</v>
      </c>
      <c r="H16442" s="6">
        <f t="shared" si="743"/>
        <v>348</v>
      </c>
      <c r="K16442"/>
    </row>
    <row r="16443" spans="1:11" hidden="1" x14ac:dyDescent="0.2">
      <c r="A16443" s="15">
        <v>2017</v>
      </c>
      <c r="B16443" s="2" t="s">
        <v>8</v>
      </c>
      <c r="C16443" s="3">
        <v>38561</v>
      </c>
      <c r="D16443" s="2">
        <v>15</v>
      </c>
      <c r="E16443" s="12">
        <v>55</v>
      </c>
      <c r="F16443" s="12">
        <v>3</v>
      </c>
      <c r="G16443" s="1">
        <f t="shared" si="744"/>
        <v>58</v>
      </c>
      <c r="H16443" s="6">
        <f t="shared" si="743"/>
        <v>348</v>
      </c>
      <c r="K16443"/>
    </row>
    <row r="16444" spans="1:11" hidden="1" x14ac:dyDescent="0.2">
      <c r="A16444" s="15">
        <v>2017</v>
      </c>
      <c r="B16444" s="2" t="s">
        <v>8</v>
      </c>
      <c r="C16444" s="3">
        <v>38561</v>
      </c>
      <c r="D16444" s="2">
        <v>16</v>
      </c>
      <c r="E16444" s="12">
        <v>69</v>
      </c>
      <c r="F16444" s="12">
        <v>10</v>
      </c>
      <c r="G16444" s="1">
        <f t="shared" si="744"/>
        <v>79</v>
      </c>
      <c r="H16444" s="6">
        <f t="shared" si="743"/>
        <v>474</v>
      </c>
      <c r="K16444"/>
    </row>
    <row r="16445" spans="1:11" hidden="1" x14ac:dyDescent="0.2">
      <c r="A16445" s="15">
        <v>2017</v>
      </c>
      <c r="B16445" s="2" t="s">
        <v>8</v>
      </c>
      <c r="C16445" s="3">
        <v>38561</v>
      </c>
      <c r="D16445" s="2">
        <v>17</v>
      </c>
      <c r="E16445" s="12">
        <v>7</v>
      </c>
      <c r="F16445" s="12">
        <v>9</v>
      </c>
      <c r="G16445" s="1">
        <f t="shared" si="744"/>
        <v>16</v>
      </c>
      <c r="H16445" s="6">
        <f t="shared" si="743"/>
        <v>96</v>
      </c>
      <c r="K16445"/>
    </row>
    <row r="16446" spans="1:11" hidden="1" x14ac:dyDescent="0.2">
      <c r="A16446" s="15">
        <v>2017</v>
      </c>
      <c r="B16446" s="2" t="s">
        <v>8</v>
      </c>
      <c r="C16446" s="3">
        <v>38561</v>
      </c>
      <c r="D16446" s="2">
        <v>18</v>
      </c>
      <c r="E16446" s="12">
        <v>20</v>
      </c>
      <c r="F16446" s="12">
        <v>23</v>
      </c>
      <c r="G16446" s="1">
        <f t="shared" si="744"/>
        <v>43</v>
      </c>
      <c r="H16446" s="6">
        <f t="shared" si="743"/>
        <v>258</v>
      </c>
      <c r="K16446"/>
    </row>
    <row r="16447" spans="1:11" hidden="1" x14ac:dyDescent="0.2">
      <c r="A16447" s="15">
        <v>2017</v>
      </c>
      <c r="B16447" s="2" t="s">
        <v>8</v>
      </c>
      <c r="C16447" s="3">
        <v>38561</v>
      </c>
      <c r="D16447" s="2">
        <v>19</v>
      </c>
      <c r="E16447" s="12">
        <v>15</v>
      </c>
      <c r="F16447" s="12">
        <v>22</v>
      </c>
      <c r="G16447" s="1">
        <f t="shared" si="744"/>
        <v>37</v>
      </c>
      <c r="H16447" s="6">
        <f t="shared" si="743"/>
        <v>222</v>
      </c>
      <c r="K16447"/>
    </row>
    <row r="16448" spans="1:11" hidden="1" x14ac:dyDescent="0.2">
      <c r="A16448" s="15">
        <v>2017</v>
      </c>
      <c r="B16448" s="2" t="s">
        <v>8</v>
      </c>
      <c r="C16448" s="3">
        <v>38561</v>
      </c>
      <c r="D16448" s="2">
        <v>20</v>
      </c>
      <c r="E16448" s="12">
        <v>3</v>
      </c>
      <c r="F16448" s="12">
        <v>22</v>
      </c>
      <c r="G16448" s="1">
        <f t="shared" si="744"/>
        <v>25</v>
      </c>
      <c r="H16448" s="6">
        <f t="shared" si="743"/>
        <v>150</v>
      </c>
      <c r="K16448"/>
    </row>
    <row r="16449" spans="1:11" hidden="1" x14ac:dyDescent="0.2">
      <c r="A16449" s="15">
        <v>2017</v>
      </c>
      <c r="B16449" s="2" t="s">
        <v>8</v>
      </c>
      <c r="C16449" s="3">
        <v>38561</v>
      </c>
      <c r="D16449" s="2">
        <v>21</v>
      </c>
      <c r="E16449" s="12">
        <v>49</v>
      </c>
      <c r="F16449" s="12">
        <v>3</v>
      </c>
      <c r="G16449" s="1">
        <f t="shared" si="744"/>
        <v>52</v>
      </c>
      <c r="H16449" s="6">
        <f t="shared" si="743"/>
        <v>312</v>
      </c>
      <c r="K16449"/>
    </row>
    <row r="16450" spans="1:11" hidden="1" x14ac:dyDescent="0.2">
      <c r="A16450" s="15">
        <v>2017</v>
      </c>
      <c r="B16450" s="2" t="s">
        <v>8</v>
      </c>
      <c r="C16450" s="3">
        <v>38561</v>
      </c>
      <c r="D16450" s="2">
        <v>22</v>
      </c>
      <c r="E16450" s="12">
        <v>1</v>
      </c>
      <c r="F16450" s="12">
        <v>0</v>
      </c>
      <c r="G16450" s="1">
        <f t="shared" si="744"/>
        <v>1</v>
      </c>
      <c r="H16450" s="6">
        <f t="shared" si="743"/>
        <v>6</v>
      </c>
      <c r="K16450"/>
    </row>
    <row r="16451" spans="1:11" hidden="1" x14ac:dyDescent="0.2">
      <c r="A16451" s="15">
        <v>2017</v>
      </c>
      <c r="B16451" s="2" t="s">
        <v>8</v>
      </c>
      <c r="C16451" s="3">
        <v>38561</v>
      </c>
      <c r="D16451" s="2">
        <v>23</v>
      </c>
      <c r="E16451" s="12">
        <v>3</v>
      </c>
      <c r="F16451" s="12">
        <v>6</v>
      </c>
      <c r="G16451" s="1">
        <f t="shared" si="744"/>
        <v>9</v>
      </c>
      <c r="H16451" s="6">
        <f t="shared" si="743"/>
        <v>54</v>
      </c>
      <c r="I16451" s="5">
        <f>ROUND(SUM(G16432:G16451)/0.9624082,0)*6+I16431</f>
        <v>339096</v>
      </c>
      <c r="K16451"/>
    </row>
    <row r="16452" spans="1:11" hidden="1" x14ac:dyDescent="0.2">
      <c r="A16452" s="15">
        <v>2017</v>
      </c>
      <c r="B16452" s="2" t="s">
        <v>8</v>
      </c>
      <c r="C16452" s="3">
        <v>38562</v>
      </c>
      <c r="D16452" s="2">
        <v>4</v>
      </c>
      <c r="E16452" s="12">
        <v>0</v>
      </c>
      <c r="F16452" s="12">
        <v>0</v>
      </c>
      <c r="G16452" s="1">
        <f t="shared" si="744"/>
        <v>0</v>
      </c>
      <c r="H16452" s="6">
        <f t="shared" si="743"/>
        <v>0</v>
      </c>
      <c r="K16452"/>
    </row>
    <row r="16453" spans="1:11" hidden="1" x14ac:dyDescent="0.2">
      <c r="A16453" s="15">
        <v>2017</v>
      </c>
      <c r="B16453" s="2" t="s">
        <v>8</v>
      </c>
      <c r="C16453" s="3">
        <v>38562</v>
      </c>
      <c r="D16453" s="2">
        <v>5</v>
      </c>
      <c r="E16453" s="12">
        <v>1</v>
      </c>
      <c r="F16453" s="12">
        <v>1</v>
      </c>
      <c r="G16453" s="1">
        <f t="shared" si="744"/>
        <v>2</v>
      </c>
      <c r="H16453" s="6">
        <f t="shared" si="743"/>
        <v>12</v>
      </c>
      <c r="K16453"/>
    </row>
    <row r="16454" spans="1:11" hidden="1" x14ac:dyDescent="0.2">
      <c r="A16454" s="15">
        <v>2017</v>
      </c>
      <c r="B16454" s="2" t="s">
        <v>8</v>
      </c>
      <c r="C16454" s="3">
        <v>38562</v>
      </c>
      <c r="D16454" s="2">
        <v>6</v>
      </c>
      <c r="E16454" s="12">
        <v>1</v>
      </c>
      <c r="F16454" s="12">
        <v>7</v>
      </c>
      <c r="G16454" s="1">
        <f t="shared" si="744"/>
        <v>8</v>
      </c>
      <c r="H16454" s="6">
        <f t="shared" si="743"/>
        <v>48</v>
      </c>
      <c r="K16454"/>
    </row>
    <row r="16455" spans="1:11" hidden="1" x14ac:dyDescent="0.2">
      <c r="A16455" s="15">
        <v>2017</v>
      </c>
      <c r="B16455" s="2" t="s">
        <v>8</v>
      </c>
      <c r="C16455" s="3">
        <v>38562</v>
      </c>
      <c r="D16455" s="2">
        <v>7</v>
      </c>
      <c r="E16455" s="12">
        <v>-7</v>
      </c>
      <c r="F16455" s="12">
        <v>16</v>
      </c>
      <c r="G16455" s="1">
        <f t="shared" si="744"/>
        <v>9</v>
      </c>
      <c r="H16455" s="6">
        <f t="shared" si="743"/>
        <v>54</v>
      </c>
      <c r="K16455"/>
    </row>
    <row r="16456" spans="1:11" hidden="1" x14ac:dyDescent="0.2">
      <c r="A16456" s="15">
        <v>2017</v>
      </c>
      <c r="B16456" s="2" t="s">
        <v>8</v>
      </c>
      <c r="C16456" s="3">
        <v>38562</v>
      </c>
      <c r="D16456" s="2">
        <v>8</v>
      </c>
      <c r="E16456" s="12">
        <v>15</v>
      </c>
      <c r="F16456" s="12">
        <v>12</v>
      </c>
      <c r="G16456" s="1">
        <f t="shared" si="744"/>
        <v>27</v>
      </c>
      <c r="H16456" s="6">
        <f t="shared" si="743"/>
        <v>162</v>
      </c>
      <c r="K16456"/>
    </row>
    <row r="16457" spans="1:11" hidden="1" x14ac:dyDescent="0.2">
      <c r="A16457" s="15">
        <v>2017</v>
      </c>
      <c r="B16457" s="2" t="s">
        <v>8</v>
      </c>
      <c r="C16457" s="3">
        <v>38562</v>
      </c>
      <c r="D16457" s="2">
        <v>9</v>
      </c>
      <c r="E16457" s="12">
        <v>1</v>
      </c>
      <c r="F16457" s="12">
        <v>0</v>
      </c>
      <c r="G16457" s="1">
        <f t="shared" si="744"/>
        <v>1</v>
      </c>
      <c r="H16457" s="6">
        <f t="shared" si="743"/>
        <v>6</v>
      </c>
      <c r="K16457"/>
    </row>
    <row r="16458" spans="1:11" hidden="1" x14ac:dyDescent="0.2">
      <c r="A16458" s="15">
        <v>2017</v>
      </c>
      <c r="B16458" s="2" t="s">
        <v>8</v>
      </c>
      <c r="C16458" s="3">
        <v>38562</v>
      </c>
      <c r="D16458" s="2">
        <v>10</v>
      </c>
      <c r="E16458" s="12">
        <v>10</v>
      </c>
      <c r="F16458" s="12">
        <v>2</v>
      </c>
      <c r="G16458" s="1">
        <f t="shared" si="744"/>
        <v>12</v>
      </c>
      <c r="H16458" s="6">
        <f t="shared" si="743"/>
        <v>72</v>
      </c>
      <c r="K16458"/>
    </row>
    <row r="16459" spans="1:11" hidden="1" x14ac:dyDescent="0.2">
      <c r="A16459" s="15">
        <v>2017</v>
      </c>
      <c r="B16459" s="2" t="s">
        <v>8</v>
      </c>
      <c r="C16459" s="3">
        <v>38562</v>
      </c>
      <c r="D16459" s="2">
        <v>11</v>
      </c>
      <c r="E16459" s="12">
        <v>1</v>
      </c>
      <c r="F16459" s="12">
        <v>8</v>
      </c>
      <c r="G16459" s="1">
        <f t="shared" si="744"/>
        <v>9</v>
      </c>
      <c r="H16459" s="6">
        <f t="shared" si="743"/>
        <v>54</v>
      </c>
      <c r="K16459"/>
    </row>
    <row r="16460" spans="1:11" hidden="1" x14ac:dyDescent="0.2">
      <c r="A16460" s="15">
        <v>2017</v>
      </c>
      <c r="B16460" s="2" t="s">
        <v>8</v>
      </c>
      <c r="C16460" s="3">
        <v>38562</v>
      </c>
      <c r="D16460" s="2">
        <v>12</v>
      </c>
      <c r="E16460" s="12">
        <v>2</v>
      </c>
      <c r="F16460" s="12">
        <v>3</v>
      </c>
      <c r="G16460" s="1">
        <f t="shared" si="744"/>
        <v>5</v>
      </c>
      <c r="H16460" s="6">
        <f t="shared" si="743"/>
        <v>30</v>
      </c>
      <c r="K16460"/>
    </row>
    <row r="16461" spans="1:11" hidden="1" x14ac:dyDescent="0.2">
      <c r="A16461" s="15">
        <v>2017</v>
      </c>
      <c r="B16461" s="2" t="s">
        <v>8</v>
      </c>
      <c r="C16461" s="3">
        <v>38562</v>
      </c>
      <c r="D16461" s="2">
        <v>13</v>
      </c>
      <c r="E16461" s="12">
        <v>49</v>
      </c>
      <c r="F16461" s="12">
        <v>7</v>
      </c>
      <c r="G16461" s="1">
        <f t="shared" si="744"/>
        <v>56</v>
      </c>
      <c r="H16461" s="6">
        <f t="shared" si="743"/>
        <v>336</v>
      </c>
      <c r="K16461"/>
    </row>
    <row r="16462" spans="1:11" hidden="1" x14ac:dyDescent="0.2">
      <c r="A16462" s="15">
        <v>2017</v>
      </c>
      <c r="B16462" s="2" t="s">
        <v>8</v>
      </c>
      <c r="C16462" s="3">
        <v>38562</v>
      </c>
      <c r="D16462" s="2">
        <v>14</v>
      </c>
      <c r="E16462" s="12">
        <v>49</v>
      </c>
      <c r="F16462" s="12">
        <v>22</v>
      </c>
      <c r="G16462" s="1">
        <f t="shared" si="744"/>
        <v>71</v>
      </c>
      <c r="H16462" s="6">
        <f t="shared" si="743"/>
        <v>426</v>
      </c>
      <c r="K16462"/>
    </row>
    <row r="16463" spans="1:11" hidden="1" x14ac:dyDescent="0.2">
      <c r="A16463" s="15">
        <v>2017</v>
      </c>
      <c r="B16463" s="2" t="s">
        <v>8</v>
      </c>
      <c r="C16463" s="3">
        <v>38562</v>
      </c>
      <c r="D16463" s="2">
        <v>15</v>
      </c>
      <c r="E16463" s="12">
        <v>80</v>
      </c>
      <c r="F16463" s="12">
        <v>14</v>
      </c>
      <c r="G16463" s="1">
        <f t="shared" si="744"/>
        <v>94</v>
      </c>
      <c r="H16463" s="6">
        <f t="shared" si="743"/>
        <v>564</v>
      </c>
      <c r="K16463"/>
    </row>
    <row r="16464" spans="1:11" hidden="1" x14ac:dyDescent="0.2">
      <c r="A16464" s="15">
        <v>2017</v>
      </c>
      <c r="B16464" s="2" t="s">
        <v>8</v>
      </c>
      <c r="C16464" s="3">
        <v>38562</v>
      </c>
      <c r="D16464" s="2">
        <v>16</v>
      </c>
      <c r="E16464" s="12">
        <v>31</v>
      </c>
      <c r="F16464" s="12">
        <v>24</v>
      </c>
      <c r="G16464" s="1">
        <f t="shared" si="744"/>
        <v>55</v>
      </c>
      <c r="H16464" s="6">
        <f t="shared" si="743"/>
        <v>330</v>
      </c>
      <c r="K16464"/>
    </row>
    <row r="16465" spans="1:11" hidden="1" x14ac:dyDescent="0.2">
      <c r="A16465" s="15">
        <v>2017</v>
      </c>
      <c r="B16465" s="2" t="s">
        <v>8</v>
      </c>
      <c r="C16465" s="3">
        <v>38562</v>
      </c>
      <c r="D16465" s="2">
        <v>17</v>
      </c>
      <c r="E16465" s="12">
        <v>36</v>
      </c>
      <c r="F16465" s="12">
        <v>18</v>
      </c>
      <c r="G16465" s="1">
        <f t="shared" si="744"/>
        <v>54</v>
      </c>
      <c r="H16465" s="6">
        <f t="shared" si="743"/>
        <v>324</v>
      </c>
      <c r="K16465"/>
    </row>
    <row r="16466" spans="1:11" hidden="1" x14ac:dyDescent="0.2">
      <c r="A16466" s="15">
        <v>2017</v>
      </c>
      <c r="B16466" s="2" t="s">
        <v>8</v>
      </c>
      <c r="C16466" s="3">
        <v>38562</v>
      </c>
      <c r="D16466" s="2">
        <v>18</v>
      </c>
      <c r="E16466" s="12">
        <v>20</v>
      </c>
      <c r="F16466" s="12">
        <v>6</v>
      </c>
      <c r="G16466" s="1">
        <f t="shared" si="744"/>
        <v>26</v>
      </c>
      <c r="H16466" s="6">
        <f t="shared" si="743"/>
        <v>156</v>
      </c>
      <c r="K16466"/>
    </row>
    <row r="16467" spans="1:11" hidden="1" x14ac:dyDescent="0.2">
      <c r="A16467" s="15">
        <v>2017</v>
      </c>
      <c r="B16467" s="2" t="s">
        <v>8</v>
      </c>
      <c r="C16467" s="3">
        <v>38562</v>
      </c>
      <c r="D16467" s="2">
        <v>19</v>
      </c>
      <c r="E16467" s="12">
        <v>26</v>
      </c>
      <c r="F16467" s="12">
        <v>7</v>
      </c>
      <c r="G16467" s="1">
        <f t="shared" si="744"/>
        <v>33</v>
      </c>
      <c r="H16467" s="6">
        <f t="shared" si="743"/>
        <v>198</v>
      </c>
      <c r="K16467"/>
    </row>
    <row r="16468" spans="1:11" hidden="1" x14ac:dyDescent="0.2">
      <c r="A16468" s="15">
        <v>2017</v>
      </c>
      <c r="B16468" s="2" t="s">
        <v>8</v>
      </c>
      <c r="C16468" s="3">
        <v>38562</v>
      </c>
      <c r="D16468" s="2">
        <v>20</v>
      </c>
      <c r="E16468" s="12">
        <v>31</v>
      </c>
      <c r="F16468" s="12">
        <v>40</v>
      </c>
      <c r="G16468" s="1">
        <f t="shared" si="744"/>
        <v>71</v>
      </c>
      <c r="H16468" s="6">
        <f t="shared" ref="H16468:H16531" si="745">G16468*6</f>
        <v>426</v>
      </c>
      <c r="K16468"/>
    </row>
    <row r="16469" spans="1:11" hidden="1" x14ac:dyDescent="0.2">
      <c r="A16469" s="15">
        <v>2017</v>
      </c>
      <c r="B16469" s="2" t="s">
        <v>8</v>
      </c>
      <c r="C16469" s="3">
        <v>38562</v>
      </c>
      <c r="D16469" s="2">
        <v>21</v>
      </c>
      <c r="E16469" s="12">
        <v>19</v>
      </c>
      <c r="F16469" s="12">
        <v>50</v>
      </c>
      <c r="G16469" s="1">
        <f t="shared" si="744"/>
        <v>69</v>
      </c>
      <c r="H16469" s="6">
        <f t="shared" si="745"/>
        <v>414</v>
      </c>
      <c r="K16469"/>
    </row>
    <row r="16470" spans="1:11" hidden="1" x14ac:dyDescent="0.2">
      <c r="A16470" s="15">
        <v>2017</v>
      </c>
      <c r="B16470" s="2" t="s">
        <v>8</v>
      </c>
      <c r="C16470" s="3">
        <v>38562</v>
      </c>
      <c r="D16470" s="2">
        <v>22</v>
      </c>
      <c r="E16470" s="12">
        <v>18</v>
      </c>
      <c r="F16470" s="12">
        <v>9</v>
      </c>
      <c r="G16470" s="1">
        <f t="shared" ref="G16470:G16533" si="746">F16470+E16470</f>
        <v>27</v>
      </c>
      <c r="H16470" s="6">
        <f t="shared" si="745"/>
        <v>162</v>
      </c>
      <c r="K16470"/>
    </row>
    <row r="16471" spans="1:11" hidden="1" x14ac:dyDescent="0.2">
      <c r="A16471" s="15">
        <v>2017</v>
      </c>
      <c r="B16471" s="2" t="s">
        <v>8</v>
      </c>
      <c r="C16471" s="3">
        <v>38562</v>
      </c>
      <c r="D16471" s="2">
        <v>23</v>
      </c>
      <c r="E16471" s="12">
        <v>3</v>
      </c>
      <c r="F16471" s="12">
        <v>0</v>
      </c>
      <c r="G16471" s="1">
        <f t="shared" si="746"/>
        <v>3</v>
      </c>
      <c r="H16471" s="6">
        <f t="shared" si="745"/>
        <v>18</v>
      </c>
      <c r="I16471" s="5">
        <f>ROUND(SUM(G16452:G16471)/0.9624082,0)*6+I16451</f>
        <v>343038</v>
      </c>
      <c r="K16471"/>
    </row>
    <row r="16472" spans="1:11" hidden="1" x14ac:dyDescent="0.2">
      <c r="A16472" s="15">
        <v>2017</v>
      </c>
      <c r="B16472" s="2" t="s">
        <v>8</v>
      </c>
      <c r="C16472" s="3">
        <v>38563</v>
      </c>
      <c r="D16472" s="2">
        <v>4</v>
      </c>
      <c r="E16472" s="12">
        <v>4</v>
      </c>
      <c r="F16472" s="12">
        <v>1</v>
      </c>
      <c r="G16472" s="1">
        <f t="shared" si="746"/>
        <v>5</v>
      </c>
      <c r="H16472" s="6">
        <f t="shared" si="745"/>
        <v>30</v>
      </c>
      <c r="K16472"/>
    </row>
    <row r="16473" spans="1:11" hidden="1" x14ac:dyDescent="0.2">
      <c r="A16473" s="15">
        <v>2017</v>
      </c>
      <c r="B16473" s="2" t="s">
        <v>8</v>
      </c>
      <c r="C16473" s="3">
        <v>38563</v>
      </c>
      <c r="D16473" s="2">
        <v>5</v>
      </c>
      <c r="E16473" s="12">
        <v>1</v>
      </c>
      <c r="F16473" s="12">
        <v>10</v>
      </c>
      <c r="G16473" s="1">
        <f t="shared" si="746"/>
        <v>11</v>
      </c>
      <c r="H16473" s="6">
        <f t="shared" si="745"/>
        <v>66</v>
      </c>
      <c r="K16473"/>
    </row>
    <row r="16474" spans="1:11" hidden="1" x14ac:dyDescent="0.2">
      <c r="A16474" s="15">
        <v>2017</v>
      </c>
      <c r="B16474" s="2" t="s">
        <v>8</v>
      </c>
      <c r="C16474" s="3">
        <v>38563</v>
      </c>
      <c r="D16474" s="2">
        <v>6</v>
      </c>
      <c r="E16474" s="12">
        <v>3</v>
      </c>
      <c r="F16474" s="12">
        <v>7</v>
      </c>
      <c r="G16474" s="1">
        <f t="shared" si="746"/>
        <v>10</v>
      </c>
      <c r="H16474" s="6">
        <f t="shared" si="745"/>
        <v>60</v>
      </c>
      <c r="K16474"/>
    </row>
    <row r="16475" spans="1:11" hidden="1" x14ac:dyDescent="0.2">
      <c r="A16475" s="15">
        <v>2017</v>
      </c>
      <c r="B16475" s="2" t="s">
        <v>8</v>
      </c>
      <c r="C16475" s="3">
        <v>38563</v>
      </c>
      <c r="D16475" s="2">
        <v>7</v>
      </c>
      <c r="E16475" s="12">
        <v>1</v>
      </c>
      <c r="F16475" s="12">
        <v>0</v>
      </c>
      <c r="G16475" s="1">
        <f t="shared" si="746"/>
        <v>1</v>
      </c>
      <c r="H16475" s="6">
        <f t="shared" si="745"/>
        <v>6</v>
      </c>
      <c r="K16475"/>
    </row>
    <row r="16476" spans="1:11" hidden="1" x14ac:dyDescent="0.2">
      <c r="A16476" s="15">
        <v>2017</v>
      </c>
      <c r="B16476" s="2" t="s">
        <v>8</v>
      </c>
      <c r="C16476" s="3">
        <v>38563</v>
      </c>
      <c r="D16476" s="2">
        <v>8</v>
      </c>
      <c r="E16476" s="12">
        <v>30</v>
      </c>
      <c r="F16476" s="12">
        <v>1</v>
      </c>
      <c r="G16476" s="1">
        <f t="shared" si="746"/>
        <v>31</v>
      </c>
      <c r="H16476" s="6">
        <f t="shared" si="745"/>
        <v>186</v>
      </c>
      <c r="K16476"/>
    </row>
    <row r="16477" spans="1:11" hidden="1" x14ac:dyDescent="0.2">
      <c r="A16477" s="15">
        <v>2017</v>
      </c>
      <c r="B16477" s="2" t="s">
        <v>8</v>
      </c>
      <c r="C16477" s="3">
        <v>38563</v>
      </c>
      <c r="D16477" s="2">
        <v>9</v>
      </c>
      <c r="E16477" s="12">
        <v>1</v>
      </c>
      <c r="F16477" s="12">
        <v>0</v>
      </c>
      <c r="G16477" s="1">
        <f t="shared" si="746"/>
        <v>1</v>
      </c>
      <c r="H16477" s="6">
        <f t="shared" si="745"/>
        <v>6</v>
      </c>
      <c r="K16477"/>
    </row>
    <row r="16478" spans="1:11" hidden="1" x14ac:dyDescent="0.2">
      <c r="A16478" s="15">
        <v>2017</v>
      </c>
      <c r="B16478" s="2" t="s">
        <v>8</v>
      </c>
      <c r="C16478" s="3">
        <v>38563</v>
      </c>
      <c r="D16478" s="2">
        <v>10</v>
      </c>
      <c r="E16478" s="12">
        <v>30</v>
      </c>
      <c r="F16478" s="12">
        <v>24</v>
      </c>
      <c r="G16478" s="1">
        <f t="shared" si="746"/>
        <v>54</v>
      </c>
      <c r="H16478" s="6">
        <f t="shared" si="745"/>
        <v>324</v>
      </c>
      <c r="K16478"/>
    </row>
    <row r="16479" spans="1:11" hidden="1" x14ac:dyDescent="0.2">
      <c r="A16479" s="15">
        <v>2017</v>
      </c>
      <c r="B16479" s="2" t="s">
        <v>8</v>
      </c>
      <c r="C16479" s="3">
        <v>38563</v>
      </c>
      <c r="D16479" s="2">
        <v>11</v>
      </c>
      <c r="E16479" s="12">
        <v>46</v>
      </c>
      <c r="F16479" s="12">
        <v>51</v>
      </c>
      <c r="G16479" s="1">
        <f t="shared" si="746"/>
        <v>97</v>
      </c>
      <c r="H16479" s="6">
        <f t="shared" si="745"/>
        <v>582</v>
      </c>
      <c r="K16479"/>
    </row>
    <row r="16480" spans="1:11" hidden="1" x14ac:dyDescent="0.2">
      <c r="A16480" s="15">
        <v>2017</v>
      </c>
      <c r="B16480" s="2" t="s">
        <v>8</v>
      </c>
      <c r="C16480" s="3">
        <v>38563</v>
      </c>
      <c r="D16480" s="2">
        <v>12</v>
      </c>
      <c r="E16480" s="12">
        <v>17</v>
      </c>
      <c r="F16480" s="12">
        <v>11</v>
      </c>
      <c r="G16480" s="1">
        <f t="shared" si="746"/>
        <v>28</v>
      </c>
      <c r="H16480" s="6">
        <f t="shared" si="745"/>
        <v>168</v>
      </c>
      <c r="K16480"/>
    </row>
    <row r="16481" spans="1:11" hidden="1" x14ac:dyDescent="0.2">
      <c r="A16481" s="15">
        <v>2017</v>
      </c>
      <c r="B16481" s="2" t="s">
        <v>8</v>
      </c>
      <c r="C16481" s="3">
        <v>38563</v>
      </c>
      <c r="D16481" s="2">
        <v>13</v>
      </c>
      <c r="E16481" s="12">
        <v>17</v>
      </c>
      <c r="F16481" s="12">
        <v>64</v>
      </c>
      <c r="G16481" s="1">
        <f t="shared" si="746"/>
        <v>81</v>
      </c>
      <c r="H16481" s="6">
        <f t="shared" si="745"/>
        <v>486</v>
      </c>
      <c r="K16481"/>
    </row>
    <row r="16482" spans="1:11" hidden="1" x14ac:dyDescent="0.2">
      <c r="A16482" s="15">
        <v>2017</v>
      </c>
      <c r="B16482" s="2" t="s">
        <v>8</v>
      </c>
      <c r="C16482" s="3">
        <v>38563</v>
      </c>
      <c r="D16482" s="2">
        <v>14</v>
      </c>
      <c r="E16482" s="12">
        <v>94</v>
      </c>
      <c r="F16482" s="12">
        <v>0</v>
      </c>
      <c r="G16482" s="1">
        <f t="shared" si="746"/>
        <v>94</v>
      </c>
      <c r="H16482" s="6">
        <f t="shared" si="745"/>
        <v>564</v>
      </c>
      <c r="K16482"/>
    </row>
    <row r="16483" spans="1:11" hidden="1" x14ac:dyDescent="0.2">
      <c r="A16483" s="15">
        <v>2017</v>
      </c>
      <c r="B16483" s="2" t="s">
        <v>8</v>
      </c>
      <c r="C16483" s="3">
        <v>38563</v>
      </c>
      <c r="D16483" s="2">
        <v>15</v>
      </c>
      <c r="E16483" s="12">
        <v>81</v>
      </c>
      <c r="F16483" s="12">
        <v>1</v>
      </c>
      <c r="G16483" s="1">
        <f t="shared" si="746"/>
        <v>82</v>
      </c>
      <c r="H16483" s="6">
        <f t="shared" si="745"/>
        <v>492</v>
      </c>
      <c r="K16483"/>
    </row>
    <row r="16484" spans="1:11" hidden="1" x14ac:dyDescent="0.2">
      <c r="A16484" s="15">
        <v>2017</v>
      </c>
      <c r="B16484" s="2" t="s">
        <v>8</v>
      </c>
      <c r="C16484" s="3">
        <v>38563</v>
      </c>
      <c r="D16484" s="2">
        <v>16</v>
      </c>
      <c r="E16484" s="12">
        <v>77</v>
      </c>
      <c r="F16484" s="12">
        <v>7</v>
      </c>
      <c r="G16484" s="1">
        <f t="shared" si="746"/>
        <v>84</v>
      </c>
      <c r="H16484" s="6">
        <f t="shared" si="745"/>
        <v>504</v>
      </c>
      <c r="K16484"/>
    </row>
    <row r="16485" spans="1:11" hidden="1" x14ac:dyDescent="0.2">
      <c r="A16485" s="15">
        <v>2017</v>
      </c>
      <c r="B16485" s="2" t="s">
        <v>8</v>
      </c>
      <c r="C16485" s="3">
        <v>38563</v>
      </c>
      <c r="D16485" s="2">
        <v>17</v>
      </c>
      <c r="E16485" s="12">
        <v>20</v>
      </c>
      <c r="F16485" s="12">
        <v>21</v>
      </c>
      <c r="G16485" s="1">
        <f t="shared" si="746"/>
        <v>41</v>
      </c>
      <c r="H16485" s="6">
        <f t="shared" si="745"/>
        <v>246</v>
      </c>
      <c r="K16485"/>
    </row>
    <row r="16486" spans="1:11" hidden="1" x14ac:dyDescent="0.2">
      <c r="A16486" s="15">
        <v>2017</v>
      </c>
      <c r="B16486" s="2" t="s">
        <v>8</v>
      </c>
      <c r="C16486" s="3">
        <v>38563</v>
      </c>
      <c r="D16486" s="2">
        <v>18</v>
      </c>
      <c r="E16486" s="12">
        <v>50</v>
      </c>
      <c r="F16486" s="12">
        <v>3</v>
      </c>
      <c r="G16486" s="1">
        <f t="shared" si="746"/>
        <v>53</v>
      </c>
      <c r="H16486" s="6">
        <f t="shared" si="745"/>
        <v>318</v>
      </c>
      <c r="K16486"/>
    </row>
    <row r="16487" spans="1:11" hidden="1" x14ac:dyDescent="0.2">
      <c r="A16487" s="15">
        <v>2017</v>
      </c>
      <c r="B16487" s="2" t="s">
        <v>8</v>
      </c>
      <c r="C16487" s="3">
        <v>38563</v>
      </c>
      <c r="D16487" s="2">
        <v>19</v>
      </c>
      <c r="E16487" s="12">
        <v>220</v>
      </c>
      <c r="F16487" s="12">
        <v>5</v>
      </c>
      <c r="G16487" s="1">
        <f t="shared" si="746"/>
        <v>225</v>
      </c>
      <c r="H16487" s="6">
        <f t="shared" si="745"/>
        <v>1350</v>
      </c>
      <c r="K16487"/>
    </row>
    <row r="16488" spans="1:11" hidden="1" x14ac:dyDescent="0.2">
      <c r="A16488" s="15">
        <v>2017</v>
      </c>
      <c r="B16488" s="2" t="s">
        <v>8</v>
      </c>
      <c r="C16488" s="3">
        <v>38563</v>
      </c>
      <c r="D16488" s="2">
        <v>20</v>
      </c>
      <c r="E16488" s="12">
        <v>86</v>
      </c>
      <c r="F16488" s="12">
        <v>5</v>
      </c>
      <c r="G16488" s="1">
        <f t="shared" si="746"/>
        <v>91</v>
      </c>
      <c r="H16488" s="6">
        <f t="shared" si="745"/>
        <v>546</v>
      </c>
      <c r="K16488"/>
    </row>
    <row r="16489" spans="1:11" hidden="1" x14ac:dyDescent="0.2">
      <c r="A16489" s="15">
        <v>2017</v>
      </c>
      <c r="B16489" s="2" t="s">
        <v>8</v>
      </c>
      <c r="C16489" s="3">
        <v>38563</v>
      </c>
      <c r="D16489" s="2">
        <v>21</v>
      </c>
      <c r="E16489" s="12">
        <v>96</v>
      </c>
      <c r="F16489" s="12">
        <v>16</v>
      </c>
      <c r="G16489" s="1">
        <f t="shared" si="746"/>
        <v>112</v>
      </c>
      <c r="H16489" s="6">
        <f t="shared" si="745"/>
        <v>672</v>
      </c>
      <c r="K16489"/>
    </row>
    <row r="16490" spans="1:11" hidden="1" x14ac:dyDescent="0.2">
      <c r="A16490" s="15">
        <v>2017</v>
      </c>
      <c r="B16490" s="2" t="s">
        <v>8</v>
      </c>
      <c r="C16490" s="3">
        <v>38563</v>
      </c>
      <c r="D16490" s="2">
        <v>22</v>
      </c>
      <c r="E16490" s="12">
        <v>58</v>
      </c>
      <c r="F16490" s="12">
        <v>3</v>
      </c>
      <c r="G16490" s="1">
        <f t="shared" si="746"/>
        <v>61</v>
      </c>
      <c r="H16490" s="6">
        <f t="shared" si="745"/>
        <v>366</v>
      </c>
      <c r="K16490"/>
    </row>
    <row r="16491" spans="1:11" hidden="1" x14ac:dyDescent="0.2">
      <c r="A16491" s="15">
        <v>2017</v>
      </c>
      <c r="B16491" s="2" t="s">
        <v>8</v>
      </c>
      <c r="C16491" s="3">
        <v>38563</v>
      </c>
      <c r="D16491" s="2">
        <v>23</v>
      </c>
      <c r="E16491" s="12">
        <v>28</v>
      </c>
      <c r="F16491" s="12">
        <v>1</v>
      </c>
      <c r="G16491" s="1">
        <f t="shared" si="746"/>
        <v>29</v>
      </c>
      <c r="H16491" s="6">
        <f t="shared" si="745"/>
        <v>174</v>
      </c>
      <c r="I16491" s="5">
        <f>ROUND(SUM(G16472:G16491)/0.9624082,0)*6+I16471</f>
        <v>350466</v>
      </c>
      <c r="K16491"/>
    </row>
    <row r="16492" spans="1:11" hidden="1" x14ac:dyDescent="0.2">
      <c r="A16492" s="15">
        <v>2017</v>
      </c>
      <c r="B16492" s="2" t="s">
        <v>8</v>
      </c>
      <c r="C16492" s="3">
        <v>38564</v>
      </c>
      <c r="D16492" s="2">
        <v>4</v>
      </c>
      <c r="E16492" s="12">
        <v>0</v>
      </c>
      <c r="F16492" s="12">
        <v>0</v>
      </c>
      <c r="G16492" s="1">
        <f t="shared" si="746"/>
        <v>0</v>
      </c>
      <c r="H16492" s="6">
        <f t="shared" si="745"/>
        <v>0</v>
      </c>
      <c r="K16492"/>
    </row>
    <row r="16493" spans="1:11" hidden="1" x14ac:dyDescent="0.2">
      <c r="A16493" s="15">
        <v>2017</v>
      </c>
      <c r="B16493" s="2" t="s">
        <v>8</v>
      </c>
      <c r="C16493" s="3">
        <v>38564</v>
      </c>
      <c r="D16493" s="2">
        <v>5</v>
      </c>
      <c r="E16493" s="12">
        <v>2</v>
      </c>
      <c r="F16493" s="12">
        <v>9</v>
      </c>
      <c r="G16493" s="1">
        <f t="shared" si="746"/>
        <v>11</v>
      </c>
      <c r="H16493" s="6">
        <f t="shared" si="745"/>
        <v>66</v>
      </c>
      <c r="K16493"/>
    </row>
    <row r="16494" spans="1:11" hidden="1" x14ac:dyDescent="0.2">
      <c r="A16494" s="15">
        <v>2017</v>
      </c>
      <c r="B16494" s="2" t="s">
        <v>8</v>
      </c>
      <c r="C16494" s="3">
        <v>38564</v>
      </c>
      <c r="D16494" s="2">
        <v>6</v>
      </c>
      <c r="E16494" s="12">
        <v>-6</v>
      </c>
      <c r="F16494" s="12">
        <v>21</v>
      </c>
      <c r="G16494" s="1">
        <f t="shared" si="746"/>
        <v>15</v>
      </c>
      <c r="H16494" s="6">
        <f t="shared" si="745"/>
        <v>90</v>
      </c>
      <c r="K16494"/>
    </row>
    <row r="16495" spans="1:11" hidden="1" x14ac:dyDescent="0.2">
      <c r="A16495" s="15">
        <v>2017</v>
      </c>
      <c r="B16495" s="2" t="s">
        <v>8</v>
      </c>
      <c r="C16495" s="3">
        <v>38564</v>
      </c>
      <c r="D16495" s="2">
        <v>7</v>
      </c>
      <c r="E16495" s="12">
        <v>12</v>
      </c>
      <c r="F16495" s="12">
        <v>56</v>
      </c>
      <c r="G16495" s="1">
        <f t="shared" si="746"/>
        <v>68</v>
      </c>
      <c r="H16495" s="6">
        <f t="shared" si="745"/>
        <v>408</v>
      </c>
      <c r="K16495"/>
    </row>
    <row r="16496" spans="1:11" hidden="1" x14ac:dyDescent="0.2">
      <c r="A16496" s="15">
        <v>2017</v>
      </c>
      <c r="B16496" s="2" t="s">
        <v>8</v>
      </c>
      <c r="C16496" s="3">
        <v>38564</v>
      </c>
      <c r="D16496" s="2">
        <v>8</v>
      </c>
      <c r="E16496" s="12">
        <v>39</v>
      </c>
      <c r="F16496" s="12">
        <v>10</v>
      </c>
      <c r="G16496" s="1">
        <f t="shared" si="746"/>
        <v>49</v>
      </c>
      <c r="H16496" s="6">
        <f t="shared" si="745"/>
        <v>294</v>
      </c>
      <c r="K16496"/>
    </row>
    <row r="16497" spans="1:11" hidden="1" x14ac:dyDescent="0.2">
      <c r="A16497" s="15">
        <v>2017</v>
      </c>
      <c r="B16497" s="2" t="s">
        <v>8</v>
      </c>
      <c r="C16497" s="3">
        <v>38564</v>
      </c>
      <c r="D16497" s="2">
        <v>9</v>
      </c>
      <c r="E16497" s="12">
        <v>26</v>
      </c>
      <c r="F16497" s="12">
        <v>52</v>
      </c>
      <c r="G16497" s="1">
        <f t="shared" si="746"/>
        <v>78</v>
      </c>
      <c r="H16497" s="6">
        <f t="shared" si="745"/>
        <v>468</v>
      </c>
      <c r="K16497"/>
    </row>
    <row r="16498" spans="1:11" hidden="1" x14ac:dyDescent="0.2">
      <c r="A16498" s="15">
        <v>2017</v>
      </c>
      <c r="B16498" s="2" t="s">
        <v>8</v>
      </c>
      <c r="C16498" s="3">
        <v>38564</v>
      </c>
      <c r="D16498" s="2">
        <v>10</v>
      </c>
      <c r="E16498" s="12">
        <v>78</v>
      </c>
      <c r="F16498" s="12">
        <v>28</v>
      </c>
      <c r="G16498" s="1">
        <f t="shared" si="746"/>
        <v>106</v>
      </c>
      <c r="H16498" s="6">
        <f t="shared" si="745"/>
        <v>636</v>
      </c>
      <c r="K16498"/>
    </row>
    <row r="16499" spans="1:11" hidden="1" x14ac:dyDescent="0.2">
      <c r="A16499" s="15">
        <v>2017</v>
      </c>
      <c r="B16499" s="2" t="s">
        <v>8</v>
      </c>
      <c r="C16499" s="3">
        <v>38564</v>
      </c>
      <c r="D16499" s="2">
        <v>11</v>
      </c>
      <c r="E16499" s="12">
        <v>88</v>
      </c>
      <c r="F16499" s="12">
        <v>5</v>
      </c>
      <c r="G16499" s="1">
        <f t="shared" si="746"/>
        <v>93</v>
      </c>
      <c r="H16499" s="6">
        <f t="shared" si="745"/>
        <v>558</v>
      </c>
      <c r="K16499"/>
    </row>
    <row r="16500" spans="1:11" hidden="1" x14ac:dyDescent="0.2">
      <c r="A16500" s="15">
        <v>2017</v>
      </c>
      <c r="B16500" s="2" t="s">
        <v>8</v>
      </c>
      <c r="C16500" s="3">
        <v>38564</v>
      </c>
      <c r="D16500" s="2">
        <v>12</v>
      </c>
      <c r="E16500" s="12">
        <v>184</v>
      </c>
      <c r="F16500" s="12">
        <v>5</v>
      </c>
      <c r="G16500" s="1">
        <f t="shared" si="746"/>
        <v>189</v>
      </c>
      <c r="H16500" s="6">
        <f t="shared" si="745"/>
        <v>1134</v>
      </c>
      <c r="K16500"/>
    </row>
    <row r="16501" spans="1:11" hidden="1" x14ac:dyDescent="0.2">
      <c r="A16501" s="15">
        <v>2017</v>
      </c>
      <c r="B16501" s="2" t="s">
        <v>8</v>
      </c>
      <c r="C16501" s="3">
        <v>38564</v>
      </c>
      <c r="D16501" s="2">
        <v>13</v>
      </c>
      <c r="E16501" s="12">
        <v>67</v>
      </c>
      <c r="F16501" s="12">
        <v>0</v>
      </c>
      <c r="G16501" s="1">
        <f t="shared" si="746"/>
        <v>67</v>
      </c>
      <c r="H16501" s="6">
        <f t="shared" si="745"/>
        <v>402</v>
      </c>
      <c r="K16501"/>
    </row>
    <row r="16502" spans="1:11" hidden="1" x14ac:dyDescent="0.2">
      <c r="A16502" s="15">
        <v>2017</v>
      </c>
      <c r="B16502" s="2" t="s">
        <v>8</v>
      </c>
      <c r="C16502" s="3">
        <v>38564</v>
      </c>
      <c r="D16502" s="2">
        <v>14</v>
      </c>
      <c r="E16502" s="12">
        <v>159</v>
      </c>
      <c r="F16502" s="12">
        <v>11</v>
      </c>
      <c r="G16502" s="1">
        <f t="shared" si="746"/>
        <v>170</v>
      </c>
      <c r="H16502" s="6">
        <f t="shared" si="745"/>
        <v>1020</v>
      </c>
      <c r="K16502"/>
    </row>
    <row r="16503" spans="1:11" hidden="1" x14ac:dyDescent="0.2">
      <c r="A16503" s="15">
        <v>2017</v>
      </c>
      <c r="B16503" s="2" t="s">
        <v>8</v>
      </c>
      <c r="C16503" s="3">
        <v>38564</v>
      </c>
      <c r="D16503" s="2">
        <v>15</v>
      </c>
      <c r="E16503" s="12">
        <v>276</v>
      </c>
      <c r="F16503" s="12">
        <v>10</v>
      </c>
      <c r="G16503" s="1">
        <f t="shared" si="746"/>
        <v>286</v>
      </c>
      <c r="H16503" s="6">
        <f t="shared" si="745"/>
        <v>1716</v>
      </c>
      <c r="K16503"/>
    </row>
    <row r="16504" spans="1:11" hidden="1" x14ac:dyDescent="0.2">
      <c r="A16504" s="15">
        <v>2017</v>
      </c>
      <c r="B16504" s="2" t="s">
        <v>8</v>
      </c>
      <c r="C16504" s="3">
        <v>38564</v>
      </c>
      <c r="D16504" s="2">
        <v>16</v>
      </c>
      <c r="E16504" s="12">
        <v>36</v>
      </c>
      <c r="F16504" s="12">
        <v>8</v>
      </c>
      <c r="G16504" s="1">
        <f t="shared" si="746"/>
        <v>44</v>
      </c>
      <c r="H16504" s="6">
        <f t="shared" si="745"/>
        <v>264</v>
      </c>
      <c r="K16504"/>
    </row>
    <row r="16505" spans="1:11" hidden="1" x14ac:dyDescent="0.2">
      <c r="A16505" s="15">
        <v>2017</v>
      </c>
      <c r="B16505" s="2" t="s">
        <v>8</v>
      </c>
      <c r="C16505" s="3">
        <v>38564</v>
      </c>
      <c r="D16505" s="2">
        <v>17</v>
      </c>
      <c r="E16505" s="12">
        <v>164</v>
      </c>
      <c r="F16505" s="12">
        <v>22</v>
      </c>
      <c r="G16505" s="1">
        <f t="shared" si="746"/>
        <v>186</v>
      </c>
      <c r="H16505" s="6">
        <f t="shared" si="745"/>
        <v>1116</v>
      </c>
      <c r="K16505"/>
    </row>
    <row r="16506" spans="1:11" hidden="1" x14ac:dyDescent="0.2">
      <c r="A16506" s="15">
        <v>2017</v>
      </c>
      <c r="B16506" s="2" t="s">
        <v>8</v>
      </c>
      <c r="C16506" s="3">
        <v>38564</v>
      </c>
      <c r="D16506" s="2">
        <v>18</v>
      </c>
      <c r="E16506" s="12">
        <v>154</v>
      </c>
      <c r="F16506" s="12">
        <v>25</v>
      </c>
      <c r="G16506" s="1">
        <f t="shared" si="746"/>
        <v>179</v>
      </c>
      <c r="H16506" s="6">
        <f t="shared" si="745"/>
        <v>1074</v>
      </c>
      <c r="K16506"/>
    </row>
    <row r="16507" spans="1:11" hidden="1" x14ac:dyDescent="0.2">
      <c r="A16507" s="15">
        <v>2017</v>
      </c>
      <c r="B16507" s="2" t="s">
        <v>8</v>
      </c>
      <c r="C16507" s="3">
        <v>38564</v>
      </c>
      <c r="D16507" s="2">
        <v>19</v>
      </c>
      <c r="E16507" s="12">
        <v>171</v>
      </c>
      <c r="F16507" s="12">
        <v>3</v>
      </c>
      <c r="G16507" s="1">
        <f t="shared" si="746"/>
        <v>174</v>
      </c>
      <c r="H16507" s="6">
        <f t="shared" si="745"/>
        <v>1044</v>
      </c>
      <c r="K16507"/>
    </row>
    <row r="16508" spans="1:11" hidden="1" x14ac:dyDescent="0.2">
      <c r="A16508" s="15">
        <v>2017</v>
      </c>
      <c r="B16508" s="2" t="s">
        <v>8</v>
      </c>
      <c r="C16508" s="3">
        <v>38564</v>
      </c>
      <c r="D16508" s="2">
        <v>20</v>
      </c>
      <c r="E16508" s="12">
        <v>87</v>
      </c>
      <c r="F16508" s="12">
        <v>3</v>
      </c>
      <c r="G16508" s="1">
        <f t="shared" si="746"/>
        <v>90</v>
      </c>
      <c r="H16508" s="6">
        <f t="shared" si="745"/>
        <v>540</v>
      </c>
      <c r="K16508"/>
    </row>
    <row r="16509" spans="1:11" hidden="1" x14ac:dyDescent="0.2">
      <c r="A16509" s="15">
        <v>2017</v>
      </c>
      <c r="B16509" s="2" t="s">
        <v>8</v>
      </c>
      <c r="C16509" s="3">
        <v>38564</v>
      </c>
      <c r="D16509" s="2">
        <v>21</v>
      </c>
      <c r="E16509" s="12">
        <v>183</v>
      </c>
      <c r="F16509" s="12">
        <v>7</v>
      </c>
      <c r="G16509" s="1">
        <f t="shared" si="746"/>
        <v>190</v>
      </c>
      <c r="H16509" s="6">
        <f t="shared" si="745"/>
        <v>1140</v>
      </c>
      <c r="K16509"/>
    </row>
    <row r="16510" spans="1:11" hidden="1" x14ac:dyDescent="0.2">
      <c r="A16510" s="15">
        <v>2017</v>
      </c>
      <c r="B16510" s="2" t="s">
        <v>8</v>
      </c>
      <c r="C16510" s="3">
        <v>38564</v>
      </c>
      <c r="D16510" s="2">
        <v>22</v>
      </c>
      <c r="E16510" s="12">
        <v>13</v>
      </c>
      <c r="F16510" s="12">
        <v>20</v>
      </c>
      <c r="G16510" s="1">
        <f t="shared" si="746"/>
        <v>33</v>
      </c>
      <c r="H16510" s="6">
        <f t="shared" si="745"/>
        <v>198</v>
      </c>
      <c r="K16510"/>
    </row>
    <row r="16511" spans="1:11" hidden="1" x14ac:dyDescent="0.2">
      <c r="A16511" s="15">
        <v>2017</v>
      </c>
      <c r="B16511" s="2" t="s">
        <v>8</v>
      </c>
      <c r="C16511" s="3">
        <v>38564</v>
      </c>
      <c r="D16511" s="2">
        <v>23</v>
      </c>
      <c r="E16511" s="12">
        <v>66</v>
      </c>
      <c r="F16511" s="12">
        <v>9</v>
      </c>
      <c r="G16511" s="1">
        <f t="shared" si="746"/>
        <v>75</v>
      </c>
      <c r="H16511" s="6">
        <f t="shared" si="745"/>
        <v>450</v>
      </c>
      <c r="I16511" s="5">
        <f>ROUND(SUM(G16492:G16511)/0.9624082,0)*6+I16491</f>
        <v>363576</v>
      </c>
      <c r="K16511"/>
    </row>
    <row r="16512" spans="1:11" hidden="1" x14ac:dyDescent="0.2">
      <c r="A16512" s="15">
        <v>2017</v>
      </c>
      <c r="B16512" s="2" t="s">
        <v>8</v>
      </c>
      <c r="C16512" s="3">
        <v>38565</v>
      </c>
      <c r="D16512" s="2">
        <v>4</v>
      </c>
      <c r="E16512" s="12">
        <v>12</v>
      </c>
      <c r="F16512" s="12">
        <v>10</v>
      </c>
      <c r="G16512" s="1">
        <f t="shared" si="746"/>
        <v>22</v>
      </c>
      <c r="H16512" s="6">
        <f t="shared" si="745"/>
        <v>132</v>
      </c>
      <c r="K16512"/>
    </row>
    <row r="16513" spans="1:11" hidden="1" x14ac:dyDescent="0.2">
      <c r="A16513" s="15">
        <v>2017</v>
      </c>
      <c r="B16513" s="2" t="s">
        <v>8</v>
      </c>
      <c r="C16513" s="3">
        <v>38565</v>
      </c>
      <c r="D16513" s="2">
        <v>5</v>
      </c>
      <c r="E16513" s="12">
        <v>10</v>
      </c>
      <c r="F16513" s="12">
        <v>20</v>
      </c>
      <c r="G16513" s="1">
        <f t="shared" si="746"/>
        <v>30</v>
      </c>
      <c r="H16513" s="6">
        <f t="shared" si="745"/>
        <v>180</v>
      </c>
      <c r="K16513"/>
    </row>
    <row r="16514" spans="1:11" hidden="1" x14ac:dyDescent="0.2">
      <c r="A16514" s="15">
        <v>2017</v>
      </c>
      <c r="B16514" s="2" t="s">
        <v>8</v>
      </c>
      <c r="C16514" s="3">
        <v>38565</v>
      </c>
      <c r="D16514" s="2">
        <v>6</v>
      </c>
      <c r="E16514" s="12">
        <v>13</v>
      </c>
      <c r="F16514" s="12">
        <v>32</v>
      </c>
      <c r="G16514" s="1">
        <f t="shared" si="746"/>
        <v>45</v>
      </c>
      <c r="H16514" s="6">
        <f t="shared" si="745"/>
        <v>270</v>
      </c>
      <c r="K16514"/>
    </row>
    <row r="16515" spans="1:11" hidden="1" x14ac:dyDescent="0.2">
      <c r="A16515" s="15">
        <v>2017</v>
      </c>
      <c r="B16515" s="2" t="s">
        <v>8</v>
      </c>
      <c r="C16515" s="3">
        <v>38565</v>
      </c>
      <c r="D16515" s="2">
        <v>7</v>
      </c>
      <c r="E16515" s="12">
        <v>11</v>
      </c>
      <c r="F16515" s="12">
        <v>17</v>
      </c>
      <c r="G16515" s="1">
        <f t="shared" si="746"/>
        <v>28</v>
      </c>
      <c r="H16515" s="6">
        <f t="shared" si="745"/>
        <v>168</v>
      </c>
      <c r="K16515"/>
    </row>
    <row r="16516" spans="1:11" hidden="1" x14ac:dyDescent="0.2">
      <c r="A16516" s="15">
        <v>2017</v>
      </c>
      <c r="B16516" s="2" t="s">
        <v>8</v>
      </c>
      <c r="C16516" s="3">
        <v>38565</v>
      </c>
      <c r="D16516" s="2">
        <v>8</v>
      </c>
      <c r="E16516" s="12">
        <v>214</v>
      </c>
      <c r="F16516" s="12">
        <v>27</v>
      </c>
      <c r="G16516" s="1">
        <f t="shared" si="746"/>
        <v>241</v>
      </c>
      <c r="H16516" s="6">
        <f t="shared" si="745"/>
        <v>1446</v>
      </c>
      <c r="K16516"/>
    </row>
    <row r="16517" spans="1:11" hidden="1" x14ac:dyDescent="0.2">
      <c r="A16517" s="15">
        <v>2017</v>
      </c>
      <c r="B16517" s="2" t="s">
        <v>8</v>
      </c>
      <c r="C16517" s="3">
        <v>38565</v>
      </c>
      <c r="D16517" s="2">
        <v>9</v>
      </c>
      <c r="E16517" s="12">
        <v>142</v>
      </c>
      <c r="F16517" s="12">
        <v>19</v>
      </c>
      <c r="G16517" s="1">
        <f t="shared" si="746"/>
        <v>161</v>
      </c>
      <c r="H16517" s="6">
        <f t="shared" si="745"/>
        <v>966</v>
      </c>
      <c r="K16517"/>
    </row>
    <row r="16518" spans="1:11" hidden="1" x14ac:dyDescent="0.2">
      <c r="A16518" s="15">
        <v>2017</v>
      </c>
      <c r="B16518" s="2" t="s">
        <v>8</v>
      </c>
      <c r="C16518" s="3">
        <v>38565</v>
      </c>
      <c r="D16518" s="2">
        <v>10</v>
      </c>
      <c r="E16518" s="12">
        <v>168</v>
      </c>
      <c r="F16518" s="12">
        <v>15</v>
      </c>
      <c r="G16518" s="1">
        <f t="shared" si="746"/>
        <v>183</v>
      </c>
      <c r="H16518" s="6">
        <f t="shared" si="745"/>
        <v>1098</v>
      </c>
      <c r="K16518"/>
    </row>
    <row r="16519" spans="1:11" hidden="1" x14ac:dyDescent="0.2">
      <c r="A16519" s="15">
        <v>2017</v>
      </c>
      <c r="B16519" s="2" t="s">
        <v>8</v>
      </c>
      <c r="C16519" s="3">
        <v>38565</v>
      </c>
      <c r="D16519" s="2">
        <v>11</v>
      </c>
      <c r="E16519" s="12">
        <v>262</v>
      </c>
      <c r="F16519" s="12">
        <v>11</v>
      </c>
      <c r="G16519" s="1">
        <f t="shared" si="746"/>
        <v>273</v>
      </c>
      <c r="H16519" s="6">
        <f t="shared" si="745"/>
        <v>1638</v>
      </c>
      <c r="K16519"/>
    </row>
    <row r="16520" spans="1:11" hidden="1" x14ac:dyDescent="0.2">
      <c r="A16520" s="15">
        <v>2017</v>
      </c>
      <c r="B16520" s="2" t="s">
        <v>8</v>
      </c>
      <c r="C16520" s="3">
        <v>38565</v>
      </c>
      <c r="D16520" s="2">
        <v>12</v>
      </c>
      <c r="E16520" s="12">
        <v>208</v>
      </c>
      <c r="F16520" s="55">
        <v>7</v>
      </c>
      <c r="G16520" s="1">
        <f t="shared" si="746"/>
        <v>215</v>
      </c>
      <c r="H16520" s="6">
        <f t="shared" si="745"/>
        <v>1290</v>
      </c>
      <c r="K16520"/>
    </row>
    <row r="16521" spans="1:11" hidden="1" x14ac:dyDescent="0.2">
      <c r="A16521" s="15">
        <v>2017</v>
      </c>
      <c r="B16521" s="2" t="s">
        <v>8</v>
      </c>
      <c r="C16521" s="3">
        <v>38565</v>
      </c>
      <c r="D16521" s="2">
        <v>13</v>
      </c>
      <c r="E16521" s="12">
        <v>157</v>
      </c>
      <c r="F16521" s="12">
        <v>2</v>
      </c>
      <c r="G16521" s="1">
        <f t="shared" si="746"/>
        <v>159</v>
      </c>
      <c r="H16521" s="6">
        <f t="shared" si="745"/>
        <v>954</v>
      </c>
      <c r="K16521"/>
    </row>
    <row r="16522" spans="1:11" hidden="1" x14ac:dyDescent="0.2">
      <c r="A16522" s="15">
        <v>2017</v>
      </c>
      <c r="B16522" s="2" t="s">
        <v>8</v>
      </c>
      <c r="C16522" s="3">
        <v>38565</v>
      </c>
      <c r="D16522" s="2">
        <v>14</v>
      </c>
      <c r="E16522" s="12">
        <v>245</v>
      </c>
      <c r="F16522" s="12">
        <v>2</v>
      </c>
      <c r="G16522" s="1">
        <f t="shared" si="746"/>
        <v>247</v>
      </c>
      <c r="H16522" s="6">
        <f t="shared" si="745"/>
        <v>1482</v>
      </c>
      <c r="K16522"/>
    </row>
    <row r="16523" spans="1:11" hidden="1" x14ac:dyDescent="0.2">
      <c r="A16523" s="15">
        <v>2017</v>
      </c>
      <c r="B16523" s="2" t="s">
        <v>8</v>
      </c>
      <c r="C16523" s="3">
        <v>38565</v>
      </c>
      <c r="D16523" s="2">
        <v>15</v>
      </c>
      <c r="E16523" s="12">
        <v>316</v>
      </c>
      <c r="F16523" s="12">
        <v>3</v>
      </c>
      <c r="G16523" s="1">
        <f t="shared" si="746"/>
        <v>319</v>
      </c>
      <c r="H16523" s="6">
        <f t="shared" si="745"/>
        <v>1914</v>
      </c>
      <c r="K16523"/>
    </row>
    <row r="16524" spans="1:11" hidden="1" x14ac:dyDescent="0.2">
      <c r="A16524" s="15">
        <v>2017</v>
      </c>
      <c r="B16524" s="2" t="s">
        <v>8</v>
      </c>
      <c r="C16524" s="3">
        <v>38565</v>
      </c>
      <c r="D16524" s="2">
        <v>16</v>
      </c>
      <c r="E16524" s="12">
        <v>111</v>
      </c>
      <c r="F16524" s="12">
        <v>3</v>
      </c>
      <c r="G16524" s="1">
        <f t="shared" si="746"/>
        <v>114</v>
      </c>
      <c r="H16524" s="6">
        <f t="shared" si="745"/>
        <v>684</v>
      </c>
      <c r="K16524"/>
    </row>
    <row r="16525" spans="1:11" hidden="1" x14ac:dyDescent="0.2">
      <c r="A16525" s="15">
        <v>2017</v>
      </c>
      <c r="B16525" s="2" t="s">
        <v>8</v>
      </c>
      <c r="C16525" s="3">
        <v>38565</v>
      </c>
      <c r="D16525" s="2">
        <v>17</v>
      </c>
      <c r="E16525" s="12">
        <v>114</v>
      </c>
      <c r="F16525" s="12">
        <v>4</v>
      </c>
      <c r="G16525" s="1">
        <f t="shared" si="746"/>
        <v>118</v>
      </c>
      <c r="H16525" s="6">
        <f t="shared" si="745"/>
        <v>708</v>
      </c>
      <c r="K16525"/>
    </row>
    <row r="16526" spans="1:11" hidden="1" x14ac:dyDescent="0.2">
      <c r="A16526" s="15">
        <v>2017</v>
      </c>
      <c r="B16526" s="2" t="s">
        <v>8</v>
      </c>
      <c r="C16526" s="3">
        <v>38565</v>
      </c>
      <c r="D16526" s="2">
        <v>18</v>
      </c>
      <c r="E16526" s="12">
        <v>113</v>
      </c>
      <c r="F16526" s="55">
        <v>7</v>
      </c>
      <c r="G16526" s="1">
        <f t="shared" si="746"/>
        <v>120</v>
      </c>
      <c r="H16526" s="6">
        <f t="shared" si="745"/>
        <v>720</v>
      </c>
      <c r="K16526"/>
    </row>
    <row r="16527" spans="1:11" hidden="1" x14ac:dyDescent="0.2">
      <c r="A16527" s="15">
        <v>2017</v>
      </c>
      <c r="B16527" s="2" t="s">
        <v>8</v>
      </c>
      <c r="C16527" s="3">
        <v>38565</v>
      </c>
      <c r="D16527" s="2">
        <v>19</v>
      </c>
      <c r="E16527" s="12">
        <v>148</v>
      </c>
      <c r="F16527" s="12">
        <v>2</v>
      </c>
      <c r="G16527" s="1">
        <f t="shared" si="746"/>
        <v>150</v>
      </c>
      <c r="H16527" s="6">
        <f t="shared" si="745"/>
        <v>900</v>
      </c>
      <c r="K16527"/>
    </row>
    <row r="16528" spans="1:11" hidden="1" x14ac:dyDescent="0.2">
      <c r="A16528" s="15">
        <v>2017</v>
      </c>
      <c r="B16528" s="2" t="s">
        <v>8</v>
      </c>
      <c r="C16528" s="3">
        <v>38565</v>
      </c>
      <c r="D16528" s="2">
        <v>20</v>
      </c>
      <c r="E16528" s="12">
        <v>87</v>
      </c>
      <c r="F16528" s="12">
        <v>0</v>
      </c>
      <c r="G16528" s="1">
        <f t="shared" si="746"/>
        <v>87</v>
      </c>
      <c r="H16528" s="6">
        <f t="shared" si="745"/>
        <v>522</v>
      </c>
      <c r="K16528"/>
    </row>
    <row r="16529" spans="1:11" hidden="1" x14ac:dyDescent="0.2">
      <c r="A16529" s="15">
        <v>2017</v>
      </c>
      <c r="B16529" s="2" t="s">
        <v>8</v>
      </c>
      <c r="C16529" s="3">
        <v>38565</v>
      </c>
      <c r="D16529" s="2">
        <v>21</v>
      </c>
      <c r="E16529" s="12">
        <v>42</v>
      </c>
      <c r="F16529" s="12">
        <v>24</v>
      </c>
      <c r="G16529" s="1">
        <f t="shared" si="746"/>
        <v>66</v>
      </c>
      <c r="H16529" s="6">
        <f t="shared" si="745"/>
        <v>396</v>
      </c>
      <c r="K16529"/>
    </row>
    <row r="16530" spans="1:11" hidden="1" x14ac:dyDescent="0.2">
      <c r="A16530" s="15">
        <v>2017</v>
      </c>
      <c r="B16530" s="2" t="s">
        <v>8</v>
      </c>
      <c r="C16530" s="3">
        <v>38565</v>
      </c>
      <c r="D16530" s="2">
        <v>22</v>
      </c>
      <c r="E16530" s="12">
        <v>1</v>
      </c>
      <c r="F16530" s="12">
        <v>-1</v>
      </c>
      <c r="G16530" s="1">
        <f t="shared" si="746"/>
        <v>0</v>
      </c>
      <c r="H16530" s="6">
        <f t="shared" si="745"/>
        <v>0</v>
      </c>
      <c r="K16530"/>
    </row>
    <row r="16531" spans="1:11" hidden="1" x14ac:dyDescent="0.2">
      <c r="A16531" s="15">
        <v>2017</v>
      </c>
      <c r="B16531" s="2" t="s">
        <v>8</v>
      </c>
      <c r="C16531" s="3">
        <v>38565</v>
      </c>
      <c r="D16531" s="2">
        <v>23</v>
      </c>
      <c r="E16531" s="12">
        <v>14</v>
      </c>
      <c r="F16531" s="12">
        <v>-1</v>
      </c>
      <c r="G16531" s="1">
        <f t="shared" si="746"/>
        <v>13</v>
      </c>
      <c r="H16531" s="6">
        <f t="shared" si="745"/>
        <v>78</v>
      </c>
      <c r="I16531" s="5">
        <f>ROUND(SUM(G16512:G16531)/0.9624082,0)*6+I16511</f>
        <v>379728</v>
      </c>
      <c r="K16531"/>
    </row>
    <row r="16532" spans="1:11" hidden="1" x14ac:dyDescent="0.2">
      <c r="A16532" s="15">
        <v>2017</v>
      </c>
      <c r="B16532" s="2" t="s">
        <v>8</v>
      </c>
      <c r="C16532" s="3">
        <v>38566</v>
      </c>
      <c r="D16532" s="2">
        <v>4</v>
      </c>
      <c r="E16532" s="12">
        <v>8</v>
      </c>
      <c r="F16532" s="12">
        <v>10</v>
      </c>
      <c r="G16532" s="1">
        <f t="shared" si="746"/>
        <v>18</v>
      </c>
      <c r="H16532" s="6">
        <f t="shared" ref="H16532:H16595" si="747">G16532*6</f>
        <v>108</v>
      </c>
      <c r="K16532"/>
    </row>
    <row r="16533" spans="1:11" hidden="1" x14ac:dyDescent="0.2">
      <c r="A16533" s="15">
        <v>2017</v>
      </c>
      <c r="B16533" s="2" t="s">
        <v>8</v>
      </c>
      <c r="C16533" s="3">
        <v>38566</v>
      </c>
      <c r="D16533" s="2">
        <v>5</v>
      </c>
      <c r="E16533" s="12">
        <v>3</v>
      </c>
      <c r="F16533" s="12">
        <v>1</v>
      </c>
      <c r="G16533" s="1">
        <f t="shared" si="746"/>
        <v>4</v>
      </c>
      <c r="H16533" s="6">
        <f t="shared" si="747"/>
        <v>24</v>
      </c>
      <c r="K16533"/>
    </row>
    <row r="16534" spans="1:11" hidden="1" x14ac:dyDescent="0.2">
      <c r="A16534" s="15">
        <v>2017</v>
      </c>
      <c r="B16534" s="2" t="s">
        <v>8</v>
      </c>
      <c r="C16534" s="3">
        <v>38566</v>
      </c>
      <c r="D16534" s="2">
        <v>6</v>
      </c>
      <c r="E16534" s="12">
        <v>29</v>
      </c>
      <c r="F16534" s="12">
        <v>1</v>
      </c>
      <c r="G16534" s="1">
        <f t="shared" ref="G16534:G16597" si="748">F16534+E16534</f>
        <v>30</v>
      </c>
      <c r="H16534" s="6">
        <f t="shared" si="747"/>
        <v>180</v>
      </c>
      <c r="K16534"/>
    </row>
    <row r="16535" spans="1:11" hidden="1" x14ac:dyDescent="0.2">
      <c r="A16535" s="15">
        <v>2017</v>
      </c>
      <c r="B16535" s="2" t="s">
        <v>8</v>
      </c>
      <c r="C16535" s="3">
        <v>38566</v>
      </c>
      <c r="D16535" s="2">
        <v>7</v>
      </c>
      <c r="E16535" s="12">
        <v>2</v>
      </c>
      <c r="F16535" s="12">
        <v>5</v>
      </c>
      <c r="G16535" s="1">
        <f t="shared" si="748"/>
        <v>7</v>
      </c>
      <c r="H16535" s="6">
        <f t="shared" si="747"/>
        <v>42</v>
      </c>
      <c r="K16535"/>
    </row>
    <row r="16536" spans="1:11" hidden="1" x14ac:dyDescent="0.2">
      <c r="A16536" s="15">
        <v>2017</v>
      </c>
      <c r="B16536" s="2" t="s">
        <v>8</v>
      </c>
      <c r="C16536" s="3">
        <v>38566</v>
      </c>
      <c r="D16536" s="2">
        <v>8</v>
      </c>
      <c r="E16536" s="12">
        <v>28</v>
      </c>
      <c r="F16536" s="12">
        <v>9</v>
      </c>
      <c r="G16536" s="1">
        <f t="shared" si="748"/>
        <v>37</v>
      </c>
      <c r="H16536" s="6">
        <f t="shared" si="747"/>
        <v>222</v>
      </c>
      <c r="K16536"/>
    </row>
    <row r="16537" spans="1:11" hidden="1" x14ac:dyDescent="0.2">
      <c r="A16537" s="15">
        <v>2017</v>
      </c>
      <c r="B16537" s="2" t="s">
        <v>8</v>
      </c>
      <c r="C16537" s="3">
        <v>38566</v>
      </c>
      <c r="D16537" s="2">
        <v>9</v>
      </c>
      <c r="E16537" s="12">
        <v>85</v>
      </c>
      <c r="F16537" s="12">
        <v>7</v>
      </c>
      <c r="G16537" s="1">
        <f t="shared" si="748"/>
        <v>92</v>
      </c>
      <c r="H16537" s="6">
        <f t="shared" si="747"/>
        <v>552</v>
      </c>
      <c r="K16537"/>
    </row>
    <row r="16538" spans="1:11" hidden="1" x14ac:dyDescent="0.2">
      <c r="A16538" s="15">
        <v>2017</v>
      </c>
      <c r="B16538" s="2" t="s">
        <v>8</v>
      </c>
      <c r="C16538" s="3">
        <v>38566</v>
      </c>
      <c r="D16538" s="2">
        <v>10</v>
      </c>
      <c r="E16538" s="12">
        <v>95</v>
      </c>
      <c r="F16538" s="12">
        <v>5</v>
      </c>
      <c r="G16538" s="1">
        <f t="shared" si="748"/>
        <v>100</v>
      </c>
      <c r="H16538" s="6">
        <f t="shared" si="747"/>
        <v>600</v>
      </c>
      <c r="K16538"/>
    </row>
    <row r="16539" spans="1:11" hidden="1" x14ac:dyDescent="0.2">
      <c r="A16539" s="15">
        <v>2017</v>
      </c>
      <c r="B16539" s="2" t="s">
        <v>8</v>
      </c>
      <c r="C16539" s="3">
        <v>38566</v>
      </c>
      <c r="D16539" s="2">
        <v>11</v>
      </c>
      <c r="E16539" s="12">
        <v>106</v>
      </c>
      <c r="F16539" s="12">
        <v>4</v>
      </c>
      <c r="G16539" s="1">
        <f t="shared" si="748"/>
        <v>110</v>
      </c>
      <c r="H16539" s="6">
        <f t="shared" si="747"/>
        <v>660</v>
      </c>
      <c r="K16539"/>
    </row>
    <row r="16540" spans="1:11" hidden="1" x14ac:dyDescent="0.2">
      <c r="A16540" s="15">
        <v>2017</v>
      </c>
      <c r="B16540" s="2" t="s">
        <v>8</v>
      </c>
      <c r="C16540" s="3">
        <v>38566</v>
      </c>
      <c r="D16540" s="2">
        <v>12</v>
      </c>
      <c r="E16540" s="12">
        <v>28</v>
      </c>
      <c r="F16540" s="12">
        <v>0</v>
      </c>
      <c r="G16540" s="1">
        <f t="shared" si="748"/>
        <v>28</v>
      </c>
      <c r="H16540" s="6">
        <f t="shared" si="747"/>
        <v>168</v>
      </c>
      <c r="K16540"/>
    </row>
    <row r="16541" spans="1:11" hidden="1" x14ac:dyDescent="0.2">
      <c r="A16541" s="15">
        <v>2017</v>
      </c>
      <c r="B16541" s="2" t="s">
        <v>8</v>
      </c>
      <c r="C16541" s="3">
        <v>38566</v>
      </c>
      <c r="D16541" s="2">
        <v>13</v>
      </c>
      <c r="E16541" s="12">
        <v>93</v>
      </c>
      <c r="F16541" s="12">
        <v>7</v>
      </c>
      <c r="G16541" s="1">
        <f t="shared" si="748"/>
        <v>100</v>
      </c>
      <c r="H16541" s="6">
        <f t="shared" si="747"/>
        <v>600</v>
      </c>
      <c r="K16541"/>
    </row>
    <row r="16542" spans="1:11" hidden="1" x14ac:dyDescent="0.2">
      <c r="A16542" s="15">
        <v>2017</v>
      </c>
      <c r="B16542" s="2" t="s">
        <v>8</v>
      </c>
      <c r="C16542" s="3">
        <v>38566</v>
      </c>
      <c r="D16542" s="2">
        <v>14</v>
      </c>
      <c r="E16542" s="12">
        <v>152</v>
      </c>
      <c r="F16542" s="12">
        <v>3</v>
      </c>
      <c r="G16542" s="1">
        <f t="shared" si="748"/>
        <v>155</v>
      </c>
      <c r="H16542" s="6">
        <f t="shared" si="747"/>
        <v>930</v>
      </c>
      <c r="K16542"/>
    </row>
    <row r="16543" spans="1:11" hidden="1" x14ac:dyDescent="0.2">
      <c r="A16543" s="15">
        <v>2017</v>
      </c>
      <c r="B16543" s="2" t="s">
        <v>8</v>
      </c>
      <c r="C16543" s="3">
        <v>38566</v>
      </c>
      <c r="D16543" s="2">
        <v>15</v>
      </c>
      <c r="E16543" s="12">
        <v>77</v>
      </c>
      <c r="F16543" s="12">
        <v>12</v>
      </c>
      <c r="G16543" s="1">
        <f t="shared" si="748"/>
        <v>89</v>
      </c>
      <c r="H16543" s="6">
        <f t="shared" si="747"/>
        <v>534</v>
      </c>
      <c r="K16543"/>
    </row>
    <row r="16544" spans="1:11" hidden="1" x14ac:dyDescent="0.2">
      <c r="A16544" s="15">
        <v>2017</v>
      </c>
      <c r="B16544" s="2" t="s">
        <v>8</v>
      </c>
      <c r="C16544" s="3">
        <v>38566</v>
      </c>
      <c r="D16544" s="2">
        <v>16</v>
      </c>
      <c r="E16544" s="12">
        <v>191</v>
      </c>
      <c r="F16544" s="12">
        <v>3</v>
      </c>
      <c r="G16544" s="1">
        <f t="shared" si="748"/>
        <v>194</v>
      </c>
      <c r="H16544" s="6">
        <f t="shared" si="747"/>
        <v>1164</v>
      </c>
      <c r="K16544"/>
    </row>
    <row r="16545" spans="1:11" hidden="1" x14ac:dyDescent="0.2">
      <c r="A16545" s="15">
        <v>2017</v>
      </c>
      <c r="B16545" s="2" t="s">
        <v>8</v>
      </c>
      <c r="C16545" s="3">
        <v>38566</v>
      </c>
      <c r="D16545" s="2">
        <v>17</v>
      </c>
      <c r="E16545" s="12">
        <v>103</v>
      </c>
      <c r="F16545" s="12">
        <v>7</v>
      </c>
      <c r="G16545" s="1">
        <f t="shared" si="748"/>
        <v>110</v>
      </c>
      <c r="H16545" s="6">
        <f t="shared" si="747"/>
        <v>660</v>
      </c>
      <c r="K16545"/>
    </row>
    <row r="16546" spans="1:11" hidden="1" x14ac:dyDescent="0.2">
      <c r="A16546" s="15">
        <v>2017</v>
      </c>
      <c r="B16546" s="2" t="s">
        <v>8</v>
      </c>
      <c r="C16546" s="3">
        <v>38566</v>
      </c>
      <c r="D16546" s="2">
        <v>18</v>
      </c>
      <c r="E16546" s="12">
        <v>53</v>
      </c>
      <c r="F16546" s="12">
        <v>6</v>
      </c>
      <c r="G16546" s="1">
        <f t="shared" si="748"/>
        <v>59</v>
      </c>
      <c r="H16546" s="6">
        <f t="shared" si="747"/>
        <v>354</v>
      </c>
      <c r="K16546"/>
    </row>
    <row r="16547" spans="1:11" hidden="1" x14ac:dyDescent="0.2">
      <c r="A16547" s="15">
        <v>2017</v>
      </c>
      <c r="B16547" s="2" t="s">
        <v>8</v>
      </c>
      <c r="C16547" s="3">
        <v>38566</v>
      </c>
      <c r="D16547" s="2">
        <v>19</v>
      </c>
      <c r="E16547" s="12">
        <v>16</v>
      </c>
      <c r="F16547" s="12">
        <v>8</v>
      </c>
      <c r="G16547" s="1">
        <f t="shared" si="748"/>
        <v>24</v>
      </c>
      <c r="H16547" s="6">
        <f t="shared" si="747"/>
        <v>144</v>
      </c>
      <c r="K16547"/>
    </row>
    <row r="16548" spans="1:11" hidden="1" x14ac:dyDescent="0.2">
      <c r="A16548" s="15">
        <v>2017</v>
      </c>
      <c r="B16548" s="2" t="s">
        <v>8</v>
      </c>
      <c r="C16548" s="3">
        <v>38566</v>
      </c>
      <c r="D16548" s="2">
        <v>20</v>
      </c>
      <c r="E16548" s="12">
        <v>60</v>
      </c>
      <c r="F16548" s="12">
        <v>29</v>
      </c>
      <c r="G16548" s="1">
        <f t="shared" si="748"/>
        <v>89</v>
      </c>
      <c r="H16548" s="6">
        <f t="shared" si="747"/>
        <v>534</v>
      </c>
      <c r="K16548"/>
    </row>
    <row r="16549" spans="1:11" hidden="1" x14ac:dyDescent="0.2">
      <c r="A16549" s="15">
        <v>2017</v>
      </c>
      <c r="B16549" s="2" t="s">
        <v>8</v>
      </c>
      <c r="C16549" s="3">
        <v>38566</v>
      </c>
      <c r="D16549" s="2">
        <v>21</v>
      </c>
      <c r="E16549" s="12">
        <v>61</v>
      </c>
      <c r="F16549" s="12">
        <v>8</v>
      </c>
      <c r="G16549" s="1">
        <f t="shared" si="748"/>
        <v>69</v>
      </c>
      <c r="H16549" s="6">
        <f t="shared" si="747"/>
        <v>414</v>
      </c>
      <c r="K16549"/>
    </row>
    <row r="16550" spans="1:11" hidden="1" x14ac:dyDescent="0.2">
      <c r="A16550" s="15">
        <v>2017</v>
      </c>
      <c r="B16550" s="2" t="s">
        <v>8</v>
      </c>
      <c r="C16550" s="3">
        <v>38566</v>
      </c>
      <c r="D16550" s="2">
        <v>22</v>
      </c>
      <c r="E16550" s="12">
        <v>24</v>
      </c>
      <c r="F16550" s="12">
        <v>9</v>
      </c>
      <c r="G16550" s="1">
        <f t="shared" si="748"/>
        <v>33</v>
      </c>
      <c r="H16550" s="6">
        <f t="shared" si="747"/>
        <v>198</v>
      </c>
      <c r="K16550"/>
    </row>
    <row r="16551" spans="1:11" hidden="1" x14ac:dyDescent="0.2">
      <c r="A16551" s="15">
        <v>2017</v>
      </c>
      <c r="B16551" s="2" t="s">
        <v>8</v>
      </c>
      <c r="C16551" s="3">
        <v>38566</v>
      </c>
      <c r="D16551" s="2">
        <v>23</v>
      </c>
      <c r="E16551" s="12">
        <v>17</v>
      </c>
      <c r="F16551" s="12">
        <v>0</v>
      </c>
      <c r="G16551" s="1">
        <f t="shared" si="748"/>
        <v>17</v>
      </c>
      <c r="H16551" s="6">
        <f t="shared" si="747"/>
        <v>102</v>
      </c>
      <c r="I16551" s="5">
        <f>ROUND(SUM(G16532:G16551)/0.9624082,0)*6+I16531</f>
        <v>388236</v>
      </c>
      <c r="K16551"/>
    </row>
    <row r="16552" spans="1:11" hidden="1" x14ac:dyDescent="0.2">
      <c r="A16552" s="15">
        <v>2017</v>
      </c>
      <c r="B16552" s="2" t="s">
        <v>8</v>
      </c>
      <c r="C16552" s="3">
        <v>38567</v>
      </c>
      <c r="D16552" s="2">
        <v>4</v>
      </c>
      <c r="E16552" s="12">
        <v>21</v>
      </c>
      <c r="F16552" s="12">
        <v>8</v>
      </c>
      <c r="G16552" s="1">
        <f t="shared" si="748"/>
        <v>29</v>
      </c>
      <c r="H16552" s="6">
        <f t="shared" si="747"/>
        <v>174</v>
      </c>
      <c r="K16552"/>
    </row>
    <row r="16553" spans="1:11" hidden="1" x14ac:dyDescent="0.2">
      <c r="A16553" s="15">
        <v>2017</v>
      </c>
      <c r="B16553" s="2" t="s">
        <v>8</v>
      </c>
      <c r="C16553" s="3">
        <v>38567</v>
      </c>
      <c r="D16553" s="2">
        <v>5</v>
      </c>
      <c r="E16553" s="12">
        <v>17</v>
      </c>
      <c r="F16553" s="12">
        <v>15</v>
      </c>
      <c r="G16553" s="1">
        <f t="shared" si="748"/>
        <v>32</v>
      </c>
      <c r="H16553" s="6">
        <f t="shared" si="747"/>
        <v>192</v>
      </c>
      <c r="K16553"/>
    </row>
    <row r="16554" spans="1:11" hidden="1" x14ac:dyDescent="0.2">
      <c r="A16554" s="15">
        <v>2017</v>
      </c>
      <c r="B16554" s="2" t="s">
        <v>8</v>
      </c>
      <c r="C16554" s="3">
        <v>38567</v>
      </c>
      <c r="D16554" s="2">
        <v>6</v>
      </c>
      <c r="E16554" s="12">
        <v>3</v>
      </c>
      <c r="F16554" s="12">
        <v>18</v>
      </c>
      <c r="G16554" s="1">
        <f t="shared" si="748"/>
        <v>21</v>
      </c>
      <c r="H16554" s="6">
        <f t="shared" si="747"/>
        <v>126</v>
      </c>
      <c r="K16554"/>
    </row>
    <row r="16555" spans="1:11" hidden="1" x14ac:dyDescent="0.2">
      <c r="A16555" s="15">
        <v>2017</v>
      </c>
      <c r="B16555" s="2" t="s">
        <v>8</v>
      </c>
      <c r="C16555" s="3">
        <v>38567</v>
      </c>
      <c r="D16555" s="2">
        <v>7</v>
      </c>
      <c r="E16555" s="12">
        <v>32</v>
      </c>
      <c r="F16555" s="12">
        <v>8</v>
      </c>
      <c r="G16555" s="1">
        <f t="shared" si="748"/>
        <v>40</v>
      </c>
      <c r="H16555" s="6">
        <f t="shared" si="747"/>
        <v>240</v>
      </c>
      <c r="K16555"/>
    </row>
    <row r="16556" spans="1:11" hidden="1" x14ac:dyDescent="0.2">
      <c r="A16556" s="15">
        <v>2017</v>
      </c>
      <c r="B16556" s="2" t="s">
        <v>8</v>
      </c>
      <c r="C16556" s="3">
        <v>38567</v>
      </c>
      <c r="D16556" s="2">
        <v>8</v>
      </c>
      <c r="E16556" s="12">
        <v>5</v>
      </c>
      <c r="F16556" s="12">
        <v>11</v>
      </c>
      <c r="G16556" s="1">
        <f t="shared" si="748"/>
        <v>16</v>
      </c>
      <c r="H16556" s="6">
        <f t="shared" si="747"/>
        <v>96</v>
      </c>
      <c r="K16556"/>
    </row>
    <row r="16557" spans="1:11" hidden="1" x14ac:dyDescent="0.2">
      <c r="A16557" s="15">
        <v>2017</v>
      </c>
      <c r="B16557" s="2" t="s">
        <v>8</v>
      </c>
      <c r="C16557" s="3">
        <v>38567</v>
      </c>
      <c r="D16557" s="2">
        <v>9</v>
      </c>
      <c r="E16557" s="12">
        <v>40</v>
      </c>
      <c r="F16557" s="12">
        <v>37</v>
      </c>
      <c r="G16557" s="1">
        <f t="shared" si="748"/>
        <v>77</v>
      </c>
      <c r="H16557" s="6">
        <f t="shared" si="747"/>
        <v>462</v>
      </c>
      <c r="K16557"/>
    </row>
    <row r="16558" spans="1:11" hidden="1" x14ac:dyDescent="0.2">
      <c r="A16558" s="15">
        <v>2017</v>
      </c>
      <c r="B16558" s="2" t="s">
        <v>8</v>
      </c>
      <c r="C16558" s="3">
        <v>38567</v>
      </c>
      <c r="D16558" s="2">
        <v>10</v>
      </c>
      <c r="E16558" s="12">
        <v>21</v>
      </c>
      <c r="F16558" s="12">
        <v>9</v>
      </c>
      <c r="G16558" s="1">
        <f t="shared" si="748"/>
        <v>30</v>
      </c>
      <c r="H16558" s="6">
        <f t="shared" si="747"/>
        <v>180</v>
      </c>
      <c r="K16558"/>
    </row>
    <row r="16559" spans="1:11" hidden="1" x14ac:dyDescent="0.2">
      <c r="A16559" s="15">
        <v>2017</v>
      </c>
      <c r="B16559" s="2" t="s">
        <v>8</v>
      </c>
      <c r="C16559" s="3">
        <v>38567</v>
      </c>
      <c r="D16559" s="2">
        <v>11</v>
      </c>
      <c r="E16559" s="12">
        <v>2</v>
      </c>
      <c r="F16559" s="12">
        <v>4</v>
      </c>
      <c r="G16559" s="1">
        <f t="shared" si="748"/>
        <v>6</v>
      </c>
      <c r="H16559" s="6">
        <f t="shared" si="747"/>
        <v>36</v>
      </c>
      <c r="K16559"/>
    </row>
    <row r="16560" spans="1:11" hidden="1" x14ac:dyDescent="0.2">
      <c r="A16560" s="15">
        <v>2017</v>
      </c>
      <c r="B16560" s="2" t="s">
        <v>8</v>
      </c>
      <c r="C16560" s="3">
        <v>38567</v>
      </c>
      <c r="D16560" s="2">
        <v>12</v>
      </c>
      <c r="E16560" s="12">
        <v>79</v>
      </c>
      <c r="F16560" s="12">
        <v>0</v>
      </c>
      <c r="G16560" s="1">
        <f t="shared" si="748"/>
        <v>79</v>
      </c>
      <c r="H16560" s="6">
        <f t="shared" si="747"/>
        <v>474</v>
      </c>
      <c r="K16560"/>
    </row>
    <row r="16561" spans="1:11" hidden="1" x14ac:dyDescent="0.2">
      <c r="A16561" s="15">
        <v>2017</v>
      </c>
      <c r="B16561" s="2" t="s">
        <v>8</v>
      </c>
      <c r="C16561" s="3">
        <v>38567</v>
      </c>
      <c r="D16561" s="2">
        <v>13</v>
      </c>
      <c r="E16561" s="12">
        <v>86</v>
      </c>
      <c r="F16561" s="12">
        <v>3</v>
      </c>
      <c r="G16561" s="1">
        <f t="shared" si="748"/>
        <v>89</v>
      </c>
      <c r="H16561" s="6">
        <f t="shared" si="747"/>
        <v>534</v>
      </c>
      <c r="K16561"/>
    </row>
    <row r="16562" spans="1:11" hidden="1" x14ac:dyDescent="0.2">
      <c r="A16562" s="15">
        <v>2017</v>
      </c>
      <c r="B16562" s="2" t="s">
        <v>8</v>
      </c>
      <c r="C16562" s="3">
        <v>38567</v>
      </c>
      <c r="D16562" s="2">
        <v>14</v>
      </c>
      <c r="E16562" s="12">
        <v>94</v>
      </c>
      <c r="F16562" s="12">
        <v>11</v>
      </c>
      <c r="G16562" s="1">
        <f t="shared" si="748"/>
        <v>105</v>
      </c>
      <c r="H16562" s="6">
        <f t="shared" si="747"/>
        <v>630</v>
      </c>
      <c r="K16562"/>
    </row>
    <row r="16563" spans="1:11" hidden="1" x14ac:dyDescent="0.2">
      <c r="A16563" s="15">
        <v>2017</v>
      </c>
      <c r="B16563" s="2" t="s">
        <v>8</v>
      </c>
      <c r="C16563" s="3">
        <v>38567</v>
      </c>
      <c r="D16563" s="2">
        <v>15</v>
      </c>
      <c r="E16563" s="12">
        <v>50</v>
      </c>
      <c r="F16563" s="12">
        <v>5</v>
      </c>
      <c r="G16563" s="1">
        <f t="shared" si="748"/>
        <v>55</v>
      </c>
      <c r="H16563" s="6">
        <f t="shared" si="747"/>
        <v>330</v>
      </c>
      <c r="K16563"/>
    </row>
    <row r="16564" spans="1:11" hidden="1" x14ac:dyDescent="0.2">
      <c r="A16564" s="15">
        <v>2017</v>
      </c>
      <c r="B16564" s="2" t="s">
        <v>8</v>
      </c>
      <c r="C16564" s="3">
        <v>38567</v>
      </c>
      <c r="D16564" s="2">
        <v>16</v>
      </c>
      <c r="E16564" s="12">
        <v>69</v>
      </c>
      <c r="F16564" s="12">
        <v>5</v>
      </c>
      <c r="G16564" s="1">
        <f t="shared" si="748"/>
        <v>74</v>
      </c>
      <c r="H16564" s="6">
        <f t="shared" si="747"/>
        <v>444</v>
      </c>
      <c r="K16564"/>
    </row>
    <row r="16565" spans="1:11" hidden="1" x14ac:dyDescent="0.2">
      <c r="A16565" s="15">
        <v>2017</v>
      </c>
      <c r="B16565" s="2" t="s">
        <v>8</v>
      </c>
      <c r="C16565" s="3">
        <v>38567</v>
      </c>
      <c r="D16565" s="2">
        <v>17</v>
      </c>
      <c r="E16565" s="12">
        <v>58</v>
      </c>
      <c r="F16565" s="12">
        <v>17</v>
      </c>
      <c r="G16565" s="1">
        <f t="shared" si="748"/>
        <v>75</v>
      </c>
      <c r="H16565" s="6">
        <f t="shared" si="747"/>
        <v>450</v>
      </c>
      <c r="K16565"/>
    </row>
    <row r="16566" spans="1:11" hidden="1" x14ac:dyDescent="0.2">
      <c r="A16566" s="15">
        <v>2017</v>
      </c>
      <c r="B16566" s="2" t="s">
        <v>8</v>
      </c>
      <c r="C16566" s="3">
        <v>38567</v>
      </c>
      <c r="D16566" s="2">
        <v>18</v>
      </c>
      <c r="E16566" s="12">
        <v>101</v>
      </c>
      <c r="F16566" s="12">
        <v>22</v>
      </c>
      <c r="G16566" s="1">
        <f t="shared" si="748"/>
        <v>123</v>
      </c>
      <c r="H16566" s="6">
        <f t="shared" si="747"/>
        <v>738</v>
      </c>
      <c r="K16566"/>
    </row>
    <row r="16567" spans="1:11" hidden="1" x14ac:dyDescent="0.2">
      <c r="A16567" s="15">
        <v>2017</v>
      </c>
      <c r="B16567" s="2" t="s">
        <v>8</v>
      </c>
      <c r="C16567" s="3">
        <v>38567</v>
      </c>
      <c r="D16567" s="2">
        <v>19</v>
      </c>
      <c r="E16567" s="12">
        <v>74</v>
      </c>
      <c r="F16567" s="12">
        <v>14</v>
      </c>
      <c r="G16567" s="1">
        <f t="shared" si="748"/>
        <v>88</v>
      </c>
      <c r="H16567" s="6">
        <f t="shared" si="747"/>
        <v>528</v>
      </c>
      <c r="K16567"/>
    </row>
    <row r="16568" spans="1:11" hidden="1" x14ac:dyDescent="0.2">
      <c r="A16568" s="15">
        <v>2017</v>
      </c>
      <c r="B16568" s="2" t="s">
        <v>8</v>
      </c>
      <c r="C16568" s="3">
        <v>38567</v>
      </c>
      <c r="D16568" s="2">
        <v>20</v>
      </c>
      <c r="E16568" s="12">
        <v>65</v>
      </c>
      <c r="F16568" s="12">
        <v>11</v>
      </c>
      <c r="G16568" s="1">
        <f t="shared" si="748"/>
        <v>76</v>
      </c>
      <c r="H16568" s="6">
        <f t="shared" si="747"/>
        <v>456</v>
      </c>
      <c r="K16568"/>
    </row>
    <row r="16569" spans="1:11" hidden="1" x14ac:dyDescent="0.2">
      <c r="A16569" s="15">
        <v>2017</v>
      </c>
      <c r="B16569" s="2" t="s">
        <v>8</v>
      </c>
      <c r="C16569" s="3">
        <v>38567</v>
      </c>
      <c r="D16569" s="2">
        <v>21</v>
      </c>
      <c r="E16569" s="12">
        <v>71</v>
      </c>
      <c r="F16569" s="12">
        <v>8</v>
      </c>
      <c r="G16569" s="1">
        <f t="shared" si="748"/>
        <v>79</v>
      </c>
      <c r="H16569" s="6">
        <f t="shared" si="747"/>
        <v>474</v>
      </c>
      <c r="K16569"/>
    </row>
    <row r="16570" spans="1:11" hidden="1" x14ac:dyDescent="0.2">
      <c r="A16570" s="15">
        <v>2017</v>
      </c>
      <c r="B16570" s="2" t="s">
        <v>8</v>
      </c>
      <c r="C16570" s="3">
        <v>38567</v>
      </c>
      <c r="D16570" s="2">
        <v>22</v>
      </c>
      <c r="E16570" s="12">
        <v>58</v>
      </c>
      <c r="F16570" s="12">
        <v>8</v>
      </c>
      <c r="G16570" s="1">
        <f t="shared" si="748"/>
        <v>66</v>
      </c>
      <c r="H16570" s="6">
        <f t="shared" si="747"/>
        <v>396</v>
      </c>
      <c r="K16570"/>
    </row>
    <row r="16571" spans="1:11" hidden="1" x14ac:dyDescent="0.2">
      <c r="A16571" s="15">
        <v>2017</v>
      </c>
      <c r="B16571" s="2" t="s">
        <v>8</v>
      </c>
      <c r="C16571" s="3">
        <v>38567</v>
      </c>
      <c r="D16571" s="2">
        <v>23</v>
      </c>
      <c r="E16571" s="12">
        <v>27</v>
      </c>
      <c r="F16571" s="12">
        <v>3</v>
      </c>
      <c r="G16571" s="1">
        <f t="shared" si="748"/>
        <v>30</v>
      </c>
      <c r="H16571" s="6">
        <f t="shared" si="747"/>
        <v>180</v>
      </c>
      <c r="I16571" s="5">
        <f>ROUND(SUM(G16552:G16571)/0.9624082,0)*6+I16551</f>
        <v>395652</v>
      </c>
      <c r="K16571"/>
    </row>
    <row r="16572" spans="1:11" hidden="1" x14ac:dyDescent="0.2">
      <c r="A16572" s="15">
        <v>2017</v>
      </c>
      <c r="B16572" s="2" t="s">
        <v>8</v>
      </c>
      <c r="C16572" s="3">
        <v>38568</v>
      </c>
      <c r="D16572" s="2">
        <v>4</v>
      </c>
      <c r="E16572" s="12">
        <v>1</v>
      </c>
      <c r="F16572" s="12">
        <v>0</v>
      </c>
      <c r="G16572" s="1">
        <f t="shared" si="748"/>
        <v>1</v>
      </c>
      <c r="H16572" s="6">
        <f t="shared" si="747"/>
        <v>6</v>
      </c>
      <c r="K16572"/>
    </row>
    <row r="16573" spans="1:11" hidden="1" x14ac:dyDescent="0.2">
      <c r="A16573" s="15">
        <v>2017</v>
      </c>
      <c r="B16573" s="2" t="s">
        <v>8</v>
      </c>
      <c r="C16573" s="3">
        <v>38568</v>
      </c>
      <c r="D16573" s="2">
        <v>5</v>
      </c>
      <c r="E16573" s="12">
        <v>0</v>
      </c>
      <c r="F16573" s="12">
        <v>43</v>
      </c>
      <c r="G16573" s="1">
        <f t="shared" si="748"/>
        <v>43</v>
      </c>
      <c r="H16573" s="6">
        <f t="shared" si="747"/>
        <v>258</v>
      </c>
      <c r="K16573"/>
    </row>
    <row r="16574" spans="1:11" hidden="1" x14ac:dyDescent="0.2">
      <c r="A16574" s="15">
        <v>2017</v>
      </c>
      <c r="B16574" s="2" t="s">
        <v>8</v>
      </c>
      <c r="C16574" s="3">
        <v>38568</v>
      </c>
      <c r="D16574" s="2">
        <v>6</v>
      </c>
      <c r="E16574" s="12">
        <v>17</v>
      </c>
      <c r="F16574" s="12">
        <v>6</v>
      </c>
      <c r="G16574" s="1">
        <f t="shared" si="748"/>
        <v>23</v>
      </c>
      <c r="H16574" s="6">
        <f t="shared" si="747"/>
        <v>138</v>
      </c>
      <c r="K16574"/>
    </row>
    <row r="16575" spans="1:11" hidden="1" x14ac:dyDescent="0.2">
      <c r="A16575" s="15">
        <v>2017</v>
      </c>
      <c r="B16575" s="2" t="s">
        <v>8</v>
      </c>
      <c r="C16575" s="3">
        <v>38568</v>
      </c>
      <c r="D16575" s="2">
        <v>7</v>
      </c>
      <c r="E16575" s="12">
        <v>1</v>
      </c>
      <c r="F16575" s="12">
        <v>13</v>
      </c>
      <c r="G16575" s="1">
        <f t="shared" si="748"/>
        <v>14</v>
      </c>
      <c r="H16575" s="6">
        <f t="shared" si="747"/>
        <v>84</v>
      </c>
      <c r="K16575"/>
    </row>
    <row r="16576" spans="1:11" hidden="1" x14ac:dyDescent="0.2">
      <c r="A16576" s="15">
        <v>2017</v>
      </c>
      <c r="B16576" s="2" t="s">
        <v>8</v>
      </c>
      <c r="C16576" s="3">
        <v>38568</v>
      </c>
      <c r="D16576" s="2">
        <v>8</v>
      </c>
      <c r="E16576" s="12">
        <v>37</v>
      </c>
      <c r="F16576" s="12">
        <v>6</v>
      </c>
      <c r="G16576" s="1">
        <f t="shared" si="748"/>
        <v>43</v>
      </c>
      <c r="H16576" s="6">
        <f t="shared" si="747"/>
        <v>258</v>
      </c>
      <c r="K16576"/>
    </row>
    <row r="16577" spans="1:11" hidden="1" x14ac:dyDescent="0.2">
      <c r="A16577" s="15">
        <v>2017</v>
      </c>
      <c r="B16577" s="2" t="s">
        <v>8</v>
      </c>
      <c r="C16577" s="3">
        <v>38568</v>
      </c>
      <c r="D16577" s="2">
        <v>9</v>
      </c>
      <c r="E16577" s="12">
        <v>25</v>
      </c>
      <c r="F16577" s="12">
        <v>4</v>
      </c>
      <c r="G16577" s="1">
        <f t="shared" si="748"/>
        <v>29</v>
      </c>
      <c r="H16577" s="6">
        <f t="shared" si="747"/>
        <v>174</v>
      </c>
      <c r="K16577"/>
    </row>
    <row r="16578" spans="1:11" hidden="1" x14ac:dyDescent="0.2">
      <c r="A16578" s="15">
        <v>2017</v>
      </c>
      <c r="B16578" s="2" t="s">
        <v>8</v>
      </c>
      <c r="C16578" s="3">
        <v>38568</v>
      </c>
      <c r="D16578" s="2">
        <v>10</v>
      </c>
      <c r="E16578" s="12">
        <v>9</v>
      </c>
      <c r="F16578" s="12">
        <v>0</v>
      </c>
      <c r="G16578" s="1">
        <f t="shared" si="748"/>
        <v>9</v>
      </c>
      <c r="H16578" s="6">
        <f t="shared" si="747"/>
        <v>54</v>
      </c>
      <c r="K16578"/>
    </row>
    <row r="16579" spans="1:11" hidden="1" x14ac:dyDescent="0.2">
      <c r="A16579" s="15">
        <v>2017</v>
      </c>
      <c r="B16579" s="2" t="s">
        <v>8</v>
      </c>
      <c r="C16579" s="3">
        <v>38568</v>
      </c>
      <c r="D16579" s="2">
        <v>11</v>
      </c>
      <c r="E16579" s="12">
        <v>95</v>
      </c>
      <c r="F16579" s="12">
        <v>3</v>
      </c>
      <c r="G16579" s="1">
        <f t="shared" si="748"/>
        <v>98</v>
      </c>
      <c r="H16579" s="6">
        <f t="shared" si="747"/>
        <v>588</v>
      </c>
      <c r="K16579"/>
    </row>
    <row r="16580" spans="1:11" hidden="1" x14ac:dyDescent="0.2">
      <c r="A16580" s="15">
        <v>2017</v>
      </c>
      <c r="B16580" s="2" t="s">
        <v>8</v>
      </c>
      <c r="C16580" s="3">
        <v>38568</v>
      </c>
      <c r="D16580" s="2">
        <v>12</v>
      </c>
      <c r="E16580" s="12">
        <v>43</v>
      </c>
      <c r="F16580" s="12">
        <v>6</v>
      </c>
      <c r="G16580" s="1">
        <f t="shared" si="748"/>
        <v>49</v>
      </c>
      <c r="H16580" s="6">
        <f t="shared" si="747"/>
        <v>294</v>
      </c>
      <c r="K16580"/>
    </row>
    <row r="16581" spans="1:11" hidden="1" x14ac:dyDescent="0.2">
      <c r="A16581" s="15">
        <v>2017</v>
      </c>
      <c r="B16581" s="2" t="s">
        <v>8</v>
      </c>
      <c r="C16581" s="3">
        <v>38568</v>
      </c>
      <c r="D16581" s="2">
        <v>13</v>
      </c>
      <c r="E16581" s="12">
        <v>46</v>
      </c>
      <c r="F16581" s="12">
        <v>8</v>
      </c>
      <c r="G16581" s="1">
        <f t="shared" si="748"/>
        <v>54</v>
      </c>
      <c r="H16581" s="6">
        <f t="shared" si="747"/>
        <v>324</v>
      </c>
      <c r="K16581"/>
    </row>
    <row r="16582" spans="1:11" hidden="1" x14ac:dyDescent="0.2">
      <c r="A16582" s="15">
        <v>2017</v>
      </c>
      <c r="B16582" s="2" t="s">
        <v>8</v>
      </c>
      <c r="C16582" s="3">
        <v>38568</v>
      </c>
      <c r="D16582" s="2">
        <v>14</v>
      </c>
      <c r="E16582" s="12">
        <v>219</v>
      </c>
      <c r="F16582" s="12">
        <v>15</v>
      </c>
      <c r="G16582" s="1">
        <f t="shared" si="748"/>
        <v>234</v>
      </c>
      <c r="H16582" s="6">
        <f t="shared" si="747"/>
        <v>1404</v>
      </c>
      <c r="K16582"/>
    </row>
    <row r="16583" spans="1:11" hidden="1" x14ac:dyDescent="0.2">
      <c r="A16583" s="15">
        <v>2017</v>
      </c>
      <c r="B16583" s="2" t="s">
        <v>8</v>
      </c>
      <c r="C16583" s="3">
        <v>38568</v>
      </c>
      <c r="D16583" s="2">
        <v>15</v>
      </c>
      <c r="E16583" s="12">
        <v>126</v>
      </c>
      <c r="F16583" s="12">
        <v>20</v>
      </c>
      <c r="G16583" s="1">
        <f t="shared" si="748"/>
        <v>146</v>
      </c>
      <c r="H16583" s="6">
        <f t="shared" si="747"/>
        <v>876</v>
      </c>
      <c r="K16583"/>
    </row>
    <row r="16584" spans="1:11" hidden="1" x14ac:dyDescent="0.2">
      <c r="A16584" s="15">
        <v>2017</v>
      </c>
      <c r="B16584" s="2" t="s">
        <v>8</v>
      </c>
      <c r="C16584" s="3">
        <v>38568</v>
      </c>
      <c r="D16584" s="2">
        <v>16</v>
      </c>
      <c r="E16584" s="12">
        <v>495</v>
      </c>
      <c r="F16584" s="12">
        <v>17</v>
      </c>
      <c r="G16584" s="1">
        <f t="shared" si="748"/>
        <v>512</v>
      </c>
      <c r="H16584" s="6">
        <f t="shared" si="747"/>
        <v>3072</v>
      </c>
      <c r="K16584"/>
    </row>
    <row r="16585" spans="1:11" hidden="1" x14ac:dyDescent="0.2">
      <c r="A16585" s="15">
        <v>2017</v>
      </c>
      <c r="B16585" s="2" t="s">
        <v>8</v>
      </c>
      <c r="C16585" s="3">
        <v>38568</v>
      </c>
      <c r="D16585" s="2">
        <v>17</v>
      </c>
      <c r="E16585" s="12">
        <v>140</v>
      </c>
      <c r="F16585" s="12">
        <v>4</v>
      </c>
      <c r="G16585" s="1">
        <f t="shared" si="748"/>
        <v>144</v>
      </c>
      <c r="H16585" s="6">
        <f t="shared" si="747"/>
        <v>864</v>
      </c>
      <c r="K16585"/>
    </row>
    <row r="16586" spans="1:11" hidden="1" x14ac:dyDescent="0.2">
      <c r="A16586" s="15">
        <v>2017</v>
      </c>
      <c r="B16586" s="2" t="s">
        <v>8</v>
      </c>
      <c r="C16586" s="3">
        <v>38568</v>
      </c>
      <c r="D16586" s="2">
        <v>18</v>
      </c>
      <c r="E16586" s="12">
        <v>103</v>
      </c>
      <c r="F16586" s="12">
        <v>9</v>
      </c>
      <c r="G16586" s="1">
        <f t="shared" si="748"/>
        <v>112</v>
      </c>
      <c r="H16586" s="6">
        <f t="shared" si="747"/>
        <v>672</v>
      </c>
      <c r="K16586"/>
    </row>
    <row r="16587" spans="1:11" hidden="1" x14ac:dyDescent="0.2">
      <c r="A16587" s="15">
        <v>2017</v>
      </c>
      <c r="B16587" s="2" t="s">
        <v>8</v>
      </c>
      <c r="C16587" s="3">
        <v>38568</v>
      </c>
      <c r="D16587" s="2">
        <v>19</v>
      </c>
      <c r="E16587" s="12">
        <v>45</v>
      </c>
      <c r="F16587" s="12">
        <v>37</v>
      </c>
      <c r="G16587" s="1">
        <f t="shared" si="748"/>
        <v>82</v>
      </c>
      <c r="H16587" s="6">
        <f t="shared" si="747"/>
        <v>492</v>
      </c>
      <c r="K16587"/>
    </row>
    <row r="16588" spans="1:11" hidden="1" x14ac:dyDescent="0.2">
      <c r="A16588" s="15">
        <v>2017</v>
      </c>
      <c r="B16588" s="2" t="s">
        <v>8</v>
      </c>
      <c r="C16588" s="3">
        <v>38568</v>
      </c>
      <c r="D16588" s="2">
        <v>20</v>
      </c>
      <c r="E16588" s="12">
        <v>113</v>
      </c>
      <c r="F16588" s="12">
        <v>20</v>
      </c>
      <c r="G16588" s="1">
        <f t="shared" si="748"/>
        <v>133</v>
      </c>
      <c r="H16588" s="6">
        <f t="shared" si="747"/>
        <v>798</v>
      </c>
      <c r="K16588"/>
    </row>
    <row r="16589" spans="1:11" hidden="1" x14ac:dyDescent="0.2">
      <c r="A16589" s="15">
        <v>2017</v>
      </c>
      <c r="B16589" s="2" t="s">
        <v>8</v>
      </c>
      <c r="C16589" s="3">
        <v>38568</v>
      </c>
      <c r="D16589" s="2">
        <v>21</v>
      </c>
      <c r="E16589" s="12">
        <v>74</v>
      </c>
      <c r="F16589" s="12">
        <v>29</v>
      </c>
      <c r="G16589" s="1">
        <f t="shared" si="748"/>
        <v>103</v>
      </c>
      <c r="H16589" s="6">
        <f t="shared" si="747"/>
        <v>618</v>
      </c>
      <c r="K16589"/>
    </row>
    <row r="16590" spans="1:11" hidden="1" x14ac:dyDescent="0.2">
      <c r="A16590" s="15">
        <v>2017</v>
      </c>
      <c r="B16590" s="2" t="s">
        <v>8</v>
      </c>
      <c r="C16590" s="3">
        <v>38568</v>
      </c>
      <c r="D16590" s="2">
        <v>22</v>
      </c>
      <c r="E16590" s="12">
        <v>4</v>
      </c>
      <c r="F16590" s="12">
        <v>39</v>
      </c>
      <c r="G16590" s="1">
        <f t="shared" si="748"/>
        <v>43</v>
      </c>
      <c r="H16590" s="6">
        <f t="shared" si="747"/>
        <v>258</v>
      </c>
      <c r="K16590"/>
    </row>
    <row r="16591" spans="1:11" hidden="1" x14ac:dyDescent="0.2">
      <c r="A16591" s="15">
        <v>2017</v>
      </c>
      <c r="B16591" s="2" t="s">
        <v>8</v>
      </c>
      <c r="C16591" s="3">
        <v>38568</v>
      </c>
      <c r="D16591" s="2">
        <v>23</v>
      </c>
      <c r="E16591" s="12">
        <v>2</v>
      </c>
      <c r="F16591" s="12">
        <v>5</v>
      </c>
      <c r="G16591" s="1">
        <f t="shared" si="748"/>
        <v>7</v>
      </c>
      <c r="H16591" s="6">
        <f t="shared" si="747"/>
        <v>42</v>
      </c>
      <c r="I16591" s="5">
        <f>ROUND(SUM(G16572:G16591)/0.9624082,0)*6+I16571</f>
        <v>407364</v>
      </c>
      <c r="K16591"/>
    </row>
    <row r="16592" spans="1:11" hidden="1" x14ac:dyDescent="0.2">
      <c r="A16592" s="15">
        <v>2017</v>
      </c>
      <c r="B16592" s="2" t="s">
        <v>8</v>
      </c>
      <c r="C16592" s="3">
        <v>38569</v>
      </c>
      <c r="D16592" s="2">
        <v>4</v>
      </c>
      <c r="E16592" s="55">
        <v>14</v>
      </c>
      <c r="F16592" s="55">
        <v>0</v>
      </c>
      <c r="G16592" s="1">
        <f t="shared" si="748"/>
        <v>14</v>
      </c>
      <c r="H16592" s="6">
        <f t="shared" si="747"/>
        <v>84</v>
      </c>
      <c r="K16592"/>
    </row>
    <row r="16593" spans="1:11" hidden="1" x14ac:dyDescent="0.2">
      <c r="A16593" s="15">
        <v>2017</v>
      </c>
      <c r="B16593" s="2" t="s">
        <v>8</v>
      </c>
      <c r="C16593" s="3">
        <v>38569</v>
      </c>
      <c r="D16593" s="2">
        <v>5</v>
      </c>
      <c r="E16593" s="55">
        <v>8</v>
      </c>
      <c r="F16593" s="55">
        <v>1</v>
      </c>
      <c r="G16593" s="1">
        <f t="shared" si="748"/>
        <v>9</v>
      </c>
      <c r="H16593" s="6">
        <f t="shared" si="747"/>
        <v>54</v>
      </c>
      <c r="K16593"/>
    </row>
    <row r="16594" spans="1:11" hidden="1" x14ac:dyDescent="0.2">
      <c r="A16594" s="15">
        <v>2017</v>
      </c>
      <c r="B16594" s="2" t="s">
        <v>8</v>
      </c>
      <c r="C16594" s="3">
        <v>38569</v>
      </c>
      <c r="D16594" s="2">
        <v>6</v>
      </c>
      <c r="E16594" s="55">
        <v>31</v>
      </c>
      <c r="F16594" s="55">
        <v>14</v>
      </c>
      <c r="G16594" s="1">
        <f t="shared" si="748"/>
        <v>45</v>
      </c>
      <c r="H16594" s="6">
        <f t="shared" si="747"/>
        <v>270</v>
      </c>
      <c r="K16594"/>
    </row>
    <row r="16595" spans="1:11" hidden="1" x14ac:dyDescent="0.2">
      <c r="A16595" s="15">
        <v>2017</v>
      </c>
      <c r="B16595" s="2" t="s">
        <v>8</v>
      </c>
      <c r="C16595" s="3">
        <v>38569</v>
      </c>
      <c r="D16595" s="2">
        <v>7</v>
      </c>
      <c r="E16595" s="55">
        <v>-1</v>
      </c>
      <c r="F16595" s="55">
        <v>16</v>
      </c>
      <c r="G16595" s="1">
        <f t="shared" si="748"/>
        <v>15</v>
      </c>
      <c r="H16595" s="6">
        <f t="shared" si="747"/>
        <v>90</v>
      </c>
      <c r="K16595"/>
    </row>
    <row r="16596" spans="1:11" hidden="1" x14ac:dyDescent="0.2">
      <c r="A16596" s="15">
        <v>2017</v>
      </c>
      <c r="B16596" s="2" t="s">
        <v>8</v>
      </c>
      <c r="C16596" s="3">
        <v>38569</v>
      </c>
      <c r="D16596" s="2">
        <v>8</v>
      </c>
      <c r="E16596" s="55">
        <v>29</v>
      </c>
      <c r="F16596" s="55">
        <v>22</v>
      </c>
      <c r="G16596" s="1">
        <f t="shared" si="748"/>
        <v>51</v>
      </c>
      <c r="H16596" s="6">
        <f t="shared" ref="H16596:H16659" si="749">G16596*6</f>
        <v>306</v>
      </c>
      <c r="K16596"/>
    </row>
    <row r="16597" spans="1:11" hidden="1" x14ac:dyDescent="0.2">
      <c r="A16597" s="15">
        <v>2017</v>
      </c>
      <c r="B16597" s="2" t="s">
        <v>8</v>
      </c>
      <c r="C16597" s="3">
        <v>38569</v>
      </c>
      <c r="D16597" s="2">
        <v>9</v>
      </c>
      <c r="E16597" s="55">
        <v>23</v>
      </c>
      <c r="F16597" s="55">
        <v>11</v>
      </c>
      <c r="G16597" s="1">
        <f t="shared" si="748"/>
        <v>34</v>
      </c>
      <c r="H16597" s="6">
        <f t="shared" si="749"/>
        <v>204</v>
      </c>
      <c r="K16597"/>
    </row>
    <row r="16598" spans="1:11" hidden="1" x14ac:dyDescent="0.2">
      <c r="A16598" s="15">
        <v>2017</v>
      </c>
      <c r="B16598" s="2" t="s">
        <v>8</v>
      </c>
      <c r="C16598" s="3">
        <v>38569</v>
      </c>
      <c r="D16598" s="2">
        <v>10</v>
      </c>
      <c r="E16598" s="55">
        <v>44</v>
      </c>
      <c r="F16598" s="55">
        <v>5</v>
      </c>
      <c r="G16598" s="1">
        <f t="shared" ref="G16598:G16661" si="750">F16598+E16598</f>
        <v>49</v>
      </c>
      <c r="H16598" s="6">
        <f t="shared" si="749"/>
        <v>294</v>
      </c>
      <c r="K16598"/>
    </row>
    <row r="16599" spans="1:11" hidden="1" x14ac:dyDescent="0.2">
      <c r="A16599" s="15">
        <v>2017</v>
      </c>
      <c r="B16599" s="2" t="s">
        <v>8</v>
      </c>
      <c r="C16599" s="3">
        <v>38569</v>
      </c>
      <c r="D16599" s="2">
        <v>11</v>
      </c>
      <c r="E16599" s="55">
        <v>33</v>
      </c>
      <c r="F16599" s="55">
        <v>2</v>
      </c>
      <c r="G16599" s="1">
        <f t="shared" si="750"/>
        <v>35</v>
      </c>
      <c r="H16599" s="6">
        <f t="shared" si="749"/>
        <v>210</v>
      </c>
      <c r="K16599"/>
    </row>
    <row r="16600" spans="1:11" hidden="1" x14ac:dyDescent="0.2">
      <c r="A16600" s="15">
        <v>2017</v>
      </c>
      <c r="B16600" s="2" t="s">
        <v>8</v>
      </c>
      <c r="C16600" s="3">
        <v>38569</v>
      </c>
      <c r="D16600" s="2">
        <v>12</v>
      </c>
      <c r="E16600" s="55">
        <v>144</v>
      </c>
      <c r="F16600" s="55">
        <v>7</v>
      </c>
      <c r="G16600" s="1">
        <f t="shared" si="750"/>
        <v>151</v>
      </c>
      <c r="H16600" s="6">
        <f t="shared" si="749"/>
        <v>906</v>
      </c>
      <c r="K16600"/>
    </row>
    <row r="16601" spans="1:11" hidden="1" x14ac:dyDescent="0.2">
      <c r="A16601" s="15">
        <v>2017</v>
      </c>
      <c r="B16601" s="2" t="s">
        <v>8</v>
      </c>
      <c r="C16601" s="3">
        <v>38569</v>
      </c>
      <c r="D16601" s="2">
        <v>13</v>
      </c>
      <c r="E16601" s="55">
        <v>62</v>
      </c>
      <c r="F16601" s="55">
        <v>55</v>
      </c>
      <c r="G16601" s="1">
        <f t="shared" si="750"/>
        <v>117</v>
      </c>
      <c r="H16601" s="6">
        <f t="shared" si="749"/>
        <v>702</v>
      </c>
      <c r="K16601"/>
    </row>
    <row r="16602" spans="1:11" hidden="1" x14ac:dyDescent="0.2">
      <c r="A16602" s="15">
        <v>2017</v>
      </c>
      <c r="B16602" s="2" t="s">
        <v>8</v>
      </c>
      <c r="C16602" s="3">
        <v>38569</v>
      </c>
      <c r="D16602" s="2">
        <v>14</v>
      </c>
      <c r="E16602" s="55">
        <v>50</v>
      </c>
      <c r="F16602" s="55">
        <v>91</v>
      </c>
      <c r="G16602" s="1">
        <f t="shared" si="750"/>
        <v>141</v>
      </c>
      <c r="H16602" s="6">
        <f t="shared" si="749"/>
        <v>846</v>
      </c>
      <c r="K16602"/>
    </row>
    <row r="16603" spans="1:11" hidden="1" x14ac:dyDescent="0.2">
      <c r="A16603" s="15">
        <v>2017</v>
      </c>
      <c r="B16603" s="2" t="s">
        <v>8</v>
      </c>
      <c r="C16603" s="3">
        <v>38569</v>
      </c>
      <c r="D16603" s="2">
        <v>15</v>
      </c>
      <c r="E16603" s="55">
        <v>95</v>
      </c>
      <c r="F16603" s="55">
        <v>20</v>
      </c>
      <c r="G16603" s="1">
        <f t="shared" si="750"/>
        <v>115</v>
      </c>
      <c r="H16603" s="6">
        <f t="shared" si="749"/>
        <v>690</v>
      </c>
      <c r="K16603"/>
    </row>
    <row r="16604" spans="1:11" hidden="1" x14ac:dyDescent="0.2">
      <c r="A16604" s="15">
        <v>2017</v>
      </c>
      <c r="B16604" s="2" t="s">
        <v>8</v>
      </c>
      <c r="C16604" s="3">
        <v>38569</v>
      </c>
      <c r="D16604" s="2">
        <v>16</v>
      </c>
      <c r="E16604" s="55">
        <v>231</v>
      </c>
      <c r="F16604" s="55">
        <v>55</v>
      </c>
      <c r="G16604" s="1">
        <f t="shared" si="750"/>
        <v>286</v>
      </c>
      <c r="H16604" s="6">
        <f t="shared" si="749"/>
        <v>1716</v>
      </c>
      <c r="K16604"/>
    </row>
    <row r="16605" spans="1:11" hidden="1" x14ac:dyDescent="0.2">
      <c r="A16605" s="15">
        <v>2017</v>
      </c>
      <c r="B16605" s="2" t="s">
        <v>8</v>
      </c>
      <c r="C16605" s="3">
        <v>38569</v>
      </c>
      <c r="D16605" s="2">
        <v>17</v>
      </c>
      <c r="E16605" s="55">
        <v>232</v>
      </c>
      <c r="F16605" s="55">
        <v>26</v>
      </c>
      <c r="G16605" s="1">
        <f t="shared" si="750"/>
        <v>258</v>
      </c>
      <c r="H16605" s="6">
        <f t="shared" si="749"/>
        <v>1548</v>
      </c>
      <c r="K16605"/>
    </row>
    <row r="16606" spans="1:11" hidden="1" x14ac:dyDescent="0.2">
      <c r="A16606" s="15">
        <v>2017</v>
      </c>
      <c r="B16606" s="2" t="s">
        <v>8</v>
      </c>
      <c r="C16606" s="3">
        <v>38569</v>
      </c>
      <c r="D16606" s="2">
        <v>18</v>
      </c>
      <c r="E16606" s="55">
        <v>32</v>
      </c>
      <c r="F16606" s="55">
        <v>3</v>
      </c>
      <c r="G16606" s="1">
        <f t="shared" si="750"/>
        <v>35</v>
      </c>
      <c r="H16606" s="6">
        <f t="shared" si="749"/>
        <v>210</v>
      </c>
      <c r="K16606"/>
    </row>
    <row r="16607" spans="1:11" hidden="1" x14ac:dyDescent="0.2">
      <c r="A16607" s="15">
        <v>2017</v>
      </c>
      <c r="B16607" s="2" t="s">
        <v>8</v>
      </c>
      <c r="C16607" s="3">
        <v>38569</v>
      </c>
      <c r="D16607" s="2">
        <v>19</v>
      </c>
      <c r="E16607" s="55">
        <v>23</v>
      </c>
      <c r="F16607" s="55">
        <v>14</v>
      </c>
      <c r="G16607" s="1">
        <f t="shared" si="750"/>
        <v>37</v>
      </c>
      <c r="H16607" s="6">
        <f t="shared" si="749"/>
        <v>222</v>
      </c>
      <c r="K16607"/>
    </row>
    <row r="16608" spans="1:11" hidden="1" x14ac:dyDescent="0.2">
      <c r="A16608" s="15">
        <v>2017</v>
      </c>
      <c r="B16608" s="2" t="s">
        <v>8</v>
      </c>
      <c r="C16608" s="3">
        <v>38569</v>
      </c>
      <c r="D16608" s="2">
        <v>20</v>
      </c>
      <c r="E16608" s="55">
        <v>53</v>
      </c>
      <c r="F16608" s="55">
        <v>10</v>
      </c>
      <c r="G16608" s="1">
        <f t="shared" si="750"/>
        <v>63</v>
      </c>
      <c r="H16608" s="6">
        <f t="shared" si="749"/>
        <v>378</v>
      </c>
      <c r="K16608"/>
    </row>
    <row r="16609" spans="1:11" hidden="1" x14ac:dyDescent="0.2">
      <c r="A16609" s="15">
        <v>2017</v>
      </c>
      <c r="B16609" s="2" t="s">
        <v>8</v>
      </c>
      <c r="C16609" s="3">
        <v>38569</v>
      </c>
      <c r="D16609" s="2">
        <v>21</v>
      </c>
      <c r="E16609" s="55">
        <v>37</v>
      </c>
      <c r="F16609" s="55">
        <v>11</v>
      </c>
      <c r="G16609" s="1">
        <f t="shared" si="750"/>
        <v>48</v>
      </c>
      <c r="H16609" s="6">
        <f t="shared" si="749"/>
        <v>288</v>
      </c>
      <c r="K16609"/>
    </row>
    <row r="16610" spans="1:11" hidden="1" x14ac:dyDescent="0.2">
      <c r="A16610" s="15">
        <v>2017</v>
      </c>
      <c r="B16610" s="2" t="s">
        <v>8</v>
      </c>
      <c r="C16610" s="3">
        <v>38569</v>
      </c>
      <c r="D16610" s="2">
        <v>22</v>
      </c>
      <c r="E16610" s="55">
        <v>1</v>
      </c>
      <c r="F16610" s="55">
        <v>17</v>
      </c>
      <c r="G16610" s="1">
        <f t="shared" si="750"/>
        <v>18</v>
      </c>
      <c r="H16610" s="6">
        <f t="shared" si="749"/>
        <v>108</v>
      </c>
      <c r="K16610"/>
    </row>
    <row r="16611" spans="1:11" hidden="1" x14ac:dyDescent="0.2">
      <c r="A16611" s="15">
        <v>2017</v>
      </c>
      <c r="B16611" s="2" t="s">
        <v>8</v>
      </c>
      <c r="C16611" s="3">
        <v>38569</v>
      </c>
      <c r="D16611" s="2">
        <v>23</v>
      </c>
      <c r="E16611" s="55">
        <v>3</v>
      </c>
      <c r="F16611" s="55">
        <v>5</v>
      </c>
      <c r="G16611" s="1">
        <f t="shared" si="750"/>
        <v>8</v>
      </c>
      <c r="H16611" s="6">
        <f t="shared" si="749"/>
        <v>48</v>
      </c>
      <c r="I16611" s="5">
        <f>ROUND(SUM(G16592:G16611)/0.9624082,0)*6+I16591</f>
        <v>416898</v>
      </c>
      <c r="K16611"/>
    </row>
    <row r="16612" spans="1:11" hidden="1" x14ac:dyDescent="0.2">
      <c r="A16612" s="15">
        <v>2017</v>
      </c>
      <c r="B16612" s="2" t="s">
        <v>8</v>
      </c>
      <c r="C16612" s="3">
        <v>38570</v>
      </c>
      <c r="D16612" s="2">
        <v>4</v>
      </c>
      <c r="E16612" s="12">
        <v>14</v>
      </c>
      <c r="F16612" s="12">
        <v>0</v>
      </c>
      <c r="G16612" s="1">
        <f t="shared" si="750"/>
        <v>14</v>
      </c>
      <c r="H16612" s="6">
        <f t="shared" si="749"/>
        <v>84</v>
      </c>
      <c r="K16612"/>
    </row>
    <row r="16613" spans="1:11" hidden="1" x14ac:dyDescent="0.2">
      <c r="A16613" s="15">
        <v>2017</v>
      </c>
      <c r="B16613" s="2" t="s">
        <v>8</v>
      </c>
      <c r="C16613" s="3">
        <v>38570</v>
      </c>
      <c r="D16613" s="2">
        <v>5</v>
      </c>
      <c r="E16613" s="12">
        <v>13</v>
      </c>
      <c r="F16613" s="12">
        <v>19</v>
      </c>
      <c r="G16613" s="1">
        <f t="shared" si="750"/>
        <v>32</v>
      </c>
      <c r="H16613" s="6">
        <f t="shared" si="749"/>
        <v>192</v>
      </c>
      <c r="K16613"/>
    </row>
    <row r="16614" spans="1:11" hidden="1" x14ac:dyDescent="0.2">
      <c r="A16614" s="15">
        <v>2017</v>
      </c>
      <c r="B16614" s="2" t="s">
        <v>8</v>
      </c>
      <c r="C16614" s="3">
        <v>38570</v>
      </c>
      <c r="D16614" s="2">
        <v>6</v>
      </c>
      <c r="E16614" s="12">
        <v>7</v>
      </c>
      <c r="F16614" s="12">
        <v>15</v>
      </c>
      <c r="G16614" s="1">
        <f t="shared" si="750"/>
        <v>22</v>
      </c>
      <c r="H16614" s="6">
        <f t="shared" si="749"/>
        <v>132</v>
      </c>
      <c r="K16614"/>
    </row>
    <row r="16615" spans="1:11" hidden="1" x14ac:dyDescent="0.2">
      <c r="A16615" s="15">
        <v>2017</v>
      </c>
      <c r="B16615" s="2" t="s">
        <v>8</v>
      </c>
      <c r="C16615" s="3">
        <v>38570</v>
      </c>
      <c r="D16615" s="2">
        <v>7</v>
      </c>
      <c r="E16615" s="12">
        <v>6</v>
      </c>
      <c r="F16615" s="12">
        <v>9</v>
      </c>
      <c r="G16615" s="1">
        <f t="shared" si="750"/>
        <v>15</v>
      </c>
      <c r="H16615" s="6">
        <f t="shared" si="749"/>
        <v>90</v>
      </c>
      <c r="K16615"/>
    </row>
    <row r="16616" spans="1:11" hidden="1" x14ac:dyDescent="0.2">
      <c r="A16616" s="15">
        <v>2017</v>
      </c>
      <c r="B16616" s="2" t="s">
        <v>8</v>
      </c>
      <c r="C16616" s="3">
        <v>38570</v>
      </c>
      <c r="D16616" s="2">
        <v>8</v>
      </c>
      <c r="E16616" s="12">
        <v>26</v>
      </c>
      <c r="F16616" s="12">
        <v>16</v>
      </c>
      <c r="G16616" s="1">
        <f t="shared" si="750"/>
        <v>42</v>
      </c>
      <c r="H16616" s="6">
        <f t="shared" si="749"/>
        <v>252</v>
      </c>
      <c r="K16616"/>
    </row>
    <row r="16617" spans="1:11" hidden="1" x14ac:dyDescent="0.2">
      <c r="A16617" s="15">
        <v>2017</v>
      </c>
      <c r="B16617" s="2" t="s">
        <v>8</v>
      </c>
      <c r="C16617" s="3">
        <v>38570</v>
      </c>
      <c r="D16617" s="2">
        <v>9</v>
      </c>
      <c r="E16617" s="12">
        <v>25</v>
      </c>
      <c r="F16617" s="12">
        <v>29</v>
      </c>
      <c r="G16617" s="1">
        <f t="shared" si="750"/>
        <v>54</v>
      </c>
      <c r="H16617" s="6">
        <f t="shared" si="749"/>
        <v>324</v>
      </c>
      <c r="K16617"/>
    </row>
    <row r="16618" spans="1:11" hidden="1" x14ac:dyDescent="0.2">
      <c r="A16618" s="15">
        <v>2017</v>
      </c>
      <c r="B16618" s="2" t="s">
        <v>8</v>
      </c>
      <c r="C16618" s="3">
        <v>38570</v>
      </c>
      <c r="D16618" s="2">
        <v>10</v>
      </c>
      <c r="E16618" s="12">
        <v>81</v>
      </c>
      <c r="F16618" s="12">
        <v>20</v>
      </c>
      <c r="G16618" s="1">
        <f t="shared" si="750"/>
        <v>101</v>
      </c>
      <c r="H16618" s="6">
        <f t="shared" si="749"/>
        <v>606</v>
      </c>
      <c r="K16618"/>
    </row>
    <row r="16619" spans="1:11" hidden="1" x14ac:dyDescent="0.2">
      <c r="A16619" s="15">
        <v>2017</v>
      </c>
      <c r="B16619" s="2" t="s">
        <v>8</v>
      </c>
      <c r="C16619" s="3">
        <v>38570</v>
      </c>
      <c r="D16619" s="2">
        <v>11</v>
      </c>
      <c r="E16619" s="12">
        <v>31</v>
      </c>
      <c r="F16619" s="12">
        <v>38</v>
      </c>
      <c r="G16619" s="1">
        <f t="shared" si="750"/>
        <v>69</v>
      </c>
      <c r="H16619" s="6">
        <f t="shared" si="749"/>
        <v>414</v>
      </c>
      <c r="K16619"/>
    </row>
    <row r="16620" spans="1:11" hidden="1" x14ac:dyDescent="0.2">
      <c r="A16620" s="15">
        <v>2017</v>
      </c>
      <c r="B16620" s="2" t="s">
        <v>8</v>
      </c>
      <c r="C16620" s="3">
        <v>38570</v>
      </c>
      <c r="D16620" s="2">
        <v>12</v>
      </c>
      <c r="E16620" s="12">
        <v>100</v>
      </c>
      <c r="F16620" s="12">
        <v>11</v>
      </c>
      <c r="G16620" s="1">
        <f t="shared" si="750"/>
        <v>111</v>
      </c>
      <c r="H16620" s="6">
        <f t="shared" si="749"/>
        <v>666</v>
      </c>
      <c r="K16620"/>
    </row>
    <row r="16621" spans="1:11" hidden="1" x14ac:dyDescent="0.2">
      <c r="A16621" s="15">
        <v>2017</v>
      </c>
      <c r="B16621" s="2" t="s">
        <v>8</v>
      </c>
      <c r="C16621" s="3">
        <v>38570</v>
      </c>
      <c r="D16621" s="2">
        <v>13</v>
      </c>
      <c r="E16621" s="12">
        <v>35</v>
      </c>
      <c r="F16621" s="12">
        <v>37</v>
      </c>
      <c r="G16621" s="1">
        <f t="shared" si="750"/>
        <v>72</v>
      </c>
      <c r="H16621" s="6">
        <f t="shared" si="749"/>
        <v>432</v>
      </c>
      <c r="K16621"/>
    </row>
    <row r="16622" spans="1:11" hidden="1" x14ac:dyDescent="0.2">
      <c r="A16622" s="15">
        <v>2017</v>
      </c>
      <c r="B16622" s="2" t="s">
        <v>8</v>
      </c>
      <c r="C16622" s="3">
        <v>38570</v>
      </c>
      <c r="D16622" s="2">
        <v>14</v>
      </c>
      <c r="E16622" s="12">
        <v>155</v>
      </c>
      <c r="F16622" s="12">
        <v>40</v>
      </c>
      <c r="G16622" s="1">
        <f t="shared" si="750"/>
        <v>195</v>
      </c>
      <c r="H16622" s="6">
        <f t="shared" si="749"/>
        <v>1170</v>
      </c>
      <c r="K16622"/>
    </row>
    <row r="16623" spans="1:11" hidden="1" x14ac:dyDescent="0.2">
      <c r="A16623" s="15">
        <v>2017</v>
      </c>
      <c r="B16623" s="2" t="s">
        <v>8</v>
      </c>
      <c r="C16623" s="3">
        <v>38570</v>
      </c>
      <c r="D16623" s="2">
        <v>15</v>
      </c>
      <c r="E16623" s="12">
        <v>98</v>
      </c>
      <c r="F16623" s="12">
        <v>13</v>
      </c>
      <c r="G16623" s="1">
        <f t="shared" si="750"/>
        <v>111</v>
      </c>
      <c r="H16623" s="6">
        <f t="shared" si="749"/>
        <v>666</v>
      </c>
      <c r="K16623"/>
    </row>
    <row r="16624" spans="1:11" hidden="1" x14ac:dyDescent="0.2">
      <c r="A16624" s="15">
        <v>2017</v>
      </c>
      <c r="B16624" s="2" t="s">
        <v>8</v>
      </c>
      <c r="C16624" s="3">
        <v>38570</v>
      </c>
      <c r="D16624" s="2">
        <v>16</v>
      </c>
      <c r="E16624" s="12">
        <v>127</v>
      </c>
      <c r="F16624" s="12">
        <v>22</v>
      </c>
      <c r="G16624" s="1">
        <f t="shared" si="750"/>
        <v>149</v>
      </c>
      <c r="H16624" s="6">
        <f t="shared" si="749"/>
        <v>894</v>
      </c>
      <c r="K16624"/>
    </row>
    <row r="16625" spans="1:11" hidden="1" x14ac:dyDescent="0.2">
      <c r="A16625" s="15">
        <v>2017</v>
      </c>
      <c r="B16625" s="2" t="s">
        <v>8</v>
      </c>
      <c r="C16625" s="3">
        <v>38570</v>
      </c>
      <c r="D16625" s="2">
        <v>17</v>
      </c>
      <c r="E16625" s="12">
        <v>51</v>
      </c>
      <c r="F16625" s="12">
        <v>13</v>
      </c>
      <c r="G16625" s="1">
        <f t="shared" si="750"/>
        <v>64</v>
      </c>
      <c r="H16625" s="6">
        <f t="shared" si="749"/>
        <v>384</v>
      </c>
      <c r="K16625"/>
    </row>
    <row r="16626" spans="1:11" hidden="1" x14ac:dyDescent="0.2">
      <c r="A16626" s="15">
        <v>2017</v>
      </c>
      <c r="B16626" s="2" t="s">
        <v>8</v>
      </c>
      <c r="C16626" s="3">
        <v>38570</v>
      </c>
      <c r="D16626" s="2">
        <v>18</v>
      </c>
      <c r="E16626" s="12">
        <v>6</v>
      </c>
      <c r="F16626" s="12">
        <v>5</v>
      </c>
      <c r="G16626" s="1">
        <f t="shared" si="750"/>
        <v>11</v>
      </c>
      <c r="H16626" s="6">
        <f t="shared" si="749"/>
        <v>66</v>
      </c>
      <c r="K16626"/>
    </row>
    <row r="16627" spans="1:11" hidden="1" x14ac:dyDescent="0.2">
      <c r="A16627" s="15">
        <v>2017</v>
      </c>
      <c r="B16627" s="2" t="s">
        <v>8</v>
      </c>
      <c r="C16627" s="3">
        <v>38570</v>
      </c>
      <c r="D16627" s="2">
        <v>19</v>
      </c>
      <c r="E16627" s="12">
        <v>13</v>
      </c>
      <c r="F16627" s="12">
        <v>11</v>
      </c>
      <c r="G16627" s="1">
        <f t="shared" si="750"/>
        <v>24</v>
      </c>
      <c r="H16627" s="6">
        <f t="shared" si="749"/>
        <v>144</v>
      </c>
      <c r="K16627"/>
    </row>
    <row r="16628" spans="1:11" hidden="1" x14ac:dyDescent="0.2">
      <c r="A16628" s="15">
        <v>2017</v>
      </c>
      <c r="B16628" s="2" t="s">
        <v>8</v>
      </c>
      <c r="C16628" s="3">
        <v>38570</v>
      </c>
      <c r="D16628" s="2">
        <v>20</v>
      </c>
      <c r="E16628" s="12">
        <v>16</v>
      </c>
      <c r="F16628" s="12">
        <v>22</v>
      </c>
      <c r="G16628" s="1">
        <f t="shared" si="750"/>
        <v>38</v>
      </c>
      <c r="H16628" s="6">
        <f t="shared" si="749"/>
        <v>228</v>
      </c>
      <c r="K16628"/>
    </row>
    <row r="16629" spans="1:11" hidden="1" x14ac:dyDescent="0.2">
      <c r="A16629" s="15">
        <v>2017</v>
      </c>
      <c r="B16629" s="2" t="s">
        <v>8</v>
      </c>
      <c r="C16629" s="3">
        <v>38570</v>
      </c>
      <c r="D16629" s="2">
        <v>21</v>
      </c>
      <c r="E16629" s="12">
        <v>10</v>
      </c>
      <c r="F16629" s="12">
        <v>1</v>
      </c>
      <c r="G16629" s="1">
        <f t="shared" si="750"/>
        <v>11</v>
      </c>
      <c r="H16629" s="6">
        <f t="shared" si="749"/>
        <v>66</v>
      </c>
      <c r="K16629"/>
    </row>
    <row r="16630" spans="1:11" hidden="1" x14ac:dyDescent="0.2">
      <c r="A16630" s="15">
        <v>2017</v>
      </c>
      <c r="B16630" s="2" t="s">
        <v>8</v>
      </c>
      <c r="C16630" s="3">
        <v>38570</v>
      </c>
      <c r="D16630" s="2">
        <v>22</v>
      </c>
      <c r="E16630" s="12">
        <v>18</v>
      </c>
      <c r="F16630" s="12">
        <v>12</v>
      </c>
      <c r="G16630" s="1">
        <f t="shared" si="750"/>
        <v>30</v>
      </c>
      <c r="H16630" s="6">
        <f t="shared" si="749"/>
        <v>180</v>
      </c>
      <c r="K16630"/>
    </row>
    <row r="16631" spans="1:11" hidden="1" x14ac:dyDescent="0.2">
      <c r="A16631" s="15">
        <v>2017</v>
      </c>
      <c r="B16631" s="2" t="s">
        <v>8</v>
      </c>
      <c r="C16631" s="3">
        <v>38570</v>
      </c>
      <c r="D16631" s="2">
        <v>23</v>
      </c>
      <c r="E16631" s="12">
        <v>8</v>
      </c>
      <c r="F16631" s="12">
        <v>13</v>
      </c>
      <c r="G16631" s="1">
        <f t="shared" si="750"/>
        <v>21</v>
      </c>
      <c r="H16631" s="6">
        <f t="shared" si="749"/>
        <v>126</v>
      </c>
      <c r="I16631" s="5">
        <f>ROUND(SUM(G16612:G16631)/0.9624082,0)*6+I16611</f>
        <v>424290</v>
      </c>
      <c r="K16631"/>
    </row>
    <row r="16632" spans="1:11" hidden="1" x14ac:dyDescent="0.2">
      <c r="A16632" s="15">
        <v>2017</v>
      </c>
      <c r="B16632" s="2" t="s">
        <v>8</v>
      </c>
      <c r="C16632" s="3">
        <v>38571</v>
      </c>
      <c r="D16632" s="2">
        <v>4</v>
      </c>
      <c r="E16632" s="12">
        <v>0</v>
      </c>
      <c r="F16632" s="12">
        <v>0</v>
      </c>
      <c r="G16632" s="1">
        <f t="shared" si="750"/>
        <v>0</v>
      </c>
      <c r="H16632" s="6">
        <f t="shared" si="749"/>
        <v>0</v>
      </c>
      <c r="K16632"/>
    </row>
    <row r="16633" spans="1:11" hidden="1" x14ac:dyDescent="0.2">
      <c r="A16633" s="15">
        <v>2017</v>
      </c>
      <c r="B16633" s="2" t="s">
        <v>8</v>
      </c>
      <c r="C16633" s="3">
        <v>38571</v>
      </c>
      <c r="D16633" s="2">
        <v>5</v>
      </c>
      <c r="E16633" s="12">
        <v>10</v>
      </c>
      <c r="F16633" s="12">
        <v>18</v>
      </c>
      <c r="G16633" s="1">
        <f t="shared" si="750"/>
        <v>28</v>
      </c>
      <c r="H16633" s="6">
        <f t="shared" si="749"/>
        <v>168</v>
      </c>
      <c r="K16633"/>
    </row>
    <row r="16634" spans="1:11" hidden="1" x14ac:dyDescent="0.2">
      <c r="A16634" s="15">
        <v>2017</v>
      </c>
      <c r="B16634" s="2" t="s">
        <v>8</v>
      </c>
      <c r="C16634" s="3">
        <v>38571</v>
      </c>
      <c r="D16634" s="2">
        <v>6</v>
      </c>
      <c r="E16634" s="12">
        <v>22</v>
      </c>
      <c r="F16634" s="12">
        <v>16</v>
      </c>
      <c r="G16634" s="1">
        <f t="shared" si="750"/>
        <v>38</v>
      </c>
      <c r="H16634" s="6">
        <f t="shared" si="749"/>
        <v>228</v>
      </c>
      <c r="K16634"/>
    </row>
    <row r="16635" spans="1:11" hidden="1" x14ac:dyDescent="0.2">
      <c r="A16635" s="15">
        <v>2017</v>
      </c>
      <c r="B16635" s="2" t="s">
        <v>8</v>
      </c>
      <c r="C16635" s="3">
        <v>38571</v>
      </c>
      <c r="D16635" s="2">
        <v>7</v>
      </c>
      <c r="E16635" s="12">
        <v>25</v>
      </c>
      <c r="F16635" s="12">
        <v>16</v>
      </c>
      <c r="G16635" s="1">
        <f t="shared" si="750"/>
        <v>41</v>
      </c>
      <c r="H16635" s="6">
        <f t="shared" si="749"/>
        <v>246</v>
      </c>
      <c r="K16635"/>
    </row>
    <row r="16636" spans="1:11" hidden="1" x14ac:dyDescent="0.2">
      <c r="A16636" s="15">
        <v>2017</v>
      </c>
      <c r="B16636" s="2" t="s">
        <v>8</v>
      </c>
      <c r="C16636" s="3">
        <v>38571</v>
      </c>
      <c r="D16636" s="2">
        <v>8</v>
      </c>
      <c r="E16636" s="12">
        <v>9</v>
      </c>
      <c r="F16636" s="12">
        <v>12</v>
      </c>
      <c r="G16636" s="1">
        <f t="shared" si="750"/>
        <v>21</v>
      </c>
      <c r="H16636" s="6">
        <f t="shared" si="749"/>
        <v>126</v>
      </c>
      <c r="K16636"/>
    </row>
    <row r="16637" spans="1:11" hidden="1" x14ac:dyDescent="0.2">
      <c r="A16637" s="15">
        <v>2017</v>
      </c>
      <c r="B16637" s="2" t="s">
        <v>8</v>
      </c>
      <c r="C16637" s="3">
        <v>38571</v>
      </c>
      <c r="D16637" s="2">
        <v>9</v>
      </c>
      <c r="E16637" s="12">
        <v>0</v>
      </c>
      <c r="F16637" s="12">
        <v>12</v>
      </c>
      <c r="G16637" s="1">
        <f t="shared" si="750"/>
        <v>12</v>
      </c>
      <c r="H16637" s="6">
        <f t="shared" si="749"/>
        <v>72</v>
      </c>
      <c r="K16637"/>
    </row>
    <row r="16638" spans="1:11" hidden="1" x14ac:dyDescent="0.2">
      <c r="A16638" s="15">
        <v>2017</v>
      </c>
      <c r="B16638" s="2" t="s">
        <v>8</v>
      </c>
      <c r="C16638" s="3">
        <v>38571</v>
      </c>
      <c r="D16638" s="2">
        <v>10</v>
      </c>
      <c r="E16638" s="12">
        <v>19</v>
      </c>
      <c r="F16638" s="12">
        <v>7</v>
      </c>
      <c r="G16638" s="1">
        <f t="shared" si="750"/>
        <v>26</v>
      </c>
      <c r="H16638" s="6">
        <f t="shared" si="749"/>
        <v>156</v>
      </c>
      <c r="K16638"/>
    </row>
    <row r="16639" spans="1:11" hidden="1" x14ac:dyDescent="0.2">
      <c r="A16639" s="15">
        <v>2017</v>
      </c>
      <c r="B16639" s="2" t="s">
        <v>8</v>
      </c>
      <c r="C16639" s="3">
        <v>38571</v>
      </c>
      <c r="D16639" s="2">
        <v>11</v>
      </c>
      <c r="E16639" s="12">
        <v>0</v>
      </c>
      <c r="F16639" s="12">
        <v>16</v>
      </c>
      <c r="G16639" s="1">
        <f t="shared" si="750"/>
        <v>16</v>
      </c>
      <c r="H16639" s="6">
        <f t="shared" si="749"/>
        <v>96</v>
      </c>
      <c r="K16639"/>
    </row>
    <row r="16640" spans="1:11" hidden="1" x14ac:dyDescent="0.2">
      <c r="A16640" s="15">
        <v>2017</v>
      </c>
      <c r="B16640" s="2" t="s">
        <v>8</v>
      </c>
      <c r="C16640" s="3">
        <v>38571</v>
      </c>
      <c r="D16640" s="2">
        <v>12</v>
      </c>
      <c r="E16640" s="12">
        <v>63</v>
      </c>
      <c r="F16640" s="12">
        <v>24</v>
      </c>
      <c r="G16640" s="1">
        <f t="shared" si="750"/>
        <v>87</v>
      </c>
      <c r="H16640" s="6">
        <f t="shared" si="749"/>
        <v>522</v>
      </c>
      <c r="K16640"/>
    </row>
    <row r="16641" spans="1:11" hidden="1" x14ac:dyDescent="0.2">
      <c r="A16641" s="15">
        <v>2017</v>
      </c>
      <c r="B16641" s="2" t="s">
        <v>8</v>
      </c>
      <c r="C16641" s="3">
        <v>38571</v>
      </c>
      <c r="D16641" s="2">
        <v>13</v>
      </c>
      <c r="E16641" s="12">
        <v>93</v>
      </c>
      <c r="F16641" s="12">
        <v>19</v>
      </c>
      <c r="G16641" s="1">
        <f t="shared" si="750"/>
        <v>112</v>
      </c>
      <c r="H16641" s="6">
        <f t="shared" si="749"/>
        <v>672</v>
      </c>
      <c r="K16641"/>
    </row>
    <row r="16642" spans="1:11" hidden="1" x14ac:dyDescent="0.2">
      <c r="A16642" s="15">
        <v>2017</v>
      </c>
      <c r="B16642" s="2" t="s">
        <v>8</v>
      </c>
      <c r="C16642" s="3">
        <v>38571</v>
      </c>
      <c r="D16642" s="2">
        <v>14</v>
      </c>
      <c r="E16642" s="12">
        <v>100</v>
      </c>
      <c r="F16642" s="12">
        <v>12</v>
      </c>
      <c r="G16642" s="1">
        <f t="shared" si="750"/>
        <v>112</v>
      </c>
      <c r="H16642" s="6">
        <f t="shared" si="749"/>
        <v>672</v>
      </c>
      <c r="K16642"/>
    </row>
    <row r="16643" spans="1:11" hidden="1" x14ac:dyDescent="0.2">
      <c r="A16643" s="15">
        <v>2017</v>
      </c>
      <c r="B16643" s="2" t="s">
        <v>8</v>
      </c>
      <c r="C16643" s="3">
        <v>38571</v>
      </c>
      <c r="D16643" s="2">
        <v>15</v>
      </c>
      <c r="E16643" s="12">
        <v>63</v>
      </c>
      <c r="F16643" s="12">
        <v>16</v>
      </c>
      <c r="G16643" s="1">
        <f t="shared" si="750"/>
        <v>79</v>
      </c>
      <c r="H16643" s="6">
        <f t="shared" si="749"/>
        <v>474</v>
      </c>
      <c r="K16643"/>
    </row>
    <row r="16644" spans="1:11" hidden="1" x14ac:dyDescent="0.2">
      <c r="A16644" s="15">
        <v>2017</v>
      </c>
      <c r="B16644" s="2" t="s">
        <v>8</v>
      </c>
      <c r="C16644" s="3">
        <v>38571</v>
      </c>
      <c r="D16644" s="2">
        <v>16</v>
      </c>
      <c r="E16644" s="12">
        <v>8</v>
      </c>
      <c r="F16644" s="12">
        <v>6</v>
      </c>
      <c r="G16644" s="1">
        <f t="shared" si="750"/>
        <v>14</v>
      </c>
      <c r="H16644" s="6">
        <f t="shared" si="749"/>
        <v>84</v>
      </c>
      <c r="K16644"/>
    </row>
    <row r="16645" spans="1:11" hidden="1" x14ac:dyDescent="0.2">
      <c r="A16645" s="15">
        <v>2017</v>
      </c>
      <c r="B16645" s="2" t="s">
        <v>8</v>
      </c>
      <c r="C16645" s="3">
        <v>38571</v>
      </c>
      <c r="D16645" s="2">
        <v>17</v>
      </c>
      <c r="E16645" s="12">
        <v>30</v>
      </c>
      <c r="F16645" s="12">
        <v>16</v>
      </c>
      <c r="G16645" s="1">
        <f t="shared" si="750"/>
        <v>46</v>
      </c>
      <c r="H16645" s="6">
        <f t="shared" si="749"/>
        <v>276</v>
      </c>
      <c r="K16645"/>
    </row>
    <row r="16646" spans="1:11" hidden="1" x14ac:dyDescent="0.2">
      <c r="A16646" s="15">
        <v>2017</v>
      </c>
      <c r="B16646" s="2" t="s">
        <v>8</v>
      </c>
      <c r="C16646" s="3">
        <v>38571</v>
      </c>
      <c r="D16646" s="2">
        <v>18</v>
      </c>
      <c r="E16646" s="12">
        <v>15</v>
      </c>
      <c r="F16646" s="12">
        <v>24</v>
      </c>
      <c r="G16646" s="1">
        <f t="shared" si="750"/>
        <v>39</v>
      </c>
      <c r="H16646" s="6">
        <f t="shared" si="749"/>
        <v>234</v>
      </c>
      <c r="K16646"/>
    </row>
    <row r="16647" spans="1:11" hidden="1" x14ac:dyDescent="0.2">
      <c r="A16647" s="15">
        <v>2017</v>
      </c>
      <c r="B16647" s="2" t="s">
        <v>8</v>
      </c>
      <c r="C16647" s="3">
        <v>38571</v>
      </c>
      <c r="D16647" s="2">
        <v>19</v>
      </c>
      <c r="E16647" s="12">
        <v>10</v>
      </c>
      <c r="F16647" s="12">
        <v>9</v>
      </c>
      <c r="G16647" s="1">
        <f t="shared" si="750"/>
        <v>19</v>
      </c>
      <c r="H16647" s="6">
        <f t="shared" si="749"/>
        <v>114</v>
      </c>
      <c r="K16647"/>
    </row>
    <row r="16648" spans="1:11" hidden="1" x14ac:dyDescent="0.2">
      <c r="A16648" s="15">
        <v>2017</v>
      </c>
      <c r="B16648" s="2" t="s">
        <v>8</v>
      </c>
      <c r="C16648" s="3">
        <v>38571</v>
      </c>
      <c r="D16648" s="2">
        <v>20</v>
      </c>
      <c r="E16648" s="12">
        <v>4</v>
      </c>
      <c r="F16648" s="12">
        <v>7</v>
      </c>
      <c r="G16648" s="1">
        <f t="shared" si="750"/>
        <v>11</v>
      </c>
      <c r="H16648" s="6">
        <f t="shared" si="749"/>
        <v>66</v>
      </c>
      <c r="K16648"/>
    </row>
    <row r="16649" spans="1:11" hidden="1" x14ac:dyDescent="0.2">
      <c r="A16649" s="15">
        <v>2017</v>
      </c>
      <c r="B16649" s="2" t="s">
        <v>8</v>
      </c>
      <c r="C16649" s="3">
        <v>38571</v>
      </c>
      <c r="D16649" s="2">
        <v>21</v>
      </c>
      <c r="E16649" s="12">
        <v>9</v>
      </c>
      <c r="F16649" s="12">
        <v>6</v>
      </c>
      <c r="G16649" s="1">
        <f t="shared" si="750"/>
        <v>15</v>
      </c>
      <c r="H16649" s="6">
        <f t="shared" si="749"/>
        <v>90</v>
      </c>
      <c r="K16649"/>
    </row>
    <row r="16650" spans="1:11" hidden="1" x14ac:dyDescent="0.2">
      <c r="A16650" s="15">
        <v>2017</v>
      </c>
      <c r="B16650" s="2" t="s">
        <v>8</v>
      </c>
      <c r="C16650" s="3">
        <v>38571</v>
      </c>
      <c r="D16650" s="2">
        <v>22</v>
      </c>
      <c r="E16650" s="12">
        <v>0</v>
      </c>
      <c r="F16650" s="12">
        <v>4</v>
      </c>
      <c r="G16650" s="1">
        <f t="shared" si="750"/>
        <v>4</v>
      </c>
      <c r="H16650" s="6">
        <f t="shared" si="749"/>
        <v>24</v>
      </c>
      <c r="K16650"/>
    </row>
    <row r="16651" spans="1:11" hidden="1" x14ac:dyDescent="0.2">
      <c r="A16651" s="15">
        <v>2017</v>
      </c>
      <c r="B16651" s="2" t="s">
        <v>8</v>
      </c>
      <c r="C16651" s="3">
        <v>38571</v>
      </c>
      <c r="D16651" s="2">
        <v>23</v>
      </c>
      <c r="E16651" s="12">
        <v>0</v>
      </c>
      <c r="F16651" s="12">
        <v>6</v>
      </c>
      <c r="G16651" s="1">
        <f t="shared" si="750"/>
        <v>6</v>
      </c>
      <c r="H16651" s="6">
        <f t="shared" si="749"/>
        <v>36</v>
      </c>
      <c r="I16651" s="5">
        <f>ROUND(SUM(G16632:G16651)/0.9624082,0)*6+I16631</f>
        <v>428814</v>
      </c>
      <c r="K16651"/>
    </row>
    <row r="16652" spans="1:11" hidden="1" x14ac:dyDescent="0.2">
      <c r="A16652" s="15">
        <v>2017</v>
      </c>
      <c r="B16652" s="2" t="s">
        <v>8</v>
      </c>
      <c r="C16652" s="23">
        <v>38572</v>
      </c>
      <c r="D16652" s="2">
        <v>4</v>
      </c>
      <c r="E16652" s="55">
        <v>4</v>
      </c>
      <c r="F16652" s="55">
        <v>0</v>
      </c>
      <c r="G16652" s="1">
        <f t="shared" si="750"/>
        <v>4</v>
      </c>
      <c r="H16652" s="6">
        <f t="shared" si="749"/>
        <v>24</v>
      </c>
      <c r="K16652"/>
    </row>
    <row r="16653" spans="1:11" hidden="1" x14ac:dyDescent="0.2">
      <c r="A16653" s="15">
        <v>2017</v>
      </c>
      <c r="B16653" s="2" t="s">
        <v>8</v>
      </c>
      <c r="C16653" s="23">
        <v>38572</v>
      </c>
      <c r="D16653" s="2">
        <v>5</v>
      </c>
      <c r="E16653" s="55">
        <v>0</v>
      </c>
      <c r="F16653" s="55">
        <v>16</v>
      </c>
      <c r="G16653" s="1">
        <f t="shared" si="750"/>
        <v>16</v>
      </c>
      <c r="H16653" s="6">
        <f t="shared" si="749"/>
        <v>96</v>
      </c>
      <c r="K16653"/>
    </row>
    <row r="16654" spans="1:11" hidden="1" x14ac:dyDescent="0.2">
      <c r="A16654" s="15">
        <v>2017</v>
      </c>
      <c r="B16654" s="2" t="s">
        <v>8</v>
      </c>
      <c r="C16654" s="23">
        <v>38572</v>
      </c>
      <c r="D16654" s="2">
        <v>6</v>
      </c>
      <c r="E16654" s="55">
        <v>11</v>
      </c>
      <c r="F16654" s="55">
        <v>0</v>
      </c>
      <c r="G16654" s="1">
        <f t="shared" si="750"/>
        <v>11</v>
      </c>
      <c r="H16654" s="6">
        <f t="shared" si="749"/>
        <v>66</v>
      </c>
      <c r="K16654"/>
    </row>
    <row r="16655" spans="1:11" hidden="1" x14ac:dyDescent="0.2">
      <c r="A16655" s="15">
        <v>2017</v>
      </c>
      <c r="B16655" s="2" t="s">
        <v>8</v>
      </c>
      <c r="C16655" s="23">
        <v>38572</v>
      </c>
      <c r="D16655" s="2">
        <v>7</v>
      </c>
      <c r="E16655" s="55">
        <v>27</v>
      </c>
      <c r="F16655" s="55">
        <v>4</v>
      </c>
      <c r="G16655" s="1">
        <f t="shared" si="750"/>
        <v>31</v>
      </c>
      <c r="H16655" s="6">
        <f t="shared" si="749"/>
        <v>186</v>
      </c>
      <c r="K16655"/>
    </row>
    <row r="16656" spans="1:11" hidden="1" x14ac:dyDescent="0.2">
      <c r="A16656" s="15">
        <v>2017</v>
      </c>
      <c r="B16656" s="2" t="s">
        <v>8</v>
      </c>
      <c r="C16656" s="23">
        <v>38572</v>
      </c>
      <c r="D16656" s="2">
        <v>8</v>
      </c>
      <c r="E16656" s="55">
        <v>19</v>
      </c>
      <c r="F16656" s="55">
        <v>9</v>
      </c>
      <c r="G16656" s="1">
        <f t="shared" si="750"/>
        <v>28</v>
      </c>
      <c r="H16656" s="6">
        <f t="shared" si="749"/>
        <v>168</v>
      </c>
      <c r="K16656"/>
    </row>
    <row r="16657" spans="1:11" hidden="1" x14ac:dyDescent="0.2">
      <c r="A16657" s="15">
        <v>2017</v>
      </c>
      <c r="B16657" s="2" t="s">
        <v>8</v>
      </c>
      <c r="C16657" s="23">
        <v>38572</v>
      </c>
      <c r="D16657" s="2">
        <v>9</v>
      </c>
      <c r="E16657" s="55">
        <v>20</v>
      </c>
      <c r="F16657" s="55">
        <v>8</v>
      </c>
      <c r="G16657" s="1">
        <f t="shared" si="750"/>
        <v>28</v>
      </c>
      <c r="H16657" s="6">
        <f t="shared" si="749"/>
        <v>168</v>
      </c>
      <c r="K16657"/>
    </row>
    <row r="16658" spans="1:11" hidden="1" x14ac:dyDescent="0.2">
      <c r="A16658" s="15">
        <v>2017</v>
      </c>
      <c r="B16658" s="2" t="s">
        <v>8</v>
      </c>
      <c r="C16658" s="23">
        <v>38572</v>
      </c>
      <c r="D16658" s="2">
        <v>10</v>
      </c>
      <c r="E16658" s="55">
        <v>2</v>
      </c>
      <c r="F16658" s="55">
        <v>8</v>
      </c>
      <c r="G16658" s="1">
        <f t="shared" si="750"/>
        <v>10</v>
      </c>
      <c r="H16658" s="6">
        <f t="shared" si="749"/>
        <v>60</v>
      </c>
      <c r="K16658"/>
    </row>
    <row r="16659" spans="1:11" hidden="1" x14ac:dyDescent="0.2">
      <c r="A16659" s="15">
        <v>2017</v>
      </c>
      <c r="B16659" s="2" t="s">
        <v>8</v>
      </c>
      <c r="C16659" s="23">
        <v>38572</v>
      </c>
      <c r="D16659" s="2">
        <v>11</v>
      </c>
      <c r="E16659" s="55">
        <v>0</v>
      </c>
      <c r="F16659" s="55">
        <v>2</v>
      </c>
      <c r="G16659" s="1">
        <f t="shared" si="750"/>
        <v>2</v>
      </c>
      <c r="H16659" s="6">
        <f t="shared" si="749"/>
        <v>12</v>
      </c>
      <c r="K16659"/>
    </row>
    <row r="16660" spans="1:11" hidden="1" x14ac:dyDescent="0.2">
      <c r="A16660" s="15">
        <v>2017</v>
      </c>
      <c r="B16660" s="2" t="s">
        <v>8</v>
      </c>
      <c r="C16660" s="23">
        <v>38572</v>
      </c>
      <c r="D16660" s="2">
        <v>12</v>
      </c>
      <c r="E16660" s="55">
        <v>14</v>
      </c>
      <c r="F16660" s="55">
        <v>3</v>
      </c>
      <c r="G16660" s="1">
        <f t="shared" si="750"/>
        <v>17</v>
      </c>
      <c r="H16660" s="6">
        <f t="shared" ref="H16660:H16711" si="751">G16660*6</f>
        <v>102</v>
      </c>
      <c r="K16660"/>
    </row>
    <row r="16661" spans="1:11" hidden="1" x14ac:dyDescent="0.2">
      <c r="A16661" s="15">
        <v>2017</v>
      </c>
      <c r="B16661" s="2" t="s">
        <v>8</v>
      </c>
      <c r="C16661" s="23">
        <v>38572</v>
      </c>
      <c r="D16661" s="2">
        <v>13</v>
      </c>
      <c r="E16661" s="55">
        <v>31</v>
      </c>
      <c r="F16661" s="55">
        <v>0</v>
      </c>
      <c r="G16661" s="1">
        <f t="shared" si="750"/>
        <v>31</v>
      </c>
      <c r="H16661" s="6">
        <f t="shared" si="751"/>
        <v>186</v>
      </c>
      <c r="K16661"/>
    </row>
    <row r="16662" spans="1:11" hidden="1" x14ac:dyDescent="0.2">
      <c r="A16662" s="15">
        <v>2017</v>
      </c>
      <c r="B16662" s="2" t="s">
        <v>8</v>
      </c>
      <c r="C16662" s="23">
        <v>38572</v>
      </c>
      <c r="D16662" s="2">
        <v>14</v>
      </c>
      <c r="E16662" s="55">
        <v>34</v>
      </c>
      <c r="F16662" s="55">
        <v>0</v>
      </c>
      <c r="G16662" s="1">
        <f t="shared" ref="G16662:G16711" si="752">F16662+E16662</f>
        <v>34</v>
      </c>
      <c r="H16662" s="6">
        <f t="shared" si="751"/>
        <v>204</v>
      </c>
      <c r="K16662"/>
    </row>
    <row r="16663" spans="1:11" hidden="1" x14ac:dyDescent="0.2">
      <c r="A16663" s="15">
        <v>2017</v>
      </c>
      <c r="B16663" s="2" t="s">
        <v>8</v>
      </c>
      <c r="C16663" s="23">
        <v>38572</v>
      </c>
      <c r="D16663" s="2">
        <v>15</v>
      </c>
      <c r="E16663" s="55">
        <v>3</v>
      </c>
      <c r="F16663" s="55">
        <v>7</v>
      </c>
      <c r="G16663" s="1">
        <f t="shared" si="752"/>
        <v>10</v>
      </c>
      <c r="H16663" s="6">
        <f t="shared" si="751"/>
        <v>60</v>
      </c>
      <c r="K16663"/>
    </row>
    <row r="16664" spans="1:11" hidden="1" x14ac:dyDescent="0.2">
      <c r="A16664" s="15">
        <v>2017</v>
      </c>
      <c r="B16664" s="2" t="s">
        <v>8</v>
      </c>
      <c r="C16664" s="23">
        <v>38572</v>
      </c>
      <c r="D16664" s="2">
        <v>16</v>
      </c>
      <c r="E16664" s="55">
        <v>6</v>
      </c>
      <c r="F16664" s="55">
        <v>7</v>
      </c>
      <c r="G16664" s="1">
        <f t="shared" si="752"/>
        <v>13</v>
      </c>
      <c r="H16664" s="6">
        <f t="shared" si="751"/>
        <v>78</v>
      </c>
      <c r="K16664"/>
    </row>
    <row r="16665" spans="1:11" hidden="1" x14ac:dyDescent="0.2">
      <c r="A16665" s="15">
        <v>2017</v>
      </c>
      <c r="B16665" s="2" t="s">
        <v>8</v>
      </c>
      <c r="C16665" s="23">
        <v>38572</v>
      </c>
      <c r="D16665" s="2">
        <v>17</v>
      </c>
      <c r="E16665" s="55">
        <v>19</v>
      </c>
      <c r="F16665" s="55">
        <v>6</v>
      </c>
      <c r="G16665" s="1">
        <f t="shared" si="752"/>
        <v>25</v>
      </c>
      <c r="H16665" s="6">
        <f t="shared" si="751"/>
        <v>150</v>
      </c>
      <c r="K16665"/>
    </row>
    <row r="16666" spans="1:11" hidden="1" x14ac:dyDescent="0.2">
      <c r="A16666" s="15">
        <v>2017</v>
      </c>
      <c r="B16666" s="2" t="s">
        <v>8</v>
      </c>
      <c r="C16666" s="23">
        <v>38572</v>
      </c>
      <c r="D16666" s="2">
        <v>18</v>
      </c>
      <c r="E16666" s="55">
        <v>9</v>
      </c>
      <c r="F16666" s="55">
        <v>5</v>
      </c>
      <c r="G16666" s="1">
        <f t="shared" si="752"/>
        <v>14</v>
      </c>
      <c r="H16666" s="6">
        <f t="shared" si="751"/>
        <v>84</v>
      </c>
      <c r="K16666"/>
    </row>
    <row r="16667" spans="1:11" hidden="1" x14ac:dyDescent="0.2">
      <c r="A16667" s="15">
        <v>2017</v>
      </c>
      <c r="B16667" s="2" t="s">
        <v>8</v>
      </c>
      <c r="C16667" s="23">
        <v>38572</v>
      </c>
      <c r="D16667" s="2">
        <v>19</v>
      </c>
      <c r="E16667" s="55">
        <v>2</v>
      </c>
      <c r="F16667" s="55">
        <v>7</v>
      </c>
      <c r="G16667" s="1">
        <f t="shared" si="752"/>
        <v>9</v>
      </c>
      <c r="H16667" s="6">
        <f t="shared" si="751"/>
        <v>54</v>
      </c>
      <c r="K16667"/>
    </row>
    <row r="16668" spans="1:11" hidden="1" x14ac:dyDescent="0.2">
      <c r="A16668" s="15">
        <v>2017</v>
      </c>
      <c r="B16668" s="2" t="s">
        <v>8</v>
      </c>
      <c r="C16668" s="23">
        <v>38572</v>
      </c>
      <c r="D16668" s="2">
        <v>20</v>
      </c>
      <c r="E16668" s="55">
        <v>1</v>
      </c>
      <c r="F16668" s="55">
        <v>3</v>
      </c>
      <c r="G16668" s="1">
        <f t="shared" si="752"/>
        <v>4</v>
      </c>
      <c r="H16668" s="6">
        <f t="shared" si="751"/>
        <v>24</v>
      </c>
      <c r="K16668"/>
    </row>
    <row r="16669" spans="1:11" hidden="1" x14ac:dyDescent="0.2">
      <c r="A16669" s="15">
        <v>2017</v>
      </c>
      <c r="B16669" s="2" t="s">
        <v>8</v>
      </c>
      <c r="C16669" s="23">
        <v>38572</v>
      </c>
      <c r="D16669" s="2">
        <v>21</v>
      </c>
      <c r="E16669" s="55">
        <v>0</v>
      </c>
      <c r="F16669" s="55">
        <v>22</v>
      </c>
      <c r="G16669" s="1">
        <f t="shared" si="752"/>
        <v>22</v>
      </c>
      <c r="H16669" s="6">
        <f t="shared" si="751"/>
        <v>132</v>
      </c>
      <c r="K16669"/>
    </row>
    <row r="16670" spans="1:11" hidden="1" x14ac:dyDescent="0.2">
      <c r="A16670" s="15">
        <v>2017</v>
      </c>
      <c r="B16670" s="2" t="s">
        <v>8</v>
      </c>
      <c r="C16670" s="23">
        <v>38572</v>
      </c>
      <c r="D16670" s="2">
        <v>22</v>
      </c>
      <c r="E16670" s="55">
        <v>0</v>
      </c>
      <c r="F16670" s="55">
        <v>5</v>
      </c>
      <c r="G16670" s="1">
        <f t="shared" si="752"/>
        <v>5</v>
      </c>
      <c r="H16670" s="6">
        <f t="shared" si="751"/>
        <v>30</v>
      </c>
      <c r="K16670"/>
    </row>
    <row r="16671" spans="1:11" hidden="1" x14ac:dyDescent="0.2">
      <c r="A16671" s="15">
        <v>2017</v>
      </c>
      <c r="B16671" s="2" t="s">
        <v>8</v>
      </c>
      <c r="C16671" s="23">
        <v>38572</v>
      </c>
      <c r="D16671" s="2">
        <v>23</v>
      </c>
      <c r="E16671" s="55">
        <v>1</v>
      </c>
      <c r="F16671" s="55">
        <v>0</v>
      </c>
      <c r="G16671" s="1">
        <f t="shared" si="752"/>
        <v>1</v>
      </c>
      <c r="H16671" s="6">
        <f t="shared" si="751"/>
        <v>6</v>
      </c>
      <c r="I16671" s="5">
        <f>ROUND(SUM(G16652:G16671)/0.9624082,0)*6+I16651</f>
        <v>430776</v>
      </c>
      <c r="K16671"/>
    </row>
    <row r="16672" spans="1:11" hidden="1" x14ac:dyDescent="0.2">
      <c r="A16672" s="15">
        <v>2017</v>
      </c>
      <c r="B16672" s="2" t="s">
        <v>8</v>
      </c>
      <c r="C16672" s="23">
        <v>38573</v>
      </c>
      <c r="D16672" s="2">
        <v>4</v>
      </c>
      <c r="E16672" s="12">
        <v>5</v>
      </c>
      <c r="F16672" s="12">
        <v>0</v>
      </c>
      <c r="G16672" s="1">
        <f t="shared" si="752"/>
        <v>5</v>
      </c>
      <c r="H16672" s="6">
        <f t="shared" si="751"/>
        <v>30</v>
      </c>
      <c r="K16672"/>
    </row>
    <row r="16673" spans="1:11" hidden="1" x14ac:dyDescent="0.2">
      <c r="A16673" s="15">
        <v>2017</v>
      </c>
      <c r="B16673" s="2" t="s">
        <v>8</v>
      </c>
      <c r="C16673" s="23">
        <v>38573</v>
      </c>
      <c r="D16673" s="2">
        <v>5</v>
      </c>
      <c r="E16673" s="12">
        <v>10</v>
      </c>
      <c r="F16673" s="12">
        <v>6</v>
      </c>
      <c r="G16673" s="1">
        <f t="shared" si="752"/>
        <v>16</v>
      </c>
      <c r="H16673" s="6">
        <f t="shared" si="751"/>
        <v>96</v>
      </c>
      <c r="K16673"/>
    </row>
    <row r="16674" spans="1:11" hidden="1" x14ac:dyDescent="0.2">
      <c r="A16674" s="15">
        <v>2017</v>
      </c>
      <c r="B16674" s="2" t="s">
        <v>8</v>
      </c>
      <c r="C16674" s="23">
        <v>38573</v>
      </c>
      <c r="D16674" s="2">
        <v>6</v>
      </c>
      <c r="E16674" s="12">
        <v>1</v>
      </c>
      <c r="F16674" s="12">
        <v>9</v>
      </c>
      <c r="G16674" s="1">
        <f t="shared" si="752"/>
        <v>10</v>
      </c>
      <c r="H16674" s="6">
        <f t="shared" si="751"/>
        <v>60</v>
      </c>
      <c r="K16674"/>
    </row>
    <row r="16675" spans="1:11" hidden="1" x14ac:dyDescent="0.2">
      <c r="A16675" s="15">
        <v>2017</v>
      </c>
      <c r="B16675" s="2" t="s">
        <v>8</v>
      </c>
      <c r="C16675" s="23">
        <v>38573</v>
      </c>
      <c r="D16675" s="2">
        <v>7</v>
      </c>
      <c r="E16675" s="12">
        <v>9</v>
      </c>
      <c r="F16675" s="12">
        <v>9</v>
      </c>
      <c r="G16675" s="1">
        <f t="shared" si="752"/>
        <v>18</v>
      </c>
      <c r="H16675" s="6">
        <f t="shared" si="751"/>
        <v>108</v>
      </c>
      <c r="K16675"/>
    </row>
    <row r="16676" spans="1:11" hidden="1" x14ac:dyDescent="0.2">
      <c r="A16676" s="15">
        <v>2017</v>
      </c>
      <c r="B16676" s="2" t="s">
        <v>8</v>
      </c>
      <c r="C16676" s="23">
        <v>38573</v>
      </c>
      <c r="D16676" s="2">
        <v>8</v>
      </c>
      <c r="E16676" s="12">
        <v>0</v>
      </c>
      <c r="F16676" s="12">
        <v>6</v>
      </c>
      <c r="G16676" s="1">
        <f t="shared" si="752"/>
        <v>6</v>
      </c>
      <c r="H16676" s="6">
        <f t="shared" si="751"/>
        <v>36</v>
      </c>
      <c r="K16676"/>
    </row>
    <row r="16677" spans="1:11" hidden="1" x14ac:dyDescent="0.2">
      <c r="A16677" s="15">
        <v>2017</v>
      </c>
      <c r="B16677" s="2" t="s">
        <v>8</v>
      </c>
      <c r="C16677" s="23">
        <v>38573</v>
      </c>
      <c r="D16677" s="2">
        <v>9</v>
      </c>
      <c r="E16677" s="12">
        <v>2</v>
      </c>
      <c r="F16677" s="12">
        <v>13</v>
      </c>
      <c r="G16677" s="1">
        <f t="shared" si="752"/>
        <v>15</v>
      </c>
      <c r="H16677" s="6">
        <f t="shared" si="751"/>
        <v>90</v>
      </c>
      <c r="K16677"/>
    </row>
    <row r="16678" spans="1:11" hidden="1" x14ac:dyDescent="0.2">
      <c r="A16678" s="15">
        <v>2017</v>
      </c>
      <c r="B16678" s="2" t="s">
        <v>8</v>
      </c>
      <c r="C16678" s="23">
        <v>38573</v>
      </c>
      <c r="D16678" s="2">
        <v>10</v>
      </c>
      <c r="E16678" s="12">
        <v>3</v>
      </c>
      <c r="F16678" s="12">
        <v>6</v>
      </c>
      <c r="G16678" s="1">
        <f t="shared" si="752"/>
        <v>9</v>
      </c>
      <c r="H16678" s="6">
        <f t="shared" si="751"/>
        <v>54</v>
      </c>
      <c r="K16678"/>
    </row>
    <row r="16679" spans="1:11" hidden="1" x14ac:dyDescent="0.2">
      <c r="A16679" s="15">
        <v>2017</v>
      </c>
      <c r="B16679" s="2" t="s">
        <v>8</v>
      </c>
      <c r="C16679" s="23">
        <v>38573</v>
      </c>
      <c r="D16679" s="2">
        <v>11</v>
      </c>
      <c r="E16679" s="12">
        <v>21</v>
      </c>
      <c r="F16679" s="12">
        <v>2</v>
      </c>
      <c r="G16679" s="1">
        <f t="shared" si="752"/>
        <v>23</v>
      </c>
      <c r="H16679" s="6">
        <f t="shared" si="751"/>
        <v>138</v>
      </c>
      <c r="K16679"/>
    </row>
    <row r="16680" spans="1:11" hidden="1" x14ac:dyDescent="0.2">
      <c r="A16680" s="15">
        <v>2017</v>
      </c>
      <c r="B16680" s="2" t="s">
        <v>8</v>
      </c>
      <c r="C16680" s="23">
        <v>38573</v>
      </c>
      <c r="D16680" s="2">
        <v>12</v>
      </c>
      <c r="E16680" s="12">
        <v>0</v>
      </c>
      <c r="F16680" s="12">
        <v>3</v>
      </c>
      <c r="G16680" s="1">
        <f t="shared" si="752"/>
        <v>3</v>
      </c>
      <c r="H16680" s="6">
        <f t="shared" si="751"/>
        <v>18</v>
      </c>
      <c r="K16680"/>
    </row>
    <row r="16681" spans="1:11" hidden="1" x14ac:dyDescent="0.2">
      <c r="A16681" s="15">
        <v>2017</v>
      </c>
      <c r="B16681" s="2" t="s">
        <v>8</v>
      </c>
      <c r="C16681" s="23">
        <v>38573</v>
      </c>
      <c r="D16681" s="2">
        <v>13</v>
      </c>
      <c r="E16681" s="12">
        <v>12</v>
      </c>
      <c r="F16681" s="12">
        <v>8</v>
      </c>
      <c r="G16681" s="1">
        <f t="shared" si="752"/>
        <v>20</v>
      </c>
      <c r="H16681" s="6">
        <f t="shared" si="751"/>
        <v>120</v>
      </c>
      <c r="K16681"/>
    </row>
    <row r="16682" spans="1:11" hidden="1" x14ac:dyDescent="0.2">
      <c r="A16682" s="15">
        <v>2017</v>
      </c>
      <c r="B16682" s="2" t="s">
        <v>8</v>
      </c>
      <c r="C16682" s="23">
        <v>38573</v>
      </c>
      <c r="D16682" s="2">
        <v>14</v>
      </c>
      <c r="E16682" s="12">
        <v>4</v>
      </c>
      <c r="F16682" s="12">
        <v>13</v>
      </c>
      <c r="G16682" s="1">
        <f t="shared" si="752"/>
        <v>17</v>
      </c>
      <c r="H16682" s="6">
        <f t="shared" si="751"/>
        <v>102</v>
      </c>
      <c r="K16682"/>
    </row>
    <row r="16683" spans="1:11" hidden="1" x14ac:dyDescent="0.2">
      <c r="A16683" s="15">
        <v>2017</v>
      </c>
      <c r="B16683" s="2" t="s">
        <v>8</v>
      </c>
      <c r="C16683" s="23">
        <v>38573</v>
      </c>
      <c r="D16683" s="2">
        <v>15</v>
      </c>
      <c r="E16683" s="12">
        <v>5</v>
      </c>
      <c r="F16683" s="12">
        <v>2</v>
      </c>
      <c r="G16683" s="1">
        <f t="shared" si="752"/>
        <v>7</v>
      </c>
      <c r="H16683" s="6">
        <f t="shared" si="751"/>
        <v>42</v>
      </c>
      <c r="K16683"/>
    </row>
    <row r="16684" spans="1:11" hidden="1" x14ac:dyDescent="0.2">
      <c r="A16684" s="15">
        <v>2017</v>
      </c>
      <c r="B16684" s="2" t="s">
        <v>8</v>
      </c>
      <c r="C16684" s="23">
        <v>38573</v>
      </c>
      <c r="D16684" s="2">
        <v>16</v>
      </c>
      <c r="E16684" s="12">
        <v>2</v>
      </c>
      <c r="F16684" s="12">
        <v>7</v>
      </c>
      <c r="G16684" s="1">
        <f t="shared" si="752"/>
        <v>9</v>
      </c>
      <c r="H16684" s="6">
        <f t="shared" si="751"/>
        <v>54</v>
      </c>
      <c r="K16684"/>
    </row>
    <row r="16685" spans="1:11" hidden="1" x14ac:dyDescent="0.2">
      <c r="A16685" s="15">
        <v>2017</v>
      </c>
      <c r="B16685" s="2" t="s">
        <v>8</v>
      </c>
      <c r="C16685" s="23">
        <v>38573</v>
      </c>
      <c r="D16685" s="2">
        <v>17</v>
      </c>
      <c r="E16685" s="12">
        <v>1</v>
      </c>
      <c r="F16685" s="12">
        <v>4</v>
      </c>
      <c r="G16685" s="1">
        <f t="shared" si="752"/>
        <v>5</v>
      </c>
      <c r="H16685" s="6">
        <f t="shared" si="751"/>
        <v>30</v>
      </c>
      <c r="K16685"/>
    </row>
    <row r="16686" spans="1:11" hidden="1" x14ac:dyDescent="0.2">
      <c r="A16686" s="15">
        <v>2017</v>
      </c>
      <c r="B16686" s="2" t="s">
        <v>8</v>
      </c>
      <c r="C16686" s="23">
        <v>38573</v>
      </c>
      <c r="D16686" s="2">
        <v>18</v>
      </c>
      <c r="E16686" s="12">
        <v>0</v>
      </c>
      <c r="F16686" s="12">
        <v>7</v>
      </c>
      <c r="G16686" s="1">
        <f t="shared" si="752"/>
        <v>7</v>
      </c>
      <c r="H16686" s="6">
        <f t="shared" si="751"/>
        <v>42</v>
      </c>
      <c r="K16686"/>
    </row>
    <row r="16687" spans="1:11" hidden="1" x14ac:dyDescent="0.2">
      <c r="A16687" s="15">
        <v>2017</v>
      </c>
      <c r="B16687" s="2" t="s">
        <v>8</v>
      </c>
      <c r="C16687" s="23">
        <v>38573</v>
      </c>
      <c r="D16687" s="2">
        <v>19</v>
      </c>
      <c r="E16687" s="12">
        <v>9</v>
      </c>
      <c r="F16687" s="12">
        <v>10</v>
      </c>
      <c r="G16687" s="1">
        <f t="shared" si="752"/>
        <v>19</v>
      </c>
      <c r="H16687" s="6">
        <f t="shared" si="751"/>
        <v>114</v>
      </c>
      <c r="K16687"/>
    </row>
    <row r="16688" spans="1:11" hidden="1" x14ac:dyDescent="0.2">
      <c r="A16688" s="15">
        <v>2017</v>
      </c>
      <c r="B16688" s="2" t="s">
        <v>8</v>
      </c>
      <c r="C16688" s="23">
        <v>38573</v>
      </c>
      <c r="D16688" s="2">
        <v>20</v>
      </c>
      <c r="E16688" s="12">
        <v>3</v>
      </c>
      <c r="F16688" s="12">
        <v>2</v>
      </c>
      <c r="G16688" s="1">
        <f t="shared" si="752"/>
        <v>5</v>
      </c>
      <c r="H16688" s="6">
        <f t="shared" si="751"/>
        <v>30</v>
      </c>
      <c r="K16688"/>
    </row>
    <row r="16689" spans="1:11" hidden="1" x14ac:dyDescent="0.2">
      <c r="A16689" s="15">
        <v>2017</v>
      </c>
      <c r="B16689" s="2" t="s">
        <v>8</v>
      </c>
      <c r="C16689" s="23">
        <v>38573</v>
      </c>
      <c r="D16689" s="2">
        <v>21</v>
      </c>
      <c r="E16689" s="12">
        <v>1</v>
      </c>
      <c r="F16689" s="12">
        <v>3</v>
      </c>
      <c r="G16689" s="1">
        <f t="shared" si="752"/>
        <v>4</v>
      </c>
      <c r="H16689" s="6">
        <f t="shared" si="751"/>
        <v>24</v>
      </c>
      <c r="K16689"/>
    </row>
    <row r="16690" spans="1:11" hidden="1" x14ac:dyDescent="0.2">
      <c r="A16690" s="15">
        <v>2017</v>
      </c>
      <c r="B16690" s="2" t="s">
        <v>8</v>
      </c>
      <c r="C16690" s="23">
        <v>38573</v>
      </c>
      <c r="D16690" s="2">
        <v>22</v>
      </c>
      <c r="E16690" s="12">
        <v>1</v>
      </c>
      <c r="F16690" s="12">
        <v>13</v>
      </c>
      <c r="G16690" s="1">
        <f t="shared" si="752"/>
        <v>14</v>
      </c>
      <c r="H16690" s="6">
        <f t="shared" si="751"/>
        <v>84</v>
      </c>
      <c r="K16690"/>
    </row>
    <row r="16691" spans="1:11" hidden="1" x14ac:dyDescent="0.2">
      <c r="A16691" s="15">
        <v>2017</v>
      </c>
      <c r="B16691" s="2" t="s">
        <v>8</v>
      </c>
      <c r="C16691" s="23">
        <v>38573</v>
      </c>
      <c r="D16691" s="2">
        <v>23</v>
      </c>
      <c r="E16691" s="12">
        <v>1</v>
      </c>
      <c r="F16691" s="12">
        <v>2</v>
      </c>
      <c r="G16691" s="1">
        <f t="shared" si="752"/>
        <v>3</v>
      </c>
      <c r="H16691" s="6">
        <f t="shared" si="751"/>
        <v>18</v>
      </c>
      <c r="I16691" s="5">
        <f>ROUND(SUM(G16672:G16691)/0.9624082,0)*6+I16671</f>
        <v>432114</v>
      </c>
      <c r="K16691"/>
    </row>
    <row r="16692" spans="1:11" hidden="1" x14ac:dyDescent="0.2">
      <c r="A16692" s="15">
        <v>2017</v>
      </c>
      <c r="B16692" s="2" t="s">
        <v>8</v>
      </c>
      <c r="C16692" s="23">
        <v>38574</v>
      </c>
      <c r="D16692" s="15">
        <v>4</v>
      </c>
      <c r="E16692" s="12">
        <v>1</v>
      </c>
      <c r="F16692" s="12">
        <v>0</v>
      </c>
      <c r="G16692" s="1">
        <f t="shared" si="752"/>
        <v>1</v>
      </c>
      <c r="H16692" s="6">
        <f t="shared" si="751"/>
        <v>6</v>
      </c>
      <c r="K16692"/>
    </row>
    <row r="16693" spans="1:11" hidden="1" x14ac:dyDescent="0.2">
      <c r="A16693" s="15">
        <v>2017</v>
      </c>
      <c r="B16693" s="2" t="s">
        <v>8</v>
      </c>
      <c r="C16693" s="23">
        <v>38574</v>
      </c>
      <c r="D16693" s="15">
        <v>5</v>
      </c>
      <c r="E16693" s="12">
        <v>1</v>
      </c>
      <c r="F16693" s="12">
        <v>19</v>
      </c>
      <c r="G16693" s="1">
        <f t="shared" si="752"/>
        <v>20</v>
      </c>
      <c r="H16693" s="6">
        <f t="shared" si="751"/>
        <v>120</v>
      </c>
      <c r="K16693"/>
    </row>
    <row r="16694" spans="1:11" hidden="1" x14ac:dyDescent="0.2">
      <c r="A16694" s="15">
        <v>2017</v>
      </c>
      <c r="B16694" s="2" t="s">
        <v>8</v>
      </c>
      <c r="C16694" s="23">
        <v>38574</v>
      </c>
      <c r="D16694" s="15">
        <v>6</v>
      </c>
      <c r="E16694" s="12">
        <v>13</v>
      </c>
      <c r="F16694" s="12">
        <v>21</v>
      </c>
      <c r="G16694" s="1">
        <f t="shared" si="752"/>
        <v>34</v>
      </c>
      <c r="H16694" s="6">
        <f t="shared" si="751"/>
        <v>204</v>
      </c>
      <c r="K16694"/>
    </row>
    <row r="16695" spans="1:11" hidden="1" x14ac:dyDescent="0.2">
      <c r="A16695" s="15">
        <v>2017</v>
      </c>
      <c r="B16695" s="2" t="s">
        <v>8</v>
      </c>
      <c r="C16695" s="23">
        <v>38574</v>
      </c>
      <c r="D16695" s="15">
        <v>7</v>
      </c>
      <c r="E16695" s="12">
        <v>6</v>
      </c>
      <c r="F16695" s="12">
        <v>12</v>
      </c>
      <c r="G16695" s="1">
        <f t="shared" si="752"/>
        <v>18</v>
      </c>
      <c r="H16695" s="6">
        <f t="shared" si="751"/>
        <v>108</v>
      </c>
      <c r="K16695"/>
    </row>
    <row r="16696" spans="1:11" hidden="1" x14ac:dyDescent="0.2">
      <c r="A16696" s="15">
        <v>2017</v>
      </c>
      <c r="B16696" s="2" t="s">
        <v>8</v>
      </c>
      <c r="C16696" s="23">
        <v>38574</v>
      </c>
      <c r="D16696" s="15">
        <v>8</v>
      </c>
      <c r="E16696" s="12">
        <v>6</v>
      </c>
      <c r="F16696" s="12">
        <v>8</v>
      </c>
      <c r="G16696" s="1">
        <f t="shared" si="752"/>
        <v>14</v>
      </c>
      <c r="H16696" s="6">
        <f t="shared" si="751"/>
        <v>84</v>
      </c>
      <c r="K16696"/>
    </row>
    <row r="16697" spans="1:11" hidden="1" x14ac:dyDescent="0.2">
      <c r="A16697" s="15">
        <v>2017</v>
      </c>
      <c r="B16697" s="2" t="s">
        <v>8</v>
      </c>
      <c r="C16697" s="23">
        <v>38574</v>
      </c>
      <c r="D16697" s="15">
        <v>9</v>
      </c>
      <c r="E16697" s="12">
        <v>2</v>
      </c>
      <c r="F16697" s="12">
        <v>7</v>
      </c>
      <c r="G16697" s="1">
        <f t="shared" si="752"/>
        <v>9</v>
      </c>
      <c r="H16697" s="6">
        <f t="shared" si="751"/>
        <v>54</v>
      </c>
      <c r="K16697"/>
    </row>
    <row r="16698" spans="1:11" hidden="1" x14ac:dyDescent="0.2">
      <c r="A16698" s="15">
        <v>2017</v>
      </c>
      <c r="B16698" s="2" t="s">
        <v>8</v>
      </c>
      <c r="C16698" s="23">
        <v>38574</v>
      </c>
      <c r="D16698" s="15">
        <v>10</v>
      </c>
      <c r="E16698" s="12">
        <v>4</v>
      </c>
      <c r="F16698" s="12">
        <v>8</v>
      </c>
      <c r="G16698" s="1">
        <f t="shared" si="752"/>
        <v>12</v>
      </c>
      <c r="H16698" s="6">
        <f t="shared" si="751"/>
        <v>72</v>
      </c>
      <c r="K16698"/>
    </row>
    <row r="16699" spans="1:11" hidden="1" x14ac:dyDescent="0.2">
      <c r="A16699" s="15">
        <v>2017</v>
      </c>
      <c r="B16699" s="2" t="s">
        <v>8</v>
      </c>
      <c r="C16699" s="23">
        <v>38574</v>
      </c>
      <c r="D16699" s="15">
        <v>11</v>
      </c>
      <c r="E16699" s="12">
        <v>23</v>
      </c>
      <c r="F16699" s="12">
        <v>3</v>
      </c>
      <c r="G16699" s="1">
        <f t="shared" si="752"/>
        <v>26</v>
      </c>
      <c r="H16699" s="6">
        <f t="shared" si="751"/>
        <v>156</v>
      </c>
      <c r="K16699"/>
    </row>
    <row r="16700" spans="1:11" hidden="1" x14ac:dyDescent="0.2">
      <c r="A16700" s="15">
        <v>2017</v>
      </c>
      <c r="B16700" s="2" t="s">
        <v>8</v>
      </c>
      <c r="C16700" s="23">
        <v>38574</v>
      </c>
      <c r="D16700" s="15">
        <v>12</v>
      </c>
      <c r="E16700" s="12">
        <v>0</v>
      </c>
      <c r="F16700" s="12">
        <v>2</v>
      </c>
      <c r="G16700" s="1">
        <f t="shared" si="752"/>
        <v>2</v>
      </c>
      <c r="H16700" s="6">
        <f t="shared" si="751"/>
        <v>12</v>
      </c>
      <c r="K16700"/>
    </row>
    <row r="16701" spans="1:11" hidden="1" x14ac:dyDescent="0.2">
      <c r="A16701" s="15">
        <v>2017</v>
      </c>
      <c r="B16701" s="2" t="s">
        <v>8</v>
      </c>
      <c r="C16701" s="23">
        <v>38574</v>
      </c>
      <c r="D16701" s="15">
        <v>13</v>
      </c>
      <c r="E16701" s="12">
        <v>7</v>
      </c>
      <c r="F16701" s="12">
        <v>7</v>
      </c>
      <c r="G16701" s="1">
        <f t="shared" si="752"/>
        <v>14</v>
      </c>
      <c r="H16701" s="6">
        <f t="shared" si="751"/>
        <v>84</v>
      </c>
      <c r="K16701"/>
    </row>
    <row r="16702" spans="1:11" hidden="1" x14ac:dyDescent="0.2">
      <c r="A16702" s="15">
        <v>2017</v>
      </c>
      <c r="B16702" s="2" t="s">
        <v>8</v>
      </c>
      <c r="C16702" s="23">
        <v>38574</v>
      </c>
      <c r="D16702" s="15">
        <v>14</v>
      </c>
      <c r="E16702" s="12">
        <v>0</v>
      </c>
      <c r="F16702" s="12">
        <v>2</v>
      </c>
      <c r="G16702" s="1">
        <f t="shared" si="752"/>
        <v>2</v>
      </c>
      <c r="H16702" s="6">
        <f t="shared" si="751"/>
        <v>12</v>
      </c>
      <c r="K16702"/>
    </row>
    <row r="16703" spans="1:11" hidden="1" x14ac:dyDescent="0.2">
      <c r="A16703" s="15">
        <v>2017</v>
      </c>
      <c r="B16703" s="2" t="s">
        <v>8</v>
      </c>
      <c r="C16703" s="23">
        <v>38574</v>
      </c>
      <c r="D16703" s="15">
        <v>15</v>
      </c>
      <c r="E16703" s="12">
        <v>15</v>
      </c>
      <c r="F16703" s="12">
        <v>6</v>
      </c>
      <c r="G16703" s="1">
        <f t="shared" si="752"/>
        <v>21</v>
      </c>
      <c r="H16703" s="6">
        <f t="shared" si="751"/>
        <v>126</v>
      </c>
      <c r="K16703"/>
    </row>
    <row r="16704" spans="1:11" hidden="1" x14ac:dyDescent="0.2">
      <c r="A16704" s="15">
        <v>2017</v>
      </c>
      <c r="B16704" s="2" t="s">
        <v>8</v>
      </c>
      <c r="C16704" s="23">
        <v>38574</v>
      </c>
      <c r="D16704" s="15">
        <v>16</v>
      </c>
      <c r="E16704" s="12">
        <v>2</v>
      </c>
      <c r="F16704" s="12">
        <v>8</v>
      </c>
      <c r="G16704" s="1">
        <f t="shared" si="752"/>
        <v>10</v>
      </c>
      <c r="H16704" s="6">
        <f t="shared" si="751"/>
        <v>60</v>
      </c>
      <c r="K16704"/>
    </row>
    <row r="16705" spans="1:12" hidden="1" x14ac:dyDescent="0.2">
      <c r="A16705" s="15">
        <v>2017</v>
      </c>
      <c r="B16705" s="2" t="s">
        <v>8</v>
      </c>
      <c r="C16705" s="23">
        <v>38574</v>
      </c>
      <c r="D16705" s="15">
        <v>17</v>
      </c>
      <c r="E16705" s="12">
        <v>6</v>
      </c>
      <c r="F16705" s="12">
        <v>8</v>
      </c>
      <c r="G16705" s="1">
        <f t="shared" si="752"/>
        <v>14</v>
      </c>
      <c r="H16705" s="6">
        <f t="shared" si="751"/>
        <v>84</v>
      </c>
      <c r="K16705"/>
    </row>
    <row r="16706" spans="1:12" hidden="1" x14ac:dyDescent="0.2">
      <c r="A16706" s="15">
        <v>2017</v>
      </c>
      <c r="B16706" s="2" t="s">
        <v>8</v>
      </c>
      <c r="C16706" s="23">
        <v>38574</v>
      </c>
      <c r="D16706" s="15">
        <v>18</v>
      </c>
      <c r="E16706" s="12">
        <v>26</v>
      </c>
      <c r="F16706" s="12">
        <v>12</v>
      </c>
      <c r="G16706" s="1">
        <f t="shared" si="752"/>
        <v>38</v>
      </c>
      <c r="H16706" s="6">
        <f t="shared" si="751"/>
        <v>228</v>
      </c>
      <c r="K16706"/>
    </row>
    <row r="16707" spans="1:12" hidden="1" x14ac:dyDescent="0.2">
      <c r="A16707" s="15">
        <v>2017</v>
      </c>
      <c r="B16707" s="2" t="s">
        <v>8</v>
      </c>
      <c r="C16707" s="23">
        <v>38574</v>
      </c>
      <c r="D16707" s="15">
        <v>19</v>
      </c>
      <c r="E16707" s="12">
        <v>5</v>
      </c>
      <c r="F16707" s="12">
        <v>12</v>
      </c>
      <c r="G16707" s="1">
        <f t="shared" si="752"/>
        <v>17</v>
      </c>
      <c r="H16707" s="6">
        <f t="shared" si="751"/>
        <v>102</v>
      </c>
      <c r="K16707"/>
    </row>
    <row r="16708" spans="1:12" hidden="1" x14ac:dyDescent="0.2">
      <c r="A16708" s="15">
        <v>2017</v>
      </c>
      <c r="B16708" s="2" t="s">
        <v>8</v>
      </c>
      <c r="C16708" s="23">
        <v>38574</v>
      </c>
      <c r="D16708" s="15">
        <v>20</v>
      </c>
      <c r="E16708" s="12">
        <v>5</v>
      </c>
      <c r="F16708" s="12">
        <v>6</v>
      </c>
      <c r="G16708" s="1">
        <f t="shared" si="752"/>
        <v>11</v>
      </c>
      <c r="H16708" s="6">
        <f t="shared" si="751"/>
        <v>66</v>
      </c>
      <c r="K16708"/>
    </row>
    <row r="16709" spans="1:12" hidden="1" x14ac:dyDescent="0.2">
      <c r="A16709" s="15">
        <v>2017</v>
      </c>
      <c r="B16709" s="2" t="s">
        <v>8</v>
      </c>
      <c r="C16709" s="23">
        <v>38574</v>
      </c>
      <c r="D16709" s="15">
        <v>21</v>
      </c>
      <c r="E16709" s="12">
        <v>17</v>
      </c>
      <c r="F16709" s="12">
        <v>4</v>
      </c>
      <c r="G16709" s="1">
        <f t="shared" si="752"/>
        <v>21</v>
      </c>
      <c r="H16709" s="6">
        <f t="shared" si="751"/>
        <v>126</v>
      </c>
      <c r="K16709"/>
    </row>
    <row r="16710" spans="1:12" hidden="1" x14ac:dyDescent="0.2">
      <c r="A16710" s="15">
        <v>2017</v>
      </c>
      <c r="B16710" s="2" t="s">
        <v>8</v>
      </c>
      <c r="C16710" s="23">
        <v>38574</v>
      </c>
      <c r="D16710" s="15">
        <v>22</v>
      </c>
      <c r="E16710" s="12">
        <v>5</v>
      </c>
      <c r="F16710" s="12">
        <v>13</v>
      </c>
      <c r="G16710" s="1">
        <f t="shared" si="752"/>
        <v>18</v>
      </c>
      <c r="H16710" s="6">
        <f t="shared" si="751"/>
        <v>108</v>
      </c>
      <c r="K16710"/>
    </row>
    <row r="16711" spans="1:12" hidden="1" x14ac:dyDescent="0.2">
      <c r="A16711" s="15">
        <v>2017</v>
      </c>
      <c r="B16711" s="2" t="s">
        <v>8</v>
      </c>
      <c r="C16711" s="23">
        <v>38574</v>
      </c>
      <c r="D16711" s="15">
        <v>23</v>
      </c>
      <c r="E16711" s="12">
        <v>0</v>
      </c>
      <c r="F16711" s="12">
        <v>0</v>
      </c>
      <c r="G16711" s="1">
        <f t="shared" si="752"/>
        <v>0</v>
      </c>
      <c r="H16711" s="6">
        <f t="shared" si="751"/>
        <v>0</v>
      </c>
      <c r="I16711" s="5">
        <f>ROUND(SUM(G16692:G16711)/0.9624082,0)*6+I16691</f>
        <v>433998</v>
      </c>
      <c r="K16711"/>
    </row>
    <row r="16712" spans="1:12" hidden="1" x14ac:dyDescent="0.2">
      <c r="A16712" s="15">
        <v>2018</v>
      </c>
      <c r="B16712" s="2" t="s">
        <v>8</v>
      </c>
      <c r="C16712" s="3">
        <v>38533</v>
      </c>
      <c r="D16712" s="2">
        <v>4</v>
      </c>
      <c r="E16712">
        <v>0</v>
      </c>
      <c r="F16712">
        <v>0</v>
      </c>
      <c r="G16712" s="1">
        <f t="shared" ref="G16712:G16731" si="753">F16712+E16712</f>
        <v>0</v>
      </c>
      <c r="H16712" s="6">
        <f t="shared" ref="H16712:H16731" si="754">G16712*6</f>
        <v>0</v>
      </c>
      <c r="I16712" s="5"/>
      <c r="K16712" s="24">
        <f>ROUND(G16712/0.9624082,0)</f>
        <v>0</v>
      </c>
      <c r="L16712" s="24">
        <f>K16712+L16711</f>
        <v>0</v>
      </c>
    </row>
    <row r="16713" spans="1:12" hidden="1" x14ac:dyDescent="0.2">
      <c r="A16713" s="15">
        <v>2018</v>
      </c>
      <c r="B16713" s="2" t="s">
        <v>8</v>
      </c>
      <c r="C16713" s="3">
        <v>38533</v>
      </c>
      <c r="D16713" s="2">
        <v>5</v>
      </c>
      <c r="E16713">
        <v>0</v>
      </c>
      <c r="F16713">
        <v>0</v>
      </c>
      <c r="G16713" s="1">
        <f t="shared" si="753"/>
        <v>0</v>
      </c>
      <c r="H16713" s="6">
        <f t="shared" si="754"/>
        <v>0</v>
      </c>
      <c r="I16713" s="5"/>
      <c r="K16713" s="24">
        <f t="shared" ref="K16713:K16776" si="755">ROUND(G16713/0.9624082,0)</f>
        <v>0</v>
      </c>
      <c r="L16713" s="24">
        <f>K16713+L16712</f>
        <v>0</v>
      </c>
    </row>
    <row r="16714" spans="1:12" hidden="1" x14ac:dyDescent="0.2">
      <c r="A16714" s="15">
        <v>2018</v>
      </c>
      <c r="B16714" s="2" t="s">
        <v>8</v>
      </c>
      <c r="C16714" s="3">
        <v>38533</v>
      </c>
      <c r="D16714" s="2">
        <v>6</v>
      </c>
      <c r="E16714">
        <v>0</v>
      </c>
      <c r="F16714">
        <v>0</v>
      </c>
      <c r="G16714" s="1">
        <f t="shared" si="753"/>
        <v>0</v>
      </c>
      <c r="H16714" s="6">
        <f t="shared" si="754"/>
        <v>0</v>
      </c>
      <c r="I16714" s="5"/>
      <c r="K16714" s="24">
        <f t="shared" si="755"/>
        <v>0</v>
      </c>
      <c r="L16714" s="24">
        <f t="shared" ref="L16714:L16777" si="756">K16714+L16713</f>
        <v>0</v>
      </c>
    </row>
    <row r="16715" spans="1:12" hidden="1" x14ac:dyDescent="0.2">
      <c r="A16715" s="15">
        <v>2018</v>
      </c>
      <c r="B16715" s="2" t="s">
        <v>8</v>
      </c>
      <c r="C16715" s="3">
        <v>38533</v>
      </c>
      <c r="D16715" s="2">
        <v>7</v>
      </c>
      <c r="E16715">
        <v>0</v>
      </c>
      <c r="F16715">
        <v>0</v>
      </c>
      <c r="G16715" s="1">
        <f t="shared" si="753"/>
        <v>0</v>
      </c>
      <c r="H16715" s="6">
        <f t="shared" si="754"/>
        <v>0</v>
      </c>
      <c r="I16715" s="5"/>
      <c r="K16715" s="24">
        <f t="shared" si="755"/>
        <v>0</v>
      </c>
      <c r="L16715" s="24">
        <f t="shared" si="756"/>
        <v>0</v>
      </c>
    </row>
    <row r="16716" spans="1:12" hidden="1" x14ac:dyDescent="0.2">
      <c r="A16716" s="15">
        <v>2018</v>
      </c>
      <c r="B16716" s="2" t="s">
        <v>8</v>
      </c>
      <c r="C16716" s="3">
        <v>38533</v>
      </c>
      <c r="D16716" s="2">
        <v>8</v>
      </c>
      <c r="E16716">
        <v>0</v>
      </c>
      <c r="F16716">
        <v>0</v>
      </c>
      <c r="G16716" s="1">
        <f t="shared" si="753"/>
        <v>0</v>
      </c>
      <c r="H16716" s="6">
        <f t="shared" si="754"/>
        <v>0</v>
      </c>
      <c r="I16716" s="5"/>
      <c r="K16716" s="24">
        <f t="shared" si="755"/>
        <v>0</v>
      </c>
      <c r="L16716" s="24">
        <f t="shared" si="756"/>
        <v>0</v>
      </c>
    </row>
    <row r="16717" spans="1:12" hidden="1" x14ac:dyDescent="0.2">
      <c r="A16717" s="15">
        <v>2018</v>
      </c>
      <c r="B16717" s="2" t="s">
        <v>8</v>
      </c>
      <c r="C16717" s="3">
        <v>38533</v>
      </c>
      <c r="D16717" s="2">
        <v>9</v>
      </c>
      <c r="E16717">
        <v>0</v>
      </c>
      <c r="F16717">
        <v>0</v>
      </c>
      <c r="G16717" s="1">
        <f t="shared" si="753"/>
        <v>0</v>
      </c>
      <c r="H16717" s="6">
        <f t="shared" si="754"/>
        <v>0</v>
      </c>
      <c r="I16717" s="5"/>
      <c r="K16717" s="24">
        <f t="shared" si="755"/>
        <v>0</v>
      </c>
      <c r="L16717" s="24">
        <f t="shared" si="756"/>
        <v>0</v>
      </c>
    </row>
    <row r="16718" spans="1:12" hidden="1" x14ac:dyDescent="0.2">
      <c r="A16718" s="15">
        <v>2018</v>
      </c>
      <c r="B16718" s="2" t="s">
        <v>8</v>
      </c>
      <c r="C16718" s="3">
        <v>38533</v>
      </c>
      <c r="D16718" s="2">
        <v>10</v>
      </c>
      <c r="E16718">
        <v>0</v>
      </c>
      <c r="F16718">
        <v>0</v>
      </c>
      <c r="G16718" s="1">
        <f t="shared" si="753"/>
        <v>0</v>
      </c>
      <c r="H16718" s="6">
        <f t="shared" si="754"/>
        <v>0</v>
      </c>
      <c r="I16718" s="5"/>
      <c r="K16718" s="24">
        <f t="shared" si="755"/>
        <v>0</v>
      </c>
      <c r="L16718" s="24">
        <f t="shared" si="756"/>
        <v>0</v>
      </c>
    </row>
    <row r="16719" spans="1:12" hidden="1" x14ac:dyDescent="0.2">
      <c r="A16719" s="15">
        <v>2018</v>
      </c>
      <c r="B16719" s="2" t="s">
        <v>8</v>
      </c>
      <c r="C16719" s="3">
        <v>38533</v>
      </c>
      <c r="D16719" s="2">
        <v>11</v>
      </c>
      <c r="E16719">
        <v>0</v>
      </c>
      <c r="F16719">
        <v>0</v>
      </c>
      <c r="G16719" s="1">
        <f t="shared" si="753"/>
        <v>0</v>
      </c>
      <c r="H16719" s="6">
        <f t="shared" si="754"/>
        <v>0</v>
      </c>
      <c r="I16719" s="5"/>
      <c r="K16719" s="24">
        <f t="shared" si="755"/>
        <v>0</v>
      </c>
      <c r="L16719" s="24">
        <f t="shared" si="756"/>
        <v>0</v>
      </c>
    </row>
    <row r="16720" spans="1:12" hidden="1" x14ac:dyDescent="0.2">
      <c r="A16720" s="15">
        <v>2018</v>
      </c>
      <c r="B16720" s="2" t="s">
        <v>8</v>
      </c>
      <c r="C16720" s="3">
        <v>38533</v>
      </c>
      <c r="D16720" s="2">
        <v>12</v>
      </c>
      <c r="E16720">
        <v>0</v>
      </c>
      <c r="F16720">
        <v>0</v>
      </c>
      <c r="G16720" s="1">
        <f t="shared" si="753"/>
        <v>0</v>
      </c>
      <c r="H16720" s="6">
        <f t="shared" si="754"/>
        <v>0</v>
      </c>
      <c r="I16720" s="5"/>
      <c r="K16720" s="24">
        <f t="shared" si="755"/>
        <v>0</v>
      </c>
      <c r="L16720" s="24">
        <f t="shared" si="756"/>
        <v>0</v>
      </c>
    </row>
    <row r="16721" spans="1:12" hidden="1" x14ac:dyDescent="0.2">
      <c r="A16721" s="15">
        <v>2018</v>
      </c>
      <c r="B16721" s="2" t="s">
        <v>8</v>
      </c>
      <c r="C16721" s="3">
        <v>38533</v>
      </c>
      <c r="D16721" s="2">
        <v>13</v>
      </c>
      <c r="E16721">
        <v>0</v>
      </c>
      <c r="F16721">
        <v>0</v>
      </c>
      <c r="G16721" s="1">
        <f t="shared" si="753"/>
        <v>0</v>
      </c>
      <c r="H16721" s="6">
        <f t="shared" si="754"/>
        <v>0</v>
      </c>
      <c r="I16721" s="5"/>
      <c r="K16721" s="24">
        <f t="shared" si="755"/>
        <v>0</v>
      </c>
      <c r="L16721" s="24">
        <f t="shared" si="756"/>
        <v>0</v>
      </c>
    </row>
    <row r="16722" spans="1:12" hidden="1" x14ac:dyDescent="0.2">
      <c r="A16722" s="15">
        <v>2018</v>
      </c>
      <c r="B16722" s="2" t="s">
        <v>8</v>
      </c>
      <c r="C16722" s="3">
        <v>38533</v>
      </c>
      <c r="D16722" s="2">
        <v>14</v>
      </c>
      <c r="E16722">
        <v>0</v>
      </c>
      <c r="F16722">
        <v>0</v>
      </c>
      <c r="G16722" s="1">
        <f t="shared" si="753"/>
        <v>0</v>
      </c>
      <c r="H16722" s="6">
        <f t="shared" si="754"/>
        <v>0</v>
      </c>
      <c r="I16722" s="5"/>
      <c r="K16722" s="24">
        <f t="shared" si="755"/>
        <v>0</v>
      </c>
      <c r="L16722" s="24">
        <f>K16722+L16721</f>
        <v>0</v>
      </c>
    </row>
    <row r="16723" spans="1:12" hidden="1" x14ac:dyDescent="0.2">
      <c r="A16723" s="15">
        <v>2018</v>
      </c>
      <c r="B16723" s="2" t="s">
        <v>8</v>
      </c>
      <c r="C16723" s="3">
        <v>38533</v>
      </c>
      <c r="D16723" s="2">
        <v>15</v>
      </c>
      <c r="E16723">
        <v>0</v>
      </c>
      <c r="F16723">
        <v>0</v>
      </c>
      <c r="G16723" s="1">
        <f t="shared" si="753"/>
        <v>0</v>
      </c>
      <c r="H16723" s="6">
        <f t="shared" si="754"/>
        <v>0</v>
      </c>
      <c r="I16723" s="5"/>
      <c r="K16723" s="24">
        <f t="shared" si="755"/>
        <v>0</v>
      </c>
      <c r="L16723" s="24">
        <f t="shared" si="756"/>
        <v>0</v>
      </c>
    </row>
    <row r="16724" spans="1:12" hidden="1" x14ac:dyDescent="0.2">
      <c r="A16724" s="15">
        <v>2018</v>
      </c>
      <c r="B16724" s="2" t="s">
        <v>8</v>
      </c>
      <c r="C16724" s="3">
        <v>38533</v>
      </c>
      <c r="D16724" s="2">
        <v>16</v>
      </c>
      <c r="E16724">
        <v>0</v>
      </c>
      <c r="F16724">
        <v>0</v>
      </c>
      <c r="G16724" s="1">
        <f t="shared" si="753"/>
        <v>0</v>
      </c>
      <c r="H16724" s="6">
        <f t="shared" si="754"/>
        <v>0</v>
      </c>
      <c r="I16724" s="5"/>
      <c r="K16724" s="24">
        <f t="shared" si="755"/>
        <v>0</v>
      </c>
      <c r="L16724" s="24">
        <f t="shared" si="756"/>
        <v>0</v>
      </c>
    </row>
    <row r="16725" spans="1:12" hidden="1" x14ac:dyDescent="0.2">
      <c r="A16725" s="15">
        <v>2018</v>
      </c>
      <c r="B16725" s="2" t="s">
        <v>8</v>
      </c>
      <c r="C16725" s="3">
        <v>38533</v>
      </c>
      <c r="D16725" s="2">
        <v>17</v>
      </c>
      <c r="E16725">
        <v>0</v>
      </c>
      <c r="F16725">
        <v>0</v>
      </c>
      <c r="G16725" s="1">
        <f t="shared" si="753"/>
        <v>0</v>
      </c>
      <c r="H16725" s="6">
        <f t="shared" si="754"/>
        <v>0</v>
      </c>
      <c r="I16725" s="5"/>
      <c r="K16725" s="24">
        <f t="shared" si="755"/>
        <v>0</v>
      </c>
      <c r="L16725" s="24">
        <f t="shared" si="756"/>
        <v>0</v>
      </c>
    </row>
    <row r="16726" spans="1:12" hidden="1" x14ac:dyDescent="0.2">
      <c r="A16726" s="15">
        <v>2018</v>
      </c>
      <c r="B16726" s="2" t="s">
        <v>8</v>
      </c>
      <c r="C16726" s="3">
        <v>38533</v>
      </c>
      <c r="D16726" s="2">
        <v>18</v>
      </c>
      <c r="E16726">
        <v>0</v>
      </c>
      <c r="F16726">
        <v>0</v>
      </c>
      <c r="G16726" s="1">
        <f t="shared" si="753"/>
        <v>0</v>
      </c>
      <c r="H16726" s="6">
        <f t="shared" si="754"/>
        <v>0</v>
      </c>
      <c r="I16726" s="5"/>
      <c r="K16726" s="24">
        <f t="shared" si="755"/>
        <v>0</v>
      </c>
      <c r="L16726" s="24">
        <f t="shared" si="756"/>
        <v>0</v>
      </c>
    </row>
    <row r="16727" spans="1:12" hidden="1" x14ac:dyDescent="0.2">
      <c r="A16727" s="15">
        <v>2018</v>
      </c>
      <c r="B16727" s="2" t="s">
        <v>8</v>
      </c>
      <c r="C16727" s="3">
        <v>38533</v>
      </c>
      <c r="D16727" s="2">
        <v>19</v>
      </c>
      <c r="E16727">
        <v>0</v>
      </c>
      <c r="F16727">
        <v>0</v>
      </c>
      <c r="G16727" s="1">
        <f t="shared" si="753"/>
        <v>0</v>
      </c>
      <c r="H16727" s="6">
        <f t="shared" si="754"/>
        <v>0</v>
      </c>
      <c r="I16727" s="5"/>
      <c r="K16727" s="24">
        <f t="shared" si="755"/>
        <v>0</v>
      </c>
      <c r="L16727" s="24">
        <f t="shared" si="756"/>
        <v>0</v>
      </c>
    </row>
    <row r="16728" spans="1:12" hidden="1" x14ac:dyDescent="0.2">
      <c r="A16728" s="15">
        <v>2018</v>
      </c>
      <c r="B16728" s="2" t="s">
        <v>8</v>
      </c>
      <c r="C16728" s="3">
        <v>38533</v>
      </c>
      <c r="D16728" s="2">
        <v>20</v>
      </c>
      <c r="E16728">
        <v>0</v>
      </c>
      <c r="F16728">
        <v>0</v>
      </c>
      <c r="G16728" s="1">
        <f t="shared" si="753"/>
        <v>0</v>
      </c>
      <c r="H16728" s="6">
        <f t="shared" si="754"/>
        <v>0</v>
      </c>
      <c r="I16728" s="5"/>
      <c r="K16728" s="24">
        <f t="shared" si="755"/>
        <v>0</v>
      </c>
      <c r="L16728" s="24">
        <f t="shared" si="756"/>
        <v>0</v>
      </c>
    </row>
    <row r="16729" spans="1:12" hidden="1" x14ac:dyDescent="0.2">
      <c r="A16729" s="15">
        <v>2018</v>
      </c>
      <c r="B16729" s="2" t="s">
        <v>8</v>
      </c>
      <c r="C16729" s="3">
        <v>38533</v>
      </c>
      <c r="D16729" s="2">
        <v>21</v>
      </c>
      <c r="E16729">
        <v>0</v>
      </c>
      <c r="F16729">
        <v>0</v>
      </c>
      <c r="G16729" s="1">
        <f t="shared" si="753"/>
        <v>0</v>
      </c>
      <c r="H16729" s="6">
        <f t="shared" si="754"/>
        <v>0</v>
      </c>
      <c r="I16729" s="5"/>
      <c r="K16729" s="24">
        <f t="shared" si="755"/>
        <v>0</v>
      </c>
      <c r="L16729" s="24">
        <f t="shared" si="756"/>
        <v>0</v>
      </c>
    </row>
    <row r="16730" spans="1:12" hidden="1" x14ac:dyDescent="0.2">
      <c r="A16730" s="15">
        <v>2018</v>
      </c>
      <c r="B16730" s="2" t="s">
        <v>8</v>
      </c>
      <c r="C16730" s="3">
        <v>38533</v>
      </c>
      <c r="D16730" s="2">
        <v>22</v>
      </c>
      <c r="E16730">
        <v>0</v>
      </c>
      <c r="F16730">
        <v>0</v>
      </c>
      <c r="G16730" s="1">
        <f t="shared" si="753"/>
        <v>0</v>
      </c>
      <c r="H16730" s="6">
        <f t="shared" si="754"/>
        <v>0</v>
      </c>
      <c r="I16730" s="5"/>
      <c r="K16730" s="24">
        <f t="shared" si="755"/>
        <v>0</v>
      </c>
      <c r="L16730" s="24">
        <f t="shared" si="756"/>
        <v>0</v>
      </c>
    </row>
    <row r="16731" spans="1:12" hidden="1" x14ac:dyDescent="0.2">
      <c r="A16731" s="15">
        <v>2018</v>
      </c>
      <c r="B16731" s="2" t="s">
        <v>8</v>
      </c>
      <c r="C16731" s="3">
        <v>38533</v>
      </c>
      <c r="D16731" s="2">
        <v>23</v>
      </c>
      <c r="E16731">
        <v>0</v>
      </c>
      <c r="F16731">
        <v>0</v>
      </c>
      <c r="G16731" s="1">
        <f t="shared" si="753"/>
        <v>0</v>
      </c>
      <c r="H16731" s="6">
        <f t="shared" si="754"/>
        <v>0</v>
      </c>
      <c r="I16731" s="5"/>
      <c r="K16731" s="24">
        <f t="shared" si="755"/>
        <v>0</v>
      </c>
      <c r="L16731" s="24">
        <f t="shared" si="756"/>
        <v>0</v>
      </c>
    </row>
    <row r="16732" spans="1:12" hidden="1" x14ac:dyDescent="0.2">
      <c r="A16732" s="15">
        <v>2018</v>
      </c>
      <c r="B16732" s="2" t="s">
        <v>8</v>
      </c>
      <c r="C16732" s="3">
        <v>38534</v>
      </c>
      <c r="D16732" s="2">
        <v>4</v>
      </c>
      <c r="E16732">
        <v>0</v>
      </c>
      <c r="F16732">
        <v>0</v>
      </c>
      <c r="G16732" s="1">
        <f>F16732+E16732</f>
        <v>0</v>
      </c>
      <c r="H16732" s="6">
        <f>G16732*6</f>
        <v>0</v>
      </c>
      <c r="K16732" s="24">
        <f t="shared" si="755"/>
        <v>0</v>
      </c>
      <c r="L16732" s="24">
        <f t="shared" si="756"/>
        <v>0</v>
      </c>
    </row>
    <row r="16733" spans="1:12" hidden="1" x14ac:dyDescent="0.2">
      <c r="A16733" s="15">
        <v>2018</v>
      </c>
      <c r="B16733" s="2" t="s">
        <v>8</v>
      </c>
      <c r="C16733" s="3">
        <v>38534</v>
      </c>
      <c r="D16733" s="2">
        <v>5</v>
      </c>
      <c r="E16733">
        <v>0</v>
      </c>
      <c r="F16733">
        <v>0</v>
      </c>
      <c r="G16733" s="1">
        <f t="shared" ref="G16733:G16796" si="757">F16733+E16733</f>
        <v>0</v>
      </c>
      <c r="H16733" s="6">
        <f t="shared" ref="H16733:H16796" si="758">G16733*6</f>
        <v>0</v>
      </c>
      <c r="K16733" s="24">
        <f t="shared" si="755"/>
        <v>0</v>
      </c>
      <c r="L16733" s="24">
        <f t="shared" si="756"/>
        <v>0</v>
      </c>
    </row>
    <row r="16734" spans="1:12" hidden="1" x14ac:dyDescent="0.2">
      <c r="A16734" s="15">
        <v>2018</v>
      </c>
      <c r="B16734" s="2" t="s">
        <v>8</v>
      </c>
      <c r="C16734" s="3">
        <v>38534</v>
      </c>
      <c r="D16734" s="2">
        <v>6</v>
      </c>
      <c r="E16734">
        <v>0</v>
      </c>
      <c r="F16734">
        <v>0</v>
      </c>
      <c r="G16734" s="1">
        <f t="shared" si="757"/>
        <v>0</v>
      </c>
      <c r="H16734" s="6">
        <f t="shared" si="758"/>
        <v>0</v>
      </c>
      <c r="K16734" s="24">
        <f t="shared" si="755"/>
        <v>0</v>
      </c>
      <c r="L16734" s="24">
        <f t="shared" si="756"/>
        <v>0</v>
      </c>
    </row>
    <row r="16735" spans="1:12" hidden="1" x14ac:dyDescent="0.2">
      <c r="A16735" s="15">
        <v>2018</v>
      </c>
      <c r="B16735" s="2" t="s">
        <v>8</v>
      </c>
      <c r="C16735" s="3">
        <v>38534</v>
      </c>
      <c r="D16735" s="2">
        <v>7</v>
      </c>
      <c r="E16735">
        <v>0</v>
      </c>
      <c r="F16735">
        <v>0</v>
      </c>
      <c r="G16735" s="1">
        <f t="shared" si="757"/>
        <v>0</v>
      </c>
      <c r="H16735" s="6">
        <f t="shared" si="758"/>
        <v>0</v>
      </c>
      <c r="K16735" s="24">
        <f t="shared" si="755"/>
        <v>0</v>
      </c>
      <c r="L16735" s="24">
        <f t="shared" si="756"/>
        <v>0</v>
      </c>
    </row>
    <row r="16736" spans="1:12" hidden="1" x14ac:dyDescent="0.2">
      <c r="A16736" s="15">
        <v>2018</v>
      </c>
      <c r="B16736" s="2" t="s">
        <v>8</v>
      </c>
      <c r="C16736" s="3">
        <v>38534</v>
      </c>
      <c r="D16736" s="2">
        <v>8</v>
      </c>
      <c r="E16736">
        <v>0</v>
      </c>
      <c r="F16736">
        <v>0</v>
      </c>
      <c r="G16736" s="1">
        <f t="shared" si="757"/>
        <v>0</v>
      </c>
      <c r="H16736" s="6">
        <f t="shared" si="758"/>
        <v>0</v>
      </c>
      <c r="K16736" s="24">
        <f t="shared" si="755"/>
        <v>0</v>
      </c>
      <c r="L16736" s="24">
        <f t="shared" si="756"/>
        <v>0</v>
      </c>
    </row>
    <row r="16737" spans="1:12" hidden="1" x14ac:dyDescent="0.2">
      <c r="A16737" s="15">
        <v>2018</v>
      </c>
      <c r="B16737" s="2" t="s">
        <v>8</v>
      </c>
      <c r="C16737" s="3">
        <v>38534</v>
      </c>
      <c r="D16737" s="2">
        <v>9</v>
      </c>
      <c r="E16737">
        <v>0</v>
      </c>
      <c r="F16737">
        <v>0</v>
      </c>
      <c r="G16737" s="1">
        <f t="shared" si="757"/>
        <v>0</v>
      </c>
      <c r="H16737" s="6">
        <f t="shared" si="758"/>
        <v>0</v>
      </c>
      <c r="K16737" s="24">
        <f t="shared" si="755"/>
        <v>0</v>
      </c>
      <c r="L16737" s="24">
        <f t="shared" si="756"/>
        <v>0</v>
      </c>
    </row>
    <row r="16738" spans="1:12" hidden="1" x14ac:dyDescent="0.2">
      <c r="A16738" s="15">
        <v>2018</v>
      </c>
      <c r="B16738" s="2" t="s">
        <v>8</v>
      </c>
      <c r="C16738" s="3">
        <v>38534</v>
      </c>
      <c r="D16738" s="2">
        <v>10</v>
      </c>
      <c r="E16738">
        <v>0</v>
      </c>
      <c r="F16738">
        <v>0</v>
      </c>
      <c r="G16738" s="1">
        <f t="shared" si="757"/>
        <v>0</v>
      </c>
      <c r="H16738" s="6">
        <f t="shared" si="758"/>
        <v>0</v>
      </c>
      <c r="K16738" s="24">
        <f t="shared" si="755"/>
        <v>0</v>
      </c>
      <c r="L16738" s="24">
        <f t="shared" si="756"/>
        <v>0</v>
      </c>
    </row>
    <row r="16739" spans="1:12" hidden="1" x14ac:dyDescent="0.2">
      <c r="A16739" s="15">
        <v>2018</v>
      </c>
      <c r="B16739" s="2" t="s">
        <v>8</v>
      </c>
      <c r="C16739" s="3">
        <v>38534</v>
      </c>
      <c r="D16739" s="2">
        <v>11</v>
      </c>
      <c r="E16739">
        <v>0</v>
      </c>
      <c r="F16739">
        <v>0</v>
      </c>
      <c r="G16739" s="1">
        <f t="shared" si="757"/>
        <v>0</v>
      </c>
      <c r="H16739" s="6">
        <f t="shared" si="758"/>
        <v>0</v>
      </c>
      <c r="K16739" s="24">
        <f t="shared" si="755"/>
        <v>0</v>
      </c>
      <c r="L16739" s="24">
        <f t="shared" si="756"/>
        <v>0</v>
      </c>
    </row>
    <row r="16740" spans="1:12" hidden="1" x14ac:dyDescent="0.2">
      <c r="A16740" s="15">
        <v>2018</v>
      </c>
      <c r="B16740" s="2" t="s">
        <v>8</v>
      </c>
      <c r="C16740" s="3">
        <v>38534</v>
      </c>
      <c r="D16740" s="2">
        <v>12</v>
      </c>
      <c r="E16740">
        <v>0</v>
      </c>
      <c r="F16740">
        <v>0</v>
      </c>
      <c r="G16740" s="1">
        <f t="shared" si="757"/>
        <v>0</v>
      </c>
      <c r="H16740" s="6">
        <f t="shared" si="758"/>
        <v>0</v>
      </c>
      <c r="K16740" s="24">
        <f t="shared" si="755"/>
        <v>0</v>
      </c>
      <c r="L16740" s="24">
        <f t="shared" si="756"/>
        <v>0</v>
      </c>
    </row>
    <row r="16741" spans="1:12" hidden="1" x14ac:dyDescent="0.2">
      <c r="A16741" s="15">
        <v>2018</v>
      </c>
      <c r="B16741" s="2" t="s">
        <v>8</v>
      </c>
      <c r="C16741" s="3">
        <v>38534</v>
      </c>
      <c r="D16741" s="2">
        <v>13</v>
      </c>
      <c r="E16741">
        <v>0</v>
      </c>
      <c r="F16741">
        <v>0</v>
      </c>
      <c r="G16741" s="1">
        <f t="shared" si="757"/>
        <v>0</v>
      </c>
      <c r="H16741" s="6">
        <f t="shared" si="758"/>
        <v>0</v>
      </c>
      <c r="K16741" s="24">
        <f t="shared" si="755"/>
        <v>0</v>
      </c>
      <c r="L16741" s="24">
        <f t="shared" si="756"/>
        <v>0</v>
      </c>
    </row>
    <row r="16742" spans="1:12" hidden="1" x14ac:dyDescent="0.2">
      <c r="A16742" s="15">
        <v>2018</v>
      </c>
      <c r="B16742" s="2" t="s">
        <v>8</v>
      </c>
      <c r="C16742" s="3">
        <v>38534</v>
      </c>
      <c r="D16742" s="2">
        <v>14</v>
      </c>
      <c r="E16742">
        <v>0</v>
      </c>
      <c r="F16742">
        <v>0</v>
      </c>
      <c r="G16742" s="1">
        <f t="shared" si="757"/>
        <v>0</v>
      </c>
      <c r="H16742" s="6">
        <f t="shared" si="758"/>
        <v>0</v>
      </c>
      <c r="K16742" s="24">
        <f t="shared" si="755"/>
        <v>0</v>
      </c>
      <c r="L16742" s="24">
        <f t="shared" si="756"/>
        <v>0</v>
      </c>
    </row>
    <row r="16743" spans="1:12" hidden="1" x14ac:dyDescent="0.2">
      <c r="A16743" s="15">
        <v>2018</v>
      </c>
      <c r="B16743" s="2" t="s">
        <v>8</v>
      </c>
      <c r="C16743" s="3">
        <v>38534</v>
      </c>
      <c r="D16743" s="2">
        <v>15</v>
      </c>
      <c r="E16743">
        <v>0</v>
      </c>
      <c r="F16743">
        <v>0</v>
      </c>
      <c r="G16743" s="1">
        <f t="shared" si="757"/>
        <v>0</v>
      </c>
      <c r="H16743" s="6">
        <f t="shared" si="758"/>
        <v>0</v>
      </c>
      <c r="K16743" s="24">
        <f t="shared" si="755"/>
        <v>0</v>
      </c>
      <c r="L16743" s="24">
        <f t="shared" si="756"/>
        <v>0</v>
      </c>
    </row>
    <row r="16744" spans="1:12" hidden="1" x14ac:dyDescent="0.2">
      <c r="A16744" s="15">
        <v>2018</v>
      </c>
      <c r="B16744" s="2" t="s">
        <v>8</v>
      </c>
      <c r="C16744" s="3">
        <v>38534</v>
      </c>
      <c r="D16744" s="2">
        <v>16</v>
      </c>
      <c r="E16744">
        <v>0</v>
      </c>
      <c r="F16744">
        <v>0</v>
      </c>
      <c r="G16744" s="1">
        <f t="shared" si="757"/>
        <v>0</v>
      </c>
      <c r="H16744" s="6">
        <f t="shared" si="758"/>
        <v>0</v>
      </c>
      <c r="K16744" s="24">
        <f t="shared" si="755"/>
        <v>0</v>
      </c>
      <c r="L16744" s="24">
        <f t="shared" si="756"/>
        <v>0</v>
      </c>
    </row>
    <row r="16745" spans="1:12" hidden="1" x14ac:dyDescent="0.2">
      <c r="A16745" s="15">
        <v>2018</v>
      </c>
      <c r="B16745" s="2" t="s">
        <v>8</v>
      </c>
      <c r="C16745" s="3">
        <v>38534</v>
      </c>
      <c r="D16745" s="2">
        <v>17</v>
      </c>
      <c r="E16745">
        <v>0</v>
      </c>
      <c r="F16745">
        <v>0</v>
      </c>
      <c r="G16745" s="1">
        <f t="shared" si="757"/>
        <v>0</v>
      </c>
      <c r="H16745" s="6">
        <f t="shared" si="758"/>
        <v>0</v>
      </c>
      <c r="K16745" s="24">
        <f t="shared" si="755"/>
        <v>0</v>
      </c>
      <c r="L16745" s="24">
        <f t="shared" si="756"/>
        <v>0</v>
      </c>
    </row>
    <row r="16746" spans="1:12" hidden="1" x14ac:dyDescent="0.2">
      <c r="A16746" s="15">
        <v>2018</v>
      </c>
      <c r="B16746" s="2" t="s">
        <v>8</v>
      </c>
      <c r="C16746" s="3">
        <v>38534</v>
      </c>
      <c r="D16746" s="2">
        <v>18</v>
      </c>
      <c r="E16746">
        <v>0</v>
      </c>
      <c r="F16746">
        <v>0</v>
      </c>
      <c r="G16746" s="1">
        <f t="shared" si="757"/>
        <v>0</v>
      </c>
      <c r="H16746" s="6">
        <f t="shared" si="758"/>
        <v>0</v>
      </c>
      <c r="K16746" s="24">
        <f t="shared" si="755"/>
        <v>0</v>
      </c>
      <c r="L16746" s="24">
        <f t="shared" si="756"/>
        <v>0</v>
      </c>
    </row>
    <row r="16747" spans="1:12" hidden="1" x14ac:dyDescent="0.2">
      <c r="A16747" s="15">
        <v>2018</v>
      </c>
      <c r="B16747" s="2" t="s">
        <v>8</v>
      </c>
      <c r="C16747" s="3">
        <v>38534</v>
      </c>
      <c r="D16747" s="2">
        <v>19</v>
      </c>
      <c r="E16747">
        <v>0</v>
      </c>
      <c r="F16747">
        <v>0</v>
      </c>
      <c r="G16747" s="1">
        <f t="shared" si="757"/>
        <v>0</v>
      </c>
      <c r="H16747" s="6">
        <f t="shared" si="758"/>
        <v>0</v>
      </c>
      <c r="K16747" s="24">
        <f t="shared" si="755"/>
        <v>0</v>
      </c>
      <c r="L16747" s="24">
        <f t="shared" si="756"/>
        <v>0</v>
      </c>
    </row>
    <row r="16748" spans="1:12" hidden="1" x14ac:dyDescent="0.2">
      <c r="A16748" s="15">
        <v>2018</v>
      </c>
      <c r="B16748" s="2" t="s">
        <v>8</v>
      </c>
      <c r="C16748" s="3">
        <v>38534</v>
      </c>
      <c r="D16748" s="2">
        <v>20</v>
      </c>
      <c r="E16748">
        <v>0</v>
      </c>
      <c r="F16748">
        <v>0</v>
      </c>
      <c r="G16748" s="1">
        <f t="shared" si="757"/>
        <v>0</v>
      </c>
      <c r="H16748" s="6">
        <f t="shared" si="758"/>
        <v>0</v>
      </c>
      <c r="K16748" s="24">
        <f t="shared" si="755"/>
        <v>0</v>
      </c>
      <c r="L16748" s="24">
        <f t="shared" si="756"/>
        <v>0</v>
      </c>
    </row>
    <row r="16749" spans="1:12" hidden="1" x14ac:dyDescent="0.2">
      <c r="A16749" s="15">
        <v>2018</v>
      </c>
      <c r="B16749" s="2" t="s">
        <v>8</v>
      </c>
      <c r="C16749" s="3">
        <v>38534</v>
      </c>
      <c r="D16749" s="2">
        <v>21</v>
      </c>
      <c r="E16749">
        <v>0</v>
      </c>
      <c r="F16749">
        <v>0</v>
      </c>
      <c r="G16749" s="1">
        <f t="shared" si="757"/>
        <v>0</v>
      </c>
      <c r="H16749" s="6">
        <f t="shared" si="758"/>
        <v>0</v>
      </c>
      <c r="K16749" s="24">
        <f t="shared" si="755"/>
        <v>0</v>
      </c>
      <c r="L16749" s="24">
        <f t="shared" si="756"/>
        <v>0</v>
      </c>
    </row>
    <row r="16750" spans="1:12" hidden="1" x14ac:dyDescent="0.2">
      <c r="A16750" s="15">
        <v>2018</v>
      </c>
      <c r="B16750" s="2" t="s">
        <v>8</v>
      </c>
      <c r="C16750" s="3">
        <v>38534</v>
      </c>
      <c r="D16750" s="2">
        <v>22</v>
      </c>
      <c r="E16750">
        <v>0</v>
      </c>
      <c r="F16750">
        <v>0</v>
      </c>
      <c r="G16750" s="1">
        <f t="shared" si="757"/>
        <v>0</v>
      </c>
      <c r="H16750" s="6">
        <f t="shared" si="758"/>
        <v>0</v>
      </c>
      <c r="K16750" s="24">
        <f t="shared" si="755"/>
        <v>0</v>
      </c>
      <c r="L16750" s="24">
        <f t="shared" si="756"/>
        <v>0</v>
      </c>
    </row>
    <row r="16751" spans="1:12" hidden="1" x14ac:dyDescent="0.2">
      <c r="A16751" s="15">
        <v>2018</v>
      </c>
      <c r="B16751" s="2" t="s">
        <v>8</v>
      </c>
      <c r="C16751" s="3">
        <v>38534</v>
      </c>
      <c r="D16751" s="2">
        <v>23</v>
      </c>
      <c r="E16751">
        <v>0</v>
      </c>
      <c r="F16751">
        <v>0</v>
      </c>
      <c r="G16751" s="1">
        <f t="shared" si="757"/>
        <v>0</v>
      </c>
      <c r="H16751" s="6">
        <f t="shared" si="758"/>
        <v>0</v>
      </c>
      <c r="K16751" s="24">
        <f t="shared" si="755"/>
        <v>0</v>
      </c>
      <c r="L16751" s="24">
        <f t="shared" si="756"/>
        <v>0</v>
      </c>
    </row>
    <row r="16752" spans="1:12" hidden="1" x14ac:dyDescent="0.2">
      <c r="A16752" s="15">
        <v>2018</v>
      </c>
      <c r="B16752" s="53" t="s">
        <v>8</v>
      </c>
      <c r="C16752" s="54">
        <v>38535</v>
      </c>
      <c r="D16752" s="53">
        <v>4</v>
      </c>
      <c r="E16752">
        <v>0</v>
      </c>
      <c r="F16752">
        <v>0</v>
      </c>
      <c r="G16752" s="1">
        <f t="shared" si="757"/>
        <v>0</v>
      </c>
      <c r="H16752" s="6">
        <f t="shared" si="758"/>
        <v>0</v>
      </c>
      <c r="K16752" s="24">
        <f t="shared" si="755"/>
        <v>0</v>
      </c>
      <c r="L16752" s="24">
        <f t="shared" si="756"/>
        <v>0</v>
      </c>
    </row>
    <row r="16753" spans="1:12" hidden="1" x14ac:dyDescent="0.2">
      <c r="A16753" s="15">
        <v>2018</v>
      </c>
      <c r="B16753" s="53" t="s">
        <v>8</v>
      </c>
      <c r="C16753" s="54">
        <v>38535</v>
      </c>
      <c r="D16753" s="53">
        <v>5</v>
      </c>
      <c r="E16753">
        <v>0</v>
      </c>
      <c r="F16753">
        <v>0</v>
      </c>
      <c r="G16753" s="1">
        <f t="shared" si="757"/>
        <v>0</v>
      </c>
      <c r="H16753" s="6">
        <f t="shared" si="758"/>
        <v>0</v>
      </c>
      <c r="K16753" s="24">
        <f t="shared" si="755"/>
        <v>0</v>
      </c>
      <c r="L16753" s="24">
        <f t="shared" si="756"/>
        <v>0</v>
      </c>
    </row>
    <row r="16754" spans="1:12" hidden="1" x14ac:dyDescent="0.2">
      <c r="A16754" s="15">
        <v>2018</v>
      </c>
      <c r="B16754" s="53" t="s">
        <v>8</v>
      </c>
      <c r="C16754" s="54">
        <v>38535</v>
      </c>
      <c r="D16754" s="53">
        <v>6</v>
      </c>
      <c r="E16754">
        <v>0</v>
      </c>
      <c r="F16754">
        <v>0</v>
      </c>
      <c r="G16754" s="1">
        <f t="shared" si="757"/>
        <v>0</v>
      </c>
      <c r="H16754" s="6">
        <f t="shared" si="758"/>
        <v>0</v>
      </c>
      <c r="K16754" s="24">
        <f t="shared" si="755"/>
        <v>0</v>
      </c>
      <c r="L16754" s="24">
        <f t="shared" si="756"/>
        <v>0</v>
      </c>
    </row>
    <row r="16755" spans="1:12" hidden="1" x14ac:dyDescent="0.2">
      <c r="A16755" s="15">
        <v>2018</v>
      </c>
      <c r="B16755" s="53" t="s">
        <v>8</v>
      </c>
      <c r="C16755" s="54">
        <v>38535</v>
      </c>
      <c r="D16755" s="53">
        <v>7</v>
      </c>
      <c r="E16755">
        <v>0</v>
      </c>
      <c r="F16755">
        <v>0</v>
      </c>
      <c r="G16755" s="1">
        <f t="shared" si="757"/>
        <v>0</v>
      </c>
      <c r="H16755" s="6">
        <f t="shared" si="758"/>
        <v>0</v>
      </c>
      <c r="K16755" s="24">
        <f t="shared" si="755"/>
        <v>0</v>
      </c>
      <c r="L16755" s="24">
        <f t="shared" si="756"/>
        <v>0</v>
      </c>
    </row>
    <row r="16756" spans="1:12" hidden="1" x14ac:dyDescent="0.2">
      <c r="A16756" s="15">
        <v>2018</v>
      </c>
      <c r="B16756" s="53" t="s">
        <v>8</v>
      </c>
      <c r="C16756" s="54">
        <v>38535</v>
      </c>
      <c r="D16756" s="53">
        <v>8</v>
      </c>
      <c r="E16756">
        <v>0</v>
      </c>
      <c r="F16756">
        <v>0</v>
      </c>
      <c r="G16756" s="1">
        <f t="shared" si="757"/>
        <v>0</v>
      </c>
      <c r="H16756" s="6">
        <f t="shared" si="758"/>
        <v>0</v>
      </c>
      <c r="K16756" s="24">
        <f t="shared" si="755"/>
        <v>0</v>
      </c>
      <c r="L16756" s="24">
        <f t="shared" si="756"/>
        <v>0</v>
      </c>
    </row>
    <row r="16757" spans="1:12" hidden="1" x14ac:dyDescent="0.2">
      <c r="A16757" s="15">
        <v>2018</v>
      </c>
      <c r="B16757" s="53" t="s">
        <v>8</v>
      </c>
      <c r="C16757" s="54">
        <v>38535</v>
      </c>
      <c r="D16757" s="53">
        <v>9</v>
      </c>
      <c r="E16757">
        <v>0</v>
      </c>
      <c r="F16757">
        <v>0</v>
      </c>
      <c r="G16757" s="1">
        <f t="shared" si="757"/>
        <v>0</v>
      </c>
      <c r="H16757" s="6">
        <f t="shared" si="758"/>
        <v>0</v>
      </c>
      <c r="K16757" s="24">
        <f t="shared" si="755"/>
        <v>0</v>
      </c>
      <c r="L16757" s="24">
        <f t="shared" si="756"/>
        <v>0</v>
      </c>
    </row>
    <row r="16758" spans="1:12" hidden="1" x14ac:dyDescent="0.2">
      <c r="A16758" s="15">
        <v>2018</v>
      </c>
      <c r="B16758" s="53" t="s">
        <v>8</v>
      </c>
      <c r="C16758" s="54">
        <v>38535</v>
      </c>
      <c r="D16758" s="53">
        <v>10</v>
      </c>
      <c r="E16758">
        <v>0</v>
      </c>
      <c r="F16758">
        <v>0</v>
      </c>
      <c r="G16758" s="1">
        <f t="shared" si="757"/>
        <v>0</v>
      </c>
      <c r="H16758" s="6">
        <f t="shared" si="758"/>
        <v>0</v>
      </c>
      <c r="K16758" s="24">
        <f t="shared" si="755"/>
        <v>0</v>
      </c>
      <c r="L16758" s="24">
        <f t="shared" si="756"/>
        <v>0</v>
      </c>
    </row>
    <row r="16759" spans="1:12" hidden="1" x14ac:dyDescent="0.2">
      <c r="A16759" s="15">
        <v>2018</v>
      </c>
      <c r="B16759" s="53" t="s">
        <v>8</v>
      </c>
      <c r="C16759" s="54">
        <v>38535</v>
      </c>
      <c r="D16759" s="53">
        <v>11</v>
      </c>
      <c r="E16759">
        <v>0</v>
      </c>
      <c r="F16759">
        <v>0</v>
      </c>
      <c r="G16759" s="1">
        <f t="shared" si="757"/>
        <v>0</v>
      </c>
      <c r="H16759" s="6">
        <f t="shared" si="758"/>
        <v>0</v>
      </c>
      <c r="K16759" s="24">
        <f t="shared" si="755"/>
        <v>0</v>
      </c>
      <c r="L16759" s="24">
        <f t="shared" si="756"/>
        <v>0</v>
      </c>
    </row>
    <row r="16760" spans="1:12" hidden="1" x14ac:dyDescent="0.2">
      <c r="A16760" s="15">
        <v>2018</v>
      </c>
      <c r="B16760" s="53" t="s">
        <v>8</v>
      </c>
      <c r="C16760" s="54">
        <v>38535</v>
      </c>
      <c r="D16760" s="53">
        <v>12</v>
      </c>
      <c r="E16760">
        <v>0</v>
      </c>
      <c r="F16760">
        <v>0</v>
      </c>
      <c r="G16760" s="1">
        <f t="shared" si="757"/>
        <v>0</v>
      </c>
      <c r="H16760" s="6">
        <f t="shared" si="758"/>
        <v>0</v>
      </c>
      <c r="K16760" s="24">
        <f t="shared" si="755"/>
        <v>0</v>
      </c>
      <c r="L16760" s="24">
        <f t="shared" si="756"/>
        <v>0</v>
      </c>
    </row>
    <row r="16761" spans="1:12" hidden="1" x14ac:dyDescent="0.2">
      <c r="A16761" s="15">
        <v>2018</v>
      </c>
      <c r="B16761" s="53" t="s">
        <v>8</v>
      </c>
      <c r="C16761" s="54">
        <v>38535</v>
      </c>
      <c r="D16761" s="53">
        <v>13</v>
      </c>
      <c r="E16761">
        <v>0</v>
      </c>
      <c r="F16761">
        <v>0</v>
      </c>
      <c r="G16761" s="1">
        <f t="shared" si="757"/>
        <v>0</v>
      </c>
      <c r="H16761" s="6">
        <f t="shared" si="758"/>
        <v>0</v>
      </c>
      <c r="K16761" s="24">
        <f t="shared" si="755"/>
        <v>0</v>
      </c>
      <c r="L16761" s="24">
        <f t="shared" si="756"/>
        <v>0</v>
      </c>
    </row>
    <row r="16762" spans="1:12" hidden="1" x14ac:dyDescent="0.2">
      <c r="A16762" s="15">
        <v>2018</v>
      </c>
      <c r="B16762" s="53" t="s">
        <v>8</v>
      </c>
      <c r="C16762" s="54">
        <v>38535</v>
      </c>
      <c r="D16762" s="53">
        <v>14</v>
      </c>
      <c r="E16762">
        <v>0</v>
      </c>
      <c r="F16762">
        <v>0</v>
      </c>
      <c r="G16762" s="1">
        <f t="shared" si="757"/>
        <v>0</v>
      </c>
      <c r="H16762" s="6">
        <f t="shared" si="758"/>
        <v>0</v>
      </c>
      <c r="K16762" s="24">
        <f t="shared" si="755"/>
        <v>0</v>
      </c>
      <c r="L16762" s="24">
        <f t="shared" si="756"/>
        <v>0</v>
      </c>
    </row>
    <row r="16763" spans="1:12" hidden="1" x14ac:dyDescent="0.2">
      <c r="A16763" s="15">
        <v>2018</v>
      </c>
      <c r="B16763" s="53" t="s">
        <v>8</v>
      </c>
      <c r="C16763" s="54">
        <v>38535</v>
      </c>
      <c r="D16763" s="53">
        <v>15</v>
      </c>
      <c r="E16763">
        <v>0</v>
      </c>
      <c r="F16763">
        <v>0</v>
      </c>
      <c r="G16763" s="1">
        <f t="shared" si="757"/>
        <v>0</v>
      </c>
      <c r="H16763" s="6">
        <f t="shared" si="758"/>
        <v>0</v>
      </c>
      <c r="K16763" s="24">
        <f t="shared" si="755"/>
        <v>0</v>
      </c>
      <c r="L16763" s="24">
        <f t="shared" si="756"/>
        <v>0</v>
      </c>
    </row>
    <row r="16764" spans="1:12" hidden="1" x14ac:dyDescent="0.2">
      <c r="A16764" s="15">
        <v>2018</v>
      </c>
      <c r="B16764" s="53" t="s">
        <v>8</v>
      </c>
      <c r="C16764" s="54">
        <v>38535</v>
      </c>
      <c r="D16764" s="53">
        <v>16</v>
      </c>
      <c r="E16764">
        <v>0</v>
      </c>
      <c r="F16764">
        <v>0</v>
      </c>
      <c r="G16764" s="1">
        <f t="shared" si="757"/>
        <v>0</v>
      </c>
      <c r="H16764" s="6">
        <f t="shared" si="758"/>
        <v>0</v>
      </c>
      <c r="K16764" s="24">
        <f t="shared" si="755"/>
        <v>0</v>
      </c>
      <c r="L16764" s="24">
        <f t="shared" si="756"/>
        <v>0</v>
      </c>
    </row>
    <row r="16765" spans="1:12" hidden="1" x14ac:dyDescent="0.2">
      <c r="A16765" s="15">
        <v>2018</v>
      </c>
      <c r="B16765" s="53" t="s">
        <v>8</v>
      </c>
      <c r="C16765" s="54">
        <v>38535</v>
      </c>
      <c r="D16765" s="53">
        <v>17</v>
      </c>
      <c r="E16765">
        <v>0</v>
      </c>
      <c r="F16765">
        <v>0</v>
      </c>
      <c r="G16765" s="1">
        <f t="shared" si="757"/>
        <v>0</v>
      </c>
      <c r="H16765" s="6">
        <f t="shared" si="758"/>
        <v>0</v>
      </c>
      <c r="K16765" s="24">
        <f t="shared" si="755"/>
        <v>0</v>
      </c>
      <c r="L16765" s="24">
        <f t="shared" si="756"/>
        <v>0</v>
      </c>
    </row>
    <row r="16766" spans="1:12" hidden="1" x14ac:dyDescent="0.2">
      <c r="A16766" s="15">
        <v>2018</v>
      </c>
      <c r="B16766" s="53" t="s">
        <v>8</v>
      </c>
      <c r="C16766" s="54">
        <v>38535</v>
      </c>
      <c r="D16766" s="53">
        <v>18</v>
      </c>
      <c r="E16766">
        <v>0</v>
      </c>
      <c r="F16766">
        <v>0</v>
      </c>
      <c r="G16766" s="1">
        <f t="shared" si="757"/>
        <v>0</v>
      </c>
      <c r="H16766" s="6">
        <f t="shared" si="758"/>
        <v>0</v>
      </c>
      <c r="K16766" s="24">
        <f t="shared" si="755"/>
        <v>0</v>
      </c>
      <c r="L16766" s="24">
        <f t="shared" si="756"/>
        <v>0</v>
      </c>
    </row>
    <row r="16767" spans="1:12" hidden="1" x14ac:dyDescent="0.2">
      <c r="A16767" s="15">
        <v>2018</v>
      </c>
      <c r="B16767" s="53" t="s">
        <v>8</v>
      </c>
      <c r="C16767" s="54">
        <v>38535</v>
      </c>
      <c r="D16767" s="53">
        <v>19</v>
      </c>
      <c r="E16767">
        <v>0</v>
      </c>
      <c r="F16767">
        <v>0</v>
      </c>
      <c r="G16767" s="1">
        <f t="shared" si="757"/>
        <v>0</v>
      </c>
      <c r="H16767" s="6">
        <f t="shared" si="758"/>
        <v>0</v>
      </c>
      <c r="K16767" s="24">
        <f t="shared" si="755"/>
        <v>0</v>
      </c>
      <c r="L16767" s="24">
        <f t="shared" si="756"/>
        <v>0</v>
      </c>
    </row>
    <row r="16768" spans="1:12" hidden="1" x14ac:dyDescent="0.2">
      <c r="A16768" s="15">
        <v>2018</v>
      </c>
      <c r="B16768" s="53" t="s">
        <v>8</v>
      </c>
      <c r="C16768" s="54">
        <v>38535</v>
      </c>
      <c r="D16768" s="53">
        <v>20</v>
      </c>
      <c r="E16768">
        <v>0</v>
      </c>
      <c r="F16768">
        <v>0</v>
      </c>
      <c r="G16768" s="1">
        <f t="shared" si="757"/>
        <v>0</v>
      </c>
      <c r="H16768" s="6">
        <f t="shared" si="758"/>
        <v>0</v>
      </c>
      <c r="K16768" s="24">
        <f t="shared" si="755"/>
        <v>0</v>
      </c>
      <c r="L16768" s="24">
        <f t="shared" si="756"/>
        <v>0</v>
      </c>
    </row>
    <row r="16769" spans="1:12" hidden="1" x14ac:dyDescent="0.2">
      <c r="A16769" s="15">
        <v>2018</v>
      </c>
      <c r="B16769" s="53" t="s">
        <v>8</v>
      </c>
      <c r="C16769" s="54">
        <v>38535</v>
      </c>
      <c r="D16769" s="53">
        <v>21</v>
      </c>
      <c r="E16769">
        <v>0</v>
      </c>
      <c r="F16769">
        <v>0</v>
      </c>
      <c r="G16769" s="1">
        <f t="shared" si="757"/>
        <v>0</v>
      </c>
      <c r="H16769" s="6">
        <f t="shared" si="758"/>
        <v>0</v>
      </c>
      <c r="K16769" s="24">
        <f t="shared" si="755"/>
        <v>0</v>
      </c>
      <c r="L16769" s="24">
        <f t="shared" si="756"/>
        <v>0</v>
      </c>
    </row>
    <row r="16770" spans="1:12" hidden="1" x14ac:dyDescent="0.2">
      <c r="A16770" s="15">
        <v>2018</v>
      </c>
      <c r="B16770" s="53" t="s">
        <v>8</v>
      </c>
      <c r="C16770" s="54">
        <v>38535</v>
      </c>
      <c r="D16770" s="53">
        <v>22</v>
      </c>
      <c r="E16770">
        <v>0</v>
      </c>
      <c r="F16770">
        <v>0</v>
      </c>
      <c r="G16770" s="1">
        <f t="shared" si="757"/>
        <v>0</v>
      </c>
      <c r="H16770" s="6">
        <f t="shared" si="758"/>
        <v>0</v>
      </c>
      <c r="K16770" s="24">
        <f t="shared" si="755"/>
        <v>0</v>
      </c>
      <c r="L16770" s="24">
        <f t="shared" si="756"/>
        <v>0</v>
      </c>
    </row>
    <row r="16771" spans="1:12" hidden="1" x14ac:dyDescent="0.2">
      <c r="A16771" s="15">
        <v>2018</v>
      </c>
      <c r="B16771" s="53" t="s">
        <v>8</v>
      </c>
      <c r="C16771" s="54">
        <v>38535</v>
      </c>
      <c r="D16771" s="53">
        <v>23</v>
      </c>
      <c r="E16771">
        <v>0</v>
      </c>
      <c r="F16771">
        <v>0</v>
      </c>
      <c r="G16771" s="1">
        <f t="shared" si="757"/>
        <v>0</v>
      </c>
      <c r="H16771" s="6">
        <f t="shared" si="758"/>
        <v>0</v>
      </c>
      <c r="K16771" s="24">
        <f t="shared" si="755"/>
        <v>0</v>
      </c>
      <c r="L16771" s="24">
        <f t="shared" si="756"/>
        <v>0</v>
      </c>
    </row>
    <row r="16772" spans="1:12" hidden="1" x14ac:dyDescent="0.2">
      <c r="A16772" s="15">
        <v>2018</v>
      </c>
      <c r="B16772" s="53" t="s">
        <v>8</v>
      </c>
      <c r="C16772" s="54">
        <v>38536</v>
      </c>
      <c r="D16772" s="53">
        <v>4</v>
      </c>
      <c r="E16772">
        <v>0</v>
      </c>
      <c r="F16772">
        <v>0</v>
      </c>
      <c r="G16772" s="1">
        <f t="shared" si="757"/>
        <v>0</v>
      </c>
      <c r="H16772" s="6">
        <f t="shared" si="758"/>
        <v>0</v>
      </c>
      <c r="K16772" s="24">
        <f t="shared" si="755"/>
        <v>0</v>
      </c>
      <c r="L16772" s="24">
        <f t="shared" si="756"/>
        <v>0</v>
      </c>
    </row>
    <row r="16773" spans="1:12" hidden="1" x14ac:dyDescent="0.2">
      <c r="A16773" s="15">
        <v>2018</v>
      </c>
      <c r="B16773" s="2" t="s">
        <v>8</v>
      </c>
      <c r="C16773" s="3">
        <v>38536</v>
      </c>
      <c r="D16773" s="2">
        <v>5</v>
      </c>
      <c r="E16773">
        <v>0</v>
      </c>
      <c r="F16773">
        <v>0</v>
      </c>
      <c r="G16773" s="1">
        <f t="shared" si="757"/>
        <v>0</v>
      </c>
      <c r="H16773" s="6">
        <f t="shared" si="758"/>
        <v>0</v>
      </c>
      <c r="K16773" s="24">
        <f t="shared" si="755"/>
        <v>0</v>
      </c>
      <c r="L16773" s="24">
        <f t="shared" si="756"/>
        <v>0</v>
      </c>
    </row>
    <row r="16774" spans="1:12" hidden="1" x14ac:dyDescent="0.2">
      <c r="A16774" s="15">
        <v>2018</v>
      </c>
      <c r="B16774" s="2" t="s">
        <v>8</v>
      </c>
      <c r="C16774" s="3">
        <v>38536</v>
      </c>
      <c r="D16774" s="2">
        <v>6</v>
      </c>
      <c r="E16774">
        <v>0</v>
      </c>
      <c r="F16774">
        <v>0</v>
      </c>
      <c r="G16774" s="1">
        <f t="shared" si="757"/>
        <v>0</v>
      </c>
      <c r="H16774" s="6">
        <f t="shared" si="758"/>
        <v>0</v>
      </c>
      <c r="K16774" s="24">
        <f t="shared" si="755"/>
        <v>0</v>
      </c>
      <c r="L16774" s="24">
        <f t="shared" si="756"/>
        <v>0</v>
      </c>
    </row>
    <row r="16775" spans="1:12" hidden="1" x14ac:dyDescent="0.2">
      <c r="A16775" s="15">
        <v>2018</v>
      </c>
      <c r="B16775" s="2" t="s">
        <v>8</v>
      </c>
      <c r="C16775" s="3">
        <v>38536</v>
      </c>
      <c r="D16775" s="2">
        <v>7</v>
      </c>
      <c r="E16775">
        <v>0</v>
      </c>
      <c r="F16775">
        <v>0</v>
      </c>
      <c r="G16775" s="1">
        <f t="shared" si="757"/>
        <v>0</v>
      </c>
      <c r="H16775" s="6">
        <f t="shared" si="758"/>
        <v>0</v>
      </c>
      <c r="K16775" s="24">
        <f t="shared" si="755"/>
        <v>0</v>
      </c>
      <c r="L16775" s="24">
        <f t="shared" si="756"/>
        <v>0</v>
      </c>
    </row>
    <row r="16776" spans="1:12" hidden="1" x14ac:dyDescent="0.2">
      <c r="A16776" s="15">
        <v>2018</v>
      </c>
      <c r="B16776" s="2" t="s">
        <v>8</v>
      </c>
      <c r="C16776" s="3">
        <v>38536</v>
      </c>
      <c r="D16776" s="2">
        <v>8</v>
      </c>
      <c r="E16776">
        <v>0</v>
      </c>
      <c r="F16776">
        <v>0</v>
      </c>
      <c r="G16776" s="1">
        <f t="shared" si="757"/>
        <v>0</v>
      </c>
      <c r="H16776" s="6">
        <f t="shared" si="758"/>
        <v>0</v>
      </c>
      <c r="K16776" s="24">
        <f t="shared" si="755"/>
        <v>0</v>
      </c>
      <c r="L16776" s="24">
        <f t="shared" si="756"/>
        <v>0</v>
      </c>
    </row>
    <row r="16777" spans="1:12" hidden="1" x14ac:dyDescent="0.2">
      <c r="A16777" s="15">
        <v>2018</v>
      </c>
      <c r="B16777" s="2" t="s">
        <v>8</v>
      </c>
      <c r="C16777" s="3">
        <v>38536</v>
      </c>
      <c r="D16777" s="2">
        <v>9</v>
      </c>
      <c r="E16777">
        <v>0</v>
      </c>
      <c r="F16777">
        <v>0</v>
      </c>
      <c r="G16777" s="1">
        <f t="shared" si="757"/>
        <v>0</v>
      </c>
      <c r="H16777" s="6">
        <f t="shared" si="758"/>
        <v>0</v>
      </c>
      <c r="K16777" s="24">
        <f t="shared" ref="K16777:K16840" si="759">ROUND(G16777/0.9624082,0)</f>
        <v>0</v>
      </c>
      <c r="L16777" s="24">
        <f t="shared" si="756"/>
        <v>0</v>
      </c>
    </row>
    <row r="16778" spans="1:12" hidden="1" x14ac:dyDescent="0.2">
      <c r="A16778" s="15">
        <v>2018</v>
      </c>
      <c r="B16778" s="2" t="s">
        <v>8</v>
      </c>
      <c r="C16778" s="3">
        <v>38536</v>
      </c>
      <c r="D16778" s="2">
        <v>10</v>
      </c>
      <c r="E16778">
        <v>0</v>
      </c>
      <c r="F16778">
        <v>0</v>
      </c>
      <c r="G16778" s="1">
        <f t="shared" si="757"/>
        <v>0</v>
      </c>
      <c r="H16778" s="6">
        <f t="shared" si="758"/>
        <v>0</v>
      </c>
      <c r="K16778" s="24">
        <f t="shared" si="759"/>
        <v>0</v>
      </c>
      <c r="L16778" s="24">
        <f t="shared" ref="L16778:L16841" si="760">K16778+L16777</f>
        <v>0</v>
      </c>
    </row>
    <row r="16779" spans="1:12" hidden="1" x14ac:dyDescent="0.2">
      <c r="A16779" s="15">
        <v>2018</v>
      </c>
      <c r="B16779" s="2" t="s">
        <v>8</v>
      </c>
      <c r="C16779" s="3">
        <v>38536</v>
      </c>
      <c r="D16779" s="2">
        <v>11</v>
      </c>
      <c r="E16779">
        <v>0</v>
      </c>
      <c r="F16779">
        <v>0</v>
      </c>
      <c r="G16779" s="1">
        <f t="shared" si="757"/>
        <v>0</v>
      </c>
      <c r="H16779" s="6">
        <f t="shared" si="758"/>
        <v>0</v>
      </c>
      <c r="K16779" s="24">
        <f t="shared" si="759"/>
        <v>0</v>
      </c>
      <c r="L16779" s="24">
        <f t="shared" si="760"/>
        <v>0</v>
      </c>
    </row>
    <row r="16780" spans="1:12" hidden="1" x14ac:dyDescent="0.2">
      <c r="A16780" s="15">
        <v>2018</v>
      </c>
      <c r="B16780" s="2" t="s">
        <v>8</v>
      </c>
      <c r="C16780" s="3">
        <v>38536</v>
      </c>
      <c r="D16780" s="2">
        <v>12</v>
      </c>
      <c r="E16780">
        <v>0</v>
      </c>
      <c r="F16780">
        <v>0</v>
      </c>
      <c r="G16780" s="1">
        <f t="shared" si="757"/>
        <v>0</v>
      </c>
      <c r="H16780" s="6">
        <f t="shared" si="758"/>
        <v>0</v>
      </c>
      <c r="K16780" s="24">
        <f t="shared" si="759"/>
        <v>0</v>
      </c>
      <c r="L16780" s="24">
        <f t="shared" si="760"/>
        <v>0</v>
      </c>
    </row>
    <row r="16781" spans="1:12" hidden="1" x14ac:dyDescent="0.2">
      <c r="A16781" s="15">
        <v>2018</v>
      </c>
      <c r="B16781" s="2" t="s">
        <v>8</v>
      </c>
      <c r="C16781" s="3">
        <v>38536</v>
      </c>
      <c r="D16781" s="2">
        <v>13</v>
      </c>
      <c r="E16781">
        <v>0</v>
      </c>
      <c r="F16781">
        <v>0</v>
      </c>
      <c r="G16781" s="1">
        <f t="shared" si="757"/>
        <v>0</v>
      </c>
      <c r="H16781" s="6">
        <f t="shared" si="758"/>
        <v>0</v>
      </c>
      <c r="K16781" s="24">
        <f t="shared" si="759"/>
        <v>0</v>
      </c>
      <c r="L16781" s="24">
        <f t="shared" si="760"/>
        <v>0</v>
      </c>
    </row>
    <row r="16782" spans="1:12" hidden="1" x14ac:dyDescent="0.2">
      <c r="A16782" s="15">
        <v>2018</v>
      </c>
      <c r="B16782" s="2" t="s">
        <v>8</v>
      </c>
      <c r="C16782" s="3">
        <v>38536</v>
      </c>
      <c r="D16782" s="2">
        <v>14</v>
      </c>
      <c r="E16782">
        <v>0</v>
      </c>
      <c r="F16782">
        <v>0</v>
      </c>
      <c r="G16782" s="1">
        <f t="shared" si="757"/>
        <v>0</v>
      </c>
      <c r="H16782" s="6">
        <f t="shared" si="758"/>
        <v>0</v>
      </c>
      <c r="K16782" s="24">
        <f t="shared" si="759"/>
        <v>0</v>
      </c>
      <c r="L16782" s="24">
        <f t="shared" si="760"/>
        <v>0</v>
      </c>
    </row>
    <row r="16783" spans="1:12" hidden="1" x14ac:dyDescent="0.2">
      <c r="A16783" s="15">
        <v>2018</v>
      </c>
      <c r="B16783" s="2" t="s">
        <v>8</v>
      </c>
      <c r="C16783" s="3">
        <v>38536</v>
      </c>
      <c r="D16783" s="2">
        <v>15</v>
      </c>
      <c r="E16783">
        <v>0</v>
      </c>
      <c r="F16783">
        <v>0</v>
      </c>
      <c r="G16783" s="1">
        <f t="shared" si="757"/>
        <v>0</v>
      </c>
      <c r="H16783" s="6">
        <f t="shared" si="758"/>
        <v>0</v>
      </c>
      <c r="K16783" s="24">
        <f t="shared" si="759"/>
        <v>0</v>
      </c>
      <c r="L16783" s="24">
        <f t="shared" si="760"/>
        <v>0</v>
      </c>
    </row>
    <row r="16784" spans="1:12" hidden="1" x14ac:dyDescent="0.2">
      <c r="A16784" s="15">
        <v>2018</v>
      </c>
      <c r="B16784" s="2" t="s">
        <v>8</v>
      </c>
      <c r="C16784" s="3">
        <v>38536</v>
      </c>
      <c r="D16784" s="2">
        <v>16</v>
      </c>
      <c r="E16784">
        <v>0</v>
      </c>
      <c r="F16784">
        <v>0</v>
      </c>
      <c r="G16784" s="1">
        <f t="shared" si="757"/>
        <v>0</v>
      </c>
      <c r="H16784" s="6">
        <f t="shared" si="758"/>
        <v>0</v>
      </c>
      <c r="K16784" s="24">
        <f t="shared" si="759"/>
        <v>0</v>
      </c>
      <c r="L16784" s="24">
        <f t="shared" si="760"/>
        <v>0</v>
      </c>
    </row>
    <row r="16785" spans="1:12" hidden="1" x14ac:dyDescent="0.2">
      <c r="A16785" s="15">
        <v>2018</v>
      </c>
      <c r="B16785" s="2" t="s">
        <v>8</v>
      </c>
      <c r="C16785" s="3">
        <v>38536</v>
      </c>
      <c r="D16785" s="2">
        <v>17</v>
      </c>
      <c r="E16785">
        <v>0</v>
      </c>
      <c r="F16785">
        <v>0</v>
      </c>
      <c r="G16785" s="1">
        <f t="shared" si="757"/>
        <v>0</v>
      </c>
      <c r="H16785" s="6">
        <f t="shared" si="758"/>
        <v>0</v>
      </c>
      <c r="K16785" s="24">
        <f t="shared" si="759"/>
        <v>0</v>
      </c>
      <c r="L16785" s="24">
        <f t="shared" si="760"/>
        <v>0</v>
      </c>
    </row>
    <row r="16786" spans="1:12" hidden="1" x14ac:dyDescent="0.2">
      <c r="A16786" s="15">
        <v>2018</v>
      </c>
      <c r="B16786" s="2" t="s">
        <v>8</v>
      </c>
      <c r="C16786" s="3">
        <v>38536</v>
      </c>
      <c r="D16786" s="2">
        <v>18</v>
      </c>
      <c r="E16786">
        <v>0</v>
      </c>
      <c r="F16786">
        <v>0</v>
      </c>
      <c r="G16786" s="1">
        <f t="shared" si="757"/>
        <v>0</v>
      </c>
      <c r="H16786" s="6">
        <f t="shared" si="758"/>
        <v>0</v>
      </c>
      <c r="K16786" s="24">
        <f t="shared" si="759"/>
        <v>0</v>
      </c>
      <c r="L16786" s="24">
        <f t="shared" si="760"/>
        <v>0</v>
      </c>
    </row>
    <row r="16787" spans="1:12" hidden="1" x14ac:dyDescent="0.2">
      <c r="A16787" s="15">
        <v>2018</v>
      </c>
      <c r="B16787" s="2" t="s">
        <v>8</v>
      </c>
      <c r="C16787" s="3">
        <v>38536</v>
      </c>
      <c r="D16787" s="2">
        <v>19</v>
      </c>
      <c r="E16787">
        <v>0</v>
      </c>
      <c r="F16787">
        <v>0</v>
      </c>
      <c r="G16787" s="1">
        <f t="shared" si="757"/>
        <v>0</v>
      </c>
      <c r="H16787" s="6">
        <f t="shared" si="758"/>
        <v>0</v>
      </c>
      <c r="K16787" s="24">
        <f t="shared" si="759"/>
        <v>0</v>
      </c>
      <c r="L16787" s="24">
        <f t="shared" si="760"/>
        <v>0</v>
      </c>
    </row>
    <row r="16788" spans="1:12" hidden="1" x14ac:dyDescent="0.2">
      <c r="A16788" s="15">
        <v>2018</v>
      </c>
      <c r="B16788" s="2" t="s">
        <v>8</v>
      </c>
      <c r="C16788" s="3">
        <v>38536</v>
      </c>
      <c r="D16788" s="2">
        <v>20</v>
      </c>
      <c r="E16788">
        <v>0</v>
      </c>
      <c r="F16788">
        <v>0</v>
      </c>
      <c r="G16788" s="1">
        <f t="shared" si="757"/>
        <v>0</v>
      </c>
      <c r="H16788" s="6">
        <f t="shared" si="758"/>
        <v>0</v>
      </c>
      <c r="K16788" s="24">
        <f t="shared" si="759"/>
        <v>0</v>
      </c>
      <c r="L16788" s="24">
        <f t="shared" si="760"/>
        <v>0</v>
      </c>
    </row>
    <row r="16789" spans="1:12" hidden="1" x14ac:dyDescent="0.2">
      <c r="A16789" s="15">
        <v>2018</v>
      </c>
      <c r="B16789" s="2" t="s">
        <v>8</v>
      </c>
      <c r="C16789" s="3">
        <v>38536</v>
      </c>
      <c r="D16789" s="2">
        <v>21</v>
      </c>
      <c r="E16789">
        <v>0</v>
      </c>
      <c r="F16789">
        <v>0</v>
      </c>
      <c r="G16789" s="1">
        <f t="shared" si="757"/>
        <v>0</v>
      </c>
      <c r="H16789" s="6">
        <f t="shared" si="758"/>
        <v>0</v>
      </c>
      <c r="K16789" s="24">
        <f t="shared" si="759"/>
        <v>0</v>
      </c>
      <c r="L16789" s="24">
        <f t="shared" si="760"/>
        <v>0</v>
      </c>
    </row>
    <row r="16790" spans="1:12" hidden="1" x14ac:dyDescent="0.2">
      <c r="A16790" s="15">
        <v>2018</v>
      </c>
      <c r="B16790" s="2" t="s">
        <v>8</v>
      </c>
      <c r="C16790" s="3">
        <v>38536</v>
      </c>
      <c r="D16790" s="2">
        <v>22</v>
      </c>
      <c r="E16790">
        <v>0</v>
      </c>
      <c r="F16790">
        <v>0</v>
      </c>
      <c r="G16790" s="1">
        <f t="shared" si="757"/>
        <v>0</v>
      </c>
      <c r="H16790" s="6">
        <f t="shared" si="758"/>
        <v>0</v>
      </c>
      <c r="K16790" s="24">
        <f t="shared" si="759"/>
        <v>0</v>
      </c>
      <c r="L16790" s="24">
        <f t="shared" si="760"/>
        <v>0</v>
      </c>
    </row>
    <row r="16791" spans="1:12" hidden="1" x14ac:dyDescent="0.2">
      <c r="A16791" s="15">
        <v>2018</v>
      </c>
      <c r="B16791" s="53" t="s">
        <v>8</v>
      </c>
      <c r="C16791" s="54">
        <v>38536</v>
      </c>
      <c r="D16791" s="53">
        <v>23</v>
      </c>
      <c r="E16791">
        <v>0</v>
      </c>
      <c r="F16791">
        <v>0</v>
      </c>
      <c r="G16791" s="1">
        <f t="shared" si="757"/>
        <v>0</v>
      </c>
      <c r="H16791" s="6">
        <f t="shared" si="758"/>
        <v>0</v>
      </c>
      <c r="K16791" s="24">
        <f t="shared" si="759"/>
        <v>0</v>
      </c>
      <c r="L16791" s="24">
        <f t="shared" si="760"/>
        <v>0</v>
      </c>
    </row>
    <row r="16792" spans="1:12" hidden="1" x14ac:dyDescent="0.2">
      <c r="A16792" s="15">
        <v>2018</v>
      </c>
      <c r="B16792" s="53" t="s">
        <v>8</v>
      </c>
      <c r="C16792" s="54">
        <v>38537</v>
      </c>
      <c r="D16792" s="53">
        <v>4</v>
      </c>
      <c r="E16792">
        <v>0</v>
      </c>
      <c r="F16792">
        <v>0</v>
      </c>
      <c r="G16792" s="1">
        <f t="shared" si="757"/>
        <v>0</v>
      </c>
      <c r="H16792" s="6">
        <f t="shared" si="758"/>
        <v>0</v>
      </c>
      <c r="K16792" s="24">
        <f t="shared" si="759"/>
        <v>0</v>
      </c>
      <c r="L16792" s="24">
        <f t="shared" si="760"/>
        <v>0</v>
      </c>
    </row>
    <row r="16793" spans="1:12" hidden="1" x14ac:dyDescent="0.2">
      <c r="A16793" s="15">
        <v>2018</v>
      </c>
      <c r="B16793" s="2" t="s">
        <v>8</v>
      </c>
      <c r="C16793" s="3">
        <v>38537</v>
      </c>
      <c r="D16793" s="2">
        <v>5</v>
      </c>
      <c r="E16793">
        <v>0</v>
      </c>
      <c r="F16793">
        <v>0</v>
      </c>
      <c r="G16793" s="1">
        <f t="shared" si="757"/>
        <v>0</v>
      </c>
      <c r="H16793" s="6">
        <f t="shared" si="758"/>
        <v>0</v>
      </c>
      <c r="K16793" s="24">
        <f t="shared" si="759"/>
        <v>0</v>
      </c>
      <c r="L16793" s="24">
        <f t="shared" si="760"/>
        <v>0</v>
      </c>
    </row>
    <row r="16794" spans="1:12" hidden="1" x14ac:dyDescent="0.2">
      <c r="A16794" s="15">
        <v>2018</v>
      </c>
      <c r="B16794" s="2" t="s">
        <v>8</v>
      </c>
      <c r="C16794" s="3">
        <v>38537</v>
      </c>
      <c r="D16794" s="2">
        <v>6</v>
      </c>
      <c r="E16794">
        <v>0</v>
      </c>
      <c r="F16794">
        <v>0</v>
      </c>
      <c r="G16794" s="1">
        <f t="shared" si="757"/>
        <v>0</v>
      </c>
      <c r="H16794" s="6">
        <f t="shared" si="758"/>
        <v>0</v>
      </c>
      <c r="K16794" s="24">
        <f t="shared" si="759"/>
        <v>0</v>
      </c>
      <c r="L16794" s="24">
        <f t="shared" si="760"/>
        <v>0</v>
      </c>
    </row>
    <row r="16795" spans="1:12" hidden="1" x14ac:dyDescent="0.2">
      <c r="A16795" s="15">
        <v>2018</v>
      </c>
      <c r="B16795" s="2" t="s">
        <v>8</v>
      </c>
      <c r="C16795" s="3">
        <v>38537</v>
      </c>
      <c r="D16795" s="2">
        <v>7</v>
      </c>
      <c r="E16795">
        <v>0</v>
      </c>
      <c r="F16795">
        <v>0</v>
      </c>
      <c r="G16795" s="1">
        <f t="shared" si="757"/>
        <v>0</v>
      </c>
      <c r="H16795" s="6">
        <f t="shared" si="758"/>
        <v>0</v>
      </c>
      <c r="K16795" s="24">
        <f t="shared" si="759"/>
        <v>0</v>
      </c>
      <c r="L16795" s="24">
        <f t="shared" si="760"/>
        <v>0</v>
      </c>
    </row>
    <row r="16796" spans="1:12" hidden="1" x14ac:dyDescent="0.2">
      <c r="A16796" s="15">
        <v>2018</v>
      </c>
      <c r="B16796" s="2" t="s">
        <v>8</v>
      </c>
      <c r="C16796" s="3">
        <v>38537</v>
      </c>
      <c r="D16796" s="2">
        <v>8</v>
      </c>
      <c r="E16796">
        <v>0</v>
      </c>
      <c r="F16796">
        <v>0</v>
      </c>
      <c r="G16796" s="1">
        <f t="shared" si="757"/>
        <v>0</v>
      </c>
      <c r="H16796" s="6">
        <f t="shared" si="758"/>
        <v>0</v>
      </c>
      <c r="K16796" s="24">
        <f t="shared" si="759"/>
        <v>0</v>
      </c>
      <c r="L16796" s="24">
        <f t="shared" si="760"/>
        <v>0</v>
      </c>
    </row>
    <row r="16797" spans="1:12" hidden="1" x14ac:dyDescent="0.2">
      <c r="A16797" s="15">
        <v>2018</v>
      </c>
      <c r="B16797" s="2" t="s">
        <v>8</v>
      </c>
      <c r="C16797" s="3">
        <v>38537</v>
      </c>
      <c r="D16797" s="2">
        <v>9</v>
      </c>
      <c r="E16797">
        <v>0</v>
      </c>
      <c r="F16797">
        <v>0</v>
      </c>
      <c r="G16797" s="1">
        <f t="shared" ref="G16797:G16860" si="761">F16797+E16797</f>
        <v>0</v>
      </c>
      <c r="H16797" s="6">
        <f t="shared" ref="H16797:H16860" si="762">G16797*6</f>
        <v>0</v>
      </c>
      <c r="K16797" s="24">
        <f t="shared" si="759"/>
        <v>0</v>
      </c>
      <c r="L16797" s="24">
        <f t="shared" si="760"/>
        <v>0</v>
      </c>
    </row>
    <row r="16798" spans="1:12" hidden="1" x14ac:dyDescent="0.2">
      <c r="A16798" s="15">
        <v>2018</v>
      </c>
      <c r="B16798" s="2" t="s">
        <v>8</v>
      </c>
      <c r="C16798" s="3">
        <v>38537</v>
      </c>
      <c r="D16798" s="2">
        <v>10</v>
      </c>
      <c r="E16798">
        <v>0</v>
      </c>
      <c r="F16798">
        <v>0</v>
      </c>
      <c r="G16798" s="1">
        <f t="shared" si="761"/>
        <v>0</v>
      </c>
      <c r="H16798" s="6">
        <f t="shared" si="762"/>
        <v>0</v>
      </c>
      <c r="K16798" s="24">
        <f t="shared" si="759"/>
        <v>0</v>
      </c>
      <c r="L16798" s="24">
        <f t="shared" si="760"/>
        <v>0</v>
      </c>
    </row>
    <row r="16799" spans="1:12" hidden="1" x14ac:dyDescent="0.2">
      <c r="A16799" s="15">
        <v>2018</v>
      </c>
      <c r="B16799" s="2" t="s">
        <v>8</v>
      </c>
      <c r="C16799" s="3">
        <v>38537</v>
      </c>
      <c r="D16799" s="2">
        <v>11</v>
      </c>
      <c r="E16799">
        <v>0</v>
      </c>
      <c r="F16799">
        <v>0</v>
      </c>
      <c r="G16799" s="1">
        <f t="shared" si="761"/>
        <v>0</v>
      </c>
      <c r="H16799" s="6">
        <f t="shared" si="762"/>
        <v>0</v>
      </c>
      <c r="K16799" s="24">
        <f t="shared" si="759"/>
        <v>0</v>
      </c>
      <c r="L16799" s="24">
        <f t="shared" si="760"/>
        <v>0</v>
      </c>
    </row>
    <row r="16800" spans="1:12" hidden="1" x14ac:dyDescent="0.2">
      <c r="A16800" s="15">
        <v>2018</v>
      </c>
      <c r="B16800" s="2" t="s">
        <v>8</v>
      </c>
      <c r="C16800" s="3">
        <v>38537</v>
      </c>
      <c r="D16800" s="2">
        <v>12</v>
      </c>
      <c r="E16800">
        <v>0</v>
      </c>
      <c r="F16800">
        <v>0</v>
      </c>
      <c r="G16800" s="1">
        <f t="shared" si="761"/>
        <v>0</v>
      </c>
      <c r="H16800" s="6">
        <f t="shared" si="762"/>
        <v>0</v>
      </c>
      <c r="K16800" s="24">
        <f t="shared" si="759"/>
        <v>0</v>
      </c>
      <c r="L16800" s="24">
        <f t="shared" si="760"/>
        <v>0</v>
      </c>
    </row>
    <row r="16801" spans="1:12" hidden="1" x14ac:dyDescent="0.2">
      <c r="A16801" s="15">
        <v>2018</v>
      </c>
      <c r="B16801" s="2" t="s">
        <v>8</v>
      </c>
      <c r="C16801" s="3">
        <v>38537</v>
      </c>
      <c r="D16801" s="2">
        <v>13</v>
      </c>
      <c r="E16801">
        <v>0</v>
      </c>
      <c r="F16801">
        <v>0</v>
      </c>
      <c r="G16801" s="1">
        <f t="shared" si="761"/>
        <v>0</v>
      </c>
      <c r="H16801" s="6">
        <f t="shared" si="762"/>
        <v>0</v>
      </c>
      <c r="K16801" s="24">
        <f t="shared" si="759"/>
        <v>0</v>
      </c>
      <c r="L16801" s="24">
        <f t="shared" si="760"/>
        <v>0</v>
      </c>
    </row>
    <row r="16802" spans="1:12" hidden="1" x14ac:dyDescent="0.2">
      <c r="A16802" s="15">
        <v>2018</v>
      </c>
      <c r="B16802" s="2" t="s">
        <v>8</v>
      </c>
      <c r="C16802" s="3">
        <v>38537</v>
      </c>
      <c r="D16802" s="2">
        <v>14</v>
      </c>
      <c r="E16802">
        <v>0</v>
      </c>
      <c r="F16802">
        <v>0</v>
      </c>
      <c r="G16802" s="1">
        <f t="shared" si="761"/>
        <v>0</v>
      </c>
      <c r="H16802" s="6">
        <f t="shared" si="762"/>
        <v>0</v>
      </c>
      <c r="K16802" s="24">
        <f t="shared" si="759"/>
        <v>0</v>
      </c>
      <c r="L16802" s="24">
        <f t="shared" si="760"/>
        <v>0</v>
      </c>
    </row>
    <row r="16803" spans="1:12" hidden="1" x14ac:dyDescent="0.2">
      <c r="A16803" s="15">
        <v>2018</v>
      </c>
      <c r="B16803" s="2" t="s">
        <v>8</v>
      </c>
      <c r="C16803" s="3">
        <v>38537</v>
      </c>
      <c r="D16803" s="2">
        <v>15</v>
      </c>
      <c r="E16803">
        <v>0</v>
      </c>
      <c r="F16803">
        <v>0</v>
      </c>
      <c r="G16803" s="1">
        <f t="shared" si="761"/>
        <v>0</v>
      </c>
      <c r="H16803" s="6">
        <f t="shared" si="762"/>
        <v>0</v>
      </c>
      <c r="K16803" s="24">
        <f t="shared" si="759"/>
        <v>0</v>
      </c>
      <c r="L16803" s="24">
        <f t="shared" si="760"/>
        <v>0</v>
      </c>
    </row>
    <row r="16804" spans="1:12" hidden="1" x14ac:dyDescent="0.2">
      <c r="A16804" s="15">
        <v>2018</v>
      </c>
      <c r="B16804" s="2" t="s">
        <v>8</v>
      </c>
      <c r="C16804" s="3">
        <v>38537</v>
      </c>
      <c r="D16804" s="2">
        <v>16</v>
      </c>
      <c r="E16804">
        <v>0</v>
      </c>
      <c r="F16804">
        <v>0</v>
      </c>
      <c r="G16804" s="1">
        <f t="shared" si="761"/>
        <v>0</v>
      </c>
      <c r="H16804" s="6">
        <f t="shared" si="762"/>
        <v>0</v>
      </c>
      <c r="K16804" s="24">
        <f t="shared" si="759"/>
        <v>0</v>
      </c>
      <c r="L16804" s="24">
        <f t="shared" si="760"/>
        <v>0</v>
      </c>
    </row>
    <row r="16805" spans="1:12" hidden="1" x14ac:dyDescent="0.2">
      <c r="A16805" s="15">
        <v>2018</v>
      </c>
      <c r="B16805" s="2" t="s">
        <v>8</v>
      </c>
      <c r="C16805" s="3">
        <v>38537</v>
      </c>
      <c r="D16805" s="2">
        <v>17</v>
      </c>
      <c r="E16805">
        <v>0</v>
      </c>
      <c r="F16805">
        <v>0</v>
      </c>
      <c r="G16805" s="1">
        <f t="shared" si="761"/>
        <v>0</v>
      </c>
      <c r="H16805" s="6">
        <f t="shared" si="762"/>
        <v>0</v>
      </c>
      <c r="K16805" s="24">
        <f t="shared" si="759"/>
        <v>0</v>
      </c>
      <c r="L16805" s="24">
        <f t="shared" si="760"/>
        <v>0</v>
      </c>
    </row>
    <row r="16806" spans="1:12" hidden="1" x14ac:dyDescent="0.2">
      <c r="A16806" s="15">
        <v>2018</v>
      </c>
      <c r="B16806" s="2" t="s">
        <v>8</v>
      </c>
      <c r="C16806" s="3">
        <v>38537</v>
      </c>
      <c r="D16806" s="2">
        <v>18</v>
      </c>
      <c r="E16806">
        <v>0</v>
      </c>
      <c r="F16806">
        <v>0</v>
      </c>
      <c r="G16806" s="1">
        <f t="shared" si="761"/>
        <v>0</v>
      </c>
      <c r="H16806" s="6">
        <f t="shared" si="762"/>
        <v>0</v>
      </c>
      <c r="K16806" s="24">
        <f t="shared" si="759"/>
        <v>0</v>
      </c>
      <c r="L16806" s="24">
        <f t="shared" si="760"/>
        <v>0</v>
      </c>
    </row>
    <row r="16807" spans="1:12" hidden="1" x14ac:dyDescent="0.2">
      <c r="A16807" s="15">
        <v>2018</v>
      </c>
      <c r="B16807" s="2" t="s">
        <v>8</v>
      </c>
      <c r="C16807" s="3">
        <v>38537</v>
      </c>
      <c r="D16807" s="2">
        <v>19</v>
      </c>
      <c r="E16807">
        <v>0</v>
      </c>
      <c r="F16807">
        <v>0</v>
      </c>
      <c r="G16807" s="1">
        <f t="shared" si="761"/>
        <v>0</v>
      </c>
      <c r="H16807" s="6">
        <f t="shared" si="762"/>
        <v>0</v>
      </c>
      <c r="K16807" s="24">
        <f t="shared" si="759"/>
        <v>0</v>
      </c>
      <c r="L16807" s="24">
        <f t="shared" si="760"/>
        <v>0</v>
      </c>
    </row>
    <row r="16808" spans="1:12" hidden="1" x14ac:dyDescent="0.2">
      <c r="A16808" s="15">
        <v>2018</v>
      </c>
      <c r="B16808" s="2" t="s">
        <v>8</v>
      </c>
      <c r="C16808" s="3">
        <v>38537</v>
      </c>
      <c r="D16808" s="2">
        <v>20</v>
      </c>
      <c r="E16808">
        <v>0</v>
      </c>
      <c r="F16808">
        <v>0</v>
      </c>
      <c r="G16808" s="1">
        <f t="shared" si="761"/>
        <v>0</v>
      </c>
      <c r="H16808" s="6">
        <f t="shared" si="762"/>
        <v>0</v>
      </c>
      <c r="K16808" s="24">
        <f t="shared" si="759"/>
        <v>0</v>
      </c>
      <c r="L16808" s="24">
        <f t="shared" si="760"/>
        <v>0</v>
      </c>
    </row>
    <row r="16809" spans="1:12" hidden="1" x14ac:dyDescent="0.2">
      <c r="A16809" s="15">
        <v>2018</v>
      </c>
      <c r="B16809" s="2" t="s">
        <v>8</v>
      </c>
      <c r="C16809" s="3">
        <v>38537</v>
      </c>
      <c r="D16809" s="2">
        <v>21</v>
      </c>
      <c r="E16809">
        <v>0</v>
      </c>
      <c r="F16809">
        <v>0</v>
      </c>
      <c r="G16809" s="1">
        <f t="shared" si="761"/>
        <v>0</v>
      </c>
      <c r="H16809" s="6">
        <f t="shared" si="762"/>
        <v>0</v>
      </c>
      <c r="K16809" s="24">
        <f t="shared" si="759"/>
        <v>0</v>
      </c>
      <c r="L16809" s="24">
        <f t="shared" si="760"/>
        <v>0</v>
      </c>
    </row>
    <row r="16810" spans="1:12" hidden="1" x14ac:dyDescent="0.2">
      <c r="A16810" s="15">
        <v>2018</v>
      </c>
      <c r="B16810" s="2" t="s">
        <v>8</v>
      </c>
      <c r="C16810" s="3">
        <v>38537</v>
      </c>
      <c r="D16810" s="2">
        <v>22</v>
      </c>
      <c r="E16810">
        <v>0</v>
      </c>
      <c r="F16810">
        <v>0</v>
      </c>
      <c r="G16810" s="1">
        <f t="shared" si="761"/>
        <v>0</v>
      </c>
      <c r="H16810" s="6">
        <f t="shared" si="762"/>
        <v>0</v>
      </c>
      <c r="K16810" s="24">
        <f t="shared" si="759"/>
        <v>0</v>
      </c>
      <c r="L16810" s="24">
        <f t="shared" si="760"/>
        <v>0</v>
      </c>
    </row>
    <row r="16811" spans="1:12" hidden="1" x14ac:dyDescent="0.2">
      <c r="A16811" s="15">
        <v>2018</v>
      </c>
      <c r="B16811" s="53" t="s">
        <v>8</v>
      </c>
      <c r="C16811" s="54">
        <v>38537</v>
      </c>
      <c r="D16811" s="53">
        <v>23</v>
      </c>
      <c r="E16811">
        <v>0</v>
      </c>
      <c r="F16811">
        <v>0</v>
      </c>
      <c r="G16811" s="1">
        <f t="shared" si="761"/>
        <v>0</v>
      </c>
      <c r="H16811" s="6">
        <f t="shared" si="762"/>
        <v>0</v>
      </c>
      <c r="K16811" s="24">
        <f t="shared" si="759"/>
        <v>0</v>
      </c>
      <c r="L16811" s="24">
        <f t="shared" si="760"/>
        <v>0</v>
      </c>
    </row>
    <row r="16812" spans="1:12" hidden="1" x14ac:dyDescent="0.2">
      <c r="A16812" s="15">
        <v>2018</v>
      </c>
      <c r="B16812" s="53" t="s">
        <v>8</v>
      </c>
      <c r="C16812" s="54">
        <v>38538</v>
      </c>
      <c r="D16812" s="53">
        <v>4</v>
      </c>
      <c r="E16812">
        <v>0</v>
      </c>
      <c r="F16812">
        <v>0</v>
      </c>
      <c r="G16812" s="1">
        <f t="shared" si="761"/>
        <v>0</v>
      </c>
      <c r="H16812" s="6">
        <f t="shared" si="762"/>
        <v>0</v>
      </c>
      <c r="K16812" s="24">
        <f t="shared" si="759"/>
        <v>0</v>
      </c>
      <c r="L16812" s="24">
        <f t="shared" si="760"/>
        <v>0</v>
      </c>
    </row>
    <row r="16813" spans="1:12" hidden="1" x14ac:dyDescent="0.2">
      <c r="A16813" s="15">
        <v>2018</v>
      </c>
      <c r="B16813" s="53" t="s">
        <v>8</v>
      </c>
      <c r="C16813" s="54">
        <v>38538</v>
      </c>
      <c r="D16813" s="53">
        <v>5</v>
      </c>
      <c r="E16813">
        <v>0</v>
      </c>
      <c r="F16813">
        <v>0</v>
      </c>
      <c r="G16813" s="1">
        <f t="shared" si="761"/>
        <v>0</v>
      </c>
      <c r="H16813" s="6">
        <f t="shared" si="762"/>
        <v>0</v>
      </c>
      <c r="K16813" s="24">
        <f t="shared" si="759"/>
        <v>0</v>
      </c>
      <c r="L16813" s="24">
        <f t="shared" si="760"/>
        <v>0</v>
      </c>
    </row>
    <row r="16814" spans="1:12" hidden="1" x14ac:dyDescent="0.2">
      <c r="A16814" s="15">
        <v>2018</v>
      </c>
      <c r="B16814" s="53" t="s">
        <v>8</v>
      </c>
      <c r="C16814" s="54">
        <v>38538</v>
      </c>
      <c r="D16814" s="53">
        <v>6</v>
      </c>
      <c r="E16814">
        <v>0</v>
      </c>
      <c r="F16814">
        <v>0</v>
      </c>
      <c r="G16814" s="1">
        <f t="shared" si="761"/>
        <v>0</v>
      </c>
      <c r="H16814" s="6">
        <f t="shared" si="762"/>
        <v>0</v>
      </c>
      <c r="K16814" s="24">
        <f t="shared" si="759"/>
        <v>0</v>
      </c>
      <c r="L16814" s="24">
        <f t="shared" si="760"/>
        <v>0</v>
      </c>
    </row>
    <row r="16815" spans="1:12" hidden="1" x14ac:dyDescent="0.2">
      <c r="A16815" s="15">
        <v>2018</v>
      </c>
      <c r="B16815" s="53" t="s">
        <v>8</v>
      </c>
      <c r="C16815" s="54">
        <v>38538</v>
      </c>
      <c r="D16815" s="53">
        <v>7</v>
      </c>
      <c r="E16815">
        <v>0</v>
      </c>
      <c r="F16815">
        <v>0</v>
      </c>
      <c r="G16815" s="1">
        <f t="shared" si="761"/>
        <v>0</v>
      </c>
      <c r="H16815" s="6">
        <f t="shared" si="762"/>
        <v>0</v>
      </c>
      <c r="K16815" s="24">
        <f t="shared" si="759"/>
        <v>0</v>
      </c>
      <c r="L16815" s="24">
        <f t="shared" si="760"/>
        <v>0</v>
      </c>
    </row>
    <row r="16816" spans="1:12" hidden="1" x14ac:dyDescent="0.2">
      <c r="A16816" s="15">
        <v>2018</v>
      </c>
      <c r="B16816" s="53" t="s">
        <v>8</v>
      </c>
      <c r="C16816" s="54">
        <v>38538</v>
      </c>
      <c r="D16816" s="53">
        <v>8</v>
      </c>
      <c r="E16816">
        <v>0</v>
      </c>
      <c r="F16816">
        <v>0</v>
      </c>
      <c r="G16816" s="1">
        <f t="shared" si="761"/>
        <v>0</v>
      </c>
      <c r="H16816" s="6">
        <f t="shared" si="762"/>
        <v>0</v>
      </c>
      <c r="K16816" s="24">
        <f t="shared" si="759"/>
        <v>0</v>
      </c>
      <c r="L16816" s="24">
        <f t="shared" si="760"/>
        <v>0</v>
      </c>
    </row>
    <row r="16817" spans="1:12" hidden="1" x14ac:dyDescent="0.2">
      <c r="A16817" s="15">
        <v>2018</v>
      </c>
      <c r="B16817" s="53" t="s">
        <v>8</v>
      </c>
      <c r="C16817" s="54">
        <v>38538</v>
      </c>
      <c r="D16817" s="53">
        <v>9</v>
      </c>
      <c r="E16817">
        <v>0</v>
      </c>
      <c r="F16817">
        <v>0</v>
      </c>
      <c r="G16817" s="1">
        <f t="shared" si="761"/>
        <v>0</v>
      </c>
      <c r="H16817" s="6">
        <f t="shared" si="762"/>
        <v>0</v>
      </c>
      <c r="K16817" s="24">
        <f t="shared" si="759"/>
        <v>0</v>
      </c>
      <c r="L16817" s="24">
        <f t="shared" si="760"/>
        <v>0</v>
      </c>
    </row>
    <row r="16818" spans="1:12" hidden="1" x14ac:dyDescent="0.2">
      <c r="A16818" s="15">
        <v>2018</v>
      </c>
      <c r="B16818" s="53" t="s">
        <v>8</v>
      </c>
      <c r="C16818" s="54">
        <v>38538</v>
      </c>
      <c r="D16818" s="53">
        <v>10</v>
      </c>
      <c r="E16818">
        <v>0</v>
      </c>
      <c r="F16818">
        <v>0</v>
      </c>
      <c r="G16818" s="1">
        <f t="shared" si="761"/>
        <v>0</v>
      </c>
      <c r="H16818" s="6">
        <f t="shared" si="762"/>
        <v>0</v>
      </c>
      <c r="K16818" s="24">
        <f t="shared" si="759"/>
        <v>0</v>
      </c>
      <c r="L16818" s="24">
        <f t="shared" si="760"/>
        <v>0</v>
      </c>
    </row>
    <row r="16819" spans="1:12" hidden="1" x14ac:dyDescent="0.2">
      <c r="A16819" s="15">
        <v>2018</v>
      </c>
      <c r="B16819" s="53" t="s">
        <v>8</v>
      </c>
      <c r="C16819" s="54">
        <v>38538</v>
      </c>
      <c r="D16819" s="53">
        <v>11</v>
      </c>
      <c r="E16819">
        <v>0</v>
      </c>
      <c r="F16819">
        <v>0</v>
      </c>
      <c r="G16819" s="1">
        <f t="shared" si="761"/>
        <v>0</v>
      </c>
      <c r="H16819" s="6">
        <f t="shared" si="762"/>
        <v>0</v>
      </c>
      <c r="K16819" s="24">
        <f t="shared" si="759"/>
        <v>0</v>
      </c>
      <c r="L16819" s="24">
        <f t="shared" si="760"/>
        <v>0</v>
      </c>
    </row>
    <row r="16820" spans="1:12" hidden="1" x14ac:dyDescent="0.2">
      <c r="A16820" s="15">
        <v>2018</v>
      </c>
      <c r="B16820" s="53" t="s">
        <v>8</v>
      </c>
      <c r="C16820" s="54">
        <v>38538</v>
      </c>
      <c r="D16820" s="53">
        <v>12</v>
      </c>
      <c r="E16820">
        <v>0</v>
      </c>
      <c r="F16820">
        <v>0</v>
      </c>
      <c r="G16820" s="1">
        <f t="shared" si="761"/>
        <v>0</v>
      </c>
      <c r="H16820" s="6">
        <f t="shared" si="762"/>
        <v>0</v>
      </c>
      <c r="K16820" s="24">
        <f t="shared" si="759"/>
        <v>0</v>
      </c>
      <c r="L16820" s="24">
        <f t="shared" si="760"/>
        <v>0</v>
      </c>
    </row>
    <row r="16821" spans="1:12" hidden="1" x14ac:dyDescent="0.2">
      <c r="A16821" s="15">
        <v>2018</v>
      </c>
      <c r="B16821" s="53" t="s">
        <v>8</v>
      </c>
      <c r="C16821" s="54">
        <v>38538</v>
      </c>
      <c r="D16821" s="53">
        <v>13</v>
      </c>
      <c r="E16821">
        <v>0</v>
      </c>
      <c r="F16821">
        <v>1</v>
      </c>
      <c r="G16821" s="1">
        <f t="shared" si="761"/>
        <v>1</v>
      </c>
      <c r="H16821" s="6">
        <f t="shared" si="762"/>
        <v>6</v>
      </c>
      <c r="K16821" s="24">
        <f t="shared" si="759"/>
        <v>1</v>
      </c>
      <c r="L16821" s="24">
        <f t="shared" si="760"/>
        <v>1</v>
      </c>
    </row>
    <row r="16822" spans="1:12" hidden="1" x14ac:dyDescent="0.2">
      <c r="A16822" s="15">
        <v>2018</v>
      </c>
      <c r="B16822" s="53" t="s">
        <v>8</v>
      </c>
      <c r="C16822" s="54">
        <v>38538</v>
      </c>
      <c r="D16822" s="53">
        <v>14</v>
      </c>
      <c r="E16822">
        <v>0</v>
      </c>
      <c r="F16822">
        <v>0</v>
      </c>
      <c r="G16822" s="1">
        <f t="shared" si="761"/>
        <v>0</v>
      </c>
      <c r="H16822" s="6">
        <f t="shared" si="762"/>
        <v>0</v>
      </c>
      <c r="K16822" s="24">
        <f t="shared" si="759"/>
        <v>0</v>
      </c>
      <c r="L16822" s="24">
        <f t="shared" si="760"/>
        <v>1</v>
      </c>
    </row>
    <row r="16823" spans="1:12" hidden="1" x14ac:dyDescent="0.2">
      <c r="A16823" s="15">
        <v>2018</v>
      </c>
      <c r="B16823" s="53" t="s">
        <v>8</v>
      </c>
      <c r="C16823" s="54">
        <v>38538</v>
      </c>
      <c r="D16823" s="53">
        <v>15</v>
      </c>
      <c r="E16823">
        <v>0</v>
      </c>
      <c r="F16823">
        <v>0</v>
      </c>
      <c r="G16823" s="1">
        <f t="shared" si="761"/>
        <v>0</v>
      </c>
      <c r="H16823" s="6">
        <f t="shared" si="762"/>
        <v>0</v>
      </c>
      <c r="K16823" s="24">
        <f t="shared" si="759"/>
        <v>0</v>
      </c>
      <c r="L16823" s="24">
        <f t="shared" si="760"/>
        <v>1</v>
      </c>
    </row>
    <row r="16824" spans="1:12" hidden="1" x14ac:dyDescent="0.2">
      <c r="A16824" s="15">
        <v>2018</v>
      </c>
      <c r="B16824" s="53" t="s">
        <v>8</v>
      </c>
      <c r="C16824" s="54">
        <v>38538</v>
      </c>
      <c r="D16824" s="53">
        <v>16</v>
      </c>
      <c r="E16824">
        <v>0</v>
      </c>
      <c r="F16824">
        <v>0</v>
      </c>
      <c r="G16824" s="1">
        <f t="shared" si="761"/>
        <v>0</v>
      </c>
      <c r="H16824" s="6">
        <f t="shared" si="762"/>
        <v>0</v>
      </c>
      <c r="K16824" s="24">
        <f t="shared" si="759"/>
        <v>0</v>
      </c>
      <c r="L16824" s="24">
        <f t="shared" si="760"/>
        <v>1</v>
      </c>
    </row>
    <row r="16825" spans="1:12" hidden="1" x14ac:dyDescent="0.2">
      <c r="A16825" s="15">
        <v>2018</v>
      </c>
      <c r="B16825" s="53" t="s">
        <v>8</v>
      </c>
      <c r="C16825" s="54">
        <v>38538</v>
      </c>
      <c r="D16825" s="53">
        <v>17</v>
      </c>
      <c r="E16825">
        <v>0</v>
      </c>
      <c r="F16825">
        <v>0</v>
      </c>
      <c r="G16825" s="1">
        <f t="shared" si="761"/>
        <v>0</v>
      </c>
      <c r="H16825" s="6">
        <f t="shared" si="762"/>
        <v>0</v>
      </c>
      <c r="K16825" s="24">
        <f t="shared" si="759"/>
        <v>0</v>
      </c>
      <c r="L16825" s="24">
        <f t="shared" si="760"/>
        <v>1</v>
      </c>
    </row>
    <row r="16826" spans="1:12" hidden="1" x14ac:dyDescent="0.2">
      <c r="A16826" s="15">
        <v>2018</v>
      </c>
      <c r="B16826" s="53" t="s">
        <v>8</v>
      </c>
      <c r="C16826" s="54">
        <v>38538</v>
      </c>
      <c r="D16826" s="53">
        <v>18</v>
      </c>
      <c r="E16826">
        <v>0</v>
      </c>
      <c r="F16826">
        <v>0</v>
      </c>
      <c r="G16826" s="1">
        <f t="shared" si="761"/>
        <v>0</v>
      </c>
      <c r="H16826" s="6">
        <f t="shared" si="762"/>
        <v>0</v>
      </c>
      <c r="K16826" s="24">
        <f t="shared" si="759"/>
        <v>0</v>
      </c>
      <c r="L16826" s="24">
        <f t="shared" si="760"/>
        <v>1</v>
      </c>
    </row>
    <row r="16827" spans="1:12" hidden="1" x14ac:dyDescent="0.2">
      <c r="A16827" s="15">
        <v>2018</v>
      </c>
      <c r="B16827" s="53" t="s">
        <v>8</v>
      </c>
      <c r="C16827" s="54">
        <v>38538</v>
      </c>
      <c r="D16827" s="53">
        <v>19</v>
      </c>
      <c r="E16827">
        <v>0</v>
      </c>
      <c r="F16827">
        <v>0</v>
      </c>
      <c r="G16827" s="1">
        <f t="shared" si="761"/>
        <v>0</v>
      </c>
      <c r="H16827" s="6">
        <f t="shared" si="762"/>
        <v>0</v>
      </c>
      <c r="K16827" s="24">
        <f t="shared" si="759"/>
        <v>0</v>
      </c>
      <c r="L16827" s="24">
        <f t="shared" si="760"/>
        <v>1</v>
      </c>
    </row>
    <row r="16828" spans="1:12" hidden="1" x14ac:dyDescent="0.2">
      <c r="A16828" s="15">
        <v>2018</v>
      </c>
      <c r="B16828" s="53" t="s">
        <v>8</v>
      </c>
      <c r="C16828" s="54">
        <v>38538</v>
      </c>
      <c r="D16828" s="53">
        <v>20</v>
      </c>
      <c r="E16828">
        <v>0</v>
      </c>
      <c r="F16828">
        <v>0</v>
      </c>
      <c r="G16828" s="1">
        <f t="shared" si="761"/>
        <v>0</v>
      </c>
      <c r="H16828" s="6">
        <f t="shared" si="762"/>
        <v>0</v>
      </c>
      <c r="K16828" s="24">
        <f t="shared" si="759"/>
        <v>0</v>
      </c>
      <c r="L16828" s="24">
        <f t="shared" si="760"/>
        <v>1</v>
      </c>
    </row>
    <row r="16829" spans="1:12" hidden="1" x14ac:dyDescent="0.2">
      <c r="A16829" s="15">
        <v>2018</v>
      </c>
      <c r="B16829" s="53" t="s">
        <v>8</v>
      </c>
      <c r="C16829" s="54">
        <v>38538</v>
      </c>
      <c r="D16829" s="53">
        <v>21</v>
      </c>
      <c r="E16829">
        <v>0</v>
      </c>
      <c r="F16829">
        <v>0</v>
      </c>
      <c r="G16829" s="1">
        <f t="shared" si="761"/>
        <v>0</v>
      </c>
      <c r="H16829" s="6">
        <f t="shared" si="762"/>
        <v>0</v>
      </c>
      <c r="K16829" s="24">
        <f t="shared" si="759"/>
        <v>0</v>
      </c>
      <c r="L16829" s="24">
        <f t="shared" si="760"/>
        <v>1</v>
      </c>
    </row>
    <row r="16830" spans="1:12" hidden="1" x14ac:dyDescent="0.2">
      <c r="A16830" s="15">
        <v>2018</v>
      </c>
      <c r="B16830" s="53" t="s">
        <v>8</v>
      </c>
      <c r="C16830" s="54">
        <v>38538</v>
      </c>
      <c r="D16830" s="53">
        <v>22</v>
      </c>
      <c r="E16830">
        <v>0</v>
      </c>
      <c r="F16830">
        <v>0</v>
      </c>
      <c r="G16830" s="1">
        <f t="shared" si="761"/>
        <v>0</v>
      </c>
      <c r="H16830" s="6">
        <f t="shared" si="762"/>
        <v>0</v>
      </c>
      <c r="K16830" s="24">
        <f t="shared" si="759"/>
        <v>0</v>
      </c>
      <c r="L16830" s="24">
        <f t="shared" si="760"/>
        <v>1</v>
      </c>
    </row>
    <row r="16831" spans="1:12" hidden="1" x14ac:dyDescent="0.2">
      <c r="A16831" s="15">
        <v>2018</v>
      </c>
      <c r="B16831" s="53" t="s">
        <v>8</v>
      </c>
      <c r="C16831" s="54">
        <v>38538</v>
      </c>
      <c r="D16831" s="53">
        <v>23</v>
      </c>
      <c r="E16831">
        <v>0</v>
      </c>
      <c r="F16831">
        <v>0</v>
      </c>
      <c r="G16831" s="1">
        <f t="shared" si="761"/>
        <v>0</v>
      </c>
      <c r="H16831" s="6">
        <f t="shared" si="762"/>
        <v>0</v>
      </c>
      <c r="K16831" s="24">
        <f t="shared" si="759"/>
        <v>0</v>
      </c>
      <c r="L16831" s="24">
        <f t="shared" si="760"/>
        <v>1</v>
      </c>
    </row>
    <row r="16832" spans="1:12" hidden="1" x14ac:dyDescent="0.2">
      <c r="A16832" s="15">
        <v>2018</v>
      </c>
      <c r="B16832" s="53" t="s">
        <v>8</v>
      </c>
      <c r="C16832" s="54">
        <v>38539</v>
      </c>
      <c r="D16832" s="53">
        <v>4</v>
      </c>
      <c r="E16832">
        <v>0</v>
      </c>
      <c r="F16832">
        <v>0</v>
      </c>
      <c r="G16832" s="1">
        <f t="shared" si="761"/>
        <v>0</v>
      </c>
      <c r="H16832" s="6">
        <f t="shared" si="762"/>
        <v>0</v>
      </c>
      <c r="K16832" s="24">
        <f t="shared" si="759"/>
        <v>0</v>
      </c>
      <c r="L16832" s="24">
        <f t="shared" si="760"/>
        <v>1</v>
      </c>
    </row>
    <row r="16833" spans="1:12" hidden="1" x14ac:dyDescent="0.2">
      <c r="A16833" s="15">
        <v>2018</v>
      </c>
      <c r="B16833" s="53" t="s">
        <v>8</v>
      </c>
      <c r="C16833" s="54">
        <v>38539</v>
      </c>
      <c r="D16833" s="53">
        <v>5</v>
      </c>
      <c r="E16833">
        <v>0</v>
      </c>
      <c r="F16833">
        <v>0</v>
      </c>
      <c r="G16833" s="1">
        <f t="shared" si="761"/>
        <v>0</v>
      </c>
      <c r="H16833" s="6">
        <f t="shared" si="762"/>
        <v>0</v>
      </c>
      <c r="K16833" s="24">
        <f t="shared" si="759"/>
        <v>0</v>
      </c>
      <c r="L16833" s="24">
        <f t="shared" si="760"/>
        <v>1</v>
      </c>
    </row>
    <row r="16834" spans="1:12" hidden="1" x14ac:dyDescent="0.2">
      <c r="A16834" s="15">
        <v>2018</v>
      </c>
      <c r="B16834" s="53" t="s">
        <v>8</v>
      </c>
      <c r="C16834" s="54">
        <v>38539</v>
      </c>
      <c r="D16834" s="53">
        <v>6</v>
      </c>
      <c r="E16834">
        <v>0</v>
      </c>
      <c r="F16834">
        <v>0</v>
      </c>
      <c r="G16834" s="1">
        <f t="shared" si="761"/>
        <v>0</v>
      </c>
      <c r="H16834" s="6">
        <f t="shared" si="762"/>
        <v>0</v>
      </c>
      <c r="K16834" s="24">
        <f t="shared" si="759"/>
        <v>0</v>
      </c>
      <c r="L16834" s="24">
        <f t="shared" si="760"/>
        <v>1</v>
      </c>
    </row>
    <row r="16835" spans="1:12" hidden="1" x14ac:dyDescent="0.2">
      <c r="A16835" s="15">
        <v>2018</v>
      </c>
      <c r="B16835" s="53" t="s">
        <v>8</v>
      </c>
      <c r="C16835" s="54">
        <v>38539</v>
      </c>
      <c r="D16835" s="53">
        <v>7</v>
      </c>
      <c r="E16835">
        <v>0</v>
      </c>
      <c r="F16835">
        <v>0</v>
      </c>
      <c r="G16835" s="1">
        <f t="shared" si="761"/>
        <v>0</v>
      </c>
      <c r="H16835" s="6">
        <f t="shared" si="762"/>
        <v>0</v>
      </c>
      <c r="K16835" s="24">
        <f t="shared" si="759"/>
        <v>0</v>
      </c>
      <c r="L16835" s="24">
        <f t="shared" si="760"/>
        <v>1</v>
      </c>
    </row>
    <row r="16836" spans="1:12" hidden="1" x14ac:dyDescent="0.2">
      <c r="A16836" s="15">
        <v>2018</v>
      </c>
      <c r="B16836" s="53" t="s">
        <v>8</v>
      </c>
      <c r="C16836" s="54">
        <v>38539</v>
      </c>
      <c r="D16836" s="53">
        <v>8</v>
      </c>
      <c r="E16836">
        <v>0</v>
      </c>
      <c r="F16836">
        <v>0</v>
      </c>
      <c r="G16836" s="1">
        <f t="shared" si="761"/>
        <v>0</v>
      </c>
      <c r="H16836" s="6">
        <f t="shared" si="762"/>
        <v>0</v>
      </c>
      <c r="K16836" s="24">
        <f t="shared" si="759"/>
        <v>0</v>
      </c>
      <c r="L16836" s="24">
        <f t="shared" si="760"/>
        <v>1</v>
      </c>
    </row>
    <row r="16837" spans="1:12" hidden="1" x14ac:dyDescent="0.2">
      <c r="A16837" s="15">
        <v>2018</v>
      </c>
      <c r="B16837" s="53" t="s">
        <v>8</v>
      </c>
      <c r="C16837" s="54">
        <v>38539</v>
      </c>
      <c r="D16837" s="53">
        <v>9</v>
      </c>
      <c r="E16837">
        <v>0</v>
      </c>
      <c r="F16837">
        <v>0</v>
      </c>
      <c r="G16837" s="1">
        <f t="shared" si="761"/>
        <v>0</v>
      </c>
      <c r="H16837" s="6">
        <f t="shared" si="762"/>
        <v>0</v>
      </c>
      <c r="K16837" s="24">
        <f t="shared" si="759"/>
        <v>0</v>
      </c>
      <c r="L16837" s="24">
        <f t="shared" si="760"/>
        <v>1</v>
      </c>
    </row>
    <row r="16838" spans="1:12" hidden="1" x14ac:dyDescent="0.2">
      <c r="A16838" s="15">
        <v>2018</v>
      </c>
      <c r="B16838" s="53" t="s">
        <v>8</v>
      </c>
      <c r="C16838" s="54">
        <v>38539</v>
      </c>
      <c r="D16838" s="53">
        <v>10</v>
      </c>
      <c r="E16838">
        <v>0</v>
      </c>
      <c r="F16838">
        <v>0</v>
      </c>
      <c r="G16838" s="1">
        <f t="shared" si="761"/>
        <v>0</v>
      </c>
      <c r="H16838" s="6">
        <f t="shared" si="762"/>
        <v>0</v>
      </c>
      <c r="K16838" s="24">
        <f t="shared" si="759"/>
        <v>0</v>
      </c>
      <c r="L16838" s="24">
        <f t="shared" si="760"/>
        <v>1</v>
      </c>
    </row>
    <row r="16839" spans="1:12" hidden="1" x14ac:dyDescent="0.2">
      <c r="A16839" s="15">
        <v>2018</v>
      </c>
      <c r="B16839" s="53" t="s">
        <v>8</v>
      </c>
      <c r="C16839" s="54">
        <v>38539</v>
      </c>
      <c r="D16839" s="53">
        <v>11</v>
      </c>
      <c r="E16839">
        <v>0</v>
      </c>
      <c r="F16839">
        <v>0</v>
      </c>
      <c r="G16839" s="1">
        <f t="shared" si="761"/>
        <v>0</v>
      </c>
      <c r="H16839" s="6">
        <f t="shared" si="762"/>
        <v>0</v>
      </c>
      <c r="K16839" s="24">
        <f t="shared" si="759"/>
        <v>0</v>
      </c>
      <c r="L16839" s="24">
        <f t="shared" si="760"/>
        <v>1</v>
      </c>
    </row>
    <row r="16840" spans="1:12" hidden="1" x14ac:dyDescent="0.2">
      <c r="A16840" s="15">
        <v>2018</v>
      </c>
      <c r="B16840" s="53" t="s">
        <v>8</v>
      </c>
      <c r="C16840" s="54">
        <v>38539</v>
      </c>
      <c r="D16840" s="53">
        <v>12</v>
      </c>
      <c r="E16840">
        <v>0</v>
      </c>
      <c r="F16840">
        <v>0</v>
      </c>
      <c r="G16840" s="1">
        <f t="shared" si="761"/>
        <v>0</v>
      </c>
      <c r="H16840" s="6">
        <f t="shared" si="762"/>
        <v>0</v>
      </c>
      <c r="K16840" s="24">
        <f t="shared" si="759"/>
        <v>0</v>
      </c>
      <c r="L16840" s="24">
        <f t="shared" si="760"/>
        <v>1</v>
      </c>
    </row>
    <row r="16841" spans="1:12" hidden="1" x14ac:dyDescent="0.2">
      <c r="A16841" s="15">
        <v>2018</v>
      </c>
      <c r="B16841" s="53" t="s">
        <v>8</v>
      </c>
      <c r="C16841" s="54">
        <v>38539</v>
      </c>
      <c r="D16841" s="53">
        <v>13</v>
      </c>
      <c r="E16841">
        <v>0</v>
      </c>
      <c r="F16841">
        <v>0</v>
      </c>
      <c r="G16841" s="1">
        <f t="shared" si="761"/>
        <v>0</v>
      </c>
      <c r="H16841" s="6">
        <f t="shared" si="762"/>
        <v>0</v>
      </c>
      <c r="K16841" s="24">
        <f t="shared" ref="K16841:K16904" si="763">ROUND(G16841/0.9624082,0)</f>
        <v>0</v>
      </c>
      <c r="L16841" s="24">
        <f t="shared" si="760"/>
        <v>1</v>
      </c>
    </row>
    <row r="16842" spans="1:12" hidden="1" x14ac:dyDescent="0.2">
      <c r="A16842" s="15">
        <v>2018</v>
      </c>
      <c r="B16842" s="53" t="s">
        <v>8</v>
      </c>
      <c r="C16842" s="54">
        <v>38539</v>
      </c>
      <c r="D16842" s="53">
        <v>14</v>
      </c>
      <c r="E16842">
        <v>0</v>
      </c>
      <c r="F16842">
        <v>0</v>
      </c>
      <c r="G16842" s="1">
        <f t="shared" si="761"/>
        <v>0</v>
      </c>
      <c r="H16842" s="6">
        <f t="shared" si="762"/>
        <v>0</v>
      </c>
      <c r="K16842" s="24">
        <f t="shared" si="763"/>
        <v>0</v>
      </c>
      <c r="L16842" s="24">
        <f t="shared" ref="L16842:L16905" si="764">K16842+L16841</f>
        <v>1</v>
      </c>
    </row>
    <row r="16843" spans="1:12" hidden="1" x14ac:dyDescent="0.2">
      <c r="A16843" s="15">
        <v>2018</v>
      </c>
      <c r="B16843" s="53" t="s">
        <v>8</v>
      </c>
      <c r="C16843" s="54">
        <v>38539</v>
      </c>
      <c r="D16843" s="53">
        <v>15</v>
      </c>
      <c r="E16843">
        <v>0</v>
      </c>
      <c r="F16843">
        <v>0</v>
      </c>
      <c r="G16843" s="1">
        <f t="shared" si="761"/>
        <v>0</v>
      </c>
      <c r="H16843" s="6">
        <f t="shared" si="762"/>
        <v>0</v>
      </c>
      <c r="K16843" s="24">
        <f t="shared" si="763"/>
        <v>0</v>
      </c>
      <c r="L16843" s="24">
        <f t="shared" si="764"/>
        <v>1</v>
      </c>
    </row>
    <row r="16844" spans="1:12" hidden="1" x14ac:dyDescent="0.2">
      <c r="A16844" s="15">
        <v>2018</v>
      </c>
      <c r="B16844" s="53" t="s">
        <v>8</v>
      </c>
      <c r="C16844" s="54">
        <v>38539</v>
      </c>
      <c r="D16844" s="53">
        <v>16</v>
      </c>
      <c r="E16844">
        <v>0</v>
      </c>
      <c r="F16844">
        <v>0</v>
      </c>
      <c r="G16844" s="1">
        <f t="shared" si="761"/>
        <v>0</v>
      </c>
      <c r="H16844" s="6">
        <f t="shared" si="762"/>
        <v>0</v>
      </c>
      <c r="K16844" s="24">
        <f t="shared" si="763"/>
        <v>0</v>
      </c>
      <c r="L16844" s="24">
        <f t="shared" si="764"/>
        <v>1</v>
      </c>
    </row>
    <row r="16845" spans="1:12" hidden="1" x14ac:dyDescent="0.2">
      <c r="A16845" s="15">
        <v>2018</v>
      </c>
      <c r="B16845" s="53" t="s">
        <v>8</v>
      </c>
      <c r="C16845" s="54">
        <v>38539</v>
      </c>
      <c r="D16845" s="53">
        <v>17</v>
      </c>
      <c r="E16845">
        <v>0</v>
      </c>
      <c r="F16845">
        <v>0</v>
      </c>
      <c r="G16845" s="1">
        <f t="shared" si="761"/>
        <v>0</v>
      </c>
      <c r="H16845" s="6">
        <f t="shared" si="762"/>
        <v>0</v>
      </c>
      <c r="K16845" s="24">
        <f t="shared" si="763"/>
        <v>0</v>
      </c>
      <c r="L16845" s="24">
        <f t="shared" si="764"/>
        <v>1</v>
      </c>
    </row>
    <row r="16846" spans="1:12" hidden="1" x14ac:dyDescent="0.2">
      <c r="A16846" s="15">
        <v>2018</v>
      </c>
      <c r="B16846" s="53" t="s">
        <v>8</v>
      </c>
      <c r="C16846" s="54">
        <v>38539</v>
      </c>
      <c r="D16846" s="53">
        <v>18</v>
      </c>
      <c r="E16846">
        <v>0</v>
      </c>
      <c r="F16846">
        <v>0</v>
      </c>
      <c r="G16846" s="1">
        <f t="shared" si="761"/>
        <v>0</v>
      </c>
      <c r="H16846" s="6">
        <f t="shared" si="762"/>
        <v>0</v>
      </c>
      <c r="K16846" s="24">
        <f t="shared" si="763"/>
        <v>0</v>
      </c>
      <c r="L16846" s="24">
        <f t="shared" si="764"/>
        <v>1</v>
      </c>
    </row>
    <row r="16847" spans="1:12" hidden="1" x14ac:dyDescent="0.2">
      <c r="A16847" s="15">
        <v>2018</v>
      </c>
      <c r="B16847" s="53" t="s">
        <v>8</v>
      </c>
      <c r="C16847" s="54">
        <v>38539</v>
      </c>
      <c r="D16847" s="53">
        <v>19</v>
      </c>
      <c r="E16847">
        <v>0</v>
      </c>
      <c r="F16847">
        <v>0</v>
      </c>
      <c r="G16847" s="1">
        <f t="shared" si="761"/>
        <v>0</v>
      </c>
      <c r="H16847" s="6">
        <f t="shared" si="762"/>
        <v>0</v>
      </c>
      <c r="K16847" s="24">
        <f t="shared" si="763"/>
        <v>0</v>
      </c>
      <c r="L16847" s="24">
        <f t="shared" si="764"/>
        <v>1</v>
      </c>
    </row>
    <row r="16848" spans="1:12" hidden="1" x14ac:dyDescent="0.2">
      <c r="A16848" s="15">
        <v>2018</v>
      </c>
      <c r="B16848" s="53" t="s">
        <v>8</v>
      </c>
      <c r="C16848" s="54">
        <v>38539</v>
      </c>
      <c r="D16848" s="53">
        <v>20</v>
      </c>
      <c r="E16848">
        <v>0</v>
      </c>
      <c r="F16848">
        <v>0</v>
      </c>
      <c r="G16848" s="1">
        <f t="shared" si="761"/>
        <v>0</v>
      </c>
      <c r="H16848" s="6">
        <f t="shared" si="762"/>
        <v>0</v>
      </c>
      <c r="K16848" s="24">
        <f t="shared" si="763"/>
        <v>0</v>
      </c>
      <c r="L16848" s="24">
        <f t="shared" si="764"/>
        <v>1</v>
      </c>
    </row>
    <row r="16849" spans="1:12" hidden="1" x14ac:dyDescent="0.2">
      <c r="A16849" s="15">
        <v>2018</v>
      </c>
      <c r="B16849" s="53" t="s">
        <v>8</v>
      </c>
      <c r="C16849" s="54">
        <v>38539</v>
      </c>
      <c r="D16849" s="53">
        <v>21</v>
      </c>
      <c r="E16849">
        <v>0</v>
      </c>
      <c r="F16849">
        <v>0</v>
      </c>
      <c r="G16849" s="1">
        <f t="shared" si="761"/>
        <v>0</v>
      </c>
      <c r="H16849" s="6">
        <f t="shared" si="762"/>
        <v>0</v>
      </c>
      <c r="K16849" s="24">
        <f t="shared" si="763"/>
        <v>0</v>
      </c>
      <c r="L16849" s="24">
        <f t="shared" si="764"/>
        <v>1</v>
      </c>
    </row>
    <row r="16850" spans="1:12" hidden="1" x14ac:dyDescent="0.2">
      <c r="A16850" s="15">
        <v>2018</v>
      </c>
      <c r="B16850" s="53" t="s">
        <v>8</v>
      </c>
      <c r="C16850" s="54">
        <v>38539</v>
      </c>
      <c r="D16850" s="53">
        <v>22</v>
      </c>
      <c r="E16850">
        <v>0</v>
      </c>
      <c r="F16850">
        <v>0</v>
      </c>
      <c r="G16850" s="1">
        <f t="shared" si="761"/>
        <v>0</v>
      </c>
      <c r="H16850" s="6">
        <f t="shared" si="762"/>
        <v>0</v>
      </c>
      <c r="K16850" s="24">
        <f t="shared" si="763"/>
        <v>0</v>
      </c>
      <c r="L16850" s="24">
        <f t="shared" si="764"/>
        <v>1</v>
      </c>
    </row>
    <row r="16851" spans="1:12" hidden="1" x14ac:dyDescent="0.2">
      <c r="A16851" s="15">
        <v>2018</v>
      </c>
      <c r="B16851" s="53" t="s">
        <v>8</v>
      </c>
      <c r="C16851" s="54">
        <v>38539</v>
      </c>
      <c r="D16851" s="53">
        <v>23</v>
      </c>
      <c r="E16851">
        <v>0</v>
      </c>
      <c r="F16851">
        <v>0</v>
      </c>
      <c r="G16851" s="1">
        <f t="shared" si="761"/>
        <v>0</v>
      </c>
      <c r="H16851" s="6">
        <f t="shared" si="762"/>
        <v>0</v>
      </c>
      <c r="K16851" s="24">
        <f t="shared" si="763"/>
        <v>0</v>
      </c>
      <c r="L16851" s="24">
        <f t="shared" si="764"/>
        <v>1</v>
      </c>
    </row>
    <row r="16852" spans="1:12" hidden="1" x14ac:dyDescent="0.2">
      <c r="A16852" s="15">
        <v>2018</v>
      </c>
      <c r="B16852" s="53" t="s">
        <v>8</v>
      </c>
      <c r="C16852" s="54">
        <v>38540</v>
      </c>
      <c r="D16852" s="53">
        <v>4</v>
      </c>
      <c r="E16852">
        <v>0</v>
      </c>
      <c r="F16852">
        <v>0</v>
      </c>
      <c r="G16852" s="1">
        <f t="shared" si="761"/>
        <v>0</v>
      </c>
      <c r="H16852" s="6">
        <f t="shared" si="762"/>
        <v>0</v>
      </c>
      <c r="K16852" s="24">
        <f t="shared" si="763"/>
        <v>0</v>
      </c>
      <c r="L16852" s="24">
        <f t="shared" si="764"/>
        <v>1</v>
      </c>
    </row>
    <row r="16853" spans="1:12" hidden="1" x14ac:dyDescent="0.2">
      <c r="A16853" s="15">
        <v>2018</v>
      </c>
      <c r="B16853" s="2" t="s">
        <v>8</v>
      </c>
      <c r="C16853" s="3">
        <v>38540</v>
      </c>
      <c r="D16853" s="2">
        <v>5</v>
      </c>
      <c r="E16853">
        <v>1</v>
      </c>
      <c r="F16853">
        <v>0</v>
      </c>
      <c r="G16853" s="1">
        <f t="shared" si="761"/>
        <v>1</v>
      </c>
      <c r="H16853" s="6">
        <f t="shared" si="762"/>
        <v>6</v>
      </c>
      <c r="K16853" s="24">
        <f t="shared" si="763"/>
        <v>1</v>
      </c>
      <c r="L16853" s="24">
        <f t="shared" si="764"/>
        <v>2</v>
      </c>
    </row>
    <row r="16854" spans="1:12" hidden="1" x14ac:dyDescent="0.2">
      <c r="A16854" s="15">
        <v>2018</v>
      </c>
      <c r="B16854" s="2" t="s">
        <v>8</v>
      </c>
      <c r="C16854" s="3">
        <v>38540</v>
      </c>
      <c r="D16854" s="2">
        <v>6</v>
      </c>
      <c r="E16854">
        <v>0</v>
      </c>
      <c r="F16854">
        <v>0</v>
      </c>
      <c r="G16854" s="1">
        <f t="shared" si="761"/>
        <v>0</v>
      </c>
      <c r="H16854" s="6">
        <f t="shared" si="762"/>
        <v>0</v>
      </c>
      <c r="K16854" s="24">
        <f t="shared" si="763"/>
        <v>0</v>
      </c>
      <c r="L16854" s="24">
        <f t="shared" si="764"/>
        <v>2</v>
      </c>
    </row>
    <row r="16855" spans="1:12" hidden="1" x14ac:dyDescent="0.2">
      <c r="A16855" s="15">
        <v>2018</v>
      </c>
      <c r="B16855" s="2" t="s">
        <v>8</v>
      </c>
      <c r="C16855" s="3">
        <v>38540</v>
      </c>
      <c r="D16855" s="2">
        <v>7</v>
      </c>
      <c r="E16855">
        <v>0</v>
      </c>
      <c r="F16855">
        <v>0</v>
      </c>
      <c r="G16855" s="1">
        <f t="shared" si="761"/>
        <v>0</v>
      </c>
      <c r="H16855" s="6">
        <f t="shared" si="762"/>
        <v>0</v>
      </c>
      <c r="K16855" s="24">
        <f t="shared" si="763"/>
        <v>0</v>
      </c>
      <c r="L16855" s="24">
        <f t="shared" si="764"/>
        <v>2</v>
      </c>
    </row>
    <row r="16856" spans="1:12" hidden="1" x14ac:dyDescent="0.2">
      <c r="A16856" s="15">
        <v>2018</v>
      </c>
      <c r="B16856" s="2" t="s">
        <v>8</v>
      </c>
      <c r="C16856" s="3">
        <v>38540</v>
      </c>
      <c r="D16856" s="2">
        <v>8</v>
      </c>
      <c r="E16856">
        <v>0</v>
      </c>
      <c r="F16856">
        <v>0</v>
      </c>
      <c r="G16856" s="1">
        <f t="shared" si="761"/>
        <v>0</v>
      </c>
      <c r="H16856" s="6">
        <f t="shared" si="762"/>
        <v>0</v>
      </c>
      <c r="K16856" s="24">
        <f t="shared" si="763"/>
        <v>0</v>
      </c>
      <c r="L16856" s="24">
        <f t="shared" si="764"/>
        <v>2</v>
      </c>
    </row>
    <row r="16857" spans="1:12" hidden="1" x14ac:dyDescent="0.2">
      <c r="A16857" s="15">
        <v>2018</v>
      </c>
      <c r="B16857" s="2" t="s">
        <v>8</v>
      </c>
      <c r="C16857" s="3">
        <v>38540</v>
      </c>
      <c r="D16857" s="2">
        <v>9</v>
      </c>
      <c r="E16857">
        <v>0</v>
      </c>
      <c r="F16857">
        <v>1</v>
      </c>
      <c r="G16857" s="1">
        <f t="shared" si="761"/>
        <v>1</v>
      </c>
      <c r="H16857" s="6">
        <f t="shared" si="762"/>
        <v>6</v>
      </c>
      <c r="K16857" s="24">
        <f t="shared" si="763"/>
        <v>1</v>
      </c>
      <c r="L16857" s="24">
        <f t="shared" si="764"/>
        <v>3</v>
      </c>
    </row>
    <row r="16858" spans="1:12" hidden="1" x14ac:dyDescent="0.2">
      <c r="A16858" s="15">
        <v>2018</v>
      </c>
      <c r="B16858" s="2" t="s">
        <v>8</v>
      </c>
      <c r="C16858" s="3">
        <v>38540</v>
      </c>
      <c r="D16858" s="2">
        <v>10</v>
      </c>
      <c r="E16858">
        <v>0</v>
      </c>
      <c r="F16858">
        <v>1</v>
      </c>
      <c r="G16858" s="1">
        <f t="shared" si="761"/>
        <v>1</v>
      </c>
      <c r="H16858" s="6">
        <f t="shared" si="762"/>
        <v>6</v>
      </c>
      <c r="K16858" s="24">
        <f t="shared" si="763"/>
        <v>1</v>
      </c>
      <c r="L16858" s="24">
        <f t="shared" si="764"/>
        <v>4</v>
      </c>
    </row>
    <row r="16859" spans="1:12" hidden="1" x14ac:dyDescent="0.2">
      <c r="A16859" s="15">
        <v>2018</v>
      </c>
      <c r="B16859" s="2" t="s">
        <v>8</v>
      </c>
      <c r="C16859" s="3">
        <v>38540</v>
      </c>
      <c r="D16859" s="2">
        <v>11</v>
      </c>
      <c r="E16859">
        <v>0</v>
      </c>
      <c r="F16859">
        <v>0</v>
      </c>
      <c r="G16859" s="1">
        <f t="shared" si="761"/>
        <v>0</v>
      </c>
      <c r="H16859" s="6">
        <f t="shared" si="762"/>
        <v>0</v>
      </c>
      <c r="K16859" s="24">
        <f t="shared" si="763"/>
        <v>0</v>
      </c>
      <c r="L16859" s="24">
        <f t="shared" si="764"/>
        <v>4</v>
      </c>
    </row>
    <row r="16860" spans="1:12" hidden="1" x14ac:dyDescent="0.2">
      <c r="A16860" s="15">
        <v>2018</v>
      </c>
      <c r="B16860" s="2" t="s">
        <v>8</v>
      </c>
      <c r="C16860" s="3">
        <v>38540</v>
      </c>
      <c r="D16860" s="2">
        <v>12</v>
      </c>
      <c r="E16860">
        <v>0</v>
      </c>
      <c r="F16860">
        <v>0</v>
      </c>
      <c r="G16860" s="1">
        <f t="shared" si="761"/>
        <v>0</v>
      </c>
      <c r="H16860" s="6">
        <f t="shared" si="762"/>
        <v>0</v>
      </c>
      <c r="K16860" s="24">
        <f t="shared" si="763"/>
        <v>0</v>
      </c>
      <c r="L16860" s="24">
        <f t="shared" si="764"/>
        <v>4</v>
      </c>
    </row>
    <row r="16861" spans="1:12" hidden="1" x14ac:dyDescent="0.2">
      <c r="A16861" s="15">
        <v>2018</v>
      </c>
      <c r="B16861" s="2" t="s">
        <v>8</v>
      </c>
      <c r="C16861" s="3">
        <v>38540</v>
      </c>
      <c r="D16861" s="2">
        <v>13</v>
      </c>
      <c r="E16861">
        <v>0</v>
      </c>
      <c r="F16861">
        <v>0</v>
      </c>
      <c r="G16861" s="1">
        <f t="shared" ref="G16861:G16924" si="765">F16861+E16861</f>
        <v>0</v>
      </c>
      <c r="H16861" s="6">
        <f t="shared" ref="H16861:H16924" si="766">G16861*6</f>
        <v>0</v>
      </c>
      <c r="K16861" s="24">
        <f t="shared" si="763"/>
        <v>0</v>
      </c>
      <c r="L16861" s="24">
        <f t="shared" si="764"/>
        <v>4</v>
      </c>
    </row>
    <row r="16862" spans="1:12" hidden="1" x14ac:dyDescent="0.2">
      <c r="A16862" s="15">
        <v>2018</v>
      </c>
      <c r="B16862" s="2" t="s">
        <v>8</v>
      </c>
      <c r="C16862" s="3">
        <v>38540</v>
      </c>
      <c r="D16862" s="2">
        <v>14</v>
      </c>
      <c r="E16862">
        <v>0</v>
      </c>
      <c r="F16862">
        <v>0</v>
      </c>
      <c r="G16862" s="1">
        <f t="shared" si="765"/>
        <v>0</v>
      </c>
      <c r="H16862" s="6">
        <f t="shared" si="766"/>
        <v>0</v>
      </c>
      <c r="K16862" s="24">
        <f t="shared" si="763"/>
        <v>0</v>
      </c>
      <c r="L16862" s="24">
        <f t="shared" si="764"/>
        <v>4</v>
      </c>
    </row>
    <row r="16863" spans="1:12" hidden="1" x14ac:dyDescent="0.2">
      <c r="A16863" s="15">
        <v>2018</v>
      </c>
      <c r="B16863" s="2" t="s">
        <v>8</v>
      </c>
      <c r="C16863" s="3">
        <v>38540</v>
      </c>
      <c r="D16863" s="2">
        <v>15</v>
      </c>
      <c r="E16863">
        <v>0</v>
      </c>
      <c r="F16863">
        <v>0</v>
      </c>
      <c r="G16863" s="1">
        <f t="shared" si="765"/>
        <v>0</v>
      </c>
      <c r="H16863" s="6">
        <f t="shared" si="766"/>
        <v>0</v>
      </c>
      <c r="K16863" s="24">
        <f t="shared" si="763"/>
        <v>0</v>
      </c>
      <c r="L16863" s="24">
        <f t="shared" si="764"/>
        <v>4</v>
      </c>
    </row>
    <row r="16864" spans="1:12" hidden="1" x14ac:dyDescent="0.2">
      <c r="A16864" s="15">
        <v>2018</v>
      </c>
      <c r="B16864" s="2" t="s">
        <v>8</v>
      </c>
      <c r="C16864" s="3">
        <v>38540</v>
      </c>
      <c r="D16864" s="2">
        <v>16</v>
      </c>
      <c r="E16864">
        <v>0</v>
      </c>
      <c r="F16864">
        <v>0</v>
      </c>
      <c r="G16864" s="1">
        <f t="shared" si="765"/>
        <v>0</v>
      </c>
      <c r="H16864" s="6">
        <f t="shared" si="766"/>
        <v>0</v>
      </c>
      <c r="K16864" s="24">
        <f t="shared" si="763"/>
        <v>0</v>
      </c>
      <c r="L16864" s="24">
        <f t="shared" si="764"/>
        <v>4</v>
      </c>
    </row>
    <row r="16865" spans="1:12" hidden="1" x14ac:dyDescent="0.2">
      <c r="A16865" s="15">
        <v>2018</v>
      </c>
      <c r="B16865" s="2" t="s">
        <v>8</v>
      </c>
      <c r="C16865" s="3">
        <v>38540</v>
      </c>
      <c r="D16865" s="2">
        <v>17</v>
      </c>
      <c r="E16865">
        <v>0</v>
      </c>
      <c r="F16865">
        <v>0</v>
      </c>
      <c r="G16865" s="1">
        <f t="shared" si="765"/>
        <v>0</v>
      </c>
      <c r="H16865" s="6">
        <f t="shared" si="766"/>
        <v>0</v>
      </c>
      <c r="K16865" s="24">
        <f t="shared" si="763"/>
        <v>0</v>
      </c>
      <c r="L16865" s="24">
        <f t="shared" si="764"/>
        <v>4</v>
      </c>
    </row>
    <row r="16866" spans="1:12" hidden="1" x14ac:dyDescent="0.2">
      <c r="A16866" s="15">
        <v>2018</v>
      </c>
      <c r="B16866" s="2" t="s">
        <v>8</v>
      </c>
      <c r="C16866" s="3">
        <v>38540</v>
      </c>
      <c r="D16866" s="2">
        <v>18</v>
      </c>
      <c r="E16866">
        <v>0</v>
      </c>
      <c r="F16866">
        <v>0</v>
      </c>
      <c r="G16866" s="1">
        <f t="shared" si="765"/>
        <v>0</v>
      </c>
      <c r="H16866" s="6">
        <f t="shared" si="766"/>
        <v>0</v>
      </c>
      <c r="K16866" s="24">
        <f t="shared" si="763"/>
        <v>0</v>
      </c>
      <c r="L16866" s="24">
        <f t="shared" si="764"/>
        <v>4</v>
      </c>
    </row>
    <row r="16867" spans="1:12" hidden="1" x14ac:dyDescent="0.2">
      <c r="A16867" s="15">
        <v>2018</v>
      </c>
      <c r="B16867" s="2" t="s">
        <v>8</v>
      </c>
      <c r="C16867" s="3">
        <v>38540</v>
      </c>
      <c r="D16867" s="2">
        <v>19</v>
      </c>
      <c r="E16867">
        <v>0</v>
      </c>
      <c r="F16867">
        <v>0</v>
      </c>
      <c r="G16867" s="1">
        <f t="shared" si="765"/>
        <v>0</v>
      </c>
      <c r="H16867" s="6">
        <f t="shared" si="766"/>
        <v>0</v>
      </c>
      <c r="K16867" s="24">
        <f t="shared" si="763"/>
        <v>0</v>
      </c>
      <c r="L16867" s="24">
        <f t="shared" si="764"/>
        <v>4</v>
      </c>
    </row>
    <row r="16868" spans="1:12" hidden="1" x14ac:dyDescent="0.2">
      <c r="A16868" s="15">
        <v>2018</v>
      </c>
      <c r="B16868" s="2" t="s">
        <v>8</v>
      </c>
      <c r="C16868" s="3">
        <v>38540</v>
      </c>
      <c r="D16868" s="2">
        <v>20</v>
      </c>
      <c r="E16868">
        <v>0</v>
      </c>
      <c r="F16868">
        <v>1</v>
      </c>
      <c r="G16868" s="1">
        <f t="shared" si="765"/>
        <v>1</v>
      </c>
      <c r="H16868" s="6">
        <f t="shared" si="766"/>
        <v>6</v>
      </c>
      <c r="K16868" s="24">
        <f t="shared" si="763"/>
        <v>1</v>
      </c>
      <c r="L16868" s="24">
        <f t="shared" si="764"/>
        <v>5</v>
      </c>
    </row>
    <row r="16869" spans="1:12" hidden="1" x14ac:dyDescent="0.2">
      <c r="A16869" s="15">
        <v>2018</v>
      </c>
      <c r="B16869" s="2" t="s">
        <v>8</v>
      </c>
      <c r="C16869" s="3">
        <v>38540</v>
      </c>
      <c r="D16869" s="2">
        <v>21</v>
      </c>
      <c r="E16869">
        <v>0</v>
      </c>
      <c r="F16869">
        <v>1</v>
      </c>
      <c r="G16869" s="1">
        <f t="shared" si="765"/>
        <v>1</v>
      </c>
      <c r="H16869" s="6">
        <f t="shared" si="766"/>
        <v>6</v>
      </c>
      <c r="K16869" s="24">
        <f t="shared" si="763"/>
        <v>1</v>
      </c>
      <c r="L16869" s="24">
        <f t="shared" si="764"/>
        <v>6</v>
      </c>
    </row>
    <row r="16870" spans="1:12" hidden="1" x14ac:dyDescent="0.2">
      <c r="A16870" s="15">
        <v>2018</v>
      </c>
      <c r="B16870" s="2" t="s">
        <v>8</v>
      </c>
      <c r="C16870" s="3">
        <v>38540</v>
      </c>
      <c r="D16870" s="2">
        <v>22</v>
      </c>
      <c r="E16870">
        <v>0</v>
      </c>
      <c r="F16870">
        <v>1</v>
      </c>
      <c r="G16870" s="1">
        <f t="shared" si="765"/>
        <v>1</v>
      </c>
      <c r="H16870" s="6">
        <f t="shared" si="766"/>
        <v>6</v>
      </c>
      <c r="K16870" s="24">
        <f t="shared" si="763"/>
        <v>1</v>
      </c>
      <c r="L16870" s="24">
        <f t="shared" si="764"/>
        <v>7</v>
      </c>
    </row>
    <row r="16871" spans="1:12" hidden="1" x14ac:dyDescent="0.2">
      <c r="A16871" s="15">
        <v>2018</v>
      </c>
      <c r="B16871" s="53" t="s">
        <v>8</v>
      </c>
      <c r="C16871" s="54">
        <v>38540</v>
      </c>
      <c r="D16871" s="53">
        <v>23</v>
      </c>
      <c r="E16871">
        <v>0</v>
      </c>
      <c r="F16871">
        <v>0</v>
      </c>
      <c r="G16871" s="1">
        <f t="shared" si="765"/>
        <v>0</v>
      </c>
      <c r="H16871" s="6">
        <f t="shared" si="766"/>
        <v>0</v>
      </c>
      <c r="K16871" s="24">
        <f t="shared" si="763"/>
        <v>0</v>
      </c>
      <c r="L16871" s="24">
        <f t="shared" si="764"/>
        <v>7</v>
      </c>
    </row>
    <row r="16872" spans="1:12" hidden="1" x14ac:dyDescent="0.2">
      <c r="A16872" s="15">
        <v>2018</v>
      </c>
      <c r="B16872" s="53" t="s">
        <v>8</v>
      </c>
      <c r="C16872" s="54">
        <v>38541</v>
      </c>
      <c r="D16872" s="53">
        <v>4</v>
      </c>
      <c r="E16872">
        <v>2</v>
      </c>
      <c r="F16872">
        <v>1</v>
      </c>
      <c r="G16872" s="1">
        <f t="shared" si="765"/>
        <v>3</v>
      </c>
      <c r="H16872" s="6">
        <f t="shared" si="766"/>
        <v>18</v>
      </c>
      <c r="K16872" s="24">
        <f t="shared" si="763"/>
        <v>3</v>
      </c>
      <c r="L16872" s="24">
        <f t="shared" si="764"/>
        <v>10</v>
      </c>
    </row>
    <row r="16873" spans="1:12" hidden="1" x14ac:dyDescent="0.2">
      <c r="A16873" s="15">
        <v>2018</v>
      </c>
      <c r="B16873" s="2" t="s">
        <v>8</v>
      </c>
      <c r="C16873" s="3">
        <v>38541</v>
      </c>
      <c r="D16873" s="2">
        <v>5</v>
      </c>
      <c r="E16873">
        <v>0</v>
      </c>
      <c r="F16873">
        <v>0</v>
      </c>
      <c r="G16873" s="1">
        <f t="shared" si="765"/>
        <v>0</v>
      </c>
      <c r="H16873" s="6">
        <f t="shared" si="766"/>
        <v>0</v>
      </c>
      <c r="K16873" s="24">
        <f t="shared" si="763"/>
        <v>0</v>
      </c>
      <c r="L16873" s="24">
        <f t="shared" si="764"/>
        <v>10</v>
      </c>
    </row>
    <row r="16874" spans="1:12" hidden="1" x14ac:dyDescent="0.2">
      <c r="A16874" s="15">
        <v>2018</v>
      </c>
      <c r="B16874" s="2" t="s">
        <v>8</v>
      </c>
      <c r="C16874" s="3">
        <v>38541</v>
      </c>
      <c r="D16874" s="2">
        <v>6</v>
      </c>
      <c r="E16874">
        <v>0</v>
      </c>
      <c r="F16874">
        <v>0</v>
      </c>
      <c r="G16874" s="1">
        <f t="shared" si="765"/>
        <v>0</v>
      </c>
      <c r="H16874" s="6">
        <f t="shared" si="766"/>
        <v>0</v>
      </c>
      <c r="K16874" s="24">
        <f t="shared" si="763"/>
        <v>0</v>
      </c>
      <c r="L16874" s="24">
        <f t="shared" si="764"/>
        <v>10</v>
      </c>
    </row>
    <row r="16875" spans="1:12" hidden="1" x14ac:dyDescent="0.2">
      <c r="A16875" s="15">
        <v>2018</v>
      </c>
      <c r="B16875" s="2" t="s">
        <v>8</v>
      </c>
      <c r="C16875" s="3">
        <v>38541</v>
      </c>
      <c r="D16875" s="2">
        <v>7</v>
      </c>
      <c r="E16875">
        <v>0</v>
      </c>
      <c r="F16875">
        <v>0</v>
      </c>
      <c r="G16875" s="1">
        <f t="shared" si="765"/>
        <v>0</v>
      </c>
      <c r="H16875" s="6">
        <f t="shared" si="766"/>
        <v>0</v>
      </c>
      <c r="K16875" s="24">
        <f t="shared" si="763"/>
        <v>0</v>
      </c>
      <c r="L16875" s="24">
        <f t="shared" si="764"/>
        <v>10</v>
      </c>
    </row>
    <row r="16876" spans="1:12" hidden="1" x14ac:dyDescent="0.2">
      <c r="A16876" s="15">
        <v>2018</v>
      </c>
      <c r="B16876" s="2" t="s">
        <v>8</v>
      </c>
      <c r="C16876" s="3">
        <v>38541</v>
      </c>
      <c r="D16876" s="2">
        <v>8</v>
      </c>
      <c r="E16876">
        <v>0</v>
      </c>
      <c r="F16876">
        <v>0</v>
      </c>
      <c r="G16876" s="1">
        <f t="shared" si="765"/>
        <v>0</v>
      </c>
      <c r="H16876" s="6">
        <f t="shared" si="766"/>
        <v>0</v>
      </c>
      <c r="K16876" s="24">
        <f t="shared" si="763"/>
        <v>0</v>
      </c>
      <c r="L16876" s="24">
        <f t="shared" si="764"/>
        <v>10</v>
      </c>
    </row>
    <row r="16877" spans="1:12" hidden="1" x14ac:dyDescent="0.2">
      <c r="A16877" s="15">
        <v>2018</v>
      </c>
      <c r="B16877" s="2" t="s">
        <v>8</v>
      </c>
      <c r="C16877" s="3">
        <v>38541</v>
      </c>
      <c r="D16877" s="2">
        <v>9</v>
      </c>
      <c r="E16877">
        <v>0</v>
      </c>
      <c r="F16877">
        <v>0</v>
      </c>
      <c r="G16877" s="1">
        <f t="shared" si="765"/>
        <v>0</v>
      </c>
      <c r="H16877" s="6">
        <f t="shared" si="766"/>
        <v>0</v>
      </c>
      <c r="K16877" s="24">
        <f t="shared" si="763"/>
        <v>0</v>
      </c>
      <c r="L16877" s="24">
        <f t="shared" si="764"/>
        <v>10</v>
      </c>
    </row>
    <row r="16878" spans="1:12" hidden="1" x14ac:dyDescent="0.2">
      <c r="A16878" s="15">
        <v>2018</v>
      </c>
      <c r="B16878" s="2" t="s">
        <v>8</v>
      </c>
      <c r="C16878" s="3">
        <v>38541</v>
      </c>
      <c r="D16878" s="2">
        <v>10</v>
      </c>
      <c r="E16878">
        <v>0</v>
      </c>
      <c r="F16878">
        <v>1</v>
      </c>
      <c r="G16878" s="1">
        <f t="shared" si="765"/>
        <v>1</v>
      </c>
      <c r="H16878" s="6">
        <f t="shared" si="766"/>
        <v>6</v>
      </c>
      <c r="K16878" s="24">
        <f t="shared" si="763"/>
        <v>1</v>
      </c>
      <c r="L16878" s="24">
        <f t="shared" si="764"/>
        <v>11</v>
      </c>
    </row>
    <row r="16879" spans="1:12" hidden="1" x14ac:dyDescent="0.2">
      <c r="A16879" s="15">
        <v>2018</v>
      </c>
      <c r="B16879" s="2" t="s">
        <v>8</v>
      </c>
      <c r="C16879" s="3">
        <v>38541</v>
      </c>
      <c r="D16879" s="2">
        <v>11</v>
      </c>
      <c r="E16879">
        <v>0</v>
      </c>
      <c r="F16879">
        <v>0</v>
      </c>
      <c r="G16879" s="1">
        <f t="shared" si="765"/>
        <v>0</v>
      </c>
      <c r="H16879" s="6">
        <f t="shared" si="766"/>
        <v>0</v>
      </c>
      <c r="K16879" s="24">
        <f t="shared" si="763"/>
        <v>0</v>
      </c>
      <c r="L16879" s="24">
        <f t="shared" si="764"/>
        <v>11</v>
      </c>
    </row>
    <row r="16880" spans="1:12" hidden="1" x14ac:dyDescent="0.2">
      <c r="A16880" s="15">
        <v>2018</v>
      </c>
      <c r="B16880" s="2" t="s">
        <v>8</v>
      </c>
      <c r="C16880" s="3">
        <v>38541</v>
      </c>
      <c r="D16880" s="2">
        <v>12</v>
      </c>
      <c r="E16880">
        <v>0</v>
      </c>
      <c r="F16880">
        <v>0</v>
      </c>
      <c r="G16880" s="1">
        <f t="shared" si="765"/>
        <v>0</v>
      </c>
      <c r="H16880" s="6">
        <f t="shared" si="766"/>
        <v>0</v>
      </c>
      <c r="K16880" s="24">
        <f t="shared" si="763"/>
        <v>0</v>
      </c>
      <c r="L16880" s="24">
        <f t="shared" si="764"/>
        <v>11</v>
      </c>
    </row>
    <row r="16881" spans="1:12" hidden="1" x14ac:dyDescent="0.2">
      <c r="A16881" s="15">
        <v>2018</v>
      </c>
      <c r="B16881" s="2" t="s">
        <v>8</v>
      </c>
      <c r="C16881" s="3">
        <v>38541</v>
      </c>
      <c r="D16881" s="2">
        <v>13</v>
      </c>
      <c r="E16881">
        <v>0</v>
      </c>
      <c r="F16881">
        <v>0</v>
      </c>
      <c r="G16881" s="1">
        <f t="shared" si="765"/>
        <v>0</v>
      </c>
      <c r="H16881" s="6">
        <f t="shared" si="766"/>
        <v>0</v>
      </c>
      <c r="K16881" s="24">
        <f t="shared" si="763"/>
        <v>0</v>
      </c>
      <c r="L16881" s="24">
        <f t="shared" si="764"/>
        <v>11</v>
      </c>
    </row>
    <row r="16882" spans="1:12" hidden="1" x14ac:dyDescent="0.2">
      <c r="A16882" s="15">
        <v>2018</v>
      </c>
      <c r="B16882" s="2" t="s">
        <v>8</v>
      </c>
      <c r="C16882" s="3">
        <v>38541</v>
      </c>
      <c r="D16882" s="2">
        <v>14</v>
      </c>
      <c r="E16882">
        <v>0</v>
      </c>
      <c r="F16882">
        <v>0</v>
      </c>
      <c r="G16882" s="1">
        <f t="shared" si="765"/>
        <v>0</v>
      </c>
      <c r="H16882" s="6">
        <f t="shared" si="766"/>
        <v>0</v>
      </c>
      <c r="K16882" s="24">
        <f t="shared" si="763"/>
        <v>0</v>
      </c>
      <c r="L16882" s="24">
        <f t="shared" si="764"/>
        <v>11</v>
      </c>
    </row>
    <row r="16883" spans="1:12" hidden="1" x14ac:dyDescent="0.2">
      <c r="A16883" s="15">
        <v>2018</v>
      </c>
      <c r="B16883" s="2" t="s">
        <v>8</v>
      </c>
      <c r="C16883" s="3">
        <v>38541</v>
      </c>
      <c r="D16883" s="2">
        <v>15</v>
      </c>
      <c r="E16883">
        <v>0</v>
      </c>
      <c r="F16883">
        <v>0</v>
      </c>
      <c r="G16883" s="1">
        <f t="shared" si="765"/>
        <v>0</v>
      </c>
      <c r="H16883" s="6">
        <f t="shared" si="766"/>
        <v>0</v>
      </c>
      <c r="K16883" s="24">
        <f t="shared" si="763"/>
        <v>0</v>
      </c>
      <c r="L16883" s="24">
        <f t="shared" si="764"/>
        <v>11</v>
      </c>
    </row>
    <row r="16884" spans="1:12" hidden="1" x14ac:dyDescent="0.2">
      <c r="A16884" s="15">
        <v>2018</v>
      </c>
      <c r="B16884" s="2" t="s">
        <v>8</v>
      </c>
      <c r="C16884" s="3">
        <v>38541</v>
      </c>
      <c r="D16884" s="2">
        <v>16</v>
      </c>
      <c r="E16884">
        <v>0</v>
      </c>
      <c r="F16884">
        <v>0</v>
      </c>
      <c r="G16884" s="1">
        <f t="shared" si="765"/>
        <v>0</v>
      </c>
      <c r="H16884" s="6">
        <f t="shared" si="766"/>
        <v>0</v>
      </c>
      <c r="K16884" s="24">
        <f t="shared" si="763"/>
        <v>0</v>
      </c>
      <c r="L16884" s="24">
        <f t="shared" si="764"/>
        <v>11</v>
      </c>
    </row>
    <row r="16885" spans="1:12" hidden="1" x14ac:dyDescent="0.2">
      <c r="A16885" s="15">
        <v>2018</v>
      </c>
      <c r="B16885" s="2" t="s">
        <v>8</v>
      </c>
      <c r="C16885" s="3">
        <v>38541</v>
      </c>
      <c r="D16885" s="2">
        <v>17</v>
      </c>
      <c r="E16885">
        <v>0</v>
      </c>
      <c r="F16885">
        <v>0</v>
      </c>
      <c r="G16885" s="1">
        <f t="shared" si="765"/>
        <v>0</v>
      </c>
      <c r="H16885" s="6">
        <f t="shared" si="766"/>
        <v>0</v>
      </c>
      <c r="K16885" s="24">
        <f t="shared" si="763"/>
        <v>0</v>
      </c>
      <c r="L16885" s="24">
        <f t="shared" si="764"/>
        <v>11</v>
      </c>
    </row>
    <row r="16886" spans="1:12" hidden="1" x14ac:dyDescent="0.2">
      <c r="A16886" s="15">
        <v>2018</v>
      </c>
      <c r="B16886" s="2" t="s">
        <v>8</v>
      </c>
      <c r="C16886" s="3">
        <v>38541</v>
      </c>
      <c r="D16886" s="2">
        <v>18</v>
      </c>
      <c r="E16886">
        <v>1</v>
      </c>
      <c r="F16886">
        <v>0</v>
      </c>
      <c r="G16886" s="1">
        <f t="shared" si="765"/>
        <v>1</v>
      </c>
      <c r="H16886" s="6">
        <f t="shared" si="766"/>
        <v>6</v>
      </c>
      <c r="K16886" s="24">
        <f t="shared" si="763"/>
        <v>1</v>
      </c>
      <c r="L16886" s="24">
        <f t="shared" si="764"/>
        <v>12</v>
      </c>
    </row>
    <row r="16887" spans="1:12" hidden="1" x14ac:dyDescent="0.2">
      <c r="A16887" s="15">
        <v>2018</v>
      </c>
      <c r="B16887" s="2" t="s">
        <v>8</v>
      </c>
      <c r="C16887" s="3">
        <v>38541</v>
      </c>
      <c r="D16887" s="2">
        <v>19</v>
      </c>
      <c r="E16887">
        <v>0</v>
      </c>
      <c r="F16887">
        <v>0</v>
      </c>
      <c r="G16887" s="1">
        <f t="shared" si="765"/>
        <v>0</v>
      </c>
      <c r="H16887" s="6">
        <f t="shared" si="766"/>
        <v>0</v>
      </c>
      <c r="K16887" s="24">
        <f t="shared" si="763"/>
        <v>0</v>
      </c>
      <c r="L16887" s="24">
        <f t="shared" si="764"/>
        <v>12</v>
      </c>
    </row>
    <row r="16888" spans="1:12" hidden="1" x14ac:dyDescent="0.2">
      <c r="A16888" s="15">
        <v>2018</v>
      </c>
      <c r="B16888" s="2" t="s">
        <v>8</v>
      </c>
      <c r="C16888" s="3">
        <v>38541</v>
      </c>
      <c r="D16888" s="2">
        <v>20</v>
      </c>
      <c r="E16888">
        <v>0</v>
      </c>
      <c r="F16888">
        <v>0</v>
      </c>
      <c r="G16888" s="1">
        <f t="shared" si="765"/>
        <v>0</v>
      </c>
      <c r="H16888" s="6">
        <f t="shared" si="766"/>
        <v>0</v>
      </c>
      <c r="K16888" s="24">
        <f t="shared" si="763"/>
        <v>0</v>
      </c>
      <c r="L16888" s="24">
        <f t="shared" si="764"/>
        <v>12</v>
      </c>
    </row>
    <row r="16889" spans="1:12" hidden="1" x14ac:dyDescent="0.2">
      <c r="A16889" s="15">
        <v>2018</v>
      </c>
      <c r="B16889" s="2" t="s">
        <v>8</v>
      </c>
      <c r="C16889" s="3">
        <v>38541</v>
      </c>
      <c r="D16889" s="2">
        <v>21</v>
      </c>
      <c r="E16889">
        <v>1</v>
      </c>
      <c r="F16889">
        <v>0</v>
      </c>
      <c r="G16889" s="1">
        <f t="shared" si="765"/>
        <v>1</v>
      </c>
      <c r="H16889" s="6">
        <f t="shared" si="766"/>
        <v>6</v>
      </c>
      <c r="K16889" s="24">
        <f t="shared" si="763"/>
        <v>1</v>
      </c>
      <c r="L16889" s="24">
        <f t="shared" si="764"/>
        <v>13</v>
      </c>
    </row>
    <row r="16890" spans="1:12" hidden="1" x14ac:dyDescent="0.2">
      <c r="A16890" s="15">
        <v>2018</v>
      </c>
      <c r="B16890" s="2" t="s">
        <v>8</v>
      </c>
      <c r="C16890" s="3">
        <v>38541</v>
      </c>
      <c r="D16890" s="2">
        <v>22</v>
      </c>
      <c r="E16890">
        <v>0</v>
      </c>
      <c r="F16890">
        <v>0</v>
      </c>
      <c r="G16890" s="1">
        <f t="shared" si="765"/>
        <v>0</v>
      </c>
      <c r="H16890" s="6">
        <f t="shared" si="766"/>
        <v>0</v>
      </c>
      <c r="K16890" s="24">
        <f t="shared" si="763"/>
        <v>0</v>
      </c>
      <c r="L16890" s="24">
        <f t="shared" si="764"/>
        <v>13</v>
      </c>
    </row>
    <row r="16891" spans="1:12" hidden="1" x14ac:dyDescent="0.2">
      <c r="A16891" s="15">
        <v>2018</v>
      </c>
      <c r="B16891" s="53" t="s">
        <v>8</v>
      </c>
      <c r="C16891" s="54">
        <v>38541</v>
      </c>
      <c r="D16891" s="53">
        <v>23</v>
      </c>
      <c r="E16891">
        <v>0</v>
      </c>
      <c r="F16891">
        <v>0</v>
      </c>
      <c r="G16891" s="1">
        <f t="shared" si="765"/>
        <v>0</v>
      </c>
      <c r="H16891" s="6">
        <f t="shared" si="766"/>
        <v>0</v>
      </c>
      <c r="K16891" s="24">
        <f t="shared" si="763"/>
        <v>0</v>
      </c>
      <c r="L16891" s="24">
        <f t="shared" si="764"/>
        <v>13</v>
      </c>
    </row>
    <row r="16892" spans="1:12" hidden="1" x14ac:dyDescent="0.2">
      <c r="A16892" s="15">
        <v>2018</v>
      </c>
      <c r="B16892" s="53" t="s">
        <v>8</v>
      </c>
      <c r="C16892" s="54">
        <v>38542</v>
      </c>
      <c r="D16892" s="53">
        <v>4</v>
      </c>
      <c r="E16892">
        <v>0</v>
      </c>
      <c r="F16892">
        <v>0</v>
      </c>
      <c r="G16892" s="1">
        <f t="shared" si="765"/>
        <v>0</v>
      </c>
      <c r="H16892" s="6">
        <f t="shared" si="766"/>
        <v>0</v>
      </c>
      <c r="K16892" s="24">
        <f t="shared" si="763"/>
        <v>0</v>
      </c>
      <c r="L16892" s="24">
        <f t="shared" si="764"/>
        <v>13</v>
      </c>
    </row>
    <row r="16893" spans="1:12" hidden="1" x14ac:dyDescent="0.2">
      <c r="A16893" s="15">
        <v>2018</v>
      </c>
      <c r="B16893" s="2" t="s">
        <v>8</v>
      </c>
      <c r="C16893" s="3">
        <v>38542</v>
      </c>
      <c r="D16893" s="2">
        <v>5</v>
      </c>
      <c r="E16893">
        <v>0</v>
      </c>
      <c r="F16893">
        <v>0</v>
      </c>
      <c r="G16893" s="1">
        <f t="shared" si="765"/>
        <v>0</v>
      </c>
      <c r="H16893" s="6">
        <f t="shared" si="766"/>
        <v>0</v>
      </c>
      <c r="K16893" s="24">
        <f t="shared" si="763"/>
        <v>0</v>
      </c>
      <c r="L16893" s="24">
        <f t="shared" si="764"/>
        <v>13</v>
      </c>
    </row>
    <row r="16894" spans="1:12" hidden="1" x14ac:dyDescent="0.2">
      <c r="A16894" s="15">
        <v>2018</v>
      </c>
      <c r="B16894" s="2" t="s">
        <v>8</v>
      </c>
      <c r="C16894" s="3">
        <v>38542</v>
      </c>
      <c r="D16894" s="2">
        <v>6</v>
      </c>
      <c r="E16894">
        <v>0</v>
      </c>
      <c r="F16894">
        <v>0</v>
      </c>
      <c r="G16894" s="1">
        <f t="shared" si="765"/>
        <v>0</v>
      </c>
      <c r="H16894" s="6">
        <f t="shared" si="766"/>
        <v>0</v>
      </c>
      <c r="K16894" s="24">
        <f t="shared" si="763"/>
        <v>0</v>
      </c>
      <c r="L16894" s="24">
        <f t="shared" si="764"/>
        <v>13</v>
      </c>
    </row>
    <row r="16895" spans="1:12" hidden="1" x14ac:dyDescent="0.2">
      <c r="A16895" s="15">
        <v>2018</v>
      </c>
      <c r="B16895" s="2" t="s">
        <v>8</v>
      </c>
      <c r="C16895" s="3">
        <v>38542</v>
      </c>
      <c r="D16895" s="2">
        <v>7</v>
      </c>
      <c r="E16895">
        <v>0</v>
      </c>
      <c r="F16895">
        <v>0</v>
      </c>
      <c r="G16895" s="1">
        <f t="shared" si="765"/>
        <v>0</v>
      </c>
      <c r="H16895" s="6">
        <f t="shared" si="766"/>
        <v>0</v>
      </c>
      <c r="K16895" s="24">
        <f t="shared" si="763"/>
        <v>0</v>
      </c>
      <c r="L16895" s="24">
        <f t="shared" si="764"/>
        <v>13</v>
      </c>
    </row>
    <row r="16896" spans="1:12" hidden="1" x14ac:dyDescent="0.2">
      <c r="A16896" s="15">
        <v>2018</v>
      </c>
      <c r="B16896" s="2" t="s">
        <v>8</v>
      </c>
      <c r="C16896" s="3">
        <v>38542</v>
      </c>
      <c r="D16896" s="2">
        <v>8</v>
      </c>
      <c r="E16896">
        <v>5</v>
      </c>
      <c r="F16896">
        <v>0</v>
      </c>
      <c r="G16896" s="1">
        <f t="shared" si="765"/>
        <v>5</v>
      </c>
      <c r="H16896" s="6">
        <f t="shared" si="766"/>
        <v>30</v>
      </c>
      <c r="K16896" s="24">
        <f t="shared" si="763"/>
        <v>5</v>
      </c>
      <c r="L16896" s="24">
        <f t="shared" si="764"/>
        <v>18</v>
      </c>
    </row>
    <row r="16897" spans="1:12" hidden="1" x14ac:dyDescent="0.2">
      <c r="A16897" s="15">
        <v>2018</v>
      </c>
      <c r="B16897" s="2" t="s">
        <v>8</v>
      </c>
      <c r="C16897" s="3">
        <v>38542</v>
      </c>
      <c r="D16897" s="2">
        <v>9</v>
      </c>
      <c r="E16897">
        <v>0</v>
      </c>
      <c r="F16897">
        <v>0</v>
      </c>
      <c r="G16897" s="1">
        <f t="shared" si="765"/>
        <v>0</v>
      </c>
      <c r="H16897" s="6">
        <f t="shared" si="766"/>
        <v>0</v>
      </c>
      <c r="K16897" s="24">
        <f t="shared" si="763"/>
        <v>0</v>
      </c>
      <c r="L16897" s="24">
        <f t="shared" si="764"/>
        <v>18</v>
      </c>
    </row>
    <row r="16898" spans="1:12" hidden="1" x14ac:dyDescent="0.2">
      <c r="A16898" s="15">
        <v>2018</v>
      </c>
      <c r="B16898" s="2" t="s">
        <v>8</v>
      </c>
      <c r="C16898" s="3">
        <v>38542</v>
      </c>
      <c r="D16898" s="2">
        <v>10</v>
      </c>
      <c r="E16898">
        <v>0</v>
      </c>
      <c r="F16898">
        <v>0</v>
      </c>
      <c r="G16898" s="1">
        <f t="shared" si="765"/>
        <v>0</v>
      </c>
      <c r="H16898" s="6">
        <f t="shared" si="766"/>
        <v>0</v>
      </c>
      <c r="K16898" s="24">
        <f t="shared" si="763"/>
        <v>0</v>
      </c>
      <c r="L16898" s="24">
        <f t="shared" si="764"/>
        <v>18</v>
      </c>
    </row>
    <row r="16899" spans="1:12" hidden="1" x14ac:dyDescent="0.2">
      <c r="A16899" s="15">
        <v>2018</v>
      </c>
      <c r="B16899" s="2" t="s">
        <v>8</v>
      </c>
      <c r="C16899" s="3">
        <v>38542</v>
      </c>
      <c r="D16899" s="2">
        <v>11</v>
      </c>
      <c r="E16899">
        <v>0</v>
      </c>
      <c r="F16899">
        <v>11</v>
      </c>
      <c r="G16899" s="1">
        <f t="shared" si="765"/>
        <v>11</v>
      </c>
      <c r="H16899" s="6">
        <f t="shared" si="766"/>
        <v>66</v>
      </c>
      <c r="K16899" s="24">
        <f t="shared" si="763"/>
        <v>11</v>
      </c>
      <c r="L16899" s="24">
        <f t="shared" si="764"/>
        <v>29</v>
      </c>
    </row>
    <row r="16900" spans="1:12" hidden="1" x14ac:dyDescent="0.2">
      <c r="A16900" s="15">
        <v>2018</v>
      </c>
      <c r="B16900" s="2" t="s">
        <v>8</v>
      </c>
      <c r="C16900" s="3">
        <v>38542</v>
      </c>
      <c r="D16900" s="2">
        <v>12</v>
      </c>
      <c r="E16900">
        <v>0</v>
      </c>
      <c r="F16900">
        <v>0</v>
      </c>
      <c r="G16900" s="1">
        <f t="shared" si="765"/>
        <v>0</v>
      </c>
      <c r="H16900" s="6">
        <f t="shared" si="766"/>
        <v>0</v>
      </c>
      <c r="K16900" s="24">
        <f t="shared" si="763"/>
        <v>0</v>
      </c>
      <c r="L16900" s="24">
        <f t="shared" si="764"/>
        <v>29</v>
      </c>
    </row>
    <row r="16901" spans="1:12" hidden="1" x14ac:dyDescent="0.2">
      <c r="A16901" s="15">
        <v>2018</v>
      </c>
      <c r="B16901" s="2" t="s">
        <v>8</v>
      </c>
      <c r="C16901" s="3">
        <v>38542</v>
      </c>
      <c r="D16901" s="2">
        <v>13</v>
      </c>
      <c r="E16901">
        <v>0</v>
      </c>
      <c r="F16901">
        <v>0</v>
      </c>
      <c r="G16901" s="1">
        <f t="shared" si="765"/>
        <v>0</v>
      </c>
      <c r="H16901" s="6">
        <f t="shared" si="766"/>
        <v>0</v>
      </c>
      <c r="K16901" s="24">
        <f t="shared" si="763"/>
        <v>0</v>
      </c>
      <c r="L16901" s="24">
        <f t="shared" si="764"/>
        <v>29</v>
      </c>
    </row>
    <row r="16902" spans="1:12" hidden="1" x14ac:dyDescent="0.2">
      <c r="A16902" s="15">
        <v>2018</v>
      </c>
      <c r="B16902" s="2" t="s">
        <v>8</v>
      </c>
      <c r="C16902" s="3">
        <v>38542</v>
      </c>
      <c r="D16902" s="2">
        <v>14</v>
      </c>
      <c r="E16902">
        <v>0</v>
      </c>
      <c r="F16902">
        <v>0</v>
      </c>
      <c r="G16902" s="1">
        <f t="shared" si="765"/>
        <v>0</v>
      </c>
      <c r="H16902" s="6">
        <f t="shared" si="766"/>
        <v>0</v>
      </c>
      <c r="K16902" s="24">
        <f t="shared" si="763"/>
        <v>0</v>
      </c>
      <c r="L16902" s="24">
        <f t="shared" si="764"/>
        <v>29</v>
      </c>
    </row>
    <row r="16903" spans="1:12" hidden="1" x14ac:dyDescent="0.2">
      <c r="A16903" s="15">
        <v>2018</v>
      </c>
      <c r="B16903" s="2" t="s">
        <v>8</v>
      </c>
      <c r="C16903" s="3">
        <v>38542</v>
      </c>
      <c r="D16903" s="2">
        <v>15</v>
      </c>
      <c r="E16903">
        <v>0</v>
      </c>
      <c r="F16903">
        <v>0</v>
      </c>
      <c r="G16903" s="1">
        <f t="shared" si="765"/>
        <v>0</v>
      </c>
      <c r="H16903" s="6">
        <f t="shared" si="766"/>
        <v>0</v>
      </c>
      <c r="K16903" s="24">
        <f t="shared" si="763"/>
        <v>0</v>
      </c>
      <c r="L16903" s="24">
        <f t="shared" si="764"/>
        <v>29</v>
      </c>
    </row>
    <row r="16904" spans="1:12" hidden="1" x14ac:dyDescent="0.2">
      <c r="A16904" s="15">
        <v>2018</v>
      </c>
      <c r="B16904" s="2" t="s">
        <v>8</v>
      </c>
      <c r="C16904" s="3">
        <v>38542</v>
      </c>
      <c r="D16904" s="2">
        <v>16</v>
      </c>
      <c r="E16904">
        <v>0</v>
      </c>
      <c r="F16904">
        <v>0</v>
      </c>
      <c r="G16904" s="1">
        <f t="shared" si="765"/>
        <v>0</v>
      </c>
      <c r="H16904" s="6">
        <f t="shared" si="766"/>
        <v>0</v>
      </c>
      <c r="K16904" s="24">
        <f t="shared" si="763"/>
        <v>0</v>
      </c>
      <c r="L16904" s="24">
        <f t="shared" si="764"/>
        <v>29</v>
      </c>
    </row>
    <row r="16905" spans="1:12" hidden="1" x14ac:dyDescent="0.2">
      <c r="A16905" s="15">
        <v>2018</v>
      </c>
      <c r="B16905" s="2" t="s">
        <v>8</v>
      </c>
      <c r="C16905" s="3">
        <v>38542</v>
      </c>
      <c r="D16905" s="2">
        <v>17</v>
      </c>
      <c r="E16905">
        <v>0</v>
      </c>
      <c r="F16905">
        <v>12</v>
      </c>
      <c r="G16905" s="1">
        <f t="shared" si="765"/>
        <v>12</v>
      </c>
      <c r="H16905" s="6">
        <f t="shared" si="766"/>
        <v>72</v>
      </c>
      <c r="K16905" s="24">
        <f t="shared" ref="K16905:K16968" si="767">ROUND(G16905/0.9624082,0)</f>
        <v>12</v>
      </c>
      <c r="L16905" s="24">
        <f t="shared" si="764"/>
        <v>41</v>
      </c>
    </row>
    <row r="16906" spans="1:12" hidden="1" x14ac:dyDescent="0.2">
      <c r="A16906" s="15">
        <v>2018</v>
      </c>
      <c r="B16906" s="2" t="s">
        <v>8</v>
      </c>
      <c r="C16906" s="3">
        <v>38542</v>
      </c>
      <c r="D16906" s="2">
        <v>18</v>
      </c>
      <c r="E16906">
        <v>0</v>
      </c>
      <c r="F16906">
        <v>1</v>
      </c>
      <c r="G16906" s="1">
        <f t="shared" si="765"/>
        <v>1</v>
      </c>
      <c r="H16906" s="6">
        <f t="shared" si="766"/>
        <v>6</v>
      </c>
      <c r="K16906" s="24">
        <f t="shared" si="767"/>
        <v>1</v>
      </c>
      <c r="L16906" s="24">
        <f t="shared" ref="L16906:L16969" si="768">K16906+L16905</f>
        <v>42</v>
      </c>
    </row>
    <row r="16907" spans="1:12" hidden="1" x14ac:dyDescent="0.2">
      <c r="A16907" s="15">
        <v>2018</v>
      </c>
      <c r="B16907" s="2" t="s">
        <v>8</v>
      </c>
      <c r="C16907" s="3">
        <v>38542</v>
      </c>
      <c r="D16907" s="2">
        <v>19</v>
      </c>
      <c r="E16907">
        <v>0</v>
      </c>
      <c r="F16907">
        <v>7</v>
      </c>
      <c r="G16907" s="1">
        <f t="shared" si="765"/>
        <v>7</v>
      </c>
      <c r="H16907" s="6">
        <f t="shared" si="766"/>
        <v>42</v>
      </c>
      <c r="K16907" s="24">
        <f t="shared" si="767"/>
        <v>7</v>
      </c>
      <c r="L16907" s="24">
        <f t="shared" si="768"/>
        <v>49</v>
      </c>
    </row>
    <row r="16908" spans="1:12" hidden="1" x14ac:dyDescent="0.2">
      <c r="A16908" s="15">
        <v>2018</v>
      </c>
      <c r="B16908" s="2" t="s">
        <v>8</v>
      </c>
      <c r="C16908" s="3">
        <v>38542</v>
      </c>
      <c r="D16908" s="2">
        <v>20</v>
      </c>
      <c r="E16908">
        <v>0</v>
      </c>
      <c r="F16908">
        <v>3</v>
      </c>
      <c r="G16908" s="1">
        <f t="shared" si="765"/>
        <v>3</v>
      </c>
      <c r="H16908" s="6">
        <f t="shared" si="766"/>
        <v>18</v>
      </c>
      <c r="K16908" s="24">
        <f t="shared" si="767"/>
        <v>3</v>
      </c>
      <c r="L16908" s="24">
        <f t="shared" si="768"/>
        <v>52</v>
      </c>
    </row>
    <row r="16909" spans="1:12" hidden="1" x14ac:dyDescent="0.2">
      <c r="A16909" s="15">
        <v>2018</v>
      </c>
      <c r="B16909" s="2" t="s">
        <v>8</v>
      </c>
      <c r="C16909" s="3">
        <v>38542</v>
      </c>
      <c r="D16909" s="2">
        <v>21</v>
      </c>
      <c r="E16909">
        <v>0</v>
      </c>
      <c r="F16909">
        <v>0</v>
      </c>
      <c r="G16909" s="1">
        <f t="shared" si="765"/>
        <v>0</v>
      </c>
      <c r="H16909" s="6">
        <f t="shared" si="766"/>
        <v>0</v>
      </c>
      <c r="K16909" s="24">
        <f t="shared" si="767"/>
        <v>0</v>
      </c>
      <c r="L16909" s="24">
        <f t="shared" si="768"/>
        <v>52</v>
      </c>
    </row>
    <row r="16910" spans="1:12" hidden="1" x14ac:dyDescent="0.2">
      <c r="A16910" s="15">
        <v>2018</v>
      </c>
      <c r="B16910" s="2" t="s">
        <v>8</v>
      </c>
      <c r="C16910" s="3">
        <v>38542</v>
      </c>
      <c r="D16910" s="2">
        <v>22</v>
      </c>
      <c r="E16910">
        <v>0</v>
      </c>
      <c r="F16910">
        <v>13</v>
      </c>
      <c r="G16910" s="1">
        <f t="shared" si="765"/>
        <v>13</v>
      </c>
      <c r="H16910" s="6">
        <f t="shared" si="766"/>
        <v>78</v>
      </c>
      <c r="K16910" s="24">
        <f t="shared" si="767"/>
        <v>14</v>
      </c>
      <c r="L16910" s="24">
        <f t="shared" si="768"/>
        <v>66</v>
      </c>
    </row>
    <row r="16911" spans="1:12" hidden="1" x14ac:dyDescent="0.2">
      <c r="A16911" s="15">
        <v>2018</v>
      </c>
      <c r="B16911" s="53" t="s">
        <v>8</v>
      </c>
      <c r="C16911" s="54">
        <v>38542</v>
      </c>
      <c r="D16911" s="53">
        <v>23</v>
      </c>
      <c r="E16911">
        <v>0</v>
      </c>
      <c r="F16911">
        <v>0</v>
      </c>
      <c r="G16911" s="1">
        <f t="shared" si="765"/>
        <v>0</v>
      </c>
      <c r="H16911" s="6">
        <f t="shared" si="766"/>
        <v>0</v>
      </c>
      <c r="K16911" s="24">
        <f t="shared" si="767"/>
        <v>0</v>
      </c>
      <c r="L16911" s="24">
        <f t="shared" si="768"/>
        <v>66</v>
      </c>
    </row>
    <row r="16912" spans="1:12" hidden="1" x14ac:dyDescent="0.2">
      <c r="A16912" s="15">
        <v>2018</v>
      </c>
      <c r="B16912" s="2" t="s">
        <v>8</v>
      </c>
      <c r="C16912" s="3">
        <v>38543</v>
      </c>
      <c r="D16912" s="2">
        <v>4</v>
      </c>
      <c r="E16912">
        <v>0</v>
      </c>
      <c r="F16912">
        <v>0</v>
      </c>
      <c r="G16912" s="1">
        <f t="shared" si="765"/>
        <v>0</v>
      </c>
      <c r="H16912" s="6">
        <f t="shared" si="766"/>
        <v>0</v>
      </c>
      <c r="K16912" s="24">
        <f t="shared" si="767"/>
        <v>0</v>
      </c>
      <c r="L16912" s="24">
        <f t="shared" si="768"/>
        <v>66</v>
      </c>
    </row>
    <row r="16913" spans="1:12" hidden="1" x14ac:dyDescent="0.2">
      <c r="A16913" s="15">
        <v>2018</v>
      </c>
      <c r="B16913" s="2" t="s">
        <v>8</v>
      </c>
      <c r="C16913" s="3">
        <v>38543</v>
      </c>
      <c r="D16913" s="2">
        <v>5</v>
      </c>
      <c r="E16913">
        <v>0</v>
      </c>
      <c r="F16913">
        <v>0</v>
      </c>
      <c r="G16913" s="1">
        <f t="shared" si="765"/>
        <v>0</v>
      </c>
      <c r="H16913" s="6">
        <f t="shared" si="766"/>
        <v>0</v>
      </c>
      <c r="K16913" s="24">
        <f t="shared" si="767"/>
        <v>0</v>
      </c>
      <c r="L16913" s="24">
        <f t="shared" si="768"/>
        <v>66</v>
      </c>
    </row>
    <row r="16914" spans="1:12" hidden="1" x14ac:dyDescent="0.2">
      <c r="A16914" s="15">
        <v>2018</v>
      </c>
      <c r="B16914" s="2" t="s">
        <v>8</v>
      </c>
      <c r="C16914" s="3">
        <v>38543</v>
      </c>
      <c r="D16914" s="2">
        <v>6</v>
      </c>
      <c r="E16914">
        <v>0</v>
      </c>
      <c r="F16914">
        <v>0</v>
      </c>
      <c r="G16914" s="1">
        <f t="shared" si="765"/>
        <v>0</v>
      </c>
      <c r="H16914" s="6">
        <f t="shared" si="766"/>
        <v>0</v>
      </c>
      <c r="K16914" s="24">
        <f t="shared" si="767"/>
        <v>0</v>
      </c>
      <c r="L16914" s="24">
        <f t="shared" si="768"/>
        <v>66</v>
      </c>
    </row>
    <row r="16915" spans="1:12" hidden="1" x14ac:dyDescent="0.2">
      <c r="A16915" s="15">
        <v>2018</v>
      </c>
      <c r="B16915" s="2" t="s">
        <v>8</v>
      </c>
      <c r="C16915" s="3">
        <v>38543</v>
      </c>
      <c r="D16915" s="2">
        <v>7</v>
      </c>
      <c r="E16915">
        <v>0</v>
      </c>
      <c r="F16915">
        <v>0</v>
      </c>
      <c r="G16915" s="1">
        <f t="shared" si="765"/>
        <v>0</v>
      </c>
      <c r="H16915" s="6">
        <f t="shared" si="766"/>
        <v>0</v>
      </c>
      <c r="K16915" s="24">
        <f t="shared" si="767"/>
        <v>0</v>
      </c>
      <c r="L16915" s="24">
        <f t="shared" si="768"/>
        <v>66</v>
      </c>
    </row>
    <row r="16916" spans="1:12" hidden="1" x14ac:dyDescent="0.2">
      <c r="A16916" s="15">
        <v>2018</v>
      </c>
      <c r="B16916" s="2" t="s">
        <v>8</v>
      </c>
      <c r="C16916" s="3">
        <v>38543</v>
      </c>
      <c r="D16916" s="2">
        <v>8</v>
      </c>
      <c r="E16916">
        <v>0</v>
      </c>
      <c r="F16916">
        <v>0</v>
      </c>
      <c r="G16916" s="1">
        <f t="shared" si="765"/>
        <v>0</v>
      </c>
      <c r="H16916" s="6">
        <f t="shared" si="766"/>
        <v>0</v>
      </c>
      <c r="K16916" s="24">
        <f t="shared" si="767"/>
        <v>0</v>
      </c>
      <c r="L16916" s="24">
        <f t="shared" si="768"/>
        <v>66</v>
      </c>
    </row>
    <row r="16917" spans="1:12" hidden="1" x14ac:dyDescent="0.2">
      <c r="A16917" s="15">
        <v>2018</v>
      </c>
      <c r="B16917" s="2" t="s">
        <v>8</v>
      </c>
      <c r="C16917" s="3">
        <v>38543</v>
      </c>
      <c r="D16917" s="2">
        <v>9</v>
      </c>
      <c r="E16917">
        <v>0</v>
      </c>
      <c r="F16917">
        <v>0</v>
      </c>
      <c r="G16917" s="1">
        <f t="shared" si="765"/>
        <v>0</v>
      </c>
      <c r="H16917" s="6">
        <f t="shared" si="766"/>
        <v>0</v>
      </c>
      <c r="K16917" s="24">
        <f t="shared" si="767"/>
        <v>0</v>
      </c>
      <c r="L16917" s="24">
        <f t="shared" si="768"/>
        <v>66</v>
      </c>
    </row>
    <row r="16918" spans="1:12" hidden="1" x14ac:dyDescent="0.2">
      <c r="A16918" s="15">
        <v>2018</v>
      </c>
      <c r="B16918" s="2" t="s">
        <v>8</v>
      </c>
      <c r="C16918" s="3">
        <v>38543</v>
      </c>
      <c r="D16918" s="2">
        <v>10</v>
      </c>
      <c r="E16918">
        <v>0</v>
      </c>
      <c r="F16918">
        <v>0</v>
      </c>
      <c r="G16918" s="1">
        <f t="shared" si="765"/>
        <v>0</v>
      </c>
      <c r="H16918" s="6">
        <f t="shared" si="766"/>
        <v>0</v>
      </c>
      <c r="K16918" s="24">
        <f t="shared" si="767"/>
        <v>0</v>
      </c>
      <c r="L16918" s="24">
        <f t="shared" si="768"/>
        <v>66</v>
      </c>
    </row>
    <row r="16919" spans="1:12" hidden="1" x14ac:dyDescent="0.2">
      <c r="A16919" s="15">
        <v>2018</v>
      </c>
      <c r="B16919" s="2" t="s">
        <v>8</v>
      </c>
      <c r="C16919" s="3">
        <v>38543</v>
      </c>
      <c r="D16919" s="2">
        <v>11</v>
      </c>
      <c r="E16919">
        <v>0</v>
      </c>
      <c r="F16919">
        <v>0</v>
      </c>
      <c r="G16919" s="1">
        <f t="shared" si="765"/>
        <v>0</v>
      </c>
      <c r="H16919" s="6">
        <f t="shared" si="766"/>
        <v>0</v>
      </c>
      <c r="K16919" s="24">
        <f t="shared" si="767"/>
        <v>0</v>
      </c>
      <c r="L16919" s="24">
        <f t="shared" si="768"/>
        <v>66</v>
      </c>
    </row>
    <row r="16920" spans="1:12" hidden="1" x14ac:dyDescent="0.2">
      <c r="A16920" s="15">
        <v>2018</v>
      </c>
      <c r="B16920" s="2" t="s">
        <v>8</v>
      </c>
      <c r="C16920" s="3">
        <v>38543</v>
      </c>
      <c r="D16920" s="2">
        <v>12</v>
      </c>
      <c r="E16920">
        <v>0</v>
      </c>
      <c r="F16920">
        <v>0</v>
      </c>
      <c r="G16920" s="1">
        <f t="shared" si="765"/>
        <v>0</v>
      </c>
      <c r="H16920" s="6">
        <f t="shared" si="766"/>
        <v>0</v>
      </c>
      <c r="K16920" s="24">
        <f t="shared" si="767"/>
        <v>0</v>
      </c>
      <c r="L16920" s="24">
        <f t="shared" si="768"/>
        <v>66</v>
      </c>
    </row>
    <row r="16921" spans="1:12" hidden="1" x14ac:dyDescent="0.2">
      <c r="A16921" s="15">
        <v>2018</v>
      </c>
      <c r="B16921" s="2" t="s">
        <v>8</v>
      </c>
      <c r="C16921" s="3">
        <v>38543</v>
      </c>
      <c r="D16921" s="2">
        <v>13</v>
      </c>
      <c r="E16921">
        <v>0</v>
      </c>
      <c r="F16921">
        <v>11</v>
      </c>
      <c r="G16921" s="1">
        <f t="shared" si="765"/>
        <v>11</v>
      </c>
      <c r="H16921" s="6">
        <f t="shared" si="766"/>
        <v>66</v>
      </c>
      <c r="K16921" s="24">
        <f t="shared" si="767"/>
        <v>11</v>
      </c>
      <c r="L16921" s="24">
        <f t="shared" si="768"/>
        <v>77</v>
      </c>
    </row>
    <row r="16922" spans="1:12" hidden="1" x14ac:dyDescent="0.2">
      <c r="A16922" s="15">
        <v>2018</v>
      </c>
      <c r="B16922" s="2" t="s">
        <v>8</v>
      </c>
      <c r="C16922" s="3">
        <v>38543</v>
      </c>
      <c r="D16922" s="2">
        <v>14</v>
      </c>
      <c r="E16922">
        <v>8</v>
      </c>
      <c r="F16922">
        <v>0</v>
      </c>
      <c r="G16922" s="1">
        <f t="shared" si="765"/>
        <v>8</v>
      </c>
      <c r="H16922" s="6">
        <f t="shared" si="766"/>
        <v>48</v>
      </c>
      <c r="K16922" s="24">
        <f t="shared" si="767"/>
        <v>8</v>
      </c>
      <c r="L16922" s="24">
        <f t="shared" si="768"/>
        <v>85</v>
      </c>
    </row>
    <row r="16923" spans="1:12" hidden="1" x14ac:dyDescent="0.2">
      <c r="A16923" s="15">
        <v>2018</v>
      </c>
      <c r="B16923" s="2" t="s">
        <v>8</v>
      </c>
      <c r="C16923" s="3">
        <v>38543</v>
      </c>
      <c r="D16923" s="2">
        <v>15</v>
      </c>
      <c r="E16923">
        <v>0</v>
      </c>
      <c r="F16923">
        <v>0</v>
      </c>
      <c r="G16923" s="1">
        <f t="shared" si="765"/>
        <v>0</v>
      </c>
      <c r="H16923" s="6">
        <f t="shared" si="766"/>
        <v>0</v>
      </c>
      <c r="K16923" s="24">
        <f t="shared" si="767"/>
        <v>0</v>
      </c>
      <c r="L16923" s="24">
        <f t="shared" si="768"/>
        <v>85</v>
      </c>
    </row>
    <row r="16924" spans="1:12" hidden="1" x14ac:dyDescent="0.2">
      <c r="A16924" s="15">
        <v>2018</v>
      </c>
      <c r="B16924" s="2" t="s">
        <v>8</v>
      </c>
      <c r="C16924" s="3">
        <v>38543</v>
      </c>
      <c r="D16924" s="2">
        <v>16</v>
      </c>
      <c r="E16924">
        <v>0</v>
      </c>
      <c r="F16924">
        <v>0</v>
      </c>
      <c r="G16924" s="1">
        <f t="shared" si="765"/>
        <v>0</v>
      </c>
      <c r="H16924" s="6">
        <f t="shared" si="766"/>
        <v>0</v>
      </c>
      <c r="K16924" s="24">
        <f t="shared" si="767"/>
        <v>0</v>
      </c>
      <c r="L16924" s="24">
        <f t="shared" si="768"/>
        <v>85</v>
      </c>
    </row>
    <row r="16925" spans="1:12" hidden="1" x14ac:dyDescent="0.2">
      <c r="A16925" s="15">
        <v>2018</v>
      </c>
      <c r="B16925" s="2" t="s">
        <v>8</v>
      </c>
      <c r="C16925" s="3">
        <v>38543</v>
      </c>
      <c r="D16925" s="2">
        <v>17</v>
      </c>
      <c r="E16925">
        <v>0</v>
      </c>
      <c r="F16925">
        <v>0</v>
      </c>
      <c r="G16925" s="1">
        <f t="shared" ref="G16925:G16988" si="769">F16925+E16925</f>
        <v>0</v>
      </c>
      <c r="H16925" s="6">
        <f t="shared" ref="H16925:H16988" si="770">G16925*6</f>
        <v>0</v>
      </c>
      <c r="K16925" s="24">
        <f t="shared" si="767"/>
        <v>0</v>
      </c>
      <c r="L16925" s="24">
        <f t="shared" si="768"/>
        <v>85</v>
      </c>
    </row>
    <row r="16926" spans="1:12" hidden="1" x14ac:dyDescent="0.2">
      <c r="A16926" s="15">
        <v>2018</v>
      </c>
      <c r="B16926" s="2" t="s">
        <v>8</v>
      </c>
      <c r="C16926" s="3">
        <v>38543</v>
      </c>
      <c r="D16926" s="2">
        <v>18</v>
      </c>
      <c r="E16926">
        <v>1</v>
      </c>
      <c r="F16926">
        <v>5</v>
      </c>
      <c r="G16926" s="1">
        <f t="shared" si="769"/>
        <v>6</v>
      </c>
      <c r="H16926" s="6">
        <f t="shared" si="770"/>
        <v>36</v>
      </c>
      <c r="K16926" s="24">
        <f t="shared" si="767"/>
        <v>6</v>
      </c>
      <c r="L16926" s="24">
        <f t="shared" si="768"/>
        <v>91</v>
      </c>
    </row>
    <row r="16927" spans="1:12" hidden="1" x14ac:dyDescent="0.2">
      <c r="A16927" s="15">
        <v>2018</v>
      </c>
      <c r="B16927" s="2" t="s">
        <v>8</v>
      </c>
      <c r="C16927" s="3">
        <v>38543</v>
      </c>
      <c r="D16927" s="2">
        <v>19</v>
      </c>
      <c r="E16927">
        <v>2</v>
      </c>
      <c r="F16927">
        <v>0</v>
      </c>
      <c r="G16927" s="1">
        <f t="shared" si="769"/>
        <v>2</v>
      </c>
      <c r="H16927" s="6">
        <f t="shared" si="770"/>
        <v>12</v>
      </c>
      <c r="K16927" s="24">
        <f t="shared" si="767"/>
        <v>2</v>
      </c>
      <c r="L16927" s="24">
        <f t="shared" si="768"/>
        <v>93</v>
      </c>
    </row>
    <row r="16928" spans="1:12" hidden="1" x14ac:dyDescent="0.2">
      <c r="A16928" s="15">
        <v>2018</v>
      </c>
      <c r="B16928" s="2" t="s">
        <v>8</v>
      </c>
      <c r="C16928" s="3">
        <v>38543</v>
      </c>
      <c r="D16928" s="2">
        <v>20</v>
      </c>
      <c r="E16928">
        <v>0</v>
      </c>
      <c r="F16928">
        <v>0</v>
      </c>
      <c r="G16928" s="1">
        <f t="shared" si="769"/>
        <v>0</v>
      </c>
      <c r="H16928" s="6">
        <f t="shared" si="770"/>
        <v>0</v>
      </c>
      <c r="K16928" s="24">
        <f t="shared" si="767"/>
        <v>0</v>
      </c>
      <c r="L16928" s="24">
        <f t="shared" si="768"/>
        <v>93</v>
      </c>
    </row>
    <row r="16929" spans="1:12" hidden="1" x14ac:dyDescent="0.2">
      <c r="A16929" s="15">
        <v>2018</v>
      </c>
      <c r="B16929" s="2" t="s">
        <v>8</v>
      </c>
      <c r="C16929" s="3">
        <v>38543</v>
      </c>
      <c r="D16929" s="2">
        <v>21</v>
      </c>
      <c r="E16929">
        <v>0</v>
      </c>
      <c r="F16929">
        <v>0</v>
      </c>
      <c r="G16929" s="1">
        <f t="shared" si="769"/>
        <v>0</v>
      </c>
      <c r="H16929" s="6">
        <f t="shared" si="770"/>
        <v>0</v>
      </c>
      <c r="K16929" s="24">
        <f t="shared" si="767"/>
        <v>0</v>
      </c>
      <c r="L16929" s="24">
        <f t="shared" si="768"/>
        <v>93</v>
      </c>
    </row>
    <row r="16930" spans="1:12" hidden="1" x14ac:dyDescent="0.2">
      <c r="A16930" s="15">
        <v>2018</v>
      </c>
      <c r="B16930" s="2" t="s">
        <v>8</v>
      </c>
      <c r="C16930" s="3">
        <v>38543</v>
      </c>
      <c r="D16930" s="2">
        <v>22</v>
      </c>
      <c r="E16930">
        <v>0</v>
      </c>
      <c r="F16930">
        <v>2</v>
      </c>
      <c r="G16930" s="1">
        <f t="shared" si="769"/>
        <v>2</v>
      </c>
      <c r="H16930" s="6">
        <f t="shared" si="770"/>
        <v>12</v>
      </c>
      <c r="K16930" s="24">
        <f t="shared" si="767"/>
        <v>2</v>
      </c>
      <c r="L16930" s="24">
        <f t="shared" si="768"/>
        <v>95</v>
      </c>
    </row>
    <row r="16931" spans="1:12" hidden="1" x14ac:dyDescent="0.2">
      <c r="A16931" s="15">
        <v>2018</v>
      </c>
      <c r="B16931" s="2" t="s">
        <v>8</v>
      </c>
      <c r="C16931" s="3">
        <v>38543</v>
      </c>
      <c r="D16931" s="2">
        <v>23</v>
      </c>
      <c r="E16931">
        <v>0</v>
      </c>
      <c r="F16931">
        <v>0</v>
      </c>
      <c r="G16931" s="1">
        <f t="shared" si="769"/>
        <v>0</v>
      </c>
      <c r="H16931" s="6">
        <f t="shared" si="770"/>
        <v>0</v>
      </c>
      <c r="K16931" s="24">
        <f t="shared" si="767"/>
        <v>0</v>
      </c>
      <c r="L16931" s="24">
        <f t="shared" si="768"/>
        <v>95</v>
      </c>
    </row>
    <row r="16932" spans="1:12" hidden="1" x14ac:dyDescent="0.2">
      <c r="A16932" s="15">
        <v>2018</v>
      </c>
      <c r="B16932" s="2" t="s">
        <v>8</v>
      </c>
      <c r="C16932" s="3">
        <v>38544</v>
      </c>
      <c r="D16932" s="2">
        <v>4</v>
      </c>
      <c r="E16932">
        <v>2</v>
      </c>
      <c r="F16932">
        <v>0</v>
      </c>
      <c r="G16932" s="1">
        <f t="shared" ref="G16932:G16951" si="771">F16932+E16932</f>
        <v>2</v>
      </c>
      <c r="H16932" s="6">
        <f t="shared" si="770"/>
        <v>12</v>
      </c>
      <c r="K16932" s="24">
        <f t="shared" si="767"/>
        <v>2</v>
      </c>
      <c r="L16932" s="24">
        <f t="shared" si="768"/>
        <v>97</v>
      </c>
    </row>
    <row r="16933" spans="1:12" hidden="1" x14ac:dyDescent="0.2">
      <c r="A16933" s="15">
        <v>2018</v>
      </c>
      <c r="B16933" s="2" t="s">
        <v>8</v>
      </c>
      <c r="C16933" s="3">
        <v>38544</v>
      </c>
      <c r="D16933" s="2">
        <v>5</v>
      </c>
      <c r="E16933">
        <v>0</v>
      </c>
      <c r="F16933">
        <v>0</v>
      </c>
      <c r="G16933" s="1">
        <f t="shared" si="771"/>
        <v>0</v>
      </c>
      <c r="H16933" s="6">
        <f t="shared" si="770"/>
        <v>0</v>
      </c>
      <c r="K16933" s="24">
        <f t="shared" si="767"/>
        <v>0</v>
      </c>
      <c r="L16933" s="24">
        <f t="shared" si="768"/>
        <v>97</v>
      </c>
    </row>
    <row r="16934" spans="1:12" hidden="1" x14ac:dyDescent="0.2">
      <c r="A16934" s="15">
        <v>2018</v>
      </c>
      <c r="B16934" s="2" t="s">
        <v>8</v>
      </c>
      <c r="C16934" s="3">
        <v>38544</v>
      </c>
      <c r="D16934" s="2">
        <v>6</v>
      </c>
      <c r="E16934">
        <v>6</v>
      </c>
      <c r="F16934">
        <v>3</v>
      </c>
      <c r="G16934" s="1">
        <f t="shared" si="771"/>
        <v>9</v>
      </c>
      <c r="H16934" s="6">
        <f t="shared" si="770"/>
        <v>54</v>
      </c>
      <c r="K16934" s="24">
        <f t="shared" si="767"/>
        <v>9</v>
      </c>
      <c r="L16934" s="24">
        <f t="shared" si="768"/>
        <v>106</v>
      </c>
    </row>
    <row r="16935" spans="1:12" hidden="1" x14ac:dyDescent="0.2">
      <c r="A16935" s="15">
        <v>2018</v>
      </c>
      <c r="B16935" s="2" t="s">
        <v>8</v>
      </c>
      <c r="C16935" s="3">
        <v>38544</v>
      </c>
      <c r="D16935" s="2">
        <v>7</v>
      </c>
      <c r="E16935">
        <v>0</v>
      </c>
      <c r="F16935">
        <v>0</v>
      </c>
      <c r="G16935" s="1">
        <f t="shared" si="771"/>
        <v>0</v>
      </c>
      <c r="H16935" s="6">
        <f t="shared" si="770"/>
        <v>0</v>
      </c>
      <c r="K16935" s="24">
        <f t="shared" si="767"/>
        <v>0</v>
      </c>
      <c r="L16935" s="24">
        <f t="shared" si="768"/>
        <v>106</v>
      </c>
    </row>
    <row r="16936" spans="1:12" hidden="1" x14ac:dyDescent="0.2">
      <c r="A16936" s="15">
        <v>2018</v>
      </c>
      <c r="B16936" s="2" t="s">
        <v>8</v>
      </c>
      <c r="C16936" s="3">
        <v>38544</v>
      </c>
      <c r="D16936" s="2">
        <v>8</v>
      </c>
      <c r="E16936">
        <v>0</v>
      </c>
      <c r="F16936">
        <v>0</v>
      </c>
      <c r="G16936" s="1">
        <f t="shared" si="771"/>
        <v>0</v>
      </c>
      <c r="H16936" s="6">
        <f t="shared" si="770"/>
        <v>0</v>
      </c>
      <c r="K16936" s="24">
        <f t="shared" si="767"/>
        <v>0</v>
      </c>
      <c r="L16936" s="24">
        <f t="shared" si="768"/>
        <v>106</v>
      </c>
    </row>
    <row r="16937" spans="1:12" hidden="1" x14ac:dyDescent="0.2">
      <c r="A16937" s="15">
        <v>2018</v>
      </c>
      <c r="B16937" s="2" t="s">
        <v>8</v>
      </c>
      <c r="C16937" s="3">
        <v>38544</v>
      </c>
      <c r="D16937" s="2">
        <v>9</v>
      </c>
      <c r="E16937">
        <v>0</v>
      </c>
      <c r="F16937">
        <v>2</v>
      </c>
      <c r="G16937" s="1">
        <f t="shared" si="771"/>
        <v>2</v>
      </c>
      <c r="H16937" s="6">
        <f t="shared" si="770"/>
        <v>12</v>
      </c>
      <c r="K16937" s="24">
        <f t="shared" si="767"/>
        <v>2</v>
      </c>
      <c r="L16937" s="24">
        <f t="shared" si="768"/>
        <v>108</v>
      </c>
    </row>
    <row r="16938" spans="1:12" hidden="1" x14ac:dyDescent="0.2">
      <c r="A16938" s="15">
        <v>2018</v>
      </c>
      <c r="B16938" s="2" t="s">
        <v>8</v>
      </c>
      <c r="C16938" s="3">
        <v>38544</v>
      </c>
      <c r="D16938" s="2">
        <v>10</v>
      </c>
      <c r="E16938">
        <v>0</v>
      </c>
      <c r="F16938">
        <v>0</v>
      </c>
      <c r="G16938" s="1">
        <f t="shared" si="771"/>
        <v>0</v>
      </c>
      <c r="H16938" s="6">
        <f t="shared" si="770"/>
        <v>0</v>
      </c>
      <c r="K16938" s="24">
        <f t="shared" si="767"/>
        <v>0</v>
      </c>
      <c r="L16938" s="24">
        <f t="shared" si="768"/>
        <v>108</v>
      </c>
    </row>
    <row r="16939" spans="1:12" hidden="1" x14ac:dyDescent="0.2">
      <c r="A16939" s="15">
        <v>2018</v>
      </c>
      <c r="B16939" s="2" t="s">
        <v>8</v>
      </c>
      <c r="C16939" s="3">
        <v>38544</v>
      </c>
      <c r="D16939" s="2">
        <v>11</v>
      </c>
      <c r="E16939">
        <v>10</v>
      </c>
      <c r="F16939">
        <v>2</v>
      </c>
      <c r="G16939" s="1">
        <f t="shared" si="771"/>
        <v>12</v>
      </c>
      <c r="H16939" s="6">
        <f t="shared" si="770"/>
        <v>72</v>
      </c>
      <c r="K16939" s="24">
        <f t="shared" si="767"/>
        <v>12</v>
      </c>
      <c r="L16939" s="24">
        <f t="shared" si="768"/>
        <v>120</v>
      </c>
    </row>
    <row r="16940" spans="1:12" hidden="1" x14ac:dyDescent="0.2">
      <c r="A16940" s="15">
        <v>2018</v>
      </c>
      <c r="B16940" s="2" t="s">
        <v>8</v>
      </c>
      <c r="C16940" s="3">
        <v>38544</v>
      </c>
      <c r="D16940" s="2">
        <v>12</v>
      </c>
      <c r="E16940">
        <v>0</v>
      </c>
      <c r="F16940">
        <v>0</v>
      </c>
      <c r="G16940" s="1">
        <f t="shared" si="771"/>
        <v>0</v>
      </c>
      <c r="H16940" s="6">
        <f t="shared" si="770"/>
        <v>0</v>
      </c>
      <c r="K16940" s="24">
        <f t="shared" si="767"/>
        <v>0</v>
      </c>
      <c r="L16940" s="24">
        <f t="shared" si="768"/>
        <v>120</v>
      </c>
    </row>
    <row r="16941" spans="1:12" hidden="1" x14ac:dyDescent="0.2">
      <c r="A16941" s="15">
        <v>2018</v>
      </c>
      <c r="B16941" s="2" t="s">
        <v>8</v>
      </c>
      <c r="C16941" s="3">
        <v>38544</v>
      </c>
      <c r="D16941" s="2">
        <v>13</v>
      </c>
      <c r="E16941">
        <v>0</v>
      </c>
      <c r="F16941">
        <v>1</v>
      </c>
      <c r="G16941" s="1">
        <f t="shared" si="771"/>
        <v>1</v>
      </c>
      <c r="H16941" s="6">
        <f t="shared" si="770"/>
        <v>6</v>
      </c>
      <c r="K16941" s="24">
        <f t="shared" si="767"/>
        <v>1</v>
      </c>
      <c r="L16941" s="24">
        <f t="shared" si="768"/>
        <v>121</v>
      </c>
    </row>
    <row r="16942" spans="1:12" hidden="1" x14ac:dyDescent="0.2">
      <c r="A16942" s="15">
        <v>2018</v>
      </c>
      <c r="B16942" s="2" t="s">
        <v>8</v>
      </c>
      <c r="C16942" s="3">
        <v>38544</v>
      </c>
      <c r="D16942" s="2">
        <v>14</v>
      </c>
      <c r="E16942">
        <v>0</v>
      </c>
      <c r="F16942">
        <v>0</v>
      </c>
      <c r="G16942" s="1">
        <f t="shared" si="771"/>
        <v>0</v>
      </c>
      <c r="H16942" s="6">
        <f t="shared" si="770"/>
        <v>0</v>
      </c>
      <c r="K16942" s="24">
        <f t="shared" si="767"/>
        <v>0</v>
      </c>
      <c r="L16942" s="24">
        <f t="shared" si="768"/>
        <v>121</v>
      </c>
    </row>
    <row r="16943" spans="1:12" hidden="1" x14ac:dyDescent="0.2">
      <c r="A16943" s="15">
        <v>2018</v>
      </c>
      <c r="B16943" s="2" t="s">
        <v>8</v>
      </c>
      <c r="C16943" s="3">
        <v>38544</v>
      </c>
      <c r="D16943" s="2">
        <v>15</v>
      </c>
      <c r="E16943">
        <v>0</v>
      </c>
      <c r="F16943">
        <v>0</v>
      </c>
      <c r="G16943" s="1">
        <f t="shared" si="771"/>
        <v>0</v>
      </c>
      <c r="H16943" s="6">
        <f t="shared" si="770"/>
        <v>0</v>
      </c>
      <c r="K16943" s="24">
        <f t="shared" si="767"/>
        <v>0</v>
      </c>
      <c r="L16943" s="24">
        <f t="shared" si="768"/>
        <v>121</v>
      </c>
    </row>
    <row r="16944" spans="1:12" hidden="1" x14ac:dyDescent="0.2">
      <c r="A16944" s="15">
        <v>2018</v>
      </c>
      <c r="B16944" s="2" t="s">
        <v>8</v>
      </c>
      <c r="C16944" s="3">
        <v>38544</v>
      </c>
      <c r="D16944" s="2">
        <v>16</v>
      </c>
      <c r="E16944">
        <v>0</v>
      </c>
      <c r="F16944">
        <v>0</v>
      </c>
      <c r="G16944" s="1">
        <f t="shared" si="771"/>
        <v>0</v>
      </c>
      <c r="H16944" s="6">
        <f t="shared" si="770"/>
        <v>0</v>
      </c>
      <c r="K16944" s="24">
        <f t="shared" si="767"/>
        <v>0</v>
      </c>
      <c r="L16944" s="24">
        <f t="shared" si="768"/>
        <v>121</v>
      </c>
    </row>
    <row r="16945" spans="1:12" hidden="1" x14ac:dyDescent="0.2">
      <c r="A16945" s="15">
        <v>2018</v>
      </c>
      <c r="B16945" s="2" t="s">
        <v>8</v>
      </c>
      <c r="C16945" s="3">
        <v>38544</v>
      </c>
      <c r="D16945" s="2">
        <v>17</v>
      </c>
      <c r="E16945">
        <v>0</v>
      </c>
      <c r="F16945">
        <v>3</v>
      </c>
      <c r="G16945" s="1">
        <f t="shared" si="771"/>
        <v>3</v>
      </c>
      <c r="H16945" s="6">
        <f t="shared" si="770"/>
        <v>18</v>
      </c>
      <c r="K16945" s="24">
        <f t="shared" si="767"/>
        <v>3</v>
      </c>
      <c r="L16945" s="24">
        <f t="shared" si="768"/>
        <v>124</v>
      </c>
    </row>
    <row r="16946" spans="1:12" hidden="1" x14ac:dyDescent="0.2">
      <c r="A16946" s="15">
        <v>2018</v>
      </c>
      <c r="B16946" s="2" t="s">
        <v>8</v>
      </c>
      <c r="C16946" s="3">
        <v>38544</v>
      </c>
      <c r="D16946" s="2">
        <v>18</v>
      </c>
      <c r="E16946">
        <v>0</v>
      </c>
      <c r="F16946">
        <v>0</v>
      </c>
      <c r="G16946" s="1">
        <f t="shared" si="771"/>
        <v>0</v>
      </c>
      <c r="H16946" s="6">
        <f t="shared" si="770"/>
        <v>0</v>
      </c>
      <c r="K16946" s="24">
        <f t="shared" si="767"/>
        <v>0</v>
      </c>
      <c r="L16946" s="24">
        <f t="shared" si="768"/>
        <v>124</v>
      </c>
    </row>
    <row r="16947" spans="1:12" hidden="1" x14ac:dyDescent="0.2">
      <c r="A16947" s="15">
        <v>2018</v>
      </c>
      <c r="B16947" s="2" t="s">
        <v>8</v>
      </c>
      <c r="C16947" s="3">
        <v>38544</v>
      </c>
      <c r="D16947" s="2">
        <v>19</v>
      </c>
      <c r="E16947">
        <v>0</v>
      </c>
      <c r="F16947">
        <v>0</v>
      </c>
      <c r="G16947" s="1">
        <f t="shared" si="771"/>
        <v>0</v>
      </c>
      <c r="H16947" s="6">
        <f t="shared" si="770"/>
        <v>0</v>
      </c>
      <c r="K16947" s="24">
        <f t="shared" si="767"/>
        <v>0</v>
      </c>
      <c r="L16947" s="24">
        <f t="shared" si="768"/>
        <v>124</v>
      </c>
    </row>
    <row r="16948" spans="1:12" hidden="1" x14ac:dyDescent="0.2">
      <c r="A16948" s="15">
        <v>2018</v>
      </c>
      <c r="B16948" s="2" t="s">
        <v>8</v>
      </c>
      <c r="C16948" s="3">
        <v>38544</v>
      </c>
      <c r="D16948" s="2">
        <v>20</v>
      </c>
      <c r="E16948">
        <v>0</v>
      </c>
      <c r="F16948">
        <v>3</v>
      </c>
      <c r="G16948" s="1">
        <f t="shared" si="771"/>
        <v>3</v>
      </c>
      <c r="H16948" s="6">
        <f t="shared" si="770"/>
        <v>18</v>
      </c>
      <c r="K16948" s="24">
        <f t="shared" si="767"/>
        <v>3</v>
      </c>
      <c r="L16948" s="24">
        <f t="shared" si="768"/>
        <v>127</v>
      </c>
    </row>
    <row r="16949" spans="1:12" hidden="1" x14ac:dyDescent="0.2">
      <c r="A16949" s="15">
        <v>2018</v>
      </c>
      <c r="B16949" s="2" t="s">
        <v>8</v>
      </c>
      <c r="C16949" s="3">
        <v>38544</v>
      </c>
      <c r="D16949" s="2">
        <v>21</v>
      </c>
      <c r="E16949">
        <v>0</v>
      </c>
      <c r="F16949">
        <v>0</v>
      </c>
      <c r="G16949" s="1">
        <f t="shared" si="771"/>
        <v>0</v>
      </c>
      <c r="H16949" s="6">
        <f t="shared" si="770"/>
        <v>0</v>
      </c>
      <c r="K16949" s="24">
        <f t="shared" si="767"/>
        <v>0</v>
      </c>
      <c r="L16949" s="24">
        <f t="shared" si="768"/>
        <v>127</v>
      </c>
    </row>
    <row r="16950" spans="1:12" hidden="1" x14ac:dyDescent="0.2">
      <c r="A16950" s="15">
        <v>2018</v>
      </c>
      <c r="B16950" s="2" t="s">
        <v>8</v>
      </c>
      <c r="C16950" s="3">
        <v>38544</v>
      </c>
      <c r="D16950" s="2">
        <v>22</v>
      </c>
      <c r="E16950">
        <v>0</v>
      </c>
      <c r="F16950">
        <v>0</v>
      </c>
      <c r="G16950" s="1">
        <f t="shared" si="771"/>
        <v>0</v>
      </c>
      <c r="H16950" s="6">
        <f t="shared" si="770"/>
        <v>0</v>
      </c>
      <c r="K16950" s="24">
        <f t="shared" si="767"/>
        <v>0</v>
      </c>
      <c r="L16950" s="24">
        <f t="shared" si="768"/>
        <v>127</v>
      </c>
    </row>
    <row r="16951" spans="1:12" hidden="1" x14ac:dyDescent="0.2">
      <c r="A16951" s="15">
        <v>2018</v>
      </c>
      <c r="B16951" s="2" t="s">
        <v>8</v>
      </c>
      <c r="C16951" s="3">
        <v>38544</v>
      </c>
      <c r="D16951" s="2">
        <v>23</v>
      </c>
      <c r="E16951">
        <v>4</v>
      </c>
      <c r="F16951">
        <v>0</v>
      </c>
      <c r="G16951" s="1">
        <f t="shared" si="771"/>
        <v>4</v>
      </c>
      <c r="H16951" s="6">
        <f t="shared" si="770"/>
        <v>24</v>
      </c>
      <c r="K16951" s="24">
        <f t="shared" si="767"/>
        <v>4</v>
      </c>
      <c r="L16951" s="24">
        <f t="shared" si="768"/>
        <v>131</v>
      </c>
    </row>
    <row r="16952" spans="1:12" hidden="1" x14ac:dyDescent="0.2">
      <c r="A16952" s="15">
        <v>2018</v>
      </c>
      <c r="B16952" s="2" t="s">
        <v>8</v>
      </c>
      <c r="C16952" s="3">
        <v>38545</v>
      </c>
      <c r="D16952" s="2">
        <v>4</v>
      </c>
      <c r="E16952">
        <v>0</v>
      </c>
      <c r="F16952">
        <v>0</v>
      </c>
      <c r="G16952" s="1">
        <f t="shared" si="769"/>
        <v>0</v>
      </c>
      <c r="H16952" s="6">
        <f t="shared" si="770"/>
        <v>0</v>
      </c>
      <c r="K16952" s="24">
        <f t="shared" si="767"/>
        <v>0</v>
      </c>
      <c r="L16952" s="24">
        <f t="shared" si="768"/>
        <v>131</v>
      </c>
    </row>
    <row r="16953" spans="1:12" hidden="1" x14ac:dyDescent="0.2">
      <c r="A16953" s="15">
        <v>2018</v>
      </c>
      <c r="B16953" s="2" t="s">
        <v>8</v>
      </c>
      <c r="C16953" s="3">
        <v>38545</v>
      </c>
      <c r="D16953" s="2">
        <v>5</v>
      </c>
      <c r="E16953">
        <v>0</v>
      </c>
      <c r="F16953">
        <v>4</v>
      </c>
      <c r="G16953" s="1">
        <f t="shared" si="769"/>
        <v>4</v>
      </c>
      <c r="H16953" s="6">
        <f t="shared" si="770"/>
        <v>24</v>
      </c>
      <c r="K16953" s="24">
        <f t="shared" si="767"/>
        <v>4</v>
      </c>
      <c r="L16953" s="24">
        <f t="shared" si="768"/>
        <v>135</v>
      </c>
    </row>
    <row r="16954" spans="1:12" hidden="1" x14ac:dyDescent="0.2">
      <c r="A16954" s="15">
        <v>2018</v>
      </c>
      <c r="B16954" s="2" t="s">
        <v>8</v>
      </c>
      <c r="C16954" s="3">
        <v>38545</v>
      </c>
      <c r="D16954" s="2">
        <v>6</v>
      </c>
      <c r="E16954">
        <v>0</v>
      </c>
      <c r="F16954">
        <v>3</v>
      </c>
      <c r="G16954" s="1">
        <f t="shared" si="769"/>
        <v>3</v>
      </c>
      <c r="H16954" s="6">
        <f t="shared" si="770"/>
        <v>18</v>
      </c>
      <c r="K16954" s="24">
        <f t="shared" si="767"/>
        <v>3</v>
      </c>
      <c r="L16954" s="24">
        <f t="shared" si="768"/>
        <v>138</v>
      </c>
    </row>
    <row r="16955" spans="1:12" hidden="1" x14ac:dyDescent="0.2">
      <c r="A16955" s="15">
        <v>2018</v>
      </c>
      <c r="B16955" s="2" t="s">
        <v>8</v>
      </c>
      <c r="C16955" s="3">
        <v>38545</v>
      </c>
      <c r="D16955" s="2">
        <v>7</v>
      </c>
      <c r="E16955">
        <v>0</v>
      </c>
      <c r="F16955">
        <v>0</v>
      </c>
      <c r="G16955" s="1">
        <f t="shared" si="769"/>
        <v>0</v>
      </c>
      <c r="H16955" s="6">
        <f t="shared" si="770"/>
        <v>0</v>
      </c>
      <c r="K16955" s="24">
        <f t="shared" si="767"/>
        <v>0</v>
      </c>
      <c r="L16955" s="24">
        <f t="shared" si="768"/>
        <v>138</v>
      </c>
    </row>
    <row r="16956" spans="1:12" hidden="1" x14ac:dyDescent="0.2">
      <c r="A16956" s="15">
        <v>2018</v>
      </c>
      <c r="B16956" s="2" t="s">
        <v>8</v>
      </c>
      <c r="C16956" s="3">
        <v>38545</v>
      </c>
      <c r="D16956" s="2">
        <v>8</v>
      </c>
      <c r="E16956">
        <v>0</v>
      </c>
      <c r="F16956">
        <v>1</v>
      </c>
      <c r="G16956" s="1">
        <f t="shared" si="769"/>
        <v>1</v>
      </c>
      <c r="H16956" s="6">
        <f t="shared" si="770"/>
        <v>6</v>
      </c>
      <c r="K16956" s="24">
        <f t="shared" si="767"/>
        <v>1</v>
      </c>
      <c r="L16956" s="24">
        <f t="shared" si="768"/>
        <v>139</v>
      </c>
    </row>
    <row r="16957" spans="1:12" hidden="1" x14ac:dyDescent="0.2">
      <c r="A16957" s="15">
        <v>2018</v>
      </c>
      <c r="B16957" s="2" t="s">
        <v>8</v>
      </c>
      <c r="C16957" s="3">
        <v>38545</v>
      </c>
      <c r="D16957" s="2">
        <v>9</v>
      </c>
      <c r="E16957">
        <v>0</v>
      </c>
      <c r="F16957">
        <v>0</v>
      </c>
      <c r="G16957" s="1">
        <f t="shared" si="769"/>
        <v>0</v>
      </c>
      <c r="H16957" s="6">
        <f t="shared" si="770"/>
        <v>0</v>
      </c>
      <c r="K16957" s="24">
        <f t="shared" si="767"/>
        <v>0</v>
      </c>
      <c r="L16957" s="24">
        <f t="shared" si="768"/>
        <v>139</v>
      </c>
    </row>
    <row r="16958" spans="1:12" hidden="1" x14ac:dyDescent="0.2">
      <c r="A16958" s="15">
        <v>2018</v>
      </c>
      <c r="B16958" s="2" t="s">
        <v>8</v>
      </c>
      <c r="C16958" s="3">
        <v>38545</v>
      </c>
      <c r="D16958" s="2">
        <v>10</v>
      </c>
      <c r="E16958">
        <v>1</v>
      </c>
      <c r="F16958">
        <v>0</v>
      </c>
      <c r="G16958" s="1">
        <f t="shared" si="769"/>
        <v>1</v>
      </c>
      <c r="H16958" s="6">
        <f t="shared" si="770"/>
        <v>6</v>
      </c>
      <c r="K16958" s="24">
        <f t="shared" si="767"/>
        <v>1</v>
      </c>
      <c r="L16958" s="24">
        <f t="shared" si="768"/>
        <v>140</v>
      </c>
    </row>
    <row r="16959" spans="1:12" hidden="1" x14ac:dyDescent="0.2">
      <c r="A16959" s="15">
        <v>2018</v>
      </c>
      <c r="B16959" s="2" t="s">
        <v>8</v>
      </c>
      <c r="C16959" s="3">
        <v>38545</v>
      </c>
      <c r="D16959" s="2">
        <v>11</v>
      </c>
      <c r="E16959">
        <v>4</v>
      </c>
      <c r="F16959">
        <v>0</v>
      </c>
      <c r="G16959" s="1">
        <f t="shared" si="769"/>
        <v>4</v>
      </c>
      <c r="H16959" s="6">
        <f t="shared" si="770"/>
        <v>24</v>
      </c>
      <c r="K16959" s="24">
        <f t="shared" si="767"/>
        <v>4</v>
      </c>
      <c r="L16959" s="24">
        <f t="shared" si="768"/>
        <v>144</v>
      </c>
    </row>
    <row r="16960" spans="1:12" hidden="1" x14ac:dyDescent="0.2">
      <c r="A16960" s="15">
        <v>2018</v>
      </c>
      <c r="B16960" s="2" t="s">
        <v>8</v>
      </c>
      <c r="C16960" s="3">
        <v>38545</v>
      </c>
      <c r="D16960" s="2">
        <v>12</v>
      </c>
      <c r="E16960">
        <v>0</v>
      </c>
      <c r="F16960">
        <v>0</v>
      </c>
      <c r="G16960" s="1">
        <f t="shared" si="769"/>
        <v>0</v>
      </c>
      <c r="H16960" s="6">
        <f t="shared" si="770"/>
        <v>0</v>
      </c>
      <c r="K16960" s="24">
        <f t="shared" si="767"/>
        <v>0</v>
      </c>
      <c r="L16960" s="24">
        <f t="shared" si="768"/>
        <v>144</v>
      </c>
    </row>
    <row r="16961" spans="1:12" hidden="1" x14ac:dyDescent="0.2">
      <c r="A16961" s="15">
        <v>2018</v>
      </c>
      <c r="B16961" s="2" t="s">
        <v>8</v>
      </c>
      <c r="C16961" s="3">
        <v>38545</v>
      </c>
      <c r="D16961" s="2">
        <v>13</v>
      </c>
      <c r="E16961">
        <v>0</v>
      </c>
      <c r="F16961">
        <v>4</v>
      </c>
      <c r="G16961" s="1">
        <f t="shared" si="769"/>
        <v>4</v>
      </c>
      <c r="H16961" s="6">
        <f t="shared" si="770"/>
        <v>24</v>
      </c>
      <c r="K16961" s="24">
        <f t="shared" si="767"/>
        <v>4</v>
      </c>
      <c r="L16961" s="24">
        <f t="shared" si="768"/>
        <v>148</v>
      </c>
    </row>
    <row r="16962" spans="1:12" hidden="1" x14ac:dyDescent="0.2">
      <c r="A16962" s="15">
        <v>2018</v>
      </c>
      <c r="B16962" s="2" t="s">
        <v>8</v>
      </c>
      <c r="C16962" s="3">
        <v>38545</v>
      </c>
      <c r="D16962" s="2">
        <v>14</v>
      </c>
      <c r="E16962">
        <v>11</v>
      </c>
      <c r="F16962">
        <v>2</v>
      </c>
      <c r="G16962" s="1">
        <f t="shared" si="769"/>
        <v>13</v>
      </c>
      <c r="H16962" s="6">
        <f t="shared" si="770"/>
        <v>78</v>
      </c>
      <c r="K16962" s="24">
        <f t="shared" si="767"/>
        <v>14</v>
      </c>
      <c r="L16962" s="24">
        <f t="shared" si="768"/>
        <v>162</v>
      </c>
    </row>
    <row r="16963" spans="1:12" hidden="1" x14ac:dyDescent="0.2">
      <c r="A16963" s="15">
        <v>2018</v>
      </c>
      <c r="B16963" s="2" t="s">
        <v>8</v>
      </c>
      <c r="C16963" s="3">
        <v>38545</v>
      </c>
      <c r="D16963" s="2">
        <v>15</v>
      </c>
      <c r="E16963">
        <v>0</v>
      </c>
      <c r="F16963">
        <v>5</v>
      </c>
      <c r="G16963" s="1">
        <f t="shared" si="769"/>
        <v>5</v>
      </c>
      <c r="H16963" s="6">
        <f t="shared" si="770"/>
        <v>30</v>
      </c>
      <c r="K16963" s="24">
        <f t="shared" si="767"/>
        <v>5</v>
      </c>
      <c r="L16963" s="24">
        <f t="shared" si="768"/>
        <v>167</v>
      </c>
    </row>
    <row r="16964" spans="1:12" hidden="1" x14ac:dyDescent="0.2">
      <c r="A16964" s="15">
        <v>2018</v>
      </c>
      <c r="B16964" s="2" t="s">
        <v>8</v>
      </c>
      <c r="C16964" s="3">
        <v>38545</v>
      </c>
      <c r="D16964" s="2">
        <v>16</v>
      </c>
      <c r="E16964">
        <v>0</v>
      </c>
      <c r="F16964">
        <v>1</v>
      </c>
      <c r="G16964" s="1">
        <f t="shared" si="769"/>
        <v>1</v>
      </c>
      <c r="H16964" s="6">
        <f t="shared" si="770"/>
        <v>6</v>
      </c>
      <c r="K16964" s="24">
        <f t="shared" si="767"/>
        <v>1</v>
      </c>
      <c r="L16964" s="24">
        <f t="shared" si="768"/>
        <v>168</v>
      </c>
    </row>
    <row r="16965" spans="1:12" hidden="1" x14ac:dyDescent="0.2">
      <c r="A16965" s="15">
        <v>2018</v>
      </c>
      <c r="B16965" s="2" t="s">
        <v>8</v>
      </c>
      <c r="C16965" s="3">
        <v>38545</v>
      </c>
      <c r="D16965" s="2">
        <v>17</v>
      </c>
      <c r="E16965">
        <v>0</v>
      </c>
      <c r="F16965">
        <v>11</v>
      </c>
      <c r="G16965" s="1">
        <f t="shared" si="769"/>
        <v>11</v>
      </c>
      <c r="H16965" s="6">
        <f t="shared" si="770"/>
        <v>66</v>
      </c>
      <c r="K16965" s="24">
        <f t="shared" si="767"/>
        <v>11</v>
      </c>
      <c r="L16965" s="24">
        <f t="shared" si="768"/>
        <v>179</v>
      </c>
    </row>
    <row r="16966" spans="1:12" hidden="1" x14ac:dyDescent="0.2">
      <c r="A16966" s="15">
        <v>2018</v>
      </c>
      <c r="B16966" s="2" t="s">
        <v>8</v>
      </c>
      <c r="C16966" s="3">
        <v>38545</v>
      </c>
      <c r="D16966" s="2">
        <v>18</v>
      </c>
      <c r="E16966">
        <v>0</v>
      </c>
      <c r="F16966">
        <v>0</v>
      </c>
      <c r="G16966" s="1">
        <f t="shared" si="769"/>
        <v>0</v>
      </c>
      <c r="H16966" s="6">
        <f t="shared" si="770"/>
        <v>0</v>
      </c>
      <c r="K16966" s="24">
        <f t="shared" si="767"/>
        <v>0</v>
      </c>
      <c r="L16966" s="24">
        <f t="shared" si="768"/>
        <v>179</v>
      </c>
    </row>
    <row r="16967" spans="1:12" hidden="1" x14ac:dyDescent="0.2">
      <c r="A16967" s="15">
        <v>2018</v>
      </c>
      <c r="B16967" s="2" t="s">
        <v>8</v>
      </c>
      <c r="C16967" s="3">
        <v>38545</v>
      </c>
      <c r="D16967" s="2">
        <v>19</v>
      </c>
      <c r="E16967">
        <v>0</v>
      </c>
      <c r="F16967">
        <v>2</v>
      </c>
      <c r="G16967" s="1">
        <f t="shared" si="769"/>
        <v>2</v>
      </c>
      <c r="H16967" s="6">
        <f t="shared" si="770"/>
        <v>12</v>
      </c>
      <c r="K16967" s="24">
        <f t="shared" si="767"/>
        <v>2</v>
      </c>
      <c r="L16967" s="24">
        <f t="shared" si="768"/>
        <v>181</v>
      </c>
    </row>
    <row r="16968" spans="1:12" hidden="1" x14ac:dyDescent="0.2">
      <c r="A16968" s="15">
        <v>2018</v>
      </c>
      <c r="B16968" s="2" t="s">
        <v>8</v>
      </c>
      <c r="C16968" s="3">
        <v>38545</v>
      </c>
      <c r="D16968" s="2">
        <v>20</v>
      </c>
      <c r="E16968">
        <v>0</v>
      </c>
      <c r="F16968">
        <v>0</v>
      </c>
      <c r="G16968" s="1">
        <f t="shared" si="769"/>
        <v>0</v>
      </c>
      <c r="H16968" s="6">
        <f t="shared" si="770"/>
        <v>0</v>
      </c>
      <c r="K16968" s="24">
        <f t="shared" si="767"/>
        <v>0</v>
      </c>
      <c r="L16968" s="24">
        <f t="shared" si="768"/>
        <v>181</v>
      </c>
    </row>
    <row r="16969" spans="1:12" hidden="1" x14ac:dyDescent="0.2">
      <c r="A16969" s="15">
        <v>2018</v>
      </c>
      <c r="B16969" s="2" t="s">
        <v>8</v>
      </c>
      <c r="C16969" s="3">
        <v>38545</v>
      </c>
      <c r="D16969" s="2">
        <v>21</v>
      </c>
      <c r="E16969">
        <v>0</v>
      </c>
      <c r="F16969">
        <v>0</v>
      </c>
      <c r="G16969" s="1">
        <f t="shared" si="769"/>
        <v>0</v>
      </c>
      <c r="H16969" s="6">
        <f t="shared" si="770"/>
        <v>0</v>
      </c>
      <c r="K16969" s="24">
        <f t="shared" ref="K16969:K17032" si="772">ROUND(G16969/0.9624082,0)</f>
        <v>0</v>
      </c>
      <c r="L16969" s="24">
        <f t="shared" si="768"/>
        <v>181</v>
      </c>
    </row>
    <row r="16970" spans="1:12" hidden="1" x14ac:dyDescent="0.2">
      <c r="A16970" s="15">
        <v>2018</v>
      </c>
      <c r="B16970" s="2" t="s">
        <v>8</v>
      </c>
      <c r="C16970" s="3">
        <v>38545</v>
      </c>
      <c r="D16970" s="2">
        <v>22</v>
      </c>
      <c r="E16970">
        <v>14</v>
      </c>
      <c r="F16970">
        <v>0</v>
      </c>
      <c r="G16970" s="1">
        <f t="shared" si="769"/>
        <v>14</v>
      </c>
      <c r="H16970" s="6">
        <f t="shared" si="770"/>
        <v>84</v>
      </c>
      <c r="K16970" s="24">
        <f t="shared" si="772"/>
        <v>15</v>
      </c>
      <c r="L16970" s="24">
        <f t="shared" ref="L16970:L17033" si="773">K16970+L16969</f>
        <v>196</v>
      </c>
    </row>
    <row r="16971" spans="1:12" hidden="1" x14ac:dyDescent="0.2">
      <c r="A16971" s="15">
        <v>2018</v>
      </c>
      <c r="B16971" s="2" t="s">
        <v>8</v>
      </c>
      <c r="C16971" s="3">
        <v>38545</v>
      </c>
      <c r="D16971" s="2">
        <v>23</v>
      </c>
      <c r="E16971">
        <v>0</v>
      </c>
      <c r="F16971">
        <v>0</v>
      </c>
      <c r="G16971" s="1">
        <f t="shared" si="769"/>
        <v>0</v>
      </c>
      <c r="H16971" s="6">
        <f t="shared" si="770"/>
        <v>0</v>
      </c>
      <c r="K16971" s="24">
        <f t="shared" si="772"/>
        <v>0</v>
      </c>
      <c r="L16971" s="24">
        <f t="shared" si="773"/>
        <v>196</v>
      </c>
    </row>
    <row r="16972" spans="1:12" hidden="1" x14ac:dyDescent="0.2">
      <c r="A16972" s="15">
        <v>2018</v>
      </c>
      <c r="B16972" s="2" t="s">
        <v>8</v>
      </c>
      <c r="C16972" s="3">
        <v>38546</v>
      </c>
      <c r="D16972" s="2">
        <v>4</v>
      </c>
      <c r="E16972">
        <v>0</v>
      </c>
      <c r="F16972">
        <v>0</v>
      </c>
      <c r="G16972" s="1">
        <f t="shared" si="769"/>
        <v>0</v>
      </c>
      <c r="H16972" s="6">
        <f t="shared" si="770"/>
        <v>0</v>
      </c>
      <c r="K16972" s="24">
        <f t="shared" si="772"/>
        <v>0</v>
      </c>
      <c r="L16972" s="24">
        <f t="shared" si="773"/>
        <v>196</v>
      </c>
    </row>
    <row r="16973" spans="1:12" hidden="1" x14ac:dyDescent="0.2">
      <c r="A16973" s="15">
        <v>2018</v>
      </c>
      <c r="B16973" s="2" t="s">
        <v>8</v>
      </c>
      <c r="C16973" s="3">
        <v>38546</v>
      </c>
      <c r="D16973" s="2">
        <v>5</v>
      </c>
      <c r="E16973">
        <v>0</v>
      </c>
      <c r="F16973">
        <v>1</v>
      </c>
      <c r="G16973" s="1">
        <f t="shared" si="769"/>
        <v>1</v>
      </c>
      <c r="H16973" s="6">
        <f t="shared" si="770"/>
        <v>6</v>
      </c>
      <c r="K16973" s="24">
        <f t="shared" si="772"/>
        <v>1</v>
      </c>
      <c r="L16973" s="24">
        <f t="shared" si="773"/>
        <v>197</v>
      </c>
    </row>
    <row r="16974" spans="1:12" hidden="1" x14ac:dyDescent="0.2">
      <c r="A16974" s="15">
        <v>2018</v>
      </c>
      <c r="B16974" s="2" t="s">
        <v>8</v>
      </c>
      <c r="C16974" s="3">
        <v>38546</v>
      </c>
      <c r="D16974" s="2">
        <v>6</v>
      </c>
      <c r="E16974">
        <v>0</v>
      </c>
      <c r="F16974">
        <v>0</v>
      </c>
      <c r="G16974" s="1">
        <f t="shared" si="769"/>
        <v>0</v>
      </c>
      <c r="H16974" s="6">
        <f t="shared" si="770"/>
        <v>0</v>
      </c>
      <c r="K16974" s="24">
        <f t="shared" si="772"/>
        <v>0</v>
      </c>
      <c r="L16974" s="24">
        <f t="shared" si="773"/>
        <v>197</v>
      </c>
    </row>
    <row r="16975" spans="1:12" hidden="1" x14ac:dyDescent="0.2">
      <c r="A16975" s="15">
        <v>2018</v>
      </c>
      <c r="B16975" s="2" t="s">
        <v>8</v>
      </c>
      <c r="C16975" s="3">
        <v>38546</v>
      </c>
      <c r="D16975" s="2">
        <v>7</v>
      </c>
      <c r="E16975">
        <v>0</v>
      </c>
      <c r="F16975">
        <v>0</v>
      </c>
      <c r="G16975" s="1">
        <f t="shared" si="769"/>
        <v>0</v>
      </c>
      <c r="H16975" s="6">
        <f t="shared" si="770"/>
        <v>0</v>
      </c>
      <c r="K16975" s="24">
        <f t="shared" si="772"/>
        <v>0</v>
      </c>
      <c r="L16975" s="24">
        <f t="shared" si="773"/>
        <v>197</v>
      </c>
    </row>
    <row r="16976" spans="1:12" hidden="1" x14ac:dyDescent="0.2">
      <c r="A16976" s="15">
        <v>2018</v>
      </c>
      <c r="B16976" s="2" t="s">
        <v>8</v>
      </c>
      <c r="C16976" s="3">
        <v>38546</v>
      </c>
      <c r="D16976" s="2">
        <v>8</v>
      </c>
      <c r="E16976">
        <v>0</v>
      </c>
      <c r="F16976">
        <v>0</v>
      </c>
      <c r="G16976" s="1">
        <f t="shared" si="769"/>
        <v>0</v>
      </c>
      <c r="H16976" s="6">
        <f t="shared" si="770"/>
        <v>0</v>
      </c>
      <c r="K16976" s="24">
        <f t="shared" si="772"/>
        <v>0</v>
      </c>
      <c r="L16976" s="24">
        <f t="shared" si="773"/>
        <v>197</v>
      </c>
    </row>
    <row r="16977" spans="1:12" hidden="1" x14ac:dyDescent="0.2">
      <c r="A16977" s="15">
        <v>2018</v>
      </c>
      <c r="B16977" s="2" t="s">
        <v>8</v>
      </c>
      <c r="C16977" s="3">
        <v>38546</v>
      </c>
      <c r="D16977" s="2">
        <v>9</v>
      </c>
      <c r="E16977">
        <v>0</v>
      </c>
      <c r="F16977">
        <v>6</v>
      </c>
      <c r="G16977" s="1">
        <f t="shared" si="769"/>
        <v>6</v>
      </c>
      <c r="H16977" s="6">
        <f t="shared" si="770"/>
        <v>36</v>
      </c>
      <c r="K16977" s="24">
        <f t="shared" si="772"/>
        <v>6</v>
      </c>
      <c r="L16977" s="24">
        <f t="shared" si="773"/>
        <v>203</v>
      </c>
    </row>
    <row r="16978" spans="1:12" hidden="1" x14ac:dyDescent="0.2">
      <c r="A16978" s="15">
        <v>2018</v>
      </c>
      <c r="B16978" s="2" t="s">
        <v>8</v>
      </c>
      <c r="C16978" s="3">
        <v>38546</v>
      </c>
      <c r="D16978" s="2">
        <v>10</v>
      </c>
      <c r="E16978">
        <v>0</v>
      </c>
      <c r="F16978">
        <v>0</v>
      </c>
      <c r="G16978" s="1">
        <f t="shared" si="769"/>
        <v>0</v>
      </c>
      <c r="H16978" s="6">
        <f t="shared" si="770"/>
        <v>0</v>
      </c>
      <c r="K16978" s="24">
        <f t="shared" si="772"/>
        <v>0</v>
      </c>
      <c r="L16978" s="24">
        <f t="shared" si="773"/>
        <v>203</v>
      </c>
    </row>
    <row r="16979" spans="1:12" hidden="1" x14ac:dyDescent="0.2">
      <c r="A16979" s="15">
        <v>2018</v>
      </c>
      <c r="B16979" s="2" t="s">
        <v>8</v>
      </c>
      <c r="C16979" s="3">
        <v>38546</v>
      </c>
      <c r="D16979" s="2">
        <v>11</v>
      </c>
      <c r="E16979">
        <v>14</v>
      </c>
      <c r="F16979">
        <v>5</v>
      </c>
      <c r="G16979" s="1">
        <f t="shared" si="769"/>
        <v>19</v>
      </c>
      <c r="H16979" s="6">
        <f t="shared" si="770"/>
        <v>114</v>
      </c>
      <c r="K16979" s="24">
        <f t="shared" si="772"/>
        <v>20</v>
      </c>
      <c r="L16979" s="24">
        <f t="shared" si="773"/>
        <v>223</v>
      </c>
    </row>
    <row r="16980" spans="1:12" hidden="1" x14ac:dyDescent="0.2">
      <c r="A16980" s="15">
        <v>2018</v>
      </c>
      <c r="B16980" s="2" t="s">
        <v>8</v>
      </c>
      <c r="C16980" s="3">
        <v>38546</v>
      </c>
      <c r="D16980" s="2">
        <v>12</v>
      </c>
      <c r="E16980">
        <v>0</v>
      </c>
      <c r="F16980">
        <v>2</v>
      </c>
      <c r="G16980" s="1">
        <f t="shared" si="769"/>
        <v>2</v>
      </c>
      <c r="H16980" s="6">
        <f t="shared" si="770"/>
        <v>12</v>
      </c>
      <c r="K16980" s="24">
        <f t="shared" si="772"/>
        <v>2</v>
      </c>
      <c r="L16980" s="24">
        <f t="shared" si="773"/>
        <v>225</v>
      </c>
    </row>
    <row r="16981" spans="1:12" hidden="1" x14ac:dyDescent="0.2">
      <c r="A16981" s="15">
        <v>2018</v>
      </c>
      <c r="B16981" s="2" t="s">
        <v>8</v>
      </c>
      <c r="C16981" s="3">
        <v>38546</v>
      </c>
      <c r="D16981" s="2">
        <v>13</v>
      </c>
      <c r="E16981">
        <v>0</v>
      </c>
      <c r="F16981">
        <v>0</v>
      </c>
      <c r="G16981" s="1">
        <f t="shared" si="769"/>
        <v>0</v>
      </c>
      <c r="H16981" s="6">
        <f t="shared" si="770"/>
        <v>0</v>
      </c>
      <c r="K16981" s="24">
        <f t="shared" si="772"/>
        <v>0</v>
      </c>
      <c r="L16981" s="24">
        <f t="shared" si="773"/>
        <v>225</v>
      </c>
    </row>
    <row r="16982" spans="1:12" hidden="1" x14ac:dyDescent="0.2">
      <c r="A16982" s="15">
        <v>2018</v>
      </c>
      <c r="B16982" s="2" t="s">
        <v>8</v>
      </c>
      <c r="C16982" s="3">
        <v>38546</v>
      </c>
      <c r="D16982" s="2">
        <v>14</v>
      </c>
      <c r="E16982">
        <v>4</v>
      </c>
      <c r="F16982">
        <v>0</v>
      </c>
      <c r="G16982" s="1">
        <f t="shared" si="769"/>
        <v>4</v>
      </c>
      <c r="H16982" s="6">
        <f t="shared" si="770"/>
        <v>24</v>
      </c>
      <c r="K16982" s="24">
        <f t="shared" si="772"/>
        <v>4</v>
      </c>
      <c r="L16982" s="24">
        <f t="shared" si="773"/>
        <v>229</v>
      </c>
    </row>
    <row r="16983" spans="1:12" hidden="1" x14ac:dyDescent="0.2">
      <c r="A16983" s="15">
        <v>2018</v>
      </c>
      <c r="B16983" s="2" t="s">
        <v>8</v>
      </c>
      <c r="C16983" s="3">
        <v>38546</v>
      </c>
      <c r="D16983" s="2">
        <v>15</v>
      </c>
      <c r="E16983">
        <v>2</v>
      </c>
      <c r="F16983">
        <v>0</v>
      </c>
      <c r="G16983" s="1">
        <f t="shared" si="769"/>
        <v>2</v>
      </c>
      <c r="H16983" s="6">
        <f t="shared" si="770"/>
        <v>12</v>
      </c>
      <c r="K16983" s="24">
        <f t="shared" si="772"/>
        <v>2</v>
      </c>
      <c r="L16983" s="24">
        <f t="shared" si="773"/>
        <v>231</v>
      </c>
    </row>
    <row r="16984" spans="1:12" hidden="1" x14ac:dyDescent="0.2">
      <c r="A16984" s="15">
        <v>2018</v>
      </c>
      <c r="B16984" s="2" t="s">
        <v>8</v>
      </c>
      <c r="C16984" s="3">
        <v>38546</v>
      </c>
      <c r="D16984" s="2">
        <v>16</v>
      </c>
      <c r="E16984">
        <v>3</v>
      </c>
      <c r="F16984">
        <v>1</v>
      </c>
      <c r="G16984" s="1">
        <f t="shared" si="769"/>
        <v>4</v>
      </c>
      <c r="H16984" s="6">
        <f t="shared" si="770"/>
        <v>24</v>
      </c>
      <c r="K16984" s="24">
        <f t="shared" si="772"/>
        <v>4</v>
      </c>
      <c r="L16984" s="24">
        <f t="shared" si="773"/>
        <v>235</v>
      </c>
    </row>
    <row r="16985" spans="1:12" hidden="1" x14ac:dyDescent="0.2">
      <c r="A16985" s="15">
        <v>2018</v>
      </c>
      <c r="B16985" s="2" t="s">
        <v>8</v>
      </c>
      <c r="C16985" s="3">
        <v>38546</v>
      </c>
      <c r="D16985" s="2">
        <v>17</v>
      </c>
      <c r="E16985">
        <v>0</v>
      </c>
      <c r="F16985">
        <v>0</v>
      </c>
      <c r="G16985" s="1">
        <f t="shared" si="769"/>
        <v>0</v>
      </c>
      <c r="H16985" s="6">
        <f t="shared" si="770"/>
        <v>0</v>
      </c>
      <c r="K16985" s="24">
        <f t="shared" si="772"/>
        <v>0</v>
      </c>
      <c r="L16985" s="24">
        <f t="shared" si="773"/>
        <v>235</v>
      </c>
    </row>
    <row r="16986" spans="1:12" hidden="1" x14ac:dyDescent="0.2">
      <c r="A16986" s="15">
        <v>2018</v>
      </c>
      <c r="B16986" s="2" t="s">
        <v>8</v>
      </c>
      <c r="C16986" s="3">
        <v>38546</v>
      </c>
      <c r="D16986" s="2">
        <v>18</v>
      </c>
      <c r="E16986">
        <v>8</v>
      </c>
      <c r="F16986">
        <v>0</v>
      </c>
      <c r="G16986" s="1">
        <f t="shared" si="769"/>
        <v>8</v>
      </c>
      <c r="H16986" s="6">
        <f t="shared" si="770"/>
        <v>48</v>
      </c>
      <c r="K16986" s="24">
        <f t="shared" si="772"/>
        <v>8</v>
      </c>
      <c r="L16986" s="24">
        <f t="shared" si="773"/>
        <v>243</v>
      </c>
    </row>
    <row r="16987" spans="1:12" hidden="1" x14ac:dyDescent="0.2">
      <c r="A16987" s="15">
        <v>2018</v>
      </c>
      <c r="B16987" s="2" t="s">
        <v>8</v>
      </c>
      <c r="C16987" s="3">
        <v>38546</v>
      </c>
      <c r="D16987" s="2">
        <v>19</v>
      </c>
      <c r="E16987">
        <v>0</v>
      </c>
      <c r="F16987">
        <v>1</v>
      </c>
      <c r="G16987" s="1">
        <f t="shared" si="769"/>
        <v>1</v>
      </c>
      <c r="H16987" s="6">
        <f t="shared" si="770"/>
        <v>6</v>
      </c>
      <c r="K16987" s="24">
        <f t="shared" si="772"/>
        <v>1</v>
      </c>
      <c r="L16987" s="24">
        <f t="shared" si="773"/>
        <v>244</v>
      </c>
    </row>
    <row r="16988" spans="1:12" hidden="1" x14ac:dyDescent="0.2">
      <c r="A16988" s="15">
        <v>2018</v>
      </c>
      <c r="B16988" s="2" t="s">
        <v>8</v>
      </c>
      <c r="C16988" s="3">
        <v>38546</v>
      </c>
      <c r="D16988" s="2">
        <v>20</v>
      </c>
      <c r="E16988">
        <v>0</v>
      </c>
      <c r="F16988">
        <v>0</v>
      </c>
      <c r="G16988" s="1">
        <f t="shared" si="769"/>
        <v>0</v>
      </c>
      <c r="H16988" s="6">
        <f t="shared" si="770"/>
        <v>0</v>
      </c>
      <c r="K16988" s="24">
        <f t="shared" si="772"/>
        <v>0</v>
      </c>
      <c r="L16988" s="24">
        <f t="shared" si="773"/>
        <v>244</v>
      </c>
    </row>
    <row r="16989" spans="1:12" hidden="1" x14ac:dyDescent="0.2">
      <c r="A16989" s="15">
        <v>2018</v>
      </c>
      <c r="B16989" s="2" t="s">
        <v>8</v>
      </c>
      <c r="C16989" s="3">
        <v>38546</v>
      </c>
      <c r="D16989" s="2">
        <v>21</v>
      </c>
      <c r="E16989">
        <v>2</v>
      </c>
      <c r="F16989">
        <v>1</v>
      </c>
      <c r="G16989" s="1">
        <f t="shared" ref="G16989:G17052" si="774">F16989+E16989</f>
        <v>3</v>
      </c>
      <c r="H16989" s="6">
        <f t="shared" ref="H16989:H17052" si="775">G16989*6</f>
        <v>18</v>
      </c>
      <c r="K16989" s="24">
        <f t="shared" si="772"/>
        <v>3</v>
      </c>
      <c r="L16989" s="24">
        <f t="shared" si="773"/>
        <v>247</v>
      </c>
    </row>
    <row r="16990" spans="1:12" hidden="1" x14ac:dyDescent="0.2">
      <c r="A16990" s="15">
        <v>2018</v>
      </c>
      <c r="B16990" s="2" t="s">
        <v>8</v>
      </c>
      <c r="C16990" s="3">
        <v>38546</v>
      </c>
      <c r="D16990" s="2">
        <v>22</v>
      </c>
      <c r="E16990">
        <v>0</v>
      </c>
      <c r="F16990">
        <v>0</v>
      </c>
      <c r="G16990" s="1">
        <f t="shared" si="774"/>
        <v>0</v>
      </c>
      <c r="H16990" s="6">
        <f t="shared" si="775"/>
        <v>0</v>
      </c>
      <c r="K16990" s="24">
        <f t="shared" si="772"/>
        <v>0</v>
      </c>
      <c r="L16990" s="24">
        <f t="shared" si="773"/>
        <v>247</v>
      </c>
    </row>
    <row r="16991" spans="1:12" hidden="1" x14ac:dyDescent="0.2">
      <c r="A16991" s="15">
        <v>2018</v>
      </c>
      <c r="B16991" s="2" t="s">
        <v>8</v>
      </c>
      <c r="C16991" s="3">
        <v>38546</v>
      </c>
      <c r="D16991" s="2">
        <v>23</v>
      </c>
      <c r="E16991">
        <v>0</v>
      </c>
      <c r="F16991">
        <v>1</v>
      </c>
      <c r="G16991" s="1">
        <f t="shared" si="774"/>
        <v>1</v>
      </c>
      <c r="H16991" s="6">
        <f t="shared" si="775"/>
        <v>6</v>
      </c>
      <c r="K16991" s="24">
        <f t="shared" si="772"/>
        <v>1</v>
      </c>
      <c r="L16991" s="24">
        <f t="shared" si="773"/>
        <v>248</v>
      </c>
    </row>
    <row r="16992" spans="1:12" hidden="1" x14ac:dyDescent="0.2">
      <c r="A16992" s="15">
        <v>2018</v>
      </c>
      <c r="B16992" s="2" t="s">
        <v>8</v>
      </c>
      <c r="C16992" s="3">
        <v>38547</v>
      </c>
      <c r="D16992" s="2">
        <v>4</v>
      </c>
      <c r="E16992">
        <v>8</v>
      </c>
      <c r="F16992">
        <v>3</v>
      </c>
      <c r="G16992" s="1">
        <f t="shared" si="774"/>
        <v>11</v>
      </c>
      <c r="H16992" s="6">
        <f t="shared" si="775"/>
        <v>66</v>
      </c>
      <c r="K16992" s="24">
        <f t="shared" si="772"/>
        <v>11</v>
      </c>
      <c r="L16992" s="24">
        <f t="shared" si="773"/>
        <v>259</v>
      </c>
    </row>
    <row r="16993" spans="1:12" hidden="1" x14ac:dyDescent="0.2">
      <c r="A16993" s="15">
        <v>2018</v>
      </c>
      <c r="B16993" s="2" t="s">
        <v>8</v>
      </c>
      <c r="C16993" s="3">
        <v>38547</v>
      </c>
      <c r="D16993" s="2">
        <v>5</v>
      </c>
      <c r="E16993">
        <v>10</v>
      </c>
      <c r="F16993">
        <v>2</v>
      </c>
      <c r="G16993" s="1">
        <f t="shared" si="774"/>
        <v>12</v>
      </c>
      <c r="H16993" s="6">
        <f t="shared" si="775"/>
        <v>72</v>
      </c>
      <c r="K16993" s="24">
        <f t="shared" si="772"/>
        <v>12</v>
      </c>
      <c r="L16993" s="24">
        <f t="shared" si="773"/>
        <v>271</v>
      </c>
    </row>
    <row r="16994" spans="1:12" hidden="1" x14ac:dyDescent="0.2">
      <c r="A16994" s="15">
        <v>2018</v>
      </c>
      <c r="B16994" s="2" t="s">
        <v>8</v>
      </c>
      <c r="C16994" s="3">
        <v>38547</v>
      </c>
      <c r="D16994" s="2">
        <v>6</v>
      </c>
      <c r="E16994">
        <v>0</v>
      </c>
      <c r="F16994">
        <v>0</v>
      </c>
      <c r="G16994" s="1">
        <f t="shared" si="774"/>
        <v>0</v>
      </c>
      <c r="H16994" s="6">
        <f t="shared" si="775"/>
        <v>0</v>
      </c>
      <c r="K16994" s="24">
        <f t="shared" si="772"/>
        <v>0</v>
      </c>
      <c r="L16994" s="24">
        <f t="shared" si="773"/>
        <v>271</v>
      </c>
    </row>
    <row r="16995" spans="1:12" hidden="1" x14ac:dyDescent="0.2">
      <c r="A16995" s="15">
        <v>2018</v>
      </c>
      <c r="B16995" s="2" t="s">
        <v>8</v>
      </c>
      <c r="C16995" s="3">
        <v>38547</v>
      </c>
      <c r="D16995" s="2">
        <v>7</v>
      </c>
      <c r="E16995">
        <v>0</v>
      </c>
      <c r="F16995">
        <v>0</v>
      </c>
      <c r="G16995" s="1">
        <f t="shared" si="774"/>
        <v>0</v>
      </c>
      <c r="H16995" s="6">
        <f t="shared" si="775"/>
        <v>0</v>
      </c>
      <c r="K16995" s="24">
        <f t="shared" si="772"/>
        <v>0</v>
      </c>
      <c r="L16995" s="24">
        <f t="shared" si="773"/>
        <v>271</v>
      </c>
    </row>
    <row r="16996" spans="1:12" hidden="1" x14ac:dyDescent="0.2">
      <c r="A16996" s="15">
        <v>2018</v>
      </c>
      <c r="B16996" s="2" t="s">
        <v>8</v>
      </c>
      <c r="C16996" s="3">
        <v>38547</v>
      </c>
      <c r="D16996" s="2">
        <v>8</v>
      </c>
      <c r="E16996">
        <v>0</v>
      </c>
      <c r="F16996">
        <v>1</v>
      </c>
      <c r="G16996" s="1">
        <f t="shared" si="774"/>
        <v>1</v>
      </c>
      <c r="H16996" s="6">
        <f t="shared" si="775"/>
        <v>6</v>
      </c>
      <c r="K16996" s="24">
        <f t="shared" si="772"/>
        <v>1</v>
      </c>
      <c r="L16996" s="24">
        <f t="shared" si="773"/>
        <v>272</v>
      </c>
    </row>
    <row r="16997" spans="1:12" hidden="1" x14ac:dyDescent="0.2">
      <c r="A16997" s="15">
        <v>2018</v>
      </c>
      <c r="B16997" s="2" t="s">
        <v>8</v>
      </c>
      <c r="C16997" s="3">
        <v>38547</v>
      </c>
      <c r="D16997" s="2">
        <v>9</v>
      </c>
      <c r="E16997">
        <v>0</v>
      </c>
      <c r="F16997">
        <v>1</v>
      </c>
      <c r="G16997" s="1">
        <f t="shared" si="774"/>
        <v>1</v>
      </c>
      <c r="H16997" s="6">
        <f t="shared" si="775"/>
        <v>6</v>
      </c>
      <c r="K16997" s="24">
        <f t="shared" si="772"/>
        <v>1</v>
      </c>
      <c r="L16997" s="24">
        <f t="shared" si="773"/>
        <v>273</v>
      </c>
    </row>
    <row r="16998" spans="1:12" hidden="1" x14ac:dyDescent="0.2">
      <c r="A16998" s="15">
        <v>2018</v>
      </c>
      <c r="B16998" s="2" t="s">
        <v>8</v>
      </c>
      <c r="C16998" s="3">
        <v>38547</v>
      </c>
      <c r="D16998" s="2">
        <v>10</v>
      </c>
      <c r="E16998">
        <v>0</v>
      </c>
      <c r="F16998">
        <v>0</v>
      </c>
      <c r="G16998" s="1">
        <f t="shared" si="774"/>
        <v>0</v>
      </c>
      <c r="H16998" s="6">
        <f t="shared" si="775"/>
        <v>0</v>
      </c>
      <c r="K16998" s="24">
        <f t="shared" si="772"/>
        <v>0</v>
      </c>
      <c r="L16998" s="24">
        <f t="shared" si="773"/>
        <v>273</v>
      </c>
    </row>
    <row r="16999" spans="1:12" hidden="1" x14ac:dyDescent="0.2">
      <c r="A16999" s="15">
        <v>2018</v>
      </c>
      <c r="B16999" s="2" t="s">
        <v>8</v>
      </c>
      <c r="C16999" s="3">
        <v>38547</v>
      </c>
      <c r="D16999" s="2">
        <v>11</v>
      </c>
      <c r="E16999">
        <v>2</v>
      </c>
      <c r="F16999">
        <v>0</v>
      </c>
      <c r="G16999" s="1">
        <f t="shared" si="774"/>
        <v>2</v>
      </c>
      <c r="H16999" s="6">
        <f t="shared" si="775"/>
        <v>12</v>
      </c>
      <c r="K16999" s="24">
        <f t="shared" si="772"/>
        <v>2</v>
      </c>
      <c r="L16999" s="24">
        <f t="shared" si="773"/>
        <v>275</v>
      </c>
    </row>
    <row r="17000" spans="1:12" hidden="1" x14ac:dyDescent="0.2">
      <c r="A17000" s="15">
        <v>2018</v>
      </c>
      <c r="B17000" s="2" t="s">
        <v>8</v>
      </c>
      <c r="C17000" s="3">
        <v>38547</v>
      </c>
      <c r="D17000" s="2">
        <v>12</v>
      </c>
      <c r="E17000">
        <v>0</v>
      </c>
      <c r="F17000">
        <v>11</v>
      </c>
      <c r="G17000" s="1">
        <f t="shared" si="774"/>
        <v>11</v>
      </c>
      <c r="H17000" s="6">
        <f t="shared" si="775"/>
        <v>66</v>
      </c>
      <c r="K17000" s="24">
        <f t="shared" si="772"/>
        <v>11</v>
      </c>
      <c r="L17000" s="24">
        <f t="shared" si="773"/>
        <v>286</v>
      </c>
    </row>
    <row r="17001" spans="1:12" hidden="1" x14ac:dyDescent="0.2">
      <c r="A17001" s="15">
        <v>2018</v>
      </c>
      <c r="B17001" s="2" t="s">
        <v>8</v>
      </c>
      <c r="C17001" s="3">
        <v>38547</v>
      </c>
      <c r="D17001" s="2">
        <v>13</v>
      </c>
      <c r="E17001">
        <v>3</v>
      </c>
      <c r="F17001">
        <v>0</v>
      </c>
      <c r="G17001" s="1">
        <f t="shared" si="774"/>
        <v>3</v>
      </c>
      <c r="H17001" s="6">
        <f t="shared" si="775"/>
        <v>18</v>
      </c>
      <c r="K17001" s="24">
        <f t="shared" si="772"/>
        <v>3</v>
      </c>
      <c r="L17001" s="24">
        <f t="shared" si="773"/>
        <v>289</v>
      </c>
    </row>
    <row r="17002" spans="1:12" hidden="1" x14ac:dyDescent="0.2">
      <c r="A17002" s="15">
        <v>2018</v>
      </c>
      <c r="B17002" s="2" t="s">
        <v>8</v>
      </c>
      <c r="C17002" s="3">
        <v>38547</v>
      </c>
      <c r="D17002" s="2">
        <v>14</v>
      </c>
      <c r="E17002">
        <v>9</v>
      </c>
      <c r="F17002">
        <v>10</v>
      </c>
      <c r="G17002" s="1">
        <f t="shared" si="774"/>
        <v>19</v>
      </c>
      <c r="H17002" s="6">
        <f t="shared" si="775"/>
        <v>114</v>
      </c>
      <c r="K17002" s="24">
        <f t="shared" si="772"/>
        <v>20</v>
      </c>
      <c r="L17002" s="24">
        <f t="shared" si="773"/>
        <v>309</v>
      </c>
    </row>
    <row r="17003" spans="1:12" hidden="1" x14ac:dyDescent="0.2">
      <c r="A17003" s="15">
        <v>2018</v>
      </c>
      <c r="B17003" s="2" t="s">
        <v>8</v>
      </c>
      <c r="C17003" s="3">
        <v>38547</v>
      </c>
      <c r="D17003" s="2">
        <v>15</v>
      </c>
      <c r="E17003">
        <v>1</v>
      </c>
      <c r="F17003">
        <v>16</v>
      </c>
      <c r="G17003" s="1">
        <f t="shared" si="774"/>
        <v>17</v>
      </c>
      <c r="H17003" s="6">
        <f t="shared" si="775"/>
        <v>102</v>
      </c>
      <c r="K17003" s="24">
        <f t="shared" si="772"/>
        <v>18</v>
      </c>
      <c r="L17003" s="24">
        <f t="shared" si="773"/>
        <v>327</v>
      </c>
    </row>
    <row r="17004" spans="1:12" hidden="1" x14ac:dyDescent="0.2">
      <c r="A17004" s="15">
        <v>2018</v>
      </c>
      <c r="B17004" s="2" t="s">
        <v>8</v>
      </c>
      <c r="C17004" s="3">
        <v>38547</v>
      </c>
      <c r="D17004" s="2">
        <v>16</v>
      </c>
      <c r="E17004">
        <v>45</v>
      </c>
      <c r="F17004">
        <v>12</v>
      </c>
      <c r="G17004" s="1">
        <f t="shared" si="774"/>
        <v>57</v>
      </c>
      <c r="H17004" s="6">
        <f t="shared" si="775"/>
        <v>342</v>
      </c>
      <c r="K17004" s="24">
        <f t="shared" si="772"/>
        <v>59</v>
      </c>
      <c r="L17004" s="24">
        <f t="shared" si="773"/>
        <v>386</v>
      </c>
    </row>
    <row r="17005" spans="1:12" hidden="1" x14ac:dyDescent="0.2">
      <c r="A17005" s="15">
        <v>2018</v>
      </c>
      <c r="B17005" s="2" t="s">
        <v>8</v>
      </c>
      <c r="C17005" s="3">
        <v>38547</v>
      </c>
      <c r="D17005" s="2">
        <v>17</v>
      </c>
      <c r="E17005">
        <v>27</v>
      </c>
      <c r="F17005">
        <v>60</v>
      </c>
      <c r="G17005" s="1">
        <f t="shared" si="774"/>
        <v>87</v>
      </c>
      <c r="H17005" s="6">
        <f t="shared" si="775"/>
        <v>522</v>
      </c>
      <c r="K17005" s="24">
        <f t="shared" si="772"/>
        <v>90</v>
      </c>
      <c r="L17005" s="24">
        <f t="shared" si="773"/>
        <v>476</v>
      </c>
    </row>
    <row r="17006" spans="1:12" hidden="1" x14ac:dyDescent="0.2">
      <c r="A17006" s="15">
        <v>2018</v>
      </c>
      <c r="B17006" s="2" t="s">
        <v>8</v>
      </c>
      <c r="C17006" s="3">
        <v>38547</v>
      </c>
      <c r="D17006" s="2">
        <v>18</v>
      </c>
      <c r="E17006">
        <v>11</v>
      </c>
      <c r="F17006">
        <v>10</v>
      </c>
      <c r="G17006" s="1">
        <f t="shared" si="774"/>
        <v>21</v>
      </c>
      <c r="H17006" s="6">
        <f t="shared" si="775"/>
        <v>126</v>
      </c>
      <c r="K17006" s="24">
        <f t="shared" si="772"/>
        <v>22</v>
      </c>
      <c r="L17006" s="24">
        <f t="shared" si="773"/>
        <v>498</v>
      </c>
    </row>
    <row r="17007" spans="1:12" hidden="1" x14ac:dyDescent="0.2">
      <c r="A17007" s="15">
        <v>2018</v>
      </c>
      <c r="B17007" s="2" t="s">
        <v>8</v>
      </c>
      <c r="C17007" s="3">
        <v>38547</v>
      </c>
      <c r="D17007" s="2">
        <v>19</v>
      </c>
      <c r="E17007">
        <v>14</v>
      </c>
      <c r="F17007">
        <v>0</v>
      </c>
      <c r="G17007" s="1">
        <f t="shared" si="774"/>
        <v>14</v>
      </c>
      <c r="H17007" s="6">
        <f t="shared" si="775"/>
        <v>84</v>
      </c>
      <c r="K17007" s="24">
        <f t="shared" si="772"/>
        <v>15</v>
      </c>
      <c r="L17007" s="24">
        <f t="shared" si="773"/>
        <v>513</v>
      </c>
    </row>
    <row r="17008" spans="1:12" hidden="1" x14ac:dyDescent="0.2">
      <c r="A17008" s="15">
        <v>2018</v>
      </c>
      <c r="B17008" s="2" t="s">
        <v>8</v>
      </c>
      <c r="C17008" s="3">
        <v>38547</v>
      </c>
      <c r="D17008" s="2">
        <v>20</v>
      </c>
      <c r="E17008">
        <v>6</v>
      </c>
      <c r="F17008">
        <v>3</v>
      </c>
      <c r="G17008" s="1">
        <f t="shared" si="774"/>
        <v>9</v>
      </c>
      <c r="H17008" s="6">
        <f t="shared" si="775"/>
        <v>54</v>
      </c>
      <c r="K17008" s="24">
        <f t="shared" si="772"/>
        <v>9</v>
      </c>
      <c r="L17008" s="24">
        <f t="shared" si="773"/>
        <v>522</v>
      </c>
    </row>
    <row r="17009" spans="1:12" hidden="1" x14ac:dyDescent="0.2">
      <c r="A17009" s="15">
        <v>2018</v>
      </c>
      <c r="B17009" s="2" t="s">
        <v>8</v>
      </c>
      <c r="C17009" s="3">
        <v>38547</v>
      </c>
      <c r="D17009" s="2">
        <v>21</v>
      </c>
      <c r="E17009">
        <v>25</v>
      </c>
      <c r="F17009">
        <v>0</v>
      </c>
      <c r="G17009" s="1">
        <f t="shared" si="774"/>
        <v>25</v>
      </c>
      <c r="H17009" s="6">
        <f t="shared" si="775"/>
        <v>150</v>
      </c>
      <c r="K17009" s="24">
        <f t="shared" si="772"/>
        <v>26</v>
      </c>
      <c r="L17009" s="24">
        <f t="shared" si="773"/>
        <v>548</v>
      </c>
    </row>
    <row r="17010" spans="1:12" hidden="1" x14ac:dyDescent="0.2">
      <c r="A17010" s="15">
        <v>2018</v>
      </c>
      <c r="B17010" s="2" t="s">
        <v>8</v>
      </c>
      <c r="C17010" s="3">
        <v>38547</v>
      </c>
      <c r="D17010" s="2">
        <v>22</v>
      </c>
      <c r="E17010">
        <v>0</v>
      </c>
      <c r="F17010">
        <v>8</v>
      </c>
      <c r="G17010" s="1">
        <f t="shared" si="774"/>
        <v>8</v>
      </c>
      <c r="H17010" s="6">
        <f t="shared" si="775"/>
        <v>48</v>
      </c>
      <c r="K17010" s="24">
        <f t="shared" si="772"/>
        <v>8</v>
      </c>
      <c r="L17010" s="24">
        <f t="shared" si="773"/>
        <v>556</v>
      </c>
    </row>
    <row r="17011" spans="1:12" hidden="1" x14ac:dyDescent="0.2">
      <c r="A17011" s="15">
        <v>2018</v>
      </c>
      <c r="B17011" s="2" t="s">
        <v>8</v>
      </c>
      <c r="C17011" s="3">
        <v>38547</v>
      </c>
      <c r="D17011" s="2">
        <v>23</v>
      </c>
      <c r="E17011">
        <v>11</v>
      </c>
      <c r="F17011">
        <v>1</v>
      </c>
      <c r="G17011" s="1">
        <f t="shared" si="774"/>
        <v>12</v>
      </c>
      <c r="H17011" s="6">
        <f t="shared" si="775"/>
        <v>72</v>
      </c>
      <c r="K17011" s="24">
        <f t="shared" si="772"/>
        <v>12</v>
      </c>
      <c r="L17011" s="24">
        <f t="shared" si="773"/>
        <v>568</v>
      </c>
    </row>
    <row r="17012" spans="1:12" hidden="1" x14ac:dyDescent="0.2">
      <c r="A17012" s="15">
        <v>2018</v>
      </c>
      <c r="B17012" s="2" t="s">
        <v>8</v>
      </c>
      <c r="C17012" s="3">
        <v>38548</v>
      </c>
      <c r="D17012" s="2">
        <v>4</v>
      </c>
      <c r="E17012">
        <v>0</v>
      </c>
      <c r="F17012">
        <v>0</v>
      </c>
      <c r="G17012" s="1">
        <f t="shared" si="774"/>
        <v>0</v>
      </c>
      <c r="H17012" s="6">
        <f t="shared" si="775"/>
        <v>0</v>
      </c>
      <c r="K17012" s="24">
        <f t="shared" si="772"/>
        <v>0</v>
      </c>
      <c r="L17012" s="24">
        <f t="shared" si="773"/>
        <v>568</v>
      </c>
    </row>
    <row r="17013" spans="1:12" hidden="1" x14ac:dyDescent="0.2">
      <c r="A17013" s="15">
        <v>2018</v>
      </c>
      <c r="B17013" s="2" t="s">
        <v>8</v>
      </c>
      <c r="C17013" s="3">
        <v>38548</v>
      </c>
      <c r="D17013" s="2">
        <v>5</v>
      </c>
      <c r="E17013">
        <v>16</v>
      </c>
      <c r="F17013">
        <v>0</v>
      </c>
      <c r="G17013" s="1">
        <f t="shared" si="774"/>
        <v>16</v>
      </c>
      <c r="H17013" s="6">
        <f t="shared" si="775"/>
        <v>96</v>
      </c>
      <c r="K17013" s="24">
        <f t="shared" si="772"/>
        <v>17</v>
      </c>
      <c r="L17013" s="24">
        <f t="shared" si="773"/>
        <v>585</v>
      </c>
    </row>
    <row r="17014" spans="1:12" hidden="1" x14ac:dyDescent="0.2">
      <c r="A17014" s="15">
        <v>2018</v>
      </c>
      <c r="B17014" s="2" t="s">
        <v>8</v>
      </c>
      <c r="C17014" s="3">
        <v>38548</v>
      </c>
      <c r="D17014" s="2">
        <v>6</v>
      </c>
      <c r="E17014">
        <v>0</v>
      </c>
      <c r="F17014">
        <v>0</v>
      </c>
      <c r="G17014" s="1">
        <f t="shared" si="774"/>
        <v>0</v>
      </c>
      <c r="H17014" s="6">
        <f t="shared" si="775"/>
        <v>0</v>
      </c>
      <c r="K17014" s="24">
        <f t="shared" si="772"/>
        <v>0</v>
      </c>
      <c r="L17014" s="24">
        <f t="shared" si="773"/>
        <v>585</v>
      </c>
    </row>
    <row r="17015" spans="1:12" hidden="1" x14ac:dyDescent="0.2">
      <c r="A17015" s="15">
        <v>2018</v>
      </c>
      <c r="B17015" s="2" t="s">
        <v>8</v>
      </c>
      <c r="C17015" s="3">
        <v>38548</v>
      </c>
      <c r="D17015" s="2">
        <v>7</v>
      </c>
      <c r="E17015">
        <v>0</v>
      </c>
      <c r="F17015">
        <v>0</v>
      </c>
      <c r="G17015" s="1">
        <f t="shared" si="774"/>
        <v>0</v>
      </c>
      <c r="H17015" s="6">
        <f t="shared" si="775"/>
        <v>0</v>
      </c>
      <c r="K17015" s="24">
        <f t="shared" si="772"/>
        <v>0</v>
      </c>
      <c r="L17015" s="24">
        <f t="shared" si="773"/>
        <v>585</v>
      </c>
    </row>
    <row r="17016" spans="1:12" hidden="1" x14ac:dyDescent="0.2">
      <c r="A17016" s="15">
        <v>2018</v>
      </c>
      <c r="B17016" s="2" t="s">
        <v>8</v>
      </c>
      <c r="C17016" s="3">
        <v>38548</v>
      </c>
      <c r="D17016" s="2">
        <v>8</v>
      </c>
      <c r="E17016">
        <v>9</v>
      </c>
      <c r="F17016">
        <v>0</v>
      </c>
      <c r="G17016" s="1">
        <f t="shared" si="774"/>
        <v>9</v>
      </c>
      <c r="H17016" s="6">
        <f t="shared" si="775"/>
        <v>54</v>
      </c>
      <c r="K17016" s="24">
        <f t="shared" si="772"/>
        <v>9</v>
      </c>
      <c r="L17016" s="24">
        <f t="shared" si="773"/>
        <v>594</v>
      </c>
    </row>
    <row r="17017" spans="1:12" hidden="1" x14ac:dyDescent="0.2">
      <c r="A17017" s="15">
        <v>2018</v>
      </c>
      <c r="B17017" s="2" t="s">
        <v>8</v>
      </c>
      <c r="C17017" s="3">
        <v>38548</v>
      </c>
      <c r="D17017" s="2">
        <v>9</v>
      </c>
      <c r="E17017">
        <v>0</v>
      </c>
      <c r="F17017">
        <v>0</v>
      </c>
      <c r="G17017" s="1">
        <f t="shared" si="774"/>
        <v>0</v>
      </c>
      <c r="H17017" s="6">
        <f t="shared" si="775"/>
        <v>0</v>
      </c>
      <c r="K17017" s="24">
        <f t="shared" si="772"/>
        <v>0</v>
      </c>
      <c r="L17017" s="24">
        <f t="shared" si="773"/>
        <v>594</v>
      </c>
    </row>
    <row r="17018" spans="1:12" hidden="1" x14ac:dyDescent="0.2">
      <c r="A17018" s="15">
        <v>2018</v>
      </c>
      <c r="B17018" s="2" t="s">
        <v>8</v>
      </c>
      <c r="C17018" s="3">
        <v>38548</v>
      </c>
      <c r="D17018" s="2">
        <v>10</v>
      </c>
      <c r="E17018">
        <v>0</v>
      </c>
      <c r="F17018">
        <v>0</v>
      </c>
      <c r="G17018" s="1">
        <f t="shared" si="774"/>
        <v>0</v>
      </c>
      <c r="H17018" s="6">
        <f t="shared" si="775"/>
        <v>0</v>
      </c>
      <c r="K17018" s="24">
        <f t="shared" si="772"/>
        <v>0</v>
      </c>
      <c r="L17018" s="24">
        <f t="shared" si="773"/>
        <v>594</v>
      </c>
    </row>
    <row r="17019" spans="1:12" hidden="1" x14ac:dyDescent="0.2">
      <c r="A17019" s="15">
        <v>2018</v>
      </c>
      <c r="B17019" s="2" t="s">
        <v>8</v>
      </c>
      <c r="C17019" s="3">
        <v>38548</v>
      </c>
      <c r="D17019" s="2">
        <v>11</v>
      </c>
      <c r="E17019">
        <v>0</v>
      </c>
      <c r="F17019">
        <v>0</v>
      </c>
      <c r="G17019" s="1">
        <f t="shared" si="774"/>
        <v>0</v>
      </c>
      <c r="H17019" s="6">
        <f t="shared" si="775"/>
        <v>0</v>
      </c>
      <c r="K17019" s="24">
        <f t="shared" si="772"/>
        <v>0</v>
      </c>
      <c r="L17019" s="24">
        <f t="shared" si="773"/>
        <v>594</v>
      </c>
    </row>
    <row r="17020" spans="1:12" hidden="1" x14ac:dyDescent="0.2">
      <c r="A17020" s="15">
        <v>2018</v>
      </c>
      <c r="B17020" s="2" t="s">
        <v>8</v>
      </c>
      <c r="C17020" s="3">
        <v>38548</v>
      </c>
      <c r="D17020" s="2">
        <v>12</v>
      </c>
      <c r="E17020">
        <v>31</v>
      </c>
      <c r="F17020">
        <v>0</v>
      </c>
      <c r="G17020" s="1">
        <f t="shared" si="774"/>
        <v>31</v>
      </c>
      <c r="H17020" s="6">
        <f t="shared" si="775"/>
        <v>186</v>
      </c>
      <c r="K17020" s="24">
        <f t="shared" si="772"/>
        <v>32</v>
      </c>
      <c r="L17020" s="24">
        <f t="shared" si="773"/>
        <v>626</v>
      </c>
    </row>
    <row r="17021" spans="1:12" hidden="1" x14ac:dyDescent="0.2">
      <c r="A17021" s="15">
        <v>2018</v>
      </c>
      <c r="B17021" s="2" t="s">
        <v>8</v>
      </c>
      <c r="C17021" s="3">
        <v>38548</v>
      </c>
      <c r="D17021" s="2">
        <v>13</v>
      </c>
      <c r="E17021">
        <v>89</v>
      </c>
      <c r="F17021">
        <v>1</v>
      </c>
      <c r="G17021" s="1">
        <f t="shared" si="774"/>
        <v>90</v>
      </c>
      <c r="H17021" s="6">
        <f t="shared" si="775"/>
        <v>540</v>
      </c>
      <c r="K17021" s="24">
        <f t="shared" si="772"/>
        <v>94</v>
      </c>
      <c r="L17021" s="24">
        <f t="shared" si="773"/>
        <v>720</v>
      </c>
    </row>
    <row r="17022" spans="1:12" hidden="1" x14ac:dyDescent="0.2">
      <c r="A17022" s="15">
        <v>2018</v>
      </c>
      <c r="B17022" s="2" t="s">
        <v>8</v>
      </c>
      <c r="C17022" s="3">
        <v>38548</v>
      </c>
      <c r="D17022" s="2">
        <v>14</v>
      </c>
      <c r="E17022">
        <v>69</v>
      </c>
      <c r="F17022">
        <v>1</v>
      </c>
      <c r="G17022" s="1">
        <f t="shared" si="774"/>
        <v>70</v>
      </c>
      <c r="H17022" s="6">
        <f t="shared" si="775"/>
        <v>420</v>
      </c>
      <c r="K17022" s="24">
        <f t="shared" si="772"/>
        <v>73</v>
      </c>
      <c r="L17022" s="24">
        <f t="shared" si="773"/>
        <v>793</v>
      </c>
    </row>
    <row r="17023" spans="1:12" hidden="1" x14ac:dyDescent="0.2">
      <c r="A17023" s="15">
        <v>2018</v>
      </c>
      <c r="B17023" s="2" t="s">
        <v>8</v>
      </c>
      <c r="C17023" s="3">
        <v>38548</v>
      </c>
      <c r="D17023" s="2">
        <v>15</v>
      </c>
      <c r="E17023">
        <v>92</v>
      </c>
      <c r="F17023">
        <v>8</v>
      </c>
      <c r="G17023" s="1">
        <f t="shared" si="774"/>
        <v>100</v>
      </c>
      <c r="H17023" s="6">
        <f t="shared" si="775"/>
        <v>600</v>
      </c>
      <c r="K17023" s="24">
        <f t="shared" si="772"/>
        <v>104</v>
      </c>
      <c r="L17023" s="24">
        <f t="shared" si="773"/>
        <v>897</v>
      </c>
    </row>
    <row r="17024" spans="1:12" hidden="1" x14ac:dyDescent="0.2">
      <c r="A17024" s="15">
        <v>2018</v>
      </c>
      <c r="B17024" s="2" t="s">
        <v>8</v>
      </c>
      <c r="C17024" s="3">
        <v>38548</v>
      </c>
      <c r="D17024" s="2">
        <v>16</v>
      </c>
      <c r="E17024">
        <v>12</v>
      </c>
      <c r="F17024">
        <v>18</v>
      </c>
      <c r="G17024" s="1">
        <f t="shared" si="774"/>
        <v>30</v>
      </c>
      <c r="H17024" s="6">
        <f t="shared" si="775"/>
        <v>180</v>
      </c>
      <c r="K17024" s="24">
        <f t="shared" si="772"/>
        <v>31</v>
      </c>
      <c r="L17024" s="24">
        <f t="shared" si="773"/>
        <v>928</v>
      </c>
    </row>
    <row r="17025" spans="1:12" hidden="1" x14ac:dyDescent="0.2">
      <c r="A17025" s="15">
        <v>2018</v>
      </c>
      <c r="B17025" s="2" t="s">
        <v>8</v>
      </c>
      <c r="C17025" s="3">
        <v>38548</v>
      </c>
      <c r="D17025" s="2">
        <v>17</v>
      </c>
      <c r="E17025">
        <v>15</v>
      </c>
      <c r="F17025">
        <v>7</v>
      </c>
      <c r="G17025" s="1">
        <f t="shared" si="774"/>
        <v>22</v>
      </c>
      <c r="H17025" s="6">
        <f t="shared" si="775"/>
        <v>132</v>
      </c>
      <c r="K17025" s="24">
        <f t="shared" si="772"/>
        <v>23</v>
      </c>
      <c r="L17025" s="24">
        <f t="shared" si="773"/>
        <v>951</v>
      </c>
    </row>
    <row r="17026" spans="1:12" hidden="1" x14ac:dyDescent="0.2">
      <c r="A17026" s="15">
        <v>2018</v>
      </c>
      <c r="B17026" s="2" t="s">
        <v>8</v>
      </c>
      <c r="C17026" s="3">
        <v>38548</v>
      </c>
      <c r="D17026" s="2">
        <v>18</v>
      </c>
      <c r="E17026">
        <v>37</v>
      </c>
      <c r="F17026">
        <v>4</v>
      </c>
      <c r="G17026" s="1">
        <f t="shared" si="774"/>
        <v>41</v>
      </c>
      <c r="H17026" s="6">
        <f t="shared" si="775"/>
        <v>246</v>
      </c>
      <c r="K17026" s="24">
        <f t="shared" si="772"/>
        <v>43</v>
      </c>
      <c r="L17026" s="24">
        <f t="shared" si="773"/>
        <v>994</v>
      </c>
    </row>
    <row r="17027" spans="1:12" hidden="1" x14ac:dyDescent="0.2">
      <c r="A17027" s="15">
        <v>2018</v>
      </c>
      <c r="B17027" s="2" t="s">
        <v>8</v>
      </c>
      <c r="C17027" s="3">
        <v>38548</v>
      </c>
      <c r="D17027" s="2">
        <v>19</v>
      </c>
      <c r="E17027">
        <v>26</v>
      </c>
      <c r="F17027">
        <v>14</v>
      </c>
      <c r="G17027" s="1">
        <f t="shared" si="774"/>
        <v>40</v>
      </c>
      <c r="H17027" s="6">
        <f t="shared" si="775"/>
        <v>240</v>
      </c>
      <c r="K17027" s="24">
        <f t="shared" si="772"/>
        <v>42</v>
      </c>
      <c r="L17027" s="24">
        <f t="shared" si="773"/>
        <v>1036</v>
      </c>
    </row>
    <row r="17028" spans="1:12" hidden="1" x14ac:dyDescent="0.2">
      <c r="A17028" s="15">
        <v>2018</v>
      </c>
      <c r="B17028" s="2" t="s">
        <v>8</v>
      </c>
      <c r="C17028" s="3">
        <v>38548</v>
      </c>
      <c r="D17028" s="2">
        <v>20</v>
      </c>
      <c r="E17028">
        <v>12</v>
      </c>
      <c r="F17028">
        <v>0</v>
      </c>
      <c r="G17028" s="1">
        <f t="shared" si="774"/>
        <v>12</v>
      </c>
      <c r="H17028" s="6">
        <f t="shared" si="775"/>
        <v>72</v>
      </c>
      <c r="K17028" s="24">
        <f t="shared" si="772"/>
        <v>12</v>
      </c>
      <c r="L17028" s="24">
        <f t="shared" si="773"/>
        <v>1048</v>
      </c>
    </row>
    <row r="17029" spans="1:12" hidden="1" x14ac:dyDescent="0.2">
      <c r="A17029" s="15">
        <v>2018</v>
      </c>
      <c r="B17029" s="2" t="s">
        <v>8</v>
      </c>
      <c r="C17029" s="3">
        <v>38548</v>
      </c>
      <c r="D17029" s="2">
        <v>21</v>
      </c>
      <c r="E17029">
        <v>51</v>
      </c>
      <c r="F17029">
        <v>0</v>
      </c>
      <c r="G17029" s="1">
        <f t="shared" si="774"/>
        <v>51</v>
      </c>
      <c r="H17029" s="6">
        <f t="shared" si="775"/>
        <v>306</v>
      </c>
      <c r="K17029" s="24">
        <f t="shared" si="772"/>
        <v>53</v>
      </c>
      <c r="L17029" s="24">
        <f t="shared" si="773"/>
        <v>1101</v>
      </c>
    </row>
    <row r="17030" spans="1:12" hidden="1" x14ac:dyDescent="0.2">
      <c r="A17030" s="15">
        <v>2018</v>
      </c>
      <c r="B17030" s="2" t="s">
        <v>8</v>
      </c>
      <c r="C17030" s="3">
        <v>38548</v>
      </c>
      <c r="D17030" s="2">
        <v>22</v>
      </c>
      <c r="E17030">
        <v>15</v>
      </c>
      <c r="F17030">
        <v>0</v>
      </c>
      <c r="G17030" s="1">
        <f t="shared" si="774"/>
        <v>15</v>
      </c>
      <c r="H17030" s="6">
        <f t="shared" si="775"/>
        <v>90</v>
      </c>
      <c r="K17030" s="24">
        <f t="shared" si="772"/>
        <v>16</v>
      </c>
      <c r="L17030" s="24">
        <f t="shared" si="773"/>
        <v>1117</v>
      </c>
    </row>
    <row r="17031" spans="1:12" hidden="1" x14ac:dyDescent="0.2">
      <c r="A17031" s="15">
        <v>2018</v>
      </c>
      <c r="B17031" s="2" t="s">
        <v>8</v>
      </c>
      <c r="C17031" s="3">
        <v>38548</v>
      </c>
      <c r="D17031" s="2">
        <v>23</v>
      </c>
      <c r="E17031">
        <v>17</v>
      </c>
      <c r="F17031">
        <v>0</v>
      </c>
      <c r="G17031" s="1">
        <f t="shared" si="774"/>
        <v>17</v>
      </c>
      <c r="H17031" s="6">
        <f t="shared" si="775"/>
        <v>102</v>
      </c>
      <c r="K17031" s="24">
        <f t="shared" si="772"/>
        <v>18</v>
      </c>
      <c r="L17031" s="24">
        <f t="shared" si="773"/>
        <v>1135</v>
      </c>
    </row>
    <row r="17032" spans="1:12" hidden="1" x14ac:dyDescent="0.2">
      <c r="A17032" s="15">
        <v>2018</v>
      </c>
      <c r="B17032" s="2" t="s">
        <v>8</v>
      </c>
      <c r="C17032" s="3">
        <v>38549</v>
      </c>
      <c r="D17032" s="2">
        <v>4</v>
      </c>
      <c r="E17032">
        <v>14</v>
      </c>
      <c r="F17032">
        <v>0</v>
      </c>
      <c r="G17032" s="1">
        <f t="shared" si="774"/>
        <v>14</v>
      </c>
      <c r="H17032" s="6">
        <f t="shared" si="775"/>
        <v>84</v>
      </c>
      <c r="K17032" s="24">
        <f t="shared" si="772"/>
        <v>15</v>
      </c>
      <c r="L17032" s="24">
        <f t="shared" si="773"/>
        <v>1150</v>
      </c>
    </row>
    <row r="17033" spans="1:12" hidden="1" x14ac:dyDescent="0.2">
      <c r="A17033" s="15">
        <v>2018</v>
      </c>
      <c r="B17033" s="2" t="s">
        <v>8</v>
      </c>
      <c r="C17033" s="3">
        <v>38549</v>
      </c>
      <c r="D17033" s="2">
        <v>5</v>
      </c>
      <c r="E17033">
        <v>71</v>
      </c>
      <c r="F17033">
        <v>0</v>
      </c>
      <c r="G17033" s="1">
        <f t="shared" si="774"/>
        <v>71</v>
      </c>
      <c r="H17033" s="6">
        <f t="shared" si="775"/>
        <v>426</v>
      </c>
      <c r="K17033" s="24">
        <f t="shared" ref="K17033:K17096" si="776">ROUND(G17033/0.9624082,0)</f>
        <v>74</v>
      </c>
      <c r="L17033" s="24">
        <f t="shared" si="773"/>
        <v>1224</v>
      </c>
    </row>
    <row r="17034" spans="1:12" hidden="1" x14ac:dyDescent="0.2">
      <c r="A17034" s="15">
        <v>2018</v>
      </c>
      <c r="B17034" s="2" t="s">
        <v>8</v>
      </c>
      <c r="C17034" s="3">
        <v>38549</v>
      </c>
      <c r="D17034" s="2">
        <v>6</v>
      </c>
      <c r="E17034">
        <v>25</v>
      </c>
      <c r="F17034">
        <v>0</v>
      </c>
      <c r="G17034" s="1">
        <f t="shared" si="774"/>
        <v>25</v>
      </c>
      <c r="H17034" s="6">
        <f t="shared" si="775"/>
        <v>150</v>
      </c>
      <c r="K17034" s="24">
        <f t="shared" si="776"/>
        <v>26</v>
      </c>
      <c r="L17034" s="24">
        <f t="shared" ref="L17034:L17097" si="777">K17034+L17033</f>
        <v>1250</v>
      </c>
    </row>
    <row r="17035" spans="1:12" hidden="1" x14ac:dyDescent="0.2">
      <c r="A17035" s="15">
        <v>2018</v>
      </c>
      <c r="B17035" s="2" t="s">
        <v>8</v>
      </c>
      <c r="C17035" s="3">
        <v>38549</v>
      </c>
      <c r="D17035" s="2">
        <v>7</v>
      </c>
      <c r="E17035">
        <v>12</v>
      </c>
      <c r="F17035">
        <v>0</v>
      </c>
      <c r="G17035" s="1">
        <f t="shared" si="774"/>
        <v>12</v>
      </c>
      <c r="H17035" s="6">
        <f t="shared" si="775"/>
        <v>72</v>
      </c>
      <c r="K17035" s="24">
        <f t="shared" si="776"/>
        <v>12</v>
      </c>
      <c r="L17035" s="24">
        <f t="shared" si="777"/>
        <v>1262</v>
      </c>
    </row>
    <row r="17036" spans="1:12" hidden="1" x14ac:dyDescent="0.2">
      <c r="A17036" s="15">
        <v>2018</v>
      </c>
      <c r="B17036" s="2" t="s">
        <v>8</v>
      </c>
      <c r="C17036" s="3">
        <v>38549</v>
      </c>
      <c r="D17036" s="2">
        <v>8</v>
      </c>
      <c r="E17036">
        <v>31</v>
      </c>
      <c r="F17036">
        <v>0</v>
      </c>
      <c r="G17036" s="1">
        <f t="shared" si="774"/>
        <v>31</v>
      </c>
      <c r="H17036" s="6">
        <f t="shared" si="775"/>
        <v>186</v>
      </c>
      <c r="K17036" s="24">
        <f t="shared" si="776"/>
        <v>32</v>
      </c>
      <c r="L17036" s="24">
        <f t="shared" si="777"/>
        <v>1294</v>
      </c>
    </row>
    <row r="17037" spans="1:12" hidden="1" x14ac:dyDescent="0.2">
      <c r="A17037" s="15">
        <v>2018</v>
      </c>
      <c r="B17037" s="2" t="s">
        <v>8</v>
      </c>
      <c r="C17037" s="3">
        <v>38549</v>
      </c>
      <c r="D17037" s="2">
        <v>9</v>
      </c>
      <c r="E17037">
        <v>47</v>
      </c>
      <c r="F17037">
        <v>0</v>
      </c>
      <c r="G17037" s="1">
        <f t="shared" si="774"/>
        <v>47</v>
      </c>
      <c r="H17037" s="6">
        <f t="shared" si="775"/>
        <v>282</v>
      </c>
      <c r="K17037" s="24">
        <f t="shared" si="776"/>
        <v>49</v>
      </c>
      <c r="L17037" s="24">
        <f t="shared" si="777"/>
        <v>1343</v>
      </c>
    </row>
    <row r="17038" spans="1:12" hidden="1" x14ac:dyDescent="0.2">
      <c r="A17038" s="15">
        <v>2018</v>
      </c>
      <c r="B17038" s="2" t="s">
        <v>8</v>
      </c>
      <c r="C17038" s="3">
        <v>38549</v>
      </c>
      <c r="D17038" s="2">
        <v>10</v>
      </c>
      <c r="E17038">
        <v>19</v>
      </c>
      <c r="F17038">
        <v>0</v>
      </c>
      <c r="G17038" s="1">
        <f t="shared" si="774"/>
        <v>19</v>
      </c>
      <c r="H17038" s="6">
        <f t="shared" si="775"/>
        <v>114</v>
      </c>
      <c r="K17038" s="24">
        <f t="shared" si="776"/>
        <v>20</v>
      </c>
      <c r="L17038" s="24">
        <f t="shared" si="777"/>
        <v>1363</v>
      </c>
    </row>
    <row r="17039" spans="1:12" hidden="1" x14ac:dyDescent="0.2">
      <c r="A17039" s="15">
        <v>2018</v>
      </c>
      <c r="B17039" s="2" t="s">
        <v>8</v>
      </c>
      <c r="C17039" s="3">
        <v>38549</v>
      </c>
      <c r="D17039" s="2">
        <v>11</v>
      </c>
      <c r="E17039">
        <v>3</v>
      </c>
      <c r="F17039">
        <v>0</v>
      </c>
      <c r="G17039" s="1">
        <f t="shared" si="774"/>
        <v>3</v>
      </c>
      <c r="H17039" s="6">
        <f t="shared" si="775"/>
        <v>18</v>
      </c>
      <c r="K17039" s="24">
        <f t="shared" si="776"/>
        <v>3</v>
      </c>
      <c r="L17039" s="24">
        <f t="shared" si="777"/>
        <v>1366</v>
      </c>
    </row>
    <row r="17040" spans="1:12" hidden="1" x14ac:dyDescent="0.2">
      <c r="A17040" s="15">
        <v>2018</v>
      </c>
      <c r="B17040" s="2" t="s">
        <v>8</v>
      </c>
      <c r="C17040" s="3">
        <v>38549</v>
      </c>
      <c r="D17040" s="2">
        <v>12</v>
      </c>
      <c r="E17040">
        <v>219</v>
      </c>
      <c r="F17040">
        <v>0</v>
      </c>
      <c r="G17040" s="1">
        <f t="shared" si="774"/>
        <v>219</v>
      </c>
      <c r="H17040" s="6">
        <f t="shared" si="775"/>
        <v>1314</v>
      </c>
      <c r="K17040" s="24">
        <f t="shared" si="776"/>
        <v>228</v>
      </c>
      <c r="L17040" s="24">
        <f t="shared" si="777"/>
        <v>1594</v>
      </c>
    </row>
    <row r="17041" spans="1:12" hidden="1" x14ac:dyDescent="0.2">
      <c r="A17041" s="15">
        <v>2018</v>
      </c>
      <c r="B17041" s="2" t="s">
        <v>8</v>
      </c>
      <c r="C17041" s="3">
        <v>38549</v>
      </c>
      <c r="D17041" s="2">
        <v>13</v>
      </c>
      <c r="E17041">
        <v>80</v>
      </c>
      <c r="F17041">
        <v>0</v>
      </c>
      <c r="G17041" s="1">
        <f t="shared" si="774"/>
        <v>80</v>
      </c>
      <c r="H17041" s="6">
        <f t="shared" si="775"/>
        <v>480</v>
      </c>
      <c r="K17041" s="24">
        <f t="shared" si="776"/>
        <v>83</v>
      </c>
      <c r="L17041" s="24">
        <f t="shared" si="777"/>
        <v>1677</v>
      </c>
    </row>
    <row r="17042" spans="1:12" hidden="1" x14ac:dyDescent="0.2">
      <c r="A17042" s="15">
        <v>2018</v>
      </c>
      <c r="B17042" s="2" t="s">
        <v>8</v>
      </c>
      <c r="C17042" s="3">
        <v>38549</v>
      </c>
      <c r="D17042" s="2">
        <v>14</v>
      </c>
      <c r="E17042">
        <v>19</v>
      </c>
      <c r="F17042">
        <v>0</v>
      </c>
      <c r="G17042" s="1">
        <f t="shared" si="774"/>
        <v>19</v>
      </c>
      <c r="H17042" s="6">
        <f t="shared" si="775"/>
        <v>114</v>
      </c>
      <c r="K17042" s="24">
        <f t="shared" si="776"/>
        <v>20</v>
      </c>
      <c r="L17042" s="24">
        <f t="shared" si="777"/>
        <v>1697</v>
      </c>
    </row>
    <row r="17043" spans="1:12" hidden="1" x14ac:dyDescent="0.2">
      <c r="A17043" s="15">
        <v>2018</v>
      </c>
      <c r="B17043" s="2" t="s">
        <v>8</v>
      </c>
      <c r="C17043" s="3">
        <v>38549</v>
      </c>
      <c r="D17043" s="2">
        <v>15</v>
      </c>
      <c r="E17043">
        <v>90</v>
      </c>
      <c r="F17043">
        <v>0</v>
      </c>
      <c r="G17043" s="1">
        <f t="shared" si="774"/>
        <v>90</v>
      </c>
      <c r="H17043" s="6">
        <f t="shared" si="775"/>
        <v>540</v>
      </c>
      <c r="K17043" s="24">
        <f t="shared" si="776"/>
        <v>94</v>
      </c>
      <c r="L17043" s="24">
        <f t="shared" si="777"/>
        <v>1791</v>
      </c>
    </row>
    <row r="17044" spans="1:12" hidden="1" x14ac:dyDescent="0.2">
      <c r="A17044" s="15">
        <v>2018</v>
      </c>
      <c r="B17044" s="2" t="s">
        <v>8</v>
      </c>
      <c r="C17044" s="3">
        <v>38549</v>
      </c>
      <c r="D17044" s="2">
        <v>16</v>
      </c>
      <c r="E17044">
        <v>61</v>
      </c>
      <c r="F17044">
        <v>1</v>
      </c>
      <c r="G17044" s="1">
        <f t="shared" si="774"/>
        <v>62</v>
      </c>
      <c r="H17044" s="6">
        <f t="shared" si="775"/>
        <v>372</v>
      </c>
      <c r="K17044" s="24">
        <f t="shared" si="776"/>
        <v>64</v>
      </c>
      <c r="L17044" s="24">
        <f t="shared" si="777"/>
        <v>1855</v>
      </c>
    </row>
    <row r="17045" spans="1:12" hidden="1" x14ac:dyDescent="0.2">
      <c r="A17045" s="15">
        <v>2018</v>
      </c>
      <c r="B17045" s="2" t="s">
        <v>8</v>
      </c>
      <c r="C17045" s="3">
        <v>38549</v>
      </c>
      <c r="D17045" s="2">
        <v>17</v>
      </c>
      <c r="E17045">
        <v>54</v>
      </c>
      <c r="F17045">
        <v>1</v>
      </c>
      <c r="G17045" s="1">
        <f t="shared" si="774"/>
        <v>55</v>
      </c>
      <c r="H17045" s="6">
        <f t="shared" si="775"/>
        <v>330</v>
      </c>
      <c r="K17045" s="24">
        <f t="shared" si="776"/>
        <v>57</v>
      </c>
      <c r="L17045" s="24">
        <f t="shared" si="777"/>
        <v>1912</v>
      </c>
    </row>
    <row r="17046" spans="1:12" hidden="1" x14ac:dyDescent="0.2">
      <c r="A17046" s="15">
        <v>2018</v>
      </c>
      <c r="B17046" s="2" t="s">
        <v>8</v>
      </c>
      <c r="C17046" s="3">
        <v>38549</v>
      </c>
      <c r="D17046" s="2">
        <v>18</v>
      </c>
      <c r="E17046">
        <v>74</v>
      </c>
      <c r="F17046">
        <v>1</v>
      </c>
      <c r="G17046" s="1">
        <f t="shared" si="774"/>
        <v>75</v>
      </c>
      <c r="H17046" s="6">
        <f t="shared" si="775"/>
        <v>450</v>
      </c>
      <c r="K17046" s="24">
        <f t="shared" si="776"/>
        <v>78</v>
      </c>
      <c r="L17046" s="24">
        <f t="shared" si="777"/>
        <v>1990</v>
      </c>
    </row>
    <row r="17047" spans="1:12" hidden="1" x14ac:dyDescent="0.2">
      <c r="A17047" s="15">
        <v>2018</v>
      </c>
      <c r="B17047" s="2" t="s">
        <v>8</v>
      </c>
      <c r="C17047" s="3">
        <v>38549</v>
      </c>
      <c r="D17047" s="2">
        <v>19</v>
      </c>
      <c r="E17047">
        <v>49</v>
      </c>
      <c r="F17047">
        <v>0</v>
      </c>
      <c r="G17047" s="1">
        <f t="shared" si="774"/>
        <v>49</v>
      </c>
      <c r="H17047" s="6">
        <f t="shared" si="775"/>
        <v>294</v>
      </c>
      <c r="K17047" s="24">
        <f t="shared" si="776"/>
        <v>51</v>
      </c>
      <c r="L17047" s="24">
        <f t="shared" si="777"/>
        <v>2041</v>
      </c>
    </row>
    <row r="17048" spans="1:12" hidden="1" x14ac:dyDescent="0.2">
      <c r="A17048" s="15">
        <v>2018</v>
      </c>
      <c r="B17048" s="2" t="s">
        <v>8</v>
      </c>
      <c r="C17048" s="3">
        <v>38549</v>
      </c>
      <c r="D17048" s="2">
        <v>20</v>
      </c>
      <c r="E17048">
        <v>95</v>
      </c>
      <c r="F17048">
        <v>0</v>
      </c>
      <c r="G17048" s="1">
        <f t="shared" si="774"/>
        <v>95</v>
      </c>
      <c r="H17048" s="6">
        <f t="shared" si="775"/>
        <v>570</v>
      </c>
      <c r="K17048" s="24">
        <f t="shared" si="776"/>
        <v>99</v>
      </c>
      <c r="L17048" s="24">
        <f t="shared" si="777"/>
        <v>2140</v>
      </c>
    </row>
    <row r="17049" spans="1:12" hidden="1" x14ac:dyDescent="0.2">
      <c r="A17049" s="15">
        <v>2018</v>
      </c>
      <c r="B17049" s="2" t="s">
        <v>8</v>
      </c>
      <c r="C17049" s="3">
        <v>38549</v>
      </c>
      <c r="D17049" s="2">
        <v>21</v>
      </c>
      <c r="E17049">
        <v>93</v>
      </c>
      <c r="F17049">
        <v>0</v>
      </c>
      <c r="G17049" s="1">
        <f t="shared" si="774"/>
        <v>93</v>
      </c>
      <c r="H17049" s="6">
        <f t="shared" si="775"/>
        <v>558</v>
      </c>
      <c r="K17049" s="24">
        <f t="shared" si="776"/>
        <v>97</v>
      </c>
      <c r="L17049" s="24">
        <f t="shared" si="777"/>
        <v>2237</v>
      </c>
    </row>
    <row r="17050" spans="1:12" hidden="1" x14ac:dyDescent="0.2">
      <c r="A17050" s="15">
        <v>2018</v>
      </c>
      <c r="B17050" s="2" t="s">
        <v>8</v>
      </c>
      <c r="C17050" s="3">
        <v>38549</v>
      </c>
      <c r="D17050" s="2">
        <v>22</v>
      </c>
      <c r="E17050">
        <v>7</v>
      </c>
      <c r="F17050">
        <v>0</v>
      </c>
      <c r="G17050" s="1">
        <f t="shared" si="774"/>
        <v>7</v>
      </c>
      <c r="H17050" s="6">
        <f t="shared" si="775"/>
        <v>42</v>
      </c>
      <c r="K17050" s="24">
        <f t="shared" si="776"/>
        <v>7</v>
      </c>
      <c r="L17050" s="24">
        <f t="shared" si="777"/>
        <v>2244</v>
      </c>
    </row>
    <row r="17051" spans="1:12" hidden="1" x14ac:dyDescent="0.2">
      <c r="A17051" s="15">
        <v>2018</v>
      </c>
      <c r="B17051" s="2" t="s">
        <v>8</v>
      </c>
      <c r="C17051" s="3">
        <v>38549</v>
      </c>
      <c r="D17051" s="2">
        <v>23</v>
      </c>
      <c r="E17051">
        <v>14</v>
      </c>
      <c r="F17051">
        <v>1</v>
      </c>
      <c r="G17051" s="1">
        <f t="shared" si="774"/>
        <v>15</v>
      </c>
      <c r="H17051" s="6">
        <f t="shared" si="775"/>
        <v>90</v>
      </c>
      <c r="K17051" s="24">
        <f t="shared" si="776"/>
        <v>16</v>
      </c>
      <c r="L17051" s="24">
        <f t="shared" si="777"/>
        <v>2260</v>
      </c>
    </row>
    <row r="17052" spans="1:12" hidden="1" x14ac:dyDescent="0.2">
      <c r="A17052" s="15">
        <v>2018</v>
      </c>
      <c r="B17052" s="2" t="s">
        <v>8</v>
      </c>
      <c r="C17052" s="3">
        <v>38550</v>
      </c>
      <c r="D17052" s="2">
        <v>4</v>
      </c>
      <c r="E17052">
        <v>4</v>
      </c>
      <c r="F17052">
        <v>0</v>
      </c>
      <c r="G17052" s="1">
        <f t="shared" si="774"/>
        <v>4</v>
      </c>
      <c r="H17052" s="6">
        <f t="shared" si="775"/>
        <v>24</v>
      </c>
      <c r="K17052" s="24">
        <f t="shared" si="776"/>
        <v>4</v>
      </c>
      <c r="L17052" s="24">
        <f t="shared" si="777"/>
        <v>2264</v>
      </c>
    </row>
    <row r="17053" spans="1:12" hidden="1" x14ac:dyDescent="0.2">
      <c r="A17053" s="15">
        <v>2018</v>
      </c>
      <c r="B17053" s="2" t="s">
        <v>8</v>
      </c>
      <c r="C17053" s="3">
        <v>38550</v>
      </c>
      <c r="D17053" s="2">
        <v>5</v>
      </c>
      <c r="E17053">
        <v>18</v>
      </c>
      <c r="F17053">
        <v>0</v>
      </c>
      <c r="G17053" s="1">
        <f t="shared" ref="G17053:G17116" si="778">F17053+E17053</f>
        <v>18</v>
      </c>
      <c r="H17053" s="6">
        <f t="shared" ref="H17053:H17116" si="779">G17053*6</f>
        <v>108</v>
      </c>
      <c r="K17053" s="24">
        <f t="shared" si="776"/>
        <v>19</v>
      </c>
      <c r="L17053" s="24">
        <f t="shared" si="777"/>
        <v>2283</v>
      </c>
    </row>
    <row r="17054" spans="1:12" hidden="1" x14ac:dyDescent="0.2">
      <c r="A17054" s="15">
        <v>2018</v>
      </c>
      <c r="B17054" s="2" t="s">
        <v>8</v>
      </c>
      <c r="C17054" s="3">
        <v>38550</v>
      </c>
      <c r="D17054" s="2">
        <v>6</v>
      </c>
      <c r="E17054">
        <v>92</v>
      </c>
      <c r="F17054">
        <v>0</v>
      </c>
      <c r="G17054" s="1">
        <f t="shared" si="778"/>
        <v>92</v>
      </c>
      <c r="H17054" s="6">
        <f t="shared" si="779"/>
        <v>552</v>
      </c>
      <c r="K17054" s="24">
        <f t="shared" si="776"/>
        <v>96</v>
      </c>
      <c r="L17054" s="24">
        <f t="shared" si="777"/>
        <v>2379</v>
      </c>
    </row>
    <row r="17055" spans="1:12" hidden="1" x14ac:dyDescent="0.2">
      <c r="A17055" s="15">
        <v>2018</v>
      </c>
      <c r="B17055" s="2" t="s">
        <v>8</v>
      </c>
      <c r="C17055" s="3">
        <v>38550</v>
      </c>
      <c r="D17055" s="2">
        <v>7</v>
      </c>
      <c r="E17055">
        <v>83</v>
      </c>
      <c r="F17055">
        <v>0</v>
      </c>
      <c r="G17055" s="1">
        <f t="shared" si="778"/>
        <v>83</v>
      </c>
      <c r="H17055" s="6">
        <f t="shared" si="779"/>
        <v>498</v>
      </c>
      <c r="K17055" s="24">
        <f t="shared" si="776"/>
        <v>86</v>
      </c>
      <c r="L17055" s="24">
        <f t="shared" si="777"/>
        <v>2465</v>
      </c>
    </row>
    <row r="17056" spans="1:12" hidden="1" x14ac:dyDescent="0.2">
      <c r="A17056" s="15">
        <v>2018</v>
      </c>
      <c r="B17056" s="2" t="s">
        <v>8</v>
      </c>
      <c r="C17056" s="3">
        <v>38550</v>
      </c>
      <c r="D17056" s="2">
        <v>8</v>
      </c>
      <c r="E17056">
        <v>76</v>
      </c>
      <c r="F17056">
        <v>0</v>
      </c>
      <c r="G17056" s="1">
        <f t="shared" si="778"/>
        <v>76</v>
      </c>
      <c r="H17056" s="6">
        <f t="shared" si="779"/>
        <v>456</v>
      </c>
      <c r="K17056" s="24">
        <f t="shared" si="776"/>
        <v>79</v>
      </c>
      <c r="L17056" s="24">
        <f t="shared" si="777"/>
        <v>2544</v>
      </c>
    </row>
    <row r="17057" spans="1:12" hidden="1" x14ac:dyDescent="0.2">
      <c r="A17057" s="15">
        <v>2018</v>
      </c>
      <c r="B17057" s="2" t="s">
        <v>8</v>
      </c>
      <c r="C17057" s="3">
        <v>38550</v>
      </c>
      <c r="D17057" s="2">
        <v>9</v>
      </c>
      <c r="E17057">
        <v>34</v>
      </c>
      <c r="F17057">
        <v>9</v>
      </c>
      <c r="G17057" s="1">
        <f t="shared" si="778"/>
        <v>43</v>
      </c>
      <c r="H17057" s="6">
        <f t="shared" si="779"/>
        <v>258</v>
      </c>
      <c r="K17057" s="24">
        <f t="shared" si="776"/>
        <v>45</v>
      </c>
      <c r="L17057" s="24">
        <f t="shared" si="777"/>
        <v>2589</v>
      </c>
    </row>
    <row r="17058" spans="1:12" hidden="1" x14ac:dyDescent="0.2">
      <c r="A17058" s="15">
        <v>2018</v>
      </c>
      <c r="B17058" s="2" t="s">
        <v>8</v>
      </c>
      <c r="C17058" s="3">
        <v>38550</v>
      </c>
      <c r="D17058" s="2">
        <v>10</v>
      </c>
      <c r="E17058">
        <v>93</v>
      </c>
      <c r="F17058">
        <v>0</v>
      </c>
      <c r="G17058" s="1">
        <f t="shared" si="778"/>
        <v>93</v>
      </c>
      <c r="H17058" s="6">
        <f t="shared" si="779"/>
        <v>558</v>
      </c>
      <c r="K17058" s="24">
        <f t="shared" si="776"/>
        <v>97</v>
      </c>
      <c r="L17058" s="24">
        <f t="shared" si="777"/>
        <v>2686</v>
      </c>
    </row>
    <row r="17059" spans="1:12" hidden="1" x14ac:dyDescent="0.2">
      <c r="A17059" s="15">
        <v>2018</v>
      </c>
      <c r="B17059" s="2" t="s">
        <v>8</v>
      </c>
      <c r="C17059" s="3">
        <v>38550</v>
      </c>
      <c r="D17059" s="2">
        <v>11</v>
      </c>
      <c r="E17059">
        <v>20</v>
      </c>
      <c r="F17059">
        <v>0</v>
      </c>
      <c r="G17059" s="1">
        <f t="shared" si="778"/>
        <v>20</v>
      </c>
      <c r="H17059" s="6">
        <f t="shared" si="779"/>
        <v>120</v>
      </c>
      <c r="K17059" s="24">
        <f t="shared" si="776"/>
        <v>21</v>
      </c>
      <c r="L17059" s="24">
        <f t="shared" si="777"/>
        <v>2707</v>
      </c>
    </row>
    <row r="17060" spans="1:12" hidden="1" x14ac:dyDescent="0.2">
      <c r="A17060" s="15">
        <v>2018</v>
      </c>
      <c r="B17060" s="2" t="s">
        <v>8</v>
      </c>
      <c r="C17060" s="3">
        <v>38550</v>
      </c>
      <c r="D17060" s="2">
        <v>12</v>
      </c>
      <c r="E17060">
        <v>162</v>
      </c>
      <c r="F17060">
        <v>0</v>
      </c>
      <c r="G17060" s="1">
        <f t="shared" si="778"/>
        <v>162</v>
      </c>
      <c r="H17060" s="6">
        <f t="shared" si="779"/>
        <v>972</v>
      </c>
      <c r="K17060" s="24">
        <f t="shared" si="776"/>
        <v>168</v>
      </c>
      <c r="L17060" s="24">
        <f t="shared" si="777"/>
        <v>2875</v>
      </c>
    </row>
    <row r="17061" spans="1:12" hidden="1" x14ac:dyDescent="0.2">
      <c r="A17061" s="15">
        <v>2018</v>
      </c>
      <c r="B17061" s="2" t="s">
        <v>8</v>
      </c>
      <c r="C17061" s="3">
        <v>38550</v>
      </c>
      <c r="D17061" s="2">
        <v>13</v>
      </c>
      <c r="E17061">
        <v>148</v>
      </c>
      <c r="F17061">
        <v>0</v>
      </c>
      <c r="G17061" s="1">
        <f t="shared" si="778"/>
        <v>148</v>
      </c>
      <c r="H17061" s="6">
        <f t="shared" si="779"/>
        <v>888</v>
      </c>
      <c r="K17061" s="24">
        <f t="shared" si="776"/>
        <v>154</v>
      </c>
      <c r="L17061" s="24">
        <f t="shared" si="777"/>
        <v>3029</v>
      </c>
    </row>
    <row r="17062" spans="1:12" hidden="1" x14ac:dyDescent="0.2">
      <c r="A17062" s="15">
        <v>2018</v>
      </c>
      <c r="B17062" s="2" t="s">
        <v>8</v>
      </c>
      <c r="C17062" s="3">
        <v>38550</v>
      </c>
      <c r="D17062" s="2">
        <v>14</v>
      </c>
      <c r="E17062">
        <v>235</v>
      </c>
      <c r="F17062">
        <v>0</v>
      </c>
      <c r="G17062" s="1">
        <f t="shared" si="778"/>
        <v>235</v>
      </c>
      <c r="H17062" s="6">
        <f t="shared" si="779"/>
        <v>1410</v>
      </c>
      <c r="K17062" s="24">
        <f t="shared" si="776"/>
        <v>244</v>
      </c>
      <c r="L17062" s="24">
        <f t="shared" si="777"/>
        <v>3273</v>
      </c>
    </row>
    <row r="17063" spans="1:12" hidden="1" x14ac:dyDescent="0.2">
      <c r="A17063" s="15">
        <v>2018</v>
      </c>
      <c r="B17063" s="2" t="s">
        <v>8</v>
      </c>
      <c r="C17063" s="3">
        <v>38550</v>
      </c>
      <c r="D17063" s="2">
        <v>15</v>
      </c>
      <c r="E17063">
        <v>215</v>
      </c>
      <c r="F17063">
        <v>0</v>
      </c>
      <c r="G17063" s="1">
        <f t="shared" si="778"/>
        <v>215</v>
      </c>
      <c r="H17063" s="6">
        <f t="shared" si="779"/>
        <v>1290</v>
      </c>
      <c r="K17063" s="24">
        <f t="shared" si="776"/>
        <v>223</v>
      </c>
      <c r="L17063" s="24">
        <f t="shared" si="777"/>
        <v>3496</v>
      </c>
    </row>
    <row r="17064" spans="1:12" hidden="1" x14ac:dyDescent="0.2">
      <c r="A17064" s="15">
        <v>2018</v>
      </c>
      <c r="B17064" s="2" t="s">
        <v>8</v>
      </c>
      <c r="C17064" s="3">
        <v>38550</v>
      </c>
      <c r="D17064" s="2">
        <v>16</v>
      </c>
      <c r="E17064">
        <v>106</v>
      </c>
      <c r="F17064">
        <v>4</v>
      </c>
      <c r="G17064" s="1">
        <f t="shared" si="778"/>
        <v>110</v>
      </c>
      <c r="H17064" s="6">
        <f t="shared" si="779"/>
        <v>660</v>
      </c>
      <c r="K17064" s="24">
        <f t="shared" si="776"/>
        <v>114</v>
      </c>
      <c r="L17064" s="24">
        <f t="shared" si="777"/>
        <v>3610</v>
      </c>
    </row>
    <row r="17065" spans="1:12" hidden="1" x14ac:dyDescent="0.2">
      <c r="A17065" s="15">
        <v>2018</v>
      </c>
      <c r="B17065" s="2" t="s">
        <v>8</v>
      </c>
      <c r="C17065" s="3">
        <v>38550</v>
      </c>
      <c r="D17065" s="2">
        <v>17</v>
      </c>
      <c r="E17065">
        <v>117</v>
      </c>
      <c r="F17065">
        <v>0</v>
      </c>
      <c r="G17065" s="1">
        <f t="shared" si="778"/>
        <v>117</v>
      </c>
      <c r="H17065" s="6">
        <f t="shared" si="779"/>
        <v>702</v>
      </c>
      <c r="K17065" s="24">
        <f t="shared" si="776"/>
        <v>122</v>
      </c>
      <c r="L17065" s="24">
        <f t="shared" si="777"/>
        <v>3732</v>
      </c>
    </row>
    <row r="17066" spans="1:12" hidden="1" x14ac:dyDescent="0.2">
      <c r="A17066" s="15">
        <v>2018</v>
      </c>
      <c r="B17066" s="2" t="s">
        <v>8</v>
      </c>
      <c r="C17066" s="3">
        <v>38550</v>
      </c>
      <c r="D17066" s="2">
        <v>18</v>
      </c>
      <c r="E17066">
        <v>68</v>
      </c>
      <c r="F17066">
        <v>0</v>
      </c>
      <c r="G17066" s="1">
        <f t="shared" si="778"/>
        <v>68</v>
      </c>
      <c r="H17066" s="6">
        <f t="shared" si="779"/>
        <v>408</v>
      </c>
      <c r="K17066" s="24">
        <f t="shared" si="776"/>
        <v>71</v>
      </c>
      <c r="L17066" s="24">
        <f t="shared" si="777"/>
        <v>3803</v>
      </c>
    </row>
    <row r="17067" spans="1:12" hidden="1" x14ac:dyDescent="0.2">
      <c r="A17067" s="15">
        <v>2018</v>
      </c>
      <c r="B17067" s="2" t="s">
        <v>8</v>
      </c>
      <c r="C17067" s="3">
        <v>38550</v>
      </c>
      <c r="D17067" s="2">
        <v>19</v>
      </c>
      <c r="E17067">
        <v>162</v>
      </c>
      <c r="F17067">
        <v>0</v>
      </c>
      <c r="G17067" s="1">
        <f t="shared" si="778"/>
        <v>162</v>
      </c>
      <c r="H17067" s="6">
        <f t="shared" si="779"/>
        <v>972</v>
      </c>
      <c r="K17067" s="24">
        <f t="shared" si="776"/>
        <v>168</v>
      </c>
      <c r="L17067" s="24">
        <f t="shared" si="777"/>
        <v>3971</v>
      </c>
    </row>
    <row r="17068" spans="1:12" hidden="1" x14ac:dyDescent="0.2">
      <c r="A17068" s="15">
        <v>2018</v>
      </c>
      <c r="B17068" s="2" t="s">
        <v>8</v>
      </c>
      <c r="C17068" s="3">
        <v>38550</v>
      </c>
      <c r="D17068" s="2">
        <v>20</v>
      </c>
      <c r="E17068">
        <v>51</v>
      </c>
      <c r="F17068">
        <v>1</v>
      </c>
      <c r="G17068" s="1">
        <f t="shared" si="778"/>
        <v>52</v>
      </c>
      <c r="H17068" s="6">
        <f t="shared" si="779"/>
        <v>312</v>
      </c>
      <c r="K17068" s="24">
        <f t="shared" si="776"/>
        <v>54</v>
      </c>
      <c r="L17068" s="24">
        <f t="shared" si="777"/>
        <v>4025</v>
      </c>
    </row>
    <row r="17069" spans="1:12" hidden="1" x14ac:dyDescent="0.2">
      <c r="A17069" s="15">
        <v>2018</v>
      </c>
      <c r="B17069" s="2" t="s">
        <v>8</v>
      </c>
      <c r="C17069" s="3">
        <v>38550</v>
      </c>
      <c r="D17069" s="2">
        <v>21</v>
      </c>
      <c r="E17069">
        <v>80</v>
      </c>
      <c r="F17069">
        <v>2</v>
      </c>
      <c r="G17069" s="1">
        <f t="shared" si="778"/>
        <v>82</v>
      </c>
      <c r="H17069" s="6">
        <f t="shared" si="779"/>
        <v>492</v>
      </c>
      <c r="K17069" s="24">
        <f t="shared" si="776"/>
        <v>85</v>
      </c>
      <c r="L17069" s="24">
        <f t="shared" si="777"/>
        <v>4110</v>
      </c>
    </row>
    <row r="17070" spans="1:12" hidden="1" x14ac:dyDescent="0.2">
      <c r="A17070" s="15">
        <v>2018</v>
      </c>
      <c r="B17070" s="2" t="s">
        <v>8</v>
      </c>
      <c r="C17070" s="3">
        <v>38550</v>
      </c>
      <c r="D17070" s="2">
        <v>22</v>
      </c>
      <c r="E17070">
        <v>29</v>
      </c>
      <c r="F17070">
        <v>0</v>
      </c>
      <c r="G17070" s="1">
        <f t="shared" si="778"/>
        <v>29</v>
      </c>
      <c r="H17070" s="6">
        <f t="shared" si="779"/>
        <v>174</v>
      </c>
      <c r="K17070" s="24">
        <f t="shared" si="776"/>
        <v>30</v>
      </c>
      <c r="L17070" s="24">
        <f t="shared" si="777"/>
        <v>4140</v>
      </c>
    </row>
    <row r="17071" spans="1:12" hidden="1" x14ac:dyDescent="0.2">
      <c r="A17071" s="15">
        <v>2018</v>
      </c>
      <c r="B17071" s="2" t="s">
        <v>8</v>
      </c>
      <c r="C17071" s="3">
        <v>38550</v>
      </c>
      <c r="D17071" s="2">
        <v>23</v>
      </c>
      <c r="E17071">
        <v>68</v>
      </c>
      <c r="F17071">
        <v>1</v>
      </c>
      <c r="G17071" s="1">
        <f t="shared" si="778"/>
        <v>69</v>
      </c>
      <c r="H17071" s="6">
        <f t="shared" si="779"/>
        <v>414</v>
      </c>
      <c r="K17071" s="24">
        <f t="shared" si="776"/>
        <v>72</v>
      </c>
      <c r="L17071" s="24">
        <f t="shared" si="777"/>
        <v>4212</v>
      </c>
    </row>
    <row r="17072" spans="1:12" hidden="1" x14ac:dyDescent="0.2">
      <c r="A17072" s="15">
        <v>2018</v>
      </c>
      <c r="B17072" s="2" t="s">
        <v>8</v>
      </c>
      <c r="C17072" s="3">
        <v>38551</v>
      </c>
      <c r="D17072" s="2">
        <v>4</v>
      </c>
      <c r="E17072">
        <v>53</v>
      </c>
      <c r="F17072">
        <v>1</v>
      </c>
      <c r="G17072" s="1">
        <f t="shared" si="778"/>
        <v>54</v>
      </c>
      <c r="H17072" s="6">
        <f t="shared" si="779"/>
        <v>324</v>
      </c>
      <c r="K17072" s="24">
        <f t="shared" si="776"/>
        <v>56</v>
      </c>
      <c r="L17072" s="24">
        <f t="shared" si="777"/>
        <v>4268</v>
      </c>
    </row>
    <row r="17073" spans="1:12" hidden="1" x14ac:dyDescent="0.2">
      <c r="A17073" s="15">
        <v>2018</v>
      </c>
      <c r="B17073" s="2" t="s">
        <v>8</v>
      </c>
      <c r="C17073" s="3">
        <v>38551</v>
      </c>
      <c r="D17073" s="2">
        <v>5</v>
      </c>
      <c r="E17073">
        <v>125</v>
      </c>
      <c r="F17073">
        <v>0</v>
      </c>
      <c r="G17073" s="1">
        <f t="shared" si="778"/>
        <v>125</v>
      </c>
      <c r="H17073" s="6">
        <f t="shared" si="779"/>
        <v>750</v>
      </c>
      <c r="K17073" s="24">
        <f t="shared" si="776"/>
        <v>130</v>
      </c>
      <c r="L17073" s="24">
        <f t="shared" si="777"/>
        <v>4398</v>
      </c>
    </row>
    <row r="17074" spans="1:12" hidden="1" x14ac:dyDescent="0.2">
      <c r="A17074" s="15">
        <v>2018</v>
      </c>
      <c r="B17074" s="2" t="s">
        <v>8</v>
      </c>
      <c r="C17074" s="3">
        <v>38551</v>
      </c>
      <c r="D17074" s="2">
        <v>6</v>
      </c>
      <c r="E17074">
        <v>60</v>
      </c>
      <c r="F17074">
        <v>0</v>
      </c>
      <c r="G17074" s="1">
        <f t="shared" si="778"/>
        <v>60</v>
      </c>
      <c r="H17074" s="6">
        <f t="shared" si="779"/>
        <v>360</v>
      </c>
      <c r="K17074" s="24">
        <f t="shared" si="776"/>
        <v>62</v>
      </c>
      <c r="L17074" s="24">
        <f t="shared" si="777"/>
        <v>4460</v>
      </c>
    </row>
    <row r="17075" spans="1:12" hidden="1" x14ac:dyDescent="0.2">
      <c r="A17075" s="15">
        <v>2018</v>
      </c>
      <c r="B17075" s="2" t="s">
        <v>8</v>
      </c>
      <c r="C17075" s="3">
        <v>38551</v>
      </c>
      <c r="D17075" s="2">
        <v>7</v>
      </c>
      <c r="E17075">
        <v>46</v>
      </c>
      <c r="F17075">
        <v>1</v>
      </c>
      <c r="G17075" s="1">
        <f t="shared" si="778"/>
        <v>47</v>
      </c>
      <c r="H17075" s="6">
        <f t="shared" si="779"/>
        <v>282</v>
      </c>
      <c r="K17075" s="24">
        <f t="shared" si="776"/>
        <v>49</v>
      </c>
      <c r="L17075" s="24">
        <f t="shared" si="777"/>
        <v>4509</v>
      </c>
    </row>
    <row r="17076" spans="1:12" hidden="1" x14ac:dyDescent="0.2">
      <c r="A17076" s="15">
        <v>2018</v>
      </c>
      <c r="B17076" s="2" t="s">
        <v>8</v>
      </c>
      <c r="C17076" s="3">
        <v>38551</v>
      </c>
      <c r="D17076" s="2">
        <v>8</v>
      </c>
      <c r="E17076">
        <v>198</v>
      </c>
      <c r="F17076">
        <v>1</v>
      </c>
      <c r="G17076" s="1">
        <f t="shared" si="778"/>
        <v>199</v>
      </c>
      <c r="H17076" s="6">
        <f t="shared" si="779"/>
        <v>1194</v>
      </c>
      <c r="K17076" s="24">
        <f t="shared" si="776"/>
        <v>207</v>
      </c>
      <c r="L17076" s="24">
        <f t="shared" si="777"/>
        <v>4716</v>
      </c>
    </row>
    <row r="17077" spans="1:12" hidden="1" x14ac:dyDescent="0.2">
      <c r="A17077" s="15">
        <v>2018</v>
      </c>
      <c r="B17077" s="2" t="s">
        <v>8</v>
      </c>
      <c r="C17077" s="3">
        <v>38551</v>
      </c>
      <c r="D17077" s="2">
        <v>9</v>
      </c>
      <c r="E17077">
        <v>107</v>
      </c>
      <c r="F17077">
        <v>0</v>
      </c>
      <c r="G17077" s="1">
        <f t="shared" si="778"/>
        <v>107</v>
      </c>
      <c r="H17077" s="6">
        <f t="shared" si="779"/>
        <v>642</v>
      </c>
      <c r="K17077" s="24">
        <f t="shared" si="776"/>
        <v>111</v>
      </c>
      <c r="L17077" s="24">
        <f t="shared" si="777"/>
        <v>4827</v>
      </c>
    </row>
    <row r="17078" spans="1:12" hidden="1" x14ac:dyDescent="0.2">
      <c r="A17078" s="15">
        <v>2018</v>
      </c>
      <c r="B17078" s="2" t="s">
        <v>8</v>
      </c>
      <c r="C17078" s="3">
        <v>38551</v>
      </c>
      <c r="D17078" s="2">
        <v>10</v>
      </c>
      <c r="E17078">
        <v>93</v>
      </c>
      <c r="F17078">
        <v>0</v>
      </c>
      <c r="G17078" s="1">
        <f t="shared" si="778"/>
        <v>93</v>
      </c>
      <c r="H17078" s="6">
        <f t="shared" si="779"/>
        <v>558</v>
      </c>
      <c r="K17078" s="24">
        <f t="shared" si="776"/>
        <v>97</v>
      </c>
      <c r="L17078" s="24">
        <f t="shared" si="777"/>
        <v>4924</v>
      </c>
    </row>
    <row r="17079" spans="1:12" hidden="1" x14ac:dyDescent="0.2">
      <c r="A17079" s="15">
        <v>2018</v>
      </c>
      <c r="B17079" s="2" t="s">
        <v>8</v>
      </c>
      <c r="C17079" s="3">
        <v>38551</v>
      </c>
      <c r="D17079" s="2">
        <v>11</v>
      </c>
      <c r="E17079">
        <v>73</v>
      </c>
      <c r="F17079">
        <v>2</v>
      </c>
      <c r="G17079" s="1">
        <f t="shared" si="778"/>
        <v>75</v>
      </c>
      <c r="H17079" s="6">
        <f t="shared" si="779"/>
        <v>450</v>
      </c>
      <c r="K17079" s="24">
        <f t="shared" si="776"/>
        <v>78</v>
      </c>
      <c r="L17079" s="24">
        <f t="shared" si="777"/>
        <v>5002</v>
      </c>
    </row>
    <row r="17080" spans="1:12" hidden="1" x14ac:dyDescent="0.2">
      <c r="A17080" s="15">
        <v>2018</v>
      </c>
      <c r="B17080" s="2" t="s">
        <v>8</v>
      </c>
      <c r="C17080" s="3">
        <v>38551</v>
      </c>
      <c r="D17080" s="2">
        <v>12</v>
      </c>
      <c r="E17080">
        <v>39</v>
      </c>
      <c r="F17080">
        <v>0</v>
      </c>
      <c r="G17080" s="1">
        <f t="shared" si="778"/>
        <v>39</v>
      </c>
      <c r="H17080" s="6">
        <f t="shared" si="779"/>
        <v>234</v>
      </c>
      <c r="K17080" s="24">
        <f t="shared" si="776"/>
        <v>41</v>
      </c>
      <c r="L17080" s="24">
        <f t="shared" si="777"/>
        <v>5043</v>
      </c>
    </row>
    <row r="17081" spans="1:12" hidden="1" x14ac:dyDescent="0.2">
      <c r="A17081" s="15">
        <v>2018</v>
      </c>
      <c r="B17081" s="2" t="s">
        <v>8</v>
      </c>
      <c r="C17081" s="3">
        <v>38551</v>
      </c>
      <c r="D17081" s="2">
        <v>13</v>
      </c>
      <c r="E17081">
        <v>82</v>
      </c>
      <c r="F17081">
        <v>15</v>
      </c>
      <c r="G17081" s="1">
        <f t="shared" si="778"/>
        <v>97</v>
      </c>
      <c r="H17081" s="6">
        <f t="shared" si="779"/>
        <v>582</v>
      </c>
      <c r="K17081" s="24">
        <f t="shared" si="776"/>
        <v>101</v>
      </c>
      <c r="L17081" s="24">
        <f t="shared" si="777"/>
        <v>5144</v>
      </c>
    </row>
    <row r="17082" spans="1:12" hidden="1" x14ac:dyDescent="0.2">
      <c r="A17082" s="15">
        <v>2018</v>
      </c>
      <c r="B17082" s="2" t="s">
        <v>8</v>
      </c>
      <c r="C17082" s="3">
        <v>38551</v>
      </c>
      <c r="D17082" s="2">
        <v>14</v>
      </c>
      <c r="E17082">
        <v>147</v>
      </c>
      <c r="F17082">
        <v>43</v>
      </c>
      <c r="G17082" s="1">
        <f t="shared" si="778"/>
        <v>190</v>
      </c>
      <c r="H17082" s="6">
        <f t="shared" si="779"/>
        <v>1140</v>
      </c>
      <c r="K17082" s="24">
        <f t="shared" si="776"/>
        <v>197</v>
      </c>
      <c r="L17082" s="24">
        <f t="shared" si="777"/>
        <v>5341</v>
      </c>
    </row>
    <row r="17083" spans="1:12" hidden="1" x14ac:dyDescent="0.2">
      <c r="A17083" s="15">
        <v>2018</v>
      </c>
      <c r="B17083" s="2" t="s">
        <v>8</v>
      </c>
      <c r="C17083" s="3">
        <v>38551</v>
      </c>
      <c r="D17083" s="2">
        <v>15</v>
      </c>
      <c r="E17083">
        <v>124</v>
      </c>
      <c r="F17083">
        <v>12</v>
      </c>
      <c r="G17083" s="1">
        <f t="shared" si="778"/>
        <v>136</v>
      </c>
      <c r="H17083" s="6">
        <f t="shared" si="779"/>
        <v>816</v>
      </c>
      <c r="K17083" s="24">
        <f t="shared" si="776"/>
        <v>141</v>
      </c>
      <c r="L17083" s="24">
        <f t="shared" si="777"/>
        <v>5482</v>
      </c>
    </row>
    <row r="17084" spans="1:12" hidden="1" x14ac:dyDescent="0.2">
      <c r="A17084" s="15">
        <v>2018</v>
      </c>
      <c r="B17084" s="2" t="s">
        <v>8</v>
      </c>
      <c r="C17084" s="3">
        <v>38551</v>
      </c>
      <c r="D17084" s="2">
        <v>16</v>
      </c>
      <c r="E17084">
        <v>42</v>
      </c>
      <c r="F17084">
        <v>3</v>
      </c>
      <c r="G17084" s="1">
        <f t="shared" si="778"/>
        <v>45</v>
      </c>
      <c r="H17084" s="6">
        <f t="shared" si="779"/>
        <v>270</v>
      </c>
      <c r="K17084" s="24">
        <f t="shared" si="776"/>
        <v>47</v>
      </c>
      <c r="L17084" s="24">
        <f t="shared" si="777"/>
        <v>5529</v>
      </c>
    </row>
    <row r="17085" spans="1:12" hidden="1" x14ac:dyDescent="0.2">
      <c r="A17085" s="15">
        <v>2018</v>
      </c>
      <c r="B17085" s="2" t="s">
        <v>8</v>
      </c>
      <c r="C17085" s="3">
        <v>38551</v>
      </c>
      <c r="D17085" s="2">
        <v>17</v>
      </c>
      <c r="E17085">
        <v>51</v>
      </c>
      <c r="F17085">
        <v>7</v>
      </c>
      <c r="G17085" s="1">
        <f t="shared" si="778"/>
        <v>58</v>
      </c>
      <c r="H17085" s="6">
        <f t="shared" si="779"/>
        <v>348</v>
      </c>
      <c r="K17085" s="24">
        <f t="shared" si="776"/>
        <v>60</v>
      </c>
      <c r="L17085" s="24">
        <f t="shared" si="777"/>
        <v>5589</v>
      </c>
    </row>
    <row r="17086" spans="1:12" hidden="1" x14ac:dyDescent="0.2">
      <c r="A17086" s="15">
        <v>2018</v>
      </c>
      <c r="B17086" s="2" t="s">
        <v>8</v>
      </c>
      <c r="C17086" s="3">
        <v>38551</v>
      </c>
      <c r="D17086" s="2">
        <v>18</v>
      </c>
      <c r="E17086">
        <v>111</v>
      </c>
      <c r="F17086">
        <v>49</v>
      </c>
      <c r="G17086" s="1">
        <f t="shared" si="778"/>
        <v>160</v>
      </c>
      <c r="H17086" s="6">
        <f t="shared" si="779"/>
        <v>960</v>
      </c>
      <c r="K17086" s="24">
        <f t="shared" si="776"/>
        <v>166</v>
      </c>
      <c r="L17086" s="24">
        <f t="shared" si="777"/>
        <v>5755</v>
      </c>
    </row>
    <row r="17087" spans="1:12" hidden="1" x14ac:dyDescent="0.2">
      <c r="A17087" s="15">
        <v>2018</v>
      </c>
      <c r="B17087" s="2" t="s">
        <v>8</v>
      </c>
      <c r="C17087" s="3">
        <v>38551</v>
      </c>
      <c r="D17087" s="2">
        <v>19</v>
      </c>
      <c r="E17087">
        <v>95</v>
      </c>
      <c r="F17087">
        <v>0</v>
      </c>
      <c r="G17087" s="1">
        <f t="shared" si="778"/>
        <v>95</v>
      </c>
      <c r="H17087" s="6">
        <f t="shared" si="779"/>
        <v>570</v>
      </c>
      <c r="K17087" s="24">
        <f t="shared" si="776"/>
        <v>99</v>
      </c>
      <c r="L17087" s="24">
        <f t="shared" si="777"/>
        <v>5854</v>
      </c>
    </row>
    <row r="17088" spans="1:12" hidden="1" x14ac:dyDescent="0.2">
      <c r="A17088" s="15">
        <v>2018</v>
      </c>
      <c r="B17088" s="2" t="s">
        <v>8</v>
      </c>
      <c r="C17088" s="3">
        <v>38551</v>
      </c>
      <c r="D17088" s="2">
        <v>20</v>
      </c>
      <c r="E17088">
        <v>103</v>
      </c>
      <c r="F17088">
        <v>1</v>
      </c>
      <c r="G17088" s="1">
        <f t="shared" si="778"/>
        <v>104</v>
      </c>
      <c r="H17088" s="6">
        <f t="shared" si="779"/>
        <v>624</v>
      </c>
      <c r="K17088" s="24">
        <f t="shared" si="776"/>
        <v>108</v>
      </c>
      <c r="L17088" s="24">
        <f t="shared" si="777"/>
        <v>5962</v>
      </c>
    </row>
    <row r="17089" spans="1:12" hidden="1" x14ac:dyDescent="0.2">
      <c r="A17089" s="15">
        <v>2018</v>
      </c>
      <c r="B17089" s="2" t="s">
        <v>8</v>
      </c>
      <c r="C17089" s="3">
        <v>38551</v>
      </c>
      <c r="D17089" s="2">
        <v>21</v>
      </c>
      <c r="E17089">
        <v>64</v>
      </c>
      <c r="F17089">
        <v>0</v>
      </c>
      <c r="G17089" s="1">
        <f t="shared" si="778"/>
        <v>64</v>
      </c>
      <c r="H17089" s="6">
        <f t="shared" si="779"/>
        <v>384</v>
      </c>
      <c r="K17089" s="24">
        <f t="shared" si="776"/>
        <v>66</v>
      </c>
      <c r="L17089" s="24">
        <f t="shared" si="777"/>
        <v>6028</v>
      </c>
    </row>
    <row r="17090" spans="1:12" hidden="1" x14ac:dyDescent="0.2">
      <c r="A17090" s="15">
        <v>2018</v>
      </c>
      <c r="B17090" s="2" t="s">
        <v>8</v>
      </c>
      <c r="C17090" s="3">
        <v>38551</v>
      </c>
      <c r="D17090" s="2">
        <v>22</v>
      </c>
      <c r="E17090">
        <v>63</v>
      </c>
      <c r="F17090">
        <v>0</v>
      </c>
      <c r="G17090" s="1">
        <f t="shared" si="778"/>
        <v>63</v>
      </c>
      <c r="H17090" s="6">
        <f t="shared" si="779"/>
        <v>378</v>
      </c>
      <c r="K17090" s="24">
        <f t="shared" si="776"/>
        <v>65</v>
      </c>
      <c r="L17090" s="24">
        <f t="shared" si="777"/>
        <v>6093</v>
      </c>
    </row>
    <row r="17091" spans="1:12" hidden="1" x14ac:dyDescent="0.2">
      <c r="A17091" s="15">
        <v>2018</v>
      </c>
      <c r="B17091" s="2" t="s">
        <v>8</v>
      </c>
      <c r="C17091" s="3">
        <v>38551</v>
      </c>
      <c r="D17091" s="2">
        <v>23</v>
      </c>
      <c r="E17091">
        <v>80</v>
      </c>
      <c r="F17091">
        <v>0</v>
      </c>
      <c r="G17091" s="1">
        <f t="shared" si="778"/>
        <v>80</v>
      </c>
      <c r="H17091" s="6">
        <f t="shared" si="779"/>
        <v>480</v>
      </c>
      <c r="K17091" s="24">
        <f t="shared" si="776"/>
        <v>83</v>
      </c>
      <c r="L17091" s="24">
        <f t="shared" si="777"/>
        <v>6176</v>
      </c>
    </row>
    <row r="17092" spans="1:12" hidden="1" x14ac:dyDescent="0.2">
      <c r="A17092" s="15">
        <v>2018</v>
      </c>
      <c r="B17092" s="2" t="s">
        <v>8</v>
      </c>
      <c r="C17092" s="3">
        <v>38552</v>
      </c>
      <c r="D17092" s="2">
        <v>4</v>
      </c>
      <c r="E17092">
        <v>34</v>
      </c>
      <c r="F17092">
        <v>5</v>
      </c>
      <c r="G17092" s="1">
        <f t="shared" si="778"/>
        <v>39</v>
      </c>
      <c r="H17092" s="6">
        <f t="shared" si="779"/>
        <v>234</v>
      </c>
      <c r="K17092" s="24">
        <f t="shared" si="776"/>
        <v>41</v>
      </c>
      <c r="L17092" s="24">
        <f t="shared" si="777"/>
        <v>6217</v>
      </c>
    </row>
    <row r="17093" spans="1:12" hidden="1" x14ac:dyDescent="0.2">
      <c r="A17093" s="15">
        <v>2018</v>
      </c>
      <c r="B17093" s="2" t="s">
        <v>8</v>
      </c>
      <c r="C17093" s="3">
        <v>38552</v>
      </c>
      <c r="D17093" s="2">
        <v>5</v>
      </c>
      <c r="E17093">
        <v>41</v>
      </c>
      <c r="F17093">
        <v>10</v>
      </c>
      <c r="G17093" s="1">
        <f t="shared" si="778"/>
        <v>51</v>
      </c>
      <c r="H17093" s="6">
        <f t="shared" si="779"/>
        <v>306</v>
      </c>
      <c r="K17093" s="24">
        <f t="shared" si="776"/>
        <v>53</v>
      </c>
      <c r="L17093" s="24">
        <f t="shared" si="777"/>
        <v>6270</v>
      </c>
    </row>
    <row r="17094" spans="1:12" hidden="1" x14ac:dyDescent="0.2">
      <c r="A17094" s="15">
        <v>2018</v>
      </c>
      <c r="B17094" s="2" t="s">
        <v>8</v>
      </c>
      <c r="C17094" s="3">
        <v>38552</v>
      </c>
      <c r="D17094" s="2">
        <v>6</v>
      </c>
      <c r="E17094">
        <v>80</v>
      </c>
      <c r="F17094">
        <v>7</v>
      </c>
      <c r="G17094" s="1">
        <f t="shared" si="778"/>
        <v>87</v>
      </c>
      <c r="H17094" s="6">
        <f t="shared" si="779"/>
        <v>522</v>
      </c>
      <c r="K17094" s="24">
        <f t="shared" si="776"/>
        <v>90</v>
      </c>
      <c r="L17094" s="24">
        <f t="shared" si="777"/>
        <v>6360</v>
      </c>
    </row>
    <row r="17095" spans="1:12" hidden="1" x14ac:dyDescent="0.2">
      <c r="A17095" s="15">
        <v>2018</v>
      </c>
      <c r="B17095" s="2" t="s">
        <v>8</v>
      </c>
      <c r="C17095" s="3">
        <v>38552</v>
      </c>
      <c r="D17095" s="2">
        <v>7</v>
      </c>
      <c r="E17095">
        <v>163</v>
      </c>
      <c r="F17095">
        <v>5</v>
      </c>
      <c r="G17095" s="1">
        <f t="shared" si="778"/>
        <v>168</v>
      </c>
      <c r="H17095" s="6">
        <f t="shared" si="779"/>
        <v>1008</v>
      </c>
      <c r="K17095" s="24">
        <f t="shared" si="776"/>
        <v>175</v>
      </c>
      <c r="L17095" s="24">
        <f t="shared" si="777"/>
        <v>6535</v>
      </c>
    </row>
    <row r="17096" spans="1:12" hidden="1" x14ac:dyDescent="0.2">
      <c r="A17096" s="15">
        <v>2018</v>
      </c>
      <c r="B17096" s="2" t="s">
        <v>8</v>
      </c>
      <c r="C17096" s="3">
        <v>38552</v>
      </c>
      <c r="D17096" s="2">
        <v>8</v>
      </c>
      <c r="E17096">
        <v>137</v>
      </c>
      <c r="F17096">
        <v>0</v>
      </c>
      <c r="G17096" s="1">
        <f t="shared" si="778"/>
        <v>137</v>
      </c>
      <c r="H17096" s="6">
        <f t="shared" si="779"/>
        <v>822</v>
      </c>
      <c r="K17096" s="24">
        <f t="shared" si="776"/>
        <v>142</v>
      </c>
      <c r="L17096" s="24">
        <f t="shared" si="777"/>
        <v>6677</v>
      </c>
    </row>
    <row r="17097" spans="1:12" hidden="1" x14ac:dyDescent="0.2">
      <c r="A17097" s="15">
        <v>2018</v>
      </c>
      <c r="B17097" s="2" t="s">
        <v>8</v>
      </c>
      <c r="C17097" s="3">
        <v>38552</v>
      </c>
      <c r="D17097" s="2">
        <v>9</v>
      </c>
      <c r="E17097">
        <v>222</v>
      </c>
      <c r="F17097">
        <v>2</v>
      </c>
      <c r="G17097" s="1">
        <f t="shared" si="778"/>
        <v>224</v>
      </c>
      <c r="H17097" s="6">
        <f t="shared" si="779"/>
        <v>1344</v>
      </c>
      <c r="K17097" s="24">
        <f t="shared" ref="K17097:K17160" si="780">ROUND(G17097/0.9624082,0)</f>
        <v>233</v>
      </c>
      <c r="L17097" s="24">
        <f t="shared" si="777"/>
        <v>6910</v>
      </c>
    </row>
    <row r="17098" spans="1:12" hidden="1" x14ac:dyDescent="0.2">
      <c r="A17098" s="15">
        <v>2018</v>
      </c>
      <c r="B17098" s="2" t="s">
        <v>8</v>
      </c>
      <c r="C17098" s="3">
        <v>38552</v>
      </c>
      <c r="D17098" s="2">
        <v>10</v>
      </c>
      <c r="E17098">
        <v>28</v>
      </c>
      <c r="F17098">
        <v>0</v>
      </c>
      <c r="G17098" s="1">
        <f t="shared" si="778"/>
        <v>28</v>
      </c>
      <c r="H17098" s="6">
        <f t="shared" si="779"/>
        <v>168</v>
      </c>
      <c r="K17098" s="24">
        <f t="shared" si="780"/>
        <v>29</v>
      </c>
      <c r="L17098" s="24">
        <f t="shared" ref="L17098:L17161" si="781">K17098+L17097</f>
        <v>6939</v>
      </c>
    </row>
    <row r="17099" spans="1:12" hidden="1" x14ac:dyDescent="0.2">
      <c r="A17099" s="15">
        <v>2018</v>
      </c>
      <c r="B17099" s="2" t="s">
        <v>8</v>
      </c>
      <c r="C17099" s="3">
        <v>38552</v>
      </c>
      <c r="D17099" s="2">
        <v>11</v>
      </c>
      <c r="E17099">
        <v>33</v>
      </c>
      <c r="F17099">
        <v>6</v>
      </c>
      <c r="G17099" s="1">
        <f t="shared" si="778"/>
        <v>39</v>
      </c>
      <c r="H17099" s="6">
        <f t="shared" si="779"/>
        <v>234</v>
      </c>
      <c r="K17099" s="24">
        <f t="shared" si="780"/>
        <v>41</v>
      </c>
      <c r="L17099" s="24">
        <f t="shared" si="781"/>
        <v>6980</v>
      </c>
    </row>
    <row r="17100" spans="1:12" hidden="1" x14ac:dyDescent="0.2">
      <c r="A17100" s="15">
        <v>2018</v>
      </c>
      <c r="B17100" s="2" t="s">
        <v>8</v>
      </c>
      <c r="C17100" s="3">
        <v>38552</v>
      </c>
      <c r="D17100" s="2">
        <v>12</v>
      </c>
      <c r="E17100">
        <v>57</v>
      </c>
      <c r="F17100">
        <v>15</v>
      </c>
      <c r="G17100" s="1">
        <f t="shared" si="778"/>
        <v>72</v>
      </c>
      <c r="H17100" s="6">
        <f t="shared" si="779"/>
        <v>432</v>
      </c>
      <c r="K17100" s="24">
        <f t="shared" si="780"/>
        <v>75</v>
      </c>
      <c r="L17100" s="24">
        <f t="shared" si="781"/>
        <v>7055</v>
      </c>
    </row>
    <row r="17101" spans="1:12" hidden="1" x14ac:dyDescent="0.2">
      <c r="A17101" s="15">
        <v>2018</v>
      </c>
      <c r="B17101" s="2" t="s">
        <v>8</v>
      </c>
      <c r="C17101" s="3">
        <v>38552</v>
      </c>
      <c r="D17101" s="2">
        <v>13</v>
      </c>
      <c r="E17101">
        <v>41</v>
      </c>
      <c r="F17101">
        <v>31</v>
      </c>
      <c r="G17101" s="1">
        <f t="shared" si="778"/>
        <v>72</v>
      </c>
      <c r="H17101" s="6">
        <f t="shared" si="779"/>
        <v>432</v>
      </c>
      <c r="K17101" s="24">
        <f t="shared" si="780"/>
        <v>75</v>
      </c>
      <c r="L17101" s="24">
        <f t="shared" si="781"/>
        <v>7130</v>
      </c>
    </row>
    <row r="17102" spans="1:12" hidden="1" x14ac:dyDescent="0.2">
      <c r="A17102" s="15">
        <v>2018</v>
      </c>
      <c r="B17102" s="2" t="s">
        <v>8</v>
      </c>
      <c r="C17102" s="3">
        <v>38552</v>
      </c>
      <c r="D17102" s="2">
        <v>14</v>
      </c>
      <c r="E17102">
        <v>48</v>
      </c>
      <c r="F17102">
        <v>22</v>
      </c>
      <c r="G17102" s="1">
        <f t="shared" si="778"/>
        <v>70</v>
      </c>
      <c r="H17102" s="6">
        <f t="shared" si="779"/>
        <v>420</v>
      </c>
      <c r="K17102" s="24">
        <f t="shared" si="780"/>
        <v>73</v>
      </c>
      <c r="L17102" s="24">
        <f t="shared" si="781"/>
        <v>7203</v>
      </c>
    </row>
    <row r="17103" spans="1:12" hidden="1" x14ac:dyDescent="0.2">
      <c r="A17103" s="15">
        <v>2018</v>
      </c>
      <c r="B17103" s="2" t="s">
        <v>8</v>
      </c>
      <c r="C17103" s="3">
        <v>38552</v>
      </c>
      <c r="D17103" s="2">
        <v>15</v>
      </c>
      <c r="E17103">
        <v>161</v>
      </c>
      <c r="F17103">
        <v>29</v>
      </c>
      <c r="G17103" s="1">
        <f t="shared" si="778"/>
        <v>190</v>
      </c>
      <c r="H17103" s="6">
        <f t="shared" si="779"/>
        <v>1140</v>
      </c>
      <c r="K17103" s="24">
        <f t="shared" si="780"/>
        <v>197</v>
      </c>
      <c r="L17103" s="24">
        <f t="shared" si="781"/>
        <v>7400</v>
      </c>
    </row>
    <row r="17104" spans="1:12" hidden="1" x14ac:dyDescent="0.2">
      <c r="A17104" s="15">
        <v>2018</v>
      </c>
      <c r="B17104" s="2" t="s">
        <v>8</v>
      </c>
      <c r="C17104" s="3">
        <v>38552</v>
      </c>
      <c r="D17104" s="2">
        <v>16</v>
      </c>
      <c r="E17104">
        <v>122</v>
      </c>
      <c r="F17104">
        <v>9</v>
      </c>
      <c r="G17104" s="1">
        <f t="shared" si="778"/>
        <v>131</v>
      </c>
      <c r="H17104" s="6">
        <f t="shared" si="779"/>
        <v>786</v>
      </c>
      <c r="K17104" s="24">
        <f t="shared" si="780"/>
        <v>136</v>
      </c>
      <c r="L17104" s="24">
        <f t="shared" si="781"/>
        <v>7536</v>
      </c>
    </row>
    <row r="17105" spans="1:12" hidden="1" x14ac:dyDescent="0.2">
      <c r="A17105" s="15">
        <v>2018</v>
      </c>
      <c r="B17105" s="2" t="s">
        <v>8</v>
      </c>
      <c r="C17105" s="3">
        <v>38552</v>
      </c>
      <c r="D17105" s="2">
        <v>17</v>
      </c>
      <c r="E17105">
        <v>97</v>
      </c>
      <c r="F17105">
        <v>2</v>
      </c>
      <c r="G17105" s="1">
        <f t="shared" si="778"/>
        <v>99</v>
      </c>
      <c r="H17105" s="6">
        <f t="shared" si="779"/>
        <v>594</v>
      </c>
      <c r="K17105" s="24">
        <f t="shared" si="780"/>
        <v>103</v>
      </c>
      <c r="L17105" s="24">
        <f t="shared" si="781"/>
        <v>7639</v>
      </c>
    </row>
    <row r="17106" spans="1:12" hidden="1" x14ac:dyDescent="0.2">
      <c r="A17106" s="15">
        <v>2018</v>
      </c>
      <c r="B17106" s="2" t="s">
        <v>8</v>
      </c>
      <c r="C17106" s="3">
        <v>38552</v>
      </c>
      <c r="D17106" s="2">
        <v>18</v>
      </c>
      <c r="E17106">
        <v>156</v>
      </c>
      <c r="F17106">
        <v>0</v>
      </c>
      <c r="G17106" s="1">
        <f t="shared" si="778"/>
        <v>156</v>
      </c>
      <c r="H17106" s="6">
        <f t="shared" si="779"/>
        <v>936</v>
      </c>
      <c r="K17106" s="24">
        <f t="shared" si="780"/>
        <v>162</v>
      </c>
      <c r="L17106" s="24">
        <f t="shared" si="781"/>
        <v>7801</v>
      </c>
    </row>
    <row r="17107" spans="1:12" hidden="1" x14ac:dyDescent="0.2">
      <c r="A17107" s="15">
        <v>2018</v>
      </c>
      <c r="B17107" s="2" t="s">
        <v>8</v>
      </c>
      <c r="C17107" s="3">
        <v>38552</v>
      </c>
      <c r="D17107" s="2">
        <v>19</v>
      </c>
      <c r="E17107">
        <v>130</v>
      </c>
      <c r="F17107">
        <v>0</v>
      </c>
      <c r="G17107" s="1">
        <f t="shared" si="778"/>
        <v>130</v>
      </c>
      <c r="H17107" s="6">
        <f t="shared" si="779"/>
        <v>780</v>
      </c>
      <c r="K17107" s="24">
        <f t="shared" si="780"/>
        <v>135</v>
      </c>
      <c r="L17107" s="24">
        <f t="shared" si="781"/>
        <v>7936</v>
      </c>
    </row>
    <row r="17108" spans="1:12" hidden="1" x14ac:dyDescent="0.2">
      <c r="A17108" s="15">
        <v>2018</v>
      </c>
      <c r="B17108" s="2" t="s">
        <v>8</v>
      </c>
      <c r="C17108" s="3">
        <v>38552</v>
      </c>
      <c r="D17108" s="2">
        <v>20</v>
      </c>
      <c r="E17108">
        <v>159</v>
      </c>
      <c r="F17108">
        <v>9</v>
      </c>
      <c r="G17108" s="1">
        <f t="shared" si="778"/>
        <v>168</v>
      </c>
      <c r="H17108" s="6">
        <f t="shared" si="779"/>
        <v>1008</v>
      </c>
      <c r="K17108" s="24">
        <f t="shared" si="780"/>
        <v>175</v>
      </c>
      <c r="L17108" s="24">
        <f t="shared" si="781"/>
        <v>8111</v>
      </c>
    </row>
    <row r="17109" spans="1:12" hidden="1" x14ac:dyDescent="0.2">
      <c r="A17109" s="15">
        <v>2018</v>
      </c>
      <c r="B17109" s="2" t="s">
        <v>8</v>
      </c>
      <c r="C17109" s="3">
        <v>38552</v>
      </c>
      <c r="D17109" s="2">
        <v>21</v>
      </c>
      <c r="E17109">
        <v>312</v>
      </c>
      <c r="F17109">
        <v>10</v>
      </c>
      <c r="G17109" s="1">
        <f t="shared" si="778"/>
        <v>322</v>
      </c>
      <c r="H17109" s="6">
        <f t="shared" si="779"/>
        <v>1932</v>
      </c>
      <c r="K17109" s="24">
        <f t="shared" si="780"/>
        <v>335</v>
      </c>
      <c r="L17109" s="24">
        <f t="shared" si="781"/>
        <v>8446</v>
      </c>
    </row>
    <row r="17110" spans="1:12" hidden="1" x14ac:dyDescent="0.2">
      <c r="A17110" s="15">
        <v>2018</v>
      </c>
      <c r="B17110" s="2" t="s">
        <v>8</v>
      </c>
      <c r="C17110" s="3">
        <v>38552</v>
      </c>
      <c r="D17110" s="2">
        <v>22</v>
      </c>
      <c r="E17110">
        <v>56</v>
      </c>
      <c r="F17110">
        <v>1</v>
      </c>
      <c r="G17110" s="1">
        <f t="shared" si="778"/>
        <v>57</v>
      </c>
      <c r="H17110" s="6">
        <f t="shared" si="779"/>
        <v>342</v>
      </c>
      <c r="K17110" s="24">
        <f t="shared" si="780"/>
        <v>59</v>
      </c>
      <c r="L17110" s="24">
        <f t="shared" si="781"/>
        <v>8505</v>
      </c>
    </row>
    <row r="17111" spans="1:12" hidden="1" x14ac:dyDescent="0.2">
      <c r="A17111" s="15">
        <v>2018</v>
      </c>
      <c r="B17111" s="2" t="s">
        <v>8</v>
      </c>
      <c r="C17111" s="3">
        <v>38552</v>
      </c>
      <c r="D17111" s="2">
        <v>23</v>
      </c>
      <c r="E17111">
        <v>57</v>
      </c>
      <c r="F17111">
        <v>0</v>
      </c>
      <c r="G17111" s="1">
        <f t="shared" si="778"/>
        <v>57</v>
      </c>
      <c r="H17111" s="6">
        <f t="shared" si="779"/>
        <v>342</v>
      </c>
      <c r="K17111" s="24">
        <f t="shared" si="780"/>
        <v>59</v>
      </c>
      <c r="L17111" s="24">
        <f t="shared" si="781"/>
        <v>8564</v>
      </c>
    </row>
    <row r="17112" spans="1:12" hidden="1" x14ac:dyDescent="0.2">
      <c r="A17112" s="15">
        <v>2018</v>
      </c>
      <c r="B17112" s="2" t="s">
        <v>8</v>
      </c>
      <c r="C17112" s="3">
        <v>38553</v>
      </c>
      <c r="D17112" s="2">
        <v>4</v>
      </c>
      <c r="E17112">
        <v>95</v>
      </c>
      <c r="F17112">
        <v>17</v>
      </c>
      <c r="G17112" s="1">
        <f t="shared" si="778"/>
        <v>112</v>
      </c>
      <c r="H17112" s="6">
        <f t="shared" si="779"/>
        <v>672</v>
      </c>
      <c r="K17112" s="24">
        <f t="shared" si="780"/>
        <v>116</v>
      </c>
      <c r="L17112" s="24">
        <f t="shared" si="781"/>
        <v>8680</v>
      </c>
    </row>
    <row r="17113" spans="1:12" hidden="1" x14ac:dyDescent="0.2">
      <c r="A17113" s="15">
        <v>2018</v>
      </c>
      <c r="B17113" s="2" t="s">
        <v>8</v>
      </c>
      <c r="C17113" s="3">
        <v>38553</v>
      </c>
      <c r="D17113" s="2">
        <v>5</v>
      </c>
      <c r="E17113">
        <v>112</v>
      </c>
      <c r="F17113">
        <v>29</v>
      </c>
      <c r="G17113" s="1">
        <f t="shared" si="778"/>
        <v>141</v>
      </c>
      <c r="H17113" s="6">
        <f t="shared" si="779"/>
        <v>846</v>
      </c>
      <c r="K17113" s="24">
        <f t="shared" si="780"/>
        <v>147</v>
      </c>
      <c r="L17113" s="24">
        <f t="shared" si="781"/>
        <v>8827</v>
      </c>
    </row>
    <row r="17114" spans="1:12" hidden="1" x14ac:dyDescent="0.2">
      <c r="A17114" s="15">
        <v>2018</v>
      </c>
      <c r="B17114" s="2" t="s">
        <v>8</v>
      </c>
      <c r="C17114" s="3">
        <v>38553</v>
      </c>
      <c r="D17114" s="2">
        <v>6</v>
      </c>
      <c r="E17114">
        <v>141</v>
      </c>
      <c r="F17114">
        <v>2</v>
      </c>
      <c r="G17114" s="1">
        <f t="shared" si="778"/>
        <v>143</v>
      </c>
      <c r="H17114" s="6">
        <f t="shared" si="779"/>
        <v>858</v>
      </c>
      <c r="K17114" s="24">
        <f t="shared" si="780"/>
        <v>149</v>
      </c>
      <c r="L17114" s="24">
        <f t="shared" si="781"/>
        <v>8976</v>
      </c>
    </row>
    <row r="17115" spans="1:12" hidden="1" x14ac:dyDescent="0.2">
      <c r="A17115" s="15">
        <v>2018</v>
      </c>
      <c r="B17115" s="2" t="s">
        <v>8</v>
      </c>
      <c r="C17115" s="3">
        <v>38553</v>
      </c>
      <c r="D17115" s="2">
        <v>7</v>
      </c>
      <c r="E17115">
        <v>221</v>
      </c>
      <c r="F17115">
        <v>5</v>
      </c>
      <c r="G17115" s="1">
        <f t="shared" si="778"/>
        <v>226</v>
      </c>
      <c r="H17115" s="6">
        <f t="shared" si="779"/>
        <v>1356</v>
      </c>
      <c r="K17115" s="24">
        <f t="shared" si="780"/>
        <v>235</v>
      </c>
      <c r="L17115" s="24">
        <f t="shared" si="781"/>
        <v>9211</v>
      </c>
    </row>
    <row r="17116" spans="1:12" hidden="1" x14ac:dyDescent="0.2">
      <c r="A17116" s="15">
        <v>2018</v>
      </c>
      <c r="B17116" s="2" t="s">
        <v>8</v>
      </c>
      <c r="C17116" s="3">
        <v>38553</v>
      </c>
      <c r="D17116" s="2">
        <v>8</v>
      </c>
      <c r="E17116">
        <v>176</v>
      </c>
      <c r="F17116">
        <v>2</v>
      </c>
      <c r="G17116" s="1">
        <f t="shared" si="778"/>
        <v>178</v>
      </c>
      <c r="H17116" s="6">
        <f t="shared" si="779"/>
        <v>1068</v>
      </c>
      <c r="K17116" s="24">
        <f t="shared" si="780"/>
        <v>185</v>
      </c>
      <c r="L17116" s="24">
        <f t="shared" si="781"/>
        <v>9396</v>
      </c>
    </row>
    <row r="17117" spans="1:12" hidden="1" x14ac:dyDescent="0.2">
      <c r="A17117" s="15">
        <v>2018</v>
      </c>
      <c r="B17117" s="2" t="s">
        <v>8</v>
      </c>
      <c r="C17117" s="3">
        <v>38553</v>
      </c>
      <c r="D17117" s="2">
        <v>9</v>
      </c>
      <c r="E17117">
        <v>133</v>
      </c>
      <c r="F17117">
        <v>6</v>
      </c>
      <c r="G17117" s="1">
        <f t="shared" ref="G17117:G17180" si="782">F17117+E17117</f>
        <v>139</v>
      </c>
      <c r="H17117" s="6">
        <f t="shared" ref="H17117:H17180" si="783">G17117*6</f>
        <v>834</v>
      </c>
      <c r="K17117" s="24">
        <f t="shared" si="780"/>
        <v>144</v>
      </c>
      <c r="L17117" s="24">
        <f t="shared" si="781"/>
        <v>9540</v>
      </c>
    </row>
    <row r="17118" spans="1:12" hidden="1" x14ac:dyDescent="0.2">
      <c r="A17118" s="15">
        <v>2018</v>
      </c>
      <c r="B17118" s="2" t="s">
        <v>8</v>
      </c>
      <c r="C17118" s="3">
        <v>38553</v>
      </c>
      <c r="D17118" s="2">
        <v>10</v>
      </c>
      <c r="E17118">
        <v>130</v>
      </c>
      <c r="F17118">
        <v>23</v>
      </c>
      <c r="G17118" s="1">
        <f t="shared" si="782"/>
        <v>153</v>
      </c>
      <c r="H17118" s="6">
        <f t="shared" si="783"/>
        <v>918</v>
      </c>
      <c r="K17118" s="24">
        <f t="shared" si="780"/>
        <v>159</v>
      </c>
      <c r="L17118" s="24">
        <f t="shared" si="781"/>
        <v>9699</v>
      </c>
    </row>
    <row r="17119" spans="1:12" hidden="1" x14ac:dyDescent="0.2">
      <c r="A17119" s="15">
        <v>2018</v>
      </c>
      <c r="B17119" s="2" t="s">
        <v>8</v>
      </c>
      <c r="C17119" s="3">
        <v>38553</v>
      </c>
      <c r="D17119" s="2">
        <v>11</v>
      </c>
      <c r="E17119">
        <v>154</v>
      </c>
      <c r="F17119">
        <v>19</v>
      </c>
      <c r="G17119" s="1">
        <f t="shared" si="782"/>
        <v>173</v>
      </c>
      <c r="H17119" s="6">
        <f t="shared" si="783"/>
        <v>1038</v>
      </c>
      <c r="K17119" s="24">
        <f t="shared" si="780"/>
        <v>180</v>
      </c>
      <c r="L17119" s="24">
        <f t="shared" si="781"/>
        <v>9879</v>
      </c>
    </row>
    <row r="17120" spans="1:12" hidden="1" x14ac:dyDescent="0.2">
      <c r="A17120" s="15">
        <v>2018</v>
      </c>
      <c r="B17120" s="2" t="s">
        <v>8</v>
      </c>
      <c r="C17120" s="3">
        <v>38553</v>
      </c>
      <c r="D17120" s="2">
        <v>12</v>
      </c>
      <c r="E17120">
        <v>34</v>
      </c>
      <c r="F17120">
        <v>15</v>
      </c>
      <c r="G17120" s="1">
        <f t="shared" si="782"/>
        <v>49</v>
      </c>
      <c r="H17120" s="6">
        <f t="shared" si="783"/>
        <v>294</v>
      </c>
      <c r="K17120" s="24">
        <f t="shared" si="780"/>
        <v>51</v>
      </c>
      <c r="L17120" s="24">
        <f t="shared" si="781"/>
        <v>9930</v>
      </c>
    </row>
    <row r="17121" spans="1:12" hidden="1" x14ac:dyDescent="0.2">
      <c r="A17121" s="15">
        <v>2018</v>
      </c>
      <c r="B17121" s="2" t="s">
        <v>8</v>
      </c>
      <c r="C17121" s="3">
        <v>38553</v>
      </c>
      <c r="D17121" s="2">
        <v>13</v>
      </c>
      <c r="E17121">
        <v>56</v>
      </c>
      <c r="F17121">
        <v>35</v>
      </c>
      <c r="G17121" s="1">
        <f t="shared" si="782"/>
        <v>91</v>
      </c>
      <c r="H17121" s="6">
        <f t="shared" si="783"/>
        <v>546</v>
      </c>
      <c r="K17121" s="24">
        <f t="shared" si="780"/>
        <v>95</v>
      </c>
      <c r="L17121" s="24">
        <f t="shared" si="781"/>
        <v>10025</v>
      </c>
    </row>
    <row r="17122" spans="1:12" hidden="1" x14ac:dyDescent="0.2">
      <c r="A17122" s="15">
        <v>2018</v>
      </c>
      <c r="B17122" s="2" t="s">
        <v>8</v>
      </c>
      <c r="C17122" s="3">
        <v>38553</v>
      </c>
      <c r="D17122" s="2">
        <v>14</v>
      </c>
      <c r="E17122">
        <v>109</v>
      </c>
      <c r="F17122">
        <v>25</v>
      </c>
      <c r="G17122" s="1">
        <f t="shared" si="782"/>
        <v>134</v>
      </c>
      <c r="H17122" s="6">
        <f t="shared" si="783"/>
        <v>804</v>
      </c>
      <c r="K17122" s="24">
        <f t="shared" si="780"/>
        <v>139</v>
      </c>
      <c r="L17122" s="24">
        <f t="shared" si="781"/>
        <v>10164</v>
      </c>
    </row>
    <row r="17123" spans="1:12" hidden="1" x14ac:dyDescent="0.2">
      <c r="A17123" s="15">
        <v>2018</v>
      </c>
      <c r="B17123" s="2" t="s">
        <v>8</v>
      </c>
      <c r="C17123" s="3">
        <v>38553</v>
      </c>
      <c r="D17123" s="2">
        <v>15</v>
      </c>
      <c r="E17123">
        <v>172</v>
      </c>
      <c r="F17123">
        <v>11</v>
      </c>
      <c r="G17123" s="1">
        <f t="shared" si="782"/>
        <v>183</v>
      </c>
      <c r="H17123" s="6">
        <f t="shared" si="783"/>
        <v>1098</v>
      </c>
      <c r="K17123" s="24">
        <f t="shared" si="780"/>
        <v>190</v>
      </c>
      <c r="L17123" s="24">
        <f t="shared" si="781"/>
        <v>10354</v>
      </c>
    </row>
    <row r="17124" spans="1:12" hidden="1" x14ac:dyDescent="0.2">
      <c r="A17124" s="15">
        <v>2018</v>
      </c>
      <c r="B17124" s="2" t="s">
        <v>8</v>
      </c>
      <c r="C17124" s="3">
        <v>38553</v>
      </c>
      <c r="D17124" s="2">
        <v>16</v>
      </c>
      <c r="E17124">
        <v>97</v>
      </c>
      <c r="F17124">
        <v>17</v>
      </c>
      <c r="G17124" s="1">
        <f t="shared" si="782"/>
        <v>114</v>
      </c>
      <c r="H17124" s="6">
        <f t="shared" si="783"/>
        <v>684</v>
      </c>
      <c r="K17124" s="24">
        <f t="shared" si="780"/>
        <v>118</v>
      </c>
      <c r="L17124" s="24">
        <f t="shared" si="781"/>
        <v>10472</v>
      </c>
    </row>
    <row r="17125" spans="1:12" hidden="1" x14ac:dyDescent="0.2">
      <c r="A17125" s="15">
        <v>2018</v>
      </c>
      <c r="B17125" s="2" t="s">
        <v>8</v>
      </c>
      <c r="C17125" s="3">
        <v>38553</v>
      </c>
      <c r="D17125" s="2">
        <v>17</v>
      </c>
      <c r="E17125">
        <v>193</v>
      </c>
      <c r="F17125">
        <v>0</v>
      </c>
      <c r="G17125" s="1">
        <f t="shared" si="782"/>
        <v>193</v>
      </c>
      <c r="H17125" s="6">
        <f t="shared" si="783"/>
        <v>1158</v>
      </c>
      <c r="K17125" s="24">
        <f t="shared" si="780"/>
        <v>201</v>
      </c>
      <c r="L17125" s="24">
        <f t="shared" si="781"/>
        <v>10673</v>
      </c>
    </row>
    <row r="17126" spans="1:12" hidden="1" x14ac:dyDescent="0.2">
      <c r="A17126" s="15">
        <v>2018</v>
      </c>
      <c r="B17126" s="2" t="s">
        <v>8</v>
      </c>
      <c r="C17126" s="3">
        <v>38553</v>
      </c>
      <c r="D17126" s="2">
        <v>18</v>
      </c>
      <c r="E17126">
        <v>197</v>
      </c>
      <c r="F17126">
        <v>0</v>
      </c>
      <c r="G17126" s="1">
        <f t="shared" si="782"/>
        <v>197</v>
      </c>
      <c r="H17126" s="6">
        <f t="shared" si="783"/>
        <v>1182</v>
      </c>
      <c r="K17126" s="24">
        <f t="shared" si="780"/>
        <v>205</v>
      </c>
      <c r="L17126" s="24">
        <f t="shared" si="781"/>
        <v>10878</v>
      </c>
    </row>
    <row r="17127" spans="1:12" hidden="1" x14ac:dyDescent="0.2">
      <c r="A17127" s="15">
        <v>2018</v>
      </c>
      <c r="B17127" s="2" t="s">
        <v>8</v>
      </c>
      <c r="C17127" s="3">
        <v>38553</v>
      </c>
      <c r="D17127" s="2">
        <v>19</v>
      </c>
      <c r="E17127">
        <v>358</v>
      </c>
      <c r="F17127">
        <v>0</v>
      </c>
      <c r="G17127" s="1">
        <f t="shared" si="782"/>
        <v>358</v>
      </c>
      <c r="H17127" s="6">
        <f t="shared" si="783"/>
        <v>2148</v>
      </c>
      <c r="K17127" s="24">
        <f t="shared" si="780"/>
        <v>372</v>
      </c>
      <c r="L17127" s="24">
        <f t="shared" si="781"/>
        <v>11250</v>
      </c>
    </row>
    <row r="17128" spans="1:12" hidden="1" x14ac:dyDescent="0.2">
      <c r="A17128" s="15">
        <v>2018</v>
      </c>
      <c r="B17128" s="2" t="s">
        <v>8</v>
      </c>
      <c r="C17128" s="3">
        <v>38553</v>
      </c>
      <c r="D17128" s="2">
        <v>20</v>
      </c>
      <c r="E17128">
        <v>170</v>
      </c>
      <c r="F17128">
        <v>0</v>
      </c>
      <c r="G17128" s="1">
        <f t="shared" si="782"/>
        <v>170</v>
      </c>
      <c r="H17128" s="6">
        <f t="shared" si="783"/>
        <v>1020</v>
      </c>
      <c r="K17128" s="24">
        <f t="shared" si="780"/>
        <v>177</v>
      </c>
      <c r="L17128" s="24">
        <f t="shared" si="781"/>
        <v>11427</v>
      </c>
    </row>
    <row r="17129" spans="1:12" hidden="1" x14ac:dyDescent="0.2">
      <c r="A17129" s="15">
        <v>2018</v>
      </c>
      <c r="B17129" s="2" t="s">
        <v>8</v>
      </c>
      <c r="C17129" s="3">
        <v>38553</v>
      </c>
      <c r="D17129" s="2">
        <v>21</v>
      </c>
      <c r="E17129">
        <v>200</v>
      </c>
      <c r="F17129">
        <v>0</v>
      </c>
      <c r="G17129" s="1">
        <f t="shared" si="782"/>
        <v>200</v>
      </c>
      <c r="H17129" s="6">
        <f t="shared" si="783"/>
        <v>1200</v>
      </c>
      <c r="K17129" s="24">
        <f t="shared" si="780"/>
        <v>208</v>
      </c>
      <c r="L17129" s="24">
        <f t="shared" si="781"/>
        <v>11635</v>
      </c>
    </row>
    <row r="17130" spans="1:12" hidden="1" x14ac:dyDescent="0.2">
      <c r="A17130" s="15">
        <v>2018</v>
      </c>
      <c r="B17130" s="2" t="s">
        <v>8</v>
      </c>
      <c r="C17130" s="3">
        <v>38553</v>
      </c>
      <c r="D17130" s="2">
        <v>22</v>
      </c>
      <c r="E17130">
        <v>46</v>
      </c>
      <c r="F17130">
        <v>0</v>
      </c>
      <c r="G17130" s="1">
        <f t="shared" si="782"/>
        <v>46</v>
      </c>
      <c r="H17130" s="6">
        <f t="shared" si="783"/>
        <v>276</v>
      </c>
      <c r="K17130" s="24">
        <f t="shared" si="780"/>
        <v>48</v>
      </c>
      <c r="L17130" s="24">
        <f t="shared" si="781"/>
        <v>11683</v>
      </c>
    </row>
    <row r="17131" spans="1:12" hidden="1" x14ac:dyDescent="0.2">
      <c r="A17131" s="15">
        <v>2018</v>
      </c>
      <c r="B17131" s="2" t="s">
        <v>8</v>
      </c>
      <c r="C17131" s="3">
        <v>38553</v>
      </c>
      <c r="D17131" s="2">
        <v>23</v>
      </c>
      <c r="E17131">
        <v>40</v>
      </c>
      <c r="F17131">
        <v>0</v>
      </c>
      <c r="G17131" s="1">
        <f t="shared" si="782"/>
        <v>40</v>
      </c>
      <c r="H17131" s="6">
        <f t="shared" si="783"/>
        <v>240</v>
      </c>
      <c r="K17131" s="24">
        <f t="shared" si="780"/>
        <v>42</v>
      </c>
      <c r="L17131" s="24">
        <f t="shared" si="781"/>
        <v>11725</v>
      </c>
    </row>
    <row r="17132" spans="1:12" hidden="1" x14ac:dyDescent="0.2">
      <c r="A17132" s="15">
        <v>2018</v>
      </c>
      <c r="B17132" s="2" t="s">
        <v>8</v>
      </c>
      <c r="C17132" s="3">
        <v>38554</v>
      </c>
      <c r="D17132" s="2">
        <v>4</v>
      </c>
      <c r="E17132">
        <v>46</v>
      </c>
      <c r="F17132">
        <v>1</v>
      </c>
      <c r="G17132" s="1">
        <f t="shared" si="782"/>
        <v>47</v>
      </c>
      <c r="H17132" s="6">
        <f t="shared" si="783"/>
        <v>282</v>
      </c>
      <c r="K17132" s="24">
        <f t="shared" si="780"/>
        <v>49</v>
      </c>
      <c r="L17132" s="24">
        <f t="shared" si="781"/>
        <v>11774</v>
      </c>
    </row>
    <row r="17133" spans="1:12" hidden="1" x14ac:dyDescent="0.2">
      <c r="A17133" s="15">
        <v>2018</v>
      </c>
      <c r="B17133" s="2" t="s">
        <v>8</v>
      </c>
      <c r="C17133" s="3">
        <v>38554</v>
      </c>
      <c r="D17133" s="2">
        <v>5</v>
      </c>
      <c r="E17133">
        <v>70</v>
      </c>
      <c r="F17133">
        <v>24</v>
      </c>
      <c r="G17133" s="1">
        <f t="shared" si="782"/>
        <v>94</v>
      </c>
      <c r="H17133" s="6">
        <f t="shared" si="783"/>
        <v>564</v>
      </c>
      <c r="K17133" s="24">
        <f t="shared" si="780"/>
        <v>98</v>
      </c>
      <c r="L17133" s="24">
        <f t="shared" si="781"/>
        <v>11872</v>
      </c>
    </row>
    <row r="17134" spans="1:12" hidden="1" x14ac:dyDescent="0.2">
      <c r="A17134" s="15">
        <v>2018</v>
      </c>
      <c r="B17134" s="2" t="s">
        <v>8</v>
      </c>
      <c r="C17134" s="3">
        <v>38554</v>
      </c>
      <c r="D17134" s="2">
        <v>6</v>
      </c>
      <c r="E17134">
        <v>138</v>
      </c>
      <c r="F17134">
        <v>15</v>
      </c>
      <c r="G17134" s="1">
        <f t="shared" si="782"/>
        <v>153</v>
      </c>
      <c r="H17134" s="6">
        <f t="shared" si="783"/>
        <v>918</v>
      </c>
      <c r="K17134" s="24">
        <f t="shared" si="780"/>
        <v>159</v>
      </c>
      <c r="L17134" s="24">
        <f t="shared" si="781"/>
        <v>12031</v>
      </c>
    </row>
    <row r="17135" spans="1:12" hidden="1" x14ac:dyDescent="0.2">
      <c r="A17135" s="15">
        <v>2018</v>
      </c>
      <c r="B17135" s="2" t="s">
        <v>8</v>
      </c>
      <c r="C17135" s="3">
        <v>38554</v>
      </c>
      <c r="D17135" s="2">
        <v>7</v>
      </c>
      <c r="E17135">
        <v>244</v>
      </c>
      <c r="F17135">
        <v>27</v>
      </c>
      <c r="G17135" s="1">
        <f t="shared" si="782"/>
        <v>271</v>
      </c>
      <c r="H17135" s="6">
        <f t="shared" si="783"/>
        <v>1626</v>
      </c>
      <c r="K17135" s="24">
        <f t="shared" si="780"/>
        <v>282</v>
      </c>
      <c r="L17135" s="24">
        <f t="shared" si="781"/>
        <v>12313</v>
      </c>
    </row>
    <row r="17136" spans="1:12" hidden="1" x14ac:dyDescent="0.2">
      <c r="A17136" s="15">
        <v>2018</v>
      </c>
      <c r="B17136" s="2" t="s">
        <v>8</v>
      </c>
      <c r="C17136" s="3">
        <v>38554</v>
      </c>
      <c r="D17136" s="2">
        <v>8</v>
      </c>
      <c r="E17136">
        <v>266</v>
      </c>
      <c r="F17136">
        <v>7</v>
      </c>
      <c r="G17136" s="1">
        <f t="shared" si="782"/>
        <v>273</v>
      </c>
      <c r="H17136" s="6">
        <f t="shared" si="783"/>
        <v>1638</v>
      </c>
      <c r="K17136" s="24">
        <f t="shared" si="780"/>
        <v>284</v>
      </c>
      <c r="L17136" s="24">
        <f t="shared" si="781"/>
        <v>12597</v>
      </c>
    </row>
    <row r="17137" spans="1:12" hidden="1" x14ac:dyDescent="0.2">
      <c r="A17137" s="15">
        <v>2018</v>
      </c>
      <c r="B17137" s="2" t="s">
        <v>8</v>
      </c>
      <c r="C17137" s="3">
        <v>38554</v>
      </c>
      <c r="D17137" s="2">
        <v>9</v>
      </c>
      <c r="E17137">
        <v>242</v>
      </c>
      <c r="F17137">
        <v>18</v>
      </c>
      <c r="G17137" s="1">
        <f t="shared" si="782"/>
        <v>260</v>
      </c>
      <c r="H17137" s="6">
        <f t="shared" si="783"/>
        <v>1560</v>
      </c>
      <c r="K17137" s="24">
        <f t="shared" si="780"/>
        <v>270</v>
      </c>
      <c r="L17137" s="24">
        <f t="shared" si="781"/>
        <v>12867</v>
      </c>
    </row>
    <row r="17138" spans="1:12" hidden="1" x14ac:dyDescent="0.2">
      <c r="A17138" s="15">
        <v>2018</v>
      </c>
      <c r="B17138" s="2" t="s">
        <v>8</v>
      </c>
      <c r="C17138" s="3">
        <v>38554</v>
      </c>
      <c r="D17138" s="2">
        <v>10</v>
      </c>
      <c r="E17138">
        <v>186</v>
      </c>
      <c r="F17138">
        <v>36</v>
      </c>
      <c r="G17138" s="1">
        <f t="shared" si="782"/>
        <v>222</v>
      </c>
      <c r="H17138" s="6">
        <f t="shared" si="783"/>
        <v>1332</v>
      </c>
      <c r="K17138" s="24">
        <f t="shared" si="780"/>
        <v>231</v>
      </c>
      <c r="L17138" s="24">
        <f t="shared" si="781"/>
        <v>13098</v>
      </c>
    </row>
    <row r="17139" spans="1:12" hidden="1" x14ac:dyDescent="0.2">
      <c r="A17139" s="15">
        <v>2018</v>
      </c>
      <c r="B17139" s="2" t="s">
        <v>8</v>
      </c>
      <c r="C17139" s="3">
        <v>38554</v>
      </c>
      <c r="D17139" s="2">
        <v>11</v>
      </c>
      <c r="E17139">
        <v>376</v>
      </c>
      <c r="F17139">
        <v>14</v>
      </c>
      <c r="G17139" s="1">
        <f t="shared" si="782"/>
        <v>390</v>
      </c>
      <c r="H17139" s="6">
        <f t="shared" si="783"/>
        <v>2340</v>
      </c>
      <c r="K17139" s="24">
        <f t="shared" si="780"/>
        <v>405</v>
      </c>
      <c r="L17139" s="24">
        <f t="shared" si="781"/>
        <v>13503</v>
      </c>
    </row>
    <row r="17140" spans="1:12" hidden="1" x14ac:dyDescent="0.2">
      <c r="A17140" s="15">
        <v>2018</v>
      </c>
      <c r="B17140" s="2" t="s">
        <v>8</v>
      </c>
      <c r="C17140" s="3">
        <v>38554</v>
      </c>
      <c r="D17140" s="2">
        <v>12</v>
      </c>
      <c r="E17140">
        <v>160</v>
      </c>
      <c r="F17140">
        <v>12</v>
      </c>
      <c r="G17140" s="1">
        <f t="shared" si="782"/>
        <v>172</v>
      </c>
      <c r="H17140" s="6">
        <f t="shared" si="783"/>
        <v>1032</v>
      </c>
      <c r="K17140" s="24">
        <f t="shared" si="780"/>
        <v>179</v>
      </c>
      <c r="L17140" s="24">
        <f t="shared" si="781"/>
        <v>13682</v>
      </c>
    </row>
    <row r="17141" spans="1:12" hidden="1" x14ac:dyDescent="0.2">
      <c r="A17141" s="15">
        <v>2018</v>
      </c>
      <c r="B17141" s="2" t="s">
        <v>8</v>
      </c>
      <c r="C17141" s="3">
        <v>38554</v>
      </c>
      <c r="D17141" s="2">
        <v>13</v>
      </c>
      <c r="E17141">
        <v>176</v>
      </c>
      <c r="F17141">
        <v>0</v>
      </c>
      <c r="G17141" s="1">
        <f t="shared" si="782"/>
        <v>176</v>
      </c>
      <c r="H17141" s="6">
        <f t="shared" si="783"/>
        <v>1056</v>
      </c>
      <c r="K17141" s="24">
        <f t="shared" si="780"/>
        <v>183</v>
      </c>
      <c r="L17141" s="24">
        <f t="shared" si="781"/>
        <v>13865</v>
      </c>
    </row>
    <row r="17142" spans="1:12" hidden="1" x14ac:dyDescent="0.2">
      <c r="A17142" s="15">
        <v>2018</v>
      </c>
      <c r="B17142" s="2" t="s">
        <v>8</v>
      </c>
      <c r="C17142" s="3">
        <v>38554</v>
      </c>
      <c r="D17142" s="2">
        <v>14</v>
      </c>
      <c r="E17142">
        <v>172</v>
      </c>
      <c r="F17142">
        <v>11</v>
      </c>
      <c r="G17142" s="1">
        <f t="shared" si="782"/>
        <v>183</v>
      </c>
      <c r="H17142" s="6">
        <f t="shared" si="783"/>
        <v>1098</v>
      </c>
      <c r="K17142" s="24">
        <f t="shared" si="780"/>
        <v>190</v>
      </c>
      <c r="L17142" s="24">
        <f t="shared" si="781"/>
        <v>14055</v>
      </c>
    </row>
    <row r="17143" spans="1:12" hidden="1" x14ac:dyDescent="0.2">
      <c r="A17143" s="15">
        <v>2018</v>
      </c>
      <c r="B17143" s="2" t="s">
        <v>8</v>
      </c>
      <c r="C17143" s="3">
        <v>38554</v>
      </c>
      <c r="D17143" s="2">
        <v>15</v>
      </c>
      <c r="E17143">
        <v>186</v>
      </c>
      <c r="F17143">
        <v>0</v>
      </c>
      <c r="G17143" s="1">
        <f t="shared" si="782"/>
        <v>186</v>
      </c>
      <c r="H17143" s="6">
        <f t="shared" si="783"/>
        <v>1116</v>
      </c>
      <c r="K17143" s="24">
        <f t="shared" si="780"/>
        <v>193</v>
      </c>
      <c r="L17143" s="24">
        <f t="shared" si="781"/>
        <v>14248</v>
      </c>
    </row>
    <row r="17144" spans="1:12" hidden="1" x14ac:dyDescent="0.2">
      <c r="A17144" s="15">
        <v>2018</v>
      </c>
      <c r="B17144" s="2" t="s">
        <v>8</v>
      </c>
      <c r="C17144" s="3">
        <v>38554</v>
      </c>
      <c r="D17144" s="2">
        <v>16</v>
      </c>
      <c r="E17144">
        <v>192</v>
      </c>
      <c r="F17144">
        <v>0</v>
      </c>
      <c r="G17144" s="1">
        <f t="shared" si="782"/>
        <v>192</v>
      </c>
      <c r="H17144" s="6">
        <f t="shared" si="783"/>
        <v>1152</v>
      </c>
      <c r="K17144" s="24">
        <f t="shared" si="780"/>
        <v>199</v>
      </c>
      <c r="L17144" s="24">
        <f t="shared" si="781"/>
        <v>14447</v>
      </c>
    </row>
    <row r="17145" spans="1:12" hidden="1" x14ac:dyDescent="0.2">
      <c r="A17145" s="15">
        <v>2018</v>
      </c>
      <c r="B17145" s="2" t="s">
        <v>8</v>
      </c>
      <c r="C17145" s="3">
        <v>38554</v>
      </c>
      <c r="D17145" s="2">
        <v>17</v>
      </c>
      <c r="E17145">
        <v>160</v>
      </c>
      <c r="F17145">
        <v>0</v>
      </c>
      <c r="G17145" s="1">
        <f t="shared" si="782"/>
        <v>160</v>
      </c>
      <c r="H17145" s="6">
        <f t="shared" si="783"/>
        <v>960</v>
      </c>
      <c r="K17145" s="24">
        <f t="shared" si="780"/>
        <v>166</v>
      </c>
      <c r="L17145" s="24">
        <f t="shared" si="781"/>
        <v>14613</v>
      </c>
    </row>
    <row r="17146" spans="1:12" hidden="1" x14ac:dyDescent="0.2">
      <c r="A17146" s="15">
        <v>2018</v>
      </c>
      <c r="B17146" s="2" t="s">
        <v>8</v>
      </c>
      <c r="C17146" s="3">
        <v>38554</v>
      </c>
      <c r="D17146" s="2">
        <v>18</v>
      </c>
      <c r="E17146">
        <v>80</v>
      </c>
      <c r="F17146">
        <v>0</v>
      </c>
      <c r="G17146" s="1">
        <f t="shared" si="782"/>
        <v>80</v>
      </c>
      <c r="H17146" s="6">
        <f t="shared" si="783"/>
        <v>480</v>
      </c>
      <c r="K17146" s="24">
        <f t="shared" si="780"/>
        <v>83</v>
      </c>
      <c r="L17146" s="24">
        <f t="shared" si="781"/>
        <v>14696</v>
      </c>
    </row>
    <row r="17147" spans="1:12" hidden="1" x14ac:dyDescent="0.2">
      <c r="A17147" s="15">
        <v>2018</v>
      </c>
      <c r="B17147" s="2" t="s">
        <v>8</v>
      </c>
      <c r="C17147" s="3">
        <v>38554</v>
      </c>
      <c r="D17147" s="2">
        <v>19</v>
      </c>
      <c r="E17147">
        <v>141</v>
      </c>
      <c r="F17147">
        <v>0</v>
      </c>
      <c r="G17147" s="1">
        <f t="shared" si="782"/>
        <v>141</v>
      </c>
      <c r="H17147" s="6">
        <f t="shared" si="783"/>
        <v>846</v>
      </c>
      <c r="K17147" s="24">
        <f t="shared" si="780"/>
        <v>147</v>
      </c>
      <c r="L17147" s="24">
        <f t="shared" si="781"/>
        <v>14843</v>
      </c>
    </row>
    <row r="17148" spans="1:12" hidden="1" x14ac:dyDescent="0.2">
      <c r="A17148" s="15">
        <v>2018</v>
      </c>
      <c r="B17148" s="2" t="s">
        <v>8</v>
      </c>
      <c r="C17148" s="3">
        <v>38554</v>
      </c>
      <c r="D17148" s="2">
        <v>20</v>
      </c>
      <c r="E17148">
        <v>296</v>
      </c>
      <c r="F17148">
        <v>0</v>
      </c>
      <c r="G17148" s="1">
        <f t="shared" si="782"/>
        <v>296</v>
      </c>
      <c r="H17148" s="6">
        <f t="shared" si="783"/>
        <v>1776</v>
      </c>
      <c r="K17148" s="24">
        <f t="shared" si="780"/>
        <v>308</v>
      </c>
      <c r="L17148" s="24">
        <f t="shared" si="781"/>
        <v>15151</v>
      </c>
    </row>
    <row r="17149" spans="1:12" hidden="1" x14ac:dyDescent="0.2">
      <c r="A17149" s="15">
        <v>2018</v>
      </c>
      <c r="B17149" s="2" t="s">
        <v>8</v>
      </c>
      <c r="C17149" s="3">
        <v>38554</v>
      </c>
      <c r="D17149" s="2">
        <v>21</v>
      </c>
      <c r="E17149">
        <v>136</v>
      </c>
      <c r="F17149">
        <v>1</v>
      </c>
      <c r="G17149" s="1">
        <f t="shared" si="782"/>
        <v>137</v>
      </c>
      <c r="H17149" s="6">
        <f t="shared" si="783"/>
        <v>822</v>
      </c>
      <c r="K17149" s="24">
        <f t="shared" si="780"/>
        <v>142</v>
      </c>
      <c r="L17149" s="24">
        <f t="shared" si="781"/>
        <v>15293</v>
      </c>
    </row>
    <row r="17150" spans="1:12" hidden="1" x14ac:dyDescent="0.2">
      <c r="A17150" s="15">
        <v>2018</v>
      </c>
      <c r="B17150" s="2" t="s">
        <v>8</v>
      </c>
      <c r="C17150" s="3">
        <v>38554</v>
      </c>
      <c r="D17150" s="2">
        <v>22</v>
      </c>
      <c r="E17150">
        <v>56</v>
      </c>
      <c r="F17150">
        <v>0</v>
      </c>
      <c r="G17150" s="1">
        <f t="shared" si="782"/>
        <v>56</v>
      </c>
      <c r="H17150" s="6">
        <f t="shared" si="783"/>
        <v>336</v>
      </c>
      <c r="K17150" s="24">
        <f t="shared" si="780"/>
        <v>58</v>
      </c>
      <c r="L17150" s="24">
        <f t="shared" si="781"/>
        <v>15351</v>
      </c>
    </row>
    <row r="17151" spans="1:12" hidden="1" x14ac:dyDescent="0.2">
      <c r="A17151" s="15">
        <v>2018</v>
      </c>
      <c r="B17151" s="2" t="s">
        <v>8</v>
      </c>
      <c r="C17151" s="3">
        <v>38554</v>
      </c>
      <c r="D17151" s="2">
        <v>23</v>
      </c>
      <c r="E17151">
        <v>65</v>
      </c>
      <c r="F17151">
        <v>0</v>
      </c>
      <c r="G17151" s="1">
        <f t="shared" si="782"/>
        <v>65</v>
      </c>
      <c r="H17151" s="6">
        <f t="shared" si="783"/>
        <v>390</v>
      </c>
      <c r="K17151" s="24">
        <f t="shared" si="780"/>
        <v>68</v>
      </c>
      <c r="L17151" s="24">
        <f t="shared" si="781"/>
        <v>15419</v>
      </c>
    </row>
    <row r="17152" spans="1:12" hidden="1" x14ac:dyDescent="0.2">
      <c r="A17152" s="15">
        <v>2018</v>
      </c>
      <c r="B17152" s="2" t="s">
        <v>8</v>
      </c>
      <c r="C17152" s="3">
        <v>38555</v>
      </c>
      <c r="D17152" s="2">
        <v>4</v>
      </c>
      <c r="E17152">
        <v>85</v>
      </c>
      <c r="F17152">
        <v>0</v>
      </c>
      <c r="G17152" s="1">
        <f t="shared" si="782"/>
        <v>85</v>
      </c>
      <c r="H17152" s="6">
        <f t="shared" si="783"/>
        <v>510</v>
      </c>
      <c r="K17152" s="24">
        <f t="shared" si="780"/>
        <v>88</v>
      </c>
      <c r="L17152" s="24">
        <f t="shared" si="781"/>
        <v>15507</v>
      </c>
    </row>
    <row r="17153" spans="1:12" hidden="1" x14ac:dyDescent="0.2">
      <c r="A17153" s="15">
        <v>2018</v>
      </c>
      <c r="B17153" s="2" t="s">
        <v>8</v>
      </c>
      <c r="C17153" s="3">
        <v>38555</v>
      </c>
      <c r="D17153" s="2">
        <v>5</v>
      </c>
      <c r="E17153">
        <v>214</v>
      </c>
      <c r="F17153">
        <v>0</v>
      </c>
      <c r="G17153" s="1">
        <f t="shared" si="782"/>
        <v>214</v>
      </c>
      <c r="H17153" s="6">
        <f t="shared" si="783"/>
        <v>1284</v>
      </c>
      <c r="K17153" s="24">
        <f t="shared" si="780"/>
        <v>222</v>
      </c>
      <c r="L17153" s="24">
        <f t="shared" si="781"/>
        <v>15729</v>
      </c>
    </row>
    <row r="17154" spans="1:12" hidden="1" x14ac:dyDescent="0.2">
      <c r="A17154" s="15">
        <v>2018</v>
      </c>
      <c r="B17154" s="2" t="s">
        <v>8</v>
      </c>
      <c r="C17154" s="3">
        <v>38555</v>
      </c>
      <c r="D17154" s="2">
        <v>6</v>
      </c>
      <c r="E17154">
        <v>75</v>
      </c>
      <c r="F17154">
        <v>1</v>
      </c>
      <c r="G17154" s="1">
        <f t="shared" si="782"/>
        <v>76</v>
      </c>
      <c r="H17154" s="6">
        <f t="shared" si="783"/>
        <v>456</v>
      </c>
      <c r="K17154" s="24">
        <f t="shared" si="780"/>
        <v>79</v>
      </c>
      <c r="L17154" s="24">
        <f t="shared" si="781"/>
        <v>15808</v>
      </c>
    </row>
    <row r="17155" spans="1:12" hidden="1" x14ac:dyDescent="0.2">
      <c r="A17155" s="15">
        <v>2018</v>
      </c>
      <c r="B17155" s="2" t="s">
        <v>8</v>
      </c>
      <c r="C17155" s="3">
        <v>38555</v>
      </c>
      <c r="D17155" s="2">
        <v>7</v>
      </c>
      <c r="E17155">
        <v>210</v>
      </c>
      <c r="F17155">
        <v>2</v>
      </c>
      <c r="G17155" s="1">
        <f t="shared" si="782"/>
        <v>212</v>
      </c>
      <c r="H17155" s="6">
        <f t="shared" si="783"/>
        <v>1272</v>
      </c>
      <c r="K17155" s="24">
        <f t="shared" si="780"/>
        <v>220</v>
      </c>
      <c r="L17155" s="24">
        <f t="shared" si="781"/>
        <v>16028</v>
      </c>
    </row>
    <row r="17156" spans="1:12" hidden="1" x14ac:dyDescent="0.2">
      <c r="A17156" s="15">
        <v>2018</v>
      </c>
      <c r="B17156" s="2" t="s">
        <v>8</v>
      </c>
      <c r="C17156" s="3">
        <v>38555</v>
      </c>
      <c r="D17156" s="2">
        <v>8</v>
      </c>
      <c r="E17156">
        <v>76</v>
      </c>
      <c r="F17156">
        <v>13</v>
      </c>
      <c r="G17156" s="1">
        <f t="shared" si="782"/>
        <v>89</v>
      </c>
      <c r="H17156" s="6">
        <f t="shared" si="783"/>
        <v>534</v>
      </c>
      <c r="K17156" s="24">
        <f t="shared" si="780"/>
        <v>92</v>
      </c>
      <c r="L17156" s="24">
        <f t="shared" si="781"/>
        <v>16120</v>
      </c>
    </row>
    <row r="17157" spans="1:12" hidden="1" x14ac:dyDescent="0.2">
      <c r="A17157" s="15">
        <v>2018</v>
      </c>
      <c r="B17157" s="2" t="s">
        <v>8</v>
      </c>
      <c r="C17157" s="3">
        <v>38555</v>
      </c>
      <c r="D17157" s="2">
        <v>9</v>
      </c>
      <c r="E17157">
        <v>272</v>
      </c>
      <c r="F17157">
        <v>8</v>
      </c>
      <c r="G17157" s="1">
        <f t="shared" si="782"/>
        <v>280</v>
      </c>
      <c r="H17157" s="6">
        <f t="shared" si="783"/>
        <v>1680</v>
      </c>
      <c r="K17157" s="24">
        <f t="shared" si="780"/>
        <v>291</v>
      </c>
      <c r="L17157" s="24">
        <f t="shared" si="781"/>
        <v>16411</v>
      </c>
    </row>
    <row r="17158" spans="1:12" hidden="1" x14ac:dyDescent="0.2">
      <c r="A17158" s="15">
        <v>2018</v>
      </c>
      <c r="B17158" s="2" t="s">
        <v>8</v>
      </c>
      <c r="C17158" s="3">
        <v>38555</v>
      </c>
      <c r="D17158" s="2">
        <v>10</v>
      </c>
      <c r="E17158">
        <v>182</v>
      </c>
      <c r="F17158">
        <v>8</v>
      </c>
      <c r="G17158" s="1">
        <f t="shared" si="782"/>
        <v>190</v>
      </c>
      <c r="H17158" s="6">
        <f t="shared" si="783"/>
        <v>1140</v>
      </c>
      <c r="K17158" s="24">
        <f t="shared" si="780"/>
        <v>197</v>
      </c>
      <c r="L17158" s="24">
        <f t="shared" si="781"/>
        <v>16608</v>
      </c>
    </row>
    <row r="17159" spans="1:12" hidden="1" x14ac:dyDescent="0.2">
      <c r="A17159" s="15">
        <v>2018</v>
      </c>
      <c r="B17159" s="2" t="s">
        <v>8</v>
      </c>
      <c r="C17159" s="3">
        <v>38555</v>
      </c>
      <c r="D17159" s="2">
        <v>11</v>
      </c>
      <c r="E17159">
        <v>132</v>
      </c>
      <c r="F17159">
        <v>6</v>
      </c>
      <c r="G17159" s="1">
        <f t="shared" si="782"/>
        <v>138</v>
      </c>
      <c r="H17159" s="6">
        <f t="shared" si="783"/>
        <v>828</v>
      </c>
      <c r="K17159" s="24">
        <f t="shared" si="780"/>
        <v>143</v>
      </c>
      <c r="L17159" s="24">
        <f t="shared" si="781"/>
        <v>16751</v>
      </c>
    </row>
    <row r="17160" spans="1:12" hidden="1" x14ac:dyDescent="0.2">
      <c r="A17160" s="15">
        <v>2018</v>
      </c>
      <c r="B17160" s="2" t="s">
        <v>8</v>
      </c>
      <c r="C17160" s="3">
        <v>38555</v>
      </c>
      <c r="D17160" s="2">
        <v>12</v>
      </c>
      <c r="E17160">
        <v>198</v>
      </c>
      <c r="F17160">
        <v>16</v>
      </c>
      <c r="G17160" s="1">
        <f t="shared" si="782"/>
        <v>214</v>
      </c>
      <c r="H17160" s="6">
        <f t="shared" si="783"/>
        <v>1284</v>
      </c>
      <c r="K17160" s="24">
        <f t="shared" si="780"/>
        <v>222</v>
      </c>
      <c r="L17160" s="24">
        <f t="shared" si="781"/>
        <v>16973</v>
      </c>
    </row>
    <row r="17161" spans="1:12" hidden="1" x14ac:dyDescent="0.2">
      <c r="A17161" s="15">
        <v>2018</v>
      </c>
      <c r="B17161" s="2" t="s">
        <v>8</v>
      </c>
      <c r="C17161" s="3">
        <v>38555</v>
      </c>
      <c r="D17161" s="2">
        <v>13</v>
      </c>
      <c r="E17161">
        <v>167</v>
      </c>
      <c r="F17161">
        <v>45</v>
      </c>
      <c r="G17161" s="1">
        <f t="shared" si="782"/>
        <v>212</v>
      </c>
      <c r="H17161" s="6">
        <f t="shared" si="783"/>
        <v>1272</v>
      </c>
      <c r="K17161" s="24">
        <f t="shared" ref="K17161:K17224" si="784">ROUND(G17161/0.9624082,0)</f>
        <v>220</v>
      </c>
      <c r="L17161" s="24">
        <f t="shared" si="781"/>
        <v>17193</v>
      </c>
    </row>
    <row r="17162" spans="1:12" hidden="1" x14ac:dyDescent="0.2">
      <c r="A17162" s="15">
        <v>2018</v>
      </c>
      <c r="B17162" s="2" t="s">
        <v>8</v>
      </c>
      <c r="C17162" s="3">
        <v>38555</v>
      </c>
      <c r="D17162" s="2">
        <v>14</v>
      </c>
      <c r="E17162">
        <v>393</v>
      </c>
      <c r="F17162">
        <v>1</v>
      </c>
      <c r="G17162" s="1">
        <f t="shared" si="782"/>
        <v>394</v>
      </c>
      <c r="H17162" s="6">
        <f t="shared" si="783"/>
        <v>2364</v>
      </c>
      <c r="K17162" s="24">
        <f t="shared" si="784"/>
        <v>409</v>
      </c>
      <c r="L17162" s="24">
        <f t="shared" ref="L17162:L17225" si="785">K17162+L17161</f>
        <v>17602</v>
      </c>
    </row>
    <row r="17163" spans="1:12" hidden="1" x14ac:dyDescent="0.2">
      <c r="A17163" s="15">
        <v>2018</v>
      </c>
      <c r="B17163" s="2" t="s">
        <v>8</v>
      </c>
      <c r="C17163" s="3">
        <v>38555</v>
      </c>
      <c r="D17163" s="2">
        <v>15</v>
      </c>
      <c r="E17163">
        <v>428</v>
      </c>
      <c r="F17163">
        <v>0</v>
      </c>
      <c r="G17163" s="1">
        <f t="shared" si="782"/>
        <v>428</v>
      </c>
      <c r="H17163" s="6">
        <f t="shared" si="783"/>
        <v>2568</v>
      </c>
      <c r="K17163" s="24">
        <f t="shared" si="784"/>
        <v>445</v>
      </c>
      <c r="L17163" s="24">
        <f t="shared" si="785"/>
        <v>18047</v>
      </c>
    </row>
    <row r="17164" spans="1:12" hidden="1" x14ac:dyDescent="0.2">
      <c r="A17164" s="15">
        <v>2018</v>
      </c>
      <c r="B17164" s="2" t="s">
        <v>8</v>
      </c>
      <c r="C17164" s="3">
        <v>38555</v>
      </c>
      <c r="D17164" s="2">
        <v>16</v>
      </c>
      <c r="E17164">
        <v>198</v>
      </c>
      <c r="F17164">
        <v>24</v>
      </c>
      <c r="G17164" s="1">
        <f t="shared" si="782"/>
        <v>222</v>
      </c>
      <c r="H17164" s="6">
        <f t="shared" si="783"/>
        <v>1332</v>
      </c>
      <c r="K17164" s="24">
        <f t="shared" si="784"/>
        <v>231</v>
      </c>
      <c r="L17164" s="24">
        <f t="shared" si="785"/>
        <v>18278</v>
      </c>
    </row>
    <row r="17165" spans="1:12" hidden="1" x14ac:dyDescent="0.2">
      <c r="A17165" s="15">
        <v>2018</v>
      </c>
      <c r="B17165" s="2" t="s">
        <v>8</v>
      </c>
      <c r="C17165" s="3">
        <v>38555</v>
      </c>
      <c r="D17165" s="2">
        <v>17</v>
      </c>
      <c r="E17165">
        <v>140</v>
      </c>
      <c r="F17165">
        <v>1</v>
      </c>
      <c r="G17165" s="1">
        <f t="shared" si="782"/>
        <v>141</v>
      </c>
      <c r="H17165" s="6">
        <f t="shared" si="783"/>
        <v>846</v>
      </c>
      <c r="K17165" s="24">
        <f t="shared" si="784"/>
        <v>147</v>
      </c>
      <c r="L17165" s="24">
        <f t="shared" si="785"/>
        <v>18425</v>
      </c>
    </row>
    <row r="17166" spans="1:12" hidden="1" x14ac:dyDescent="0.2">
      <c r="A17166" s="15">
        <v>2018</v>
      </c>
      <c r="B17166" s="2" t="s">
        <v>8</v>
      </c>
      <c r="C17166" s="3">
        <v>38555</v>
      </c>
      <c r="D17166" s="2">
        <v>18</v>
      </c>
      <c r="E17166">
        <v>238</v>
      </c>
      <c r="F17166">
        <v>1</v>
      </c>
      <c r="G17166" s="1">
        <f t="shared" si="782"/>
        <v>239</v>
      </c>
      <c r="H17166" s="6">
        <f t="shared" si="783"/>
        <v>1434</v>
      </c>
      <c r="K17166" s="24">
        <f t="shared" si="784"/>
        <v>248</v>
      </c>
      <c r="L17166" s="24">
        <f t="shared" si="785"/>
        <v>18673</v>
      </c>
    </row>
    <row r="17167" spans="1:12" hidden="1" x14ac:dyDescent="0.2">
      <c r="A17167" s="15">
        <v>2018</v>
      </c>
      <c r="B17167" s="2" t="s">
        <v>8</v>
      </c>
      <c r="C17167" s="3">
        <v>38555</v>
      </c>
      <c r="D17167" s="2">
        <v>19</v>
      </c>
      <c r="E17167">
        <v>228</v>
      </c>
      <c r="F17167">
        <v>1</v>
      </c>
      <c r="G17167" s="1">
        <f t="shared" si="782"/>
        <v>229</v>
      </c>
      <c r="H17167" s="6">
        <f t="shared" si="783"/>
        <v>1374</v>
      </c>
      <c r="K17167" s="24">
        <f t="shared" si="784"/>
        <v>238</v>
      </c>
      <c r="L17167" s="24">
        <f t="shared" si="785"/>
        <v>18911</v>
      </c>
    </row>
    <row r="17168" spans="1:12" hidden="1" x14ac:dyDescent="0.2">
      <c r="A17168" s="15">
        <v>2018</v>
      </c>
      <c r="B17168" s="2" t="s">
        <v>8</v>
      </c>
      <c r="C17168" s="3">
        <v>38555</v>
      </c>
      <c r="D17168" s="2">
        <v>20</v>
      </c>
      <c r="E17168">
        <v>159</v>
      </c>
      <c r="F17168">
        <v>0</v>
      </c>
      <c r="G17168" s="1">
        <f t="shared" si="782"/>
        <v>159</v>
      </c>
      <c r="H17168" s="6">
        <f t="shared" si="783"/>
        <v>954</v>
      </c>
      <c r="K17168" s="24">
        <f t="shared" si="784"/>
        <v>165</v>
      </c>
      <c r="L17168" s="24">
        <f t="shared" si="785"/>
        <v>19076</v>
      </c>
    </row>
    <row r="17169" spans="1:12" hidden="1" x14ac:dyDescent="0.2">
      <c r="A17169" s="15">
        <v>2018</v>
      </c>
      <c r="B17169" s="2" t="s">
        <v>8</v>
      </c>
      <c r="C17169" s="3">
        <v>38555</v>
      </c>
      <c r="D17169" s="2">
        <v>21</v>
      </c>
      <c r="E17169">
        <v>80</v>
      </c>
      <c r="F17169">
        <v>0</v>
      </c>
      <c r="G17169" s="1">
        <f t="shared" si="782"/>
        <v>80</v>
      </c>
      <c r="H17169" s="6">
        <f t="shared" si="783"/>
        <v>480</v>
      </c>
      <c r="K17169" s="24">
        <f t="shared" si="784"/>
        <v>83</v>
      </c>
      <c r="L17169" s="24">
        <f t="shared" si="785"/>
        <v>19159</v>
      </c>
    </row>
    <row r="17170" spans="1:12" hidden="1" x14ac:dyDescent="0.2">
      <c r="A17170" s="15">
        <v>2018</v>
      </c>
      <c r="B17170" s="2" t="s">
        <v>8</v>
      </c>
      <c r="C17170" s="3">
        <v>38555</v>
      </c>
      <c r="D17170" s="2">
        <v>22</v>
      </c>
      <c r="E17170">
        <v>2</v>
      </c>
      <c r="F17170">
        <v>1</v>
      </c>
      <c r="G17170" s="1">
        <f t="shared" si="782"/>
        <v>3</v>
      </c>
      <c r="H17170" s="6">
        <f t="shared" si="783"/>
        <v>18</v>
      </c>
      <c r="K17170" s="24">
        <f t="shared" si="784"/>
        <v>3</v>
      </c>
      <c r="L17170" s="24">
        <f t="shared" si="785"/>
        <v>19162</v>
      </c>
    </row>
    <row r="17171" spans="1:12" hidden="1" x14ac:dyDescent="0.2">
      <c r="A17171" s="15">
        <v>2018</v>
      </c>
      <c r="B17171" s="2" t="s">
        <v>8</v>
      </c>
      <c r="C17171" s="3">
        <v>38555</v>
      </c>
      <c r="D17171" s="2">
        <v>23</v>
      </c>
      <c r="E17171">
        <v>39</v>
      </c>
      <c r="F17171">
        <v>0</v>
      </c>
      <c r="G17171" s="1">
        <f t="shared" si="782"/>
        <v>39</v>
      </c>
      <c r="H17171" s="6">
        <f t="shared" si="783"/>
        <v>234</v>
      </c>
      <c r="K17171" s="24">
        <f t="shared" si="784"/>
        <v>41</v>
      </c>
      <c r="L17171" s="24">
        <f t="shared" si="785"/>
        <v>19203</v>
      </c>
    </row>
    <row r="17172" spans="1:12" hidden="1" x14ac:dyDescent="0.2">
      <c r="A17172" s="15">
        <v>2018</v>
      </c>
      <c r="B17172" s="2" t="s">
        <v>8</v>
      </c>
      <c r="C17172" s="3">
        <v>38556</v>
      </c>
      <c r="D17172" s="2">
        <v>4</v>
      </c>
      <c r="E17172">
        <v>24</v>
      </c>
      <c r="F17172">
        <v>3</v>
      </c>
      <c r="G17172" s="1">
        <f t="shared" si="782"/>
        <v>27</v>
      </c>
      <c r="H17172" s="6">
        <f t="shared" si="783"/>
        <v>162</v>
      </c>
      <c r="J17172" s="12" t="s">
        <v>89</v>
      </c>
      <c r="K17172" s="24">
        <f t="shared" si="784"/>
        <v>28</v>
      </c>
      <c r="L17172" s="24">
        <f t="shared" si="785"/>
        <v>19231</v>
      </c>
    </row>
    <row r="17173" spans="1:12" hidden="1" x14ac:dyDescent="0.2">
      <c r="A17173" s="15">
        <v>2018</v>
      </c>
      <c r="B17173" s="2" t="s">
        <v>8</v>
      </c>
      <c r="C17173" s="3">
        <v>38556</v>
      </c>
      <c r="D17173" s="2">
        <v>5</v>
      </c>
      <c r="E17173">
        <v>13</v>
      </c>
      <c r="F17173">
        <v>4</v>
      </c>
      <c r="G17173" s="1">
        <f t="shared" si="782"/>
        <v>17</v>
      </c>
      <c r="H17173" s="6">
        <f t="shared" si="783"/>
        <v>102</v>
      </c>
      <c r="J17173" s="12" t="s">
        <v>89</v>
      </c>
      <c r="K17173" s="24">
        <f t="shared" si="784"/>
        <v>18</v>
      </c>
      <c r="L17173" s="24">
        <f t="shared" si="785"/>
        <v>19249</v>
      </c>
    </row>
    <row r="17174" spans="1:12" hidden="1" x14ac:dyDescent="0.2">
      <c r="A17174" s="15">
        <v>2018</v>
      </c>
      <c r="B17174" s="2" t="s">
        <v>8</v>
      </c>
      <c r="C17174" s="3">
        <v>38556</v>
      </c>
      <c r="D17174" s="2">
        <v>6</v>
      </c>
      <c r="E17174">
        <v>94</v>
      </c>
      <c r="F17174">
        <v>32</v>
      </c>
      <c r="G17174" s="1">
        <f t="shared" si="782"/>
        <v>126</v>
      </c>
      <c r="H17174" s="6">
        <f t="shared" si="783"/>
        <v>756</v>
      </c>
      <c r="K17174" s="24">
        <f t="shared" si="784"/>
        <v>131</v>
      </c>
      <c r="L17174" s="24">
        <f t="shared" si="785"/>
        <v>19380</v>
      </c>
    </row>
    <row r="17175" spans="1:12" hidden="1" x14ac:dyDescent="0.2">
      <c r="A17175" s="15">
        <v>2018</v>
      </c>
      <c r="B17175" s="2" t="s">
        <v>8</v>
      </c>
      <c r="C17175" s="3">
        <v>38556</v>
      </c>
      <c r="D17175" s="2">
        <v>7</v>
      </c>
      <c r="E17175">
        <v>116</v>
      </c>
      <c r="F17175">
        <v>54</v>
      </c>
      <c r="G17175" s="1">
        <f t="shared" si="782"/>
        <v>170</v>
      </c>
      <c r="H17175" s="6">
        <f t="shared" si="783"/>
        <v>1020</v>
      </c>
      <c r="K17175" s="24">
        <f t="shared" si="784"/>
        <v>177</v>
      </c>
      <c r="L17175" s="24">
        <f t="shared" si="785"/>
        <v>19557</v>
      </c>
    </row>
    <row r="17176" spans="1:12" hidden="1" x14ac:dyDescent="0.2">
      <c r="A17176" s="15">
        <v>2018</v>
      </c>
      <c r="B17176" s="2" t="s">
        <v>8</v>
      </c>
      <c r="C17176" s="3">
        <v>38556</v>
      </c>
      <c r="D17176" s="2">
        <v>8</v>
      </c>
      <c r="E17176">
        <v>143</v>
      </c>
      <c r="F17176">
        <v>40</v>
      </c>
      <c r="G17176" s="1">
        <f t="shared" si="782"/>
        <v>183</v>
      </c>
      <c r="H17176" s="6">
        <f t="shared" si="783"/>
        <v>1098</v>
      </c>
      <c r="K17176" s="24">
        <f t="shared" si="784"/>
        <v>190</v>
      </c>
      <c r="L17176" s="24">
        <f t="shared" si="785"/>
        <v>19747</v>
      </c>
    </row>
    <row r="17177" spans="1:12" hidden="1" x14ac:dyDescent="0.2">
      <c r="A17177" s="15">
        <v>2018</v>
      </c>
      <c r="B17177" s="2" t="s">
        <v>8</v>
      </c>
      <c r="C17177" s="3">
        <v>38556</v>
      </c>
      <c r="D17177" s="2">
        <v>9</v>
      </c>
      <c r="E17177">
        <v>91</v>
      </c>
      <c r="F17177">
        <v>78</v>
      </c>
      <c r="G17177" s="1">
        <f t="shared" si="782"/>
        <v>169</v>
      </c>
      <c r="H17177" s="6">
        <f t="shared" si="783"/>
        <v>1014</v>
      </c>
      <c r="K17177" s="24">
        <f t="shared" si="784"/>
        <v>176</v>
      </c>
      <c r="L17177" s="24">
        <f t="shared" si="785"/>
        <v>19923</v>
      </c>
    </row>
    <row r="17178" spans="1:12" hidden="1" x14ac:dyDescent="0.2">
      <c r="A17178" s="15">
        <v>2018</v>
      </c>
      <c r="B17178" s="2" t="s">
        <v>8</v>
      </c>
      <c r="C17178" s="3">
        <v>38556</v>
      </c>
      <c r="D17178" s="2">
        <v>10</v>
      </c>
      <c r="E17178">
        <v>126</v>
      </c>
      <c r="F17178">
        <v>14</v>
      </c>
      <c r="G17178" s="1">
        <f t="shared" si="782"/>
        <v>140</v>
      </c>
      <c r="H17178" s="6">
        <f t="shared" si="783"/>
        <v>840</v>
      </c>
      <c r="K17178" s="24">
        <f t="shared" si="784"/>
        <v>145</v>
      </c>
      <c r="L17178" s="24">
        <f t="shared" si="785"/>
        <v>20068</v>
      </c>
    </row>
    <row r="17179" spans="1:12" hidden="1" x14ac:dyDescent="0.2">
      <c r="A17179" s="15">
        <v>2018</v>
      </c>
      <c r="B17179" s="2" t="s">
        <v>8</v>
      </c>
      <c r="C17179" s="3">
        <v>38556</v>
      </c>
      <c r="D17179" s="2">
        <v>11</v>
      </c>
      <c r="E17179">
        <v>95</v>
      </c>
      <c r="F17179">
        <v>39</v>
      </c>
      <c r="G17179" s="1">
        <f t="shared" si="782"/>
        <v>134</v>
      </c>
      <c r="H17179" s="6">
        <f t="shared" si="783"/>
        <v>804</v>
      </c>
      <c r="K17179" s="24">
        <f t="shared" si="784"/>
        <v>139</v>
      </c>
      <c r="L17179" s="24">
        <f t="shared" si="785"/>
        <v>20207</v>
      </c>
    </row>
    <row r="17180" spans="1:12" hidden="1" x14ac:dyDescent="0.2">
      <c r="A17180" s="15">
        <v>2018</v>
      </c>
      <c r="B17180" s="2" t="s">
        <v>8</v>
      </c>
      <c r="C17180" s="3">
        <v>38556</v>
      </c>
      <c r="D17180" s="2">
        <v>12</v>
      </c>
      <c r="E17180">
        <v>39</v>
      </c>
      <c r="F17180">
        <v>42</v>
      </c>
      <c r="G17180" s="1">
        <f t="shared" si="782"/>
        <v>81</v>
      </c>
      <c r="H17180" s="6">
        <f t="shared" si="783"/>
        <v>486</v>
      </c>
      <c r="K17180" s="24">
        <f t="shared" si="784"/>
        <v>84</v>
      </c>
      <c r="L17180" s="24">
        <f t="shared" si="785"/>
        <v>20291</v>
      </c>
    </row>
    <row r="17181" spans="1:12" hidden="1" x14ac:dyDescent="0.2">
      <c r="A17181" s="15">
        <v>2018</v>
      </c>
      <c r="B17181" s="2" t="s">
        <v>8</v>
      </c>
      <c r="C17181" s="3">
        <v>38556</v>
      </c>
      <c r="D17181" s="2">
        <v>13</v>
      </c>
      <c r="E17181">
        <v>121</v>
      </c>
      <c r="F17181">
        <v>67</v>
      </c>
      <c r="G17181" s="1">
        <f t="shared" ref="G17181:G17244" si="786">F17181+E17181</f>
        <v>188</v>
      </c>
      <c r="H17181" s="6">
        <f t="shared" ref="H17181:H17244" si="787">G17181*6</f>
        <v>1128</v>
      </c>
      <c r="K17181" s="24">
        <f t="shared" si="784"/>
        <v>195</v>
      </c>
      <c r="L17181" s="24">
        <f t="shared" si="785"/>
        <v>20486</v>
      </c>
    </row>
    <row r="17182" spans="1:12" hidden="1" x14ac:dyDescent="0.2">
      <c r="A17182" s="15">
        <v>2018</v>
      </c>
      <c r="B17182" s="2" t="s">
        <v>8</v>
      </c>
      <c r="C17182" s="3">
        <v>38556</v>
      </c>
      <c r="D17182" s="2">
        <v>14</v>
      </c>
      <c r="E17182">
        <v>93</v>
      </c>
      <c r="F17182">
        <v>11</v>
      </c>
      <c r="G17182" s="1">
        <f t="shared" si="786"/>
        <v>104</v>
      </c>
      <c r="H17182" s="6">
        <f t="shared" si="787"/>
        <v>624</v>
      </c>
      <c r="K17182" s="24">
        <f t="shared" si="784"/>
        <v>108</v>
      </c>
      <c r="L17182" s="24">
        <f t="shared" si="785"/>
        <v>20594</v>
      </c>
    </row>
    <row r="17183" spans="1:12" hidden="1" x14ac:dyDescent="0.2">
      <c r="A17183" s="15">
        <v>2018</v>
      </c>
      <c r="B17183" s="2" t="s">
        <v>8</v>
      </c>
      <c r="C17183" s="3">
        <v>38556</v>
      </c>
      <c r="D17183" s="2">
        <v>15</v>
      </c>
      <c r="E17183">
        <v>127</v>
      </c>
      <c r="F17183">
        <v>92</v>
      </c>
      <c r="G17183" s="1">
        <f t="shared" si="786"/>
        <v>219</v>
      </c>
      <c r="H17183" s="6">
        <f t="shared" si="787"/>
        <v>1314</v>
      </c>
      <c r="K17183" s="24">
        <f t="shared" si="784"/>
        <v>228</v>
      </c>
      <c r="L17183" s="24">
        <f t="shared" si="785"/>
        <v>20822</v>
      </c>
    </row>
    <row r="17184" spans="1:12" hidden="1" x14ac:dyDescent="0.2">
      <c r="A17184" s="15">
        <v>2018</v>
      </c>
      <c r="B17184" s="2" t="s">
        <v>8</v>
      </c>
      <c r="C17184" s="3">
        <v>38556</v>
      </c>
      <c r="D17184" s="2">
        <v>16</v>
      </c>
      <c r="E17184">
        <v>43</v>
      </c>
      <c r="F17184">
        <v>72</v>
      </c>
      <c r="G17184" s="1">
        <f t="shared" si="786"/>
        <v>115</v>
      </c>
      <c r="H17184" s="6">
        <f t="shared" si="787"/>
        <v>690</v>
      </c>
      <c r="K17184" s="24">
        <f t="shared" si="784"/>
        <v>119</v>
      </c>
      <c r="L17184" s="24">
        <f t="shared" si="785"/>
        <v>20941</v>
      </c>
    </row>
    <row r="17185" spans="1:12" hidden="1" x14ac:dyDescent="0.2">
      <c r="A17185" s="15">
        <v>2018</v>
      </c>
      <c r="B17185" s="2" t="s">
        <v>8</v>
      </c>
      <c r="C17185" s="3">
        <v>38556</v>
      </c>
      <c r="D17185" s="2">
        <v>17</v>
      </c>
      <c r="E17185">
        <v>82</v>
      </c>
      <c r="F17185">
        <v>9</v>
      </c>
      <c r="G17185" s="1">
        <f t="shared" si="786"/>
        <v>91</v>
      </c>
      <c r="H17185" s="6">
        <f t="shared" si="787"/>
        <v>546</v>
      </c>
      <c r="K17185" s="24">
        <f t="shared" si="784"/>
        <v>95</v>
      </c>
      <c r="L17185" s="24">
        <f t="shared" si="785"/>
        <v>21036</v>
      </c>
    </row>
    <row r="17186" spans="1:12" hidden="1" x14ac:dyDescent="0.2">
      <c r="A17186" s="15">
        <v>2018</v>
      </c>
      <c r="B17186" s="2" t="s">
        <v>8</v>
      </c>
      <c r="C17186" s="3">
        <v>38556</v>
      </c>
      <c r="D17186" s="2">
        <v>18</v>
      </c>
      <c r="E17186">
        <v>0</v>
      </c>
      <c r="F17186">
        <v>11</v>
      </c>
      <c r="G17186" s="1">
        <f t="shared" si="786"/>
        <v>11</v>
      </c>
      <c r="H17186" s="6">
        <f t="shared" si="787"/>
        <v>66</v>
      </c>
      <c r="K17186" s="24">
        <f t="shared" si="784"/>
        <v>11</v>
      </c>
      <c r="L17186" s="24">
        <f t="shared" si="785"/>
        <v>21047</v>
      </c>
    </row>
    <row r="17187" spans="1:12" hidden="1" x14ac:dyDescent="0.2">
      <c r="A17187" s="15">
        <v>2018</v>
      </c>
      <c r="B17187" s="2" t="s">
        <v>8</v>
      </c>
      <c r="C17187" s="3">
        <v>38556</v>
      </c>
      <c r="D17187" s="2">
        <v>19</v>
      </c>
      <c r="E17187">
        <v>40</v>
      </c>
      <c r="F17187">
        <v>67</v>
      </c>
      <c r="G17187" s="1">
        <f t="shared" si="786"/>
        <v>107</v>
      </c>
      <c r="H17187" s="6">
        <f t="shared" si="787"/>
        <v>642</v>
      </c>
      <c r="K17187" s="24">
        <f t="shared" si="784"/>
        <v>111</v>
      </c>
      <c r="L17187" s="24">
        <f t="shared" si="785"/>
        <v>21158</v>
      </c>
    </row>
    <row r="17188" spans="1:12" hidden="1" x14ac:dyDescent="0.2">
      <c r="A17188" s="15">
        <v>2018</v>
      </c>
      <c r="B17188" s="2" t="s">
        <v>8</v>
      </c>
      <c r="C17188" s="3">
        <v>38556</v>
      </c>
      <c r="D17188" s="2">
        <v>20</v>
      </c>
      <c r="E17188">
        <v>45</v>
      </c>
      <c r="F17188">
        <v>32</v>
      </c>
      <c r="G17188" s="1">
        <f t="shared" si="786"/>
        <v>77</v>
      </c>
      <c r="H17188" s="6">
        <f t="shared" si="787"/>
        <v>462</v>
      </c>
      <c r="K17188" s="24">
        <f t="shared" si="784"/>
        <v>80</v>
      </c>
      <c r="L17188" s="24">
        <f t="shared" si="785"/>
        <v>21238</v>
      </c>
    </row>
    <row r="17189" spans="1:12" hidden="1" x14ac:dyDescent="0.2">
      <c r="A17189" s="15">
        <v>2018</v>
      </c>
      <c r="B17189" s="2" t="s">
        <v>8</v>
      </c>
      <c r="C17189" s="3">
        <v>38556</v>
      </c>
      <c r="D17189" s="2">
        <v>21</v>
      </c>
      <c r="E17189">
        <v>41</v>
      </c>
      <c r="F17189">
        <v>9</v>
      </c>
      <c r="G17189" s="1">
        <f t="shared" si="786"/>
        <v>50</v>
      </c>
      <c r="H17189" s="6">
        <f t="shared" si="787"/>
        <v>300</v>
      </c>
      <c r="K17189" s="24">
        <f t="shared" si="784"/>
        <v>52</v>
      </c>
      <c r="L17189" s="24">
        <f t="shared" si="785"/>
        <v>21290</v>
      </c>
    </row>
    <row r="17190" spans="1:12" hidden="1" x14ac:dyDescent="0.2">
      <c r="A17190" s="15">
        <v>2018</v>
      </c>
      <c r="B17190" s="2" t="s">
        <v>8</v>
      </c>
      <c r="C17190" s="3">
        <v>38556</v>
      </c>
      <c r="D17190" s="2">
        <v>22</v>
      </c>
      <c r="E17190">
        <v>4</v>
      </c>
      <c r="F17190">
        <v>7</v>
      </c>
      <c r="G17190" s="1">
        <f t="shared" si="786"/>
        <v>11</v>
      </c>
      <c r="H17190" s="6">
        <f t="shared" si="787"/>
        <v>66</v>
      </c>
      <c r="K17190" s="24">
        <f t="shared" si="784"/>
        <v>11</v>
      </c>
      <c r="L17190" s="24">
        <f t="shared" si="785"/>
        <v>21301</v>
      </c>
    </row>
    <row r="17191" spans="1:12" hidden="1" x14ac:dyDescent="0.2">
      <c r="A17191" s="15">
        <v>2018</v>
      </c>
      <c r="B17191" s="2" t="s">
        <v>8</v>
      </c>
      <c r="C17191" s="3">
        <v>38556</v>
      </c>
      <c r="D17191" s="2">
        <v>23</v>
      </c>
      <c r="E17191">
        <v>11</v>
      </c>
      <c r="F17191">
        <v>12</v>
      </c>
      <c r="G17191" s="1">
        <f t="shared" si="786"/>
        <v>23</v>
      </c>
      <c r="H17191" s="6">
        <f t="shared" si="787"/>
        <v>138</v>
      </c>
      <c r="K17191" s="24">
        <f t="shared" si="784"/>
        <v>24</v>
      </c>
      <c r="L17191" s="24">
        <f t="shared" si="785"/>
        <v>21325</v>
      </c>
    </row>
    <row r="17192" spans="1:12" hidden="1" x14ac:dyDescent="0.2">
      <c r="A17192" s="15">
        <v>2018</v>
      </c>
      <c r="B17192" s="2" t="s">
        <v>8</v>
      </c>
      <c r="C17192" s="3">
        <v>38557</v>
      </c>
      <c r="D17192" s="2">
        <v>4</v>
      </c>
      <c r="E17192">
        <v>7</v>
      </c>
      <c r="F17192">
        <v>2</v>
      </c>
      <c r="G17192" s="1">
        <f t="shared" si="786"/>
        <v>9</v>
      </c>
      <c r="H17192" s="6">
        <f t="shared" si="787"/>
        <v>54</v>
      </c>
      <c r="J17192" s="12" t="s">
        <v>90</v>
      </c>
      <c r="K17192" s="24">
        <f t="shared" si="784"/>
        <v>9</v>
      </c>
      <c r="L17192" s="24">
        <f t="shared" si="785"/>
        <v>21334</v>
      </c>
    </row>
    <row r="17193" spans="1:12" hidden="1" x14ac:dyDescent="0.2">
      <c r="A17193" s="15">
        <v>2018</v>
      </c>
      <c r="B17193" s="2" t="s">
        <v>8</v>
      </c>
      <c r="C17193" s="3">
        <v>38557</v>
      </c>
      <c r="D17193" s="2">
        <v>5</v>
      </c>
      <c r="E17193">
        <v>11</v>
      </c>
      <c r="F17193">
        <v>2</v>
      </c>
      <c r="G17193" s="1">
        <f t="shared" si="786"/>
        <v>13</v>
      </c>
      <c r="H17193" s="6">
        <f t="shared" si="787"/>
        <v>78</v>
      </c>
      <c r="K17193" s="24">
        <f t="shared" si="784"/>
        <v>14</v>
      </c>
      <c r="L17193" s="24">
        <f t="shared" si="785"/>
        <v>21348</v>
      </c>
    </row>
    <row r="17194" spans="1:12" hidden="1" x14ac:dyDescent="0.2">
      <c r="A17194" s="15">
        <v>2018</v>
      </c>
      <c r="B17194" s="2" t="s">
        <v>8</v>
      </c>
      <c r="C17194" s="3">
        <v>38557</v>
      </c>
      <c r="D17194" s="2">
        <v>6</v>
      </c>
      <c r="E17194">
        <v>20</v>
      </c>
      <c r="F17194">
        <v>20</v>
      </c>
      <c r="G17194" s="1">
        <f t="shared" si="786"/>
        <v>40</v>
      </c>
      <c r="H17194" s="6">
        <f t="shared" si="787"/>
        <v>240</v>
      </c>
      <c r="K17194" s="24">
        <f t="shared" si="784"/>
        <v>42</v>
      </c>
      <c r="L17194" s="24">
        <f t="shared" si="785"/>
        <v>21390</v>
      </c>
    </row>
    <row r="17195" spans="1:12" hidden="1" x14ac:dyDescent="0.2">
      <c r="A17195" s="15">
        <v>2018</v>
      </c>
      <c r="B17195" s="2" t="s">
        <v>8</v>
      </c>
      <c r="C17195" s="3">
        <v>38557</v>
      </c>
      <c r="D17195" s="2">
        <v>7</v>
      </c>
      <c r="E17195">
        <v>38</v>
      </c>
      <c r="F17195">
        <v>65</v>
      </c>
      <c r="G17195" s="1">
        <f t="shared" si="786"/>
        <v>103</v>
      </c>
      <c r="H17195" s="6">
        <f t="shared" si="787"/>
        <v>618</v>
      </c>
      <c r="K17195" s="24">
        <f t="shared" si="784"/>
        <v>107</v>
      </c>
      <c r="L17195" s="24">
        <f t="shared" si="785"/>
        <v>21497</v>
      </c>
    </row>
    <row r="17196" spans="1:12" hidden="1" x14ac:dyDescent="0.2">
      <c r="A17196" s="15">
        <v>2018</v>
      </c>
      <c r="B17196" s="2" t="s">
        <v>8</v>
      </c>
      <c r="C17196" s="3">
        <v>38557</v>
      </c>
      <c r="D17196" s="2">
        <v>8</v>
      </c>
      <c r="E17196">
        <v>50</v>
      </c>
      <c r="F17196">
        <v>52</v>
      </c>
      <c r="G17196" s="1">
        <f t="shared" si="786"/>
        <v>102</v>
      </c>
      <c r="H17196" s="6">
        <f t="shared" si="787"/>
        <v>612</v>
      </c>
      <c r="K17196" s="24">
        <f t="shared" si="784"/>
        <v>106</v>
      </c>
      <c r="L17196" s="24">
        <f t="shared" si="785"/>
        <v>21603</v>
      </c>
    </row>
    <row r="17197" spans="1:12" hidden="1" x14ac:dyDescent="0.2">
      <c r="A17197" s="15">
        <v>2018</v>
      </c>
      <c r="B17197" s="2" t="s">
        <v>8</v>
      </c>
      <c r="C17197" s="3">
        <v>38557</v>
      </c>
      <c r="D17197" s="2">
        <v>9</v>
      </c>
      <c r="E17197">
        <v>0</v>
      </c>
      <c r="F17197">
        <v>43</v>
      </c>
      <c r="G17197" s="1">
        <f t="shared" si="786"/>
        <v>43</v>
      </c>
      <c r="H17197" s="6">
        <f t="shared" si="787"/>
        <v>258</v>
      </c>
      <c r="K17197" s="24">
        <f t="shared" si="784"/>
        <v>45</v>
      </c>
      <c r="L17197" s="24">
        <f t="shared" si="785"/>
        <v>21648</v>
      </c>
    </row>
    <row r="17198" spans="1:12" hidden="1" x14ac:dyDescent="0.2">
      <c r="A17198" s="15">
        <v>2018</v>
      </c>
      <c r="B17198" s="2" t="s">
        <v>8</v>
      </c>
      <c r="C17198" s="3">
        <v>38557</v>
      </c>
      <c r="D17198" s="2">
        <v>10</v>
      </c>
      <c r="E17198">
        <v>66</v>
      </c>
      <c r="F17198">
        <v>68</v>
      </c>
      <c r="G17198" s="1">
        <f t="shared" si="786"/>
        <v>134</v>
      </c>
      <c r="H17198" s="6">
        <f t="shared" si="787"/>
        <v>804</v>
      </c>
      <c r="K17198" s="24">
        <f t="shared" si="784"/>
        <v>139</v>
      </c>
      <c r="L17198" s="24">
        <f t="shared" si="785"/>
        <v>21787</v>
      </c>
    </row>
    <row r="17199" spans="1:12" hidden="1" x14ac:dyDescent="0.2">
      <c r="A17199" s="15">
        <v>2018</v>
      </c>
      <c r="B17199" s="2" t="s">
        <v>8</v>
      </c>
      <c r="C17199" s="3">
        <v>38557</v>
      </c>
      <c r="D17199" s="2">
        <v>11</v>
      </c>
      <c r="E17199">
        <v>68</v>
      </c>
      <c r="F17199">
        <v>33</v>
      </c>
      <c r="G17199" s="1">
        <f t="shared" si="786"/>
        <v>101</v>
      </c>
      <c r="H17199" s="6">
        <f t="shared" si="787"/>
        <v>606</v>
      </c>
      <c r="K17199" s="24">
        <f t="shared" si="784"/>
        <v>105</v>
      </c>
      <c r="L17199" s="24">
        <f t="shared" si="785"/>
        <v>21892</v>
      </c>
    </row>
    <row r="17200" spans="1:12" hidden="1" x14ac:dyDescent="0.2">
      <c r="A17200" s="15">
        <v>2018</v>
      </c>
      <c r="B17200" s="2" t="s">
        <v>8</v>
      </c>
      <c r="C17200" s="3">
        <v>38557</v>
      </c>
      <c r="D17200" s="2">
        <v>12</v>
      </c>
      <c r="E17200">
        <v>53</v>
      </c>
      <c r="F17200">
        <v>0</v>
      </c>
      <c r="G17200" s="1">
        <f t="shared" si="786"/>
        <v>53</v>
      </c>
      <c r="H17200" s="6">
        <f t="shared" si="787"/>
        <v>318</v>
      </c>
      <c r="K17200" s="24">
        <f t="shared" si="784"/>
        <v>55</v>
      </c>
      <c r="L17200" s="24">
        <f t="shared" si="785"/>
        <v>21947</v>
      </c>
    </row>
    <row r="17201" spans="1:12" hidden="1" x14ac:dyDescent="0.2">
      <c r="A17201" s="15">
        <v>2018</v>
      </c>
      <c r="B17201" s="2" t="s">
        <v>8</v>
      </c>
      <c r="C17201" s="3">
        <v>38557</v>
      </c>
      <c r="D17201" s="2">
        <v>13</v>
      </c>
      <c r="E17201">
        <v>0</v>
      </c>
      <c r="F17201">
        <v>57</v>
      </c>
      <c r="G17201" s="1">
        <f t="shared" si="786"/>
        <v>57</v>
      </c>
      <c r="H17201" s="6">
        <f t="shared" si="787"/>
        <v>342</v>
      </c>
      <c r="K17201" s="24">
        <f t="shared" si="784"/>
        <v>59</v>
      </c>
      <c r="L17201" s="24">
        <f t="shared" si="785"/>
        <v>22006</v>
      </c>
    </row>
    <row r="17202" spans="1:12" hidden="1" x14ac:dyDescent="0.2">
      <c r="A17202" s="15">
        <v>2018</v>
      </c>
      <c r="B17202" s="2" t="s">
        <v>8</v>
      </c>
      <c r="C17202" s="3">
        <v>38557</v>
      </c>
      <c r="D17202" s="2">
        <v>14</v>
      </c>
      <c r="E17202">
        <v>0</v>
      </c>
      <c r="F17202">
        <v>64</v>
      </c>
      <c r="G17202" s="1">
        <f t="shared" si="786"/>
        <v>64</v>
      </c>
      <c r="H17202" s="6">
        <f t="shared" si="787"/>
        <v>384</v>
      </c>
      <c r="K17202" s="24">
        <f t="shared" si="784"/>
        <v>66</v>
      </c>
      <c r="L17202" s="24">
        <f t="shared" si="785"/>
        <v>22072</v>
      </c>
    </row>
    <row r="17203" spans="1:12" hidden="1" x14ac:dyDescent="0.2">
      <c r="A17203" s="15">
        <v>2018</v>
      </c>
      <c r="B17203" s="2" t="s">
        <v>8</v>
      </c>
      <c r="C17203" s="3">
        <v>38557</v>
      </c>
      <c r="D17203" s="2">
        <v>15</v>
      </c>
      <c r="E17203">
        <v>0</v>
      </c>
      <c r="F17203">
        <v>47</v>
      </c>
      <c r="G17203" s="1">
        <f t="shared" si="786"/>
        <v>47</v>
      </c>
      <c r="H17203" s="6">
        <f t="shared" si="787"/>
        <v>282</v>
      </c>
      <c r="K17203" s="24">
        <f t="shared" si="784"/>
        <v>49</v>
      </c>
      <c r="L17203" s="24">
        <f t="shared" si="785"/>
        <v>22121</v>
      </c>
    </row>
    <row r="17204" spans="1:12" hidden="1" x14ac:dyDescent="0.2">
      <c r="A17204" s="15">
        <v>2018</v>
      </c>
      <c r="B17204" s="2" t="s">
        <v>8</v>
      </c>
      <c r="C17204" s="3">
        <v>38557</v>
      </c>
      <c r="D17204" s="2">
        <v>16</v>
      </c>
      <c r="E17204">
        <v>44</v>
      </c>
      <c r="F17204">
        <v>39</v>
      </c>
      <c r="G17204" s="1">
        <f t="shared" si="786"/>
        <v>83</v>
      </c>
      <c r="H17204" s="6">
        <f t="shared" si="787"/>
        <v>498</v>
      </c>
      <c r="K17204" s="24">
        <f t="shared" si="784"/>
        <v>86</v>
      </c>
      <c r="L17204" s="24">
        <f t="shared" si="785"/>
        <v>22207</v>
      </c>
    </row>
    <row r="17205" spans="1:12" hidden="1" x14ac:dyDescent="0.2">
      <c r="A17205" s="15">
        <v>2018</v>
      </c>
      <c r="B17205" s="2" t="s">
        <v>8</v>
      </c>
      <c r="C17205" s="3">
        <v>38557</v>
      </c>
      <c r="D17205" s="2">
        <v>17</v>
      </c>
      <c r="E17205">
        <v>55</v>
      </c>
      <c r="F17205">
        <v>47</v>
      </c>
      <c r="G17205" s="1">
        <f t="shared" si="786"/>
        <v>102</v>
      </c>
      <c r="H17205" s="6">
        <f t="shared" si="787"/>
        <v>612</v>
      </c>
      <c r="K17205" s="24">
        <f t="shared" si="784"/>
        <v>106</v>
      </c>
      <c r="L17205" s="24">
        <f t="shared" si="785"/>
        <v>22313</v>
      </c>
    </row>
    <row r="17206" spans="1:12" hidden="1" x14ac:dyDescent="0.2">
      <c r="A17206" s="15">
        <v>2018</v>
      </c>
      <c r="B17206" s="2" t="s">
        <v>8</v>
      </c>
      <c r="C17206" s="3">
        <v>38557</v>
      </c>
      <c r="D17206" s="2">
        <v>18</v>
      </c>
      <c r="E17206">
        <v>24</v>
      </c>
      <c r="F17206">
        <v>66</v>
      </c>
      <c r="G17206" s="1">
        <f t="shared" si="786"/>
        <v>90</v>
      </c>
      <c r="H17206" s="6">
        <f t="shared" si="787"/>
        <v>540</v>
      </c>
      <c r="K17206" s="24">
        <f t="shared" si="784"/>
        <v>94</v>
      </c>
      <c r="L17206" s="24">
        <f t="shared" si="785"/>
        <v>22407</v>
      </c>
    </row>
    <row r="17207" spans="1:12" hidden="1" x14ac:dyDescent="0.2">
      <c r="A17207" s="15">
        <v>2018</v>
      </c>
      <c r="B17207" s="2" t="s">
        <v>8</v>
      </c>
      <c r="C17207" s="3">
        <v>38557</v>
      </c>
      <c r="D17207" s="2">
        <v>19</v>
      </c>
      <c r="E17207">
        <v>0</v>
      </c>
      <c r="F17207">
        <v>62</v>
      </c>
      <c r="G17207" s="1">
        <f t="shared" si="786"/>
        <v>62</v>
      </c>
      <c r="H17207" s="6">
        <f t="shared" si="787"/>
        <v>372</v>
      </c>
      <c r="K17207" s="24">
        <f t="shared" si="784"/>
        <v>64</v>
      </c>
      <c r="L17207" s="24">
        <f t="shared" si="785"/>
        <v>22471</v>
      </c>
    </row>
    <row r="17208" spans="1:12" hidden="1" x14ac:dyDescent="0.2">
      <c r="A17208" s="15">
        <v>2018</v>
      </c>
      <c r="B17208" s="2" t="s">
        <v>8</v>
      </c>
      <c r="C17208" s="3">
        <v>38557</v>
      </c>
      <c r="D17208" s="2">
        <v>20</v>
      </c>
      <c r="E17208">
        <v>31</v>
      </c>
      <c r="F17208">
        <v>30</v>
      </c>
      <c r="G17208" s="1">
        <f t="shared" si="786"/>
        <v>61</v>
      </c>
      <c r="H17208" s="6">
        <f t="shared" si="787"/>
        <v>366</v>
      </c>
      <c r="K17208" s="24">
        <f t="shared" si="784"/>
        <v>63</v>
      </c>
      <c r="L17208" s="24">
        <f t="shared" si="785"/>
        <v>22534</v>
      </c>
    </row>
    <row r="17209" spans="1:12" hidden="1" x14ac:dyDescent="0.2">
      <c r="A17209" s="15">
        <v>2018</v>
      </c>
      <c r="B17209" s="2" t="s">
        <v>8</v>
      </c>
      <c r="C17209" s="3">
        <v>38557</v>
      </c>
      <c r="D17209" s="2">
        <v>21</v>
      </c>
      <c r="E17209">
        <v>53</v>
      </c>
      <c r="F17209">
        <v>2</v>
      </c>
      <c r="G17209" s="1">
        <f t="shared" si="786"/>
        <v>55</v>
      </c>
      <c r="H17209" s="6">
        <f t="shared" si="787"/>
        <v>330</v>
      </c>
      <c r="K17209" s="24">
        <f t="shared" si="784"/>
        <v>57</v>
      </c>
      <c r="L17209" s="24">
        <f t="shared" si="785"/>
        <v>22591</v>
      </c>
    </row>
    <row r="17210" spans="1:12" hidden="1" x14ac:dyDescent="0.2">
      <c r="A17210" s="15">
        <v>2018</v>
      </c>
      <c r="B17210" s="2" t="s">
        <v>8</v>
      </c>
      <c r="C17210" s="3">
        <v>38557</v>
      </c>
      <c r="D17210" s="2">
        <v>22</v>
      </c>
      <c r="E17210">
        <v>0</v>
      </c>
      <c r="F17210">
        <v>2</v>
      </c>
      <c r="G17210" s="1">
        <f t="shared" si="786"/>
        <v>2</v>
      </c>
      <c r="H17210" s="6">
        <f t="shared" si="787"/>
        <v>12</v>
      </c>
      <c r="K17210" s="24">
        <f t="shared" si="784"/>
        <v>2</v>
      </c>
      <c r="L17210" s="24">
        <f t="shared" si="785"/>
        <v>22593</v>
      </c>
    </row>
    <row r="17211" spans="1:12" hidden="1" x14ac:dyDescent="0.2">
      <c r="A17211" s="15">
        <v>2018</v>
      </c>
      <c r="B17211" s="2" t="s">
        <v>8</v>
      </c>
      <c r="C17211" s="3">
        <v>38557</v>
      </c>
      <c r="D17211" s="2">
        <v>23</v>
      </c>
      <c r="E17211">
        <v>0</v>
      </c>
      <c r="F17211">
        <v>0</v>
      </c>
      <c r="G17211" s="1">
        <f t="shared" si="786"/>
        <v>0</v>
      </c>
      <c r="H17211" s="6">
        <f t="shared" si="787"/>
        <v>0</v>
      </c>
      <c r="K17211" s="24">
        <f t="shared" si="784"/>
        <v>0</v>
      </c>
      <c r="L17211" s="24">
        <f t="shared" si="785"/>
        <v>22593</v>
      </c>
    </row>
    <row r="17212" spans="1:12" hidden="1" x14ac:dyDescent="0.2">
      <c r="A17212" s="15">
        <v>2018</v>
      </c>
      <c r="B17212" s="2" t="s">
        <v>8</v>
      </c>
      <c r="C17212" s="3">
        <v>38558</v>
      </c>
      <c r="D17212" s="2">
        <v>4</v>
      </c>
      <c r="E17212">
        <v>9</v>
      </c>
      <c r="F17212">
        <v>1</v>
      </c>
      <c r="G17212" s="1">
        <f t="shared" si="786"/>
        <v>10</v>
      </c>
      <c r="H17212" s="6">
        <f t="shared" si="787"/>
        <v>60</v>
      </c>
      <c r="K17212" s="24">
        <f t="shared" si="784"/>
        <v>10</v>
      </c>
      <c r="L17212" s="24">
        <f t="shared" si="785"/>
        <v>22603</v>
      </c>
    </row>
    <row r="17213" spans="1:12" hidden="1" x14ac:dyDescent="0.2">
      <c r="A17213" s="15">
        <v>2018</v>
      </c>
      <c r="B17213" s="2" t="s">
        <v>8</v>
      </c>
      <c r="C17213" s="3">
        <v>38558</v>
      </c>
      <c r="D17213" s="2">
        <v>5</v>
      </c>
      <c r="E17213">
        <v>5</v>
      </c>
      <c r="F17213">
        <v>1</v>
      </c>
      <c r="G17213" s="1">
        <f t="shared" si="786"/>
        <v>6</v>
      </c>
      <c r="H17213" s="6">
        <f t="shared" si="787"/>
        <v>36</v>
      </c>
      <c r="K17213" s="24">
        <f t="shared" si="784"/>
        <v>6</v>
      </c>
      <c r="L17213" s="24">
        <f t="shared" si="785"/>
        <v>22609</v>
      </c>
    </row>
    <row r="17214" spans="1:12" hidden="1" x14ac:dyDescent="0.2">
      <c r="A17214" s="15">
        <v>2018</v>
      </c>
      <c r="B17214" s="2" t="s">
        <v>8</v>
      </c>
      <c r="C17214" s="3">
        <v>38558</v>
      </c>
      <c r="D17214" s="2">
        <v>6</v>
      </c>
      <c r="E17214">
        <v>72</v>
      </c>
      <c r="F17214">
        <v>6</v>
      </c>
      <c r="G17214" s="1">
        <f t="shared" si="786"/>
        <v>78</v>
      </c>
      <c r="H17214" s="6">
        <f t="shared" si="787"/>
        <v>468</v>
      </c>
      <c r="K17214" s="24">
        <f t="shared" si="784"/>
        <v>81</v>
      </c>
      <c r="L17214" s="24">
        <f t="shared" si="785"/>
        <v>22690</v>
      </c>
    </row>
    <row r="17215" spans="1:12" hidden="1" x14ac:dyDescent="0.2">
      <c r="A17215" s="15">
        <v>2018</v>
      </c>
      <c r="B17215" s="2" t="s">
        <v>8</v>
      </c>
      <c r="C17215" s="3">
        <v>38558</v>
      </c>
      <c r="D17215" s="2">
        <v>7</v>
      </c>
      <c r="E17215">
        <v>114</v>
      </c>
      <c r="F17215">
        <v>71</v>
      </c>
      <c r="G17215" s="1">
        <f t="shared" si="786"/>
        <v>185</v>
      </c>
      <c r="H17215" s="6">
        <f t="shared" si="787"/>
        <v>1110</v>
      </c>
      <c r="K17215" s="24">
        <f t="shared" si="784"/>
        <v>192</v>
      </c>
      <c r="L17215" s="24">
        <f t="shared" si="785"/>
        <v>22882</v>
      </c>
    </row>
    <row r="17216" spans="1:12" hidden="1" x14ac:dyDescent="0.2">
      <c r="A17216" s="15">
        <v>2018</v>
      </c>
      <c r="B17216" s="2" t="s">
        <v>8</v>
      </c>
      <c r="C17216" s="3">
        <v>38558</v>
      </c>
      <c r="D17216" s="2">
        <v>8</v>
      </c>
      <c r="E17216">
        <v>29</v>
      </c>
      <c r="F17216">
        <v>50</v>
      </c>
      <c r="G17216" s="1">
        <f t="shared" si="786"/>
        <v>79</v>
      </c>
      <c r="H17216" s="6">
        <f t="shared" si="787"/>
        <v>474</v>
      </c>
      <c r="K17216" s="24">
        <f t="shared" si="784"/>
        <v>82</v>
      </c>
      <c r="L17216" s="24">
        <f t="shared" si="785"/>
        <v>22964</v>
      </c>
    </row>
    <row r="17217" spans="1:12" hidden="1" x14ac:dyDescent="0.2">
      <c r="A17217" s="15">
        <v>2018</v>
      </c>
      <c r="B17217" s="2" t="s">
        <v>8</v>
      </c>
      <c r="C17217" s="3">
        <v>38558</v>
      </c>
      <c r="D17217" s="2">
        <v>9</v>
      </c>
      <c r="E17217">
        <v>53</v>
      </c>
      <c r="F17217">
        <v>60</v>
      </c>
      <c r="G17217" s="1">
        <f t="shared" si="786"/>
        <v>113</v>
      </c>
      <c r="H17217" s="6">
        <f t="shared" si="787"/>
        <v>678</v>
      </c>
      <c r="K17217" s="24">
        <f t="shared" si="784"/>
        <v>117</v>
      </c>
      <c r="L17217" s="24">
        <f t="shared" si="785"/>
        <v>23081</v>
      </c>
    </row>
    <row r="17218" spans="1:12" hidden="1" x14ac:dyDescent="0.2">
      <c r="A17218" s="15">
        <v>2018</v>
      </c>
      <c r="B17218" s="2" t="s">
        <v>8</v>
      </c>
      <c r="C17218" s="3">
        <v>38558</v>
      </c>
      <c r="D17218" s="2">
        <v>10</v>
      </c>
      <c r="E17218">
        <v>35</v>
      </c>
      <c r="F17218">
        <v>33</v>
      </c>
      <c r="G17218" s="1">
        <f t="shared" si="786"/>
        <v>68</v>
      </c>
      <c r="H17218" s="6">
        <f t="shared" si="787"/>
        <v>408</v>
      </c>
      <c r="K17218" s="24">
        <f t="shared" si="784"/>
        <v>71</v>
      </c>
      <c r="L17218" s="24">
        <f t="shared" si="785"/>
        <v>23152</v>
      </c>
    </row>
    <row r="17219" spans="1:12" hidden="1" x14ac:dyDescent="0.2">
      <c r="A17219" s="15">
        <v>2018</v>
      </c>
      <c r="B17219" s="2" t="s">
        <v>8</v>
      </c>
      <c r="C17219" s="3">
        <v>38558</v>
      </c>
      <c r="D17219" s="2">
        <v>11</v>
      </c>
      <c r="E17219">
        <v>26</v>
      </c>
      <c r="F17219">
        <v>43</v>
      </c>
      <c r="G17219" s="1">
        <f t="shared" si="786"/>
        <v>69</v>
      </c>
      <c r="H17219" s="6">
        <f t="shared" si="787"/>
        <v>414</v>
      </c>
      <c r="K17219" s="24">
        <f t="shared" si="784"/>
        <v>72</v>
      </c>
      <c r="L17219" s="24">
        <f t="shared" si="785"/>
        <v>23224</v>
      </c>
    </row>
    <row r="17220" spans="1:12" hidden="1" x14ac:dyDescent="0.2">
      <c r="A17220" s="15">
        <v>2018</v>
      </c>
      <c r="B17220" s="2" t="s">
        <v>8</v>
      </c>
      <c r="C17220" s="3">
        <v>38558</v>
      </c>
      <c r="D17220" s="2">
        <v>12</v>
      </c>
      <c r="E17220">
        <v>4</v>
      </c>
      <c r="F17220">
        <v>20</v>
      </c>
      <c r="G17220" s="1">
        <f t="shared" si="786"/>
        <v>24</v>
      </c>
      <c r="H17220" s="6">
        <f t="shared" si="787"/>
        <v>144</v>
      </c>
      <c r="K17220" s="24">
        <f t="shared" si="784"/>
        <v>25</v>
      </c>
      <c r="L17220" s="24">
        <f t="shared" si="785"/>
        <v>23249</v>
      </c>
    </row>
    <row r="17221" spans="1:12" hidden="1" x14ac:dyDescent="0.2">
      <c r="A17221" s="15">
        <v>2018</v>
      </c>
      <c r="B17221" s="2" t="s">
        <v>8</v>
      </c>
      <c r="C17221" s="3">
        <v>38558</v>
      </c>
      <c r="D17221" s="2">
        <v>13</v>
      </c>
      <c r="E17221">
        <v>6</v>
      </c>
      <c r="F17221">
        <v>52</v>
      </c>
      <c r="G17221" s="1">
        <f t="shared" si="786"/>
        <v>58</v>
      </c>
      <c r="H17221" s="6">
        <f t="shared" si="787"/>
        <v>348</v>
      </c>
      <c r="K17221" s="24">
        <f t="shared" si="784"/>
        <v>60</v>
      </c>
      <c r="L17221" s="24">
        <f t="shared" si="785"/>
        <v>23309</v>
      </c>
    </row>
    <row r="17222" spans="1:12" hidden="1" x14ac:dyDescent="0.2">
      <c r="A17222" s="15">
        <v>2018</v>
      </c>
      <c r="B17222" s="2" t="s">
        <v>8</v>
      </c>
      <c r="C17222" s="3">
        <v>38558</v>
      </c>
      <c r="D17222" s="2">
        <v>14</v>
      </c>
      <c r="E17222">
        <v>60</v>
      </c>
      <c r="F17222">
        <v>41</v>
      </c>
      <c r="G17222" s="1">
        <f t="shared" si="786"/>
        <v>101</v>
      </c>
      <c r="H17222" s="6">
        <f t="shared" si="787"/>
        <v>606</v>
      </c>
      <c r="K17222" s="24">
        <f t="shared" si="784"/>
        <v>105</v>
      </c>
      <c r="L17222" s="24">
        <f t="shared" si="785"/>
        <v>23414</v>
      </c>
    </row>
    <row r="17223" spans="1:12" hidden="1" x14ac:dyDescent="0.2">
      <c r="A17223" s="15">
        <v>2018</v>
      </c>
      <c r="B17223" s="2" t="s">
        <v>8</v>
      </c>
      <c r="C17223" s="3">
        <v>38558</v>
      </c>
      <c r="D17223" s="2">
        <v>15</v>
      </c>
      <c r="E17223">
        <v>7</v>
      </c>
      <c r="F17223">
        <v>30</v>
      </c>
      <c r="G17223" s="1">
        <f t="shared" si="786"/>
        <v>37</v>
      </c>
      <c r="H17223" s="6">
        <f t="shared" si="787"/>
        <v>222</v>
      </c>
      <c r="K17223" s="24">
        <f t="shared" si="784"/>
        <v>38</v>
      </c>
      <c r="L17223" s="24">
        <f t="shared" si="785"/>
        <v>23452</v>
      </c>
    </row>
    <row r="17224" spans="1:12" hidden="1" x14ac:dyDescent="0.2">
      <c r="A17224" s="15">
        <v>2018</v>
      </c>
      <c r="B17224" s="2" t="s">
        <v>8</v>
      </c>
      <c r="C17224" s="3">
        <v>38558</v>
      </c>
      <c r="D17224" s="2">
        <v>16</v>
      </c>
      <c r="E17224">
        <v>8</v>
      </c>
      <c r="F17224">
        <v>12</v>
      </c>
      <c r="G17224" s="1">
        <f t="shared" si="786"/>
        <v>20</v>
      </c>
      <c r="H17224" s="6">
        <f t="shared" si="787"/>
        <v>120</v>
      </c>
      <c r="K17224" s="24">
        <f t="shared" si="784"/>
        <v>21</v>
      </c>
      <c r="L17224" s="24">
        <f t="shared" si="785"/>
        <v>23473</v>
      </c>
    </row>
    <row r="17225" spans="1:12" hidden="1" x14ac:dyDescent="0.2">
      <c r="A17225" s="15">
        <v>2018</v>
      </c>
      <c r="B17225" s="2" t="s">
        <v>8</v>
      </c>
      <c r="C17225" s="3">
        <v>38558</v>
      </c>
      <c r="D17225" s="2">
        <v>17</v>
      </c>
      <c r="E17225">
        <v>6</v>
      </c>
      <c r="F17225">
        <v>154</v>
      </c>
      <c r="G17225" s="1">
        <f t="shared" si="786"/>
        <v>160</v>
      </c>
      <c r="H17225" s="6">
        <f t="shared" si="787"/>
        <v>960</v>
      </c>
      <c r="K17225" s="24">
        <f t="shared" ref="K17225:K17288" si="788">ROUND(G17225/0.9624082,0)</f>
        <v>166</v>
      </c>
      <c r="L17225" s="24">
        <f t="shared" si="785"/>
        <v>23639</v>
      </c>
    </row>
    <row r="17226" spans="1:12" hidden="1" x14ac:dyDescent="0.2">
      <c r="A17226" s="15">
        <v>2018</v>
      </c>
      <c r="B17226" s="2" t="s">
        <v>8</v>
      </c>
      <c r="C17226" s="3">
        <v>38558</v>
      </c>
      <c r="D17226" s="2">
        <v>18</v>
      </c>
      <c r="E17226">
        <v>36</v>
      </c>
      <c r="F17226">
        <v>81</v>
      </c>
      <c r="G17226" s="1">
        <f t="shared" si="786"/>
        <v>117</v>
      </c>
      <c r="H17226" s="6">
        <f t="shared" si="787"/>
        <v>702</v>
      </c>
      <c r="K17226" s="24">
        <f t="shared" si="788"/>
        <v>122</v>
      </c>
      <c r="L17226" s="24">
        <f t="shared" ref="L17226:L17289" si="789">K17226+L17225</f>
        <v>23761</v>
      </c>
    </row>
    <row r="17227" spans="1:12" hidden="1" x14ac:dyDescent="0.2">
      <c r="A17227" s="15">
        <v>2018</v>
      </c>
      <c r="B17227" s="2" t="s">
        <v>8</v>
      </c>
      <c r="C17227" s="3">
        <v>38558</v>
      </c>
      <c r="D17227" s="2">
        <v>19</v>
      </c>
      <c r="E17227">
        <v>10</v>
      </c>
      <c r="F17227">
        <v>24</v>
      </c>
      <c r="G17227" s="1">
        <f t="shared" si="786"/>
        <v>34</v>
      </c>
      <c r="H17227" s="6">
        <f t="shared" si="787"/>
        <v>204</v>
      </c>
      <c r="K17227" s="24">
        <f t="shared" si="788"/>
        <v>35</v>
      </c>
      <c r="L17227" s="24">
        <f t="shared" si="789"/>
        <v>23796</v>
      </c>
    </row>
    <row r="17228" spans="1:12" hidden="1" x14ac:dyDescent="0.2">
      <c r="A17228" s="15">
        <v>2018</v>
      </c>
      <c r="B17228" s="2" t="s">
        <v>8</v>
      </c>
      <c r="C17228" s="3">
        <v>38558</v>
      </c>
      <c r="D17228" s="2">
        <v>20</v>
      </c>
      <c r="E17228">
        <v>9</v>
      </c>
      <c r="F17228">
        <v>82</v>
      </c>
      <c r="G17228" s="1">
        <f t="shared" si="786"/>
        <v>91</v>
      </c>
      <c r="H17228" s="6">
        <f t="shared" si="787"/>
        <v>546</v>
      </c>
      <c r="K17228" s="24">
        <f t="shared" si="788"/>
        <v>95</v>
      </c>
      <c r="L17228" s="24">
        <f t="shared" si="789"/>
        <v>23891</v>
      </c>
    </row>
    <row r="17229" spans="1:12" hidden="1" x14ac:dyDescent="0.2">
      <c r="A17229" s="15">
        <v>2018</v>
      </c>
      <c r="B17229" s="2" t="s">
        <v>8</v>
      </c>
      <c r="C17229" s="3">
        <v>38558</v>
      </c>
      <c r="D17229" s="2">
        <v>21</v>
      </c>
      <c r="E17229">
        <v>39</v>
      </c>
      <c r="F17229">
        <v>14</v>
      </c>
      <c r="G17229" s="1">
        <f t="shared" si="786"/>
        <v>53</v>
      </c>
      <c r="H17229" s="6">
        <f t="shared" si="787"/>
        <v>318</v>
      </c>
      <c r="K17229" s="24">
        <f t="shared" si="788"/>
        <v>55</v>
      </c>
      <c r="L17229" s="24">
        <f t="shared" si="789"/>
        <v>23946</v>
      </c>
    </row>
    <row r="17230" spans="1:12" hidden="1" x14ac:dyDescent="0.2">
      <c r="A17230" s="15">
        <v>2018</v>
      </c>
      <c r="B17230" s="2" t="s">
        <v>8</v>
      </c>
      <c r="C17230" s="3">
        <v>38558</v>
      </c>
      <c r="D17230" s="2">
        <v>22</v>
      </c>
      <c r="E17230">
        <v>88</v>
      </c>
      <c r="F17230">
        <v>9</v>
      </c>
      <c r="G17230" s="1">
        <f t="shared" si="786"/>
        <v>97</v>
      </c>
      <c r="H17230" s="6">
        <f t="shared" si="787"/>
        <v>582</v>
      </c>
      <c r="K17230" s="24">
        <f t="shared" si="788"/>
        <v>101</v>
      </c>
      <c r="L17230" s="24">
        <f t="shared" si="789"/>
        <v>24047</v>
      </c>
    </row>
    <row r="17231" spans="1:12" hidden="1" x14ac:dyDescent="0.2">
      <c r="A17231" s="15">
        <v>2018</v>
      </c>
      <c r="B17231" s="2" t="s">
        <v>8</v>
      </c>
      <c r="C17231" s="3">
        <v>38558</v>
      </c>
      <c r="D17231" s="2">
        <v>23</v>
      </c>
      <c r="E17231">
        <v>50</v>
      </c>
      <c r="F17231">
        <v>24</v>
      </c>
      <c r="G17231" s="1">
        <f t="shared" si="786"/>
        <v>74</v>
      </c>
      <c r="H17231" s="6">
        <f t="shared" si="787"/>
        <v>444</v>
      </c>
      <c r="K17231" s="24">
        <f t="shared" si="788"/>
        <v>77</v>
      </c>
      <c r="L17231" s="24">
        <f t="shared" si="789"/>
        <v>24124</v>
      </c>
    </row>
    <row r="17232" spans="1:12" hidden="1" x14ac:dyDescent="0.2">
      <c r="A17232" s="15">
        <v>2018</v>
      </c>
      <c r="B17232" s="2" t="s">
        <v>8</v>
      </c>
      <c r="C17232" s="3">
        <v>38559</v>
      </c>
      <c r="D17232" s="2">
        <v>4</v>
      </c>
      <c r="E17232">
        <v>13</v>
      </c>
      <c r="F17232">
        <v>7</v>
      </c>
      <c r="G17232" s="1">
        <f t="shared" si="786"/>
        <v>20</v>
      </c>
      <c r="H17232" s="6">
        <f t="shared" si="787"/>
        <v>120</v>
      </c>
      <c r="K17232" s="24">
        <f t="shared" si="788"/>
        <v>21</v>
      </c>
      <c r="L17232" s="24">
        <f t="shared" si="789"/>
        <v>24145</v>
      </c>
    </row>
    <row r="17233" spans="1:12" hidden="1" x14ac:dyDescent="0.2">
      <c r="A17233" s="15">
        <v>2018</v>
      </c>
      <c r="B17233" s="2" t="s">
        <v>8</v>
      </c>
      <c r="C17233" s="3">
        <v>38559</v>
      </c>
      <c r="D17233" s="2">
        <v>5</v>
      </c>
      <c r="E17233">
        <v>8</v>
      </c>
      <c r="F17233">
        <v>13</v>
      </c>
      <c r="G17233" s="1">
        <f t="shared" si="786"/>
        <v>21</v>
      </c>
      <c r="H17233" s="6">
        <f t="shared" si="787"/>
        <v>126</v>
      </c>
      <c r="K17233" s="24">
        <f t="shared" si="788"/>
        <v>22</v>
      </c>
      <c r="L17233" s="24">
        <f t="shared" si="789"/>
        <v>24167</v>
      </c>
    </row>
    <row r="17234" spans="1:12" hidden="1" x14ac:dyDescent="0.2">
      <c r="A17234" s="15">
        <v>2018</v>
      </c>
      <c r="B17234" s="2" t="s">
        <v>8</v>
      </c>
      <c r="C17234" s="3">
        <v>38559</v>
      </c>
      <c r="D17234" s="2">
        <v>6</v>
      </c>
      <c r="E17234">
        <v>3</v>
      </c>
      <c r="F17234">
        <v>29</v>
      </c>
      <c r="G17234" s="1">
        <f t="shared" si="786"/>
        <v>32</v>
      </c>
      <c r="H17234" s="6">
        <f t="shared" si="787"/>
        <v>192</v>
      </c>
      <c r="K17234" s="24">
        <f t="shared" si="788"/>
        <v>33</v>
      </c>
      <c r="L17234" s="24">
        <f t="shared" si="789"/>
        <v>24200</v>
      </c>
    </row>
    <row r="17235" spans="1:12" hidden="1" x14ac:dyDescent="0.2">
      <c r="A17235" s="15">
        <v>2018</v>
      </c>
      <c r="B17235" s="2" t="s">
        <v>8</v>
      </c>
      <c r="C17235" s="3">
        <v>38559</v>
      </c>
      <c r="D17235" s="2">
        <v>7</v>
      </c>
      <c r="E17235">
        <v>3</v>
      </c>
      <c r="F17235">
        <v>6</v>
      </c>
      <c r="G17235" s="1">
        <f t="shared" si="786"/>
        <v>9</v>
      </c>
      <c r="H17235" s="6">
        <f t="shared" si="787"/>
        <v>54</v>
      </c>
      <c r="K17235" s="24">
        <f t="shared" si="788"/>
        <v>9</v>
      </c>
      <c r="L17235" s="24">
        <f t="shared" si="789"/>
        <v>24209</v>
      </c>
    </row>
    <row r="17236" spans="1:12" hidden="1" x14ac:dyDescent="0.2">
      <c r="A17236" s="15">
        <v>2018</v>
      </c>
      <c r="B17236" s="2" t="s">
        <v>8</v>
      </c>
      <c r="C17236" s="3">
        <v>38559</v>
      </c>
      <c r="D17236" s="2">
        <v>8</v>
      </c>
      <c r="E17236">
        <v>10</v>
      </c>
      <c r="F17236">
        <v>19</v>
      </c>
      <c r="G17236" s="1">
        <f t="shared" si="786"/>
        <v>29</v>
      </c>
      <c r="H17236" s="6">
        <f t="shared" si="787"/>
        <v>174</v>
      </c>
      <c r="K17236" s="24">
        <f t="shared" si="788"/>
        <v>30</v>
      </c>
      <c r="L17236" s="24">
        <f t="shared" si="789"/>
        <v>24239</v>
      </c>
    </row>
    <row r="17237" spans="1:12" hidden="1" x14ac:dyDescent="0.2">
      <c r="A17237" s="15">
        <v>2018</v>
      </c>
      <c r="B17237" s="2" t="s">
        <v>8</v>
      </c>
      <c r="C17237" s="3">
        <v>38559</v>
      </c>
      <c r="D17237" s="2">
        <v>9</v>
      </c>
      <c r="E17237">
        <v>6</v>
      </c>
      <c r="F17237">
        <v>24</v>
      </c>
      <c r="G17237" s="1">
        <f t="shared" si="786"/>
        <v>30</v>
      </c>
      <c r="H17237" s="6">
        <f t="shared" si="787"/>
        <v>180</v>
      </c>
      <c r="K17237" s="24">
        <f t="shared" si="788"/>
        <v>31</v>
      </c>
      <c r="L17237" s="24">
        <f t="shared" si="789"/>
        <v>24270</v>
      </c>
    </row>
    <row r="17238" spans="1:12" hidden="1" x14ac:dyDescent="0.2">
      <c r="A17238" s="15">
        <v>2018</v>
      </c>
      <c r="B17238" s="2" t="s">
        <v>8</v>
      </c>
      <c r="C17238" s="3">
        <v>38559</v>
      </c>
      <c r="D17238" s="2">
        <v>10</v>
      </c>
      <c r="E17238">
        <v>7</v>
      </c>
      <c r="F17238">
        <v>10</v>
      </c>
      <c r="G17238" s="1">
        <f t="shared" si="786"/>
        <v>17</v>
      </c>
      <c r="H17238" s="6">
        <f t="shared" si="787"/>
        <v>102</v>
      </c>
      <c r="K17238" s="24">
        <f t="shared" si="788"/>
        <v>18</v>
      </c>
      <c r="L17238" s="24">
        <f t="shared" si="789"/>
        <v>24288</v>
      </c>
    </row>
    <row r="17239" spans="1:12" hidden="1" x14ac:dyDescent="0.2">
      <c r="A17239" s="15">
        <v>2018</v>
      </c>
      <c r="B17239" s="2" t="s">
        <v>8</v>
      </c>
      <c r="C17239" s="3">
        <v>38559</v>
      </c>
      <c r="D17239" s="2">
        <v>11</v>
      </c>
      <c r="E17239">
        <v>8</v>
      </c>
      <c r="F17239">
        <v>6</v>
      </c>
      <c r="G17239" s="1">
        <f t="shared" si="786"/>
        <v>14</v>
      </c>
      <c r="H17239" s="6">
        <f t="shared" si="787"/>
        <v>84</v>
      </c>
      <c r="K17239" s="24">
        <f t="shared" si="788"/>
        <v>15</v>
      </c>
      <c r="L17239" s="24">
        <f t="shared" si="789"/>
        <v>24303</v>
      </c>
    </row>
    <row r="17240" spans="1:12" hidden="1" x14ac:dyDescent="0.2">
      <c r="A17240" s="15">
        <v>2018</v>
      </c>
      <c r="B17240" s="2" t="s">
        <v>8</v>
      </c>
      <c r="C17240" s="3">
        <v>38559</v>
      </c>
      <c r="D17240" s="2">
        <v>12</v>
      </c>
      <c r="E17240">
        <v>14</v>
      </c>
      <c r="F17240">
        <v>12</v>
      </c>
      <c r="G17240" s="1">
        <f t="shared" si="786"/>
        <v>26</v>
      </c>
      <c r="H17240" s="6">
        <f t="shared" si="787"/>
        <v>156</v>
      </c>
      <c r="K17240" s="24">
        <f t="shared" si="788"/>
        <v>27</v>
      </c>
      <c r="L17240" s="24">
        <f t="shared" si="789"/>
        <v>24330</v>
      </c>
    </row>
    <row r="17241" spans="1:12" hidden="1" x14ac:dyDescent="0.2">
      <c r="A17241" s="15">
        <v>2018</v>
      </c>
      <c r="B17241" s="2" t="s">
        <v>8</v>
      </c>
      <c r="C17241" s="3">
        <v>38559</v>
      </c>
      <c r="D17241" s="2">
        <v>13</v>
      </c>
      <c r="E17241">
        <v>55</v>
      </c>
      <c r="F17241">
        <v>6</v>
      </c>
      <c r="G17241" s="1">
        <f t="shared" si="786"/>
        <v>61</v>
      </c>
      <c r="H17241" s="6">
        <f t="shared" si="787"/>
        <v>366</v>
      </c>
      <c r="K17241" s="24">
        <f t="shared" si="788"/>
        <v>63</v>
      </c>
      <c r="L17241" s="24">
        <f t="shared" si="789"/>
        <v>24393</v>
      </c>
    </row>
    <row r="17242" spans="1:12" hidden="1" x14ac:dyDescent="0.2">
      <c r="A17242" s="15">
        <v>2018</v>
      </c>
      <c r="B17242" s="2" t="s">
        <v>8</v>
      </c>
      <c r="C17242" s="3">
        <v>38559</v>
      </c>
      <c r="D17242" s="2">
        <v>14</v>
      </c>
      <c r="E17242">
        <v>67</v>
      </c>
      <c r="F17242">
        <v>13</v>
      </c>
      <c r="G17242" s="1">
        <f t="shared" si="786"/>
        <v>80</v>
      </c>
      <c r="H17242" s="6">
        <f t="shared" si="787"/>
        <v>480</v>
      </c>
      <c r="K17242" s="24">
        <f t="shared" si="788"/>
        <v>83</v>
      </c>
      <c r="L17242" s="24">
        <f t="shared" si="789"/>
        <v>24476</v>
      </c>
    </row>
    <row r="17243" spans="1:12" hidden="1" x14ac:dyDescent="0.2">
      <c r="A17243" s="15">
        <v>2018</v>
      </c>
      <c r="B17243" s="2" t="s">
        <v>8</v>
      </c>
      <c r="C17243" s="3">
        <v>38559</v>
      </c>
      <c r="D17243" s="2">
        <v>15</v>
      </c>
      <c r="E17243">
        <v>65</v>
      </c>
      <c r="F17243">
        <v>15</v>
      </c>
      <c r="G17243" s="1">
        <f t="shared" si="786"/>
        <v>80</v>
      </c>
      <c r="H17243" s="6">
        <f t="shared" si="787"/>
        <v>480</v>
      </c>
      <c r="K17243" s="24">
        <f t="shared" si="788"/>
        <v>83</v>
      </c>
      <c r="L17243" s="24">
        <f t="shared" si="789"/>
        <v>24559</v>
      </c>
    </row>
    <row r="17244" spans="1:12" hidden="1" x14ac:dyDescent="0.2">
      <c r="A17244" s="15">
        <v>2018</v>
      </c>
      <c r="B17244" s="2" t="s">
        <v>8</v>
      </c>
      <c r="C17244" s="3">
        <v>38559</v>
      </c>
      <c r="D17244" s="2">
        <v>16</v>
      </c>
      <c r="E17244">
        <v>65</v>
      </c>
      <c r="F17244">
        <v>35</v>
      </c>
      <c r="G17244" s="1">
        <f t="shared" si="786"/>
        <v>100</v>
      </c>
      <c r="H17244" s="6">
        <f t="shared" si="787"/>
        <v>600</v>
      </c>
      <c r="K17244" s="24">
        <f t="shared" si="788"/>
        <v>104</v>
      </c>
      <c r="L17244" s="24">
        <f t="shared" si="789"/>
        <v>24663</v>
      </c>
    </row>
    <row r="17245" spans="1:12" hidden="1" x14ac:dyDescent="0.2">
      <c r="A17245" s="15">
        <v>2018</v>
      </c>
      <c r="B17245" s="2" t="s">
        <v>8</v>
      </c>
      <c r="C17245" s="3">
        <v>38559</v>
      </c>
      <c r="D17245" s="2">
        <v>17</v>
      </c>
      <c r="E17245">
        <v>69</v>
      </c>
      <c r="F17245">
        <v>31</v>
      </c>
      <c r="G17245" s="1">
        <f t="shared" ref="G17245:G17302" si="790">F17245+E17245</f>
        <v>100</v>
      </c>
      <c r="H17245" s="6">
        <f t="shared" ref="H17245:H17308" si="791">G17245*6</f>
        <v>600</v>
      </c>
      <c r="K17245" s="24">
        <f t="shared" si="788"/>
        <v>104</v>
      </c>
      <c r="L17245" s="24">
        <f t="shared" si="789"/>
        <v>24767</v>
      </c>
    </row>
    <row r="17246" spans="1:12" hidden="1" x14ac:dyDescent="0.2">
      <c r="A17246" s="15">
        <v>2018</v>
      </c>
      <c r="B17246" s="2" t="s">
        <v>8</v>
      </c>
      <c r="C17246" s="3">
        <v>38559</v>
      </c>
      <c r="D17246" s="2">
        <v>18</v>
      </c>
      <c r="E17246">
        <v>16</v>
      </c>
      <c r="F17246">
        <v>4</v>
      </c>
      <c r="G17246" s="1">
        <f t="shared" si="790"/>
        <v>20</v>
      </c>
      <c r="H17246" s="6">
        <f t="shared" si="791"/>
        <v>120</v>
      </c>
      <c r="K17246" s="24">
        <f t="shared" si="788"/>
        <v>21</v>
      </c>
      <c r="L17246" s="24">
        <f t="shared" si="789"/>
        <v>24788</v>
      </c>
    </row>
    <row r="17247" spans="1:12" hidden="1" x14ac:dyDescent="0.2">
      <c r="A17247" s="15">
        <v>2018</v>
      </c>
      <c r="B17247" s="2" t="s">
        <v>8</v>
      </c>
      <c r="C17247" s="3">
        <v>38559</v>
      </c>
      <c r="D17247" s="2">
        <v>19</v>
      </c>
      <c r="E17247">
        <v>43</v>
      </c>
      <c r="F17247">
        <v>18</v>
      </c>
      <c r="G17247" s="1">
        <f t="shared" si="790"/>
        <v>61</v>
      </c>
      <c r="H17247" s="6">
        <f t="shared" si="791"/>
        <v>366</v>
      </c>
      <c r="K17247" s="24">
        <f t="shared" si="788"/>
        <v>63</v>
      </c>
      <c r="L17247" s="24">
        <f t="shared" si="789"/>
        <v>24851</v>
      </c>
    </row>
    <row r="17248" spans="1:12" hidden="1" x14ac:dyDescent="0.2">
      <c r="A17248" s="15">
        <v>2018</v>
      </c>
      <c r="B17248" s="2" t="s">
        <v>8</v>
      </c>
      <c r="C17248" s="3">
        <v>38559</v>
      </c>
      <c r="D17248" s="2">
        <v>20</v>
      </c>
      <c r="E17248">
        <v>47</v>
      </c>
      <c r="F17248">
        <v>70</v>
      </c>
      <c r="G17248" s="1">
        <f t="shared" si="790"/>
        <v>117</v>
      </c>
      <c r="H17248" s="6">
        <f t="shared" si="791"/>
        <v>702</v>
      </c>
      <c r="K17248" s="24">
        <f t="shared" si="788"/>
        <v>122</v>
      </c>
      <c r="L17248" s="24">
        <f t="shared" si="789"/>
        <v>24973</v>
      </c>
    </row>
    <row r="17249" spans="1:12" hidden="1" x14ac:dyDescent="0.2">
      <c r="A17249" s="15">
        <v>2018</v>
      </c>
      <c r="B17249" s="2" t="s">
        <v>8</v>
      </c>
      <c r="C17249" s="3">
        <v>38559</v>
      </c>
      <c r="D17249" s="2">
        <v>21</v>
      </c>
      <c r="E17249">
        <v>108</v>
      </c>
      <c r="F17249">
        <v>30</v>
      </c>
      <c r="G17249" s="1">
        <f t="shared" si="790"/>
        <v>138</v>
      </c>
      <c r="H17249" s="6">
        <f t="shared" si="791"/>
        <v>828</v>
      </c>
      <c r="K17249" s="24">
        <f t="shared" si="788"/>
        <v>143</v>
      </c>
      <c r="L17249" s="24">
        <f t="shared" si="789"/>
        <v>25116</v>
      </c>
    </row>
    <row r="17250" spans="1:12" hidden="1" x14ac:dyDescent="0.2">
      <c r="A17250" s="15">
        <v>2018</v>
      </c>
      <c r="B17250" s="2" t="s">
        <v>8</v>
      </c>
      <c r="C17250" s="3">
        <v>38559</v>
      </c>
      <c r="D17250" s="2">
        <v>22</v>
      </c>
      <c r="E17250">
        <v>117</v>
      </c>
      <c r="F17250">
        <v>11</v>
      </c>
      <c r="G17250" s="1">
        <f t="shared" si="790"/>
        <v>128</v>
      </c>
      <c r="H17250" s="6">
        <f t="shared" si="791"/>
        <v>768</v>
      </c>
      <c r="K17250" s="24">
        <f t="shared" si="788"/>
        <v>133</v>
      </c>
      <c r="L17250" s="24">
        <f t="shared" si="789"/>
        <v>25249</v>
      </c>
    </row>
    <row r="17251" spans="1:12" hidden="1" x14ac:dyDescent="0.2">
      <c r="A17251" s="15">
        <v>2018</v>
      </c>
      <c r="B17251" s="2" t="s">
        <v>8</v>
      </c>
      <c r="C17251" s="3">
        <v>38559</v>
      </c>
      <c r="D17251" s="2">
        <v>23</v>
      </c>
      <c r="E17251">
        <v>46</v>
      </c>
      <c r="F17251">
        <v>21</v>
      </c>
      <c r="G17251" s="1">
        <f t="shared" si="790"/>
        <v>67</v>
      </c>
      <c r="H17251" s="6">
        <f t="shared" si="791"/>
        <v>402</v>
      </c>
      <c r="K17251" s="24">
        <f t="shared" si="788"/>
        <v>70</v>
      </c>
      <c r="L17251" s="24">
        <f t="shared" si="789"/>
        <v>25319</v>
      </c>
    </row>
    <row r="17252" spans="1:12" hidden="1" x14ac:dyDescent="0.2">
      <c r="A17252" s="15">
        <v>2018</v>
      </c>
      <c r="B17252" s="2" t="s">
        <v>8</v>
      </c>
      <c r="C17252" s="3">
        <v>38560</v>
      </c>
      <c r="D17252" s="2">
        <v>4</v>
      </c>
      <c r="E17252">
        <v>16</v>
      </c>
      <c r="F17252">
        <v>3</v>
      </c>
      <c r="G17252" s="1">
        <f t="shared" si="790"/>
        <v>19</v>
      </c>
      <c r="H17252" s="6">
        <f t="shared" si="791"/>
        <v>114</v>
      </c>
      <c r="K17252" s="24">
        <f t="shared" si="788"/>
        <v>20</v>
      </c>
      <c r="L17252" s="24">
        <f t="shared" si="789"/>
        <v>25339</v>
      </c>
    </row>
    <row r="17253" spans="1:12" hidden="1" x14ac:dyDescent="0.2">
      <c r="A17253" s="15">
        <v>2018</v>
      </c>
      <c r="B17253" s="2" t="s">
        <v>8</v>
      </c>
      <c r="C17253" s="3">
        <v>38560</v>
      </c>
      <c r="D17253" s="2">
        <v>5</v>
      </c>
      <c r="E17253">
        <v>22</v>
      </c>
      <c r="F17253">
        <v>15</v>
      </c>
      <c r="G17253" s="1">
        <f t="shared" si="790"/>
        <v>37</v>
      </c>
      <c r="H17253" s="6">
        <f t="shared" si="791"/>
        <v>222</v>
      </c>
      <c r="K17253" s="24">
        <f t="shared" si="788"/>
        <v>38</v>
      </c>
      <c r="L17253" s="24">
        <f t="shared" si="789"/>
        <v>25377</v>
      </c>
    </row>
    <row r="17254" spans="1:12" hidden="1" x14ac:dyDescent="0.2">
      <c r="A17254" s="15">
        <v>2018</v>
      </c>
      <c r="B17254" s="2" t="s">
        <v>8</v>
      </c>
      <c r="C17254" s="3">
        <v>38560</v>
      </c>
      <c r="D17254" s="2">
        <v>6</v>
      </c>
      <c r="E17254">
        <v>71</v>
      </c>
      <c r="F17254">
        <v>22</v>
      </c>
      <c r="G17254" s="1">
        <f t="shared" si="790"/>
        <v>93</v>
      </c>
      <c r="H17254" s="6">
        <f t="shared" si="791"/>
        <v>558</v>
      </c>
      <c r="K17254" s="24">
        <f t="shared" si="788"/>
        <v>97</v>
      </c>
      <c r="L17254" s="24">
        <f t="shared" si="789"/>
        <v>25474</v>
      </c>
    </row>
    <row r="17255" spans="1:12" hidden="1" x14ac:dyDescent="0.2">
      <c r="A17255" s="15">
        <v>2018</v>
      </c>
      <c r="B17255" s="2" t="s">
        <v>8</v>
      </c>
      <c r="C17255" s="3">
        <v>38560</v>
      </c>
      <c r="D17255" s="2">
        <v>7</v>
      </c>
      <c r="E17255">
        <v>67</v>
      </c>
      <c r="F17255">
        <v>4</v>
      </c>
      <c r="G17255" s="1">
        <f t="shared" si="790"/>
        <v>71</v>
      </c>
      <c r="H17255" s="6">
        <f t="shared" si="791"/>
        <v>426</v>
      </c>
      <c r="K17255" s="24">
        <f t="shared" si="788"/>
        <v>74</v>
      </c>
      <c r="L17255" s="24">
        <f t="shared" si="789"/>
        <v>25548</v>
      </c>
    </row>
    <row r="17256" spans="1:12" hidden="1" x14ac:dyDescent="0.2">
      <c r="A17256" s="15">
        <v>2018</v>
      </c>
      <c r="B17256" s="2" t="s">
        <v>8</v>
      </c>
      <c r="C17256" s="3">
        <v>38560</v>
      </c>
      <c r="D17256" s="2">
        <v>8</v>
      </c>
      <c r="E17256">
        <v>24</v>
      </c>
      <c r="F17256">
        <v>13</v>
      </c>
      <c r="G17256" s="1">
        <f t="shared" si="790"/>
        <v>37</v>
      </c>
      <c r="H17256" s="6">
        <f t="shared" si="791"/>
        <v>222</v>
      </c>
      <c r="K17256" s="24">
        <f t="shared" si="788"/>
        <v>38</v>
      </c>
      <c r="L17256" s="24">
        <f t="shared" si="789"/>
        <v>25586</v>
      </c>
    </row>
    <row r="17257" spans="1:12" hidden="1" x14ac:dyDescent="0.2">
      <c r="A17257" s="15">
        <v>2018</v>
      </c>
      <c r="B17257" s="2" t="s">
        <v>8</v>
      </c>
      <c r="C17257" s="3">
        <v>38560</v>
      </c>
      <c r="D17257" s="2">
        <v>9</v>
      </c>
      <c r="E17257">
        <v>138</v>
      </c>
      <c r="F17257">
        <v>0</v>
      </c>
      <c r="G17257" s="1">
        <f t="shared" si="790"/>
        <v>138</v>
      </c>
      <c r="H17257" s="6">
        <f t="shared" si="791"/>
        <v>828</v>
      </c>
      <c r="K17257" s="24">
        <f t="shared" si="788"/>
        <v>143</v>
      </c>
      <c r="L17257" s="24">
        <f t="shared" si="789"/>
        <v>25729</v>
      </c>
    </row>
    <row r="17258" spans="1:12" hidden="1" x14ac:dyDescent="0.2">
      <c r="A17258" s="15">
        <v>2018</v>
      </c>
      <c r="B17258" s="2" t="s">
        <v>8</v>
      </c>
      <c r="C17258" s="3">
        <v>38560</v>
      </c>
      <c r="D17258" s="2">
        <v>10</v>
      </c>
      <c r="E17258">
        <v>182</v>
      </c>
      <c r="F17258">
        <v>7</v>
      </c>
      <c r="G17258" s="1">
        <f t="shared" si="790"/>
        <v>189</v>
      </c>
      <c r="H17258" s="6">
        <f t="shared" si="791"/>
        <v>1134</v>
      </c>
      <c r="K17258" s="24">
        <f t="shared" si="788"/>
        <v>196</v>
      </c>
      <c r="L17258" s="24">
        <f t="shared" si="789"/>
        <v>25925</v>
      </c>
    </row>
    <row r="17259" spans="1:12" hidden="1" x14ac:dyDescent="0.2">
      <c r="A17259" s="15">
        <v>2018</v>
      </c>
      <c r="B17259" s="2" t="s">
        <v>8</v>
      </c>
      <c r="C17259" s="3">
        <v>38560</v>
      </c>
      <c r="D17259" s="2">
        <v>11</v>
      </c>
      <c r="E17259">
        <v>240</v>
      </c>
      <c r="F17259">
        <v>7</v>
      </c>
      <c r="G17259" s="1">
        <f t="shared" si="790"/>
        <v>247</v>
      </c>
      <c r="H17259" s="6">
        <f t="shared" si="791"/>
        <v>1482</v>
      </c>
      <c r="K17259" s="24">
        <f t="shared" si="788"/>
        <v>257</v>
      </c>
      <c r="L17259" s="24">
        <f t="shared" si="789"/>
        <v>26182</v>
      </c>
    </row>
    <row r="17260" spans="1:12" hidden="1" x14ac:dyDescent="0.2">
      <c r="A17260" s="15">
        <v>2018</v>
      </c>
      <c r="B17260" s="2" t="s">
        <v>8</v>
      </c>
      <c r="C17260" s="3">
        <v>38560</v>
      </c>
      <c r="D17260" s="2">
        <v>12</v>
      </c>
      <c r="E17260">
        <v>201</v>
      </c>
      <c r="F17260">
        <v>4</v>
      </c>
      <c r="G17260" s="1">
        <f t="shared" si="790"/>
        <v>205</v>
      </c>
      <c r="H17260" s="6">
        <f t="shared" si="791"/>
        <v>1230</v>
      </c>
      <c r="K17260" s="24">
        <f t="shared" si="788"/>
        <v>213</v>
      </c>
      <c r="L17260" s="24">
        <f t="shared" si="789"/>
        <v>26395</v>
      </c>
    </row>
    <row r="17261" spans="1:12" hidden="1" x14ac:dyDescent="0.2">
      <c r="A17261" s="15">
        <v>2018</v>
      </c>
      <c r="B17261" s="2" t="s">
        <v>8</v>
      </c>
      <c r="C17261" s="3">
        <v>38560</v>
      </c>
      <c r="D17261" s="2">
        <v>13</v>
      </c>
      <c r="E17261">
        <v>255</v>
      </c>
      <c r="F17261">
        <v>4</v>
      </c>
      <c r="G17261" s="1">
        <f t="shared" si="790"/>
        <v>259</v>
      </c>
      <c r="H17261" s="6">
        <f t="shared" si="791"/>
        <v>1554</v>
      </c>
      <c r="K17261" s="24">
        <f t="shared" si="788"/>
        <v>269</v>
      </c>
      <c r="L17261" s="24">
        <f t="shared" si="789"/>
        <v>26664</v>
      </c>
    </row>
    <row r="17262" spans="1:12" hidden="1" x14ac:dyDescent="0.2">
      <c r="A17262" s="15">
        <v>2018</v>
      </c>
      <c r="B17262" s="2" t="s">
        <v>8</v>
      </c>
      <c r="C17262" s="3">
        <v>38560</v>
      </c>
      <c r="D17262" s="2">
        <v>14</v>
      </c>
      <c r="E17262">
        <v>283</v>
      </c>
      <c r="F17262">
        <v>22</v>
      </c>
      <c r="G17262" s="1">
        <f t="shared" si="790"/>
        <v>305</v>
      </c>
      <c r="H17262" s="6">
        <f t="shared" si="791"/>
        <v>1830</v>
      </c>
      <c r="K17262" s="24">
        <f t="shared" si="788"/>
        <v>317</v>
      </c>
      <c r="L17262" s="24">
        <f t="shared" si="789"/>
        <v>26981</v>
      </c>
    </row>
    <row r="17263" spans="1:12" hidden="1" x14ac:dyDescent="0.2">
      <c r="A17263" s="15">
        <v>2018</v>
      </c>
      <c r="B17263" s="2" t="s">
        <v>8</v>
      </c>
      <c r="C17263" s="3">
        <v>38560</v>
      </c>
      <c r="D17263" s="2">
        <v>15</v>
      </c>
      <c r="E17263">
        <v>371</v>
      </c>
      <c r="F17263">
        <v>0</v>
      </c>
      <c r="G17263" s="1">
        <f t="shared" si="790"/>
        <v>371</v>
      </c>
      <c r="H17263" s="6">
        <f t="shared" si="791"/>
        <v>2226</v>
      </c>
      <c r="K17263" s="24">
        <f t="shared" si="788"/>
        <v>385</v>
      </c>
      <c r="L17263" s="24">
        <f t="shared" si="789"/>
        <v>27366</v>
      </c>
    </row>
    <row r="17264" spans="1:12" hidden="1" x14ac:dyDescent="0.2">
      <c r="A17264" s="15">
        <v>2018</v>
      </c>
      <c r="B17264" s="2" t="s">
        <v>8</v>
      </c>
      <c r="C17264" s="3">
        <v>38560</v>
      </c>
      <c r="D17264" s="2">
        <v>16</v>
      </c>
      <c r="E17264">
        <v>370</v>
      </c>
      <c r="F17264">
        <v>0</v>
      </c>
      <c r="G17264" s="1">
        <f t="shared" si="790"/>
        <v>370</v>
      </c>
      <c r="H17264" s="6">
        <f t="shared" si="791"/>
        <v>2220</v>
      </c>
      <c r="K17264" s="24">
        <f t="shared" si="788"/>
        <v>384</v>
      </c>
      <c r="L17264" s="24">
        <f t="shared" si="789"/>
        <v>27750</v>
      </c>
    </row>
    <row r="17265" spans="1:12" hidden="1" x14ac:dyDescent="0.2">
      <c r="A17265" s="15">
        <v>2018</v>
      </c>
      <c r="B17265" s="2" t="s">
        <v>8</v>
      </c>
      <c r="C17265" s="3">
        <v>38560</v>
      </c>
      <c r="D17265" s="2">
        <v>17</v>
      </c>
      <c r="E17265">
        <v>293</v>
      </c>
      <c r="F17265">
        <v>11</v>
      </c>
      <c r="G17265" s="1">
        <f t="shared" si="790"/>
        <v>304</v>
      </c>
      <c r="H17265" s="6">
        <f t="shared" si="791"/>
        <v>1824</v>
      </c>
      <c r="K17265" s="24">
        <f t="shared" si="788"/>
        <v>316</v>
      </c>
      <c r="L17265" s="24">
        <f t="shared" si="789"/>
        <v>28066</v>
      </c>
    </row>
    <row r="17266" spans="1:12" hidden="1" x14ac:dyDescent="0.2">
      <c r="A17266" s="15">
        <v>2018</v>
      </c>
      <c r="B17266" s="2" t="s">
        <v>8</v>
      </c>
      <c r="C17266" s="3">
        <v>38560</v>
      </c>
      <c r="D17266" s="2">
        <v>18</v>
      </c>
      <c r="E17266">
        <v>225</v>
      </c>
      <c r="F17266">
        <v>3</v>
      </c>
      <c r="G17266" s="1">
        <f t="shared" si="790"/>
        <v>228</v>
      </c>
      <c r="H17266" s="6">
        <f t="shared" si="791"/>
        <v>1368</v>
      </c>
      <c r="K17266" s="24">
        <f t="shared" si="788"/>
        <v>237</v>
      </c>
      <c r="L17266" s="24">
        <f t="shared" si="789"/>
        <v>28303</v>
      </c>
    </row>
    <row r="17267" spans="1:12" hidden="1" x14ac:dyDescent="0.2">
      <c r="A17267" s="15">
        <v>2018</v>
      </c>
      <c r="B17267" s="2" t="s">
        <v>8</v>
      </c>
      <c r="C17267" s="3">
        <v>38560</v>
      </c>
      <c r="D17267" s="2">
        <v>19</v>
      </c>
      <c r="E17267">
        <v>317</v>
      </c>
      <c r="F17267">
        <v>0</v>
      </c>
      <c r="G17267" s="1">
        <f t="shared" si="790"/>
        <v>317</v>
      </c>
      <c r="H17267" s="6">
        <f t="shared" si="791"/>
        <v>1902</v>
      </c>
      <c r="K17267" s="24">
        <f t="shared" si="788"/>
        <v>329</v>
      </c>
      <c r="L17267" s="24">
        <f t="shared" si="789"/>
        <v>28632</v>
      </c>
    </row>
    <row r="17268" spans="1:12" hidden="1" x14ac:dyDescent="0.2">
      <c r="A17268" s="15">
        <v>2018</v>
      </c>
      <c r="B17268" s="2" t="s">
        <v>8</v>
      </c>
      <c r="C17268" s="3">
        <v>38560</v>
      </c>
      <c r="D17268" s="2">
        <v>20</v>
      </c>
      <c r="E17268">
        <v>333</v>
      </c>
      <c r="F17268">
        <v>0</v>
      </c>
      <c r="G17268" s="1">
        <f t="shared" si="790"/>
        <v>333</v>
      </c>
      <c r="H17268" s="6">
        <f t="shared" si="791"/>
        <v>1998</v>
      </c>
      <c r="K17268" s="24">
        <f t="shared" si="788"/>
        <v>346</v>
      </c>
      <c r="L17268" s="24">
        <f t="shared" si="789"/>
        <v>28978</v>
      </c>
    </row>
    <row r="17269" spans="1:12" hidden="1" x14ac:dyDescent="0.2">
      <c r="A17269" s="15">
        <v>2018</v>
      </c>
      <c r="B17269" s="2" t="s">
        <v>8</v>
      </c>
      <c r="C17269" s="3">
        <v>38560</v>
      </c>
      <c r="D17269" s="2">
        <v>21</v>
      </c>
      <c r="E17269">
        <v>324</v>
      </c>
      <c r="F17269">
        <v>1</v>
      </c>
      <c r="G17269" s="1">
        <f t="shared" si="790"/>
        <v>325</v>
      </c>
      <c r="H17269" s="6">
        <f t="shared" si="791"/>
        <v>1950</v>
      </c>
      <c r="K17269" s="24">
        <f t="shared" si="788"/>
        <v>338</v>
      </c>
      <c r="L17269" s="24">
        <f t="shared" si="789"/>
        <v>29316</v>
      </c>
    </row>
    <row r="17270" spans="1:12" hidden="1" x14ac:dyDescent="0.2">
      <c r="A17270" s="15">
        <v>2018</v>
      </c>
      <c r="B17270" s="2" t="s">
        <v>8</v>
      </c>
      <c r="C17270" s="3">
        <v>38560</v>
      </c>
      <c r="D17270" s="2">
        <v>22</v>
      </c>
      <c r="E17270">
        <v>133</v>
      </c>
      <c r="F17270">
        <v>2</v>
      </c>
      <c r="G17270" s="1">
        <f t="shared" si="790"/>
        <v>135</v>
      </c>
      <c r="H17270" s="6">
        <f t="shared" si="791"/>
        <v>810</v>
      </c>
      <c r="K17270" s="24">
        <f t="shared" si="788"/>
        <v>140</v>
      </c>
      <c r="L17270" s="24">
        <f t="shared" si="789"/>
        <v>29456</v>
      </c>
    </row>
    <row r="17271" spans="1:12" hidden="1" x14ac:dyDescent="0.2">
      <c r="A17271" s="15">
        <v>2018</v>
      </c>
      <c r="B17271" s="2" t="s">
        <v>8</v>
      </c>
      <c r="C17271" s="3">
        <v>38560</v>
      </c>
      <c r="D17271" s="2">
        <v>23</v>
      </c>
      <c r="E17271">
        <v>137</v>
      </c>
      <c r="F17271">
        <v>3</v>
      </c>
      <c r="G17271" s="1">
        <f t="shared" si="790"/>
        <v>140</v>
      </c>
      <c r="H17271" s="6">
        <f t="shared" si="791"/>
        <v>840</v>
      </c>
      <c r="K17271" s="24">
        <f t="shared" si="788"/>
        <v>145</v>
      </c>
      <c r="L17271" s="24">
        <f t="shared" si="789"/>
        <v>29601</v>
      </c>
    </row>
    <row r="17272" spans="1:12" hidden="1" x14ac:dyDescent="0.2">
      <c r="A17272" s="15">
        <v>2018</v>
      </c>
      <c r="B17272" s="2" t="s">
        <v>8</v>
      </c>
      <c r="C17272" s="3">
        <v>38561</v>
      </c>
      <c r="D17272" s="2">
        <v>4</v>
      </c>
      <c r="E17272">
        <v>20</v>
      </c>
      <c r="F17272">
        <v>7</v>
      </c>
      <c r="G17272" s="1">
        <f t="shared" si="790"/>
        <v>27</v>
      </c>
      <c r="H17272" s="6">
        <f t="shared" si="791"/>
        <v>162</v>
      </c>
      <c r="K17272" s="24">
        <f t="shared" si="788"/>
        <v>28</v>
      </c>
      <c r="L17272" s="24">
        <f t="shared" si="789"/>
        <v>29629</v>
      </c>
    </row>
    <row r="17273" spans="1:12" hidden="1" x14ac:dyDescent="0.2">
      <c r="A17273" s="15">
        <v>2018</v>
      </c>
      <c r="B17273" s="2" t="s">
        <v>8</v>
      </c>
      <c r="C17273" s="3">
        <v>38561</v>
      </c>
      <c r="D17273" s="2">
        <v>5</v>
      </c>
      <c r="E17273">
        <v>79</v>
      </c>
      <c r="F17273">
        <v>37</v>
      </c>
      <c r="G17273" s="1">
        <f t="shared" si="790"/>
        <v>116</v>
      </c>
      <c r="H17273" s="6">
        <f t="shared" si="791"/>
        <v>696</v>
      </c>
      <c r="K17273" s="24">
        <f t="shared" si="788"/>
        <v>121</v>
      </c>
      <c r="L17273" s="24">
        <f t="shared" si="789"/>
        <v>29750</v>
      </c>
    </row>
    <row r="17274" spans="1:12" hidden="1" x14ac:dyDescent="0.2">
      <c r="A17274" s="15">
        <v>2018</v>
      </c>
      <c r="B17274" s="2" t="s">
        <v>8</v>
      </c>
      <c r="C17274" s="3">
        <v>38561</v>
      </c>
      <c r="D17274" s="2">
        <v>6</v>
      </c>
      <c r="E17274">
        <v>220</v>
      </c>
      <c r="F17274">
        <v>17</v>
      </c>
      <c r="G17274" s="1">
        <f t="shared" si="790"/>
        <v>237</v>
      </c>
      <c r="H17274" s="6">
        <f t="shared" si="791"/>
        <v>1422</v>
      </c>
      <c r="K17274" s="24">
        <f t="shared" si="788"/>
        <v>246</v>
      </c>
      <c r="L17274" s="24">
        <f t="shared" si="789"/>
        <v>29996</v>
      </c>
    </row>
    <row r="17275" spans="1:12" hidden="1" x14ac:dyDescent="0.2">
      <c r="A17275" s="15">
        <v>2018</v>
      </c>
      <c r="B17275" s="2" t="s">
        <v>8</v>
      </c>
      <c r="C17275" s="3">
        <v>38561</v>
      </c>
      <c r="D17275" s="2">
        <v>7</v>
      </c>
      <c r="E17275">
        <v>191</v>
      </c>
      <c r="F17275">
        <v>0</v>
      </c>
      <c r="G17275" s="1">
        <f t="shared" si="790"/>
        <v>191</v>
      </c>
      <c r="H17275" s="6">
        <f t="shared" si="791"/>
        <v>1146</v>
      </c>
      <c r="K17275" s="24">
        <f t="shared" si="788"/>
        <v>198</v>
      </c>
      <c r="L17275" s="24">
        <f t="shared" si="789"/>
        <v>30194</v>
      </c>
    </row>
    <row r="17276" spans="1:12" hidden="1" x14ac:dyDescent="0.2">
      <c r="A17276" s="15">
        <v>2018</v>
      </c>
      <c r="B17276" s="2" t="s">
        <v>8</v>
      </c>
      <c r="C17276" s="3">
        <v>38561</v>
      </c>
      <c r="D17276" s="2">
        <v>8</v>
      </c>
      <c r="E17276">
        <v>418</v>
      </c>
      <c r="F17276">
        <v>2</v>
      </c>
      <c r="G17276" s="1">
        <f t="shared" si="790"/>
        <v>420</v>
      </c>
      <c r="H17276" s="6">
        <f t="shared" si="791"/>
        <v>2520</v>
      </c>
      <c r="K17276" s="24">
        <f t="shared" si="788"/>
        <v>436</v>
      </c>
      <c r="L17276" s="24">
        <f t="shared" si="789"/>
        <v>30630</v>
      </c>
    </row>
    <row r="17277" spans="1:12" hidden="1" x14ac:dyDescent="0.2">
      <c r="A17277" s="15">
        <v>2018</v>
      </c>
      <c r="B17277" s="2" t="s">
        <v>8</v>
      </c>
      <c r="C17277" s="3">
        <v>38561</v>
      </c>
      <c r="D17277" s="2">
        <v>9</v>
      </c>
      <c r="E17277">
        <v>413</v>
      </c>
      <c r="F17277">
        <v>12</v>
      </c>
      <c r="G17277" s="1">
        <f t="shared" si="790"/>
        <v>425</v>
      </c>
      <c r="H17277" s="6">
        <f t="shared" si="791"/>
        <v>2550</v>
      </c>
      <c r="K17277" s="24">
        <f t="shared" si="788"/>
        <v>442</v>
      </c>
      <c r="L17277" s="24">
        <f t="shared" si="789"/>
        <v>31072</v>
      </c>
    </row>
    <row r="17278" spans="1:12" hidden="1" x14ac:dyDescent="0.2">
      <c r="A17278" s="15">
        <v>2018</v>
      </c>
      <c r="B17278" s="2" t="s">
        <v>8</v>
      </c>
      <c r="C17278" s="3">
        <v>38561</v>
      </c>
      <c r="D17278" s="2">
        <v>10</v>
      </c>
      <c r="E17278">
        <v>402</v>
      </c>
      <c r="F17278">
        <v>5</v>
      </c>
      <c r="G17278" s="1">
        <f t="shared" si="790"/>
        <v>407</v>
      </c>
      <c r="H17278" s="6">
        <f t="shared" si="791"/>
        <v>2442</v>
      </c>
      <c r="K17278" s="24">
        <f t="shared" si="788"/>
        <v>423</v>
      </c>
      <c r="L17278" s="24">
        <f t="shared" si="789"/>
        <v>31495</v>
      </c>
    </row>
    <row r="17279" spans="1:12" hidden="1" x14ac:dyDescent="0.2">
      <c r="A17279" s="15">
        <v>2018</v>
      </c>
      <c r="B17279" s="2" t="s">
        <v>8</v>
      </c>
      <c r="C17279" s="3">
        <v>38561</v>
      </c>
      <c r="D17279" s="2">
        <v>11</v>
      </c>
      <c r="E17279">
        <v>318</v>
      </c>
      <c r="F17279">
        <v>2</v>
      </c>
      <c r="G17279" s="1">
        <f t="shared" si="790"/>
        <v>320</v>
      </c>
      <c r="H17279" s="6">
        <f t="shared" si="791"/>
        <v>1920</v>
      </c>
      <c r="K17279" s="24">
        <f t="shared" si="788"/>
        <v>332</v>
      </c>
      <c r="L17279" s="24">
        <f t="shared" si="789"/>
        <v>31827</v>
      </c>
    </row>
    <row r="17280" spans="1:12" hidden="1" x14ac:dyDescent="0.2">
      <c r="A17280" s="15">
        <v>2018</v>
      </c>
      <c r="B17280" s="2" t="s">
        <v>8</v>
      </c>
      <c r="C17280" s="3">
        <v>38561</v>
      </c>
      <c r="D17280" s="2">
        <v>12</v>
      </c>
      <c r="E17280">
        <v>285</v>
      </c>
      <c r="F17280">
        <v>2</v>
      </c>
      <c r="G17280" s="1">
        <f t="shared" si="790"/>
        <v>287</v>
      </c>
      <c r="H17280" s="6">
        <f t="shared" si="791"/>
        <v>1722</v>
      </c>
      <c r="K17280" s="24">
        <f t="shared" si="788"/>
        <v>298</v>
      </c>
      <c r="L17280" s="24">
        <f t="shared" si="789"/>
        <v>32125</v>
      </c>
    </row>
    <row r="17281" spans="1:12" hidden="1" x14ac:dyDescent="0.2">
      <c r="A17281" s="15">
        <v>2018</v>
      </c>
      <c r="B17281" s="2" t="s">
        <v>8</v>
      </c>
      <c r="C17281" s="3">
        <v>38561</v>
      </c>
      <c r="D17281" s="2">
        <v>13</v>
      </c>
      <c r="E17281">
        <v>162</v>
      </c>
      <c r="F17281">
        <v>102</v>
      </c>
      <c r="G17281" s="1">
        <f t="shared" si="790"/>
        <v>264</v>
      </c>
      <c r="H17281" s="6">
        <f t="shared" si="791"/>
        <v>1584</v>
      </c>
      <c r="K17281" s="24">
        <f t="shared" si="788"/>
        <v>274</v>
      </c>
      <c r="L17281" s="24">
        <f t="shared" si="789"/>
        <v>32399</v>
      </c>
    </row>
    <row r="17282" spans="1:12" hidden="1" x14ac:dyDescent="0.2">
      <c r="A17282" s="15">
        <v>2018</v>
      </c>
      <c r="B17282" s="2" t="s">
        <v>8</v>
      </c>
      <c r="C17282" s="3">
        <v>38561</v>
      </c>
      <c r="D17282" s="2">
        <v>14</v>
      </c>
      <c r="E17282">
        <v>543</v>
      </c>
      <c r="F17282">
        <v>76</v>
      </c>
      <c r="G17282" s="1">
        <f t="shared" si="790"/>
        <v>619</v>
      </c>
      <c r="H17282" s="6">
        <f t="shared" si="791"/>
        <v>3714</v>
      </c>
      <c r="K17282" s="24">
        <f t="shared" si="788"/>
        <v>643</v>
      </c>
      <c r="L17282" s="24">
        <f t="shared" si="789"/>
        <v>33042</v>
      </c>
    </row>
    <row r="17283" spans="1:12" hidden="1" x14ac:dyDescent="0.2">
      <c r="A17283" s="15">
        <v>2018</v>
      </c>
      <c r="B17283" s="2" t="s">
        <v>8</v>
      </c>
      <c r="C17283" s="3">
        <v>38561</v>
      </c>
      <c r="D17283" s="2">
        <v>15</v>
      </c>
      <c r="E17283">
        <v>352</v>
      </c>
      <c r="F17283">
        <v>8</v>
      </c>
      <c r="G17283" s="1">
        <f t="shared" si="790"/>
        <v>360</v>
      </c>
      <c r="H17283" s="6">
        <f t="shared" si="791"/>
        <v>2160</v>
      </c>
      <c r="K17283" s="24">
        <f t="shared" si="788"/>
        <v>374</v>
      </c>
      <c r="L17283" s="24">
        <f t="shared" si="789"/>
        <v>33416</v>
      </c>
    </row>
    <row r="17284" spans="1:12" hidden="1" x14ac:dyDescent="0.2">
      <c r="A17284" s="15">
        <v>2018</v>
      </c>
      <c r="B17284" s="2" t="s">
        <v>8</v>
      </c>
      <c r="C17284" s="3">
        <v>38561</v>
      </c>
      <c r="D17284" s="2">
        <v>16</v>
      </c>
      <c r="E17284">
        <v>341</v>
      </c>
      <c r="F17284">
        <v>0</v>
      </c>
      <c r="G17284" s="1">
        <f t="shared" si="790"/>
        <v>341</v>
      </c>
      <c r="H17284" s="6">
        <f t="shared" si="791"/>
        <v>2046</v>
      </c>
      <c r="K17284" s="24">
        <f t="shared" si="788"/>
        <v>354</v>
      </c>
      <c r="L17284" s="24">
        <f t="shared" si="789"/>
        <v>33770</v>
      </c>
    </row>
    <row r="17285" spans="1:12" hidden="1" x14ac:dyDescent="0.2">
      <c r="A17285" s="15">
        <v>2018</v>
      </c>
      <c r="B17285" s="2" t="s">
        <v>8</v>
      </c>
      <c r="C17285" s="3">
        <v>38561</v>
      </c>
      <c r="D17285" s="2">
        <v>17</v>
      </c>
      <c r="E17285">
        <v>357</v>
      </c>
      <c r="F17285">
        <v>56</v>
      </c>
      <c r="G17285" s="1">
        <f t="shared" si="790"/>
        <v>413</v>
      </c>
      <c r="H17285" s="6">
        <f t="shared" si="791"/>
        <v>2478</v>
      </c>
      <c r="K17285" s="24">
        <f t="shared" si="788"/>
        <v>429</v>
      </c>
      <c r="L17285" s="24">
        <f t="shared" si="789"/>
        <v>34199</v>
      </c>
    </row>
    <row r="17286" spans="1:12" hidden="1" x14ac:dyDescent="0.2">
      <c r="A17286" s="15">
        <v>2018</v>
      </c>
      <c r="B17286" s="2" t="s">
        <v>8</v>
      </c>
      <c r="C17286" s="3">
        <v>38561</v>
      </c>
      <c r="D17286" s="2">
        <v>18</v>
      </c>
      <c r="E17286">
        <v>235</v>
      </c>
      <c r="F17286">
        <v>21</v>
      </c>
      <c r="G17286" s="1">
        <f t="shared" si="790"/>
        <v>256</v>
      </c>
      <c r="H17286" s="6">
        <f t="shared" si="791"/>
        <v>1536</v>
      </c>
      <c r="K17286" s="24">
        <f t="shared" si="788"/>
        <v>266</v>
      </c>
      <c r="L17286" s="24">
        <f t="shared" si="789"/>
        <v>34465</v>
      </c>
    </row>
    <row r="17287" spans="1:12" hidden="1" x14ac:dyDescent="0.2">
      <c r="A17287" s="15">
        <v>2018</v>
      </c>
      <c r="B17287" s="2" t="s">
        <v>8</v>
      </c>
      <c r="C17287" s="3">
        <v>38561</v>
      </c>
      <c r="D17287" s="2">
        <v>19</v>
      </c>
      <c r="E17287">
        <v>180</v>
      </c>
      <c r="F17287">
        <v>2</v>
      </c>
      <c r="G17287" s="1">
        <f t="shared" si="790"/>
        <v>182</v>
      </c>
      <c r="H17287" s="6">
        <f t="shared" si="791"/>
        <v>1092</v>
      </c>
      <c r="K17287" s="24">
        <f t="shared" si="788"/>
        <v>189</v>
      </c>
      <c r="L17287" s="24">
        <f t="shared" si="789"/>
        <v>34654</v>
      </c>
    </row>
    <row r="17288" spans="1:12" hidden="1" x14ac:dyDescent="0.2">
      <c r="A17288" s="15">
        <v>2018</v>
      </c>
      <c r="B17288" s="2" t="s">
        <v>8</v>
      </c>
      <c r="C17288" s="3">
        <v>38561</v>
      </c>
      <c r="D17288" s="2">
        <v>20</v>
      </c>
      <c r="E17288">
        <v>320</v>
      </c>
      <c r="F17288">
        <v>1</v>
      </c>
      <c r="G17288" s="1">
        <f t="shared" si="790"/>
        <v>321</v>
      </c>
      <c r="H17288" s="6">
        <f t="shared" si="791"/>
        <v>1926</v>
      </c>
      <c r="K17288" s="24">
        <f t="shared" si="788"/>
        <v>334</v>
      </c>
      <c r="L17288" s="24">
        <f t="shared" si="789"/>
        <v>34988</v>
      </c>
    </row>
    <row r="17289" spans="1:12" hidden="1" x14ac:dyDescent="0.2">
      <c r="A17289" s="15">
        <v>2018</v>
      </c>
      <c r="B17289" s="2" t="s">
        <v>8</v>
      </c>
      <c r="C17289" s="3">
        <v>38561</v>
      </c>
      <c r="D17289" s="2">
        <v>21</v>
      </c>
      <c r="E17289">
        <v>261</v>
      </c>
      <c r="F17289">
        <v>4</v>
      </c>
      <c r="G17289" s="1">
        <f t="shared" si="790"/>
        <v>265</v>
      </c>
      <c r="H17289" s="6">
        <f t="shared" si="791"/>
        <v>1590</v>
      </c>
      <c r="K17289" s="24">
        <f t="shared" ref="K17289:K17352" si="792">ROUND(G17289/0.9624082,0)</f>
        <v>275</v>
      </c>
      <c r="L17289" s="24">
        <f t="shared" si="789"/>
        <v>35263</v>
      </c>
    </row>
    <row r="17290" spans="1:12" hidden="1" x14ac:dyDescent="0.2">
      <c r="A17290" s="15">
        <v>2018</v>
      </c>
      <c r="B17290" s="2" t="s">
        <v>8</v>
      </c>
      <c r="C17290" s="3">
        <v>38561</v>
      </c>
      <c r="D17290" s="2">
        <v>22</v>
      </c>
      <c r="E17290">
        <v>86</v>
      </c>
      <c r="F17290">
        <v>6</v>
      </c>
      <c r="G17290" s="1">
        <f t="shared" si="790"/>
        <v>92</v>
      </c>
      <c r="H17290" s="6">
        <f t="shared" si="791"/>
        <v>552</v>
      </c>
      <c r="K17290" s="24">
        <f t="shared" si="792"/>
        <v>96</v>
      </c>
      <c r="L17290" s="24">
        <f t="shared" ref="L17290:L17353" si="793">K17290+L17289</f>
        <v>35359</v>
      </c>
    </row>
    <row r="17291" spans="1:12" hidden="1" x14ac:dyDescent="0.2">
      <c r="A17291" s="15">
        <v>2018</v>
      </c>
      <c r="B17291" s="2" t="s">
        <v>8</v>
      </c>
      <c r="C17291" s="3">
        <v>38561</v>
      </c>
      <c r="D17291" s="2">
        <v>23</v>
      </c>
      <c r="E17291">
        <v>33</v>
      </c>
      <c r="F17291">
        <v>1</v>
      </c>
      <c r="G17291" s="1">
        <f t="shared" si="790"/>
        <v>34</v>
      </c>
      <c r="H17291" s="6">
        <f t="shared" si="791"/>
        <v>204</v>
      </c>
      <c r="K17291" s="24">
        <f t="shared" si="792"/>
        <v>35</v>
      </c>
      <c r="L17291" s="24">
        <f t="shared" si="793"/>
        <v>35394</v>
      </c>
    </row>
    <row r="17292" spans="1:12" hidden="1" x14ac:dyDescent="0.2">
      <c r="A17292" s="15">
        <v>2018</v>
      </c>
      <c r="B17292" s="2" t="s">
        <v>8</v>
      </c>
      <c r="C17292" s="3">
        <v>38562</v>
      </c>
      <c r="D17292" s="2">
        <v>4</v>
      </c>
      <c r="E17292">
        <v>99</v>
      </c>
      <c r="F17292">
        <v>1</v>
      </c>
      <c r="G17292" s="1">
        <f t="shared" si="790"/>
        <v>100</v>
      </c>
      <c r="H17292" s="6">
        <f t="shared" si="791"/>
        <v>600</v>
      </c>
      <c r="K17292" s="24">
        <f t="shared" si="792"/>
        <v>104</v>
      </c>
      <c r="L17292" s="24">
        <f t="shared" si="793"/>
        <v>35498</v>
      </c>
    </row>
    <row r="17293" spans="1:12" hidden="1" x14ac:dyDescent="0.2">
      <c r="A17293" s="15">
        <v>2018</v>
      </c>
      <c r="B17293" s="2" t="s">
        <v>8</v>
      </c>
      <c r="C17293" s="3">
        <v>38562</v>
      </c>
      <c r="D17293" s="2">
        <v>5</v>
      </c>
      <c r="E17293">
        <v>129</v>
      </c>
      <c r="F17293">
        <v>3</v>
      </c>
      <c r="G17293" s="1">
        <f t="shared" si="790"/>
        <v>132</v>
      </c>
      <c r="H17293" s="6">
        <f t="shared" si="791"/>
        <v>792</v>
      </c>
      <c r="K17293" s="24">
        <f t="shared" si="792"/>
        <v>137</v>
      </c>
      <c r="L17293" s="24">
        <f t="shared" si="793"/>
        <v>35635</v>
      </c>
    </row>
    <row r="17294" spans="1:12" hidden="1" x14ac:dyDescent="0.2">
      <c r="A17294" s="15">
        <v>2018</v>
      </c>
      <c r="B17294" s="2" t="s">
        <v>8</v>
      </c>
      <c r="C17294" s="3">
        <v>38562</v>
      </c>
      <c r="D17294" s="2">
        <v>6</v>
      </c>
      <c r="E17294">
        <v>282</v>
      </c>
      <c r="F17294">
        <v>1</v>
      </c>
      <c r="G17294" s="1">
        <f t="shared" si="790"/>
        <v>283</v>
      </c>
      <c r="H17294" s="6">
        <f t="shared" si="791"/>
        <v>1698</v>
      </c>
      <c r="K17294" s="24">
        <f t="shared" si="792"/>
        <v>294</v>
      </c>
      <c r="L17294" s="24">
        <f t="shared" si="793"/>
        <v>35929</v>
      </c>
    </row>
    <row r="17295" spans="1:12" hidden="1" x14ac:dyDescent="0.2">
      <c r="A17295" s="15">
        <v>2018</v>
      </c>
      <c r="B17295" s="2" t="s">
        <v>8</v>
      </c>
      <c r="C17295" s="3">
        <v>38562</v>
      </c>
      <c r="D17295" s="2">
        <v>7</v>
      </c>
      <c r="E17295">
        <v>255</v>
      </c>
      <c r="F17295">
        <v>1</v>
      </c>
      <c r="G17295" s="1">
        <f t="shared" si="790"/>
        <v>256</v>
      </c>
      <c r="H17295" s="6">
        <f t="shared" si="791"/>
        <v>1536</v>
      </c>
      <c r="K17295" s="24">
        <f t="shared" si="792"/>
        <v>266</v>
      </c>
      <c r="L17295" s="24">
        <f t="shared" si="793"/>
        <v>36195</v>
      </c>
    </row>
    <row r="17296" spans="1:12" hidden="1" x14ac:dyDescent="0.2">
      <c r="A17296" s="15">
        <v>2018</v>
      </c>
      <c r="B17296" s="2" t="s">
        <v>8</v>
      </c>
      <c r="C17296" s="3">
        <v>38562</v>
      </c>
      <c r="D17296" s="2">
        <v>8</v>
      </c>
      <c r="E17296">
        <v>347</v>
      </c>
      <c r="F17296">
        <v>2</v>
      </c>
      <c r="G17296" s="1">
        <f t="shared" si="790"/>
        <v>349</v>
      </c>
      <c r="H17296" s="6">
        <f t="shared" si="791"/>
        <v>2094</v>
      </c>
      <c r="K17296" s="24">
        <f t="shared" si="792"/>
        <v>363</v>
      </c>
      <c r="L17296" s="24">
        <f t="shared" si="793"/>
        <v>36558</v>
      </c>
    </row>
    <row r="17297" spans="1:12" hidden="1" x14ac:dyDescent="0.2">
      <c r="A17297" s="15">
        <v>2018</v>
      </c>
      <c r="B17297" s="2" t="s">
        <v>8</v>
      </c>
      <c r="C17297" s="3">
        <v>38562</v>
      </c>
      <c r="D17297" s="2">
        <v>9</v>
      </c>
      <c r="E17297">
        <v>302</v>
      </c>
      <c r="F17297">
        <v>1</v>
      </c>
      <c r="G17297" s="1">
        <f t="shared" si="790"/>
        <v>303</v>
      </c>
      <c r="H17297" s="6">
        <f t="shared" si="791"/>
        <v>1818</v>
      </c>
      <c r="K17297" s="24">
        <f t="shared" si="792"/>
        <v>315</v>
      </c>
      <c r="L17297" s="24">
        <f t="shared" si="793"/>
        <v>36873</v>
      </c>
    </row>
    <row r="17298" spans="1:12" hidden="1" x14ac:dyDescent="0.2">
      <c r="A17298" s="15">
        <v>2018</v>
      </c>
      <c r="B17298" s="2" t="s">
        <v>8</v>
      </c>
      <c r="C17298" s="3">
        <v>38562</v>
      </c>
      <c r="D17298" s="2">
        <v>10</v>
      </c>
      <c r="E17298">
        <v>279</v>
      </c>
      <c r="F17298">
        <v>1</v>
      </c>
      <c r="G17298" s="1">
        <f t="shared" si="790"/>
        <v>280</v>
      </c>
      <c r="H17298" s="6">
        <f t="shared" si="791"/>
        <v>1680</v>
      </c>
      <c r="K17298" s="24">
        <f t="shared" si="792"/>
        <v>291</v>
      </c>
      <c r="L17298" s="24">
        <f t="shared" si="793"/>
        <v>37164</v>
      </c>
    </row>
    <row r="17299" spans="1:12" hidden="1" x14ac:dyDescent="0.2">
      <c r="A17299" s="15">
        <v>2018</v>
      </c>
      <c r="B17299" s="2" t="s">
        <v>8</v>
      </c>
      <c r="C17299" s="3">
        <v>38562</v>
      </c>
      <c r="D17299" s="2">
        <v>11</v>
      </c>
      <c r="E17299">
        <v>344</v>
      </c>
      <c r="F17299">
        <v>0</v>
      </c>
      <c r="G17299" s="1">
        <f t="shared" si="790"/>
        <v>344</v>
      </c>
      <c r="H17299" s="6">
        <f t="shared" si="791"/>
        <v>2064</v>
      </c>
      <c r="K17299" s="24">
        <f t="shared" si="792"/>
        <v>357</v>
      </c>
      <c r="L17299" s="24">
        <f t="shared" si="793"/>
        <v>37521</v>
      </c>
    </row>
    <row r="17300" spans="1:12" hidden="1" x14ac:dyDescent="0.2">
      <c r="A17300" s="15">
        <v>2018</v>
      </c>
      <c r="B17300" s="2" t="s">
        <v>8</v>
      </c>
      <c r="C17300" s="3">
        <v>38562</v>
      </c>
      <c r="D17300" s="2">
        <v>12</v>
      </c>
      <c r="E17300">
        <v>345</v>
      </c>
      <c r="F17300">
        <v>2</v>
      </c>
      <c r="G17300" s="1">
        <f t="shared" si="790"/>
        <v>347</v>
      </c>
      <c r="H17300" s="6">
        <f t="shared" si="791"/>
        <v>2082</v>
      </c>
      <c r="K17300" s="24">
        <f t="shared" si="792"/>
        <v>361</v>
      </c>
      <c r="L17300" s="24">
        <f t="shared" si="793"/>
        <v>37882</v>
      </c>
    </row>
    <row r="17301" spans="1:12" hidden="1" x14ac:dyDescent="0.2">
      <c r="A17301" s="15">
        <v>2018</v>
      </c>
      <c r="B17301" s="2" t="s">
        <v>8</v>
      </c>
      <c r="C17301" s="3">
        <v>38562</v>
      </c>
      <c r="D17301" s="2">
        <v>13</v>
      </c>
      <c r="E17301">
        <v>241</v>
      </c>
      <c r="F17301">
        <v>0</v>
      </c>
      <c r="G17301" s="1">
        <f t="shared" si="790"/>
        <v>241</v>
      </c>
      <c r="H17301" s="6">
        <f t="shared" si="791"/>
        <v>1446</v>
      </c>
      <c r="K17301" s="24">
        <f t="shared" si="792"/>
        <v>250</v>
      </c>
      <c r="L17301" s="24">
        <f t="shared" si="793"/>
        <v>38132</v>
      </c>
    </row>
    <row r="17302" spans="1:12" hidden="1" x14ac:dyDescent="0.2">
      <c r="A17302" s="15">
        <v>2018</v>
      </c>
      <c r="B17302" s="2" t="s">
        <v>8</v>
      </c>
      <c r="C17302" s="3">
        <v>38562</v>
      </c>
      <c r="D17302" s="2">
        <v>14</v>
      </c>
      <c r="E17302">
        <v>266</v>
      </c>
      <c r="F17302">
        <v>1</v>
      </c>
      <c r="G17302" s="1">
        <f t="shared" si="790"/>
        <v>267</v>
      </c>
      <c r="H17302" s="6">
        <f t="shared" si="791"/>
        <v>1602</v>
      </c>
      <c r="K17302" s="24">
        <f t="shared" si="792"/>
        <v>277</v>
      </c>
      <c r="L17302" s="24">
        <f t="shared" si="793"/>
        <v>38409</v>
      </c>
    </row>
    <row r="17303" spans="1:12" hidden="1" x14ac:dyDescent="0.2">
      <c r="A17303" s="15">
        <v>2018</v>
      </c>
      <c r="B17303" s="2" t="s">
        <v>8</v>
      </c>
      <c r="C17303" s="3">
        <v>38562</v>
      </c>
      <c r="D17303" s="2">
        <v>15</v>
      </c>
      <c r="E17303">
        <v>438</v>
      </c>
      <c r="F17303">
        <v>0</v>
      </c>
      <c r="G17303" s="1">
        <f t="shared" ref="G17303:G17310" si="794">F17303+E17303</f>
        <v>438</v>
      </c>
      <c r="H17303" s="6">
        <f t="shared" si="791"/>
        <v>2628</v>
      </c>
      <c r="K17303" s="24">
        <f t="shared" si="792"/>
        <v>455</v>
      </c>
      <c r="L17303" s="24">
        <f t="shared" si="793"/>
        <v>38864</v>
      </c>
    </row>
    <row r="17304" spans="1:12" hidden="1" x14ac:dyDescent="0.2">
      <c r="A17304" s="15">
        <v>2018</v>
      </c>
      <c r="B17304" s="2" t="s">
        <v>8</v>
      </c>
      <c r="C17304" s="3">
        <v>38562</v>
      </c>
      <c r="D17304" s="2">
        <v>16</v>
      </c>
      <c r="E17304">
        <v>291</v>
      </c>
      <c r="F17304">
        <v>13</v>
      </c>
      <c r="G17304" s="1">
        <f t="shared" si="794"/>
        <v>304</v>
      </c>
      <c r="H17304" s="6">
        <f t="shared" si="791"/>
        <v>1824</v>
      </c>
      <c r="K17304" s="24">
        <f t="shared" si="792"/>
        <v>316</v>
      </c>
      <c r="L17304" s="24">
        <f t="shared" si="793"/>
        <v>39180</v>
      </c>
    </row>
    <row r="17305" spans="1:12" hidden="1" x14ac:dyDescent="0.2">
      <c r="A17305" s="15">
        <v>2018</v>
      </c>
      <c r="B17305" s="2" t="s">
        <v>8</v>
      </c>
      <c r="C17305" s="3">
        <v>38562</v>
      </c>
      <c r="D17305" s="2">
        <v>17</v>
      </c>
      <c r="E17305">
        <v>269</v>
      </c>
      <c r="F17305">
        <v>5</v>
      </c>
      <c r="G17305" s="1">
        <f t="shared" si="794"/>
        <v>274</v>
      </c>
      <c r="H17305" s="6">
        <f t="shared" si="791"/>
        <v>1644</v>
      </c>
      <c r="K17305" s="24">
        <f t="shared" si="792"/>
        <v>285</v>
      </c>
      <c r="L17305" s="24">
        <f t="shared" si="793"/>
        <v>39465</v>
      </c>
    </row>
    <row r="17306" spans="1:12" hidden="1" x14ac:dyDescent="0.2">
      <c r="A17306" s="15">
        <v>2018</v>
      </c>
      <c r="B17306" s="2" t="s">
        <v>8</v>
      </c>
      <c r="C17306" s="3">
        <v>38562</v>
      </c>
      <c r="D17306" s="2">
        <v>18</v>
      </c>
      <c r="E17306">
        <v>211</v>
      </c>
      <c r="F17306">
        <v>6</v>
      </c>
      <c r="G17306" s="1">
        <f t="shared" si="794"/>
        <v>217</v>
      </c>
      <c r="H17306" s="6">
        <f t="shared" si="791"/>
        <v>1302</v>
      </c>
      <c r="K17306" s="24">
        <f t="shared" si="792"/>
        <v>225</v>
      </c>
      <c r="L17306" s="24">
        <f t="shared" si="793"/>
        <v>39690</v>
      </c>
    </row>
    <row r="17307" spans="1:12" hidden="1" x14ac:dyDescent="0.2">
      <c r="A17307" s="15">
        <v>2018</v>
      </c>
      <c r="B17307" s="2" t="s">
        <v>8</v>
      </c>
      <c r="C17307" s="3">
        <v>38562</v>
      </c>
      <c r="D17307" s="2">
        <v>19</v>
      </c>
      <c r="E17307">
        <v>209</v>
      </c>
      <c r="F17307">
        <v>0</v>
      </c>
      <c r="G17307" s="1">
        <f t="shared" si="794"/>
        <v>209</v>
      </c>
      <c r="H17307" s="6">
        <f t="shared" si="791"/>
        <v>1254</v>
      </c>
      <c r="K17307" s="24">
        <f t="shared" si="792"/>
        <v>217</v>
      </c>
      <c r="L17307" s="24">
        <f t="shared" si="793"/>
        <v>39907</v>
      </c>
    </row>
    <row r="17308" spans="1:12" hidden="1" x14ac:dyDescent="0.2">
      <c r="A17308" s="15">
        <v>2018</v>
      </c>
      <c r="B17308" s="2" t="s">
        <v>8</v>
      </c>
      <c r="C17308" s="3">
        <v>38562</v>
      </c>
      <c r="D17308" s="2">
        <v>20</v>
      </c>
      <c r="E17308">
        <v>271</v>
      </c>
      <c r="F17308">
        <v>1</v>
      </c>
      <c r="G17308" s="1">
        <f t="shared" si="794"/>
        <v>272</v>
      </c>
      <c r="H17308" s="6">
        <f t="shared" si="791"/>
        <v>1632</v>
      </c>
      <c r="K17308" s="24">
        <f t="shared" si="792"/>
        <v>283</v>
      </c>
      <c r="L17308" s="24">
        <f t="shared" si="793"/>
        <v>40190</v>
      </c>
    </row>
    <row r="17309" spans="1:12" hidden="1" x14ac:dyDescent="0.2">
      <c r="A17309" s="15">
        <v>2018</v>
      </c>
      <c r="B17309" s="2" t="s">
        <v>8</v>
      </c>
      <c r="C17309" s="3">
        <v>38562</v>
      </c>
      <c r="D17309" s="2">
        <v>21</v>
      </c>
      <c r="E17309">
        <v>326</v>
      </c>
      <c r="F17309">
        <v>3</v>
      </c>
      <c r="G17309" s="1">
        <f t="shared" si="794"/>
        <v>329</v>
      </c>
      <c r="H17309" s="6">
        <f t="shared" ref="H17309:H17372" si="795">G17309*6</f>
        <v>1974</v>
      </c>
      <c r="K17309" s="24">
        <f t="shared" si="792"/>
        <v>342</v>
      </c>
      <c r="L17309" s="24">
        <f t="shared" si="793"/>
        <v>40532</v>
      </c>
    </row>
    <row r="17310" spans="1:12" hidden="1" x14ac:dyDescent="0.2">
      <c r="A17310" s="15">
        <v>2018</v>
      </c>
      <c r="B17310" s="2" t="s">
        <v>8</v>
      </c>
      <c r="C17310" s="3">
        <v>38562</v>
      </c>
      <c r="D17310" s="2">
        <v>22</v>
      </c>
      <c r="E17310">
        <v>91</v>
      </c>
      <c r="F17310">
        <v>4</v>
      </c>
      <c r="G17310" s="1">
        <f t="shared" si="794"/>
        <v>95</v>
      </c>
      <c r="H17310" s="6">
        <f t="shared" si="795"/>
        <v>570</v>
      </c>
      <c r="K17310" s="24">
        <f t="shared" si="792"/>
        <v>99</v>
      </c>
      <c r="L17310" s="24">
        <f t="shared" si="793"/>
        <v>40631</v>
      </c>
    </row>
    <row r="17311" spans="1:12" hidden="1" x14ac:dyDescent="0.2">
      <c r="A17311" s="15">
        <v>2018</v>
      </c>
      <c r="B17311" s="2" t="s">
        <v>8</v>
      </c>
      <c r="C17311" s="3">
        <v>38562</v>
      </c>
      <c r="D17311" s="2">
        <v>23</v>
      </c>
      <c r="E17311">
        <v>112</v>
      </c>
      <c r="F17311">
        <v>0</v>
      </c>
      <c r="G17311" s="1">
        <f t="shared" ref="G17311:G17372" si="796">F17311+E17311</f>
        <v>112</v>
      </c>
      <c r="H17311" s="6">
        <f t="shared" si="795"/>
        <v>672</v>
      </c>
      <c r="K17311" s="24">
        <f t="shared" si="792"/>
        <v>116</v>
      </c>
      <c r="L17311" s="24">
        <f t="shared" si="793"/>
        <v>40747</v>
      </c>
    </row>
    <row r="17312" spans="1:12" hidden="1" x14ac:dyDescent="0.2">
      <c r="A17312" s="15">
        <v>2018</v>
      </c>
      <c r="B17312" s="2" t="s">
        <v>8</v>
      </c>
      <c r="C17312" s="3">
        <v>38563</v>
      </c>
      <c r="D17312" s="2">
        <v>4</v>
      </c>
      <c r="E17312">
        <v>23</v>
      </c>
      <c r="F17312">
        <v>2</v>
      </c>
      <c r="G17312" s="1">
        <f t="shared" si="796"/>
        <v>25</v>
      </c>
      <c r="H17312" s="6">
        <f t="shared" si="795"/>
        <v>150</v>
      </c>
      <c r="K17312" s="24">
        <f t="shared" si="792"/>
        <v>26</v>
      </c>
      <c r="L17312" s="24">
        <f t="shared" si="793"/>
        <v>40773</v>
      </c>
    </row>
    <row r="17313" spans="1:12" hidden="1" x14ac:dyDescent="0.2">
      <c r="A17313" s="15">
        <v>2018</v>
      </c>
      <c r="B17313" s="2" t="s">
        <v>8</v>
      </c>
      <c r="C17313" s="3">
        <v>38563</v>
      </c>
      <c r="D17313" s="2">
        <v>5</v>
      </c>
      <c r="E17313">
        <v>8</v>
      </c>
      <c r="F17313">
        <v>1</v>
      </c>
      <c r="G17313" s="1">
        <f t="shared" si="796"/>
        <v>9</v>
      </c>
      <c r="H17313" s="6">
        <f t="shared" si="795"/>
        <v>54</v>
      </c>
      <c r="K17313" s="24">
        <f t="shared" si="792"/>
        <v>9</v>
      </c>
      <c r="L17313" s="24">
        <f t="shared" si="793"/>
        <v>40782</v>
      </c>
    </row>
    <row r="17314" spans="1:12" hidden="1" x14ac:dyDescent="0.2">
      <c r="A17314" s="15">
        <v>2018</v>
      </c>
      <c r="B17314" s="2" t="s">
        <v>8</v>
      </c>
      <c r="C17314" s="3">
        <v>38563</v>
      </c>
      <c r="D17314" s="2">
        <v>6</v>
      </c>
      <c r="E17314">
        <v>94</v>
      </c>
      <c r="F17314">
        <v>0</v>
      </c>
      <c r="G17314" s="1">
        <f t="shared" si="796"/>
        <v>94</v>
      </c>
      <c r="H17314" s="6">
        <f t="shared" si="795"/>
        <v>564</v>
      </c>
      <c r="K17314" s="24">
        <f t="shared" si="792"/>
        <v>98</v>
      </c>
      <c r="L17314" s="24">
        <f t="shared" si="793"/>
        <v>40880</v>
      </c>
    </row>
    <row r="17315" spans="1:12" hidden="1" x14ac:dyDescent="0.2">
      <c r="A17315" s="15">
        <v>2018</v>
      </c>
      <c r="B17315" s="2" t="s">
        <v>8</v>
      </c>
      <c r="C17315" s="3">
        <v>38563</v>
      </c>
      <c r="D17315" s="2">
        <v>7</v>
      </c>
      <c r="E17315">
        <v>14</v>
      </c>
      <c r="F17315">
        <v>9</v>
      </c>
      <c r="G17315" s="1">
        <f t="shared" si="796"/>
        <v>23</v>
      </c>
      <c r="H17315" s="6">
        <f t="shared" si="795"/>
        <v>138</v>
      </c>
      <c r="K17315" s="24">
        <f t="shared" si="792"/>
        <v>24</v>
      </c>
      <c r="L17315" s="24">
        <f t="shared" si="793"/>
        <v>40904</v>
      </c>
    </row>
    <row r="17316" spans="1:12" hidden="1" x14ac:dyDescent="0.2">
      <c r="A17316" s="15">
        <v>2018</v>
      </c>
      <c r="B17316" s="2" t="s">
        <v>8</v>
      </c>
      <c r="C17316" s="3">
        <v>38563</v>
      </c>
      <c r="D17316" s="2">
        <v>8</v>
      </c>
      <c r="E17316">
        <v>269</v>
      </c>
      <c r="F17316">
        <v>10</v>
      </c>
      <c r="G17316" s="1">
        <f t="shared" si="796"/>
        <v>279</v>
      </c>
      <c r="H17316" s="6">
        <f t="shared" si="795"/>
        <v>1674</v>
      </c>
      <c r="K17316" s="24">
        <f t="shared" si="792"/>
        <v>290</v>
      </c>
      <c r="L17316" s="24">
        <f t="shared" si="793"/>
        <v>41194</v>
      </c>
    </row>
    <row r="17317" spans="1:12" hidden="1" x14ac:dyDescent="0.2">
      <c r="A17317" s="15">
        <v>2018</v>
      </c>
      <c r="B17317" s="2" t="s">
        <v>8</v>
      </c>
      <c r="C17317" s="3">
        <v>38563</v>
      </c>
      <c r="D17317" s="2">
        <v>9</v>
      </c>
      <c r="E17317">
        <v>420</v>
      </c>
      <c r="F17317">
        <v>9</v>
      </c>
      <c r="G17317" s="1">
        <f t="shared" si="796"/>
        <v>429</v>
      </c>
      <c r="H17317" s="6">
        <f t="shared" si="795"/>
        <v>2574</v>
      </c>
      <c r="K17317" s="24">
        <f t="shared" si="792"/>
        <v>446</v>
      </c>
      <c r="L17317" s="24">
        <f t="shared" si="793"/>
        <v>41640</v>
      </c>
    </row>
    <row r="17318" spans="1:12" hidden="1" x14ac:dyDescent="0.2">
      <c r="A17318" s="15">
        <v>2018</v>
      </c>
      <c r="B17318" s="2" t="s">
        <v>8</v>
      </c>
      <c r="C17318" s="3">
        <v>38563</v>
      </c>
      <c r="D17318" s="2">
        <v>10</v>
      </c>
      <c r="E17318">
        <v>349</v>
      </c>
      <c r="F17318">
        <v>11</v>
      </c>
      <c r="G17318" s="1">
        <f t="shared" si="796"/>
        <v>360</v>
      </c>
      <c r="H17318" s="6">
        <f t="shared" si="795"/>
        <v>2160</v>
      </c>
      <c r="K17318" s="24">
        <f t="shared" si="792"/>
        <v>374</v>
      </c>
      <c r="L17318" s="24">
        <f t="shared" si="793"/>
        <v>42014</v>
      </c>
    </row>
    <row r="17319" spans="1:12" hidden="1" x14ac:dyDescent="0.2">
      <c r="A17319" s="15">
        <v>2018</v>
      </c>
      <c r="B17319" s="2" t="s">
        <v>8</v>
      </c>
      <c r="C17319" s="3">
        <v>38563</v>
      </c>
      <c r="D17319" s="2">
        <v>11</v>
      </c>
      <c r="E17319">
        <v>326</v>
      </c>
      <c r="F17319">
        <v>2</v>
      </c>
      <c r="G17319" s="1">
        <f t="shared" si="796"/>
        <v>328</v>
      </c>
      <c r="H17319" s="6">
        <f t="shared" si="795"/>
        <v>1968</v>
      </c>
      <c r="K17319" s="24">
        <f t="shared" si="792"/>
        <v>341</v>
      </c>
      <c r="L17319" s="24">
        <f t="shared" si="793"/>
        <v>42355</v>
      </c>
    </row>
    <row r="17320" spans="1:12" hidden="1" x14ac:dyDescent="0.2">
      <c r="A17320" s="15">
        <v>2018</v>
      </c>
      <c r="B17320" s="2" t="s">
        <v>8</v>
      </c>
      <c r="C17320" s="3">
        <v>38563</v>
      </c>
      <c r="D17320" s="2">
        <v>12</v>
      </c>
      <c r="E17320">
        <v>235</v>
      </c>
      <c r="F17320">
        <v>12</v>
      </c>
      <c r="G17320" s="1">
        <f t="shared" si="796"/>
        <v>247</v>
      </c>
      <c r="H17320" s="6">
        <f t="shared" si="795"/>
        <v>1482</v>
      </c>
      <c r="K17320" s="24">
        <f t="shared" si="792"/>
        <v>257</v>
      </c>
      <c r="L17320" s="24">
        <f t="shared" si="793"/>
        <v>42612</v>
      </c>
    </row>
    <row r="17321" spans="1:12" hidden="1" x14ac:dyDescent="0.2">
      <c r="A17321" s="15">
        <v>2018</v>
      </c>
      <c r="B17321" s="2" t="s">
        <v>8</v>
      </c>
      <c r="C17321" s="3">
        <v>38563</v>
      </c>
      <c r="D17321" s="2">
        <v>13</v>
      </c>
      <c r="E17321">
        <v>243</v>
      </c>
      <c r="F17321">
        <v>11</v>
      </c>
      <c r="G17321" s="1">
        <f t="shared" si="796"/>
        <v>254</v>
      </c>
      <c r="H17321" s="6">
        <f t="shared" si="795"/>
        <v>1524</v>
      </c>
      <c r="K17321" s="24">
        <f t="shared" si="792"/>
        <v>264</v>
      </c>
      <c r="L17321" s="24">
        <f t="shared" si="793"/>
        <v>42876</v>
      </c>
    </row>
    <row r="17322" spans="1:12" hidden="1" x14ac:dyDescent="0.2">
      <c r="A17322" s="15">
        <v>2018</v>
      </c>
      <c r="B17322" s="2" t="s">
        <v>8</v>
      </c>
      <c r="C17322" s="3">
        <v>38563</v>
      </c>
      <c r="D17322" s="2">
        <v>14</v>
      </c>
      <c r="E17322">
        <v>545</v>
      </c>
      <c r="F17322">
        <v>21</v>
      </c>
      <c r="G17322" s="1">
        <f t="shared" si="796"/>
        <v>566</v>
      </c>
      <c r="H17322" s="6">
        <f t="shared" si="795"/>
        <v>3396</v>
      </c>
      <c r="K17322" s="24">
        <f t="shared" si="792"/>
        <v>588</v>
      </c>
      <c r="L17322" s="24">
        <f t="shared" si="793"/>
        <v>43464</v>
      </c>
    </row>
    <row r="17323" spans="1:12" hidden="1" x14ac:dyDescent="0.2">
      <c r="A17323" s="15">
        <v>2018</v>
      </c>
      <c r="B17323" s="2" t="s">
        <v>8</v>
      </c>
      <c r="C17323" s="3">
        <v>38563</v>
      </c>
      <c r="D17323" s="2">
        <v>15</v>
      </c>
      <c r="E17323">
        <v>347</v>
      </c>
      <c r="F17323">
        <v>1</v>
      </c>
      <c r="G17323" s="1">
        <f t="shared" si="796"/>
        <v>348</v>
      </c>
      <c r="H17323" s="6">
        <f t="shared" si="795"/>
        <v>2088</v>
      </c>
      <c r="K17323" s="24">
        <f t="shared" si="792"/>
        <v>362</v>
      </c>
      <c r="L17323" s="24">
        <f t="shared" si="793"/>
        <v>43826</v>
      </c>
    </row>
    <row r="17324" spans="1:12" hidden="1" x14ac:dyDescent="0.2">
      <c r="A17324" s="15">
        <v>2018</v>
      </c>
      <c r="B17324" s="2" t="s">
        <v>8</v>
      </c>
      <c r="C17324" s="3">
        <v>38563</v>
      </c>
      <c r="D17324" s="2">
        <v>16</v>
      </c>
      <c r="E17324">
        <v>159</v>
      </c>
      <c r="F17324">
        <v>15</v>
      </c>
      <c r="G17324" s="1">
        <f t="shared" si="796"/>
        <v>174</v>
      </c>
      <c r="H17324" s="6">
        <f t="shared" si="795"/>
        <v>1044</v>
      </c>
      <c r="K17324" s="24">
        <f t="shared" si="792"/>
        <v>181</v>
      </c>
      <c r="L17324" s="24">
        <f t="shared" si="793"/>
        <v>44007</v>
      </c>
    </row>
    <row r="17325" spans="1:12" hidden="1" x14ac:dyDescent="0.2">
      <c r="A17325" s="15">
        <v>2018</v>
      </c>
      <c r="B17325" s="2" t="s">
        <v>8</v>
      </c>
      <c r="C17325" s="3">
        <v>38563</v>
      </c>
      <c r="D17325" s="2">
        <v>17</v>
      </c>
      <c r="E17325">
        <v>145</v>
      </c>
      <c r="F17325">
        <v>7</v>
      </c>
      <c r="G17325" s="1">
        <f t="shared" si="796"/>
        <v>152</v>
      </c>
      <c r="H17325" s="6">
        <f t="shared" si="795"/>
        <v>912</v>
      </c>
      <c r="K17325" s="24">
        <f t="shared" si="792"/>
        <v>158</v>
      </c>
      <c r="L17325" s="24">
        <f t="shared" si="793"/>
        <v>44165</v>
      </c>
    </row>
    <row r="17326" spans="1:12" hidden="1" x14ac:dyDescent="0.2">
      <c r="A17326" s="15">
        <v>2018</v>
      </c>
      <c r="B17326" s="2" t="s">
        <v>8</v>
      </c>
      <c r="C17326" s="3">
        <v>38563</v>
      </c>
      <c r="D17326" s="2">
        <v>18</v>
      </c>
      <c r="E17326">
        <v>280</v>
      </c>
      <c r="F17326">
        <v>1</v>
      </c>
      <c r="G17326" s="1">
        <f t="shared" si="796"/>
        <v>281</v>
      </c>
      <c r="H17326" s="6">
        <f t="shared" si="795"/>
        <v>1686</v>
      </c>
      <c r="K17326" s="24">
        <f t="shared" si="792"/>
        <v>292</v>
      </c>
      <c r="L17326" s="24">
        <f t="shared" si="793"/>
        <v>44457</v>
      </c>
    </row>
    <row r="17327" spans="1:12" hidden="1" x14ac:dyDescent="0.2">
      <c r="A17327" s="15">
        <v>2018</v>
      </c>
      <c r="B17327" s="2" t="s">
        <v>8</v>
      </c>
      <c r="C17327" s="3">
        <v>38563</v>
      </c>
      <c r="D17327" s="2">
        <v>19</v>
      </c>
      <c r="E17327">
        <v>262</v>
      </c>
      <c r="F17327">
        <v>0</v>
      </c>
      <c r="G17327" s="1">
        <f t="shared" si="796"/>
        <v>262</v>
      </c>
      <c r="H17327" s="6">
        <f t="shared" si="795"/>
        <v>1572</v>
      </c>
      <c r="K17327" s="24">
        <f t="shared" si="792"/>
        <v>272</v>
      </c>
      <c r="L17327" s="24">
        <f t="shared" si="793"/>
        <v>44729</v>
      </c>
    </row>
    <row r="17328" spans="1:12" hidden="1" x14ac:dyDescent="0.2">
      <c r="A17328" s="15">
        <v>2018</v>
      </c>
      <c r="B17328" s="2" t="s">
        <v>8</v>
      </c>
      <c r="C17328" s="3">
        <v>38563</v>
      </c>
      <c r="D17328" s="2">
        <v>20</v>
      </c>
      <c r="E17328">
        <v>257</v>
      </c>
      <c r="F17328">
        <v>0</v>
      </c>
      <c r="G17328" s="1">
        <f t="shared" si="796"/>
        <v>257</v>
      </c>
      <c r="H17328" s="6">
        <f t="shared" si="795"/>
        <v>1542</v>
      </c>
      <c r="K17328" s="24">
        <f t="shared" si="792"/>
        <v>267</v>
      </c>
      <c r="L17328" s="24">
        <f t="shared" si="793"/>
        <v>44996</v>
      </c>
    </row>
    <row r="17329" spans="1:12" hidden="1" x14ac:dyDescent="0.2">
      <c r="A17329" s="15">
        <v>2018</v>
      </c>
      <c r="B17329" s="2" t="s">
        <v>8</v>
      </c>
      <c r="C17329" s="3">
        <v>38563</v>
      </c>
      <c r="D17329" s="2">
        <v>21</v>
      </c>
      <c r="E17329">
        <v>272</v>
      </c>
      <c r="F17329">
        <v>0</v>
      </c>
      <c r="G17329" s="1">
        <f t="shared" si="796"/>
        <v>272</v>
      </c>
      <c r="H17329" s="6">
        <f t="shared" si="795"/>
        <v>1632</v>
      </c>
      <c r="K17329" s="24">
        <f t="shared" si="792"/>
        <v>283</v>
      </c>
      <c r="L17329" s="24">
        <f t="shared" si="793"/>
        <v>45279</v>
      </c>
    </row>
    <row r="17330" spans="1:12" hidden="1" x14ac:dyDescent="0.2">
      <c r="A17330" s="15">
        <v>2018</v>
      </c>
      <c r="B17330" s="2" t="s">
        <v>8</v>
      </c>
      <c r="C17330" s="3">
        <v>38563</v>
      </c>
      <c r="D17330" s="2">
        <v>22</v>
      </c>
      <c r="E17330">
        <v>96</v>
      </c>
      <c r="F17330">
        <v>0</v>
      </c>
      <c r="G17330" s="1">
        <f t="shared" si="796"/>
        <v>96</v>
      </c>
      <c r="H17330" s="6">
        <f t="shared" si="795"/>
        <v>576</v>
      </c>
      <c r="K17330" s="24">
        <f t="shared" si="792"/>
        <v>100</v>
      </c>
      <c r="L17330" s="24">
        <f t="shared" si="793"/>
        <v>45379</v>
      </c>
    </row>
    <row r="17331" spans="1:12" hidden="1" x14ac:dyDescent="0.2">
      <c r="A17331" s="15">
        <v>2018</v>
      </c>
      <c r="B17331" s="2" t="s">
        <v>8</v>
      </c>
      <c r="C17331" s="3">
        <v>38563</v>
      </c>
      <c r="D17331" s="2">
        <v>23</v>
      </c>
      <c r="E17331">
        <v>68</v>
      </c>
      <c r="F17331">
        <v>2</v>
      </c>
      <c r="G17331" s="1">
        <f t="shared" si="796"/>
        <v>70</v>
      </c>
      <c r="H17331" s="6">
        <f t="shared" si="795"/>
        <v>420</v>
      </c>
      <c r="K17331" s="24">
        <f t="shared" si="792"/>
        <v>73</v>
      </c>
      <c r="L17331" s="24">
        <f t="shared" si="793"/>
        <v>45452</v>
      </c>
    </row>
    <row r="17332" spans="1:12" hidden="1" x14ac:dyDescent="0.2">
      <c r="A17332" s="15">
        <v>2018</v>
      </c>
      <c r="B17332" s="2" t="s">
        <v>8</v>
      </c>
      <c r="C17332" s="3">
        <v>38564</v>
      </c>
      <c r="D17332" s="2">
        <v>4</v>
      </c>
      <c r="E17332">
        <v>34</v>
      </c>
      <c r="F17332">
        <v>2</v>
      </c>
      <c r="G17332" s="1">
        <f t="shared" si="796"/>
        <v>36</v>
      </c>
      <c r="H17332" s="6">
        <f t="shared" si="795"/>
        <v>216</v>
      </c>
      <c r="K17332" s="24">
        <f t="shared" si="792"/>
        <v>37</v>
      </c>
      <c r="L17332" s="24">
        <f t="shared" si="793"/>
        <v>45489</v>
      </c>
    </row>
    <row r="17333" spans="1:12" hidden="1" x14ac:dyDescent="0.2">
      <c r="A17333" s="15">
        <v>2018</v>
      </c>
      <c r="B17333" s="2" t="s">
        <v>8</v>
      </c>
      <c r="C17333" s="3">
        <v>38564</v>
      </c>
      <c r="D17333" s="2">
        <v>5</v>
      </c>
      <c r="E17333">
        <v>54</v>
      </c>
      <c r="F17333">
        <v>5</v>
      </c>
      <c r="G17333" s="1">
        <f t="shared" si="796"/>
        <v>59</v>
      </c>
      <c r="H17333" s="6">
        <f t="shared" si="795"/>
        <v>354</v>
      </c>
      <c r="K17333" s="24">
        <f t="shared" si="792"/>
        <v>61</v>
      </c>
      <c r="L17333" s="24">
        <f t="shared" si="793"/>
        <v>45550</v>
      </c>
    </row>
    <row r="17334" spans="1:12" hidden="1" x14ac:dyDescent="0.2">
      <c r="A17334" s="15">
        <v>2018</v>
      </c>
      <c r="B17334" s="2" t="s">
        <v>8</v>
      </c>
      <c r="C17334" s="3">
        <v>38564</v>
      </c>
      <c r="D17334" s="2">
        <v>6</v>
      </c>
      <c r="E17334">
        <v>115</v>
      </c>
      <c r="F17334">
        <v>0</v>
      </c>
      <c r="G17334" s="1">
        <f t="shared" si="796"/>
        <v>115</v>
      </c>
      <c r="H17334" s="6">
        <f t="shared" si="795"/>
        <v>690</v>
      </c>
      <c r="K17334" s="24">
        <f t="shared" si="792"/>
        <v>119</v>
      </c>
      <c r="L17334" s="24">
        <f t="shared" si="793"/>
        <v>45669</v>
      </c>
    </row>
    <row r="17335" spans="1:12" hidden="1" x14ac:dyDescent="0.2">
      <c r="A17335" s="15">
        <v>2018</v>
      </c>
      <c r="B17335" s="2" t="s">
        <v>8</v>
      </c>
      <c r="C17335" s="3">
        <v>38564</v>
      </c>
      <c r="D17335" s="2">
        <v>7</v>
      </c>
      <c r="E17335">
        <v>85</v>
      </c>
      <c r="F17335">
        <v>5</v>
      </c>
      <c r="G17335" s="1">
        <f t="shared" si="796"/>
        <v>90</v>
      </c>
      <c r="H17335" s="6">
        <f t="shared" si="795"/>
        <v>540</v>
      </c>
      <c r="K17335" s="24">
        <f t="shared" si="792"/>
        <v>94</v>
      </c>
      <c r="L17335" s="24">
        <f t="shared" si="793"/>
        <v>45763</v>
      </c>
    </row>
    <row r="17336" spans="1:12" hidden="1" x14ac:dyDescent="0.2">
      <c r="A17336" s="15">
        <v>2018</v>
      </c>
      <c r="B17336" s="2" t="s">
        <v>8</v>
      </c>
      <c r="C17336" s="3">
        <v>38564</v>
      </c>
      <c r="D17336" s="2">
        <v>8</v>
      </c>
      <c r="E17336">
        <v>261</v>
      </c>
      <c r="F17336">
        <v>13</v>
      </c>
      <c r="G17336" s="1">
        <f t="shared" si="796"/>
        <v>274</v>
      </c>
      <c r="H17336" s="6">
        <f t="shared" si="795"/>
        <v>1644</v>
      </c>
      <c r="K17336" s="24">
        <f t="shared" si="792"/>
        <v>285</v>
      </c>
      <c r="L17336" s="24">
        <f t="shared" si="793"/>
        <v>46048</v>
      </c>
    </row>
    <row r="17337" spans="1:12" hidden="1" x14ac:dyDescent="0.2">
      <c r="A17337" s="15">
        <v>2018</v>
      </c>
      <c r="B17337" s="2" t="s">
        <v>8</v>
      </c>
      <c r="C17337" s="3">
        <v>38564</v>
      </c>
      <c r="D17337" s="2">
        <v>9</v>
      </c>
      <c r="E17337">
        <v>266</v>
      </c>
      <c r="F17337">
        <v>1</v>
      </c>
      <c r="G17337" s="1">
        <f t="shared" si="796"/>
        <v>267</v>
      </c>
      <c r="H17337" s="6">
        <f t="shared" si="795"/>
        <v>1602</v>
      </c>
      <c r="K17337" s="24">
        <f t="shared" si="792"/>
        <v>277</v>
      </c>
      <c r="L17337" s="24">
        <f t="shared" si="793"/>
        <v>46325</v>
      </c>
    </row>
    <row r="17338" spans="1:12" hidden="1" x14ac:dyDescent="0.2">
      <c r="A17338" s="15">
        <v>2018</v>
      </c>
      <c r="B17338" s="2" t="s">
        <v>8</v>
      </c>
      <c r="C17338" s="3">
        <v>38564</v>
      </c>
      <c r="D17338" s="2">
        <v>10</v>
      </c>
      <c r="E17338">
        <v>475</v>
      </c>
      <c r="F17338">
        <v>1</v>
      </c>
      <c r="G17338" s="1">
        <f t="shared" si="796"/>
        <v>476</v>
      </c>
      <c r="H17338" s="6">
        <f t="shared" si="795"/>
        <v>2856</v>
      </c>
      <c r="K17338" s="24">
        <f t="shared" si="792"/>
        <v>495</v>
      </c>
      <c r="L17338" s="24">
        <f t="shared" si="793"/>
        <v>46820</v>
      </c>
    </row>
    <row r="17339" spans="1:12" hidden="1" x14ac:dyDescent="0.2">
      <c r="A17339" s="15">
        <v>2018</v>
      </c>
      <c r="B17339" s="2" t="s">
        <v>8</v>
      </c>
      <c r="C17339" s="3">
        <v>38564</v>
      </c>
      <c r="D17339" s="2">
        <v>11</v>
      </c>
      <c r="E17339">
        <v>209</v>
      </c>
      <c r="F17339">
        <v>10</v>
      </c>
      <c r="G17339" s="1">
        <f t="shared" si="796"/>
        <v>219</v>
      </c>
      <c r="H17339" s="6">
        <f t="shared" si="795"/>
        <v>1314</v>
      </c>
      <c r="K17339" s="24">
        <f t="shared" si="792"/>
        <v>228</v>
      </c>
      <c r="L17339" s="24">
        <f t="shared" si="793"/>
        <v>47048</v>
      </c>
    </row>
    <row r="17340" spans="1:12" hidden="1" x14ac:dyDescent="0.2">
      <c r="A17340" s="15">
        <v>2018</v>
      </c>
      <c r="B17340" s="2" t="s">
        <v>8</v>
      </c>
      <c r="C17340" s="3">
        <v>38564</v>
      </c>
      <c r="D17340" s="2">
        <v>12</v>
      </c>
      <c r="E17340">
        <v>132</v>
      </c>
      <c r="F17340">
        <v>1</v>
      </c>
      <c r="G17340" s="1">
        <f t="shared" si="796"/>
        <v>133</v>
      </c>
      <c r="H17340" s="6">
        <f t="shared" si="795"/>
        <v>798</v>
      </c>
      <c r="K17340" s="24">
        <f t="shared" si="792"/>
        <v>138</v>
      </c>
      <c r="L17340" s="24">
        <f t="shared" si="793"/>
        <v>47186</v>
      </c>
    </row>
    <row r="17341" spans="1:12" hidden="1" x14ac:dyDescent="0.2">
      <c r="A17341" s="15">
        <v>2018</v>
      </c>
      <c r="B17341" s="2" t="s">
        <v>8</v>
      </c>
      <c r="C17341" s="3">
        <v>38564</v>
      </c>
      <c r="D17341" s="2">
        <v>13</v>
      </c>
      <c r="E17341">
        <v>120</v>
      </c>
      <c r="F17341">
        <v>6</v>
      </c>
      <c r="G17341" s="1">
        <f t="shared" si="796"/>
        <v>126</v>
      </c>
      <c r="H17341" s="6">
        <f t="shared" si="795"/>
        <v>756</v>
      </c>
      <c r="K17341" s="24">
        <f t="shared" si="792"/>
        <v>131</v>
      </c>
      <c r="L17341" s="24">
        <f t="shared" si="793"/>
        <v>47317</v>
      </c>
    </row>
    <row r="17342" spans="1:12" hidden="1" x14ac:dyDescent="0.2">
      <c r="A17342" s="15">
        <v>2018</v>
      </c>
      <c r="B17342" s="2" t="s">
        <v>8</v>
      </c>
      <c r="C17342" s="3">
        <v>38564</v>
      </c>
      <c r="D17342" s="2">
        <v>14</v>
      </c>
      <c r="E17342">
        <v>262</v>
      </c>
      <c r="F17342">
        <v>6</v>
      </c>
      <c r="G17342" s="1">
        <f t="shared" si="796"/>
        <v>268</v>
      </c>
      <c r="H17342" s="6">
        <f t="shared" si="795"/>
        <v>1608</v>
      </c>
      <c r="K17342" s="24">
        <f t="shared" si="792"/>
        <v>278</v>
      </c>
      <c r="L17342" s="24">
        <f t="shared" si="793"/>
        <v>47595</v>
      </c>
    </row>
    <row r="17343" spans="1:12" hidden="1" x14ac:dyDescent="0.2">
      <c r="A17343" s="15">
        <v>2018</v>
      </c>
      <c r="B17343" s="2" t="s">
        <v>8</v>
      </c>
      <c r="C17343" s="3">
        <v>38564</v>
      </c>
      <c r="D17343" s="2">
        <v>15</v>
      </c>
      <c r="E17343">
        <v>404</v>
      </c>
      <c r="F17343">
        <v>0</v>
      </c>
      <c r="G17343" s="1">
        <f t="shared" si="796"/>
        <v>404</v>
      </c>
      <c r="H17343" s="6">
        <f t="shared" si="795"/>
        <v>2424</v>
      </c>
      <c r="K17343" s="24">
        <f t="shared" si="792"/>
        <v>420</v>
      </c>
      <c r="L17343" s="24">
        <f t="shared" si="793"/>
        <v>48015</v>
      </c>
    </row>
    <row r="17344" spans="1:12" hidden="1" x14ac:dyDescent="0.2">
      <c r="A17344" s="15">
        <v>2018</v>
      </c>
      <c r="B17344" s="2" t="s">
        <v>8</v>
      </c>
      <c r="C17344" s="3">
        <v>38564</v>
      </c>
      <c r="D17344" s="2">
        <v>16</v>
      </c>
      <c r="E17344">
        <v>387</v>
      </c>
      <c r="F17344">
        <v>2</v>
      </c>
      <c r="G17344" s="1">
        <f t="shared" si="796"/>
        <v>389</v>
      </c>
      <c r="H17344" s="6">
        <f t="shared" si="795"/>
        <v>2334</v>
      </c>
      <c r="K17344" s="24">
        <f t="shared" si="792"/>
        <v>404</v>
      </c>
      <c r="L17344" s="24">
        <f t="shared" si="793"/>
        <v>48419</v>
      </c>
    </row>
    <row r="17345" spans="1:12" hidden="1" x14ac:dyDescent="0.2">
      <c r="A17345" s="15">
        <v>2018</v>
      </c>
      <c r="B17345" s="2" t="s">
        <v>8</v>
      </c>
      <c r="C17345" s="3">
        <v>38564</v>
      </c>
      <c r="D17345" s="2">
        <v>17</v>
      </c>
      <c r="E17345">
        <v>249</v>
      </c>
      <c r="F17345">
        <v>4</v>
      </c>
      <c r="G17345" s="1">
        <f t="shared" si="796"/>
        <v>253</v>
      </c>
      <c r="H17345" s="6">
        <f t="shared" si="795"/>
        <v>1518</v>
      </c>
      <c r="K17345" s="24">
        <f t="shared" si="792"/>
        <v>263</v>
      </c>
      <c r="L17345" s="24">
        <f t="shared" si="793"/>
        <v>48682</v>
      </c>
    </row>
    <row r="17346" spans="1:12" hidden="1" x14ac:dyDescent="0.2">
      <c r="A17346" s="15">
        <v>2018</v>
      </c>
      <c r="B17346" s="2" t="s">
        <v>8</v>
      </c>
      <c r="C17346" s="3">
        <v>38564</v>
      </c>
      <c r="D17346" s="2">
        <v>18</v>
      </c>
      <c r="E17346">
        <v>134</v>
      </c>
      <c r="F17346">
        <v>9</v>
      </c>
      <c r="G17346" s="1">
        <f t="shared" si="796"/>
        <v>143</v>
      </c>
      <c r="H17346" s="6">
        <f t="shared" si="795"/>
        <v>858</v>
      </c>
      <c r="K17346" s="24">
        <f t="shared" si="792"/>
        <v>149</v>
      </c>
      <c r="L17346" s="24">
        <f t="shared" si="793"/>
        <v>48831</v>
      </c>
    </row>
    <row r="17347" spans="1:12" hidden="1" x14ac:dyDescent="0.2">
      <c r="A17347" s="15">
        <v>2018</v>
      </c>
      <c r="B17347" s="2" t="s">
        <v>8</v>
      </c>
      <c r="C17347" s="3">
        <v>38564</v>
      </c>
      <c r="D17347" s="2">
        <v>19</v>
      </c>
      <c r="E17347">
        <v>205</v>
      </c>
      <c r="F17347">
        <v>0</v>
      </c>
      <c r="G17347" s="1">
        <f t="shared" si="796"/>
        <v>205</v>
      </c>
      <c r="H17347" s="6">
        <f t="shared" si="795"/>
        <v>1230</v>
      </c>
      <c r="K17347" s="24">
        <f t="shared" si="792"/>
        <v>213</v>
      </c>
      <c r="L17347" s="24">
        <f t="shared" si="793"/>
        <v>49044</v>
      </c>
    </row>
    <row r="17348" spans="1:12" hidden="1" x14ac:dyDescent="0.2">
      <c r="A17348" s="15">
        <v>2018</v>
      </c>
      <c r="B17348" s="2" t="s">
        <v>8</v>
      </c>
      <c r="C17348" s="3">
        <v>38564</v>
      </c>
      <c r="D17348" s="2">
        <v>20</v>
      </c>
      <c r="E17348">
        <v>304</v>
      </c>
      <c r="F17348">
        <v>0</v>
      </c>
      <c r="G17348" s="1">
        <f t="shared" si="796"/>
        <v>304</v>
      </c>
      <c r="H17348" s="6">
        <f t="shared" si="795"/>
        <v>1824</v>
      </c>
      <c r="K17348" s="24">
        <f t="shared" si="792"/>
        <v>316</v>
      </c>
      <c r="L17348" s="24">
        <f t="shared" si="793"/>
        <v>49360</v>
      </c>
    </row>
    <row r="17349" spans="1:12" hidden="1" x14ac:dyDescent="0.2">
      <c r="A17349" s="15">
        <v>2018</v>
      </c>
      <c r="B17349" s="2" t="s">
        <v>8</v>
      </c>
      <c r="C17349" s="3">
        <v>38564</v>
      </c>
      <c r="D17349" s="2">
        <v>21</v>
      </c>
      <c r="E17349">
        <v>241</v>
      </c>
      <c r="F17349">
        <v>3</v>
      </c>
      <c r="G17349" s="1">
        <f t="shared" si="796"/>
        <v>244</v>
      </c>
      <c r="H17349" s="6">
        <f t="shared" si="795"/>
        <v>1464</v>
      </c>
      <c r="K17349" s="24">
        <f t="shared" si="792"/>
        <v>254</v>
      </c>
      <c r="L17349" s="24">
        <f t="shared" si="793"/>
        <v>49614</v>
      </c>
    </row>
    <row r="17350" spans="1:12" hidden="1" x14ac:dyDescent="0.2">
      <c r="A17350" s="15">
        <v>2018</v>
      </c>
      <c r="B17350" s="2" t="s">
        <v>8</v>
      </c>
      <c r="C17350" s="3">
        <v>38564</v>
      </c>
      <c r="D17350" s="2">
        <v>22</v>
      </c>
      <c r="E17350">
        <v>47</v>
      </c>
      <c r="F17350">
        <v>13</v>
      </c>
      <c r="G17350" s="1">
        <f t="shared" si="796"/>
        <v>60</v>
      </c>
      <c r="H17350" s="6">
        <f t="shared" si="795"/>
        <v>360</v>
      </c>
      <c r="K17350" s="24">
        <f t="shared" si="792"/>
        <v>62</v>
      </c>
      <c r="L17350" s="24">
        <f t="shared" si="793"/>
        <v>49676</v>
      </c>
    </row>
    <row r="17351" spans="1:12" hidden="1" x14ac:dyDescent="0.2">
      <c r="A17351" s="15">
        <v>2018</v>
      </c>
      <c r="B17351" s="2" t="s">
        <v>8</v>
      </c>
      <c r="C17351" s="3">
        <v>38564</v>
      </c>
      <c r="D17351" s="2">
        <v>23</v>
      </c>
      <c r="E17351">
        <v>29</v>
      </c>
      <c r="F17351">
        <v>2</v>
      </c>
      <c r="G17351" s="1">
        <f t="shared" si="796"/>
        <v>31</v>
      </c>
      <c r="H17351" s="6">
        <f t="shared" si="795"/>
        <v>186</v>
      </c>
      <c r="K17351" s="24">
        <f t="shared" si="792"/>
        <v>32</v>
      </c>
      <c r="L17351" s="24">
        <f t="shared" si="793"/>
        <v>49708</v>
      </c>
    </row>
    <row r="17352" spans="1:12" hidden="1" x14ac:dyDescent="0.2">
      <c r="A17352" s="15">
        <v>2018</v>
      </c>
      <c r="B17352" s="2" t="s">
        <v>8</v>
      </c>
      <c r="C17352" s="3">
        <v>38565</v>
      </c>
      <c r="D17352" s="2">
        <v>4</v>
      </c>
      <c r="E17352">
        <v>19</v>
      </c>
      <c r="F17352">
        <v>0</v>
      </c>
      <c r="G17352" s="1">
        <f t="shared" si="796"/>
        <v>19</v>
      </c>
      <c r="H17352" s="6">
        <f t="shared" si="795"/>
        <v>114</v>
      </c>
      <c r="K17352" s="24">
        <f t="shared" si="792"/>
        <v>20</v>
      </c>
      <c r="L17352" s="24">
        <f t="shared" si="793"/>
        <v>49728</v>
      </c>
    </row>
    <row r="17353" spans="1:12" hidden="1" x14ac:dyDescent="0.2">
      <c r="A17353" s="15">
        <v>2018</v>
      </c>
      <c r="B17353" s="2" t="s">
        <v>8</v>
      </c>
      <c r="C17353" s="3">
        <v>38565</v>
      </c>
      <c r="D17353" s="2">
        <v>5</v>
      </c>
      <c r="E17353">
        <v>46</v>
      </c>
      <c r="F17353">
        <v>1</v>
      </c>
      <c r="G17353" s="1">
        <f t="shared" si="796"/>
        <v>47</v>
      </c>
      <c r="H17353" s="6">
        <f t="shared" si="795"/>
        <v>282</v>
      </c>
      <c r="K17353" s="24">
        <f t="shared" ref="K17353:K17416" si="797">ROUND(G17353/0.9624082,0)</f>
        <v>49</v>
      </c>
      <c r="L17353" s="24">
        <f t="shared" si="793"/>
        <v>49777</v>
      </c>
    </row>
    <row r="17354" spans="1:12" hidden="1" x14ac:dyDescent="0.2">
      <c r="A17354" s="15">
        <v>2018</v>
      </c>
      <c r="B17354" s="2" t="s">
        <v>8</v>
      </c>
      <c r="C17354" s="3">
        <v>38565</v>
      </c>
      <c r="D17354" s="2">
        <v>6</v>
      </c>
      <c r="E17354">
        <v>35</v>
      </c>
      <c r="F17354">
        <v>2</v>
      </c>
      <c r="G17354" s="1">
        <f t="shared" si="796"/>
        <v>37</v>
      </c>
      <c r="H17354" s="6">
        <f t="shared" si="795"/>
        <v>222</v>
      </c>
      <c r="K17354" s="24">
        <f t="shared" si="797"/>
        <v>38</v>
      </c>
      <c r="L17354" s="24">
        <f t="shared" ref="L17354:L17417" si="798">K17354+L17353</f>
        <v>49815</v>
      </c>
    </row>
    <row r="17355" spans="1:12" hidden="1" x14ac:dyDescent="0.2">
      <c r="A17355" s="15">
        <v>2018</v>
      </c>
      <c r="B17355" s="2" t="s">
        <v>8</v>
      </c>
      <c r="C17355" s="3">
        <v>38565</v>
      </c>
      <c r="D17355" s="2">
        <v>7</v>
      </c>
      <c r="E17355">
        <v>144</v>
      </c>
      <c r="F17355">
        <v>12</v>
      </c>
      <c r="G17355" s="1">
        <f t="shared" si="796"/>
        <v>156</v>
      </c>
      <c r="H17355" s="6">
        <f t="shared" si="795"/>
        <v>936</v>
      </c>
      <c r="K17355" s="24">
        <f t="shared" si="797"/>
        <v>162</v>
      </c>
      <c r="L17355" s="24">
        <f t="shared" si="798"/>
        <v>49977</v>
      </c>
    </row>
    <row r="17356" spans="1:12" hidden="1" x14ac:dyDescent="0.2">
      <c r="A17356" s="15">
        <v>2018</v>
      </c>
      <c r="B17356" s="2" t="s">
        <v>8</v>
      </c>
      <c r="C17356" s="3">
        <v>38565</v>
      </c>
      <c r="D17356" s="2">
        <v>8</v>
      </c>
      <c r="E17356">
        <v>278</v>
      </c>
      <c r="F17356">
        <v>0</v>
      </c>
      <c r="G17356" s="1">
        <f t="shared" si="796"/>
        <v>278</v>
      </c>
      <c r="H17356" s="6">
        <f t="shared" si="795"/>
        <v>1668</v>
      </c>
      <c r="K17356" s="24">
        <f t="shared" si="797"/>
        <v>289</v>
      </c>
      <c r="L17356" s="24">
        <f t="shared" si="798"/>
        <v>50266</v>
      </c>
    </row>
    <row r="17357" spans="1:12" hidden="1" x14ac:dyDescent="0.2">
      <c r="A17357" s="15">
        <v>2018</v>
      </c>
      <c r="B17357" s="2" t="s">
        <v>8</v>
      </c>
      <c r="C17357" s="3">
        <v>38565</v>
      </c>
      <c r="D17357" s="2">
        <v>9</v>
      </c>
      <c r="E17357">
        <v>347</v>
      </c>
      <c r="F17357">
        <v>6</v>
      </c>
      <c r="G17357" s="1">
        <f t="shared" si="796"/>
        <v>353</v>
      </c>
      <c r="H17357" s="6">
        <f t="shared" si="795"/>
        <v>2118</v>
      </c>
      <c r="K17357" s="24">
        <f t="shared" si="797"/>
        <v>367</v>
      </c>
      <c r="L17357" s="24">
        <f t="shared" si="798"/>
        <v>50633</v>
      </c>
    </row>
    <row r="17358" spans="1:12" hidden="1" x14ac:dyDescent="0.2">
      <c r="A17358" s="15">
        <v>2018</v>
      </c>
      <c r="B17358" s="2" t="s">
        <v>8</v>
      </c>
      <c r="C17358" s="3">
        <v>38565</v>
      </c>
      <c r="D17358" s="2">
        <v>10</v>
      </c>
      <c r="E17358">
        <v>343</v>
      </c>
      <c r="F17358">
        <v>3</v>
      </c>
      <c r="G17358" s="1">
        <f t="shared" si="796"/>
        <v>346</v>
      </c>
      <c r="H17358" s="6">
        <f t="shared" si="795"/>
        <v>2076</v>
      </c>
      <c r="K17358" s="24">
        <f t="shared" si="797"/>
        <v>360</v>
      </c>
      <c r="L17358" s="24">
        <f t="shared" si="798"/>
        <v>50993</v>
      </c>
    </row>
    <row r="17359" spans="1:12" hidden="1" x14ac:dyDescent="0.2">
      <c r="A17359" s="15">
        <v>2018</v>
      </c>
      <c r="B17359" s="2" t="s">
        <v>8</v>
      </c>
      <c r="C17359" s="3">
        <v>38565</v>
      </c>
      <c r="D17359" s="2">
        <v>11</v>
      </c>
      <c r="E17359">
        <v>290</v>
      </c>
      <c r="F17359">
        <v>4</v>
      </c>
      <c r="G17359" s="1">
        <f t="shared" si="796"/>
        <v>294</v>
      </c>
      <c r="H17359" s="6">
        <f t="shared" si="795"/>
        <v>1764</v>
      </c>
      <c r="K17359" s="24">
        <f t="shared" si="797"/>
        <v>305</v>
      </c>
      <c r="L17359" s="24">
        <f t="shared" si="798"/>
        <v>51298</v>
      </c>
    </row>
    <row r="17360" spans="1:12" hidden="1" x14ac:dyDescent="0.2">
      <c r="A17360" s="15">
        <v>2018</v>
      </c>
      <c r="B17360" s="2" t="s">
        <v>8</v>
      </c>
      <c r="C17360" s="3">
        <v>38565</v>
      </c>
      <c r="D17360" s="2">
        <v>12</v>
      </c>
      <c r="E17360">
        <v>114</v>
      </c>
      <c r="F17360">
        <v>2</v>
      </c>
      <c r="G17360" s="1">
        <f t="shared" si="796"/>
        <v>116</v>
      </c>
      <c r="H17360" s="6">
        <f t="shared" si="795"/>
        <v>696</v>
      </c>
      <c r="K17360" s="24">
        <f t="shared" si="797"/>
        <v>121</v>
      </c>
      <c r="L17360" s="24">
        <f t="shared" si="798"/>
        <v>51419</v>
      </c>
    </row>
    <row r="17361" spans="1:12" hidden="1" x14ac:dyDescent="0.2">
      <c r="A17361" s="15">
        <v>2018</v>
      </c>
      <c r="B17361" s="2" t="s">
        <v>8</v>
      </c>
      <c r="C17361" s="3">
        <v>38565</v>
      </c>
      <c r="D17361" s="2">
        <v>13</v>
      </c>
      <c r="E17361">
        <v>201</v>
      </c>
      <c r="F17361">
        <v>4</v>
      </c>
      <c r="G17361" s="1">
        <f t="shared" si="796"/>
        <v>205</v>
      </c>
      <c r="H17361" s="6">
        <f t="shared" si="795"/>
        <v>1230</v>
      </c>
      <c r="K17361" s="24">
        <f t="shared" si="797"/>
        <v>213</v>
      </c>
      <c r="L17361" s="24">
        <f t="shared" si="798"/>
        <v>51632</v>
      </c>
    </row>
    <row r="17362" spans="1:12" hidden="1" x14ac:dyDescent="0.2">
      <c r="A17362" s="15">
        <v>2018</v>
      </c>
      <c r="B17362" s="2" t="s">
        <v>8</v>
      </c>
      <c r="C17362" s="3">
        <v>38565</v>
      </c>
      <c r="D17362" s="2">
        <v>14</v>
      </c>
      <c r="E17362">
        <v>332</v>
      </c>
      <c r="F17362">
        <v>12</v>
      </c>
      <c r="G17362" s="1">
        <f t="shared" si="796"/>
        <v>344</v>
      </c>
      <c r="H17362" s="6">
        <f t="shared" si="795"/>
        <v>2064</v>
      </c>
      <c r="K17362" s="24">
        <f t="shared" si="797"/>
        <v>357</v>
      </c>
      <c r="L17362" s="24">
        <f t="shared" si="798"/>
        <v>51989</v>
      </c>
    </row>
    <row r="17363" spans="1:12" hidden="1" x14ac:dyDescent="0.2">
      <c r="A17363" s="15">
        <v>2018</v>
      </c>
      <c r="B17363" s="2" t="s">
        <v>8</v>
      </c>
      <c r="C17363" s="3">
        <v>38565</v>
      </c>
      <c r="D17363" s="2">
        <v>15</v>
      </c>
      <c r="E17363">
        <v>217</v>
      </c>
      <c r="F17363">
        <v>0</v>
      </c>
      <c r="G17363" s="1">
        <f t="shared" si="796"/>
        <v>217</v>
      </c>
      <c r="H17363" s="6">
        <f t="shared" si="795"/>
        <v>1302</v>
      </c>
      <c r="K17363" s="24">
        <f t="shared" si="797"/>
        <v>225</v>
      </c>
      <c r="L17363" s="24">
        <f t="shared" si="798"/>
        <v>52214</v>
      </c>
    </row>
    <row r="17364" spans="1:12" hidden="1" x14ac:dyDescent="0.2">
      <c r="A17364" s="15">
        <v>2018</v>
      </c>
      <c r="B17364" s="2" t="s">
        <v>8</v>
      </c>
      <c r="C17364" s="3">
        <v>38565</v>
      </c>
      <c r="D17364" s="2">
        <v>16</v>
      </c>
      <c r="E17364">
        <v>239</v>
      </c>
      <c r="F17364">
        <v>5</v>
      </c>
      <c r="G17364" s="1">
        <f t="shared" si="796"/>
        <v>244</v>
      </c>
      <c r="H17364" s="6">
        <f t="shared" si="795"/>
        <v>1464</v>
      </c>
      <c r="K17364" s="24">
        <f t="shared" si="797"/>
        <v>254</v>
      </c>
      <c r="L17364" s="24">
        <f t="shared" si="798"/>
        <v>52468</v>
      </c>
    </row>
    <row r="17365" spans="1:12" hidden="1" x14ac:dyDescent="0.2">
      <c r="A17365" s="15">
        <v>2018</v>
      </c>
      <c r="B17365" s="2" t="s">
        <v>8</v>
      </c>
      <c r="C17365" s="3">
        <v>38565</v>
      </c>
      <c r="D17365" s="2">
        <v>17</v>
      </c>
      <c r="E17365">
        <v>147</v>
      </c>
      <c r="F17365">
        <v>2</v>
      </c>
      <c r="G17365" s="1">
        <f t="shared" si="796"/>
        <v>149</v>
      </c>
      <c r="H17365" s="6">
        <f t="shared" si="795"/>
        <v>894</v>
      </c>
      <c r="K17365" s="24">
        <f t="shared" si="797"/>
        <v>155</v>
      </c>
      <c r="L17365" s="24">
        <f t="shared" si="798"/>
        <v>52623</v>
      </c>
    </row>
    <row r="17366" spans="1:12" hidden="1" x14ac:dyDescent="0.2">
      <c r="A17366" s="15">
        <v>2018</v>
      </c>
      <c r="B17366" s="2" t="s">
        <v>8</v>
      </c>
      <c r="C17366" s="3">
        <v>38565</v>
      </c>
      <c r="D17366" s="2">
        <v>18</v>
      </c>
      <c r="E17366">
        <v>82</v>
      </c>
      <c r="F17366">
        <v>1</v>
      </c>
      <c r="G17366" s="1">
        <f t="shared" si="796"/>
        <v>83</v>
      </c>
      <c r="H17366" s="6">
        <f t="shared" si="795"/>
        <v>498</v>
      </c>
      <c r="K17366" s="24">
        <f t="shared" si="797"/>
        <v>86</v>
      </c>
      <c r="L17366" s="24">
        <f t="shared" si="798"/>
        <v>52709</v>
      </c>
    </row>
    <row r="17367" spans="1:12" hidden="1" x14ac:dyDescent="0.2">
      <c r="A17367" s="15">
        <v>2018</v>
      </c>
      <c r="B17367" s="2" t="s">
        <v>8</v>
      </c>
      <c r="C17367" s="3">
        <v>38565</v>
      </c>
      <c r="D17367" s="2">
        <v>19</v>
      </c>
      <c r="E17367">
        <v>138</v>
      </c>
      <c r="F17367">
        <v>0</v>
      </c>
      <c r="G17367" s="1">
        <f t="shared" si="796"/>
        <v>138</v>
      </c>
      <c r="H17367" s="6">
        <f t="shared" si="795"/>
        <v>828</v>
      </c>
      <c r="K17367" s="24">
        <f t="shared" si="797"/>
        <v>143</v>
      </c>
      <c r="L17367" s="24">
        <f t="shared" si="798"/>
        <v>52852</v>
      </c>
    </row>
    <row r="17368" spans="1:12" hidden="1" x14ac:dyDescent="0.2">
      <c r="A17368" s="15">
        <v>2018</v>
      </c>
      <c r="B17368" s="2" t="s">
        <v>8</v>
      </c>
      <c r="C17368" s="3">
        <v>38565</v>
      </c>
      <c r="D17368" s="2">
        <v>20</v>
      </c>
      <c r="E17368">
        <v>245</v>
      </c>
      <c r="F17368">
        <v>2</v>
      </c>
      <c r="G17368" s="1">
        <f t="shared" si="796"/>
        <v>247</v>
      </c>
      <c r="H17368" s="6">
        <f t="shared" si="795"/>
        <v>1482</v>
      </c>
      <c r="K17368" s="24">
        <f t="shared" si="797"/>
        <v>257</v>
      </c>
      <c r="L17368" s="24">
        <f t="shared" si="798"/>
        <v>53109</v>
      </c>
    </row>
    <row r="17369" spans="1:12" hidden="1" x14ac:dyDescent="0.2">
      <c r="A17369" s="15">
        <v>2018</v>
      </c>
      <c r="B17369" s="2" t="s">
        <v>8</v>
      </c>
      <c r="C17369" s="3">
        <v>38565</v>
      </c>
      <c r="D17369" s="2">
        <v>21</v>
      </c>
      <c r="E17369">
        <v>319</v>
      </c>
      <c r="F17369">
        <v>0</v>
      </c>
      <c r="G17369" s="1">
        <f t="shared" si="796"/>
        <v>319</v>
      </c>
      <c r="H17369" s="6">
        <f t="shared" si="795"/>
        <v>1914</v>
      </c>
      <c r="K17369" s="24">
        <f t="shared" si="797"/>
        <v>331</v>
      </c>
      <c r="L17369" s="24">
        <f t="shared" si="798"/>
        <v>53440</v>
      </c>
    </row>
    <row r="17370" spans="1:12" hidden="1" x14ac:dyDescent="0.2">
      <c r="A17370" s="15">
        <v>2018</v>
      </c>
      <c r="B17370" s="2" t="s">
        <v>8</v>
      </c>
      <c r="C17370" s="3">
        <v>38565</v>
      </c>
      <c r="D17370" s="2">
        <v>22</v>
      </c>
      <c r="E17370">
        <v>30</v>
      </c>
      <c r="F17370">
        <v>0</v>
      </c>
      <c r="G17370" s="1">
        <f t="shared" si="796"/>
        <v>30</v>
      </c>
      <c r="H17370" s="6">
        <f t="shared" si="795"/>
        <v>180</v>
      </c>
      <c r="K17370" s="24">
        <f t="shared" si="797"/>
        <v>31</v>
      </c>
      <c r="L17370" s="24">
        <f t="shared" si="798"/>
        <v>53471</v>
      </c>
    </row>
    <row r="17371" spans="1:12" hidden="1" x14ac:dyDescent="0.2">
      <c r="A17371" s="15">
        <v>2018</v>
      </c>
      <c r="B17371" s="2" t="s">
        <v>8</v>
      </c>
      <c r="C17371" s="3">
        <v>38565</v>
      </c>
      <c r="D17371" s="2">
        <v>23</v>
      </c>
      <c r="E17371">
        <v>18</v>
      </c>
      <c r="F17371">
        <v>6</v>
      </c>
      <c r="G17371" s="1">
        <f t="shared" si="796"/>
        <v>24</v>
      </c>
      <c r="H17371" s="6">
        <f t="shared" si="795"/>
        <v>144</v>
      </c>
      <c r="K17371" s="24">
        <f t="shared" si="797"/>
        <v>25</v>
      </c>
      <c r="L17371" s="24">
        <f t="shared" si="798"/>
        <v>53496</v>
      </c>
    </row>
    <row r="17372" spans="1:12" hidden="1" x14ac:dyDescent="0.2">
      <c r="A17372" s="15">
        <v>2018</v>
      </c>
      <c r="B17372" s="2" t="s">
        <v>8</v>
      </c>
      <c r="C17372" s="3">
        <v>38566</v>
      </c>
      <c r="D17372" s="2">
        <v>4</v>
      </c>
      <c r="E17372">
        <v>20</v>
      </c>
      <c r="F17372">
        <v>6</v>
      </c>
      <c r="G17372" s="1">
        <f t="shared" si="796"/>
        <v>26</v>
      </c>
      <c r="H17372" s="6">
        <f t="shared" si="795"/>
        <v>156</v>
      </c>
      <c r="K17372" s="24">
        <f t="shared" si="797"/>
        <v>27</v>
      </c>
      <c r="L17372" s="24">
        <f t="shared" si="798"/>
        <v>53523</v>
      </c>
    </row>
    <row r="17373" spans="1:12" hidden="1" x14ac:dyDescent="0.2">
      <c r="A17373" s="15">
        <v>2018</v>
      </c>
      <c r="B17373" s="2" t="s">
        <v>8</v>
      </c>
      <c r="C17373" s="3">
        <v>38566</v>
      </c>
      <c r="D17373" s="2">
        <v>5</v>
      </c>
      <c r="E17373">
        <v>35</v>
      </c>
      <c r="F17373">
        <v>4</v>
      </c>
      <c r="G17373" s="1">
        <f t="shared" ref="G17373:G17436" si="799">F17373+E17373</f>
        <v>39</v>
      </c>
      <c r="H17373" s="6">
        <f t="shared" ref="H17373:H17436" si="800">G17373*6</f>
        <v>234</v>
      </c>
      <c r="K17373" s="24">
        <f t="shared" si="797"/>
        <v>41</v>
      </c>
      <c r="L17373" s="24">
        <f t="shared" si="798"/>
        <v>53564</v>
      </c>
    </row>
    <row r="17374" spans="1:12" hidden="1" x14ac:dyDescent="0.2">
      <c r="A17374" s="15">
        <v>2018</v>
      </c>
      <c r="B17374" s="2" t="s">
        <v>8</v>
      </c>
      <c r="C17374" s="3">
        <v>38566</v>
      </c>
      <c r="D17374" s="2">
        <v>6</v>
      </c>
      <c r="E17374">
        <v>46</v>
      </c>
      <c r="F17374">
        <v>3</v>
      </c>
      <c r="G17374" s="1">
        <f t="shared" si="799"/>
        <v>49</v>
      </c>
      <c r="H17374" s="6">
        <f t="shared" si="800"/>
        <v>294</v>
      </c>
      <c r="K17374" s="24">
        <f t="shared" si="797"/>
        <v>51</v>
      </c>
      <c r="L17374" s="24">
        <f t="shared" si="798"/>
        <v>53615</v>
      </c>
    </row>
    <row r="17375" spans="1:12" hidden="1" x14ac:dyDescent="0.2">
      <c r="A17375" s="15">
        <v>2018</v>
      </c>
      <c r="B17375" s="2" t="s">
        <v>8</v>
      </c>
      <c r="C17375" s="3">
        <v>38566</v>
      </c>
      <c r="D17375" s="2">
        <v>7</v>
      </c>
      <c r="E17375">
        <v>42</v>
      </c>
      <c r="F17375">
        <v>19</v>
      </c>
      <c r="G17375" s="1">
        <f t="shared" si="799"/>
        <v>61</v>
      </c>
      <c r="H17375" s="6">
        <f t="shared" si="800"/>
        <v>366</v>
      </c>
      <c r="K17375" s="24">
        <f t="shared" si="797"/>
        <v>63</v>
      </c>
      <c r="L17375" s="24">
        <f t="shared" si="798"/>
        <v>53678</v>
      </c>
    </row>
    <row r="17376" spans="1:12" hidden="1" x14ac:dyDescent="0.2">
      <c r="A17376" s="15">
        <v>2018</v>
      </c>
      <c r="B17376" s="2" t="s">
        <v>8</v>
      </c>
      <c r="C17376" s="3">
        <v>38566</v>
      </c>
      <c r="D17376" s="2">
        <v>8</v>
      </c>
      <c r="E17376">
        <v>101</v>
      </c>
      <c r="F17376">
        <v>3</v>
      </c>
      <c r="G17376" s="1">
        <f t="shared" si="799"/>
        <v>104</v>
      </c>
      <c r="H17376" s="6">
        <f t="shared" si="800"/>
        <v>624</v>
      </c>
      <c r="K17376" s="24">
        <f t="shared" si="797"/>
        <v>108</v>
      </c>
      <c r="L17376" s="24">
        <f t="shared" si="798"/>
        <v>53786</v>
      </c>
    </row>
    <row r="17377" spans="1:12" hidden="1" x14ac:dyDescent="0.2">
      <c r="A17377" s="15">
        <v>2018</v>
      </c>
      <c r="B17377" s="2" t="s">
        <v>8</v>
      </c>
      <c r="C17377" s="3">
        <v>38566</v>
      </c>
      <c r="D17377" s="2">
        <v>9</v>
      </c>
      <c r="E17377">
        <v>177</v>
      </c>
      <c r="F17377">
        <v>8</v>
      </c>
      <c r="G17377" s="1">
        <f t="shared" si="799"/>
        <v>185</v>
      </c>
      <c r="H17377" s="6">
        <f t="shared" si="800"/>
        <v>1110</v>
      </c>
      <c r="K17377" s="24">
        <f t="shared" si="797"/>
        <v>192</v>
      </c>
      <c r="L17377" s="24">
        <f t="shared" si="798"/>
        <v>53978</v>
      </c>
    </row>
    <row r="17378" spans="1:12" hidden="1" x14ac:dyDescent="0.2">
      <c r="A17378" s="15">
        <v>2018</v>
      </c>
      <c r="B17378" s="2" t="s">
        <v>8</v>
      </c>
      <c r="C17378" s="3">
        <v>38566</v>
      </c>
      <c r="D17378" s="2">
        <v>10</v>
      </c>
      <c r="E17378">
        <v>127</v>
      </c>
      <c r="F17378">
        <v>4</v>
      </c>
      <c r="G17378" s="1">
        <f t="shared" si="799"/>
        <v>131</v>
      </c>
      <c r="H17378" s="6">
        <f t="shared" si="800"/>
        <v>786</v>
      </c>
      <c r="K17378" s="24">
        <f t="shared" si="797"/>
        <v>136</v>
      </c>
      <c r="L17378" s="24">
        <f t="shared" si="798"/>
        <v>54114</v>
      </c>
    </row>
    <row r="17379" spans="1:12" hidden="1" x14ac:dyDescent="0.2">
      <c r="A17379" s="15">
        <v>2018</v>
      </c>
      <c r="B17379" s="2" t="s">
        <v>8</v>
      </c>
      <c r="C17379" s="3">
        <v>38566</v>
      </c>
      <c r="D17379" s="2">
        <v>11</v>
      </c>
      <c r="E17379">
        <v>222</v>
      </c>
      <c r="F17379">
        <v>5</v>
      </c>
      <c r="G17379" s="1">
        <f t="shared" si="799"/>
        <v>227</v>
      </c>
      <c r="H17379" s="6">
        <f t="shared" si="800"/>
        <v>1362</v>
      </c>
      <c r="K17379" s="24">
        <f t="shared" si="797"/>
        <v>236</v>
      </c>
      <c r="L17379" s="24">
        <f t="shared" si="798"/>
        <v>54350</v>
      </c>
    </row>
    <row r="17380" spans="1:12" hidden="1" x14ac:dyDescent="0.2">
      <c r="A17380" s="15">
        <v>2018</v>
      </c>
      <c r="B17380" s="2" t="s">
        <v>8</v>
      </c>
      <c r="C17380" s="3">
        <v>38566</v>
      </c>
      <c r="D17380" s="2">
        <v>12</v>
      </c>
      <c r="E17380">
        <v>18</v>
      </c>
      <c r="F17380">
        <v>14</v>
      </c>
      <c r="G17380" s="1">
        <f t="shared" si="799"/>
        <v>32</v>
      </c>
      <c r="H17380" s="6">
        <f t="shared" si="800"/>
        <v>192</v>
      </c>
      <c r="K17380" s="24">
        <f t="shared" si="797"/>
        <v>33</v>
      </c>
      <c r="L17380" s="24">
        <f t="shared" si="798"/>
        <v>54383</v>
      </c>
    </row>
    <row r="17381" spans="1:12" hidden="1" x14ac:dyDescent="0.2">
      <c r="A17381" s="15">
        <v>2018</v>
      </c>
      <c r="B17381" s="2" t="s">
        <v>8</v>
      </c>
      <c r="C17381" s="3">
        <v>38566</v>
      </c>
      <c r="D17381" s="2">
        <v>13</v>
      </c>
      <c r="E17381">
        <v>65</v>
      </c>
      <c r="F17381">
        <v>5</v>
      </c>
      <c r="G17381" s="1">
        <f t="shared" si="799"/>
        <v>70</v>
      </c>
      <c r="H17381" s="6">
        <f t="shared" si="800"/>
        <v>420</v>
      </c>
      <c r="K17381" s="24">
        <f t="shared" si="797"/>
        <v>73</v>
      </c>
      <c r="L17381" s="24">
        <f t="shared" si="798"/>
        <v>54456</v>
      </c>
    </row>
    <row r="17382" spans="1:12" hidden="1" x14ac:dyDescent="0.2">
      <c r="A17382" s="15">
        <v>2018</v>
      </c>
      <c r="B17382" s="2" t="s">
        <v>8</v>
      </c>
      <c r="C17382" s="3">
        <v>38566</v>
      </c>
      <c r="D17382" s="2">
        <v>14</v>
      </c>
      <c r="E17382">
        <v>190</v>
      </c>
      <c r="F17382">
        <v>0</v>
      </c>
      <c r="G17382" s="1">
        <f t="shared" si="799"/>
        <v>190</v>
      </c>
      <c r="H17382" s="6">
        <f t="shared" si="800"/>
        <v>1140</v>
      </c>
      <c r="K17382" s="24">
        <f t="shared" si="797"/>
        <v>197</v>
      </c>
      <c r="L17382" s="24">
        <f t="shared" si="798"/>
        <v>54653</v>
      </c>
    </row>
    <row r="17383" spans="1:12" hidden="1" x14ac:dyDescent="0.2">
      <c r="A17383" s="15">
        <v>2018</v>
      </c>
      <c r="B17383" s="2" t="s">
        <v>8</v>
      </c>
      <c r="C17383" s="3">
        <v>38566</v>
      </c>
      <c r="D17383" s="2">
        <v>15</v>
      </c>
      <c r="E17383">
        <v>25</v>
      </c>
      <c r="F17383">
        <v>2</v>
      </c>
      <c r="G17383" s="1">
        <f t="shared" si="799"/>
        <v>27</v>
      </c>
      <c r="H17383" s="6">
        <f t="shared" si="800"/>
        <v>162</v>
      </c>
      <c r="K17383" s="24">
        <f t="shared" si="797"/>
        <v>28</v>
      </c>
      <c r="L17383" s="24">
        <f t="shared" si="798"/>
        <v>54681</v>
      </c>
    </row>
    <row r="17384" spans="1:12" hidden="1" x14ac:dyDescent="0.2">
      <c r="A17384" s="15">
        <v>2018</v>
      </c>
      <c r="B17384" s="2" t="s">
        <v>8</v>
      </c>
      <c r="C17384" s="3">
        <v>38566</v>
      </c>
      <c r="D17384" s="2">
        <v>16</v>
      </c>
      <c r="E17384">
        <v>161</v>
      </c>
      <c r="F17384">
        <v>5</v>
      </c>
      <c r="G17384" s="1">
        <f t="shared" si="799"/>
        <v>166</v>
      </c>
      <c r="H17384" s="6">
        <f t="shared" si="800"/>
        <v>996</v>
      </c>
      <c r="K17384" s="24">
        <f t="shared" si="797"/>
        <v>172</v>
      </c>
      <c r="L17384" s="24">
        <f t="shared" si="798"/>
        <v>54853</v>
      </c>
    </row>
    <row r="17385" spans="1:12" hidden="1" x14ac:dyDescent="0.2">
      <c r="A17385" s="15">
        <v>2018</v>
      </c>
      <c r="B17385" s="2" t="s">
        <v>8</v>
      </c>
      <c r="C17385" s="3">
        <v>38566</v>
      </c>
      <c r="D17385" s="2">
        <v>17</v>
      </c>
      <c r="E17385">
        <v>106</v>
      </c>
      <c r="F17385">
        <v>0</v>
      </c>
      <c r="G17385" s="1">
        <f t="shared" si="799"/>
        <v>106</v>
      </c>
      <c r="H17385" s="6">
        <f t="shared" si="800"/>
        <v>636</v>
      </c>
      <c r="K17385" s="24">
        <f t="shared" si="797"/>
        <v>110</v>
      </c>
      <c r="L17385" s="24">
        <f t="shared" si="798"/>
        <v>54963</v>
      </c>
    </row>
    <row r="17386" spans="1:12" hidden="1" x14ac:dyDescent="0.2">
      <c r="A17386" s="15">
        <v>2018</v>
      </c>
      <c r="B17386" s="2" t="s">
        <v>8</v>
      </c>
      <c r="C17386" s="3">
        <v>38566</v>
      </c>
      <c r="D17386" s="2">
        <v>18</v>
      </c>
      <c r="E17386">
        <v>90</v>
      </c>
      <c r="F17386">
        <v>0</v>
      </c>
      <c r="G17386" s="1">
        <f t="shared" si="799"/>
        <v>90</v>
      </c>
      <c r="H17386" s="6">
        <f t="shared" si="800"/>
        <v>540</v>
      </c>
      <c r="K17386" s="24">
        <f t="shared" si="797"/>
        <v>94</v>
      </c>
      <c r="L17386" s="24">
        <f t="shared" si="798"/>
        <v>55057</v>
      </c>
    </row>
    <row r="17387" spans="1:12" hidden="1" x14ac:dyDescent="0.2">
      <c r="A17387" s="15">
        <v>2018</v>
      </c>
      <c r="B17387" s="2" t="s">
        <v>8</v>
      </c>
      <c r="C17387" s="3">
        <v>38566</v>
      </c>
      <c r="D17387" s="2">
        <v>19</v>
      </c>
      <c r="E17387">
        <v>192</v>
      </c>
      <c r="F17387">
        <v>4</v>
      </c>
      <c r="G17387" s="1">
        <f t="shared" si="799"/>
        <v>196</v>
      </c>
      <c r="H17387" s="6">
        <f t="shared" si="800"/>
        <v>1176</v>
      </c>
      <c r="K17387" s="24">
        <f t="shared" si="797"/>
        <v>204</v>
      </c>
      <c r="L17387" s="24">
        <f t="shared" si="798"/>
        <v>55261</v>
      </c>
    </row>
    <row r="17388" spans="1:12" hidden="1" x14ac:dyDescent="0.2">
      <c r="A17388" s="15">
        <v>2018</v>
      </c>
      <c r="B17388" s="2" t="s">
        <v>8</v>
      </c>
      <c r="C17388" s="3">
        <v>38566</v>
      </c>
      <c r="D17388" s="2">
        <v>20</v>
      </c>
      <c r="E17388">
        <v>67</v>
      </c>
      <c r="F17388">
        <v>4</v>
      </c>
      <c r="G17388" s="1">
        <f t="shared" si="799"/>
        <v>71</v>
      </c>
      <c r="H17388" s="6">
        <f t="shared" si="800"/>
        <v>426</v>
      </c>
      <c r="K17388" s="24">
        <f t="shared" si="797"/>
        <v>74</v>
      </c>
      <c r="L17388" s="24">
        <f t="shared" si="798"/>
        <v>55335</v>
      </c>
    </row>
    <row r="17389" spans="1:12" hidden="1" x14ac:dyDescent="0.2">
      <c r="A17389" s="15">
        <v>2018</v>
      </c>
      <c r="B17389" s="2" t="s">
        <v>8</v>
      </c>
      <c r="C17389" s="3">
        <v>38566</v>
      </c>
      <c r="D17389" s="2">
        <v>21</v>
      </c>
      <c r="E17389">
        <v>97</v>
      </c>
      <c r="F17389">
        <v>4</v>
      </c>
      <c r="G17389" s="1">
        <f t="shared" si="799"/>
        <v>101</v>
      </c>
      <c r="H17389" s="6">
        <f t="shared" si="800"/>
        <v>606</v>
      </c>
      <c r="K17389" s="24">
        <f t="shared" si="797"/>
        <v>105</v>
      </c>
      <c r="L17389" s="24">
        <f t="shared" si="798"/>
        <v>55440</v>
      </c>
    </row>
    <row r="17390" spans="1:12" hidden="1" x14ac:dyDescent="0.2">
      <c r="A17390" s="15">
        <v>2018</v>
      </c>
      <c r="B17390" s="2" t="s">
        <v>8</v>
      </c>
      <c r="C17390" s="3">
        <v>38566</v>
      </c>
      <c r="D17390" s="2">
        <v>22</v>
      </c>
      <c r="E17390">
        <v>19</v>
      </c>
      <c r="F17390">
        <v>1</v>
      </c>
      <c r="G17390" s="1">
        <f t="shared" si="799"/>
        <v>20</v>
      </c>
      <c r="H17390" s="6">
        <f t="shared" si="800"/>
        <v>120</v>
      </c>
      <c r="K17390" s="24">
        <f t="shared" si="797"/>
        <v>21</v>
      </c>
      <c r="L17390" s="24">
        <f t="shared" si="798"/>
        <v>55461</v>
      </c>
    </row>
    <row r="17391" spans="1:12" hidden="1" x14ac:dyDescent="0.2">
      <c r="A17391" s="15">
        <v>2018</v>
      </c>
      <c r="B17391" s="2" t="s">
        <v>8</v>
      </c>
      <c r="C17391" s="3">
        <v>38566</v>
      </c>
      <c r="D17391" s="2">
        <v>23</v>
      </c>
      <c r="E17391">
        <v>70</v>
      </c>
      <c r="F17391">
        <v>2</v>
      </c>
      <c r="G17391" s="1">
        <f t="shared" si="799"/>
        <v>72</v>
      </c>
      <c r="H17391" s="6">
        <f t="shared" si="800"/>
        <v>432</v>
      </c>
      <c r="K17391" s="24">
        <f t="shared" si="797"/>
        <v>75</v>
      </c>
      <c r="L17391" s="24">
        <f t="shared" si="798"/>
        <v>55536</v>
      </c>
    </row>
    <row r="17392" spans="1:12" hidden="1" x14ac:dyDescent="0.2">
      <c r="A17392" s="15">
        <v>2018</v>
      </c>
      <c r="B17392" s="2" t="s">
        <v>8</v>
      </c>
      <c r="C17392" s="3">
        <v>38567</v>
      </c>
      <c r="D17392" s="2">
        <v>4</v>
      </c>
      <c r="E17392">
        <v>33</v>
      </c>
      <c r="F17392">
        <v>4</v>
      </c>
      <c r="G17392" s="1">
        <f t="shared" si="799"/>
        <v>37</v>
      </c>
      <c r="H17392" s="6">
        <f t="shared" si="800"/>
        <v>222</v>
      </c>
      <c r="K17392" s="24">
        <f t="shared" si="797"/>
        <v>38</v>
      </c>
      <c r="L17392" s="24">
        <f t="shared" si="798"/>
        <v>55574</v>
      </c>
    </row>
    <row r="17393" spans="1:12" hidden="1" x14ac:dyDescent="0.2">
      <c r="A17393" s="15">
        <v>2018</v>
      </c>
      <c r="B17393" s="2" t="s">
        <v>8</v>
      </c>
      <c r="C17393" s="3">
        <v>38567</v>
      </c>
      <c r="D17393" s="2">
        <v>5</v>
      </c>
      <c r="E17393">
        <v>70</v>
      </c>
      <c r="F17393">
        <v>5</v>
      </c>
      <c r="G17393" s="1">
        <f t="shared" si="799"/>
        <v>75</v>
      </c>
      <c r="H17393" s="6">
        <f t="shared" si="800"/>
        <v>450</v>
      </c>
      <c r="K17393" s="24">
        <f t="shared" si="797"/>
        <v>78</v>
      </c>
      <c r="L17393" s="24">
        <f t="shared" si="798"/>
        <v>55652</v>
      </c>
    </row>
    <row r="17394" spans="1:12" hidden="1" x14ac:dyDescent="0.2">
      <c r="A17394" s="15">
        <v>2018</v>
      </c>
      <c r="B17394" s="2" t="s">
        <v>8</v>
      </c>
      <c r="C17394" s="3">
        <v>38567</v>
      </c>
      <c r="D17394" s="2">
        <v>6</v>
      </c>
      <c r="E17394">
        <v>66</v>
      </c>
      <c r="F17394">
        <v>8</v>
      </c>
      <c r="G17394" s="1">
        <f t="shared" si="799"/>
        <v>74</v>
      </c>
      <c r="H17394" s="6">
        <f t="shared" si="800"/>
        <v>444</v>
      </c>
      <c r="K17394" s="24">
        <f t="shared" si="797"/>
        <v>77</v>
      </c>
      <c r="L17394" s="24">
        <f t="shared" si="798"/>
        <v>55729</v>
      </c>
    </row>
    <row r="17395" spans="1:12" hidden="1" x14ac:dyDescent="0.2">
      <c r="A17395" s="15">
        <v>2018</v>
      </c>
      <c r="B17395" s="2" t="s">
        <v>8</v>
      </c>
      <c r="C17395" s="3">
        <v>38567</v>
      </c>
      <c r="D17395" s="2">
        <v>7</v>
      </c>
      <c r="E17395">
        <v>96</v>
      </c>
      <c r="F17395">
        <v>4</v>
      </c>
      <c r="G17395" s="1">
        <f t="shared" si="799"/>
        <v>100</v>
      </c>
      <c r="H17395" s="6">
        <f t="shared" si="800"/>
        <v>600</v>
      </c>
      <c r="K17395" s="24">
        <f t="shared" si="797"/>
        <v>104</v>
      </c>
      <c r="L17395" s="24">
        <f t="shared" si="798"/>
        <v>55833</v>
      </c>
    </row>
    <row r="17396" spans="1:12" hidden="1" x14ac:dyDescent="0.2">
      <c r="A17396" s="15">
        <v>2018</v>
      </c>
      <c r="B17396" s="2" t="s">
        <v>8</v>
      </c>
      <c r="C17396" s="3">
        <v>38567</v>
      </c>
      <c r="D17396" s="2">
        <v>8</v>
      </c>
      <c r="E17396">
        <v>12</v>
      </c>
      <c r="F17396">
        <v>51</v>
      </c>
      <c r="G17396" s="1">
        <f t="shared" si="799"/>
        <v>63</v>
      </c>
      <c r="H17396" s="6">
        <f t="shared" si="800"/>
        <v>378</v>
      </c>
      <c r="K17396" s="24">
        <f t="shared" si="797"/>
        <v>65</v>
      </c>
      <c r="L17396" s="24">
        <f t="shared" si="798"/>
        <v>55898</v>
      </c>
    </row>
    <row r="17397" spans="1:12" hidden="1" x14ac:dyDescent="0.2">
      <c r="A17397" s="15">
        <v>2018</v>
      </c>
      <c r="B17397" s="2" t="s">
        <v>8</v>
      </c>
      <c r="C17397" s="3">
        <v>38567</v>
      </c>
      <c r="D17397" s="2">
        <v>9</v>
      </c>
      <c r="E17397">
        <v>56</v>
      </c>
      <c r="F17397">
        <v>126</v>
      </c>
      <c r="G17397" s="1">
        <f t="shared" si="799"/>
        <v>182</v>
      </c>
      <c r="H17397" s="6">
        <f t="shared" si="800"/>
        <v>1092</v>
      </c>
      <c r="K17397" s="24">
        <f t="shared" si="797"/>
        <v>189</v>
      </c>
      <c r="L17397" s="24">
        <f t="shared" si="798"/>
        <v>56087</v>
      </c>
    </row>
    <row r="17398" spans="1:12" hidden="1" x14ac:dyDescent="0.2">
      <c r="A17398" s="15">
        <v>2018</v>
      </c>
      <c r="B17398" s="2" t="s">
        <v>8</v>
      </c>
      <c r="C17398" s="3">
        <v>38567</v>
      </c>
      <c r="D17398" s="2">
        <v>10</v>
      </c>
      <c r="E17398">
        <v>59</v>
      </c>
      <c r="F17398">
        <v>45</v>
      </c>
      <c r="G17398" s="1">
        <f t="shared" si="799"/>
        <v>104</v>
      </c>
      <c r="H17398" s="6">
        <f t="shared" si="800"/>
        <v>624</v>
      </c>
      <c r="K17398" s="24">
        <f t="shared" si="797"/>
        <v>108</v>
      </c>
      <c r="L17398" s="24">
        <f t="shared" si="798"/>
        <v>56195</v>
      </c>
    </row>
    <row r="17399" spans="1:12" hidden="1" x14ac:dyDescent="0.2">
      <c r="A17399" s="15">
        <v>2018</v>
      </c>
      <c r="B17399" s="2" t="s">
        <v>8</v>
      </c>
      <c r="C17399" s="3">
        <v>38567</v>
      </c>
      <c r="D17399" s="2">
        <v>11</v>
      </c>
      <c r="E17399">
        <v>37</v>
      </c>
      <c r="F17399">
        <v>36</v>
      </c>
      <c r="G17399" s="1">
        <f t="shared" si="799"/>
        <v>73</v>
      </c>
      <c r="H17399" s="6">
        <f t="shared" si="800"/>
        <v>438</v>
      </c>
      <c r="K17399" s="24">
        <f t="shared" si="797"/>
        <v>76</v>
      </c>
      <c r="L17399" s="24">
        <f t="shared" si="798"/>
        <v>56271</v>
      </c>
    </row>
    <row r="17400" spans="1:12" hidden="1" x14ac:dyDescent="0.2">
      <c r="A17400" s="15">
        <v>2018</v>
      </c>
      <c r="B17400" s="2" t="s">
        <v>8</v>
      </c>
      <c r="C17400" s="3">
        <v>38567</v>
      </c>
      <c r="D17400" s="2">
        <v>12</v>
      </c>
      <c r="E17400">
        <v>2</v>
      </c>
      <c r="F17400">
        <v>19</v>
      </c>
      <c r="G17400" s="1">
        <f t="shared" si="799"/>
        <v>21</v>
      </c>
      <c r="H17400" s="6">
        <f t="shared" si="800"/>
        <v>126</v>
      </c>
      <c r="K17400" s="24">
        <f t="shared" si="797"/>
        <v>22</v>
      </c>
      <c r="L17400" s="24">
        <f t="shared" si="798"/>
        <v>56293</v>
      </c>
    </row>
    <row r="17401" spans="1:12" hidden="1" x14ac:dyDescent="0.2">
      <c r="A17401" s="15">
        <v>2018</v>
      </c>
      <c r="B17401" s="2" t="s">
        <v>8</v>
      </c>
      <c r="C17401" s="3">
        <v>38567</v>
      </c>
      <c r="D17401" s="2">
        <v>13</v>
      </c>
      <c r="E17401">
        <v>4</v>
      </c>
      <c r="F17401">
        <v>96</v>
      </c>
      <c r="G17401" s="1">
        <f t="shared" si="799"/>
        <v>100</v>
      </c>
      <c r="H17401" s="6">
        <f t="shared" si="800"/>
        <v>600</v>
      </c>
      <c r="K17401" s="24">
        <f t="shared" si="797"/>
        <v>104</v>
      </c>
      <c r="L17401" s="24">
        <f t="shared" si="798"/>
        <v>56397</v>
      </c>
    </row>
    <row r="17402" spans="1:12" hidden="1" x14ac:dyDescent="0.2">
      <c r="A17402" s="15">
        <v>2018</v>
      </c>
      <c r="B17402" s="2" t="s">
        <v>8</v>
      </c>
      <c r="C17402" s="3">
        <v>38567</v>
      </c>
      <c r="D17402" s="2">
        <v>14</v>
      </c>
      <c r="E17402">
        <v>10</v>
      </c>
      <c r="F17402">
        <v>20</v>
      </c>
      <c r="G17402" s="1">
        <f t="shared" si="799"/>
        <v>30</v>
      </c>
      <c r="H17402" s="6">
        <f t="shared" si="800"/>
        <v>180</v>
      </c>
      <c r="K17402" s="24">
        <f t="shared" si="797"/>
        <v>31</v>
      </c>
      <c r="L17402" s="24">
        <f t="shared" si="798"/>
        <v>56428</v>
      </c>
    </row>
    <row r="17403" spans="1:12" hidden="1" x14ac:dyDescent="0.2">
      <c r="A17403" s="15">
        <v>2018</v>
      </c>
      <c r="B17403" s="2" t="s">
        <v>8</v>
      </c>
      <c r="C17403" s="3">
        <v>38567</v>
      </c>
      <c r="D17403" s="2">
        <v>15</v>
      </c>
      <c r="E17403">
        <v>17</v>
      </c>
      <c r="F17403">
        <v>55</v>
      </c>
      <c r="G17403" s="1">
        <f t="shared" si="799"/>
        <v>72</v>
      </c>
      <c r="H17403" s="6">
        <f t="shared" si="800"/>
        <v>432</v>
      </c>
      <c r="K17403" s="24">
        <f t="shared" si="797"/>
        <v>75</v>
      </c>
      <c r="L17403" s="24">
        <f t="shared" si="798"/>
        <v>56503</v>
      </c>
    </row>
    <row r="17404" spans="1:12" hidden="1" x14ac:dyDescent="0.2">
      <c r="A17404" s="15">
        <v>2018</v>
      </c>
      <c r="B17404" s="2" t="s">
        <v>8</v>
      </c>
      <c r="C17404" s="3">
        <v>38567</v>
      </c>
      <c r="D17404" s="2">
        <v>16</v>
      </c>
      <c r="E17404">
        <v>13</v>
      </c>
      <c r="F17404">
        <v>12</v>
      </c>
      <c r="G17404" s="1">
        <f t="shared" si="799"/>
        <v>25</v>
      </c>
      <c r="H17404" s="6">
        <f t="shared" si="800"/>
        <v>150</v>
      </c>
      <c r="K17404" s="24">
        <f t="shared" si="797"/>
        <v>26</v>
      </c>
      <c r="L17404" s="24">
        <f t="shared" si="798"/>
        <v>56529</v>
      </c>
    </row>
    <row r="17405" spans="1:12" hidden="1" x14ac:dyDescent="0.2">
      <c r="A17405" s="15">
        <v>2018</v>
      </c>
      <c r="B17405" s="2" t="s">
        <v>8</v>
      </c>
      <c r="C17405" s="3">
        <v>38567</v>
      </c>
      <c r="D17405" s="2">
        <v>17</v>
      </c>
      <c r="E17405">
        <v>17</v>
      </c>
      <c r="F17405">
        <v>51</v>
      </c>
      <c r="G17405" s="1">
        <f t="shared" si="799"/>
        <v>68</v>
      </c>
      <c r="H17405" s="6">
        <f t="shared" si="800"/>
        <v>408</v>
      </c>
      <c r="K17405" s="24">
        <f t="shared" si="797"/>
        <v>71</v>
      </c>
      <c r="L17405" s="24">
        <f t="shared" si="798"/>
        <v>56600</v>
      </c>
    </row>
    <row r="17406" spans="1:12" hidden="1" x14ac:dyDescent="0.2">
      <c r="A17406" s="15">
        <v>2018</v>
      </c>
      <c r="B17406" s="2" t="s">
        <v>8</v>
      </c>
      <c r="C17406" s="3">
        <v>38567</v>
      </c>
      <c r="D17406" s="2">
        <v>18</v>
      </c>
      <c r="E17406">
        <v>17</v>
      </c>
      <c r="F17406">
        <v>17</v>
      </c>
      <c r="G17406" s="1">
        <f t="shared" si="799"/>
        <v>34</v>
      </c>
      <c r="H17406" s="6">
        <f t="shared" si="800"/>
        <v>204</v>
      </c>
      <c r="K17406" s="24">
        <f t="shared" si="797"/>
        <v>35</v>
      </c>
      <c r="L17406" s="24">
        <f t="shared" si="798"/>
        <v>56635</v>
      </c>
    </row>
    <row r="17407" spans="1:12" hidden="1" x14ac:dyDescent="0.2">
      <c r="A17407" s="15">
        <v>2018</v>
      </c>
      <c r="B17407" s="2" t="s">
        <v>8</v>
      </c>
      <c r="C17407" s="3">
        <v>38567</v>
      </c>
      <c r="D17407" s="2">
        <v>19</v>
      </c>
      <c r="E17407">
        <v>2</v>
      </c>
      <c r="F17407">
        <v>23</v>
      </c>
      <c r="G17407" s="1">
        <f t="shared" si="799"/>
        <v>25</v>
      </c>
      <c r="H17407" s="6">
        <f t="shared" si="800"/>
        <v>150</v>
      </c>
      <c r="K17407" s="24">
        <f t="shared" si="797"/>
        <v>26</v>
      </c>
      <c r="L17407" s="24">
        <f t="shared" si="798"/>
        <v>56661</v>
      </c>
    </row>
    <row r="17408" spans="1:12" hidden="1" x14ac:dyDescent="0.2">
      <c r="A17408" s="15">
        <v>2018</v>
      </c>
      <c r="B17408" s="2" t="s">
        <v>8</v>
      </c>
      <c r="C17408" s="3">
        <v>38567</v>
      </c>
      <c r="D17408" s="2">
        <v>20</v>
      </c>
      <c r="E17408">
        <v>6</v>
      </c>
      <c r="F17408">
        <v>1</v>
      </c>
      <c r="G17408" s="1">
        <f t="shared" si="799"/>
        <v>7</v>
      </c>
      <c r="H17408" s="6">
        <f t="shared" si="800"/>
        <v>42</v>
      </c>
      <c r="K17408" s="24">
        <f t="shared" si="797"/>
        <v>7</v>
      </c>
      <c r="L17408" s="24">
        <f t="shared" si="798"/>
        <v>56668</v>
      </c>
    </row>
    <row r="17409" spans="1:12" hidden="1" x14ac:dyDescent="0.2">
      <c r="A17409" s="15">
        <v>2018</v>
      </c>
      <c r="B17409" s="2" t="s">
        <v>8</v>
      </c>
      <c r="C17409" s="3">
        <v>38567</v>
      </c>
      <c r="D17409" s="2">
        <v>21</v>
      </c>
      <c r="E17409">
        <v>15</v>
      </c>
      <c r="F17409">
        <v>14</v>
      </c>
      <c r="G17409" s="1">
        <f t="shared" si="799"/>
        <v>29</v>
      </c>
      <c r="H17409" s="6">
        <f t="shared" si="800"/>
        <v>174</v>
      </c>
      <c r="K17409" s="24">
        <f t="shared" si="797"/>
        <v>30</v>
      </c>
      <c r="L17409" s="24">
        <f t="shared" si="798"/>
        <v>56698</v>
      </c>
    </row>
    <row r="17410" spans="1:12" hidden="1" x14ac:dyDescent="0.2">
      <c r="A17410" s="15">
        <v>2018</v>
      </c>
      <c r="B17410" s="2" t="s">
        <v>8</v>
      </c>
      <c r="C17410" s="3">
        <v>38567</v>
      </c>
      <c r="D17410" s="2">
        <v>22</v>
      </c>
      <c r="E17410">
        <v>21</v>
      </c>
      <c r="F17410">
        <v>36</v>
      </c>
      <c r="G17410" s="1">
        <f t="shared" si="799"/>
        <v>57</v>
      </c>
      <c r="H17410" s="6">
        <f t="shared" si="800"/>
        <v>342</v>
      </c>
      <c r="K17410" s="24">
        <f t="shared" si="797"/>
        <v>59</v>
      </c>
      <c r="L17410" s="24">
        <f t="shared" si="798"/>
        <v>56757</v>
      </c>
    </row>
    <row r="17411" spans="1:12" hidden="1" x14ac:dyDescent="0.2">
      <c r="A17411" s="15">
        <v>2018</v>
      </c>
      <c r="B17411" s="2" t="s">
        <v>8</v>
      </c>
      <c r="C17411" s="3">
        <v>38567</v>
      </c>
      <c r="D17411" s="2">
        <v>23</v>
      </c>
      <c r="E17411">
        <v>35</v>
      </c>
      <c r="F17411">
        <v>21</v>
      </c>
      <c r="G17411" s="1">
        <f t="shared" si="799"/>
        <v>56</v>
      </c>
      <c r="H17411" s="6">
        <f t="shared" si="800"/>
        <v>336</v>
      </c>
      <c r="K17411" s="24">
        <f t="shared" si="797"/>
        <v>58</v>
      </c>
      <c r="L17411" s="24">
        <f t="shared" si="798"/>
        <v>56815</v>
      </c>
    </row>
    <row r="17412" spans="1:12" hidden="1" x14ac:dyDescent="0.2">
      <c r="A17412" s="15">
        <v>2018</v>
      </c>
      <c r="B17412" s="2" t="s">
        <v>8</v>
      </c>
      <c r="C17412" s="3">
        <v>38568</v>
      </c>
      <c r="D17412" s="2">
        <v>4</v>
      </c>
      <c r="E17412">
        <v>13</v>
      </c>
      <c r="F17412">
        <v>2</v>
      </c>
      <c r="G17412" s="1">
        <f t="shared" si="799"/>
        <v>15</v>
      </c>
      <c r="H17412" s="6">
        <f t="shared" si="800"/>
        <v>90</v>
      </c>
      <c r="K17412" s="24">
        <f t="shared" si="797"/>
        <v>16</v>
      </c>
      <c r="L17412" s="24">
        <f t="shared" si="798"/>
        <v>56831</v>
      </c>
    </row>
    <row r="17413" spans="1:12" hidden="1" x14ac:dyDescent="0.2">
      <c r="A17413" s="15">
        <v>2018</v>
      </c>
      <c r="B17413" s="2" t="s">
        <v>8</v>
      </c>
      <c r="C17413" s="3">
        <v>38568</v>
      </c>
      <c r="D17413" s="2">
        <v>5</v>
      </c>
      <c r="E17413">
        <v>15</v>
      </c>
      <c r="F17413">
        <v>1</v>
      </c>
      <c r="G17413" s="1">
        <f t="shared" si="799"/>
        <v>16</v>
      </c>
      <c r="H17413" s="6">
        <f t="shared" si="800"/>
        <v>96</v>
      </c>
      <c r="K17413" s="24">
        <f t="shared" si="797"/>
        <v>17</v>
      </c>
      <c r="L17413" s="24">
        <f t="shared" si="798"/>
        <v>56848</v>
      </c>
    </row>
    <row r="17414" spans="1:12" hidden="1" x14ac:dyDescent="0.2">
      <c r="A17414" s="15">
        <v>2018</v>
      </c>
      <c r="B17414" s="2" t="s">
        <v>8</v>
      </c>
      <c r="C17414" s="3">
        <v>38568</v>
      </c>
      <c r="D17414" s="2">
        <v>6</v>
      </c>
      <c r="E17414">
        <v>42</v>
      </c>
      <c r="F17414">
        <v>3</v>
      </c>
      <c r="G17414" s="1">
        <f t="shared" si="799"/>
        <v>45</v>
      </c>
      <c r="H17414" s="6">
        <f t="shared" si="800"/>
        <v>270</v>
      </c>
      <c r="K17414" s="24">
        <f t="shared" si="797"/>
        <v>47</v>
      </c>
      <c r="L17414" s="24">
        <f t="shared" si="798"/>
        <v>56895</v>
      </c>
    </row>
    <row r="17415" spans="1:12" hidden="1" x14ac:dyDescent="0.2">
      <c r="A17415" s="15">
        <v>2018</v>
      </c>
      <c r="B17415" s="2" t="s">
        <v>8</v>
      </c>
      <c r="C17415" s="3">
        <v>38568</v>
      </c>
      <c r="D17415" s="2">
        <v>7</v>
      </c>
      <c r="E17415">
        <v>67</v>
      </c>
      <c r="F17415">
        <v>44</v>
      </c>
      <c r="G17415" s="1">
        <f t="shared" si="799"/>
        <v>111</v>
      </c>
      <c r="H17415" s="6">
        <f t="shared" si="800"/>
        <v>666</v>
      </c>
      <c r="K17415" s="24">
        <f t="shared" si="797"/>
        <v>115</v>
      </c>
      <c r="L17415" s="24">
        <f t="shared" si="798"/>
        <v>57010</v>
      </c>
    </row>
    <row r="17416" spans="1:12" hidden="1" x14ac:dyDescent="0.2">
      <c r="A17416" s="15">
        <v>2018</v>
      </c>
      <c r="B17416" s="2" t="s">
        <v>8</v>
      </c>
      <c r="C17416" s="3">
        <v>38568</v>
      </c>
      <c r="D17416" s="2">
        <v>8</v>
      </c>
      <c r="E17416">
        <v>10</v>
      </c>
      <c r="F17416">
        <v>0</v>
      </c>
      <c r="G17416" s="1">
        <f t="shared" si="799"/>
        <v>10</v>
      </c>
      <c r="H17416" s="6">
        <f t="shared" si="800"/>
        <v>60</v>
      </c>
      <c r="K17416" s="24">
        <f t="shared" si="797"/>
        <v>10</v>
      </c>
      <c r="L17416" s="24">
        <f t="shared" si="798"/>
        <v>57020</v>
      </c>
    </row>
    <row r="17417" spans="1:12" hidden="1" x14ac:dyDescent="0.2">
      <c r="A17417" s="15">
        <v>2018</v>
      </c>
      <c r="B17417" s="2" t="s">
        <v>8</v>
      </c>
      <c r="C17417" s="3">
        <v>38568</v>
      </c>
      <c r="D17417" s="2">
        <v>9</v>
      </c>
      <c r="E17417">
        <v>14</v>
      </c>
      <c r="F17417">
        <v>27</v>
      </c>
      <c r="G17417" s="1">
        <f t="shared" si="799"/>
        <v>41</v>
      </c>
      <c r="H17417" s="6">
        <f t="shared" si="800"/>
        <v>246</v>
      </c>
      <c r="K17417" s="24">
        <f t="shared" ref="K17417:K17480" si="801">ROUND(G17417/0.9624082,0)</f>
        <v>43</v>
      </c>
      <c r="L17417" s="24">
        <f t="shared" si="798"/>
        <v>57063</v>
      </c>
    </row>
    <row r="17418" spans="1:12" hidden="1" x14ac:dyDescent="0.2">
      <c r="A17418" s="15">
        <v>2018</v>
      </c>
      <c r="B17418" s="2" t="s">
        <v>8</v>
      </c>
      <c r="C17418" s="3">
        <v>38568</v>
      </c>
      <c r="D17418" s="2">
        <v>10</v>
      </c>
      <c r="E17418">
        <v>20</v>
      </c>
      <c r="F17418">
        <v>22</v>
      </c>
      <c r="G17418" s="1">
        <f t="shared" si="799"/>
        <v>42</v>
      </c>
      <c r="H17418" s="6">
        <f t="shared" si="800"/>
        <v>252</v>
      </c>
      <c r="K17418" s="24">
        <f t="shared" si="801"/>
        <v>44</v>
      </c>
      <c r="L17418" s="24">
        <f t="shared" ref="L17418:L17481" si="802">K17418+L17417</f>
        <v>57107</v>
      </c>
    </row>
    <row r="17419" spans="1:12" hidden="1" x14ac:dyDescent="0.2">
      <c r="A17419" s="15">
        <v>2018</v>
      </c>
      <c r="B17419" s="2" t="s">
        <v>8</v>
      </c>
      <c r="C17419" s="3">
        <v>38568</v>
      </c>
      <c r="D17419" s="2">
        <v>11</v>
      </c>
      <c r="E17419">
        <v>48</v>
      </c>
      <c r="F17419">
        <v>21</v>
      </c>
      <c r="G17419" s="1">
        <f t="shared" si="799"/>
        <v>69</v>
      </c>
      <c r="H17419" s="6">
        <f t="shared" si="800"/>
        <v>414</v>
      </c>
      <c r="K17419" s="24">
        <f t="shared" si="801"/>
        <v>72</v>
      </c>
      <c r="L17419" s="24">
        <f t="shared" si="802"/>
        <v>57179</v>
      </c>
    </row>
    <row r="17420" spans="1:12" hidden="1" x14ac:dyDescent="0.2">
      <c r="A17420" s="15">
        <v>2018</v>
      </c>
      <c r="B17420" s="2" t="s">
        <v>8</v>
      </c>
      <c r="C17420" s="3">
        <v>38568</v>
      </c>
      <c r="D17420" s="2">
        <v>12</v>
      </c>
      <c r="E17420">
        <v>55</v>
      </c>
      <c r="F17420">
        <v>28</v>
      </c>
      <c r="G17420" s="1">
        <f t="shared" si="799"/>
        <v>83</v>
      </c>
      <c r="H17420" s="6">
        <f t="shared" si="800"/>
        <v>498</v>
      </c>
      <c r="K17420" s="24">
        <f t="shared" si="801"/>
        <v>86</v>
      </c>
      <c r="L17420" s="24">
        <f t="shared" si="802"/>
        <v>57265</v>
      </c>
    </row>
    <row r="17421" spans="1:12" hidden="1" x14ac:dyDescent="0.2">
      <c r="A17421" s="15">
        <v>2018</v>
      </c>
      <c r="B17421" s="2" t="s">
        <v>8</v>
      </c>
      <c r="C17421" s="3">
        <v>38568</v>
      </c>
      <c r="D17421" s="2">
        <v>13</v>
      </c>
      <c r="E17421">
        <v>38</v>
      </c>
      <c r="F17421">
        <v>19</v>
      </c>
      <c r="G17421" s="1">
        <f t="shared" si="799"/>
        <v>57</v>
      </c>
      <c r="H17421" s="6">
        <f t="shared" si="800"/>
        <v>342</v>
      </c>
      <c r="K17421" s="24">
        <f t="shared" si="801"/>
        <v>59</v>
      </c>
      <c r="L17421" s="24">
        <f t="shared" si="802"/>
        <v>57324</v>
      </c>
    </row>
    <row r="17422" spans="1:12" hidden="1" x14ac:dyDescent="0.2">
      <c r="A17422" s="15">
        <v>2018</v>
      </c>
      <c r="B17422" s="2" t="s">
        <v>8</v>
      </c>
      <c r="C17422" s="3">
        <v>38568</v>
      </c>
      <c r="D17422" s="2">
        <v>14</v>
      </c>
      <c r="E17422">
        <v>155</v>
      </c>
      <c r="F17422">
        <v>38</v>
      </c>
      <c r="G17422" s="1">
        <f t="shared" si="799"/>
        <v>193</v>
      </c>
      <c r="H17422" s="6">
        <f t="shared" si="800"/>
        <v>1158</v>
      </c>
      <c r="K17422" s="24">
        <f t="shared" si="801"/>
        <v>201</v>
      </c>
      <c r="L17422" s="24">
        <f t="shared" si="802"/>
        <v>57525</v>
      </c>
    </row>
    <row r="17423" spans="1:12" hidden="1" x14ac:dyDescent="0.2">
      <c r="A17423" s="15">
        <v>2018</v>
      </c>
      <c r="B17423" s="2" t="s">
        <v>8</v>
      </c>
      <c r="C17423" s="3">
        <v>38568</v>
      </c>
      <c r="D17423" s="2">
        <v>15</v>
      </c>
      <c r="E17423">
        <v>216</v>
      </c>
      <c r="F17423">
        <v>9</v>
      </c>
      <c r="G17423" s="1">
        <f t="shared" si="799"/>
        <v>225</v>
      </c>
      <c r="H17423" s="6">
        <f t="shared" si="800"/>
        <v>1350</v>
      </c>
      <c r="K17423" s="24">
        <f t="shared" si="801"/>
        <v>234</v>
      </c>
      <c r="L17423" s="24">
        <f t="shared" si="802"/>
        <v>57759</v>
      </c>
    </row>
    <row r="17424" spans="1:12" hidden="1" x14ac:dyDescent="0.2">
      <c r="A17424" s="15">
        <v>2018</v>
      </c>
      <c r="B17424" s="2" t="s">
        <v>8</v>
      </c>
      <c r="C17424" s="3">
        <v>38568</v>
      </c>
      <c r="D17424" s="2">
        <v>16</v>
      </c>
      <c r="E17424">
        <v>115</v>
      </c>
      <c r="F17424">
        <v>1</v>
      </c>
      <c r="G17424" s="1">
        <f t="shared" si="799"/>
        <v>116</v>
      </c>
      <c r="H17424" s="6">
        <f t="shared" si="800"/>
        <v>696</v>
      </c>
      <c r="K17424" s="24">
        <f t="shared" si="801"/>
        <v>121</v>
      </c>
      <c r="L17424" s="24">
        <f t="shared" si="802"/>
        <v>57880</v>
      </c>
    </row>
    <row r="17425" spans="1:12" hidden="1" x14ac:dyDescent="0.2">
      <c r="A17425" s="15">
        <v>2018</v>
      </c>
      <c r="B17425" s="2" t="s">
        <v>8</v>
      </c>
      <c r="C17425" s="3">
        <v>38568</v>
      </c>
      <c r="D17425" s="2">
        <v>17</v>
      </c>
      <c r="E17425">
        <v>43</v>
      </c>
      <c r="F17425">
        <v>8</v>
      </c>
      <c r="G17425" s="1">
        <f t="shared" si="799"/>
        <v>51</v>
      </c>
      <c r="H17425" s="6">
        <f t="shared" si="800"/>
        <v>306</v>
      </c>
      <c r="K17425" s="24">
        <f t="shared" si="801"/>
        <v>53</v>
      </c>
      <c r="L17425" s="24">
        <f t="shared" si="802"/>
        <v>57933</v>
      </c>
    </row>
    <row r="17426" spans="1:12" hidden="1" x14ac:dyDescent="0.2">
      <c r="A17426" s="15">
        <v>2018</v>
      </c>
      <c r="B17426" s="2" t="s">
        <v>8</v>
      </c>
      <c r="C17426" s="3">
        <v>38568</v>
      </c>
      <c r="D17426" s="2">
        <v>18</v>
      </c>
      <c r="E17426">
        <v>61</v>
      </c>
      <c r="F17426">
        <v>7</v>
      </c>
      <c r="G17426" s="1">
        <f t="shared" si="799"/>
        <v>68</v>
      </c>
      <c r="H17426" s="6">
        <f t="shared" si="800"/>
        <v>408</v>
      </c>
      <c r="K17426" s="24">
        <f t="shared" si="801"/>
        <v>71</v>
      </c>
      <c r="L17426" s="24">
        <f t="shared" si="802"/>
        <v>58004</v>
      </c>
    </row>
    <row r="17427" spans="1:12" hidden="1" x14ac:dyDescent="0.2">
      <c r="A17427" s="15">
        <v>2018</v>
      </c>
      <c r="B17427" s="2" t="s">
        <v>8</v>
      </c>
      <c r="C17427" s="3">
        <v>38568</v>
      </c>
      <c r="D17427" s="2">
        <v>19</v>
      </c>
      <c r="E17427">
        <v>97</v>
      </c>
      <c r="F17427">
        <v>8</v>
      </c>
      <c r="G17427" s="1">
        <f t="shared" si="799"/>
        <v>105</v>
      </c>
      <c r="H17427" s="6">
        <f t="shared" si="800"/>
        <v>630</v>
      </c>
      <c r="K17427" s="24">
        <f t="shared" si="801"/>
        <v>109</v>
      </c>
      <c r="L17427" s="24">
        <f t="shared" si="802"/>
        <v>58113</v>
      </c>
    </row>
    <row r="17428" spans="1:12" hidden="1" x14ac:dyDescent="0.2">
      <c r="A17428" s="15">
        <v>2018</v>
      </c>
      <c r="B17428" s="2" t="s">
        <v>8</v>
      </c>
      <c r="C17428" s="3">
        <v>38568</v>
      </c>
      <c r="D17428" s="2">
        <v>20</v>
      </c>
      <c r="E17428">
        <v>102</v>
      </c>
      <c r="F17428">
        <v>10</v>
      </c>
      <c r="G17428" s="1">
        <f t="shared" si="799"/>
        <v>112</v>
      </c>
      <c r="H17428" s="6">
        <f t="shared" si="800"/>
        <v>672</v>
      </c>
      <c r="K17428" s="24">
        <f t="shared" si="801"/>
        <v>116</v>
      </c>
      <c r="L17428" s="24">
        <f t="shared" si="802"/>
        <v>58229</v>
      </c>
    </row>
    <row r="17429" spans="1:12" hidden="1" x14ac:dyDescent="0.2">
      <c r="A17429" s="15">
        <v>2018</v>
      </c>
      <c r="B17429" s="2" t="s">
        <v>8</v>
      </c>
      <c r="C17429" s="3">
        <v>38568</v>
      </c>
      <c r="D17429" s="2">
        <v>21</v>
      </c>
      <c r="E17429">
        <v>122</v>
      </c>
      <c r="F17429">
        <v>17</v>
      </c>
      <c r="G17429" s="1">
        <f t="shared" si="799"/>
        <v>139</v>
      </c>
      <c r="H17429" s="6">
        <f t="shared" si="800"/>
        <v>834</v>
      </c>
      <c r="K17429" s="24">
        <f t="shared" si="801"/>
        <v>144</v>
      </c>
      <c r="L17429" s="24">
        <f t="shared" si="802"/>
        <v>58373</v>
      </c>
    </row>
    <row r="17430" spans="1:12" hidden="1" x14ac:dyDescent="0.2">
      <c r="A17430" s="15">
        <v>2018</v>
      </c>
      <c r="B17430" s="2" t="s">
        <v>8</v>
      </c>
      <c r="C17430" s="3">
        <v>38568</v>
      </c>
      <c r="D17430" s="2">
        <v>22</v>
      </c>
      <c r="E17430">
        <v>7</v>
      </c>
      <c r="F17430">
        <v>3</v>
      </c>
      <c r="G17430" s="1">
        <f t="shared" si="799"/>
        <v>10</v>
      </c>
      <c r="H17430" s="6">
        <f t="shared" si="800"/>
        <v>60</v>
      </c>
      <c r="K17430" s="24">
        <f t="shared" si="801"/>
        <v>10</v>
      </c>
      <c r="L17430" s="24">
        <f t="shared" si="802"/>
        <v>58383</v>
      </c>
    </row>
    <row r="17431" spans="1:12" hidden="1" x14ac:dyDescent="0.2">
      <c r="A17431" s="15">
        <v>2018</v>
      </c>
      <c r="B17431" s="2" t="s">
        <v>8</v>
      </c>
      <c r="C17431" s="3">
        <v>38568</v>
      </c>
      <c r="D17431" s="2">
        <v>23</v>
      </c>
      <c r="E17431">
        <v>31</v>
      </c>
      <c r="F17431">
        <v>6</v>
      </c>
      <c r="G17431" s="1">
        <f t="shared" si="799"/>
        <v>37</v>
      </c>
      <c r="H17431" s="6">
        <f t="shared" si="800"/>
        <v>222</v>
      </c>
      <c r="K17431" s="24">
        <f t="shared" si="801"/>
        <v>38</v>
      </c>
      <c r="L17431" s="24">
        <f t="shared" si="802"/>
        <v>58421</v>
      </c>
    </row>
    <row r="17432" spans="1:12" hidden="1" x14ac:dyDescent="0.2">
      <c r="A17432" s="15">
        <v>2018</v>
      </c>
      <c r="B17432" s="2" t="s">
        <v>8</v>
      </c>
      <c r="C17432" s="3">
        <v>38569</v>
      </c>
      <c r="D17432" s="2">
        <v>4</v>
      </c>
      <c r="E17432">
        <v>18</v>
      </c>
      <c r="F17432">
        <v>0</v>
      </c>
      <c r="G17432" s="1">
        <f t="shared" si="799"/>
        <v>18</v>
      </c>
      <c r="H17432" s="6">
        <f t="shared" si="800"/>
        <v>108</v>
      </c>
      <c r="K17432" s="24">
        <f t="shared" si="801"/>
        <v>19</v>
      </c>
      <c r="L17432" s="24">
        <f t="shared" si="802"/>
        <v>58440</v>
      </c>
    </row>
    <row r="17433" spans="1:12" hidden="1" x14ac:dyDescent="0.2">
      <c r="A17433" s="15">
        <v>2018</v>
      </c>
      <c r="B17433" s="2" t="s">
        <v>8</v>
      </c>
      <c r="C17433" s="3">
        <v>38569</v>
      </c>
      <c r="D17433" s="2">
        <v>5</v>
      </c>
      <c r="E17433">
        <v>24</v>
      </c>
      <c r="F17433">
        <v>9</v>
      </c>
      <c r="G17433" s="1">
        <f t="shared" si="799"/>
        <v>33</v>
      </c>
      <c r="H17433" s="6">
        <f t="shared" si="800"/>
        <v>198</v>
      </c>
      <c r="K17433" s="24">
        <f t="shared" si="801"/>
        <v>34</v>
      </c>
      <c r="L17433" s="24">
        <f t="shared" si="802"/>
        <v>58474</v>
      </c>
    </row>
    <row r="17434" spans="1:12" hidden="1" x14ac:dyDescent="0.2">
      <c r="A17434" s="15">
        <v>2018</v>
      </c>
      <c r="B17434" s="2" t="s">
        <v>8</v>
      </c>
      <c r="C17434" s="3">
        <v>38569</v>
      </c>
      <c r="D17434" s="2">
        <v>6</v>
      </c>
      <c r="E17434">
        <v>10</v>
      </c>
      <c r="F17434">
        <v>12</v>
      </c>
      <c r="G17434" s="1">
        <f t="shared" si="799"/>
        <v>22</v>
      </c>
      <c r="H17434" s="6">
        <f t="shared" si="800"/>
        <v>132</v>
      </c>
      <c r="K17434" s="24">
        <f t="shared" si="801"/>
        <v>23</v>
      </c>
      <c r="L17434" s="24">
        <f t="shared" si="802"/>
        <v>58497</v>
      </c>
    </row>
    <row r="17435" spans="1:12" hidden="1" x14ac:dyDescent="0.2">
      <c r="A17435" s="15">
        <v>2018</v>
      </c>
      <c r="B17435" s="2" t="s">
        <v>8</v>
      </c>
      <c r="C17435" s="3">
        <v>38569</v>
      </c>
      <c r="D17435" s="2">
        <v>7</v>
      </c>
      <c r="E17435">
        <v>18</v>
      </c>
      <c r="F17435">
        <v>7</v>
      </c>
      <c r="G17435" s="1">
        <f t="shared" si="799"/>
        <v>25</v>
      </c>
      <c r="H17435" s="6">
        <f t="shared" si="800"/>
        <v>150</v>
      </c>
      <c r="K17435" s="24">
        <f t="shared" si="801"/>
        <v>26</v>
      </c>
      <c r="L17435" s="24">
        <f t="shared" si="802"/>
        <v>58523</v>
      </c>
    </row>
    <row r="17436" spans="1:12" hidden="1" x14ac:dyDescent="0.2">
      <c r="A17436" s="15">
        <v>2018</v>
      </c>
      <c r="B17436" s="2" t="s">
        <v>8</v>
      </c>
      <c r="C17436" s="3">
        <v>38569</v>
      </c>
      <c r="D17436" s="2">
        <v>8</v>
      </c>
      <c r="E17436">
        <v>77</v>
      </c>
      <c r="F17436">
        <v>18</v>
      </c>
      <c r="G17436" s="1">
        <f t="shared" si="799"/>
        <v>95</v>
      </c>
      <c r="H17436" s="6">
        <f t="shared" si="800"/>
        <v>570</v>
      </c>
      <c r="K17436" s="24">
        <f t="shared" si="801"/>
        <v>99</v>
      </c>
      <c r="L17436" s="24">
        <f t="shared" si="802"/>
        <v>58622</v>
      </c>
    </row>
    <row r="17437" spans="1:12" hidden="1" x14ac:dyDescent="0.2">
      <c r="A17437" s="15">
        <v>2018</v>
      </c>
      <c r="B17437" s="2" t="s">
        <v>8</v>
      </c>
      <c r="C17437" s="3">
        <v>38569</v>
      </c>
      <c r="D17437" s="2">
        <v>9</v>
      </c>
      <c r="E17437">
        <v>36</v>
      </c>
      <c r="F17437">
        <v>15</v>
      </c>
      <c r="G17437" s="1">
        <f t="shared" ref="G17437:G17500" si="803">F17437+E17437</f>
        <v>51</v>
      </c>
      <c r="H17437" s="6">
        <f t="shared" ref="H17437:H17500" si="804">G17437*6</f>
        <v>306</v>
      </c>
      <c r="K17437" s="24">
        <f t="shared" si="801"/>
        <v>53</v>
      </c>
      <c r="L17437" s="24">
        <f t="shared" si="802"/>
        <v>58675</v>
      </c>
    </row>
    <row r="17438" spans="1:12" hidden="1" x14ac:dyDescent="0.2">
      <c r="A17438" s="15">
        <v>2018</v>
      </c>
      <c r="B17438" s="2" t="s">
        <v>8</v>
      </c>
      <c r="C17438" s="3">
        <v>38569</v>
      </c>
      <c r="D17438" s="2">
        <v>10</v>
      </c>
      <c r="E17438">
        <v>121</v>
      </c>
      <c r="F17438">
        <v>14</v>
      </c>
      <c r="G17438" s="1">
        <f t="shared" si="803"/>
        <v>135</v>
      </c>
      <c r="H17438" s="6">
        <f t="shared" si="804"/>
        <v>810</v>
      </c>
      <c r="K17438" s="24">
        <f t="shared" si="801"/>
        <v>140</v>
      </c>
      <c r="L17438" s="24">
        <f t="shared" si="802"/>
        <v>58815</v>
      </c>
    </row>
    <row r="17439" spans="1:12" hidden="1" x14ac:dyDescent="0.2">
      <c r="A17439" s="15">
        <v>2018</v>
      </c>
      <c r="B17439" s="2" t="s">
        <v>8</v>
      </c>
      <c r="C17439" s="3">
        <v>38569</v>
      </c>
      <c r="D17439" s="2">
        <v>11</v>
      </c>
      <c r="E17439">
        <v>79</v>
      </c>
      <c r="F17439">
        <v>65</v>
      </c>
      <c r="G17439" s="1">
        <f t="shared" si="803"/>
        <v>144</v>
      </c>
      <c r="H17439" s="6">
        <f t="shared" si="804"/>
        <v>864</v>
      </c>
      <c r="K17439" s="24">
        <f t="shared" si="801"/>
        <v>150</v>
      </c>
      <c r="L17439" s="24">
        <f t="shared" si="802"/>
        <v>58965</v>
      </c>
    </row>
    <row r="17440" spans="1:12" hidden="1" x14ac:dyDescent="0.2">
      <c r="A17440" s="15">
        <v>2018</v>
      </c>
      <c r="B17440" s="2" t="s">
        <v>8</v>
      </c>
      <c r="C17440" s="3">
        <v>38569</v>
      </c>
      <c r="D17440" s="2">
        <v>12</v>
      </c>
      <c r="E17440">
        <v>34</v>
      </c>
      <c r="F17440">
        <v>20</v>
      </c>
      <c r="G17440" s="1">
        <f t="shared" si="803"/>
        <v>54</v>
      </c>
      <c r="H17440" s="6">
        <f t="shared" si="804"/>
        <v>324</v>
      </c>
      <c r="K17440" s="24">
        <f t="shared" si="801"/>
        <v>56</v>
      </c>
      <c r="L17440" s="24">
        <f t="shared" si="802"/>
        <v>59021</v>
      </c>
    </row>
    <row r="17441" spans="1:12" hidden="1" x14ac:dyDescent="0.2">
      <c r="A17441" s="15">
        <v>2018</v>
      </c>
      <c r="B17441" s="2" t="s">
        <v>8</v>
      </c>
      <c r="C17441" s="3">
        <v>38569</v>
      </c>
      <c r="D17441" s="2">
        <v>13</v>
      </c>
      <c r="E17441">
        <v>21</v>
      </c>
      <c r="F17441">
        <v>8</v>
      </c>
      <c r="G17441" s="1">
        <f t="shared" si="803"/>
        <v>29</v>
      </c>
      <c r="H17441" s="6">
        <f t="shared" si="804"/>
        <v>174</v>
      </c>
      <c r="K17441" s="24">
        <f t="shared" si="801"/>
        <v>30</v>
      </c>
      <c r="L17441" s="24">
        <f t="shared" si="802"/>
        <v>59051</v>
      </c>
    </row>
    <row r="17442" spans="1:12" hidden="1" x14ac:dyDescent="0.2">
      <c r="A17442" s="15">
        <v>2018</v>
      </c>
      <c r="B17442" s="2" t="s">
        <v>8</v>
      </c>
      <c r="C17442" s="3">
        <v>38569</v>
      </c>
      <c r="D17442" s="2">
        <v>14</v>
      </c>
      <c r="E17442">
        <v>82</v>
      </c>
      <c r="F17442">
        <v>4</v>
      </c>
      <c r="G17442" s="1">
        <f t="shared" si="803"/>
        <v>86</v>
      </c>
      <c r="H17442" s="6">
        <f t="shared" si="804"/>
        <v>516</v>
      </c>
      <c r="K17442" s="24">
        <f t="shared" si="801"/>
        <v>89</v>
      </c>
      <c r="L17442" s="24">
        <f t="shared" si="802"/>
        <v>59140</v>
      </c>
    </row>
    <row r="17443" spans="1:12" hidden="1" x14ac:dyDescent="0.2">
      <c r="A17443" s="15">
        <v>2018</v>
      </c>
      <c r="B17443" s="2" t="s">
        <v>8</v>
      </c>
      <c r="C17443" s="3">
        <v>38569</v>
      </c>
      <c r="D17443" s="2">
        <v>15</v>
      </c>
      <c r="E17443">
        <v>83</v>
      </c>
      <c r="F17443">
        <v>8</v>
      </c>
      <c r="G17443" s="1">
        <f t="shared" si="803"/>
        <v>91</v>
      </c>
      <c r="H17443" s="6">
        <f t="shared" si="804"/>
        <v>546</v>
      </c>
      <c r="K17443" s="24">
        <f t="shared" si="801"/>
        <v>95</v>
      </c>
      <c r="L17443" s="24">
        <f t="shared" si="802"/>
        <v>59235</v>
      </c>
    </row>
    <row r="17444" spans="1:12" hidden="1" x14ac:dyDescent="0.2">
      <c r="A17444" s="15">
        <v>2018</v>
      </c>
      <c r="B17444" s="2" t="s">
        <v>8</v>
      </c>
      <c r="C17444" s="3">
        <v>38569</v>
      </c>
      <c r="D17444" s="2">
        <v>16</v>
      </c>
      <c r="E17444">
        <v>88</v>
      </c>
      <c r="F17444">
        <v>14</v>
      </c>
      <c r="G17444" s="1">
        <f t="shared" si="803"/>
        <v>102</v>
      </c>
      <c r="H17444" s="6">
        <f t="shared" si="804"/>
        <v>612</v>
      </c>
      <c r="K17444" s="24">
        <f t="shared" si="801"/>
        <v>106</v>
      </c>
      <c r="L17444" s="24">
        <f t="shared" si="802"/>
        <v>59341</v>
      </c>
    </row>
    <row r="17445" spans="1:12" hidden="1" x14ac:dyDescent="0.2">
      <c r="A17445" s="15">
        <v>2018</v>
      </c>
      <c r="B17445" s="2" t="s">
        <v>8</v>
      </c>
      <c r="C17445" s="3">
        <v>38569</v>
      </c>
      <c r="D17445" s="2">
        <v>17</v>
      </c>
      <c r="E17445">
        <v>97</v>
      </c>
      <c r="F17445">
        <v>2</v>
      </c>
      <c r="G17445" s="1">
        <f t="shared" si="803"/>
        <v>99</v>
      </c>
      <c r="H17445" s="6">
        <f t="shared" si="804"/>
        <v>594</v>
      </c>
      <c r="K17445" s="24">
        <f t="shared" si="801"/>
        <v>103</v>
      </c>
      <c r="L17445" s="24">
        <f t="shared" si="802"/>
        <v>59444</v>
      </c>
    </row>
    <row r="17446" spans="1:12" hidden="1" x14ac:dyDescent="0.2">
      <c r="A17446" s="15">
        <v>2018</v>
      </c>
      <c r="B17446" s="2" t="s">
        <v>8</v>
      </c>
      <c r="C17446" s="3">
        <v>38569</v>
      </c>
      <c r="D17446" s="2">
        <v>18</v>
      </c>
      <c r="E17446">
        <v>74</v>
      </c>
      <c r="F17446">
        <v>3</v>
      </c>
      <c r="G17446" s="1">
        <f t="shared" si="803"/>
        <v>77</v>
      </c>
      <c r="H17446" s="6">
        <f t="shared" si="804"/>
        <v>462</v>
      </c>
      <c r="K17446" s="24">
        <f t="shared" si="801"/>
        <v>80</v>
      </c>
      <c r="L17446" s="24">
        <f t="shared" si="802"/>
        <v>59524</v>
      </c>
    </row>
    <row r="17447" spans="1:12" hidden="1" x14ac:dyDescent="0.2">
      <c r="A17447" s="15">
        <v>2018</v>
      </c>
      <c r="B17447" s="2" t="s">
        <v>8</v>
      </c>
      <c r="C17447" s="3">
        <v>38569</v>
      </c>
      <c r="D17447" s="2">
        <v>19</v>
      </c>
      <c r="E17447">
        <v>73</v>
      </c>
      <c r="F17447">
        <v>1</v>
      </c>
      <c r="G17447" s="1">
        <f t="shared" si="803"/>
        <v>74</v>
      </c>
      <c r="H17447" s="6">
        <f t="shared" si="804"/>
        <v>444</v>
      </c>
      <c r="K17447" s="24">
        <f t="shared" si="801"/>
        <v>77</v>
      </c>
      <c r="L17447" s="24">
        <f t="shared" si="802"/>
        <v>59601</v>
      </c>
    </row>
    <row r="17448" spans="1:12" hidden="1" x14ac:dyDescent="0.2">
      <c r="A17448" s="15">
        <v>2018</v>
      </c>
      <c r="B17448" s="2" t="s">
        <v>8</v>
      </c>
      <c r="C17448" s="3">
        <v>38569</v>
      </c>
      <c r="D17448" s="2">
        <v>20</v>
      </c>
      <c r="E17448">
        <v>32</v>
      </c>
      <c r="F17448">
        <v>15</v>
      </c>
      <c r="G17448" s="1">
        <f t="shared" si="803"/>
        <v>47</v>
      </c>
      <c r="H17448" s="6">
        <f t="shared" si="804"/>
        <v>282</v>
      </c>
      <c r="K17448" s="24">
        <f t="shared" si="801"/>
        <v>49</v>
      </c>
      <c r="L17448" s="24">
        <f t="shared" si="802"/>
        <v>59650</v>
      </c>
    </row>
    <row r="17449" spans="1:12" hidden="1" x14ac:dyDescent="0.2">
      <c r="A17449" s="15">
        <v>2018</v>
      </c>
      <c r="B17449" s="2" t="s">
        <v>8</v>
      </c>
      <c r="C17449" s="3">
        <v>38569</v>
      </c>
      <c r="D17449" s="2">
        <v>21</v>
      </c>
      <c r="E17449">
        <v>28</v>
      </c>
      <c r="F17449">
        <v>7</v>
      </c>
      <c r="G17449" s="1">
        <f t="shared" si="803"/>
        <v>35</v>
      </c>
      <c r="H17449" s="6">
        <f t="shared" si="804"/>
        <v>210</v>
      </c>
      <c r="K17449" s="24">
        <f t="shared" si="801"/>
        <v>36</v>
      </c>
      <c r="L17449" s="24">
        <f t="shared" si="802"/>
        <v>59686</v>
      </c>
    </row>
    <row r="17450" spans="1:12" hidden="1" x14ac:dyDescent="0.2">
      <c r="A17450" s="15">
        <v>2018</v>
      </c>
      <c r="B17450" s="2" t="s">
        <v>8</v>
      </c>
      <c r="C17450" s="3">
        <v>38569</v>
      </c>
      <c r="D17450" s="2">
        <v>22</v>
      </c>
      <c r="E17450">
        <v>11</v>
      </c>
      <c r="F17450">
        <v>5</v>
      </c>
      <c r="G17450" s="1">
        <f t="shared" si="803"/>
        <v>16</v>
      </c>
      <c r="H17450" s="6">
        <f t="shared" si="804"/>
        <v>96</v>
      </c>
      <c r="K17450" s="24">
        <f t="shared" si="801"/>
        <v>17</v>
      </c>
      <c r="L17450" s="24">
        <f t="shared" si="802"/>
        <v>59703</v>
      </c>
    </row>
    <row r="17451" spans="1:12" hidden="1" x14ac:dyDescent="0.2">
      <c r="A17451" s="15">
        <v>2018</v>
      </c>
      <c r="B17451" s="2" t="s">
        <v>8</v>
      </c>
      <c r="C17451" s="3">
        <v>38569</v>
      </c>
      <c r="D17451" s="2">
        <v>23</v>
      </c>
      <c r="E17451">
        <v>50</v>
      </c>
      <c r="F17451">
        <v>2</v>
      </c>
      <c r="G17451" s="1">
        <f t="shared" si="803"/>
        <v>52</v>
      </c>
      <c r="H17451" s="6">
        <f t="shared" si="804"/>
        <v>312</v>
      </c>
      <c r="K17451" s="24">
        <f t="shared" si="801"/>
        <v>54</v>
      </c>
      <c r="L17451" s="24">
        <f t="shared" si="802"/>
        <v>59757</v>
      </c>
    </row>
    <row r="17452" spans="1:12" hidden="1" x14ac:dyDescent="0.2">
      <c r="A17452" s="15">
        <v>2018</v>
      </c>
      <c r="B17452" s="2" t="s">
        <v>8</v>
      </c>
      <c r="C17452" s="3">
        <v>38570</v>
      </c>
      <c r="D17452" s="2">
        <v>4</v>
      </c>
      <c r="E17452">
        <v>1</v>
      </c>
      <c r="F17452">
        <v>0</v>
      </c>
      <c r="G17452" s="1">
        <f t="shared" si="803"/>
        <v>1</v>
      </c>
      <c r="H17452" s="6">
        <f t="shared" si="804"/>
        <v>6</v>
      </c>
      <c r="K17452" s="24">
        <f t="shared" si="801"/>
        <v>1</v>
      </c>
      <c r="L17452" s="24">
        <f t="shared" si="802"/>
        <v>59758</v>
      </c>
    </row>
    <row r="17453" spans="1:12" hidden="1" x14ac:dyDescent="0.2">
      <c r="A17453" s="15">
        <v>2018</v>
      </c>
      <c r="B17453" s="2" t="s">
        <v>8</v>
      </c>
      <c r="C17453" s="3">
        <v>38570</v>
      </c>
      <c r="D17453" s="2">
        <v>5</v>
      </c>
      <c r="E17453">
        <v>0</v>
      </c>
      <c r="F17453">
        <v>0</v>
      </c>
      <c r="G17453" s="1">
        <f t="shared" si="803"/>
        <v>0</v>
      </c>
      <c r="H17453" s="6">
        <f t="shared" si="804"/>
        <v>0</v>
      </c>
      <c r="K17453" s="24">
        <f t="shared" si="801"/>
        <v>0</v>
      </c>
      <c r="L17453" s="24">
        <f t="shared" si="802"/>
        <v>59758</v>
      </c>
    </row>
    <row r="17454" spans="1:12" hidden="1" x14ac:dyDescent="0.2">
      <c r="A17454" s="15">
        <v>2018</v>
      </c>
      <c r="B17454" s="2" t="s">
        <v>8</v>
      </c>
      <c r="C17454" s="3">
        <v>38570</v>
      </c>
      <c r="D17454" s="2">
        <v>6</v>
      </c>
      <c r="E17454">
        <v>36</v>
      </c>
      <c r="F17454">
        <v>10</v>
      </c>
      <c r="G17454" s="1">
        <f t="shared" si="803"/>
        <v>46</v>
      </c>
      <c r="H17454" s="6">
        <f t="shared" si="804"/>
        <v>276</v>
      </c>
      <c r="K17454" s="24">
        <f t="shared" si="801"/>
        <v>48</v>
      </c>
      <c r="L17454" s="24">
        <f t="shared" si="802"/>
        <v>59806</v>
      </c>
    </row>
    <row r="17455" spans="1:12" hidden="1" x14ac:dyDescent="0.2">
      <c r="A17455" s="15">
        <v>2018</v>
      </c>
      <c r="B17455" s="2" t="s">
        <v>8</v>
      </c>
      <c r="C17455" s="3">
        <v>38570</v>
      </c>
      <c r="D17455" s="2">
        <v>7</v>
      </c>
      <c r="E17455">
        <v>14</v>
      </c>
      <c r="F17455">
        <v>1</v>
      </c>
      <c r="G17455" s="1">
        <f t="shared" si="803"/>
        <v>15</v>
      </c>
      <c r="H17455" s="6">
        <f t="shared" si="804"/>
        <v>90</v>
      </c>
      <c r="K17455" s="24">
        <f t="shared" si="801"/>
        <v>16</v>
      </c>
      <c r="L17455" s="24">
        <f t="shared" si="802"/>
        <v>59822</v>
      </c>
    </row>
    <row r="17456" spans="1:12" hidden="1" x14ac:dyDescent="0.2">
      <c r="A17456" s="15">
        <v>2018</v>
      </c>
      <c r="B17456" s="2" t="s">
        <v>8</v>
      </c>
      <c r="C17456" s="3">
        <v>38570</v>
      </c>
      <c r="D17456" s="2">
        <v>8</v>
      </c>
      <c r="E17456">
        <v>0</v>
      </c>
      <c r="F17456">
        <v>9</v>
      </c>
      <c r="G17456" s="1">
        <f t="shared" si="803"/>
        <v>9</v>
      </c>
      <c r="H17456" s="6">
        <f t="shared" si="804"/>
        <v>54</v>
      </c>
      <c r="K17456" s="24">
        <f t="shared" si="801"/>
        <v>9</v>
      </c>
      <c r="L17456" s="24">
        <f t="shared" si="802"/>
        <v>59831</v>
      </c>
    </row>
    <row r="17457" spans="1:12" hidden="1" x14ac:dyDescent="0.2">
      <c r="A17457" s="15">
        <v>2018</v>
      </c>
      <c r="B17457" s="2" t="s">
        <v>8</v>
      </c>
      <c r="C17457" s="3">
        <v>38570</v>
      </c>
      <c r="D17457" s="2">
        <v>9</v>
      </c>
      <c r="E17457">
        <v>16</v>
      </c>
      <c r="F17457">
        <v>2</v>
      </c>
      <c r="G17457" s="1">
        <f t="shared" si="803"/>
        <v>18</v>
      </c>
      <c r="H17457" s="6">
        <f t="shared" si="804"/>
        <v>108</v>
      </c>
      <c r="K17457" s="24">
        <f t="shared" si="801"/>
        <v>19</v>
      </c>
      <c r="L17457" s="24">
        <f t="shared" si="802"/>
        <v>59850</v>
      </c>
    </row>
    <row r="17458" spans="1:12" hidden="1" x14ac:dyDescent="0.2">
      <c r="A17458" s="15">
        <v>2018</v>
      </c>
      <c r="B17458" s="2" t="s">
        <v>8</v>
      </c>
      <c r="C17458" s="3">
        <v>38570</v>
      </c>
      <c r="D17458" s="2">
        <v>10</v>
      </c>
      <c r="E17458">
        <v>45</v>
      </c>
      <c r="F17458">
        <v>4</v>
      </c>
      <c r="G17458" s="1">
        <f t="shared" si="803"/>
        <v>49</v>
      </c>
      <c r="H17458" s="6">
        <f t="shared" si="804"/>
        <v>294</v>
      </c>
      <c r="K17458" s="24">
        <f t="shared" si="801"/>
        <v>51</v>
      </c>
      <c r="L17458" s="24">
        <f t="shared" si="802"/>
        <v>59901</v>
      </c>
    </row>
    <row r="17459" spans="1:12" hidden="1" x14ac:dyDescent="0.2">
      <c r="A17459" s="15">
        <v>2018</v>
      </c>
      <c r="B17459" s="2" t="s">
        <v>8</v>
      </c>
      <c r="C17459" s="3">
        <v>38570</v>
      </c>
      <c r="D17459" s="2">
        <v>11</v>
      </c>
      <c r="E17459">
        <v>19</v>
      </c>
      <c r="F17459">
        <v>4</v>
      </c>
      <c r="G17459" s="1">
        <f t="shared" si="803"/>
        <v>23</v>
      </c>
      <c r="H17459" s="6">
        <f t="shared" si="804"/>
        <v>138</v>
      </c>
      <c r="K17459" s="24">
        <f t="shared" si="801"/>
        <v>24</v>
      </c>
      <c r="L17459" s="24">
        <f t="shared" si="802"/>
        <v>59925</v>
      </c>
    </row>
    <row r="17460" spans="1:12" hidden="1" x14ac:dyDescent="0.2">
      <c r="A17460" s="15">
        <v>2018</v>
      </c>
      <c r="B17460" s="2" t="s">
        <v>8</v>
      </c>
      <c r="C17460" s="3">
        <v>38570</v>
      </c>
      <c r="D17460" s="2">
        <v>12</v>
      </c>
      <c r="E17460">
        <v>56</v>
      </c>
      <c r="F17460">
        <v>5</v>
      </c>
      <c r="G17460" s="1">
        <f t="shared" si="803"/>
        <v>61</v>
      </c>
      <c r="H17460" s="6">
        <f t="shared" si="804"/>
        <v>366</v>
      </c>
      <c r="K17460" s="24">
        <f t="shared" si="801"/>
        <v>63</v>
      </c>
      <c r="L17460" s="24">
        <f t="shared" si="802"/>
        <v>59988</v>
      </c>
    </row>
    <row r="17461" spans="1:12" hidden="1" x14ac:dyDescent="0.2">
      <c r="A17461" s="15">
        <v>2018</v>
      </c>
      <c r="B17461" s="2" t="s">
        <v>8</v>
      </c>
      <c r="C17461" s="3">
        <v>38570</v>
      </c>
      <c r="D17461" s="2">
        <v>13</v>
      </c>
      <c r="E17461">
        <v>22</v>
      </c>
      <c r="F17461">
        <v>0</v>
      </c>
      <c r="G17461" s="1">
        <f t="shared" si="803"/>
        <v>22</v>
      </c>
      <c r="H17461" s="6">
        <f t="shared" si="804"/>
        <v>132</v>
      </c>
      <c r="K17461" s="24">
        <f t="shared" si="801"/>
        <v>23</v>
      </c>
      <c r="L17461" s="24">
        <f t="shared" si="802"/>
        <v>60011</v>
      </c>
    </row>
    <row r="17462" spans="1:12" hidden="1" x14ac:dyDescent="0.2">
      <c r="A17462" s="15">
        <v>2018</v>
      </c>
      <c r="B17462" s="2" t="s">
        <v>8</v>
      </c>
      <c r="C17462" s="3">
        <v>38570</v>
      </c>
      <c r="D17462" s="2">
        <v>14</v>
      </c>
      <c r="E17462">
        <v>56</v>
      </c>
      <c r="F17462">
        <v>1</v>
      </c>
      <c r="G17462" s="1">
        <f t="shared" si="803"/>
        <v>57</v>
      </c>
      <c r="H17462" s="6">
        <f t="shared" si="804"/>
        <v>342</v>
      </c>
      <c r="K17462" s="24">
        <f t="shared" si="801"/>
        <v>59</v>
      </c>
      <c r="L17462" s="24">
        <f t="shared" si="802"/>
        <v>60070</v>
      </c>
    </row>
    <row r="17463" spans="1:12" hidden="1" x14ac:dyDescent="0.2">
      <c r="A17463" s="15">
        <v>2018</v>
      </c>
      <c r="B17463" s="2" t="s">
        <v>8</v>
      </c>
      <c r="C17463" s="3">
        <v>38570</v>
      </c>
      <c r="D17463" s="2">
        <v>15</v>
      </c>
      <c r="E17463">
        <v>99</v>
      </c>
      <c r="F17463">
        <v>3</v>
      </c>
      <c r="G17463" s="1">
        <f t="shared" si="803"/>
        <v>102</v>
      </c>
      <c r="H17463" s="6">
        <f t="shared" si="804"/>
        <v>612</v>
      </c>
      <c r="K17463" s="24">
        <f t="shared" si="801"/>
        <v>106</v>
      </c>
      <c r="L17463" s="24">
        <f t="shared" si="802"/>
        <v>60176</v>
      </c>
    </row>
    <row r="17464" spans="1:12" hidden="1" x14ac:dyDescent="0.2">
      <c r="A17464" s="15">
        <v>2018</v>
      </c>
      <c r="B17464" s="2" t="s">
        <v>8</v>
      </c>
      <c r="C17464" s="3">
        <v>38570</v>
      </c>
      <c r="D17464" s="2">
        <v>16</v>
      </c>
      <c r="E17464">
        <v>108</v>
      </c>
      <c r="F17464">
        <v>16</v>
      </c>
      <c r="G17464" s="1">
        <f t="shared" si="803"/>
        <v>124</v>
      </c>
      <c r="H17464" s="6">
        <f t="shared" si="804"/>
        <v>744</v>
      </c>
      <c r="K17464" s="24">
        <f t="shared" si="801"/>
        <v>129</v>
      </c>
      <c r="L17464" s="24">
        <f t="shared" si="802"/>
        <v>60305</v>
      </c>
    </row>
    <row r="17465" spans="1:12" hidden="1" x14ac:dyDescent="0.2">
      <c r="A17465" s="15">
        <v>2018</v>
      </c>
      <c r="B17465" s="2" t="s">
        <v>8</v>
      </c>
      <c r="C17465" s="3">
        <v>38570</v>
      </c>
      <c r="D17465" s="2">
        <v>17</v>
      </c>
      <c r="E17465">
        <v>106</v>
      </c>
      <c r="F17465">
        <v>2</v>
      </c>
      <c r="G17465" s="1">
        <f t="shared" si="803"/>
        <v>108</v>
      </c>
      <c r="H17465" s="6">
        <f t="shared" si="804"/>
        <v>648</v>
      </c>
      <c r="K17465" s="24">
        <f t="shared" si="801"/>
        <v>112</v>
      </c>
      <c r="L17465" s="24">
        <f t="shared" si="802"/>
        <v>60417</v>
      </c>
    </row>
    <row r="17466" spans="1:12" hidden="1" x14ac:dyDescent="0.2">
      <c r="A17466" s="15">
        <v>2018</v>
      </c>
      <c r="B17466" s="2" t="s">
        <v>8</v>
      </c>
      <c r="C17466" s="3">
        <v>38570</v>
      </c>
      <c r="D17466" s="2">
        <v>18</v>
      </c>
      <c r="E17466">
        <v>34</v>
      </c>
      <c r="F17466">
        <v>6</v>
      </c>
      <c r="G17466" s="1">
        <f t="shared" si="803"/>
        <v>40</v>
      </c>
      <c r="H17466" s="6">
        <f t="shared" si="804"/>
        <v>240</v>
      </c>
      <c r="K17466" s="24">
        <f t="shared" si="801"/>
        <v>42</v>
      </c>
      <c r="L17466" s="24">
        <f t="shared" si="802"/>
        <v>60459</v>
      </c>
    </row>
    <row r="17467" spans="1:12" hidden="1" x14ac:dyDescent="0.2">
      <c r="A17467" s="15">
        <v>2018</v>
      </c>
      <c r="B17467" s="2" t="s">
        <v>8</v>
      </c>
      <c r="C17467" s="3">
        <v>38570</v>
      </c>
      <c r="D17467" s="2">
        <v>19</v>
      </c>
      <c r="E17467">
        <v>40</v>
      </c>
      <c r="F17467">
        <v>2</v>
      </c>
      <c r="G17467" s="1">
        <f t="shared" si="803"/>
        <v>42</v>
      </c>
      <c r="H17467" s="6">
        <f t="shared" si="804"/>
        <v>252</v>
      </c>
      <c r="K17467" s="24">
        <f t="shared" si="801"/>
        <v>44</v>
      </c>
      <c r="L17467" s="24">
        <f t="shared" si="802"/>
        <v>60503</v>
      </c>
    </row>
    <row r="17468" spans="1:12" hidden="1" x14ac:dyDescent="0.2">
      <c r="A17468" s="15">
        <v>2018</v>
      </c>
      <c r="B17468" s="2" t="s">
        <v>8</v>
      </c>
      <c r="C17468" s="3">
        <v>38570</v>
      </c>
      <c r="D17468" s="2">
        <v>20</v>
      </c>
      <c r="E17468">
        <v>12</v>
      </c>
      <c r="F17468">
        <v>11</v>
      </c>
      <c r="G17468" s="1">
        <f t="shared" si="803"/>
        <v>23</v>
      </c>
      <c r="H17468" s="6">
        <f t="shared" si="804"/>
        <v>138</v>
      </c>
      <c r="K17468" s="24">
        <f t="shared" si="801"/>
        <v>24</v>
      </c>
      <c r="L17468" s="24">
        <f t="shared" si="802"/>
        <v>60527</v>
      </c>
    </row>
    <row r="17469" spans="1:12" hidden="1" x14ac:dyDescent="0.2">
      <c r="A17469" s="15">
        <v>2018</v>
      </c>
      <c r="B17469" s="2" t="s">
        <v>8</v>
      </c>
      <c r="C17469" s="3">
        <v>38570</v>
      </c>
      <c r="D17469" s="2">
        <v>21</v>
      </c>
      <c r="E17469">
        <v>12</v>
      </c>
      <c r="F17469">
        <v>2</v>
      </c>
      <c r="G17469" s="1">
        <f t="shared" si="803"/>
        <v>14</v>
      </c>
      <c r="H17469" s="6">
        <f t="shared" si="804"/>
        <v>84</v>
      </c>
      <c r="K17469" s="24">
        <f t="shared" si="801"/>
        <v>15</v>
      </c>
      <c r="L17469" s="24">
        <f t="shared" si="802"/>
        <v>60542</v>
      </c>
    </row>
    <row r="17470" spans="1:12" hidden="1" x14ac:dyDescent="0.2">
      <c r="A17470" s="15">
        <v>2018</v>
      </c>
      <c r="B17470" s="2" t="s">
        <v>8</v>
      </c>
      <c r="C17470" s="3">
        <v>38570</v>
      </c>
      <c r="D17470" s="2">
        <v>22</v>
      </c>
      <c r="E17470">
        <v>16</v>
      </c>
      <c r="F17470">
        <v>1</v>
      </c>
      <c r="G17470" s="1">
        <f t="shared" si="803"/>
        <v>17</v>
      </c>
      <c r="H17470" s="6">
        <f t="shared" si="804"/>
        <v>102</v>
      </c>
      <c r="K17470" s="24">
        <f t="shared" si="801"/>
        <v>18</v>
      </c>
      <c r="L17470" s="24">
        <f t="shared" si="802"/>
        <v>60560</v>
      </c>
    </row>
    <row r="17471" spans="1:12" hidden="1" x14ac:dyDescent="0.2">
      <c r="A17471" s="15">
        <v>2018</v>
      </c>
      <c r="B17471" s="2" t="s">
        <v>8</v>
      </c>
      <c r="C17471" s="3">
        <v>38570</v>
      </c>
      <c r="D17471" s="2">
        <v>23</v>
      </c>
      <c r="E17471">
        <v>8</v>
      </c>
      <c r="F17471">
        <v>4</v>
      </c>
      <c r="G17471" s="1">
        <f t="shared" si="803"/>
        <v>12</v>
      </c>
      <c r="H17471" s="6">
        <f t="shared" si="804"/>
        <v>72</v>
      </c>
      <c r="K17471" s="24">
        <f t="shared" si="801"/>
        <v>12</v>
      </c>
      <c r="L17471" s="24">
        <f t="shared" si="802"/>
        <v>60572</v>
      </c>
    </row>
    <row r="17472" spans="1:12" hidden="1" x14ac:dyDescent="0.2">
      <c r="A17472" s="15">
        <v>2018</v>
      </c>
      <c r="B17472" s="2" t="s">
        <v>8</v>
      </c>
      <c r="C17472" s="3">
        <v>38571</v>
      </c>
      <c r="D17472" s="2">
        <v>4</v>
      </c>
      <c r="E17472">
        <v>0</v>
      </c>
      <c r="F17472">
        <v>1</v>
      </c>
      <c r="G17472" s="1">
        <f t="shared" si="803"/>
        <v>1</v>
      </c>
      <c r="H17472" s="6">
        <f t="shared" si="804"/>
        <v>6</v>
      </c>
      <c r="K17472" s="24">
        <f t="shared" si="801"/>
        <v>1</v>
      </c>
      <c r="L17472" s="24">
        <f t="shared" si="802"/>
        <v>60573</v>
      </c>
    </row>
    <row r="17473" spans="1:14" hidden="1" x14ac:dyDescent="0.2">
      <c r="A17473" s="15">
        <v>2018</v>
      </c>
      <c r="B17473" s="2" t="s">
        <v>8</v>
      </c>
      <c r="C17473" s="3">
        <v>38571</v>
      </c>
      <c r="D17473" s="2">
        <v>5</v>
      </c>
      <c r="E17473">
        <v>3</v>
      </c>
      <c r="F17473">
        <v>0</v>
      </c>
      <c r="G17473" s="1">
        <f t="shared" si="803"/>
        <v>3</v>
      </c>
      <c r="H17473" s="6">
        <f t="shared" si="804"/>
        <v>18</v>
      </c>
      <c r="K17473" s="24">
        <f t="shared" si="801"/>
        <v>3</v>
      </c>
      <c r="L17473" s="24">
        <f t="shared" si="802"/>
        <v>60576</v>
      </c>
    </row>
    <row r="17474" spans="1:14" hidden="1" x14ac:dyDescent="0.2">
      <c r="A17474" s="15">
        <v>2018</v>
      </c>
      <c r="B17474" s="2" t="s">
        <v>8</v>
      </c>
      <c r="C17474" s="3">
        <v>38571</v>
      </c>
      <c r="D17474" s="2">
        <v>6</v>
      </c>
      <c r="E17474">
        <v>12</v>
      </c>
      <c r="F17474">
        <v>1</v>
      </c>
      <c r="G17474" s="1">
        <f t="shared" si="803"/>
        <v>13</v>
      </c>
      <c r="H17474" s="6">
        <f t="shared" si="804"/>
        <v>78</v>
      </c>
      <c r="K17474" s="24">
        <f t="shared" si="801"/>
        <v>14</v>
      </c>
      <c r="L17474" s="24">
        <f t="shared" si="802"/>
        <v>60590</v>
      </c>
    </row>
    <row r="17475" spans="1:14" hidden="1" x14ac:dyDescent="0.2">
      <c r="A17475" s="15">
        <v>2018</v>
      </c>
      <c r="B17475" s="2" t="s">
        <v>8</v>
      </c>
      <c r="C17475" s="3">
        <v>38571</v>
      </c>
      <c r="D17475" s="2">
        <v>7</v>
      </c>
      <c r="E17475">
        <v>5</v>
      </c>
      <c r="F17475">
        <v>2</v>
      </c>
      <c r="G17475" s="1">
        <f t="shared" si="803"/>
        <v>7</v>
      </c>
      <c r="H17475" s="6">
        <f t="shared" si="804"/>
        <v>42</v>
      </c>
      <c r="K17475" s="24">
        <f t="shared" si="801"/>
        <v>7</v>
      </c>
      <c r="L17475" s="24">
        <f t="shared" si="802"/>
        <v>60597</v>
      </c>
    </row>
    <row r="17476" spans="1:14" hidden="1" x14ac:dyDescent="0.2">
      <c r="A17476" s="15">
        <v>2018</v>
      </c>
      <c r="B17476" s="2" t="s">
        <v>8</v>
      </c>
      <c r="C17476" s="3">
        <v>38571</v>
      </c>
      <c r="D17476" s="2">
        <v>8</v>
      </c>
      <c r="E17476">
        <v>1</v>
      </c>
      <c r="F17476">
        <v>3</v>
      </c>
      <c r="G17476" s="1">
        <f t="shared" si="803"/>
        <v>4</v>
      </c>
      <c r="H17476" s="6">
        <f t="shared" si="804"/>
        <v>24</v>
      </c>
      <c r="K17476" s="24">
        <f t="shared" si="801"/>
        <v>4</v>
      </c>
      <c r="L17476" s="24">
        <f t="shared" si="802"/>
        <v>60601</v>
      </c>
    </row>
    <row r="17477" spans="1:14" hidden="1" x14ac:dyDescent="0.2">
      <c r="A17477" s="15">
        <v>2018</v>
      </c>
      <c r="B17477" s="2" t="s">
        <v>8</v>
      </c>
      <c r="C17477" s="3">
        <v>38571</v>
      </c>
      <c r="D17477" s="2">
        <v>9</v>
      </c>
      <c r="E17477">
        <v>2</v>
      </c>
      <c r="F17477">
        <v>8</v>
      </c>
      <c r="G17477" s="1">
        <f t="shared" si="803"/>
        <v>10</v>
      </c>
      <c r="H17477" s="6">
        <f t="shared" si="804"/>
        <v>60</v>
      </c>
      <c r="K17477" s="24">
        <f t="shared" si="801"/>
        <v>10</v>
      </c>
      <c r="L17477" s="24">
        <f t="shared" si="802"/>
        <v>60611</v>
      </c>
    </row>
    <row r="17478" spans="1:14" hidden="1" x14ac:dyDescent="0.2">
      <c r="A17478" s="15">
        <v>2018</v>
      </c>
      <c r="B17478" s="2" t="s">
        <v>8</v>
      </c>
      <c r="C17478" s="3">
        <v>38571</v>
      </c>
      <c r="D17478" s="2">
        <v>10</v>
      </c>
      <c r="E17478">
        <v>3</v>
      </c>
      <c r="F17478">
        <v>2</v>
      </c>
      <c r="G17478" s="1">
        <f t="shared" si="803"/>
        <v>5</v>
      </c>
      <c r="H17478" s="6">
        <f t="shared" si="804"/>
        <v>30</v>
      </c>
      <c r="K17478" s="24">
        <f t="shared" si="801"/>
        <v>5</v>
      </c>
      <c r="L17478" s="24">
        <f t="shared" si="802"/>
        <v>60616</v>
      </c>
    </row>
    <row r="17479" spans="1:14" hidden="1" x14ac:dyDescent="0.2">
      <c r="A17479" s="15">
        <v>2018</v>
      </c>
      <c r="B17479" s="2" t="s">
        <v>8</v>
      </c>
      <c r="C17479" s="3">
        <v>38571</v>
      </c>
      <c r="D17479" s="2">
        <v>11</v>
      </c>
      <c r="E17479">
        <v>2</v>
      </c>
      <c r="F17479">
        <v>45</v>
      </c>
      <c r="G17479" s="1">
        <f t="shared" si="803"/>
        <v>47</v>
      </c>
      <c r="H17479" s="6">
        <f t="shared" si="804"/>
        <v>282</v>
      </c>
      <c r="K17479" s="24">
        <f t="shared" si="801"/>
        <v>49</v>
      </c>
      <c r="L17479" s="24">
        <f t="shared" si="802"/>
        <v>60665</v>
      </c>
    </row>
    <row r="17480" spans="1:14" hidden="1" x14ac:dyDescent="0.2">
      <c r="A17480" s="15">
        <v>2018</v>
      </c>
      <c r="B17480" s="2" t="s">
        <v>8</v>
      </c>
      <c r="C17480" s="3">
        <v>38571</v>
      </c>
      <c r="D17480" s="2">
        <v>12</v>
      </c>
      <c r="E17480">
        <v>0</v>
      </c>
      <c r="F17480">
        <v>6</v>
      </c>
      <c r="G17480" s="1">
        <f t="shared" si="803"/>
        <v>6</v>
      </c>
      <c r="H17480" s="6">
        <f t="shared" si="804"/>
        <v>36</v>
      </c>
      <c r="K17480" s="24">
        <f t="shared" si="801"/>
        <v>6</v>
      </c>
      <c r="L17480" s="24">
        <f t="shared" si="802"/>
        <v>60671</v>
      </c>
    </row>
    <row r="17481" spans="1:14" hidden="1" x14ac:dyDescent="0.2">
      <c r="A17481" s="15">
        <v>2018</v>
      </c>
      <c r="B17481" s="2" t="s">
        <v>8</v>
      </c>
      <c r="C17481" s="3">
        <v>38571</v>
      </c>
      <c r="D17481" s="2">
        <v>13</v>
      </c>
      <c r="E17481">
        <v>0</v>
      </c>
      <c r="F17481">
        <v>7</v>
      </c>
      <c r="G17481" s="1">
        <f t="shared" si="803"/>
        <v>7</v>
      </c>
      <c r="H17481" s="6">
        <f t="shared" si="804"/>
        <v>42</v>
      </c>
      <c r="K17481" s="24">
        <f t="shared" ref="K17481:K17544" si="805">ROUND(G17481/0.9624082,0)</f>
        <v>7</v>
      </c>
      <c r="L17481" s="24">
        <f t="shared" si="802"/>
        <v>60678</v>
      </c>
    </row>
    <row r="17482" spans="1:14" hidden="1" x14ac:dyDescent="0.2">
      <c r="A17482" s="15">
        <v>2018</v>
      </c>
      <c r="B17482" s="2" t="s">
        <v>8</v>
      </c>
      <c r="C17482" s="3">
        <v>38571</v>
      </c>
      <c r="D17482" s="2">
        <v>14</v>
      </c>
      <c r="E17482">
        <v>14</v>
      </c>
      <c r="F17482">
        <v>2</v>
      </c>
      <c r="G17482" s="1">
        <f t="shared" si="803"/>
        <v>16</v>
      </c>
      <c r="H17482" s="6">
        <f t="shared" si="804"/>
        <v>96</v>
      </c>
      <c r="K17482" s="24">
        <f t="shared" si="805"/>
        <v>17</v>
      </c>
      <c r="L17482" s="24">
        <f t="shared" ref="L17482:L17545" si="806">K17482+L17481</f>
        <v>60695</v>
      </c>
    </row>
    <row r="17483" spans="1:14" hidden="1" x14ac:dyDescent="0.2">
      <c r="A17483" s="15">
        <v>2018</v>
      </c>
      <c r="B17483" s="2" t="s">
        <v>8</v>
      </c>
      <c r="C17483" s="3">
        <v>38571</v>
      </c>
      <c r="D17483" s="2">
        <v>15</v>
      </c>
      <c r="E17483">
        <v>8</v>
      </c>
      <c r="F17483">
        <v>40</v>
      </c>
      <c r="G17483" s="1">
        <f t="shared" si="803"/>
        <v>48</v>
      </c>
      <c r="H17483" s="6">
        <f t="shared" si="804"/>
        <v>288</v>
      </c>
      <c r="K17483" s="24">
        <f t="shared" si="805"/>
        <v>50</v>
      </c>
      <c r="L17483" s="24">
        <f t="shared" si="806"/>
        <v>60745</v>
      </c>
    </row>
    <row r="17484" spans="1:14" hidden="1" x14ac:dyDescent="0.2">
      <c r="A17484" s="15">
        <v>2018</v>
      </c>
      <c r="B17484" s="2" t="s">
        <v>8</v>
      </c>
      <c r="C17484" s="3">
        <v>38571</v>
      </c>
      <c r="D17484" s="2">
        <v>16</v>
      </c>
      <c r="E17484">
        <v>6</v>
      </c>
      <c r="F17484">
        <v>5</v>
      </c>
      <c r="G17484" s="1">
        <f t="shared" si="803"/>
        <v>11</v>
      </c>
      <c r="H17484" s="6">
        <f t="shared" si="804"/>
        <v>66</v>
      </c>
      <c r="K17484" s="24">
        <f t="shared" si="805"/>
        <v>11</v>
      </c>
      <c r="L17484" s="24">
        <f t="shared" si="806"/>
        <v>60756</v>
      </c>
    </row>
    <row r="17485" spans="1:14" hidden="1" x14ac:dyDescent="0.2">
      <c r="A17485" s="15">
        <v>2018</v>
      </c>
      <c r="B17485" s="2" t="s">
        <v>8</v>
      </c>
      <c r="C17485" s="3">
        <v>38571</v>
      </c>
      <c r="D17485" s="2">
        <v>17</v>
      </c>
      <c r="E17485">
        <v>1</v>
      </c>
      <c r="F17485">
        <v>0</v>
      </c>
      <c r="G17485" s="1">
        <f t="shared" si="803"/>
        <v>1</v>
      </c>
      <c r="H17485" s="6">
        <f t="shared" si="804"/>
        <v>6</v>
      </c>
      <c r="K17485" s="24">
        <f t="shared" si="805"/>
        <v>1</v>
      </c>
      <c r="L17485" s="24">
        <f t="shared" si="806"/>
        <v>60757</v>
      </c>
      <c r="N17485" t="e">
        <f>roun</f>
        <v>#NAME?</v>
      </c>
    </row>
    <row r="17486" spans="1:14" hidden="1" x14ac:dyDescent="0.2">
      <c r="A17486" s="15">
        <v>2018</v>
      </c>
      <c r="B17486" s="2" t="s">
        <v>8</v>
      </c>
      <c r="C17486" s="3">
        <v>38571</v>
      </c>
      <c r="D17486" s="2">
        <v>18</v>
      </c>
      <c r="E17486">
        <v>4</v>
      </c>
      <c r="F17486">
        <v>9</v>
      </c>
      <c r="G17486" s="1">
        <f t="shared" si="803"/>
        <v>13</v>
      </c>
      <c r="H17486" s="6">
        <f t="shared" si="804"/>
        <v>78</v>
      </c>
      <c r="K17486" s="24">
        <f t="shared" si="805"/>
        <v>14</v>
      </c>
      <c r="L17486" s="24">
        <f t="shared" si="806"/>
        <v>60771</v>
      </c>
    </row>
    <row r="17487" spans="1:14" hidden="1" x14ac:dyDescent="0.2">
      <c r="A17487" s="15">
        <v>2018</v>
      </c>
      <c r="B17487" s="2" t="s">
        <v>8</v>
      </c>
      <c r="C17487" s="3">
        <v>38571</v>
      </c>
      <c r="D17487" s="2">
        <v>19</v>
      </c>
      <c r="E17487">
        <v>2</v>
      </c>
      <c r="F17487">
        <v>11</v>
      </c>
      <c r="G17487" s="1">
        <f t="shared" si="803"/>
        <v>13</v>
      </c>
      <c r="H17487" s="6">
        <f t="shared" si="804"/>
        <v>78</v>
      </c>
      <c r="K17487" s="24">
        <f t="shared" si="805"/>
        <v>14</v>
      </c>
      <c r="L17487" s="24">
        <f t="shared" si="806"/>
        <v>60785</v>
      </c>
    </row>
    <row r="17488" spans="1:14" hidden="1" x14ac:dyDescent="0.2">
      <c r="A17488" s="15">
        <v>2018</v>
      </c>
      <c r="B17488" s="2" t="s">
        <v>8</v>
      </c>
      <c r="C17488" s="3">
        <v>38571</v>
      </c>
      <c r="D17488" s="2">
        <v>20</v>
      </c>
      <c r="E17488">
        <v>15</v>
      </c>
      <c r="F17488">
        <v>7</v>
      </c>
      <c r="G17488" s="1">
        <f t="shared" si="803"/>
        <v>22</v>
      </c>
      <c r="H17488" s="6">
        <f t="shared" si="804"/>
        <v>132</v>
      </c>
      <c r="K17488" s="24">
        <f t="shared" si="805"/>
        <v>23</v>
      </c>
      <c r="L17488" s="24">
        <f t="shared" si="806"/>
        <v>60808</v>
      </c>
    </row>
    <row r="17489" spans="1:12" hidden="1" x14ac:dyDescent="0.2">
      <c r="A17489" s="15">
        <v>2018</v>
      </c>
      <c r="B17489" s="2" t="s">
        <v>8</v>
      </c>
      <c r="C17489" s="3">
        <v>38571</v>
      </c>
      <c r="D17489" s="2">
        <v>21</v>
      </c>
      <c r="E17489">
        <v>10</v>
      </c>
      <c r="F17489">
        <v>17</v>
      </c>
      <c r="G17489" s="1">
        <f t="shared" si="803"/>
        <v>27</v>
      </c>
      <c r="H17489" s="6">
        <f t="shared" si="804"/>
        <v>162</v>
      </c>
      <c r="K17489" s="24">
        <f t="shared" si="805"/>
        <v>28</v>
      </c>
      <c r="L17489" s="24">
        <f t="shared" si="806"/>
        <v>60836</v>
      </c>
    </row>
    <row r="17490" spans="1:12" hidden="1" x14ac:dyDescent="0.2">
      <c r="A17490" s="15">
        <v>2018</v>
      </c>
      <c r="B17490" s="2" t="s">
        <v>8</v>
      </c>
      <c r="C17490" s="3">
        <v>38571</v>
      </c>
      <c r="D17490" s="2">
        <v>22</v>
      </c>
      <c r="E17490">
        <v>11</v>
      </c>
      <c r="F17490">
        <v>8</v>
      </c>
      <c r="G17490" s="1">
        <f t="shared" si="803"/>
        <v>19</v>
      </c>
      <c r="H17490" s="6">
        <f t="shared" si="804"/>
        <v>114</v>
      </c>
      <c r="K17490" s="24">
        <f t="shared" si="805"/>
        <v>20</v>
      </c>
      <c r="L17490" s="24">
        <f t="shared" si="806"/>
        <v>60856</v>
      </c>
    </row>
    <row r="17491" spans="1:12" hidden="1" x14ac:dyDescent="0.2">
      <c r="A17491" s="15">
        <v>2018</v>
      </c>
      <c r="B17491" s="2" t="s">
        <v>8</v>
      </c>
      <c r="C17491" s="3">
        <v>38571</v>
      </c>
      <c r="D17491" s="2">
        <v>23</v>
      </c>
      <c r="E17491">
        <v>2</v>
      </c>
      <c r="F17491">
        <v>1</v>
      </c>
      <c r="G17491" s="1">
        <f t="shared" si="803"/>
        <v>3</v>
      </c>
      <c r="H17491" s="6">
        <f t="shared" si="804"/>
        <v>18</v>
      </c>
      <c r="K17491" s="24">
        <f t="shared" si="805"/>
        <v>3</v>
      </c>
      <c r="L17491" s="24">
        <f t="shared" si="806"/>
        <v>60859</v>
      </c>
    </row>
    <row r="17492" spans="1:12" hidden="1" x14ac:dyDescent="0.2">
      <c r="A17492" s="15">
        <v>2018</v>
      </c>
      <c r="B17492" s="2" t="s">
        <v>8</v>
      </c>
      <c r="C17492" s="23">
        <v>38572</v>
      </c>
      <c r="D17492" s="2">
        <v>4</v>
      </c>
      <c r="E17492">
        <v>0</v>
      </c>
      <c r="F17492">
        <v>1</v>
      </c>
      <c r="G17492" s="1">
        <f t="shared" si="803"/>
        <v>1</v>
      </c>
      <c r="H17492" s="6">
        <f t="shared" si="804"/>
        <v>6</v>
      </c>
      <c r="K17492" s="24">
        <f t="shared" si="805"/>
        <v>1</v>
      </c>
      <c r="L17492" s="24">
        <f t="shared" si="806"/>
        <v>60860</v>
      </c>
    </row>
    <row r="17493" spans="1:12" hidden="1" x14ac:dyDescent="0.2">
      <c r="A17493" s="15">
        <v>2018</v>
      </c>
      <c r="B17493" s="2" t="s">
        <v>8</v>
      </c>
      <c r="C17493" s="23">
        <v>38572</v>
      </c>
      <c r="D17493" s="2">
        <v>5</v>
      </c>
      <c r="E17493">
        <v>4</v>
      </c>
      <c r="F17493">
        <v>5</v>
      </c>
      <c r="G17493" s="1">
        <f t="shared" si="803"/>
        <v>9</v>
      </c>
      <c r="H17493" s="6">
        <f t="shared" si="804"/>
        <v>54</v>
      </c>
      <c r="K17493" s="24">
        <f t="shared" si="805"/>
        <v>9</v>
      </c>
      <c r="L17493" s="24">
        <f t="shared" si="806"/>
        <v>60869</v>
      </c>
    </row>
    <row r="17494" spans="1:12" hidden="1" x14ac:dyDescent="0.2">
      <c r="A17494" s="15">
        <v>2018</v>
      </c>
      <c r="B17494" s="2" t="s">
        <v>8</v>
      </c>
      <c r="C17494" s="23">
        <v>38572</v>
      </c>
      <c r="D17494" s="2">
        <v>6</v>
      </c>
      <c r="E17494">
        <v>0</v>
      </c>
      <c r="F17494">
        <v>1</v>
      </c>
      <c r="G17494" s="1">
        <f t="shared" si="803"/>
        <v>1</v>
      </c>
      <c r="H17494" s="6">
        <f t="shared" si="804"/>
        <v>6</v>
      </c>
      <c r="K17494" s="24">
        <f t="shared" si="805"/>
        <v>1</v>
      </c>
      <c r="L17494" s="24">
        <f t="shared" si="806"/>
        <v>60870</v>
      </c>
    </row>
    <row r="17495" spans="1:12" hidden="1" x14ac:dyDescent="0.2">
      <c r="A17495" s="15">
        <v>2018</v>
      </c>
      <c r="B17495" s="2" t="s">
        <v>8</v>
      </c>
      <c r="C17495" s="23">
        <v>38572</v>
      </c>
      <c r="D17495" s="2">
        <v>7</v>
      </c>
      <c r="E17495">
        <v>2</v>
      </c>
      <c r="F17495">
        <v>0</v>
      </c>
      <c r="G17495" s="1">
        <f t="shared" si="803"/>
        <v>2</v>
      </c>
      <c r="H17495" s="6">
        <f t="shared" si="804"/>
        <v>12</v>
      </c>
      <c r="K17495" s="24">
        <f t="shared" si="805"/>
        <v>2</v>
      </c>
      <c r="L17495" s="24">
        <f t="shared" si="806"/>
        <v>60872</v>
      </c>
    </row>
    <row r="17496" spans="1:12" hidden="1" x14ac:dyDescent="0.2">
      <c r="A17496" s="15">
        <v>2018</v>
      </c>
      <c r="B17496" s="2" t="s">
        <v>8</v>
      </c>
      <c r="C17496" s="23">
        <v>38572</v>
      </c>
      <c r="D17496" s="2">
        <v>8</v>
      </c>
      <c r="E17496">
        <v>0</v>
      </c>
      <c r="F17496">
        <v>1</v>
      </c>
      <c r="G17496" s="1">
        <f t="shared" si="803"/>
        <v>1</v>
      </c>
      <c r="H17496" s="6">
        <f t="shared" si="804"/>
        <v>6</v>
      </c>
      <c r="K17496" s="24">
        <f t="shared" si="805"/>
        <v>1</v>
      </c>
      <c r="L17496" s="24">
        <f t="shared" si="806"/>
        <v>60873</v>
      </c>
    </row>
    <row r="17497" spans="1:12" hidden="1" x14ac:dyDescent="0.2">
      <c r="A17497" s="15">
        <v>2018</v>
      </c>
      <c r="B17497" s="2" t="s">
        <v>8</v>
      </c>
      <c r="C17497" s="23">
        <v>38572</v>
      </c>
      <c r="D17497" s="2">
        <v>9</v>
      </c>
      <c r="E17497">
        <v>2</v>
      </c>
      <c r="F17497">
        <v>9</v>
      </c>
      <c r="G17497" s="1">
        <f t="shared" si="803"/>
        <v>11</v>
      </c>
      <c r="H17497" s="6">
        <f t="shared" si="804"/>
        <v>66</v>
      </c>
      <c r="K17497" s="24">
        <f t="shared" si="805"/>
        <v>11</v>
      </c>
      <c r="L17497" s="24">
        <f t="shared" si="806"/>
        <v>60884</v>
      </c>
    </row>
    <row r="17498" spans="1:12" hidden="1" x14ac:dyDescent="0.2">
      <c r="A17498" s="15">
        <v>2018</v>
      </c>
      <c r="B17498" s="2" t="s">
        <v>8</v>
      </c>
      <c r="C17498" s="23">
        <v>38572</v>
      </c>
      <c r="D17498" s="2">
        <v>10</v>
      </c>
      <c r="E17498">
        <v>11</v>
      </c>
      <c r="F17498">
        <v>20</v>
      </c>
      <c r="G17498" s="1">
        <f t="shared" si="803"/>
        <v>31</v>
      </c>
      <c r="H17498" s="6">
        <f t="shared" si="804"/>
        <v>186</v>
      </c>
      <c r="K17498" s="24">
        <f t="shared" si="805"/>
        <v>32</v>
      </c>
      <c r="L17498" s="24">
        <f t="shared" si="806"/>
        <v>60916</v>
      </c>
    </row>
    <row r="17499" spans="1:12" hidden="1" x14ac:dyDescent="0.2">
      <c r="A17499" s="15">
        <v>2018</v>
      </c>
      <c r="B17499" s="2" t="s">
        <v>8</v>
      </c>
      <c r="C17499" s="23">
        <v>38572</v>
      </c>
      <c r="D17499" s="2">
        <v>11</v>
      </c>
      <c r="E17499">
        <v>2</v>
      </c>
      <c r="F17499">
        <v>16</v>
      </c>
      <c r="G17499" s="1">
        <f t="shared" si="803"/>
        <v>18</v>
      </c>
      <c r="H17499" s="6">
        <f t="shared" si="804"/>
        <v>108</v>
      </c>
      <c r="K17499" s="24">
        <f t="shared" si="805"/>
        <v>19</v>
      </c>
      <c r="L17499" s="24">
        <f t="shared" si="806"/>
        <v>60935</v>
      </c>
    </row>
    <row r="17500" spans="1:12" hidden="1" x14ac:dyDescent="0.2">
      <c r="A17500" s="15">
        <v>2018</v>
      </c>
      <c r="B17500" s="2" t="s">
        <v>8</v>
      </c>
      <c r="C17500" s="23">
        <v>38572</v>
      </c>
      <c r="D17500" s="2">
        <v>12</v>
      </c>
      <c r="E17500">
        <v>0</v>
      </c>
      <c r="F17500">
        <v>25</v>
      </c>
      <c r="G17500" s="1">
        <f t="shared" si="803"/>
        <v>25</v>
      </c>
      <c r="H17500" s="6">
        <f t="shared" si="804"/>
        <v>150</v>
      </c>
      <c r="K17500" s="24">
        <f t="shared" si="805"/>
        <v>26</v>
      </c>
      <c r="L17500" s="24">
        <f t="shared" si="806"/>
        <v>60961</v>
      </c>
    </row>
    <row r="17501" spans="1:12" hidden="1" x14ac:dyDescent="0.2">
      <c r="A17501" s="15">
        <v>2018</v>
      </c>
      <c r="B17501" s="2" t="s">
        <v>8</v>
      </c>
      <c r="C17501" s="23">
        <v>38572</v>
      </c>
      <c r="D17501" s="2">
        <v>13</v>
      </c>
      <c r="E17501">
        <v>0</v>
      </c>
      <c r="F17501">
        <v>0</v>
      </c>
      <c r="G17501" s="1">
        <f t="shared" ref="G17501:G17564" si="807">F17501+E17501</f>
        <v>0</v>
      </c>
      <c r="H17501" s="6">
        <f t="shared" ref="H17501:H17564" si="808">G17501*6</f>
        <v>0</v>
      </c>
      <c r="K17501" s="24">
        <f t="shared" si="805"/>
        <v>0</v>
      </c>
      <c r="L17501" s="24">
        <f t="shared" si="806"/>
        <v>60961</v>
      </c>
    </row>
    <row r="17502" spans="1:12" hidden="1" x14ac:dyDescent="0.2">
      <c r="A17502" s="15">
        <v>2018</v>
      </c>
      <c r="B17502" s="2" t="s">
        <v>8</v>
      </c>
      <c r="C17502" s="23">
        <v>38572</v>
      </c>
      <c r="D17502" s="2">
        <v>14</v>
      </c>
      <c r="E17502">
        <v>1</v>
      </c>
      <c r="F17502">
        <v>9</v>
      </c>
      <c r="G17502" s="1">
        <f t="shared" si="807"/>
        <v>10</v>
      </c>
      <c r="H17502" s="6">
        <f t="shared" si="808"/>
        <v>60</v>
      </c>
      <c r="K17502" s="24">
        <f t="shared" si="805"/>
        <v>10</v>
      </c>
      <c r="L17502" s="24">
        <f t="shared" si="806"/>
        <v>60971</v>
      </c>
    </row>
    <row r="17503" spans="1:12" hidden="1" x14ac:dyDescent="0.2">
      <c r="A17503" s="15">
        <v>2018</v>
      </c>
      <c r="B17503" s="2" t="s">
        <v>8</v>
      </c>
      <c r="C17503" s="23">
        <v>38572</v>
      </c>
      <c r="D17503" s="2">
        <v>15</v>
      </c>
      <c r="E17503">
        <v>7</v>
      </c>
      <c r="F17503">
        <v>2</v>
      </c>
      <c r="G17503" s="1">
        <f t="shared" si="807"/>
        <v>9</v>
      </c>
      <c r="H17503" s="6">
        <f t="shared" si="808"/>
        <v>54</v>
      </c>
      <c r="K17503" s="24">
        <f t="shared" si="805"/>
        <v>9</v>
      </c>
      <c r="L17503" s="24">
        <f t="shared" si="806"/>
        <v>60980</v>
      </c>
    </row>
    <row r="17504" spans="1:12" hidden="1" x14ac:dyDescent="0.2">
      <c r="A17504" s="15">
        <v>2018</v>
      </c>
      <c r="B17504" s="2" t="s">
        <v>8</v>
      </c>
      <c r="C17504" s="23">
        <v>38572</v>
      </c>
      <c r="D17504" s="2">
        <v>16</v>
      </c>
      <c r="E17504">
        <v>2</v>
      </c>
      <c r="F17504">
        <v>12</v>
      </c>
      <c r="G17504" s="1">
        <f t="shared" si="807"/>
        <v>14</v>
      </c>
      <c r="H17504" s="6">
        <f t="shared" si="808"/>
        <v>84</v>
      </c>
      <c r="K17504" s="24">
        <f t="shared" si="805"/>
        <v>15</v>
      </c>
      <c r="L17504" s="24">
        <f t="shared" si="806"/>
        <v>60995</v>
      </c>
    </row>
    <row r="17505" spans="1:12" hidden="1" x14ac:dyDescent="0.2">
      <c r="A17505" s="15">
        <v>2018</v>
      </c>
      <c r="B17505" s="2" t="s">
        <v>8</v>
      </c>
      <c r="C17505" s="23">
        <v>38572</v>
      </c>
      <c r="D17505" s="2">
        <v>17</v>
      </c>
      <c r="E17505">
        <v>1</v>
      </c>
      <c r="F17505">
        <v>0</v>
      </c>
      <c r="G17505" s="1">
        <f t="shared" si="807"/>
        <v>1</v>
      </c>
      <c r="H17505" s="6">
        <f t="shared" si="808"/>
        <v>6</v>
      </c>
      <c r="K17505" s="24">
        <f t="shared" si="805"/>
        <v>1</v>
      </c>
      <c r="L17505" s="24">
        <f t="shared" si="806"/>
        <v>60996</v>
      </c>
    </row>
    <row r="17506" spans="1:12" hidden="1" x14ac:dyDescent="0.2">
      <c r="A17506" s="15">
        <v>2018</v>
      </c>
      <c r="B17506" s="2" t="s">
        <v>8</v>
      </c>
      <c r="C17506" s="23">
        <v>38572</v>
      </c>
      <c r="D17506" s="2">
        <v>18</v>
      </c>
      <c r="E17506">
        <v>0</v>
      </c>
      <c r="F17506">
        <v>2</v>
      </c>
      <c r="G17506" s="1">
        <f t="shared" si="807"/>
        <v>2</v>
      </c>
      <c r="H17506" s="6">
        <f t="shared" si="808"/>
        <v>12</v>
      </c>
      <c r="K17506" s="24">
        <f t="shared" si="805"/>
        <v>2</v>
      </c>
      <c r="L17506" s="24">
        <f t="shared" si="806"/>
        <v>60998</v>
      </c>
    </row>
    <row r="17507" spans="1:12" hidden="1" x14ac:dyDescent="0.2">
      <c r="A17507" s="15">
        <v>2018</v>
      </c>
      <c r="B17507" s="2" t="s">
        <v>8</v>
      </c>
      <c r="C17507" s="23">
        <v>38572</v>
      </c>
      <c r="D17507" s="2">
        <v>19</v>
      </c>
      <c r="E17507">
        <v>3</v>
      </c>
      <c r="F17507">
        <v>7</v>
      </c>
      <c r="G17507" s="1">
        <f t="shared" si="807"/>
        <v>10</v>
      </c>
      <c r="H17507" s="6">
        <f t="shared" si="808"/>
        <v>60</v>
      </c>
      <c r="K17507" s="24">
        <f t="shared" si="805"/>
        <v>10</v>
      </c>
      <c r="L17507" s="24">
        <f t="shared" si="806"/>
        <v>61008</v>
      </c>
    </row>
    <row r="17508" spans="1:12" hidden="1" x14ac:dyDescent="0.2">
      <c r="A17508" s="15">
        <v>2018</v>
      </c>
      <c r="B17508" s="2" t="s">
        <v>8</v>
      </c>
      <c r="C17508" s="23">
        <v>38572</v>
      </c>
      <c r="D17508" s="2">
        <v>20</v>
      </c>
      <c r="E17508">
        <v>0</v>
      </c>
      <c r="F17508">
        <v>4</v>
      </c>
      <c r="G17508" s="1">
        <f t="shared" si="807"/>
        <v>4</v>
      </c>
      <c r="H17508" s="6">
        <f t="shared" si="808"/>
        <v>24</v>
      </c>
      <c r="K17508" s="24">
        <f t="shared" si="805"/>
        <v>4</v>
      </c>
      <c r="L17508" s="24">
        <f t="shared" si="806"/>
        <v>61012</v>
      </c>
    </row>
    <row r="17509" spans="1:12" hidden="1" x14ac:dyDescent="0.2">
      <c r="A17509" s="15">
        <v>2018</v>
      </c>
      <c r="B17509" s="2" t="s">
        <v>8</v>
      </c>
      <c r="C17509" s="23">
        <v>38572</v>
      </c>
      <c r="D17509" s="2">
        <v>21</v>
      </c>
      <c r="E17509">
        <v>1</v>
      </c>
      <c r="F17509">
        <v>2</v>
      </c>
      <c r="G17509" s="1">
        <f t="shared" si="807"/>
        <v>3</v>
      </c>
      <c r="H17509" s="6">
        <f t="shared" si="808"/>
        <v>18</v>
      </c>
      <c r="K17509" s="24">
        <f t="shared" si="805"/>
        <v>3</v>
      </c>
      <c r="L17509" s="24">
        <f t="shared" si="806"/>
        <v>61015</v>
      </c>
    </row>
    <row r="17510" spans="1:12" hidden="1" x14ac:dyDescent="0.2">
      <c r="A17510" s="15">
        <v>2018</v>
      </c>
      <c r="B17510" s="2" t="s">
        <v>8</v>
      </c>
      <c r="C17510" s="23">
        <v>38572</v>
      </c>
      <c r="D17510" s="2">
        <v>22</v>
      </c>
      <c r="E17510">
        <v>1</v>
      </c>
      <c r="F17510">
        <v>0</v>
      </c>
      <c r="G17510" s="1">
        <f t="shared" si="807"/>
        <v>1</v>
      </c>
      <c r="H17510" s="6">
        <f t="shared" si="808"/>
        <v>6</v>
      </c>
      <c r="K17510" s="24">
        <f t="shared" si="805"/>
        <v>1</v>
      </c>
      <c r="L17510" s="24">
        <f t="shared" si="806"/>
        <v>61016</v>
      </c>
    </row>
    <row r="17511" spans="1:12" hidden="1" x14ac:dyDescent="0.2">
      <c r="A17511" s="15">
        <v>2018</v>
      </c>
      <c r="B17511" s="2" t="s">
        <v>8</v>
      </c>
      <c r="C17511" s="23">
        <v>38572</v>
      </c>
      <c r="D17511" s="2">
        <v>23</v>
      </c>
      <c r="E17511">
        <v>0</v>
      </c>
      <c r="F17511">
        <v>2</v>
      </c>
      <c r="G17511" s="1">
        <f t="shared" si="807"/>
        <v>2</v>
      </c>
      <c r="H17511" s="6">
        <f t="shared" si="808"/>
        <v>12</v>
      </c>
      <c r="K17511" s="24">
        <f t="shared" si="805"/>
        <v>2</v>
      </c>
      <c r="L17511" s="24">
        <f t="shared" si="806"/>
        <v>61018</v>
      </c>
    </row>
    <row r="17512" spans="1:12" hidden="1" x14ac:dyDescent="0.2">
      <c r="A17512" s="15">
        <v>2018</v>
      </c>
      <c r="B17512" s="2" t="s">
        <v>8</v>
      </c>
      <c r="C17512" s="23">
        <v>38573</v>
      </c>
      <c r="D17512" s="2">
        <v>4</v>
      </c>
      <c r="E17512">
        <v>3</v>
      </c>
      <c r="F17512">
        <v>2</v>
      </c>
      <c r="G17512" s="1">
        <f t="shared" si="807"/>
        <v>5</v>
      </c>
      <c r="H17512" s="6">
        <f t="shared" si="808"/>
        <v>30</v>
      </c>
      <c r="K17512" s="24">
        <f t="shared" si="805"/>
        <v>5</v>
      </c>
      <c r="L17512" s="24">
        <f t="shared" si="806"/>
        <v>61023</v>
      </c>
    </row>
    <row r="17513" spans="1:12" hidden="1" x14ac:dyDescent="0.2">
      <c r="A17513" s="15">
        <v>2018</v>
      </c>
      <c r="B17513" s="2" t="s">
        <v>8</v>
      </c>
      <c r="C17513" s="23">
        <v>38573</v>
      </c>
      <c r="D17513" s="2">
        <v>5</v>
      </c>
      <c r="E17513">
        <v>6</v>
      </c>
      <c r="F17513">
        <v>0</v>
      </c>
      <c r="G17513" s="1">
        <f t="shared" si="807"/>
        <v>6</v>
      </c>
      <c r="H17513" s="6">
        <f t="shared" si="808"/>
        <v>36</v>
      </c>
      <c r="K17513" s="24">
        <f t="shared" si="805"/>
        <v>6</v>
      </c>
      <c r="L17513" s="24">
        <f t="shared" si="806"/>
        <v>61029</v>
      </c>
    </row>
    <row r="17514" spans="1:12" hidden="1" x14ac:dyDescent="0.2">
      <c r="A17514" s="15">
        <v>2018</v>
      </c>
      <c r="B17514" s="2" t="s">
        <v>8</v>
      </c>
      <c r="C17514" s="23">
        <v>38573</v>
      </c>
      <c r="D17514" s="2">
        <v>6</v>
      </c>
      <c r="E17514">
        <v>6</v>
      </c>
      <c r="F17514">
        <v>1</v>
      </c>
      <c r="G17514" s="1">
        <f t="shared" si="807"/>
        <v>7</v>
      </c>
      <c r="H17514" s="6">
        <f t="shared" si="808"/>
        <v>42</v>
      </c>
      <c r="K17514" s="24">
        <f t="shared" si="805"/>
        <v>7</v>
      </c>
      <c r="L17514" s="24">
        <f t="shared" si="806"/>
        <v>61036</v>
      </c>
    </row>
    <row r="17515" spans="1:12" hidden="1" x14ac:dyDescent="0.2">
      <c r="A17515" s="15">
        <v>2018</v>
      </c>
      <c r="B17515" s="2" t="s">
        <v>8</v>
      </c>
      <c r="C17515" s="23">
        <v>38573</v>
      </c>
      <c r="D17515" s="2">
        <v>7</v>
      </c>
      <c r="E17515">
        <v>0</v>
      </c>
      <c r="F17515">
        <v>1</v>
      </c>
      <c r="G17515" s="1">
        <f t="shared" si="807"/>
        <v>1</v>
      </c>
      <c r="H17515" s="6">
        <f t="shared" si="808"/>
        <v>6</v>
      </c>
      <c r="K17515" s="24">
        <f t="shared" si="805"/>
        <v>1</v>
      </c>
      <c r="L17515" s="24">
        <f t="shared" si="806"/>
        <v>61037</v>
      </c>
    </row>
    <row r="17516" spans="1:12" hidden="1" x14ac:dyDescent="0.2">
      <c r="A17516" s="15">
        <v>2018</v>
      </c>
      <c r="B17516" s="2" t="s">
        <v>8</v>
      </c>
      <c r="C17516" s="23">
        <v>38573</v>
      </c>
      <c r="D17516" s="2">
        <v>8</v>
      </c>
      <c r="E17516">
        <v>2</v>
      </c>
      <c r="F17516">
        <v>2</v>
      </c>
      <c r="G17516" s="1">
        <f t="shared" si="807"/>
        <v>4</v>
      </c>
      <c r="H17516" s="6">
        <f t="shared" si="808"/>
        <v>24</v>
      </c>
      <c r="K17516" s="24">
        <f t="shared" si="805"/>
        <v>4</v>
      </c>
      <c r="L17516" s="24">
        <f t="shared" si="806"/>
        <v>61041</v>
      </c>
    </row>
    <row r="17517" spans="1:12" hidden="1" x14ac:dyDescent="0.2">
      <c r="A17517" s="15">
        <v>2018</v>
      </c>
      <c r="B17517" s="2" t="s">
        <v>8</v>
      </c>
      <c r="C17517" s="23">
        <v>38573</v>
      </c>
      <c r="D17517" s="2">
        <v>9</v>
      </c>
      <c r="E17517">
        <v>0</v>
      </c>
      <c r="F17517">
        <v>1</v>
      </c>
      <c r="G17517" s="1">
        <f t="shared" si="807"/>
        <v>1</v>
      </c>
      <c r="H17517" s="6">
        <f t="shared" si="808"/>
        <v>6</v>
      </c>
      <c r="K17517" s="24">
        <f t="shared" si="805"/>
        <v>1</v>
      </c>
      <c r="L17517" s="24">
        <f t="shared" si="806"/>
        <v>61042</v>
      </c>
    </row>
    <row r="17518" spans="1:12" hidden="1" x14ac:dyDescent="0.2">
      <c r="A17518" s="15">
        <v>2018</v>
      </c>
      <c r="B17518" s="2" t="s">
        <v>8</v>
      </c>
      <c r="C17518" s="23">
        <v>38573</v>
      </c>
      <c r="D17518" s="2">
        <v>10</v>
      </c>
      <c r="E17518">
        <v>0</v>
      </c>
      <c r="F17518">
        <v>10</v>
      </c>
      <c r="G17518" s="1">
        <f t="shared" si="807"/>
        <v>10</v>
      </c>
      <c r="H17518" s="6">
        <f t="shared" si="808"/>
        <v>60</v>
      </c>
      <c r="K17518" s="24">
        <f t="shared" si="805"/>
        <v>10</v>
      </c>
      <c r="L17518" s="24">
        <f t="shared" si="806"/>
        <v>61052</v>
      </c>
    </row>
    <row r="17519" spans="1:12" hidden="1" x14ac:dyDescent="0.2">
      <c r="A17519" s="15">
        <v>2018</v>
      </c>
      <c r="B17519" s="2" t="s">
        <v>8</v>
      </c>
      <c r="C17519" s="23">
        <v>38573</v>
      </c>
      <c r="D17519" s="2">
        <v>11</v>
      </c>
      <c r="E17519">
        <v>6</v>
      </c>
      <c r="F17519">
        <v>13</v>
      </c>
      <c r="G17519" s="1">
        <f t="shared" si="807"/>
        <v>19</v>
      </c>
      <c r="H17519" s="6">
        <f t="shared" si="808"/>
        <v>114</v>
      </c>
      <c r="K17519" s="24">
        <f t="shared" si="805"/>
        <v>20</v>
      </c>
      <c r="L17519" s="24">
        <f t="shared" si="806"/>
        <v>61072</v>
      </c>
    </row>
    <row r="17520" spans="1:12" hidden="1" x14ac:dyDescent="0.2">
      <c r="A17520" s="15">
        <v>2018</v>
      </c>
      <c r="B17520" s="2" t="s">
        <v>8</v>
      </c>
      <c r="C17520" s="23">
        <v>38573</v>
      </c>
      <c r="D17520" s="2">
        <v>12</v>
      </c>
      <c r="E17520">
        <v>-6</v>
      </c>
      <c r="F17520">
        <v>12</v>
      </c>
      <c r="G17520" s="1">
        <f t="shared" si="807"/>
        <v>6</v>
      </c>
      <c r="H17520" s="6">
        <f t="shared" si="808"/>
        <v>36</v>
      </c>
      <c r="K17520" s="24">
        <f t="shared" si="805"/>
        <v>6</v>
      </c>
      <c r="L17520" s="24">
        <f t="shared" si="806"/>
        <v>61078</v>
      </c>
    </row>
    <row r="17521" spans="1:12" hidden="1" x14ac:dyDescent="0.2">
      <c r="A17521" s="15">
        <v>2018</v>
      </c>
      <c r="B17521" s="2" t="s">
        <v>8</v>
      </c>
      <c r="C17521" s="23">
        <v>38573</v>
      </c>
      <c r="D17521" s="2">
        <v>13</v>
      </c>
      <c r="E17521">
        <v>0</v>
      </c>
      <c r="F17521">
        <v>6</v>
      </c>
      <c r="G17521" s="1">
        <f t="shared" si="807"/>
        <v>6</v>
      </c>
      <c r="H17521" s="6">
        <f t="shared" si="808"/>
        <v>36</v>
      </c>
      <c r="K17521" s="24">
        <f t="shared" si="805"/>
        <v>6</v>
      </c>
      <c r="L17521" s="24">
        <f t="shared" si="806"/>
        <v>61084</v>
      </c>
    </row>
    <row r="17522" spans="1:12" hidden="1" x14ac:dyDescent="0.2">
      <c r="A17522" s="15">
        <v>2018</v>
      </c>
      <c r="B17522" s="2" t="s">
        <v>8</v>
      </c>
      <c r="C17522" s="23">
        <v>38573</v>
      </c>
      <c r="D17522" s="2">
        <v>14</v>
      </c>
      <c r="E17522">
        <v>26</v>
      </c>
      <c r="F17522">
        <v>13</v>
      </c>
      <c r="G17522" s="1">
        <f t="shared" si="807"/>
        <v>39</v>
      </c>
      <c r="H17522" s="6">
        <f t="shared" si="808"/>
        <v>234</v>
      </c>
      <c r="K17522" s="24">
        <f t="shared" si="805"/>
        <v>41</v>
      </c>
      <c r="L17522" s="24">
        <f t="shared" si="806"/>
        <v>61125</v>
      </c>
    </row>
    <row r="17523" spans="1:12" hidden="1" x14ac:dyDescent="0.2">
      <c r="A17523" s="15">
        <v>2018</v>
      </c>
      <c r="B17523" s="2" t="s">
        <v>8</v>
      </c>
      <c r="C17523" s="23">
        <v>38573</v>
      </c>
      <c r="D17523" s="2">
        <v>15</v>
      </c>
      <c r="E17523">
        <v>2</v>
      </c>
      <c r="F17523">
        <v>3</v>
      </c>
      <c r="G17523" s="1">
        <f t="shared" si="807"/>
        <v>5</v>
      </c>
      <c r="H17523" s="6">
        <f t="shared" si="808"/>
        <v>30</v>
      </c>
      <c r="K17523" s="24">
        <f t="shared" si="805"/>
        <v>5</v>
      </c>
      <c r="L17523" s="24">
        <f t="shared" si="806"/>
        <v>61130</v>
      </c>
    </row>
    <row r="17524" spans="1:12" hidden="1" x14ac:dyDescent="0.2">
      <c r="A17524" s="15">
        <v>2018</v>
      </c>
      <c r="B17524" s="2" t="s">
        <v>8</v>
      </c>
      <c r="C17524" s="23">
        <v>38573</v>
      </c>
      <c r="D17524" s="2">
        <v>16</v>
      </c>
      <c r="E17524">
        <v>1</v>
      </c>
      <c r="F17524">
        <v>10</v>
      </c>
      <c r="G17524" s="1">
        <f t="shared" si="807"/>
        <v>11</v>
      </c>
      <c r="H17524" s="6">
        <f t="shared" si="808"/>
        <v>66</v>
      </c>
      <c r="K17524" s="24">
        <f t="shared" si="805"/>
        <v>11</v>
      </c>
      <c r="L17524" s="24">
        <f t="shared" si="806"/>
        <v>61141</v>
      </c>
    </row>
    <row r="17525" spans="1:12" hidden="1" x14ac:dyDescent="0.2">
      <c r="A17525" s="15">
        <v>2018</v>
      </c>
      <c r="B17525" s="2" t="s">
        <v>8</v>
      </c>
      <c r="C17525" s="23">
        <v>38573</v>
      </c>
      <c r="D17525" s="2">
        <v>17</v>
      </c>
      <c r="E17525">
        <v>3</v>
      </c>
      <c r="F17525">
        <v>1</v>
      </c>
      <c r="G17525" s="1">
        <f t="shared" si="807"/>
        <v>4</v>
      </c>
      <c r="H17525" s="6">
        <f t="shared" si="808"/>
        <v>24</v>
      </c>
      <c r="K17525" s="24">
        <f t="shared" si="805"/>
        <v>4</v>
      </c>
      <c r="L17525" s="24">
        <f t="shared" si="806"/>
        <v>61145</v>
      </c>
    </row>
    <row r="17526" spans="1:12" hidden="1" x14ac:dyDescent="0.2">
      <c r="A17526" s="15">
        <v>2018</v>
      </c>
      <c r="B17526" s="2" t="s">
        <v>8</v>
      </c>
      <c r="C17526" s="23">
        <v>38573</v>
      </c>
      <c r="D17526" s="2">
        <v>18</v>
      </c>
      <c r="E17526">
        <v>3</v>
      </c>
      <c r="F17526">
        <v>1</v>
      </c>
      <c r="G17526" s="1">
        <f t="shared" si="807"/>
        <v>4</v>
      </c>
      <c r="H17526" s="6">
        <f t="shared" si="808"/>
        <v>24</v>
      </c>
      <c r="K17526" s="24">
        <f t="shared" si="805"/>
        <v>4</v>
      </c>
      <c r="L17526" s="24">
        <f t="shared" si="806"/>
        <v>61149</v>
      </c>
    </row>
    <row r="17527" spans="1:12" hidden="1" x14ac:dyDescent="0.2">
      <c r="A17527" s="15">
        <v>2018</v>
      </c>
      <c r="B17527" s="2" t="s">
        <v>8</v>
      </c>
      <c r="C17527" s="23">
        <v>38573</v>
      </c>
      <c r="D17527" s="2">
        <v>19</v>
      </c>
      <c r="E17527">
        <v>4</v>
      </c>
      <c r="F17527">
        <v>4</v>
      </c>
      <c r="G17527" s="1">
        <f t="shared" si="807"/>
        <v>8</v>
      </c>
      <c r="H17527" s="6">
        <f t="shared" si="808"/>
        <v>48</v>
      </c>
      <c r="K17527" s="24">
        <f t="shared" si="805"/>
        <v>8</v>
      </c>
      <c r="L17527" s="24">
        <f t="shared" si="806"/>
        <v>61157</v>
      </c>
    </row>
    <row r="17528" spans="1:12" hidden="1" x14ac:dyDescent="0.2">
      <c r="A17528" s="15">
        <v>2018</v>
      </c>
      <c r="B17528" s="2" t="s">
        <v>8</v>
      </c>
      <c r="C17528" s="23">
        <v>38573</v>
      </c>
      <c r="D17528" s="2">
        <v>20</v>
      </c>
      <c r="E17528">
        <v>16</v>
      </c>
      <c r="F17528">
        <v>1</v>
      </c>
      <c r="G17528" s="1">
        <f t="shared" si="807"/>
        <v>17</v>
      </c>
      <c r="H17528" s="6">
        <f t="shared" si="808"/>
        <v>102</v>
      </c>
      <c r="K17528" s="24">
        <f t="shared" si="805"/>
        <v>18</v>
      </c>
      <c r="L17528" s="24">
        <f t="shared" si="806"/>
        <v>61175</v>
      </c>
    </row>
    <row r="17529" spans="1:12" hidden="1" x14ac:dyDescent="0.2">
      <c r="A17529" s="15">
        <v>2018</v>
      </c>
      <c r="B17529" s="2" t="s">
        <v>8</v>
      </c>
      <c r="C17529" s="23">
        <v>38573</v>
      </c>
      <c r="D17529" s="2">
        <v>21</v>
      </c>
      <c r="E17529">
        <v>26</v>
      </c>
      <c r="F17529">
        <v>1</v>
      </c>
      <c r="G17529" s="1">
        <f t="shared" si="807"/>
        <v>27</v>
      </c>
      <c r="H17529" s="6">
        <f t="shared" si="808"/>
        <v>162</v>
      </c>
      <c r="K17529" s="24">
        <f t="shared" si="805"/>
        <v>28</v>
      </c>
      <c r="L17529" s="24">
        <f t="shared" si="806"/>
        <v>61203</v>
      </c>
    </row>
    <row r="17530" spans="1:12" hidden="1" x14ac:dyDescent="0.2">
      <c r="A17530" s="15">
        <v>2018</v>
      </c>
      <c r="B17530" s="2" t="s">
        <v>8</v>
      </c>
      <c r="C17530" s="23">
        <v>38573</v>
      </c>
      <c r="D17530" s="2">
        <v>22</v>
      </c>
      <c r="E17530">
        <v>7</v>
      </c>
      <c r="F17530">
        <v>1</v>
      </c>
      <c r="G17530" s="1">
        <f t="shared" si="807"/>
        <v>8</v>
      </c>
      <c r="H17530" s="6">
        <f t="shared" si="808"/>
        <v>48</v>
      </c>
      <c r="K17530" s="24">
        <f t="shared" si="805"/>
        <v>8</v>
      </c>
      <c r="L17530" s="24">
        <f t="shared" si="806"/>
        <v>61211</v>
      </c>
    </row>
    <row r="17531" spans="1:12" hidden="1" x14ac:dyDescent="0.2">
      <c r="A17531" s="15">
        <v>2018</v>
      </c>
      <c r="B17531" s="2" t="s">
        <v>8</v>
      </c>
      <c r="C17531" s="23">
        <v>38573</v>
      </c>
      <c r="D17531" s="2">
        <v>23</v>
      </c>
      <c r="E17531">
        <v>14</v>
      </c>
      <c r="F17531">
        <v>3</v>
      </c>
      <c r="G17531" s="1">
        <f t="shared" si="807"/>
        <v>17</v>
      </c>
      <c r="H17531" s="6">
        <f t="shared" si="808"/>
        <v>102</v>
      </c>
      <c r="K17531" s="24">
        <f t="shared" si="805"/>
        <v>18</v>
      </c>
      <c r="L17531" s="24">
        <f t="shared" si="806"/>
        <v>61229</v>
      </c>
    </row>
    <row r="17532" spans="1:12" hidden="1" x14ac:dyDescent="0.2">
      <c r="A17532" s="15">
        <v>2018</v>
      </c>
      <c r="B17532" s="2" t="s">
        <v>8</v>
      </c>
      <c r="C17532" s="23">
        <v>38574</v>
      </c>
      <c r="D17532" s="15">
        <v>4</v>
      </c>
      <c r="E17532">
        <v>1</v>
      </c>
      <c r="F17532">
        <v>1</v>
      </c>
      <c r="G17532" s="1">
        <f t="shared" si="807"/>
        <v>2</v>
      </c>
      <c r="H17532" s="6">
        <f t="shared" si="808"/>
        <v>12</v>
      </c>
      <c r="K17532" s="24">
        <f t="shared" si="805"/>
        <v>2</v>
      </c>
      <c r="L17532" s="24">
        <f t="shared" si="806"/>
        <v>61231</v>
      </c>
    </row>
    <row r="17533" spans="1:12" hidden="1" x14ac:dyDescent="0.2">
      <c r="A17533" s="15">
        <v>2018</v>
      </c>
      <c r="B17533" s="2" t="s">
        <v>8</v>
      </c>
      <c r="C17533" s="23">
        <v>38574</v>
      </c>
      <c r="D17533" s="15">
        <v>5</v>
      </c>
      <c r="E17533">
        <v>0</v>
      </c>
      <c r="F17533">
        <v>4</v>
      </c>
      <c r="G17533" s="1">
        <f t="shared" si="807"/>
        <v>4</v>
      </c>
      <c r="H17533" s="6">
        <f t="shared" si="808"/>
        <v>24</v>
      </c>
      <c r="K17533" s="24">
        <f t="shared" si="805"/>
        <v>4</v>
      </c>
      <c r="L17533" s="24">
        <f t="shared" si="806"/>
        <v>61235</v>
      </c>
    </row>
    <row r="17534" spans="1:12" hidden="1" x14ac:dyDescent="0.2">
      <c r="A17534" s="15">
        <v>2018</v>
      </c>
      <c r="B17534" s="2" t="s">
        <v>8</v>
      </c>
      <c r="C17534" s="23">
        <v>38574</v>
      </c>
      <c r="D17534" s="15">
        <v>6</v>
      </c>
      <c r="E17534">
        <v>0</v>
      </c>
      <c r="F17534">
        <v>10</v>
      </c>
      <c r="G17534" s="1">
        <f t="shared" si="807"/>
        <v>10</v>
      </c>
      <c r="H17534" s="6">
        <f t="shared" si="808"/>
        <v>60</v>
      </c>
      <c r="K17534" s="24">
        <f t="shared" si="805"/>
        <v>10</v>
      </c>
      <c r="L17534" s="24">
        <f t="shared" si="806"/>
        <v>61245</v>
      </c>
    </row>
    <row r="17535" spans="1:12" hidden="1" x14ac:dyDescent="0.2">
      <c r="A17535" s="15">
        <v>2018</v>
      </c>
      <c r="B17535" s="2" t="s">
        <v>8</v>
      </c>
      <c r="C17535" s="23">
        <v>38574</v>
      </c>
      <c r="D17535" s="15">
        <v>7</v>
      </c>
      <c r="E17535">
        <v>2</v>
      </c>
      <c r="F17535">
        <v>2</v>
      </c>
      <c r="G17535" s="1">
        <f t="shared" si="807"/>
        <v>4</v>
      </c>
      <c r="H17535" s="6">
        <f t="shared" si="808"/>
        <v>24</v>
      </c>
      <c r="K17535" s="24">
        <f t="shared" si="805"/>
        <v>4</v>
      </c>
      <c r="L17535" s="24">
        <f t="shared" si="806"/>
        <v>61249</v>
      </c>
    </row>
    <row r="17536" spans="1:12" hidden="1" x14ac:dyDescent="0.2">
      <c r="A17536" s="15">
        <v>2018</v>
      </c>
      <c r="B17536" s="2" t="s">
        <v>8</v>
      </c>
      <c r="C17536" s="23">
        <v>38574</v>
      </c>
      <c r="D17536" s="15">
        <v>8</v>
      </c>
      <c r="E17536">
        <v>2</v>
      </c>
      <c r="F17536">
        <v>1</v>
      </c>
      <c r="G17536" s="1">
        <f t="shared" si="807"/>
        <v>3</v>
      </c>
      <c r="H17536" s="6">
        <f t="shared" si="808"/>
        <v>18</v>
      </c>
      <c r="K17536" s="24">
        <f t="shared" si="805"/>
        <v>3</v>
      </c>
      <c r="L17536" s="24">
        <f t="shared" si="806"/>
        <v>61252</v>
      </c>
    </row>
    <row r="17537" spans="1:12" hidden="1" x14ac:dyDescent="0.2">
      <c r="A17537" s="15">
        <v>2018</v>
      </c>
      <c r="B17537" s="2" t="s">
        <v>8</v>
      </c>
      <c r="C17537" s="23">
        <v>38574</v>
      </c>
      <c r="D17537" s="15">
        <v>9</v>
      </c>
      <c r="E17537">
        <v>0</v>
      </c>
      <c r="F17537">
        <v>0</v>
      </c>
      <c r="G17537" s="1">
        <f t="shared" si="807"/>
        <v>0</v>
      </c>
      <c r="H17537" s="6">
        <f t="shared" si="808"/>
        <v>0</v>
      </c>
      <c r="K17537" s="24">
        <f t="shared" si="805"/>
        <v>0</v>
      </c>
      <c r="L17537" s="24">
        <f t="shared" si="806"/>
        <v>61252</v>
      </c>
    </row>
    <row r="17538" spans="1:12" hidden="1" x14ac:dyDescent="0.2">
      <c r="A17538" s="15">
        <v>2018</v>
      </c>
      <c r="B17538" s="2" t="s">
        <v>8</v>
      </c>
      <c r="C17538" s="23">
        <v>38574</v>
      </c>
      <c r="D17538" s="15">
        <v>10</v>
      </c>
      <c r="E17538">
        <v>7</v>
      </c>
      <c r="F17538">
        <v>1</v>
      </c>
      <c r="G17538" s="1">
        <f t="shared" si="807"/>
        <v>8</v>
      </c>
      <c r="H17538" s="6">
        <f t="shared" si="808"/>
        <v>48</v>
      </c>
      <c r="K17538" s="24">
        <f t="shared" si="805"/>
        <v>8</v>
      </c>
      <c r="L17538" s="24">
        <f t="shared" si="806"/>
        <v>61260</v>
      </c>
    </row>
    <row r="17539" spans="1:12" hidden="1" x14ac:dyDescent="0.2">
      <c r="A17539" s="15">
        <v>2018</v>
      </c>
      <c r="B17539" s="2" t="s">
        <v>8</v>
      </c>
      <c r="C17539" s="23">
        <v>38574</v>
      </c>
      <c r="D17539" s="15">
        <v>11</v>
      </c>
      <c r="E17539">
        <v>2</v>
      </c>
      <c r="F17539">
        <v>4</v>
      </c>
      <c r="G17539" s="1">
        <f t="shared" si="807"/>
        <v>6</v>
      </c>
      <c r="H17539" s="6">
        <f t="shared" si="808"/>
        <v>36</v>
      </c>
      <c r="K17539" s="24">
        <f t="shared" si="805"/>
        <v>6</v>
      </c>
      <c r="L17539" s="24">
        <f t="shared" si="806"/>
        <v>61266</v>
      </c>
    </row>
    <row r="17540" spans="1:12" hidden="1" x14ac:dyDescent="0.2">
      <c r="A17540" s="15">
        <v>2018</v>
      </c>
      <c r="B17540" s="2" t="s">
        <v>8</v>
      </c>
      <c r="C17540" s="23">
        <v>38574</v>
      </c>
      <c r="D17540" s="15">
        <v>12</v>
      </c>
      <c r="E17540">
        <v>21</v>
      </c>
      <c r="F17540">
        <v>2</v>
      </c>
      <c r="G17540" s="1">
        <f t="shared" si="807"/>
        <v>23</v>
      </c>
      <c r="H17540" s="6">
        <f t="shared" si="808"/>
        <v>138</v>
      </c>
      <c r="K17540" s="24">
        <f t="shared" si="805"/>
        <v>24</v>
      </c>
      <c r="L17540" s="24">
        <f t="shared" si="806"/>
        <v>61290</v>
      </c>
    </row>
    <row r="17541" spans="1:12" hidden="1" x14ac:dyDescent="0.2">
      <c r="A17541" s="15">
        <v>2018</v>
      </c>
      <c r="B17541" s="2" t="s">
        <v>8</v>
      </c>
      <c r="C17541" s="23">
        <v>38574</v>
      </c>
      <c r="D17541" s="15">
        <v>13</v>
      </c>
      <c r="E17541">
        <v>1</v>
      </c>
      <c r="F17541">
        <v>20</v>
      </c>
      <c r="G17541" s="1">
        <f t="shared" si="807"/>
        <v>21</v>
      </c>
      <c r="H17541" s="6">
        <f t="shared" si="808"/>
        <v>126</v>
      </c>
      <c r="K17541" s="24">
        <f t="shared" si="805"/>
        <v>22</v>
      </c>
      <c r="L17541" s="24">
        <f t="shared" si="806"/>
        <v>61312</v>
      </c>
    </row>
    <row r="17542" spans="1:12" hidden="1" x14ac:dyDescent="0.2">
      <c r="A17542" s="15">
        <v>2018</v>
      </c>
      <c r="B17542" s="2" t="s">
        <v>8</v>
      </c>
      <c r="C17542" s="23">
        <v>38574</v>
      </c>
      <c r="D17542" s="15">
        <v>14</v>
      </c>
      <c r="E17542">
        <v>1</v>
      </c>
      <c r="F17542">
        <v>0</v>
      </c>
      <c r="G17542" s="1">
        <f t="shared" si="807"/>
        <v>1</v>
      </c>
      <c r="H17542" s="6">
        <f t="shared" si="808"/>
        <v>6</v>
      </c>
      <c r="K17542" s="24">
        <f t="shared" si="805"/>
        <v>1</v>
      </c>
      <c r="L17542" s="24">
        <f t="shared" si="806"/>
        <v>61313</v>
      </c>
    </row>
    <row r="17543" spans="1:12" hidden="1" x14ac:dyDescent="0.2">
      <c r="A17543" s="15">
        <v>2018</v>
      </c>
      <c r="B17543" s="2" t="s">
        <v>8</v>
      </c>
      <c r="C17543" s="23">
        <v>38574</v>
      </c>
      <c r="D17543" s="15">
        <v>15</v>
      </c>
      <c r="E17543">
        <v>59</v>
      </c>
      <c r="F17543">
        <v>1</v>
      </c>
      <c r="G17543" s="1">
        <f t="shared" si="807"/>
        <v>60</v>
      </c>
      <c r="H17543" s="6">
        <f t="shared" si="808"/>
        <v>360</v>
      </c>
      <c r="K17543" s="24">
        <f t="shared" si="805"/>
        <v>62</v>
      </c>
      <c r="L17543" s="24">
        <f t="shared" si="806"/>
        <v>61375</v>
      </c>
    </row>
    <row r="17544" spans="1:12" hidden="1" x14ac:dyDescent="0.2">
      <c r="A17544" s="15">
        <v>2018</v>
      </c>
      <c r="B17544" s="2" t="s">
        <v>8</v>
      </c>
      <c r="C17544" s="23">
        <v>38574</v>
      </c>
      <c r="D17544" s="15">
        <v>16</v>
      </c>
      <c r="E17544">
        <v>7</v>
      </c>
      <c r="F17544">
        <v>0</v>
      </c>
      <c r="G17544" s="1">
        <f t="shared" si="807"/>
        <v>7</v>
      </c>
      <c r="H17544" s="6">
        <f t="shared" si="808"/>
        <v>42</v>
      </c>
      <c r="K17544" s="24">
        <f t="shared" si="805"/>
        <v>7</v>
      </c>
      <c r="L17544" s="24">
        <f t="shared" si="806"/>
        <v>61382</v>
      </c>
    </row>
    <row r="17545" spans="1:12" hidden="1" x14ac:dyDescent="0.2">
      <c r="A17545" s="15">
        <v>2018</v>
      </c>
      <c r="B17545" s="2" t="s">
        <v>8</v>
      </c>
      <c r="C17545" s="23">
        <v>38574</v>
      </c>
      <c r="D17545" s="15">
        <v>17</v>
      </c>
      <c r="E17545">
        <v>54</v>
      </c>
      <c r="F17545">
        <v>1</v>
      </c>
      <c r="G17545" s="1">
        <f t="shared" si="807"/>
        <v>55</v>
      </c>
      <c r="H17545" s="6">
        <f t="shared" si="808"/>
        <v>330</v>
      </c>
      <c r="K17545" s="24">
        <f t="shared" ref="K17545:K17551" si="809">ROUND(G17545/0.9624082,0)</f>
        <v>57</v>
      </c>
      <c r="L17545" s="24">
        <f t="shared" si="806"/>
        <v>61439</v>
      </c>
    </row>
    <row r="17546" spans="1:12" hidden="1" x14ac:dyDescent="0.2">
      <c r="A17546" s="15">
        <v>2018</v>
      </c>
      <c r="B17546" s="2" t="s">
        <v>8</v>
      </c>
      <c r="C17546" s="23">
        <v>38574</v>
      </c>
      <c r="D17546" s="15">
        <v>18</v>
      </c>
      <c r="E17546">
        <v>41</v>
      </c>
      <c r="F17546">
        <v>2</v>
      </c>
      <c r="G17546" s="1">
        <f t="shared" si="807"/>
        <v>43</v>
      </c>
      <c r="H17546" s="6">
        <f t="shared" si="808"/>
        <v>258</v>
      </c>
      <c r="K17546" s="24">
        <f t="shared" si="809"/>
        <v>45</v>
      </c>
      <c r="L17546" s="24">
        <f t="shared" ref="L17546:L17551" si="810">K17546+L17545</f>
        <v>61484</v>
      </c>
    </row>
    <row r="17547" spans="1:12" hidden="1" x14ac:dyDescent="0.2">
      <c r="A17547" s="15">
        <v>2018</v>
      </c>
      <c r="B17547" s="2" t="s">
        <v>8</v>
      </c>
      <c r="C17547" s="23">
        <v>38574</v>
      </c>
      <c r="D17547" s="15">
        <v>19</v>
      </c>
      <c r="E17547">
        <v>38</v>
      </c>
      <c r="F17547">
        <v>0</v>
      </c>
      <c r="G17547" s="1">
        <f t="shared" si="807"/>
        <v>38</v>
      </c>
      <c r="H17547" s="6">
        <f t="shared" si="808"/>
        <v>228</v>
      </c>
      <c r="K17547" s="24">
        <f t="shared" si="809"/>
        <v>39</v>
      </c>
      <c r="L17547" s="24">
        <f t="shared" si="810"/>
        <v>61523</v>
      </c>
    </row>
    <row r="17548" spans="1:12" hidden="1" x14ac:dyDescent="0.2">
      <c r="A17548" s="15">
        <v>2018</v>
      </c>
      <c r="B17548" s="2" t="s">
        <v>8</v>
      </c>
      <c r="C17548" s="23">
        <v>38574</v>
      </c>
      <c r="D17548" s="15">
        <v>20</v>
      </c>
      <c r="E17548">
        <v>13</v>
      </c>
      <c r="F17548">
        <v>0</v>
      </c>
      <c r="G17548" s="1">
        <f t="shared" si="807"/>
        <v>13</v>
      </c>
      <c r="H17548" s="6">
        <f t="shared" si="808"/>
        <v>78</v>
      </c>
      <c r="K17548" s="24">
        <f t="shared" si="809"/>
        <v>14</v>
      </c>
      <c r="L17548" s="24">
        <f t="shared" si="810"/>
        <v>61537</v>
      </c>
    </row>
    <row r="17549" spans="1:12" hidden="1" x14ac:dyDescent="0.2">
      <c r="A17549" s="15">
        <v>2018</v>
      </c>
      <c r="B17549" s="2" t="s">
        <v>8</v>
      </c>
      <c r="C17549" s="23">
        <v>38574</v>
      </c>
      <c r="D17549" s="15">
        <v>21</v>
      </c>
      <c r="E17549">
        <v>26</v>
      </c>
      <c r="F17549">
        <v>5</v>
      </c>
      <c r="G17549" s="1">
        <f t="shared" si="807"/>
        <v>31</v>
      </c>
      <c r="H17549" s="6">
        <f t="shared" si="808"/>
        <v>186</v>
      </c>
      <c r="K17549" s="24">
        <f t="shared" si="809"/>
        <v>32</v>
      </c>
      <c r="L17549" s="24">
        <f t="shared" si="810"/>
        <v>61569</v>
      </c>
    </row>
    <row r="17550" spans="1:12" hidden="1" x14ac:dyDescent="0.2">
      <c r="A17550" s="15">
        <v>2018</v>
      </c>
      <c r="B17550" s="2" t="s">
        <v>8</v>
      </c>
      <c r="C17550" s="23">
        <v>38574</v>
      </c>
      <c r="D17550" s="15">
        <v>22</v>
      </c>
      <c r="E17550">
        <v>3</v>
      </c>
      <c r="F17550">
        <v>6</v>
      </c>
      <c r="G17550" s="1">
        <f t="shared" si="807"/>
        <v>9</v>
      </c>
      <c r="H17550" s="6">
        <f t="shared" si="808"/>
        <v>54</v>
      </c>
      <c r="K17550" s="24">
        <f t="shared" si="809"/>
        <v>9</v>
      </c>
      <c r="L17550" s="24">
        <f t="shared" si="810"/>
        <v>61578</v>
      </c>
    </row>
    <row r="17551" spans="1:12" hidden="1" x14ac:dyDescent="0.2">
      <c r="A17551" s="15">
        <v>2018</v>
      </c>
      <c r="B17551" s="2" t="s">
        <v>8</v>
      </c>
      <c r="C17551" s="23">
        <v>38574</v>
      </c>
      <c r="D17551" s="15">
        <v>23</v>
      </c>
      <c r="E17551">
        <v>19</v>
      </c>
      <c r="F17551">
        <v>0</v>
      </c>
      <c r="G17551" s="1">
        <f t="shared" si="807"/>
        <v>19</v>
      </c>
      <c r="H17551" s="6">
        <f t="shared" si="808"/>
        <v>114</v>
      </c>
      <c r="J17551" t="s">
        <v>91</v>
      </c>
      <c r="K17551" s="24">
        <f t="shared" si="809"/>
        <v>20</v>
      </c>
      <c r="L17551" s="24">
        <f t="shared" si="810"/>
        <v>61598</v>
      </c>
    </row>
    <row r="17552" spans="1:12" x14ac:dyDescent="0.2">
      <c r="A17552" s="15">
        <v>2019</v>
      </c>
      <c r="B17552" s="2" t="s">
        <v>8</v>
      </c>
      <c r="C17552" s="3">
        <v>38533</v>
      </c>
      <c r="D17552" s="2">
        <v>4</v>
      </c>
      <c r="E17552">
        <v>0</v>
      </c>
      <c r="F17552">
        <v>0</v>
      </c>
      <c r="G17552" s="1">
        <f t="shared" si="807"/>
        <v>0</v>
      </c>
      <c r="H17552" s="6">
        <f t="shared" si="808"/>
        <v>0</v>
      </c>
      <c r="I17552" s="5"/>
      <c r="K17552" s="24">
        <f t="shared" ref="K17552:K17616" si="811">ROUND(G17552/0.9624082,0)</f>
        <v>0</v>
      </c>
      <c r="L17552" s="24"/>
    </row>
    <row r="17553" spans="1:12" x14ac:dyDescent="0.2">
      <c r="A17553" s="15">
        <v>2019</v>
      </c>
      <c r="B17553" s="2" t="s">
        <v>8</v>
      </c>
      <c r="C17553" s="3">
        <v>38533</v>
      </c>
      <c r="D17553" s="2">
        <v>5</v>
      </c>
      <c r="E17553">
        <v>0</v>
      </c>
      <c r="F17553">
        <v>0</v>
      </c>
      <c r="G17553" s="1">
        <f t="shared" si="807"/>
        <v>0</v>
      </c>
      <c r="H17553" s="6">
        <f t="shared" si="808"/>
        <v>0</v>
      </c>
      <c r="I17553" s="5"/>
      <c r="K17553" s="24">
        <f>ROUND(G17553/0.9624082,0)</f>
        <v>0</v>
      </c>
      <c r="L17553" s="24">
        <f>K17553+L17552</f>
        <v>0</v>
      </c>
    </row>
    <row r="17554" spans="1:12" x14ac:dyDescent="0.2">
      <c r="A17554" s="15">
        <v>2019</v>
      </c>
      <c r="B17554" s="2" t="s">
        <v>8</v>
      </c>
      <c r="C17554" s="3">
        <v>38533</v>
      </c>
      <c r="D17554" s="2">
        <v>6</v>
      </c>
      <c r="E17554">
        <v>0</v>
      </c>
      <c r="F17554">
        <v>0</v>
      </c>
      <c r="G17554" s="1">
        <f t="shared" si="807"/>
        <v>0</v>
      </c>
      <c r="H17554" s="6">
        <f t="shared" si="808"/>
        <v>0</v>
      </c>
      <c r="I17554" s="5"/>
      <c r="K17554" s="24">
        <f t="shared" si="811"/>
        <v>0</v>
      </c>
      <c r="L17554" s="24">
        <f t="shared" ref="L17554:L17617" si="812">K17554+L17553</f>
        <v>0</v>
      </c>
    </row>
    <row r="17555" spans="1:12" x14ac:dyDescent="0.2">
      <c r="A17555" s="15">
        <v>2019</v>
      </c>
      <c r="B17555" s="2" t="s">
        <v>8</v>
      </c>
      <c r="C17555" s="3">
        <v>38533</v>
      </c>
      <c r="D17555" s="2">
        <v>7</v>
      </c>
      <c r="E17555">
        <v>0</v>
      </c>
      <c r="F17555">
        <v>0</v>
      </c>
      <c r="G17555" s="1">
        <f t="shared" si="807"/>
        <v>0</v>
      </c>
      <c r="H17555" s="6">
        <f t="shared" si="808"/>
        <v>0</v>
      </c>
      <c r="I17555" s="5"/>
      <c r="K17555" s="24">
        <f t="shared" si="811"/>
        <v>0</v>
      </c>
      <c r="L17555" s="24">
        <f t="shared" si="812"/>
        <v>0</v>
      </c>
    </row>
    <row r="17556" spans="1:12" x14ac:dyDescent="0.2">
      <c r="A17556" s="15">
        <v>2019</v>
      </c>
      <c r="B17556" s="2" t="s">
        <v>8</v>
      </c>
      <c r="C17556" s="3">
        <v>38533</v>
      </c>
      <c r="D17556" s="2">
        <v>8</v>
      </c>
      <c r="E17556">
        <v>0</v>
      </c>
      <c r="F17556">
        <v>0</v>
      </c>
      <c r="G17556" s="1">
        <f t="shared" si="807"/>
        <v>0</v>
      </c>
      <c r="H17556" s="6">
        <f t="shared" si="808"/>
        <v>0</v>
      </c>
      <c r="I17556" s="5"/>
      <c r="K17556" s="24">
        <f t="shared" si="811"/>
        <v>0</v>
      </c>
      <c r="L17556" s="24">
        <f t="shared" si="812"/>
        <v>0</v>
      </c>
    </row>
    <row r="17557" spans="1:12" x14ac:dyDescent="0.2">
      <c r="A17557" s="15">
        <v>2019</v>
      </c>
      <c r="B17557" s="2" t="s">
        <v>8</v>
      </c>
      <c r="C17557" s="3">
        <v>38533</v>
      </c>
      <c r="D17557" s="2">
        <v>9</v>
      </c>
      <c r="E17557">
        <v>0</v>
      </c>
      <c r="F17557">
        <v>0</v>
      </c>
      <c r="G17557" s="1">
        <f t="shared" si="807"/>
        <v>0</v>
      </c>
      <c r="H17557" s="6">
        <f t="shared" si="808"/>
        <v>0</v>
      </c>
      <c r="I17557" s="5"/>
      <c r="K17557" s="24">
        <f t="shared" si="811"/>
        <v>0</v>
      </c>
      <c r="L17557" s="24">
        <f t="shared" si="812"/>
        <v>0</v>
      </c>
    </row>
    <row r="17558" spans="1:12" x14ac:dyDescent="0.2">
      <c r="A17558" s="15">
        <v>2019</v>
      </c>
      <c r="B17558" s="2" t="s">
        <v>8</v>
      </c>
      <c r="C17558" s="3">
        <v>38533</v>
      </c>
      <c r="D17558" s="2">
        <v>10</v>
      </c>
      <c r="E17558">
        <v>0</v>
      </c>
      <c r="F17558">
        <v>0</v>
      </c>
      <c r="G17558" s="1">
        <f t="shared" si="807"/>
        <v>0</v>
      </c>
      <c r="H17558" s="6">
        <f t="shared" si="808"/>
        <v>0</v>
      </c>
      <c r="I17558" s="5"/>
      <c r="K17558" s="24">
        <f t="shared" si="811"/>
        <v>0</v>
      </c>
      <c r="L17558" s="24">
        <f t="shared" si="812"/>
        <v>0</v>
      </c>
    </row>
    <row r="17559" spans="1:12" x14ac:dyDescent="0.2">
      <c r="A17559" s="15">
        <v>2019</v>
      </c>
      <c r="B17559" s="2" t="s">
        <v>8</v>
      </c>
      <c r="C17559" s="3">
        <v>38533</v>
      </c>
      <c r="D17559" s="2">
        <v>11</v>
      </c>
      <c r="E17559">
        <v>0</v>
      </c>
      <c r="F17559">
        <v>0</v>
      </c>
      <c r="G17559" s="1">
        <f t="shared" si="807"/>
        <v>0</v>
      </c>
      <c r="H17559" s="6">
        <f t="shared" si="808"/>
        <v>0</v>
      </c>
      <c r="I17559" s="5"/>
      <c r="K17559" s="24">
        <f t="shared" si="811"/>
        <v>0</v>
      </c>
      <c r="L17559" s="24">
        <f t="shared" si="812"/>
        <v>0</v>
      </c>
    </row>
    <row r="17560" spans="1:12" x14ac:dyDescent="0.2">
      <c r="A17560" s="15">
        <v>2019</v>
      </c>
      <c r="B17560" s="2" t="s">
        <v>8</v>
      </c>
      <c r="C17560" s="3">
        <v>38533</v>
      </c>
      <c r="D17560" s="2">
        <v>12</v>
      </c>
      <c r="E17560">
        <v>0</v>
      </c>
      <c r="F17560">
        <v>0</v>
      </c>
      <c r="G17560" s="1">
        <f t="shared" si="807"/>
        <v>0</v>
      </c>
      <c r="H17560" s="6">
        <f t="shared" si="808"/>
        <v>0</v>
      </c>
      <c r="I17560" s="5"/>
      <c r="K17560" s="24">
        <f t="shared" si="811"/>
        <v>0</v>
      </c>
      <c r="L17560" s="24">
        <f t="shared" si="812"/>
        <v>0</v>
      </c>
    </row>
    <row r="17561" spans="1:12" x14ac:dyDescent="0.2">
      <c r="A17561" s="15">
        <v>2019</v>
      </c>
      <c r="B17561" s="2" t="s">
        <v>8</v>
      </c>
      <c r="C17561" s="3">
        <v>38533</v>
      </c>
      <c r="D17561" s="2">
        <v>13</v>
      </c>
      <c r="E17561">
        <v>0</v>
      </c>
      <c r="F17561">
        <v>0</v>
      </c>
      <c r="G17561" s="1">
        <f t="shared" si="807"/>
        <v>0</v>
      </c>
      <c r="H17561" s="6">
        <f t="shared" si="808"/>
        <v>0</v>
      </c>
      <c r="I17561" s="5"/>
      <c r="K17561" s="24">
        <f t="shared" si="811"/>
        <v>0</v>
      </c>
      <c r="L17561" s="24">
        <f t="shared" si="812"/>
        <v>0</v>
      </c>
    </row>
    <row r="17562" spans="1:12" x14ac:dyDescent="0.2">
      <c r="A17562" s="15">
        <v>2019</v>
      </c>
      <c r="B17562" s="2" t="s">
        <v>8</v>
      </c>
      <c r="C17562" s="3">
        <v>38533</v>
      </c>
      <c r="D17562" s="2">
        <v>14</v>
      </c>
      <c r="E17562">
        <v>0</v>
      </c>
      <c r="F17562">
        <v>0</v>
      </c>
      <c r="G17562" s="1">
        <f t="shared" si="807"/>
        <v>0</v>
      </c>
      <c r="H17562" s="6">
        <f t="shared" si="808"/>
        <v>0</v>
      </c>
      <c r="I17562" s="5"/>
      <c r="K17562" s="24">
        <f t="shared" si="811"/>
        <v>0</v>
      </c>
      <c r="L17562" s="24">
        <f t="shared" si="812"/>
        <v>0</v>
      </c>
    </row>
    <row r="17563" spans="1:12" x14ac:dyDescent="0.2">
      <c r="A17563" s="15">
        <v>2019</v>
      </c>
      <c r="B17563" s="2" t="s">
        <v>8</v>
      </c>
      <c r="C17563" s="3">
        <v>38533</v>
      </c>
      <c r="D17563" s="2">
        <v>15</v>
      </c>
      <c r="E17563">
        <v>0</v>
      </c>
      <c r="F17563">
        <v>0</v>
      </c>
      <c r="G17563" s="1">
        <f t="shared" si="807"/>
        <v>0</v>
      </c>
      <c r="H17563" s="6">
        <f t="shared" si="808"/>
        <v>0</v>
      </c>
      <c r="I17563" s="5"/>
      <c r="K17563" s="24">
        <f t="shared" si="811"/>
        <v>0</v>
      </c>
      <c r="L17563" s="24">
        <f t="shared" si="812"/>
        <v>0</v>
      </c>
    </row>
    <row r="17564" spans="1:12" x14ac:dyDescent="0.2">
      <c r="A17564" s="15">
        <v>2019</v>
      </c>
      <c r="B17564" s="2" t="s">
        <v>8</v>
      </c>
      <c r="C17564" s="3">
        <v>38533</v>
      </c>
      <c r="D17564" s="2">
        <v>16</v>
      </c>
      <c r="E17564">
        <v>0</v>
      </c>
      <c r="F17564">
        <v>0</v>
      </c>
      <c r="G17564" s="1">
        <f t="shared" si="807"/>
        <v>0</v>
      </c>
      <c r="H17564" s="6">
        <f t="shared" si="808"/>
        <v>0</v>
      </c>
      <c r="I17564" s="5"/>
      <c r="K17564" s="24">
        <f t="shared" si="811"/>
        <v>0</v>
      </c>
      <c r="L17564" s="24">
        <f t="shared" si="812"/>
        <v>0</v>
      </c>
    </row>
    <row r="17565" spans="1:12" x14ac:dyDescent="0.2">
      <c r="A17565" s="15">
        <v>2019</v>
      </c>
      <c r="B17565" s="2" t="s">
        <v>8</v>
      </c>
      <c r="C17565" s="3">
        <v>38533</v>
      </c>
      <c r="D17565" s="2">
        <v>17</v>
      </c>
      <c r="E17565">
        <v>0</v>
      </c>
      <c r="F17565">
        <v>0</v>
      </c>
      <c r="G17565" s="1">
        <f t="shared" ref="G17565:G17608" si="813">F17565+E17565</f>
        <v>0</v>
      </c>
      <c r="H17565" s="6">
        <f t="shared" ref="H17565:H17608" si="814">G17565*6</f>
        <v>0</v>
      </c>
      <c r="I17565" s="5"/>
      <c r="K17565" s="24">
        <f t="shared" si="811"/>
        <v>0</v>
      </c>
      <c r="L17565" s="24">
        <f t="shared" si="812"/>
        <v>0</v>
      </c>
    </row>
    <row r="17566" spans="1:12" x14ac:dyDescent="0.2">
      <c r="A17566" s="15">
        <v>2019</v>
      </c>
      <c r="B17566" s="2" t="s">
        <v>8</v>
      </c>
      <c r="C17566" s="3">
        <v>38533</v>
      </c>
      <c r="D17566" s="2">
        <v>18</v>
      </c>
      <c r="E17566">
        <v>0</v>
      </c>
      <c r="F17566">
        <v>0</v>
      </c>
      <c r="G17566" s="1">
        <f t="shared" si="813"/>
        <v>0</v>
      </c>
      <c r="H17566" s="6">
        <f t="shared" si="814"/>
        <v>0</v>
      </c>
      <c r="I17566" s="5"/>
      <c r="K17566" s="24">
        <f t="shared" si="811"/>
        <v>0</v>
      </c>
      <c r="L17566" s="24">
        <f t="shared" si="812"/>
        <v>0</v>
      </c>
    </row>
    <row r="17567" spans="1:12" x14ac:dyDescent="0.2">
      <c r="A17567" s="15">
        <v>2019</v>
      </c>
      <c r="B17567" s="2" t="s">
        <v>8</v>
      </c>
      <c r="C17567" s="3">
        <v>38533</v>
      </c>
      <c r="D17567" s="2">
        <v>19</v>
      </c>
      <c r="E17567">
        <v>0</v>
      </c>
      <c r="F17567">
        <v>0</v>
      </c>
      <c r="G17567" s="1">
        <f t="shared" si="813"/>
        <v>0</v>
      </c>
      <c r="H17567" s="6">
        <f t="shared" si="814"/>
        <v>0</v>
      </c>
      <c r="I17567" s="5"/>
      <c r="K17567" s="24">
        <f t="shared" si="811"/>
        <v>0</v>
      </c>
      <c r="L17567" s="24">
        <f t="shared" si="812"/>
        <v>0</v>
      </c>
    </row>
    <row r="17568" spans="1:12" x14ac:dyDescent="0.2">
      <c r="A17568" s="15">
        <v>2019</v>
      </c>
      <c r="B17568" s="2" t="s">
        <v>8</v>
      </c>
      <c r="C17568" s="3">
        <v>38533</v>
      </c>
      <c r="D17568" s="2">
        <v>20</v>
      </c>
      <c r="E17568">
        <v>0</v>
      </c>
      <c r="F17568">
        <v>0</v>
      </c>
      <c r="G17568" s="1">
        <f t="shared" si="813"/>
        <v>0</v>
      </c>
      <c r="H17568" s="6">
        <f t="shared" si="814"/>
        <v>0</v>
      </c>
      <c r="I17568" s="5"/>
      <c r="K17568" s="24">
        <f t="shared" si="811"/>
        <v>0</v>
      </c>
      <c r="L17568" s="24">
        <f t="shared" si="812"/>
        <v>0</v>
      </c>
    </row>
    <row r="17569" spans="1:12" x14ac:dyDescent="0.2">
      <c r="A17569" s="15">
        <v>2019</v>
      </c>
      <c r="B17569" s="2" t="s">
        <v>8</v>
      </c>
      <c r="C17569" s="3">
        <v>38533</v>
      </c>
      <c r="D17569" s="2">
        <v>21</v>
      </c>
      <c r="E17569">
        <v>0</v>
      </c>
      <c r="F17569">
        <v>0</v>
      </c>
      <c r="G17569" s="1">
        <f t="shared" si="813"/>
        <v>0</v>
      </c>
      <c r="H17569" s="6">
        <f t="shared" si="814"/>
        <v>0</v>
      </c>
      <c r="I17569" s="5"/>
      <c r="K17569" s="24">
        <f t="shared" si="811"/>
        <v>0</v>
      </c>
      <c r="L17569" s="24">
        <f t="shared" si="812"/>
        <v>0</v>
      </c>
    </row>
    <row r="17570" spans="1:12" x14ac:dyDescent="0.2">
      <c r="A17570" s="15">
        <v>2019</v>
      </c>
      <c r="B17570" s="2" t="s">
        <v>8</v>
      </c>
      <c r="C17570" s="3">
        <v>38533</v>
      </c>
      <c r="D17570" s="2">
        <v>22</v>
      </c>
      <c r="E17570">
        <v>0</v>
      </c>
      <c r="F17570">
        <v>0</v>
      </c>
      <c r="G17570" s="1">
        <f t="shared" si="813"/>
        <v>0</v>
      </c>
      <c r="H17570" s="6">
        <f t="shared" si="814"/>
        <v>0</v>
      </c>
      <c r="I17570" s="5"/>
      <c r="K17570" s="24">
        <f t="shared" si="811"/>
        <v>0</v>
      </c>
      <c r="L17570" s="24">
        <f t="shared" si="812"/>
        <v>0</v>
      </c>
    </row>
    <row r="17571" spans="1:12" x14ac:dyDescent="0.2">
      <c r="A17571" s="15">
        <v>2019</v>
      </c>
      <c r="B17571" s="2" t="s">
        <v>8</v>
      </c>
      <c r="C17571" s="3">
        <v>38533</v>
      </c>
      <c r="D17571" s="2">
        <v>23</v>
      </c>
      <c r="E17571">
        <v>0</v>
      </c>
      <c r="F17571">
        <v>0</v>
      </c>
      <c r="G17571" s="1">
        <f t="shared" si="813"/>
        <v>0</v>
      </c>
      <c r="H17571" s="6">
        <f t="shared" si="814"/>
        <v>0</v>
      </c>
      <c r="I17571" s="5"/>
      <c r="K17571" s="24">
        <f t="shared" si="811"/>
        <v>0</v>
      </c>
      <c r="L17571" s="24">
        <f t="shared" si="812"/>
        <v>0</v>
      </c>
    </row>
    <row r="17572" spans="1:12" x14ac:dyDescent="0.2">
      <c r="A17572" s="15">
        <v>2019</v>
      </c>
      <c r="B17572" s="2" t="s">
        <v>8</v>
      </c>
      <c r="C17572" s="3">
        <v>38534</v>
      </c>
      <c r="D17572" s="2">
        <v>4</v>
      </c>
      <c r="E17572">
        <v>0</v>
      </c>
      <c r="F17572">
        <v>0</v>
      </c>
      <c r="G17572" s="1">
        <f t="shared" si="813"/>
        <v>0</v>
      </c>
      <c r="H17572" s="6">
        <f t="shared" si="814"/>
        <v>0</v>
      </c>
      <c r="K17572" s="24">
        <f t="shared" si="811"/>
        <v>0</v>
      </c>
      <c r="L17572" s="24">
        <f t="shared" si="812"/>
        <v>0</v>
      </c>
    </row>
    <row r="17573" spans="1:12" x14ac:dyDescent="0.2">
      <c r="A17573" s="15">
        <v>2019</v>
      </c>
      <c r="B17573" s="2" t="s">
        <v>8</v>
      </c>
      <c r="C17573" s="3">
        <v>38534</v>
      </c>
      <c r="D17573" s="2">
        <v>5</v>
      </c>
      <c r="E17573">
        <v>0</v>
      </c>
      <c r="F17573">
        <v>0</v>
      </c>
      <c r="G17573" s="1">
        <f t="shared" si="813"/>
        <v>0</v>
      </c>
      <c r="H17573" s="6">
        <f t="shared" si="814"/>
        <v>0</v>
      </c>
      <c r="K17573" s="24">
        <f t="shared" si="811"/>
        <v>0</v>
      </c>
      <c r="L17573" s="24">
        <f t="shared" si="812"/>
        <v>0</v>
      </c>
    </row>
    <row r="17574" spans="1:12" x14ac:dyDescent="0.2">
      <c r="A17574" s="15">
        <v>2019</v>
      </c>
      <c r="B17574" s="2" t="s">
        <v>8</v>
      </c>
      <c r="C17574" s="3">
        <v>38534</v>
      </c>
      <c r="D17574" s="2">
        <v>6</v>
      </c>
      <c r="E17574">
        <v>0</v>
      </c>
      <c r="F17574">
        <v>0</v>
      </c>
      <c r="G17574" s="1">
        <f t="shared" si="813"/>
        <v>0</v>
      </c>
      <c r="H17574" s="6">
        <f t="shared" si="814"/>
        <v>0</v>
      </c>
      <c r="K17574" s="24">
        <f t="shared" si="811"/>
        <v>0</v>
      </c>
      <c r="L17574" s="24">
        <f t="shared" si="812"/>
        <v>0</v>
      </c>
    </row>
    <row r="17575" spans="1:12" x14ac:dyDescent="0.2">
      <c r="A17575" s="15">
        <v>2019</v>
      </c>
      <c r="B17575" s="2" t="s">
        <v>8</v>
      </c>
      <c r="C17575" s="3">
        <v>38534</v>
      </c>
      <c r="D17575" s="2">
        <v>7</v>
      </c>
      <c r="E17575">
        <v>0</v>
      </c>
      <c r="F17575">
        <v>0</v>
      </c>
      <c r="G17575" s="1">
        <f t="shared" si="813"/>
        <v>0</v>
      </c>
      <c r="H17575" s="6">
        <f t="shared" si="814"/>
        <v>0</v>
      </c>
      <c r="K17575" s="24">
        <f t="shared" si="811"/>
        <v>0</v>
      </c>
      <c r="L17575" s="24">
        <f t="shared" si="812"/>
        <v>0</v>
      </c>
    </row>
    <row r="17576" spans="1:12" x14ac:dyDescent="0.2">
      <c r="A17576" s="15">
        <v>2019</v>
      </c>
      <c r="B17576" s="2" t="s">
        <v>8</v>
      </c>
      <c r="C17576" s="3">
        <v>38534</v>
      </c>
      <c r="D17576" s="2">
        <v>8</v>
      </c>
      <c r="E17576">
        <v>0</v>
      </c>
      <c r="F17576">
        <v>0</v>
      </c>
      <c r="G17576" s="1">
        <f t="shared" si="813"/>
        <v>0</v>
      </c>
      <c r="H17576" s="6">
        <f t="shared" si="814"/>
        <v>0</v>
      </c>
      <c r="K17576" s="24">
        <f t="shared" si="811"/>
        <v>0</v>
      </c>
      <c r="L17576" s="24">
        <f t="shared" si="812"/>
        <v>0</v>
      </c>
    </row>
    <row r="17577" spans="1:12" x14ac:dyDescent="0.2">
      <c r="A17577" s="15">
        <v>2019</v>
      </c>
      <c r="B17577" s="2" t="s">
        <v>8</v>
      </c>
      <c r="C17577" s="3">
        <v>38534</v>
      </c>
      <c r="D17577" s="2">
        <v>9</v>
      </c>
      <c r="E17577">
        <v>0</v>
      </c>
      <c r="F17577">
        <v>0</v>
      </c>
      <c r="G17577" s="1">
        <f t="shared" si="813"/>
        <v>0</v>
      </c>
      <c r="H17577" s="6">
        <f t="shared" si="814"/>
        <v>0</v>
      </c>
      <c r="K17577" s="24">
        <f t="shared" si="811"/>
        <v>0</v>
      </c>
      <c r="L17577" s="24">
        <f t="shared" si="812"/>
        <v>0</v>
      </c>
    </row>
    <row r="17578" spans="1:12" x14ac:dyDescent="0.2">
      <c r="A17578" s="15">
        <v>2019</v>
      </c>
      <c r="B17578" s="2" t="s">
        <v>8</v>
      </c>
      <c r="C17578" s="3">
        <v>38534</v>
      </c>
      <c r="D17578" s="2">
        <v>10</v>
      </c>
      <c r="E17578">
        <v>0</v>
      </c>
      <c r="F17578">
        <v>0</v>
      </c>
      <c r="G17578" s="1">
        <f t="shared" si="813"/>
        <v>0</v>
      </c>
      <c r="H17578" s="6">
        <f t="shared" si="814"/>
        <v>0</v>
      </c>
      <c r="K17578" s="24">
        <f t="shared" si="811"/>
        <v>0</v>
      </c>
      <c r="L17578" s="24">
        <f t="shared" si="812"/>
        <v>0</v>
      </c>
    </row>
    <row r="17579" spans="1:12" x14ac:dyDescent="0.2">
      <c r="A17579" s="15">
        <v>2019</v>
      </c>
      <c r="B17579" s="2" t="s">
        <v>8</v>
      </c>
      <c r="C17579" s="3">
        <v>38534</v>
      </c>
      <c r="D17579" s="2">
        <v>11</v>
      </c>
      <c r="E17579">
        <v>0</v>
      </c>
      <c r="F17579">
        <v>0</v>
      </c>
      <c r="G17579" s="1">
        <f t="shared" si="813"/>
        <v>0</v>
      </c>
      <c r="H17579" s="6">
        <f t="shared" si="814"/>
        <v>0</v>
      </c>
      <c r="K17579" s="24">
        <f t="shared" si="811"/>
        <v>0</v>
      </c>
      <c r="L17579" s="24">
        <f t="shared" si="812"/>
        <v>0</v>
      </c>
    </row>
    <row r="17580" spans="1:12" x14ac:dyDescent="0.2">
      <c r="A17580" s="15">
        <v>2019</v>
      </c>
      <c r="B17580" s="2" t="s">
        <v>8</v>
      </c>
      <c r="C17580" s="3">
        <v>38534</v>
      </c>
      <c r="D17580" s="2">
        <v>12</v>
      </c>
      <c r="E17580">
        <v>0</v>
      </c>
      <c r="F17580">
        <v>0</v>
      </c>
      <c r="G17580" s="1">
        <f t="shared" si="813"/>
        <v>0</v>
      </c>
      <c r="H17580" s="6">
        <f t="shared" si="814"/>
        <v>0</v>
      </c>
      <c r="K17580" s="24">
        <f t="shared" si="811"/>
        <v>0</v>
      </c>
      <c r="L17580" s="24">
        <f t="shared" si="812"/>
        <v>0</v>
      </c>
    </row>
    <row r="17581" spans="1:12" x14ac:dyDescent="0.2">
      <c r="A17581" s="15">
        <v>2019</v>
      </c>
      <c r="B17581" s="2" t="s">
        <v>8</v>
      </c>
      <c r="C17581" s="3">
        <v>38534</v>
      </c>
      <c r="D17581" s="2">
        <v>13</v>
      </c>
      <c r="E17581">
        <v>0</v>
      </c>
      <c r="F17581">
        <v>0</v>
      </c>
      <c r="G17581" s="1">
        <f t="shared" si="813"/>
        <v>0</v>
      </c>
      <c r="H17581" s="6">
        <f t="shared" si="814"/>
        <v>0</v>
      </c>
      <c r="K17581" s="24">
        <f t="shared" si="811"/>
        <v>0</v>
      </c>
      <c r="L17581" s="24">
        <f t="shared" si="812"/>
        <v>0</v>
      </c>
    </row>
    <row r="17582" spans="1:12" x14ac:dyDescent="0.2">
      <c r="A17582" s="15">
        <v>2019</v>
      </c>
      <c r="B17582" s="2" t="s">
        <v>8</v>
      </c>
      <c r="C17582" s="3">
        <v>38534</v>
      </c>
      <c r="D17582" s="2">
        <v>14</v>
      </c>
      <c r="E17582">
        <v>0</v>
      </c>
      <c r="F17582">
        <v>0</v>
      </c>
      <c r="G17582" s="1">
        <f t="shared" si="813"/>
        <v>0</v>
      </c>
      <c r="H17582" s="6">
        <f t="shared" si="814"/>
        <v>0</v>
      </c>
      <c r="K17582" s="24">
        <f t="shared" si="811"/>
        <v>0</v>
      </c>
      <c r="L17582" s="24">
        <f t="shared" si="812"/>
        <v>0</v>
      </c>
    </row>
    <row r="17583" spans="1:12" x14ac:dyDescent="0.2">
      <c r="A17583" s="15">
        <v>2019</v>
      </c>
      <c r="B17583" s="2" t="s">
        <v>8</v>
      </c>
      <c r="C17583" s="3">
        <v>38534</v>
      </c>
      <c r="D17583" s="2">
        <v>15</v>
      </c>
      <c r="E17583">
        <v>0</v>
      </c>
      <c r="F17583">
        <v>0</v>
      </c>
      <c r="G17583" s="1">
        <f t="shared" si="813"/>
        <v>0</v>
      </c>
      <c r="H17583" s="6">
        <f t="shared" si="814"/>
        <v>0</v>
      </c>
      <c r="K17583" s="24">
        <f t="shared" si="811"/>
        <v>0</v>
      </c>
      <c r="L17583" s="24">
        <f t="shared" si="812"/>
        <v>0</v>
      </c>
    </row>
    <row r="17584" spans="1:12" x14ac:dyDescent="0.2">
      <c r="A17584" s="15">
        <v>2019</v>
      </c>
      <c r="B17584" s="2" t="s">
        <v>8</v>
      </c>
      <c r="C17584" s="3">
        <v>38534</v>
      </c>
      <c r="D17584" s="2">
        <v>16</v>
      </c>
      <c r="E17584">
        <v>0</v>
      </c>
      <c r="F17584">
        <v>0</v>
      </c>
      <c r="G17584" s="1">
        <f t="shared" si="813"/>
        <v>0</v>
      </c>
      <c r="H17584" s="6">
        <f t="shared" si="814"/>
        <v>0</v>
      </c>
      <c r="K17584" s="24">
        <f t="shared" si="811"/>
        <v>0</v>
      </c>
      <c r="L17584" s="24">
        <f t="shared" si="812"/>
        <v>0</v>
      </c>
    </row>
    <row r="17585" spans="1:12" x14ac:dyDescent="0.2">
      <c r="A17585" s="15">
        <v>2019</v>
      </c>
      <c r="B17585" s="2" t="s">
        <v>8</v>
      </c>
      <c r="C17585" s="3">
        <v>38534</v>
      </c>
      <c r="D17585" s="2">
        <v>17</v>
      </c>
      <c r="E17585">
        <v>0</v>
      </c>
      <c r="F17585">
        <v>0</v>
      </c>
      <c r="G17585" s="1">
        <f t="shared" si="813"/>
        <v>0</v>
      </c>
      <c r="H17585" s="6">
        <f t="shared" si="814"/>
        <v>0</v>
      </c>
      <c r="K17585" s="24">
        <f t="shared" si="811"/>
        <v>0</v>
      </c>
      <c r="L17585" s="24">
        <f t="shared" si="812"/>
        <v>0</v>
      </c>
    </row>
    <row r="17586" spans="1:12" x14ac:dyDescent="0.2">
      <c r="A17586" s="15">
        <v>2019</v>
      </c>
      <c r="B17586" s="2" t="s">
        <v>8</v>
      </c>
      <c r="C17586" s="3">
        <v>38534</v>
      </c>
      <c r="D17586" s="2">
        <v>18</v>
      </c>
      <c r="E17586">
        <v>0</v>
      </c>
      <c r="F17586">
        <v>0</v>
      </c>
      <c r="G17586" s="1">
        <f t="shared" si="813"/>
        <v>0</v>
      </c>
      <c r="H17586" s="6">
        <f t="shared" si="814"/>
        <v>0</v>
      </c>
      <c r="K17586" s="24">
        <f t="shared" si="811"/>
        <v>0</v>
      </c>
      <c r="L17586" s="24">
        <f t="shared" si="812"/>
        <v>0</v>
      </c>
    </row>
    <row r="17587" spans="1:12" x14ac:dyDescent="0.2">
      <c r="A17587" s="15">
        <v>2019</v>
      </c>
      <c r="B17587" s="2" t="s">
        <v>8</v>
      </c>
      <c r="C17587" s="3">
        <v>38534</v>
      </c>
      <c r="D17587" s="2">
        <v>19</v>
      </c>
      <c r="E17587">
        <v>0</v>
      </c>
      <c r="F17587">
        <v>0</v>
      </c>
      <c r="G17587" s="1">
        <f t="shared" si="813"/>
        <v>0</v>
      </c>
      <c r="H17587" s="6">
        <f t="shared" si="814"/>
        <v>0</v>
      </c>
      <c r="K17587" s="24">
        <f t="shared" si="811"/>
        <v>0</v>
      </c>
      <c r="L17587" s="24">
        <f t="shared" si="812"/>
        <v>0</v>
      </c>
    </row>
    <row r="17588" spans="1:12" x14ac:dyDescent="0.2">
      <c r="A17588" s="15">
        <v>2019</v>
      </c>
      <c r="B17588" s="2" t="s">
        <v>8</v>
      </c>
      <c r="C17588" s="3">
        <v>38534</v>
      </c>
      <c r="D17588" s="2">
        <v>20</v>
      </c>
      <c r="E17588">
        <v>0</v>
      </c>
      <c r="F17588">
        <v>0</v>
      </c>
      <c r="G17588" s="1">
        <f t="shared" si="813"/>
        <v>0</v>
      </c>
      <c r="H17588" s="6">
        <f t="shared" si="814"/>
        <v>0</v>
      </c>
      <c r="K17588" s="24">
        <f t="shared" si="811"/>
        <v>0</v>
      </c>
      <c r="L17588" s="24">
        <f t="shared" si="812"/>
        <v>0</v>
      </c>
    </row>
    <row r="17589" spans="1:12" x14ac:dyDescent="0.2">
      <c r="A17589" s="15">
        <v>2019</v>
      </c>
      <c r="B17589" s="2" t="s">
        <v>8</v>
      </c>
      <c r="C17589" s="3">
        <v>38534</v>
      </c>
      <c r="D17589" s="2">
        <v>21</v>
      </c>
      <c r="E17589">
        <v>0</v>
      </c>
      <c r="F17589">
        <v>0</v>
      </c>
      <c r="G17589" s="1">
        <f t="shared" si="813"/>
        <v>0</v>
      </c>
      <c r="H17589" s="6">
        <f t="shared" si="814"/>
        <v>0</v>
      </c>
      <c r="K17589" s="24">
        <f t="shared" si="811"/>
        <v>0</v>
      </c>
      <c r="L17589" s="24">
        <f t="shared" si="812"/>
        <v>0</v>
      </c>
    </row>
    <row r="17590" spans="1:12" x14ac:dyDescent="0.2">
      <c r="A17590" s="15">
        <v>2019</v>
      </c>
      <c r="B17590" s="2" t="s">
        <v>8</v>
      </c>
      <c r="C17590" s="3">
        <v>38534</v>
      </c>
      <c r="D17590" s="2">
        <v>22</v>
      </c>
      <c r="E17590">
        <v>0</v>
      </c>
      <c r="F17590">
        <v>0</v>
      </c>
      <c r="G17590" s="1">
        <f t="shared" si="813"/>
        <v>0</v>
      </c>
      <c r="H17590" s="6">
        <f t="shared" si="814"/>
        <v>0</v>
      </c>
      <c r="K17590" s="24">
        <f t="shared" si="811"/>
        <v>0</v>
      </c>
      <c r="L17590" s="24">
        <f t="shared" si="812"/>
        <v>0</v>
      </c>
    </row>
    <row r="17591" spans="1:12" x14ac:dyDescent="0.2">
      <c r="A17591" s="15">
        <v>2019</v>
      </c>
      <c r="B17591" s="2" t="s">
        <v>8</v>
      </c>
      <c r="C17591" s="3">
        <v>38534</v>
      </c>
      <c r="D17591" s="2">
        <v>23</v>
      </c>
      <c r="E17591">
        <v>0</v>
      </c>
      <c r="F17591">
        <v>0</v>
      </c>
      <c r="G17591" s="1">
        <f t="shared" si="813"/>
        <v>0</v>
      </c>
      <c r="H17591" s="6">
        <f t="shared" si="814"/>
        <v>0</v>
      </c>
      <c r="K17591" s="24">
        <f t="shared" si="811"/>
        <v>0</v>
      </c>
      <c r="L17591" s="24">
        <f t="shared" si="812"/>
        <v>0</v>
      </c>
    </row>
    <row r="17592" spans="1:12" x14ac:dyDescent="0.2">
      <c r="A17592" s="15">
        <v>2019</v>
      </c>
      <c r="B17592" s="53" t="s">
        <v>8</v>
      </c>
      <c r="C17592" s="54">
        <v>38535</v>
      </c>
      <c r="D17592" s="53">
        <v>4</v>
      </c>
      <c r="E17592">
        <v>0</v>
      </c>
      <c r="F17592">
        <v>0</v>
      </c>
      <c r="G17592" s="1">
        <f t="shared" si="813"/>
        <v>0</v>
      </c>
      <c r="H17592" s="6">
        <f t="shared" si="814"/>
        <v>0</v>
      </c>
      <c r="K17592" s="24">
        <f t="shared" si="811"/>
        <v>0</v>
      </c>
      <c r="L17592" s="24">
        <f t="shared" si="812"/>
        <v>0</v>
      </c>
    </row>
    <row r="17593" spans="1:12" x14ac:dyDescent="0.2">
      <c r="A17593" s="15">
        <v>2019</v>
      </c>
      <c r="B17593" s="53" t="s">
        <v>8</v>
      </c>
      <c r="C17593" s="54">
        <v>38535</v>
      </c>
      <c r="D17593" s="53">
        <v>5</v>
      </c>
      <c r="E17593">
        <v>0</v>
      </c>
      <c r="F17593">
        <v>0</v>
      </c>
      <c r="G17593" s="1">
        <f t="shared" si="813"/>
        <v>0</v>
      </c>
      <c r="H17593" s="6">
        <f t="shared" si="814"/>
        <v>0</v>
      </c>
      <c r="K17593" s="24">
        <f t="shared" si="811"/>
        <v>0</v>
      </c>
      <c r="L17593" s="24">
        <f t="shared" si="812"/>
        <v>0</v>
      </c>
    </row>
    <row r="17594" spans="1:12" x14ac:dyDescent="0.2">
      <c r="A17594" s="15">
        <v>2019</v>
      </c>
      <c r="B17594" s="53" t="s">
        <v>8</v>
      </c>
      <c r="C17594" s="54">
        <v>38535</v>
      </c>
      <c r="D17594" s="53">
        <v>6</v>
      </c>
      <c r="E17594">
        <v>0</v>
      </c>
      <c r="F17594">
        <v>0</v>
      </c>
      <c r="G17594" s="1">
        <f t="shared" si="813"/>
        <v>0</v>
      </c>
      <c r="H17594" s="6">
        <f t="shared" si="814"/>
        <v>0</v>
      </c>
      <c r="K17594" s="24">
        <f t="shared" si="811"/>
        <v>0</v>
      </c>
      <c r="L17594" s="24">
        <f t="shared" si="812"/>
        <v>0</v>
      </c>
    </row>
    <row r="17595" spans="1:12" x14ac:dyDescent="0.2">
      <c r="A17595" s="15">
        <v>2019</v>
      </c>
      <c r="B17595" s="53" t="s">
        <v>8</v>
      </c>
      <c r="C17595" s="54">
        <v>38535</v>
      </c>
      <c r="D17595" s="53">
        <v>7</v>
      </c>
      <c r="E17595">
        <v>0</v>
      </c>
      <c r="F17595">
        <v>0</v>
      </c>
      <c r="G17595" s="1">
        <f t="shared" si="813"/>
        <v>0</v>
      </c>
      <c r="H17595" s="6">
        <f t="shared" si="814"/>
        <v>0</v>
      </c>
      <c r="K17595" s="24">
        <f t="shared" si="811"/>
        <v>0</v>
      </c>
      <c r="L17595" s="24">
        <f t="shared" si="812"/>
        <v>0</v>
      </c>
    </row>
    <row r="17596" spans="1:12" x14ac:dyDescent="0.2">
      <c r="A17596" s="15">
        <v>2019</v>
      </c>
      <c r="B17596" s="53" t="s">
        <v>8</v>
      </c>
      <c r="C17596" s="54">
        <v>38535</v>
      </c>
      <c r="D17596" s="53">
        <v>8</v>
      </c>
      <c r="E17596">
        <v>0</v>
      </c>
      <c r="F17596">
        <v>0</v>
      </c>
      <c r="G17596" s="1">
        <f t="shared" si="813"/>
        <v>0</v>
      </c>
      <c r="H17596" s="6">
        <f t="shared" si="814"/>
        <v>0</v>
      </c>
      <c r="K17596" s="24">
        <f t="shared" si="811"/>
        <v>0</v>
      </c>
      <c r="L17596" s="24">
        <f t="shared" si="812"/>
        <v>0</v>
      </c>
    </row>
    <row r="17597" spans="1:12" x14ac:dyDescent="0.2">
      <c r="A17597" s="15">
        <v>2019</v>
      </c>
      <c r="B17597" s="53" t="s">
        <v>8</v>
      </c>
      <c r="C17597" s="54">
        <v>38535</v>
      </c>
      <c r="D17597" s="53">
        <v>9</v>
      </c>
      <c r="E17597">
        <v>0</v>
      </c>
      <c r="F17597">
        <v>0</v>
      </c>
      <c r="G17597" s="1">
        <f t="shared" si="813"/>
        <v>0</v>
      </c>
      <c r="H17597" s="6">
        <f t="shared" si="814"/>
        <v>0</v>
      </c>
      <c r="K17597" s="24">
        <f t="shared" si="811"/>
        <v>0</v>
      </c>
      <c r="L17597" s="24">
        <f t="shared" si="812"/>
        <v>0</v>
      </c>
    </row>
    <row r="17598" spans="1:12" x14ac:dyDescent="0.2">
      <c r="A17598" s="15">
        <v>2019</v>
      </c>
      <c r="B17598" s="53" t="s">
        <v>8</v>
      </c>
      <c r="C17598" s="54">
        <v>38535</v>
      </c>
      <c r="D17598" s="53">
        <v>10</v>
      </c>
      <c r="E17598">
        <v>0</v>
      </c>
      <c r="F17598">
        <v>0</v>
      </c>
      <c r="G17598" s="1">
        <f t="shared" si="813"/>
        <v>0</v>
      </c>
      <c r="H17598" s="6">
        <f t="shared" si="814"/>
        <v>0</v>
      </c>
      <c r="K17598" s="24">
        <f t="shared" si="811"/>
        <v>0</v>
      </c>
      <c r="L17598" s="24">
        <f t="shared" si="812"/>
        <v>0</v>
      </c>
    </row>
    <row r="17599" spans="1:12" x14ac:dyDescent="0.2">
      <c r="A17599" s="15">
        <v>2019</v>
      </c>
      <c r="B17599" s="53" t="s">
        <v>8</v>
      </c>
      <c r="C17599" s="54">
        <v>38535</v>
      </c>
      <c r="D17599" s="53">
        <v>11</v>
      </c>
      <c r="E17599">
        <v>0</v>
      </c>
      <c r="F17599">
        <v>0</v>
      </c>
      <c r="G17599" s="1">
        <f t="shared" si="813"/>
        <v>0</v>
      </c>
      <c r="H17599" s="6">
        <f t="shared" si="814"/>
        <v>0</v>
      </c>
      <c r="K17599" s="24">
        <f t="shared" si="811"/>
        <v>0</v>
      </c>
      <c r="L17599" s="24">
        <f t="shared" si="812"/>
        <v>0</v>
      </c>
    </row>
    <row r="17600" spans="1:12" x14ac:dyDescent="0.2">
      <c r="A17600" s="15">
        <v>2019</v>
      </c>
      <c r="B17600" s="53" t="s">
        <v>8</v>
      </c>
      <c r="C17600" s="54">
        <v>38535</v>
      </c>
      <c r="D17600" s="53">
        <v>12</v>
      </c>
      <c r="E17600">
        <v>0</v>
      </c>
      <c r="F17600">
        <v>0</v>
      </c>
      <c r="G17600" s="1">
        <f t="shared" si="813"/>
        <v>0</v>
      </c>
      <c r="H17600" s="6">
        <f t="shared" si="814"/>
        <v>0</v>
      </c>
      <c r="K17600" s="24">
        <f t="shared" si="811"/>
        <v>0</v>
      </c>
      <c r="L17600" s="24">
        <f t="shared" si="812"/>
        <v>0</v>
      </c>
    </row>
    <row r="17601" spans="1:12" x14ac:dyDescent="0.2">
      <c r="A17601" s="15">
        <v>2019</v>
      </c>
      <c r="B17601" s="53" t="s">
        <v>8</v>
      </c>
      <c r="C17601" s="54">
        <v>38535</v>
      </c>
      <c r="D17601" s="53">
        <v>13</v>
      </c>
      <c r="E17601">
        <v>0</v>
      </c>
      <c r="F17601">
        <v>0</v>
      </c>
      <c r="G17601" s="1">
        <f t="shared" si="813"/>
        <v>0</v>
      </c>
      <c r="H17601" s="6">
        <f t="shared" si="814"/>
        <v>0</v>
      </c>
      <c r="K17601" s="24">
        <f t="shared" si="811"/>
        <v>0</v>
      </c>
      <c r="L17601" s="24">
        <f t="shared" si="812"/>
        <v>0</v>
      </c>
    </row>
    <row r="17602" spans="1:12" x14ac:dyDescent="0.2">
      <c r="A17602" s="15">
        <v>2019</v>
      </c>
      <c r="B17602" s="53" t="s">
        <v>8</v>
      </c>
      <c r="C17602" s="54">
        <v>38535</v>
      </c>
      <c r="D17602" s="53">
        <v>14</v>
      </c>
      <c r="E17602">
        <v>0</v>
      </c>
      <c r="F17602">
        <v>0</v>
      </c>
      <c r="G17602" s="1">
        <f t="shared" si="813"/>
        <v>0</v>
      </c>
      <c r="H17602" s="6">
        <f t="shared" si="814"/>
        <v>0</v>
      </c>
      <c r="K17602" s="24">
        <f t="shared" si="811"/>
        <v>0</v>
      </c>
      <c r="L17602" s="24">
        <f t="shared" si="812"/>
        <v>0</v>
      </c>
    </row>
    <row r="17603" spans="1:12" x14ac:dyDescent="0.2">
      <c r="A17603" s="15">
        <v>2019</v>
      </c>
      <c r="B17603" s="53" t="s">
        <v>8</v>
      </c>
      <c r="C17603" s="54">
        <v>38535</v>
      </c>
      <c r="D17603" s="53">
        <v>15</v>
      </c>
      <c r="E17603">
        <v>0</v>
      </c>
      <c r="F17603">
        <v>0</v>
      </c>
      <c r="G17603" s="1">
        <f t="shared" si="813"/>
        <v>0</v>
      </c>
      <c r="H17603" s="6">
        <f t="shared" si="814"/>
        <v>0</v>
      </c>
      <c r="K17603" s="24">
        <f t="shared" si="811"/>
        <v>0</v>
      </c>
      <c r="L17603" s="24">
        <f t="shared" si="812"/>
        <v>0</v>
      </c>
    </row>
    <row r="17604" spans="1:12" x14ac:dyDescent="0.2">
      <c r="A17604" s="15">
        <v>2019</v>
      </c>
      <c r="B17604" s="53" t="s">
        <v>8</v>
      </c>
      <c r="C17604" s="54">
        <v>38535</v>
      </c>
      <c r="D17604" s="53">
        <v>16</v>
      </c>
      <c r="E17604">
        <v>0</v>
      </c>
      <c r="F17604">
        <v>0</v>
      </c>
      <c r="G17604" s="1">
        <f t="shared" si="813"/>
        <v>0</v>
      </c>
      <c r="H17604" s="6">
        <f t="shared" si="814"/>
        <v>0</v>
      </c>
      <c r="K17604" s="24">
        <f t="shared" si="811"/>
        <v>0</v>
      </c>
      <c r="L17604" s="24">
        <f t="shared" si="812"/>
        <v>0</v>
      </c>
    </row>
    <row r="17605" spans="1:12" x14ac:dyDescent="0.2">
      <c r="A17605" s="15">
        <v>2019</v>
      </c>
      <c r="B17605" s="53" t="s">
        <v>8</v>
      </c>
      <c r="C17605" s="54">
        <v>38535</v>
      </c>
      <c r="D17605" s="53">
        <v>17</v>
      </c>
      <c r="E17605">
        <v>0</v>
      </c>
      <c r="F17605">
        <v>0</v>
      </c>
      <c r="G17605" s="1">
        <f t="shared" si="813"/>
        <v>0</v>
      </c>
      <c r="H17605" s="6">
        <f t="shared" si="814"/>
        <v>0</v>
      </c>
      <c r="K17605" s="24">
        <f t="shared" si="811"/>
        <v>0</v>
      </c>
      <c r="L17605" s="24">
        <f t="shared" si="812"/>
        <v>0</v>
      </c>
    </row>
    <row r="17606" spans="1:12" x14ac:dyDescent="0.2">
      <c r="A17606" s="15">
        <v>2019</v>
      </c>
      <c r="B17606" s="53" t="s">
        <v>8</v>
      </c>
      <c r="C17606" s="54">
        <v>38535</v>
      </c>
      <c r="D17606" s="53">
        <v>18</v>
      </c>
      <c r="E17606">
        <v>0</v>
      </c>
      <c r="F17606">
        <v>0</v>
      </c>
      <c r="G17606" s="1">
        <f t="shared" si="813"/>
        <v>0</v>
      </c>
      <c r="H17606" s="6">
        <f t="shared" si="814"/>
        <v>0</v>
      </c>
      <c r="K17606" s="24">
        <f t="shared" si="811"/>
        <v>0</v>
      </c>
      <c r="L17606" s="24">
        <f t="shared" si="812"/>
        <v>0</v>
      </c>
    </row>
    <row r="17607" spans="1:12" x14ac:dyDescent="0.2">
      <c r="A17607" s="15">
        <v>2019</v>
      </c>
      <c r="B17607" s="53" t="s">
        <v>8</v>
      </c>
      <c r="C17607" s="54">
        <v>38535</v>
      </c>
      <c r="D17607" s="53">
        <v>19</v>
      </c>
      <c r="E17607">
        <v>0</v>
      </c>
      <c r="F17607">
        <v>0</v>
      </c>
      <c r="G17607" s="1">
        <f t="shared" si="813"/>
        <v>0</v>
      </c>
      <c r="H17607" s="6">
        <f t="shared" si="814"/>
        <v>0</v>
      </c>
      <c r="K17607" s="24">
        <f t="shared" si="811"/>
        <v>0</v>
      </c>
      <c r="L17607" s="24">
        <f t="shared" si="812"/>
        <v>0</v>
      </c>
    </row>
    <row r="17608" spans="1:12" x14ac:dyDescent="0.2">
      <c r="A17608" s="15">
        <v>2019</v>
      </c>
      <c r="B17608" s="53" t="s">
        <v>8</v>
      </c>
      <c r="C17608" s="54">
        <v>38535</v>
      </c>
      <c r="D17608" s="53">
        <v>20</v>
      </c>
      <c r="E17608">
        <v>0</v>
      </c>
      <c r="F17608">
        <v>0</v>
      </c>
      <c r="G17608" s="1">
        <f t="shared" si="813"/>
        <v>0</v>
      </c>
      <c r="H17608" s="6">
        <f t="shared" si="814"/>
        <v>0</v>
      </c>
      <c r="K17608" s="24">
        <f t="shared" si="811"/>
        <v>0</v>
      </c>
      <c r="L17608" s="24">
        <f t="shared" si="812"/>
        <v>0</v>
      </c>
    </row>
    <row r="17609" spans="1:12" x14ac:dyDescent="0.2">
      <c r="A17609" s="15">
        <v>2019</v>
      </c>
      <c r="B17609" s="53" t="s">
        <v>8</v>
      </c>
      <c r="C17609" s="54">
        <v>38535</v>
      </c>
      <c r="D17609" s="53">
        <v>21</v>
      </c>
      <c r="E17609">
        <v>0</v>
      </c>
      <c r="F17609">
        <v>0</v>
      </c>
      <c r="G17609" s="1">
        <f t="shared" ref="G17609:G17672" si="815">F17609+E17609</f>
        <v>0</v>
      </c>
      <c r="H17609" s="6">
        <f t="shared" ref="H17609:H17672" si="816">G17609*6</f>
        <v>0</v>
      </c>
      <c r="K17609" s="24">
        <f t="shared" si="811"/>
        <v>0</v>
      </c>
      <c r="L17609" s="24">
        <f t="shared" si="812"/>
        <v>0</v>
      </c>
    </row>
    <row r="17610" spans="1:12" x14ac:dyDescent="0.2">
      <c r="A17610" s="15">
        <v>2019</v>
      </c>
      <c r="B17610" s="53" t="s">
        <v>8</v>
      </c>
      <c r="C17610" s="54">
        <v>38535</v>
      </c>
      <c r="D17610" s="53">
        <v>22</v>
      </c>
      <c r="E17610">
        <v>0</v>
      </c>
      <c r="F17610">
        <v>0</v>
      </c>
      <c r="G17610" s="1">
        <f t="shared" si="815"/>
        <v>0</v>
      </c>
      <c r="H17610" s="6">
        <f t="shared" si="816"/>
        <v>0</v>
      </c>
      <c r="K17610" s="24">
        <f t="shared" si="811"/>
        <v>0</v>
      </c>
      <c r="L17610" s="24">
        <f t="shared" si="812"/>
        <v>0</v>
      </c>
    </row>
    <row r="17611" spans="1:12" x14ac:dyDescent="0.2">
      <c r="A17611" s="15">
        <v>2019</v>
      </c>
      <c r="B17611" s="53" t="s">
        <v>8</v>
      </c>
      <c r="C17611" s="54">
        <v>38535</v>
      </c>
      <c r="D17611" s="53">
        <v>23</v>
      </c>
      <c r="E17611">
        <v>0</v>
      </c>
      <c r="F17611">
        <v>0</v>
      </c>
      <c r="G17611" s="1">
        <f t="shared" si="815"/>
        <v>0</v>
      </c>
      <c r="H17611" s="6">
        <f t="shared" si="816"/>
        <v>0</v>
      </c>
      <c r="K17611" s="24">
        <f t="shared" si="811"/>
        <v>0</v>
      </c>
      <c r="L17611" s="24">
        <f t="shared" si="812"/>
        <v>0</v>
      </c>
    </row>
    <row r="17612" spans="1:12" x14ac:dyDescent="0.2">
      <c r="A17612" s="15">
        <v>2019</v>
      </c>
      <c r="B17612" s="53" t="s">
        <v>8</v>
      </c>
      <c r="C17612" s="54">
        <v>38536</v>
      </c>
      <c r="D17612" s="53">
        <v>4</v>
      </c>
      <c r="E17612">
        <v>0</v>
      </c>
      <c r="F17612">
        <v>0</v>
      </c>
      <c r="G17612" s="1">
        <f t="shared" si="815"/>
        <v>0</v>
      </c>
      <c r="H17612" s="6">
        <f t="shared" si="816"/>
        <v>0</v>
      </c>
      <c r="K17612" s="24">
        <f t="shared" si="811"/>
        <v>0</v>
      </c>
      <c r="L17612" s="24">
        <f t="shared" si="812"/>
        <v>0</v>
      </c>
    </row>
    <row r="17613" spans="1:12" x14ac:dyDescent="0.2">
      <c r="A17613" s="15">
        <v>2019</v>
      </c>
      <c r="B17613" s="2" t="s">
        <v>8</v>
      </c>
      <c r="C17613" s="3">
        <v>38536</v>
      </c>
      <c r="D17613" s="2">
        <v>5</v>
      </c>
      <c r="E17613">
        <v>0</v>
      </c>
      <c r="F17613">
        <v>0</v>
      </c>
      <c r="G17613" s="1">
        <f t="shared" si="815"/>
        <v>0</v>
      </c>
      <c r="H17613" s="6">
        <f t="shared" si="816"/>
        <v>0</v>
      </c>
      <c r="K17613" s="24">
        <f t="shared" si="811"/>
        <v>0</v>
      </c>
      <c r="L17613" s="24">
        <f t="shared" si="812"/>
        <v>0</v>
      </c>
    </row>
    <row r="17614" spans="1:12" x14ac:dyDescent="0.2">
      <c r="A17614" s="15">
        <v>2019</v>
      </c>
      <c r="B17614" s="2" t="s">
        <v>8</v>
      </c>
      <c r="C17614" s="3">
        <v>38536</v>
      </c>
      <c r="D17614" s="2">
        <v>6</v>
      </c>
      <c r="E17614">
        <v>0</v>
      </c>
      <c r="F17614">
        <v>0</v>
      </c>
      <c r="G17614" s="1">
        <f t="shared" si="815"/>
        <v>0</v>
      </c>
      <c r="H17614" s="6">
        <f t="shared" si="816"/>
        <v>0</v>
      </c>
      <c r="K17614" s="24">
        <f t="shared" si="811"/>
        <v>0</v>
      </c>
      <c r="L17614" s="24">
        <f t="shared" si="812"/>
        <v>0</v>
      </c>
    </row>
    <row r="17615" spans="1:12" x14ac:dyDescent="0.2">
      <c r="A17615" s="15">
        <v>2019</v>
      </c>
      <c r="B17615" s="2" t="s">
        <v>8</v>
      </c>
      <c r="C17615" s="3">
        <v>38536</v>
      </c>
      <c r="D17615" s="2">
        <v>7</v>
      </c>
      <c r="E17615">
        <v>0</v>
      </c>
      <c r="F17615">
        <v>0</v>
      </c>
      <c r="G17615" s="1">
        <f t="shared" si="815"/>
        <v>0</v>
      </c>
      <c r="H17615" s="6">
        <f t="shared" si="816"/>
        <v>0</v>
      </c>
      <c r="K17615" s="24">
        <f t="shared" si="811"/>
        <v>0</v>
      </c>
      <c r="L17615" s="24">
        <f t="shared" si="812"/>
        <v>0</v>
      </c>
    </row>
    <row r="17616" spans="1:12" x14ac:dyDescent="0.2">
      <c r="A17616" s="15">
        <v>2019</v>
      </c>
      <c r="B17616" s="2" t="s">
        <v>8</v>
      </c>
      <c r="C17616" s="3">
        <v>38536</v>
      </c>
      <c r="D17616" s="2">
        <v>8</v>
      </c>
      <c r="E17616">
        <v>0</v>
      </c>
      <c r="F17616">
        <v>0</v>
      </c>
      <c r="G17616" s="1">
        <f t="shared" si="815"/>
        <v>0</v>
      </c>
      <c r="H17616" s="6">
        <f t="shared" si="816"/>
        <v>0</v>
      </c>
      <c r="K17616" s="24">
        <f t="shared" si="811"/>
        <v>0</v>
      </c>
      <c r="L17616" s="24">
        <f t="shared" si="812"/>
        <v>0</v>
      </c>
    </row>
    <row r="17617" spans="1:12" x14ac:dyDescent="0.2">
      <c r="A17617" s="15">
        <v>2019</v>
      </c>
      <c r="B17617" s="2" t="s">
        <v>8</v>
      </c>
      <c r="C17617" s="3">
        <v>38536</v>
      </c>
      <c r="D17617" s="2">
        <v>9</v>
      </c>
      <c r="E17617">
        <v>0</v>
      </c>
      <c r="F17617">
        <v>0</v>
      </c>
      <c r="G17617" s="1">
        <f t="shared" si="815"/>
        <v>0</v>
      </c>
      <c r="H17617" s="6">
        <f t="shared" si="816"/>
        <v>0</v>
      </c>
      <c r="K17617" s="24">
        <f t="shared" ref="K17617:K17680" si="817">ROUND(G17617/0.9624082,0)</f>
        <v>0</v>
      </c>
      <c r="L17617" s="24">
        <f t="shared" si="812"/>
        <v>0</v>
      </c>
    </row>
    <row r="17618" spans="1:12" x14ac:dyDescent="0.2">
      <c r="A17618" s="15">
        <v>2019</v>
      </c>
      <c r="B17618" s="2" t="s">
        <v>8</v>
      </c>
      <c r="C17618" s="3">
        <v>38536</v>
      </c>
      <c r="D17618" s="2">
        <v>10</v>
      </c>
      <c r="E17618">
        <v>0</v>
      </c>
      <c r="F17618">
        <v>0</v>
      </c>
      <c r="G17618" s="1">
        <f t="shared" si="815"/>
        <v>0</v>
      </c>
      <c r="H17618" s="6">
        <f t="shared" si="816"/>
        <v>0</v>
      </c>
      <c r="K17618" s="24">
        <f t="shared" si="817"/>
        <v>0</v>
      </c>
      <c r="L17618" s="24">
        <f t="shared" ref="L17618:L17681" si="818">K17618+L17617</f>
        <v>0</v>
      </c>
    </row>
    <row r="17619" spans="1:12" x14ac:dyDescent="0.2">
      <c r="A17619" s="15">
        <v>2019</v>
      </c>
      <c r="B17619" s="2" t="s">
        <v>8</v>
      </c>
      <c r="C17619" s="3">
        <v>38536</v>
      </c>
      <c r="D17619" s="2">
        <v>11</v>
      </c>
      <c r="E17619">
        <v>0</v>
      </c>
      <c r="F17619">
        <v>0</v>
      </c>
      <c r="G17619" s="1">
        <f t="shared" si="815"/>
        <v>0</v>
      </c>
      <c r="H17619" s="6">
        <f t="shared" si="816"/>
        <v>0</v>
      </c>
      <c r="K17619" s="24">
        <f t="shared" si="817"/>
        <v>0</v>
      </c>
      <c r="L17619" s="24">
        <f t="shared" si="818"/>
        <v>0</v>
      </c>
    </row>
    <row r="17620" spans="1:12" x14ac:dyDescent="0.2">
      <c r="A17620" s="15">
        <v>2019</v>
      </c>
      <c r="B17620" s="2" t="s">
        <v>8</v>
      </c>
      <c r="C17620" s="3">
        <v>38536</v>
      </c>
      <c r="D17620" s="2">
        <v>12</v>
      </c>
      <c r="E17620">
        <v>0</v>
      </c>
      <c r="F17620">
        <v>0</v>
      </c>
      <c r="G17620" s="1">
        <f t="shared" si="815"/>
        <v>0</v>
      </c>
      <c r="H17620" s="6">
        <f t="shared" si="816"/>
        <v>0</v>
      </c>
      <c r="K17620" s="24">
        <f t="shared" si="817"/>
        <v>0</v>
      </c>
      <c r="L17620" s="24">
        <f t="shared" si="818"/>
        <v>0</v>
      </c>
    </row>
    <row r="17621" spans="1:12" x14ac:dyDescent="0.2">
      <c r="A17621" s="15">
        <v>2019</v>
      </c>
      <c r="B17621" s="2" t="s">
        <v>8</v>
      </c>
      <c r="C17621" s="3">
        <v>38536</v>
      </c>
      <c r="D17621" s="2">
        <v>13</v>
      </c>
      <c r="E17621">
        <v>0</v>
      </c>
      <c r="F17621">
        <v>0</v>
      </c>
      <c r="G17621" s="1">
        <f t="shared" si="815"/>
        <v>0</v>
      </c>
      <c r="H17621" s="6">
        <f t="shared" si="816"/>
        <v>0</v>
      </c>
      <c r="K17621" s="24">
        <f t="shared" si="817"/>
        <v>0</v>
      </c>
      <c r="L17621" s="24">
        <f t="shared" si="818"/>
        <v>0</v>
      </c>
    </row>
    <row r="17622" spans="1:12" x14ac:dyDescent="0.2">
      <c r="A17622" s="15">
        <v>2019</v>
      </c>
      <c r="B17622" s="2" t="s">
        <v>8</v>
      </c>
      <c r="C17622" s="3">
        <v>38536</v>
      </c>
      <c r="D17622" s="2">
        <v>14</v>
      </c>
      <c r="E17622">
        <v>0</v>
      </c>
      <c r="F17622">
        <v>0</v>
      </c>
      <c r="G17622" s="1">
        <f t="shared" si="815"/>
        <v>0</v>
      </c>
      <c r="H17622" s="6">
        <f t="shared" si="816"/>
        <v>0</v>
      </c>
      <c r="K17622" s="24">
        <f t="shared" si="817"/>
        <v>0</v>
      </c>
      <c r="L17622" s="24">
        <f t="shared" si="818"/>
        <v>0</v>
      </c>
    </row>
    <row r="17623" spans="1:12" x14ac:dyDescent="0.2">
      <c r="A17623" s="15">
        <v>2019</v>
      </c>
      <c r="B17623" s="2" t="s">
        <v>8</v>
      </c>
      <c r="C17623" s="3">
        <v>38536</v>
      </c>
      <c r="D17623" s="2">
        <v>15</v>
      </c>
      <c r="E17623">
        <v>0</v>
      </c>
      <c r="F17623">
        <v>0</v>
      </c>
      <c r="G17623" s="1">
        <f t="shared" si="815"/>
        <v>0</v>
      </c>
      <c r="H17623" s="6">
        <f t="shared" si="816"/>
        <v>0</v>
      </c>
      <c r="K17623" s="24">
        <f t="shared" si="817"/>
        <v>0</v>
      </c>
      <c r="L17623" s="24">
        <f t="shared" si="818"/>
        <v>0</v>
      </c>
    </row>
    <row r="17624" spans="1:12" x14ac:dyDescent="0.2">
      <c r="A17624" s="15">
        <v>2019</v>
      </c>
      <c r="B17624" s="2" t="s">
        <v>8</v>
      </c>
      <c r="C17624" s="3">
        <v>38536</v>
      </c>
      <c r="D17624" s="2">
        <v>16</v>
      </c>
      <c r="E17624">
        <v>0</v>
      </c>
      <c r="F17624">
        <v>0</v>
      </c>
      <c r="G17624" s="1">
        <f t="shared" si="815"/>
        <v>0</v>
      </c>
      <c r="H17624" s="6">
        <f t="shared" si="816"/>
        <v>0</v>
      </c>
      <c r="K17624" s="24">
        <f t="shared" si="817"/>
        <v>0</v>
      </c>
      <c r="L17624" s="24">
        <f t="shared" si="818"/>
        <v>0</v>
      </c>
    </row>
    <row r="17625" spans="1:12" x14ac:dyDescent="0.2">
      <c r="A17625" s="15">
        <v>2019</v>
      </c>
      <c r="B17625" s="2" t="s">
        <v>8</v>
      </c>
      <c r="C17625" s="3">
        <v>38536</v>
      </c>
      <c r="D17625" s="2">
        <v>17</v>
      </c>
      <c r="E17625">
        <v>0</v>
      </c>
      <c r="F17625">
        <v>0</v>
      </c>
      <c r="G17625" s="1">
        <f t="shared" si="815"/>
        <v>0</v>
      </c>
      <c r="H17625" s="6">
        <f t="shared" si="816"/>
        <v>0</v>
      </c>
      <c r="K17625" s="24">
        <f t="shared" si="817"/>
        <v>0</v>
      </c>
      <c r="L17625" s="24">
        <f t="shared" si="818"/>
        <v>0</v>
      </c>
    </row>
    <row r="17626" spans="1:12" x14ac:dyDescent="0.2">
      <c r="A17626" s="15">
        <v>2019</v>
      </c>
      <c r="B17626" s="2" t="s">
        <v>8</v>
      </c>
      <c r="C17626" s="3">
        <v>38536</v>
      </c>
      <c r="D17626" s="2">
        <v>18</v>
      </c>
      <c r="E17626">
        <v>0</v>
      </c>
      <c r="F17626">
        <v>0</v>
      </c>
      <c r="G17626" s="1">
        <f t="shared" si="815"/>
        <v>0</v>
      </c>
      <c r="H17626" s="6">
        <f t="shared" si="816"/>
        <v>0</v>
      </c>
      <c r="K17626" s="24">
        <f t="shared" si="817"/>
        <v>0</v>
      </c>
      <c r="L17626" s="24">
        <f t="shared" si="818"/>
        <v>0</v>
      </c>
    </row>
    <row r="17627" spans="1:12" x14ac:dyDescent="0.2">
      <c r="A17627" s="15">
        <v>2019</v>
      </c>
      <c r="B17627" s="2" t="s">
        <v>8</v>
      </c>
      <c r="C17627" s="3">
        <v>38536</v>
      </c>
      <c r="D17627" s="2">
        <v>19</v>
      </c>
      <c r="E17627">
        <v>0</v>
      </c>
      <c r="F17627">
        <v>0</v>
      </c>
      <c r="G17627" s="1">
        <f t="shared" si="815"/>
        <v>0</v>
      </c>
      <c r="H17627" s="6">
        <f t="shared" si="816"/>
        <v>0</v>
      </c>
      <c r="K17627" s="24">
        <f t="shared" si="817"/>
        <v>0</v>
      </c>
      <c r="L17627" s="24">
        <f t="shared" si="818"/>
        <v>0</v>
      </c>
    </row>
    <row r="17628" spans="1:12" x14ac:dyDescent="0.2">
      <c r="A17628" s="15">
        <v>2019</v>
      </c>
      <c r="B17628" s="2" t="s">
        <v>8</v>
      </c>
      <c r="C17628" s="3">
        <v>38536</v>
      </c>
      <c r="D17628" s="2">
        <v>20</v>
      </c>
      <c r="E17628">
        <v>11</v>
      </c>
      <c r="F17628">
        <v>0</v>
      </c>
      <c r="G17628" s="1">
        <f t="shared" si="815"/>
        <v>11</v>
      </c>
      <c r="H17628" s="6">
        <f t="shared" si="816"/>
        <v>66</v>
      </c>
      <c r="K17628" s="24">
        <f t="shared" si="817"/>
        <v>11</v>
      </c>
      <c r="L17628" s="24">
        <f t="shared" si="818"/>
        <v>11</v>
      </c>
    </row>
    <row r="17629" spans="1:12" x14ac:dyDescent="0.2">
      <c r="A17629" s="15">
        <v>2019</v>
      </c>
      <c r="B17629" s="2" t="s">
        <v>8</v>
      </c>
      <c r="C17629" s="3">
        <v>38536</v>
      </c>
      <c r="D17629" s="2">
        <v>21</v>
      </c>
      <c r="E17629">
        <v>0</v>
      </c>
      <c r="F17629">
        <v>0</v>
      </c>
      <c r="G17629" s="1">
        <f t="shared" si="815"/>
        <v>0</v>
      </c>
      <c r="H17629" s="6">
        <f t="shared" si="816"/>
        <v>0</v>
      </c>
      <c r="K17629" s="24">
        <f t="shared" si="817"/>
        <v>0</v>
      </c>
      <c r="L17629" s="24">
        <f t="shared" si="818"/>
        <v>11</v>
      </c>
    </row>
    <row r="17630" spans="1:12" x14ac:dyDescent="0.2">
      <c r="A17630" s="15">
        <v>2019</v>
      </c>
      <c r="B17630" s="2" t="s">
        <v>8</v>
      </c>
      <c r="C17630" s="3">
        <v>38536</v>
      </c>
      <c r="D17630" s="2">
        <v>22</v>
      </c>
      <c r="E17630">
        <v>0</v>
      </c>
      <c r="F17630">
        <v>0</v>
      </c>
      <c r="G17630" s="1">
        <f t="shared" si="815"/>
        <v>0</v>
      </c>
      <c r="H17630" s="6">
        <f t="shared" si="816"/>
        <v>0</v>
      </c>
      <c r="K17630" s="24">
        <f t="shared" si="817"/>
        <v>0</v>
      </c>
      <c r="L17630" s="24">
        <f t="shared" si="818"/>
        <v>11</v>
      </c>
    </row>
    <row r="17631" spans="1:12" x14ac:dyDescent="0.2">
      <c r="A17631" s="15">
        <v>2019</v>
      </c>
      <c r="B17631" s="53" t="s">
        <v>8</v>
      </c>
      <c r="C17631" s="54">
        <v>38536</v>
      </c>
      <c r="D17631" s="53">
        <v>23</v>
      </c>
      <c r="E17631">
        <v>0</v>
      </c>
      <c r="F17631">
        <v>0</v>
      </c>
      <c r="G17631" s="1">
        <f t="shared" si="815"/>
        <v>0</v>
      </c>
      <c r="H17631" s="6">
        <f t="shared" si="816"/>
        <v>0</v>
      </c>
      <c r="K17631" s="24">
        <f t="shared" si="817"/>
        <v>0</v>
      </c>
      <c r="L17631" s="24">
        <f t="shared" si="818"/>
        <v>11</v>
      </c>
    </row>
    <row r="17632" spans="1:12" x14ac:dyDescent="0.2">
      <c r="A17632" s="15">
        <v>2019</v>
      </c>
      <c r="B17632" s="53" t="s">
        <v>8</v>
      </c>
      <c r="C17632" s="54">
        <v>38537</v>
      </c>
      <c r="D17632" s="53">
        <v>4</v>
      </c>
      <c r="E17632">
        <v>0</v>
      </c>
      <c r="F17632">
        <v>0</v>
      </c>
      <c r="G17632" s="1">
        <f t="shared" si="815"/>
        <v>0</v>
      </c>
      <c r="H17632" s="6">
        <f t="shared" si="816"/>
        <v>0</v>
      </c>
      <c r="K17632" s="24">
        <f t="shared" si="817"/>
        <v>0</v>
      </c>
      <c r="L17632" s="24">
        <f t="shared" si="818"/>
        <v>11</v>
      </c>
    </row>
    <row r="17633" spans="1:12" x14ac:dyDescent="0.2">
      <c r="A17633" s="15">
        <v>2019</v>
      </c>
      <c r="B17633" s="2" t="s">
        <v>8</v>
      </c>
      <c r="C17633" s="3">
        <v>38537</v>
      </c>
      <c r="D17633" s="2">
        <v>5</v>
      </c>
      <c r="E17633">
        <v>0</v>
      </c>
      <c r="F17633">
        <v>0</v>
      </c>
      <c r="G17633" s="1">
        <f t="shared" si="815"/>
        <v>0</v>
      </c>
      <c r="H17633" s="6">
        <f t="shared" si="816"/>
        <v>0</v>
      </c>
      <c r="K17633" s="24">
        <f t="shared" si="817"/>
        <v>0</v>
      </c>
      <c r="L17633" s="24">
        <f t="shared" si="818"/>
        <v>11</v>
      </c>
    </row>
    <row r="17634" spans="1:12" x14ac:dyDescent="0.2">
      <c r="A17634" s="15">
        <v>2019</v>
      </c>
      <c r="B17634" s="2" t="s">
        <v>8</v>
      </c>
      <c r="C17634" s="3">
        <v>38537</v>
      </c>
      <c r="D17634" s="2">
        <v>6</v>
      </c>
      <c r="E17634">
        <v>0</v>
      </c>
      <c r="F17634">
        <v>0</v>
      </c>
      <c r="G17634" s="1">
        <f t="shared" si="815"/>
        <v>0</v>
      </c>
      <c r="H17634" s="6">
        <f t="shared" si="816"/>
        <v>0</v>
      </c>
      <c r="K17634" s="24">
        <f t="shared" si="817"/>
        <v>0</v>
      </c>
      <c r="L17634" s="24">
        <f t="shared" si="818"/>
        <v>11</v>
      </c>
    </row>
    <row r="17635" spans="1:12" x14ac:dyDescent="0.2">
      <c r="A17635" s="15">
        <v>2019</v>
      </c>
      <c r="B17635" s="2" t="s">
        <v>8</v>
      </c>
      <c r="C17635" s="3">
        <v>38537</v>
      </c>
      <c r="D17635" s="2">
        <v>7</v>
      </c>
      <c r="E17635">
        <v>0</v>
      </c>
      <c r="F17635">
        <v>0</v>
      </c>
      <c r="G17635" s="1">
        <f t="shared" si="815"/>
        <v>0</v>
      </c>
      <c r="H17635" s="6">
        <f t="shared" si="816"/>
        <v>0</v>
      </c>
      <c r="K17635" s="24">
        <f t="shared" si="817"/>
        <v>0</v>
      </c>
      <c r="L17635" s="24">
        <f t="shared" si="818"/>
        <v>11</v>
      </c>
    </row>
    <row r="17636" spans="1:12" x14ac:dyDescent="0.2">
      <c r="A17636" s="15">
        <v>2019</v>
      </c>
      <c r="B17636" s="2" t="s">
        <v>8</v>
      </c>
      <c r="C17636" s="3">
        <v>38537</v>
      </c>
      <c r="D17636" s="2">
        <v>8</v>
      </c>
      <c r="E17636">
        <v>0</v>
      </c>
      <c r="F17636">
        <v>0</v>
      </c>
      <c r="G17636" s="1">
        <f t="shared" si="815"/>
        <v>0</v>
      </c>
      <c r="H17636" s="6">
        <f t="shared" si="816"/>
        <v>0</v>
      </c>
      <c r="K17636" s="24">
        <f t="shared" si="817"/>
        <v>0</v>
      </c>
      <c r="L17636" s="24">
        <f t="shared" si="818"/>
        <v>11</v>
      </c>
    </row>
    <row r="17637" spans="1:12" x14ac:dyDescent="0.2">
      <c r="A17637" s="15">
        <v>2019</v>
      </c>
      <c r="B17637" s="2" t="s">
        <v>8</v>
      </c>
      <c r="C17637" s="3">
        <v>38537</v>
      </c>
      <c r="D17637" s="2">
        <v>9</v>
      </c>
      <c r="E17637">
        <v>0</v>
      </c>
      <c r="F17637">
        <v>0</v>
      </c>
      <c r="G17637" s="1">
        <f t="shared" si="815"/>
        <v>0</v>
      </c>
      <c r="H17637" s="6">
        <f t="shared" si="816"/>
        <v>0</v>
      </c>
      <c r="K17637" s="24">
        <f t="shared" si="817"/>
        <v>0</v>
      </c>
      <c r="L17637" s="24">
        <f t="shared" si="818"/>
        <v>11</v>
      </c>
    </row>
    <row r="17638" spans="1:12" x14ac:dyDescent="0.2">
      <c r="A17638" s="15">
        <v>2019</v>
      </c>
      <c r="B17638" s="2" t="s">
        <v>8</v>
      </c>
      <c r="C17638" s="3">
        <v>38537</v>
      </c>
      <c r="D17638" s="2">
        <v>10</v>
      </c>
      <c r="E17638">
        <v>0</v>
      </c>
      <c r="F17638">
        <v>0</v>
      </c>
      <c r="G17638" s="1">
        <f t="shared" si="815"/>
        <v>0</v>
      </c>
      <c r="H17638" s="6">
        <f t="shared" si="816"/>
        <v>0</v>
      </c>
      <c r="K17638" s="24">
        <f t="shared" si="817"/>
        <v>0</v>
      </c>
      <c r="L17638" s="24">
        <f t="shared" si="818"/>
        <v>11</v>
      </c>
    </row>
    <row r="17639" spans="1:12" x14ac:dyDescent="0.2">
      <c r="A17639" s="15">
        <v>2019</v>
      </c>
      <c r="B17639" s="2" t="s">
        <v>8</v>
      </c>
      <c r="C17639" s="3">
        <v>38537</v>
      </c>
      <c r="D17639" s="2">
        <v>11</v>
      </c>
      <c r="E17639">
        <v>0</v>
      </c>
      <c r="F17639">
        <v>0</v>
      </c>
      <c r="G17639" s="1">
        <f t="shared" si="815"/>
        <v>0</v>
      </c>
      <c r="H17639" s="6">
        <f t="shared" si="816"/>
        <v>0</v>
      </c>
      <c r="K17639" s="24">
        <f t="shared" si="817"/>
        <v>0</v>
      </c>
      <c r="L17639" s="24">
        <f t="shared" si="818"/>
        <v>11</v>
      </c>
    </row>
    <row r="17640" spans="1:12" x14ac:dyDescent="0.2">
      <c r="A17640" s="15">
        <v>2019</v>
      </c>
      <c r="B17640" s="2" t="s">
        <v>8</v>
      </c>
      <c r="C17640" s="3">
        <v>38537</v>
      </c>
      <c r="D17640" s="2">
        <v>12</v>
      </c>
      <c r="E17640">
        <v>0</v>
      </c>
      <c r="F17640">
        <v>0</v>
      </c>
      <c r="G17640" s="1">
        <f t="shared" si="815"/>
        <v>0</v>
      </c>
      <c r="H17640" s="6">
        <f t="shared" si="816"/>
        <v>0</v>
      </c>
      <c r="K17640" s="24">
        <f t="shared" si="817"/>
        <v>0</v>
      </c>
      <c r="L17640" s="24">
        <f t="shared" si="818"/>
        <v>11</v>
      </c>
    </row>
    <row r="17641" spans="1:12" x14ac:dyDescent="0.2">
      <c r="A17641" s="15">
        <v>2019</v>
      </c>
      <c r="B17641" s="2" t="s">
        <v>8</v>
      </c>
      <c r="C17641" s="3">
        <v>38537</v>
      </c>
      <c r="D17641" s="2">
        <v>13</v>
      </c>
      <c r="E17641">
        <v>0</v>
      </c>
      <c r="F17641">
        <v>0</v>
      </c>
      <c r="G17641" s="1">
        <f t="shared" si="815"/>
        <v>0</v>
      </c>
      <c r="H17641" s="6">
        <f t="shared" si="816"/>
        <v>0</v>
      </c>
      <c r="K17641" s="24">
        <f t="shared" si="817"/>
        <v>0</v>
      </c>
      <c r="L17641" s="24">
        <f t="shared" si="818"/>
        <v>11</v>
      </c>
    </row>
    <row r="17642" spans="1:12" x14ac:dyDescent="0.2">
      <c r="A17642" s="15">
        <v>2019</v>
      </c>
      <c r="B17642" s="2" t="s">
        <v>8</v>
      </c>
      <c r="C17642" s="3">
        <v>38537</v>
      </c>
      <c r="D17642" s="2">
        <v>14</v>
      </c>
      <c r="E17642">
        <v>0</v>
      </c>
      <c r="F17642">
        <v>0</v>
      </c>
      <c r="G17642" s="1">
        <f t="shared" si="815"/>
        <v>0</v>
      </c>
      <c r="H17642" s="6">
        <f t="shared" si="816"/>
        <v>0</v>
      </c>
      <c r="K17642" s="24">
        <f t="shared" si="817"/>
        <v>0</v>
      </c>
      <c r="L17642" s="24">
        <f t="shared" si="818"/>
        <v>11</v>
      </c>
    </row>
    <row r="17643" spans="1:12" x14ac:dyDescent="0.2">
      <c r="A17643" s="15">
        <v>2019</v>
      </c>
      <c r="B17643" s="2" t="s">
        <v>8</v>
      </c>
      <c r="C17643" s="3">
        <v>38537</v>
      </c>
      <c r="D17643" s="2">
        <v>15</v>
      </c>
      <c r="E17643">
        <v>0</v>
      </c>
      <c r="F17643">
        <v>0</v>
      </c>
      <c r="G17643" s="1">
        <f t="shared" si="815"/>
        <v>0</v>
      </c>
      <c r="H17643" s="6">
        <f t="shared" si="816"/>
        <v>0</v>
      </c>
      <c r="K17643" s="24">
        <f t="shared" si="817"/>
        <v>0</v>
      </c>
      <c r="L17643" s="24">
        <f t="shared" si="818"/>
        <v>11</v>
      </c>
    </row>
    <row r="17644" spans="1:12" x14ac:dyDescent="0.2">
      <c r="A17644" s="15">
        <v>2019</v>
      </c>
      <c r="B17644" s="2" t="s">
        <v>8</v>
      </c>
      <c r="C17644" s="3">
        <v>38537</v>
      </c>
      <c r="D17644" s="2">
        <v>16</v>
      </c>
      <c r="E17644">
        <v>0</v>
      </c>
      <c r="F17644">
        <v>0</v>
      </c>
      <c r="G17644" s="1">
        <f t="shared" si="815"/>
        <v>0</v>
      </c>
      <c r="H17644" s="6">
        <f t="shared" si="816"/>
        <v>0</v>
      </c>
      <c r="K17644" s="24">
        <f t="shared" si="817"/>
        <v>0</v>
      </c>
      <c r="L17644" s="24">
        <f t="shared" si="818"/>
        <v>11</v>
      </c>
    </row>
    <row r="17645" spans="1:12" x14ac:dyDescent="0.2">
      <c r="A17645" s="15">
        <v>2019</v>
      </c>
      <c r="B17645" s="2" t="s">
        <v>8</v>
      </c>
      <c r="C17645" s="3">
        <v>38537</v>
      </c>
      <c r="D17645" s="2">
        <v>17</v>
      </c>
      <c r="E17645">
        <v>0</v>
      </c>
      <c r="F17645">
        <v>0</v>
      </c>
      <c r="G17645" s="1">
        <f t="shared" si="815"/>
        <v>0</v>
      </c>
      <c r="H17645" s="6">
        <f t="shared" si="816"/>
        <v>0</v>
      </c>
      <c r="K17645" s="24">
        <f t="shared" si="817"/>
        <v>0</v>
      </c>
      <c r="L17645" s="24">
        <f t="shared" si="818"/>
        <v>11</v>
      </c>
    </row>
    <row r="17646" spans="1:12" x14ac:dyDescent="0.2">
      <c r="A17646" s="15">
        <v>2019</v>
      </c>
      <c r="B17646" s="2" t="s">
        <v>8</v>
      </c>
      <c r="C17646" s="3">
        <v>38537</v>
      </c>
      <c r="D17646" s="2">
        <v>18</v>
      </c>
      <c r="E17646">
        <v>0</v>
      </c>
      <c r="F17646">
        <v>0</v>
      </c>
      <c r="G17646" s="1">
        <f t="shared" si="815"/>
        <v>0</v>
      </c>
      <c r="H17646" s="6">
        <f t="shared" si="816"/>
        <v>0</v>
      </c>
      <c r="K17646" s="24">
        <f t="shared" si="817"/>
        <v>0</v>
      </c>
      <c r="L17646" s="24">
        <f t="shared" si="818"/>
        <v>11</v>
      </c>
    </row>
    <row r="17647" spans="1:12" x14ac:dyDescent="0.2">
      <c r="A17647" s="15">
        <v>2019</v>
      </c>
      <c r="B17647" s="2" t="s">
        <v>8</v>
      </c>
      <c r="C17647" s="3">
        <v>38537</v>
      </c>
      <c r="D17647" s="2">
        <v>19</v>
      </c>
      <c r="E17647">
        <v>0</v>
      </c>
      <c r="F17647">
        <v>0</v>
      </c>
      <c r="G17647" s="1">
        <f t="shared" si="815"/>
        <v>0</v>
      </c>
      <c r="H17647" s="6">
        <f t="shared" si="816"/>
        <v>0</v>
      </c>
      <c r="K17647" s="24">
        <f t="shared" si="817"/>
        <v>0</v>
      </c>
      <c r="L17647" s="24">
        <f t="shared" si="818"/>
        <v>11</v>
      </c>
    </row>
    <row r="17648" spans="1:12" x14ac:dyDescent="0.2">
      <c r="A17648" s="15">
        <v>2019</v>
      </c>
      <c r="B17648" s="2" t="s">
        <v>8</v>
      </c>
      <c r="C17648" s="3">
        <v>38537</v>
      </c>
      <c r="D17648" s="2">
        <v>20</v>
      </c>
      <c r="E17648">
        <v>0</v>
      </c>
      <c r="F17648">
        <v>0</v>
      </c>
      <c r="G17648" s="1">
        <f t="shared" si="815"/>
        <v>0</v>
      </c>
      <c r="H17648" s="6">
        <f t="shared" si="816"/>
        <v>0</v>
      </c>
      <c r="K17648" s="24">
        <f t="shared" si="817"/>
        <v>0</v>
      </c>
      <c r="L17648" s="24">
        <f t="shared" si="818"/>
        <v>11</v>
      </c>
    </row>
    <row r="17649" spans="1:12" x14ac:dyDescent="0.2">
      <c r="A17649" s="15">
        <v>2019</v>
      </c>
      <c r="B17649" s="2" t="s">
        <v>8</v>
      </c>
      <c r="C17649" s="3">
        <v>38537</v>
      </c>
      <c r="D17649" s="2">
        <v>21</v>
      </c>
      <c r="E17649">
        <v>0</v>
      </c>
      <c r="F17649">
        <v>0</v>
      </c>
      <c r="G17649" s="1">
        <f t="shared" si="815"/>
        <v>0</v>
      </c>
      <c r="H17649" s="6">
        <f t="shared" si="816"/>
        <v>0</v>
      </c>
      <c r="K17649" s="24">
        <f t="shared" si="817"/>
        <v>0</v>
      </c>
      <c r="L17649" s="24">
        <f t="shared" si="818"/>
        <v>11</v>
      </c>
    </row>
    <row r="17650" spans="1:12" x14ac:dyDescent="0.2">
      <c r="A17650" s="15">
        <v>2019</v>
      </c>
      <c r="B17650" s="2" t="s">
        <v>8</v>
      </c>
      <c r="C17650" s="3">
        <v>38537</v>
      </c>
      <c r="D17650" s="2">
        <v>22</v>
      </c>
      <c r="E17650">
        <v>0</v>
      </c>
      <c r="F17650">
        <v>0</v>
      </c>
      <c r="G17650" s="1">
        <f t="shared" si="815"/>
        <v>0</v>
      </c>
      <c r="H17650" s="6">
        <f t="shared" si="816"/>
        <v>0</v>
      </c>
      <c r="K17650" s="24">
        <f t="shared" si="817"/>
        <v>0</v>
      </c>
      <c r="L17650" s="24">
        <f t="shared" si="818"/>
        <v>11</v>
      </c>
    </row>
    <row r="17651" spans="1:12" x14ac:dyDescent="0.2">
      <c r="A17651" s="15">
        <v>2019</v>
      </c>
      <c r="B17651" s="53" t="s">
        <v>8</v>
      </c>
      <c r="C17651" s="54">
        <v>38537</v>
      </c>
      <c r="D17651" s="53">
        <v>23</v>
      </c>
      <c r="E17651">
        <v>0</v>
      </c>
      <c r="F17651">
        <v>0</v>
      </c>
      <c r="G17651" s="1">
        <f t="shared" si="815"/>
        <v>0</v>
      </c>
      <c r="H17651" s="6">
        <f t="shared" si="816"/>
        <v>0</v>
      </c>
      <c r="K17651" s="24">
        <f t="shared" si="817"/>
        <v>0</v>
      </c>
      <c r="L17651" s="24">
        <f t="shared" si="818"/>
        <v>11</v>
      </c>
    </row>
    <row r="17652" spans="1:12" x14ac:dyDescent="0.2">
      <c r="A17652" s="15">
        <v>2019</v>
      </c>
      <c r="B17652" s="53" t="s">
        <v>8</v>
      </c>
      <c r="C17652" s="54">
        <v>38538</v>
      </c>
      <c r="D17652" s="53">
        <v>4</v>
      </c>
      <c r="E17652">
        <v>0</v>
      </c>
      <c r="F17652">
        <v>0</v>
      </c>
      <c r="G17652" s="1">
        <f t="shared" si="815"/>
        <v>0</v>
      </c>
      <c r="H17652" s="6">
        <f t="shared" si="816"/>
        <v>0</v>
      </c>
      <c r="K17652" s="24">
        <f t="shared" si="817"/>
        <v>0</v>
      </c>
      <c r="L17652" s="24">
        <f t="shared" si="818"/>
        <v>11</v>
      </c>
    </row>
    <row r="17653" spans="1:12" x14ac:dyDescent="0.2">
      <c r="A17653" s="15">
        <v>2019</v>
      </c>
      <c r="B17653" s="53" t="s">
        <v>8</v>
      </c>
      <c r="C17653" s="54">
        <v>38538</v>
      </c>
      <c r="D17653" s="53">
        <v>5</v>
      </c>
      <c r="E17653">
        <v>0</v>
      </c>
      <c r="F17653">
        <v>0</v>
      </c>
      <c r="G17653" s="1">
        <f t="shared" si="815"/>
        <v>0</v>
      </c>
      <c r="H17653" s="6">
        <f t="shared" si="816"/>
        <v>0</v>
      </c>
      <c r="K17653" s="24">
        <f t="shared" si="817"/>
        <v>0</v>
      </c>
      <c r="L17653" s="24">
        <f t="shared" si="818"/>
        <v>11</v>
      </c>
    </row>
    <row r="17654" spans="1:12" x14ac:dyDescent="0.2">
      <c r="A17654" s="15">
        <v>2019</v>
      </c>
      <c r="B17654" s="53" t="s">
        <v>8</v>
      </c>
      <c r="C17654" s="54">
        <v>38538</v>
      </c>
      <c r="D17654" s="53">
        <v>6</v>
      </c>
      <c r="E17654">
        <v>4</v>
      </c>
      <c r="F17654">
        <v>0</v>
      </c>
      <c r="G17654" s="1">
        <f t="shared" si="815"/>
        <v>4</v>
      </c>
      <c r="H17654" s="6">
        <f t="shared" si="816"/>
        <v>24</v>
      </c>
      <c r="K17654" s="24">
        <f t="shared" si="817"/>
        <v>4</v>
      </c>
      <c r="L17654" s="24">
        <f t="shared" si="818"/>
        <v>15</v>
      </c>
    </row>
    <row r="17655" spans="1:12" x14ac:dyDescent="0.2">
      <c r="A17655" s="15">
        <v>2019</v>
      </c>
      <c r="B17655" s="53" t="s">
        <v>8</v>
      </c>
      <c r="C17655" s="54">
        <v>38538</v>
      </c>
      <c r="D17655" s="53">
        <v>7</v>
      </c>
      <c r="E17655">
        <v>0</v>
      </c>
      <c r="F17655">
        <v>0</v>
      </c>
      <c r="G17655" s="1">
        <f t="shared" si="815"/>
        <v>0</v>
      </c>
      <c r="H17655" s="6">
        <f t="shared" si="816"/>
        <v>0</v>
      </c>
      <c r="K17655" s="24">
        <f t="shared" si="817"/>
        <v>0</v>
      </c>
      <c r="L17655" s="24">
        <f t="shared" si="818"/>
        <v>15</v>
      </c>
    </row>
    <row r="17656" spans="1:12" x14ac:dyDescent="0.2">
      <c r="A17656" s="15">
        <v>2019</v>
      </c>
      <c r="B17656" s="53" t="s">
        <v>8</v>
      </c>
      <c r="C17656" s="54">
        <v>38538</v>
      </c>
      <c r="D17656" s="53">
        <v>8</v>
      </c>
      <c r="E17656">
        <v>0</v>
      </c>
      <c r="F17656">
        <v>0</v>
      </c>
      <c r="G17656" s="1">
        <f t="shared" si="815"/>
        <v>0</v>
      </c>
      <c r="H17656" s="6">
        <f t="shared" si="816"/>
        <v>0</v>
      </c>
      <c r="K17656" s="24">
        <f t="shared" si="817"/>
        <v>0</v>
      </c>
      <c r="L17656" s="24">
        <f t="shared" si="818"/>
        <v>15</v>
      </c>
    </row>
    <row r="17657" spans="1:12" x14ac:dyDescent="0.2">
      <c r="A17657" s="15">
        <v>2019</v>
      </c>
      <c r="B17657" s="53" t="s">
        <v>8</v>
      </c>
      <c r="C17657" s="54">
        <v>38538</v>
      </c>
      <c r="D17657" s="53">
        <v>9</v>
      </c>
      <c r="E17657">
        <v>0</v>
      </c>
      <c r="F17657">
        <v>0</v>
      </c>
      <c r="G17657" s="1">
        <f t="shared" si="815"/>
        <v>0</v>
      </c>
      <c r="H17657" s="6">
        <f t="shared" si="816"/>
        <v>0</v>
      </c>
      <c r="K17657" s="24">
        <f t="shared" si="817"/>
        <v>0</v>
      </c>
      <c r="L17657" s="24">
        <f t="shared" si="818"/>
        <v>15</v>
      </c>
    </row>
    <row r="17658" spans="1:12" x14ac:dyDescent="0.2">
      <c r="A17658" s="15">
        <v>2019</v>
      </c>
      <c r="B17658" s="53" t="s">
        <v>8</v>
      </c>
      <c r="C17658" s="54">
        <v>38538</v>
      </c>
      <c r="D17658" s="53">
        <v>10</v>
      </c>
      <c r="E17658">
        <v>0</v>
      </c>
      <c r="F17658">
        <v>0</v>
      </c>
      <c r="G17658" s="1">
        <f t="shared" si="815"/>
        <v>0</v>
      </c>
      <c r="H17658" s="6">
        <f t="shared" si="816"/>
        <v>0</v>
      </c>
      <c r="K17658" s="24">
        <f t="shared" si="817"/>
        <v>0</v>
      </c>
      <c r="L17658" s="24">
        <f t="shared" si="818"/>
        <v>15</v>
      </c>
    </row>
    <row r="17659" spans="1:12" x14ac:dyDescent="0.2">
      <c r="A17659" s="15">
        <v>2019</v>
      </c>
      <c r="B17659" s="53" t="s">
        <v>8</v>
      </c>
      <c r="C17659" s="54">
        <v>38538</v>
      </c>
      <c r="D17659" s="53">
        <v>11</v>
      </c>
      <c r="E17659">
        <v>0</v>
      </c>
      <c r="F17659">
        <v>0</v>
      </c>
      <c r="G17659" s="1">
        <f t="shared" si="815"/>
        <v>0</v>
      </c>
      <c r="H17659" s="6">
        <f t="shared" si="816"/>
        <v>0</v>
      </c>
      <c r="K17659" s="24">
        <f t="shared" si="817"/>
        <v>0</v>
      </c>
      <c r="L17659" s="24">
        <f t="shared" si="818"/>
        <v>15</v>
      </c>
    </row>
    <row r="17660" spans="1:12" x14ac:dyDescent="0.2">
      <c r="A17660" s="15">
        <v>2019</v>
      </c>
      <c r="B17660" s="53" t="s">
        <v>8</v>
      </c>
      <c r="C17660" s="54">
        <v>38538</v>
      </c>
      <c r="D17660" s="53">
        <v>12</v>
      </c>
      <c r="E17660">
        <v>0</v>
      </c>
      <c r="F17660">
        <v>0</v>
      </c>
      <c r="G17660" s="1">
        <f t="shared" si="815"/>
        <v>0</v>
      </c>
      <c r="H17660" s="6">
        <f t="shared" si="816"/>
        <v>0</v>
      </c>
      <c r="K17660" s="24">
        <f t="shared" si="817"/>
        <v>0</v>
      </c>
      <c r="L17660" s="24">
        <f t="shared" si="818"/>
        <v>15</v>
      </c>
    </row>
    <row r="17661" spans="1:12" x14ac:dyDescent="0.2">
      <c r="A17661" s="15">
        <v>2019</v>
      </c>
      <c r="B17661" s="53" t="s">
        <v>8</v>
      </c>
      <c r="C17661" s="54">
        <v>38538</v>
      </c>
      <c r="D17661" s="53">
        <v>13</v>
      </c>
      <c r="E17661">
        <v>0</v>
      </c>
      <c r="F17661">
        <v>0</v>
      </c>
      <c r="G17661" s="1">
        <f t="shared" si="815"/>
        <v>0</v>
      </c>
      <c r="H17661" s="6">
        <f t="shared" si="816"/>
        <v>0</v>
      </c>
      <c r="K17661" s="24">
        <f t="shared" si="817"/>
        <v>0</v>
      </c>
      <c r="L17661" s="24">
        <f t="shared" si="818"/>
        <v>15</v>
      </c>
    </row>
    <row r="17662" spans="1:12" x14ac:dyDescent="0.2">
      <c r="A17662" s="15">
        <v>2019</v>
      </c>
      <c r="B17662" s="53" t="s">
        <v>8</v>
      </c>
      <c r="C17662" s="54">
        <v>38538</v>
      </c>
      <c r="D17662" s="53">
        <v>14</v>
      </c>
      <c r="E17662">
        <v>0</v>
      </c>
      <c r="F17662">
        <v>0</v>
      </c>
      <c r="G17662" s="1">
        <f t="shared" si="815"/>
        <v>0</v>
      </c>
      <c r="H17662" s="6">
        <f t="shared" si="816"/>
        <v>0</v>
      </c>
      <c r="K17662" s="24">
        <f t="shared" si="817"/>
        <v>0</v>
      </c>
      <c r="L17662" s="24">
        <f t="shared" si="818"/>
        <v>15</v>
      </c>
    </row>
    <row r="17663" spans="1:12" x14ac:dyDescent="0.2">
      <c r="A17663" s="15">
        <v>2019</v>
      </c>
      <c r="B17663" s="53" t="s">
        <v>8</v>
      </c>
      <c r="C17663" s="54">
        <v>38538</v>
      </c>
      <c r="D17663" s="53">
        <v>15</v>
      </c>
      <c r="E17663">
        <v>0</v>
      </c>
      <c r="F17663">
        <v>0</v>
      </c>
      <c r="G17663" s="1">
        <f t="shared" si="815"/>
        <v>0</v>
      </c>
      <c r="H17663" s="6">
        <f t="shared" si="816"/>
        <v>0</v>
      </c>
      <c r="K17663" s="24">
        <f t="shared" si="817"/>
        <v>0</v>
      </c>
      <c r="L17663" s="24">
        <f t="shared" si="818"/>
        <v>15</v>
      </c>
    </row>
    <row r="17664" spans="1:12" x14ac:dyDescent="0.2">
      <c r="A17664" s="15">
        <v>2019</v>
      </c>
      <c r="B17664" s="53" t="s">
        <v>8</v>
      </c>
      <c r="C17664" s="54">
        <v>38538</v>
      </c>
      <c r="D17664" s="53">
        <v>16</v>
      </c>
      <c r="E17664">
        <v>0</v>
      </c>
      <c r="F17664">
        <v>0</v>
      </c>
      <c r="G17664" s="1">
        <f t="shared" si="815"/>
        <v>0</v>
      </c>
      <c r="H17664" s="6">
        <f t="shared" si="816"/>
        <v>0</v>
      </c>
      <c r="K17664" s="24">
        <f t="shared" si="817"/>
        <v>0</v>
      </c>
      <c r="L17664" s="24">
        <f t="shared" si="818"/>
        <v>15</v>
      </c>
    </row>
    <row r="17665" spans="1:12" x14ac:dyDescent="0.2">
      <c r="A17665" s="15">
        <v>2019</v>
      </c>
      <c r="B17665" s="53" t="s">
        <v>8</v>
      </c>
      <c r="C17665" s="54">
        <v>38538</v>
      </c>
      <c r="D17665" s="53">
        <v>17</v>
      </c>
      <c r="E17665">
        <v>0</v>
      </c>
      <c r="F17665">
        <v>0</v>
      </c>
      <c r="G17665" s="1">
        <f t="shared" si="815"/>
        <v>0</v>
      </c>
      <c r="H17665" s="6">
        <f t="shared" si="816"/>
        <v>0</v>
      </c>
      <c r="K17665" s="24">
        <f t="shared" si="817"/>
        <v>0</v>
      </c>
      <c r="L17665" s="24">
        <f t="shared" si="818"/>
        <v>15</v>
      </c>
    </row>
    <row r="17666" spans="1:12" x14ac:dyDescent="0.2">
      <c r="A17666" s="15">
        <v>2019</v>
      </c>
      <c r="B17666" s="53" t="s">
        <v>8</v>
      </c>
      <c r="C17666" s="54">
        <v>38538</v>
      </c>
      <c r="D17666" s="53">
        <v>18</v>
      </c>
      <c r="E17666">
        <v>0</v>
      </c>
      <c r="F17666">
        <v>0</v>
      </c>
      <c r="G17666" s="1">
        <f t="shared" si="815"/>
        <v>0</v>
      </c>
      <c r="H17666" s="6">
        <f t="shared" si="816"/>
        <v>0</v>
      </c>
      <c r="K17666" s="24">
        <f t="shared" si="817"/>
        <v>0</v>
      </c>
      <c r="L17666" s="24">
        <f t="shared" si="818"/>
        <v>15</v>
      </c>
    </row>
    <row r="17667" spans="1:12" x14ac:dyDescent="0.2">
      <c r="A17667" s="15">
        <v>2019</v>
      </c>
      <c r="B17667" s="53" t="s">
        <v>8</v>
      </c>
      <c r="C17667" s="54">
        <v>38538</v>
      </c>
      <c r="D17667" s="53">
        <v>19</v>
      </c>
      <c r="E17667">
        <v>0</v>
      </c>
      <c r="F17667">
        <v>0</v>
      </c>
      <c r="G17667" s="1">
        <f t="shared" si="815"/>
        <v>0</v>
      </c>
      <c r="H17667" s="6">
        <f t="shared" si="816"/>
        <v>0</v>
      </c>
      <c r="K17667" s="24">
        <f t="shared" si="817"/>
        <v>0</v>
      </c>
      <c r="L17667" s="24">
        <f t="shared" si="818"/>
        <v>15</v>
      </c>
    </row>
    <row r="17668" spans="1:12" x14ac:dyDescent="0.2">
      <c r="A17668" s="15">
        <v>2019</v>
      </c>
      <c r="B17668" s="53" t="s">
        <v>8</v>
      </c>
      <c r="C17668" s="54">
        <v>38538</v>
      </c>
      <c r="D17668" s="53">
        <v>20</v>
      </c>
      <c r="E17668">
        <v>0</v>
      </c>
      <c r="F17668">
        <v>0</v>
      </c>
      <c r="G17668" s="1">
        <f t="shared" si="815"/>
        <v>0</v>
      </c>
      <c r="H17668" s="6">
        <f t="shared" si="816"/>
        <v>0</v>
      </c>
      <c r="K17668" s="24">
        <f t="shared" si="817"/>
        <v>0</v>
      </c>
      <c r="L17668" s="24">
        <f t="shared" si="818"/>
        <v>15</v>
      </c>
    </row>
    <row r="17669" spans="1:12" x14ac:dyDescent="0.2">
      <c r="A17669" s="15">
        <v>2019</v>
      </c>
      <c r="B17669" s="53" t="s">
        <v>8</v>
      </c>
      <c r="C17669" s="54">
        <v>38538</v>
      </c>
      <c r="D17669" s="53">
        <v>21</v>
      </c>
      <c r="E17669">
        <v>0</v>
      </c>
      <c r="F17669">
        <v>0</v>
      </c>
      <c r="G17669" s="1">
        <f t="shared" si="815"/>
        <v>0</v>
      </c>
      <c r="H17669" s="6">
        <f t="shared" si="816"/>
        <v>0</v>
      </c>
      <c r="K17669" s="24">
        <f t="shared" si="817"/>
        <v>0</v>
      </c>
      <c r="L17669" s="24">
        <f t="shared" si="818"/>
        <v>15</v>
      </c>
    </row>
    <row r="17670" spans="1:12" x14ac:dyDescent="0.2">
      <c r="A17670" s="15">
        <v>2019</v>
      </c>
      <c r="B17670" s="53" t="s">
        <v>8</v>
      </c>
      <c r="C17670" s="54">
        <v>38538</v>
      </c>
      <c r="D17670" s="53">
        <v>22</v>
      </c>
      <c r="E17670">
        <v>0</v>
      </c>
      <c r="F17670">
        <v>0</v>
      </c>
      <c r="G17670" s="1">
        <f t="shared" si="815"/>
        <v>0</v>
      </c>
      <c r="H17670" s="6">
        <f t="shared" si="816"/>
        <v>0</v>
      </c>
      <c r="K17670" s="24">
        <f t="shared" si="817"/>
        <v>0</v>
      </c>
      <c r="L17670" s="24">
        <f t="shared" si="818"/>
        <v>15</v>
      </c>
    </row>
    <row r="17671" spans="1:12" x14ac:dyDescent="0.2">
      <c r="A17671" s="15">
        <v>2019</v>
      </c>
      <c r="B17671" s="53" t="s">
        <v>8</v>
      </c>
      <c r="C17671" s="54">
        <v>38538</v>
      </c>
      <c r="D17671" s="53">
        <v>23</v>
      </c>
      <c r="E17671">
        <v>0</v>
      </c>
      <c r="F17671">
        <v>0</v>
      </c>
      <c r="G17671" s="1">
        <f t="shared" si="815"/>
        <v>0</v>
      </c>
      <c r="H17671" s="6">
        <f t="shared" si="816"/>
        <v>0</v>
      </c>
      <c r="K17671" s="24">
        <f t="shared" si="817"/>
        <v>0</v>
      </c>
      <c r="L17671" s="24">
        <f t="shared" si="818"/>
        <v>15</v>
      </c>
    </row>
    <row r="17672" spans="1:12" x14ac:dyDescent="0.2">
      <c r="A17672" s="15">
        <v>2019</v>
      </c>
      <c r="B17672" s="53" t="s">
        <v>8</v>
      </c>
      <c r="C17672" s="54">
        <v>38539</v>
      </c>
      <c r="D17672" s="53">
        <v>4</v>
      </c>
      <c r="E17672">
        <v>1</v>
      </c>
      <c r="F17672">
        <v>0</v>
      </c>
      <c r="G17672" s="1">
        <f t="shared" si="815"/>
        <v>1</v>
      </c>
      <c r="H17672" s="6">
        <f t="shared" si="816"/>
        <v>6</v>
      </c>
      <c r="K17672" s="24">
        <f t="shared" si="817"/>
        <v>1</v>
      </c>
      <c r="L17672" s="24">
        <f t="shared" si="818"/>
        <v>16</v>
      </c>
    </row>
    <row r="17673" spans="1:12" x14ac:dyDescent="0.2">
      <c r="A17673" s="15">
        <v>2019</v>
      </c>
      <c r="B17673" s="53" t="s">
        <v>8</v>
      </c>
      <c r="C17673" s="54">
        <v>38539</v>
      </c>
      <c r="D17673" s="53">
        <v>5</v>
      </c>
      <c r="E17673">
        <v>0</v>
      </c>
      <c r="F17673">
        <v>1</v>
      </c>
      <c r="G17673" s="1">
        <f t="shared" ref="G17673:G17736" si="819">F17673+E17673</f>
        <v>1</v>
      </c>
      <c r="H17673" s="6">
        <f t="shared" ref="H17673:H17736" si="820">G17673*6</f>
        <v>6</v>
      </c>
      <c r="K17673" s="24">
        <f t="shared" si="817"/>
        <v>1</v>
      </c>
      <c r="L17673" s="24">
        <f t="shared" si="818"/>
        <v>17</v>
      </c>
    </row>
    <row r="17674" spans="1:12" x14ac:dyDescent="0.2">
      <c r="A17674" s="15">
        <v>2019</v>
      </c>
      <c r="B17674" s="53" t="s">
        <v>8</v>
      </c>
      <c r="C17674" s="54">
        <v>38539</v>
      </c>
      <c r="D17674" s="53">
        <v>6</v>
      </c>
      <c r="E17674">
        <v>6</v>
      </c>
      <c r="F17674">
        <v>0</v>
      </c>
      <c r="G17674" s="1">
        <f t="shared" si="819"/>
        <v>6</v>
      </c>
      <c r="H17674" s="6">
        <f t="shared" si="820"/>
        <v>36</v>
      </c>
      <c r="K17674" s="24">
        <f t="shared" si="817"/>
        <v>6</v>
      </c>
      <c r="L17674" s="24">
        <f t="shared" si="818"/>
        <v>23</v>
      </c>
    </row>
    <row r="17675" spans="1:12" x14ac:dyDescent="0.2">
      <c r="A17675" s="15">
        <v>2019</v>
      </c>
      <c r="B17675" s="53" t="s">
        <v>8</v>
      </c>
      <c r="C17675" s="54">
        <v>38539</v>
      </c>
      <c r="D17675" s="53">
        <v>7</v>
      </c>
      <c r="E17675">
        <v>0</v>
      </c>
      <c r="F17675">
        <v>0</v>
      </c>
      <c r="G17675" s="1">
        <f t="shared" si="819"/>
        <v>0</v>
      </c>
      <c r="H17675" s="6">
        <f t="shared" si="820"/>
        <v>0</v>
      </c>
      <c r="K17675" s="24">
        <f t="shared" si="817"/>
        <v>0</v>
      </c>
      <c r="L17675" s="24">
        <f t="shared" si="818"/>
        <v>23</v>
      </c>
    </row>
    <row r="17676" spans="1:12" x14ac:dyDescent="0.2">
      <c r="A17676" s="15">
        <v>2019</v>
      </c>
      <c r="B17676" s="53" t="s">
        <v>8</v>
      </c>
      <c r="C17676" s="54">
        <v>38539</v>
      </c>
      <c r="D17676" s="53">
        <v>8</v>
      </c>
      <c r="E17676">
        <v>0</v>
      </c>
      <c r="F17676">
        <v>0</v>
      </c>
      <c r="G17676" s="1">
        <f t="shared" si="819"/>
        <v>0</v>
      </c>
      <c r="H17676" s="6">
        <f t="shared" si="820"/>
        <v>0</v>
      </c>
      <c r="K17676" s="24">
        <f t="shared" si="817"/>
        <v>0</v>
      </c>
      <c r="L17676" s="24">
        <f t="shared" si="818"/>
        <v>23</v>
      </c>
    </row>
    <row r="17677" spans="1:12" x14ac:dyDescent="0.2">
      <c r="A17677" s="15">
        <v>2019</v>
      </c>
      <c r="B17677" s="53" t="s">
        <v>8</v>
      </c>
      <c r="C17677" s="54">
        <v>38539</v>
      </c>
      <c r="D17677" s="53">
        <v>9</v>
      </c>
      <c r="E17677">
        <v>0</v>
      </c>
      <c r="F17677">
        <v>0</v>
      </c>
      <c r="G17677" s="1">
        <f t="shared" si="819"/>
        <v>0</v>
      </c>
      <c r="H17677" s="6">
        <f t="shared" si="820"/>
        <v>0</v>
      </c>
      <c r="K17677" s="24">
        <f t="shared" si="817"/>
        <v>0</v>
      </c>
      <c r="L17677" s="24">
        <f t="shared" si="818"/>
        <v>23</v>
      </c>
    </row>
    <row r="17678" spans="1:12" x14ac:dyDescent="0.2">
      <c r="A17678" s="15">
        <v>2019</v>
      </c>
      <c r="B17678" s="53" t="s">
        <v>8</v>
      </c>
      <c r="C17678" s="54">
        <v>38539</v>
      </c>
      <c r="D17678" s="53">
        <v>10</v>
      </c>
      <c r="E17678">
        <v>4</v>
      </c>
      <c r="F17678">
        <v>1</v>
      </c>
      <c r="G17678" s="1">
        <f t="shared" si="819"/>
        <v>5</v>
      </c>
      <c r="H17678" s="6">
        <f t="shared" si="820"/>
        <v>30</v>
      </c>
      <c r="K17678" s="24">
        <f t="shared" si="817"/>
        <v>5</v>
      </c>
      <c r="L17678" s="24">
        <f t="shared" si="818"/>
        <v>28</v>
      </c>
    </row>
    <row r="17679" spans="1:12" x14ac:dyDescent="0.2">
      <c r="A17679" s="15">
        <v>2019</v>
      </c>
      <c r="B17679" s="53" t="s">
        <v>8</v>
      </c>
      <c r="C17679" s="54">
        <v>38539</v>
      </c>
      <c r="D17679" s="53">
        <v>11</v>
      </c>
      <c r="E17679">
        <v>0</v>
      </c>
      <c r="F17679">
        <v>0</v>
      </c>
      <c r="G17679" s="1">
        <f t="shared" si="819"/>
        <v>0</v>
      </c>
      <c r="H17679" s="6">
        <f t="shared" si="820"/>
        <v>0</v>
      </c>
      <c r="K17679" s="24">
        <f t="shared" si="817"/>
        <v>0</v>
      </c>
      <c r="L17679" s="24">
        <f t="shared" si="818"/>
        <v>28</v>
      </c>
    </row>
    <row r="17680" spans="1:12" x14ac:dyDescent="0.2">
      <c r="A17680" s="15">
        <v>2019</v>
      </c>
      <c r="B17680" s="53" t="s">
        <v>8</v>
      </c>
      <c r="C17680" s="54">
        <v>38539</v>
      </c>
      <c r="D17680" s="53">
        <v>12</v>
      </c>
      <c r="E17680">
        <v>0</v>
      </c>
      <c r="F17680">
        <v>0</v>
      </c>
      <c r="G17680" s="1">
        <f t="shared" si="819"/>
        <v>0</v>
      </c>
      <c r="H17680" s="6">
        <f t="shared" si="820"/>
        <v>0</v>
      </c>
      <c r="K17680" s="24">
        <f t="shared" si="817"/>
        <v>0</v>
      </c>
      <c r="L17680" s="24">
        <f t="shared" si="818"/>
        <v>28</v>
      </c>
    </row>
    <row r="17681" spans="1:12" x14ac:dyDescent="0.2">
      <c r="A17681" s="15">
        <v>2019</v>
      </c>
      <c r="B17681" s="53" t="s">
        <v>8</v>
      </c>
      <c r="C17681" s="54">
        <v>38539</v>
      </c>
      <c r="D17681" s="53">
        <v>13</v>
      </c>
      <c r="E17681">
        <v>0</v>
      </c>
      <c r="F17681">
        <v>0</v>
      </c>
      <c r="G17681" s="1">
        <f t="shared" si="819"/>
        <v>0</v>
      </c>
      <c r="H17681" s="6">
        <f t="shared" si="820"/>
        <v>0</v>
      </c>
      <c r="K17681" s="24">
        <f t="shared" ref="K17681:K17744" si="821">ROUND(G17681/0.9624082,0)</f>
        <v>0</v>
      </c>
      <c r="L17681" s="24">
        <f t="shared" si="818"/>
        <v>28</v>
      </c>
    </row>
    <row r="17682" spans="1:12" x14ac:dyDescent="0.2">
      <c r="A17682" s="15">
        <v>2019</v>
      </c>
      <c r="B17682" s="53" t="s">
        <v>8</v>
      </c>
      <c r="C17682" s="54">
        <v>38539</v>
      </c>
      <c r="D17682" s="53">
        <v>14</v>
      </c>
      <c r="E17682">
        <v>0</v>
      </c>
      <c r="F17682">
        <v>0</v>
      </c>
      <c r="G17682" s="1">
        <f t="shared" si="819"/>
        <v>0</v>
      </c>
      <c r="H17682" s="6">
        <f t="shared" si="820"/>
        <v>0</v>
      </c>
      <c r="K17682" s="24">
        <f t="shared" si="821"/>
        <v>0</v>
      </c>
      <c r="L17682" s="24">
        <f t="shared" ref="L17682:L17745" si="822">K17682+L17681</f>
        <v>28</v>
      </c>
    </row>
    <row r="17683" spans="1:12" x14ac:dyDescent="0.2">
      <c r="A17683" s="15">
        <v>2019</v>
      </c>
      <c r="B17683" s="53" t="s">
        <v>8</v>
      </c>
      <c r="C17683" s="54">
        <v>38539</v>
      </c>
      <c r="D17683" s="53">
        <v>15</v>
      </c>
      <c r="E17683">
        <v>0</v>
      </c>
      <c r="F17683">
        <v>0</v>
      </c>
      <c r="G17683" s="1">
        <f t="shared" si="819"/>
        <v>0</v>
      </c>
      <c r="H17683" s="6">
        <f t="shared" si="820"/>
        <v>0</v>
      </c>
      <c r="K17683" s="24">
        <f t="shared" si="821"/>
        <v>0</v>
      </c>
      <c r="L17683" s="24">
        <f t="shared" si="822"/>
        <v>28</v>
      </c>
    </row>
    <row r="17684" spans="1:12" x14ac:dyDescent="0.2">
      <c r="A17684" s="15">
        <v>2019</v>
      </c>
      <c r="B17684" s="53" t="s">
        <v>8</v>
      </c>
      <c r="C17684" s="54">
        <v>38539</v>
      </c>
      <c r="D17684" s="53">
        <v>16</v>
      </c>
      <c r="E17684">
        <v>0</v>
      </c>
      <c r="F17684">
        <v>0</v>
      </c>
      <c r="G17684" s="1">
        <f t="shared" si="819"/>
        <v>0</v>
      </c>
      <c r="H17684" s="6">
        <f t="shared" si="820"/>
        <v>0</v>
      </c>
      <c r="K17684" s="24">
        <f t="shared" si="821"/>
        <v>0</v>
      </c>
      <c r="L17684" s="24">
        <f t="shared" si="822"/>
        <v>28</v>
      </c>
    </row>
    <row r="17685" spans="1:12" x14ac:dyDescent="0.2">
      <c r="A17685" s="15">
        <v>2019</v>
      </c>
      <c r="B17685" s="53" t="s">
        <v>8</v>
      </c>
      <c r="C17685" s="54">
        <v>38539</v>
      </c>
      <c r="D17685" s="53">
        <v>17</v>
      </c>
      <c r="E17685">
        <v>0</v>
      </c>
      <c r="F17685">
        <v>0</v>
      </c>
      <c r="G17685" s="1">
        <f t="shared" si="819"/>
        <v>0</v>
      </c>
      <c r="H17685" s="6">
        <f t="shared" si="820"/>
        <v>0</v>
      </c>
      <c r="K17685" s="24">
        <f t="shared" si="821"/>
        <v>0</v>
      </c>
      <c r="L17685" s="24">
        <f t="shared" si="822"/>
        <v>28</v>
      </c>
    </row>
    <row r="17686" spans="1:12" x14ac:dyDescent="0.2">
      <c r="A17686" s="15">
        <v>2019</v>
      </c>
      <c r="B17686" s="53" t="s">
        <v>8</v>
      </c>
      <c r="C17686" s="54">
        <v>38539</v>
      </c>
      <c r="D17686" s="53">
        <v>18</v>
      </c>
      <c r="E17686">
        <v>0</v>
      </c>
      <c r="F17686">
        <v>0</v>
      </c>
      <c r="G17686" s="1">
        <f t="shared" si="819"/>
        <v>0</v>
      </c>
      <c r="H17686" s="6">
        <f t="shared" si="820"/>
        <v>0</v>
      </c>
      <c r="K17686" s="24">
        <f t="shared" si="821"/>
        <v>0</v>
      </c>
      <c r="L17686" s="24">
        <f t="shared" si="822"/>
        <v>28</v>
      </c>
    </row>
    <row r="17687" spans="1:12" x14ac:dyDescent="0.2">
      <c r="A17687" s="15">
        <v>2019</v>
      </c>
      <c r="B17687" s="53" t="s">
        <v>8</v>
      </c>
      <c r="C17687" s="54">
        <v>38539</v>
      </c>
      <c r="D17687" s="53">
        <v>19</v>
      </c>
      <c r="E17687">
        <v>0</v>
      </c>
      <c r="F17687">
        <v>0</v>
      </c>
      <c r="G17687" s="1">
        <f t="shared" si="819"/>
        <v>0</v>
      </c>
      <c r="H17687" s="6">
        <f t="shared" si="820"/>
        <v>0</v>
      </c>
      <c r="K17687" s="24">
        <f t="shared" si="821"/>
        <v>0</v>
      </c>
      <c r="L17687" s="24">
        <f t="shared" si="822"/>
        <v>28</v>
      </c>
    </row>
    <row r="17688" spans="1:12" x14ac:dyDescent="0.2">
      <c r="A17688" s="15">
        <v>2019</v>
      </c>
      <c r="B17688" s="53" t="s">
        <v>8</v>
      </c>
      <c r="C17688" s="54">
        <v>38539</v>
      </c>
      <c r="D17688" s="53">
        <v>20</v>
      </c>
      <c r="E17688">
        <v>0</v>
      </c>
      <c r="F17688">
        <v>0</v>
      </c>
      <c r="G17688" s="1">
        <f t="shared" si="819"/>
        <v>0</v>
      </c>
      <c r="H17688" s="6">
        <f t="shared" si="820"/>
        <v>0</v>
      </c>
      <c r="K17688" s="24">
        <f t="shared" si="821"/>
        <v>0</v>
      </c>
      <c r="L17688" s="24">
        <f t="shared" si="822"/>
        <v>28</v>
      </c>
    </row>
    <row r="17689" spans="1:12" x14ac:dyDescent="0.2">
      <c r="A17689" s="15">
        <v>2019</v>
      </c>
      <c r="B17689" s="53" t="s">
        <v>8</v>
      </c>
      <c r="C17689" s="54">
        <v>38539</v>
      </c>
      <c r="D17689" s="53">
        <v>21</v>
      </c>
      <c r="E17689">
        <v>0</v>
      </c>
      <c r="F17689">
        <v>0</v>
      </c>
      <c r="G17689" s="1">
        <f t="shared" si="819"/>
        <v>0</v>
      </c>
      <c r="H17689" s="6">
        <f t="shared" si="820"/>
        <v>0</v>
      </c>
      <c r="K17689" s="24">
        <f t="shared" si="821"/>
        <v>0</v>
      </c>
      <c r="L17689" s="24">
        <f t="shared" si="822"/>
        <v>28</v>
      </c>
    </row>
    <row r="17690" spans="1:12" x14ac:dyDescent="0.2">
      <c r="A17690" s="15">
        <v>2019</v>
      </c>
      <c r="B17690" s="53" t="s">
        <v>8</v>
      </c>
      <c r="C17690" s="54">
        <v>38539</v>
      </c>
      <c r="D17690" s="53">
        <v>22</v>
      </c>
      <c r="E17690">
        <v>0</v>
      </c>
      <c r="F17690">
        <v>1</v>
      </c>
      <c r="G17690" s="1">
        <f t="shared" si="819"/>
        <v>1</v>
      </c>
      <c r="H17690" s="6">
        <f t="shared" si="820"/>
        <v>6</v>
      </c>
      <c r="K17690" s="24">
        <f t="shared" si="821"/>
        <v>1</v>
      </c>
      <c r="L17690" s="24">
        <f t="shared" si="822"/>
        <v>29</v>
      </c>
    </row>
    <row r="17691" spans="1:12" x14ac:dyDescent="0.2">
      <c r="A17691" s="15">
        <v>2019</v>
      </c>
      <c r="B17691" s="53" t="s">
        <v>8</v>
      </c>
      <c r="C17691" s="54">
        <v>38539</v>
      </c>
      <c r="D17691" s="53">
        <v>23</v>
      </c>
      <c r="E17691">
        <v>0</v>
      </c>
      <c r="F17691">
        <v>0</v>
      </c>
      <c r="G17691" s="1">
        <f t="shared" si="819"/>
        <v>0</v>
      </c>
      <c r="H17691" s="6">
        <f t="shared" si="820"/>
        <v>0</v>
      </c>
      <c r="K17691" s="24">
        <f t="shared" si="821"/>
        <v>0</v>
      </c>
      <c r="L17691" s="24">
        <f t="shared" si="822"/>
        <v>29</v>
      </c>
    </row>
    <row r="17692" spans="1:12" x14ac:dyDescent="0.2">
      <c r="A17692" s="15">
        <v>2019</v>
      </c>
      <c r="B17692" s="53" t="s">
        <v>8</v>
      </c>
      <c r="C17692" s="54">
        <v>38540</v>
      </c>
      <c r="D17692" s="53">
        <v>4</v>
      </c>
      <c r="E17692">
        <v>0</v>
      </c>
      <c r="F17692">
        <v>0</v>
      </c>
      <c r="G17692" s="1">
        <f t="shared" si="819"/>
        <v>0</v>
      </c>
      <c r="H17692" s="6">
        <f t="shared" si="820"/>
        <v>0</v>
      </c>
      <c r="K17692" s="24">
        <f t="shared" si="821"/>
        <v>0</v>
      </c>
      <c r="L17692" s="24">
        <f t="shared" si="822"/>
        <v>29</v>
      </c>
    </row>
    <row r="17693" spans="1:12" x14ac:dyDescent="0.2">
      <c r="A17693" s="15">
        <v>2019</v>
      </c>
      <c r="B17693" s="2" t="s">
        <v>8</v>
      </c>
      <c r="C17693" s="3">
        <v>38540</v>
      </c>
      <c r="D17693" s="2">
        <v>5</v>
      </c>
      <c r="E17693">
        <v>1</v>
      </c>
      <c r="F17693">
        <v>0</v>
      </c>
      <c r="G17693" s="1">
        <f t="shared" si="819"/>
        <v>1</v>
      </c>
      <c r="H17693" s="6">
        <f t="shared" si="820"/>
        <v>6</v>
      </c>
      <c r="K17693" s="24">
        <f t="shared" si="821"/>
        <v>1</v>
      </c>
      <c r="L17693" s="24">
        <f t="shared" si="822"/>
        <v>30</v>
      </c>
    </row>
    <row r="17694" spans="1:12" x14ac:dyDescent="0.2">
      <c r="A17694" s="15">
        <v>2019</v>
      </c>
      <c r="B17694" s="2" t="s">
        <v>8</v>
      </c>
      <c r="C17694" s="3">
        <v>38540</v>
      </c>
      <c r="D17694" s="2">
        <v>6</v>
      </c>
      <c r="E17694">
        <v>8</v>
      </c>
      <c r="F17694">
        <v>0</v>
      </c>
      <c r="G17694" s="1">
        <f t="shared" si="819"/>
        <v>8</v>
      </c>
      <c r="H17694" s="6">
        <f t="shared" si="820"/>
        <v>48</v>
      </c>
      <c r="K17694" s="24">
        <f t="shared" si="821"/>
        <v>8</v>
      </c>
      <c r="L17694" s="24">
        <f t="shared" si="822"/>
        <v>38</v>
      </c>
    </row>
    <row r="17695" spans="1:12" x14ac:dyDescent="0.2">
      <c r="A17695" s="15">
        <v>2019</v>
      </c>
      <c r="B17695" s="2" t="s">
        <v>8</v>
      </c>
      <c r="C17695" s="3">
        <v>38540</v>
      </c>
      <c r="D17695" s="2">
        <v>7</v>
      </c>
      <c r="E17695">
        <v>4</v>
      </c>
      <c r="F17695">
        <v>0</v>
      </c>
      <c r="G17695" s="1">
        <f t="shared" si="819"/>
        <v>4</v>
      </c>
      <c r="H17695" s="6">
        <f t="shared" si="820"/>
        <v>24</v>
      </c>
      <c r="K17695" s="24">
        <f t="shared" si="821"/>
        <v>4</v>
      </c>
      <c r="L17695" s="24">
        <f t="shared" si="822"/>
        <v>42</v>
      </c>
    </row>
    <row r="17696" spans="1:12" x14ac:dyDescent="0.2">
      <c r="A17696" s="15">
        <v>2019</v>
      </c>
      <c r="B17696" s="2" t="s">
        <v>8</v>
      </c>
      <c r="C17696" s="3">
        <v>38540</v>
      </c>
      <c r="D17696" s="2">
        <v>8</v>
      </c>
      <c r="E17696">
        <v>1</v>
      </c>
      <c r="F17696">
        <v>0</v>
      </c>
      <c r="G17696" s="1">
        <f t="shared" si="819"/>
        <v>1</v>
      </c>
      <c r="H17696" s="6">
        <f t="shared" si="820"/>
        <v>6</v>
      </c>
      <c r="K17696" s="24">
        <f t="shared" si="821"/>
        <v>1</v>
      </c>
      <c r="L17696" s="24">
        <f t="shared" si="822"/>
        <v>43</v>
      </c>
    </row>
    <row r="17697" spans="1:12" x14ac:dyDescent="0.2">
      <c r="A17697" s="15">
        <v>2019</v>
      </c>
      <c r="B17697" s="2" t="s">
        <v>8</v>
      </c>
      <c r="C17697" s="3">
        <v>38540</v>
      </c>
      <c r="D17697" s="2">
        <v>9</v>
      </c>
      <c r="E17697">
        <v>0</v>
      </c>
      <c r="F17697">
        <v>0</v>
      </c>
      <c r="G17697" s="1">
        <f t="shared" si="819"/>
        <v>0</v>
      </c>
      <c r="H17697" s="6">
        <f t="shared" si="820"/>
        <v>0</v>
      </c>
      <c r="K17697" s="24">
        <f t="shared" si="821"/>
        <v>0</v>
      </c>
      <c r="L17697" s="24">
        <f t="shared" si="822"/>
        <v>43</v>
      </c>
    </row>
    <row r="17698" spans="1:12" x14ac:dyDescent="0.2">
      <c r="A17698" s="15">
        <v>2019</v>
      </c>
      <c r="B17698" s="2" t="s">
        <v>8</v>
      </c>
      <c r="C17698" s="3">
        <v>38540</v>
      </c>
      <c r="D17698" s="2">
        <v>10</v>
      </c>
      <c r="E17698">
        <v>0</v>
      </c>
      <c r="F17698">
        <v>0</v>
      </c>
      <c r="G17698" s="1">
        <f t="shared" si="819"/>
        <v>0</v>
      </c>
      <c r="H17698" s="6">
        <f t="shared" si="820"/>
        <v>0</v>
      </c>
      <c r="K17698" s="24">
        <f t="shared" si="821"/>
        <v>0</v>
      </c>
      <c r="L17698" s="24">
        <f t="shared" si="822"/>
        <v>43</v>
      </c>
    </row>
    <row r="17699" spans="1:12" x14ac:dyDescent="0.2">
      <c r="A17699" s="15">
        <v>2019</v>
      </c>
      <c r="B17699" s="2" t="s">
        <v>8</v>
      </c>
      <c r="C17699" s="3">
        <v>38540</v>
      </c>
      <c r="D17699" s="2">
        <v>11</v>
      </c>
      <c r="E17699">
        <v>0</v>
      </c>
      <c r="F17699">
        <v>0</v>
      </c>
      <c r="G17699" s="1">
        <f t="shared" si="819"/>
        <v>0</v>
      </c>
      <c r="H17699" s="6">
        <f t="shared" si="820"/>
        <v>0</v>
      </c>
      <c r="K17699" s="24">
        <f t="shared" si="821"/>
        <v>0</v>
      </c>
      <c r="L17699" s="24">
        <f t="shared" si="822"/>
        <v>43</v>
      </c>
    </row>
    <row r="17700" spans="1:12" x14ac:dyDescent="0.2">
      <c r="A17700" s="15">
        <v>2019</v>
      </c>
      <c r="B17700" s="2" t="s">
        <v>8</v>
      </c>
      <c r="C17700" s="3">
        <v>38540</v>
      </c>
      <c r="D17700" s="2">
        <v>12</v>
      </c>
      <c r="E17700">
        <v>0</v>
      </c>
      <c r="F17700">
        <v>0</v>
      </c>
      <c r="G17700" s="1">
        <f t="shared" si="819"/>
        <v>0</v>
      </c>
      <c r="H17700" s="6">
        <f t="shared" si="820"/>
        <v>0</v>
      </c>
      <c r="K17700" s="24">
        <f t="shared" si="821"/>
        <v>0</v>
      </c>
      <c r="L17700" s="24">
        <f t="shared" si="822"/>
        <v>43</v>
      </c>
    </row>
    <row r="17701" spans="1:12" x14ac:dyDescent="0.2">
      <c r="A17701" s="15">
        <v>2019</v>
      </c>
      <c r="B17701" s="2" t="s">
        <v>8</v>
      </c>
      <c r="C17701" s="3">
        <v>38540</v>
      </c>
      <c r="D17701" s="2">
        <v>13</v>
      </c>
      <c r="E17701">
        <v>5</v>
      </c>
      <c r="F17701">
        <v>0</v>
      </c>
      <c r="G17701" s="1">
        <f t="shared" si="819"/>
        <v>5</v>
      </c>
      <c r="H17701" s="6">
        <f t="shared" si="820"/>
        <v>30</v>
      </c>
      <c r="K17701" s="24">
        <f t="shared" si="821"/>
        <v>5</v>
      </c>
      <c r="L17701" s="24">
        <f t="shared" si="822"/>
        <v>48</v>
      </c>
    </row>
    <row r="17702" spans="1:12" x14ac:dyDescent="0.2">
      <c r="A17702" s="15">
        <v>2019</v>
      </c>
      <c r="B17702" s="2" t="s">
        <v>8</v>
      </c>
      <c r="C17702" s="3">
        <v>38540</v>
      </c>
      <c r="D17702" s="2">
        <v>14</v>
      </c>
      <c r="E17702">
        <v>0</v>
      </c>
      <c r="F17702">
        <v>0</v>
      </c>
      <c r="G17702" s="1">
        <f t="shared" si="819"/>
        <v>0</v>
      </c>
      <c r="H17702" s="6">
        <f t="shared" si="820"/>
        <v>0</v>
      </c>
      <c r="K17702" s="24">
        <f t="shared" si="821"/>
        <v>0</v>
      </c>
      <c r="L17702" s="24">
        <f t="shared" si="822"/>
        <v>48</v>
      </c>
    </row>
    <row r="17703" spans="1:12" x14ac:dyDescent="0.2">
      <c r="A17703" s="15">
        <v>2019</v>
      </c>
      <c r="B17703" s="2" t="s">
        <v>8</v>
      </c>
      <c r="C17703" s="3">
        <v>38540</v>
      </c>
      <c r="D17703" s="2">
        <v>15</v>
      </c>
      <c r="E17703">
        <v>0</v>
      </c>
      <c r="F17703">
        <v>0</v>
      </c>
      <c r="G17703" s="1">
        <f t="shared" si="819"/>
        <v>0</v>
      </c>
      <c r="H17703" s="6">
        <f t="shared" si="820"/>
        <v>0</v>
      </c>
      <c r="K17703" s="24">
        <f t="shared" si="821"/>
        <v>0</v>
      </c>
      <c r="L17703" s="24">
        <f t="shared" si="822"/>
        <v>48</v>
      </c>
    </row>
    <row r="17704" spans="1:12" x14ac:dyDescent="0.2">
      <c r="A17704" s="15">
        <v>2019</v>
      </c>
      <c r="B17704" s="2" t="s">
        <v>8</v>
      </c>
      <c r="C17704" s="3">
        <v>38540</v>
      </c>
      <c r="D17704" s="2">
        <v>16</v>
      </c>
      <c r="E17704">
        <v>23</v>
      </c>
      <c r="F17704">
        <v>0</v>
      </c>
      <c r="G17704" s="1">
        <f t="shared" si="819"/>
        <v>23</v>
      </c>
      <c r="H17704" s="6">
        <f t="shared" si="820"/>
        <v>138</v>
      </c>
      <c r="K17704" s="24">
        <f t="shared" si="821"/>
        <v>24</v>
      </c>
      <c r="L17704" s="24">
        <f t="shared" si="822"/>
        <v>72</v>
      </c>
    </row>
    <row r="17705" spans="1:12" x14ac:dyDescent="0.2">
      <c r="A17705" s="15">
        <v>2019</v>
      </c>
      <c r="B17705" s="2" t="s">
        <v>8</v>
      </c>
      <c r="C17705" s="3">
        <v>38540</v>
      </c>
      <c r="D17705" s="2">
        <v>17</v>
      </c>
      <c r="E17705">
        <v>4</v>
      </c>
      <c r="F17705">
        <v>0</v>
      </c>
      <c r="G17705" s="1">
        <f t="shared" si="819"/>
        <v>4</v>
      </c>
      <c r="H17705" s="6">
        <f t="shared" si="820"/>
        <v>24</v>
      </c>
      <c r="K17705" s="24">
        <f t="shared" si="821"/>
        <v>4</v>
      </c>
      <c r="L17705" s="24">
        <f t="shared" si="822"/>
        <v>76</v>
      </c>
    </row>
    <row r="17706" spans="1:12" x14ac:dyDescent="0.2">
      <c r="A17706" s="15">
        <v>2019</v>
      </c>
      <c r="B17706" s="2" t="s">
        <v>8</v>
      </c>
      <c r="C17706" s="3">
        <v>38540</v>
      </c>
      <c r="D17706" s="2">
        <v>18</v>
      </c>
      <c r="E17706">
        <v>1</v>
      </c>
      <c r="F17706">
        <v>0</v>
      </c>
      <c r="G17706" s="1">
        <f t="shared" si="819"/>
        <v>1</v>
      </c>
      <c r="H17706" s="6">
        <f t="shared" si="820"/>
        <v>6</v>
      </c>
      <c r="K17706" s="24">
        <f t="shared" si="821"/>
        <v>1</v>
      </c>
      <c r="L17706" s="24">
        <f t="shared" si="822"/>
        <v>77</v>
      </c>
    </row>
    <row r="17707" spans="1:12" x14ac:dyDescent="0.2">
      <c r="A17707" s="15">
        <v>2019</v>
      </c>
      <c r="B17707" s="2" t="s">
        <v>8</v>
      </c>
      <c r="C17707" s="3">
        <v>38540</v>
      </c>
      <c r="D17707" s="2">
        <v>19</v>
      </c>
      <c r="E17707">
        <v>1</v>
      </c>
      <c r="F17707">
        <v>0</v>
      </c>
      <c r="G17707" s="1">
        <f t="shared" si="819"/>
        <v>1</v>
      </c>
      <c r="H17707" s="6">
        <f t="shared" si="820"/>
        <v>6</v>
      </c>
      <c r="K17707" s="24">
        <f t="shared" si="821"/>
        <v>1</v>
      </c>
      <c r="L17707" s="24">
        <f t="shared" si="822"/>
        <v>78</v>
      </c>
    </row>
    <row r="17708" spans="1:12" x14ac:dyDescent="0.2">
      <c r="A17708" s="15">
        <v>2019</v>
      </c>
      <c r="B17708" s="2" t="s">
        <v>8</v>
      </c>
      <c r="C17708" s="3">
        <v>38540</v>
      </c>
      <c r="D17708" s="2">
        <v>20</v>
      </c>
      <c r="E17708">
        <v>0</v>
      </c>
      <c r="F17708">
        <v>0</v>
      </c>
      <c r="G17708" s="1">
        <f t="shared" si="819"/>
        <v>0</v>
      </c>
      <c r="H17708" s="6">
        <f t="shared" si="820"/>
        <v>0</v>
      </c>
      <c r="K17708" s="24">
        <f t="shared" si="821"/>
        <v>0</v>
      </c>
      <c r="L17708" s="24">
        <f t="shared" si="822"/>
        <v>78</v>
      </c>
    </row>
    <row r="17709" spans="1:12" x14ac:dyDescent="0.2">
      <c r="A17709" s="15">
        <v>2019</v>
      </c>
      <c r="B17709" s="2" t="s">
        <v>8</v>
      </c>
      <c r="C17709" s="3">
        <v>38540</v>
      </c>
      <c r="D17709" s="2">
        <v>21</v>
      </c>
      <c r="E17709">
        <v>0</v>
      </c>
      <c r="F17709">
        <v>0</v>
      </c>
      <c r="G17709" s="1">
        <f t="shared" si="819"/>
        <v>0</v>
      </c>
      <c r="H17709" s="6">
        <f t="shared" si="820"/>
        <v>0</v>
      </c>
      <c r="K17709" s="24">
        <f t="shared" si="821"/>
        <v>0</v>
      </c>
      <c r="L17709" s="24">
        <f t="shared" si="822"/>
        <v>78</v>
      </c>
    </row>
    <row r="17710" spans="1:12" x14ac:dyDescent="0.2">
      <c r="A17710" s="15">
        <v>2019</v>
      </c>
      <c r="B17710" s="2" t="s">
        <v>8</v>
      </c>
      <c r="C17710" s="3">
        <v>38540</v>
      </c>
      <c r="D17710" s="2">
        <v>22</v>
      </c>
      <c r="E17710">
        <v>0</v>
      </c>
      <c r="F17710">
        <v>0</v>
      </c>
      <c r="G17710" s="1">
        <f t="shared" si="819"/>
        <v>0</v>
      </c>
      <c r="H17710" s="6">
        <f t="shared" si="820"/>
        <v>0</v>
      </c>
      <c r="K17710" s="24">
        <f t="shared" si="821"/>
        <v>0</v>
      </c>
      <c r="L17710" s="24">
        <f t="shared" si="822"/>
        <v>78</v>
      </c>
    </row>
    <row r="17711" spans="1:12" x14ac:dyDescent="0.2">
      <c r="A17711" s="15">
        <v>2019</v>
      </c>
      <c r="B17711" s="53" t="s">
        <v>8</v>
      </c>
      <c r="C17711" s="54">
        <v>38540</v>
      </c>
      <c r="D17711" s="53">
        <v>23</v>
      </c>
      <c r="E17711">
        <v>12</v>
      </c>
      <c r="F17711">
        <v>0</v>
      </c>
      <c r="G17711" s="1">
        <f t="shared" si="819"/>
        <v>12</v>
      </c>
      <c r="H17711" s="6">
        <f t="shared" si="820"/>
        <v>72</v>
      </c>
      <c r="K17711" s="24">
        <f t="shared" si="821"/>
        <v>12</v>
      </c>
      <c r="L17711" s="24">
        <f t="shared" si="822"/>
        <v>90</v>
      </c>
    </row>
    <row r="17712" spans="1:12" x14ac:dyDescent="0.2">
      <c r="A17712" s="15">
        <v>2019</v>
      </c>
      <c r="B17712" s="53" t="s">
        <v>8</v>
      </c>
      <c r="C17712" s="54">
        <v>38541</v>
      </c>
      <c r="D17712" s="53">
        <v>4</v>
      </c>
      <c r="E17712">
        <v>5</v>
      </c>
      <c r="F17712">
        <v>3</v>
      </c>
      <c r="G17712" s="1">
        <f t="shared" si="819"/>
        <v>8</v>
      </c>
      <c r="H17712" s="6">
        <f t="shared" si="820"/>
        <v>48</v>
      </c>
      <c r="K17712" s="24">
        <f t="shared" si="821"/>
        <v>8</v>
      </c>
      <c r="L17712" s="24">
        <f t="shared" si="822"/>
        <v>98</v>
      </c>
    </row>
    <row r="17713" spans="1:12" x14ac:dyDescent="0.2">
      <c r="A17713" s="15">
        <v>2019</v>
      </c>
      <c r="B17713" s="2" t="s">
        <v>8</v>
      </c>
      <c r="C17713" s="3">
        <v>38541</v>
      </c>
      <c r="D17713" s="2">
        <v>5</v>
      </c>
      <c r="E17713">
        <v>0</v>
      </c>
      <c r="F17713">
        <v>0</v>
      </c>
      <c r="G17713" s="1">
        <f t="shared" si="819"/>
        <v>0</v>
      </c>
      <c r="H17713" s="6">
        <f t="shared" si="820"/>
        <v>0</v>
      </c>
      <c r="K17713" s="24">
        <f t="shared" si="821"/>
        <v>0</v>
      </c>
      <c r="L17713" s="24">
        <f t="shared" si="822"/>
        <v>98</v>
      </c>
    </row>
    <row r="17714" spans="1:12" x14ac:dyDescent="0.2">
      <c r="A17714" s="15">
        <v>2019</v>
      </c>
      <c r="B17714" s="2" t="s">
        <v>8</v>
      </c>
      <c r="C17714" s="3">
        <v>38541</v>
      </c>
      <c r="D17714" s="2">
        <v>6</v>
      </c>
      <c r="E17714">
        <v>0</v>
      </c>
      <c r="F17714">
        <v>0</v>
      </c>
      <c r="G17714" s="1">
        <f t="shared" si="819"/>
        <v>0</v>
      </c>
      <c r="H17714" s="6">
        <f t="shared" si="820"/>
        <v>0</v>
      </c>
      <c r="K17714" s="24">
        <f t="shared" si="821"/>
        <v>0</v>
      </c>
      <c r="L17714" s="24">
        <f t="shared" si="822"/>
        <v>98</v>
      </c>
    </row>
    <row r="17715" spans="1:12" x14ac:dyDescent="0.2">
      <c r="A17715" s="15">
        <v>2019</v>
      </c>
      <c r="B17715" s="2" t="s">
        <v>8</v>
      </c>
      <c r="C17715" s="3">
        <v>38541</v>
      </c>
      <c r="D17715" s="2">
        <v>7</v>
      </c>
      <c r="E17715">
        <v>0</v>
      </c>
      <c r="F17715">
        <v>0</v>
      </c>
      <c r="G17715" s="1">
        <f t="shared" si="819"/>
        <v>0</v>
      </c>
      <c r="H17715" s="6">
        <f t="shared" si="820"/>
        <v>0</v>
      </c>
      <c r="K17715" s="24">
        <f t="shared" si="821"/>
        <v>0</v>
      </c>
      <c r="L17715" s="24">
        <f t="shared" si="822"/>
        <v>98</v>
      </c>
    </row>
    <row r="17716" spans="1:12" x14ac:dyDescent="0.2">
      <c r="A17716" s="15">
        <v>2019</v>
      </c>
      <c r="B17716" s="2" t="s">
        <v>8</v>
      </c>
      <c r="C17716" s="3">
        <v>38541</v>
      </c>
      <c r="D17716" s="2">
        <v>8</v>
      </c>
      <c r="E17716">
        <v>0</v>
      </c>
      <c r="F17716">
        <v>0</v>
      </c>
      <c r="G17716" s="1">
        <f t="shared" si="819"/>
        <v>0</v>
      </c>
      <c r="H17716" s="6">
        <f t="shared" si="820"/>
        <v>0</v>
      </c>
      <c r="K17716" s="24">
        <f t="shared" si="821"/>
        <v>0</v>
      </c>
      <c r="L17716" s="24">
        <f t="shared" si="822"/>
        <v>98</v>
      </c>
    </row>
    <row r="17717" spans="1:12" x14ac:dyDescent="0.2">
      <c r="A17717" s="15">
        <v>2019</v>
      </c>
      <c r="B17717" s="2" t="s">
        <v>8</v>
      </c>
      <c r="C17717" s="3">
        <v>38541</v>
      </c>
      <c r="D17717" s="2">
        <v>9</v>
      </c>
      <c r="E17717">
        <v>0</v>
      </c>
      <c r="F17717">
        <v>0</v>
      </c>
      <c r="G17717" s="1">
        <f t="shared" si="819"/>
        <v>0</v>
      </c>
      <c r="H17717" s="6">
        <f t="shared" si="820"/>
        <v>0</v>
      </c>
      <c r="K17717" s="24">
        <f t="shared" si="821"/>
        <v>0</v>
      </c>
      <c r="L17717" s="24">
        <f t="shared" si="822"/>
        <v>98</v>
      </c>
    </row>
    <row r="17718" spans="1:12" x14ac:dyDescent="0.2">
      <c r="A17718" s="15">
        <v>2019</v>
      </c>
      <c r="B17718" s="2" t="s">
        <v>8</v>
      </c>
      <c r="C17718" s="3">
        <v>38541</v>
      </c>
      <c r="D17718" s="2">
        <v>10</v>
      </c>
      <c r="E17718">
        <v>0</v>
      </c>
      <c r="F17718">
        <v>0</v>
      </c>
      <c r="G17718" s="1">
        <f t="shared" si="819"/>
        <v>0</v>
      </c>
      <c r="H17718" s="6">
        <f t="shared" si="820"/>
        <v>0</v>
      </c>
      <c r="K17718" s="24">
        <f t="shared" si="821"/>
        <v>0</v>
      </c>
      <c r="L17718" s="24">
        <f t="shared" si="822"/>
        <v>98</v>
      </c>
    </row>
    <row r="17719" spans="1:12" x14ac:dyDescent="0.2">
      <c r="A17719" s="15">
        <v>2019</v>
      </c>
      <c r="B17719" s="2" t="s">
        <v>8</v>
      </c>
      <c r="C17719" s="3">
        <v>38541</v>
      </c>
      <c r="D17719" s="2">
        <v>11</v>
      </c>
      <c r="E17719">
        <v>0</v>
      </c>
      <c r="F17719">
        <v>0</v>
      </c>
      <c r="G17719" s="1">
        <f t="shared" si="819"/>
        <v>0</v>
      </c>
      <c r="H17719" s="6">
        <f t="shared" si="820"/>
        <v>0</v>
      </c>
      <c r="K17719" s="24">
        <f t="shared" si="821"/>
        <v>0</v>
      </c>
      <c r="L17719" s="24">
        <f t="shared" si="822"/>
        <v>98</v>
      </c>
    </row>
    <row r="17720" spans="1:12" x14ac:dyDescent="0.2">
      <c r="A17720" s="15">
        <v>2019</v>
      </c>
      <c r="B17720" s="2" t="s">
        <v>8</v>
      </c>
      <c r="C17720" s="3">
        <v>38541</v>
      </c>
      <c r="D17720" s="2">
        <v>12</v>
      </c>
      <c r="E17720">
        <v>0</v>
      </c>
      <c r="F17720">
        <v>0</v>
      </c>
      <c r="G17720" s="1">
        <f t="shared" si="819"/>
        <v>0</v>
      </c>
      <c r="H17720" s="6">
        <f t="shared" si="820"/>
        <v>0</v>
      </c>
      <c r="K17720" s="24">
        <f t="shared" si="821"/>
        <v>0</v>
      </c>
      <c r="L17720" s="24">
        <f t="shared" si="822"/>
        <v>98</v>
      </c>
    </row>
    <row r="17721" spans="1:12" x14ac:dyDescent="0.2">
      <c r="A17721" s="15">
        <v>2019</v>
      </c>
      <c r="B17721" s="2" t="s">
        <v>8</v>
      </c>
      <c r="C17721" s="3">
        <v>38541</v>
      </c>
      <c r="D17721" s="2">
        <v>13</v>
      </c>
      <c r="E17721">
        <v>0</v>
      </c>
      <c r="F17721">
        <v>0</v>
      </c>
      <c r="G17721" s="1">
        <f t="shared" si="819"/>
        <v>0</v>
      </c>
      <c r="H17721" s="6">
        <f t="shared" si="820"/>
        <v>0</v>
      </c>
      <c r="K17721" s="24">
        <f t="shared" si="821"/>
        <v>0</v>
      </c>
      <c r="L17721" s="24">
        <f t="shared" si="822"/>
        <v>98</v>
      </c>
    </row>
    <row r="17722" spans="1:12" x14ac:dyDescent="0.2">
      <c r="A17722" s="15">
        <v>2019</v>
      </c>
      <c r="B17722" s="2" t="s">
        <v>8</v>
      </c>
      <c r="C17722" s="3">
        <v>38541</v>
      </c>
      <c r="D17722" s="2">
        <v>14</v>
      </c>
      <c r="E17722">
        <v>0</v>
      </c>
      <c r="F17722">
        <v>0</v>
      </c>
      <c r="G17722" s="1">
        <f t="shared" si="819"/>
        <v>0</v>
      </c>
      <c r="H17722" s="6">
        <f t="shared" si="820"/>
        <v>0</v>
      </c>
      <c r="K17722" s="24">
        <f t="shared" si="821"/>
        <v>0</v>
      </c>
      <c r="L17722" s="24">
        <f t="shared" si="822"/>
        <v>98</v>
      </c>
    </row>
    <row r="17723" spans="1:12" x14ac:dyDescent="0.2">
      <c r="A17723" s="15">
        <v>2019</v>
      </c>
      <c r="B17723" s="2" t="s">
        <v>8</v>
      </c>
      <c r="C17723" s="3">
        <v>38541</v>
      </c>
      <c r="D17723" s="2">
        <v>15</v>
      </c>
      <c r="E17723">
        <v>0</v>
      </c>
      <c r="F17723">
        <v>0</v>
      </c>
      <c r="G17723" s="1">
        <f t="shared" si="819"/>
        <v>0</v>
      </c>
      <c r="H17723" s="6">
        <f t="shared" si="820"/>
        <v>0</v>
      </c>
      <c r="K17723" s="24">
        <f t="shared" si="821"/>
        <v>0</v>
      </c>
      <c r="L17723" s="24">
        <f t="shared" si="822"/>
        <v>98</v>
      </c>
    </row>
    <row r="17724" spans="1:12" x14ac:dyDescent="0.2">
      <c r="A17724" s="15">
        <v>2019</v>
      </c>
      <c r="B17724" s="2" t="s">
        <v>8</v>
      </c>
      <c r="C17724" s="3">
        <v>38541</v>
      </c>
      <c r="D17724" s="2">
        <v>16</v>
      </c>
      <c r="E17724">
        <v>3</v>
      </c>
      <c r="F17724">
        <v>2</v>
      </c>
      <c r="G17724" s="1">
        <f t="shared" si="819"/>
        <v>5</v>
      </c>
      <c r="H17724" s="6">
        <f t="shared" si="820"/>
        <v>30</v>
      </c>
      <c r="K17724" s="24">
        <f t="shared" si="821"/>
        <v>5</v>
      </c>
      <c r="L17724" s="24">
        <f t="shared" si="822"/>
        <v>103</v>
      </c>
    </row>
    <row r="17725" spans="1:12" x14ac:dyDescent="0.2">
      <c r="A17725" s="15">
        <v>2019</v>
      </c>
      <c r="B17725" s="2" t="s">
        <v>8</v>
      </c>
      <c r="C17725" s="3">
        <v>38541</v>
      </c>
      <c r="D17725" s="2">
        <v>17</v>
      </c>
      <c r="E17725">
        <v>0</v>
      </c>
      <c r="F17725">
        <v>0</v>
      </c>
      <c r="G17725" s="1">
        <f t="shared" si="819"/>
        <v>0</v>
      </c>
      <c r="H17725" s="6">
        <f t="shared" si="820"/>
        <v>0</v>
      </c>
      <c r="K17725" s="24">
        <f t="shared" si="821"/>
        <v>0</v>
      </c>
      <c r="L17725" s="24">
        <f t="shared" si="822"/>
        <v>103</v>
      </c>
    </row>
    <row r="17726" spans="1:12" x14ac:dyDescent="0.2">
      <c r="A17726" s="15">
        <v>2019</v>
      </c>
      <c r="B17726" s="2" t="s">
        <v>8</v>
      </c>
      <c r="C17726" s="3">
        <v>38541</v>
      </c>
      <c r="D17726" s="2">
        <v>18</v>
      </c>
      <c r="E17726">
        <v>14</v>
      </c>
      <c r="F17726">
        <v>0</v>
      </c>
      <c r="G17726" s="1">
        <f t="shared" si="819"/>
        <v>14</v>
      </c>
      <c r="H17726" s="6">
        <f t="shared" si="820"/>
        <v>84</v>
      </c>
      <c r="K17726" s="24">
        <f t="shared" si="821"/>
        <v>15</v>
      </c>
      <c r="L17726" s="24">
        <f t="shared" si="822"/>
        <v>118</v>
      </c>
    </row>
    <row r="17727" spans="1:12" x14ac:dyDescent="0.2">
      <c r="A17727" s="15">
        <v>2019</v>
      </c>
      <c r="B17727" s="2" t="s">
        <v>8</v>
      </c>
      <c r="C17727" s="3">
        <v>38541</v>
      </c>
      <c r="D17727" s="2">
        <v>19</v>
      </c>
      <c r="E17727">
        <v>0</v>
      </c>
      <c r="F17727">
        <v>0</v>
      </c>
      <c r="G17727" s="1">
        <f t="shared" si="819"/>
        <v>0</v>
      </c>
      <c r="H17727" s="6">
        <f t="shared" si="820"/>
        <v>0</v>
      </c>
      <c r="K17727" s="24">
        <f t="shared" si="821"/>
        <v>0</v>
      </c>
      <c r="L17727" s="24">
        <f t="shared" si="822"/>
        <v>118</v>
      </c>
    </row>
    <row r="17728" spans="1:12" x14ac:dyDescent="0.2">
      <c r="A17728" s="15">
        <v>2019</v>
      </c>
      <c r="B17728" s="2" t="s">
        <v>8</v>
      </c>
      <c r="C17728" s="3">
        <v>38541</v>
      </c>
      <c r="D17728" s="2">
        <v>20</v>
      </c>
      <c r="E17728">
        <v>4</v>
      </c>
      <c r="F17728">
        <v>0</v>
      </c>
      <c r="G17728" s="1">
        <f t="shared" si="819"/>
        <v>4</v>
      </c>
      <c r="H17728" s="6">
        <f t="shared" si="820"/>
        <v>24</v>
      </c>
      <c r="K17728" s="24">
        <f t="shared" si="821"/>
        <v>4</v>
      </c>
      <c r="L17728" s="24">
        <f t="shared" si="822"/>
        <v>122</v>
      </c>
    </row>
    <row r="17729" spans="1:12" x14ac:dyDescent="0.2">
      <c r="A17729" s="15">
        <v>2019</v>
      </c>
      <c r="B17729" s="2" t="s">
        <v>8</v>
      </c>
      <c r="C17729" s="3">
        <v>38541</v>
      </c>
      <c r="D17729" s="2">
        <v>21</v>
      </c>
      <c r="E17729">
        <v>0</v>
      </c>
      <c r="F17729">
        <v>0</v>
      </c>
      <c r="G17729" s="1">
        <f t="shared" si="819"/>
        <v>0</v>
      </c>
      <c r="H17729" s="6">
        <f t="shared" si="820"/>
        <v>0</v>
      </c>
      <c r="K17729" s="24">
        <f t="shared" si="821"/>
        <v>0</v>
      </c>
      <c r="L17729" s="24">
        <f t="shared" si="822"/>
        <v>122</v>
      </c>
    </row>
    <row r="17730" spans="1:12" x14ac:dyDescent="0.2">
      <c r="A17730" s="15">
        <v>2019</v>
      </c>
      <c r="B17730" s="2" t="s">
        <v>8</v>
      </c>
      <c r="C17730" s="3">
        <v>38541</v>
      </c>
      <c r="D17730" s="2">
        <v>22</v>
      </c>
      <c r="E17730">
        <v>14</v>
      </c>
      <c r="F17730">
        <v>0</v>
      </c>
      <c r="G17730" s="1">
        <f t="shared" si="819"/>
        <v>14</v>
      </c>
      <c r="H17730" s="6">
        <f t="shared" si="820"/>
        <v>84</v>
      </c>
      <c r="K17730" s="24">
        <f t="shared" si="821"/>
        <v>15</v>
      </c>
      <c r="L17730" s="24">
        <f t="shared" si="822"/>
        <v>137</v>
      </c>
    </row>
    <row r="17731" spans="1:12" x14ac:dyDescent="0.2">
      <c r="A17731" s="15">
        <v>2019</v>
      </c>
      <c r="B17731" s="53" t="s">
        <v>8</v>
      </c>
      <c r="C17731" s="54">
        <v>38541</v>
      </c>
      <c r="D17731" s="53">
        <v>23</v>
      </c>
      <c r="E17731">
        <v>1</v>
      </c>
      <c r="F17731">
        <v>0</v>
      </c>
      <c r="G17731" s="1">
        <f t="shared" si="819"/>
        <v>1</v>
      </c>
      <c r="H17731" s="6">
        <f t="shared" si="820"/>
        <v>6</v>
      </c>
      <c r="K17731" s="24">
        <f t="shared" si="821"/>
        <v>1</v>
      </c>
      <c r="L17731" s="24">
        <f t="shared" si="822"/>
        <v>138</v>
      </c>
    </row>
    <row r="17732" spans="1:12" x14ac:dyDescent="0.2">
      <c r="A17732" s="15">
        <v>2019</v>
      </c>
      <c r="B17732" s="53" t="s">
        <v>8</v>
      </c>
      <c r="C17732" s="54">
        <v>38542</v>
      </c>
      <c r="D17732" s="53">
        <v>4</v>
      </c>
      <c r="E17732">
        <v>0</v>
      </c>
      <c r="F17732">
        <v>0</v>
      </c>
      <c r="G17732" s="1">
        <f t="shared" si="819"/>
        <v>0</v>
      </c>
      <c r="H17732" s="6">
        <f t="shared" si="820"/>
        <v>0</v>
      </c>
      <c r="K17732" s="24">
        <f t="shared" si="821"/>
        <v>0</v>
      </c>
      <c r="L17732" s="24">
        <f t="shared" si="822"/>
        <v>138</v>
      </c>
    </row>
    <row r="17733" spans="1:12" x14ac:dyDescent="0.2">
      <c r="A17733" s="15">
        <v>2019</v>
      </c>
      <c r="B17733" s="2" t="s">
        <v>8</v>
      </c>
      <c r="C17733" s="3">
        <v>38542</v>
      </c>
      <c r="D17733" s="2">
        <v>5</v>
      </c>
      <c r="E17733">
        <v>0</v>
      </c>
      <c r="F17733">
        <v>0</v>
      </c>
      <c r="G17733" s="1">
        <f t="shared" si="819"/>
        <v>0</v>
      </c>
      <c r="H17733" s="6">
        <f t="shared" si="820"/>
        <v>0</v>
      </c>
      <c r="K17733" s="24">
        <f t="shared" si="821"/>
        <v>0</v>
      </c>
      <c r="L17733" s="24">
        <f t="shared" si="822"/>
        <v>138</v>
      </c>
    </row>
    <row r="17734" spans="1:12" x14ac:dyDescent="0.2">
      <c r="A17734" s="15">
        <v>2019</v>
      </c>
      <c r="B17734" s="2" t="s">
        <v>8</v>
      </c>
      <c r="C17734" s="3">
        <v>38542</v>
      </c>
      <c r="D17734" s="2">
        <v>6</v>
      </c>
      <c r="E17734">
        <v>0</v>
      </c>
      <c r="F17734">
        <v>0</v>
      </c>
      <c r="G17734" s="1">
        <f t="shared" si="819"/>
        <v>0</v>
      </c>
      <c r="H17734" s="6">
        <f t="shared" si="820"/>
        <v>0</v>
      </c>
      <c r="K17734" s="24">
        <f t="shared" si="821"/>
        <v>0</v>
      </c>
      <c r="L17734" s="24">
        <f t="shared" si="822"/>
        <v>138</v>
      </c>
    </row>
    <row r="17735" spans="1:12" x14ac:dyDescent="0.2">
      <c r="A17735" s="15">
        <v>2019</v>
      </c>
      <c r="B17735" s="2" t="s">
        <v>8</v>
      </c>
      <c r="C17735" s="3">
        <v>38542</v>
      </c>
      <c r="D17735" s="2">
        <v>7</v>
      </c>
      <c r="E17735">
        <v>0</v>
      </c>
      <c r="F17735">
        <v>0</v>
      </c>
      <c r="G17735" s="1">
        <f t="shared" si="819"/>
        <v>0</v>
      </c>
      <c r="H17735" s="6">
        <f t="shared" si="820"/>
        <v>0</v>
      </c>
      <c r="K17735" s="24">
        <f t="shared" si="821"/>
        <v>0</v>
      </c>
      <c r="L17735" s="24">
        <f t="shared" si="822"/>
        <v>138</v>
      </c>
    </row>
    <row r="17736" spans="1:12" x14ac:dyDescent="0.2">
      <c r="A17736" s="15">
        <v>2019</v>
      </c>
      <c r="B17736" s="2" t="s">
        <v>8</v>
      </c>
      <c r="C17736" s="3">
        <v>38542</v>
      </c>
      <c r="D17736" s="2">
        <v>8</v>
      </c>
      <c r="E17736">
        <v>0</v>
      </c>
      <c r="F17736">
        <v>0</v>
      </c>
      <c r="G17736" s="1">
        <f t="shared" si="819"/>
        <v>0</v>
      </c>
      <c r="H17736" s="6">
        <f t="shared" si="820"/>
        <v>0</v>
      </c>
      <c r="K17736" s="24">
        <f t="shared" si="821"/>
        <v>0</v>
      </c>
      <c r="L17736" s="24">
        <f t="shared" si="822"/>
        <v>138</v>
      </c>
    </row>
    <row r="17737" spans="1:12" x14ac:dyDescent="0.2">
      <c r="A17737" s="15">
        <v>2019</v>
      </c>
      <c r="B17737" s="2" t="s">
        <v>8</v>
      </c>
      <c r="C17737" s="3">
        <v>38542</v>
      </c>
      <c r="D17737" s="2">
        <v>9</v>
      </c>
      <c r="E17737">
        <v>0</v>
      </c>
      <c r="F17737">
        <v>0</v>
      </c>
      <c r="G17737" s="1">
        <f t="shared" ref="G17737:G17800" si="823">F17737+E17737</f>
        <v>0</v>
      </c>
      <c r="H17737" s="6">
        <f t="shared" ref="H17737:H17800" si="824">G17737*6</f>
        <v>0</v>
      </c>
      <c r="K17737" s="24">
        <f t="shared" si="821"/>
        <v>0</v>
      </c>
      <c r="L17737" s="24">
        <f t="shared" si="822"/>
        <v>138</v>
      </c>
    </row>
    <row r="17738" spans="1:12" x14ac:dyDescent="0.2">
      <c r="A17738" s="15">
        <v>2019</v>
      </c>
      <c r="B17738" s="2" t="s">
        <v>8</v>
      </c>
      <c r="C17738" s="3">
        <v>38542</v>
      </c>
      <c r="D17738" s="2">
        <v>10</v>
      </c>
      <c r="E17738">
        <v>0</v>
      </c>
      <c r="F17738">
        <v>0</v>
      </c>
      <c r="G17738" s="1">
        <f t="shared" si="823"/>
        <v>0</v>
      </c>
      <c r="H17738" s="6">
        <f t="shared" si="824"/>
        <v>0</v>
      </c>
      <c r="K17738" s="24">
        <f t="shared" si="821"/>
        <v>0</v>
      </c>
      <c r="L17738" s="24">
        <f t="shared" si="822"/>
        <v>138</v>
      </c>
    </row>
    <row r="17739" spans="1:12" x14ac:dyDescent="0.2">
      <c r="A17739" s="15">
        <v>2019</v>
      </c>
      <c r="B17739" s="2" t="s">
        <v>8</v>
      </c>
      <c r="C17739" s="3">
        <v>38542</v>
      </c>
      <c r="D17739" s="2">
        <v>11</v>
      </c>
      <c r="E17739">
        <v>0</v>
      </c>
      <c r="F17739">
        <v>0</v>
      </c>
      <c r="G17739" s="1">
        <f t="shared" si="823"/>
        <v>0</v>
      </c>
      <c r="H17739" s="6">
        <f t="shared" si="824"/>
        <v>0</v>
      </c>
      <c r="K17739" s="24">
        <f t="shared" si="821"/>
        <v>0</v>
      </c>
      <c r="L17739" s="24">
        <f t="shared" si="822"/>
        <v>138</v>
      </c>
    </row>
    <row r="17740" spans="1:12" x14ac:dyDescent="0.2">
      <c r="A17740" s="15">
        <v>2019</v>
      </c>
      <c r="B17740" s="2" t="s">
        <v>8</v>
      </c>
      <c r="C17740" s="3">
        <v>38542</v>
      </c>
      <c r="D17740" s="2">
        <v>12</v>
      </c>
      <c r="E17740">
        <v>0</v>
      </c>
      <c r="F17740">
        <v>0</v>
      </c>
      <c r="G17740" s="1">
        <f t="shared" si="823"/>
        <v>0</v>
      </c>
      <c r="H17740" s="6">
        <f t="shared" si="824"/>
        <v>0</v>
      </c>
      <c r="K17740" s="24">
        <f t="shared" si="821"/>
        <v>0</v>
      </c>
      <c r="L17740" s="24">
        <f t="shared" si="822"/>
        <v>138</v>
      </c>
    </row>
    <row r="17741" spans="1:12" x14ac:dyDescent="0.2">
      <c r="A17741" s="15">
        <v>2019</v>
      </c>
      <c r="B17741" s="2" t="s">
        <v>8</v>
      </c>
      <c r="C17741" s="3">
        <v>38542</v>
      </c>
      <c r="D17741" s="2">
        <v>13</v>
      </c>
      <c r="E17741">
        <v>0</v>
      </c>
      <c r="F17741">
        <v>0</v>
      </c>
      <c r="G17741" s="1">
        <f t="shared" si="823"/>
        <v>0</v>
      </c>
      <c r="H17741" s="6">
        <f t="shared" si="824"/>
        <v>0</v>
      </c>
      <c r="K17741" s="24">
        <f t="shared" si="821"/>
        <v>0</v>
      </c>
      <c r="L17741" s="24">
        <f t="shared" si="822"/>
        <v>138</v>
      </c>
    </row>
    <row r="17742" spans="1:12" x14ac:dyDescent="0.2">
      <c r="A17742" s="15">
        <v>2019</v>
      </c>
      <c r="B17742" s="2" t="s">
        <v>8</v>
      </c>
      <c r="C17742" s="3">
        <v>38542</v>
      </c>
      <c r="D17742" s="2">
        <v>14</v>
      </c>
      <c r="E17742">
        <v>0</v>
      </c>
      <c r="F17742">
        <v>0</v>
      </c>
      <c r="G17742" s="1">
        <f t="shared" si="823"/>
        <v>0</v>
      </c>
      <c r="H17742" s="6">
        <f t="shared" si="824"/>
        <v>0</v>
      </c>
      <c r="K17742" s="24">
        <f t="shared" si="821"/>
        <v>0</v>
      </c>
      <c r="L17742" s="24">
        <f t="shared" si="822"/>
        <v>138</v>
      </c>
    </row>
    <row r="17743" spans="1:12" x14ac:dyDescent="0.2">
      <c r="A17743" s="15">
        <v>2019</v>
      </c>
      <c r="B17743" s="2" t="s">
        <v>8</v>
      </c>
      <c r="C17743" s="3">
        <v>38542</v>
      </c>
      <c r="D17743" s="2">
        <v>15</v>
      </c>
      <c r="E17743">
        <v>8</v>
      </c>
      <c r="F17743">
        <v>0</v>
      </c>
      <c r="G17743" s="1">
        <f t="shared" si="823"/>
        <v>8</v>
      </c>
      <c r="H17743" s="6">
        <f t="shared" si="824"/>
        <v>48</v>
      </c>
      <c r="K17743" s="24">
        <f t="shared" si="821"/>
        <v>8</v>
      </c>
      <c r="L17743" s="24">
        <f t="shared" si="822"/>
        <v>146</v>
      </c>
    </row>
    <row r="17744" spans="1:12" x14ac:dyDescent="0.2">
      <c r="A17744" s="15">
        <v>2019</v>
      </c>
      <c r="B17744" s="2" t="s">
        <v>8</v>
      </c>
      <c r="C17744" s="3">
        <v>38542</v>
      </c>
      <c r="D17744" s="2">
        <v>16</v>
      </c>
      <c r="E17744">
        <v>3</v>
      </c>
      <c r="F17744">
        <v>0</v>
      </c>
      <c r="G17744" s="1">
        <f t="shared" si="823"/>
        <v>3</v>
      </c>
      <c r="H17744" s="6">
        <f t="shared" si="824"/>
        <v>18</v>
      </c>
      <c r="K17744" s="24">
        <f t="shared" si="821"/>
        <v>3</v>
      </c>
      <c r="L17744" s="24">
        <f t="shared" si="822"/>
        <v>149</v>
      </c>
    </row>
    <row r="17745" spans="1:12" x14ac:dyDescent="0.2">
      <c r="A17745" s="15">
        <v>2019</v>
      </c>
      <c r="B17745" s="2" t="s">
        <v>8</v>
      </c>
      <c r="C17745" s="3">
        <v>38542</v>
      </c>
      <c r="D17745" s="2">
        <v>17</v>
      </c>
      <c r="E17745">
        <v>12</v>
      </c>
      <c r="F17745">
        <v>0</v>
      </c>
      <c r="G17745" s="1">
        <f t="shared" si="823"/>
        <v>12</v>
      </c>
      <c r="H17745" s="6">
        <f t="shared" si="824"/>
        <v>72</v>
      </c>
      <c r="K17745" s="24">
        <f t="shared" ref="K17745:K17808" si="825">ROUND(G17745/0.9624082,0)</f>
        <v>12</v>
      </c>
      <c r="L17745" s="24">
        <f t="shared" si="822"/>
        <v>161</v>
      </c>
    </row>
    <row r="17746" spans="1:12" x14ac:dyDescent="0.2">
      <c r="A17746" s="15">
        <v>2019</v>
      </c>
      <c r="B17746" s="2" t="s">
        <v>8</v>
      </c>
      <c r="C17746" s="3">
        <v>38542</v>
      </c>
      <c r="D17746" s="2">
        <v>18</v>
      </c>
      <c r="E17746">
        <v>0</v>
      </c>
      <c r="F17746">
        <v>0</v>
      </c>
      <c r="G17746" s="1">
        <f t="shared" si="823"/>
        <v>0</v>
      </c>
      <c r="H17746" s="6">
        <f t="shared" si="824"/>
        <v>0</v>
      </c>
      <c r="K17746" s="24">
        <f t="shared" si="825"/>
        <v>0</v>
      </c>
      <c r="L17746" s="24">
        <f t="shared" ref="L17746:L17809" si="826">K17746+L17745</f>
        <v>161</v>
      </c>
    </row>
    <row r="17747" spans="1:12" x14ac:dyDescent="0.2">
      <c r="A17747" s="15">
        <v>2019</v>
      </c>
      <c r="B17747" s="2" t="s">
        <v>8</v>
      </c>
      <c r="C17747" s="3">
        <v>38542</v>
      </c>
      <c r="D17747" s="2">
        <v>19</v>
      </c>
      <c r="E17747">
        <v>3</v>
      </c>
      <c r="F17747">
        <v>0</v>
      </c>
      <c r="G17747" s="1">
        <f t="shared" si="823"/>
        <v>3</v>
      </c>
      <c r="H17747" s="6">
        <f t="shared" si="824"/>
        <v>18</v>
      </c>
      <c r="K17747" s="24">
        <f t="shared" si="825"/>
        <v>3</v>
      </c>
      <c r="L17747" s="24">
        <f t="shared" si="826"/>
        <v>164</v>
      </c>
    </row>
    <row r="17748" spans="1:12" x14ac:dyDescent="0.2">
      <c r="A17748" s="15">
        <v>2019</v>
      </c>
      <c r="B17748" s="2" t="s">
        <v>8</v>
      </c>
      <c r="C17748" s="3">
        <v>38542</v>
      </c>
      <c r="D17748" s="2">
        <v>20</v>
      </c>
      <c r="E17748">
        <v>0</v>
      </c>
      <c r="F17748">
        <v>0</v>
      </c>
      <c r="G17748" s="1">
        <f t="shared" si="823"/>
        <v>0</v>
      </c>
      <c r="H17748" s="6">
        <f t="shared" si="824"/>
        <v>0</v>
      </c>
      <c r="K17748" s="24">
        <f t="shared" si="825"/>
        <v>0</v>
      </c>
      <c r="L17748" s="24">
        <f t="shared" si="826"/>
        <v>164</v>
      </c>
    </row>
    <row r="17749" spans="1:12" x14ac:dyDescent="0.2">
      <c r="A17749" s="15">
        <v>2019</v>
      </c>
      <c r="B17749" s="2" t="s">
        <v>8</v>
      </c>
      <c r="C17749" s="3">
        <v>38542</v>
      </c>
      <c r="D17749" s="2">
        <v>21</v>
      </c>
      <c r="E17749">
        <v>0</v>
      </c>
      <c r="F17749">
        <v>0</v>
      </c>
      <c r="G17749" s="1">
        <f t="shared" si="823"/>
        <v>0</v>
      </c>
      <c r="H17749" s="6">
        <f t="shared" si="824"/>
        <v>0</v>
      </c>
      <c r="K17749" s="24">
        <f t="shared" si="825"/>
        <v>0</v>
      </c>
      <c r="L17749" s="24">
        <f t="shared" si="826"/>
        <v>164</v>
      </c>
    </row>
    <row r="17750" spans="1:12" x14ac:dyDescent="0.2">
      <c r="A17750" s="15">
        <v>2019</v>
      </c>
      <c r="B17750" s="2" t="s">
        <v>8</v>
      </c>
      <c r="C17750" s="3">
        <v>38542</v>
      </c>
      <c r="D17750" s="2">
        <v>22</v>
      </c>
      <c r="E17750">
        <v>1</v>
      </c>
      <c r="F17750">
        <v>0</v>
      </c>
      <c r="G17750" s="1">
        <f t="shared" si="823"/>
        <v>1</v>
      </c>
      <c r="H17750" s="6">
        <f t="shared" si="824"/>
        <v>6</v>
      </c>
      <c r="K17750" s="24">
        <f t="shared" si="825"/>
        <v>1</v>
      </c>
      <c r="L17750" s="24">
        <f t="shared" si="826"/>
        <v>165</v>
      </c>
    </row>
    <row r="17751" spans="1:12" x14ac:dyDescent="0.2">
      <c r="A17751" s="15">
        <v>2019</v>
      </c>
      <c r="B17751" s="53" t="s">
        <v>8</v>
      </c>
      <c r="C17751" s="54">
        <v>38542</v>
      </c>
      <c r="D17751" s="53">
        <v>23</v>
      </c>
      <c r="E17751">
        <v>0</v>
      </c>
      <c r="F17751">
        <v>0</v>
      </c>
      <c r="G17751" s="1">
        <f t="shared" si="823"/>
        <v>0</v>
      </c>
      <c r="H17751" s="6">
        <f t="shared" si="824"/>
        <v>0</v>
      </c>
      <c r="K17751" s="24">
        <f t="shared" si="825"/>
        <v>0</v>
      </c>
      <c r="L17751" s="24">
        <f t="shared" si="826"/>
        <v>165</v>
      </c>
    </row>
    <row r="17752" spans="1:12" x14ac:dyDescent="0.2">
      <c r="A17752" s="15">
        <v>2019</v>
      </c>
      <c r="B17752" s="2" t="s">
        <v>8</v>
      </c>
      <c r="C17752" s="3">
        <v>38543</v>
      </c>
      <c r="D17752" s="2">
        <v>4</v>
      </c>
      <c r="E17752">
        <v>0</v>
      </c>
      <c r="F17752">
        <v>0</v>
      </c>
      <c r="G17752" s="1">
        <f t="shared" si="823"/>
        <v>0</v>
      </c>
      <c r="H17752" s="6">
        <f t="shared" si="824"/>
        <v>0</v>
      </c>
      <c r="K17752" s="24">
        <f t="shared" si="825"/>
        <v>0</v>
      </c>
      <c r="L17752" s="24">
        <f t="shared" si="826"/>
        <v>165</v>
      </c>
    </row>
    <row r="17753" spans="1:12" x14ac:dyDescent="0.2">
      <c r="A17753" s="15">
        <v>2019</v>
      </c>
      <c r="B17753" s="2" t="s">
        <v>8</v>
      </c>
      <c r="C17753" s="3">
        <v>38543</v>
      </c>
      <c r="D17753" s="2">
        <v>5</v>
      </c>
      <c r="E17753">
        <v>1</v>
      </c>
      <c r="F17753">
        <v>0</v>
      </c>
      <c r="G17753" s="1">
        <f t="shared" si="823"/>
        <v>1</v>
      </c>
      <c r="H17753" s="6">
        <f t="shared" si="824"/>
        <v>6</v>
      </c>
      <c r="K17753" s="24">
        <f t="shared" si="825"/>
        <v>1</v>
      </c>
      <c r="L17753" s="24">
        <f t="shared" si="826"/>
        <v>166</v>
      </c>
    </row>
    <row r="17754" spans="1:12" x14ac:dyDescent="0.2">
      <c r="A17754" s="15">
        <v>2019</v>
      </c>
      <c r="B17754" s="2" t="s">
        <v>8</v>
      </c>
      <c r="C17754" s="3">
        <v>38543</v>
      </c>
      <c r="D17754" s="2">
        <v>6</v>
      </c>
      <c r="E17754">
        <v>0</v>
      </c>
      <c r="F17754">
        <v>0</v>
      </c>
      <c r="G17754" s="1">
        <f t="shared" si="823"/>
        <v>0</v>
      </c>
      <c r="H17754" s="6">
        <f t="shared" si="824"/>
        <v>0</v>
      </c>
      <c r="K17754" s="24">
        <f t="shared" si="825"/>
        <v>0</v>
      </c>
      <c r="L17754" s="24">
        <f t="shared" si="826"/>
        <v>166</v>
      </c>
    </row>
    <row r="17755" spans="1:12" x14ac:dyDescent="0.2">
      <c r="A17755" s="15">
        <v>2019</v>
      </c>
      <c r="B17755" s="2" t="s">
        <v>8</v>
      </c>
      <c r="C17755" s="3">
        <v>38543</v>
      </c>
      <c r="D17755" s="2">
        <v>7</v>
      </c>
      <c r="E17755">
        <v>2</v>
      </c>
      <c r="F17755">
        <v>0</v>
      </c>
      <c r="G17755" s="1">
        <f t="shared" si="823"/>
        <v>2</v>
      </c>
      <c r="H17755" s="6">
        <f t="shared" si="824"/>
        <v>12</v>
      </c>
      <c r="K17755" s="24">
        <f t="shared" si="825"/>
        <v>2</v>
      </c>
      <c r="L17755" s="24">
        <f t="shared" si="826"/>
        <v>168</v>
      </c>
    </row>
    <row r="17756" spans="1:12" x14ac:dyDescent="0.2">
      <c r="A17756" s="15">
        <v>2019</v>
      </c>
      <c r="B17756" s="2" t="s">
        <v>8</v>
      </c>
      <c r="C17756" s="3">
        <v>38543</v>
      </c>
      <c r="D17756" s="2">
        <v>8</v>
      </c>
      <c r="E17756">
        <v>3</v>
      </c>
      <c r="F17756">
        <v>0</v>
      </c>
      <c r="G17756" s="1">
        <f t="shared" si="823"/>
        <v>3</v>
      </c>
      <c r="H17756" s="6">
        <f t="shared" si="824"/>
        <v>18</v>
      </c>
      <c r="K17756" s="24">
        <f t="shared" si="825"/>
        <v>3</v>
      </c>
      <c r="L17756" s="24">
        <f t="shared" si="826"/>
        <v>171</v>
      </c>
    </row>
    <row r="17757" spans="1:12" x14ac:dyDescent="0.2">
      <c r="A17757" s="15">
        <v>2019</v>
      </c>
      <c r="B17757" s="2" t="s">
        <v>8</v>
      </c>
      <c r="C17757" s="3">
        <v>38543</v>
      </c>
      <c r="D17757" s="2">
        <v>9</v>
      </c>
      <c r="E17757">
        <v>0</v>
      </c>
      <c r="F17757">
        <v>0</v>
      </c>
      <c r="G17757" s="1">
        <f t="shared" si="823"/>
        <v>0</v>
      </c>
      <c r="H17757" s="6">
        <f t="shared" si="824"/>
        <v>0</v>
      </c>
      <c r="K17757" s="24">
        <f t="shared" si="825"/>
        <v>0</v>
      </c>
      <c r="L17757" s="24">
        <f t="shared" si="826"/>
        <v>171</v>
      </c>
    </row>
    <row r="17758" spans="1:12" x14ac:dyDescent="0.2">
      <c r="A17758" s="15">
        <v>2019</v>
      </c>
      <c r="B17758" s="2" t="s">
        <v>8</v>
      </c>
      <c r="C17758" s="3">
        <v>38543</v>
      </c>
      <c r="D17758" s="2">
        <v>10</v>
      </c>
      <c r="E17758">
        <v>0</v>
      </c>
      <c r="F17758">
        <v>0</v>
      </c>
      <c r="G17758" s="1">
        <f t="shared" si="823"/>
        <v>0</v>
      </c>
      <c r="H17758" s="6">
        <f t="shared" si="824"/>
        <v>0</v>
      </c>
      <c r="K17758" s="24">
        <f t="shared" si="825"/>
        <v>0</v>
      </c>
      <c r="L17758" s="24">
        <f t="shared" si="826"/>
        <v>171</v>
      </c>
    </row>
    <row r="17759" spans="1:12" x14ac:dyDescent="0.2">
      <c r="A17759" s="15">
        <v>2019</v>
      </c>
      <c r="B17759" s="2" t="s">
        <v>8</v>
      </c>
      <c r="C17759" s="3">
        <v>38543</v>
      </c>
      <c r="D17759" s="2">
        <v>11</v>
      </c>
      <c r="E17759">
        <v>13</v>
      </c>
      <c r="F17759">
        <v>0</v>
      </c>
      <c r="G17759" s="1">
        <f t="shared" si="823"/>
        <v>13</v>
      </c>
      <c r="H17759" s="6">
        <f t="shared" si="824"/>
        <v>78</v>
      </c>
      <c r="K17759" s="24">
        <f t="shared" si="825"/>
        <v>14</v>
      </c>
      <c r="L17759" s="24">
        <f t="shared" si="826"/>
        <v>185</v>
      </c>
    </row>
    <row r="17760" spans="1:12" x14ac:dyDescent="0.2">
      <c r="A17760" s="15">
        <v>2019</v>
      </c>
      <c r="B17760" s="2" t="s">
        <v>8</v>
      </c>
      <c r="C17760" s="3">
        <v>38543</v>
      </c>
      <c r="D17760" s="2">
        <v>12</v>
      </c>
      <c r="E17760">
        <v>3</v>
      </c>
      <c r="F17760">
        <v>0</v>
      </c>
      <c r="G17760" s="1">
        <f t="shared" si="823"/>
        <v>3</v>
      </c>
      <c r="H17760" s="6">
        <f t="shared" si="824"/>
        <v>18</v>
      </c>
      <c r="K17760" s="24">
        <f t="shared" si="825"/>
        <v>3</v>
      </c>
      <c r="L17760" s="24">
        <f t="shared" si="826"/>
        <v>188</v>
      </c>
    </row>
    <row r="17761" spans="1:12" x14ac:dyDescent="0.2">
      <c r="A17761" s="15">
        <v>2019</v>
      </c>
      <c r="B17761" s="2" t="s">
        <v>8</v>
      </c>
      <c r="C17761" s="3">
        <v>38543</v>
      </c>
      <c r="D17761" s="2">
        <v>13</v>
      </c>
      <c r="E17761">
        <v>0</v>
      </c>
      <c r="F17761">
        <v>0</v>
      </c>
      <c r="G17761" s="1">
        <f t="shared" si="823"/>
        <v>0</v>
      </c>
      <c r="H17761" s="6">
        <f t="shared" si="824"/>
        <v>0</v>
      </c>
      <c r="K17761" s="24">
        <f t="shared" si="825"/>
        <v>0</v>
      </c>
      <c r="L17761" s="24">
        <f t="shared" si="826"/>
        <v>188</v>
      </c>
    </row>
    <row r="17762" spans="1:12" x14ac:dyDescent="0.2">
      <c r="A17762" s="15">
        <v>2019</v>
      </c>
      <c r="B17762" s="2" t="s">
        <v>8</v>
      </c>
      <c r="C17762" s="3">
        <v>38543</v>
      </c>
      <c r="D17762" s="2">
        <v>14</v>
      </c>
      <c r="E17762">
        <v>7</v>
      </c>
      <c r="F17762">
        <v>0</v>
      </c>
      <c r="G17762" s="1">
        <f t="shared" si="823"/>
        <v>7</v>
      </c>
      <c r="H17762" s="6">
        <f t="shared" si="824"/>
        <v>42</v>
      </c>
      <c r="K17762" s="24">
        <f t="shared" si="825"/>
        <v>7</v>
      </c>
      <c r="L17762" s="24">
        <f t="shared" si="826"/>
        <v>195</v>
      </c>
    </row>
    <row r="17763" spans="1:12" x14ac:dyDescent="0.2">
      <c r="A17763" s="15">
        <v>2019</v>
      </c>
      <c r="B17763" s="2" t="s">
        <v>8</v>
      </c>
      <c r="C17763" s="3">
        <v>38543</v>
      </c>
      <c r="D17763" s="2">
        <v>15</v>
      </c>
      <c r="E17763">
        <v>0</v>
      </c>
      <c r="F17763">
        <v>0</v>
      </c>
      <c r="G17763" s="1">
        <f t="shared" si="823"/>
        <v>0</v>
      </c>
      <c r="H17763" s="6">
        <f t="shared" si="824"/>
        <v>0</v>
      </c>
      <c r="K17763" s="24">
        <f t="shared" si="825"/>
        <v>0</v>
      </c>
      <c r="L17763" s="24">
        <f t="shared" si="826"/>
        <v>195</v>
      </c>
    </row>
    <row r="17764" spans="1:12" x14ac:dyDescent="0.2">
      <c r="A17764" s="15">
        <v>2019</v>
      </c>
      <c r="B17764" s="2" t="s">
        <v>8</v>
      </c>
      <c r="C17764" s="3">
        <v>38543</v>
      </c>
      <c r="D17764" s="2">
        <v>16</v>
      </c>
      <c r="E17764">
        <v>0</v>
      </c>
      <c r="F17764">
        <v>0</v>
      </c>
      <c r="G17764" s="1">
        <f t="shared" si="823"/>
        <v>0</v>
      </c>
      <c r="H17764" s="6">
        <f t="shared" si="824"/>
        <v>0</v>
      </c>
      <c r="K17764" s="24">
        <f t="shared" si="825"/>
        <v>0</v>
      </c>
      <c r="L17764" s="24">
        <f t="shared" si="826"/>
        <v>195</v>
      </c>
    </row>
    <row r="17765" spans="1:12" x14ac:dyDescent="0.2">
      <c r="A17765" s="15">
        <v>2019</v>
      </c>
      <c r="B17765" s="2" t="s">
        <v>8</v>
      </c>
      <c r="C17765" s="3">
        <v>38543</v>
      </c>
      <c r="D17765" s="2">
        <v>17</v>
      </c>
      <c r="E17765">
        <v>0</v>
      </c>
      <c r="F17765">
        <v>0</v>
      </c>
      <c r="G17765" s="1">
        <f t="shared" si="823"/>
        <v>0</v>
      </c>
      <c r="H17765" s="6">
        <f t="shared" si="824"/>
        <v>0</v>
      </c>
      <c r="K17765" s="24">
        <f t="shared" si="825"/>
        <v>0</v>
      </c>
      <c r="L17765" s="24">
        <f t="shared" si="826"/>
        <v>195</v>
      </c>
    </row>
    <row r="17766" spans="1:12" x14ac:dyDescent="0.2">
      <c r="A17766" s="15">
        <v>2019</v>
      </c>
      <c r="B17766" s="2" t="s">
        <v>8</v>
      </c>
      <c r="C17766" s="3">
        <v>38543</v>
      </c>
      <c r="D17766" s="2">
        <v>18</v>
      </c>
      <c r="E17766">
        <v>8</v>
      </c>
      <c r="F17766">
        <v>0</v>
      </c>
      <c r="G17766" s="1">
        <f t="shared" si="823"/>
        <v>8</v>
      </c>
      <c r="H17766" s="6">
        <f t="shared" si="824"/>
        <v>48</v>
      </c>
      <c r="K17766" s="24">
        <f t="shared" si="825"/>
        <v>8</v>
      </c>
      <c r="L17766" s="24">
        <f t="shared" si="826"/>
        <v>203</v>
      </c>
    </row>
    <row r="17767" spans="1:12" x14ac:dyDescent="0.2">
      <c r="A17767" s="15">
        <v>2019</v>
      </c>
      <c r="B17767" s="2" t="s">
        <v>8</v>
      </c>
      <c r="C17767" s="3">
        <v>38543</v>
      </c>
      <c r="D17767" s="2">
        <v>19</v>
      </c>
      <c r="E17767">
        <v>6</v>
      </c>
      <c r="F17767">
        <v>0</v>
      </c>
      <c r="G17767" s="1">
        <f t="shared" si="823"/>
        <v>6</v>
      </c>
      <c r="H17767" s="6">
        <f t="shared" si="824"/>
        <v>36</v>
      </c>
      <c r="K17767" s="24">
        <f t="shared" si="825"/>
        <v>6</v>
      </c>
      <c r="L17767" s="24">
        <f t="shared" si="826"/>
        <v>209</v>
      </c>
    </row>
    <row r="17768" spans="1:12" x14ac:dyDescent="0.2">
      <c r="A17768" s="15">
        <v>2019</v>
      </c>
      <c r="B17768" s="2" t="s">
        <v>8</v>
      </c>
      <c r="C17768" s="3">
        <v>38543</v>
      </c>
      <c r="D17768" s="2">
        <v>20</v>
      </c>
      <c r="E17768">
        <v>1</v>
      </c>
      <c r="F17768">
        <v>0</v>
      </c>
      <c r="G17768" s="1">
        <f t="shared" si="823"/>
        <v>1</v>
      </c>
      <c r="H17768" s="6">
        <f t="shared" si="824"/>
        <v>6</v>
      </c>
      <c r="K17768" s="24">
        <f t="shared" si="825"/>
        <v>1</v>
      </c>
      <c r="L17768" s="24">
        <f t="shared" si="826"/>
        <v>210</v>
      </c>
    </row>
    <row r="17769" spans="1:12" x14ac:dyDescent="0.2">
      <c r="A17769" s="15">
        <v>2019</v>
      </c>
      <c r="B17769" s="2" t="s">
        <v>8</v>
      </c>
      <c r="C17769" s="3">
        <v>38543</v>
      </c>
      <c r="D17769" s="2">
        <v>21</v>
      </c>
      <c r="E17769">
        <v>1</v>
      </c>
      <c r="F17769">
        <v>0</v>
      </c>
      <c r="G17769" s="1">
        <f t="shared" si="823"/>
        <v>1</v>
      </c>
      <c r="H17769" s="6">
        <f t="shared" si="824"/>
        <v>6</v>
      </c>
      <c r="K17769" s="24">
        <f t="shared" si="825"/>
        <v>1</v>
      </c>
      <c r="L17769" s="24">
        <f t="shared" si="826"/>
        <v>211</v>
      </c>
    </row>
    <row r="17770" spans="1:12" x14ac:dyDescent="0.2">
      <c r="A17770" s="15">
        <v>2019</v>
      </c>
      <c r="B17770" s="2" t="s">
        <v>8</v>
      </c>
      <c r="C17770" s="3">
        <v>38543</v>
      </c>
      <c r="D17770" s="2">
        <v>22</v>
      </c>
      <c r="E17770">
        <v>17</v>
      </c>
      <c r="F17770">
        <v>0</v>
      </c>
      <c r="G17770" s="1">
        <f t="shared" si="823"/>
        <v>17</v>
      </c>
      <c r="H17770" s="6">
        <f t="shared" si="824"/>
        <v>102</v>
      </c>
      <c r="K17770" s="24">
        <f t="shared" si="825"/>
        <v>18</v>
      </c>
      <c r="L17770" s="24">
        <f t="shared" si="826"/>
        <v>229</v>
      </c>
    </row>
    <row r="17771" spans="1:12" x14ac:dyDescent="0.2">
      <c r="A17771" s="15">
        <v>2019</v>
      </c>
      <c r="B17771" s="2" t="s">
        <v>8</v>
      </c>
      <c r="C17771" s="3">
        <v>38543</v>
      </c>
      <c r="D17771" s="2">
        <v>23</v>
      </c>
      <c r="E17771">
        <v>0</v>
      </c>
      <c r="F17771">
        <v>0</v>
      </c>
      <c r="G17771" s="1">
        <f t="shared" si="823"/>
        <v>0</v>
      </c>
      <c r="H17771" s="6">
        <f t="shared" si="824"/>
        <v>0</v>
      </c>
      <c r="K17771" s="24">
        <f t="shared" si="825"/>
        <v>0</v>
      </c>
      <c r="L17771" s="24">
        <f t="shared" si="826"/>
        <v>229</v>
      </c>
    </row>
    <row r="17772" spans="1:12" x14ac:dyDescent="0.2">
      <c r="A17772" s="15">
        <v>2019</v>
      </c>
      <c r="B17772" s="2" t="s">
        <v>8</v>
      </c>
      <c r="C17772" s="3">
        <v>38544</v>
      </c>
      <c r="D17772" s="2">
        <v>4</v>
      </c>
      <c r="E17772">
        <v>0</v>
      </c>
      <c r="F17772">
        <v>0</v>
      </c>
      <c r="G17772" s="1">
        <f t="shared" si="823"/>
        <v>0</v>
      </c>
      <c r="H17772" s="6">
        <f t="shared" si="824"/>
        <v>0</v>
      </c>
      <c r="K17772" s="24">
        <f t="shared" si="825"/>
        <v>0</v>
      </c>
      <c r="L17772" s="24">
        <f t="shared" si="826"/>
        <v>229</v>
      </c>
    </row>
    <row r="17773" spans="1:12" x14ac:dyDescent="0.2">
      <c r="A17773" s="15">
        <v>2019</v>
      </c>
      <c r="B17773" s="2" t="s">
        <v>8</v>
      </c>
      <c r="C17773" s="3">
        <v>38544</v>
      </c>
      <c r="D17773" s="2">
        <v>5</v>
      </c>
      <c r="E17773">
        <v>0</v>
      </c>
      <c r="F17773">
        <v>0</v>
      </c>
      <c r="G17773" s="1">
        <f t="shared" si="823"/>
        <v>0</v>
      </c>
      <c r="H17773" s="6">
        <f t="shared" si="824"/>
        <v>0</v>
      </c>
      <c r="K17773" s="24">
        <f t="shared" si="825"/>
        <v>0</v>
      </c>
      <c r="L17773" s="24">
        <f t="shared" si="826"/>
        <v>229</v>
      </c>
    </row>
    <row r="17774" spans="1:12" x14ac:dyDescent="0.2">
      <c r="A17774" s="15">
        <v>2019</v>
      </c>
      <c r="B17774" s="2" t="s">
        <v>8</v>
      </c>
      <c r="C17774" s="3">
        <v>38544</v>
      </c>
      <c r="D17774" s="2">
        <v>6</v>
      </c>
      <c r="E17774">
        <v>0</v>
      </c>
      <c r="F17774">
        <v>0</v>
      </c>
      <c r="G17774" s="1">
        <f t="shared" si="823"/>
        <v>0</v>
      </c>
      <c r="H17774" s="6">
        <f t="shared" si="824"/>
        <v>0</v>
      </c>
      <c r="K17774" s="24">
        <f t="shared" si="825"/>
        <v>0</v>
      </c>
      <c r="L17774" s="24">
        <f t="shared" si="826"/>
        <v>229</v>
      </c>
    </row>
    <row r="17775" spans="1:12" x14ac:dyDescent="0.2">
      <c r="A17775" s="15">
        <v>2019</v>
      </c>
      <c r="B17775" s="2" t="s">
        <v>8</v>
      </c>
      <c r="C17775" s="3">
        <v>38544</v>
      </c>
      <c r="D17775" s="2">
        <v>7</v>
      </c>
      <c r="E17775">
        <v>1</v>
      </c>
      <c r="F17775">
        <v>0</v>
      </c>
      <c r="G17775" s="1">
        <f t="shared" si="823"/>
        <v>1</v>
      </c>
      <c r="H17775" s="6">
        <f t="shared" si="824"/>
        <v>6</v>
      </c>
      <c r="K17775" s="24">
        <f t="shared" si="825"/>
        <v>1</v>
      </c>
      <c r="L17775" s="24">
        <f t="shared" si="826"/>
        <v>230</v>
      </c>
    </row>
    <row r="17776" spans="1:12" x14ac:dyDescent="0.2">
      <c r="A17776" s="15">
        <v>2019</v>
      </c>
      <c r="B17776" s="2" t="s">
        <v>8</v>
      </c>
      <c r="C17776" s="3">
        <v>38544</v>
      </c>
      <c r="D17776" s="2">
        <v>8</v>
      </c>
      <c r="E17776">
        <v>5</v>
      </c>
      <c r="F17776">
        <v>0</v>
      </c>
      <c r="G17776" s="1">
        <f t="shared" si="823"/>
        <v>5</v>
      </c>
      <c r="H17776" s="6">
        <f t="shared" si="824"/>
        <v>30</v>
      </c>
      <c r="K17776" s="24">
        <f t="shared" si="825"/>
        <v>5</v>
      </c>
      <c r="L17776" s="24">
        <f t="shared" si="826"/>
        <v>235</v>
      </c>
    </row>
    <row r="17777" spans="1:12" x14ac:dyDescent="0.2">
      <c r="A17777" s="15">
        <v>2019</v>
      </c>
      <c r="B17777" s="2" t="s">
        <v>8</v>
      </c>
      <c r="C17777" s="3">
        <v>38544</v>
      </c>
      <c r="D17777" s="2">
        <v>9</v>
      </c>
      <c r="E17777">
        <v>3</v>
      </c>
      <c r="F17777">
        <v>3</v>
      </c>
      <c r="G17777" s="1">
        <f t="shared" si="823"/>
        <v>6</v>
      </c>
      <c r="H17777" s="6">
        <f t="shared" si="824"/>
        <v>36</v>
      </c>
      <c r="K17777" s="24">
        <f t="shared" si="825"/>
        <v>6</v>
      </c>
      <c r="L17777" s="24">
        <f t="shared" si="826"/>
        <v>241</v>
      </c>
    </row>
    <row r="17778" spans="1:12" x14ac:dyDescent="0.2">
      <c r="A17778" s="15">
        <v>2019</v>
      </c>
      <c r="B17778" s="2" t="s">
        <v>8</v>
      </c>
      <c r="C17778" s="3">
        <v>38544</v>
      </c>
      <c r="D17778" s="2">
        <v>10</v>
      </c>
      <c r="E17778">
        <v>1</v>
      </c>
      <c r="F17778">
        <v>0</v>
      </c>
      <c r="G17778" s="1">
        <f t="shared" si="823"/>
        <v>1</v>
      </c>
      <c r="H17778" s="6">
        <f t="shared" si="824"/>
        <v>6</v>
      </c>
      <c r="K17778" s="24">
        <f t="shared" si="825"/>
        <v>1</v>
      </c>
      <c r="L17778" s="24">
        <f t="shared" si="826"/>
        <v>242</v>
      </c>
    </row>
    <row r="17779" spans="1:12" x14ac:dyDescent="0.2">
      <c r="A17779" s="15">
        <v>2019</v>
      </c>
      <c r="B17779" s="2" t="s">
        <v>8</v>
      </c>
      <c r="C17779" s="3">
        <v>38544</v>
      </c>
      <c r="D17779" s="2">
        <v>11</v>
      </c>
      <c r="E17779">
        <v>0</v>
      </c>
      <c r="F17779">
        <v>0</v>
      </c>
      <c r="G17779" s="1">
        <f t="shared" si="823"/>
        <v>0</v>
      </c>
      <c r="H17779" s="6">
        <f t="shared" si="824"/>
        <v>0</v>
      </c>
      <c r="K17779" s="24">
        <f t="shared" si="825"/>
        <v>0</v>
      </c>
      <c r="L17779" s="24">
        <f t="shared" si="826"/>
        <v>242</v>
      </c>
    </row>
    <row r="17780" spans="1:12" x14ac:dyDescent="0.2">
      <c r="A17780" s="15">
        <v>2019</v>
      </c>
      <c r="B17780" s="2" t="s">
        <v>8</v>
      </c>
      <c r="C17780" s="3">
        <v>38544</v>
      </c>
      <c r="D17780" s="2">
        <v>12</v>
      </c>
      <c r="E17780">
        <v>0</v>
      </c>
      <c r="F17780">
        <v>0</v>
      </c>
      <c r="G17780" s="1">
        <f t="shared" si="823"/>
        <v>0</v>
      </c>
      <c r="H17780" s="6">
        <f t="shared" si="824"/>
        <v>0</v>
      </c>
      <c r="K17780" s="24">
        <f t="shared" si="825"/>
        <v>0</v>
      </c>
      <c r="L17780" s="24">
        <f t="shared" si="826"/>
        <v>242</v>
      </c>
    </row>
    <row r="17781" spans="1:12" x14ac:dyDescent="0.2">
      <c r="A17781" s="15">
        <v>2019</v>
      </c>
      <c r="B17781" s="2" t="s">
        <v>8</v>
      </c>
      <c r="C17781" s="3">
        <v>38544</v>
      </c>
      <c r="D17781" s="2">
        <v>13</v>
      </c>
      <c r="E17781">
        <v>0</v>
      </c>
      <c r="F17781">
        <v>0</v>
      </c>
      <c r="G17781" s="1">
        <f t="shared" si="823"/>
        <v>0</v>
      </c>
      <c r="H17781" s="6">
        <f t="shared" si="824"/>
        <v>0</v>
      </c>
      <c r="K17781" s="24">
        <f t="shared" si="825"/>
        <v>0</v>
      </c>
      <c r="L17781" s="24">
        <f t="shared" si="826"/>
        <v>242</v>
      </c>
    </row>
    <row r="17782" spans="1:12" x14ac:dyDescent="0.2">
      <c r="A17782" s="15">
        <v>2019</v>
      </c>
      <c r="B17782" s="2" t="s">
        <v>8</v>
      </c>
      <c r="C17782" s="3">
        <v>38544</v>
      </c>
      <c r="D17782" s="2">
        <v>14</v>
      </c>
      <c r="E17782">
        <v>0</v>
      </c>
      <c r="F17782">
        <v>0</v>
      </c>
      <c r="G17782" s="1">
        <f t="shared" si="823"/>
        <v>0</v>
      </c>
      <c r="H17782" s="6">
        <f t="shared" si="824"/>
        <v>0</v>
      </c>
      <c r="K17782" s="24">
        <f t="shared" si="825"/>
        <v>0</v>
      </c>
      <c r="L17782" s="24">
        <f t="shared" si="826"/>
        <v>242</v>
      </c>
    </row>
    <row r="17783" spans="1:12" x14ac:dyDescent="0.2">
      <c r="A17783" s="15">
        <v>2019</v>
      </c>
      <c r="B17783" s="2" t="s">
        <v>8</v>
      </c>
      <c r="C17783" s="3">
        <v>38544</v>
      </c>
      <c r="D17783" s="2">
        <v>15</v>
      </c>
      <c r="E17783">
        <v>0</v>
      </c>
      <c r="F17783">
        <v>0</v>
      </c>
      <c r="G17783" s="1">
        <f t="shared" si="823"/>
        <v>0</v>
      </c>
      <c r="H17783" s="6">
        <f t="shared" si="824"/>
        <v>0</v>
      </c>
      <c r="K17783" s="24">
        <f t="shared" si="825"/>
        <v>0</v>
      </c>
      <c r="L17783" s="24">
        <f t="shared" si="826"/>
        <v>242</v>
      </c>
    </row>
    <row r="17784" spans="1:12" x14ac:dyDescent="0.2">
      <c r="A17784" s="15">
        <v>2019</v>
      </c>
      <c r="B17784" s="2" t="s">
        <v>8</v>
      </c>
      <c r="C17784" s="3">
        <v>38544</v>
      </c>
      <c r="D17784" s="2">
        <v>16</v>
      </c>
      <c r="E17784">
        <v>0</v>
      </c>
      <c r="F17784">
        <v>0</v>
      </c>
      <c r="G17784" s="1">
        <f t="shared" si="823"/>
        <v>0</v>
      </c>
      <c r="H17784" s="6">
        <f t="shared" si="824"/>
        <v>0</v>
      </c>
      <c r="K17784" s="24">
        <f t="shared" si="825"/>
        <v>0</v>
      </c>
      <c r="L17784" s="24">
        <f t="shared" si="826"/>
        <v>242</v>
      </c>
    </row>
    <row r="17785" spans="1:12" x14ac:dyDescent="0.2">
      <c r="A17785" s="15">
        <v>2019</v>
      </c>
      <c r="B17785" s="2" t="s">
        <v>8</v>
      </c>
      <c r="C17785" s="3">
        <v>38544</v>
      </c>
      <c r="D17785" s="2">
        <v>17</v>
      </c>
      <c r="E17785">
        <v>0</v>
      </c>
      <c r="F17785">
        <v>0</v>
      </c>
      <c r="G17785" s="1">
        <f t="shared" si="823"/>
        <v>0</v>
      </c>
      <c r="H17785" s="6">
        <f t="shared" si="824"/>
        <v>0</v>
      </c>
      <c r="K17785" s="24">
        <f t="shared" si="825"/>
        <v>0</v>
      </c>
      <c r="L17785" s="24">
        <f t="shared" si="826"/>
        <v>242</v>
      </c>
    </row>
    <row r="17786" spans="1:12" x14ac:dyDescent="0.2">
      <c r="A17786" s="15">
        <v>2019</v>
      </c>
      <c r="B17786" s="2" t="s">
        <v>8</v>
      </c>
      <c r="C17786" s="3">
        <v>38544</v>
      </c>
      <c r="D17786" s="2">
        <v>18</v>
      </c>
      <c r="E17786">
        <v>0</v>
      </c>
      <c r="F17786">
        <v>0</v>
      </c>
      <c r="G17786" s="1">
        <f t="shared" si="823"/>
        <v>0</v>
      </c>
      <c r="H17786" s="6">
        <f t="shared" si="824"/>
        <v>0</v>
      </c>
      <c r="K17786" s="24">
        <f t="shared" si="825"/>
        <v>0</v>
      </c>
      <c r="L17786" s="24">
        <f t="shared" si="826"/>
        <v>242</v>
      </c>
    </row>
    <row r="17787" spans="1:12" x14ac:dyDescent="0.2">
      <c r="A17787" s="15">
        <v>2019</v>
      </c>
      <c r="B17787" s="2" t="s">
        <v>8</v>
      </c>
      <c r="C17787" s="3">
        <v>38544</v>
      </c>
      <c r="D17787" s="2">
        <v>19</v>
      </c>
      <c r="E17787">
        <v>1</v>
      </c>
      <c r="F17787">
        <v>0</v>
      </c>
      <c r="G17787" s="1">
        <f t="shared" si="823"/>
        <v>1</v>
      </c>
      <c r="H17787" s="6">
        <f t="shared" si="824"/>
        <v>6</v>
      </c>
      <c r="K17787" s="24">
        <f t="shared" si="825"/>
        <v>1</v>
      </c>
      <c r="L17787" s="24">
        <f t="shared" si="826"/>
        <v>243</v>
      </c>
    </row>
    <row r="17788" spans="1:12" x14ac:dyDescent="0.2">
      <c r="A17788" s="15">
        <v>2019</v>
      </c>
      <c r="B17788" s="2" t="s">
        <v>8</v>
      </c>
      <c r="C17788" s="3">
        <v>38544</v>
      </c>
      <c r="D17788" s="2">
        <v>20</v>
      </c>
      <c r="E17788">
        <v>0</v>
      </c>
      <c r="F17788">
        <v>0</v>
      </c>
      <c r="G17788" s="1">
        <f t="shared" si="823"/>
        <v>0</v>
      </c>
      <c r="H17788" s="6">
        <f t="shared" si="824"/>
        <v>0</v>
      </c>
      <c r="K17788" s="24">
        <f t="shared" si="825"/>
        <v>0</v>
      </c>
      <c r="L17788" s="24">
        <f t="shared" si="826"/>
        <v>243</v>
      </c>
    </row>
    <row r="17789" spans="1:12" x14ac:dyDescent="0.2">
      <c r="A17789" s="15">
        <v>2019</v>
      </c>
      <c r="B17789" s="2" t="s">
        <v>8</v>
      </c>
      <c r="C17789" s="3">
        <v>38544</v>
      </c>
      <c r="D17789" s="2">
        <v>21</v>
      </c>
      <c r="E17789">
        <v>0</v>
      </c>
      <c r="F17789">
        <v>1</v>
      </c>
      <c r="G17789" s="1">
        <f t="shared" si="823"/>
        <v>1</v>
      </c>
      <c r="H17789" s="6">
        <f t="shared" si="824"/>
        <v>6</v>
      </c>
      <c r="K17789" s="24">
        <f t="shared" si="825"/>
        <v>1</v>
      </c>
      <c r="L17789" s="24">
        <f t="shared" si="826"/>
        <v>244</v>
      </c>
    </row>
    <row r="17790" spans="1:12" x14ac:dyDescent="0.2">
      <c r="A17790" s="15">
        <v>2019</v>
      </c>
      <c r="B17790" s="2" t="s">
        <v>8</v>
      </c>
      <c r="C17790" s="3">
        <v>38544</v>
      </c>
      <c r="D17790" s="2">
        <v>22</v>
      </c>
      <c r="E17790">
        <v>0</v>
      </c>
      <c r="F17790">
        <v>0</v>
      </c>
      <c r="G17790" s="1">
        <f t="shared" si="823"/>
        <v>0</v>
      </c>
      <c r="H17790" s="6">
        <f t="shared" si="824"/>
        <v>0</v>
      </c>
      <c r="K17790" s="24">
        <f t="shared" si="825"/>
        <v>0</v>
      </c>
      <c r="L17790" s="24">
        <f t="shared" si="826"/>
        <v>244</v>
      </c>
    </row>
    <row r="17791" spans="1:12" x14ac:dyDescent="0.2">
      <c r="A17791" s="15">
        <v>2019</v>
      </c>
      <c r="B17791" s="2" t="s">
        <v>8</v>
      </c>
      <c r="C17791" s="3">
        <v>38544</v>
      </c>
      <c r="D17791" s="2">
        <v>23</v>
      </c>
      <c r="E17791">
        <v>0</v>
      </c>
      <c r="F17791">
        <v>0</v>
      </c>
      <c r="G17791" s="1">
        <f t="shared" si="823"/>
        <v>0</v>
      </c>
      <c r="H17791" s="6">
        <f t="shared" si="824"/>
        <v>0</v>
      </c>
      <c r="K17791" s="24">
        <f t="shared" si="825"/>
        <v>0</v>
      </c>
      <c r="L17791" s="24">
        <f t="shared" si="826"/>
        <v>244</v>
      </c>
    </row>
    <row r="17792" spans="1:12" x14ac:dyDescent="0.2">
      <c r="A17792" s="15">
        <v>2019</v>
      </c>
      <c r="B17792" s="2" t="s">
        <v>8</v>
      </c>
      <c r="C17792" s="3">
        <v>38545</v>
      </c>
      <c r="D17792" s="2">
        <v>4</v>
      </c>
      <c r="E17792">
        <v>0</v>
      </c>
      <c r="F17792">
        <v>0</v>
      </c>
      <c r="G17792" s="1">
        <f t="shared" si="823"/>
        <v>0</v>
      </c>
      <c r="H17792" s="6">
        <f t="shared" si="824"/>
        <v>0</v>
      </c>
      <c r="K17792" s="24">
        <f t="shared" si="825"/>
        <v>0</v>
      </c>
      <c r="L17792" s="24">
        <f t="shared" si="826"/>
        <v>244</v>
      </c>
    </row>
    <row r="17793" spans="1:12" x14ac:dyDescent="0.2">
      <c r="A17793" s="15">
        <v>2019</v>
      </c>
      <c r="B17793" s="2" t="s">
        <v>8</v>
      </c>
      <c r="C17793" s="3">
        <v>38545</v>
      </c>
      <c r="D17793" s="2">
        <v>5</v>
      </c>
      <c r="E17793">
        <v>0</v>
      </c>
      <c r="F17793">
        <v>0</v>
      </c>
      <c r="G17793" s="1">
        <f t="shared" si="823"/>
        <v>0</v>
      </c>
      <c r="H17793" s="6">
        <f t="shared" si="824"/>
        <v>0</v>
      </c>
      <c r="K17793" s="24">
        <f t="shared" si="825"/>
        <v>0</v>
      </c>
      <c r="L17793" s="24">
        <f t="shared" si="826"/>
        <v>244</v>
      </c>
    </row>
    <row r="17794" spans="1:12" x14ac:dyDescent="0.2">
      <c r="A17794" s="15">
        <v>2019</v>
      </c>
      <c r="B17794" s="2" t="s">
        <v>8</v>
      </c>
      <c r="C17794" s="3">
        <v>38545</v>
      </c>
      <c r="D17794" s="2">
        <v>6</v>
      </c>
      <c r="E17794">
        <v>2</v>
      </c>
      <c r="F17794">
        <v>0</v>
      </c>
      <c r="G17794" s="1">
        <f t="shared" si="823"/>
        <v>2</v>
      </c>
      <c r="H17794" s="6">
        <f t="shared" si="824"/>
        <v>12</v>
      </c>
      <c r="K17794" s="24">
        <f t="shared" si="825"/>
        <v>2</v>
      </c>
      <c r="L17794" s="24">
        <f t="shared" si="826"/>
        <v>246</v>
      </c>
    </row>
    <row r="17795" spans="1:12" x14ac:dyDescent="0.2">
      <c r="A17795" s="15">
        <v>2019</v>
      </c>
      <c r="B17795" s="2" t="s">
        <v>8</v>
      </c>
      <c r="C17795" s="3">
        <v>38545</v>
      </c>
      <c r="D17795" s="2">
        <v>7</v>
      </c>
      <c r="E17795">
        <v>0</v>
      </c>
      <c r="F17795">
        <v>0</v>
      </c>
      <c r="G17795" s="1">
        <f t="shared" si="823"/>
        <v>0</v>
      </c>
      <c r="H17795" s="6">
        <f t="shared" si="824"/>
        <v>0</v>
      </c>
      <c r="K17795" s="24">
        <f t="shared" si="825"/>
        <v>0</v>
      </c>
      <c r="L17795" s="24">
        <f t="shared" si="826"/>
        <v>246</v>
      </c>
    </row>
    <row r="17796" spans="1:12" x14ac:dyDescent="0.2">
      <c r="A17796" s="15">
        <v>2019</v>
      </c>
      <c r="B17796" s="2" t="s">
        <v>8</v>
      </c>
      <c r="C17796" s="3">
        <v>38545</v>
      </c>
      <c r="D17796" s="2">
        <v>8</v>
      </c>
      <c r="E17796">
        <v>0</v>
      </c>
      <c r="F17796">
        <v>1</v>
      </c>
      <c r="G17796" s="1">
        <f t="shared" si="823"/>
        <v>1</v>
      </c>
      <c r="H17796" s="6">
        <f t="shared" si="824"/>
        <v>6</v>
      </c>
      <c r="K17796" s="24">
        <f t="shared" si="825"/>
        <v>1</v>
      </c>
      <c r="L17796" s="24">
        <f t="shared" si="826"/>
        <v>247</v>
      </c>
    </row>
    <row r="17797" spans="1:12" x14ac:dyDescent="0.2">
      <c r="A17797" s="15">
        <v>2019</v>
      </c>
      <c r="B17797" s="2" t="s">
        <v>8</v>
      </c>
      <c r="C17797" s="3">
        <v>38545</v>
      </c>
      <c r="D17797" s="2">
        <v>9</v>
      </c>
      <c r="E17797">
        <v>0</v>
      </c>
      <c r="F17797">
        <v>0</v>
      </c>
      <c r="G17797" s="1">
        <f t="shared" si="823"/>
        <v>0</v>
      </c>
      <c r="H17797" s="6">
        <f t="shared" si="824"/>
        <v>0</v>
      </c>
      <c r="K17797" s="24">
        <f t="shared" si="825"/>
        <v>0</v>
      </c>
      <c r="L17797" s="24">
        <f t="shared" si="826"/>
        <v>247</v>
      </c>
    </row>
    <row r="17798" spans="1:12" x14ac:dyDescent="0.2">
      <c r="A17798" s="15">
        <v>2019</v>
      </c>
      <c r="B17798" s="2" t="s">
        <v>8</v>
      </c>
      <c r="C17798" s="3">
        <v>38545</v>
      </c>
      <c r="D17798" s="2">
        <v>10</v>
      </c>
      <c r="E17798">
        <v>0</v>
      </c>
      <c r="F17798">
        <v>0</v>
      </c>
      <c r="G17798" s="1">
        <f t="shared" si="823"/>
        <v>0</v>
      </c>
      <c r="H17798" s="6">
        <f t="shared" si="824"/>
        <v>0</v>
      </c>
      <c r="K17798" s="24">
        <f t="shared" si="825"/>
        <v>0</v>
      </c>
      <c r="L17798" s="24">
        <f t="shared" si="826"/>
        <v>247</v>
      </c>
    </row>
    <row r="17799" spans="1:12" x14ac:dyDescent="0.2">
      <c r="A17799" s="15">
        <v>2019</v>
      </c>
      <c r="B17799" s="2" t="s">
        <v>8</v>
      </c>
      <c r="C17799" s="3">
        <v>38545</v>
      </c>
      <c r="D17799" s="2">
        <v>11</v>
      </c>
      <c r="E17799">
        <v>0</v>
      </c>
      <c r="F17799">
        <v>0</v>
      </c>
      <c r="G17799" s="1">
        <f t="shared" si="823"/>
        <v>0</v>
      </c>
      <c r="H17799" s="6">
        <f t="shared" si="824"/>
        <v>0</v>
      </c>
      <c r="K17799" s="24">
        <f t="shared" si="825"/>
        <v>0</v>
      </c>
      <c r="L17799" s="24">
        <f t="shared" si="826"/>
        <v>247</v>
      </c>
    </row>
    <row r="17800" spans="1:12" x14ac:dyDescent="0.2">
      <c r="A17800" s="15">
        <v>2019</v>
      </c>
      <c r="B17800" s="2" t="s">
        <v>8</v>
      </c>
      <c r="C17800" s="3">
        <v>38545</v>
      </c>
      <c r="D17800" s="2">
        <v>12</v>
      </c>
      <c r="E17800">
        <v>3</v>
      </c>
      <c r="F17800">
        <v>0</v>
      </c>
      <c r="G17800" s="1">
        <f t="shared" si="823"/>
        <v>3</v>
      </c>
      <c r="H17800" s="6">
        <f t="shared" si="824"/>
        <v>18</v>
      </c>
      <c r="K17800" s="24">
        <f t="shared" si="825"/>
        <v>3</v>
      </c>
      <c r="L17800" s="24">
        <f t="shared" si="826"/>
        <v>250</v>
      </c>
    </row>
    <row r="17801" spans="1:12" x14ac:dyDescent="0.2">
      <c r="A17801" s="15">
        <v>2019</v>
      </c>
      <c r="B17801" s="2" t="s">
        <v>8</v>
      </c>
      <c r="C17801" s="3">
        <v>38545</v>
      </c>
      <c r="D17801" s="2">
        <v>13</v>
      </c>
      <c r="E17801">
        <v>0</v>
      </c>
      <c r="F17801">
        <v>0</v>
      </c>
      <c r="G17801" s="1">
        <f t="shared" ref="G17801:G17864" si="827">F17801+E17801</f>
        <v>0</v>
      </c>
      <c r="H17801" s="6">
        <f t="shared" ref="H17801:H17864" si="828">G17801*6</f>
        <v>0</v>
      </c>
      <c r="K17801" s="24">
        <f t="shared" si="825"/>
        <v>0</v>
      </c>
      <c r="L17801" s="24">
        <f t="shared" si="826"/>
        <v>250</v>
      </c>
    </row>
    <row r="17802" spans="1:12" x14ac:dyDescent="0.2">
      <c r="A17802" s="15">
        <v>2019</v>
      </c>
      <c r="B17802" s="2" t="s">
        <v>8</v>
      </c>
      <c r="C17802" s="3">
        <v>38545</v>
      </c>
      <c r="D17802" s="2">
        <v>14</v>
      </c>
      <c r="E17802">
        <v>2</v>
      </c>
      <c r="F17802">
        <v>0</v>
      </c>
      <c r="G17802" s="1">
        <f t="shared" si="827"/>
        <v>2</v>
      </c>
      <c r="H17802" s="6">
        <f t="shared" si="828"/>
        <v>12</v>
      </c>
      <c r="K17802" s="24">
        <f t="shared" si="825"/>
        <v>2</v>
      </c>
      <c r="L17802" s="24">
        <f t="shared" si="826"/>
        <v>252</v>
      </c>
    </row>
    <row r="17803" spans="1:12" x14ac:dyDescent="0.2">
      <c r="A17803" s="15">
        <v>2019</v>
      </c>
      <c r="B17803" s="2" t="s">
        <v>8</v>
      </c>
      <c r="C17803" s="3">
        <v>38545</v>
      </c>
      <c r="D17803" s="2">
        <v>15</v>
      </c>
      <c r="E17803">
        <v>0</v>
      </c>
      <c r="F17803">
        <v>0</v>
      </c>
      <c r="G17803" s="1">
        <f t="shared" si="827"/>
        <v>0</v>
      </c>
      <c r="H17803" s="6">
        <f t="shared" si="828"/>
        <v>0</v>
      </c>
      <c r="K17803" s="24">
        <f t="shared" si="825"/>
        <v>0</v>
      </c>
      <c r="L17803" s="24">
        <f t="shared" si="826"/>
        <v>252</v>
      </c>
    </row>
    <row r="17804" spans="1:12" x14ac:dyDescent="0.2">
      <c r="A17804" s="15">
        <v>2019</v>
      </c>
      <c r="B17804" s="2" t="s">
        <v>8</v>
      </c>
      <c r="C17804" s="3">
        <v>38545</v>
      </c>
      <c r="D17804" s="2">
        <v>16</v>
      </c>
      <c r="E17804">
        <v>0</v>
      </c>
      <c r="F17804">
        <v>0</v>
      </c>
      <c r="G17804" s="1">
        <f t="shared" si="827"/>
        <v>0</v>
      </c>
      <c r="H17804" s="6">
        <f t="shared" si="828"/>
        <v>0</v>
      </c>
      <c r="K17804" s="24">
        <f t="shared" si="825"/>
        <v>0</v>
      </c>
      <c r="L17804" s="24">
        <f t="shared" si="826"/>
        <v>252</v>
      </c>
    </row>
    <row r="17805" spans="1:12" x14ac:dyDescent="0.2">
      <c r="A17805" s="15">
        <v>2019</v>
      </c>
      <c r="B17805" s="2" t="s">
        <v>8</v>
      </c>
      <c r="C17805" s="3">
        <v>38545</v>
      </c>
      <c r="D17805" s="2">
        <v>17</v>
      </c>
      <c r="E17805">
        <v>0</v>
      </c>
      <c r="F17805">
        <v>0</v>
      </c>
      <c r="G17805" s="1">
        <f t="shared" si="827"/>
        <v>0</v>
      </c>
      <c r="H17805" s="6">
        <f t="shared" si="828"/>
        <v>0</v>
      </c>
      <c r="K17805" s="24">
        <f t="shared" si="825"/>
        <v>0</v>
      </c>
      <c r="L17805" s="24">
        <f t="shared" si="826"/>
        <v>252</v>
      </c>
    </row>
    <row r="17806" spans="1:12" x14ac:dyDescent="0.2">
      <c r="A17806" s="15">
        <v>2019</v>
      </c>
      <c r="B17806" s="2" t="s">
        <v>8</v>
      </c>
      <c r="C17806" s="3">
        <v>38545</v>
      </c>
      <c r="D17806" s="2">
        <v>18</v>
      </c>
      <c r="E17806">
        <v>11</v>
      </c>
      <c r="F17806">
        <v>0</v>
      </c>
      <c r="G17806" s="1">
        <f t="shared" si="827"/>
        <v>11</v>
      </c>
      <c r="H17806" s="6">
        <f t="shared" si="828"/>
        <v>66</v>
      </c>
      <c r="K17806" s="24">
        <f t="shared" si="825"/>
        <v>11</v>
      </c>
      <c r="L17806" s="24">
        <f t="shared" si="826"/>
        <v>263</v>
      </c>
    </row>
    <row r="17807" spans="1:12" x14ac:dyDescent="0.2">
      <c r="A17807" s="15">
        <v>2019</v>
      </c>
      <c r="B17807" s="2" t="s">
        <v>8</v>
      </c>
      <c r="C17807" s="3">
        <v>38545</v>
      </c>
      <c r="D17807" s="2">
        <v>19</v>
      </c>
      <c r="E17807">
        <v>14</v>
      </c>
      <c r="F17807">
        <v>0</v>
      </c>
      <c r="G17807" s="1">
        <f t="shared" si="827"/>
        <v>14</v>
      </c>
      <c r="H17807" s="6">
        <f t="shared" si="828"/>
        <v>84</v>
      </c>
      <c r="K17807" s="24">
        <f t="shared" si="825"/>
        <v>15</v>
      </c>
      <c r="L17807" s="24">
        <f t="shared" si="826"/>
        <v>278</v>
      </c>
    </row>
    <row r="17808" spans="1:12" x14ac:dyDescent="0.2">
      <c r="A17808" s="15">
        <v>2019</v>
      </c>
      <c r="B17808" s="2" t="s">
        <v>8</v>
      </c>
      <c r="C17808" s="3">
        <v>38545</v>
      </c>
      <c r="D17808" s="2">
        <v>20</v>
      </c>
      <c r="E17808">
        <v>0</v>
      </c>
      <c r="F17808">
        <v>2</v>
      </c>
      <c r="G17808" s="1">
        <f t="shared" si="827"/>
        <v>2</v>
      </c>
      <c r="H17808" s="6">
        <f t="shared" si="828"/>
        <v>12</v>
      </c>
      <c r="K17808" s="24">
        <f t="shared" si="825"/>
        <v>2</v>
      </c>
      <c r="L17808" s="24">
        <f t="shared" si="826"/>
        <v>280</v>
      </c>
    </row>
    <row r="17809" spans="1:12" x14ac:dyDescent="0.2">
      <c r="A17809" s="15">
        <v>2019</v>
      </c>
      <c r="B17809" s="2" t="s">
        <v>8</v>
      </c>
      <c r="C17809" s="3">
        <v>38545</v>
      </c>
      <c r="D17809" s="2">
        <v>21</v>
      </c>
      <c r="E17809">
        <v>9</v>
      </c>
      <c r="F17809">
        <v>0</v>
      </c>
      <c r="G17809" s="1">
        <f t="shared" si="827"/>
        <v>9</v>
      </c>
      <c r="H17809" s="6">
        <f t="shared" si="828"/>
        <v>54</v>
      </c>
      <c r="K17809" s="24">
        <f t="shared" ref="K17809:K17872" si="829">ROUND(G17809/0.9624082,0)</f>
        <v>9</v>
      </c>
      <c r="L17809" s="24">
        <f t="shared" si="826"/>
        <v>289</v>
      </c>
    </row>
    <row r="17810" spans="1:12" x14ac:dyDescent="0.2">
      <c r="A17810" s="15">
        <v>2019</v>
      </c>
      <c r="B17810" s="2" t="s">
        <v>8</v>
      </c>
      <c r="C17810" s="3">
        <v>38545</v>
      </c>
      <c r="D17810" s="2">
        <v>22</v>
      </c>
      <c r="E17810">
        <v>0</v>
      </c>
      <c r="F17810">
        <v>0</v>
      </c>
      <c r="G17810" s="1">
        <f t="shared" si="827"/>
        <v>0</v>
      </c>
      <c r="H17810" s="6">
        <f t="shared" si="828"/>
        <v>0</v>
      </c>
      <c r="K17810" s="24">
        <f t="shared" si="829"/>
        <v>0</v>
      </c>
      <c r="L17810" s="24">
        <f t="shared" ref="L17810:L17873" si="830">K17810+L17809</f>
        <v>289</v>
      </c>
    </row>
    <row r="17811" spans="1:12" x14ac:dyDescent="0.2">
      <c r="A17811" s="15">
        <v>2019</v>
      </c>
      <c r="B17811" s="2" t="s">
        <v>8</v>
      </c>
      <c r="C17811" s="3">
        <v>38545</v>
      </c>
      <c r="D17811" s="2">
        <v>23</v>
      </c>
      <c r="E17811">
        <v>0</v>
      </c>
      <c r="F17811">
        <v>2</v>
      </c>
      <c r="G17811" s="1">
        <f t="shared" si="827"/>
        <v>2</v>
      </c>
      <c r="H17811" s="6">
        <f t="shared" si="828"/>
        <v>12</v>
      </c>
      <c r="K17811" s="24">
        <f t="shared" si="829"/>
        <v>2</v>
      </c>
      <c r="L17811" s="24">
        <f t="shared" si="830"/>
        <v>291</v>
      </c>
    </row>
    <row r="17812" spans="1:12" x14ac:dyDescent="0.2">
      <c r="A17812" s="15">
        <v>2019</v>
      </c>
      <c r="B17812" s="2" t="s">
        <v>8</v>
      </c>
      <c r="C17812" s="3">
        <v>38546</v>
      </c>
      <c r="D17812" s="2">
        <v>4</v>
      </c>
      <c r="E17812">
        <v>0</v>
      </c>
      <c r="F17812">
        <v>0</v>
      </c>
      <c r="G17812" s="1">
        <f t="shared" si="827"/>
        <v>0</v>
      </c>
      <c r="H17812" s="6">
        <f t="shared" si="828"/>
        <v>0</v>
      </c>
      <c r="K17812" s="24">
        <f t="shared" si="829"/>
        <v>0</v>
      </c>
      <c r="L17812" s="24">
        <f t="shared" si="830"/>
        <v>291</v>
      </c>
    </row>
    <row r="17813" spans="1:12" x14ac:dyDescent="0.2">
      <c r="A17813" s="15">
        <v>2019</v>
      </c>
      <c r="B17813" s="2" t="s">
        <v>8</v>
      </c>
      <c r="C17813" s="3">
        <v>38546</v>
      </c>
      <c r="D17813" s="2">
        <v>5</v>
      </c>
      <c r="E17813">
        <v>0</v>
      </c>
      <c r="F17813">
        <v>0</v>
      </c>
      <c r="G17813" s="1">
        <f t="shared" si="827"/>
        <v>0</v>
      </c>
      <c r="H17813" s="6">
        <f t="shared" si="828"/>
        <v>0</v>
      </c>
      <c r="K17813" s="24">
        <f t="shared" si="829"/>
        <v>0</v>
      </c>
      <c r="L17813" s="24">
        <f t="shared" si="830"/>
        <v>291</v>
      </c>
    </row>
    <row r="17814" spans="1:12" x14ac:dyDescent="0.2">
      <c r="A17814" s="15">
        <v>2019</v>
      </c>
      <c r="B17814" s="2" t="s">
        <v>8</v>
      </c>
      <c r="C17814" s="3">
        <v>38546</v>
      </c>
      <c r="D17814" s="2">
        <v>6</v>
      </c>
      <c r="E17814">
        <v>0</v>
      </c>
      <c r="F17814">
        <v>1</v>
      </c>
      <c r="G17814" s="1">
        <f t="shared" si="827"/>
        <v>1</v>
      </c>
      <c r="H17814" s="6">
        <f t="shared" si="828"/>
        <v>6</v>
      </c>
      <c r="K17814" s="24">
        <f t="shared" si="829"/>
        <v>1</v>
      </c>
      <c r="L17814" s="24">
        <f t="shared" si="830"/>
        <v>292</v>
      </c>
    </row>
    <row r="17815" spans="1:12" x14ac:dyDescent="0.2">
      <c r="A17815" s="15">
        <v>2019</v>
      </c>
      <c r="B17815" s="2" t="s">
        <v>8</v>
      </c>
      <c r="C17815" s="3">
        <v>38546</v>
      </c>
      <c r="D17815" s="2">
        <v>7</v>
      </c>
      <c r="E17815">
        <v>0</v>
      </c>
      <c r="F17815">
        <v>0</v>
      </c>
      <c r="G17815" s="1">
        <f t="shared" si="827"/>
        <v>0</v>
      </c>
      <c r="H17815" s="6">
        <f t="shared" si="828"/>
        <v>0</v>
      </c>
      <c r="K17815" s="24">
        <f t="shared" si="829"/>
        <v>0</v>
      </c>
      <c r="L17815" s="24">
        <f t="shared" si="830"/>
        <v>292</v>
      </c>
    </row>
    <row r="17816" spans="1:12" x14ac:dyDescent="0.2">
      <c r="A17816" s="15">
        <v>2019</v>
      </c>
      <c r="B17816" s="2" t="s">
        <v>8</v>
      </c>
      <c r="C17816" s="3">
        <v>38546</v>
      </c>
      <c r="D17816" s="2">
        <v>8</v>
      </c>
      <c r="E17816">
        <v>1</v>
      </c>
      <c r="F17816">
        <v>0</v>
      </c>
      <c r="G17816" s="1">
        <f t="shared" si="827"/>
        <v>1</v>
      </c>
      <c r="H17816" s="6">
        <f t="shared" si="828"/>
        <v>6</v>
      </c>
      <c r="K17816" s="24">
        <f t="shared" si="829"/>
        <v>1</v>
      </c>
      <c r="L17816" s="24">
        <f t="shared" si="830"/>
        <v>293</v>
      </c>
    </row>
    <row r="17817" spans="1:12" x14ac:dyDescent="0.2">
      <c r="A17817" s="15">
        <v>2019</v>
      </c>
      <c r="B17817" s="2" t="s">
        <v>8</v>
      </c>
      <c r="C17817" s="3">
        <v>38546</v>
      </c>
      <c r="D17817" s="2">
        <v>9</v>
      </c>
      <c r="E17817">
        <v>0</v>
      </c>
      <c r="F17817">
        <v>0</v>
      </c>
      <c r="G17817" s="1">
        <f t="shared" si="827"/>
        <v>0</v>
      </c>
      <c r="H17817" s="6">
        <f t="shared" si="828"/>
        <v>0</v>
      </c>
      <c r="K17817" s="24">
        <f t="shared" si="829"/>
        <v>0</v>
      </c>
      <c r="L17817" s="24">
        <f t="shared" si="830"/>
        <v>293</v>
      </c>
    </row>
    <row r="17818" spans="1:12" x14ac:dyDescent="0.2">
      <c r="A17818" s="15">
        <v>2019</v>
      </c>
      <c r="B17818" s="2" t="s">
        <v>8</v>
      </c>
      <c r="C17818" s="3">
        <v>38546</v>
      </c>
      <c r="D17818" s="2">
        <v>10</v>
      </c>
      <c r="E17818">
        <v>0</v>
      </c>
      <c r="F17818">
        <v>0</v>
      </c>
      <c r="G17818" s="1">
        <f t="shared" si="827"/>
        <v>0</v>
      </c>
      <c r="H17818" s="6">
        <f t="shared" si="828"/>
        <v>0</v>
      </c>
      <c r="K17818" s="24">
        <f t="shared" si="829"/>
        <v>0</v>
      </c>
      <c r="L17818" s="24">
        <f t="shared" si="830"/>
        <v>293</v>
      </c>
    </row>
    <row r="17819" spans="1:12" x14ac:dyDescent="0.2">
      <c r="A17819" s="15">
        <v>2019</v>
      </c>
      <c r="B17819" s="2" t="s">
        <v>8</v>
      </c>
      <c r="C17819" s="3">
        <v>38546</v>
      </c>
      <c r="D17819" s="2">
        <v>11</v>
      </c>
      <c r="E17819">
        <v>15</v>
      </c>
      <c r="F17819">
        <v>0</v>
      </c>
      <c r="G17819" s="1">
        <f t="shared" si="827"/>
        <v>15</v>
      </c>
      <c r="H17819" s="6">
        <f t="shared" si="828"/>
        <v>90</v>
      </c>
      <c r="K17819" s="24">
        <f t="shared" si="829"/>
        <v>16</v>
      </c>
      <c r="L17819" s="24">
        <f t="shared" si="830"/>
        <v>309</v>
      </c>
    </row>
    <row r="17820" spans="1:12" x14ac:dyDescent="0.2">
      <c r="A17820" s="15">
        <v>2019</v>
      </c>
      <c r="B17820" s="2" t="s">
        <v>8</v>
      </c>
      <c r="C17820" s="3">
        <v>38546</v>
      </c>
      <c r="D17820" s="2">
        <v>12</v>
      </c>
      <c r="E17820">
        <v>0</v>
      </c>
      <c r="F17820">
        <v>0</v>
      </c>
      <c r="G17820" s="1">
        <f t="shared" si="827"/>
        <v>0</v>
      </c>
      <c r="H17820" s="6">
        <f t="shared" si="828"/>
        <v>0</v>
      </c>
      <c r="K17820" s="24">
        <f t="shared" si="829"/>
        <v>0</v>
      </c>
      <c r="L17820" s="24">
        <f t="shared" si="830"/>
        <v>309</v>
      </c>
    </row>
    <row r="17821" spans="1:12" x14ac:dyDescent="0.2">
      <c r="A17821" s="15">
        <v>2019</v>
      </c>
      <c r="B17821" s="2" t="s">
        <v>8</v>
      </c>
      <c r="C17821" s="3">
        <v>38546</v>
      </c>
      <c r="D17821" s="2">
        <v>13</v>
      </c>
      <c r="E17821">
        <v>0</v>
      </c>
      <c r="F17821">
        <v>0</v>
      </c>
      <c r="G17821" s="1">
        <f t="shared" si="827"/>
        <v>0</v>
      </c>
      <c r="H17821" s="6">
        <f t="shared" si="828"/>
        <v>0</v>
      </c>
      <c r="K17821" s="24">
        <f t="shared" si="829"/>
        <v>0</v>
      </c>
      <c r="L17821" s="24">
        <f t="shared" si="830"/>
        <v>309</v>
      </c>
    </row>
    <row r="17822" spans="1:12" x14ac:dyDescent="0.2">
      <c r="A17822" s="15">
        <v>2019</v>
      </c>
      <c r="B17822" s="2" t="s">
        <v>8</v>
      </c>
      <c r="C17822" s="3">
        <v>38546</v>
      </c>
      <c r="D17822" s="2">
        <v>14</v>
      </c>
      <c r="E17822">
        <v>0</v>
      </c>
      <c r="F17822">
        <v>0</v>
      </c>
      <c r="G17822" s="1">
        <f t="shared" si="827"/>
        <v>0</v>
      </c>
      <c r="H17822" s="6">
        <f t="shared" si="828"/>
        <v>0</v>
      </c>
      <c r="K17822" s="24">
        <f t="shared" si="829"/>
        <v>0</v>
      </c>
      <c r="L17822" s="24">
        <f t="shared" si="830"/>
        <v>309</v>
      </c>
    </row>
    <row r="17823" spans="1:12" x14ac:dyDescent="0.2">
      <c r="A17823" s="15">
        <v>2019</v>
      </c>
      <c r="B17823" s="2" t="s">
        <v>8</v>
      </c>
      <c r="C17823" s="3">
        <v>38546</v>
      </c>
      <c r="D17823" s="2">
        <v>15</v>
      </c>
      <c r="E17823">
        <v>0</v>
      </c>
      <c r="F17823">
        <v>0</v>
      </c>
      <c r="G17823" s="1">
        <f t="shared" si="827"/>
        <v>0</v>
      </c>
      <c r="H17823" s="6">
        <f t="shared" si="828"/>
        <v>0</v>
      </c>
      <c r="K17823" s="24">
        <f t="shared" si="829"/>
        <v>0</v>
      </c>
      <c r="L17823" s="24">
        <f t="shared" si="830"/>
        <v>309</v>
      </c>
    </row>
    <row r="17824" spans="1:12" x14ac:dyDescent="0.2">
      <c r="A17824" s="15">
        <v>2019</v>
      </c>
      <c r="B17824" s="2" t="s">
        <v>8</v>
      </c>
      <c r="C17824" s="3">
        <v>38546</v>
      </c>
      <c r="D17824" s="2">
        <v>16</v>
      </c>
      <c r="E17824">
        <v>0</v>
      </c>
      <c r="F17824">
        <v>2</v>
      </c>
      <c r="G17824" s="1">
        <f t="shared" si="827"/>
        <v>2</v>
      </c>
      <c r="H17824" s="6">
        <f t="shared" si="828"/>
        <v>12</v>
      </c>
      <c r="K17824" s="24">
        <f t="shared" si="829"/>
        <v>2</v>
      </c>
      <c r="L17824" s="24">
        <f t="shared" si="830"/>
        <v>311</v>
      </c>
    </row>
    <row r="17825" spans="1:12" x14ac:dyDescent="0.2">
      <c r="A17825" s="15">
        <v>2019</v>
      </c>
      <c r="B17825" s="2" t="s">
        <v>8</v>
      </c>
      <c r="C17825" s="3">
        <v>38546</v>
      </c>
      <c r="D17825" s="2">
        <v>17</v>
      </c>
      <c r="E17825">
        <v>1</v>
      </c>
      <c r="F17825">
        <v>0</v>
      </c>
      <c r="G17825" s="1">
        <f t="shared" si="827"/>
        <v>1</v>
      </c>
      <c r="H17825" s="6">
        <f t="shared" si="828"/>
        <v>6</v>
      </c>
      <c r="K17825" s="24">
        <f t="shared" si="829"/>
        <v>1</v>
      </c>
      <c r="L17825" s="24">
        <f t="shared" si="830"/>
        <v>312</v>
      </c>
    </row>
    <row r="17826" spans="1:12" x14ac:dyDescent="0.2">
      <c r="A17826" s="15">
        <v>2019</v>
      </c>
      <c r="B17826" s="2" t="s">
        <v>8</v>
      </c>
      <c r="C17826" s="3">
        <v>38546</v>
      </c>
      <c r="D17826" s="2">
        <v>18</v>
      </c>
      <c r="E17826">
        <v>0</v>
      </c>
      <c r="F17826">
        <v>0</v>
      </c>
      <c r="G17826" s="1">
        <f t="shared" si="827"/>
        <v>0</v>
      </c>
      <c r="H17826" s="6">
        <f t="shared" si="828"/>
        <v>0</v>
      </c>
      <c r="K17826" s="24">
        <f t="shared" si="829"/>
        <v>0</v>
      </c>
      <c r="L17826" s="24">
        <f t="shared" si="830"/>
        <v>312</v>
      </c>
    </row>
    <row r="17827" spans="1:12" x14ac:dyDescent="0.2">
      <c r="A17827" s="15">
        <v>2019</v>
      </c>
      <c r="B17827" s="2" t="s">
        <v>8</v>
      </c>
      <c r="C17827" s="3">
        <v>38546</v>
      </c>
      <c r="D17827" s="2">
        <v>19</v>
      </c>
      <c r="E17827">
        <v>0</v>
      </c>
      <c r="F17827">
        <v>0</v>
      </c>
      <c r="G17827" s="1">
        <f t="shared" si="827"/>
        <v>0</v>
      </c>
      <c r="H17827" s="6">
        <f t="shared" si="828"/>
        <v>0</v>
      </c>
      <c r="K17827" s="24">
        <f t="shared" si="829"/>
        <v>0</v>
      </c>
      <c r="L17827" s="24">
        <f t="shared" si="830"/>
        <v>312</v>
      </c>
    </row>
    <row r="17828" spans="1:12" x14ac:dyDescent="0.2">
      <c r="A17828" s="15">
        <v>2019</v>
      </c>
      <c r="B17828" s="2" t="s">
        <v>8</v>
      </c>
      <c r="C17828" s="3">
        <v>38546</v>
      </c>
      <c r="D17828" s="2">
        <v>20</v>
      </c>
      <c r="E17828">
        <v>8</v>
      </c>
      <c r="F17828">
        <v>0</v>
      </c>
      <c r="G17828" s="1">
        <f t="shared" si="827"/>
        <v>8</v>
      </c>
      <c r="H17828" s="6">
        <f t="shared" si="828"/>
        <v>48</v>
      </c>
      <c r="K17828" s="24">
        <f t="shared" si="829"/>
        <v>8</v>
      </c>
      <c r="L17828" s="24">
        <f t="shared" si="830"/>
        <v>320</v>
      </c>
    </row>
    <row r="17829" spans="1:12" x14ac:dyDescent="0.2">
      <c r="A17829" s="15">
        <v>2019</v>
      </c>
      <c r="B17829" s="2" t="s">
        <v>8</v>
      </c>
      <c r="C17829" s="3">
        <v>38546</v>
      </c>
      <c r="D17829" s="2">
        <v>21</v>
      </c>
      <c r="E17829">
        <v>0</v>
      </c>
      <c r="F17829">
        <v>3</v>
      </c>
      <c r="G17829" s="1">
        <f t="shared" si="827"/>
        <v>3</v>
      </c>
      <c r="H17829" s="6">
        <f t="shared" si="828"/>
        <v>18</v>
      </c>
      <c r="K17829" s="24">
        <f t="shared" si="829"/>
        <v>3</v>
      </c>
      <c r="L17829" s="24">
        <f t="shared" si="830"/>
        <v>323</v>
      </c>
    </row>
    <row r="17830" spans="1:12" x14ac:dyDescent="0.2">
      <c r="A17830" s="15">
        <v>2019</v>
      </c>
      <c r="B17830" s="2" t="s">
        <v>8</v>
      </c>
      <c r="C17830" s="3">
        <v>38546</v>
      </c>
      <c r="D17830" s="2">
        <v>22</v>
      </c>
      <c r="E17830">
        <v>0</v>
      </c>
      <c r="F17830">
        <v>0</v>
      </c>
      <c r="G17830" s="1">
        <f t="shared" si="827"/>
        <v>0</v>
      </c>
      <c r="H17830" s="6">
        <f t="shared" si="828"/>
        <v>0</v>
      </c>
      <c r="K17830" s="24">
        <f t="shared" si="829"/>
        <v>0</v>
      </c>
      <c r="L17830" s="24">
        <f t="shared" si="830"/>
        <v>323</v>
      </c>
    </row>
    <row r="17831" spans="1:12" x14ac:dyDescent="0.2">
      <c r="A17831" s="15">
        <v>2019</v>
      </c>
      <c r="B17831" s="2" t="s">
        <v>8</v>
      </c>
      <c r="C17831" s="3">
        <v>38546</v>
      </c>
      <c r="D17831" s="2">
        <v>23</v>
      </c>
      <c r="E17831">
        <v>20</v>
      </c>
      <c r="F17831">
        <v>0</v>
      </c>
      <c r="G17831" s="1">
        <f t="shared" si="827"/>
        <v>20</v>
      </c>
      <c r="H17831" s="6">
        <f t="shared" si="828"/>
        <v>120</v>
      </c>
      <c r="K17831" s="24">
        <f t="shared" si="829"/>
        <v>21</v>
      </c>
      <c r="L17831" s="24">
        <f t="shared" si="830"/>
        <v>344</v>
      </c>
    </row>
    <row r="17832" spans="1:12" x14ac:dyDescent="0.2">
      <c r="A17832" s="15">
        <v>2019</v>
      </c>
      <c r="B17832" s="2" t="s">
        <v>8</v>
      </c>
      <c r="C17832" s="3">
        <v>38547</v>
      </c>
      <c r="D17832" s="2">
        <v>4</v>
      </c>
      <c r="E17832">
        <v>0</v>
      </c>
      <c r="F17832">
        <v>0</v>
      </c>
      <c r="G17832" s="1">
        <f t="shared" si="827"/>
        <v>0</v>
      </c>
      <c r="H17832" s="6">
        <f t="shared" si="828"/>
        <v>0</v>
      </c>
      <c r="K17832" s="24">
        <f t="shared" si="829"/>
        <v>0</v>
      </c>
      <c r="L17832" s="24">
        <f t="shared" si="830"/>
        <v>344</v>
      </c>
    </row>
    <row r="17833" spans="1:12" x14ac:dyDescent="0.2">
      <c r="A17833" s="15">
        <v>2019</v>
      </c>
      <c r="B17833" s="2" t="s">
        <v>8</v>
      </c>
      <c r="C17833" s="3">
        <v>38547</v>
      </c>
      <c r="D17833" s="2">
        <v>5</v>
      </c>
      <c r="E17833">
        <v>0</v>
      </c>
      <c r="F17833">
        <v>1</v>
      </c>
      <c r="G17833" s="1">
        <f t="shared" si="827"/>
        <v>1</v>
      </c>
      <c r="H17833" s="6">
        <f t="shared" si="828"/>
        <v>6</v>
      </c>
      <c r="K17833" s="24">
        <f t="shared" si="829"/>
        <v>1</v>
      </c>
      <c r="L17833" s="24">
        <f t="shared" si="830"/>
        <v>345</v>
      </c>
    </row>
    <row r="17834" spans="1:12" x14ac:dyDescent="0.2">
      <c r="A17834" s="15">
        <v>2019</v>
      </c>
      <c r="B17834" s="2" t="s">
        <v>8</v>
      </c>
      <c r="C17834" s="3">
        <v>38547</v>
      </c>
      <c r="D17834" s="2">
        <v>6</v>
      </c>
      <c r="E17834">
        <v>0</v>
      </c>
      <c r="F17834">
        <v>3</v>
      </c>
      <c r="G17834" s="1">
        <f t="shared" si="827"/>
        <v>3</v>
      </c>
      <c r="H17834" s="6">
        <f t="shared" si="828"/>
        <v>18</v>
      </c>
      <c r="K17834" s="24">
        <f t="shared" si="829"/>
        <v>3</v>
      </c>
      <c r="L17834" s="24">
        <f t="shared" si="830"/>
        <v>348</v>
      </c>
    </row>
    <row r="17835" spans="1:12" x14ac:dyDescent="0.2">
      <c r="A17835" s="15">
        <v>2019</v>
      </c>
      <c r="B17835" s="2" t="s">
        <v>8</v>
      </c>
      <c r="C17835" s="3">
        <v>38547</v>
      </c>
      <c r="D17835" s="2">
        <v>7</v>
      </c>
      <c r="E17835">
        <v>3</v>
      </c>
      <c r="F17835">
        <v>0</v>
      </c>
      <c r="G17835" s="1">
        <f t="shared" si="827"/>
        <v>3</v>
      </c>
      <c r="H17835" s="6">
        <f t="shared" si="828"/>
        <v>18</v>
      </c>
      <c r="K17835" s="24">
        <f t="shared" si="829"/>
        <v>3</v>
      </c>
      <c r="L17835" s="24">
        <f t="shared" si="830"/>
        <v>351</v>
      </c>
    </row>
    <row r="17836" spans="1:12" x14ac:dyDescent="0.2">
      <c r="A17836" s="15">
        <v>2019</v>
      </c>
      <c r="B17836" s="2" t="s">
        <v>8</v>
      </c>
      <c r="C17836" s="3">
        <v>38547</v>
      </c>
      <c r="D17836" s="2">
        <v>8</v>
      </c>
      <c r="E17836">
        <v>0</v>
      </c>
      <c r="F17836">
        <v>0</v>
      </c>
      <c r="G17836" s="1">
        <f t="shared" si="827"/>
        <v>0</v>
      </c>
      <c r="H17836" s="6">
        <f t="shared" si="828"/>
        <v>0</v>
      </c>
      <c r="K17836" s="24">
        <f t="shared" si="829"/>
        <v>0</v>
      </c>
      <c r="L17836" s="24">
        <f t="shared" si="830"/>
        <v>351</v>
      </c>
    </row>
    <row r="17837" spans="1:12" x14ac:dyDescent="0.2">
      <c r="A17837" s="15">
        <v>2019</v>
      </c>
      <c r="B17837" s="2" t="s">
        <v>8</v>
      </c>
      <c r="C17837" s="3">
        <v>38547</v>
      </c>
      <c r="D17837" s="2">
        <v>9</v>
      </c>
      <c r="E17837">
        <v>0</v>
      </c>
      <c r="F17837">
        <v>0</v>
      </c>
      <c r="G17837" s="1">
        <f t="shared" si="827"/>
        <v>0</v>
      </c>
      <c r="H17837" s="6">
        <f t="shared" si="828"/>
        <v>0</v>
      </c>
      <c r="K17837" s="24">
        <f t="shared" si="829"/>
        <v>0</v>
      </c>
      <c r="L17837" s="24">
        <f t="shared" si="830"/>
        <v>351</v>
      </c>
    </row>
    <row r="17838" spans="1:12" x14ac:dyDescent="0.2">
      <c r="A17838" s="15">
        <v>2019</v>
      </c>
      <c r="B17838" s="2" t="s">
        <v>8</v>
      </c>
      <c r="C17838" s="3">
        <v>38547</v>
      </c>
      <c r="D17838" s="2">
        <v>10</v>
      </c>
      <c r="E17838">
        <v>5</v>
      </c>
      <c r="F17838">
        <v>0</v>
      </c>
      <c r="G17838" s="1">
        <f t="shared" si="827"/>
        <v>5</v>
      </c>
      <c r="H17838" s="6">
        <f t="shared" si="828"/>
        <v>30</v>
      </c>
      <c r="K17838" s="24">
        <f t="shared" si="829"/>
        <v>5</v>
      </c>
      <c r="L17838" s="24">
        <f t="shared" si="830"/>
        <v>356</v>
      </c>
    </row>
    <row r="17839" spans="1:12" x14ac:dyDescent="0.2">
      <c r="A17839" s="15">
        <v>2019</v>
      </c>
      <c r="B17839" s="2" t="s">
        <v>8</v>
      </c>
      <c r="C17839" s="3">
        <v>38547</v>
      </c>
      <c r="D17839" s="2">
        <v>11</v>
      </c>
      <c r="E17839">
        <v>0</v>
      </c>
      <c r="F17839">
        <v>0</v>
      </c>
      <c r="G17839" s="1">
        <f t="shared" si="827"/>
        <v>0</v>
      </c>
      <c r="H17839" s="6">
        <f t="shared" si="828"/>
        <v>0</v>
      </c>
      <c r="K17839" s="24">
        <f t="shared" si="829"/>
        <v>0</v>
      </c>
      <c r="L17839" s="24">
        <f t="shared" si="830"/>
        <v>356</v>
      </c>
    </row>
    <row r="17840" spans="1:12" x14ac:dyDescent="0.2">
      <c r="A17840" s="15">
        <v>2019</v>
      </c>
      <c r="B17840" s="2" t="s">
        <v>8</v>
      </c>
      <c r="C17840" s="3">
        <v>38547</v>
      </c>
      <c r="D17840" s="2">
        <v>12</v>
      </c>
      <c r="E17840">
        <v>4</v>
      </c>
      <c r="F17840">
        <v>0</v>
      </c>
      <c r="G17840" s="1">
        <f t="shared" si="827"/>
        <v>4</v>
      </c>
      <c r="H17840" s="6">
        <f t="shared" si="828"/>
        <v>24</v>
      </c>
      <c r="K17840" s="24">
        <f t="shared" si="829"/>
        <v>4</v>
      </c>
      <c r="L17840" s="24">
        <f t="shared" si="830"/>
        <v>360</v>
      </c>
    </row>
    <row r="17841" spans="1:12" x14ac:dyDescent="0.2">
      <c r="A17841" s="15">
        <v>2019</v>
      </c>
      <c r="B17841" s="2" t="s">
        <v>8</v>
      </c>
      <c r="C17841" s="3">
        <v>38547</v>
      </c>
      <c r="D17841" s="2">
        <v>13</v>
      </c>
      <c r="E17841">
        <v>0</v>
      </c>
      <c r="F17841">
        <v>0</v>
      </c>
      <c r="G17841" s="1">
        <f t="shared" si="827"/>
        <v>0</v>
      </c>
      <c r="H17841" s="6">
        <f t="shared" si="828"/>
        <v>0</v>
      </c>
      <c r="K17841" s="24">
        <f t="shared" si="829"/>
        <v>0</v>
      </c>
      <c r="L17841" s="24">
        <f t="shared" si="830"/>
        <v>360</v>
      </c>
    </row>
    <row r="17842" spans="1:12" x14ac:dyDescent="0.2">
      <c r="A17842" s="15">
        <v>2019</v>
      </c>
      <c r="B17842" s="2" t="s">
        <v>8</v>
      </c>
      <c r="C17842" s="3">
        <v>38547</v>
      </c>
      <c r="D17842" s="2">
        <v>14</v>
      </c>
      <c r="E17842">
        <v>0</v>
      </c>
      <c r="F17842">
        <v>0</v>
      </c>
      <c r="G17842" s="1">
        <f t="shared" si="827"/>
        <v>0</v>
      </c>
      <c r="H17842" s="6">
        <f t="shared" si="828"/>
        <v>0</v>
      </c>
      <c r="K17842" s="24">
        <f t="shared" si="829"/>
        <v>0</v>
      </c>
      <c r="L17842" s="24">
        <f t="shared" si="830"/>
        <v>360</v>
      </c>
    </row>
    <row r="17843" spans="1:12" x14ac:dyDescent="0.2">
      <c r="A17843" s="15">
        <v>2019</v>
      </c>
      <c r="B17843" s="2" t="s">
        <v>8</v>
      </c>
      <c r="C17843" s="3">
        <v>38547</v>
      </c>
      <c r="D17843" s="2">
        <v>15</v>
      </c>
      <c r="E17843">
        <v>0</v>
      </c>
      <c r="F17843">
        <v>0</v>
      </c>
      <c r="G17843" s="1">
        <f t="shared" si="827"/>
        <v>0</v>
      </c>
      <c r="H17843" s="6">
        <f t="shared" si="828"/>
        <v>0</v>
      </c>
      <c r="K17843" s="24">
        <f t="shared" si="829"/>
        <v>0</v>
      </c>
      <c r="L17843" s="24">
        <f t="shared" si="830"/>
        <v>360</v>
      </c>
    </row>
    <row r="17844" spans="1:12" x14ac:dyDescent="0.2">
      <c r="A17844" s="15">
        <v>2019</v>
      </c>
      <c r="B17844" s="2" t="s">
        <v>8</v>
      </c>
      <c r="C17844" s="3">
        <v>38547</v>
      </c>
      <c r="D17844" s="2">
        <v>16</v>
      </c>
      <c r="E17844">
        <v>0</v>
      </c>
      <c r="F17844">
        <v>0</v>
      </c>
      <c r="G17844" s="1">
        <f t="shared" si="827"/>
        <v>0</v>
      </c>
      <c r="H17844" s="6">
        <f t="shared" si="828"/>
        <v>0</v>
      </c>
      <c r="K17844" s="24">
        <f t="shared" si="829"/>
        <v>0</v>
      </c>
      <c r="L17844" s="24">
        <f t="shared" si="830"/>
        <v>360</v>
      </c>
    </row>
    <row r="17845" spans="1:12" x14ac:dyDescent="0.2">
      <c r="A17845" s="15">
        <v>2019</v>
      </c>
      <c r="B17845" s="2" t="s">
        <v>8</v>
      </c>
      <c r="C17845" s="3">
        <v>38547</v>
      </c>
      <c r="D17845" s="2">
        <v>17</v>
      </c>
      <c r="E17845">
        <v>0</v>
      </c>
      <c r="F17845">
        <v>0</v>
      </c>
      <c r="G17845" s="1">
        <f t="shared" si="827"/>
        <v>0</v>
      </c>
      <c r="H17845" s="6">
        <f t="shared" si="828"/>
        <v>0</v>
      </c>
      <c r="K17845" s="24">
        <f t="shared" si="829"/>
        <v>0</v>
      </c>
      <c r="L17845" s="24">
        <f t="shared" si="830"/>
        <v>360</v>
      </c>
    </row>
    <row r="17846" spans="1:12" x14ac:dyDescent="0.2">
      <c r="A17846" s="15">
        <v>2019</v>
      </c>
      <c r="B17846" s="2" t="s">
        <v>8</v>
      </c>
      <c r="C17846" s="3">
        <v>38547</v>
      </c>
      <c r="D17846" s="2">
        <v>18</v>
      </c>
      <c r="E17846">
        <v>9</v>
      </c>
      <c r="F17846">
        <v>1</v>
      </c>
      <c r="G17846" s="1">
        <f t="shared" si="827"/>
        <v>10</v>
      </c>
      <c r="H17846" s="6">
        <f t="shared" si="828"/>
        <v>60</v>
      </c>
      <c r="K17846" s="24">
        <f t="shared" si="829"/>
        <v>10</v>
      </c>
      <c r="L17846" s="24">
        <f t="shared" si="830"/>
        <v>370</v>
      </c>
    </row>
    <row r="17847" spans="1:12" x14ac:dyDescent="0.2">
      <c r="A17847" s="15">
        <v>2019</v>
      </c>
      <c r="B17847" s="2" t="s">
        <v>8</v>
      </c>
      <c r="C17847" s="3">
        <v>38547</v>
      </c>
      <c r="D17847" s="2">
        <v>19</v>
      </c>
      <c r="E17847">
        <v>1</v>
      </c>
      <c r="F17847">
        <v>0</v>
      </c>
      <c r="G17847" s="1">
        <f t="shared" si="827"/>
        <v>1</v>
      </c>
      <c r="H17847" s="6">
        <f t="shared" si="828"/>
        <v>6</v>
      </c>
      <c r="K17847" s="24">
        <f t="shared" si="829"/>
        <v>1</v>
      </c>
      <c r="L17847" s="24">
        <f t="shared" si="830"/>
        <v>371</v>
      </c>
    </row>
    <row r="17848" spans="1:12" x14ac:dyDescent="0.2">
      <c r="A17848" s="15">
        <v>2019</v>
      </c>
      <c r="B17848" s="2" t="s">
        <v>8</v>
      </c>
      <c r="C17848" s="3">
        <v>38547</v>
      </c>
      <c r="D17848" s="2">
        <v>20</v>
      </c>
      <c r="E17848">
        <v>19</v>
      </c>
      <c r="F17848">
        <v>0</v>
      </c>
      <c r="G17848" s="1">
        <f t="shared" si="827"/>
        <v>19</v>
      </c>
      <c r="H17848" s="6">
        <f t="shared" si="828"/>
        <v>114</v>
      </c>
      <c r="K17848" s="24">
        <f t="shared" si="829"/>
        <v>20</v>
      </c>
      <c r="L17848" s="24">
        <f t="shared" si="830"/>
        <v>391</v>
      </c>
    </row>
    <row r="17849" spans="1:12" x14ac:dyDescent="0.2">
      <c r="A17849" s="15">
        <v>2019</v>
      </c>
      <c r="B17849" s="2" t="s">
        <v>8</v>
      </c>
      <c r="C17849" s="3">
        <v>38547</v>
      </c>
      <c r="D17849" s="2">
        <v>21</v>
      </c>
      <c r="E17849">
        <v>18</v>
      </c>
      <c r="F17849">
        <v>0</v>
      </c>
      <c r="G17849" s="1">
        <f t="shared" si="827"/>
        <v>18</v>
      </c>
      <c r="H17849" s="6">
        <f t="shared" si="828"/>
        <v>108</v>
      </c>
      <c r="K17849" s="24">
        <f t="shared" si="829"/>
        <v>19</v>
      </c>
      <c r="L17849" s="24">
        <f t="shared" si="830"/>
        <v>410</v>
      </c>
    </row>
    <row r="17850" spans="1:12" x14ac:dyDescent="0.2">
      <c r="A17850" s="15">
        <v>2019</v>
      </c>
      <c r="B17850" s="2" t="s">
        <v>8</v>
      </c>
      <c r="C17850" s="3">
        <v>38547</v>
      </c>
      <c r="D17850" s="2">
        <v>22</v>
      </c>
      <c r="E17850">
        <v>10</v>
      </c>
      <c r="F17850">
        <v>0</v>
      </c>
      <c r="G17850" s="1">
        <f t="shared" si="827"/>
        <v>10</v>
      </c>
      <c r="H17850" s="6">
        <f t="shared" si="828"/>
        <v>60</v>
      </c>
      <c r="K17850" s="24">
        <f t="shared" si="829"/>
        <v>10</v>
      </c>
      <c r="L17850" s="24">
        <f t="shared" si="830"/>
        <v>420</v>
      </c>
    </row>
    <row r="17851" spans="1:12" x14ac:dyDescent="0.2">
      <c r="A17851" s="15">
        <v>2019</v>
      </c>
      <c r="B17851" s="2" t="s">
        <v>8</v>
      </c>
      <c r="C17851" s="3">
        <v>38547</v>
      </c>
      <c r="D17851" s="2">
        <v>23</v>
      </c>
      <c r="E17851">
        <v>8</v>
      </c>
      <c r="F17851">
        <v>0</v>
      </c>
      <c r="G17851" s="1">
        <f t="shared" si="827"/>
        <v>8</v>
      </c>
      <c r="H17851" s="6">
        <f t="shared" si="828"/>
        <v>48</v>
      </c>
      <c r="K17851" s="24">
        <f t="shared" si="829"/>
        <v>8</v>
      </c>
      <c r="L17851" s="24">
        <f t="shared" si="830"/>
        <v>428</v>
      </c>
    </row>
    <row r="17852" spans="1:12" x14ac:dyDescent="0.2">
      <c r="A17852" s="15">
        <v>2019</v>
      </c>
      <c r="B17852" s="2" t="s">
        <v>8</v>
      </c>
      <c r="C17852" s="3">
        <v>38548</v>
      </c>
      <c r="D17852" s="2">
        <v>4</v>
      </c>
      <c r="E17852">
        <v>0</v>
      </c>
      <c r="F17852">
        <v>0</v>
      </c>
      <c r="G17852" s="1">
        <f t="shared" si="827"/>
        <v>0</v>
      </c>
      <c r="H17852" s="6">
        <f t="shared" si="828"/>
        <v>0</v>
      </c>
      <c r="K17852" s="24">
        <f t="shared" si="829"/>
        <v>0</v>
      </c>
      <c r="L17852" s="24">
        <f t="shared" si="830"/>
        <v>428</v>
      </c>
    </row>
    <row r="17853" spans="1:12" x14ac:dyDescent="0.2">
      <c r="A17853" s="15">
        <v>2019</v>
      </c>
      <c r="B17853" s="2" t="s">
        <v>8</v>
      </c>
      <c r="C17853" s="3">
        <v>38548</v>
      </c>
      <c r="D17853" s="2">
        <v>5</v>
      </c>
      <c r="E17853">
        <v>0</v>
      </c>
      <c r="F17853">
        <v>1</v>
      </c>
      <c r="G17853" s="1">
        <f t="shared" si="827"/>
        <v>1</v>
      </c>
      <c r="H17853" s="6">
        <f t="shared" si="828"/>
        <v>6</v>
      </c>
      <c r="K17853" s="24">
        <f t="shared" si="829"/>
        <v>1</v>
      </c>
      <c r="L17853" s="24">
        <f t="shared" si="830"/>
        <v>429</v>
      </c>
    </row>
    <row r="17854" spans="1:12" x14ac:dyDescent="0.2">
      <c r="A17854" s="15">
        <v>2019</v>
      </c>
      <c r="B17854" s="2" t="s">
        <v>8</v>
      </c>
      <c r="C17854" s="3">
        <v>38548</v>
      </c>
      <c r="D17854" s="2">
        <v>6</v>
      </c>
      <c r="E17854">
        <v>6</v>
      </c>
      <c r="F17854">
        <v>0</v>
      </c>
      <c r="G17854" s="1">
        <f t="shared" si="827"/>
        <v>6</v>
      </c>
      <c r="H17854" s="6">
        <f t="shared" si="828"/>
        <v>36</v>
      </c>
      <c r="K17854" s="24">
        <f t="shared" si="829"/>
        <v>6</v>
      </c>
      <c r="L17854" s="24">
        <f t="shared" si="830"/>
        <v>435</v>
      </c>
    </row>
    <row r="17855" spans="1:12" x14ac:dyDescent="0.2">
      <c r="A17855" s="15">
        <v>2019</v>
      </c>
      <c r="B17855" s="2" t="s">
        <v>8</v>
      </c>
      <c r="C17855" s="3">
        <v>38548</v>
      </c>
      <c r="D17855" s="2">
        <v>7</v>
      </c>
      <c r="E17855">
        <v>4</v>
      </c>
      <c r="F17855">
        <v>1</v>
      </c>
      <c r="G17855" s="1">
        <f t="shared" si="827"/>
        <v>5</v>
      </c>
      <c r="H17855" s="6">
        <f t="shared" si="828"/>
        <v>30</v>
      </c>
      <c r="K17855" s="24">
        <f t="shared" si="829"/>
        <v>5</v>
      </c>
      <c r="L17855" s="24">
        <f t="shared" si="830"/>
        <v>440</v>
      </c>
    </row>
    <row r="17856" spans="1:12" x14ac:dyDescent="0.2">
      <c r="A17856" s="15">
        <v>2019</v>
      </c>
      <c r="B17856" s="2" t="s">
        <v>8</v>
      </c>
      <c r="C17856" s="3">
        <v>38548</v>
      </c>
      <c r="D17856" s="2">
        <v>8</v>
      </c>
      <c r="E17856">
        <v>3</v>
      </c>
      <c r="F17856">
        <v>0</v>
      </c>
      <c r="G17856" s="1">
        <f t="shared" si="827"/>
        <v>3</v>
      </c>
      <c r="H17856" s="6">
        <f t="shared" si="828"/>
        <v>18</v>
      </c>
      <c r="K17856" s="24">
        <f t="shared" si="829"/>
        <v>3</v>
      </c>
      <c r="L17856" s="24">
        <f t="shared" si="830"/>
        <v>443</v>
      </c>
    </row>
    <row r="17857" spans="1:12" x14ac:dyDescent="0.2">
      <c r="A17857" s="15">
        <v>2019</v>
      </c>
      <c r="B17857" s="2" t="s">
        <v>8</v>
      </c>
      <c r="C17857" s="3">
        <v>38548</v>
      </c>
      <c r="D17857" s="2">
        <v>9</v>
      </c>
      <c r="E17857">
        <v>0</v>
      </c>
      <c r="F17857">
        <v>0</v>
      </c>
      <c r="G17857" s="1">
        <f t="shared" si="827"/>
        <v>0</v>
      </c>
      <c r="H17857" s="6">
        <f t="shared" si="828"/>
        <v>0</v>
      </c>
      <c r="K17857" s="24">
        <f t="shared" si="829"/>
        <v>0</v>
      </c>
      <c r="L17857" s="24">
        <f t="shared" si="830"/>
        <v>443</v>
      </c>
    </row>
    <row r="17858" spans="1:12" x14ac:dyDescent="0.2">
      <c r="A17858" s="15">
        <v>2019</v>
      </c>
      <c r="B17858" s="2" t="s">
        <v>8</v>
      </c>
      <c r="C17858" s="3">
        <v>38548</v>
      </c>
      <c r="D17858" s="2">
        <v>10</v>
      </c>
      <c r="E17858">
        <v>26</v>
      </c>
      <c r="F17858">
        <v>0</v>
      </c>
      <c r="G17858" s="1">
        <f t="shared" si="827"/>
        <v>26</v>
      </c>
      <c r="H17858" s="6">
        <f t="shared" si="828"/>
        <v>156</v>
      </c>
      <c r="K17858" s="24">
        <f t="shared" si="829"/>
        <v>27</v>
      </c>
      <c r="L17858" s="24">
        <f t="shared" si="830"/>
        <v>470</v>
      </c>
    </row>
    <row r="17859" spans="1:12" x14ac:dyDescent="0.2">
      <c r="A17859" s="15">
        <v>2019</v>
      </c>
      <c r="B17859" s="2" t="s">
        <v>8</v>
      </c>
      <c r="C17859" s="3">
        <v>38548</v>
      </c>
      <c r="D17859" s="2">
        <v>11</v>
      </c>
      <c r="E17859">
        <v>16</v>
      </c>
      <c r="F17859">
        <v>1</v>
      </c>
      <c r="G17859" s="1">
        <f t="shared" si="827"/>
        <v>17</v>
      </c>
      <c r="H17859" s="6">
        <f t="shared" si="828"/>
        <v>102</v>
      </c>
      <c r="K17859" s="24">
        <f t="shared" si="829"/>
        <v>18</v>
      </c>
      <c r="L17859" s="24">
        <f t="shared" si="830"/>
        <v>488</v>
      </c>
    </row>
    <row r="17860" spans="1:12" x14ac:dyDescent="0.2">
      <c r="A17860" s="15">
        <v>2019</v>
      </c>
      <c r="B17860" s="2" t="s">
        <v>8</v>
      </c>
      <c r="C17860" s="3">
        <v>38548</v>
      </c>
      <c r="D17860" s="2">
        <v>12</v>
      </c>
      <c r="E17860">
        <v>6</v>
      </c>
      <c r="F17860">
        <v>0</v>
      </c>
      <c r="G17860" s="1">
        <f t="shared" si="827"/>
        <v>6</v>
      </c>
      <c r="H17860" s="6">
        <f t="shared" si="828"/>
        <v>36</v>
      </c>
      <c r="K17860" s="24">
        <f t="shared" si="829"/>
        <v>6</v>
      </c>
      <c r="L17860" s="24">
        <f t="shared" si="830"/>
        <v>494</v>
      </c>
    </row>
    <row r="17861" spans="1:12" x14ac:dyDescent="0.2">
      <c r="A17861" s="15">
        <v>2019</v>
      </c>
      <c r="B17861" s="2" t="s">
        <v>8</v>
      </c>
      <c r="C17861" s="3">
        <v>38548</v>
      </c>
      <c r="D17861" s="2">
        <v>13</v>
      </c>
      <c r="E17861">
        <v>2</v>
      </c>
      <c r="F17861">
        <v>1</v>
      </c>
      <c r="G17861" s="1">
        <f t="shared" si="827"/>
        <v>3</v>
      </c>
      <c r="H17861" s="6">
        <f t="shared" si="828"/>
        <v>18</v>
      </c>
      <c r="K17861" s="24">
        <f t="shared" si="829"/>
        <v>3</v>
      </c>
      <c r="L17861" s="24">
        <f t="shared" si="830"/>
        <v>497</v>
      </c>
    </row>
    <row r="17862" spans="1:12" x14ac:dyDescent="0.2">
      <c r="A17862" s="15">
        <v>2019</v>
      </c>
      <c r="B17862" s="2" t="s">
        <v>8</v>
      </c>
      <c r="C17862" s="3">
        <v>38548</v>
      </c>
      <c r="D17862" s="2">
        <v>14</v>
      </c>
      <c r="E17862">
        <v>27</v>
      </c>
      <c r="F17862">
        <v>0</v>
      </c>
      <c r="G17862" s="1">
        <f t="shared" si="827"/>
        <v>27</v>
      </c>
      <c r="H17862" s="6">
        <f t="shared" si="828"/>
        <v>162</v>
      </c>
      <c r="K17862" s="24">
        <f t="shared" si="829"/>
        <v>28</v>
      </c>
      <c r="L17862" s="24">
        <f t="shared" si="830"/>
        <v>525</v>
      </c>
    </row>
    <row r="17863" spans="1:12" x14ac:dyDescent="0.2">
      <c r="A17863" s="15">
        <v>2019</v>
      </c>
      <c r="B17863" s="2" t="s">
        <v>8</v>
      </c>
      <c r="C17863" s="3">
        <v>38548</v>
      </c>
      <c r="D17863" s="2">
        <v>15</v>
      </c>
      <c r="E17863">
        <v>40</v>
      </c>
      <c r="F17863">
        <v>0</v>
      </c>
      <c r="G17863" s="1">
        <f t="shared" si="827"/>
        <v>40</v>
      </c>
      <c r="H17863" s="6">
        <f t="shared" si="828"/>
        <v>240</v>
      </c>
      <c r="K17863" s="24">
        <f t="shared" si="829"/>
        <v>42</v>
      </c>
      <c r="L17863" s="24">
        <f t="shared" si="830"/>
        <v>567</v>
      </c>
    </row>
    <row r="17864" spans="1:12" x14ac:dyDescent="0.2">
      <c r="A17864" s="15">
        <v>2019</v>
      </c>
      <c r="B17864" s="2" t="s">
        <v>8</v>
      </c>
      <c r="C17864" s="3">
        <v>38548</v>
      </c>
      <c r="D17864" s="2">
        <v>16</v>
      </c>
      <c r="E17864">
        <v>31</v>
      </c>
      <c r="F17864">
        <v>0</v>
      </c>
      <c r="G17864" s="1">
        <f t="shared" si="827"/>
        <v>31</v>
      </c>
      <c r="H17864" s="6">
        <f t="shared" si="828"/>
        <v>186</v>
      </c>
      <c r="K17864" s="24">
        <f t="shared" si="829"/>
        <v>32</v>
      </c>
      <c r="L17864" s="24">
        <f t="shared" si="830"/>
        <v>599</v>
      </c>
    </row>
    <row r="17865" spans="1:12" x14ac:dyDescent="0.2">
      <c r="A17865" s="15">
        <v>2019</v>
      </c>
      <c r="B17865" s="2" t="s">
        <v>8</v>
      </c>
      <c r="C17865" s="3">
        <v>38548</v>
      </c>
      <c r="D17865" s="2">
        <v>17</v>
      </c>
      <c r="E17865">
        <v>39</v>
      </c>
      <c r="F17865">
        <v>2</v>
      </c>
      <c r="G17865" s="1">
        <f t="shared" ref="G17865:G17928" si="831">F17865+E17865</f>
        <v>41</v>
      </c>
      <c r="H17865" s="6">
        <f t="shared" ref="H17865:H17928" si="832">G17865*6</f>
        <v>246</v>
      </c>
      <c r="K17865" s="24">
        <f t="shared" si="829"/>
        <v>43</v>
      </c>
      <c r="L17865" s="24">
        <f t="shared" si="830"/>
        <v>642</v>
      </c>
    </row>
    <row r="17866" spans="1:12" x14ac:dyDescent="0.2">
      <c r="A17866" s="15">
        <v>2019</v>
      </c>
      <c r="B17866" s="2" t="s">
        <v>8</v>
      </c>
      <c r="C17866" s="3">
        <v>38548</v>
      </c>
      <c r="D17866" s="2">
        <v>18</v>
      </c>
      <c r="E17866">
        <v>29</v>
      </c>
      <c r="F17866">
        <v>0</v>
      </c>
      <c r="G17866" s="1">
        <f t="shared" si="831"/>
        <v>29</v>
      </c>
      <c r="H17866" s="6">
        <f t="shared" si="832"/>
        <v>174</v>
      </c>
      <c r="K17866" s="24">
        <f t="shared" si="829"/>
        <v>30</v>
      </c>
      <c r="L17866" s="24">
        <f t="shared" si="830"/>
        <v>672</v>
      </c>
    </row>
    <row r="17867" spans="1:12" x14ac:dyDescent="0.2">
      <c r="A17867" s="15">
        <v>2019</v>
      </c>
      <c r="B17867" s="2" t="s">
        <v>8</v>
      </c>
      <c r="C17867" s="3">
        <v>38548</v>
      </c>
      <c r="D17867" s="2">
        <v>19</v>
      </c>
      <c r="E17867">
        <v>36</v>
      </c>
      <c r="F17867">
        <v>1</v>
      </c>
      <c r="G17867" s="1">
        <f t="shared" si="831"/>
        <v>37</v>
      </c>
      <c r="H17867" s="6">
        <f t="shared" si="832"/>
        <v>222</v>
      </c>
      <c r="K17867" s="24">
        <f t="shared" si="829"/>
        <v>38</v>
      </c>
      <c r="L17867" s="24">
        <f t="shared" si="830"/>
        <v>710</v>
      </c>
    </row>
    <row r="17868" spans="1:12" x14ac:dyDescent="0.2">
      <c r="A17868" s="15">
        <v>2019</v>
      </c>
      <c r="B17868" s="2" t="s">
        <v>8</v>
      </c>
      <c r="C17868" s="3">
        <v>38548</v>
      </c>
      <c r="D17868" s="2">
        <v>20</v>
      </c>
      <c r="E17868">
        <v>59</v>
      </c>
      <c r="F17868">
        <v>0</v>
      </c>
      <c r="G17868" s="1">
        <f t="shared" si="831"/>
        <v>59</v>
      </c>
      <c r="H17868" s="6">
        <f t="shared" si="832"/>
        <v>354</v>
      </c>
      <c r="K17868" s="24">
        <f t="shared" si="829"/>
        <v>61</v>
      </c>
      <c r="L17868" s="24">
        <f t="shared" si="830"/>
        <v>771</v>
      </c>
    </row>
    <row r="17869" spans="1:12" x14ac:dyDescent="0.2">
      <c r="A17869" s="15">
        <v>2019</v>
      </c>
      <c r="B17869" s="2" t="s">
        <v>8</v>
      </c>
      <c r="C17869" s="3">
        <v>38548</v>
      </c>
      <c r="D17869" s="2">
        <v>21</v>
      </c>
      <c r="E17869">
        <v>47</v>
      </c>
      <c r="F17869">
        <v>0</v>
      </c>
      <c r="G17869" s="1">
        <f t="shared" si="831"/>
        <v>47</v>
      </c>
      <c r="H17869" s="6">
        <f t="shared" si="832"/>
        <v>282</v>
      </c>
      <c r="K17869" s="24">
        <f t="shared" si="829"/>
        <v>49</v>
      </c>
      <c r="L17869" s="24">
        <f t="shared" si="830"/>
        <v>820</v>
      </c>
    </row>
    <row r="17870" spans="1:12" x14ac:dyDescent="0.2">
      <c r="A17870" s="15">
        <v>2019</v>
      </c>
      <c r="B17870" s="2" t="s">
        <v>8</v>
      </c>
      <c r="C17870" s="3">
        <v>38548</v>
      </c>
      <c r="D17870" s="2">
        <v>22</v>
      </c>
      <c r="E17870">
        <v>2</v>
      </c>
      <c r="F17870">
        <v>0</v>
      </c>
      <c r="G17870" s="1">
        <f t="shared" si="831"/>
        <v>2</v>
      </c>
      <c r="H17870" s="6">
        <f t="shared" si="832"/>
        <v>12</v>
      </c>
      <c r="K17870" s="24">
        <f t="shared" si="829"/>
        <v>2</v>
      </c>
      <c r="L17870" s="24">
        <f t="shared" si="830"/>
        <v>822</v>
      </c>
    </row>
    <row r="17871" spans="1:12" x14ac:dyDescent="0.2">
      <c r="A17871" s="15">
        <v>2019</v>
      </c>
      <c r="B17871" s="2" t="s">
        <v>8</v>
      </c>
      <c r="C17871" s="3">
        <v>38548</v>
      </c>
      <c r="D17871" s="2">
        <v>23</v>
      </c>
      <c r="E17871">
        <v>16</v>
      </c>
      <c r="F17871">
        <v>0</v>
      </c>
      <c r="G17871" s="1">
        <f t="shared" si="831"/>
        <v>16</v>
      </c>
      <c r="H17871" s="6">
        <f t="shared" si="832"/>
        <v>96</v>
      </c>
      <c r="K17871" s="24">
        <f t="shared" si="829"/>
        <v>17</v>
      </c>
      <c r="L17871" s="24">
        <f t="shared" si="830"/>
        <v>839</v>
      </c>
    </row>
    <row r="17872" spans="1:12" x14ac:dyDescent="0.2">
      <c r="A17872" s="15">
        <v>2019</v>
      </c>
      <c r="B17872" s="2" t="s">
        <v>8</v>
      </c>
      <c r="C17872" s="3">
        <v>38549</v>
      </c>
      <c r="D17872" s="2">
        <v>4</v>
      </c>
      <c r="E17872">
        <v>0</v>
      </c>
      <c r="F17872">
        <v>0</v>
      </c>
      <c r="G17872" s="1">
        <f t="shared" si="831"/>
        <v>0</v>
      </c>
      <c r="H17872" s="6">
        <f t="shared" si="832"/>
        <v>0</v>
      </c>
      <c r="K17872" s="24">
        <f t="shared" si="829"/>
        <v>0</v>
      </c>
      <c r="L17872" s="24">
        <f t="shared" si="830"/>
        <v>839</v>
      </c>
    </row>
    <row r="17873" spans="1:12" x14ac:dyDescent="0.2">
      <c r="A17873" s="15">
        <v>2019</v>
      </c>
      <c r="B17873" s="2" t="s">
        <v>8</v>
      </c>
      <c r="C17873" s="3">
        <v>38549</v>
      </c>
      <c r="D17873" s="2">
        <v>5</v>
      </c>
      <c r="E17873">
        <v>20</v>
      </c>
      <c r="F17873">
        <v>0</v>
      </c>
      <c r="G17873" s="1">
        <f t="shared" si="831"/>
        <v>20</v>
      </c>
      <c r="H17873" s="6">
        <f t="shared" si="832"/>
        <v>120</v>
      </c>
      <c r="K17873" s="24">
        <f t="shared" ref="K17873:K17936" si="833">ROUND(G17873/0.9624082,0)</f>
        <v>21</v>
      </c>
      <c r="L17873" s="24">
        <f t="shared" si="830"/>
        <v>860</v>
      </c>
    </row>
    <row r="17874" spans="1:12" x14ac:dyDescent="0.2">
      <c r="A17874" s="15">
        <v>2019</v>
      </c>
      <c r="B17874" s="2" t="s">
        <v>8</v>
      </c>
      <c r="C17874" s="3">
        <v>38549</v>
      </c>
      <c r="D17874" s="2">
        <v>6</v>
      </c>
      <c r="E17874">
        <v>11</v>
      </c>
      <c r="F17874">
        <v>0</v>
      </c>
      <c r="G17874" s="1">
        <f t="shared" si="831"/>
        <v>11</v>
      </c>
      <c r="H17874" s="6">
        <f t="shared" si="832"/>
        <v>66</v>
      </c>
      <c r="K17874" s="24">
        <f t="shared" si="833"/>
        <v>11</v>
      </c>
      <c r="L17874" s="24">
        <f t="shared" ref="L17874:L17937" si="834">K17874+L17873</f>
        <v>871</v>
      </c>
    </row>
    <row r="17875" spans="1:12" x14ac:dyDescent="0.2">
      <c r="A17875" s="15">
        <v>2019</v>
      </c>
      <c r="B17875" s="2" t="s">
        <v>8</v>
      </c>
      <c r="C17875" s="3">
        <v>38549</v>
      </c>
      <c r="D17875" s="2">
        <v>7</v>
      </c>
      <c r="E17875">
        <v>3</v>
      </c>
      <c r="F17875">
        <v>0</v>
      </c>
      <c r="G17875" s="1">
        <f t="shared" si="831"/>
        <v>3</v>
      </c>
      <c r="H17875" s="6">
        <f t="shared" si="832"/>
        <v>18</v>
      </c>
      <c r="K17875" s="24">
        <f t="shared" si="833"/>
        <v>3</v>
      </c>
      <c r="L17875" s="24">
        <f t="shared" si="834"/>
        <v>874</v>
      </c>
    </row>
    <row r="17876" spans="1:12" x14ac:dyDescent="0.2">
      <c r="A17876" s="15">
        <v>2019</v>
      </c>
      <c r="B17876" s="2" t="s">
        <v>8</v>
      </c>
      <c r="C17876" s="3">
        <v>38549</v>
      </c>
      <c r="D17876" s="2">
        <v>8</v>
      </c>
      <c r="E17876">
        <v>12</v>
      </c>
      <c r="F17876">
        <v>5</v>
      </c>
      <c r="G17876" s="1">
        <f t="shared" si="831"/>
        <v>17</v>
      </c>
      <c r="H17876" s="6">
        <f t="shared" si="832"/>
        <v>102</v>
      </c>
      <c r="K17876" s="24">
        <f t="shared" si="833"/>
        <v>18</v>
      </c>
      <c r="L17876" s="24">
        <f t="shared" si="834"/>
        <v>892</v>
      </c>
    </row>
    <row r="17877" spans="1:12" x14ac:dyDescent="0.2">
      <c r="A17877" s="15">
        <v>2019</v>
      </c>
      <c r="B17877" s="2" t="s">
        <v>8</v>
      </c>
      <c r="C17877" s="3">
        <v>38549</v>
      </c>
      <c r="D17877" s="2">
        <v>9</v>
      </c>
      <c r="E17877">
        <v>71</v>
      </c>
      <c r="F17877">
        <v>1</v>
      </c>
      <c r="G17877" s="1">
        <f t="shared" si="831"/>
        <v>72</v>
      </c>
      <c r="H17877" s="6">
        <f t="shared" si="832"/>
        <v>432</v>
      </c>
      <c r="K17877" s="24">
        <f t="shared" si="833"/>
        <v>75</v>
      </c>
      <c r="L17877" s="24">
        <f t="shared" si="834"/>
        <v>967</v>
      </c>
    </row>
    <row r="17878" spans="1:12" x14ac:dyDescent="0.2">
      <c r="A17878" s="15">
        <v>2019</v>
      </c>
      <c r="B17878" s="2" t="s">
        <v>8</v>
      </c>
      <c r="C17878" s="3">
        <v>38549</v>
      </c>
      <c r="D17878" s="2">
        <v>10</v>
      </c>
      <c r="E17878">
        <v>6</v>
      </c>
      <c r="F17878">
        <v>0</v>
      </c>
      <c r="G17878" s="1">
        <f t="shared" si="831"/>
        <v>6</v>
      </c>
      <c r="H17878" s="6">
        <f t="shared" si="832"/>
        <v>36</v>
      </c>
      <c r="K17878" s="24">
        <f t="shared" si="833"/>
        <v>6</v>
      </c>
      <c r="L17878" s="24">
        <f t="shared" si="834"/>
        <v>973</v>
      </c>
    </row>
    <row r="17879" spans="1:12" x14ac:dyDescent="0.2">
      <c r="A17879" s="15">
        <v>2019</v>
      </c>
      <c r="B17879" s="2" t="s">
        <v>8</v>
      </c>
      <c r="C17879" s="3">
        <v>38549</v>
      </c>
      <c r="D17879" s="2">
        <v>11</v>
      </c>
      <c r="E17879">
        <v>22</v>
      </c>
      <c r="F17879">
        <v>0</v>
      </c>
      <c r="G17879" s="1">
        <f t="shared" si="831"/>
        <v>22</v>
      </c>
      <c r="H17879" s="6">
        <f t="shared" si="832"/>
        <v>132</v>
      </c>
      <c r="K17879" s="24">
        <f t="shared" si="833"/>
        <v>23</v>
      </c>
      <c r="L17879" s="24">
        <f t="shared" si="834"/>
        <v>996</v>
      </c>
    </row>
    <row r="17880" spans="1:12" x14ac:dyDescent="0.2">
      <c r="A17880" s="15">
        <v>2019</v>
      </c>
      <c r="B17880" s="2" t="s">
        <v>8</v>
      </c>
      <c r="C17880" s="3">
        <v>38549</v>
      </c>
      <c r="D17880" s="2">
        <v>12</v>
      </c>
      <c r="E17880">
        <v>19</v>
      </c>
      <c r="F17880">
        <v>1</v>
      </c>
      <c r="G17880" s="1">
        <f t="shared" si="831"/>
        <v>20</v>
      </c>
      <c r="H17880" s="6">
        <f t="shared" si="832"/>
        <v>120</v>
      </c>
      <c r="K17880" s="24">
        <f t="shared" si="833"/>
        <v>21</v>
      </c>
      <c r="L17880" s="24">
        <f t="shared" si="834"/>
        <v>1017</v>
      </c>
    </row>
    <row r="17881" spans="1:12" x14ac:dyDescent="0.2">
      <c r="A17881" s="15">
        <v>2019</v>
      </c>
      <c r="B17881" s="2" t="s">
        <v>8</v>
      </c>
      <c r="C17881" s="3">
        <v>38549</v>
      </c>
      <c r="D17881" s="2">
        <v>13</v>
      </c>
      <c r="E17881">
        <v>51</v>
      </c>
      <c r="F17881">
        <v>0</v>
      </c>
      <c r="G17881" s="1">
        <f t="shared" si="831"/>
        <v>51</v>
      </c>
      <c r="H17881" s="6">
        <f t="shared" si="832"/>
        <v>306</v>
      </c>
      <c r="K17881" s="24">
        <f t="shared" si="833"/>
        <v>53</v>
      </c>
      <c r="L17881" s="24">
        <f t="shared" si="834"/>
        <v>1070</v>
      </c>
    </row>
    <row r="17882" spans="1:12" x14ac:dyDescent="0.2">
      <c r="A17882" s="15">
        <v>2019</v>
      </c>
      <c r="B17882" s="2" t="s">
        <v>8</v>
      </c>
      <c r="C17882" s="3">
        <v>38549</v>
      </c>
      <c r="D17882" s="2">
        <v>14</v>
      </c>
      <c r="E17882">
        <v>183</v>
      </c>
      <c r="F17882">
        <v>0</v>
      </c>
      <c r="G17882" s="1">
        <f t="shared" si="831"/>
        <v>183</v>
      </c>
      <c r="H17882" s="6">
        <f t="shared" si="832"/>
        <v>1098</v>
      </c>
      <c r="K17882" s="24">
        <f t="shared" si="833"/>
        <v>190</v>
      </c>
      <c r="L17882" s="24">
        <f t="shared" si="834"/>
        <v>1260</v>
      </c>
    </row>
    <row r="17883" spans="1:12" x14ac:dyDescent="0.2">
      <c r="A17883" s="15">
        <v>2019</v>
      </c>
      <c r="B17883" s="2" t="s">
        <v>8</v>
      </c>
      <c r="C17883" s="3">
        <v>38549</v>
      </c>
      <c r="D17883" s="2">
        <v>15</v>
      </c>
      <c r="E17883">
        <v>136</v>
      </c>
      <c r="F17883">
        <v>1</v>
      </c>
      <c r="G17883" s="1">
        <f t="shared" si="831"/>
        <v>137</v>
      </c>
      <c r="H17883" s="6">
        <f t="shared" si="832"/>
        <v>822</v>
      </c>
      <c r="K17883" s="24">
        <f t="shared" si="833"/>
        <v>142</v>
      </c>
      <c r="L17883" s="24">
        <f t="shared" si="834"/>
        <v>1402</v>
      </c>
    </row>
    <row r="17884" spans="1:12" x14ac:dyDescent="0.2">
      <c r="A17884" s="15">
        <v>2019</v>
      </c>
      <c r="B17884" s="2" t="s">
        <v>8</v>
      </c>
      <c r="C17884" s="3">
        <v>38549</v>
      </c>
      <c r="D17884" s="2">
        <v>16</v>
      </c>
      <c r="E17884">
        <v>192</v>
      </c>
      <c r="F17884">
        <v>0</v>
      </c>
      <c r="G17884" s="1">
        <f t="shared" si="831"/>
        <v>192</v>
      </c>
      <c r="H17884" s="6">
        <f t="shared" si="832"/>
        <v>1152</v>
      </c>
      <c r="K17884" s="24">
        <f t="shared" si="833"/>
        <v>199</v>
      </c>
      <c r="L17884" s="24">
        <f t="shared" si="834"/>
        <v>1601</v>
      </c>
    </row>
    <row r="17885" spans="1:12" x14ac:dyDescent="0.2">
      <c r="A17885" s="15">
        <v>2019</v>
      </c>
      <c r="B17885" s="2" t="s">
        <v>8</v>
      </c>
      <c r="C17885" s="3">
        <v>38549</v>
      </c>
      <c r="D17885" s="2">
        <v>17</v>
      </c>
      <c r="E17885">
        <v>121</v>
      </c>
      <c r="F17885">
        <v>0</v>
      </c>
      <c r="G17885" s="1">
        <f t="shared" si="831"/>
        <v>121</v>
      </c>
      <c r="H17885" s="6">
        <f t="shared" si="832"/>
        <v>726</v>
      </c>
      <c r="K17885" s="24">
        <f t="shared" si="833"/>
        <v>126</v>
      </c>
      <c r="L17885" s="24">
        <f t="shared" si="834"/>
        <v>1727</v>
      </c>
    </row>
    <row r="17886" spans="1:12" x14ac:dyDescent="0.2">
      <c r="A17886" s="15">
        <v>2019</v>
      </c>
      <c r="B17886" s="2" t="s">
        <v>8</v>
      </c>
      <c r="C17886" s="3">
        <v>38549</v>
      </c>
      <c r="D17886" s="2">
        <v>18</v>
      </c>
      <c r="E17886">
        <v>204</v>
      </c>
      <c r="F17886">
        <v>0</v>
      </c>
      <c r="G17886" s="1">
        <f t="shared" si="831"/>
        <v>204</v>
      </c>
      <c r="H17886" s="6">
        <f t="shared" si="832"/>
        <v>1224</v>
      </c>
      <c r="K17886" s="24">
        <f t="shared" si="833"/>
        <v>212</v>
      </c>
      <c r="L17886" s="24">
        <f t="shared" si="834"/>
        <v>1939</v>
      </c>
    </row>
    <row r="17887" spans="1:12" x14ac:dyDescent="0.2">
      <c r="A17887" s="15">
        <v>2019</v>
      </c>
      <c r="B17887" s="2" t="s">
        <v>8</v>
      </c>
      <c r="C17887" s="3">
        <v>38549</v>
      </c>
      <c r="D17887" s="2">
        <v>19</v>
      </c>
      <c r="E17887">
        <v>170</v>
      </c>
      <c r="F17887">
        <v>0</v>
      </c>
      <c r="G17887" s="1">
        <f t="shared" si="831"/>
        <v>170</v>
      </c>
      <c r="H17887" s="6">
        <f t="shared" si="832"/>
        <v>1020</v>
      </c>
      <c r="K17887" s="24">
        <f t="shared" si="833"/>
        <v>177</v>
      </c>
      <c r="L17887" s="24">
        <f t="shared" si="834"/>
        <v>2116</v>
      </c>
    </row>
    <row r="17888" spans="1:12" x14ac:dyDescent="0.2">
      <c r="A17888" s="15">
        <v>2019</v>
      </c>
      <c r="B17888" s="2" t="s">
        <v>8</v>
      </c>
      <c r="C17888" s="3">
        <v>38549</v>
      </c>
      <c r="D17888" s="2">
        <v>20</v>
      </c>
      <c r="E17888">
        <v>98</v>
      </c>
      <c r="F17888">
        <v>0</v>
      </c>
      <c r="G17888" s="1">
        <f t="shared" si="831"/>
        <v>98</v>
      </c>
      <c r="H17888" s="6">
        <f t="shared" si="832"/>
        <v>588</v>
      </c>
      <c r="K17888" s="24">
        <f t="shared" si="833"/>
        <v>102</v>
      </c>
      <c r="L17888" s="24">
        <f t="shared" si="834"/>
        <v>2218</v>
      </c>
    </row>
    <row r="17889" spans="1:12" x14ac:dyDescent="0.2">
      <c r="A17889" s="15">
        <v>2019</v>
      </c>
      <c r="B17889" s="2" t="s">
        <v>8</v>
      </c>
      <c r="C17889" s="3">
        <v>38549</v>
      </c>
      <c r="D17889" s="2">
        <v>21</v>
      </c>
      <c r="E17889">
        <v>110</v>
      </c>
      <c r="F17889">
        <v>0</v>
      </c>
      <c r="G17889" s="1">
        <f t="shared" si="831"/>
        <v>110</v>
      </c>
      <c r="H17889" s="6">
        <f t="shared" si="832"/>
        <v>660</v>
      </c>
      <c r="K17889" s="24">
        <f t="shared" si="833"/>
        <v>114</v>
      </c>
      <c r="L17889" s="24">
        <f t="shared" si="834"/>
        <v>2332</v>
      </c>
    </row>
    <row r="17890" spans="1:12" x14ac:dyDescent="0.2">
      <c r="A17890" s="15">
        <v>2019</v>
      </c>
      <c r="B17890" s="2" t="s">
        <v>8</v>
      </c>
      <c r="C17890" s="3">
        <v>38549</v>
      </c>
      <c r="D17890" s="2">
        <v>22</v>
      </c>
      <c r="E17890">
        <v>42</v>
      </c>
      <c r="F17890">
        <v>0</v>
      </c>
      <c r="G17890" s="1">
        <f t="shared" si="831"/>
        <v>42</v>
      </c>
      <c r="H17890" s="6">
        <f t="shared" si="832"/>
        <v>252</v>
      </c>
      <c r="K17890" s="24">
        <f t="shared" si="833"/>
        <v>44</v>
      </c>
      <c r="L17890" s="24">
        <f t="shared" si="834"/>
        <v>2376</v>
      </c>
    </row>
    <row r="17891" spans="1:12" x14ac:dyDescent="0.2">
      <c r="A17891" s="15">
        <v>2019</v>
      </c>
      <c r="B17891" s="2" t="s">
        <v>8</v>
      </c>
      <c r="C17891" s="3">
        <v>38549</v>
      </c>
      <c r="D17891" s="2">
        <v>23</v>
      </c>
      <c r="E17891">
        <v>45</v>
      </c>
      <c r="F17891">
        <v>2</v>
      </c>
      <c r="G17891" s="1">
        <f t="shared" si="831"/>
        <v>47</v>
      </c>
      <c r="H17891" s="6">
        <f t="shared" si="832"/>
        <v>282</v>
      </c>
      <c r="K17891" s="24">
        <f t="shared" si="833"/>
        <v>49</v>
      </c>
      <c r="L17891" s="24">
        <f t="shared" si="834"/>
        <v>2425</v>
      </c>
    </row>
    <row r="17892" spans="1:12" x14ac:dyDescent="0.2">
      <c r="A17892" s="15">
        <v>2019</v>
      </c>
      <c r="B17892" s="2" t="s">
        <v>8</v>
      </c>
      <c r="C17892" s="3">
        <v>38550</v>
      </c>
      <c r="D17892" s="2">
        <v>4</v>
      </c>
      <c r="E17892">
        <v>131</v>
      </c>
      <c r="F17892">
        <v>1</v>
      </c>
      <c r="G17892" s="1">
        <f t="shared" si="831"/>
        <v>132</v>
      </c>
      <c r="H17892" s="6">
        <f t="shared" si="832"/>
        <v>792</v>
      </c>
      <c r="K17892" s="24">
        <f t="shared" si="833"/>
        <v>137</v>
      </c>
      <c r="L17892" s="24">
        <f t="shared" si="834"/>
        <v>2562</v>
      </c>
    </row>
    <row r="17893" spans="1:12" x14ac:dyDescent="0.2">
      <c r="A17893" s="15">
        <v>2019</v>
      </c>
      <c r="B17893" s="2" t="s">
        <v>8</v>
      </c>
      <c r="C17893" s="3">
        <v>38550</v>
      </c>
      <c r="D17893" s="2">
        <v>5</v>
      </c>
      <c r="E17893">
        <v>108</v>
      </c>
      <c r="F17893">
        <v>0</v>
      </c>
      <c r="G17893" s="1">
        <f t="shared" si="831"/>
        <v>108</v>
      </c>
      <c r="H17893" s="6">
        <f t="shared" si="832"/>
        <v>648</v>
      </c>
      <c r="K17893" s="24">
        <f t="shared" si="833"/>
        <v>112</v>
      </c>
      <c r="L17893" s="24">
        <f t="shared" si="834"/>
        <v>2674</v>
      </c>
    </row>
    <row r="17894" spans="1:12" x14ac:dyDescent="0.2">
      <c r="A17894" s="15">
        <v>2019</v>
      </c>
      <c r="B17894" s="2" t="s">
        <v>8</v>
      </c>
      <c r="C17894" s="3">
        <v>38550</v>
      </c>
      <c r="D17894" s="2">
        <v>6</v>
      </c>
      <c r="E17894">
        <v>31</v>
      </c>
      <c r="F17894">
        <v>0</v>
      </c>
      <c r="G17894" s="1">
        <f t="shared" si="831"/>
        <v>31</v>
      </c>
      <c r="H17894" s="6">
        <f t="shared" si="832"/>
        <v>186</v>
      </c>
      <c r="K17894" s="24">
        <f t="shared" si="833"/>
        <v>32</v>
      </c>
      <c r="L17894" s="24">
        <f t="shared" si="834"/>
        <v>2706</v>
      </c>
    </row>
    <row r="17895" spans="1:12" x14ac:dyDescent="0.2">
      <c r="A17895" s="15">
        <v>2019</v>
      </c>
      <c r="B17895" s="2" t="s">
        <v>8</v>
      </c>
      <c r="C17895" s="3">
        <v>38550</v>
      </c>
      <c r="D17895" s="2">
        <v>7</v>
      </c>
      <c r="E17895">
        <v>31</v>
      </c>
      <c r="F17895">
        <v>40</v>
      </c>
      <c r="G17895" s="1">
        <f t="shared" si="831"/>
        <v>71</v>
      </c>
      <c r="H17895" s="6">
        <f t="shared" si="832"/>
        <v>426</v>
      </c>
      <c r="K17895" s="24">
        <f t="shared" si="833"/>
        <v>74</v>
      </c>
      <c r="L17895" s="24">
        <f t="shared" si="834"/>
        <v>2780</v>
      </c>
    </row>
    <row r="17896" spans="1:12" x14ac:dyDescent="0.2">
      <c r="A17896" s="15">
        <v>2019</v>
      </c>
      <c r="B17896" s="2" t="s">
        <v>8</v>
      </c>
      <c r="C17896" s="3">
        <v>38550</v>
      </c>
      <c r="D17896" s="2">
        <v>8</v>
      </c>
      <c r="E17896">
        <v>45</v>
      </c>
      <c r="F17896">
        <v>63</v>
      </c>
      <c r="G17896" s="1">
        <f t="shared" si="831"/>
        <v>108</v>
      </c>
      <c r="H17896" s="6">
        <f t="shared" si="832"/>
        <v>648</v>
      </c>
      <c r="K17896" s="24">
        <f t="shared" si="833"/>
        <v>112</v>
      </c>
      <c r="L17896" s="24">
        <f t="shared" si="834"/>
        <v>2892</v>
      </c>
    </row>
    <row r="17897" spans="1:12" x14ac:dyDescent="0.2">
      <c r="A17897" s="15">
        <v>2019</v>
      </c>
      <c r="B17897" s="2" t="s">
        <v>8</v>
      </c>
      <c r="C17897" s="3">
        <v>38550</v>
      </c>
      <c r="D17897" s="2">
        <v>9</v>
      </c>
      <c r="E17897">
        <v>77</v>
      </c>
      <c r="F17897">
        <v>0</v>
      </c>
      <c r="G17897" s="1">
        <f t="shared" si="831"/>
        <v>77</v>
      </c>
      <c r="H17897" s="6">
        <f t="shared" si="832"/>
        <v>462</v>
      </c>
      <c r="K17897" s="24">
        <f t="shared" si="833"/>
        <v>80</v>
      </c>
      <c r="L17897" s="24">
        <f t="shared" si="834"/>
        <v>2972</v>
      </c>
    </row>
    <row r="17898" spans="1:12" x14ac:dyDescent="0.2">
      <c r="A17898" s="15">
        <v>2019</v>
      </c>
      <c r="B17898" s="2" t="s">
        <v>8</v>
      </c>
      <c r="C17898" s="3">
        <v>38550</v>
      </c>
      <c r="D17898" s="2">
        <v>10</v>
      </c>
      <c r="E17898">
        <v>264</v>
      </c>
      <c r="F17898">
        <v>16</v>
      </c>
      <c r="G17898" s="1">
        <f t="shared" si="831"/>
        <v>280</v>
      </c>
      <c r="H17898" s="6">
        <f t="shared" si="832"/>
        <v>1680</v>
      </c>
      <c r="K17898" s="24">
        <f t="shared" si="833"/>
        <v>291</v>
      </c>
      <c r="L17898" s="24">
        <f t="shared" si="834"/>
        <v>3263</v>
      </c>
    </row>
    <row r="17899" spans="1:12" x14ac:dyDescent="0.2">
      <c r="A17899" s="15">
        <v>2019</v>
      </c>
      <c r="B17899" s="2" t="s">
        <v>8</v>
      </c>
      <c r="C17899" s="3">
        <v>38550</v>
      </c>
      <c r="D17899" s="2">
        <v>11</v>
      </c>
      <c r="E17899">
        <v>306</v>
      </c>
      <c r="F17899">
        <v>1</v>
      </c>
      <c r="G17899" s="1">
        <f t="shared" si="831"/>
        <v>307</v>
      </c>
      <c r="H17899" s="6">
        <f t="shared" si="832"/>
        <v>1842</v>
      </c>
      <c r="K17899" s="24">
        <f t="shared" si="833"/>
        <v>319</v>
      </c>
      <c r="L17899" s="24">
        <f t="shared" si="834"/>
        <v>3582</v>
      </c>
    </row>
    <row r="17900" spans="1:12" x14ac:dyDescent="0.2">
      <c r="A17900" s="15">
        <v>2019</v>
      </c>
      <c r="B17900" s="2" t="s">
        <v>8</v>
      </c>
      <c r="C17900" s="3">
        <v>38550</v>
      </c>
      <c r="D17900" s="2">
        <v>12</v>
      </c>
      <c r="E17900">
        <v>89</v>
      </c>
      <c r="F17900">
        <v>1</v>
      </c>
      <c r="G17900" s="1">
        <f t="shared" si="831"/>
        <v>90</v>
      </c>
      <c r="H17900" s="6">
        <f t="shared" si="832"/>
        <v>540</v>
      </c>
      <c r="K17900" s="24">
        <f t="shared" si="833"/>
        <v>94</v>
      </c>
      <c r="L17900" s="24">
        <f t="shared" si="834"/>
        <v>3676</v>
      </c>
    </row>
    <row r="17901" spans="1:12" x14ac:dyDescent="0.2">
      <c r="A17901" s="15">
        <v>2019</v>
      </c>
      <c r="B17901" s="2" t="s">
        <v>8</v>
      </c>
      <c r="C17901" s="3">
        <v>38550</v>
      </c>
      <c r="D17901" s="2">
        <v>13</v>
      </c>
      <c r="E17901">
        <v>112</v>
      </c>
      <c r="F17901">
        <v>0</v>
      </c>
      <c r="G17901" s="1">
        <f t="shared" si="831"/>
        <v>112</v>
      </c>
      <c r="H17901" s="6">
        <f t="shared" si="832"/>
        <v>672</v>
      </c>
      <c r="K17901" s="24">
        <f t="shared" si="833"/>
        <v>116</v>
      </c>
      <c r="L17901" s="24">
        <f t="shared" si="834"/>
        <v>3792</v>
      </c>
    </row>
    <row r="17902" spans="1:12" x14ac:dyDescent="0.2">
      <c r="A17902" s="15">
        <v>2019</v>
      </c>
      <c r="B17902" s="2" t="s">
        <v>8</v>
      </c>
      <c r="C17902" s="3">
        <v>38550</v>
      </c>
      <c r="D17902" s="2">
        <v>14</v>
      </c>
      <c r="E17902">
        <v>73</v>
      </c>
      <c r="F17902">
        <v>5</v>
      </c>
      <c r="G17902" s="1">
        <f t="shared" si="831"/>
        <v>78</v>
      </c>
      <c r="H17902" s="6">
        <f t="shared" si="832"/>
        <v>468</v>
      </c>
      <c r="K17902" s="24">
        <f t="shared" si="833"/>
        <v>81</v>
      </c>
      <c r="L17902" s="24">
        <f t="shared" si="834"/>
        <v>3873</v>
      </c>
    </row>
    <row r="17903" spans="1:12" x14ac:dyDescent="0.2">
      <c r="A17903" s="15">
        <v>2019</v>
      </c>
      <c r="B17903" s="2" t="s">
        <v>8</v>
      </c>
      <c r="C17903" s="3">
        <v>38550</v>
      </c>
      <c r="D17903" s="2">
        <v>15</v>
      </c>
      <c r="E17903">
        <v>80</v>
      </c>
      <c r="F17903">
        <v>47</v>
      </c>
      <c r="G17903" s="1">
        <f t="shared" si="831"/>
        <v>127</v>
      </c>
      <c r="H17903" s="6">
        <f t="shared" si="832"/>
        <v>762</v>
      </c>
      <c r="K17903" s="24">
        <f t="shared" si="833"/>
        <v>132</v>
      </c>
      <c r="L17903" s="24">
        <f t="shared" si="834"/>
        <v>4005</v>
      </c>
    </row>
    <row r="17904" spans="1:12" x14ac:dyDescent="0.2">
      <c r="A17904" s="15">
        <v>2019</v>
      </c>
      <c r="B17904" s="2" t="s">
        <v>8</v>
      </c>
      <c r="C17904" s="3">
        <v>38550</v>
      </c>
      <c r="D17904" s="2">
        <v>16</v>
      </c>
      <c r="E17904">
        <v>52</v>
      </c>
      <c r="F17904">
        <v>2</v>
      </c>
      <c r="G17904" s="1">
        <f t="shared" si="831"/>
        <v>54</v>
      </c>
      <c r="H17904" s="6">
        <f t="shared" si="832"/>
        <v>324</v>
      </c>
      <c r="K17904" s="24">
        <f t="shared" si="833"/>
        <v>56</v>
      </c>
      <c r="L17904" s="24">
        <f t="shared" si="834"/>
        <v>4061</v>
      </c>
    </row>
    <row r="17905" spans="1:12" x14ac:dyDescent="0.2">
      <c r="A17905" s="15">
        <v>2019</v>
      </c>
      <c r="B17905" s="2" t="s">
        <v>8</v>
      </c>
      <c r="C17905" s="3">
        <v>38550</v>
      </c>
      <c r="D17905" s="2">
        <v>17</v>
      </c>
      <c r="E17905">
        <v>85</v>
      </c>
      <c r="F17905">
        <v>20</v>
      </c>
      <c r="G17905" s="1">
        <f t="shared" si="831"/>
        <v>105</v>
      </c>
      <c r="H17905" s="6">
        <f t="shared" si="832"/>
        <v>630</v>
      </c>
      <c r="K17905" s="24">
        <f t="shared" si="833"/>
        <v>109</v>
      </c>
      <c r="L17905" s="24">
        <f t="shared" si="834"/>
        <v>4170</v>
      </c>
    </row>
    <row r="17906" spans="1:12" x14ac:dyDescent="0.2">
      <c r="A17906" s="15">
        <v>2019</v>
      </c>
      <c r="B17906" s="2" t="s">
        <v>8</v>
      </c>
      <c r="C17906" s="3">
        <v>38550</v>
      </c>
      <c r="D17906" s="2">
        <v>18</v>
      </c>
      <c r="E17906">
        <v>244</v>
      </c>
      <c r="F17906">
        <v>20</v>
      </c>
      <c r="G17906" s="1">
        <f t="shared" si="831"/>
        <v>264</v>
      </c>
      <c r="H17906" s="6">
        <f t="shared" si="832"/>
        <v>1584</v>
      </c>
      <c r="K17906" s="24">
        <f t="shared" si="833"/>
        <v>274</v>
      </c>
      <c r="L17906" s="24">
        <f t="shared" si="834"/>
        <v>4444</v>
      </c>
    </row>
    <row r="17907" spans="1:12" x14ac:dyDescent="0.2">
      <c r="A17907" s="15">
        <v>2019</v>
      </c>
      <c r="B17907" s="2" t="s">
        <v>8</v>
      </c>
      <c r="C17907" s="3">
        <v>38550</v>
      </c>
      <c r="D17907" s="2">
        <v>19</v>
      </c>
      <c r="E17907">
        <v>203</v>
      </c>
      <c r="F17907">
        <v>36</v>
      </c>
      <c r="G17907" s="1">
        <f t="shared" si="831"/>
        <v>239</v>
      </c>
      <c r="H17907" s="6">
        <f t="shared" si="832"/>
        <v>1434</v>
      </c>
      <c r="K17907" s="24">
        <f t="shared" si="833"/>
        <v>248</v>
      </c>
      <c r="L17907" s="24">
        <f t="shared" si="834"/>
        <v>4692</v>
      </c>
    </row>
    <row r="17908" spans="1:12" x14ac:dyDescent="0.2">
      <c r="A17908" s="15">
        <v>2019</v>
      </c>
      <c r="B17908" s="2" t="s">
        <v>8</v>
      </c>
      <c r="C17908" s="3">
        <v>38550</v>
      </c>
      <c r="D17908" s="2">
        <v>20</v>
      </c>
      <c r="E17908">
        <v>115</v>
      </c>
      <c r="F17908">
        <v>32</v>
      </c>
      <c r="G17908" s="1">
        <f t="shared" si="831"/>
        <v>147</v>
      </c>
      <c r="H17908" s="6">
        <f t="shared" si="832"/>
        <v>882</v>
      </c>
      <c r="K17908" s="24">
        <f t="shared" si="833"/>
        <v>153</v>
      </c>
      <c r="L17908" s="24">
        <f t="shared" si="834"/>
        <v>4845</v>
      </c>
    </row>
    <row r="17909" spans="1:12" x14ac:dyDescent="0.2">
      <c r="A17909" s="15">
        <v>2019</v>
      </c>
      <c r="B17909" s="2" t="s">
        <v>8</v>
      </c>
      <c r="C17909" s="3">
        <v>38550</v>
      </c>
      <c r="D17909" s="2">
        <v>21</v>
      </c>
      <c r="E17909">
        <v>101</v>
      </c>
      <c r="F17909">
        <v>16</v>
      </c>
      <c r="G17909" s="1">
        <f t="shared" si="831"/>
        <v>117</v>
      </c>
      <c r="H17909" s="6">
        <f t="shared" si="832"/>
        <v>702</v>
      </c>
      <c r="K17909" s="24">
        <f t="shared" si="833"/>
        <v>122</v>
      </c>
      <c r="L17909" s="24">
        <f t="shared" si="834"/>
        <v>4967</v>
      </c>
    </row>
    <row r="17910" spans="1:12" x14ac:dyDescent="0.2">
      <c r="A17910" s="15">
        <v>2019</v>
      </c>
      <c r="B17910" s="2" t="s">
        <v>8</v>
      </c>
      <c r="C17910" s="3">
        <v>38550</v>
      </c>
      <c r="D17910" s="2">
        <v>22</v>
      </c>
      <c r="E17910">
        <v>49</v>
      </c>
      <c r="F17910">
        <v>8</v>
      </c>
      <c r="G17910" s="1">
        <f t="shared" si="831"/>
        <v>57</v>
      </c>
      <c r="H17910" s="6">
        <f t="shared" si="832"/>
        <v>342</v>
      </c>
      <c r="K17910" s="24">
        <f t="shared" si="833"/>
        <v>59</v>
      </c>
      <c r="L17910" s="24">
        <f t="shared" si="834"/>
        <v>5026</v>
      </c>
    </row>
    <row r="17911" spans="1:12" x14ac:dyDescent="0.2">
      <c r="A17911" s="15">
        <v>2019</v>
      </c>
      <c r="B17911" s="2" t="s">
        <v>8</v>
      </c>
      <c r="C17911" s="3">
        <v>38550</v>
      </c>
      <c r="D17911" s="2">
        <v>23</v>
      </c>
      <c r="E17911">
        <v>36</v>
      </c>
      <c r="F17911">
        <v>3</v>
      </c>
      <c r="G17911" s="1">
        <f t="shared" si="831"/>
        <v>39</v>
      </c>
      <c r="H17911" s="6">
        <f t="shared" si="832"/>
        <v>234</v>
      </c>
      <c r="K17911" s="24">
        <f t="shared" si="833"/>
        <v>41</v>
      </c>
      <c r="L17911" s="24">
        <f t="shared" si="834"/>
        <v>5067</v>
      </c>
    </row>
    <row r="17912" spans="1:12" x14ac:dyDescent="0.2">
      <c r="A17912" s="15">
        <v>2019</v>
      </c>
      <c r="B17912" s="2" t="s">
        <v>8</v>
      </c>
      <c r="C17912" s="3">
        <v>38551</v>
      </c>
      <c r="D17912" s="2">
        <v>4</v>
      </c>
      <c r="E17912">
        <v>0</v>
      </c>
      <c r="F17912">
        <v>0</v>
      </c>
      <c r="G17912" s="1">
        <f t="shared" si="831"/>
        <v>0</v>
      </c>
      <c r="H17912" s="6">
        <f t="shared" si="832"/>
        <v>0</v>
      </c>
      <c r="K17912" s="24">
        <f t="shared" si="833"/>
        <v>0</v>
      </c>
      <c r="L17912" s="24">
        <f t="shared" si="834"/>
        <v>5067</v>
      </c>
    </row>
    <row r="17913" spans="1:12" x14ac:dyDescent="0.2">
      <c r="A17913" s="15">
        <v>2019</v>
      </c>
      <c r="B17913" s="2" t="s">
        <v>8</v>
      </c>
      <c r="C17913" s="3">
        <v>38551</v>
      </c>
      <c r="D17913" s="2">
        <v>5</v>
      </c>
      <c r="E17913">
        <v>0</v>
      </c>
      <c r="F17913">
        <v>46</v>
      </c>
      <c r="G17913" s="1">
        <f t="shared" si="831"/>
        <v>46</v>
      </c>
      <c r="H17913" s="6">
        <f t="shared" si="832"/>
        <v>276</v>
      </c>
      <c r="K17913" s="24">
        <f t="shared" si="833"/>
        <v>48</v>
      </c>
      <c r="L17913" s="24">
        <f t="shared" si="834"/>
        <v>5115</v>
      </c>
    </row>
    <row r="17914" spans="1:12" x14ac:dyDescent="0.2">
      <c r="A17914" s="15">
        <v>2019</v>
      </c>
      <c r="B17914" s="2" t="s">
        <v>8</v>
      </c>
      <c r="C17914" s="3">
        <v>38551</v>
      </c>
      <c r="D17914" s="2">
        <v>6</v>
      </c>
      <c r="E17914">
        <v>19</v>
      </c>
      <c r="F17914">
        <v>51</v>
      </c>
      <c r="G17914" s="1">
        <f t="shared" si="831"/>
        <v>70</v>
      </c>
      <c r="H17914" s="6">
        <f t="shared" si="832"/>
        <v>420</v>
      </c>
      <c r="K17914" s="24">
        <f t="shared" si="833"/>
        <v>73</v>
      </c>
      <c r="L17914" s="24">
        <f t="shared" si="834"/>
        <v>5188</v>
      </c>
    </row>
    <row r="17915" spans="1:12" x14ac:dyDescent="0.2">
      <c r="A17915" s="15">
        <v>2019</v>
      </c>
      <c r="B17915" s="2" t="s">
        <v>8</v>
      </c>
      <c r="C17915" s="3">
        <v>38551</v>
      </c>
      <c r="D17915" s="2">
        <v>7</v>
      </c>
      <c r="E17915">
        <v>29</v>
      </c>
      <c r="F17915">
        <v>150</v>
      </c>
      <c r="G17915" s="1">
        <f t="shared" si="831"/>
        <v>179</v>
      </c>
      <c r="H17915" s="6">
        <f t="shared" si="832"/>
        <v>1074</v>
      </c>
      <c r="K17915" s="24">
        <f t="shared" si="833"/>
        <v>186</v>
      </c>
      <c r="L17915" s="24">
        <f t="shared" si="834"/>
        <v>5374</v>
      </c>
    </row>
    <row r="17916" spans="1:12" x14ac:dyDescent="0.2">
      <c r="A17916" s="15">
        <v>2019</v>
      </c>
      <c r="B17916" s="2" t="s">
        <v>8</v>
      </c>
      <c r="C17916" s="3">
        <v>38551</v>
      </c>
      <c r="D17916" s="2">
        <v>8</v>
      </c>
      <c r="E17916">
        <v>52</v>
      </c>
      <c r="F17916">
        <v>108</v>
      </c>
      <c r="G17916" s="1">
        <f t="shared" si="831"/>
        <v>160</v>
      </c>
      <c r="H17916" s="6">
        <f t="shared" si="832"/>
        <v>960</v>
      </c>
      <c r="K17916" s="24">
        <f t="shared" si="833"/>
        <v>166</v>
      </c>
      <c r="L17916" s="24">
        <f t="shared" si="834"/>
        <v>5540</v>
      </c>
    </row>
    <row r="17917" spans="1:12" x14ac:dyDescent="0.2">
      <c r="A17917" s="15">
        <v>2019</v>
      </c>
      <c r="B17917" s="2" t="s">
        <v>8</v>
      </c>
      <c r="C17917" s="3">
        <v>38551</v>
      </c>
      <c r="D17917" s="2">
        <v>9</v>
      </c>
      <c r="E17917">
        <v>58</v>
      </c>
      <c r="F17917">
        <v>90</v>
      </c>
      <c r="G17917" s="1">
        <f t="shared" si="831"/>
        <v>148</v>
      </c>
      <c r="H17917" s="6">
        <f t="shared" si="832"/>
        <v>888</v>
      </c>
      <c r="K17917" s="24">
        <f t="shared" si="833"/>
        <v>154</v>
      </c>
      <c r="L17917" s="24">
        <f t="shared" si="834"/>
        <v>5694</v>
      </c>
    </row>
    <row r="17918" spans="1:12" x14ac:dyDescent="0.2">
      <c r="A17918" s="15">
        <v>2019</v>
      </c>
      <c r="B17918" s="2" t="s">
        <v>8</v>
      </c>
      <c r="C17918" s="3">
        <v>38551</v>
      </c>
      <c r="D17918" s="2">
        <v>10</v>
      </c>
      <c r="E17918">
        <v>33</v>
      </c>
      <c r="F17918">
        <v>156</v>
      </c>
      <c r="G17918" s="1">
        <f t="shared" si="831"/>
        <v>189</v>
      </c>
      <c r="H17918" s="6">
        <f t="shared" si="832"/>
        <v>1134</v>
      </c>
      <c r="K17918" s="24">
        <f t="shared" si="833"/>
        <v>196</v>
      </c>
      <c r="L17918" s="24">
        <f t="shared" si="834"/>
        <v>5890</v>
      </c>
    </row>
    <row r="17919" spans="1:12" x14ac:dyDescent="0.2">
      <c r="A17919" s="15">
        <v>2019</v>
      </c>
      <c r="B17919" s="2" t="s">
        <v>8</v>
      </c>
      <c r="C17919" s="3">
        <v>38551</v>
      </c>
      <c r="D17919" s="2">
        <v>11</v>
      </c>
      <c r="E17919">
        <v>89</v>
      </c>
      <c r="F17919">
        <v>171</v>
      </c>
      <c r="G17919" s="1">
        <f t="shared" si="831"/>
        <v>260</v>
      </c>
      <c r="H17919" s="6">
        <f t="shared" si="832"/>
        <v>1560</v>
      </c>
      <c r="K17919" s="24">
        <f t="shared" si="833"/>
        <v>270</v>
      </c>
      <c r="L17919" s="24">
        <f t="shared" si="834"/>
        <v>6160</v>
      </c>
    </row>
    <row r="17920" spans="1:12" x14ac:dyDescent="0.2">
      <c r="A17920" s="15">
        <v>2019</v>
      </c>
      <c r="B17920" s="2" t="s">
        <v>8</v>
      </c>
      <c r="C17920" s="3">
        <v>38551</v>
      </c>
      <c r="D17920" s="2">
        <v>12</v>
      </c>
      <c r="E17920">
        <v>52</v>
      </c>
      <c r="F17920">
        <v>198</v>
      </c>
      <c r="G17920" s="1">
        <f t="shared" si="831"/>
        <v>250</v>
      </c>
      <c r="H17920" s="6">
        <f t="shared" si="832"/>
        <v>1500</v>
      </c>
      <c r="K17920" s="24">
        <f t="shared" si="833"/>
        <v>260</v>
      </c>
      <c r="L17920" s="24">
        <f t="shared" si="834"/>
        <v>6420</v>
      </c>
    </row>
    <row r="17921" spans="1:12" x14ac:dyDescent="0.2">
      <c r="A17921" s="15">
        <v>2019</v>
      </c>
      <c r="B17921" s="2" t="s">
        <v>8</v>
      </c>
      <c r="C17921" s="3">
        <v>38551</v>
      </c>
      <c r="D17921" s="2">
        <v>13</v>
      </c>
      <c r="E17921">
        <v>62</v>
      </c>
      <c r="F17921">
        <v>130</v>
      </c>
      <c r="G17921" s="1">
        <f t="shared" si="831"/>
        <v>192</v>
      </c>
      <c r="H17921" s="6">
        <f t="shared" si="832"/>
        <v>1152</v>
      </c>
      <c r="K17921" s="24">
        <f t="shared" si="833"/>
        <v>199</v>
      </c>
      <c r="L17921" s="24">
        <f t="shared" si="834"/>
        <v>6619</v>
      </c>
    </row>
    <row r="17922" spans="1:12" x14ac:dyDescent="0.2">
      <c r="A17922" s="15">
        <v>2019</v>
      </c>
      <c r="B17922" s="2" t="s">
        <v>8</v>
      </c>
      <c r="C17922" s="3">
        <v>38551</v>
      </c>
      <c r="D17922" s="2">
        <v>14</v>
      </c>
      <c r="E17922">
        <v>96</v>
      </c>
      <c r="F17922">
        <v>89</v>
      </c>
      <c r="G17922" s="1">
        <f t="shared" si="831"/>
        <v>185</v>
      </c>
      <c r="H17922" s="6">
        <f t="shared" si="832"/>
        <v>1110</v>
      </c>
      <c r="K17922" s="24">
        <f t="shared" si="833"/>
        <v>192</v>
      </c>
      <c r="L17922" s="24">
        <f t="shared" si="834"/>
        <v>6811</v>
      </c>
    </row>
    <row r="17923" spans="1:12" x14ac:dyDescent="0.2">
      <c r="A17923" s="15">
        <v>2019</v>
      </c>
      <c r="B17923" s="2" t="s">
        <v>8</v>
      </c>
      <c r="C17923" s="3">
        <v>38551</v>
      </c>
      <c r="D17923" s="2">
        <v>15</v>
      </c>
      <c r="E17923">
        <v>146</v>
      </c>
      <c r="F17923">
        <v>119</v>
      </c>
      <c r="G17923" s="1">
        <f t="shared" si="831"/>
        <v>265</v>
      </c>
      <c r="H17923" s="6">
        <f t="shared" si="832"/>
        <v>1590</v>
      </c>
      <c r="K17923" s="24">
        <f t="shared" si="833"/>
        <v>275</v>
      </c>
      <c r="L17923" s="24">
        <f t="shared" si="834"/>
        <v>7086</v>
      </c>
    </row>
    <row r="17924" spans="1:12" x14ac:dyDescent="0.2">
      <c r="A17924" s="15">
        <v>2019</v>
      </c>
      <c r="B17924" s="2" t="s">
        <v>8</v>
      </c>
      <c r="C17924" s="3">
        <v>38551</v>
      </c>
      <c r="D17924" s="2">
        <v>16</v>
      </c>
      <c r="E17924">
        <v>53</v>
      </c>
      <c r="F17924">
        <v>78</v>
      </c>
      <c r="G17924" s="1">
        <f t="shared" si="831"/>
        <v>131</v>
      </c>
      <c r="H17924" s="6">
        <f t="shared" si="832"/>
        <v>786</v>
      </c>
      <c r="K17924" s="24">
        <f t="shared" si="833"/>
        <v>136</v>
      </c>
      <c r="L17924" s="24">
        <f t="shared" si="834"/>
        <v>7222</v>
      </c>
    </row>
    <row r="17925" spans="1:12" x14ac:dyDescent="0.2">
      <c r="A17925" s="15">
        <v>2019</v>
      </c>
      <c r="B17925" s="2" t="s">
        <v>8</v>
      </c>
      <c r="C17925" s="3">
        <v>38551</v>
      </c>
      <c r="D17925" s="2">
        <v>17</v>
      </c>
      <c r="E17925">
        <v>46</v>
      </c>
      <c r="F17925">
        <v>107</v>
      </c>
      <c r="G17925" s="1">
        <f t="shared" si="831"/>
        <v>153</v>
      </c>
      <c r="H17925" s="6">
        <f t="shared" si="832"/>
        <v>918</v>
      </c>
      <c r="K17925" s="24">
        <f t="shared" si="833"/>
        <v>159</v>
      </c>
      <c r="L17925" s="24">
        <f t="shared" si="834"/>
        <v>7381</v>
      </c>
    </row>
    <row r="17926" spans="1:12" x14ac:dyDescent="0.2">
      <c r="A17926" s="15">
        <v>2019</v>
      </c>
      <c r="B17926" s="2" t="s">
        <v>8</v>
      </c>
      <c r="C17926" s="3">
        <v>38551</v>
      </c>
      <c r="D17926" s="2">
        <v>18</v>
      </c>
      <c r="E17926">
        <v>101</v>
      </c>
      <c r="F17926">
        <v>129</v>
      </c>
      <c r="G17926" s="1">
        <f t="shared" si="831"/>
        <v>230</v>
      </c>
      <c r="H17926" s="6">
        <f t="shared" si="832"/>
        <v>1380</v>
      </c>
      <c r="K17926" s="24">
        <f t="shared" si="833"/>
        <v>239</v>
      </c>
      <c r="L17926" s="24">
        <f t="shared" si="834"/>
        <v>7620</v>
      </c>
    </row>
    <row r="17927" spans="1:12" x14ac:dyDescent="0.2">
      <c r="A17927" s="15">
        <v>2019</v>
      </c>
      <c r="B17927" s="2" t="s">
        <v>8</v>
      </c>
      <c r="C17927" s="3">
        <v>38551</v>
      </c>
      <c r="D17927" s="2">
        <v>19</v>
      </c>
      <c r="E17927">
        <v>125</v>
      </c>
      <c r="F17927">
        <v>178</v>
      </c>
      <c r="G17927" s="1">
        <f t="shared" si="831"/>
        <v>303</v>
      </c>
      <c r="H17927" s="6">
        <f t="shared" si="832"/>
        <v>1818</v>
      </c>
      <c r="K17927" s="24">
        <f t="shared" si="833"/>
        <v>315</v>
      </c>
      <c r="L17927" s="24">
        <f t="shared" si="834"/>
        <v>7935</v>
      </c>
    </row>
    <row r="17928" spans="1:12" x14ac:dyDescent="0.2">
      <c r="A17928" s="15">
        <v>2019</v>
      </c>
      <c r="B17928" s="2" t="s">
        <v>8</v>
      </c>
      <c r="C17928" s="3">
        <v>38551</v>
      </c>
      <c r="D17928" s="2">
        <v>20</v>
      </c>
      <c r="E17928">
        <v>65</v>
      </c>
      <c r="F17928">
        <v>99</v>
      </c>
      <c r="G17928" s="1">
        <f t="shared" si="831"/>
        <v>164</v>
      </c>
      <c r="H17928" s="6">
        <f t="shared" si="832"/>
        <v>984</v>
      </c>
      <c r="K17928" s="24">
        <f t="shared" si="833"/>
        <v>170</v>
      </c>
      <c r="L17928" s="24">
        <f t="shared" si="834"/>
        <v>8105</v>
      </c>
    </row>
    <row r="17929" spans="1:12" x14ac:dyDescent="0.2">
      <c r="A17929" s="15">
        <v>2019</v>
      </c>
      <c r="B17929" s="2" t="s">
        <v>8</v>
      </c>
      <c r="C17929" s="3">
        <v>38551</v>
      </c>
      <c r="D17929" s="2">
        <v>21</v>
      </c>
      <c r="E17929">
        <v>70</v>
      </c>
      <c r="F17929">
        <v>140</v>
      </c>
      <c r="G17929" s="1">
        <f t="shared" ref="G17929:G17992" si="835">F17929+E17929</f>
        <v>210</v>
      </c>
      <c r="H17929" s="6">
        <f t="shared" ref="H17929:H17992" si="836">G17929*6</f>
        <v>1260</v>
      </c>
      <c r="K17929" s="24">
        <f t="shared" si="833"/>
        <v>218</v>
      </c>
      <c r="L17929" s="24">
        <f t="shared" si="834"/>
        <v>8323</v>
      </c>
    </row>
    <row r="17930" spans="1:12" x14ac:dyDescent="0.2">
      <c r="A17930" s="15">
        <v>2019</v>
      </c>
      <c r="B17930" s="2" t="s">
        <v>8</v>
      </c>
      <c r="C17930" s="3">
        <v>38551</v>
      </c>
      <c r="D17930" s="2">
        <v>22</v>
      </c>
      <c r="E17930">
        <v>20</v>
      </c>
      <c r="F17930">
        <v>135</v>
      </c>
      <c r="G17930" s="1">
        <f t="shared" si="835"/>
        <v>155</v>
      </c>
      <c r="H17930" s="6">
        <f t="shared" si="836"/>
        <v>930</v>
      </c>
      <c r="K17930" s="24">
        <f t="shared" si="833"/>
        <v>161</v>
      </c>
      <c r="L17930" s="24">
        <f t="shared" si="834"/>
        <v>8484</v>
      </c>
    </row>
    <row r="17931" spans="1:12" x14ac:dyDescent="0.2">
      <c r="A17931" s="15">
        <v>2019</v>
      </c>
      <c r="B17931" s="2" t="s">
        <v>8</v>
      </c>
      <c r="C17931" s="3">
        <v>38551</v>
      </c>
      <c r="D17931" s="2">
        <v>23</v>
      </c>
      <c r="E17931">
        <v>21</v>
      </c>
      <c r="F17931">
        <v>57</v>
      </c>
      <c r="G17931" s="1">
        <f t="shared" si="835"/>
        <v>78</v>
      </c>
      <c r="H17931" s="6">
        <f t="shared" si="836"/>
        <v>468</v>
      </c>
      <c r="K17931" s="24">
        <f t="shared" si="833"/>
        <v>81</v>
      </c>
      <c r="L17931" s="24">
        <f t="shared" si="834"/>
        <v>8565</v>
      </c>
    </row>
    <row r="17932" spans="1:12" x14ac:dyDescent="0.2">
      <c r="A17932" s="15">
        <v>2019</v>
      </c>
      <c r="B17932" s="2" t="s">
        <v>8</v>
      </c>
      <c r="C17932" s="3">
        <v>38552</v>
      </c>
      <c r="D17932" s="2">
        <v>4</v>
      </c>
      <c r="E17932">
        <v>33</v>
      </c>
      <c r="F17932">
        <v>8</v>
      </c>
      <c r="G17932" s="1">
        <f t="shared" si="835"/>
        <v>41</v>
      </c>
      <c r="H17932" s="6">
        <f t="shared" si="836"/>
        <v>246</v>
      </c>
      <c r="K17932" s="24">
        <f t="shared" si="833"/>
        <v>43</v>
      </c>
      <c r="L17932" s="24">
        <f t="shared" si="834"/>
        <v>8608</v>
      </c>
    </row>
    <row r="17933" spans="1:12" x14ac:dyDescent="0.2">
      <c r="A17933" s="15">
        <v>2019</v>
      </c>
      <c r="B17933" s="2" t="s">
        <v>8</v>
      </c>
      <c r="C17933" s="3">
        <v>38552</v>
      </c>
      <c r="D17933" s="2">
        <v>5</v>
      </c>
      <c r="E17933">
        <v>50</v>
      </c>
      <c r="F17933">
        <v>66</v>
      </c>
      <c r="G17933" s="1">
        <f t="shared" si="835"/>
        <v>116</v>
      </c>
      <c r="H17933" s="6">
        <f t="shared" si="836"/>
        <v>696</v>
      </c>
      <c r="K17933" s="24">
        <f t="shared" si="833"/>
        <v>121</v>
      </c>
      <c r="L17933" s="24">
        <f t="shared" si="834"/>
        <v>8729</v>
      </c>
    </row>
    <row r="17934" spans="1:12" x14ac:dyDescent="0.2">
      <c r="A17934" s="15">
        <v>2019</v>
      </c>
      <c r="B17934" s="2" t="s">
        <v>8</v>
      </c>
      <c r="C17934" s="3">
        <v>38552</v>
      </c>
      <c r="D17934" s="2">
        <v>6</v>
      </c>
      <c r="E17934">
        <v>38</v>
      </c>
      <c r="F17934">
        <v>98</v>
      </c>
      <c r="G17934" s="1">
        <f t="shared" si="835"/>
        <v>136</v>
      </c>
      <c r="H17934" s="6">
        <f t="shared" si="836"/>
        <v>816</v>
      </c>
      <c r="K17934" s="24">
        <f t="shared" si="833"/>
        <v>141</v>
      </c>
      <c r="L17934" s="24">
        <f t="shared" si="834"/>
        <v>8870</v>
      </c>
    </row>
    <row r="17935" spans="1:12" x14ac:dyDescent="0.2">
      <c r="A17935" s="15">
        <v>2019</v>
      </c>
      <c r="B17935" s="2" t="s">
        <v>8</v>
      </c>
      <c r="C17935" s="3">
        <v>38552</v>
      </c>
      <c r="D17935" s="2">
        <v>7</v>
      </c>
      <c r="E17935">
        <v>50</v>
      </c>
      <c r="F17935">
        <v>122</v>
      </c>
      <c r="G17935" s="1">
        <f t="shared" si="835"/>
        <v>172</v>
      </c>
      <c r="H17935" s="6">
        <f t="shared" si="836"/>
        <v>1032</v>
      </c>
      <c r="K17935" s="24">
        <f t="shared" si="833"/>
        <v>179</v>
      </c>
      <c r="L17935" s="24">
        <f t="shared" si="834"/>
        <v>9049</v>
      </c>
    </row>
    <row r="17936" spans="1:12" x14ac:dyDescent="0.2">
      <c r="A17936" s="15">
        <v>2019</v>
      </c>
      <c r="B17936" s="2" t="s">
        <v>8</v>
      </c>
      <c r="C17936" s="3">
        <v>38552</v>
      </c>
      <c r="D17936" s="2">
        <v>8</v>
      </c>
      <c r="E17936">
        <v>25</v>
      </c>
      <c r="F17936">
        <v>98</v>
      </c>
      <c r="G17936" s="1">
        <f t="shared" si="835"/>
        <v>123</v>
      </c>
      <c r="H17936" s="6">
        <f t="shared" si="836"/>
        <v>738</v>
      </c>
      <c r="K17936" s="24">
        <f t="shared" si="833"/>
        <v>128</v>
      </c>
      <c r="L17936" s="24">
        <f t="shared" si="834"/>
        <v>9177</v>
      </c>
    </row>
    <row r="17937" spans="1:12" x14ac:dyDescent="0.2">
      <c r="A17937" s="15">
        <v>2019</v>
      </c>
      <c r="B17937" s="2" t="s">
        <v>8</v>
      </c>
      <c r="C17937" s="3">
        <v>38552</v>
      </c>
      <c r="D17937" s="2">
        <v>9</v>
      </c>
      <c r="E17937">
        <v>25</v>
      </c>
      <c r="F17937">
        <v>165</v>
      </c>
      <c r="G17937" s="1">
        <f t="shared" si="835"/>
        <v>190</v>
      </c>
      <c r="H17937" s="6">
        <f t="shared" si="836"/>
        <v>1140</v>
      </c>
      <c r="K17937" s="24">
        <f t="shared" ref="K17937:K18000" si="837">ROUND(G17937/0.9624082,0)</f>
        <v>197</v>
      </c>
      <c r="L17937" s="24">
        <f t="shared" si="834"/>
        <v>9374</v>
      </c>
    </row>
    <row r="17938" spans="1:12" x14ac:dyDescent="0.2">
      <c r="A17938" s="15">
        <v>2019</v>
      </c>
      <c r="B17938" s="2" t="s">
        <v>8</v>
      </c>
      <c r="C17938" s="3">
        <v>38552</v>
      </c>
      <c r="D17938" s="2">
        <v>10</v>
      </c>
      <c r="E17938">
        <v>44</v>
      </c>
      <c r="F17938">
        <v>125</v>
      </c>
      <c r="G17938" s="1">
        <f t="shared" si="835"/>
        <v>169</v>
      </c>
      <c r="H17938" s="6">
        <f t="shared" si="836"/>
        <v>1014</v>
      </c>
      <c r="K17938" s="24">
        <f t="shared" si="837"/>
        <v>176</v>
      </c>
      <c r="L17938" s="24">
        <f t="shared" ref="L17938:L18001" si="838">K17938+L17937</f>
        <v>9550</v>
      </c>
    </row>
    <row r="17939" spans="1:12" x14ac:dyDescent="0.2">
      <c r="A17939" s="15">
        <v>2019</v>
      </c>
      <c r="B17939" s="2" t="s">
        <v>8</v>
      </c>
      <c r="C17939" s="3">
        <v>38552</v>
      </c>
      <c r="D17939" s="2">
        <v>11</v>
      </c>
      <c r="E17939">
        <v>64</v>
      </c>
      <c r="F17939">
        <v>165</v>
      </c>
      <c r="G17939" s="1">
        <f t="shared" si="835"/>
        <v>229</v>
      </c>
      <c r="H17939" s="6">
        <f t="shared" si="836"/>
        <v>1374</v>
      </c>
      <c r="K17939" s="24">
        <f t="shared" si="837"/>
        <v>238</v>
      </c>
      <c r="L17939" s="24">
        <f t="shared" si="838"/>
        <v>9788</v>
      </c>
    </row>
    <row r="17940" spans="1:12" x14ac:dyDescent="0.2">
      <c r="A17940" s="15">
        <v>2019</v>
      </c>
      <c r="B17940" s="2" t="s">
        <v>8</v>
      </c>
      <c r="C17940" s="3">
        <v>38552</v>
      </c>
      <c r="D17940" s="2">
        <v>12</v>
      </c>
      <c r="E17940">
        <v>35</v>
      </c>
      <c r="F17940">
        <v>105</v>
      </c>
      <c r="G17940" s="1">
        <f t="shared" si="835"/>
        <v>140</v>
      </c>
      <c r="H17940" s="6">
        <f t="shared" si="836"/>
        <v>840</v>
      </c>
      <c r="K17940" s="24">
        <f t="shared" si="837"/>
        <v>145</v>
      </c>
      <c r="L17940" s="24">
        <f t="shared" si="838"/>
        <v>9933</v>
      </c>
    </row>
    <row r="17941" spans="1:12" x14ac:dyDescent="0.2">
      <c r="A17941" s="15">
        <v>2019</v>
      </c>
      <c r="B17941" s="2" t="s">
        <v>8</v>
      </c>
      <c r="C17941" s="3">
        <v>38552</v>
      </c>
      <c r="D17941" s="2">
        <v>13</v>
      </c>
      <c r="E17941">
        <v>70</v>
      </c>
      <c r="F17941">
        <v>193</v>
      </c>
      <c r="G17941" s="1">
        <f t="shared" si="835"/>
        <v>263</v>
      </c>
      <c r="H17941" s="6">
        <f t="shared" si="836"/>
        <v>1578</v>
      </c>
      <c r="K17941" s="24">
        <f t="shared" si="837"/>
        <v>273</v>
      </c>
      <c r="L17941" s="24">
        <f t="shared" si="838"/>
        <v>10206</v>
      </c>
    </row>
    <row r="17942" spans="1:12" x14ac:dyDescent="0.2">
      <c r="A17942" s="15">
        <v>2019</v>
      </c>
      <c r="B17942" s="2" t="s">
        <v>8</v>
      </c>
      <c r="C17942" s="3">
        <v>38552</v>
      </c>
      <c r="D17942" s="2">
        <v>14</v>
      </c>
      <c r="E17942">
        <v>23</v>
      </c>
      <c r="F17942">
        <v>101</v>
      </c>
      <c r="G17942" s="1">
        <f t="shared" si="835"/>
        <v>124</v>
      </c>
      <c r="H17942" s="6">
        <f t="shared" si="836"/>
        <v>744</v>
      </c>
      <c r="K17942" s="24">
        <f t="shared" si="837"/>
        <v>129</v>
      </c>
      <c r="L17942" s="24">
        <f t="shared" si="838"/>
        <v>10335</v>
      </c>
    </row>
    <row r="17943" spans="1:12" x14ac:dyDescent="0.2">
      <c r="A17943" s="15">
        <v>2019</v>
      </c>
      <c r="B17943" s="2" t="s">
        <v>8</v>
      </c>
      <c r="C17943" s="3">
        <v>38552</v>
      </c>
      <c r="D17943" s="2">
        <v>15</v>
      </c>
      <c r="E17943">
        <v>104</v>
      </c>
      <c r="F17943">
        <v>131</v>
      </c>
      <c r="G17943" s="1">
        <f t="shared" si="835"/>
        <v>235</v>
      </c>
      <c r="H17943" s="6">
        <f t="shared" si="836"/>
        <v>1410</v>
      </c>
      <c r="K17943" s="24">
        <f t="shared" si="837"/>
        <v>244</v>
      </c>
      <c r="L17943" s="24">
        <f t="shared" si="838"/>
        <v>10579</v>
      </c>
    </row>
    <row r="17944" spans="1:12" x14ac:dyDescent="0.2">
      <c r="A17944" s="15">
        <v>2019</v>
      </c>
      <c r="B17944" s="2" t="s">
        <v>8</v>
      </c>
      <c r="C17944" s="3">
        <v>38552</v>
      </c>
      <c r="D17944" s="2">
        <v>16</v>
      </c>
      <c r="E17944">
        <v>42</v>
      </c>
      <c r="F17944">
        <v>111</v>
      </c>
      <c r="G17944" s="1">
        <f t="shared" si="835"/>
        <v>153</v>
      </c>
      <c r="H17944" s="6">
        <f t="shared" si="836"/>
        <v>918</v>
      </c>
      <c r="K17944" s="24">
        <f t="shared" si="837"/>
        <v>159</v>
      </c>
      <c r="L17944" s="24">
        <f t="shared" si="838"/>
        <v>10738</v>
      </c>
    </row>
    <row r="17945" spans="1:12" x14ac:dyDescent="0.2">
      <c r="A17945" s="15">
        <v>2019</v>
      </c>
      <c r="B17945" s="2" t="s">
        <v>8</v>
      </c>
      <c r="C17945" s="3">
        <v>38552</v>
      </c>
      <c r="D17945" s="2">
        <v>17</v>
      </c>
      <c r="E17945">
        <v>116</v>
      </c>
      <c r="F17945">
        <v>63</v>
      </c>
      <c r="G17945" s="1">
        <f t="shared" si="835"/>
        <v>179</v>
      </c>
      <c r="H17945" s="6">
        <f t="shared" si="836"/>
        <v>1074</v>
      </c>
      <c r="K17945" s="24">
        <f t="shared" si="837"/>
        <v>186</v>
      </c>
      <c r="L17945" s="24">
        <f t="shared" si="838"/>
        <v>10924</v>
      </c>
    </row>
    <row r="17946" spans="1:12" x14ac:dyDescent="0.2">
      <c r="A17946" s="15">
        <v>2019</v>
      </c>
      <c r="B17946" s="2" t="s">
        <v>8</v>
      </c>
      <c r="C17946" s="3">
        <v>38552</v>
      </c>
      <c r="D17946" s="2">
        <v>18</v>
      </c>
      <c r="E17946">
        <v>43</v>
      </c>
      <c r="F17946">
        <v>47</v>
      </c>
      <c r="G17946" s="1">
        <f t="shared" si="835"/>
        <v>90</v>
      </c>
      <c r="H17946" s="6">
        <f t="shared" si="836"/>
        <v>540</v>
      </c>
      <c r="K17946" s="24">
        <f t="shared" si="837"/>
        <v>94</v>
      </c>
      <c r="L17946" s="24">
        <f t="shared" si="838"/>
        <v>11018</v>
      </c>
    </row>
    <row r="17947" spans="1:12" x14ac:dyDescent="0.2">
      <c r="A17947" s="15">
        <v>2019</v>
      </c>
      <c r="B17947" s="2" t="s">
        <v>8</v>
      </c>
      <c r="C17947" s="3">
        <v>38552</v>
      </c>
      <c r="D17947" s="2">
        <v>19</v>
      </c>
      <c r="E17947">
        <v>37</v>
      </c>
      <c r="F17947">
        <v>68</v>
      </c>
      <c r="G17947" s="1">
        <f t="shared" si="835"/>
        <v>105</v>
      </c>
      <c r="H17947" s="6">
        <f t="shared" si="836"/>
        <v>630</v>
      </c>
      <c r="K17947" s="24">
        <f t="shared" si="837"/>
        <v>109</v>
      </c>
      <c r="L17947" s="24">
        <f t="shared" si="838"/>
        <v>11127</v>
      </c>
    </row>
    <row r="17948" spans="1:12" x14ac:dyDescent="0.2">
      <c r="A17948" s="15">
        <v>2019</v>
      </c>
      <c r="B17948" s="2" t="s">
        <v>8</v>
      </c>
      <c r="C17948" s="3">
        <v>38552</v>
      </c>
      <c r="D17948" s="2">
        <v>20</v>
      </c>
      <c r="E17948">
        <v>44</v>
      </c>
      <c r="F17948">
        <v>122</v>
      </c>
      <c r="G17948" s="1">
        <f t="shared" si="835"/>
        <v>166</v>
      </c>
      <c r="H17948" s="6">
        <f t="shared" si="836"/>
        <v>996</v>
      </c>
      <c r="K17948" s="24">
        <f t="shared" si="837"/>
        <v>172</v>
      </c>
      <c r="L17948" s="24">
        <f t="shared" si="838"/>
        <v>11299</v>
      </c>
    </row>
    <row r="17949" spans="1:12" x14ac:dyDescent="0.2">
      <c r="A17949" s="15">
        <v>2019</v>
      </c>
      <c r="B17949" s="2" t="s">
        <v>8</v>
      </c>
      <c r="C17949" s="3">
        <v>38552</v>
      </c>
      <c r="D17949" s="2">
        <v>21</v>
      </c>
      <c r="E17949">
        <v>14</v>
      </c>
      <c r="F17949">
        <v>116</v>
      </c>
      <c r="G17949" s="1">
        <f t="shared" si="835"/>
        <v>130</v>
      </c>
      <c r="H17949" s="6">
        <f t="shared" si="836"/>
        <v>780</v>
      </c>
      <c r="K17949" s="24">
        <f t="shared" si="837"/>
        <v>135</v>
      </c>
      <c r="L17949" s="24">
        <f t="shared" si="838"/>
        <v>11434</v>
      </c>
    </row>
    <row r="17950" spans="1:12" x14ac:dyDescent="0.2">
      <c r="A17950" s="15">
        <v>2019</v>
      </c>
      <c r="B17950" s="2" t="s">
        <v>8</v>
      </c>
      <c r="C17950" s="3">
        <v>38552</v>
      </c>
      <c r="D17950" s="2">
        <v>22</v>
      </c>
      <c r="E17950">
        <v>20</v>
      </c>
      <c r="F17950">
        <v>24</v>
      </c>
      <c r="G17950" s="1">
        <f t="shared" si="835"/>
        <v>44</v>
      </c>
      <c r="H17950" s="6">
        <f t="shared" si="836"/>
        <v>264</v>
      </c>
      <c r="K17950" s="24">
        <f t="shared" si="837"/>
        <v>46</v>
      </c>
      <c r="L17950" s="24">
        <f t="shared" si="838"/>
        <v>11480</v>
      </c>
    </row>
    <row r="17951" spans="1:12" x14ac:dyDescent="0.2">
      <c r="A17951" s="15">
        <v>2019</v>
      </c>
      <c r="B17951" s="2" t="s">
        <v>8</v>
      </c>
      <c r="C17951" s="3">
        <v>38552</v>
      </c>
      <c r="D17951" s="2">
        <v>23</v>
      </c>
      <c r="E17951">
        <v>16</v>
      </c>
      <c r="F17951">
        <v>38</v>
      </c>
      <c r="G17951" s="1">
        <f t="shared" si="835"/>
        <v>54</v>
      </c>
      <c r="H17951" s="6">
        <f t="shared" si="836"/>
        <v>324</v>
      </c>
      <c r="K17951" s="24">
        <f t="shared" si="837"/>
        <v>56</v>
      </c>
      <c r="L17951" s="24">
        <f t="shared" si="838"/>
        <v>11536</v>
      </c>
    </row>
    <row r="17952" spans="1:12" x14ac:dyDescent="0.2">
      <c r="A17952" s="15">
        <v>2019</v>
      </c>
      <c r="B17952" s="2" t="s">
        <v>8</v>
      </c>
      <c r="C17952" s="3">
        <v>38553</v>
      </c>
      <c r="D17952" s="2">
        <v>4</v>
      </c>
      <c r="E17952">
        <v>49</v>
      </c>
      <c r="F17952">
        <v>1</v>
      </c>
      <c r="G17952" s="1">
        <f t="shared" si="835"/>
        <v>50</v>
      </c>
      <c r="H17952" s="6">
        <f t="shared" si="836"/>
        <v>300</v>
      </c>
      <c r="K17952" s="24">
        <f t="shared" si="837"/>
        <v>52</v>
      </c>
      <c r="L17952" s="24">
        <f t="shared" si="838"/>
        <v>11588</v>
      </c>
    </row>
    <row r="17953" spans="1:12" x14ac:dyDescent="0.2">
      <c r="A17953" s="15">
        <v>2019</v>
      </c>
      <c r="B17953" s="2" t="s">
        <v>8</v>
      </c>
      <c r="C17953" s="3">
        <v>38553</v>
      </c>
      <c r="D17953" s="2">
        <v>5</v>
      </c>
      <c r="E17953">
        <v>46</v>
      </c>
      <c r="F17953">
        <v>32</v>
      </c>
      <c r="G17953" s="1">
        <f t="shared" si="835"/>
        <v>78</v>
      </c>
      <c r="H17953" s="6">
        <f t="shared" si="836"/>
        <v>468</v>
      </c>
      <c r="K17953" s="24">
        <f t="shared" si="837"/>
        <v>81</v>
      </c>
      <c r="L17953" s="24">
        <f t="shared" si="838"/>
        <v>11669</v>
      </c>
    </row>
    <row r="17954" spans="1:12" x14ac:dyDescent="0.2">
      <c r="A17954" s="15">
        <v>2019</v>
      </c>
      <c r="B17954" s="2" t="s">
        <v>8</v>
      </c>
      <c r="C17954" s="3">
        <v>38553</v>
      </c>
      <c r="D17954" s="2">
        <v>6</v>
      </c>
      <c r="E17954">
        <v>74</v>
      </c>
      <c r="F17954">
        <v>41</v>
      </c>
      <c r="G17954" s="1">
        <f t="shared" si="835"/>
        <v>115</v>
      </c>
      <c r="H17954" s="6">
        <f t="shared" si="836"/>
        <v>690</v>
      </c>
      <c r="K17954" s="24">
        <f t="shared" si="837"/>
        <v>119</v>
      </c>
      <c r="L17954" s="24">
        <f t="shared" si="838"/>
        <v>11788</v>
      </c>
    </row>
    <row r="17955" spans="1:12" x14ac:dyDescent="0.2">
      <c r="A17955" s="15">
        <v>2019</v>
      </c>
      <c r="B17955" s="2" t="s">
        <v>8</v>
      </c>
      <c r="C17955" s="3">
        <v>38553</v>
      </c>
      <c r="D17955" s="2">
        <v>7</v>
      </c>
      <c r="E17955">
        <v>93</v>
      </c>
      <c r="F17955">
        <v>83</v>
      </c>
      <c r="G17955" s="1">
        <f t="shared" si="835"/>
        <v>176</v>
      </c>
      <c r="H17955" s="6">
        <f t="shared" si="836"/>
        <v>1056</v>
      </c>
      <c r="K17955" s="24">
        <f t="shared" si="837"/>
        <v>183</v>
      </c>
      <c r="L17955" s="24">
        <f t="shared" si="838"/>
        <v>11971</v>
      </c>
    </row>
    <row r="17956" spans="1:12" x14ac:dyDescent="0.2">
      <c r="A17956" s="15">
        <v>2019</v>
      </c>
      <c r="B17956" s="2" t="s">
        <v>8</v>
      </c>
      <c r="C17956" s="3">
        <v>38553</v>
      </c>
      <c r="D17956" s="2">
        <v>8</v>
      </c>
      <c r="E17956">
        <v>47</v>
      </c>
      <c r="F17956">
        <v>78</v>
      </c>
      <c r="G17956" s="1">
        <f t="shared" si="835"/>
        <v>125</v>
      </c>
      <c r="H17956" s="6">
        <f t="shared" si="836"/>
        <v>750</v>
      </c>
      <c r="K17956" s="24">
        <f t="shared" si="837"/>
        <v>130</v>
      </c>
      <c r="L17956" s="24">
        <f t="shared" si="838"/>
        <v>12101</v>
      </c>
    </row>
    <row r="17957" spans="1:12" x14ac:dyDescent="0.2">
      <c r="A17957" s="15">
        <v>2019</v>
      </c>
      <c r="B17957" s="2" t="s">
        <v>8</v>
      </c>
      <c r="C17957" s="3">
        <v>38553</v>
      </c>
      <c r="D17957" s="2">
        <v>9</v>
      </c>
      <c r="E17957">
        <v>60</v>
      </c>
      <c r="F17957">
        <v>25</v>
      </c>
      <c r="G17957" s="1">
        <f t="shared" si="835"/>
        <v>85</v>
      </c>
      <c r="H17957" s="6">
        <f t="shared" si="836"/>
        <v>510</v>
      </c>
      <c r="K17957" s="24">
        <f t="shared" si="837"/>
        <v>88</v>
      </c>
      <c r="L17957" s="24">
        <f t="shared" si="838"/>
        <v>12189</v>
      </c>
    </row>
    <row r="17958" spans="1:12" x14ac:dyDescent="0.2">
      <c r="A17958" s="15">
        <v>2019</v>
      </c>
      <c r="B17958" s="2" t="s">
        <v>8</v>
      </c>
      <c r="C17958" s="3">
        <v>38553</v>
      </c>
      <c r="D17958" s="2">
        <v>10</v>
      </c>
      <c r="E17958">
        <v>25</v>
      </c>
      <c r="F17958">
        <v>13</v>
      </c>
      <c r="G17958" s="1">
        <f t="shared" si="835"/>
        <v>38</v>
      </c>
      <c r="H17958" s="6">
        <f t="shared" si="836"/>
        <v>228</v>
      </c>
      <c r="K17958" s="24">
        <f t="shared" si="837"/>
        <v>39</v>
      </c>
      <c r="L17958" s="24">
        <f t="shared" si="838"/>
        <v>12228</v>
      </c>
    </row>
    <row r="17959" spans="1:12" x14ac:dyDescent="0.2">
      <c r="A17959" s="15">
        <v>2019</v>
      </c>
      <c r="B17959" s="2" t="s">
        <v>8</v>
      </c>
      <c r="C17959" s="3">
        <v>38553</v>
      </c>
      <c r="D17959" s="2">
        <v>11</v>
      </c>
      <c r="E17959">
        <v>67</v>
      </c>
      <c r="F17959">
        <v>65</v>
      </c>
      <c r="G17959" s="1">
        <f t="shared" si="835"/>
        <v>132</v>
      </c>
      <c r="H17959" s="6">
        <f t="shared" si="836"/>
        <v>792</v>
      </c>
      <c r="K17959" s="24">
        <f t="shared" si="837"/>
        <v>137</v>
      </c>
      <c r="L17959" s="24">
        <f t="shared" si="838"/>
        <v>12365</v>
      </c>
    </row>
    <row r="17960" spans="1:12" x14ac:dyDescent="0.2">
      <c r="A17960" s="15">
        <v>2019</v>
      </c>
      <c r="B17960" s="2" t="s">
        <v>8</v>
      </c>
      <c r="C17960" s="3">
        <v>38553</v>
      </c>
      <c r="D17960" s="2">
        <v>12</v>
      </c>
      <c r="E17960">
        <v>62</v>
      </c>
      <c r="F17960">
        <v>27</v>
      </c>
      <c r="G17960" s="1">
        <f t="shared" si="835"/>
        <v>89</v>
      </c>
      <c r="H17960" s="6">
        <f t="shared" si="836"/>
        <v>534</v>
      </c>
      <c r="K17960" s="24">
        <f t="shared" si="837"/>
        <v>92</v>
      </c>
      <c r="L17960" s="24">
        <f t="shared" si="838"/>
        <v>12457</v>
      </c>
    </row>
    <row r="17961" spans="1:12" x14ac:dyDescent="0.2">
      <c r="A17961" s="15">
        <v>2019</v>
      </c>
      <c r="B17961" s="2" t="s">
        <v>8</v>
      </c>
      <c r="C17961" s="3">
        <v>38553</v>
      </c>
      <c r="D17961" s="2">
        <v>13</v>
      </c>
      <c r="E17961">
        <v>63</v>
      </c>
      <c r="F17961">
        <v>70</v>
      </c>
      <c r="G17961" s="1">
        <f t="shared" si="835"/>
        <v>133</v>
      </c>
      <c r="H17961" s="6">
        <f t="shared" si="836"/>
        <v>798</v>
      </c>
      <c r="K17961" s="24">
        <f t="shared" si="837"/>
        <v>138</v>
      </c>
      <c r="L17961" s="24">
        <f t="shared" si="838"/>
        <v>12595</v>
      </c>
    </row>
    <row r="17962" spans="1:12" x14ac:dyDescent="0.2">
      <c r="A17962" s="15">
        <v>2019</v>
      </c>
      <c r="B17962" s="2" t="s">
        <v>8</v>
      </c>
      <c r="C17962" s="3">
        <v>38553</v>
      </c>
      <c r="D17962" s="2">
        <v>14</v>
      </c>
      <c r="E17962">
        <v>16</v>
      </c>
      <c r="F17962">
        <v>53</v>
      </c>
      <c r="G17962" s="1">
        <f t="shared" si="835"/>
        <v>69</v>
      </c>
      <c r="H17962" s="6">
        <f t="shared" si="836"/>
        <v>414</v>
      </c>
      <c r="K17962" s="24">
        <f t="shared" si="837"/>
        <v>72</v>
      </c>
      <c r="L17962" s="24">
        <f t="shared" si="838"/>
        <v>12667</v>
      </c>
    </row>
    <row r="17963" spans="1:12" x14ac:dyDescent="0.2">
      <c r="A17963" s="15">
        <v>2019</v>
      </c>
      <c r="B17963" s="2" t="s">
        <v>8</v>
      </c>
      <c r="C17963" s="3">
        <v>38553</v>
      </c>
      <c r="D17963" s="2">
        <v>15</v>
      </c>
      <c r="E17963">
        <v>33</v>
      </c>
      <c r="F17963">
        <v>47</v>
      </c>
      <c r="G17963" s="1">
        <f t="shared" si="835"/>
        <v>80</v>
      </c>
      <c r="H17963" s="6">
        <f t="shared" si="836"/>
        <v>480</v>
      </c>
      <c r="K17963" s="24">
        <f t="shared" si="837"/>
        <v>83</v>
      </c>
      <c r="L17963" s="24">
        <f t="shared" si="838"/>
        <v>12750</v>
      </c>
    </row>
    <row r="17964" spans="1:12" x14ac:dyDescent="0.2">
      <c r="A17964" s="15">
        <v>2019</v>
      </c>
      <c r="B17964" s="2" t="s">
        <v>8</v>
      </c>
      <c r="C17964" s="3">
        <v>38553</v>
      </c>
      <c r="D17964" s="2">
        <v>16</v>
      </c>
      <c r="E17964">
        <v>83</v>
      </c>
      <c r="F17964">
        <v>52</v>
      </c>
      <c r="G17964" s="1">
        <f t="shared" si="835"/>
        <v>135</v>
      </c>
      <c r="H17964" s="6">
        <f t="shared" si="836"/>
        <v>810</v>
      </c>
      <c r="K17964" s="24">
        <f t="shared" si="837"/>
        <v>140</v>
      </c>
      <c r="L17964" s="24">
        <f t="shared" si="838"/>
        <v>12890</v>
      </c>
    </row>
    <row r="17965" spans="1:12" x14ac:dyDescent="0.2">
      <c r="A17965" s="15">
        <v>2019</v>
      </c>
      <c r="B17965" s="2" t="s">
        <v>8</v>
      </c>
      <c r="C17965" s="3">
        <v>38553</v>
      </c>
      <c r="D17965" s="2">
        <v>17</v>
      </c>
      <c r="E17965">
        <v>77</v>
      </c>
      <c r="F17965">
        <v>35</v>
      </c>
      <c r="G17965" s="1">
        <f t="shared" si="835"/>
        <v>112</v>
      </c>
      <c r="H17965" s="6">
        <f t="shared" si="836"/>
        <v>672</v>
      </c>
      <c r="K17965" s="24">
        <f t="shared" si="837"/>
        <v>116</v>
      </c>
      <c r="L17965" s="24">
        <f t="shared" si="838"/>
        <v>13006</v>
      </c>
    </row>
    <row r="17966" spans="1:12" x14ac:dyDescent="0.2">
      <c r="A17966" s="15">
        <v>2019</v>
      </c>
      <c r="B17966" s="2" t="s">
        <v>8</v>
      </c>
      <c r="C17966" s="3">
        <v>38553</v>
      </c>
      <c r="D17966" s="2">
        <v>18</v>
      </c>
      <c r="E17966">
        <v>21</v>
      </c>
      <c r="F17966">
        <v>51</v>
      </c>
      <c r="G17966" s="1">
        <f t="shared" si="835"/>
        <v>72</v>
      </c>
      <c r="H17966" s="6">
        <f t="shared" si="836"/>
        <v>432</v>
      </c>
      <c r="K17966" s="24">
        <f t="shared" si="837"/>
        <v>75</v>
      </c>
      <c r="L17966" s="24">
        <f t="shared" si="838"/>
        <v>13081</v>
      </c>
    </row>
    <row r="17967" spans="1:12" x14ac:dyDescent="0.2">
      <c r="A17967" s="15">
        <v>2019</v>
      </c>
      <c r="B17967" s="2" t="s">
        <v>8</v>
      </c>
      <c r="C17967" s="3">
        <v>38553</v>
      </c>
      <c r="D17967" s="2">
        <v>19</v>
      </c>
      <c r="E17967">
        <v>52</v>
      </c>
      <c r="F17967">
        <v>40</v>
      </c>
      <c r="G17967" s="1">
        <f t="shared" si="835"/>
        <v>92</v>
      </c>
      <c r="H17967" s="6">
        <f t="shared" si="836"/>
        <v>552</v>
      </c>
      <c r="K17967" s="24">
        <f t="shared" si="837"/>
        <v>96</v>
      </c>
      <c r="L17967" s="24">
        <f t="shared" si="838"/>
        <v>13177</v>
      </c>
    </row>
    <row r="17968" spans="1:12" x14ac:dyDescent="0.2">
      <c r="A17968" s="15">
        <v>2019</v>
      </c>
      <c r="B17968" s="2" t="s">
        <v>8</v>
      </c>
      <c r="C17968" s="3">
        <v>38553</v>
      </c>
      <c r="D17968" s="2">
        <v>20</v>
      </c>
      <c r="E17968">
        <v>37</v>
      </c>
      <c r="F17968">
        <v>111</v>
      </c>
      <c r="G17968" s="1">
        <f t="shared" si="835"/>
        <v>148</v>
      </c>
      <c r="H17968" s="6">
        <f t="shared" si="836"/>
        <v>888</v>
      </c>
      <c r="K17968" s="24">
        <f t="shared" si="837"/>
        <v>154</v>
      </c>
      <c r="L17968" s="24">
        <f t="shared" si="838"/>
        <v>13331</v>
      </c>
    </row>
    <row r="17969" spans="1:12" x14ac:dyDescent="0.2">
      <c r="A17969" s="15">
        <v>2019</v>
      </c>
      <c r="B17969" s="2" t="s">
        <v>8</v>
      </c>
      <c r="C17969" s="3">
        <v>38553</v>
      </c>
      <c r="D17969" s="2">
        <v>21</v>
      </c>
      <c r="E17969">
        <v>60</v>
      </c>
      <c r="F17969">
        <v>33</v>
      </c>
      <c r="G17969" s="1">
        <f t="shared" si="835"/>
        <v>93</v>
      </c>
      <c r="H17969" s="6">
        <f t="shared" si="836"/>
        <v>558</v>
      </c>
      <c r="K17969" s="24">
        <f t="shared" si="837"/>
        <v>97</v>
      </c>
      <c r="L17969" s="24">
        <f t="shared" si="838"/>
        <v>13428</v>
      </c>
    </row>
    <row r="17970" spans="1:12" x14ac:dyDescent="0.2">
      <c r="A17970" s="15">
        <v>2019</v>
      </c>
      <c r="B17970" s="2" t="s">
        <v>8</v>
      </c>
      <c r="C17970" s="3">
        <v>38553</v>
      </c>
      <c r="D17970" s="2">
        <v>22</v>
      </c>
      <c r="E17970">
        <v>49</v>
      </c>
      <c r="F17970">
        <v>47</v>
      </c>
      <c r="G17970" s="1">
        <f t="shared" si="835"/>
        <v>96</v>
      </c>
      <c r="H17970" s="6">
        <f t="shared" si="836"/>
        <v>576</v>
      </c>
      <c r="K17970" s="24">
        <f t="shared" si="837"/>
        <v>100</v>
      </c>
      <c r="L17970" s="24">
        <f t="shared" si="838"/>
        <v>13528</v>
      </c>
    </row>
    <row r="17971" spans="1:12" x14ac:dyDescent="0.2">
      <c r="A17971" s="15">
        <v>2019</v>
      </c>
      <c r="B17971" s="2" t="s">
        <v>8</v>
      </c>
      <c r="C17971" s="3">
        <v>38553</v>
      </c>
      <c r="D17971" s="2">
        <v>23</v>
      </c>
      <c r="E17971">
        <v>26</v>
      </c>
      <c r="F17971">
        <v>53</v>
      </c>
      <c r="G17971" s="1">
        <f t="shared" si="835"/>
        <v>79</v>
      </c>
      <c r="H17971" s="6">
        <f t="shared" si="836"/>
        <v>474</v>
      </c>
      <c r="K17971" s="24">
        <f t="shared" si="837"/>
        <v>82</v>
      </c>
      <c r="L17971" s="24">
        <f t="shared" si="838"/>
        <v>13610</v>
      </c>
    </row>
    <row r="17972" spans="1:12" x14ac:dyDescent="0.2">
      <c r="A17972" s="15">
        <v>2019</v>
      </c>
      <c r="B17972" s="2" t="s">
        <v>8</v>
      </c>
      <c r="C17972" s="3">
        <v>38554</v>
      </c>
      <c r="D17972" s="2">
        <v>4</v>
      </c>
      <c r="E17972">
        <v>17</v>
      </c>
      <c r="F17972">
        <v>4</v>
      </c>
      <c r="G17972" s="1">
        <f t="shared" si="835"/>
        <v>21</v>
      </c>
      <c r="H17972" s="6">
        <f t="shared" si="836"/>
        <v>126</v>
      </c>
      <c r="K17972" s="24">
        <f t="shared" si="837"/>
        <v>22</v>
      </c>
      <c r="L17972" s="24">
        <f t="shared" si="838"/>
        <v>13632</v>
      </c>
    </row>
    <row r="17973" spans="1:12" x14ac:dyDescent="0.2">
      <c r="A17973" s="15">
        <v>2019</v>
      </c>
      <c r="B17973" s="2" t="s">
        <v>8</v>
      </c>
      <c r="C17973" s="3">
        <v>38554</v>
      </c>
      <c r="D17973" s="2">
        <v>5</v>
      </c>
      <c r="E17973">
        <v>73</v>
      </c>
      <c r="F17973">
        <v>7</v>
      </c>
      <c r="G17973" s="1">
        <f t="shared" si="835"/>
        <v>80</v>
      </c>
      <c r="H17973" s="6">
        <f t="shared" si="836"/>
        <v>480</v>
      </c>
      <c r="K17973" s="24">
        <f t="shared" si="837"/>
        <v>83</v>
      </c>
      <c r="L17973" s="24">
        <f t="shared" si="838"/>
        <v>13715</v>
      </c>
    </row>
    <row r="17974" spans="1:12" x14ac:dyDescent="0.2">
      <c r="A17974" s="15">
        <v>2019</v>
      </c>
      <c r="B17974" s="2" t="s">
        <v>8</v>
      </c>
      <c r="C17974" s="3">
        <v>38554</v>
      </c>
      <c r="D17974" s="2">
        <v>6</v>
      </c>
      <c r="E17974">
        <v>104</v>
      </c>
      <c r="F17974">
        <v>46</v>
      </c>
      <c r="G17974" s="1">
        <f t="shared" si="835"/>
        <v>150</v>
      </c>
      <c r="H17974" s="6">
        <f t="shared" si="836"/>
        <v>900</v>
      </c>
      <c r="K17974" s="24">
        <f t="shared" si="837"/>
        <v>156</v>
      </c>
      <c r="L17974" s="24">
        <f t="shared" si="838"/>
        <v>13871</v>
      </c>
    </row>
    <row r="17975" spans="1:12" x14ac:dyDescent="0.2">
      <c r="A17975" s="15">
        <v>2019</v>
      </c>
      <c r="B17975" s="2" t="s">
        <v>8</v>
      </c>
      <c r="C17975" s="3">
        <v>38554</v>
      </c>
      <c r="D17975" s="2">
        <v>7</v>
      </c>
      <c r="E17975">
        <v>82</v>
      </c>
      <c r="F17975">
        <v>15</v>
      </c>
      <c r="G17975" s="1">
        <f t="shared" si="835"/>
        <v>97</v>
      </c>
      <c r="H17975" s="6">
        <f t="shared" si="836"/>
        <v>582</v>
      </c>
      <c r="K17975" s="24">
        <f t="shared" si="837"/>
        <v>101</v>
      </c>
      <c r="L17975" s="24">
        <f t="shared" si="838"/>
        <v>13972</v>
      </c>
    </row>
    <row r="17976" spans="1:12" x14ac:dyDescent="0.2">
      <c r="A17976" s="15">
        <v>2019</v>
      </c>
      <c r="B17976" s="2" t="s">
        <v>8</v>
      </c>
      <c r="C17976" s="3">
        <v>38554</v>
      </c>
      <c r="D17976" s="2">
        <v>8</v>
      </c>
      <c r="E17976">
        <v>60</v>
      </c>
      <c r="F17976">
        <v>17</v>
      </c>
      <c r="G17976" s="1">
        <f t="shared" si="835"/>
        <v>77</v>
      </c>
      <c r="H17976" s="6">
        <f t="shared" si="836"/>
        <v>462</v>
      </c>
      <c r="K17976" s="24">
        <f t="shared" si="837"/>
        <v>80</v>
      </c>
      <c r="L17976" s="24">
        <f t="shared" si="838"/>
        <v>14052</v>
      </c>
    </row>
    <row r="17977" spans="1:12" x14ac:dyDescent="0.2">
      <c r="A17977" s="15">
        <v>2019</v>
      </c>
      <c r="B17977" s="2" t="s">
        <v>8</v>
      </c>
      <c r="C17977" s="3">
        <v>38554</v>
      </c>
      <c r="D17977" s="2">
        <v>9</v>
      </c>
      <c r="E17977">
        <v>115</v>
      </c>
      <c r="F17977">
        <v>7</v>
      </c>
      <c r="G17977" s="1">
        <f t="shared" si="835"/>
        <v>122</v>
      </c>
      <c r="H17977" s="6">
        <f t="shared" si="836"/>
        <v>732</v>
      </c>
      <c r="K17977" s="24">
        <f t="shared" si="837"/>
        <v>127</v>
      </c>
      <c r="L17977" s="24">
        <f t="shared" si="838"/>
        <v>14179</v>
      </c>
    </row>
    <row r="17978" spans="1:12" x14ac:dyDescent="0.2">
      <c r="A17978" s="15">
        <v>2019</v>
      </c>
      <c r="B17978" s="2" t="s">
        <v>8</v>
      </c>
      <c r="C17978" s="3">
        <v>38554</v>
      </c>
      <c r="D17978" s="2">
        <v>10</v>
      </c>
      <c r="E17978">
        <v>75</v>
      </c>
      <c r="F17978">
        <v>1</v>
      </c>
      <c r="G17978" s="1">
        <f t="shared" si="835"/>
        <v>76</v>
      </c>
      <c r="H17978" s="6">
        <f t="shared" si="836"/>
        <v>456</v>
      </c>
      <c r="K17978" s="24">
        <f t="shared" si="837"/>
        <v>79</v>
      </c>
      <c r="L17978" s="24">
        <f t="shared" si="838"/>
        <v>14258</v>
      </c>
    </row>
    <row r="17979" spans="1:12" x14ac:dyDescent="0.2">
      <c r="A17979" s="15">
        <v>2019</v>
      </c>
      <c r="B17979" s="2" t="s">
        <v>8</v>
      </c>
      <c r="C17979" s="3">
        <v>38554</v>
      </c>
      <c r="D17979" s="2">
        <v>11</v>
      </c>
      <c r="E17979">
        <v>76</v>
      </c>
      <c r="F17979">
        <v>4</v>
      </c>
      <c r="G17979" s="1">
        <f t="shared" si="835"/>
        <v>80</v>
      </c>
      <c r="H17979" s="6">
        <f t="shared" si="836"/>
        <v>480</v>
      </c>
      <c r="K17979" s="24">
        <f t="shared" si="837"/>
        <v>83</v>
      </c>
      <c r="L17979" s="24">
        <f t="shared" si="838"/>
        <v>14341</v>
      </c>
    </row>
    <row r="17980" spans="1:12" x14ac:dyDescent="0.2">
      <c r="A17980" s="15">
        <v>2019</v>
      </c>
      <c r="B17980" s="2" t="s">
        <v>8</v>
      </c>
      <c r="C17980" s="3">
        <v>38554</v>
      </c>
      <c r="D17980" s="2">
        <v>12</v>
      </c>
      <c r="E17980">
        <v>72</v>
      </c>
      <c r="F17980">
        <v>0</v>
      </c>
      <c r="G17980" s="1">
        <f t="shared" si="835"/>
        <v>72</v>
      </c>
      <c r="H17980" s="6">
        <f t="shared" si="836"/>
        <v>432</v>
      </c>
      <c r="K17980" s="24">
        <f t="shared" si="837"/>
        <v>75</v>
      </c>
      <c r="L17980" s="24">
        <f t="shared" si="838"/>
        <v>14416</v>
      </c>
    </row>
    <row r="17981" spans="1:12" x14ac:dyDescent="0.2">
      <c r="A17981" s="15">
        <v>2019</v>
      </c>
      <c r="B17981" s="2" t="s">
        <v>8</v>
      </c>
      <c r="C17981" s="3">
        <v>38554</v>
      </c>
      <c r="D17981" s="2">
        <v>13</v>
      </c>
      <c r="E17981">
        <v>14</v>
      </c>
      <c r="F17981">
        <v>16</v>
      </c>
      <c r="G17981" s="1">
        <f t="shared" si="835"/>
        <v>30</v>
      </c>
      <c r="H17981" s="6">
        <f t="shared" si="836"/>
        <v>180</v>
      </c>
      <c r="K17981" s="24">
        <f t="shared" si="837"/>
        <v>31</v>
      </c>
      <c r="L17981" s="24">
        <f t="shared" si="838"/>
        <v>14447</v>
      </c>
    </row>
    <row r="17982" spans="1:12" x14ac:dyDescent="0.2">
      <c r="A17982" s="15">
        <v>2019</v>
      </c>
      <c r="B17982" s="2" t="s">
        <v>8</v>
      </c>
      <c r="C17982" s="3">
        <v>38554</v>
      </c>
      <c r="D17982" s="2">
        <v>14</v>
      </c>
      <c r="E17982">
        <v>15</v>
      </c>
      <c r="F17982">
        <v>29</v>
      </c>
      <c r="G17982" s="1">
        <f t="shared" si="835"/>
        <v>44</v>
      </c>
      <c r="H17982" s="6">
        <f t="shared" si="836"/>
        <v>264</v>
      </c>
      <c r="K17982" s="24">
        <f t="shared" si="837"/>
        <v>46</v>
      </c>
      <c r="L17982" s="24">
        <f t="shared" si="838"/>
        <v>14493</v>
      </c>
    </row>
    <row r="17983" spans="1:12" x14ac:dyDescent="0.2">
      <c r="A17983" s="15">
        <v>2019</v>
      </c>
      <c r="B17983" s="2" t="s">
        <v>8</v>
      </c>
      <c r="C17983" s="3">
        <v>38554</v>
      </c>
      <c r="D17983" s="2">
        <v>15</v>
      </c>
      <c r="E17983">
        <v>23</v>
      </c>
      <c r="F17983">
        <v>109</v>
      </c>
      <c r="G17983" s="1">
        <f t="shared" si="835"/>
        <v>132</v>
      </c>
      <c r="H17983" s="6">
        <f t="shared" si="836"/>
        <v>792</v>
      </c>
      <c r="K17983" s="24">
        <f t="shared" si="837"/>
        <v>137</v>
      </c>
      <c r="L17983" s="24">
        <f t="shared" si="838"/>
        <v>14630</v>
      </c>
    </row>
    <row r="17984" spans="1:12" x14ac:dyDescent="0.2">
      <c r="A17984" s="15">
        <v>2019</v>
      </c>
      <c r="B17984" s="2" t="s">
        <v>8</v>
      </c>
      <c r="C17984" s="3">
        <v>38554</v>
      </c>
      <c r="D17984" s="2">
        <v>16</v>
      </c>
      <c r="E17984">
        <v>60</v>
      </c>
      <c r="F17984">
        <v>39</v>
      </c>
      <c r="G17984" s="1">
        <f t="shared" si="835"/>
        <v>99</v>
      </c>
      <c r="H17984" s="6">
        <f t="shared" si="836"/>
        <v>594</v>
      </c>
      <c r="K17984" s="24">
        <f t="shared" si="837"/>
        <v>103</v>
      </c>
      <c r="L17984" s="24">
        <f t="shared" si="838"/>
        <v>14733</v>
      </c>
    </row>
    <row r="17985" spans="1:12" x14ac:dyDescent="0.2">
      <c r="A17985" s="15">
        <v>2019</v>
      </c>
      <c r="B17985" s="2" t="s">
        <v>8</v>
      </c>
      <c r="C17985" s="3">
        <v>38554</v>
      </c>
      <c r="D17985" s="2">
        <v>17</v>
      </c>
      <c r="E17985">
        <v>85</v>
      </c>
      <c r="F17985">
        <v>0</v>
      </c>
      <c r="G17985" s="1">
        <f t="shared" si="835"/>
        <v>85</v>
      </c>
      <c r="H17985" s="6">
        <f t="shared" si="836"/>
        <v>510</v>
      </c>
      <c r="K17985" s="24">
        <f t="shared" si="837"/>
        <v>88</v>
      </c>
      <c r="L17985" s="24">
        <f t="shared" si="838"/>
        <v>14821</v>
      </c>
    </row>
    <row r="17986" spans="1:12" x14ac:dyDescent="0.2">
      <c r="A17986" s="15">
        <v>2019</v>
      </c>
      <c r="B17986" s="2" t="s">
        <v>8</v>
      </c>
      <c r="C17986" s="3">
        <v>38554</v>
      </c>
      <c r="D17986" s="2">
        <v>18</v>
      </c>
      <c r="E17986">
        <v>21</v>
      </c>
      <c r="F17986">
        <v>9</v>
      </c>
      <c r="G17986" s="1">
        <f t="shared" si="835"/>
        <v>30</v>
      </c>
      <c r="H17986" s="6">
        <f t="shared" si="836"/>
        <v>180</v>
      </c>
      <c r="K17986" s="24">
        <f t="shared" si="837"/>
        <v>31</v>
      </c>
      <c r="L17986" s="24">
        <f t="shared" si="838"/>
        <v>14852</v>
      </c>
    </row>
    <row r="17987" spans="1:12" x14ac:dyDescent="0.2">
      <c r="A17987" s="15">
        <v>2019</v>
      </c>
      <c r="B17987" s="2" t="s">
        <v>8</v>
      </c>
      <c r="C17987" s="3">
        <v>38554</v>
      </c>
      <c r="D17987" s="2">
        <v>19</v>
      </c>
      <c r="E17987">
        <v>27</v>
      </c>
      <c r="F17987">
        <v>48</v>
      </c>
      <c r="G17987" s="1">
        <f t="shared" si="835"/>
        <v>75</v>
      </c>
      <c r="H17987" s="6">
        <f t="shared" si="836"/>
        <v>450</v>
      </c>
      <c r="K17987" s="24">
        <f t="shared" si="837"/>
        <v>78</v>
      </c>
      <c r="L17987" s="24">
        <f t="shared" si="838"/>
        <v>14930</v>
      </c>
    </row>
    <row r="17988" spans="1:12" x14ac:dyDescent="0.2">
      <c r="A17988" s="15">
        <v>2019</v>
      </c>
      <c r="B17988" s="2" t="s">
        <v>8</v>
      </c>
      <c r="C17988" s="3">
        <v>38554</v>
      </c>
      <c r="D17988" s="2">
        <v>20</v>
      </c>
      <c r="E17988">
        <v>25</v>
      </c>
      <c r="F17988">
        <v>80</v>
      </c>
      <c r="G17988" s="1">
        <f t="shared" si="835"/>
        <v>105</v>
      </c>
      <c r="H17988" s="6">
        <f t="shared" si="836"/>
        <v>630</v>
      </c>
      <c r="K17988" s="24">
        <f t="shared" si="837"/>
        <v>109</v>
      </c>
      <c r="L17988" s="24">
        <f t="shared" si="838"/>
        <v>15039</v>
      </c>
    </row>
    <row r="17989" spans="1:12" x14ac:dyDescent="0.2">
      <c r="A17989" s="15">
        <v>2019</v>
      </c>
      <c r="B17989" s="2" t="s">
        <v>8</v>
      </c>
      <c r="C17989" s="3">
        <v>38554</v>
      </c>
      <c r="D17989" s="2">
        <v>21</v>
      </c>
      <c r="E17989">
        <v>22</v>
      </c>
      <c r="F17989">
        <v>49</v>
      </c>
      <c r="G17989" s="1">
        <f t="shared" si="835"/>
        <v>71</v>
      </c>
      <c r="H17989" s="6">
        <f t="shared" si="836"/>
        <v>426</v>
      </c>
      <c r="K17989" s="24">
        <f t="shared" si="837"/>
        <v>74</v>
      </c>
      <c r="L17989" s="24">
        <f t="shared" si="838"/>
        <v>15113</v>
      </c>
    </row>
    <row r="17990" spans="1:12" x14ac:dyDescent="0.2">
      <c r="A17990" s="15">
        <v>2019</v>
      </c>
      <c r="B17990" s="2" t="s">
        <v>8</v>
      </c>
      <c r="C17990" s="3">
        <v>38554</v>
      </c>
      <c r="D17990" s="2">
        <v>22</v>
      </c>
      <c r="E17990">
        <v>0</v>
      </c>
      <c r="F17990">
        <v>16</v>
      </c>
      <c r="G17990" s="1">
        <f t="shared" si="835"/>
        <v>16</v>
      </c>
      <c r="H17990" s="6">
        <f t="shared" si="836"/>
        <v>96</v>
      </c>
      <c r="K17990" s="24">
        <f t="shared" si="837"/>
        <v>17</v>
      </c>
      <c r="L17990" s="24">
        <f t="shared" si="838"/>
        <v>15130</v>
      </c>
    </row>
    <row r="17991" spans="1:12" x14ac:dyDescent="0.2">
      <c r="A17991" s="15">
        <v>2019</v>
      </c>
      <c r="B17991" s="2" t="s">
        <v>8</v>
      </c>
      <c r="C17991" s="3">
        <v>38554</v>
      </c>
      <c r="D17991" s="2">
        <v>23</v>
      </c>
      <c r="E17991">
        <v>12</v>
      </c>
      <c r="F17991">
        <v>21</v>
      </c>
      <c r="G17991" s="1">
        <f t="shared" si="835"/>
        <v>33</v>
      </c>
      <c r="H17991" s="6">
        <f t="shared" si="836"/>
        <v>198</v>
      </c>
      <c r="K17991" s="24">
        <f t="shared" si="837"/>
        <v>34</v>
      </c>
      <c r="L17991" s="24">
        <f t="shared" si="838"/>
        <v>15164</v>
      </c>
    </row>
    <row r="17992" spans="1:12" x14ac:dyDescent="0.2">
      <c r="A17992" s="15">
        <v>2019</v>
      </c>
      <c r="B17992" s="2" t="s">
        <v>8</v>
      </c>
      <c r="C17992" s="3">
        <v>38555</v>
      </c>
      <c r="D17992" s="2">
        <v>4</v>
      </c>
      <c r="E17992">
        <v>0</v>
      </c>
      <c r="F17992">
        <v>6</v>
      </c>
      <c r="G17992" s="1">
        <f t="shared" si="835"/>
        <v>6</v>
      </c>
      <c r="H17992" s="6">
        <f t="shared" si="836"/>
        <v>36</v>
      </c>
      <c r="K17992" s="24">
        <f t="shared" si="837"/>
        <v>6</v>
      </c>
      <c r="L17992" s="24">
        <f t="shared" si="838"/>
        <v>15170</v>
      </c>
    </row>
    <row r="17993" spans="1:12" x14ac:dyDescent="0.2">
      <c r="A17993" s="15">
        <v>2019</v>
      </c>
      <c r="B17993" s="2" t="s">
        <v>8</v>
      </c>
      <c r="C17993" s="3">
        <v>38555</v>
      </c>
      <c r="D17993" s="2">
        <v>5</v>
      </c>
      <c r="E17993">
        <v>9</v>
      </c>
      <c r="F17993">
        <v>48</v>
      </c>
      <c r="G17993" s="1">
        <f t="shared" ref="G17993:G18056" si="839">F17993+E17993</f>
        <v>57</v>
      </c>
      <c r="H17993" s="6">
        <f t="shared" ref="H17993:H18056" si="840">G17993*6</f>
        <v>342</v>
      </c>
      <c r="K17993" s="24">
        <f t="shared" si="837"/>
        <v>59</v>
      </c>
      <c r="L17993" s="24">
        <f t="shared" si="838"/>
        <v>15229</v>
      </c>
    </row>
    <row r="17994" spans="1:12" x14ac:dyDescent="0.2">
      <c r="A17994" s="15">
        <v>2019</v>
      </c>
      <c r="B17994" s="2" t="s">
        <v>8</v>
      </c>
      <c r="C17994" s="3">
        <v>38555</v>
      </c>
      <c r="D17994" s="2">
        <v>6</v>
      </c>
      <c r="E17994">
        <v>22</v>
      </c>
      <c r="F17994">
        <v>44</v>
      </c>
      <c r="G17994" s="1">
        <f t="shared" si="839"/>
        <v>66</v>
      </c>
      <c r="H17994" s="6">
        <f t="shared" si="840"/>
        <v>396</v>
      </c>
      <c r="K17994" s="24">
        <f t="shared" si="837"/>
        <v>69</v>
      </c>
      <c r="L17994" s="24">
        <f t="shared" si="838"/>
        <v>15298</v>
      </c>
    </row>
    <row r="17995" spans="1:12" x14ac:dyDescent="0.2">
      <c r="A17995" s="15">
        <v>2019</v>
      </c>
      <c r="B17995" s="2" t="s">
        <v>8</v>
      </c>
      <c r="C17995" s="3">
        <v>38555</v>
      </c>
      <c r="D17995" s="2">
        <v>7</v>
      </c>
      <c r="E17995">
        <v>42</v>
      </c>
      <c r="F17995">
        <v>68</v>
      </c>
      <c r="G17995" s="1">
        <f t="shared" si="839"/>
        <v>110</v>
      </c>
      <c r="H17995" s="6">
        <f t="shared" si="840"/>
        <v>660</v>
      </c>
      <c r="K17995" s="24">
        <f t="shared" si="837"/>
        <v>114</v>
      </c>
      <c r="L17995" s="24">
        <f t="shared" si="838"/>
        <v>15412</v>
      </c>
    </row>
    <row r="17996" spans="1:12" x14ac:dyDescent="0.2">
      <c r="A17996" s="15">
        <v>2019</v>
      </c>
      <c r="B17996" s="2" t="s">
        <v>8</v>
      </c>
      <c r="C17996" s="3">
        <v>38555</v>
      </c>
      <c r="D17996" s="2">
        <v>8</v>
      </c>
      <c r="E17996">
        <v>22</v>
      </c>
      <c r="F17996">
        <v>33</v>
      </c>
      <c r="G17996" s="1">
        <f t="shared" si="839"/>
        <v>55</v>
      </c>
      <c r="H17996" s="6">
        <f t="shared" si="840"/>
        <v>330</v>
      </c>
      <c r="K17996" s="24">
        <f t="shared" si="837"/>
        <v>57</v>
      </c>
      <c r="L17996" s="24">
        <f t="shared" si="838"/>
        <v>15469</v>
      </c>
    </row>
    <row r="17997" spans="1:12" x14ac:dyDescent="0.2">
      <c r="A17997" s="15">
        <v>2019</v>
      </c>
      <c r="B17997" s="2" t="s">
        <v>8</v>
      </c>
      <c r="C17997" s="3">
        <v>38555</v>
      </c>
      <c r="D17997" s="2">
        <v>9</v>
      </c>
      <c r="E17997">
        <v>16</v>
      </c>
      <c r="F17997">
        <v>63</v>
      </c>
      <c r="G17997" s="1">
        <f t="shared" si="839"/>
        <v>79</v>
      </c>
      <c r="H17997" s="6">
        <f t="shared" si="840"/>
        <v>474</v>
      </c>
      <c r="K17997" s="24">
        <f t="shared" si="837"/>
        <v>82</v>
      </c>
      <c r="L17997" s="24">
        <f t="shared" si="838"/>
        <v>15551</v>
      </c>
    </row>
    <row r="17998" spans="1:12" x14ac:dyDescent="0.2">
      <c r="A17998" s="15">
        <v>2019</v>
      </c>
      <c r="B17998" s="2" t="s">
        <v>8</v>
      </c>
      <c r="C17998" s="3">
        <v>38555</v>
      </c>
      <c r="D17998" s="2">
        <v>10</v>
      </c>
      <c r="E17998">
        <v>48</v>
      </c>
      <c r="F17998">
        <v>49</v>
      </c>
      <c r="G17998" s="1">
        <f t="shared" si="839"/>
        <v>97</v>
      </c>
      <c r="H17998" s="6">
        <f t="shared" si="840"/>
        <v>582</v>
      </c>
      <c r="K17998" s="24">
        <f t="shared" si="837"/>
        <v>101</v>
      </c>
      <c r="L17998" s="24">
        <f t="shared" si="838"/>
        <v>15652</v>
      </c>
    </row>
    <row r="17999" spans="1:12" x14ac:dyDescent="0.2">
      <c r="A17999" s="15">
        <v>2019</v>
      </c>
      <c r="B17999" s="2" t="s">
        <v>8</v>
      </c>
      <c r="C17999" s="3">
        <v>38555</v>
      </c>
      <c r="D17999" s="2">
        <v>11</v>
      </c>
      <c r="E17999">
        <v>61</v>
      </c>
      <c r="F17999">
        <v>78</v>
      </c>
      <c r="G17999" s="1">
        <f t="shared" si="839"/>
        <v>139</v>
      </c>
      <c r="H17999" s="6">
        <f t="shared" si="840"/>
        <v>834</v>
      </c>
      <c r="K17999" s="24">
        <f t="shared" si="837"/>
        <v>144</v>
      </c>
      <c r="L17999" s="24">
        <f t="shared" si="838"/>
        <v>15796</v>
      </c>
    </row>
    <row r="18000" spans="1:12" x14ac:dyDescent="0.2">
      <c r="A18000" s="15">
        <v>2019</v>
      </c>
      <c r="B18000" s="2" t="s">
        <v>8</v>
      </c>
      <c r="C18000" s="3">
        <v>38555</v>
      </c>
      <c r="D18000" s="2">
        <v>12</v>
      </c>
      <c r="E18000">
        <v>12</v>
      </c>
      <c r="F18000">
        <v>72</v>
      </c>
      <c r="G18000" s="1">
        <f t="shared" si="839"/>
        <v>84</v>
      </c>
      <c r="H18000" s="6">
        <f t="shared" si="840"/>
        <v>504</v>
      </c>
      <c r="K18000" s="24">
        <f t="shared" si="837"/>
        <v>87</v>
      </c>
      <c r="L18000" s="24">
        <f t="shared" si="838"/>
        <v>15883</v>
      </c>
    </row>
    <row r="18001" spans="1:12" x14ac:dyDescent="0.2">
      <c r="A18001" s="15">
        <v>2019</v>
      </c>
      <c r="B18001" s="2" t="s">
        <v>8</v>
      </c>
      <c r="C18001" s="3">
        <v>38555</v>
      </c>
      <c r="D18001" s="2">
        <v>13</v>
      </c>
      <c r="E18001">
        <v>21</v>
      </c>
      <c r="F18001">
        <v>23</v>
      </c>
      <c r="G18001" s="1">
        <f t="shared" si="839"/>
        <v>44</v>
      </c>
      <c r="H18001" s="6">
        <f t="shared" si="840"/>
        <v>264</v>
      </c>
      <c r="K18001" s="24">
        <f t="shared" ref="K18001:K18064" si="841">ROUND(G18001/0.9624082,0)</f>
        <v>46</v>
      </c>
      <c r="L18001" s="24">
        <f t="shared" si="838"/>
        <v>15929</v>
      </c>
    </row>
    <row r="18002" spans="1:12" x14ac:dyDescent="0.2">
      <c r="A18002" s="15">
        <v>2019</v>
      </c>
      <c r="B18002" s="2" t="s">
        <v>8</v>
      </c>
      <c r="C18002" s="3">
        <v>38555</v>
      </c>
      <c r="D18002" s="2">
        <v>14</v>
      </c>
      <c r="E18002">
        <v>52</v>
      </c>
      <c r="F18002">
        <v>90</v>
      </c>
      <c r="G18002" s="1">
        <f t="shared" si="839"/>
        <v>142</v>
      </c>
      <c r="H18002" s="6">
        <f t="shared" si="840"/>
        <v>852</v>
      </c>
      <c r="K18002" s="24">
        <f t="shared" si="841"/>
        <v>148</v>
      </c>
      <c r="L18002" s="24">
        <f t="shared" ref="L18002:L18065" si="842">K18002+L18001</f>
        <v>16077</v>
      </c>
    </row>
    <row r="18003" spans="1:12" x14ac:dyDescent="0.2">
      <c r="A18003" s="15">
        <v>2019</v>
      </c>
      <c r="B18003" s="2" t="s">
        <v>8</v>
      </c>
      <c r="C18003" s="3">
        <v>38555</v>
      </c>
      <c r="D18003" s="2">
        <v>15</v>
      </c>
      <c r="E18003">
        <v>43</v>
      </c>
      <c r="F18003">
        <v>105</v>
      </c>
      <c r="G18003" s="1">
        <f t="shared" si="839"/>
        <v>148</v>
      </c>
      <c r="H18003" s="6">
        <f t="shared" si="840"/>
        <v>888</v>
      </c>
      <c r="K18003" s="24">
        <f t="shared" si="841"/>
        <v>154</v>
      </c>
      <c r="L18003" s="24">
        <f t="shared" si="842"/>
        <v>16231</v>
      </c>
    </row>
    <row r="18004" spans="1:12" x14ac:dyDescent="0.2">
      <c r="A18004" s="15">
        <v>2019</v>
      </c>
      <c r="B18004" s="2" t="s">
        <v>8</v>
      </c>
      <c r="C18004" s="3">
        <v>38555</v>
      </c>
      <c r="D18004" s="2">
        <v>16</v>
      </c>
      <c r="E18004">
        <v>4</v>
      </c>
      <c r="F18004">
        <v>132</v>
      </c>
      <c r="G18004" s="1">
        <f t="shared" si="839"/>
        <v>136</v>
      </c>
      <c r="H18004" s="6">
        <f t="shared" si="840"/>
        <v>816</v>
      </c>
      <c r="K18004" s="24">
        <f t="shared" si="841"/>
        <v>141</v>
      </c>
      <c r="L18004" s="24">
        <f t="shared" si="842"/>
        <v>16372</v>
      </c>
    </row>
    <row r="18005" spans="1:12" x14ac:dyDescent="0.2">
      <c r="A18005" s="15">
        <v>2019</v>
      </c>
      <c r="B18005" s="2" t="s">
        <v>8</v>
      </c>
      <c r="C18005" s="3">
        <v>38555</v>
      </c>
      <c r="D18005" s="2">
        <v>17</v>
      </c>
      <c r="E18005">
        <v>45</v>
      </c>
      <c r="F18005">
        <v>0</v>
      </c>
      <c r="G18005" s="1">
        <f t="shared" si="839"/>
        <v>45</v>
      </c>
      <c r="H18005" s="6">
        <f t="shared" si="840"/>
        <v>270</v>
      </c>
      <c r="K18005" s="24">
        <f t="shared" si="841"/>
        <v>47</v>
      </c>
      <c r="L18005" s="24">
        <f t="shared" si="842"/>
        <v>16419</v>
      </c>
    </row>
    <row r="18006" spans="1:12" x14ac:dyDescent="0.2">
      <c r="A18006" s="15">
        <v>2019</v>
      </c>
      <c r="B18006" s="2" t="s">
        <v>8</v>
      </c>
      <c r="C18006" s="3">
        <v>38555</v>
      </c>
      <c r="D18006" s="2">
        <v>18</v>
      </c>
      <c r="E18006">
        <v>11</v>
      </c>
      <c r="F18006">
        <v>2</v>
      </c>
      <c r="G18006" s="1">
        <f t="shared" si="839"/>
        <v>13</v>
      </c>
      <c r="H18006" s="6">
        <f t="shared" si="840"/>
        <v>78</v>
      </c>
      <c r="K18006" s="24">
        <f t="shared" si="841"/>
        <v>14</v>
      </c>
      <c r="L18006" s="24">
        <f t="shared" si="842"/>
        <v>16433</v>
      </c>
    </row>
    <row r="18007" spans="1:12" x14ac:dyDescent="0.2">
      <c r="A18007" s="15">
        <v>2019</v>
      </c>
      <c r="B18007" s="2" t="s">
        <v>8</v>
      </c>
      <c r="C18007" s="3">
        <v>38555</v>
      </c>
      <c r="D18007" s="2">
        <v>19</v>
      </c>
      <c r="E18007">
        <v>12</v>
      </c>
      <c r="F18007">
        <v>11</v>
      </c>
      <c r="G18007" s="1">
        <f t="shared" si="839"/>
        <v>23</v>
      </c>
      <c r="H18007" s="6">
        <f t="shared" si="840"/>
        <v>138</v>
      </c>
      <c r="K18007" s="24">
        <f t="shared" si="841"/>
        <v>24</v>
      </c>
      <c r="L18007" s="24">
        <f t="shared" si="842"/>
        <v>16457</v>
      </c>
    </row>
    <row r="18008" spans="1:12" x14ac:dyDescent="0.2">
      <c r="A18008" s="15">
        <v>2019</v>
      </c>
      <c r="B18008" s="2" t="s">
        <v>8</v>
      </c>
      <c r="C18008" s="3">
        <v>38555</v>
      </c>
      <c r="D18008" s="2">
        <v>20</v>
      </c>
      <c r="E18008">
        <v>87</v>
      </c>
      <c r="F18008">
        <v>14</v>
      </c>
      <c r="G18008" s="1">
        <f t="shared" si="839"/>
        <v>101</v>
      </c>
      <c r="H18008" s="6">
        <f t="shared" si="840"/>
        <v>606</v>
      </c>
      <c r="K18008" s="24">
        <f t="shared" si="841"/>
        <v>105</v>
      </c>
      <c r="L18008" s="24">
        <f t="shared" si="842"/>
        <v>16562</v>
      </c>
    </row>
    <row r="18009" spans="1:12" x14ac:dyDescent="0.2">
      <c r="A18009" s="15">
        <v>2019</v>
      </c>
      <c r="B18009" s="2" t="s">
        <v>8</v>
      </c>
      <c r="C18009" s="3">
        <v>38555</v>
      </c>
      <c r="D18009" s="2">
        <v>21</v>
      </c>
      <c r="E18009">
        <v>37</v>
      </c>
      <c r="F18009">
        <v>2</v>
      </c>
      <c r="G18009" s="1">
        <f t="shared" si="839"/>
        <v>39</v>
      </c>
      <c r="H18009" s="6">
        <f t="shared" si="840"/>
        <v>234</v>
      </c>
      <c r="K18009" s="24">
        <f t="shared" si="841"/>
        <v>41</v>
      </c>
      <c r="L18009" s="24">
        <f t="shared" si="842"/>
        <v>16603</v>
      </c>
    </row>
    <row r="18010" spans="1:12" x14ac:dyDescent="0.2">
      <c r="A18010" s="15">
        <v>2019</v>
      </c>
      <c r="B18010" s="2" t="s">
        <v>8</v>
      </c>
      <c r="C18010" s="3">
        <v>38555</v>
      </c>
      <c r="D18010" s="2">
        <v>22</v>
      </c>
      <c r="E18010">
        <v>26</v>
      </c>
      <c r="F18010">
        <v>8</v>
      </c>
      <c r="G18010" s="1">
        <f t="shared" si="839"/>
        <v>34</v>
      </c>
      <c r="H18010" s="6">
        <f t="shared" si="840"/>
        <v>204</v>
      </c>
      <c r="K18010" s="24">
        <f t="shared" si="841"/>
        <v>35</v>
      </c>
      <c r="L18010" s="24">
        <f t="shared" si="842"/>
        <v>16638</v>
      </c>
    </row>
    <row r="18011" spans="1:12" x14ac:dyDescent="0.2">
      <c r="A18011" s="15">
        <v>2019</v>
      </c>
      <c r="B18011" s="2" t="s">
        <v>8</v>
      </c>
      <c r="C18011" s="3">
        <v>38555</v>
      </c>
      <c r="D18011" s="2">
        <v>23</v>
      </c>
      <c r="E18011">
        <v>16</v>
      </c>
      <c r="F18011">
        <v>3</v>
      </c>
      <c r="G18011" s="1">
        <f t="shared" si="839"/>
        <v>19</v>
      </c>
      <c r="H18011" s="6">
        <f t="shared" si="840"/>
        <v>114</v>
      </c>
      <c r="K18011" s="24">
        <f t="shared" si="841"/>
        <v>20</v>
      </c>
      <c r="L18011" s="24">
        <f t="shared" si="842"/>
        <v>16658</v>
      </c>
    </row>
    <row r="18012" spans="1:12" x14ac:dyDescent="0.2">
      <c r="A18012" s="15">
        <v>2019</v>
      </c>
      <c r="B18012" s="2" t="s">
        <v>8</v>
      </c>
      <c r="C18012" s="3">
        <v>38556</v>
      </c>
      <c r="D18012" s="2">
        <v>4</v>
      </c>
      <c r="E18012">
        <v>0</v>
      </c>
      <c r="F18012">
        <v>1</v>
      </c>
      <c r="G18012" s="1">
        <f t="shared" si="839"/>
        <v>1</v>
      </c>
      <c r="H18012" s="6">
        <f t="shared" si="840"/>
        <v>6</v>
      </c>
      <c r="J18012" s="12" t="s">
        <v>89</v>
      </c>
      <c r="K18012" s="24">
        <f t="shared" si="841"/>
        <v>1</v>
      </c>
      <c r="L18012" s="24">
        <f t="shared" si="842"/>
        <v>16659</v>
      </c>
    </row>
    <row r="18013" spans="1:12" x14ac:dyDescent="0.2">
      <c r="A18013" s="15">
        <v>2019</v>
      </c>
      <c r="B18013" s="2" t="s">
        <v>8</v>
      </c>
      <c r="C18013" s="3">
        <v>38556</v>
      </c>
      <c r="D18013" s="2">
        <v>5</v>
      </c>
      <c r="E18013">
        <v>0</v>
      </c>
      <c r="F18013">
        <v>47</v>
      </c>
      <c r="G18013" s="1">
        <f t="shared" si="839"/>
        <v>47</v>
      </c>
      <c r="H18013" s="6">
        <f t="shared" si="840"/>
        <v>282</v>
      </c>
      <c r="J18013" s="12" t="s">
        <v>89</v>
      </c>
      <c r="K18013" s="24">
        <f t="shared" si="841"/>
        <v>49</v>
      </c>
      <c r="L18013" s="24">
        <f t="shared" si="842"/>
        <v>16708</v>
      </c>
    </row>
    <row r="18014" spans="1:12" x14ac:dyDescent="0.2">
      <c r="A18014" s="15">
        <v>2019</v>
      </c>
      <c r="B18014" s="2" t="s">
        <v>8</v>
      </c>
      <c r="C18014" s="3">
        <v>38556</v>
      </c>
      <c r="D18014" s="2">
        <v>6</v>
      </c>
      <c r="E18014">
        <v>38</v>
      </c>
      <c r="F18014">
        <v>18</v>
      </c>
      <c r="G18014" s="1">
        <f t="shared" si="839"/>
        <v>56</v>
      </c>
      <c r="H18014" s="6">
        <f t="shared" si="840"/>
        <v>336</v>
      </c>
      <c r="K18014" s="24">
        <f t="shared" si="841"/>
        <v>58</v>
      </c>
      <c r="L18014" s="24">
        <f t="shared" si="842"/>
        <v>16766</v>
      </c>
    </row>
    <row r="18015" spans="1:12" x14ac:dyDescent="0.2">
      <c r="A18015" s="15">
        <v>2019</v>
      </c>
      <c r="B18015" s="2" t="s">
        <v>8</v>
      </c>
      <c r="C18015" s="3">
        <v>38556</v>
      </c>
      <c r="D18015" s="2">
        <v>7</v>
      </c>
      <c r="E18015">
        <v>35</v>
      </c>
      <c r="F18015">
        <v>19</v>
      </c>
      <c r="G18015" s="1">
        <f t="shared" si="839"/>
        <v>54</v>
      </c>
      <c r="H18015" s="6">
        <f t="shared" si="840"/>
        <v>324</v>
      </c>
      <c r="K18015" s="24">
        <f t="shared" si="841"/>
        <v>56</v>
      </c>
      <c r="L18015" s="24">
        <f t="shared" si="842"/>
        <v>16822</v>
      </c>
    </row>
    <row r="18016" spans="1:12" x14ac:dyDescent="0.2">
      <c r="A18016" s="15">
        <v>2019</v>
      </c>
      <c r="B18016" s="2" t="s">
        <v>8</v>
      </c>
      <c r="C18016" s="3">
        <v>38556</v>
      </c>
      <c r="D18016" s="2">
        <v>8</v>
      </c>
      <c r="E18016">
        <v>62</v>
      </c>
      <c r="F18016">
        <v>39</v>
      </c>
      <c r="G18016" s="1">
        <f t="shared" si="839"/>
        <v>101</v>
      </c>
      <c r="H18016" s="6">
        <f t="shared" si="840"/>
        <v>606</v>
      </c>
      <c r="K18016" s="24">
        <f t="shared" si="841"/>
        <v>105</v>
      </c>
      <c r="L18016" s="24">
        <f t="shared" si="842"/>
        <v>16927</v>
      </c>
    </row>
    <row r="18017" spans="1:12" x14ac:dyDescent="0.2">
      <c r="A18017" s="15">
        <v>2019</v>
      </c>
      <c r="B18017" s="2" t="s">
        <v>8</v>
      </c>
      <c r="C18017" s="3">
        <v>38556</v>
      </c>
      <c r="D18017" s="2">
        <v>9</v>
      </c>
      <c r="E18017">
        <v>74</v>
      </c>
      <c r="F18017">
        <v>35</v>
      </c>
      <c r="G18017" s="1">
        <f t="shared" si="839"/>
        <v>109</v>
      </c>
      <c r="H18017" s="6">
        <f t="shared" si="840"/>
        <v>654</v>
      </c>
      <c r="K18017" s="24">
        <f t="shared" si="841"/>
        <v>113</v>
      </c>
      <c r="L18017" s="24">
        <f t="shared" si="842"/>
        <v>17040</v>
      </c>
    </row>
    <row r="18018" spans="1:12" x14ac:dyDescent="0.2">
      <c r="A18018" s="15">
        <v>2019</v>
      </c>
      <c r="B18018" s="2" t="s">
        <v>8</v>
      </c>
      <c r="C18018" s="3">
        <v>38556</v>
      </c>
      <c r="D18018" s="2">
        <v>10</v>
      </c>
      <c r="E18018">
        <v>31</v>
      </c>
      <c r="F18018">
        <v>18</v>
      </c>
      <c r="G18018" s="1">
        <f t="shared" si="839"/>
        <v>49</v>
      </c>
      <c r="H18018" s="6">
        <f t="shared" si="840"/>
        <v>294</v>
      </c>
      <c r="K18018" s="24">
        <f t="shared" si="841"/>
        <v>51</v>
      </c>
      <c r="L18018" s="24">
        <f t="shared" si="842"/>
        <v>17091</v>
      </c>
    </row>
    <row r="18019" spans="1:12" x14ac:dyDescent="0.2">
      <c r="A18019" s="15">
        <v>2019</v>
      </c>
      <c r="B18019" s="2" t="s">
        <v>8</v>
      </c>
      <c r="C18019" s="3">
        <v>38556</v>
      </c>
      <c r="D18019" s="2">
        <v>11</v>
      </c>
      <c r="E18019">
        <v>35</v>
      </c>
      <c r="F18019">
        <v>25</v>
      </c>
      <c r="G18019" s="1">
        <f t="shared" si="839"/>
        <v>60</v>
      </c>
      <c r="H18019" s="6">
        <f t="shared" si="840"/>
        <v>360</v>
      </c>
      <c r="K18019" s="24">
        <f t="shared" si="841"/>
        <v>62</v>
      </c>
      <c r="L18019" s="24">
        <f t="shared" si="842"/>
        <v>17153</v>
      </c>
    </row>
    <row r="18020" spans="1:12" x14ac:dyDescent="0.2">
      <c r="A18020" s="15">
        <v>2019</v>
      </c>
      <c r="B18020" s="2" t="s">
        <v>8</v>
      </c>
      <c r="C18020" s="3">
        <v>38556</v>
      </c>
      <c r="D18020" s="2">
        <v>12</v>
      </c>
      <c r="E18020">
        <v>29</v>
      </c>
      <c r="F18020">
        <v>6</v>
      </c>
      <c r="G18020" s="1">
        <f t="shared" si="839"/>
        <v>35</v>
      </c>
      <c r="H18020" s="6">
        <f t="shared" si="840"/>
        <v>210</v>
      </c>
      <c r="K18020" s="24">
        <f t="shared" si="841"/>
        <v>36</v>
      </c>
      <c r="L18020" s="24">
        <f t="shared" si="842"/>
        <v>17189</v>
      </c>
    </row>
    <row r="18021" spans="1:12" x14ac:dyDescent="0.2">
      <c r="A18021" s="15">
        <v>2019</v>
      </c>
      <c r="B18021" s="2" t="s">
        <v>8</v>
      </c>
      <c r="C18021" s="3">
        <v>38556</v>
      </c>
      <c r="D18021" s="2">
        <v>13</v>
      </c>
      <c r="E18021">
        <v>31</v>
      </c>
      <c r="F18021">
        <v>60</v>
      </c>
      <c r="G18021" s="1">
        <f t="shared" si="839"/>
        <v>91</v>
      </c>
      <c r="H18021" s="6">
        <f t="shared" si="840"/>
        <v>546</v>
      </c>
      <c r="K18021" s="24">
        <f t="shared" si="841"/>
        <v>95</v>
      </c>
      <c r="L18021" s="24">
        <f t="shared" si="842"/>
        <v>17284</v>
      </c>
    </row>
    <row r="18022" spans="1:12" x14ac:dyDescent="0.2">
      <c r="A18022" s="15">
        <v>2019</v>
      </c>
      <c r="B18022" s="2" t="s">
        <v>8</v>
      </c>
      <c r="C18022" s="3">
        <v>38556</v>
      </c>
      <c r="D18022" s="2">
        <v>14</v>
      </c>
      <c r="E18022">
        <v>144</v>
      </c>
      <c r="F18022">
        <v>27</v>
      </c>
      <c r="G18022" s="1">
        <f t="shared" si="839"/>
        <v>171</v>
      </c>
      <c r="H18022" s="6">
        <f t="shared" si="840"/>
        <v>1026</v>
      </c>
      <c r="K18022" s="24">
        <f t="shared" si="841"/>
        <v>178</v>
      </c>
      <c r="L18022" s="24">
        <f t="shared" si="842"/>
        <v>17462</v>
      </c>
    </row>
    <row r="18023" spans="1:12" x14ac:dyDescent="0.2">
      <c r="A18023" s="15">
        <v>2019</v>
      </c>
      <c r="B18023" s="2" t="s">
        <v>8</v>
      </c>
      <c r="C18023" s="3">
        <v>38556</v>
      </c>
      <c r="D18023" s="2">
        <v>15</v>
      </c>
      <c r="E18023">
        <v>197</v>
      </c>
      <c r="F18023">
        <v>18</v>
      </c>
      <c r="G18023" s="1">
        <f t="shared" si="839"/>
        <v>215</v>
      </c>
      <c r="H18023" s="6">
        <f t="shared" si="840"/>
        <v>1290</v>
      </c>
      <c r="K18023" s="24">
        <f t="shared" si="841"/>
        <v>223</v>
      </c>
      <c r="L18023" s="24">
        <f t="shared" si="842"/>
        <v>17685</v>
      </c>
    </row>
    <row r="18024" spans="1:12" x14ac:dyDescent="0.2">
      <c r="A18024" s="15">
        <v>2019</v>
      </c>
      <c r="B18024" s="2" t="s">
        <v>8</v>
      </c>
      <c r="C18024" s="3">
        <v>38556</v>
      </c>
      <c r="D18024" s="2">
        <v>16</v>
      </c>
      <c r="E18024">
        <v>70</v>
      </c>
      <c r="F18024">
        <v>26</v>
      </c>
      <c r="G18024" s="1">
        <f t="shared" si="839"/>
        <v>96</v>
      </c>
      <c r="H18024" s="6">
        <f t="shared" si="840"/>
        <v>576</v>
      </c>
      <c r="K18024" s="24">
        <f t="shared" si="841"/>
        <v>100</v>
      </c>
      <c r="L18024" s="24">
        <f t="shared" si="842"/>
        <v>17785</v>
      </c>
    </row>
    <row r="18025" spans="1:12" x14ac:dyDescent="0.2">
      <c r="A18025" s="15">
        <v>2019</v>
      </c>
      <c r="B18025" s="2" t="s">
        <v>8</v>
      </c>
      <c r="C18025" s="3">
        <v>38556</v>
      </c>
      <c r="D18025" s="2">
        <v>17</v>
      </c>
      <c r="E18025">
        <v>139</v>
      </c>
      <c r="F18025">
        <v>5</v>
      </c>
      <c r="G18025" s="1">
        <f t="shared" si="839"/>
        <v>144</v>
      </c>
      <c r="H18025" s="6">
        <f t="shared" si="840"/>
        <v>864</v>
      </c>
      <c r="K18025" s="24">
        <f t="shared" si="841"/>
        <v>150</v>
      </c>
      <c r="L18025" s="24">
        <f t="shared" si="842"/>
        <v>17935</v>
      </c>
    </row>
    <row r="18026" spans="1:12" x14ac:dyDescent="0.2">
      <c r="A18026" s="15">
        <v>2019</v>
      </c>
      <c r="B18026" s="2" t="s">
        <v>8</v>
      </c>
      <c r="C18026" s="3">
        <v>38556</v>
      </c>
      <c r="D18026" s="2">
        <v>18</v>
      </c>
      <c r="E18026">
        <v>169</v>
      </c>
      <c r="F18026">
        <v>21</v>
      </c>
      <c r="G18026" s="1">
        <f t="shared" si="839"/>
        <v>190</v>
      </c>
      <c r="H18026" s="6">
        <f t="shared" si="840"/>
        <v>1140</v>
      </c>
      <c r="K18026" s="24">
        <f t="shared" si="841"/>
        <v>197</v>
      </c>
      <c r="L18026" s="24">
        <f t="shared" si="842"/>
        <v>18132</v>
      </c>
    </row>
    <row r="18027" spans="1:12" x14ac:dyDescent="0.2">
      <c r="A18027" s="15">
        <v>2019</v>
      </c>
      <c r="B18027" s="2" t="s">
        <v>8</v>
      </c>
      <c r="C18027" s="3">
        <v>38556</v>
      </c>
      <c r="D18027" s="2">
        <v>19</v>
      </c>
      <c r="E18027">
        <v>126</v>
      </c>
      <c r="F18027">
        <v>43</v>
      </c>
      <c r="G18027" s="1">
        <f t="shared" si="839"/>
        <v>169</v>
      </c>
      <c r="H18027" s="6">
        <f t="shared" si="840"/>
        <v>1014</v>
      </c>
      <c r="K18027" s="24">
        <f t="shared" si="841"/>
        <v>176</v>
      </c>
      <c r="L18027" s="24">
        <f t="shared" si="842"/>
        <v>18308</v>
      </c>
    </row>
    <row r="18028" spans="1:12" x14ac:dyDescent="0.2">
      <c r="A18028" s="15">
        <v>2019</v>
      </c>
      <c r="B18028" s="2" t="s">
        <v>8</v>
      </c>
      <c r="C18028" s="3">
        <v>38556</v>
      </c>
      <c r="D18028" s="2">
        <v>20</v>
      </c>
      <c r="E18028">
        <v>92</v>
      </c>
      <c r="F18028">
        <v>8</v>
      </c>
      <c r="G18028" s="1">
        <f t="shared" si="839"/>
        <v>100</v>
      </c>
      <c r="H18028" s="6">
        <f t="shared" si="840"/>
        <v>600</v>
      </c>
      <c r="K18028" s="24">
        <f t="shared" si="841"/>
        <v>104</v>
      </c>
      <c r="L18028" s="24">
        <f t="shared" si="842"/>
        <v>18412</v>
      </c>
    </row>
    <row r="18029" spans="1:12" x14ac:dyDescent="0.2">
      <c r="A18029" s="15">
        <v>2019</v>
      </c>
      <c r="B18029" s="2" t="s">
        <v>8</v>
      </c>
      <c r="C18029" s="3">
        <v>38556</v>
      </c>
      <c r="D18029" s="2">
        <v>21</v>
      </c>
      <c r="E18029">
        <v>311</v>
      </c>
      <c r="F18029">
        <v>18</v>
      </c>
      <c r="G18029" s="1">
        <f t="shared" si="839"/>
        <v>329</v>
      </c>
      <c r="H18029" s="6">
        <f t="shared" si="840"/>
        <v>1974</v>
      </c>
      <c r="K18029" s="24">
        <f t="shared" si="841"/>
        <v>342</v>
      </c>
      <c r="L18029" s="24">
        <f t="shared" si="842"/>
        <v>18754</v>
      </c>
    </row>
    <row r="18030" spans="1:12" x14ac:dyDescent="0.2">
      <c r="A18030" s="15">
        <v>2019</v>
      </c>
      <c r="B18030" s="2" t="s">
        <v>8</v>
      </c>
      <c r="C18030" s="3">
        <v>38556</v>
      </c>
      <c r="D18030" s="2">
        <v>22</v>
      </c>
      <c r="E18030">
        <v>26</v>
      </c>
      <c r="F18030">
        <v>7</v>
      </c>
      <c r="G18030" s="1">
        <f t="shared" si="839"/>
        <v>33</v>
      </c>
      <c r="H18030" s="6">
        <f t="shared" si="840"/>
        <v>198</v>
      </c>
      <c r="K18030" s="24">
        <f t="shared" si="841"/>
        <v>34</v>
      </c>
      <c r="L18030" s="24">
        <f t="shared" si="842"/>
        <v>18788</v>
      </c>
    </row>
    <row r="18031" spans="1:12" x14ac:dyDescent="0.2">
      <c r="A18031" s="15">
        <v>2019</v>
      </c>
      <c r="B18031" s="2" t="s">
        <v>8</v>
      </c>
      <c r="C18031" s="3">
        <v>38556</v>
      </c>
      <c r="D18031" s="2">
        <v>23</v>
      </c>
      <c r="E18031">
        <v>59</v>
      </c>
      <c r="F18031">
        <v>10</v>
      </c>
      <c r="G18031" s="1">
        <f t="shared" si="839"/>
        <v>69</v>
      </c>
      <c r="H18031" s="6">
        <f t="shared" si="840"/>
        <v>414</v>
      </c>
      <c r="K18031" s="24">
        <f t="shared" si="841"/>
        <v>72</v>
      </c>
      <c r="L18031" s="24">
        <f t="shared" si="842"/>
        <v>18860</v>
      </c>
    </row>
    <row r="18032" spans="1:12" x14ac:dyDescent="0.2">
      <c r="A18032" s="15">
        <v>2019</v>
      </c>
      <c r="B18032" s="2" t="s">
        <v>8</v>
      </c>
      <c r="C18032" s="3">
        <v>38557</v>
      </c>
      <c r="D18032" s="2">
        <v>4</v>
      </c>
      <c r="E18032">
        <v>9</v>
      </c>
      <c r="F18032">
        <v>0</v>
      </c>
      <c r="G18032" s="1">
        <f t="shared" si="839"/>
        <v>9</v>
      </c>
      <c r="H18032" s="6">
        <f t="shared" si="840"/>
        <v>54</v>
      </c>
      <c r="J18032" s="12" t="s">
        <v>90</v>
      </c>
      <c r="K18032" s="24">
        <f t="shared" si="841"/>
        <v>9</v>
      </c>
      <c r="L18032" s="24">
        <f t="shared" si="842"/>
        <v>18869</v>
      </c>
    </row>
    <row r="18033" spans="1:12" x14ac:dyDescent="0.2">
      <c r="A18033" s="15">
        <v>2019</v>
      </c>
      <c r="B18033" s="2" t="s">
        <v>8</v>
      </c>
      <c r="C18033" s="3">
        <v>38557</v>
      </c>
      <c r="D18033" s="2">
        <v>5</v>
      </c>
      <c r="E18033">
        <v>27</v>
      </c>
      <c r="F18033">
        <v>33</v>
      </c>
      <c r="G18033" s="1">
        <f t="shared" si="839"/>
        <v>60</v>
      </c>
      <c r="H18033" s="6">
        <f t="shared" si="840"/>
        <v>360</v>
      </c>
      <c r="K18033" s="24">
        <f t="shared" si="841"/>
        <v>62</v>
      </c>
      <c r="L18033" s="24">
        <f t="shared" si="842"/>
        <v>18931</v>
      </c>
    </row>
    <row r="18034" spans="1:12" x14ac:dyDescent="0.2">
      <c r="A18034" s="15">
        <v>2019</v>
      </c>
      <c r="B18034" s="2" t="s">
        <v>8</v>
      </c>
      <c r="C18034" s="3">
        <v>38557</v>
      </c>
      <c r="D18034" s="2">
        <v>6</v>
      </c>
      <c r="E18034">
        <v>37</v>
      </c>
      <c r="F18034">
        <v>62</v>
      </c>
      <c r="G18034" s="1">
        <f t="shared" si="839"/>
        <v>99</v>
      </c>
      <c r="H18034" s="6">
        <f t="shared" si="840"/>
        <v>594</v>
      </c>
      <c r="K18034" s="24">
        <f t="shared" si="841"/>
        <v>103</v>
      </c>
      <c r="L18034" s="24">
        <f t="shared" si="842"/>
        <v>19034</v>
      </c>
    </row>
    <row r="18035" spans="1:12" x14ac:dyDescent="0.2">
      <c r="A18035" s="15">
        <v>2019</v>
      </c>
      <c r="B18035" s="2" t="s">
        <v>8</v>
      </c>
      <c r="C18035" s="3">
        <v>38557</v>
      </c>
      <c r="D18035" s="2">
        <v>7</v>
      </c>
      <c r="E18035">
        <v>41</v>
      </c>
      <c r="F18035">
        <v>56</v>
      </c>
      <c r="G18035" s="1">
        <f t="shared" si="839"/>
        <v>97</v>
      </c>
      <c r="H18035" s="6">
        <f t="shared" si="840"/>
        <v>582</v>
      </c>
      <c r="K18035" s="24">
        <f t="shared" si="841"/>
        <v>101</v>
      </c>
      <c r="L18035" s="24">
        <f t="shared" si="842"/>
        <v>19135</v>
      </c>
    </row>
    <row r="18036" spans="1:12" x14ac:dyDescent="0.2">
      <c r="A18036" s="15">
        <v>2019</v>
      </c>
      <c r="B18036" s="2" t="s">
        <v>8</v>
      </c>
      <c r="C18036" s="3">
        <v>38557</v>
      </c>
      <c r="D18036" s="2">
        <v>8</v>
      </c>
      <c r="E18036">
        <v>158</v>
      </c>
      <c r="F18036">
        <v>73</v>
      </c>
      <c r="G18036" s="1">
        <f t="shared" si="839"/>
        <v>231</v>
      </c>
      <c r="H18036" s="6">
        <f t="shared" si="840"/>
        <v>1386</v>
      </c>
      <c r="K18036" s="24">
        <f t="shared" si="841"/>
        <v>240</v>
      </c>
      <c r="L18036" s="24">
        <f t="shared" si="842"/>
        <v>19375</v>
      </c>
    </row>
    <row r="18037" spans="1:12" x14ac:dyDescent="0.2">
      <c r="A18037" s="15">
        <v>2019</v>
      </c>
      <c r="B18037" s="2" t="s">
        <v>8</v>
      </c>
      <c r="C18037" s="3">
        <v>38557</v>
      </c>
      <c r="D18037" s="2">
        <v>9</v>
      </c>
      <c r="E18037">
        <v>171</v>
      </c>
      <c r="F18037">
        <v>37</v>
      </c>
      <c r="G18037" s="1">
        <f t="shared" si="839"/>
        <v>208</v>
      </c>
      <c r="H18037" s="6">
        <f t="shared" si="840"/>
        <v>1248</v>
      </c>
      <c r="K18037" s="24">
        <f t="shared" si="841"/>
        <v>216</v>
      </c>
      <c r="L18037" s="24">
        <f t="shared" si="842"/>
        <v>19591</v>
      </c>
    </row>
    <row r="18038" spans="1:12" x14ac:dyDescent="0.2">
      <c r="A18038" s="15">
        <v>2019</v>
      </c>
      <c r="B18038" s="2" t="s">
        <v>8</v>
      </c>
      <c r="C18038" s="3">
        <v>38557</v>
      </c>
      <c r="D18038" s="2">
        <v>10</v>
      </c>
      <c r="E18038">
        <v>189</v>
      </c>
      <c r="F18038">
        <v>57</v>
      </c>
      <c r="G18038" s="1">
        <f t="shared" si="839"/>
        <v>246</v>
      </c>
      <c r="H18038" s="6">
        <f t="shared" si="840"/>
        <v>1476</v>
      </c>
      <c r="K18038" s="24">
        <f t="shared" si="841"/>
        <v>256</v>
      </c>
      <c r="L18038" s="24">
        <f t="shared" si="842"/>
        <v>19847</v>
      </c>
    </row>
    <row r="18039" spans="1:12" x14ac:dyDescent="0.2">
      <c r="A18039" s="15">
        <v>2019</v>
      </c>
      <c r="B18039" s="2" t="s">
        <v>8</v>
      </c>
      <c r="C18039" s="3">
        <v>38557</v>
      </c>
      <c r="D18039" s="2">
        <v>11</v>
      </c>
      <c r="E18039">
        <v>148</v>
      </c>
      <c r="F18039">
        <v>0</v>
      </c>
      <c r="G18039" s="1">
        <f t="shared" si="839"/>
        <v>148</v>
      </c>
      <c r="H18039" s="6">
        <f t="shared" si="840"/>
        <v>888</v>
      </c>
      <c r="K18039" s="24">
        <f t="shared" si="841"/>
        <v>154</v>
      </c>
      <c r="L18039" s="24">
        <f t="shared" si="842"/>
        <v>20001</v>
      </c>
    </row>
    <row r="18040" spans="1:12" x14ac:dyDescent="0.2">
      <c r="A18040" s="15">
        <v>2019</v>
      </c>
      <c r="B18040" s="2" t="s">
        <v>8</v>
      </c>
      <c r="C18040" s="3">
        <v>38557</v>
      </c>
      <c r="D18040" s="2">
        <v>12</v>
      </c>
      <c r="E18040">
        <v>91</v>
      </c>
      <c r="F18040">
        <v>2</v>
      </c>
      <c r="G18040" s="1">
        <f t="shared" si="839"/>
        <v>93</v>
      </c>
      <c r="H18040" s="6">
        <f t="shared" si="840"/>
        <v>558</v>
      </c>
      <c r="K18040" s="24">
        <f t="shared" si="841"/>
        <v>97</v>
      </c>
      <c r="L18040" s="24">
        <f t="shared" si="842"/>
        <v>20098</v>
      </c>
    </row>
    <row r="18041" spans="1:12" x14ac:dyDescent="0.2">
      <c r="A18041" s="15">
        <v>2019</v>
      </c>
      <c r="B18041" s="2" t="s">
        <v>8</v>
      </c>
      <c r="C18041" s="3">
        <v>38557</v>
      </c>
      <c r="D18041" s="2">
        <v>13</v>
      </c>
      <c r="E18041">
        <v>242</v>
      </c>
      <c r="F18041">
        <v>1</v>
      </c>
      <c r="G18041" s="1">
        <f t="shared" si="839"/>
        <v>243</v>
      </c>
      <c r="H18041" s="6">
        <f t="shared" si="840"/>
        <v>1458</v>
      </c>
      <c r="K18041" s="24">
        <f t="shared" si="841"/>
        <v>252</v>
      </c>
      <c r="L18041" s="24">
        <f t="shared" si="842"/>
        <v>20350</v>
      </c>
    </row>
    <row r="18042" spans="1:12" x14ac:dyDescent="0.2">
      <c r="A18042" s="15">
        <v>2019</v>
      </c>
      <c r="B18042" s="2" t="s">
        <v>8</v>
      </c>
      <c r="C18042" s="3">
        <v>38557</v>
      </c>
      <c r="D18042" s="2">
        <v>14</v>
      </c>
      <c r="E18042">
        <v>248</v>
      </c>
      <c r="F18042">
        <v>0</v>
      </c>
      <c r="G18042" s="1">
        <f t="shared" si="839"/>
        <v>248</v>
      </c>
      <c r="H18042" s="6">
        <f t="shared" si="840"/>
        <v>1488</v>
      </c>
      <c r="K18042" s="24">
        <f t="shared" si="841"/>
        <v>258</v>
      </c>
      <c r="L18042" s="24">
        <f t="shared" si="842"/>
        <v>20608</v>
      </c>
    </row>
    <row r="18043" spans="1:12" x14ac:dyDescent="0.2">
      <c r="A18043" s="15">
        <v>2019</v>
      </c>
      <c r="B18043" s="2" t="s">
        <v>8</v>
      </c>
      <c r="C18043" s="3">
        <v>38557</v>
      </c>
      <c r="D18043" s="2">
        <v>15</v>
      </c>
      <c r="E18043">
        <v>187</v>
      </c>
      <c r="F18043">
        <v>3</v>
      </c>
      <c r="G18043" s="1">
        <f t="shared" si="839"/>
        <v>190</v>
      </c>
      <c r="H18043" s="6">
        <f t="shared" si="840"/>
        <v>1140</v>
      </c>
      <c r="K18043" s="24">
        <f t="shared" si="841"/>
        <v>197</v>
      </c>
      <c r="L18043" s="24">
        <f t="shared" si="842"/>
        <v>20805</v>
      </c>
    </row>
    <row r="18044" spans="1:12" x14ac:dyDescent="0.2">
      <c r="A18044" s="15">
        <v>2019</v>
      </c>
      <c r="B18044" s="2" t="s">
        <v>8</v>
      </c>
      <c r="C18044" s="3">
        <v>38557</v>
      </c>
      <c r="D18044" s="2">
        <v>16</v>
      </c>
      <c r="E18044">
        <v>141</v>
      </c>
      <c r="F18044">
        <v>15</v>
      </c>
      <c r="G18044" s="1">
        <f t="shared" si="839"/>
        <v>156</v>
      </c>
      <c r="H18044" s="6">
        <f t="shared" si="840"/>
        <v>936</v>
      </c>
      <c r="K18044" s="24">
        <f t="shared" si="841"/>
        <v>162</v>
      </c>
      <c r="L18044" s="24">
        <f t="shared" si="842"/>
        <v>20967</v>
      </c>
    </row>
    <row r="18045" spans="1:12" x14ac:dyDescent="0.2">
      <c r="A18045" s="15">
        <v>2019</v>
      </c>
      <c r="B18045" s="2" t="s">
        <v>8</v>
      </c>
      <c r="C18045" s="3">
        <v>38557</v>
      </c>
      <c r="D18045" s="2">
        <v>17</v>
      </c>
      <c r="E18045">
        <v>127</v>
      </c>
      <c r="F18045">
        <v>7</v>
      </c>
      <c r="G18045" s="1">
        <f t="shared" si="839"/>
        <v>134</v>
      </c>
      <c r="H18045" s="6">
        <f t="shared" si="840"/>
        <v>804</v>
      </c>
      <c r="K18045" s="24">
        <f t="shared" si="841"/>
        <v>139</v>
      </c>
      <c r="L18045" s="24">
        <f t="shared" si="842"/>
        <v>21106</v>
      </c>
    </row>
    <row r="18046" spans="1:12" x14ac:dyDescent="0.2">
      <c r="A18046" s="15">
        <v>2019</v>
      </c>
      <c r="B18046" s="2" t="s">
        <v>8</v>
      </c>
      <c r="C18046" s="3">
        <v>38557</v>
      </c>
      <c r="D18046" s="2">
        <v>18</v>
      </c>
      <c r="E18046">
        <v>123</v>
      </c>
      <c r="F18046">
        <v>0</v>
      </c>
      <c r="G18046" s="1">
        <f t="shared" si="839"/>
        <v>123</v>
      </c>
      <c r="H18046" s="6">
        <f t="shared" si="840"/>
        <v>738</v>
      </c>
      <c r="K18046" s="24">
        <f t="shared" si="841"/>
        <v>128</v>
      </c>
      <c r="L18046" s="24">
        <f t="shared" si="842"/>
        <v>21234</v>
      </c>
    </row>
    <row r="18047" spans="1:12" x14ac:dyDescent="0.2">
      <c r="A18047" s="15">
        <v>2019</v>
      </c>
      <c r="B18047" s="2" t="s">
        <v>8</v>
      </c>
      <c r="C18047" s="3">
        <v>38557</v>
      </c>
      <c r="D18047" s="2">
        <v>19</v>
      </c>
      <c r="E18047">
        <v>120</v>
      </c>
      <c r="F18047">
        <v>7</v>
      </c>
      <c r="G18047" s="1">
        <f t="shared" si="839"/>
        <v>127</v>
      </c>
      <c r="H18047" s="6">
        <f t="shared" si="840"/>
        <v>762</v>
      </c>
      <c r="K18047" s="24">
        <f t="shared" si="841"/>
        <v>132</v>
      </c>
      <c r="L18047" s="24">
        <f t="shared" si="842"/>
        <v>21366</v>
      </c>
    </row>
    <row r="18048" spans="1:12" x14ac:dyDescent="0.2">
      <c r="A18048" s="15">
        <v>2019</v>
      </c>
      <c r="B18048" s="2" t="s">
        <v>8</v>
      </c>
      <c r="C18048" s="3">
        <v>38557</v>
      </c>
      <c r="D18048" s="2">
        <v>20</v>
      </c>
      <c r="E18048">
        <v>61</v>
      </c>
      <c r="F18048">
        <v>11</v>
      </c>
      <c r="G18048" s="1">
        <f t="shared" si="839"/>
        <v>72</v>
      </c>
      <c r="H18048" s="6">
        <f t="shared" si="840"/>
        <v>432</v>
      </c>
      <c r="K18048" s="24">
        <f t="shared" si="841"/>
        <v>75</v>
      </c>
      <c r="L18048" s="24">
        <f t="shared" si="842"/>
        <v>21441</v>
      </c>
    </row>
    <row r="18049" spans="1:12" x14ac:dyDescent="0.2">
      <c r="A18049" s="15">
        <v>2019</v>
      </c>
      <c r="B18049" s="2" t="s">
        <v>8</v>
      </c>
      <c r="C18049" s="3">
        <v>38557</v>
      </c>
      <c r="D18049" s="2">
        <v>21</v>
      </c>
      <c r="E18049">
        <v>87</v>
      </c>
      <c r="F18049">
        <v>14</v>
      </c>
      <c r="G18049" s="1">
        <f t="shared" si="839"/>
        <v>101</v>
      </c>
      <c r="H18049" s="6">
        <f t="shared" si="840"/>
        <v>606</v>
      </c>
      <c r="K18049" s="24">
        <f t="shared" si="841"/>
        <v>105</v>
      </c>
      <c r="L18049" s="24">
        <f t="shared" si="842"/>
        <v>21546</v>
      </c>
    </row>
    <row r="18050" spans="1:12" x14ac:dyDescent="0.2">
      <c r="A18050" s="15">
        <v>2019</v>
      </c>
      <c r="B18050" s="2" t="s">
        <v>8</v>
      </c>
      <c r="C18050" s="3">
        <v>38557</v>
      </c>
      <c r="D18050" s="2">
        <v>22</v>
      </c>
      <c r="E18050">
        <v>70</v>
      </c>
      <c r="F18050">
        <v>22</v>
      </c>
      <c r="G18050" s="1">
        <f t="shared" si="839"/>
        <v>92</v>
      </c>
      <c r="H18050" s="6">
        <f t="shared" si="840"/>
        <v>552</v>
      </c>
      <c r="K18050" s="24">
        <f t="shared" si="841"/>
        <v>96</v>
      </c>
      <c r="L18050" s="24">
        <f t="shared" si="842"/>
        <v>21642</v>
      </c>
    </row>
    <row r="18051" spans="1:12" x14ac:dyDescent="0.2">
      <c r="A18051" s="15">
        <v>2019</v>
      </c>
      <c r="B18051" s="2" t="s">
        <v>8</v>
      </c>
      <c r="C18051" s="3">
        <v>38557</v>
      </c>
      <c r="D18051" s="2">
        <v>23</v>
      </c>
      <c r="E18051">
        <v>42</v>
      </c>
      <c r="F18051">
        <v>7</v>
      </c>
      <c r="G18051" s="1">
        <f t="shared" si="839"/>
        <v>49</v>
      </c>
      <c r="H18051" s="6">
        <f t="shared" si="840"/>
        <v>294</v>
      </c>
      <c r="K18051" s="24">
        <f t="shared" si="841"/>
        <v>51</v>
      </c>
      <c r="L18051" s="24">
        <f t="shared" si="842"/>
        <v>21693</v>
      </c>
    </row>
    <row r="18052" spans="1:12" x14ac:dyDescent="0.2">
      <c r="A18052" s="15">
        <v>2019</v>
      </c>
      <c r="B18052" s="2" t="s">
        <v>8</v>
      </c>
      <c r="C18052" s="3">
        <v>38558</v>
      </c>
      <c r="D18052" s="2">
        <v>4</v>
      </c>
      <c r="E18052">
        <v>13</v>
      </c>
      <c r="F18052">
        <v>3</v>
      </c>
      <c r="G18052" s="1">
        <f t="shared" si="839"/>
        <v>16</v>
      </c>
      <c r="H18052" s="6">
        <f t="shared" si="840"/>
        <v>96</v>
      </c>
      <c r="K18052" s="24">
        <f t="shared" si="841"/>
        <v>17</v>
      </c>
      <c r="L18052" s="24">
        <f t="shared" si="842"/>
        <v>21710</v>
      </c>
    </row>
    <row r="18053" spans="1:12" x14ac:dyDescent="0.2">
      <c r="A18053" s="15">
        <v>2019</v>
      </c>
      <c r="B18053" s="2" t="s">
        <v>8</v>
      </c>
      <c r="C18053" s="3">
        <v>38558</v>
      </c>
      <c r="D18053" s="2">
        <v>5</v>
      </c>
      <c r="E18053">
        <v>50</v>
      </c>
      <c r="F18053">
        <v>64</v>
      </c>
      <c r="G18053" s="1">
        <f t="shared" si="839"/>
        <v>114</v>
      </c>
      <c r="H18053" s="6">
        <f t="shared" si="840"/>
        <v>684</v>
      </c>
      <c r="K18053" s="24">
        <f t="shared" si="841"/>
        <v>118</v>
      </c>
      <c r="L18053" s="24">
        <f t="shared" si="842"/>
        <v>21828</v>
      </c>
    </row>
    <row r="18054" spans="1:12" x14ac:dyDescent="0.2">
      <c r="A18054" s="15">
        <v>2019</v>
      </c>
      <c r="B18054" s="2" t="s">
        <v>8</v>
      </c>
      <c r="C18054" s="3">
        <v>38558</v>
      </c>
      <c r="D18054" s="2">
        <v>6</v>
      </c>
      <c r="E18054">
        <v>40</v>
      </c>
      <c r="F18054">
        <v>22</v>
      </c>
      <c r="G18054" s="1">
        <f t="shared" si="839"/>
        <v>62</v>
      </c>
      <c r="H18054" s="6">
        <f t="shared" si="840"/>
        <v>372</v>
      </c>
      <c r="K18054" s="24">
        <f t="shared" si="841"/>
        <v>64</v>
      </c>
      <c r="L18054" s="24">
        <f t="shared" si="842"/>
        <v>21892</v>
      </c>
    </row>
    <row r="18055" spans="1:12" x14ac:dyDescent="0.2">
      <c r="A18055" s="15">
        <v>2019</v>
      </c>
      <c r="B18055" s="2" t="s">
        <v>8</v>
      </c>
      <c r="C18055" s="3">
        <v>38558</v>
      </c>
      <c r="D18055" s="2">
        <v>7</v>
      </c>
      <c r="E18055">
        <v>27</v>
      </c>
      <c r="F18055">
        <v>25</v>
      </c>
      <c r="G18055" s="1">
        <f t="shared" si="839"/>
        <v>52</v>
      </c>
      <c r="H18055" s="6">
        <f t="shared" si="840"/>
        <v>312</v>
      </c>
      <c r="K18055" s="24">
        <f t="shared" si="841"/>
        <v>54</v>
      </c>
      <c r="L18055" s="24">
        <f t="shared" si="842"/>
        <v>21946</v>
      </c>
    </row>
    <row r="18056" spans="1:12" x14ac:dyDescent="0.2">
      <c r="A18056" s="15">
        <v>2019</v>
      </c>
      <c r="B18056" s="2" t="s">
        <v>8</v>
      </c>
      <c r="C18056" s="3">
        <v>38558</v>
      </c>
      <c r="D18056" s="2">
        <v>8</v>
      </c>
      <c r="E18056">
        <v>99</v>
      </c>
      <c r="F18056">
        <v>15</v>
      </c>
      <c r="G18056" s="1">
        <f t="shared" si="839"/>
        <v>114</v>
      </c>
      <c r="H18056" s="6">
        <f t="shared" si="840"/>
        <v>684</v>
      </c>
      <c r="K18056" s="24">
        <f t="shared" si="841"/>
        <v>118</v>
      </c>
      <c r="L18056" s="24">
        <f t="shared" si="842"/>
        <v>22064</v>
      </c>
    </row>
    <row r="18057" spans="1:12" x14ac:dyDescent="0.2">
      <c r="A18057" s="15">
        <v>2019</v>
      </c>
      <c r="B18057" s="2" t="s">
        <v>8</v>
      </c>
      <c r="C18057" s="3">
        <v>38558</v>
      </c>
      <c r="D18057" s="2">
        <v>9</v>
      </c>
      <c r="E18057">
        <v>33</v>
      </c>
      <c r="F18057">
        <v>5</v>
      </c>
      <c r="G18057" s="1">
        <f t="shared" ref="G18057:G18120" si="843">F18057+E18057</f>
        <v>38</v>
      </c>
      <c r="H18057" s="6">
        <f t="shared" ref="H18057:H18120" si="844">G18057*6</f>
        <v>228</v>
      </c>
      <c r="K18057" s="24">
        <f t="shared" si="841"/>
        <v>39</v>
      </c>
      <c r="L18057" s="24">
        <f t="shared" si="842"/>
        <v>22103</v>
      </c>
    </row>
    <row r="18058" spans="1:12" x14ac:dyDescent="0.2">
      <c r="A18058" s="15">
        <v>2019</v>
      </c>
      <c r="B18058" s="2" t="s">
        <v>8</v>
      </c>
      <c r="C18058" s="3">
        <v>38558</v>
      </c>
      <c r="D18058" s="2">
        <v>10</v>
      </c>
      <c r="E18058">
        <v>79</v>
      </c>
      <c r="F18058">
        <v>7</v>
      </c>
      <c r="G18058" s="1">
        <f t="shared" si="843"/>
        <v>86</v>
      </c>
      <c r="H18058" s="6">
        <f t="shared" si="844"/>
        <v>516</v>
      </c>
      <c r="K18058" s="24">
        <f t="shared" si="841"/>
        <v>89</v>
      </c>
      <c r="L18058" s="24">
        <f t="shared" si="842"/>
        <v>22192</v>
      </c>
    </row>
    <row r="18059" spans="1:12" x14ac:dyDescent="0.2">
      <c r="A18059" s="15">
        <v>2019</v>
      </c>
      <c r="B18059" s="2" t="s">
        <v>8</v>
      </c>
      <c r="C18059" s="3">
        <v>38558</v>
      </c>
      <c r="D18059" s="2">
        <v>11</v>
      </c>
      <c r="E18059">
        <v>116</v>
      </c>
      <c r="F18059">
        <v>50</v>
      </c>
      <c r="G18059" s="1">
        <f t="shared" si="843"/>
        <v>166</v>
      </c>
      <c r="H18059" s="6">
        <f t="shared" si="844"/>
        <v>996</v>
      </c>
      <c r="K18059" s="24">
        <f t="shared" si="841"/>
        <v>172</v>
      </c>
      <c r="L18059" s="24">
        <f t="shared" si="842"/>
        <v>22364</v>
      </c>
    </row>
    <row r="18060" spans="1:12" x14ac:dyDescent="0.2">
      <c r="A18060" s="15">
        <v>2019</v>
      </c>
      <c r="B18060" s="2" t="s">
        <v>8</v>
      </c>
      <c r="C18060" s="3">
        <v>38558</v>
      </c>
      <c r="D18060" s="2">
        <v>12</v>
      </c>
      <c r="E18060">
        <v>80</v>
      </c>
      <c r="F18060">
        <v>22</v>
      </c>
      <c r="G18060" s="1">
        <f t="shared" si="843"/>
        <v>102</v>
      </c>
      <c r="H18060" s="6">
        <f t="shared" si="844"/>
        <v>612</v>
      </c>
      <c r="K18060" s="24">
        <f t="shared" si="841"/>
        <v>106</v>
      </c>
      <c r="L18060" s="24">
        <f t="shared" si="842"/>
        <v>22470</v>
      </c>
    </row>
    <row r="18061" spans="1:12" x14ac:dyDescent="0.2">
      <c r="A18061" s="15">
        <v>2019</v>
      </c>
      <c r="B18061" s="2" t="s">
        <v>8</v>
      </c>
      <c r="C18061" s="3">
        <v>38558</v>
      </c>
      <c r="D18061" s="2">
        <v>13</v>
      </c>
      <c r="E18061">
        <v>52</v>
      </c>
      <c r="F18061">
        <v>38</v>
      </c>
      <c r="G18061" s="1">
        <f t="shared" si="843"/>
        <v>90</v>
      </c>
      <c r="H18061" s="6">
        <f t="shared" si="844"/>
        <v>540</v>
      </c>
      <c r="K18061" s="24">
        <f t="shared" si="841"/>
        <v>94</v>
      </c>
      <c r="L18061" s="24">
        <f t="shared" si="842"/>
        <v>22564</v>
      </c>
    </row>
    <row r="18062" spans="1:12" x14ac:dyDescent="0.2">
      <c r="A18062" s="15">
        <v>2019</v>
      </c>
      <c r="B18062" s="2" t="s">
        <v>8</v>
      </c>
      <c r="C18062" s="3">
        <v>38558</v>
      </c>
      <c r="D18062" s="2">
        <v>14</v>
      </c>
      <c r="E18062">
        <v>134</v>
      </c>
      <c r="F18062">
        <v>2</v>
      </c>
      <c r="G18062" s="1">
        <f t="shared" si="843"/>
        <v>136</v>
      </c>
      <c r="H18062" s="6">
        <f t="shared" si="844"/>
        <v>816</v>
      </c>
      <c r="K18062" s="24">
        <f t="shared" si="841"/>
        <v>141</v>
      </c>
      <c r="L18062" s="24">
        <f t="shared" si="842"/>
        <v>22705</v>
      </c>
    </row>
    <row r="18063" spans="1:12" x14ac:dyDescent="0.2">
      <c r="A18063" s="15">
        <v>2019</v>
      </c>
      <c r="B18063" s="2" t="s">
        <v>8</v>
      </c>
      <c r="C18063" s="3">
        <v>38558</v>
      </c>
      <c r="D18063" s="2">
        <v>15</v>
      </c>
      <c r="E18063">
        <v>80</v>
      </c>
      <c r="F18063">
        <v>64</v>
      </c>
      <c r="G18063" s="1">
        <f t="shared" si="843"/>
        <v>144</v>
      </c>
      <c r="H18063" s="6">
        <f t="shared" si="844"/>
        <v>864</v>
      </c>
      <c r="K18063" s="24">
        <f t="shared" si="841"/>
        <v>150</v>
      </c>
      <c r="L18063" s="24">
        <f t="shared" si="842"/>
        <v>22855</v>
      </c>
    </row>
    <row r="18064" spans="1:12" x14ac:dyDescent="0.2">
      <c r="A18064" s="15">
        <v>2019</v>
      </c>
      <c r="B18064" s="2" t="s">
        <v>8</v>
      </c>
      <c r="C18064" s="3">
        <v>38558</v>
      </c>
      <c r="D18064" s="2">
        <v>16</v>
      </c>
      <c r="E18064">
        <v>120</v>
      </c>
      <c r="F18064">
        <v>13</v>
      </c>
      <c r="G18064" s="1">
        <f t="shared" si="843"/>
        <v>133</v>
      </c>
      <c r="H18064" s="6">
        <f t="shared" si="844"/>
        <v>798</v>
      </c>
      <c r="K18064" s="24">
        <f t="shared" si="841"/>
        <v>138</v>
      </c>
      <c r="L18064" s="24">
        <f t="shared" si="842"/>
        <v>22993</v>
      </c>
    </row>
    <row r="18065" spans="1:12" x14ac:dyDescent="0.2">
      <c r="A18065" s="15">
        <v>2019</v>
      </c>
      <c r="B18065" s="2" t="s">
        <v>8</v>
      </c>
      <c r="C18065" s="3">
        <v>38558</v>
      </c>
      <c r="D18065" s="2">
        <v>17</v>
      </c>
      <c r="E18065">
        <v>186</v>
      </c>
      <c r="F18065">
        <v>6</v>
      </c>
      <c r="G18065" s="1">
        <f t="shared" si="843"/>
        <v>192</v>
      </c>
      <c r="H18065" s="6">
        <f t="shared" si="844"/>
        <v>1152</v>
      </c>
      <c r="K18065" s="24">
        <f t="shared" ref="K18065:K18128" si="845">ROUND(G18065/0.9624082,0)</f>
        <v>199</v>
      </c>
      <c r="L18065" s="24">
        <f t="shared" si="842"/>
        <v>23192</v>
      </c>
    </row>
    <row r="18066" spans="1:12" x14ac:dyDescent="0.2">
      <c r="A18066" s="15">
        <v>2019</v>
      </c>
      <c r="B18066" s="2" t="s">
        <v>8</v>
      </c>
      <c r="C18066" s="3">
        <v>38558</v>
      </c>
      <c r="D18066" s="2">
        <v>18</v>
      </c>
      <c r="E18066">
        <v>142</v>
      </c>
      <c r="F18066">
        <v>2</v>
      </c>
      <c r="G18066" s="1">
        <f t="shared" si="843"/>
        <v>144</v>
      </c>
      <c r="H18066" s="6">
        <f t="shared" si="844"/>
        <v>864</v>
      </c>
      <c r="K18066" s="24">
        <f t="shared" si="845"/>
        <v>150</v>
      </c>
      <c r="L18066" s="24">
        <f t="shared" ref="L18066:L18129" si="846">K18066+L18065</f>
        <v>23342</v>
      </c>
    </row>
    <row r="18067" spans="1:12" x14ac:dyDescent="0.2">
      <c r="A18067" s="15">
        <v>2019</v>
      </c>
      <c r="B18067" s="2" t="s">
        <v>8</v>
      </c>
      <c r="C18067" s="3">
        <v>38558</v>
      </c>
      <c r="D18067" s="2">
        <v>19</v>
      </c>
      <c r="E18067">
        <v>117</v>
      </c>
      <c r="F18067">
        <v>2</v>
      </c>
      <c r="G18067" s="1">
        <f t="shared" si="843"/>
        <v>119</v>
      </c>
      <c r="H18067" s="6">
        <f t="shared" si="844"/>
        <v>714</v>
      </c>
      <c r="K18067" s="24">
        <f t="shared" si="845"/>
        <v>124</v>
      </c>
      <c r="L18067" s="24">
        <f t="shared" si="846"/>
        <v>23466</v>
      </c>
    </row>
    <row r="18068" spans="1:12" x14ac:dyDescent="0.2">
      <c r="A18068" s="15">
        <v>2019</v>
      </c>
      <c r="B18068" s="2" t="s">
        <v>8</v>
      </c>
      <c r="C18068" s="3">
        <v>38558</v>
      </c>
      <c r="D18068" s="2">
        <v>20</v>
      </c>
      <c r="E18068">
        <v>147</v>
      </c>
      <c r="F18068">
        <v>1</v>
      </c>
      <c r="G18068" s="1">
        <f t="shared" si="843"/>
        <v>148</v>
      </c>
      <c r="H18068" s="6">
        <f t="shared" si="844"/>
        <v>888</v>
      </c>
      <c r="K18068" s="24">
        <f t="shared" si="845"/>
        <v>154</v>
      </c>
      <c r="L18068" s="24">
        <f t="shared" si="846"/>
        <v>23620</v>
      </c>
    </row>
    <row r="18069" spans="1:12" x14ac:dyDescent="0.2">
      <c r="A18069" s="15">
        <v>2019</v>
      </c>
      <c r="B18069" s="2" t="s">
        <v>8</v>
      </c>
      <c r="C18069" s="3">
        <v>38558</v>
      </c>
      <c r="D18069" s="2">
        <v>21</v>
      </c>
      <c r="E18069">
        <v>67</v>
      </c>
      <c r="F18069">
        <v>0</v>
      </c>
      <c r="G18069" s="1">
        <f t="shared" si="843"/>
        <v>67</v>
      </c>
      <c r="H18069" s="6">
        <f t="shared" si="844"/>
        <v>402</v>
      </c>
      <c r="K18069" s="24">
        <f t="shared" si="845"/>
        <v>70</v>
      </c>
      <c r="L18069" s="24">
        <f t="shared" si="846"/>
        <v>23690</v>
      </c>
    </row>
    <row r="18070" spans="1:12" x14ac:dyDescent="0.2">
      <c r="A18070" s="15">
        <v>2019</v>
      </c>
      <c r="B18070" s="2" t="s">
        <v>8</v>
      </c>
      <c r="C18070" s="3">
        <v>38558</v>
      </c>
      <c r="D18070" s="2">
        <v>22</v>
      </c>
      <c r="E18070">
        <v>17</v>
      </c>
      <c r="F18070">
        <v>0</v>
      </c>
      <c r="G18070" s="1">
        <f t="shared" si="843"/>
        <v>17</v>
      </c>
      <c r="H18070" s="6">
        <f t="shared" si="844"/>
        <v>102</v>
      </c>
      <c r="K18070" s="24">
        <f t="shared" si="845"/>
        <v>18</v>
      </c>
      <c r="L18070" s="24">
        <f t="shared" si="846"/>
        <v>23708</v>
      </c>
    </row>
    <row r="18071" spans="1:12" x14ac:dyDescent="0.2">
      <c r="A18071" s="15">
        <v>2019</v>
      </c>
      <c r="B18071" s="2" t="s">
        <v>8</v>
      </c>
      <c r="C18071" s="3">
        <v>38558</v>
      </c>
      <c r="D18071" s="2">
        <v>23</v>
      </c>
      <c r="E18071">
        <v>12</v>
      </c>
      <c r="F18071">
        <v>0</v>
      </c>
      <c r="G18071" s="1">
        <f t="shared" si="843"/>
        <v>12</v>
      </c>
      <c r="H18071" s="6">
        <f t="shared" si="844"/>
        <v>72</v>
      </c>
      <c r="K18071" s="24">
        <f t="shared" si="845"/>
        <v>12</v>
      </c>
      <c r="L18071" s="24">
        <f t="shared" si="846"/>
        <v>23720</v>
      </c>
    </row>
    <row r="18072" spans="1:12" x14ac:dyDescent="0.2">
      <c r="A18072" s="15">
        <v>2019</v>
      </c>
      <c r="B18072" s="2" t="s">
        <v>8</v>
      </c>
      <c r="C18072" s="3">
        <v>38559</v>
      </c>
      <c r="D18072" s="2">
        <v>4</v>
      </c>
      <c r="E18072">
        <v>3</v>
      </c>
      <c r="F18072">
        <v>0</v>
      </c>
      <c r="G18072" s="1">
        <f t="shared" si="843"/>
        <v>3</v>
      </c>
      <c r="H18072" s="6">
        <f t="shared" si="844"/>
        <v>18</v>
      </c>
      <c r="K18072" s="24">
        <f t="shared" si="845"/>
        <v>3</v>
      </c>
      <c r="L18072" s="24">
        <f t="shared" si="846"/>
        <v>23723</v>
      </c>
    </row>
    <row r="18073" spans="1:12" x14ac:dyDescent="0.2">
      <c r="A18073" s="15">
        <v>2019</v>
      </c>
      <c r="B18073" s="2" t="s">
        <v>8</v>
      </c>
      <c r="C18073" s="3">
        <v>38559</v>
      </c>
      <c r="D18073" s="2">
        <v>5</v>
      </c>
      <c r="E18073">
        <v>24</v>
      </c>
      <c r="F18073">
        <v>34</v>
      </c>
      <c r="G18073" s="1">
        <f t="shared" si="843"/>
        <v>58</v>
      </c>
      <c r="H18073" s="6">
        <f t="shared" si="844"/>
        <v>348</v>
      </c>
      <c r="K18073" s="24">
        <f t="shared" si="845"/>
        <v>60</v>
      </c>
      <c r="L18073" s="24">
        <f t="shared" si="846"/>
        <v>23783</v>
      </c>
    </row>
    <row r="18074" spans="1:12" x14ac:dyDescent="0.2">
      <c r="A18074" s="15">
        <v>2019</v>
      </c>
      <c r="B18074" s="2" t="s">
        <v>8</v>
      </c>
      <c r="C18074" s="3">
        <v>38559</v>
      </c>
      <c r="D18074" s="2">
        <v>6</v>
      </c>
      <c r="E18074">
        <v>10</v>
      </c>
      <c r="F18074">
        <v>19</v>
      </c>
      <c r="G18074" s="1">
        <f t="shared" si="843"/>
        <v>29</v>
      </c>
      <c r="H18074" s="6">
        <f t="shared" si="844"/>
        <v>174</v>
      </c>
      <c r="K18074" s="24">
        <f t="shared" si="845"/>
        <v>30</v>
      </c>
      <c r="L18074" s="24">
        <f t="shared" si="846"/>
        <v>23813</v>
      </c>
    </row>
    <row r="18075" spans="1:12" x14ac:dyDescent="0.2">
      <c r="A18075" s="15">
        <v>2019</v>
      </c>
      <c r="B18075" s="2" t="s">
        <v>8</v>
      </c>
      <c r="C18075" s="3">
        <v>38559</v>
      </c>
      <c r="D18075" s="2">
        <v>7</v>
      </c>
      <c r="E18075">
        <v>25</v>
      </c>
      <c r="F18075">
        <v>21</v>
      </c>
      <c r="G18075" s="1">
        <f t="shared" si="843"/>
        <v>46</v>
      </c>
      <c r="H18075" s="6">
        <f t="shared" si="844"/>
        <v>276</v>
      </c>
      <c r="K18075" s="24">
        <f t="shared" si="845"/>
        <v>48</v>
      </c>
      <c r="L18075" s="24">
        <f t="shared" si="846"/>
        <v>23861</v>
      </c>
    </row>
    <row r="18076" spans="1:12" x14ac:dyDescent="0.2">
      <c r="A18076" s="15">
        <v>2019</v>
      </c>
      <c r="B18076" s="2" t="s">
        <v>8</v>
      </c>
      <c r="C18076" s="3">
        <v>38559</v>
      </c>
      <c r="D18076" s="2">
        <v>8</v>
      </c>
      <c r="E18076">
        <v>25</v>
      </c>
      <c r="F18076">
        <v>4</v>
      </c>
      <c r="G18076" s="1">
        <f t="shared" si="843"/>
        <v>29</v>
      </c>
      <c r="H18076" s="6">
        <f t="shared" si="844"/>
        <v>174</v>
      </c>
      <c r="K18076" s="24">
        <f t="shared" si="845"/>
        <v>30</v>
      </c>
      <c r="L18076" s="24">
        <f t="shared" si="846"/>
        <v>23891</v>
      </c>
    </row>
    <row r="18077" spans="1:12" x14ac:dyDescent="0.2">
      <c r="A18077" s="15">
        <v>2019</v>
      </c>
      <c r="B18077" s="2" t="s">
        <v>8</v>
      </c>
      <c r="C18077" s="3">
        <v>38559</v>
      </c>
      <c r="D18077" s="2">
        <v>9</v>
      </c>
      <c r="E18077">
        <v>37</v>
      </c>
      <c r="F18077">
        <v>5</v>
      </c>
      <c r="G18077" s="1">
        <f t="shared" si="843"/>
        <v>42</v>
      </c>
      <c r="H18077" s="6">
        <f t="shared" si="844"/>
        <v>252</v>
      </c>
      <c r="K18077" s="24">
        <f t="shared" si="845"/>
        <v>44</v>
      </c>
      <c r="L18077" s="24">
        <f t="shared" si="846"/>
        <v>23935</v>
      </c>
    </row>
    <row r="18078" spans="1:12" x14ac:dyDescent="0.2">
      <c r="A18078" s="15">
        <v>2019</v>
      </c>
      <c r="B18078" s="2" t="s">
        <v>8</v>
      </c>
      <c r="C18078" s="3">
        <v>38559</v>
      </c>
      <c r="D18078" s="2">
        <v>10</v>
      </c>
      <c r="E18078">
        <v>104</v>
      </c>
      <c r="F18078">
        <v>2</v>
      </c>
      <c r="G18078" s="1">
        <f t="shared" si="843"/>
        <v>106</v>
      </c>
      <c r="H18078" s="6">
        <f t="shared" si="844"/>
        <v>636</v>
      </c>
      <c r="K18078" s="24">
        <f t="shared" si="845"/>
        <v>110</v>
      </c>
      <c r="L18078" s="24">
        <f t="shared" si="846"/>
        <v>24045</v>
      </c>
    </row>
    <row r="18079" spans="1:12" x14ac:dyDescent="0.2">
      <c r="A18079" s="15">
        <v>2019</v>
      </c>
      <c r="B18079" s="2" t="s">
        <v>8</v>
      </c>
      <c r="C18079" s="3">
        <v>38559</v>
      </c>
      <c r="D18079" s="2">
        <v>11</v>
      </c>
      <c r="E18079">
        <v>41</v>
      </c>
      <c r="F18079">
        <v>4</v>
      </c>
      <c r="G18079" s="1">
        <f t="shared" si="843"/>
        <v>45</v>
      </c>
      <c r="H18079" s="6">
        <f t="shared" si="844"/>
        <v>270</v>
      </c>
      <c r="K18079" s="24">
        <f t="shared" si="845"/>
        <v>47</v>
      </c>
      <c r="L18079" s="24">
        <f t="shared" si="846"/>
        <v>24092</v>
      </c>
    </row>
    <row r="18080" spans="1:12" x14ac:dyDescent="0.2">
      <c r="A18080" s="15">
        <v>2019</v>
      </c>
      <c r="B18080" s="2" t="s">
        <v>8</v>
      </c>
      <c r="C18080" s="3">
        <v>38559</v>
      </c>
      <c r="D18080" s="2">
        <v>12</v>
      </c>
      <c r="E18080">
        <v>7</v>
      </c>
      <c r="F18080">
        <v>17</v>
      </c>
      <c r="G18080" s="1">
        <f t="shared" si="843"/>
        <v>24</v>
      </c>
      <c r="H18080" s="6">
        <f t="shared" si="844"/>
        <v>144</v>
      </c>
      <c r="K18080" s="24">
        <f t="shared" si="845"/>
        <v>25</v>
      </c>
      <c r="L18080" s="24">
        <f t="shared" si="846"/>
        <v>24117</v>
      </c>
    </row>
    <row r="18081" spans="1:12" x14ac:dyDescent="0.2">
      <c r="A18081" s="15">
        <v>2019</v>
      </c>
      <c r="B18081" s="2" t="s">
        <v>8</v>
      </c>
      <c r="C18081" s="3">
        <v>38559</v>
      </c>
      <c r="D18081" s="2">
        <v>13</v>
      </c>
      <c r="E18081">
        <v>66</v>
      </c>
      <c r="F18081">
        <v>8</v>
      </c>
      <c r="G18081" s="1">
        <f t="shared" si="843"/>
        <v>74</v>
      </c>
      <c r="H18081" s="6">
        <f t="shared" si="844"/>
        <v>444</v>
      </c>
      <c r="K18081" s="24">
        <f t="shared" si="845"/>
        <v>77</v>
      </c>
      <c r="L18081" s="24">
        <f t="shared" si="846"/>
        <v>24194</v>
      </c>
    </row>
    <row r="18082" spans="1:12" x14ac:dyDescent="0.2">
      <c r="A18082" s="15">
        <v>2019</v>
      </c>
      <c r="B18082" s="2" t="s">
        <v>8</v>
      </c>
      <c r="C18082" s="3">
        <v>38559</v>
      </c>
      <c r="D18082" s="2">
        <v>14</v>
      </c>
      <c r="E18082">
        <v>83</v>
      </c>
      <c r="F18082">
        <v>7</v>
      </c>
      <c r="G18082" s="1">
        <f t="shared" si="843"/>
        <v>90</v>
      </c>
      <c r="H18082" s="6">
        <f t="shared" si="844"/>
        <v>540</v>
      </c>
      <c r="K18082" s="24">
        <f t="shared" si="845"/>
        <v>94</v>
      </c>
      <c r="L18082" s="24">
        <f t="shared" si="846"/>
        <v>24288</v>
      </c>
    </row>
    <row r="18083" spans="1:12" x14ac:dyDescent="0.2">
      <c r="A18083" s="15">
        <v>2019</v>
      </c>
      <c r="B18083" s="2" t="s">
        <v>8</v>
      </c>
      <c r="C18083" s="3">
        <v>38559</v>
      </c>
      <c r="D18083" s="2">
        <v>15</v>
      </c>
      <c r="E18083">
        <v>94</v>
      </c>
      <c r="F18083">
        <v>23</v>
      </c>
      <c r="G18083" s="1">
        <f t="shared" si="843"/>
        <v>117</v>
      </c>
      <c r="H18083" s="6">
        <f t="shared" si="844"/>
        <v>702</v>
      </c>
      <c r="K18083" s="24">
        <f t="shared" si="845"/>
        <v>122</v>
      </c>
      <c r="L18083" s="24">
        <f t="shared" si="846"/>
        <v>24410</v>
      </c>
    </row>
    <row r="18084" spans="1:12" x14ac:dyDescent="0.2">
      <c r="A18084" s="15">
        <v>2019</v>
      </c>
      <c r="B18084" s="2" t="s">
        <v>8</v>
      </c>
      <c r="C18084" s="3">
        <v>38559</v>
      </c>
      <c r="D18084" s="2">
        <v>16</v>
      </c>
      <c r="E18084">
        <v>198</v>
      </c>
      <c r="F18084">
        <v>17</v>
      </c>
      <c r="G18084" s="1">
        <f t="shared" si="843"/>
        <v>215</v>
      </c>
      <c r="H18084" s="6">
        <f t="shared" si="844"/>
        <v>1290</v>
      </c>
      <c r="K18084" s="24">
        <f t="shared" si="845"/>
        <v>223</v>
      </c>
      <c r="L18084" s="24">
        <f t="shared" si="846"/>
        <v>24633</v>
      </c>
    </row>
    <row r="18085" spans="1:12" x14ac:dyDescent="0.2">
      <c r="A18085" s="15">
        <v>2019</v>
      </c>
      <c r="B18085" s="2" t="s">
        <v>8</v>
      </c>
      <c r="C18085" s="3">
        <v>38559</v>
      </c>
      <c r="D18085" s="2">
        <v>17</v>
      </c>
      <c r="E18085">
        <v>152</v>
      </c>
      <c r="F18085">
        <v>0</v>
      </c>
      <c r="G18085" s="1">
        <f t="shared" si="843"/>
        <v>152</v>
      </c>
      <c r="H18085" s="6">
        <f t="shared" si="844"/>
        <v>912</v>
      </c>
      <c r="K18085" s="24">
        <f t="shared" si="845"/>
        <v>158</v>
      </c>
      <c r="L18085" s="24">
        <f t="shared" si="846"/>
        <v>24791</v>
      </c>
    </row>
    <row r="18086" spans="1:12" x14ac:dyDescent="0.2">
      <c r="A18086" s="15">
        <v>2019</v>
      </c>
      <c r="B18086" s="2" t="s">
        <v>8</v>
      </c>
      <c r="C18086" s="3">
        <v>38559</v>
      </c>
      <c r="D18086" s="2">
        <v>18</v>
      </c>
      <c r="E18086">
        <v>154</v>
      </c>
      <c r="F18086">
        <v>0</v>
      </c>
      <c r="G18086" s="1">
        <f t="shared" si="843"/>
        <v>154</v>
      </c>
      <c r="H18086" s="6">
        <f t="shared" si="844"/>
        <v>924</v>
      </c>
      <c r="K18086" s="24">
        <f t="shared" si="845"/>
        <v>160</v>
      </c>
      <c r="L18086" s="24">
        <f t="shared" si="846"/>
        <v>24951</v>
      </c>
    </row>
    <row r="18087" spans="1:12" x14ac:dyDescent="0.2">
      <c r="A18087" s="15">
        <v>2019</v>
      </c>
      <c r="B18087" s="2" t="s">
        <v>8</v>
      </c>
      <c r="C18087" s="3">
        <v>38559</v>
      </c>
      <c r="D18087" s="2">
        <v>19</v>
      </c>
      <c r="E18087">
        <v>32</v>
      </c>
      <c r="F18087">
        <v>0</v>
      </c>
      <c r="G18087" s="1">
        <f t="shared" si="843"/>
        <v>32</v>
      </c>
      <c r="H18087" s="6">
        <f t="shared" si="844"/>
        <v>192</v>
      </c>
      <c r="K18087" s="24">
        <f t="shared" si="845"/>
        <v>33</v>
      </c>
      <c r="L18087" s="24">
        <f t="shared" si="846"/>
        <v>24984</v>
      </c>
    </row>
    <row r="18088" spans="1:12" x14ac:dyDescent="0.2">
      <c r="A18088" s="15">
        <v>2019</v>
      </c>
      <c r="B18088" s="2" t="s">
        <v>8</v>
      </c>
      <c r="C18088" s="3">
        <v>38559</v>
      </c>
      <c r="D18088" s="2">
        <v>20</v>
      </c>
      <c r="E18088">
        <v>48</v>
      </c>
      <c r="F18088">
        <v>0</v>
      </c>
      <c r="G18088" s="1">
        <f t="shared" si="843"/>
        <v>48</v>
      </c>
      <c r="H18088" s="6">
        <f t="shared" si="844"/>
        <v>288</v>
      </c>
      <c r="K18088" s="24">
        <f t="shared" si="845"/>
        <v>50</v>
      </c>
      <c r="L18088" s="24">
        <f t="shared" si="846"/>
        <v>25034</v>
      </c>
    </row>
    <row r="18089" spans="1:12" x14ac:dyDescent="0.2">
      <c r="A18089" s="15">
        <v>2019</v>
      </c>
      <c r="B18089" s="2" t="s">
        <v>8</v>
      </c>
      <c r="C18089" s="3">
        <v>38559</v>
      </c>
      <c r="D18089" s="2">
        <v>21</v>
      </c>
      <c r="E18089">
        <v>32</v>
      </c>
      <c r="F18089">
        <v>3</v>
      </c>
      <c r="G18089" s="1">
        <f t="shared" si="843"/>
        <v>35</v>
      </c>
      <c r="H18089" s="6">
        <f t="shared" si="844"/>
        <v>210</v>
      </c>
      <c r="K18089" s="24">
        <f t="shared" si="845"/>
        <v>36</v>
      </c>
      <c r="L18089" s="24">
        <f t="shared" si="846"/>
        <v>25070</v>
      </c>
    </row>
    <row r="18090" spans="1:12" x14ac:dyDescent="0.2">
      <c r="A18090" s="15">
        <v>2019</v>
      </c>
      <c r="B18090" s="2" t="s">
        <v>8</v>
      </c>
      <c r="C18090" s="3">
        <v>38559</v>
      </c>
      <c r="D18090" s="2">
        <v>22</v>
      </c>
      <c r="E18090">
        <v>6</v>
      </c>
      <c r="F18090">
        <v>5</v>
      </c>
      <c r="G18090" s="1">
        <f t="shared" si="843"/>
        <v>11</v>
      </c>
      <c r="H18090" s="6">
        <f t="shared" si="844"/>
        <v>66</v>
      </c>
      <c r="K18090" s="24">
        <f t="shared" si="845"/>
        <v>11</v>
      </c>
      <c r="L18090" s="24">
        <f t="shared" si="846"/>
        <v>25081</v>
      </c>
    </row>
    <row r="18091" spans="1:12" x14ac:dyDescent="0.2">
      <c r="A18091" s="15">
        <v>2019</v>
      </c>
      <c r="B18091" s="2" t="s">
        <v>8</v>
      </c>
      <c r="C18091" s="3">
        <v>38559</v>
      </c>
      <c r="D18091" s="2">
        <v>23</v>
      </c>
      <c r="E18091">
        <v>8</v>
      </c>
      <c r="F18091">
        <v>10</v>
      </c>
      <c r="G18091" s="1">
        <f t="shared" si="843"/>
        <v>18</v>
      </c>
      <c r="H18091" s="6">
        <f t="shared" si="844"/>
        <v>108</v>
      </c>
      <c r="K18091" s="24">
        <f t="shared" si="845"/>
        <v>19</v>
      </c>
      <c r="L18091" s="24">
        <f t="shared" si="846"/>
        <v>25100</v>
      </c>
    </row>
    <row r="18092" spans="1:12" x14ac:dyDescent="0.2">
      <c r="A18092" s="15">
        <v>2019</v>
      </c>
      <c r="B18092" s="2" t="s">
        <v>8</v>
      </c>
      <c r="C18092" s="3">
        <v>38560</v>
      </c>
      <c r="D18092" s="2">
        <v>4</v>
      </c>
      <c r="E18092">
        <v>0</v>
      </c>
      <c r="F18092">
        <v>0</v>
      </c>
      <c r="G18092" s="1">
        <f t="shared" si="843"/>
        <v>0</v>
      </c>
      <c r="H18092" s="6">
        <f t="shared" si="844"/>
        <v>0</v>
      </c>
      <c r="K18092" s="24">
        <f t="shared" si="845"/>
        <v>0</v>
      </c>
      <c r="L18092" s="24">
        <f t="shared" si="846"/>
        <v>25100</v>
      </c>
    </row>
    <row r="18093" spans="1:12" x14ac:dyDescent="0.2">
      <c r="A18093" s="15">
        <v>2019</v>
      </c>
      <c r="B18093" s="2" t="s">
        <v>8</v>
      </c>
      <c r="C18093" s="3">
        <v>38560</v>
      </c>
      <c r="D18093" s="2">
        <v>5</v>
      </c>
      <c r="E18093">
        <v>54</v>
      </c>
      <c r="F18093">
        <v>30</v>
      </c>
      <c r="G18093" s="1">
        <f t="shared" si="843"/>
        <v>84</v>
      </c>
      <c r="H18093" s="6">
        <f t="shared" si="844"/>
        <v>504</v>
      </c>
      <c r="K18093" s="24">
        <f t="shared" si="845"/>
        <v>87</v>
      </c>
      <c r="L18093" s="24">
        <f t="shared" si="846"/>
        <v>25187</v>
      </c>
    </row>
    <row r="18094" spans="1:12" x14ac:dyDescent="0.2">
      <c r="A18094" s="15">
        <v>2019</v>
      </c>
      <c r="B18094" s="2" t="s">
        <v>8</v>
      </c>
      <c r="C18094" s="3">
        <v>38560</v>
      </c>
      <c r="D18094" s="2">
        <v>6</v>
      </c>
      <c r="E18094">
        <v>26</v>
      </c>
      <c r="F18094">
        <v>9</v>
      </c>
      <c r="G18094" s="1">
        <f t="shared" si="843"/>
        <v>35</v>
      </c>
      <c r="H18094" s="6">
        <f t="shared" si="844"/>
        <v>210</v>
      </c>
      <c r="K18094" s="24">
        <f t="shared" si="845"/>
        <v>36</v>
      </c>
      <c r="L18094" s="24">
        <f t="shared" si="846"/>
        <v>25223</v>
      </c>
    </row>
    <row r="18095" spans="1:12" x14ac:dyDescent="0.2">
      <c r="A18095" s="15">
        <v>2019</v>
      </c>
      <c r="B18095" s="2" t="s">
        <v>8</v>
      </c>
      <c r="C18095" s="3">
        <v>38560</v>
      </c>
      <c r="D18095" s="2">
        <v>7</v>
      </c>
      <c r="E18095">
        <v>60</v>
      </c>
      <c r="F18095">
        <v>10</v>
      </c>
      <c r="G18095" s="1">
        <f t="shared" si="843"/>
        <v>70</v>
      </c>
      <c r="H18095" s="6">
        <f t="shared" si="844"/>
        <v>420</v>
      </c>
      <c r="K18095" s="24">
        <f t="shared" si="845"/>
        <v>73</v>
      </c>
      <c r="L18095" s="24">
        <f t="shared" si="846"/>
        <v>25296</v>
      </c>
    </row>
    <row r="18096" spans="1:12" x14ac:dyDescent="0.2">
      <c r="A18096" s="15">
        <v>2019</v>
      </c>
      <c r="B18096" s="2" t="s">
        <v>8</v>
      </c>
      <c r="C18096" s="3">
        <v>38560</v>
      </c>
      <c r="D18096" s="2">
        <v>8</v>
      </c>
      <c r="E18096">
        <v>13</v>
      </c>
      <c r="F18096">
        <v>17</v>
      </c>
      <c r="G18096" s="1">
        <f t="shared" si="843"/>
        <v>30</v>
      </c>
      <c r="H18096" s="6">
        <f t="shared" si="844"/>
        <v>180</v>
      </c>
      <c r="K18096" s="24">
        <f t="shared" si="845"/>
        <v>31</v>
      </c>
      <c r="L18096" s="24">
        <f t="shared" si="846"/>
        <v>25327</v>
      </c>
    </row>
    <row r="18097" spans="1:12" x14ac:dyDescent="0.2">
      <c r="A18097" s="15">
        <v>2019</v>
      </c>
      <c r="B18097" s="2" t="s">
        <v>8</v>
      </c>
      <c r="C18097" s="3">
        <v>38560</v>
      </c>
      <c r="D18097" s="2">
        <v>9</v>
      </c>
      <c r="E18097">
        <v>45</v>
      </c>
      <c r="F18097">
        <v>10</v>
      </c>
      <c r="G18097" s="1">
        <f t="shared" si="843"/>
        <v>55</v>
      </c>
      <c r="H18097" s="6">
        <f t="shared" si="844"/>
        <v>330</v>
      </c>
      <c r="K18097" s="24">
        <f t="shared" si="845"/>
        <v>57</v>
      </c>
      <c r="L18097" s="24">
        <f t="shared" si="846"/>
        <v>25384</v>
      </c>
    </row>
    <row r="18098" spans="1:12" x14ac:dyDescent="0.2">
      <c r="A18098" s="15">
        <v>2019</v>
      </c>
      <c r="B18098" s="2" t="s">
        <v>8</v>
      </c>
      <c r="C18098" s="3">
        <v>38560</v>
      </c>
      <c r="D18098" s="2">
        <v>10</v>
      </c>
      <c r="E18098">
        <v>17</v>
      </c>
      <c r="F18098">
        <v>15</v>
      </c>
      <c r="G18098" s="1">
        <f t="shared" si="843"/>
        <v>32</v>
      </c>
      <c r="H18098" s="6">
        <f t="shared" si="844"/>
        <v>192</v>
      </c>
      <c r="K18098" s="24">
        <f t="shared" si="845"/>
        <v>33</v>
      </c>
      <c r="L18098" s="24">
        <f t="shared" si="846"/>
        <v>25417</v>
      </c>
    </row>
    <row r="18099" spans="1:12" x14ac:dyDescent="0.2">
      <c r="A18099" s="15">
        <v>2019</v>
      </c>
      <c r="B18099" s="2" t="s">
        <v>8</v>
      </c>
      <c r="C18099" s="3">
        <v>38560</v>
      </c>
      <c r="D18099" s="2">
        <v>11</v>
      </c>
      <c r="E18099">
        <v>144</v>
      </c>
      <c r="F18099">
        <v>35</v>
      </c>
      <c r="G18099" s="1">
        <f t="shared" si="843"/>
        <v>179</v>
      </c>
      <c r="H18099" s="6">
        <f t="shared" si="844"/>
        <v>1074</v>
      </c>
      <c r="K18099" s="24">
        <f t="shared" si="845"/>
        <v>186</v>
      </c>
      <c r="L18099" s="24">
        <f t="shared" si="846"/>
        <v>25603</v>
      </c>
    </row>
    <row r="18100" spans="1:12" x14ac:dyDescent="0.2">
      <c r="A18100" s="15">
        <v>2019</v>
      </c>
      <c r="B18100" s="2" t="s">
        <v>8</v>
      </c>
      <c r="C18100" s="3">
        <v>38560</v>
      </c>
      <c r="D18100" s="2">
        <v>12</v>
      </c>
      <c r="E18100">
        <v>6</v>
      </c>
      <c r="F18100">
        <v>54</v>
      </c>
      <c r="G18100" s="1">
        <f t="shared" si="843"/>
        <v>60</v>
      </c>
      <c r="H18100" s="6">
        <f t="shared" si="844"/>
        <v>360</v>
      </c>
      <c r="K18100" s="24">
        <f t="shared" si="845"/>
        <v>62</v>
      </c>
      <c r="L18100" s="24">
        <f t="shared" si="846"/>
        <v>25665</v>
      </c>
    </row>
    <row r="18101" spans="1:12" x14ac:dyDescent="0.2">
      <c r="A18101" s="15">
        <v>2019</v>
      </c>
      <c r="B18101" s="2" t="s">
        <v>8</v>
      </c>
      <c r="C18101" s="3">
        <v>38560</v>
      </c>
      <c r="D18101" s="2">
        <v>13</v>
      </c>
      <c r="E18101">
        <v>51</v>
      </c>
      <c r="F18101">
        <v>30</v>
      </c>
      <c r="G18101" s="1">
        <f t="shared" si="843"/>
        <v>81</v>
      </c>
      <c r="H18101" s="6">
        <f t="shared" si="844"/>
        <v>486</v>
      </c>
      <c r="K18101" s="24">
        <f t="shared" si="845"/>
        <v>84</v>
      </c>
      <c r="L18101" s="24">
        <f t="shared" si="846"/>
        <v>25749</v>
      </c>
    </row>
    <row r="18102" spans="1:12" x14ac:dyDescent="0.2">
      <c r="A18102" s="15">
        <v>2019</v>
      </c>
      <c r="B18102" s="2" t="s">
        <v>8</v>
      </c>
      <c r="C18102" s="3">
        <v>38560</v>
      </c>
      <c r="D18102" s="2">
        <v>14</v>
      </c>
      <c r="E18102">
        <v>42</v>
      </c>
      <c r="F18102">
        <v>26</v>
      </c>
      <c r="G18102" s="1">
        <f t="shared" si="843"/>
        <v>68</v>
      </c>
      <c r="H18102" s="6">
        <f t="shared" si="844"/>
        <v>408</v>
      </c>
      <c r="K18102" s="24">
        <f t="shared" si="845"/>
        <v>71</v>
      </c>
      <c r="L18102" s="24">
        <f t="shared" si="846"/>
        <v>25820</v>
      </c>
    </row>
    <row r="18103" spans="1:12" x14ac:dyDescent="0.2">
      <c r="A18103" s="15">
        <v>2019</v>
      </c>
      <c r="B18103" s="2" t="s">
        <v>8</v>
      </c>
      <c r="C18103" s="3">
        <v>38560</v>
      </c>
      <c r="D18103" s="2">
        <v>15</v>
      </c>
      <c r="E18103">
        <v>42</v>
      </c>
      <c r="F18103">
        <v>20</v>
      </c>
      <c r="G18103" s="1">
        <f t="shared" si="843"/>
        <v>62</v>
      </c>
      <c r="H18103" s="6">
        <f t="shared" si="844"/>
        <v>372</v>
      </c>
      <c r="K18103" s="24">
        <f t="shared" si="845"/>
        <v>64</v>
      </c>
      <c r="L18103" s="24">
        <f t="shared" si="846"/>
        <v>25884</v>
      </c>
    </row>
    <row r="18104" spans="1:12" x14ac:dyDescent="0.2">
      <c r="A18104" s="15">
        <v>2019</v>
      </c>
      <c r="B18104" s="2" t="s">
        <v>8</v>
      </c>
      <c r="C18104" s="3">
        <v>38560</v>
      </c>
      <c r="D18104" s="2">
        <v>16</v>
      </c>
      <c r="E18104">
        <v>100</v>
      </c>
      <c r="F18104">
        <v>24</v>
      </c>
      <c r="G18104" s="1">
        <f t="shared" si="843"/>
        <v>124</v>
      </c>
      <c r="H18104" s="6">
        <f t="shared" si="844"/>
        <v>744</v>
      </c>
      <c r="K18104" s="24">
        <f t="shared" si="845"/>
        <v>129</v>
      </c>
      <c r="L18104" s="24">
        <f t="shared" si="846"/>
        <v>26013</v>
      </c>
    </row>
    <row r="18105" spans="1:12" x14ac:dyDescent="0.2">
      <c r="A18105" s="15">
        <v>2019</v>
      </c>
      <c r="B18105" s="2" t="s">
        <v>8</v>
      </c>
      <c r="C18105" s="3">
        <v>38560</v>
      </c>
      <c r="D18105" s="2">
        <v>17</v>
      </c>
      <c r="E18105">
        <v>97</v>
      </c>
      <c r="F18105">
        <v>6</v>
      </c>
      <c r="G18105" s="1">
        <f t="shared" si="843"/>
        <v>103</v>
      </c>
      <c r="H18105" s="6">
        <f t="shared" si="844"/>
        <v>618</v>
      </c>
      <c r="K18105" s="24">
        <f t="shared" si="845"/>
        <v>107</v>
      </c>
      <c r="L18105" s="24">
        <f t="shared" si="846"/>
        <v>26120</v>
      </c>
    </row>
    <row r="18106" spans="1:12" x14ac:dyDescent="0.2">
      <c r="A18106" s="15">
        <v>2019</v>
      </c>
      <c r="B18106" s="2" t="s">
        <v>8</v>
      </c>
      <c r="C18106" s="3">
        <v>38560</v>
      </c>
      <c r="D18106" s="2">
        <v>18</v>
      </c>
      <c r="E18106">
        <v>76</v>
      </c>
      <c r="F18106">
        <v>2</v>
      </c>
      <c r="G18106" s="1">
        <f t="shared" si="843"/>
        <v>78</v>
      </c>
      <c r="H18106" s="6">
        <f t="shared" si="844"/>
        <v>468</v>
      </c>
      <c r="K18106" s="24">
        <f t="shared" si="845"/>
        <v>81</v>
      </c>
      <c r="L18106" s="24">
        <f t="shared" si="846"/>
        <v>26201</v>
      </c>
    </row>
    <row r="18107" spans="1:12" x14ac:dyDescent="0.2">
      <c r="A18107" s="15">
        <v>2019</v>
      </c>
      <c r="B18107" s="2" t="s">
        <v>8</v>
      </c>
      <c r="C18107" s="3">
        <v>38560</v>
      </c>
      <c r="D18107" s="2">
        <v>19</v>
      </c>
      <c r="E18107">
        <v>128</v>
      </c>
      <c r="F18107">
        <v>2</v>
      </c>
      <c r="G18107" s="1">
        <f t="shared" si="843"/>
        <v>130</v>
      </c>
      <c r="H18107" s="6">
        <f t="shared" si="844"/>
        <v>780</v>
      </c>
      <c r="K18107" s="24">
        <f t="shared" si="845"/>
        <v>135</v>
      </c>
      <c r="L18107" s="24">
        <f t="shared" si="846"/>
        <v>26336</v>
      </c>
    </row>
    <row r="18108" spans="1:12" x14ac:dyDescent="0.2">
      <c r="A18108" s="15">
        <v>2019</v>
      </c>
      <c r="B18108" s="2" t="s">
        <v>8</v>
      </c>
      <c r="C18108" s="3">
        <v>38560</v>
      </c>
      <c r="D18108" s="2">
        <v>20</v>
      </c>
      <c r="E18108">
        <v>30</v>
      </c>
      <c r="F18108">
        <v>12</v>
      </c>
      <c r="G18108" s="1">
        <f t="shared" si="843"/>
        <v>42</v>
      </c>
      <c r="H18108" s="6">
        <f t="shared" si="844"/>
        <v>252</v>
      </c>
      <c r="K18108" s="24">
        <f t="shared" si="845"/>
        <v>44</v>
      </c>
      <c r="L18108" s="24">
        <f t="shared" si="846"/>
        <v>26380</v>
      </c>
    </row>
    <row r="18109" spans="1:12" x14ac:dyDescent="0.2">
      <c r="A18109" s="15">
        <v>2019</v>
      </c>
      <c r="B18109" s="2" t="s">
        <v>8</v>
      </c>
      <c r="C18109" s="3">
        <v>38560</v>
      </c>
      <c r="D18109" s="2">
        <v>21</v>
      </c>
      <c r="E18109">
        <v>1</v>
      </c>
      <c r="F18109">
        <v>11</v>
      </c>
      <c r="G18109" s="1">
        <f t="shared" si="843"/>
        <v>12</v>
      </c>
      <c r="H18109" s="6">
        <f t="shared" si="844"/>
        <v>72</v>
      </c>
      <c r="K18109" s="24">
        <f t="shared" si="845"/>
        <v>12</v>
      </c>
      <c r="L18109" s="24">
        <f t="shared" si="846"/>
        <v>26392</v>
      </c>
    </row>
    <row r="18110" spans="1:12" x14ac:dyDescent="0.2">
      <c r="A18110" s="15">
        <v>2019</v>
      </c>
      <c r="B18110" s="2" t="s">
        <v>8</v>
      </c>
      <c r="C18110" s="3">
        <v>38560</v>
      </c>
      <c r="D18110" s="2">
        <v>22</v>
      </c>
      <c r="E18110">
        <v>37</v>
      </c>
      <c r="F18110">
        <v>22</v>
      </c>
      <c r="G18110" s="1">
        <f t="shared" si="843"/>
        <v>59</v>
      </c>
      <c r="H18110" s="6">
        <f t="shared" si="844"/>
        <v>354</v>
      </c>
      <c r="K18110" s="24">
        <f t="shared" si="845"/>
        <v>61</v>
      </c>
      <c r="L18110" s="24">
        <f t="shared" si="846"/>
        <v>26453</v>
      </c>
    </row>
    <row r="18111" spans="1:12" x14ac:dyDescent="0.2">
      <c r="A18111" s="15">
        <v>2019</v>
      </c>
      <c r="B18111" s="2" t="s">
        <v>8</v>
      </c>
      <c r="C18111" s="3">
        <v>38560</v>
      </c>
      <c r="D18111" s="2">
        <v>23</v>
      </c>
      <c r="E18111">
        <v>37</v>
      </c>
      <c r="F18111">
        <v>7</v>
      </c>
      <c r="G18111" s="1">
        <f t="shared" si="843"/>
        <v>44</v>
      </c>
      <c r="H18111" s="6">
        <f t="shared" si="844"/>
        <v>264</v>
      </c>
      <c r="K18111" s="24">
        <f t="shared" si="845"/>
        <v>46</v>
      </c>
      <c r="L18111" s="24">
        <f t="shared" si="846"/>
        <v>26499</v>
      </c>
    </row>
    <row r="18112" spans="1:12" x14ac:dyDescent="0.2">
      <c r="A18112" s="15">
        <v>2019</v>
      </c>
      <c r="B18112" s="2" t="s">
        <v>8</v>
      </c>
      <c r="C18112" s="3">
        <v>38561</v>
      </c>
      <c r="D18112" s="2">
        <v>4</v>
      </c>
      <c r="E18112">
        <v>0</v>
      </c>
      <c r="F18112">
        <v>8</v>
      </c>
      <c r="G18112" s="1">
        <f t="shared" si="843"/>
        <v>8</v>
      </c>
      <c r="H18112" s="6">
        <f t="shared" si="844"/>
        <v>48</v>
      </c>
      <c r="K18112" s="24">
        <f t="shared" si="845"/>
        <v>8</v>
      </c>
      <c r="L18112" s="24">
        <f t="shared" si="846"/>
        <v>26507</v>
      </c>
    </row>
    <row r="18113" spans="1:12" x14ac:dyDescent="0.2">
      <c r="A18113" s="15">
        <v>2019</v>
      </c>
      <c r="B18113" s="2" t="s">
        <v>8</v>
      </c>
      <c r="C18113" s="3">
        <v>38561</v>
      </c>
      <c r="D18113" s="2">
        <v>5</v>
      </c>
      <c r="E18113">
        <v>24</v>
      </c>
      <c r="F18113">
        <v>18</v>
      </c>
      <c r="G18113" s="1">
        <f t="shared" si="843"/>
        <v>42</v>
      </c>
      <c r="H18113" s="6">
        <f t="shared" si="844"/>
        <v>252</v>
      </c>
      <c r="K18113" s="24">
        <f t="shared" si="845"/>
        <v>44</v>
      </c>
      <c r="L18113" s="24">
        <f t="shared" si="846"/>
        <v>26551</v>
      </c>
    </row>
    <row r="18114" spans="1:12" x14ac:dyDescent="0.2">
      <c r="A18114" s="15">
        <v>2019</v>
      </c>
      <c r="B18114" s="2" t="s">
        <v>8</v>
      </c>
      <c r="C18114" s="3">
        <v>38561</v>
      </c>
      <c r="D18114" s="2">
        <v>6</v>
      </c>
      <c r="E18114">
        <v>37</v>
      </c>
      <c r="F18114">
        <v>42</v>
      </c>
      <c r="G18114" s="1">
        <f t="shared" si="843"/>
        <v>79</v>
      </c>
      <c r="H18114" s="6">
        <f t="shared" si="844"/>
        <v>474</v>
      </c>
      <c r="K18114" s="24">
        <f t="shared" si="845"/>
        <v>82</v>
      </c>
      <c r="L18114" s="24">
        <f t="shared" si="846"/>
        <v>26633</v>
      </c>
    </row>
    <row r="18115" spans="1:12" x14ac:dyDescent="0.2">
      <c r="A18115" s="15">
        <v>2019</v>
      </c>
      <c r="B18115" s="2" t="s">
        <v>8</v>
      </c>
      <c r="C18115" s="3">
        <v>38561</v>
      </c>
      <c r="D18115" s="2">
        <v>7</v>
      </c>
      <c r="E18115">
        <v>21</v>
      </c>
      <c r="F18115">
        <v>4</v>
      </c>
      <c r="G18115" s="1">
        <f t="shared" si="843"/>
        <v>25</v>
      </c>
      <c r="H18115" s="6">
        <f t="shared" si="844"/>
        <v>150</v>
      </c>
      <c r="K18115" s="24">
        <f t="shared" si="845"/>
        <v>26</v>
      </c>
      <c r="L18115" s="24">
        <f t="shared" si="846"/>
        <v>26659</v>
      </c>
    </row>
    <row r="18116" spans="1:12" x14ac:dyDescent="0.2">
      <c r="A18116" s="15">
        <v>2019</v>
      </c>
      <c r="B18116" s="2" t="s">
        <v>8</v>
      </c>
      <c r="C18116" s="3">
        <v>38561</v>
      </c>
      <c r="D18116" s="2">
        <v>8</v>
      </c>
      <c r="E18116">
        <v>8</v>
      </c>
      <c r="F18116">
        <v>19</v>
      </c>
      <c r="G18116" s="1">
        <f t="shared" si="843"/>
        <v>27</v>
      </c>
      <c r="H18116" s="6">
        <f t="shared" si="844"/>
        <v>162</v>
      </c>
      <c r="K18116" s="24">
        <f t="shared" si="845"/>
        <v>28</v>
      </c>
      <c r="L18116" s="24">
        <f t="shared" si="846"/>
        <v>26687</v>
      </c>
    </row>
    <row r="18117" spans="1:12" x14ac:dyDescent="0.2">
      <c r="A18117" s="15">
        <v>2019</v>
      </c>
      <c r="B18117" s="2" t="s">
        <v>8</v>
      </c>
      <c r="C18117" s="3">
        <v>38561</v>
      </c>
      <c r="D18117" s="2">
        <v>9</v>
      </c>
      <c r="E18117">
        <v>33</v>
      </c>
      <c r="F18117">
        <v>6</v>
      </c>
      <c r="G18117" s="1">
        <f t="shared" si="843"/>
        <v>39</v>
      </c>
      <c r="H18117" s="6">
        <f t="shared" si="844"/>
        <v>234</v>
      </c>
      <c r="K18117" s="24">
        <f t="shared" si="845"/>
        <v>41</v>
      </c>
      <c r="L18117" s="24">
        <f t="shared" si="846"/>
        <v>26728</v>
      </c>
    </row>
    <row r="18118" spans="1:12" x14ac:dyDescent="0.2">
      <c r="A18118" s="15">
        <v>2019</v>
      </c>
      <c r="B18118" s="2" t="s">
        <v>8</v>
      </c>
      <c r="C18118" s="3">
        <v>38561</v>
      </c>
      <c r="D18118" s="2">
        <v>10</v>
      </c>
      <c r="E18118">
        <v>79</v>
      </c>
      <c r="F18118">
        <v>16</v>
      </c>
      <c r="G18118" s="1">
        <f t="shared" si="843"/>
        <v>95</v>
      </c>
      <c r="H18118" s="6">
        <f t="shared" si="844"/>
        <v>570</v>
      </c>
      <c r="K18118" s="24">
        <f t="shared" si="845"/>
        <v>99</v>
      </c>
      <c r="L18118" s="24">
        <f t="shared" si="846"/>
        <v>26827</v>
      </c>
    </row>
    <row r="18119" spans="1:12" x14ac:dyDescent="0.2">
      <c r="A18119" s="15">
        <v>2019</v>
      </c>
      <c r="B18119" s="2" t="s">
        <v>8</v>
      </c>
      <c r="C18119" s="3">
        <v>38561</v>
      </c>
      <c r="D18119" s="2">
        <v>11</v>
      </c>
      <c r="E18119">
        <v>178</v>
      </c>
      <c r="F18119">
        <v>9</v>
      </c>
      <c r="G18119" s="1">
        <f t="shared" si="843"/>
        <v>187</v>
      </c>
      <c r="H18119" s="6">
        <f t="shared" si="844"/>
        <v>1122</v>
      </c>
      <c r="K18119" s="24">
        <f t="shared" si="845"/>
        <v>194</v>
      </c>
      <c r="L18119" s="24">
        <f t="shared" si="846"/>
        <v>27021</v>
      </c>
    </row>
    <row r="18120" spans="1:12" x14ac:dyDescent="0.2">
      <c r="A18120" s="15">
        <v>2019</v>
      </c>
      <c r="B18120" s="2" t="s">
        <v>8</v>
      </c>
      <c r="C18120" s="3">
        <v>38561</v>
      </c>
      <c r="D18120" s="2">
        <v>12</v>
      </c>
      <c r="E18120">
        <v>51</v>
      </c>
      <c r="F18120">
        <v>10</v>
      </c>
      <c r="G18120" s="1">
        <f t="shared" si="843"/>
        <v>61</v>
      </c>
      <c r="H18120" s="6">
        <f t="shared" si="844"/>
        <v>366</v>
      </c>
      <c r="K18120" s="24">
        <f t="shared" si="845"/>
        <v>63</v>
      </c>
      <c r="L18120" s="24">
        <f t="shared" si="846"/>
        <v>27084</v>
      </c>
    </row>
    <row r="18121" spans="1:12" x14ac:dyDescent="0.2">
      <c r="A18121" s="15">
        <v>2019</v>
      </c>
      <c r="B18121" s="2" t="s">
        <v>8</v>
      </c>
      <c r="C18121" s="3">
        <v>38561</v>
      </c>
      <c r="D18121" s="2">
        <v>13</v>
      </c>
      <c r="E18121">
        <v>31</v>
      </c>
      <c r="F18121">
        <v>4</v>
      </c>
      <c r="G18121" s="1">
        <f t="shared" ref="G18121:G18184" si="847">F18121+E18121</f>
        <v>35</v>
      </c>
      <c r="H18121" s="6">
        <f t="shared" ref="H18121:H18184" si="848">G18121*6</f>
        <v>210</v>
      </c>
      <c r="K18121" s="24">
        <f t="shared" si="845"/>
        <v>36</v>
      </c>
      <c r="L18121" s="24">
        <f t="shared" si="846"/>
        <v>27120</v>
      </c>
    </row>
    <row r="18122" spans="1:12" x14ac:dyDescent="0.2">
      <c r="A18122" s="15">
        <v>2019</v>
      </c>
      <c r="B18122" s="2" t="s">
        <v>8</v>
      </c>
      <c r="C18122" s="3">
        <v>38561</v>
      </c>
      <c r="D18122" s="2">
        <v>14</v>
      </c>
      <c r="E18122">
        <v>127</v>
      </c>
      <c r="F18122">
        <v>11</v>
      </c>
      <c r="G18122" s="1">
        <f t="shared" si="847"/>
        <v>138</v>
      </c>
      <c r="H18122" s="6">
        <f t="shared" si="848"/>
        <v>828</v>
      </c>
      <c r="K18122" s="24">
        <f t="shared" si="845"/>
        <v>143</v>
      </c>
      <c r="L18122" s="24">
        <f t="shared" si="846"/>
        <v>27263</v>
      </c>
    </row>
    <row r="18123" spans="1:12" x14ac:dyDescent="0.2">
      <c r="A18123" s="15">
        <v>2019</v>
      </c>
      <c r="B18123" s="2" t="s">
        <v>8</v>
      </c>
      <c r="C18123" s="3">
        <v>38561</v>
      </c>
      <c r="D18123" s="2">
        <v>15</v>
      </c>
      <c r="E18123">
        <v>117</v>
      </c>
      <c r="F18123">
        <v>12</v>
      </c>
      <c r="G18123" s="1">
        <f t="shared" si="847"/>
        <v>129</v>
      </c>
      <c r="H18123" s="6">
        <f t="shared" si="848"/>
        <v>774</v>
      </c>
      <c r="K18123" s="24">
        <f t="shared" si="845"/>
        <v>134</v>
      </c>
      <c r="L18123" s="24">
        <f t="shared" si="846"/>
        <v>27397</v>
      </c>
    </row>
    <row r="18124" spans="1:12" x14ac:dyDescent="0.2">
      <c r="A18124" s="15">
        <v>2019</v>
      </c>
      <c r="B18124" s="2" t="s">
        <v>8</v>
      </c>
      <c r="C18124" s="3">
        <v>38561</v>
      </c>
      <c r="D18124" s="2">
        <v>16</v>
      </c>
      <c r="E18124">
        <v>143</v>
      </c>
      <c r="F18124">
        <v>21</v>
      </c>
      <c r="G18124" s="1">
        <f t="shared" si="847"/>
        <v>164</v>
      </c>
      <c r="H18124" s="6">
        <f t="shared" si="848"/>
        <v>984</v>
      </c>
      <c r="K18124" s="24">
        <f t="shared" si="845"/>
        <v>170</v>
      </c>
      <c r="L18124" s="24">
        <f t="shared" si="846"/>
        <v>27567</v>
      </c>
    </row>
    <row r="18125" spans="1:12" x14ac:dyDescent="0.2">
      <c r="A18125" s="15">
        <v>2019</v>
      </c>
      <c r="B18125" s="2" t="s">
        <v>8</v>
      </c>
      <c r="C18125" s="3">
        <v>38561</v>
      </c>
      <c r="D18125" s="2">
        <v>17</v>
      </c>
      <c r="E18125">
        <v>145</v>
      </c>
      <c r="F18125">
        <v>36</v>
      </c>
      <c r="G18125" s="1">
        <f t="shared" si="847"/>
        <v>181</v>
      </c>
      <c r="H18125" s="6">
        <f t="shared" si="848"/>
        <v>1086</v>
      </c>
      <c r="K18125" s="24">
        <f t="shared" si="845"/>
        <v>188</v>
      </c>
      <c r="L18125" s="24">
        <f t="shared" si="846"/>
        <v>27755</v>
      </c>
    </row>
    <row r="18126" spans="1:12" x14ac:dyDescent="0.2">
      <c r="A18126" s="15">
        <v>2019</v>
      </c>
      <c r="B18126" s="2" t="s">
        <v>8</v>
      </c>
      <c r="C18126" s="3">
        <v>38561</v>
      </c>
      <c r="D18126" s="2">
        <v>18</v>
      </c>
      <c r="E18126">
        <v>74</v>
      </c>
      <c r="F18126">
        <v>15</v>
      </c>
      <c r="G18126" s="1">
        <f t="shared" si="847"/>
        <v>89</v>
      </c>
      <c r="H18126" s="6">
        <f t="shared" si="848"/>
        <v>534</v>
      </c>
      <c r="K18126" s="24">
        <f t="shared" si="845"/>
        <v>92</v>
      </c>
      <c r="L18126" s="24">
        <f t="shared" si="846"/>
        <v>27847</v>
      </c>
    </row>
    <row r="18127" spans="1:12" x14ac:dyDescent="0.2">
      <c r="A18127" s="15">
        <v>2019</v>
      </c>
      <c r="B18127" s="2" t="s">
        <v>8</v>
      </c>
      <c r="C18127" s="3">
        <v>38561</v>
      </c>
      <c r="D18127" s="2">
        <v>19</v>
      </c>
      <c r="E18127">
        <v>62</v>
      </c>
      <c r="F18127">
        <v>3</v>
      </c>
      <c r="G18127" s="1">
        <f t="shared" si="847"/>
        <v>65</v>
      </c>
      <c r="H18127" s="6">
        <f t="shared" si="848"/>
        <v>390</v>
      </c>
      <c r="K18127" s="24">
        <f t="shared" si="845"/>
        <v>68</v>
      </c>
      <c r="L18127" s="24">
        <f t="shared" si="846"/>
        <v>27915</v>
      </c>
    </row>
    <row r="18128" spans="1:12" x14ac:dyDescent="0.2">
      <c r="A18128" s="15">
        <v>2019</v>
      </c>
      <c r="B18128" s="2" t="s">
        <v>8</v>
      </c>
      <c r="C18128" s="3">
        <v>38561</v>
      </c>
      <c r="D18128" s="2">
        <v>20</v>
      </c>
      <c r="E18128">
        <v>52</v>
      </c>
      <c r="F18128">
        <v>0</v>
      </c>
      <c r="G18128" s="1">
        <f t="shared" si="847"/>
        <v>52</v>
      </c>
      <c r="H18128" s="6">
        <f t="shared" si="848"/>
        <v>312</v>
      </c>
      <c r="K18128" s="24">
        <f t="shared" si="845"/>
        <v>54</v>
      </c>
      <c r="L18128" s="24">
        <f t="shared" si="846"/>
        <v>27969</v>
      </c>
    </row>
    <row r="18129" spans="1:12" x14ac:dyDescent="0.2">
      <c r="A18129" s="15">
        <v>2019</v>
      </c>
      <c r="B18129" s="2" t="s">
        <v>8</v>
      </c>
      <c r="C18129" s="3">
        <v>38561</v>
      </c>
      <c r="D18129" s="2">
        <v>21</v>
      </c>
      <c r="E18129">
        <v>73</v>
      </c>
      <c r="F18129">
        <v>33</v>
      </c>
      <c r="G18129" s="1">
        <f t="shared" si="847"/>
        <v>106</v>
      </c>
      <c r="H18129" s="6">
        <f t="shared" si="848"/>
        <v>636</v>
      </c>
      <c r="K18129" s="24">
        <f t="shared" ref="K18129:K18192" si="849">ROUND(G18129/0.9624082,0)</f>
        <v>110</v>
      </c>
      <c r="L18129" s="24">
        <f t="shared" si="846"/>
        <v>28079</v>
      </c>
    </row>
    <row r="18130" spans="1:12" x14ac:dyDescent="0.2">
      <c r="A18130" s="15">
        <v>2019</v>
      </c>
      <c r="B18130" s="2" t="s">
        <v>8</v>
      </c>
      <c r="C18130" s="3">
        <v>38561</v>
      </c>
      <c r="D18130" s="2">
        <v>22</v>
      </c>
      <c r="E18130">
        <v>24</v>
      </c>
      <c r="F18130">
        <v>6</v>
      </c>
      <c r="G18130" s="1">
        <f t="shared" si="847"/>
        <v>30</v>
      </c>
      <c r="H18130" s="6">
        <f t="shared" si="848"/>
        <v>180</v>
      </c>
      <c r="K18130" s="24">
        <f t="shared" si="849"/>
        <v>31</v>
      </c>
      <c r="L18130" s="24">
        <f t="shared" ref="L18130:L18193" si="850">K18130+L18129</f>
        <v>28110</v>
      </c>
    </row>
    <row r="18131" spans="1:12" x14ac:dyDescent="0.2">
      <c r="A18131" s="15">
        <v>2019</v>
      </c>
      <c r="B18131" s="2" t="s">
        <v>8</v>
      </c>
      <c r="C18131" s="3">
        <v>38561</v>
      </c>
      <c r="D18131" s="2">
        <v>23</v>
      </c>
      <c r="E18131">
        <v>17</v>
      </c>
      <c r="F18131">
        <v>19</v>
      </c>
      <c r="G18131" s="1">
        <f t="shared" si="847"/>
        <v>36</v>
      </c>
      <c r="H18131" s="6">
        <f t="shared" si="848"/>
        <v>216</v>
      </c>
      <c r="K18131" s="24">
        <f t="shared" si="849"/>
        <v>37</v>
      </c>
      <c r="L18131" s="24">
        <f t="shared" si="850"/>
        <v>28147</v>
      </c>
    </row>
    <row r="18132" spans="1:12" x14ac:dyDescent="0.2">
      <c r="A18132" s="15">
        <v>2019</v>
      </c>
      <c r="B18132" s="2" t="s">
        <v>8</v>
      </c>
      <c r="C18132" s="3">
        <v>38562</v>
      </c>
      <c r="D18132" s="2">
        <v>4</v>
      </c>
      <c r="E18132">
        <v>4</v>
      </c>
      <c r="F18132">
        <v>4</v>
      </c>
      <c r="G18132" s="1">
        <f t="shared" si="847"/>
        <v>8</v>
      </c>
      <c r="H18132" s="6">
        <f t="shared" si="848"/>
        <v>48</v>
      </c>
      <c r="K18132" s="24">
        <f t="shared" si="849"/>
        <v>8</v>
      </c>
      <c r="L18132" s="24">
        <f t="shared" si="850"/>
        <v>28155</v>
      </c>
    </row>
    <row r="18133" spans="1:12" x14ac:dyDescent="0.2">
      <c r="A18133" s="15">
        <v>2019</v>
      </c>
      <c r="B18133" s="2" t="s">
        <v>8</v>
      </c>
      <c r="C18133" s="3">
        <v>38562</v>
      </c>
      <c r="D18133" s="2">
        <v>5</v>
      </c>
      <c r="E18133">
        <v>6</v>
      </c>
      <c r="F18133">
        <v>60</v>
      </c>
      <c r="G18133" s="1">
        <f t="shared" si="847"/>
        <v>66</v>
      </c>
      <c r="H18133" s="6">
        <f t="shared" si="848"/>
        <v>396</v>
      </c>
      <c r="K18133" s="24">
        <f t="shared" si="849"/>
        <v>69</v>
      </c>
      <c r="L18133" s="24">
        <f t="shared" si="850"/>
        <v>28224</v>
      </c>
    </row>
    <row r="18134" spans="1:12" x14ac:dyDescent="0.2">
      <c r="A18134" s="15">
        <v>2019</v>
      </c>
      <c r="B18134" s="2" t="s">
        <v>8</v>
      </c>
      <c r="C18134" s="3">
        <v>38562</v>
      </c>
      <c r="D18134" s="2">
        <v>6</v>
      </c>
      <c r="E18134">
        <v>33</v>
      </c>
      <c r="F18134">
        <v>45</v>
      </c>
      <c r="G18134" s="1">
        <f t="shared" si="847"/>
        <v>78</v>
      </c>
      <c r="H18134" s="6">
        <f t="shared" si="848"/>
        <v>468</v>
      </c>
      <c r="K18134" s="24">
        <f t="shared" si="849"/>
        <v>81</v>
      </c>
      <c r="L18134" s="24">
        <f t="shared" si="850"/>
        <v>28305</v>
      </c>
    </row>
    <row r="18135" spans="1:12" x14ac:dyDescent="0.2">
      <c r="A18135" s="15">
        <v>2019</v>
      </c>
      <c r="B18135" s="2" t="s">
        <v>8</v>
      </c>
      <c r="C18135" s="3">
        <v>38562</v>
      </c>
      <c r="D18135" s="2">
        <v>7</v>
      </c>
      <c r="E18135">
        <v>29</v>
      </c>
      <c r="F18135">
        <v>21</v>
      </c>
      <c r="G18135" s="1">
        <f t="shared" si="847"/>
        <v>50</v>
      </c>
      <c r="H18135" s="6">
        <f t="shared" si="848"/>
        <v>300</v>
      </c>
      <c r="K18135" s="24">
        <f t="shared" si="849"/>
        <v>52</v>
      </c>
      <c r="L18135" s="24">
        <f t="shared" si="850"/>
        <v>28357</v>
      </c>
    </row>
    <row r="18136" spans="1:12" x14ac:dyDescent="0.2">
      <c r="A18136" s="15">
        <v>2019</v>
      </c>
      <c r="B18136" s="2" t="s">
        <v>8</v>
      </c>
      <c r="C18136" s="3">
        <v>38562</v>
      </c>
      <c r="D18136" s="2">
        <v>8</v>
      </c>
      <c r="E18136">
        <v>48</v>
      </c>
      <c r="F18136">
        <v>39</v>
      </c>
      <c r="G18136" s="1">
        <f t="shared" si="847"/>
        <v>87</v>
      </c>
      <c r="H18136" s="6">
        <f t="shared" si="848"/>
        <v>522</v>
      </c>
      <c r="K18136" s="24">
        <f t="shared" si="849"/>
        <v>90</v>
      </c>
      <c r="L18136" s="24">
        <f t="shared" si="850"/>
        <v>28447</v>
      </c>
    </row>
    <row r="18137" spans="1:12" x14ac:dyDescent="0.2">
      <c r="A18137" s="15">
        <v>2019</v>
      </c>
      <c r="B18137" s="2" t="s">
        <v>8</v>
      </c>
      <c r="C18137" s="3">
        <v>38562</v>
      </c>
      <c r="D18137" s="2">
        <v>9</v>
      </c>
      <c r="E18137">
        <v>32</v>
      </c>
      <c r="F18137">
        <v>43</v>
      </c>
      <c r="G18137" s="1">
        <f t="shared" si="847"/>
        <v>75</v>
      </c>
      <c r="H18137" s="6">
        <f t="shared" si="848"/>
        <v>450</v>
      </c>
      <c r="K18137" s="24">
        <f t="shared" si="849"/>
        <v>78</v>
      </c>
      <c r="L18137" s="24">
        <f t="shared" si="850"/>
        <v>28525</v>
      </c>
    </row>
    <row r="18138" spans="1:12" x14ac:dyDescent="0.2">
      <c r="A18138" s="15">
        <v>2019</v>
      </c>
      <c r="B18138" s="2" t="s">
        <v>8</v>
      </c>
      <c r="C18138" s="3">
        <v>38562</v>
      </c>
      <c r="D18138" s="2">
        <v>10</v>
      </c>
      <c r="E18138">
        <v>136</v>
      </c>
      <c r="F18138">
        <v>13</v>
      </c>
      <c r="G18138" s="1">
        <f t="shared" si="847"/>
        <v>149</v>
      </c>
      <c r="H18138" s="6">
        <f t="shared" si="848"/>
        <v>894</v>
      </c>
      <c r="K18138" s="24">
        <f t="shared" si="849"/>
        <v>155</v>
      </c>
      <c r="L18138" s="24">
        <f t="shared" si="850"/>
        <v>28680</v>
      </c>
    </row>
    <row r="18139" spans="1:12" x14ac:dyDescent="0.2">
      <c r="A18139" s="15">
        <v>2019</v>
      </c>
      <c r="B18139" s="2" t="s">
        <v>8</v>
      </c>
      <c r="C18139" s="3">
        <v>38562</v>
      </c>
      <c r="D18139" s="2">
        <v>11</v>
      </c>
      <c r="E18139">
        <v>59</v>
      </c>
      <c r="F18139">
        <v>5</v>
      </c>
      <c r="G18139" s="1">
        <f t="shared" si="847"/>
        <v>64</v>
      </c>
      <c r="H18139" s="6">
        <f t="shared" si="848"/>
        <v>384</v>
      </c>
      <c r="K18139" s="24">
        <f t="shared" si="849"/>
        <v>66</v>
      </c>
      <c r="L18139" s="24">
        <f t="shared" si="850"/>
        <v>28746</v>
      </c>
    </row>
    <row r="18140" spans="1:12" x14ac:dyDescent="0.2">
      <c r="A18140" s="15">
        <v>2019</v>
      </c>
      <c r="B18140" s="2" t="s">
        <v>8</v>
      </c>
      <c r="C18140" s="3">
        <v>38562</v>
      </c>
      <c r="D18140" s="2">
        <v>12</v>
      </c>
      <c r="E18140">
        <v>109</v>
      </c>
      <c r="F18140">
        <v>1</v>
      </c>
      <c r="G18140" s="1">
        <f t="shared" si="847"/>
        <v>110</v>
      </c>
      <c r="H18140" s="6">
        <f t="shared" si="848"/>
        <v>660</v>
      </c>
      <c r="K18140" s="24">
        <f t="shared" si="849"/>
        <v>114</v>
      </c>
      <c r="L18140" s="24">
        <f t="shared" si="850"/>
        <v>28860</v>
      </c>
    </row>
    <row r="18141" spans="1:12" x14ac:dyDescent="0.2">
      <c r="A18141" s="15">
        <v>2019</v>
      </c>
      <c r="B18141" s="2" t="s">
        <v>8</v>
      </c>
      <c r="C18141" s="3">
        <v>38562</v>
      </c>
      <c r="D18141" s="2">
        <v>13</v>
      </c>
      <c r="E18141">
        <v>92</v>
      </c>
      <c r="F18141">
        <v>38</v>
      </c>
      <c r="G18141" s="1">
        <f t="shared" si="847"/>
        <v>130</v>
      </c>
      <c r="H18141" s="6">
        <f t="shared" si="848"/>
        <v>780</v>
      </c>
      <c r="K18141" s="24">
        <f t="shared" si="849"/>
        <v>135</v>
      </c>
      <c r="L18141" s="24">
        <f t="shared" si="850"/>
        <v>28995</v>
      </c>
    </row>
    <row r="18142" spans="1:12" x14ac:dyDescent="0.2">
      <c r="A18142" s="15">
        <v>2019</v>
      </c>
      <c r="B18142" s="2" t="s">
        <v>8</v>
      </c>
      <c r="C18142" s="3">
        <v>38562</v>
      </c>
      <c r="D18142" s="2">
        <v>14</v>
      </c>
      <c r="E18142">
        <v>98</v>
      </c>
      <c r="F18142">
        <v>38</v>
      </c>
      <c r="G18142" s="1">
        <f t="shared" si="847"/>
        <v>136</v>
      </c>
      <c r="H18142" s="6">
        <f t="shared" si="848"/>
        <v>816</v>
      </c>
      <c r="K18142" s="24">
        <f t="shared" si="849"/>
        <v>141</v>
      </c>
      <c r="L18142" s="24">
        <f t="shared" si="850"/>
        <v>29136</v>
      </c>
    </row>
    <row r="18143" spans="1:12" x14ac:dyDescent="0.2">
      <c r="A18143" s="15">
        <v>2019</v>
      </c>
      <c r="B18143" s="2" t="s">
        <v>8</v>
      </c>
      <c r="C18143" s="3">
        <v>38562</v>
      </c>
      <c r="D18143" s="2">
        <v>15</v>
      </c>
      <c r="E18143">
        <v>147</v>
      </c>
      <c r="F18143">
        <v>27</v>
      </c>
      <c r="G18143" s="1">
        <f t="shared" si="847"/>
        <v>174</v>
      </c>
      <c r="H18143" s="6">
        <f t="shared" si="848"/>
        <v>1044</v>
      </c>
      <c r="K18143" s="24">
        <f t="shared" si="849"/>
        <v>181</v>
      </c>
      <c r="L18143" s="24">
        <f t="shared" si="850"/>
        <v>29317</v>
      </c>
    </row>
    <row r="18144" spans="1:12" x14ac:dyDescent="0.2">
      <c r="A18144" s="15">
        <v>2019</v>
      </c>
      <c r="B18144" s="2" t="s">
        <v>8</v>
      </c>
      <c r="C18144" s="3">
        <v>38562</v>
      </c>
      <c r="D18144" s="2">
        <v>16</v>
      </c>
      <c r="E18144">
        <v>176</v>
      </c>
      <c r="F18144">
        <v>0</v>
      </c>
      <c r="G18144" s="1">
        <f t="shared" si="847"/>
        <v>176</v>
      </c>
      <c r="H18144" s="6">
        <f t="shared" si="848"/>
        <v>1056</v>
      </c>
      <c r="K18144" s="24">
        <f t="shared" si="849"/>
        <v>183</v>
      </c>
      <c r="L18144" s="24">
        <f t="shared" si="850"/>
        <v>29500</v>
      </c>
    </row>
    <row r="18145" spans="1:12" x14ac:dyDescent="0.2">
      <c r="A18145" s="15">
        <v>2019</v>
      </c>
      <c r="B18145" s="2" t="s">
        <v>8</v>
      </c>
      <c r="C18145" s="3">
        <v>38562</v>
      </c>
      <c r="D18145" s="2">
        <v>17</v>
      </c>
      <c r="E18145">
        <v>181</v>
      </c>
      <c r="F18145">
        <v>4</v>
      </c>
      <c r="G18145" s="1">
        <f t="shared" si="847"/>
        <v>185</v>
      </c>
      <c r="H18145" s="6">
        <f t="shared" si="848"/>
        <v>1110</v>
      </c>
      <c r="K18145" s="24">
        <f t="shared" si="849"/>
        <v>192</v>
      </c>
      <c r="L18145" s="24">
        <f t="shared" si="850"/>
        <v>29692</v>
      </c>
    </row>
    <row r="18146" spans="1:12" x14ac:dyDescent="0.2">
      <c r="A18146" s="15">
        <v>2019</v>
      </c>
      <c r="B18146" s="2" t="s">
        <v>8</v>
      </c>
      <c r="C18146" s="3">
        <v>38562</v>
      </c>
      <c r="D18146" s="2">
        <v>18</v>
      </c>
      <c r="E18146">
        <v>58</v>
      </c>
      <c r="F18146">
        <v>2</v>
      </c>
      <c r="G18146" s="1">
        <f t="shared" si="847"/>
        <v>60</v>
      </c>
      <c r="H18146" s="6">
        <f t="shared" si="848"/>
        <v>360</v>
      </c>
      <c r="K18146" s="24">
        <f t="shared" si="849"/>
        <v>62</v>
      </c>
      <c r="L18146" s="24">
        <f t="shared" si="850"/>
        <v>29754</v>
      </c>
    </row>
    <row r="18147" spans="1:12" x14ac:dyDescent="0.2">
      <c r="A18147" s="15">
        <v>2019</v>
      </c>
      <c r="B18147" s="2" t="s">
        <v>8</v>
      </c>
      <c r="C18147" s="3">
        <v>38562</v>
      </c>
      <c r="D18147" s="2">
        <v>19</v>
      </c>
      <c r="E18147">
        <v>98</v>
      </c>
      <c r="F18147">
        <v>4</v>
      </c>
      <c r="G18147" s="1">
        <f t="shared" si="847"/>
        <v>102</v>
      </c>
      <c r="H18147" s="6">
        <f t="shared" si="848"/>
        <v>612</v>
      </c>
      <c r="K18147" s="24">
        <f t="shared" si="849"/>
        <v>106</v>
      </c>
      <c r="L18147" s="24">
        <f t="shared" si="850"/>
        <v>29860</v>
      </c>
    </row>
    <row r="18148" spans="1:12" x14ac:dyDescent="0.2">
      <c r="A18148" s="15">
        <v>2019</v>
      </c>
      <c r="B18148" s="2" t="s">
        <v>8</v>
      </c>
      <c r="C18148" s="3">
        <v>38562</v>
      </c>
      <c r="D18148" s="2">
        <v>20</v>
      </c>
      <c r="E18148">
        <v>24</v>
      </c>
      <c r="F18148">
        <v>4</v>
      </c>
      <c r="G18148" s="1">
        <f t="shared" si="847"/>
        <v>28</v>
      </c>
      <c r="H18148" s="6">
        <f t="shared" si="848"/>
        <v>168</v>
      </c>
      <c r="K18148" s="24">
        <f t="shared" si="849"/>
        <v>29</v>
      </c>
      <c r="L18148" s="24">
        <f t="shared" si="850"/>
        <v>29889</v>
      </c>
    </row>
    <row r="18149" spans="1:12" x14ac:dyDescent="0.2">
      <c r="A18149" s="15">
        <v>2019</v>
      </c>
      <c r="B18149" s="2" t="s">
        <v>8</v>
      </c>
      <c r="C18149" s="3">
        <v>38562</v>
      </c>
      <c r="D18149" s="2">
        <v>21</v>
      </c>
      <c r="E18149">
        <v>59</v>
      </c>
      <c r="F18149">
        <v>18</v>
      </c>
      <c r="G18149" s="1">
        <f t="shared" si="847"/>
        <v>77</v>
      </c>
      <c r="H18149" s="6">
        <f t="shared" si="848"/>
        <v>462</v>
      </c>
      <c r="K18149" s="24">
        <f t="shared" si="849"/>
        <v>80</v>
      </c>
      <c r="L18149" s="24">
        <f t="shared" si="850"/>
        <v>29969</v>
      </c>
    </row>
    <row r="18150" spans="1:12" x14ac:dyDescent="0.2">
      <c r="A18150" s="15">
        <v>2019</v>
      </c>
      <c r="B18150" s="2" t="s">
        <v>8</v>
      </c>
      <c r="C18150" s="3">
        <v>38562</v>
      </c>
      <c r="D18150" s="2">
        <v>22</v>
      </c>
      <c r="E18150">
        <v>10</v>
      </c>
      <c r="F18150">
        <v>14</v>
      </c>
      <c r="G18150" s="1">
        <f t="shared" si="847"/>
        <v>24</v>
      </c>
      <c r="H18150" s="6">
        <f t="shared" si="848"/>
        <v>144</v>
      </c>
      <c r="K18150" s="24">
        <f t="shared" si="849"/>
        <v>25</v>
      </c>
      <c r="L18150" s="24">
        <f t="shared" si="850"/>
        <v>29994</v>
      </c>
    </row>
    <row r="18151" spans="1:12" x14ac:dyDescent="0.2">
      <c r="A18151" s="15">
        <v>2019</v>
      </c>
      <c r="B18151" s="2" t="s">
        <v>8</v>
      </c>
      <c r="C18151" s="3">
        <v>38562</v>
      </c>
      <c r="D18151" s="2">
        <v>23</v>
      </c>
      <c r="E18151">
        <v>14</v>
      </c>
      <c r="F18151">
        <v>16</v>
      </c>
      <c r="G18151" s="1">
        <f t="shared" si="847"/>
        <v>30</v>
      </c>
      <c r="H18151" s="6">
        <f t="shared" si="848"/>
        <v>180</v>
      </c>
      <c r="K18151" s="24">
        <f t="shared" si="849"/>
        <v>31</v>
      </c>
      <c r="L18151" s="24">
        <f t="shared" si="850"/>
        <v>30025</v>
      </c>
    </row>
    <row r="18152" spans="1:12" x14ac:dyDescent="0.2">
      <c r="A18152" s="15">
        <v>2019</v>
      </c>
      <c r="B18152" s="2" t="s">
        <v>8</v>
      </c>
      <c r="C18152" s="3">
        <v>38563</v>
      </c>
      <c r="D18152" s="2">
        <v>4</v>
      </c>
      <c r="E18152">
        <v>33</v>
      </c>
      <c r="F18152">
        <v>4</v>
      </c>
      <c r="G18152" s="1">
        <f t="shared" si="847"/>
        <v>37</v>
      </c>
      <c r="H18152" s="6">
        <f t="shared" si="848"/>
        <v>222</v>
      </c>
      <c r="K18152" s="24">
        <f t="shared" si="849"/>
        <v>38</v>
      </c>
      <c r="L18152" s="24">
        <f t="shared" si="850"/>
        <v>30063</v>
      </c>
    </row>
    <row r="18153" spans="1:12" x14ac:dyDescent="0.2">
      <c r="A18153" s="15">
        <v>2019</v>
      </c>
      <c r="B18153" s="2" t="s">
        <v>8</v>
      </c>
      <c r="C18153" s="3">
        <v>38563</v>
      </c>
      <c r="D18153" s="2">
        <v>5</v>
      </c>
      <c r="E18153">
        <v>31</v>
      </c>
      <c r="F18153">
        <v>46</v>
      </c>
      <c r="G18153" s="1">
        <f t="shared" si="847"/>
        <v>77</v>
      </c>
      <c r="H18153" s="6">
        <f t="shared" si="848"/>
        <v>462</v>
      </c>
      <c r="K18153" s="24">
        <f t="shared" si="849"/>
        <v>80</v>
      </c>
      <c r="L18153" s="24">
        <f t="shared" si="850"/>
        <v>30143</v>
      </c>
    </row>
    <row r="18154" spans="1:12" x14ac:dyDescent="0.2">
      <c r="A18154" s="15">
        <v>2019</v>
      </c>
      <c r="B18154" s="2" t="s">
        <v>8</v>
      </c>
      <c r="C18154" s="3">
        <v>38563</v>
      </c>
      <c r="D18154" s="2">
        <v>6</v>
      </c>
      <c r="E18154">
        <v>68</v>
      </c>
      <c r="F18154">
        <v>38</v>
      </c>
      <c r="G18154" s="1">
        <f t="shared" si="847"/>
        <v>106</v>
      </c>
      <c r="H18154" s="6">
        <f t="shared" si="848"/>
        <v>636</v>
      </c>
      <c r="K18154" s="24">
        <f t="shared" si="849"/>
        <v>110</v>
      </c>
      <c r="L18154" s="24">
        <f t="shared" si="850"/>
        <v>30253</v>
      </c>
    </row>
    <row r="18155" spans="1:12" x14ac:dyDescent="0.2">
      <c r="A18155" s="15">
        <v>2019</v>
      </c>
      <c r="B18155" s="2" t="s">
        <v>8</v>
      </c>
      <c r="C18155" s="3">
        <v>38563</v>
      </c>
      <c r="D18155" s="2">
        <v>7</v>
      </c>
      <c r="E18155">
        <v>104</v>
      </c>
      <c r="F18155">
        <v>18</v>
      </c>
      <c r="G18155" s="1">
        <f t="shared" si="847"/>
        <v>122</v>
      </c>
      <c r="H18155" s="6">
        <f t="shared" si="848"/>
        <v>732</v>
      </c>
      <c r="K18155" s="24">
        <f t="shared" si="849"/>
        <v>127</v>
      </c>
      <c r="L18155" s="24">
        <f t="shared" si="850"/>
        <v>30380</v>
      </c>
    </row>
    <row r="18156" spans="1:12" x14ac:dyDescent="0.2">
      <c r="A18156" s="15">
        <v>2019</v>
      </c>
      <c r="B18156" s="2" t="s">
        <v>8</v>
      </c>
      <c r="C18156" s="3">
        <v>38563</v>
      </c>
      <c r="D18156" s="2">
        <v>8</v>
      </c>
      <c r="E18156">
        <v>70</v>
      </c>
      <c r="F18156">
        <v>21</v>
      </c>
      <c r="G18156" s="1">
        <f t="shared" si="847"/>
        <v>91</v>
      </c>
      <c r="H18156" s="6">
        <f t="shared" si="848"/>
        <v>546</v>
      </c>
      <c r="K18156" s="24">
        <f t="shared" si="849"/>
        <v>95</v>
      </c>
      <c r="L18156" s="24">
        <f t="shared" si="850"/>
        <v>30475</v>
      </c>
    </row>
    <row r="18157" spans="1:12" x14ac:dyDescent="0.2">
      <c r="A18157" s="15">
        <v>2019</v>
      </c>
      <c r="B18157" s="2" t="s">
        <v>8</v>
      </c>
      <c r="C18157" s="3">
        <v>38563</v>
      </c>
      <c r="D18157" s="2">
        <v>9</v>
      </c>
      <c r="E18157">
        <v>109</v>
      </c>
      <c r="F18157">
        <v>73</v>
      </c>
      <c r="G18157" s="1">
        <f t="shared" si="847"/>
        <v>182</v>
      </c>
      <c r="H18157" s="6">
        <f t="shared" si="848"/>
        <v>1092</v>
      </c>
      <c r="K18157" s="24">
        <f t="shared" si="849"/>
        <v>189</v>
      </c>
      <c r="L18157" s="24">
        <f t="shared" si="850"/>
        <v>30664</v>
      </c>
    </row>
    <row r="18158" spans="1:12" x14ac:dyDescent="0.2">
      <c r="A18158" s="15">
        <v>2019</v>
      </c>
      <c r="B18158" s="2" t="s">
        <v>8</v>
      </c>
      <c r="C18158" s="3">
        <v>38563</v>
      </c>
      <c r="D18158" s="2">
        <v>10</v>
      </c>
      <c r="E18158">
        <v>99</v>
      </c>
      <c r="F18158">
        <v>35</v>
      </c>
      <c r="G18158" s="1">
        <f t="shared" si="847"/>
        <v>134</v>
      </c>
      <c r="H18158" s="6">
        <f t="shared" si="848"/>
        <v>804</v>
      </c>
      <c r="K18158" s="24">
        <f t="shared" si="849"/>
        <v>139</v>
      </c>
      <c r="L18158" s="24">
        <f t="shared" si="850"/>
        <v>30803</v>
      </c>
    </row>
    <row r="18159" spans="1:12" x14ac:dyDescent="0.2">
      <c r="A18159" s="15">
        <v>2019</v>
      </c>
      <c r="B18159" s="2" t="s">
        <v>8</v>
      </c>
      <c r="C18159" s="3">
        <v>38563</v>
      </c>
      <c r="D18159" s="2">
        <v>11</v>
      </c>
      <c r="E18159">
        <v>76</v>
      </c>
      <c r="F18159">
        <v>37</v>
      </c>
      <c r="G18159" s="1">
        <f t="shared" si="847"/>
        <v>113</v>
      </c>
      <c r="H18159" s="6">
        <f t="shared" si="848"/>
        <v>678</v>
      </c>
      <c r="K18159" s="24">
        <f t="shared" si="849"/>
        <v>117</v>
      </c>
      <c r="L18159" s="24">
        <f t="shared" si="850"/>
        <v>30920</v>
      </c>
    </row>
    <row r="18160" spans="1:12" x14ac:dyDescent="0.2">
      <c r="A18160" s="15">
        <v>2019</v>
      </c>
      <c r="B18160" s="2" t="s">
        <v>8</v>
      </c>
      <c r="C18160" s="3">
        <v>38563</v>
      </c>
      <c r="D18160" s="2">
        <v>12</v>
      </c>
      <c r="E18160">
        <v>17</v>
      </c>
      <c r="F18160">
        <v>42</v>
      </c>
      <c r="G18160" s="1">
        <f t="shared" si="847"/>
        <v>59</v>
      </c>
      <c r="H18160" s="6">
        <f t="shared" si="848"/>
        <v>354</v>
      </c>
      <c r="K18160" s="24">
        <f t="shared" si="849"/>
        <v>61</v>
      </c>
      <c r="L18160" s="24">
        <f t="shared" si="850"/>
        <v>30981</v>
      </c>
    </row>
    <row r="18161" spans="1:12" x14ac:dyDescent="0.2">
      <c r="A18161" s="15">
        <v>2019</v>
      </c>
      <c r="B18161" s="2" t="s">
        <v>8</v>
      </c>
      <c r="C18161" s="3">
        <v>38563</v>
      </c>
      <c r="D18161" s="2">
        <v>13</v>
      </c>
      <c r="E18161">
        <v>46</v>
      </c>
      <c r="F18161">
        <v>59</v>
      </c>
      <c r="G18161" s="1">
        <f t="shared" si="847"/>
        <v>105</v>
      </c>
      <c r="H18161" s="6">
        <f t="shared" si="848"/>
        <v>630</v>
      </c>
      <c r="K18161" s="24">
        <f t="shared" si="849"/>
        <v>109</v>
      </c>
      <c r="L18161" s="24">
        <f t="shared" si="850"/>
        <v>31090</v>
      </c>
    </row>
    <row r="18162" spans="1:12" x14ac:dyDescent="0.2">
      <c r="A18162" s="15">
        <v>2019</v>
      </c>
      <c r="B18162" s="2" t="s">
        <v>8</v>
      </c>
      <c r="C18162" s="3">
        <v>38563</v>
      </c>
      <c r="D18162" s="2">
        <v>14</v>
      </c>
      <c r="E18162">
        <v>32</v>
      </c>
      <c r="F18162">
        <v>110</v>
      </c>
      <c r="G18162" s="1">
        <f t="shared" si="847"/>
        <v>142</v>
      </c>
      <c r="H18162" s="6">
        <f t="shared" si="848"/>
        <v>852</v>
      </c>
      <c r="K18162" s="24">
        <f t="shared" si="849"/>
        <v>148</v>
      </c>
      <c r="L18162" s="24">
        <f t="shared" si="850"/>
        <v>31238</v>
      </c>
    </row>
    <row r="18163" spans="1:12" x14ac:dyDescent="0.2">
      <c r="A18163" s="15">
        <v>2019</v>
      </c>
      <c r="B18163" s="2" t="s">
        <v>8</v>
      </c>
      <c r="C18163" s="3">
        <v>38563</v>
      </c>
      <c r="D18163" s="2">
        <v>15</v>
      </c>
      <c r="E18163">
        <v>43</v>
      </c>
      <c r="F18163">
        <v>49</v>
      </c>
      <c r="G18163" s="1">
        <f t="shared" si="847"/>
        <v>92</v>
      </c>
      <c r="H18163" s="6">
        <f t="shared" si="848"/>
        <v>552</v>
      </c>
      <c r="K18163" s="24">
        <f t="shared" si="849"/>
        <v>96</v>
      </c>
      <c r="L18163" s="24">
        <f t="shared" si="850"/>
        <v>31334</v>
      </c>
    </row>
    <row r="18164" spans="1:12" x14ac:dyDescent="0.2">
      <c r="A18164" s="15">
        <v>2019</v>
      </c>
      <c r="B18164" s="2" t="s">
        <v>8</v>
      </c>
      <c r="C18164" s="3">
        <v>38563</v>
      </c>
      <c r="D18164" s="2">
        <v>16</v>
      </c>
      <c r="E18164">
        <v>69</v>
      </c>
      <c r="F18164">
        <v>126</v>
      </c>
      <c r="G18164" s="1">
        <f t="shared" si="847"/>
        <v>195</v>
      </c>
      <c r="H18164" s="6">
        <f t="shared" si="848"/>
        <v>1170</v>
      </c>
      <c r="K18164" s="24">
        <f t="shared" si="849"/>
        <v>203</v>
      </c>
      <c r="L18164" s="24">
        <f t="shared" si="850"/>
        <v>31537</v>
      </c>
    </row>
    <row r="18165" spans="1:12" x14ac:dyDescent="0.2">
      <c r="A18165" s="15">
        <v>2019</v>
      </c>
      <c r="B18165" s="2" t="s">
        <v>8</v>
      </c>
      <c r="C18165" s="3">
        <v>38563</v>
      </c>
      <c r="D18165" s="2">
        <v>17</v>
      </c>
      <c r="E18165">
        <v>100</v>
      </c>
      <c r="F18165">
        <v>26</v>
      </c>
      <c r="G18165" s="1">
        <f t="shared" si="847"/>
        <v>126</v>
      </c>
      <c r="H18165" s="6">
        <f t="shared" si="848"/>
        <v>756</v>
      </c>
      <c r="K18165" s="24">
        <f t="shared" si="849"/>
        <v>131</v>
      </c>
      <c r="L18165" s="24">
        <f t="shared" si="850"/>
        <v>31668</v>
      </c>
    </row>
    <row r="18166" spans="1:12" x14ac:dyDescent="0.2">
      <c r="A18166" s="15">
        <v>2019</v>
      </c>
      <c r="B18166" s="2" t="s">
        <v>8</v>
      </c>
      <c r="C18166" s="3">
        <v>38563</v>
      </c>
      <c r="D18166" s="2">
        <v>18</v>
      </c>
      <c r="E18166">
        <v>38</v>
      </c>
      <c r="F18166">
        <v>18</v>
      </c>
      <c r="G18166" s="1">
        <f t="shared" si="847"/>
        <v>56</v>
      </c>
      <c r="H18166" s="6">
        <f t="shared" si="848"/>
        <v>336</v>
      </c>
      <c r="K18166" s="24">
        <f t="shared" si="849"/>
        <v>58</v>
      </c>
      <c r="L18166" s="24">
        <f t="shared" si="850"/>
        <v>31726</v>
      </c>
    </row>
    <row r="18167" spans="1:12" x14ac:dyDescent="0.2">
      <c r="A18167" s="15">
        <v>2019</v>
      </c>
      <c r="B18167" s="2" t="s">
        <v>8</v>
      </c>
      <c r="C18167" s="3">
        <v>38563</v>
      </c>
      <c r="D18167" s="2">
        <v>19</v>
      </c>
      <c r="E18167">
        <v>41</v>
      </c>
      <c r="F18167">
        <v>17</v>
      </c>
      <c r="G18167" s="1">
        <f t="shared" si="847"/>
        <v>58</v>
      </c>
      <c r="H18167" s="6">
        <f t="shared" si="848"/>
        <v>348</v>
      </c>
      <c r="K18167" s="24">
        <f t="shared" si="849"/>
        <v>60</v>
      </c>
      <c r="L18167" s="24">
        <f t="shared" si="850"/>
        <v>31786</v>
      </c>
    </row>
    <row r="18168" spans="1:12" x14ac:dyDescent="0.2">
      <c r="A18168" s="15">
        <v>2019</v>
      </c>
      <c r="B18168" s="2" t="s">
        <v>8</v>
      </c>
      <c r="C18168" s="3">
        <v>38563</v>
      </c>
      <c r="D18168" s="2">
        <v>20</v>
      </c>
      <c r="E18168">
        <v>36</v>
      </c>
      <c r="F18168">
        <v>3</v>
      </c>
      <c r="G18168" s="1">
        <f t="shared" si="847"/>
        <v>39</v>
      </c>
      <c r="H18168" s="6">
        <f t="shared" si="848"/>
        <v>234</v>
      </c>
      <c r="K18168" s="24">
        <f t="shared" si="849"/>
        <v>41</v>
      </c>
      <c r="L18168" s="24">
        <f t="shared" si="850"/>
        <v>31827</v>
      </c>
    </row>
    <row r="18169" spans="1:12" x14ac:dyDescent="0.2">
      <c r="A18169" s="15">
        <v>2019</v>
      </c>
      <c r="B18169" s="2" t="s">
        <v>8</v>
      </c>
      <c r="C18169" s="3">
        <v>38563</v>
      </c>
      <c r="D18169" s="2">
        <v>21</v>
      </c>
      <c r="E18169">
        <v>36</v>
      </c>
      <c r="F18169">
        <v>16</v>
      </c>
      <c r="G18169" s="1">
        <f t="shared" si="847"/>
        <v>52</v>
      </c>
      <c r="H18169" s="6">
        <f t="shared" si="848"/>
        <v>312</v>
      </c>
      <c r="K18169" s="24">
        <f t="shared" si="849"/>
        <v>54</v>
      </c>
      <c r="L18169" s="24">
        <f t="shared" si="850"/>
        <v>31881</v>
      </c>
    </row>
    <row r="18170" spans="1:12" x14ac:dyDescent="0.2">
      <c r="A18170" s="15">
        <v>2019</v>
      </c>
      <c r="B18170" s="2" t="s">
        <v>8</v>
      </c>
      <c r="C18170" s="3">
        <v>38563</v>
      </c>
      <c r="D18170" s="2">
        <v>22</v>
      </c>
      <c r="E18170">
        <v>12</v>
      </c>
      <c r="F18170">
        <v>22</v>
      </c>
      <c r="G18170" s="1">
        <f t="shared" si="847"/>
        <v>34</v>
      </c>
      <c r="H18170" s="6">
        <f t="shared" si="848"/>
        <v>204</v>
      </c>
      <c r="K18170" s="24">
        <f t="shared" si="849"/>
        <v>35</v>
      </c>
      <c r="L18170" s="24">
        <f t="shared" si="850"/>
        <v>31916</v>
      </c>
    </row>
    <row r="18171" spans="1:12" x14ac:dyDescent="0.2">
      <c r="A18171" s="15">
        <v>2019</v>
      </c>
      <c r="B18171" s="2" t="s">
        <v>8</v>
      </c>
      <c r="C18171" s="3">
        <v>38563</v>
      </c>
      <c r="D18171" s="2">
        <v>23</v>
      </c>
      <c r="E18171">
        <v>10</v>
      </c>
      <c r="F18171">
        <v>4</v>
      </c>
      <c r="G18171" s="1">
        <f t="shared" si="847"/>
        <v>14</v>
      </c>
      <c r="H18171" s="6">
        <f t="shared" si="848"/>
        <v>84</v>
      </c>
      <c r="K18171" s="24">
        <f t="shared" si="849"/>
        <v>15</v>
      </c>
      <c r="L18171" s="24">
        <f t="shared" si="850"/>
        <v>31931</v>
      </c>
    </row>
    <row r="18172" spans="1:12" x14ac:dyDescent="0.2">
      <c r="A18172" s="15">
        <v>2019</v>
      </c>
      <c r="B18172" s="2" t="s">
        <v>8</v>
      </c>
      <c r="C18172" s="3">
        <v>38564</v>
      </c>
      <c r="D18172" s="2">
        <v>4</v>
      </c>
      <c r="E18172">
        <v>27</v>
      </c>
      <c r="F18172">
        <v>10</v>
      </c>
      <c r="G18172" s="1">
        <f t="shared" si="847"/>
        <v>37</v>
      </c>
      <c r="H18172" s="6">
        <f t="shared" si="848"/>
        <v>222</v>
      </c>
      <c r="K18172" s="24">
        <f t="shared" si="849"/>
        <v>38</v>
      </c>
      <c r="L18172" s="24">
        <f t="shared" si="850"/>
        <v>31969</v>
      </c>
    </row>
    <row r="18173" spans="1:12" x14ac:dyDescent="0.2">
      <c r="A18173" s="15">
        <v>2019</v>
      </c>
      <c r="B18173" s="2" t="s">
        <v>8</v>
      </c>
      <c r="C18173" s="3">
        <v>38564</v>
      </c>
      <c r="D18173" s="2">
        <v>5</v>
      </c>
      <c r="E18173">
        <v>34</v>
      </c>
      <c r="F18173">
        <v>55</v>
      </c>
      <c r="G18173" s="1">
        <f t="shared" si="847"/>
        <v>89</v>
      </c>
      <c r="H18173" s="6">
        <f t="shared" si="848"/>
        <v>534</v>
      </c>
      <c r="K18173" s="24">
        <f t="shared" si="849"/>
        <v>92</v>
      </c>
      <c r="L18173" s="24">
        <f t="shared" si="850"/>
        <v>32061</v>
      </c>
    </row>
    <row r="18174" spans="1:12" x14ac:dyDescent="0.2">
      <c r="A18174" s="15">
        <v>2019</v>
      </c>
      <c r="B18174" s="2" t="s">
        <v>8</v>
      </c>
      <c r="C18174" s="3">
        <v>38564</v>
      </c>
      <c r="D18174" s="2">
        <v>6</v>
      </c>
      <c r="E18174">
        <v>11</v>
      </c>
      <c r="F18174">
        <v>54</v>
      </c>
      <c r="G18174" s="1">
        <f t="shared" si="847"/>
        <v>65</v>
      </c>
      <c r="H18174" s="6">
        <f t="shared" si="848"/>
        <v>390</v>
      </c>
      <c r="K18174" s="24">
        <f t="shared" si="849"/>
        <v>68</v>
      </c>
      <c r="L18174" s="24">
        <f t="shared" si="850"/>
        <v>32129</v>
      </c>
    </row>
    <row r="18175" spans="1:12" x14ac:dyDescent="0.2">
      <c r="A18175" s="15">
        <v>2019</v>
      </c>
      <c r="B18175" s="2" t="s">
        <v>8</v>
      </c>
      <c r="C18175" s="3">
        <v>38564</v>
      </c>
      <c r="D18175" s="2">
        <v>7</v>
      </c>
      <c r="E18175">
        <v>34</v>
      </c>
      <c r="F18175">
        <v>48</v>
      </c>
      <c r="G18175" s="1">
        <f t="shared" si="847"/>
        <v>82</v>
      </c>
      <c r="H18175" s="6">
        <f t="shared" si="848"/>
        <v>492</v>
      </c>
      <c r="K18175" s="24">
        <f t="shared" si="849"/>
        <v>85</v>
      </c>
      <c r="L18175" s="24">
        <f t="shared" si="850"/>
        <v>32214</v>
      </c>
    </row>
    <row r="18176" spans="1:12" x14ac:dyDescent="0.2">
      <c r="A18176" s="15">
        <v>2019</v>
      </c>
      <c r="B18176" s="2" t="s">
        <v>8</v>
      </c>
      <c r="C18176" s="3">
        <v>38564</v>
      </c>
      <c r="D18176" s="2">
        <v>8</v>
      </c>
      <c r="E18176">
        <v>47</v>
      </c>
      <c r="F18176">
        <v>65</v>
      </c>
      <c r="G18176" s="1">
        <f t="shared" si="847"/>
        <v>112</v>
      </c>
      <c r="H18176" s="6">
        <f t="shared" si="848"/>
        <v>672</v>
      </c>
      <c r="K18176" s="24">
        <f t="shared" si="849"/>
        <v>116</v>
      </c>
      <c r="L18176" s="24">
        <f t="shared" si="850"/>
        <v>32330</v>
      </c>
    </row>
    <row r="18177" spans="1:12" x14ac:dyDescent="0.2">
      <c r="A18177" s="15">
        <v>2019</v>
      </c>
      <c r="B18177" s="2" t="s">
        <v>8</v>
      </c>
      <c r="C18177" s="3">
        <v>38564</v>
      </c>
      <c r="D18177" s="2">
        <v>9</v>
      </c>
      <c r="E18177">
        <v>40</v>
      </c>
      <c r="F18177">
        <v>147</v>
      </c>
      <c r="G18177" s="1">
        <f t="shared" si="847"/>
        <v>187</v>
      </c>
      <c r="H18177" s="6">
        <f t="shared" si="848"/>
        <v>1122</v>
      </c>
      <c r="K18177" s="24">
        <f t="shared" si="849"/>
        <v>194</v>
      </c>
      <c r="L18177" s="24">
        <f t="shared" si="850"/>
        <v>32524</v>
      </c>
    </row>
    <row r="18178" spans="1:12" x14ac:dyDescent="0.2">
      <c r="A18178" s="15">
        <v>2019</v>
      </c>
      <c r="B18178" s="2" t="s">
        <v>8</v>
      </c>
      <c r="C18178" s="3">
        <v>38564</v>
      </c>
      <c r="D18178" s="2">
        <v>10</v>
      </c>
      <c r="E18178">
        <v>29</v>
      </c>
      <c r="F18178">
        <v>81</v>
      </c>
      <c r="G18178" s="1">
        <f t="shared" si="847"/>
        <v>110</v>
      </c>
      <c r="H18178" s="6">
        <f t="shared" si="848"/>
        <v>660</v>
      </c>
      <c r="K18178" s="24">
        <f t="shared" si="849"/>
        <v>114</v>
      </c>
      <c r="L18178" s="24">
        <f t="shared" si="850"/>
        <v>32638</v>
      </c>
    </row>
    <row r="18179" spans="1:12" x14ac:dyDescent="0.2">
      <c r="A18179" s="15">
        <v>2019</v>
      </c>
      <c r="B18179" s="2" t="s">
        <v>8</v>
      </c>
      <c r="C18179" s="3">
        <v>38564</v>
      </c>
      <c r="D18179" s="2">
        <v>11</v>
      </c>
      <c r="E18179">
        <v>27</v>
      </c>
      <c r="F18179">
        <v>53</v>
      </c>
      <c r="G18179" s="1">
        <f t="shared" si="847"/>
        <v>80</v>
      </c>
      <c r="H18179" s="6">
        <f t="shared" si="848"/>
        <v>480</v>
      </c>
      <c r="K18179" s="24">
        <f t="shared" si="849"/>
        <v>83</v>
      </c>
      <c r="L18179" s="24">
        <f t="shared" si="850"/>
        <v>32721</v>
      </c>
    </row>
    <row r="18180" spans="1:12" x14ac:dyDescent="0.2">
      <c r="A18180" s="15">
        <v>2019</v>
      </c>
      <c r="B18180" s="2" t="s">
        <v>8</v>
      </c>
      <c r="C18180" s="3">
        <v>38564</v>
      </c>
      <c r="D18180" s="2">
        <v>12</v>
      </c>
      <c r="E18180">
        <v>44</v>
      </c>
      <c r="F18180">
        <v>85</v>
      </c>
      <c r="G18180" s="1">
        <f t="shared" si="847"/>
        <v>129</v>
      </c>
      <c r="H18180" s="6">
        <f t="shared" si="848"/>
        <v>774</v>
      </c>
      <c r="K18180" s="24">
        <f t="shared" si="849"/>
        <v>134</v>
      </c>
      <c r="L18180" s="24">
        <f t="shared" si="850"/>
        <v>32855</v>
      </c>
    </row>
    <row r="18181" spans="1:12" x14ac:dyDescent="0.2">
      <c r="A18181" s="15">
        <v>2019</v>
      </c>
      <c r="B18181" s="2" t="s">
        <v>8</v>
      </c>
      <c r="C18181" s="3">
        <v>38564</v>
      </c>
      <c r="D18181" s="2">
        <v>13</v>
      </c>
      <c r="E18181">
        <v>65</v>
      </c>
      <c r="F18181">
        <v>55</v>
      </c>
      <c r="G18181" s="1">
        <f t="shared" si="847"/>
        <v>120</v>
      </c>
      <c r="H18181" s="6">
        <f t="shared" si="848"/>
        <v>720</v>
      </c>
      <c r="K18181" s="24">
        <f t="shared" si="849"/>
        <v>125</v>
      </c>
      <c r="L18181" s="24">
        <f t="shared" si="850"/>
        <v>32980</v>
      </c>
    </row>
    <row r="18182" spans="1:12" x14ac:dyDescent="0.2">
      <c r="A18182" s="15">
        <v>2019</v>
      </c>
      <c r="B18182" s="2" t="s">
        <v>8</v>
      </c>
      <c r="C18182" s="3">
        <v>38564</v>
      </c>
      <c r="D18182" s="2">
        <v>14</v>
      </c>
      <c r="E18182">
        <v>33</v>
      </c>
      <c r="F18182">
        <v>99</v>
      </c>
      <c r="G18182" s="1">
        <f t="shared" si="847"/>
        <v>132</v>
      </c>
      <c r="H18182" s="6">
        <f t="shared" si="848"/>
        <v>792</v>
      </c>
      <c r="K18182" s="24">
        <f t="shared" si="849"/>
        <v>137</v>
      </c>
      <c r="L18182" s="24">
        <f t="shared" si="850"/>
        <v>33117</v>
      </c>
    </row>
    <row r="18183" spans="1:12" x14ac:dyDescent="0.2">
      <c r="A18183" s="15">
        <v>2019</v>
      </c>
      <c r="B18183" s="2" t="s">
        <v>8</v>
      </c>
      <c r="C18183" s="3">
        <v>38564</v>
      </c>
      <c r="D18183" s="2">
        <v>15</v>
      </c>
      <c r="E18183">
        <v>16</v>
      </c>
      <c r="F18183">
        <v>38</v>
      </c>
      <c r="G18183" s="1">
        <f t="shared" si="847"/>
        <v>54</v>
      </c>
      <c r="H18183" s="6">
        <f t="shared" si="848"/>
        <v>324</v>
      </c>
      <c r="K18183" s="24">
        <f t="shared" si="849"/>
        <v>56</v>
      </c>
      <c r="L18183" s="24">
        <f t="shared" si="850"/>
        <v>33173</v>
      </c>
    </row>
    <row r="18184" spans="1:12" x14ac:dyDescent="0.2">
      <c r="A18184" s="15">
        <v>2019</v>
      </c>
      <c r="B18184" s="2" t="s">
        <v>8</v>
      </c>
      <c r="C18184" s="3">
        <v>38564</v>
      </c>
      <c r="D18184" s="2">
        <v>16</v>
      </c>
      <c r="E18184">
        <v>52</v>
      </c>
      <c r="F18184">
        <v>46</v>
      </c>
      <c r="G18184" s="1">
        <f t="shared" si="847"/>
        <v>98</v>
      </c>
      <c r="H18184" s="6">
        <f t="shared" si="848"/>
        <v>588</v>
      </c>
      <c r="K18184" s="24">
        <f t="shared" si="849"/>
        <v>102</v>
      </c>
      <c r="L18184" s="24">
        <f t="shared" si="850"/>
        <v>33275</v>
      </c>
    </row>
    <row r="18185" spans="1:12" x14ac:dyDescent="0.2">
      <c r="A18185" s="15">
        <v>2019</v>
      </c>
      <c r="B18185" s="2" t="s">
        <v>8</v>
      </c>
      <c r="C18185" s="3">
        <v>38564</v>
      </c>
      <c r="D18185" s="2">
        <v>17</v>
      </c>
      <c r="E18185">
        <v>33</v>
      </c>
      <c r="F18185">
        <v>56</v>
      </c>
      <c r="G18185" s="1">
        <f t="shared" ref="G18185:G18248" si="851">F18185+E18185</f>
        <v>89</v>
      </c>
      <c r="H18185" s="6">
        <f t="shared" ref="H18185:H18248" si="852">G18185*6</f>
        <v>534</v>
      </c>
      <c r="K18185" s="24">
        <f t="shared" si="849"/>
        <v>92</v>
      </c>
      <c r="L18185" s="24">
        <f t="shared" si="850"/>
        <v>33367</v>
      </c>
    </row>
    <row r="18186" spans="1:12" x14ac:dyDescent="0.2">
      <c r="A18186" s="15">
        <v>2019</v>
      </c>
      <c r="B18186" s="2" t="s">
        <v>8</v>
      </c>
      <c r="C18186" s="3">
        <v>38564</v>
      </c>
      <c r="D18186" s="2">
        <v>18</v>
      </c>
      <c r="E18186">
        <v>35</v>
      </c>
      <c r="F18186">
        <v>2</v>
      </c>
      <c r="G18186" s="1">
        <f t="shared" si="851"/>
        <v>37</v>
      </c>
      <c r="H18186" s="6">
        <f t="shared" si="852"/>
        <v>222</v>
      </c>
      <c r="K18186" s="24">
        <f t="shared" si="849"/>
        <v>38</v>
      </c>
      <c r="L18186" s="24">
        <f t="shared" si="850"/>
        <v>33405</v>
      </c>
    </row>
    <row r="18187" spans="1:12" x14ac:dyDescent="0.2">
      <c r="A18187" s="15">
        <v>2019</v>
      </c>
      <c r="B18187" s="2" t="s">
        <v>8</v>
      </c>
      <c r="C18187" s="3">
        <v>38564</v>
      </c>
      <c r="D18187" s="2">
        <v>19</v>
      </c>
      <c r="E18187">
        <v>27</v>
      </c>
      <c r="F18187">
        <v>12</v>
      </c>
      <c r="G18187" s="1">
        <f t="shared" si="851"/>
        <v>39</v>
      </c>
      <c r="H18187" s="6">
        <f t="shared" si="852"/>
        <v>234</v>
      </c>
      <c r="K18187" s="24">
        <f t="shared" si="849"/>
        <v>41</v>
      </c>
      <c r="L18187" s="24">
        <f t="shared" si="850"/>
        <v>33446</v>
      </c>
    </row>
    <row r="18188" spans="1:12" x14ac:dyDescent="0.2">
      <c r="A18188" s="15">
        <v>2019</v>
      </c>
      <c r="B18188" s="2" t="s">
        <v>8</v>
      </c>
      <c r="C18188" s="3">
        <v>38564</v>
      </c>
      <c r="D18188" s="2">
        <v>20</v>
      </c>
      <c r="E18188">
        <v>8</v>
      </c>
      <c r="F18188">
        <v>24</v>
      </c>
      <c r="G18188" s="1">
        <f t="shared" si="851"/>
        <v>32</v>
      </c>
      <c r="H18188" s="6">
        <f t="shared" si="852"/>
        <v>192</v>
      </c>
      <c r="K18188" s="24">
        <f t="shared" si="849"/>
        <v>33</v>
      </c>
      <c r="L18188" s="24">
        <f t="shared" si="850"/>
        <v>33479</v>
      </c>
    </row>
    <row r="18189" spans="1:12" x14ac:dyDescent="0.2">
      <c r="A18189" s="15">
        <v>2019</v>
      </c>
      <c r="B18189" s="2" t="s">
        <v>8</v>
      </c>
      <c r="C18189" s="3">
        <v>38564</v>
      </c>
      <c r="D18189" s="2">
        <v>21</v>
      </c>
      <c r="E18189">
        <v>2</v>
      </c>
      <c r="F18189">
        <v>114</v>
      </c>
      <c r="G18189" s="1">
        <f t="shared" si="851"/>
        <v>116</v>
      </c>
      <c r="H18189" s="6">
        <f t="shared" si="852"/>
        <v>696</v>
      </c>
      <c r="K18189" s="24">
        <f t="shared" si="849"/>
        <v>121</v>
      </c>
      <c r="L18189" s="24">
        <f t="shared" si="850"/>
        <v>33600</v>
      </c>
    </row>
    <row r="18190" spans="1:12" x14ac:dyDescent="0.2">
      <c r="A18190" s="15">
        <v>2019</v>
      </c>
      <c r="B18190" s="2" t="s">
        <v>8</v>
      </c>
      <c r="C18190" s="3">
        <v>38564</v>
      </c>
      <c r="D18190" s="2">
        <v>22</v>
      </c>
      <c r="E18190">
        <v>8</v>
      </c>
      <c r="F18190">
        <v>20</v>
      </c>
      <c r="G18190" s="1">
        <f t="shared" si="851"/>
        <v>28</v>
      </c>
      <c r="H18190" s="6">
        <f t="shared" si="852"/>
        <v>168</v>
      </c>
      <c r="K18190" s="24">
        <f t="shared" si="849"/>
        <v>29</v>
      </c>
      <c r="L18190" s="24">
        <f t="shared" si="850"/>
        <v>33629</v>
      </c>
    </row>
    <row r="18191" spans="1:12" x14ac:dyDescent="0.2">
      <c r="A18191" s="15">
        <v>2019</v>
      </c>
      <c r="B18191" s="2" t="s">
        <v>8</v>
      </c>
      <c r="C18191" s="3">
        <v>38564</v>
      </c>
      <c r="D18191" s="2">
        <v>23</v>
      </c>
      <c r="E18191">
        <v>10</v>
      </c>
      <c r="F18191">
        <v>18</v>
      </c>
      <c r="G18191" s="1">
        <f t="shared" si="851"/>
        <v>28</v>
      </c>
      <c r="H18191" s="6">
        <f t="shared" si="852"/>
        <v>168</v>
      </c>
      <c r="K18191" s="24">
        <f t="shared" si="849"/>
        <v>29</v>
      </c>
      <c r="L18191" s="24">
        <f t="shared" si="850"/>
        <v>33658</v>
      </c>
    </row>
    <row r="18192" spans="1:12" x14ac:dyDescent="0.2">
      <c r="A18192" s="15">
        <v>2019</v>
      </c>
      <c r="B18192" s="2" t="s">
        <v>8</v>
      </c>
      <c r="C18192" s="3">
        <v>38565</v>
      </c>
      <c r="D18192" s="2">
        <v>4</v>
      </c>
      <c r="E18192">
        <v>0</v>
      </c>
      <c r="F18192">
        <v>5</v>
      </c>
      <c r="G18192" s="1">
        <f t="shared" si="851"/>
        <v>5</v>
      </c>
      <c r="H18192" s="6">
        <f t="shared" si="852"/>
        <v>30</v>
      </c>
      <c r="K18192" s="24">
        <f t="shared" si="849"/>
        <v>5</v>
      </c>
      <c r="L18192" s="24">
        <f t="shared" si="850"/>
        <v>33663</v>
      </c>
    </row>
    <row r="18193" spans="1:12" x14ac:dyDescent="0.2">
      <c r="A18193" s="15">
        <v>2019</v>
      </c>
      <c r="B18193" s="2" t="s">
        <v>8</v>
      </c>
      <c r="C18193" s="3">
        <v>38565</v>
      </c>
      <c r="D18193" s="2">
        <v>5</v>
      </c>
      <c r="E18193">
        <v>2</v>
      </c>
      <c r="F18193">
        <v>35</v>
      </c>
      <c r="G18193" s="1">
        <f t="shared" si="851"/>
        <v>37</v>
      </c>
      <c r="H18193" s="6">
        <f t="shared" si="852"/>
        <v>222</v>
      </c>
      <c r="K18193" s="24">
        <f t="shared" ref="K18193:K18256" si="853">ROUND(G18193/0.9624082,0)</f>
        <v>38</v>
      </c>
      <c r="L18193" s="24">
        <f t="shared" si="850"/>
        <v>33701</v>
      </c>
    </row>
    <row r="18194" spans="1:12" x14ac:dyDescent="0.2">
      <c r="A18194" s="15">
        <v>2019</v>
      </c>
      <c r="B18194" s="2" t="s">
        <v>8</v>
      </c>
      <c r="C18194" s="3">
        <v>38565</v>
      </c>
      <c r="D18194" s="2">
        <v>6</v>
      </c>
      <c r="E18194">
        <v>25</v>
      </c>
      <c r="F18194">
        <v>40</v>
      </c>
      <c r="G18194" s="1">
        <f t="shared" si="851"/>
        <v>65</v>
      </c>
      <c r="H18194" s="6">
        <f t="shared" si="852"/>
        <v>390</v>
      </c>
      <c r="K18194" s="24">
        <f t="shared" si="853"/>
        <v>68</v>
      </c>
      <c r="L18194" s="24">
        <f t="shared" ref="L18194:L18257" si="854">K18194+L18193</f>
        <v>33769</v>
      </c>
    </row>
    <row r="18195" spans="1:12" x14ac:dyDescent="0.2">
      <c r="A18195" s="15">
        <v>2019</v>
      </c>
      <c r="B18195" s="2" t="s">
        <v>8</v>
      </c>
      <c r="C18195" s="3">
        <v>38565</v>
      </c>
      <c r="D18195" s="2">
        <v>7</v>
      </c>
      <c r="E18195">
        <v>37</v>
      </c>
      <c r="F18195">
        <v>20</v>
      </c>
      <c r="G18195" s="1">
        <f t="shared" si="851"/>
        <v>57</v>
      </c>
      <c r="H18195" s="6">
        <f t="shared" si="852"/>
        <v>342</v>
      </c>
      <c r="K18195" s="24">
        <f t="shared" si="853"/>
        <v>59</v>
      </c>
      <c r="L18195" s="24">
        <f t="shared" si="854"/>
        <v>33828</v>
      </c>
    </row>
    <row r="18196" spans="1:12" x14ac:dyDescent="0.2">
      <c r="A18196" s="15">
        <v>2019</v>
      </c>
      <c r="B18196" s="2" t="s">
        <v>8</v>
      </c>
      <c r="C18196" s="3">
        <v>38565</v>
      </c>
      <c r="D18196" s="2">
        <v>8</v>
      </c>
      <c r="E18196">
        <v>64</v>
      </c>
      <c r="F18196">
        <v>8</v>
      </c>
      <c r="G18196" s="1">
        <f t="shared" si="851"/>
        <v>72</v>
      </c>
      <c r="H18196" s="6">
        <f t="shared" si="852"/>
        <v>432</v>
      </c>
      <c r="K18196" s="24">
        <f t="shared" si="853"/>
        <v>75</v>
      </c>
      <c r="L18196" s="24">
        <f t="shared" si="854"/>
        <v>33903</v>
      </c>
    </row>
    <row r="18197" spans="1:12" x14ac:dyDescent="0.2">
      <c r="A18197" s="15">
        <v>2019</v>
      </c>
      <c r="B18197" s="2" t="s">
        <v>8</v>
      </c>
      <c r="C18197" s="3">
        <v>38565</v>
      </c>
      <c r="D18197" s="2">
        <v>9</v>
      </c>
      <c r="E18197">
        <v>52</v>
      </c>
      <c r="F18197">
        <v>6</v>
      </c>
      <c r="G18197" s="1">
        <f t="shared" si="851"/>
        <v>58</v>
      </c>
      <c r="H18197" s="6">
        <f t="shared" si="852"/>
        <v>348</v>
      </c>
      <c r="K18197" s="24">
        <f t="shared" si="853"/>
        <v>60</v>
      </c>
      <c r="L18197" s="24">
        <f t="shared" si="854"/>
        <v>33963</v>
      </c>
    </row>
    <row r="18198" spans="1:12" x14ac:dyDescent="0.2">
      <c r="A18198" s="15">
        <v>2019</v>
      </c>
      <c r="B18198" s="2" t="s">
        <v>8</v>
      </c>
      <c r="C18198" s="3">
        <v>38565</v>
      </c>
      <c r="D18198" s="2">
        <v>10</v>
      </c>
      <c r="E18198">
        <v>2</v>
      </c>
      <c r="F18198">
        <v>9</v>
      </c>
      <c r="G18198" s="1">
        <f t="shared" si="851"/>
        <v>11</v>
      </c>
      <c r="H18198" s="6">
        <f t="shared" si="852"/>
        <v>66</v>
      </c>
      <c r="K18198" s="24">
        <f t="shared" si="853"/>
        <v>11</v>
      </c>
      <c r="L18198" s="24">
        <f t="shared" si="854"/>
        <v>33974</v>
      </c>
    </row>
    <row r="18199" spans="1:12" x14ac:dyDescent="0.2">
      <c r="A18199" s="15">
        <v>2019</v>
      </c>
      <c r="B18199" s="2" t="s">
        <v>8</v>
      </c>
      <c r="C18199" s="3">
        <v>38565</v>
      </c>
      <c r="D18199" s="2">
        <v>11</v>
      </c>
      <c r="E18199">
        <v>6</v>
      </c>
      <c r="F18199">
        <v>7</v>
      </c>
      <c r="G18199" s="1">
        <f t="shared" si="851"/>
        <v>13</v>
      </c>
      <c r="H18199" s="6">
        <f t="shared" si="852"/>
        <v>78</v>
      </c>
      <c r="K18199" s="24">
        <f t="shared" si="853"/>
        <v>14</v>
      </c>
      <c r="L18199" s="24">
        <f t="shared" si="854"/>
        <v>33988</v>
      </c>
    </row>
    <row r="18200" spans="1:12" x14ac:dyDescent="0.2">
      <c r="A18200" s="15">
        <v>2019</v>
      </c>
      <c r="B18200" s="2" t="s">
        <v>8</v>
      </c>
      <c r="C18200" s="3">
        <v>38565</v>
      </c>
      <c r="D18200" s="2">
        <v>12</v>
      </c>
      <c r="E18200">
        <v>32</v>
      </c>
      <c r="F18200">
        <v>3</v>
      </c>
      <c r="G18200" s="1">
        <f t="shared" si="851"/>
        <v>35</v>
      </c>
      <c r="H18200" s="6">
        <f t="shared" si="852"/>
        <v>210</v>
      </c>
      <c r="K18200" s="24">
        <f t="shared" si="853"/>
        <v>36</v>
      </c>
      <c r="L18200" s="24">
        <f t="shared" si="854"/>
        <v>34024</v>
      </c>
    </row>
    <row r="18201" spans="1:12" x14ac:dyDescent="0.2">
      <c r="A18201" s="15">
        <v>2019</v>
      </c>
      <c r="B18201" s="2" t="s">
        <v>8</v>
      </c>
      <c r="C18201" s="3">
        <v>38565</v>
      </c>
      <c r="D18201" s="2">
        <v>13</v>
      </c>
      <c r="E18201">
        <v>8</v>
      </c>
      <c r="F18201">
        <v>6</v>
      </c>
      <c r="G18201" s="1">
        <f t="shared" si="851"/>
        <v>14</v>
      </c>
      <c r="H18201" s="6">
        <f t="shared" si="852"/>
        <v>84</v>
      </c>
      <c r="K18201" s="24">
        <f t="shared" si="853"/>
        <v>15</v>
      </c>
      <c r="L18201" s="24">
        <f t="shared" si="854"/>
        <v>34039</v>
      </c>
    </row>
    <row r="18202" spans="1:12" x14ac:dyDescent="0.2">
      <c r="A18202" s="15">
        <v>2019</v>
      </c>
      <c r="B18202" s="2" t="s">
        <v>8</v>
      </c>
      <c r="C18202" s="3">
        <v>38565</v>
      </c>
      <c r="D18202" s="2">
        <v>14</v>
      </c>
      <c r="E18202">
        <v>15</v>
      </c>
      <c r="F18202">
        <v>2</v>
      </c>
      <c r="G18202" s="1">
        <f t="shared" si="851"/>
        <v>17</v>
      </c>
      <c r="H18202" s="6">
        <f t="shared" si="852"/>
        <v>102</v>
      </c>
      <c r="K18202" s="24">
        <f t="shared" si="853"/>
        <v>18</v>
      </c>
      <c r="L18202" s="24">
        <f t="shared" si="854"/>
        <v>34057</v>
      </c>
    </row>
    <row r="18203" spans="1:12" x14ac:dyDescent="0.2">
      <c r="A18203" s="15">
        <v>2019</v>
      </c>
      <c r="B18203" s="2" t="s">
        <v>8</v>
      </c>
      <c r="C18203" s="3">
        <v>38565</v>
      </c>
      <c r="D18203" s="2">
        <v>15</v>
      </c>
      <c r="E18203">
        <v>27</v>
      </c>
      <c r="F18203">
        <v>10</v>
      </c>
      <c r="G18203" s="1">
        <f t="shared" si="851"/>
        <v>37</v>
      </c>
      <c r="H18203" s="6">
        <f t="shared" si="852"/>
        <v>222</v>
      </c>
      <c r="K18203" s="24">
        <f t="shared" si="853"/>
        <v>38</v>
      </c>
      <c r="L18203" s="24">
        <f t="shared" si="854"/>
        <v>34095</v>
      </c>
    </row>
    <row r="18204" spans="1:12" x14ac:dyDescent="0.2">
      <c r="A18204" s="15">
        <v>2019</v>
      </c>
      <c r="B18204" s="2" t="s">
        <v>8</v>
      </c>
      <c r="C18204" s="3">
        <v>38565</v>
      </c>
      <c r="D18204" s="2">
        <v>16</v>
      </c>
      <c r="E18204">
        <v>6</v>
      </c>
      <c r="F18204">
        <v>3</v>
      </c>
      <c r="G18204" s="1">
        <f t="shared" si="851"/>
        <v>9</v>
      </c>
      <c r="H18204" s="6">
        <f t="shared" si="852"/>
        <v>54</v>
      </c>
      <c r="K18204" s="24">
        <f t="shared" si="853"/>
        <v>9</v>
      </c>
      <c r="L18204" s="24">
        <f t="shared" si="854"/>
        <v>34104</v>
      </c>
    </row>
    <row r="18205" spans="1:12" x14ac:dyDescent="0.2">
      <c r="A18205" s="15">
        <v>2019</v>
      </c>
      <c r="B18205" s="2" t="s">
        <v>8</v>
      </c>
      <c r="C18205" s="3">
        <v>38565</v>
      </c>
      <c r="D18205" s="2">
        <v>17</v>
      </c>
      <c r="E18205">
        <v>10</v>
      </c>
      <c r="F18205">
        <v>2</v>
      </c>
      <c r="G18205" s="1">
        <f t="shared" si="851"/>
        <v>12</v>
      </c>
      <c r="H18205" s="6">
        <f t="shared" si="852"/>
        <v>72</v>
      </c>
      <c r="K18205" s="24">
        <f t="shared" si="853"/>
        <v>12</v>
      </c>
      <c r="L18205" s="24">
        <f t="shared" si="854"/>
        <v>34116</v>
      </c>
    </row>
    <row r="18206" spans="1:12" x14ac:dyDescent="0.2">
      <c r="A18206" s="15">
        <v>2019</v>
      </c>
      <c r="B18206" s="2" t="s">
        <v>8</v>
      </c>
      <c r="C18206" s="3">
        <v>38565</v>
      </c>
      <c r="D18206" s="2">
        <v>18</v>
      </c>
      <c r="E18206">
        <v>7</v>
      </c>
      <c r="F18206">
        <v>6</v>
      </c>
      <c r="G18206" s="1">
        <f t="shared" si="851"/>
        <v>13</v>
      </c>
      <c r="H18206" s="6">
        <f t="shared" si="852"/>
        <v>78</v>
      </c>
      <c r="K18206" s="24">
        <f t="shared" si="853"/>
        <v>14</v>
      </c>
      <c r="L18206" s="24">
        <f t="shared" si="854"/>
        <v>34130</v>
      </c>
    </row>
    <row r="18207" spans="1:12" x14ac:dyDescent="0.2">
      <c r="A18207" s="15">
        <v>2019</v>
      </c>
      <c r="B18207" s="2" t="s">
        <v>8</v>
      </c>
      <c r="C18207" s="3">
        <v>38565</v>
      </c>
      <c r="D18207" s="2">
        <v>19</v>
      </c>
      <c r="E18207">
        <v>8</v>
      </c>
      <c r="F18207">
        <v>2</v>
      </c>
      <c r="G18207" s="1">
        <f t="shared" si="851"/>
        <v>10</v>
      </c>
      <c r="H18207" s="6">
        <f t="shared" si="852"/>
        <v>60</v>
      </c>
      <c r="K18207" s="24">
        <f t="shared" si="853"/>
        <v>10</v>
      </c>
      <c r="L18207" s="24">
        <f t="shared" si="854"/>
        <v>34140</v>
      </c>
    </row>
    <row r="18208" spans="1:12" x14ac:dyDescent="0.2">
      <c r="A18208" s="15">
        <v>2019</v>
      </c>
      <c r="B18208" s="2" t="s">
        <v>8</v>
      </c>
      <c r="C18208" s="3">
        <v>38565</v>
      </c>
      <c r="D18208" s="2">
        <v>20</v>
      </c>
      <c r="E18208">
        <v>6</v>
      </c>
      <c r="F18208">
        <v>1</v>
      </c>
      <c r="G18208" s="1">
        <f t="shared" si="851"/>
        <v>7</v>
      </c>
      <c r="H18208" s="6">
        <f t="shared" si="852"/>
        <v>42</v>
      </c>
      <c r="K18208" s="24">
        <f t="shared" si="853"/>
        <v>7</v>
      </c>
      <c r="L18208" s="24">
        <f t="shared" si="854"/>
        <v>34147</v>
      </c>
    </row>
    <row r="18209" spans="1:12" x14ac:dyDescent="0.2">
      <c r="A18209" s="15">
        <v>2019</v>
      </c>
      <c r="B18209" s="2" t="s">
        <v>8</v>
      </c>
      <c r="C18209" s="3">
        <v>38565</v>
      </c>
      <c r="D18209" s="2">
        <v>21</v>
      </c>
      <c r="E18209">
        <v>4</v>
      </c>
      <c r="F18209">
        <v>0</v>
      </c>
      <c r="G18209" s="1">
        <f t="shared" si="851"/>
        <v>4</v>
      </c>
      <c r="H18209" s="6">
        <f t="shared" si="852"/>
        <v>24</v>
      </c>
      <c r="K18209" s="24">
        <f t="shared" si="853"/>
        <v>4</v>
      </c>
      <c r="L18209" s="24">
        <f t="shared" si="854"/>
        <v>34151</v>
      </c>
    </row>
    <row r="18210" spans="1:12" x14ac:dyDescent="0.2">
      <c r="A18210" s="15">
        <v>2019</v>
      </c>
      <c r="B18210" s="2" t="s">
        <v>8</v>
      </c>
      <c r="C18210" s="3">
        <v>38565</v>
      </c>
      <c r="D18210" s="2">
        <v>22</v>
      </c>
      <c r="E18210">
        <v>3</v>
      </c>
      <c r="F18210">
        <v>0</v>
      </c>
      <c r="G18210" s="1">
        <f t="shared" si="851"/>
        <v>3</v>
      </c>
      <c r="H18210" s="6">
        <f t="shared" si="852"/>
        <v>18</v>
      </c>
      <c r="K18210" s="24">
        <f t="shared" si="853"/>
        <v>3</v>
      </c>
      <c r="L18210" s="24">
        <f t="shared" si="854"/>
        <v>34154</v>
      </c>
    </row>
    <row r="18211" spans="1:12" x14ac:dyDescent="0.2">
      <c r="A18211" s="15">
        <v>2019</v>
      </c>
      <c r="B18211" s="2" t="s">
        <v>8</v>
      </c>
      <c r="C18211" s="3">
        <v>38565</v>
      </c>
      <c r="D18211" s="2">
        <v>23</v>
      </c>
      <c r="E18211">
        <v>5</v>
      </c>
      <c r="F18211">
        <v>5</v>
      </c>
      <c r="G18211" s="1">
        <f t="shared" si="851"/>
        <v>10</v>
      </c>
      <c r="H18211" s="6">
        <f t="shared" si="852"/>
        <v>60</v>
      </c>
      <c r="K18211" s="24">
        <f t="shared" si="853"/>
        <v>10</v>
      </c>
      <c r="L18211" s="24">
        <f t="shared" si="854"/>
        <v>34164</v>
      </c>
    </row>
    <row r="18212" spans="1:12" x14ac:dyDescent="0.2">
      <c r="A18212" s="15">
        <v>2019</v>
      </c>
      <c r="B18212" s="2" t="s">
        <v>8</v>
      </c>
      <c r="C18212" s="3">
        <v>38566</v>
      </c>
      <c r="D18212" s="2">
        <v>4</v>
      </c>
      <c r="E18212">
        <v>0</v>
      </c>
      <c r="F18212">
        <v>2</v>
      </c>
      <c r="G18212" s="1">
        <f t="shared" si="851"/>
        <v>2</v>
      </c>
      <c r="H18212" s="6">
        <f t="shared" si="852"/>
        <v>12</v>
      </c>
      <c r="K18212" s="24">
        <f t="shared" si="853"/>
        <v>2</v>
      </c>
      <c r="L18212" s="24">
        <f t="shared" si="854"/>
        <v>34166</v>
      </c>
    </row>
    <row r="18213" spans="1:12" x14ac:dyDescent="0.2">
      <c r="A18213" s="15">
        <v>2019</v>
      </c>
      <c r="B18213" s="2" t="s">
        <v>8</v>
      </c>
      <c r="C18213" s="3">
        <v>38566</v>
      </c>
      <c r="D18213" s="2">
        <v>5</v>
      </c>
      <c r="E18213">
        <v>0</v>
      </c>
      <c r="F18213">
        <v>0</v>
      </c>
      <c r="G18213" s="1">
        <f t="shared" si="851"/>
        <v>0</v>
      </c>
      <c r="H18213" s="6">
        <f t="shared" si="852"/>
        <v>0</v>
      </c>
      <c r="K18213" s="24">
        <f t="shared" si="853"/>
        <v>0</v>
      </c>
      <c r="L18213" s="24">
        <f t="shared" si="854"/>
        <v>34166</v>
      </c>
    </row>
    <row r="18214" spans="1:12" x14ac:dyDescent="0.2">
      <c r="A18214" s="15">
        <v>2019</v>
      </c>
      <c r="B18214" s="2" t="s">
        <v>8</v>
      </c>
      <c r="C18214" s="3">
        <v>38566</v>
      </c>
      <c r="D18214" s="2">
        <v>6</v>
      </c>
      <c r="E18214">
        <v>8</v>
      </c>
      <c r="F18214">
        <v>4</v>
      </c>
      <c r="G18214" s="1">
        <f t="shared" si="851"/>
        <v>12</v>
      </c>
      <c r="H18214" s="6">
        <f t="shared" si="852"/>
        <v>72</v>
      </c>
      <c r="K18214" s="24">
        <f t="shared" si="853"/>
        <v>12</v>
      </c>
      <c r="L18214" s="24">
        <f t="shared" si="854"/>
        <v>34178</v>
      </c>
    </row>
    <row r="18215" spans="1:12" x14ac:dyDescent="0.2">
      <c r="A18215" s="15">
        <v>2019</v>
      </c>
      <c r="B18215" s="2" t="s">
        <v>8</v>
      </c>
      <c r="C18215" s="3">
        <v>38566</v>
      </c>
      <c r="D18215" s="2">
        <v>7</v>
      </c>
      <c r="E18215">
        <v>16</v>
      </c>
      <c r="F18215">
        <v>9</v>
      </c>
      <c r="G18215" s="1">
        <f t="shared" si="851"/>
        <v>25</v>
      </c>
      <c r="H18215" s="6">
        <f t="shared" si="852"/>
        <v>150</v>
      </c>
      <c r="K18215" s="24">
        <f t="shared" si="853"/>
        <v>26</v>
      </c>
      <c r="L18215" s="24">
        <f t="shared" si="854"/>
        <v>34204</v>
      </c>
    </row>
    <row r="18216" spans="1:12" x14ac:dyDescent="0.2">
      <c r="A18216" s="15">
        <v>2019</v>
      </c>
      <c r="B18216" s="2" t="s">
        <v>8</v>
      </c>
      <c r="C18216" s="3">
        <v>38566</v>
      </c>
      <c r="D18216" s="2">
        <v>8</v>
      </c>
      <c r="E18216">
        <v>4</v>
      </c>
      <c r="F18216">
        <v>2</v>
      </c>
      <c r="G18216" s="1">
        <f t="shared" si="851"/>
        <v>6</v>
      </c>
      <c r="H18216" s="6">
        <f t="shared" si="852"/>
        <v>36</v>
      </c>
      <c r="K18216" s="24">
        <f t="shared" si="853"/>
        <v>6</v>
      </c>
      <c r="L18216" s="24">
        <f t="shared" si="854"/>
        <v>34210</v>
      </c>
    </row>
    <row r="18217" spans="1:12" x14ac:dyDescent="0.2">
      <c r="A18217" s="15">
        <v>2019</v>
      </c>
      <c r="B18217" s="2" t="s">
        <v>8</v>
      </c>
      <c r="C18217" s="3">
        <v>38566</v>
      </c>
      <c r="D18217" s="2">
        <v>9</v>
      </c>
      <c r="E18217">
        <v>33</v>
      </c>
      <c r="F18217">
        <v>2</v>
      </c>
      <c r="G18217" s="1">
        <f t="shared" si="851"/>
        <v>35</v>
      </c>
      <c r="H18217" s="6">
        <f t="shared" si="852"/>
        <v>210</v>
      </c>
      <c r="K18217" s="24">
        <f t="shared" si="853"/>
        <v>36</v>
      </c>
      <c r="L18217" s="24">
        <f t="shared" si="854"/>
        <v>34246</v>
      </c>
    </row>
    <row r="18218" spans="1:12" x14ac:dyDescent="0.2">
      <c r="A18218" s="15">
        <v>2019</v>
      </c>
      <c r="B18218" s="2" t="s">
        <v>8</v>
      </c>
      <c r="C18218" s="3">
        <v>38566</v>
      </c>
      <c r="D18218" s="2">
        <v>10</v>
      </c>
      <c r="E18218">
        <v>2</v>
      </c>
      <c r="F18218">
        <v>0</v>
      </c>
      <c r="G18218" s="1">
        <f t="shared" si="851"/>
        <v>2</v>
      </c>
      <c r="H18218" s="6">
        <f t="shared" si="852"/>
        <v>12</v>
      </c>
      <c r="K18218" s="24">
        <f t="shared" si="853"/>
        <v>2</v>
      </c>
      <c r="L18218" s="24">
        <f t="shared" si="854"/>
        <v>34248</v>
      </c>
    </row>
    <row r="18219" spans="1:12" x14ac:dyDescent="0.2">
      <c r="A18219" s="15">
        <v>2019</v>
      </c>
      <c r="B18219" s="2" t="s">
        <v>8</v>
      </c>
      <c r="C18219" s="3">
        <v>38566</v>
      </c>
      <c r="D18219" s="2">
        <v>11</v>
      </c>
      <c r="E18219">
        <v>3</v>
      </c>
      <c r="F18219">
        <v>0</v>
      </c>
      <c r="G18219" s="1">
        <f t="shared" si="851"/>
        <v>3</v>
      </c>
      <c r="H18219" s="6">
        <f t="shared" si="852"/>
        <v>18</v>
      </c>
      <c r="K18219" s="24">
        <f t="shared" si="853"/>
        <v>3</v>
      </c>
      <c r="L18219" s="24">
        <f t="shared" si="854"/>
        <v>34251</v>
      </c>
    </row>
    <row r="18220" spans="1:12" x14ac:dyDescent="0.2">
      <c r="A18220" s="15">
        <v>2019</v>
      </c>
      <c r="B18220" s="2" t="s">
        <v>8</v>
      </c>
      <c r="C18220" s="3">
        <v>38566</v>
      </c>
      <c r="D18220" s="2">
        <v>12</v>
      </c>
      <c r="E18220">
        <v>3</v>
      </c>
      <c r="F18220">
        <v>0</v>
      </c>
      <c r="G18220" s="1">
        <f t="shared" si="851"/>
        <v>3</v>
      </c>
      <c r="H18220" s="6">
        <f t="shared" si="852"/>
        <v>18</v>
      </c>
      <c r="K18220" s="24">
        <f t="shared" si="853"/>
        <v>3</v>
      </c>
      <c r="L18220" s="24">
        <f t="shared" si="854"/>
        <v>34254</v>
      </c>
    </row>
    <row r="18221" spans="1:12" x14ac:dyDescent="0.2">
      <c r="A18221" s="15">
        <v>2019</v>
      </c>
      <c r="B18221" s="2" t="s">
        <v>8</v>
      </c>
      <c r="C18221" s="3">
        <v>38566</v>
      </c>
      <c r="D18221" s="2">
        <v>13</v>
      </c>
      <c r="E18221">
        <v>0</v>
      </c>
      <c r="F18221">
        <v>0</v>
      </c>
      <c r="G18221" s="1">
        <f t="shared" ref="G18221:G18231" si="855">F18221+E18221</f>
        <v>0</v>
      </c>
      <c r="H18221" s="6">
        <f t="shared" si="852"/>
        <v>0</v>
      </c>
      <c r="K18221" s="24">
        <f t="shared" si="853"/>
        <v>0</v>
      </c>
      <c r="L18221" s="24">
        <f t="shared" si="854"/>
        <v>34254</v>
      </c>
    </row>
    <row r="18222" spans="1:12" x14ac:dyDescent="0.2">
      <c r="A18222" s="15">
        <v>2019</v>
      </c>
      <c r="B18222" s="2" t="s">
        <v>8</v>
      </c>
      <c r="C18222" s="3">
        <v>38566</v>
      </c>
      <c r="D18222" s="2">
        <v>14</v>
      </c>
      <c r="E18222">
        <v>2</v>
      </c>
      <c r="F18222">
        <v>4</v>
      </c>
      <c r="G18222" s="1">
        <f t="shared" si="855"/>
        <v>6</v>
      </c>
      <c r="H18222" s="6">
        <f t="shared" si="852"/>
        <v>36</v>
      </c>
      <c r="K18222" s="24">
        <f t="shared" si="853"/>
        <v>6</v>
      </c>
      <c r="L18222" s="24">
        <f t="shared" si="854"/>
        <v>34260</v>
      </c>
    </row>
    <row r="18223" spans="1:12" x14ac:dyDescent="0.2">
      <c r="A18223" s="15">
        <v>2019</v>
      </c>
      <c r="B18223" s="2" t="s">
        <v>8</v>
      </c>
      <c r="C18223" s="3">
        <v>38566</v>
      </c>
      <c r="D18223" s="2">
        <v>15</v>
      </c>
      <c r="E18223">
        <v>0</v>
      </c>
      <c r="F18223">
        <v>0</v>
      </c>
      <c r="G18223" s="1">
        <f t="shared" si="855"/>
        <v>0</v>
      </c>
      <c r="H18223" s="6">
        <f t="shared" si="852"/>
        <v>0</v>
      </c>
      <c r="K18223" s="24">
        <f t="shared" si="853"/>
        <v>0</v>
      </c>
      <c r="L18223" s="24">
        <f t="shared" si="854"/>
        <v>34260</v>
      </c>
    </row>
    <row r="18224" spans="1:12" x14ac:dyDescent="0.2">
      <c r="A18224" s="15">
        <v>2019</v>
      </c>
      <c r="B18224" s="2" t="s">
        <v>8</v>
      </c>
      <c r="C18224" s="3">
        <v>38566</v>
      </c>
      <c r="D18224" s="2">
        <v>16</v>
      </c>
      <c r="E18224">
        <v>0</v>
      </c>
      <c r="F18224">
        <v>1</v>
      </c>
      <c r="G18224" s="1">
        <f t="shared" si="855"/>
        <v>1</v>
      </c>
      <c r="H18224" s="6">
        <f t="shared" si="852"/>
        <v>6</v>
      </c>
      <c r="K18224" s="24">
        <f t="shared" si="853"/>
        <v>1</v>
      </c>
      <c r="L18224" s="24">
        <f t="shared" si="854"/>
        <v>34261</v>
      </c>
    </row>
    <row r="18225" spans="1:12" x14ac:dyDescent="0.2">
      <c r="A18225" s="15">
        <v>2019</v>
      </c>
      <c r="B18225" s="2" t="s">
        <v>8</v>
      </c>
      <c r="C18225" s="3">
        <v>38566</v>
      </c>
      <c r="D18225" s="2">
        <v>17</v>
      </c>
      <c r="E18225">
        <v>0</v>
      </c>
      <c r="F18225">
        <v>1</v>
      </c>
      <c r="G18225" s="1">
        <f t="shared" si="855"/>
        <v>1</v>
      </c>
      <c r="H18225" s="6">
        <f t="shared" si="852"/>
        <v>6</v>
      </c>
      <c r="K18225" s="24">
        <f t="shared" si="853"/>
        <v>1</v>
      </c>
      <c r="L18225" s="24">
        <f t="shared" si="854"/>
        <v>34262</v>
      </c>
    </row>
    <row r="18226" spans="1:12" x14ac:dyDescent="0.2">
      <c r="A18226" s="15">
        <v>2019</v>
      </c>
      <c r="B18226" s="2" t="s">
        <v>8</v>
      </c>
      <c r="C18226" s="3">
        <v>38566</v>
      </c>
      <c r="D18226" s="2">
        <v>18</v>
      </c>
      <c r="E18226">
        <v>2</v>
      </c>
      <c r="F18226">
        <v>0</v>
      </c>
      <c r="G18226" s="1">
        <f t="shared" si="855"/>
        <v>2</v>
      </c>
      <c r="H18226" s="6">
        <f t="shared" si="852"/>
        <v>12</v>
      </c>
      <c r="K18226" s="24">
        <f t="shared" si="853"/>
        <v>2</v>
      </c>
      <c r="L18226" s="24">
        <f t="shared" si="854"/>
        <v>34264</v>
      </c>
    </row>
    <row r="18227" spans="1:12" x14ac:dyDescent="0.2">
      <c r="A18227" s="15">
        <v>2019</v>
      </c>
      <c r="B18227" s="2" t="s">
        <v>8</v>
      </c>
      <c r="C18227" s="3">
        <v>38566</v>
      </c>
      <c r="D18227" s="2">
        <v>19</v>
      </c>
      <c r="E18227">
        <v>9</v>
      </c>
      <c r="F18227">
        <v>2</v>
      </c>
      <c r="G18227" s="1">
        <f t="shared" si="855"/>
        <v>11</v>
      </c>
      <c r="H18227" s="6">
        <f t="shared" si="852"/>
        <v>66</v>
      </c>
      <c r="K18227" s="24">
        <f t="shared" si="853"/>
        <v>11</v>
      </c>
      <c r="L18227" s="24">
        <f t="shared" si="854"/>
        <v>34275</v>
      </c>
    </row>
    <row r="18228" spans="1:12" x14ac:dyDescent="0.2">
      <c r="A18228" s="15">
        <v>2019</v>
      </c>
      <c r="B18228" s="2" t="s">
        <v>8</v>
      </c>
      <c r="C18228" s="3">
        <v>38566</v>
      </c>
      <c r="D18228" s="2">
        <v>20</v>
      </c>
      <c r="E18228">
        <v>0</v>
      </c>
      <c r="F18228">
        <v>0</v>
      </c>
      <c r="G18228" s="1">
        <f t="shared" si="855"/>
        <v>0</v>
      </c>
      <c r="H18228" s="6">
        <f t="shared" si="852"/>
        <v>0</v>
      </c>
      <c r="K18228" s="24">
        <f t="shared" si="853"/>
        <v>0</v>
      </c>
      <c r="L18228" s="24">
        <f t="shared" si="854"/>
        <v>34275</v>
      </c>
    </row>
    <row r="18229" spans="1:12" x14ac:dyDescent="0.2">
      <c r="A18229" s="15">
        <v>2019</v>
      </c>
      <c r="B18229" s="2" t="s">
        <v>8</v>
      </c>
      <c r="C18229" s="3">
        <v>38566</v>
      </c>
      <c r="D18229" s="2">
        <v>21</v>
      </c>
      <c r="E18229">
        <v>2</v>
      </c>
      <c r="F18229">
        <v>0</v>
      </c>
      <c r="G18229" s="1">
        <f t="shared" si="855"/>
        <v>2</v>
      </c>
      <c r="H18229" s="6">
        <f t="shared" si="852"/>
        <v>12</v>
      </c>
      <c r="K18229" s="24">
        <f t="shared" si="853"/>
        <v>2</v>
      </c>
      <c r="L18229" s="24">
        <f t="shared" si="854"/>
        <v>34277</v>
      </c>
    </row>
    <row r="18230" spans="1:12" x14ac:dyDescent="0.2">
      <c r="A18230" s="15">
        <v>2019</v>
      </c>
      <c r="B18230" s="2" t="s">
        <v>8</v>
      </c>
      <c r="C18230" s="3">
        <v>38566</v>
      </c>
      <c r="D18230" s="2">
        <v>22</v>
      </c>
      <c r="E18230">
        <v>0</v>
      </c>
      <c r="F18230">
        <v>0</v>
      </c>
      <c r="G18230" s="1">
        <f t="shared" si="855"/>
        <v>0</v>
      </c>
      <c r="H18230" s="6">
        <f t="shared" si="852"/>
        <v>0</v>
      </c>
      <c r="K18230" s="24">
        <f t="shared" si="853"/>
        <v>0</v>
      </c>
      <c r="L18230" s="24">
        <f t="shared" si="854"/>
        <v>34277</v>
      </c>
    </row>
    <row r="18231" spans="1:12" x14ac:dyDescent="0.2">
      <c r="A18231" s="15">
        <v>2019</v>
      </c>
      <c r="B18231" s="2" t="s">
        <v>8</v>
      </c>
      <c r="C18231" s="3">
        <v>38566</v>
      </c>
      <c r="D18231" s="2">
        <v>23</v>
      </c>
      <c r="E18231">
        <v>0</v>
      </c>
      <c r="F18231">
        <v>0</v>
      </c>
      <c r="G18231" s="1">
        <f t="shared" si="855"/>
        <v>0</v>
      </c>
      <c r="H18231" s="6">
        <f t="shared" si="852"/>
        <v>0</v>
      </c>
      <c r="K18231" s="24">
        <f t="shared" si="853"/>
        <v>0</v>
      </c>
      <c r="L18231" s="24">
        <f t="shared" si="854"/>
        <v>34277</v>
      </c>
    </row>
    <row r="18232" spans="1:12" x14ac:dyDescent="0.2">
      <c r="A18232" s="15">
        <v>2019</v>
      </c>
      <c r="B18232" s="2" t="s">
        <v>8</v>
      </c>
      <c r="C18232" s="3">
        <v>38567</v>
      </c>
      <c r="D18232" s="2">
        <v>4</v>
      </c>
      <c r="E18232">
        <v>0</v>
      </c>
      <c r="F18232">
        <v>0</v>
      </c>
      <c r="G18232" s="1">
        <f t="shared" si="851"/>
        <v>0</v>
      </c>
      <c r="H18232" s="6">
        <f t="shared" si="852"/>
        <v>0</v>
      </c>
      <c r="K18232" s="24">
        <f t="shared" si="853"/>
        <v>0</v>
      </c>
      <c r="L18232" s="24">
        <f t="shared" si="854"/>
        <v>34277</v>
      </c>
    </row>
    <row r="18233" spans="1:12" x14ac:dyDescent="0.2">
      <c r="A18233" s="15">
        <v>2019</v>
      </c>
      <c r="B18233" s="2" t="s">
        <v>8</v>
      </c>
      <c r="C18233" s="3">
        <v>38567</v>
      </c>
      <c r="D18233" s="2">
        <v>5</v>
      </c>
      <c r="E18233">
        <v>0</v>
      </c>
      <c r="F18233">
        <v>0</v>
      </c>
      <c r="G18233" s="1">
        <f t="shared" si="851"/>
        <v>0</v>
      </c>
      <c r="H18233" s="6">
        <f t="shared" si="852"/>
        <v>0</v>
      </c>
      <c r="K18233" s="24">
        <f t="shared" si="853"/>
        <v>0</v>
      </c>
      <c r="L18233" s="24">
        <f t="shared" si="854"/>
        <v>34277</v>
      </c>
    </row>
    <row r="18234" spans="1:12" x14ac:dyDescent="0.2">
      <c r="A18234" s="15">
        <v>2019</v>
      </c>
      <c r="B18234" s="2" t="s">
        <v>8</v>
      </c>
      <c r="C18234" s="3">
        <v>38567</v>
      </c>
      <c r="D18234" s="2">
        <v>6</v>
      </c>
      <c r="E18234">
        <v>0</v>
      </c>
      <c r="F18234">
        <v>2</v>
      </c>
      <c r="G18234" s="1">
        <f t="shared" si="851"/>
        <v>2</v>
      </c>
      <c r="H18234" s="6">
        <f t="shared" si="852"/>
        <v>12</v>
      </c>
      <c r="K18234" s="24">
        <f t="shared" si="853"/>
        <v>2</v>
      </c>
      <c r="L18234" s="24">
        <f t="shared" si="854"/>
        <v>34279</v>
      </c>
    </row>
    <row r="18235" spans="1:12" x14ac:dyDescent="0.2">
      <c r="A18235" s="15">
        <v>2019</v>
      </c>
      <c r="B18235" s="2" t="s">
        <v>8</v>
      </c>
      <c r="C18235" s="3">
        <v>38567</v>
      </c>
      <c r="D18235" s="2">
        <v>7</v>
      </c>
      <c r="E18235">
        <v>0</v>
      </c>
      <c r="F18235">
        <v>3</v>
      </c>
      <c r="G18235" s="1">
        <f t="shared" si="851"/>
        <v>3</v>
      </c>
      <c r="H18235" s="6">
        <f t="shared" si="852"/>
        <v>18</v>
      </c>
      <c r="K18235" s="24">
        <f t="shared" si="853"/>
        <v>3</v>
      </c>
      <c r="L18235" s="24">
        <f t="shared" si="854"/>
        <v>34282</v>
      </c>
    </row>
    <row r="18236" spans="1:12" x14ac:dyDescent="0.2">
      <c r="A18236" s="15">
        <v>2019</v>
      </c>
      <c r="B18236" s="2" t="s">
        <v>8</v>
      </c>
      <c r="C18236" s="3">
        <v>38567</v>
      </c>
      <c r="D18236" s="2">
        <v>8</v>
      </c>
      <c r="E18236">
        <v>0</v>
      </c>
      <c r="F18236">
        <v>0</v>
      </c>
      <c r="G18236" s="1">
        <f t="shared" si="851"/>
        <v>0</v>
      </c>
      <c r="H18236" s="6">
        <f t="shared" si="852"/>
        <v>0</v>
      </c>
      <c r="K18236" s="24">
        <f t="shared" si="853"/>
        <v>0</v>
      </c>
      <c r="L18236" s="24">
        <f t="shared" si="854"/>
        <v>34282</v>
      </c>
    </row>
    <row r="18237" spans="1:12" x14ac:dyDescent="0.2">
      <c r="A18237" s="15">
        <v>2019</v>
      </c>
      <c r="B18237" s="2" t="s">
        <v>8</v>
      </c>
      <c r="C18237" s="3">
        <v>38567</v>
      </c>
      <c r="D18237" s="2">
        <v>9</v>
      </c>
      <c r="E18237">
        <v>0</v>
      </c>
      <c r="F18237">
        <v>0</v>
      </c>
      <c r="G18237" s="1">
        <f t="shared" si="851"/>
        <v>0</v>
      </c>
      <c r="H18237" s="6">
        <f t="shared" si="852"/>
        <v>0</v>
      </c>
      <c r="K18237" s="24">
        <f t="shared" si="853"/>
        <v>0</v>
      </c>
      <c r="L18237" s="24">
        <f t="shared" si="854"/>
        <v>34282</v>
      </c>
    </row>
    <row r="18238" spans="1:12" x14ac:dyDescent="0.2">
      <c r="A18238" s="15">
        <v>2019</v>
      </c>
      <c r="B18238" s="2" t="s">
        <v>8</v>
      </c>
      <c r="C18238" s="3">
        <v>38567</v>
      </c>
      <c r="D18238" s="2">
        <v>10</v>
      </c>
      <c r="E18238">
        <v>0</v>
      </c>
      <c r="F18238">
        <v>0</v>
      </c>
      <c r="G18238" s="1">
        <f t="shared" si="851"/>
        <v>0</v>
      </c>
      <c r="H18238" s="6">
        <f t="shared" si="852"/>
        <v>0</v>
      </c>
      <c r="K18238" s="24">
        <f t="shared" si="853"/>
        <v>0</v>
      </c>
      <c r="L18238" s="24">
        <f t="shared" si="854"/>
        <v>34282</v>
      </c>
    </row>
    <row r="18239" spans="1:12" x14ac:dyDescent="0.2">
      <c r="A18239" s="15">
        <v>2019</v>
      </c>
      <c r="B18239" s="2" t="s">
        <v>8</v>
      </c>
      <c r="C18239" s="3">
        <v>38567</v>
      </c>
      <c r="D18239" s="2">
        <v>11</v>
      </c>
      <c r="E18239">
        <v>0</v>
      </c>
      <c r="F18239">
        <v>0</v>
      </c>
      <c r="G18239" s="1">
        <f t="shared" si="851"/>
        <v>0</v>
      </c>
      <c r="H18239" s="6">
        <f t="shared" si="852"/>
        <v>0</v>
      </c>
      <c r="K18239" s="24">
        <f t="shared" si="853"/>
        <v>0</v>
      </c>
      <c r="L18239" s="24">
        <f t="shared" si="854"/>
        <v>34282</v>
      </c>
    </row>
    <row r="18240" spans="1:12" x14ac:dyDescent="0.2">
      <c r="A18240" s="15">
        <v>2019</v>
      </c>
      <c r="B18240" s="2" t="s">
        <v>8</v>
      </c>
      <c r="C18240" s="3">
        <v>38567</v>
      </c>
      <c r="D18240" s="2">
        <v>12</v>
      </c>
      <c r="E18240">
        <v>0</v>
      </c>
      <c r="F18240">
        <v>0</v>
      </c>
      <c r="G18240" s="1">
        <f t="shared" si="851"/>
        <v>0</v>
      </c>
      <c r="H18240" s="6">
        <f t="shared" si="852"/>
        <v>0</v>
      </c>
      <c r="K18240" s="24">
        <f t="shared" si="853"/>
        <v>0</v>
      </c>
      <c r="L18240" s="24">
        <f t="shared" si="854"/>
        <v>34282</v>
      </c>
    </row>
    <row r="18241" spans="1:12" x14ac:dyDescent="0.2">
      <c r="A18241" s="15">
        <v>2019</v>
      </c>
      <c r="B18241" s="2" t="s">
        <v>8</v>
      </c>
      <c r="C18241" s="3">
        <v>38567</v>
      </c>
      <c r="D18241" s="2">
        <v>13</v>
      </c>
      <c r="E18241">
        <v>0</v>
      </c>
      <c r="F18241">
        <v>0</v>
      </c>
      <c r="G18241" s="1">
        <f t="shared" si="851"/>
        <v>0</v>
      </c>
      <c r="H18241" s="6">
        <f t="shared" si="852"/>
        <v>0</v>
      </c>
      <c r="K18241" s="24">
        <f t="shared" si="853"/>
        <v>0</v>
      </c>
      <c r="L18241" s="24">
        <f t="shared" si="854"/>
        <v>34282</v>
      </c>
    </row>
    <row r="18242" spans="1:12" x14ac:dyDescent="0.2">
      <c r="A18242" s="15">
        <v>2019</v>
      </c>
      <c r="B18242" s="2" t="s">
        <v>8</v>
      </c>
      <c r="C18242" s="3">
        <v>38567</v>
      </c>
      <c r="D18242" s="2">
        <v>14</v>
      </c>
      <c r="E18242">
        <v>2</v>
      </c>
      <c r="F18242">
        <v>0</v>
      </c>
      <c r="G18242" s="1">
        <f t="shared" si="851"/>
        <v>2</v>
      </c>
      <c r="H18242" s="6">
        <f t="shared" si="852"/>
        <v>12</v>
      </c>
      <c r="K18242" s="24">
        <f t="shared" si="853"/>
        <v>2</v>
      </c>
      <c r="L18242" s="24">
        <f t="shared" si="854"/>
        <v>34284</v>
      </c>
    </row>
    <row r="18243" spans="1:12" x14ac:dyDescent="0.2">
      <c r="A18243" s="15">
        <v>2019</v>
      </c>
      <c r="B18243" s="2" t="s">
        <v>8</v>
      </c>
      <c r="C18243" s="3">
        <v>38567</v>
      </c>
      <c r="D18243" s="2">
        <v>15</v>
      </c>
      <c r="E18243">
        <v>0</v>
      </c>
      <c r="F18243">
        <v>0</v>
      </c>
      <c r="G18243" s="1">
        <f t="shared" si="851"/>
        <v>0</v>
      </c>
      <c r="H18243" s="6">
        <f t="shared" si="852"/>
        <v>0</v>
      </c>
      <c r="K18243" s="24">
        <f t="shared" si="853"/>
        <v>0</v>
      </c>
      <c r="L18243" s="24">
        <f t="shared" si="854"/>
        <v>34284</v>
      </c>
    </row>
    <row r="18244" spans="1:12" x14ac:dyDescent="0.2">
      <c r="A18244" s="15">
        <v>2019</v>
      </c>
      <c r="B18244" s="2" t="s">
        <v>8</v>
      </c>
      <c r="C18244" s="3">
        <v>38567</v>
      </c>
      <c r="D18244" s="2">
        <v>16</v>
      </c>
      <c r="E18244">
        <v>0</v>
      </c>
      <c r="F18244">
        <v>0</v>
      </c>
      <c r="G18244" s="1">
        <f t="shared" si="851"/>
        <v>0</v>
      </c>
      <c r="H18244" s="6">
        <f t="shared" si="852"/>
        <v>0</v>
      </c>
      <c r="K18244" s="24">
        <f t="shared" si="853"/>
        <v>0</v>
      </c>
      <c r="L18244" s="24">
        <f t="shared" si="854"/>
        <v>34284</v>
      </c>
    </row>
    <row r="18245" spans="1:12" x14ac:dyDescent="0.2">
      <c r="A18245" s="15">
        <v>2019</v>
      </c>
      <c r="B18245" s="2" t="s">
        <v>8</v>
      </c>
      <c r="C18245" s="3">
        <v>38567</v>
      </c>
      <c r="D18245" s="2">
        <v>17</v>
      </c>
      <c r="E18245">
        <v>0</v>
      </c>
      <c r="F18245">
        <v>0</v>
      </c>
      <c r="G18245" s="1">
        <f t="shared" si="851"/>
        <v>0</v>
      </c>
      <c r="H18245" s="6">
        <f t="shared" si="852"/>
        <v>0</v>
      </c>
      <c r="K18245" s="24">
        <f t="shared" si="853"/>
        <v>0</v>
      </c>
      <c r="L18245" s="24">
        <f t="shared" si="854"/>
        <v>34284</v>
      </c>
    </row>
    <row r="18246" spans="1:12" x14ac:dyDescent="0.2">
      <c r="A18246" s="15">
        <v>2019</v>
      </c>
      <c r="B18246" s="2" t="s">
        <v>8</v>
      </c>
      <c r="C18246" s="3">
        <v>38567</v>
      </c>
      <c r="D18246" s="2">
        <v>18</v>
      </c>
      <c r="E18246">
        <v>0</v>
      </c>
      <c r="F18246">
        <v>0</v>
      </c>
      <c r="G18246" s="1">
        <f t="shared" si="851"/>
        <v>0</v>
      </c>
      <c r="H18246" s="6">
        <f t="shared" si="852"/>
        <v>0</v>
      </c>
      <c r="K18246" s="24">
        <f t="shared" si="853"/>
        <v>0</v>
      </c>
      <c r="L18246" s="24">
        <f t="shared" si="854"/>
        <v>34284</v>
      </c>
    </row>
    <row r="18247" spans="1:12" x14ac:dyDescent="0.2">
      <c r="A18247" s="15">
        <v>2019</v>
      </c>
      <c r="B18247" s="2" t="s">
        <v>8</v>
      </c>
      <c r="C18247" s="3">
        <v>38567</v>
      </c>
      <c r="D18247" s="2">
        <v>19</v>
      </c>
      <c r="E18247">
        <v>0</v>
      </c>
      <c r="F18247">
        <v>0</v>
      </c>
      <c r="G18247" s="1">
        <f t="shared" si="851"/>
        <v>0</v>
      </c>
      <c r="H18247" s="6">
        <f t="shared" si="852"/>
        <v>0</v>
      </c>
      <c r="K18247" s="24">
        <f t="shared" si="853"/>
        <v>0</v>
      </c>
      <c r="L18247" s="24">
        <f t="shared" si="854"/>
        <v>34284</v>
      </c>
    </row>
    <row r="18248" spans="1:12" x14ac:dyDescent="0.2">
      <c r="A18248" s="15">
        <v>2019</v>
      </c>
      <c r="B18248" s="2" t="s">
        <v>8</v>
      </c>
      <c r="C18248" s="3">
        <v>38567</v>
      </c>
      <c r="D18248" s="2">
        <v>20</v>
      </c>
      <c r="E18248">
        <v>0</v>
      </c>
      <c r="F18248">
        <v>0</v>
      </c>
      <c r="G18248" s="1">
        <f t="shared" si="851"/>
        <v>0</v>
      </c>
      <c r="H18248" s="6">
        <f t="shared" si="852"/>
        <v>0</v>
      </c>
      <c r="K18248" s="24">
        <f t="shared" si="853"/>
        <v>0</v>
      </c>
      <c r="L18248" s="24">
        <f t="shared" si="854"/>
        <v>34284</v>
      </c>
    </row>
    <row r="18249" spans="1:12" x14ac:dyDescent="0.2">
      <c r="A18249" s="15">
        <v>2019</v>
      </c>
      <c r="B18249" s="2" t="s">
        <v>8</v>
      </c>
      <c r="C18249" s="3">
        <v>38567</v>
      </c>
      <c r="D18249" s="2">
        <v>21</v>
      </c>
      <c r="E18249">
        <v>0</v>
      </c>
      <c r="F18249">
        <v>0</v>
      </c>
      <c r="G18249" s="1">
        <f t="shared" ref="G18249:G18312" si="856">F18249+E18249</f>
        <v>0</v>
      </c>
      <c r="H18249" s="6">
        <f t="shared" ref="H18249:H18312" si="857">G18249*6</f>
        <v>0</v>
      </c>
      <c r="K18249" s="24">
        <f t="shared" si="853"/>
        <v>0</v>
      </c>
      <c r="L18249" s="24">
        <f t="shared" si="854"/>
        <v>34284</v>
      </c>
    </row>
    <row r="18250" spans="1:12" x14ac:dyDescent="0.2">
      <c r="A18250" s="15">
        <v>2019</v>
      </c>
      <c r="B18250" s="2" t="s">
        <v>8</v>
      </c>
      <c r="C18250" s="3">
        <v>38567</v>
      </c>
      <c r="D18250" s="2">
        <v>22</v>
      </c>
      <c r="E18250">
        <v>0</v>
      </c>
      <c r="F18250">
        <v>0</v>
      </c>
      <c r="G18250" s="1">
        <f t="shared" si="856"/>
        <v>0</v>
      </c>
      <c r="H18250" s="6">
        <f t="shared" si="857"/>
        <v>0</v>
      </c>
      <c r="K18250" s="24">
        <f t="shared" si="853"/>
        <v>0</v>
      </c>
      <c r="L18250" s="24">
        <f t="shared" si="854"/>
        <v>34284</v>
      </c>
    </row>
    <row r="18251" spans="1:12" x14ac:dyDescent="0.2">
      <c r="A18251" s="15">
        <v>2019</v>
      </c>
      <c r="B18251" s="2" t="s">
        <v>8</v>
      </c>
      <c r="C18251" s="3">
        <v>38567</v>
      </c>
      <c r="D18251" s="2">
        <v>23</v>
      </c>
      <c r="E18251">
        <v>0</v>
      </c>
      <c r="F18251">
        <v>0</v>
      </c>
      <c r="G18251" s="1">
        <f t="shared" si="856"/>
        <v>0</v>
      </c>
      <c r="H18251" s="6">
        <f t="shared" si="857"/>
        <v>0</v>
      </c>
      <c r="K18251" s="24">
        <f t="shared" si="853"/>
        <v>0</v>
      </c>
      <c r="L18251" s="24">
        <f t="shared" si="854"/>
        <v>34284</v>
      </c>
    </row>
    <row r="18252" spans="1:12" x14ac:dyDescent="0.2">
      <c r="A18252" s="15">
        <v>2019</v>
      </c>
      <c r="B18252" s="2" t="s">
        <v>8</v>
      </c>
      <c r="C18252" s="3">
        <v>38568</v>
      </c>
      <c r="D18252" s="2">
        <v>4</v>
      </c>
      <c r="E18252">
        <v>0</v>
      </c>
      <c r="F18252">
        <v>0</v>
      </c>
      <c r="G18252" s="1">
        <f t="shared" si="856"/>
        <v>0</v>
      </c>
      <c r="H18252" s="6">
        <f t="shared" si="857"/>
        <v>0</v>
      </c>
      <c r="K18252" s="24">
        <f t="shared" si="853"/>
        <v>0</v>
      </c>
      <c r="L18252" s="24">
        <f t="shared" si="854"/>
        <v>34284</v>
      </c>
    </row>
    <row r="18253" spans="1:12" x14ac:dyDescent="0.2">
      <c r="A18253" s="15">
        <v>2019</v>
      </c>
      <c r="B18253" s="2" t="s">
        <v>8</v>
      </c>
      <c r="C18253" s="3">
        <v>38568</v>
      </c>
      <c r="D18253" s="2">
        <v>5</v>
      </c>
      <c r="E18253">
        <v>1</v>
      </c>
      <c r="F18253">
        <v>0</v>
      </c>
      <c r="G18253" s="1">
        <f t="shared" si="856"/>
        <v>1</v>
      </c>
      <c r="H18253" s="6">
        <f t="shared" si="857"/>
        <v>6</v>
      </c>
      <c r="K18253" s="24">
        <f t="shared" si="853"/>
        <v>1</v>
      </c>
      <c r="L18253" s="24">
        <f t="shared" si="854"/>
        <v>34285</v>
      </c>
    </row>
    <row r="18254" spans="1:12" x14ac:dyDescent="0.2">
      <c r="A18254" s="15">
        <v>2019</v>
      </c>
      <c r="B18254" s="2" t="s">
        <v>8</v>
      </c>
      <c r="C18254" s="3">
        <v>38568</v>
      </c>
      <c r="D18254" s="2">
        <v>6</v>
      </c>
      <c r="E18254">
        <v>0</v>
      </c>
      <c r="F18254">
        <v>0</v>
      </c>
      <c r="G18254" s="1">
        <f t="shared" si="856"/>
        <v>0</v>
      </c>
      <c r="H18254" s="6">
        <f t="shared" si="857"/>
        <v>0</v>
      </c>
      <c r="K18254" s="24">
        <f t="shared" si="853"/>
        <v>0</v>
      </c>
      <c r="L18254" s="24">
        <f t="shared" si="854"/>
        <v>34285</v>
      </c>
    </row>
    <row r="18255" spans="1:12" x14ac:dyDescent="0.2">
      <c r="A18255" s="15">
        <v>2019</v>
      </c>
      <c r="B18255" s="2" t="s">
        <v>8</v>
      </c>
      <c r="C18255" s="3">
        <v>38568</v>
      </c>
      <c r="D18255" s="2">
        <v>7</v>
      </c>
      <c r="E18255">
        <v>0</v>
      </c>
      <c r="F18255">
        <v>0</v>
      </c>
      <c r="G18255" s="1">
        <f t="shared" si="856"/>
        <v>0</v>
      </c>
      <c r="H18255" s="6">
        <f t="shared" si="857"/>
        <v>0</v>
      </c>
      <c r="K18255" s="24">
        <f t="shared" si="853"/>
        <v>0</v>
      </c>
      <c r="L18255" s="24">
        <f t="shared" si="854"/>
        <v>34285</v>
      </c>
    </row>
    <row r="18256" spans="1:12" x14ac:dyDescent="0.2">
      <c r="A18256" s="15">
        <v>2019</v>
      </c>
      <c r="B18256" s="2" t="s">
        <v>8</v>
      </c>
      <c r="C18256" s="3">
        <v>38568</v>
      </c>
      <c r="D18256" s="2">
        <v>8</v>
      </c>
      <c r="E18256">
        <v>0</v>
      </c>
      <c r="F18256">
        <v>0</v>
      </c>
      <c r="G18256" s="1">
        <f t="shared" si="856"/>
        <v>0</v>
      </c>
      <c r="H18256" s="6">
        <f t="shared" si="857"/>
        <v>0</v>
      </c>
      <c r="K18256" s="24">
        <f t="shared" si="853"/>
        <v>0</v>
      </c>
      <c r="L18256" s="24">
        <f t="shared" si="854"/>
        <v>34285</v>
      </c>
    </row>
    <row r="18257" spans="1:12" x14ac:dyDescent="0.2">
      <c r="A18257" s="15">
        <v>2019</v>
      </c>
      <c r="B18257" s="2" t="s">
        <v>8</v>
      </c>
      <c r="C18257" s="3">
        <v>38568</v>
      </c>
      <c r="D18257" s="2">
        <v>9</v>
      </c>
      <c r="E18257">
        <v>0</v>
      </c>
      <c r="F18257">
        <v>0</v>
      </c>
      <c r="G18257" s="1">
        <f t="shared" si="856"/>
        <v>0</v>
      </c>
      <c r="H18257" s="6">
        <f t="shared" si="857"/>
        <v>0</v>
      </c>
      <c r="K18257" s="24">
        <f t="shared" ref="K18257:K18320" si="858">ROUND(G18257/0.9624082,0)</f>
        <v>0</v>
      </c>
      <c r="L18257" s="24">
        <f t="shared" si="854"/>
        <v>34285</v>
      </c>
    </row>
    <row r="18258" spans="1:12" x14ac:dyDescent="0.2">
      <c r="A18258" s="15">
        <v>2019</v>
      </c>
      <c r="B18258" s="2" t="s">
        <v>8</v>
      </c>
      <c r="C18258" s="3">
        <v>38568</v>
      </c>
      <c r="D18258" s="2">
        <v>10</v>
      </c>
      <c r="E18258">
        <v>0</v>
      </c>
      <c r="F18258">
        <v>0</v>
      </c>
      <c r="G18258" s="1">
        <f t="shared" si="856"/>
        <v>0</v>
      </c>
      <c r="H18258" s="6">
        <f t="shared" si="857"/>
        <v>0</v>
      </c>
      <c r="K18258" s="24">
        <f t="shared" si="858"/>
        <v>0</v>
      </c>
      <c r="L18258" s="24">
        <f t="shared" ref="L18258:L18321" si="859">K18258+L18257</f>
        <v>34285</v>
      </c>
    </row>
    <row r="18259" spans="1:12" x14ac:dyDescent="0.2">
      <c r="A18259" s="15">
        <v>2019</v>
      </c>
      <c r="B18259" s="2" t="s">
        <v>8</v>
      </c>
      <c r="C18259" s="3">
        <v>38568</v>
      </c>
      <c r="D18259" s="2">
        <v>11</v>
      </c>
      <c r="E18259">
        <v>0</v>
      </c>
      <c r="F18259">
        <v>0</v>
      </c>
      <c r="G18259" s="1">
        <f t="shared" si="856"/>
        <v>0</v>
      </c>
      <c r="H18259" s="6">
        <f t="shared" si="857"/>
        <v>0</v>
      </c>
      <c r="K18259" s="24">
        <f t="shared" si="858"/>
        <v>0</v>
      </c>
      <c r="L18259" s="24">
        <f t="shared" si="859"/>
        <v>34285</v>
      </c>
    </row>
    <row r="18260" spans="1:12" x14ac:dyDescent="0.2">
      <c r="A18260" s="15">
        <v>2019</v>
      </c>
      <c r="B18260" s="2" t="s">
        <v>8</v>
      </c>
      <c r="C18260" s="3">
        <v>38568</v>
      </c>
      <c r="D18260" s="2">
        <v>12</v>
      </c>
      <c r="E18260">
        <v>0</v>
      </c>
      <c r="F18260">
        <v>0</v>
      </c>
      <c r="G18260" s="1">
        <f t="shared" si="856"/>
        <v>0</v>
      </c>
      <c r="H18260" s="6">
        <f t="shared" si="857"/>
        <v>0</v>
      </c>
      <c r="K18260" s="24">
        <f t="shared" si="858"/>
        <v>0</v>
      </c>
      <c r="L18260" s="24">
        <f t="shared" si="859"/>
        <v>34285</v>
      </c>
    </row>
    <row r="18261" spans="1:12" x14ac:dyDescent="0.2">
      <c r="A18261" s="15">
        <v>2019</v>
      </c>
      <c r="B18261" s="2" t="s">
        <v>8</v>
      </c>
      <c r="C18261" s="3">
        <v>38568</v>
      </c>
      <c r="D18261" s="2">
        <v>13</v>
      </c>
      <c r="E18261">
        <v>1</v>
      </c>
      <c r="F18261">
        <v>1</v>
      </c>
      <c r="G18261" s="1">
        <f t="shared" si="856"/>
        <v>2</v>
      </c>
      <c r="H18261" s="6">
        <f t="shared" si="857"/>
        <v>12</v>
      </c>
      <c r="K18261" s="24">
        <f t="shared" si="858"/>
        <v>2</v>
      </c>
      <c r="L18261" s="24">
        <f t="shared" si="859"/>
        <v>34287</v>
      </c>
    </row>
    <row r="18262" spans="1:12" x14ac:dyDescent="0.2">
      <c r="A18262" s="15">
        <v>2019</v>
      </c>
      <c r="B18262" s="2" t="s">
        <v>8</v>
      </c>
      <c r="C18262" s="3">
        <v>38568</v>
      </c>
      <c r="D18262" s="2">
        <v>14</v>
      </c>
      <c r="E18262">
        <v>0</v>
      </c>
      <c r="F18262">
        <v>1</v>
      </c>
      <c r="G18262" s="1">
        <f t="shared" si="856"/>
        <v>1</v>
      </c>
      <c r="H18262" s="6">
        <f t="shared" si="857"/>
        <v>6</v>
      </c>
      <c r="K18262" s="24">
        <f t="shared" si="858"/>
        <v>1</v>
      </c>
      <c r="L18262" s="24">
        <f t="shared" si="859"/>
        <v>34288</v>
      </c>
    </row>
    <row r="18263" spans="1:12" x14ac:dyDescent="0.2">
      <c r="A18263" s="15">
        <v>2019</v>
      </c>
      <c r="B18263" s="2" t="s">
        <v>8</v>
      </c>
      <c r="C18263" s="3">
        <v>38568</v>
      </c>
      <c r="D18263" s="2">
        <v>15</v>
      </c>
      <c r="E18263">
        <v>0</v>
      </c>
      <c r="F18263">
        <v>0</v>
      </c>
      <c r="G18263" s="1">
        <f t="shared" si="856"/>
        <v>0</v>
      </c>
      <c r="H18263" s="6">
        <f t="shared" si="857"/>
        <v>0</v>
      </c>
      <c r="K18263" s="24">
        <f t="shared" si="858"/>
        <v>0</v>
      </c>
      <c r="L18263" s="24">
        <f t="shared" si="859"/>
        <v>34288</v>
      </c>
    </row>
    <row r="18264" spans="1:12" x14ac:dyDescent="0.2">
      <c r="A18264" s="15">
        <v>2019</v>
      </c>
      <c r="B18264" s="2" t="s">
        <v>8</v>
      </c>
      <c r="C18264" s="3">
        <v>38568</v>
      </c>
      <c r="D18264" s="2">
        <v>16</v>
      </c>
      <c r="E18264">
        <v>1</v>
      </c>
      <c r="F18264">
        <v>0</v>
      </c>
      <c r="G18264" s="1">
        <f t="shared" si="856"/>
        <v>1</v>
      </c>
      <c r="H18264" s="6">
        <f t="shared" si="857"/>
        <v>6</v>
      </c>
      <c r="K18264" s="24">
        <f t="shared" si="858"/>
        <v>1</v>
      </c>
      <c r="L18264" s="24">
        <f t="shared" si="859"/>
        <v>34289</v>
      </c>
    </row>
    <row r="18265" spans="1:12" x14ac:dyDescent="0.2">
      <c r="A18265" s="15">
        <v>2019</v>
      </c>
      <c r="B18265" s="2" t="s">
        <v>8</v>
      </c>
      <c r="C18265" s="3">
        <v>38568</v>
      </c>
      <c r="D18265" s="2">
        <v>17</v>
      </c>
      <c r="E18265">
        <v>0</v>
      </c>
      <c r="F18265">
        <v>0</v>
      </c>
      <c r="G18265" s="1">
        <f t="shared" si="856"/>
        <v>0</v>
      </c>
      <c r="H18265" s="6">
        <f t="shared" si="857"/>
        <v>0</v>
      </c>
      <c r="K18265" s="24">
        <f t="shared" si="858"/>
        <v>0</v>
      </c>
      <c r="L18265" s="24">
        <f t="shared" si="859"/>
        <v>34289</v>
      </c>
    </row>
    <row r="18266" spans="1:12" x14ac:dyDescent="0.2">
      <c r="A18266" s="15">
        <v>2019</v>
      </c>
      <c r="B18266" s="2" t="s">
        <v>8</v>
      </c>
      <c r="C18266" s="3">
        <v>38568</v>
      </c>
      <c r="D18266" s="2">
        <v>18</v>
      </c>
      <c r="E18266">
        <v>0</v>
      </c>
      <c r="F18266">
        <v>0</v>
      </c>
      <c r="G18266" s="1">
        <f t="shared" si="856"/>
        <v>0</v>
      </c>
      <c r="H18266" s="6">
        <f t="shared" si="857"/>
        <v>0</v>
      </c>
      <c r="K18266" s="24">
        <f t="shared" si="858"/>
        <v>0</v>
      </c>
      <c r="L18266" s="24">
        <f t="shared" si="859"/>
        <v>34289</v>
      </c>
    </row>
    <row r="18267" spans="1:12" x14ac:dyDescent="0.2">
      <c r="A18267" s="15">
        <v>2019</v>
      </c>
      <c r="B18267" s="2" t="s">
        <v>8</v>
      </c>
      <c r="C18267" s="3">
        <v>38568</v>
      </c>
      <c r="D18267" s="2">
        <v>19</v>
      </c>
      <c r="E18267">
        <v>0</v>
      </c>
      <c r="F18267">
        <v>0</v>
      </c>
      <c r="G18267" s="1">
        <f t="shared" si="856"/>
        <v>0</v>
      </c>
      <c r="H18267" s="6">
        <f t="shared" si="857"/>
        <v>0</v>
      </c>
      <c r="K18267" s="24">
        <f t="shared" si="858"/>
        <v>0</v>
      </c>
      <c r="L18267" s="24">
        <f t="shared" si="859"/>
        <v>34289</v>
      </c>
    </row>
    <row r="18268" spans="1:12" x14ac:dyDescent="0.2">
      <c r="A18268" s="15">
        <v>2019</v>
      </c>
      <c r="B18268" s="2" t="s">
        <v>8</v>
      </c>
      <c r="C18268" s="3">
        <v>38568</v>
      </c>
      <c r="D18268" s="2">
        <v>20</v>
      </c>
      <c r="E18268">
        <v>0</v>
      </c>
      <c r="F18268">
        <v>0</v>
      </c>
      <c r="G18268" s="1">
        <f t="shared" si="856"/>
        <v>0</v>
      </c>
      <c r="H18268" s="6">
        <f t="shared" si="857"/>
        <v>0</v>
      </c>
      <c r="K18268" s="24">
        <f t="shared" si="858"/>
        <v>0</v>
      </c>
      <c r="L18268" s="24">
        <f t="shared" si="859"/>
        <v>34289</v>
      </c>
    </row>
    <row r="18269" spans="1:12" x14ac:dyDescent="0.2">
      <c r="A18269" s="15">
        <v>2019</v>
      </c>
      <c r="B18269" s="2" t="s">
        <v>8</v>
      </c>
      <c r="C18269" s="3">
        <v>38568</v>
      </c>
      <c r="D18269" s="2">
        <v>21</v>
      </c>
      <c r="E18269">
        <v>0</v>
      </c>
      <c r="F18269">
        <v>0</v>
      </c>
      <c r="G18269" s="1">
        <f t="shared" si="856"/>
        <v>0</v>
      </c>
      <c r="H18269" s="6">
        <f t="shared" si="857"/>
        <v>0</v>
      </c>
      <c r="K18269" s="24">
        <f t="shared" si="858"/>
        <v>0</v>
      </c>
      <c r="L18269" s="24">
        <f t="shared" si="859"/>
        <v>34289</v>
      </c>
    </row>
    <row r="18270" spans="1:12" x14ac:dyDescent="0.2">
      <c r="A18270" s="15">
        <v>2019</v>
      </c>
      <c r="B18270" s="2" t="s">
        <v>8</v>
      </c>
      <c r="C18270" s="3">
        <v>38568</v>
      </c>
      <c r="D18270" s="2">
        <v>22</v>
      </c>
      <c r="E18270">
        <v>3</v>
      </c>
      <c r="F18270">
        <v>2</v>
      </c>
      <c r="G18270" s="1">
        <f t="shared" si="856"/>
        <v>5</v>
      </c>
      <c r="H18270" s="6">
        <f t="shared" si="857"/>
        <v>30</v>
      </c>
      <c r="K18270" s="24">
        <f t="shared" si="858"/>
        <v>5</v>
      </c>
      <c r="L18270" s="24">
        <f t="shared" si="859"/>
        <v>34294</v>
      </c>
    </row>
    <row r="18271" spans="1:12" x14ac:dyDescent="0.2">
      <c r="A18271" s="15">
        <v>2019</v>
      </c>
      <c r="B18271" s="2" t="s">
        <v>8</v>
      </c>
      <c r="C18271" s="3">
        <v>38568</v>
      </c>
      <c r="D18271" s="2">
        <v>23</v>
      </c>
      <c r="E18271">
        <v>0</v>
      </c>
      <c r="F18271">
        <v>0</v>
      </c>
      <c r="G18271" s="1">
        <f t="shared" si="856"/>
        <v>0</v>
      </c>
      <c r="H18271" s="6">
        <f t="shared" si="857"/>
        <v>0</v>
      </c>
      <c r="K18271" s="24">
        <f t="shared" si="858"/>
        <v>0</v>
      </c>
      <c r="L18271" s="24">
        <f t="shared" si="859"/>
        <v>34294</v>
      </c>
    </row>
    <row r="18272" spans="1:12" x14ac:dyDescent="0.2">
      <c r="A18272" s="15">
        <v>2019</v>
      </c>
      <c r="B18272" s="2" t="s">
        <v>8</v>
      </c>
      <c r="C18272" s="3">
        <v>38569</v>
      </c>
      <c r="D18272" s="2">
        <v>4</v>
      </c>
      <c r="E18272">
        <v>0</v>
      </c>
      <c r="F18272">
        <v>0</v>
      </c>
      <c r="G18272" s="1">
        <f t="shared" si="856"/>
        <v>0</v>
      </c>
      <c r="H18272" s="6">
        <f t="shared" si="857"/>
        <v>0</v>
      </c>
      <c r="K18272" s="24">
        <f t="shared" si="858"/>
        <v>0</v>
      </c>
      <c r="L18272" s="24">
        <f t="shared" si="859"/>
        <v>34294</v>
      </c>
    </row>
    <row r="18273" spans="1:12" x14ac:dyDescent="0.2">
      <c r="A18273" s="15">
        <v>2019</v>
      </c>
      <c r="B18273" s="2" t="s">
        <v>8</v>
      </c>
      <c r="C18273" s="3">
        <v>38569</v>
      </c>
      <c r="D18273" s="2">
        <v>5</v>
      </c>
      <c r="E18273">
        <v>1</v>
      </c>
      <c r="F18273">
        <v>3</v>
      </c>
      <c r="G18273" s="1">
        <f t="shared" si="856"/>
        <v>4</v>
      </c>
      <c r="H18273" s="6">
        <f t="shared" si="857"/>
        <v>24</v>
      </c>
      <c r="K18273" s="24">
        <f t="shared" si="858"/>
        <v>4</v>
      </c>
      <c r="L18273" s="24">
        <f t="shared" si="859"/>
        <v>34298</v>
      </c>
    </row>
    <row r="18274" spans="1:12" x14ac:dyDescent="0.2">
      <c r="A18274" s="15">
        <v>2019</v>
      </c>
      <c r="B18274" s="2" t="s">
        <v>8</v>
      </c>
      <c r="C18274" s="3">
        <v>38569</v>
      </c>
      <c r="D18274" s="2">
        <v>6</v>
      </c>
      <c r="E18274">
        <v>2</v>
      </c>
      <c r="F18274">
        <v>0</v>
      </c>
      <c r="G18274" s="1">
        <f t="shared" si="856"/>
        <v>2</v>
      </c>
      <c r="H18274" s="6">
        <f t="shared" si="857"/>
        <v>12</v>
      </c>
      <c r="K18274" s="24">
        <f t="shared" si="858"/>
        <v>2</v>
      </c>
      <c r="L18274" s="24">
        <f t="shared" si="859"/>
        <v>34300</v>
      </c>
    </row>
    <row r="18275" spans="1:12" x14ac:dyDescent="0.2">
      <c r="A18275" s="15">
        <v>2019</v>
      </c>
      <c r="B18275" s="2" t="s">
        <v>8</v>
      </c>
      <c r="C18275" s="3">
        <v>38569</v>
      </c>
      <c r="D18275" s="2">
        <v>7</v>
      </c>
      <c r="E18275">
        <v>3</v>
      </c>
      <c r="F18275">
        <v>0</v>
      </c>
      <c r="G18275" s="1">
        <f t="shared" si="856"/>
        <v>3</v>
      </c>
      <c r="H18275" s="6">
        <f t="shared" si="857"/>
        <v>18</v>
      </c>
      <c r="K18275" s="24">
        <f t="shared" si="858"/>
        <v>3</v>
      </c>
      <c r="L18275" s="24">
        <f t="shared" si="859"/>
        <v>34303</v>
      </c>
    </row>
    <row r="18276" spans="1:12" x14ac:dyDescent="0.2">
      <c r="A18276" s="15">
        <v>2019</v>
      </c>
      <c r="B18276" s="2" t="s">
        <v>8</v>
      </c>
      <c r="C18276" s="3">
        <v>38569</v>
      </c>
      <c r="D18276" s="2">
        <v>8</v>
      </c>
      <c r="E18276">
        <v>0</v>
      </c>
      <c r="F18276">
        <v>1</v>
      </c>
      <c r="G18276" s="1">
        <f t="shared" si="856"/>
        <v>1</v>
      </c>
      <c r="H18276" s="6">
        <f t="shared" si="857"/>
        <v>6</v>
      </c>
      <c r="K18276" s="24">
        <f t="shared" si="858"/>
        <v>1</v>
      </c>
      <c r="L18276" s="24">
        <f t="shared" si="859"/>
        <v>34304</v>
      </c>
    </row>
    <row r="18277" spans="1:12" x14ac:dyDescent="0.2">
      <c r="A18277" s="15">
        <v>2019</v>
      </c>
      <c r="B18277" s="2" t="s">
        <v>8</v>
      </c>
      <c r="C18277" s="3">
        <v>38569</v>
      </c>
      <c r="D18277" s="2">
        <v>9</v>
      </c>
      <c r="E18277">
        <v>0</v>
      </c>
      <c r="F18277">
        <v>0</v>
      </c>
      <c r="G18277" s="1">
        <f t="shared" si="856"/>
        <v>0</v>
      </c>
      <c r="H18277" s="6">
        <f t="shared" si="857"/>
        <v>0</v>
      </c>
      <c r="K18277" s="24">
        <f t="shared" si="858"/>
        <v>0</v>
      </c>
      <c r="L18277" s="24">
        <f t="shared" si="859"/>
        <v>34304</v>
      </c>
    </row>
    <row r="18278" spans="1:12" x14ac:dyDescent="0.2">
      <c r="A18278" s="15">
        <v>2019</v>
      </c>
      <c r="B18278" s="2" t="s">
        <v>8</v>
      </c>
      <c r="C18278" s="3">
        <v>38569</v>
      </c>
      <c r="D18278" s="2">
        <v>10</v>
      </c>
      <c r="E18278">
        <v>1</v>
      </c>
      <c r="F18278">
        <v>0</v>
      </c>
      <c r="G18278" s="1">
        <f t="shared" si="856"/>
        <v>1</v>
      </c>
      <c r="H18278" s="6">
        <f t="shared" si="857"/>
        <v>6</v>
      </c>
      <c r="K18278" s="24">
        <f t="shared" si="858"/>
        <v>1</v>
      </c>
      <c r="L18278" s="24">
        <f t="shared" si="859"/>
        <v>34305</v>
      </c>
    </row>
    <row r="18279" spans="1:12" x14ac:dyDescent="0.2">
      <c r="A18279" s="15">
        <v>2019</v>
      </c>
      <c r="B18279" s="2" t="s">
        <v>8</v>
      </c>
      <c r="C18279" s="3">
        <v>38569</v>
      </c>
      <c r="D18279" s="2">
        <v>11</v>
      </c>
      <c r="E18279">
        <v>0</v>
      </c>
      <c r="F18279">
        <v>0</v>
      </c>
      <c r="G18279" s="1">
        <f t="shared" si="856"/>
        <v>0</v>
      </c>
      <c r="H18279" s="6">
        <f t="shared" si="857"/>
        <v>0</v>
      </c>
      <c r="K18279" s="24">
        <f t="shared" si="858"/>
        <v>0</v>
      </c>
      <c r="L18279" s="24">
        <f t="shared" si="859"/>
        <v>34305</v>
      </c>
    </row>
    <row r="18280" spans="1:12" x14ac:dyDescent="0.2">
      <c r="A18280" s="15">
        <v>2019</v>
      </c>
      <c r="B18280" s="2" t="s">
        <v>8</v>
      </c>
      <c r="C18280" s="3">
        <v>38569</v>
      </c>
      <c r="D18280" s="2">
        <v>12</v>
      </c>
      <c r="E18280">
        <v>0</v>
      </c>
      <c r="F18280">
        <v>0</v>
      </c>
      <c r="G18280" s="1">
        <f t="shared" si="856"/>
        <v>0</v>
      </c>
      <c r="H18280" s="6">
        <f t="shared" si="857"/>
        <v>0</v>
      </c>
      <c r="K18280" s="24">
        <f t="shared" si="858"/>
        <v>0</v>
      </c>
      <c r="L18280" s="24">
        <f t="shared" si="859"/>
        <v>34305</v>
      </c>
    </row>
    <row r="18281" spans="1:12" x14ac:dyDescent="0.2">
      <c r="A18281" s="15">
        <v>2019</v>
      </c>
      <c r="B18281" s="2" t="s">
        <v>8</v>
      </c>
      <c r="C18281" s="3">
        <v>38569</v>
      </c>
      <c r="D18281" s="2">
        <v>13</v>
      </c>
      <c r="E18281">
        <v>0</v>
      </c>
      <c r="F18281">
        <v>0</v>
      </c>
      <c r="G18281" s="1">
        <f t="shared" si="856"/>
        <v>0</v>
      </c>
      <c r="H18281" s="6">
        <f t="shared" si="857"/>
        <v>0</v>
      </c>
      <c r="K18281" s="24">
        <f t="shared" si="858"/>
        <v>0</v>
      </c>
      <c r="L18281" s="24">
        <f t="shared" si="859"/>
        <v>34305</v>
      </c>
    </row>
    <row r="18282" spans="1:12" x14ac:dyDescent="0.2">
      <c r="A18282" s="15">
        <v>2019</v>
      </c>
      <c r="B18282" s="2" t="s">
        <v>8</v>
      </c>
      <c r="C18282" s="3">
        <v>38569</v>
      </c>
      <c r="D18282" s="2">
        <v>14</v>
      </c>
      <c r="E18282">
        <v>1</v>
      </c>
      <c r="F18282">
        <v>0</v>
      </c>
      <c r="G18282" s="1">
        <f t="shared" si="856"/>
        <v>1</v>
      </c>
      <c r="H18282" s="6">
        <f t="shared" si="857"/>
        <v>6</v>
      </c>
      <c r="K18282" s="24">
        <f t="shared" si="858"/>
        <v>1</v>
      </c>
      <c r="L18282" s="24">
        <f t="shared" si="859"/>
        <v>34306</v>
      </c>
    </row>
    <row r="18283" spans="1:12" x14ac:dyDescent="0.2">
      <c r="A18283" s="15">
        <v>2019</v>
      </c>
      <c r="B18283" s="2" t="s">
        <v>8</v>
      </c>
      <c r="C18283" s="3">
        <v>38569</v>
      </c>
      <c r="D18283" s="2">
        <v>15</v>
      </c>
      <c r="E18283">
        <v>0</v>
      </c>
      <c r="F18283">
        <v>0</v>
      </c>
      <c r="G18283" s="1">
        <f t="shared" si="856"/>
        <v>0</v>
      </c>
      <c r="H18283" s="6">
        <f t="shared" si="857"/>
        <v>0</v>
      </c>
      <c r="K18283" s="24">
        <f t="shared" si="858"/>
        <v>0</v>
      </c>
      <c r="L18283" s="24">
        <f t="shared" si="859"/>
        <v>34306</v>
      </c>
    </row>
    <row r="18284" spans="1:12" x14ac:dyDescent="0.2">
      <c r="A18284" s="15">
        <v>2019</v>
      </c>
      <c r="B18284" s="2" t="s">
        <v>8</v>
      </c>
      <c r="C18284" s="3">
        <v>38569</v>
      </c>
      <c r="D18284" s="2">
        <v>16</v>
      </c>
      <c r="E18284">
        <v>1</v>
      </c>
      <c r="F18284">
        <v>1</v>
      </c>
      <c r="G18284" s="1">
        <f t="shared" si="856"/>
        <v>2</v>
      </c>
      <c r="H18284" s="6">
        <f t="shared" si="857"/>
        <v>12</v>
      </c>
      <c r="K18284" s="24">
        <f t="shared" si="858"/>
        <v>2</v>
      </c>
      <c r="L18284" s="24">
        <f t="shared" si="859"/>
        <v>34308</v>
      </c>
    </row>
    <row r="18285" spans="1:12" x14ac:dyDescent="0.2">
      <c r="A18285" s="15">
        <v>2019</v>
      </c>
      <c r="B18285" s="2" t="s">
        <v>8</v>
      </c>
      <c r="C18285" s="3">
        <v>38569</v>
      </c>
      <c r="D18285" s="2">
        <v>17</v>
      </c>
      <c r="E18285">
        <v>0</v>
      </c>
      <c r="F18285">
        <v>0</v>
      </c>
      <c r="G18285" s="1">
        <f t="shared" si="856"/>
        <v>0</v>
      </c>
      <c r="H18285" s="6">
        <f t="shared" si="857"/>
        <v>0</v>
      </c>
      <c r="K18285" s="24">
        <f t="shared" si="858"/>
        <v>0</v>
      </c>
      <c r="L18285" s="24">
        <f t="shared" si="859"/>
        <v>34308</v>
      </c>
    </row>
    <row r="18286" spans="1:12" x14ac:dyDescent="0.2">
      <c r="A18286" s="15">
        <v>2019</v>
      </c>
      <c r="B18286" s="2" t="s">
        <v>8</v>
      </c>
      <c r="C18286" s="3">
        <v>38569</v>
      </c>
      <c r="D18286" s="2">
        <v>18</v>
      </c>
      <c r="E18286">
        <v>0</v>
      </c>
      <c r="F18286">
        <v>1</v>
      </c>
      <c r="G18286" s="1">
        <f t="shared" si="856"/>
        <v>1</v>
      </c>
      <c r="H18286" s="6">
        <f t="shared" si="857"/>
        <v>6</v>
      </c>
      <c r="K18286" s="24">
        <f t="shared" si="858"/>
        <v>1</v>
      </c>
      <c r="L18286" s="24">
        <f t="shared" si="859"/>
        <v>34309</v>
      </c>
    </row>
    <row r="18287" spans="1:12" x14ac:dyDescent="0.2">
      <c r="A18287" s="15">
        <v>2019</v>
      </c>
      <c r="B18287" s="2" t="s">
        <v>8</v>
      </c>
      <c r="C18287" s="3">
        <v>38569</v>
      </c>
      <c r="D18287" s="2">
        <v>19</v>
      </c>
      <c r="E18287">
        <v>0</v>
      </c>
      <c r="F18287">
        <v>3</v>
      </c>
      <c r="G18287" s="1">
        <f t="shared" si="856"/>
        <v>3</v>
      </c>
      <c r="H18287" s="6">
        <f t="shared" si="857"/>
        <v>18</v>
      </c>
      <c r="K18287" s="24">
        <f t="shared" si="858"/>
        <v>3</v>
      </c>
      <c r="L18287" s="24">
        <f t="shared" si="859"/>
        <v>34312</v>
      </c>
    </row>
    <row r="18288" spans="1:12" x14ac:dyDescent="0.2">
      <c r="A18288" s="15">
        <v>2019</v>
      </c>
      <c r="B18288" s="2" t="s">
        <v>8</v>
      </c>
      <c r="C18288" s="3">
        <v>38569</v>
      </c>
      <c r="D18288" s="2">
        <v>20</v>
      </c>
      <c r="E18288">
        <v>0</v>
      </c>
      <c r="F18288">
        <v>1</v>
      </c>
      <c r="G18288" s="1">
        <f t="shared" si="856"/>
        <v>1</v>
      </c>
      <c r="H18288" s="6">
        <f t="shared" si="857"/>
        <v>6</v>
      </c>
      <c r="K18288" s="24">
        <f t="shared" si="858"/>
        <v>1</v>
      </c>
      <c r="L18288" s="24">
        <f t="shared" si="859"/>
        <v>34313</v>
      </c>
    </row>
    <row r="18289" spans="1:12" x14ac:dyDescent="0.2">
      <c r="A18289" s="15">
        <v>2019</v>
      </c>
      <c r="B18289" s="2" t="s">
        <v>8</v>
      </c>
      <c r="C18289" s="3">
        <v>38569</v>
      </c>
      <c r="D18289" s="2">
        <v>21</v>
      </c>
      <c r="E18289">
        <v>0</v>
      </c>
      <c r="F18289">
        <v>0</v>
      </c>
      <c r="G18289" s="1">
        <f t="shared" si="856"/>
        <v>0</v>
      </c>
      <c r="H18289" s="6">
        <f t="shared" si="857"/>
        <v>0</v>
      </c>
      <c r="K18289" s="24">
        <f t="shared" si="858"/>
        <v>0</v>
      </c>
      <c r="L18289" s="24">
        <f t="shared" si="859"/>
        <v>34313</v>
      </c>
    </row>
    <row r="18290" spans="1:12" x14ac:dyDescent="0.2">
      <c r="A18290" s="15">
        <v>2019</v>
      </c>
      <c r="B18290" s="2" t="s">
        <v>8</v>
      </c>
      <c r="C18290" s="3">
        <v>38569</v>
      </c>
      <c r="D18290" s="2">
        <v>22</v>
      </c>
      <c r="E18290">
        <v>2</v>
      </c>
      <c r="F18290">
        <v>0</v>
      </c>
      <c r="G18290" s="1">
        <f t="shared" si="856"/>
        <v>2</v>
      </c>
      <c r="H18290" s="6">
        <f t="shared" si="857"/>
        <v>12</v>
      </c>
      <c r="K18290" s="24">
        <f t="shared" si="858"/>
        <v>2</v>
      </c>
      <c r="L18290" s="24">
        <f t="shared" si="859"/>
        <v>34315</v>
      </c>
    </row>
    <row r="18291" spans="1:12" x14ac:dyDescent="0.2">
      <c r="A18291" s="15">
        <v>2019</v>
      </c>
      <c r="B18291" s="2" t="s">
        <v>8</v>
      </c>
      <c r="C18291" s="3">
        <v>38569</v>
      </c>
      <c r="D18291" s="2">
        <v>23</v>
      </c>
      <c r="E18291">
        <v>0</v>
      </c>
      <c r="F18291">
        <v>2</v>
      </c>
      <c r="G18291" s="1">
        <f t="shared" si="856"/>
        <v>2</v>
      </c>
      <c r="H18291" s="6">
        <f t="shared" si="857"/>
        <v>12</v>
      </c>
      <c r="K18291" s="24">
        <f t="shared" si="858"/>
        <v>2</v>
      </c>
      <c r="L18291" s="24">
        <f t="shared" si="859"/>
        <v>34317</v>
      </c>
    </row>
    <row r="18292" spans="1:12" x14ac:dyDescent="0.2">
      <c r="A18292" s="15">
        <v>2019</v>
      </c>
      <c r="B18292" s="2" t="s">
        <v>8</v>
      </c>
      <c r="C18292" s="3">
        <v>38570</v>
      </c>
      <c r="D18292" s="2">
        <v>4</v>
      </c>
      <c r="E18292">
        <v>0</v>
      </c>
      <c r="F18292">
        <v>0</v>
      </c>
      <c r="G18292" s="1">
        <f t="shared" si="856"/>
        <v>0</v>
      </c>
      <c r="H18292" s="6">
        <f t="shared" si="857"/>
        <v>0</v>
      </c>
      <c r="K18292" s="24">
        <f t="shared" si="858"/>
        <v>0</v>
      </c>
      <c r="L18292" s="24">
        <f t="shared" si="859"/>
        <v>34317</v>
      </c>
    </row>
    <row r="18293" spans="1:12" x14ac:dyDescent="0.2">
      <c r="A18293" s="15">
        <v>2019</v>
      </c>
      <c r="B18293" s="2" t="s">
        <v>8</v>
      </c>
      <c r="C18293" s="3">
        <v>38570</v>
      </c>
      <c r="D18293" s="2">
        <v>5</v>
      </c>
      <c r="E18293">
        <v>0</v>
      </c>
      <c r="F18293">
        <v>3</v>
      </c>
      <c r="G18293" s="1">
        <f t="shared" si="856"/>
        <v>3</v>
      </c>
      <c r="H18293" s="6">
        <f t="shared" si="857"/>
        <v>18</v>
      </c>
      <c r="K18293" s="24">
        <f t="shared" si="858"/>
        <v>3</v>
      </c>
      <c r="L18293" s="24">
        <f t="shared" si="859"/>
        <v>34320</v>
      </c>
    </row>
    <row r="18294" spans="1:12" x14ac:dyDescent="0.2">
      <c r="A18294" s="15">
        <v>2019</v>
      </c>
      <c r="B18294" s="2" t="s">
        <v>8</v>
      </c>
      <c r="C18294" s="3">
        <v>38570</v>
      </c>
      <c r="D18294" s="2">
        <v>6</v>
      </c>
      <c r="E18294">
        <v>2</v>
      </c>
      <c r="F18294">
        <v>2</v>
      </c>
      <c r="G18294" s="1">
        <f t="shared" si="856"/>
        <v>4</v>
      </c>
      <c r="H18294" s="6">
        <f t="shared" si="857"/>
        <v>24</v>
      </c>
      <c r="K18294" s="24">
        <f t="shared" si="858"/>
        <v>4</v>
      </c>
      <c r="L18294" s="24">
        <f t="shared" si="859"/>
        <v>34324</v>
      </c>
    </row>
    <row r="18295" spans="1:12" x14ac:dyDescent="0.2">
      <c r="A18295" s="15">
        <v>2019</v>
      </c>
      <c r="B18295" s="2" t="s">
        <v>8</v>
      </c>
      <c r="C18295" s="3">
        <v>38570</v>
      </c>
      <c r="D18295" s="2">
        <v>7</v>
      </c>
      <c r="E18295">
        <v>2</v>
      </c>
      <c r="F18295">
        <v>0</v>
      </c>
      <c r="G18295" s="1">
        <f t="shared" si="856"/>
        <v>2</v>
      </c>
      <c r="H18295" s="6">
        <f t="shared" si="857"/>
        <v>12</v>
      </c>
      <c r="K18295" s="24">
        <f t="shared" si="858"/>
        <v>2</v>
      </c>
      <c r="L18295" s="24">
        <f t="shared" si="859"/>
        <v>34326</v>
      </c>
    </row>
    <row r="18296" spans="1:12" x14ac:dyDescent="0.2">
      <c r="A18296" s="15">
        <v>2019</v>
      </c>
      <c r="B18296" s="2" t="s">
        <v>8</v>
      </c>
      <c r="C18296" s="3">
        <v>38570</v>
      </c>
      <c r="D18296" s="2">
        <v>8</v>
      </c>
      <c r="E18296">
        <v>0</v>
      </c>
      <c r="F18296">
        <v>0</v>
      </c>
      <c r="G18296" s="1">
        <f t="shared" si="856"/>
        <v>0</v>
      </c>
      <c r="H18296" s="6">
        <f t="shared" si="857"/>
        <v>0</v>
      </c>
      <c r="K18296" s="24">
        <f t="shared" si="858"/>
        <v>0</v>
      </c>
      <c r="L18296" s="24">
        <f t="shared" si="859"/>
        <v>34326</v>
      </c>
    </row>
    <row r="18297" spans="1:12" x14ac:dyDescent="0.2">
      <c r="A18297" s="15">
        <v>2019</v>
      </c>
      <c r="B18297" s="2" t="s">
        <v>8</v>
      </c>
      <c r="C18297" s="3">
        <v>38570</v>
      </c>
      <c r="D18297" s="2">
        <v>9</v>
      </c>
      <c r="E18297">
        <v>1</v>
      </c>
      <c r="F18297">
        <v>0</v>
      </c>
      <c r="G18297" s="1">
        <f t="shared" si="856"/>
        <v>1</v>
      </c>
      <c r="H18297" s="6">
        <f t="shared" si="857"/>
        <v>6</v>
      </c>
      <c r="K18297" s="24">
        <f t="shared" si="858"/>
        <v>1</v>
      </c>
      <c r="L18297" s="24">
        <f t="shared" si="859"/>
        <v>34327</v>
      </c>
    </row>
    <row r="18298" spans="1:12" x14ac:dyDescent="0.2">
      <c r="A18298" s="15">
        <v>2019</v>
      </c>
      <c r="B18298" s="2" t="s">
        <v>8</v>
      </c>
      <c r="C18298" s="3">
        <v>38570</v>
      </c>
      <c r="D18298" s="2">
        <v>10</v>
      </c>
      <c r="E18298">
        <v>0</v>
      </c>
      <c r="F18298">
        <v>0</v>
      </c>
      <c r="G18298" s="1">
        <f t="shared" si="856"/>
        <v>0</v>
      </c>
      <c r="H18298" s="6">
        <f t="shared" si="857"/>
        <v>0</v>
      </c>
      <c r="K18298" s="24">
        <f t="shared" si="858"/>
        <v>0</v>
      </c>
      <c r="L18298" s="24">
        <f t="shared" si="859"/>
        <v>34327</v>
      </c>
    </row>
    <row r="18299" spans="1:12" x14ac:dyDescent="0.2">
      <c r="A18299" s="15">
        <v>2019</v>
      </c>
      <c r="B18299" s="2" t="s">
        <v>8</v>
      </c>
      <c r="C18299" s="3">
        <v>38570</v>
      </c>
      <c r="D18299" s="2">
        <v>11</v>
      </c>
      <c r="E18299">
        <v>0</v>
      </c>
      <c r="F18299">
        <v>0</v>
      </c>
      <c r="G18299" s="1">
        <f t="shared" si="856"/>
        <v>0</v>
      </c>
      <c r="H18299" s="6">
        <f t="shared" si="857"/>
        <v>0</v>
      </c>
      <c r="K18299" s="24">
        <f t="shared" si="858"/>
        <v>0</v>
      </c>
      <c r="L18299" s="24">
        <f t="shared" si="859"/>
        <v>34327</v>
      </c>
    </row>
    <row r="18300" spans="1:12" x14ac:dyDescent="0.2">
      <c r="A18300" s="15">
        <v>2019</v>
      </c>
      <c r="B18300" s="2" t="s">
        <v>8</v>
      </c>
      <c r="C18300" s="3">
        <v>38570</v>
      </c>
      <c r="D18300" s="2">
        <v>12</v>
      </c>
      <c r="E18300">
        <v>0</v>
      </c>
      <c r="F18300">
        <v>0</v>
      </c>
      <c r="G18300" s="1">
        <f t="shared" si="856"/>
        <v>0</v>
      </c>
      <c r="H18300" s="6">
        <f t="shared" si="857"/>
        <v>0</v>
      </c>
      <c r="K18300" s="24">
        <f t="shared" si="858"/>
        <v>0</v>
      </c>
      <c r="L18300" s="24">
        <f t="shared" si="859"/>
        <v>34327</v>
      </c>
    </row>
    <row r="18301" spans="1:12" x14ac:dyDescent="0.2">
      <c r="A18301" s="15">
        <v>2019</v>
      </c>
      <c r="B18301" s="2" t="s">
        <v>8</v>
      </c>
      <c r="C18301" s="3">
        <v>38570</v>
      </c>
      <c r="D18301" s="2">
        <v>13</v>
      </c>
      <c r="E18301">
        <v>0</v>
      </c>
      <c r="F18301">
        <v>0</v>
      </c>
      <c r="G18301" s="1">
        <f t="shared" si="856"/>
        <v>0</v>
      </c>
      <c r="H18301" s="6">
        <f t="shared" si="857"/>
        <v>0</v>
      </c>
      <c r="K18301" s="24">
        <f t="shared" si="858"/>
        <v>0</v>
      </c>
      <c r="L18301" s="24">
        <f t="shared" si="859"/>
        <v>34327</v>
      </c>
    </row>
    <row r="18302" spans="1:12" x14ac:dyDescent="0.2">
      <c r="A18302" s="15">
        <v>2019</v>
      </c>
      <c r="B18302" s="2" t="s">
        <v>8</v>
      </c>
      <c r="C18302" s="3">
        <v>38570</v>
      </c>
      <c r="D18302" s="2">
        <v>14</v>
      </c>
      <c r="E18302">
        <v>0</v>
      </c>
      <c r="F18302">
        <v>0</v>
      </c>
      <c r="G18302" s="1">
        <f t="shared" si="856"/>
        <v>0</v>
      </c>
      <c r="H18302" s="6">
        <f t="shared" si="857"/>
        <v>0</v>
      </c>
      <c r="K18302" s="24">
        <f t="shared" si="858"/>
        <v>0</v>
      </c>
      <c r="L18302" s="24">
        <f t="shared" si="859"/>
        <v>34327</v>
      </c>
    </row>
    <row r="18303" spans="1:12" x14ac:dyDescent="0.2">
      <c r="A18303" s="15">
        <v>2019</v>
      </c>
      <c r="B18303" s="2" t="s">
        <v>8</v>
      </c>
      <c r="C18303" s="3">
        <v>38570</v>
      </c>
      <c r="D18303" s="2">
        <v>15</v>
      </c>
      <c r="E18303">
        <v>0</v>
      </c>
      <c r="F18303">
        <v>0</v>
      </c>
      <c r="G18303" s="1">
        <f t="shared" si="856"/>
        <v>0</v>
      </c>
      <c r="H18303" s="6">
        <f t="shared" si="857"/>
        <v>0</v>
      </c>
      <c r="K18303" s="24">
        <f t="shared" si="858"/>
        <v>0</v>
      </c>
      <c r="L18303" s="24">
        <f t="shared" si="859"/>
        <v>34327</v>
      </c>
    </row>
    <row r="18304" spans="1:12" x14ac:dyDescent="0.2">
      <c r="A18304" s="15">
        <v>2019</v>
      </c>
      <c r="B18304" s="2" t="s">
        <v>8</v>
      </c>
      <c r="C18304" s="3">
        <v>38570</v>
      </c>
      <c r="D18304" s="2">
        <v>16</v>
      </c>
      <c r="E18304">
        <v>0</v>
      </c>
      <c r="F18304">
        <v>0</v>
      </c>
      <c r="G18304" s="1">
        <f t="shared" si="856"/>
        <v>0</v>
      </c>
      <c r="H18304" s="6">
        <f t="shared" si="857"/>
        <v>0</v>
      </c>
      <c r="K18304" s="24">
        <f t="shared" si="858"/>
        <v>0</v>
      </c>
      <c r="L18304" s="24">
        <f t="shared" si="859"/>
        <v>34327</v>
      </c>
    </row>
    <row r="18305" spans="1:12" x14ac:dyDescent="0.2">
      <c r="A18305" s="15">
        <v>2019</v>
      </c>
      <c r="B18305" s="2" t="s">
        <v>8</v>
      </c>
      <c r="C18305" s="3">
        <v>38570</v>
      </c>
      <c r="D18305" s="2">
        <v>17</v>
      </c>
      <c r="E18305">
        <v>1</v>
      </c>
      <c r="F18305">
        <v>0</v>
      </c>
      <c r="G18305" s="1">
        <f t="shared" si="856"/>
        <v>1</v>
      </c>
      <c r="H18305" s="6">
        <f t="shared" si="857"/>
        <v>6</v>
      </c>
      <c r="K18305" s="24">
        <f t="shared" si="858"/>
        <v>1</v>
      </c>
      <c r="L18305" s="24">
        <f t="shared" si="859"/>
        <v>34328</v>
      </c>
    </row>
    <row r="18306" spans="1:12" x14ac:dyDescent="0.2">
      <c r="A18306" s="15">
        <v>2019</v>
      </c>
      <c r="B18306" s="2" t="s">
        <v>8</v>
      </c>
      <c r="C18306" s="3">
        <v>38570</v>
      </c>
      <c r="D18306" s="2">
        <v>18</v>
      </c>
      <c r="E18306">
        <v>0</v>
      </c>
      <c r="F18306">
        <v>0</v>
      </c>
      <c r="G18306" s="1">
        <f t="shared" si="856"/>
        <v>0</v>
      </c>
      <c r="H18306" s="6">
        <f t="shared" si="857"/>
        <v>0</v>
      </c>
      <c r="K18306" s="24">
        <f t="shared" si="858"/>
        <v>0</v>
      </c>
      <c r="L18306" s="24">
        <f t="shared" si="859"/>
        <v>34328</v>
      </c>
    </row>
    <row r="18307" spans="1:12" x14ac:dyDescent="0.2">
      <c r="A18307" s="15">
        <v>2019</v>
      </c>
      <c r="B18307" s="2" t="s">
        <v>8</v>
      </c>
      <c r="C18307" s="3">
        <v>38570</v>
      </c>
      <c r="D18307" s="2">
        <v>19</v>
      </c>
      <c r="E18307">
        <v>0</v>
      </c>
      <c r="F18307">
        <v>0</v>
      </c>
      <c r="G18307" s="1">
        <f t="shared" si="856"/>
        <v>0</v>
      </c>
      <c r="H18307" s="6">
        <f t="shared" si="857"/>
        <v>0</v>
      </c>
      <c r="K18307" s="24">
        <f t="shared" si="858"/>
        <v>0</v>
      </c>
      <c r="L18307" s="24">
        <f t="shared" si="859"/>
        <v>34328</v>
      </c>
    </row>
    <row r="18308" spans="1:12" x14ac:dyDescent="0.2">
      <c r="A18308" s="15">
        <v>2019</v>
      </c>
      <c r="B18308" s="2" t="s">
        <v>8</v>
      </c>
      <c r="C18308" s="3">
        <v>38570</v>
      </c>
      <c r="D18308" s="2">
        <v>20</v>
      </c>
      <c r="E18308">
        <v>0</v>
      </c>
      <c r="F18308">
        <v>0</v>
      </c>
      <c r="G18308" s="1">
        <f t="shared" si="856"/>
        <v>0</v>
      </c>
      <c r="H18308" s="6">
        <f t="shared" si="857"/>
        <v>0</v>
      </c>
      <c r="K18308" s="24">
        <f t="shared" si="858"/>
        <v>0</v>
      </c>
      <c r="L18308" s="24">
        <f t="shared" si="859"/>
        <v>34328</v>
      </c>
    </row>
    <row r="18309" spans="1:12" x14ac:dyDescent="0.2">
      <c r="A18309" s="15">
        <v>2019</v>
      </c>
      <c r="B18309" s="2" t="s">
        <v>8</v>
      </c>
      <c r="C18309" s="3">
        <v>38570</v>
      </c>
      <c r="D18309" s="2">
        <v>21</v>
      </c>
      <c r="E18309">
        <v>0</v>
      </c>
      <c r="F18309">
        <v>0</v>
      </c>
      <c r="G18309" s="1">
        <f t="shared" si="856"/>
        <v>0</v>
      </c>
      <c r="H18309" s="6">
        <f t="shared" si="857"/>
        <v>0</v>
      </c>
      <c r="K18309" s="24">
        <f t="shared" si="858"/>
        <v>0</v>
      </c>
      <c r="L18309" s="24">
        <f t="shared" si="859"/>
        <v>34328</v>
      </c>
    </row>
    <row r="18310" spans="1:12" x14ac:dyDescent="0.2">
      <c r="A18310" s="15">
        <v>2019</v>
      </c>
      <c r="B18310" s="2" t="s">
        <v>8</v>
      </c>
      <c r="C18310" s="3">
        <v>38570</v>
      </c>
      <c r="D18310" s="2">
        <v>22</v>
      </c>
      <c r="E18310">
        <v>0</v>
      </c>
      <c r="F18310">
        <v>1</v>
      </c>
      <c r="G18310" s="1">
        <f t="shared" si="856"/>
        <v>1</v>
      </c>
      <c r="H18310" s="6">
        <f t="shared" si="857"/>
        <v>6</v>
      </c>
      <c r="K18310" s="24">
        <f t="shared" si="858"/>
        <v>1</v>
      </c>
      <c r="L18310" s="24">
        <f t="shared" si="859"/>
        <v>34329</v>
      </c>
    </row>
    <row r="18311" spans="1:12" x14ac:dyDescent="0.2">
      <c r="A18311" s="15">
        <v>2019</v>
      </c>
      <c r="B18311" s="2" t="s">
        <v>8</v>
      </c>
      <c r="C18311" s="3">
        <v>38570</v>
      </c>
      <c r="D18311" s="2">
        <v>23</v>
      </c>
      <c r="E18311">
        <v>0</v>
      </c>
      <c r="F18311">
        <v>0</v>
      </c>
      <c r="G18311" s="1">
        <f t="shared" si="856"/>
        <v>0</v>
      </c>
      <c r="H18311" s="6">
        <f t="shared" si="857"/>
        <v>0</v>
      </c>
      <c r="K18311" s="24">
        <f t="shared" si="858"/>
        <v>0</v>
      </c>
      <c r="L18311" s="24">
        <f t="shared" si="859"/>
        <v>34329</v>
      </c>
    </row>
    <row r="18312" spans="1:12" x14ac:dyDescent="0.2">
      <c r="A18312" s="15">
        <v>2019</v>
      </c>
      <c r="B18312" s="2" t="s">
        <v>8</v>
      </c>
      <c r="C18312" s="3">
        <v>38571</v>
      </c>
      <c r="D18312" s="2">
        <v>4</v>
      </c>
      <c r="E18312">
        <v>0</v>
      </c>
      <c r="F18312">
        <v>0</v>
      </c>
      <c r="G18312" s="1">
        <f t="shared" si="856"/>
        <v>0</v>
      </c>
      <c r="H18312" s="6">
        <f t="shared" si="857"/>
        <v>0</v>
      </c>
      <c r="K18312" s="24">
        <f t="shared" si="858"/>
        <v>0</v>
      </c>
      <c r="L18312" s="24">
        <f t="shared" si="859"/>
        <v>34329</v>
      </c>
    </row>
    <row r="18313" spans="1:12" x14ac:dyDescent="0.2">
      <c r="A18313" s="15">
        <v>2019</v>
      </c>
      <c r="B18313" s="2" t="s">
        <v>8</v>
      </c>
      <c r="C18313" s="3">
        <v>38571</v>
      </c>
      <c r="D18313" s="2">
        <v>5</v>
      </c>
      <c r="E18313">
        <v>0</v>
      </c>
      <c r="F18313">
        <v>0</v>
      </c>
      <c r="G18313" s="1">
        <f t="shared" ref="G18313:G18371" si="860">F18313+E18313</f>
        <v>0</v>
      </c>
      <c r="H18313" s="6">
        <f t="shared" ref="H18313:H18371" si="861">G18313*6</f>
        <v>0</v>
      </c>
      <c r="K18313" s="24">
        <f t="shared" si="858"/>
        <v>0</v>
      </c>
      <c r="L18313" s="24">
        <f t="shared" si="859"/>
        <v>34329</v>
      </c>
    </row>
    <row r="18314" spans="1:12" x14ac:dyDescent="0.2">
      <c r="A18314" s="15">
        <v>2019</v>
      </c>
      <c r="B18314" s="2" t="s">
        <v>8</v>
      </c>
      <c r="C18314" s="3">
        <v>38571</v>
      </c>
      <c r="D18314" s="2">
        <v>6</v>
      </c>
      <c r="E18314">
        <v>2</v>
      </c>
      <c r="F18314">
        <v>0</v>
      </c>
      <c r="G18314" s="1">
        <f t="shared" si="860"/>
        <v>2</v>
      </c>
      <c r="H18314" s="6">
        <f t="shared" si="861"/>
        <v>12</v>
      </c>
      <c r="K18314" s="24">
        <f t="shared" si="858"/>
        <v>2</v>
      </c>
      <c r="L18314" s="24">
        <f t="shared" si="859"/>
        <v>34331</v>
      </c>
    </row>
    <row r="18315" spans="1:12" x14ac:dyDescent="0.2">
      <c r="A18315" s="15">
        <v>2019</v>
      </c>
      <c r="B18315" s="2" t="s">
        <v>8</v>
      </c>
      <c r="C18315" s="3">
        <v>38571</v>
      </c>
      <c r="D18315" s="2">
        <v>7</v>
      </c>
      <c r="E18315">
        <v>4</v>
      </c>
      <c r="F18315">
        <v>0</v>
      </c>
      <c r="G18315" s="1">
        <f t="shared" si="860"/>
        <v>4</v>
      </c>
      <c r="H18315" s="6">
        <f t="shared" si="861"/>
        <v>24</v>
      </c>
      <c r="K18315" s="24">
        <f t="shared" si="858"/>
        <v>4</v>
      </c>
      <c r="L18315" s="24">
        <f t="shared" si="859"/>
        <v>34335</v>
      </c>
    </row>
    <row r="18316" spans="1:12" x14ac:dyDescent="0.2">
      <c r="A18316" s="15">
        <v>2019</v>
      </c>
      <c r="B18316" s="2" t="s">
        <v>8</v>
      </c>
      <c r="C18316" s="3">
        <v>38571</v>
      </c>
      <c r="D18316" s="2">
        <v>8</v>
      </c>
      <c r="E18316">
        <v>1</v>
      </c>
      <c r="F18316">
        <v>0</v>
      </c>
      <c r="G18316" s="1">
        <f t="shared" si="860"/>
        <v>1</v>
      </c>
      <c r="H18316" s="6">
        <f t="shared" si="861"/>
        <v>6</v>
      </c>
      <c r="K18316" s="24">
        <f t="shared" si="858"/>
        <v>1</v>
      </c>
      <c r="L18316" s="24">
        <f t="shared" si="859"/>
        <v>34336</v>
      </c>
    </row>
    <row r="18317" spans="1:12" x14ac:dyDescent="0.2">
      <c r="A18317" s="15">
        <v>2019</v>
      </c>
      <c r="B18317" s="2" t="s">
        <v>8</v>
      </c>
      <c r="C18317" s="3">
        <v>38571</v>
      </c>
      <c r="D18317" s="2">
        <v>9</v>
      </c>
      <c r="E18317">
        <v>0</v>
      </c>
      <c r="F18317">
        <v>0</v>
      </c>
      <c r="G18317" s="1">
        <f t="shared" si="860"/>
        <v>0</v>
      </c>
      <c r="H18317" s="6">
        <f t="shared" si="861"/>
        <v>0</v>
      </c>
      <c r="K18317" s="24">
        <f t="shared" si="858"/>
        <v>0</v>
      </c>
      <c r="L18317" s="24">
        <f t="shared" si="859"/>
        <v>34336</v>
      </c>
    </row>
    <row r="18318" spans="1:12" x14ac:dyDescent="0.2">
      <c r="A18318" s="15">
        <v>2019</v>
      </c>
      <c r="B18318" s="2" t="s">
        <v>8</v>
      </c>
      <c r="C18318" s="3">
        <v>38571</v>
      </c>
      <c r="D18318" s="2">
        <v>10</v>
      </c>
      <c r="E18318">
        <v>0</v>
      </c>
      <c r="F18318">
        <v>0</v>
      </c>
      <c r="G18318" s="1">
        <f t="shared" si="860"/>
        <v>0</v>
      </c>
      <c r="H18318" s="6">
        <f t="shared" si="861"/>
        <v>0</v>
      </c>
      <c r="K18318" s="24">
        <f t="shared" si="858"/>
        <v>0</v>
      </c>
      <c r="L18318" s="24">
        <f t="shared" si="859"/>
        <v>34336</v>
      </c>
    </row>
    <row r="18319" spans="1:12" x14ac:dyDescent="0.2">
      <c r="A18319" s="15">
        <v>2019</v>
      </c>
      <c r="B18319" s="2" t="s">
        <v>8</v>
      </c>
      <c r="C18319" s="3">
        <v>38571</v>
      </c>
      <c r="D18319" s="2">
        <v>11</v>
      </c>
      <c r="E18319">
        <v>0</v>
      </c>
      <c r="F18319">
        <v>0</v>
      </c>
      <c r="G18319" s="1">
        <f t="shared" si="860"/>
        <v>0</v>
      </c>
      <c r="H18319" s="6">
        <f t="shared" si="861"/>
        <v>0</v>
      </c>
      <c r="K18319" s="24">
        <f t="shared" si="858"/>
        <v>0</v>
      </c>
      <c r="L18319" s="24">
        <f t="shared" si="859"/>
        <v>34336</v>
      </c>
    </row>
    <row r="18320" spans="1:12" x14ac:dyDescent="0.2">
      <c r="A18320" s="15">
        <v>2019</v>
      </c>
      <c r="B18320" s="2" t="s">
        <v>8</v>
      </c>
      <c r="C18320" s="3">
        <v>38571</v>
      </c>
      <c r="D18320" s="2">
        <v>12</v>
      </c>
      <c r="E18320">
        <v>2</v>
      </c>
      <c r="F18320">
        <v>0</v>
      </c>
      <c r="G18320" s="1">
        <f t="shared" si="860"/>
        <v>2</v>
      </c>
      <c r="H18320" s="6">
        <f t="shared" si="861"/>
        <v>12</v>
      </c>
      <c r="K18320" s="24">
        <f t="shared" si="858"/>
        <v>2</v>
      </c>
      <c r="L18320" s="24">
        <f t="shared" si="859"/>
        <v>34338</v>
      </c>
    </row>
    <row r="18321" spans="1:12" x14ac:dyDescent="0.2">
      <c r="A18321" s="15">
        <v>2019</v>
      </c>
      <c r="B18321" s="2" t="s">
        <v>8</v>
      </c>
      <c r="C18321" s="3">
        <v>38571</v>
      </c>
      <c r="D18321" s="2">
        <v>13</v>
      </c>
      <c r="E18321">
        <v>0</v>
      </c>
      <c r="F18321">
        <v>0</v>
      </c>
      <c r="G18321" s="1">
        <f t="shared" si="860"/>
        <v>0</v>
      </c>
      <c r="H18321" s="6">
        <f t="shared" si="861"/>
        <v>0</v>
      </c>
      <c r="K18321" s="24">
        <f t="shared" ref="K18321:K18371" si="862">ROUND(G18321/0.9624082,0)</f>
        <v>0</v>
      </c>
      <c r="L18321" s="24">
        <f t="shared" si="859"/>
        <v>34338</v>
      </c>
    </row>
    <row r="18322" spans="1:12" x14ac:dyDescent="0.2">
      <c r="A18322" s="15">
        <v>2019</v>
      </c>
      <c r="B18322" s="2" t="s">
        <v>8</v>
      </c>
      <c r="C18322" s="3">
        <v>38571</v>
      </c>
      <c r="D18322" s="2">
        <v>14</v>
      </c>
      <c r="E18322">
        <v>0</v>
      </c>
      <c r="F18322">
        <v>1</v>
      </c>
      <c r="G18322" s="1">
        <f t="shared" si="860"/>
        <v>1</v>
      </c>
      <c r="H18322" s="6">
        <f t="shared" si="861"/>
        <v>6</v>
      </c>
      <c r="K18322" s="24">
        <f t="shared" si="862"/>
        <v>1</v>
      </c>
      <c r="L18322" s="24">
        <f t="shared" ref="L18322:L18371" si="863">K18322+L18321</f>
        <v>34339</v>
      </c>
    </row>
    <row r="18323" spans="1:12" x14ac:dyDescent="0.2">
      <c r="A18323" s="15">
        <v>2019</v>
      </c>
      <c r="B18323" s="2" t="s">
        <v>8</v>
      </c>
      <c r="C18323" s="3">
        <v>38571</v>
      </c>
      <c r="D18323" s="2">
        <v>15</v>
      </c>
      <c r="E18323">
        <v>2</v>
      </c>
      <c r="F18323">
        <v>0</v>
      </c>
      <c r="G18323" s="1">
        <f t="shared" si="860"/>
        <v>2</v>
      </c>
      <c r="H18323" s="6">
        <f t="shared" si="861"/>
        <v>12</v>
      </c>
      <c r="K18323" s="24">
        <f t="shared" si="862"/>
        <v>2</v>
      </c>
      <c r="L18323" s="24">
        <f t="shared" si="863"/>
        <v>34341</v>
      </c>
    </row>
    <row r="18324" spans="1:12" x14ac:dyDescent="0.2">
      <c r="A18324" s="15">
        <v>2019</v>
      </c>
      <c r="B18324" s="2" t="s">
        <v>8</v>
      </c>
      <c r="C18324" s="3">
        <v>38571</v>
      </c>
      <c r="D18324" s="2">
        <v>16</v>
      </c>
      <c r="E18324">
        <v>0</v>
      </c>
      <c r="F18324">
        <v>0</v>
      </c>
      <c r="G18324" s="1">
        <f t="shared" si="860"/>
        <v>0</v>
      </c>
      <c r="H18324" s="6">
        <f t="shared" si="861"/>
        <v>0</v>
      </c>
      <c r="K18324" s="24">
        <f t="shared" si="862"/>
        <v>0</v>
      </c>
      <c r="L18324" s="24">
        <f t="shared" si="863"/>
        <v>34341</v>
      </c>
    </row>
    <row r="18325" spans="1:12" x14ac:dyDescent="0.2">
      <c r="A18325" s="15">
        <v>2019</v>
      </c>
      <c r="B18325" s="2" t="s">
        <v>8</v>
      </c>
      <c r="C18325" s="3">
        <v>38571</v>
      </c>
      <c r="D18325" s="2">
        <v>17</v>
      </c>
      <c r="E18325">
        <v>0</v>
      </c>
      <c r="F18325">
        <v>0</v>
      </c>
      <c r="G18325" s="1">
        <f t="shared" si="860"/>
        <v>0</v>
      </c>
      <c r="H18325" s="6">
        <f t="shared" si="861"/>
        <v>0</v>
      </c>
      <c r="K18325" s="24">
        <f t="shared" si="862"/>
        <v>0</v>
      </c>
      <c r="L18325" s="24">
        <f t="shared" si="863"/>
        <v>34341</v>
      </c>
    </row>
    <row r="18326" spans="1:12" x14ac:dyDescent="0.2">
      <c r="A18326" s="15">
        <v>2019</v>
      </c>
      <c r="B18326" s="2" t="s">
        <v>8</v>
      </c>
      <c r="C18326" s="3">
        <v>38571</v>
      </c>
      <c r="D18326" s="2">
        <v>18</v>
      </c>
      <c r="E18326">
        <v>0</v>
      </c>
      <c r="F18326">
        <v>0</v>
      </c>
      <c r="G18326" s="1">
        <f t="shared" si="860"/>
        <v>0</v>
      </c>
      <c r="H18326" s="6">
        <f t="shared" si="861"/>
        <v>0</v>
      </c>
      <c r="K18326" s="24">
        <f t="shared" si="862"/>
        <v>0</v>
      </c>
      <c r="L18326" s="24">
        <f t="shared" si="863"/>
        <v>34341</v>
      </c>
    </row>
    <row r="18327" spans="1:12" x14ac:dyDescent="0.2">
      <c r="A18327" s="15">
        <v>2019</v>
      </c>
      <c r="B18327" s="2" t="s">
        <v>8</v>
      </c>
      <c r="C18327" s="3">
        <v>38571</v>
      </c>
      <c r="D18327" s="2">
        <v>19</v>
      </c>
      <c r="E18327">
        <v>0</v>
      </c>
      <c r="F18327">
        <v>0</v>
      </c>
      <c r="G18327" s="1">
        <f t="shared" si="860"/>
        <v>0</v>
      </c>
      <c r="H18327" s="6">
        <f t="shared" si="861"/>
        <v>0</v>
      </c>
      <c r="K18327" s="24">
        <f t="shared" si="862"/>
        <v>0</v>
      </c>
      <c r="L18327" s="24">
        <f t="shared" si="863"/>
        <v>34341</v>
      </c>
    </row>
    <row r="18328" spans="1:12" x14ac:dyDescent="0.2">
      <c r="A18328" s="15">
        <v>2019</v>
      </c>
      <c r="B18328" s="2" t="s">
        <v>8</v>
      </c>
      <c r="C18328" s="3">
        <v>38571</v>
      </c>
      <c r="D18328" s="2">
        <v>20</v>
      </c>
      <c r="E18328">
        <v>0</v>
      </c>
      <c r="F18328">
        <v>0</v>
      </c>
      <c r="G18328" s="1">
        <f t="shared" si="860"/>
        <v>0</v>
      </c>
      <c r="H18328" s="6">
        <f t="shared" si="861"/>
        <v>0</v>
      </c>
      <c r="K18328" s="24">
        <f t="shared" si="862"/>
        <v>0</v>
      </c>
      <c r="L18328" s="24">
        <f t="shared" si="863"/>
        <v>34341</v>
      </c>
    </row>
    <row r="18329" spans="1:12" x14ac:dyDescent="0.2">
      <c r="A18329" s="15">
        <v>2019</v>
      </c>
      <c r="B18329" s="2" t="s">
        <v>8</v>
      </c>
      <c r="C18329" s="3">
        <v>38571</v>
      </c>
      <c r="D18329" s="2">
        <v>21</v>
      </c>
      <c r="E18329">
        <v>0</v>
      </c>
      <c r="F18329">
        <v>0</v>
      </c>
      <c r="G18329" s="1">
        <f t="shared" si="860"/>
        <v>0</v>
      </c>
      <c r="H18329" s="6">
        <f t="shared" si="861"/>
        <v>0</v>
      </c>
      <c r="K18329" s="24">
        <f t="shared" si="862"/>
        <v>0</v>
      </c>
      <c r="L18329" s="24">
        <f t="shared" si="863"/>
        <v>34341</v>
      </c>
    </row>
    <row r="18330" spans="1:12" x14ac:dyDescent="0.2">
      <c r="A18330" s="15">
        <v>2019</v>
      </c>
      <c r="B18330" s="2" t="s">
        <v>8</v>
      </c>
      <c r="C18330" s="3">
        <v>38571</v>
      </c>
      <c r="D18330" s="2">
        <v>22</v>
      </c>
      <c r="E18330">
        <v>0</v>
      </c>
      <c r="F18330">
        <v>0</v>
      </c>
      <c r="G18330" s="1">
        <f t="shared" si="860"/>
        <v>0</v>
      </c>
      <c r="H18330" s="6">
        <f t="shared" si="861"/>
        <v>0</v>
      </c>
      <c r="K18330" s="24">
        <f t="shared" si="862"/>
        <v>0</v>
      </c>
      <c r="L18330" s="24">
        <f t="shared" si="863"/>
        <v>34341</v>
      </c>
    </row>
    <row r="18331" spans="1:12" x14ac:dyDescent="0.2">
      <c r="A18331" s="15">
        <v>2019</v>
      </c>
      <c r="B18331" s="2" t="s">
        <v>8</v>
      </c>
      <c r="C18331" s="3">
        <v>38571</v>
      </c>
      <c r="D18331" s="2">
        <v>23</v>
      </c>
      <c r="E18331">
        <v>3</v>
      </c>
      <c r="F18331">
        <v>0</v>
      </c>
      <c r="G18331" s="1">
        <f t="shared" si="860"/>
        <v>3</v>
      </c>
      <c r="H18331" s="6">
        <f t="shared" si="861"/>
        <v>18</v>
      </c>
      <c r="K18331" s="24">
        <f t="shared" si="862"/>
        <v>3</v>
      </c>
      <c r="L18331" s="24">
        <f t="shared" si="863"/>
        <v>34344</v>
      </c>
    </row>
    <row r="18332" spans="1:12" x14ac:dyDescent="0.2">
      <c r="A18332" s="15">
        <v>2019</v>
      </c>
      <c r="B18332" s="2" t="s">
        <v>8</v>
      </c>
      <c r="C18332" s="23">
        <v>38572</v>
      </c>
      <c r="D18332" s="2">
        <v>4</v>
      </c>
      <c r="E18332">
        <v>0</v>
      </c>
      <c r="F18332">
        <v>0</v>
      </c>
      <c r="G18332" s="1">
        <f t="shared" si="860"/>
        <v>0</v>
      </c>
      <c r="H18332" s="6">
        <f t="shared" si="861"/>
        <v>0</v>
      </c>
      <c r="K18332" s="24">
        <f t="shared" si="862"/>
        <v>0</v>
      </c>
      <c r="L18332" s="24">
        <f t="shared" si="863"/>
        <v>34344</v>
      </c>
    </row>
    <row r="18333" spans="1:12" x14ac:dyDescent="0.2">
      <c r="A18333" s="15">
        <v>2019</v>
      </c>
      <c r="B18333" s="2" t="s">
        <v>8</v>
      </c>
      <c r="C18333" s="23">
        <v>38572</v>
      </c>
      <c r="D18333" s="2">
        <v>5</v>
      </c>
      <c r="E18333">
        <v>0</v>
      </c>
      <c r="F18333">
        <v>3</v>
      </c>
      <c r="G18333" s="1">
        <f t="shared" si="860"/>
        <v>3</v>
      </c>
      <c r="H18333" s="6">
        <f t="shared" si="861"/>
        <v>18</v>
      </c>
      <c r="K18333" s="24">
        <f t="shared" si="862"/>
        <v>3</v>
      </c>
      <c r="L18333" s="24">
        <f t="shared" si="863"/>
        <v>34347</v>
      </c>
    </row>
    <row r="18334" spans="1:12" x14ac:dyDescent="0.2">
      <c r="A18334" s="15">
        <v>2019</v>
      </c>
      <c r="B18334" s="2" t="s">
        <v>8</v>
      </c>
      <c r="C18334" s="23">
        <v>38572</v>
      </c>
      <c r="D18334" s="2">
        <v>6</v>
      </c>
      <c r="E18334">
        <v>2</v>
      </c>
      <c r="F18334">
        <v>1</v>
      </c>
      <c r="G18334" s="1">
        <f t="shared" si="860"/>
        <v>3</v>
      </c>
      <c r="H18334" s="6">
        <f t="shared" si="861"/>
        <v>18</v>
      </c>
      <c r="K18334" s="24">
        <f t="shared" si="862"/>
        <v>3</v>
      </c>
      <c r="L18334" s="24">
        <f t="shared" si="863"/>
        <v>34350</v>
      </c>
    </row>
    <row r="18335" spans="1:12" x14ac:dyDescent="0.2">
      <c r="A18335" s="15">
        <v>2019</v>
      </c>
      <c r="B18335" s="2" t="s">
        <v>8</v>
      </c>
      <c r="C18335" s="23">
        <v>38572</v>
      </c>
      <c r="D18335" s="2">
        <v>7</v>
      </c>
      <c r="E18335">
        <v>6</v>
      </c>
      <c r="F18335">
        <v>0</v>
      </c>
      <c r="G18335" s="1">
        <f t="shared" si="860"/>
        <v>6</v>
      </c>
      <c r="H18335" s="6">
        <f t="shared" si="861"/>
        <v>36</v>
      </c>
      <c r="K18335" s="24">
        <f t="shared" si="862"/>
        <v>6</v>
      </c>
      <c r="L18335" s="24">
        <f t="shared" si="863"/>
        <v>34356</v>
      </c>
    </row>
    <row r="18336" spans="1:12" x14ac:dyDescent="0.2">
      <c r="A18336" s="15">
        <v>2019</v>
      </c>
      <c r="B18336" s="2" t="s">
        <v>8</v>
      </c>
      <c r="C18336" s="23">
        <v>38572</v>
      </c>
      <c r="D18336" s="2">
        <v>8</v>
      </c>
      <c r="E18336">
        <v>1</v>
      </c>
      <c r="F18336">
        <v>0</v>
      </c>
      <c r="G18336" s="1">
        <f t="shared" si="860"/>
        <v>1</v>
      </c>
      <c r="H18336" s="6">
        <f t="shared" si="861"/>
        <v>6</v>
      </c>
      <c r="K18336" s="24">
        <f t="shared" si="862"/>
        <v>1</v>
      </c>
      <c r="L18336" s="24">
        <f t="shared" si="863"/>
        <v>34357</v>
      </c>
    </row>
    <row r="18337" spans="1:12" x14ac:dyDescent="0.2">
      <c r="A18337" s="15">
        <v>2019</v>
      </c>
      <c r="B18337" s="2" t="s">
        <v>8</v>
      </c>
      <c r="C18337" s="23">
        <v>38572</v>
      </c>
      <c r="D18337" s="2">
        <v>9</v>
      </c>
      <c r="E18337">
        <v>0</v>
      </c>
      <c r="F18337">
        <v>2</v>
      </c>
      <c r="G18337" s="1">
        <f t="shared" si="860"/>
        <v>2</v>
      </c>
      <c r="H18337" s="6">
        <f t="shared" si="861"/>
        <v>12</v>
      </c>
      <c r="K18337" s="24">
        <f t="shared" si="862"/>
        <v>2</v>
      </c>
      <c r="L18337" s="24">
        <f t="shared" si="863"/>
        <v>34359</v>
      </c>
    </row>
    <row r="18338" spans="1:12" x14ac:dyDescent="0.2">
      <c r="A18338" s="15">
        <v>2019</v>
      </c>
      <c r="B18338" s="2" t="s">
        <v>8</v>
      </c>
      <c r="C18338" s="23">
        <v>38572</v>
      </c>
      <c r="D18338" s="2">
        <v>10</v>
      </c>
      <c r="E18338">
        <v>1</v>
      </c>
      <c r="F18338">
        <v>0</v>
      </c>
      <c r="G18338" s="1">
        <f t="shared" si="860"/>
        <v>1</v>
      </c>
      <c r="H18338" s="6">
        <f t="shared" si="861"/>
        <v>6</v>
      </c>
      <c r="K18338" s="24">
        <f t="shared" si="862"/>
        <v>1</v>
      </c>
      <c r="L18338" s="24">
        <f t="shared" si="863"/>
        <v>34360</v>
      </c>
    </row>
    <row r="18339" spans="1:12" x14ac:dyDescent="0.2">
      <c r="A18339" s="15">
        <v>2019</v>
      </c>
      <c r="B18339" s="2" t="s">
        <v>8</v>
      </c>
      <c r="C18339" s="23">
        <v>38572</v>
      </c>
      <c r="D18339" s="2">
        <v>11</v>
      </c>
      <c r="E18339">
        <v>1</v>
      </c>
      <c r="F18339">
        <v>0</v>
      </c>
      <c r="G18339" s="1">
        <f t="shared" si="860"/>
        <v>1</v>
      </c>
      <c r="H18339" s="6">
        <f t="shared" si="861"/>
        <v>6</v>
      </c>
      <c r="K18339" s="24">
        <f t="shared" si="862"/>
        <v>1</v>
      </c>
      <c r="L18339" s="24">
        <f t="shared" si="863"/>
        <v>34361</v>
      </c>
    </row>
    <row r="18340" spans="1:12" x14ac:dyDescent="0.2">
      <c r="A18340" s="15">
        <v>2019</v>
      </c>
      <c r="B18340" s="2" t="s">
        <v>8</v>
      </c>
      <c r="C18340" s="23">
        <v>38572</v>
      </c>
      <c r="D18340" s="2">
        <v>12</v>
      </c>
      <c r="E18340">
        <v>0</v>
      </c>
      <c r="F18340">
        <v>0</v>
      </c>
      <c r="G18340" s="1">
        <f t="shared" si="860"/>
        <v>0</v>
      </c>
      <c r="H18340" s="6">
        <f t="shared" si="861"/>
        <v>0</v>
      </c>
      <c r="K18340" s="24">
        <f t="shared" si="862"/>
        <v>0</v>
      </c>
      <c r="L18340" s="24">
        <f t="shared" si="863"/>
        <v>34361</v>
      </c>
    </row>
    <row r="18341" spans="1:12" x14ac:dyDescent="0.2">
      <c r="A18341" s="15">
        <v>2019</v>
      </c>
      <c r="B18341" s="2" t="s">
        <v>8</v>
      </c>
      <c r="C18341" s="23">
        <v>38572</v>
      </c>
      <c r="D18341" s="2">
        <v>13</v>
      </c>
      <c r="E18341">
        <v>1</v>
      </c>
      <c r="F18341">
        <v>0</v>
      </c>
      <c r="G18341" s="1">
        <f t="shared" si="860"/>
        <v>1</v>
      </c>
      <c r="H18341" s="6">
        <f t="shared" si="861"/>
        <v>6</v>
      </c>
      <c r="K18341" s="24">
        <f t="shared" si="862"/>
        <v>1</v>
      </c>
      <c r="L18341" s="24">
        <f t="shared" si="863"/>
        <v>34362</v>
      </c>
    </row>
    <row r="18342" spans="1:12" x14ac:dyDescent="0.2">
      <c r="A18342" s="15">
        <v>2019</v>
      </c>
      <c r="B18342" s="2" t="s">
        <v>8</v>
      </c>
      <c r="C18342" s="23">
        <v>38572</v>
      </c>
      <c r="D18342" s="2">
        <v>14</v>
      </c>
      <c r="E18342">
        <v>0</v>
      </c>
      <c r="F18342">
        <v>0</v>
      </c>
      <c r="G18342" s="1">
        <f t="shared" si="860"/>
        <v>0</v>
      </c>
      <c r="H18342" s="6">
        <f t="shared" si="861"/>
        <v>0</v>
      </c>
      <c r="K18342" s="24">
        <f t="shared" si="862"/>
        <v>0</v>
      </c>
      <c r="L18342" s="24">
        <f t="shared" si="863"/>
        <v>34362</v>
      </c>
    </row>
    <row r="18343" spans="1:12" x14ac:dyDescent="0.2">
      <c r="A18343" s="15">
        <v>2019</v>
      </c>
      <c r="B18343" s="2" t="s">
        <v>8</v>
      </c>
      <c r="C18343" s="23">
        <v>38572</v>
      </c>
      <c r="D18343" s="2">
        <v>15</v>
      </c>
      <c r="E18343">
        <v>1</v>
      </c>
      <c r="F18343">
        <v>0</v>
      </c>
      <c r="G18343" s="1">
        <f t="shared" si="860"/>
        <v>1</v>
      </c>
      <c r="H18343" s="6">
        <f t="shared" si="861"/>
        <v>6</v>
      </c>
      <c r="K18343" s="24">
        <f t="shared" si="862"/>
        <v>1</v>
      </c>
      <c r="L18343" s="24">
        <f t="shared" si="863"/>
        <v>34363</v>
      </c>
    </row>
    <row r="18344" spans="1:12" x14ac:dyDescent="0.2">
      <c r="A18344" s="15">
        <v>2019</v>
      </c>
      <c r="B18344" s="2" t="s">
        <v>8</v>
      </c>
      <c r="C18344" s="23">
        <v>38572</v>
      </c>
      <c r="D18344" s="2">
        <v>16</v>
      </c>
      <c r="E18344">
        <v>0</v>
      </c>
      <c r="F18344">
        <v>0</v>
      </c>
      <c r="G18344" s="1">
        <f t="shared" si="860"/>
        <v>0</v>
      </c>
      <c r="H18344" s="6">
        <f t="shared" si="861"/>
        <v>0</v>
      </c>
      <c r="K18344" s="24">
        <f t="shared" si="862"/>
        <v>0</v>
      </c>
      <c r="L18344" s="24">
        <f t="shared" si="863"/>
        <v>34363</v>
      </c>
    </row>
    <row r="18345" spans="1:12" x14ac:dyDescent="0.2">
      <c r="A18345" s="15">
        <v>2019</v>
      </c>
      <c r="B18345" s="2" t="s">
        <v>8</v>
      </c>
      <c r="C18345" s="23">
        <v>38572</v>
      </c>
      <c r="D18345" s="2">
        <v>17</v>
      </c>
      <c r="E18345">
        <v>0</v>
      </c>
      <c r="F18345">
        <v>3</v>
      </c>
      <c r="G18345" s="1">
        <f t="shared" si="860"/>
        <v>3</v>
      </c>
      <c r="H18345" s="6">
        <f t="shared" si="861"/>
        <v>18</v>
      </c>
      <c r="K18345" s="24">
        <f t="shared" si="862"/>
        <v>3</v>
      </c>
      <c r="L18345" s="24">
        <f t="shared" si="863"/>
        <v>34366</v>
      </c>
    </row>
    <row r="18346" spans="1:12" x14ac:dyDescent="0.2">
      <c r="A18346" s="15">
        <v>2019</v>
      </c>
      <c r="B18346" s="2" t="s">
        <v>8</v>
      </c>
      <c r="C18346" s="23">
        <v>38572</v>
      </c>
      <c r="D18346" s="2">
        <v>18</v>
      </c>
      <c r="E18346">
        <v>2</v>
      </c>
      <c r="F18346">
        <v>0</v>
      </c>
      <c r="G18346" s="1">
        <f t="shared" si="860"/>
        <v>2</v>
      </c>
      <c r="H18346" s="6">
        <f t="shared" si="861"/>
        <v>12</v>
      </c>
      <c r="K18346" s="24">
        <f t="shared" si="862"/>
        <v>2</v>
      </c>
      <c r="L18346" s="24">
        <f t="shared" si="863"/>
        <v>34368</v>
      </c>
    </row>
    <row r="18347" spans="1:12" x14ac:dyDescent="0.2">
      <c r="A18347" s="15">
        <v>2019</v>
      </c>
      <c r="B18347" s="2" t="s">
        <v>8</v>
      </c>
      <c r="C18347" s="23">
        <v>38572</v>
      </c>
      <c r="D18347" s="2">
        <v>19</v>
      </c>
      <c r="E18347">
        <v>0</v>
      </c>
      <c r="F18347">
        <v>1</v>
      </c>
      <c r="G18347" s="1">
        <f t="shared" si="860"/>
        <v>1</v>
      </c>
      <c r="H18347" s="6">
        <f t="shared" si="861"/>
        <v>6</v>
      </c>
      <c r="K18347" s="24">
        <f t="shared" si="862"/>
        <v>1</v>
      </c>
      <c r="L18347" s="24">
        <f t="shared" si="863"/>
        <v>34369</v>
      </c>
    </row>
    <row r="18348" spans="1:12" x14ac:dyDescent="0.2">
      <c r="A18348" s="15">
        <v>2019</v>
      </c>
      <c r="B18348" s="2" t="s">
        <v>8</v>
      </c>
      <c r="C18348" s="23">
        <v>38572</v>
      </c>
      <c r="D18348" s="2">
        <v>20</v>
      </c>
      <c r="E18348">
        <v>1</v>
      </c>
      <c r="F18348">
        <v>0</v>
      </c>
      <c r="G18348" s="1">
        <f t="shared" si="860"/>
        <v>1</v>
      </c>
      <c r="H18348" s="6">
        <f t="shared" si="861"/>
        <v>6</v>
      </c>
      <c r="K18348" s="24">
        <f t="shared" si="862"/>
        <v>1</v>
      </c>
      <c r="L18348" s="24">
        <f t="shared" si="863"/>
        <v>34370</v>
      </c>
    </row>
    <row r="18349" spans="1:12" x14ac:dyDescent="0.2">
      <c r="A18349" s="15">
        <v>2019</v>
      </c>
      <c r="B18349" s="2" t="s">
        <v>8</v>
      </c>
      <c r="C18349" s="23">
        <v>38572</v>
      </c>
      <c r="D18349" s="2">
        <v>21</v>
      </c>
      <c r="E18349">
        <v>0</v>
      </c>
      <c r="F18349">
        <v>0</v>
      </c>
      <c r="G18349" s="1">
        <f t="shared" si="860"/>
        <v>0</v>
      </c>
      <c r="H18349" s="6">
        <f t="shared" si="861"/>
        <v>0</v>
      </c>
      <c r="K18349" s="24">
        <f t="shared" si="862"/>
        <v>0</v>
      </c>
      <c r="L18349" s="24">
        <f t="shared" si="863"/>
        <v>34370</v>
      </c>
    </row>
    <row r="18350" spans="1:12" x14ac:dyDescent="0.2">
      <c r="A18350" s="15">
        <v>2019</v>
      </c>
      <c r="B18350" s="2" t="s">
        <v>8</v>
      </c>
      <c r="C18350" s="23">
        <v>38572</v>
      </c>
      <c r="D18350" s="2">
        <v>22</v>
      </c>
      <c r="E18350">
        <v>0</v>
      </c>
      <c r="F18350">
        <v>1</v>
      </c>
      <c r="G18350" s="1">
        <f t="shared" si="860"/>
        <v>1</v>
      </c>
      <c r="H18350" s="6">
        <f t="shared" si="861"/>
        <v>6</v>
      </c>
      <c r="K18350" s="24">
        <f t="shared" si="862"/>
        <v>1</v>
      </c>
      <c r="L18350" s="24">
        <f t="shared" si="863"/>
        <v>34371</v>
      </c>
    </row>
    <row r="18351" spans="1:12" x14ac:dyDescent="0.2">
      <c r="A18351" s="15">
        <v>2019</v>
      </c>
      <c r="B18351" s="2" t="s">
        <v>8</v>
      </c>
      <c r="C18351" s="23">
        <v>38572</v>
      </c>
      <c r="D18351" s="2">
        <v>23</v>
      </c>
      <c r="E18351">
        <v>1</v>
      </c>
      <c r="F18351">
        <v>1</v>
      </c>
      <c r="G18351" s="1">
        <f t="shared" si="860"/>
        <v>2</v>
      </c>
      <c r="H18351" s="6">
        <f t="shared" si="861"/>
        <v>12</v>
      </c>
      <c r="K18351" s="24">
        <f t="shared" si="862"/>
        <v>2</v>
      </c>
      <c r="L18351" s="24">
        <f t="shared" si="863"/>
        <v>34373</v>
      </c>
    </row>
    <row r="18352" spans="1:12" x14ac:dyDescent="0.2">
      <c r="A18352" s="15">
        <v>2019</v>
      </c>
      <c r="B18352" s="2" t="s">
        <v>8</v>
      </c>
      <c r="C18352" s="23">
        <v>38573</v>
      </c>
      <c r="D18352" s="2">
        <v>4</v>
      </c>
      <c r="E18352">
        <v>0</v>
      </c>
      <c r="F18352">
        <v>2</v>
      </c>
      <c r="G18352" s="1">
        <f t="shared" si="860"/>
        <v>2</v>
      </c>
      <c r="H18352" s="6">
        <f t="shared" si="861"/>
        <v>12</v>
      </c>
      <c r="K18352" s="24">
        <f t="shared" si="862"/>
        <v>2</v>
      </c>
      <c r="L18352" s="24">
        <f t="shared" si="863"/>
        <v>34375</v>
      </c>
    </row>
    <row r="18353" spans="1:12" x14ac:dyDescent="0.2">
      <c r="A18353" s="15">
        <v>2019</v>
      </c>
      <c r="B18353" s="2" t="s">
        <v>8</v>
      </c>
      <c r="C18353" s="23">
        <v>38573</v>
      </c>
      <c r="D18353" s="2">
        <v>5</v>
      </c>
      <c r="E18353">
        <v>2</v>
      </c>
      <c r="F18353">
        <v>0</v>
      </c>
      <c r="G18353" s="1">
        <f t="shared" si="860"/>
        <v>2</v>
      </c>
      <c r="H18353" s="6">
        <f t="shared" si="861"/>
        <v>12</v>
      </c>
      <c r="K18353" s="24">
        <f t="shared" si="862"/>
        <v>2</v>
      </c>
      <c r="L18353" s="24">
        <f t="shared" si="863"/>
        <v>34377</v>
      </c>
    </row>
    <row r="18354" spans="1:12" x14ac:dyDescent="0.2">
      <c r="A18354" s="15">
        <v>2019</v>
      </c>
      <c r="B18354" s="2" t="s">
        <v>8</v>
      </c>
      <c r="C18354" s="23">
        <v>38573</v>
      </c>
      <c r="D18354" s="2">
        <v>6</v>
      </c>
      <c r="E18354">
        <v>1</v>
      </c>
      <c r="F18354">
        <v>2</v>
      </c>
      <c r="G18354" s="1">
        <f t="shared" si="860"/>
        <v>3</v>
      </c>
      <c r="H18354" s="6">
        <f t="shared" si="861"/>
        <v>18</v>
      </c>
      <c r="K18354" s="24">
        <f t="shared" si="862"/>
        <v>3</v>
      </c>
      <c r="L18354" s="24">
        <f t="shared" si="863"/>
        <v>34380</v>
      </c>
    </row>
    <row r="18355" spans="1:12" x14ac:dyDescent="0.2">
      <c r="A18355" s="15">
        <v>2019</v>
      </c>
      <c r="B18355" s="2" t="s">
        <v>8</v>
      </c>
      <c r="C18355" s="23">
        <v>38573</v>
      </c>
      <c r="D18355" s="2">
        <v>7</v>
      </c>
      <c r="E18355">
        <v>9</v>
      </c>
      <c r="F18355">
        <v>0</v>
      </c>
      <c r="G18355" s="1">
        <f t="shared" si="860"/>
        <v>9</v>
      </c>
      <c r="H18355" s="6">
        <f t="shared" si="861"/>
        <v>54</v>
      </c>
      <c r="K18355" s="24">
        <f t="shared" si="862"/>
        <v>9</v>
      </c>
      <c r="L18355" s="24">
        <f t="shared" si="863"/>
        <v>34389</v>
      </c>
    </row>
    <row r="18356" spans="1:12" x14ac:dyDescent="0.2">
      <c r="A18356" s="15">
        <v>2019</v>
      </c>
      <c r="B18356" s="2" t="s">
        <v>8</v>
      </c>
      <c r="C18356" s="23">
        <v>38573</v>
      </c>
      <c r="D18356" s="2">
        <v>8</v>
      </c>
      <c r="E18356">
        <v>0</v>
      </c>
      <c r="F18356">
        <v>0</v>
      </c>
      <c r="G18356" s="1">
        <f t="shared" si="860"/>
        <v>0</v>
      </c>
      <c r="H18356" s="6">
        <f t="shared" si="861"/>
        <v>0</v>
      </c>
      <c r="K18356" s="24">
        <f t="shared" si="862"/>
        <v>0</v>
      </c>
      <c r="L18356" s="24">
        <f t="shared" si="863"/>
        <v>34389</v>
      </c>
    </row>
    <row r="18357" spans="1:12" x14ac:dyDescent="0.2">
      <c r="A18357" s="15">
        <v>2019</v>
      </c>
      <c r="B18357" s="2" t="s">
        <v>8</v>
      </c>
      <c r="C18357" s="23">
        <v>38573</v>
      </c>
      <c r="D18357" s="2">
        <v>9</v>
      </c>
      <c r="E18357">
        <v>0</v>
      </c>
      <c r="F18357">
        <v>0</v>
      </c>
      <c r="G18357" s="1">
        <f t="shared" si="860"/>
        <v>0</v>
      </c>
      <c r="H18357" s="6">
        <f t="shared" si="861"/>
        <v>0</v>
      </c>
      <c r="K18357" s="24">
        <f t="shared" si="862"/>
        <v>0</v>
      </c>
      <c r="L18357" s="24">
        <f t="shared" si="863"/>
        <v>34389</v>
      </c>
    </row>
    <row r="18358" spans="1:12" x14ac:dyDescent="0.2">
      <c r="A18358" s="15">
        <v>2019</v>
      </c>
      <c r="B18358" s="2" t="s">
        <v>8</v>
      </c>
      <c r="C18358" s="23">
        <v>38573</v>
      </c>
      <c r="D18358" s="2">
        <v>10</v>
      </c>
      <c r="E18358">
        <v>0</v>
      </c>
      <c r="F18358">
        <v>0</v>
      </c>
      <c r="G18358" s="1">
        <f t="shared" si="860"/>
        <v>0</v>
      </c>
      <c r="H18358" s="6">
        <f t="shared" si="861"/>
        <v>0</v>
      </c>
      <c r="K18358" s="24">
        <f t="shared" si="862"/>
        <v>0</v>
      </c>
      <c r="L18358" s="24">
        <f t="shared" si="863"/>
        <v>34389</v>
      </c>
    </row>
    <row r="18359" spans="1:12" x14ac:dyDescent="0.2">
      <c r="A18359" s="15">
        <v>2019</v>
      </c>
      <c r="B18359" s="2" t="s">
        <v>8</v>
      </c>
      <c r="C18359" s="23">
        <v>38573</v>
      </c>
      <c r="D18359" s="2">
        <v>11</v>
      </c>
      <c r="E18359">
        <v>0</v>
      </c>
      <c r="F18359">
        <v>0</v>
      </c>
      <c r="G18359" s="1">
        <f t="shared" si="860"/>
        <v>0</v>
      </c>
      <c r="H18359" s="6">
        <f t="shared" si="861"/>
        <v>0</v>
      </c>
      <c r="K18359" s="24">
        <f t="shared" si="862"/>
        <v>0</v>
      </c>
      <c r="L18359" s="24">
        <f t="shared" si="863"/>
        <v>34389</v>
      </c>
    </row>
    <row r="18360" spans="1:12" x14ac:dyDescent="0.2">
      <c r="A18360" s="15">
        <v>2019</v>
      </c>
      <c r="B18360" s="2" t="s">
        <v>8</v>
      </c>
      <c r="C18360" s="23">
        <v>38573</v>
      </c>
      <c r="D18360" s="2">
        <v>12</v>
      </c>
      <c r="E18360">
        <v>0</v>
      </c>
      <c r="F18360">
        <v>0</v>
      </c>
      <c r="G18360" s="1">
        <f t="shared" si="860"/>
        <v>0</v>
      </c>
      <c r="H18360" s="6">
        <f t="shared" si="861"/>
        <v>0</v>
      </c>
      <c r="K18360" s="24">
        <f t="shared" si="862"/>
        <v>0</v>
      </c>
      <c r="L18360" s="24">
        <f t="shared" si="863"/>
        <v>34389</v>
      </c>
    </row>
    <row r="18361" spans="1:12" x14ac:dyDescent="0.2">
      <c r="A18361" s="15">
        <v>2019</v>
      </c>
      <c r="B18361" s="2" t="s">
        <v>8</v>
      </c>
      <c r="C18361" s="23">
        <v>38573</v>
      </c>
      <c r="D18361" s="2">
        <v>13</v>
      </c>
      <c r="E18361">
        <v>0</v>
      </c>
      <c r="F18361">
        <v>0</v>
      </c>
      <c r="G18361" s="1">
        <f t="shared" si="860"/>
        <v>0</v>
      </c>
      <c r="H18361" s="6">
        <f t="shared" si="861"/>
        <v>0</v>
      </c>
      <c r="K18361" s="24">
        <f t="shared" si="862"/>
        <v>0</v>
      </c>
      <c r="L18361" s="24">
        <f t="shared" si="863"/>
        <v>34389</v>
      </c>
    </row>
    <row r="18362" spans="1:12" x14ac:dyDescent="0.2">
      <c r="A18362" s="15">
        <v>2019</v>
      </c>
      <c r="B18362" s="2" t="s">
        <v>8</v>
      </c>
      <c r="C18362" s="23">
        <v>38573</v>
      </c>
      <c r="D18362" s="2">
        <v>14</v>
      </c>
      <c r="E18362">
        <v>0</v>
      </c>
      <c r="F18362">
        <v>0</v>
      </c>
      <c r="G18362" s="1">
        <f t="shared" si="860"/>
        <v>0</v>
      </c>
      <c r="H18362" s="6">
        <f t="shared" si="861"/>
        <v>0</v>
      </c>
      <c r="K18362" s="24">
        <f t="shared" si="862"/>
        <v>0</v>
      </c>
      <c r="L18362" s="24">
        <f t="shared" si="863"/>
        <v>34389</v>
      </c>
    </row>
    <row r="18363" spans="1:12" x14ac:dyDescent="0.2">
      <c r="A18363" s="15">
        <v>2019</v>
      </c>
      <c r="B18363" s="2" t="s">
        <v>8</v>
      </c>
      <c r="C18363" s="23">
        <v>38573</v>
      </c>
      <c r="D18363" s="2">
        <v>15</v>
      </c>
      <c r="E18363">
        <v>1</v>
      </c>
      <c r="F18363">
        <v>0</v>
      </c>
      <c r="G18363" s="1">
        <f t="shared" si="860"/>
        <v>1</v>
      </c>
      <c r="H18363" s="6">
        <f t="shared" si="861"/>
        <v>6</v>
      </c>
      <c r="K18363" s="24">
        <f t="shared" si="862"/>
        <v>1</v>
      </c>
      <c r="L18363" s="24">
        <f t="shared" si="863"/>
        <v>34390</v>
      </c>
    </row>
    <row r="18364" spans="1:12" x14ac:dyDescent="0.2">
      <c r="A18364" s="15">
        <v>2019</v>
      </c>
      <c r="B18364" s="2" t="s">
        <v>8</v>
      </c>
      <c r="C18364" s="23">
        <v>38573</v>
      </c>
      <c r="D18364" s="2">
        <v>16</v>
      </c>
      <c r="E18364">
        <v>1</v>
      </c>
      <c r="F18364">
        <v>0</v>
      </c>
      <c r="G18364" s="1">
        <f t="shared" si="860"/>
        <v>1</v>
      </c>
      <c r="H18364" s="6">
        <f t="shared" si="861"/>
        <v>6</v>
      </c>
      <c r="K18364" s="24">
        <f t="shared" si="862"/>
        <v>1</v>
      </c>
      <c r="L18364" s="24">
        <f t="shared" si="863"/>
        <v>34391</v>
      </c>
    </row>
    <row r="18365" spans="1:12" x14ac:dyDescent="0.2">
      <c r="A18365" s="15">
        <v>2019</v>
      </c>
      <c r="B18365" s="2" t="s">
        <v>8</v>
      </c>
      <c r="C18365" s="23">
        <v>38573</v>
      </c>
      <c r="D18365" s="2">
        <v>17</v>
      </c>
      <c r="E18365">
        <v>1</v>
      </c>
      <c r="F18365">
        <v>1</v>
      </c>
      <c r="G18365" s="1">
        <f t="shared" si="860"/>
        <v>2</v>
      </c>
      <c r="H18365" s="6">
        <f t="shared" si="861"/>
        <v>12</v>
      </c>
      <c r="K18365" s="24">
        <f t="shared" si="862"/>
        <v>2</v>
      </c>
      <c r="L18365" s="24">
        <f t="shared" si="863"/>
        <v>34393</v>
      </c>
    </row>
    <row r="18366" spans="1:12" x14ac:dyDescent="0.2">
      <c r="A18366" s="15">
        <v>2019</v>
      </c>
      <c r="B18366" s="2" t="s">
        <v>8</v>
      </c>
      <c r="C18366" s="23">
        <v>38573</v>
      </c>
      <c r="D18366" s="2">
        <v>18</v>
      </c>
      <c r="E18366">
        <v>0</v>
      </c>
      <c r="F18366">
        <v>0</v>
      </c>
      <c r="G18366" s="1">
        <f t="shared" si="860"/>
        <v>0</v>
      </c>
      <c r="H18366" s="6">
        <f t="shared" si="861"/>
        <v>0</v>
      </c>
      <c r="K18366" s="24">
        <f t="shared" si="862"/>
        <v>0</v>
      </c>
      <c r="L18366" s="24">
        <f t="shared" si="863"/>
        <v>34393</v>
      </c>
    </row>
    <row r="18367" spans="1:12" x14ac:dyDescent="0.2">
      <c r="A18367" s="15">
        <v>2019</v>
      </c>
      <c r="B18367" s="2" t="s">
        <v>8</v>
      </c>
      <c r="C18367" s="23">
        <v>38573</v>
      </c>
      <c r="D18367" s="2">
        <v>19</v>
      </c>
      <c r="E18367">
        <v>0</v>
      </c>
      <c r="F18367">
        <v>0</v>
      </c>
      <c r="G18367" s="1">
        <f t="shared" si="860"/>
        <v>0</v>
      </c>
      <c r="H18367" s="6">
        <f t="shared" si="861"/>
        <v>0</v>
      </c>
      <c r="K18367" s="24">
        <f t="shared" si="862"/>
        <v>0</v>
      </c>
      <c r="L18367" s="24">
        <f t="shared" si="863"/>
        <v>34393</v>
      </c>
    </row>
    <row r="18368" spans="1:12" x14ac:dyDescent="0.2">
      <c r="A18368" s="15">
        <v>2019</v>
      </c>
      <c r="B18368" s="2" t="s">
        <v>8</v>
      </c>
      <c r="C18368" s="23">
        <v>38573</v>
      </c>
      <c r="D18368" s="2">
        <v>20</v>
      </c>
      <c r="E18368">
        <v>0</v>
      </c>
      <c r="F18368">
        <v>0</v>
      </c>
      <c r="G18368" s="1">
        <f t="shared" si="860"/>
        <v>0</v>
      </c>
      <c r="H18368" s="6">
        <f t="shared" si="861"/>
        <v>0</v>
      </c>
      <c r="K18368" s="24">
        <f t="shared" si="862"/>
        <v>0</v>
      </c>
      <c r="L18368" s="24">
        <f t="shared" si="863"/>
        <v>34393</v>
      </c>
    </row>
    <row r="18369" spans="1:12" x14ac:dyDescent="0.2">
      <c r="A18369" s="15">
        <v>2019</v>
      </c>
      <c r="B18369" s="2" t="s">
        <v>8</v>
      </c>
      <c r="C18369" s="23">
        <v>38573</v>
      </c>
      <c r="D18369" s="2">
        <v>21</v>
      </c>
      <c r="E18369">
        <v>0</v>
      </c>
      <c r="F18369">
        <v>0</v>
      </c>
      <c r="G18369" s="1">
        <f t="shared" si="860"/>
        <v>0</v>
      </c>
      <c r="H18369" s="6">
        <f t="shared" si="861"/>
        <v>0</v>
      </c>
      <c r="K18369" s="24">
        <f t="shared" si="862"/>
        <v>0</v>
      </c>
      <c r="L18369" s="24">
        <f t="shared" si="863"/>
        <v>34393</v>
      </c>
    </row>
    <row r="18370" spans="1:12" x14ac:dyDescent="0.2">
      <c r="A18370" s="15">
        <v>2019</v>
      </c>
      <c r="B18370" s="2" t="s">
        <v>8</v>
      </c>
      <c r="C18370" s="23">
        <v>38573</v>
      </c>
      <c r="D18370" s="2">
        <v>22</v>
      </c>
      <c r="E18370">
        <v>7</v>
      </c>
      <c r="F18370">
        <v>0</v>
      </c>
      <c r="G18370" s="1">
        <f t="shared" si="860"/>
        <v>7</v>
      </c>
      <c r="H18370" s="6">
        <f t="shared" si="861"/>
        <v>42</v>
      </c>
      <c r="K18370" s="24">
        <f t="shared" si="862"/>
        <v>7</v>
      </c>
      <c r="L18370" s="24">
        <f t="shared" si="863"/>
        <v>34400</v>
      </c>
    </row>
    <row r="18371" spans="1:12" x14ac:dyDescent="0.2">
      <c r="A18371" s="15">
        <v>2019</v>
      </c>
      <c r="B18371" s="2" t="s">
        <v>8</v>
      </c>
      <c r="C18371" s="23">
        <v>38573</v>
      </c>
      <c r="D18371" s="2">
        <v>23</v>
      </c>
      <c r="E18371">
        <v>0</v>
      </c>
      <c r="F18371">
        <v>0</v>
      </c>
      <c r="G18371" s="1">
        <f t="shared" si="860"/>
        <v>0</v>
      </c>
      <c r="H18371" s="6">
        <f t="shared" si="861"/>
        <v>0</v>
      </c>
      <c r="K18371" s="24">
        <f t="shared" si="862"/>
        <v>0</v>
      </c>
      <c r="L18371" s="24">
        <f t="shared" si="863"/>
        <v>34400</v>
      </c>
    </row>
    <row r="18372" spans="1:12" hidden="1" x14ac:dyDescent="0.2">
      <c r="A18372" s="15"/>
      <c r="B18372" s="2"/>
      <c r="C18372" s="23"/>
      <c r="D18372" s="15"/>
      <c r="G18372" s="1"/>
      <c r="H18372" s="6"/>
      <c r="L18372" s="24"/>
    </row>
    <row r="18373" spans="1:12" hidden="1" x14ac:dyDescent="0.2">
      <c r="A18373" s="15"/>
      <c r="B18373" s="2"/>
      <c r="C18373" s="23"/>
      <c r="D18373" s="15"/>
      <c r="G18373" s="1"/>
      <c r="H18373" s="6"/>
      <c r="L18373" s="24"/>
    </row>
    <row r="18374" spans="1:12" hidden="1" x14ac:dyDescent="0.2">
      <c r="A18374" s="15"/>
      <c r="B18374" s="2"/>
      <c r="C18374" s="23"/>
      <c r="D18374" s="15"/>
      <c r="G18374" s="1"/>
      <c r="H18374" s="6"/>
      <c r="L18374" s="24"/>
    </row>
    <row r="18375" spans="1:12" hidden="1" x14ac:dyDescent="0.2">
      <c r="A18375" s="15"/>
      <c r="B18375" s="2"/>
      <c r="C18375" s="23"/>
      <c r="D18375" s="15"/>
      <c r="G18375" s="1"/>
      <c r="H18375" s="6"/>
      <c r="L18375" s="24"/>
    </row>
    <row r="18376" spans="1:12" hidden="1" x14ac:dyDescent="0.2">
      <c r="A18376" s="15"/>
      <c r="B18376" s="2"/>
      <c r="C18376" s="23"/>
      <c r="D18376" s="15"/>
      <c r="G18376" s="1"/>
      <c r="H18376" s="6"/>
      <c r="L18376" s="24"/>
    </row>
    <row r="18377" spans="1:12" hidden="1" x14ac:dyDescent="0.2">
      <c r="A18377" s="15"/>
      <c r="B18377" s="2"/>
      <c r="C18377" s="23"/>
      <c r="D18377" s="15"/>
      <c r="G18377" s="1"/>
      <c r="H18377" s="6"/>
      <c r="L18377" s="24"/>
    </row>
    <row r="18378" spans="1:12" hidden="1" x14ac:dyDescent="0.2">
      <c r="A18378" s="15"/>
      <c r="B18378" s="2"/>
      <c r="C18378" s="23"/>
      <c r="D18378" s="15"/>
      <c r="G18378" s="1"/>
      <c r="H18378" s="6"/>
      <c r="L18378" s="24"/>
    </row>
    <row r="18379" spans="1:12" hidden="1" x14ac:dyDescent="0.2">
      <c r="A18379" s="15"/>
      <c r="B18379" s="2"/>
      <c r="C18379" s="23"/>
      <c r="D18379" s="15"/>
      <c r="G18379" s="1"/>
      <c r="H18379" s="6"/>
      <c r="L18379" s="24"/>
    </row>
    <row r="18380" spans="1:12" hidden="1" x14ac:dyDescent="0.2">
      <c r="A18380" s="15"/>
      <c r="B18380" s="2"/>
      <c r="C18380" s="23"/>
      <c r="D18380" s="15"/>
      <c r="G18380" s="1"/>
      <c r="H18380" s="6"/>
      <c r="L18380" s="24"/>
    </row>
    <row r="18381" spans="1:12" hidden="1" x14ac:dyDescent="0.2">
      <c r="A18381" s="15"/>
      <c r="B18381" s="2"/>
      <c r="C18381" s="23"/>
      <c r="D18381" s="15"/>
      <c r="G18381" s="1"/>
      <c r="H18381" s="6"/>
      <c r="L18381" s="24"/>
    </row>
    <row r="18382" spans="1:12" hidden="1" x14ac:dyDescent="0.2">
      <c r="A18382" s="15"/>
      <c r="B18382" s="2"/>
      <c r="C18382" s="23"/>
      <c r="D18382" s="15"/>
      <c r="G18382" s="1"/>
      <c r="H18382" s="6"/>
      <c r="L18382" s="24"/>
    </row>
    <row r="18383" spans="1:12" hidden="1" x14ac:dyDescent="0.2">
      <c r="A18383" s="15"/>
      <c r="B18383" s="2"/>
      <c r="C18383" s="23"/>
      <c r="D18383" s="15"/>
      <c r="G18383" s="1"/>
      <c r="H18383" s="6"/>
      <c r="L18383" s="24"/>
    </row>
    <row r="18384" spans="1:12" hidden="1" x14ac:dyDescent="0.2">
      <c r="A18384" s="15"/>
      <c r="B18384" s="2"/>
      <c r="C18384" s="23"/>
      <c r="D18384" s="15"/>
      <c r="G18384" s="1"/>
      <c r="H18384" s="6"/>
      <c r="L18384" s="24"/>
    </row>
    <row r="18385" spans="1:12" hidden="1" x14ac:dyDescent="0.2">
      <c r="A18385" s="15"/>
      <c r="B18385" s="2"/>
      <c r="C18385" s="23"/>
      <c r="D18385" s="15"/>
      <c r="G18385" s="1"/>
      <c r="H18385" s="6"/>
      <c r="L18385" s="24"/>
    </row>
    <row r="18386" spans="1:12" hidden="1" x14ac:dyDescent="0.2">
      <c r="A18386" s="15"/>
      <c r="B18386" s="2"/>
      <c r="C18386" s="23"/>
      <c r="D18386" s="15"/>
      <c r="G18386" s="1"/>
      <c r="H18386" s="6"/>
      <c r="L18386" s="24"/>
    </row>
    <row r="18387" spans="1:12" hidden="1" x14ac:dyDescent="0.2">
      <c r="A18387" s="15"/>
      <c r="B18387" s="2"/>
      <c r="C18387" s="23"/>
      <c r="D18387" s="15"/>
      <c r="G18387" s="1"/>
      <c r="H18387" s="6"/>
      <c r="L18387" s="24"/>
    </row>
    <row r="18388" spans="1:12" hidden="1" x14ac:dyDescent="0.2">
      <c r="A18388" s="15"/>
      <c r="B18388" s="2"/>
      <c r="C18388" s="23"/>
      <c r="D18388" s="15"/>
      <c r="G18388" s="1"/>
      <c r="H18388" s="6"/>
      <c r="L18388" s="24"/>
    </row>
    <row r="18389" spans="1:12" hidden="1" x14ac:dyDescent="0.2">
      <c r="A18389" s="15"/>
      <c r="B18389" s="2"/>
      <c r="C18389" s="23"/>
      <c r="D18389" s="15"/>
      <c r="G18389" s="1"/>
      <c r="H18389" s="6"/>
      <c r="L18389" s="24"/>
    </row>
    <row r="18390" spans="1:12" hidden="1" x14ac:dyDescent="0.2">
      <c r="A18390" s="15"/>
      <c r="B18390" s="2"/>
      <c r="C18390" s="23"/>
      <c r="D18390" s="15"/>
      <c r="G18390" s="1"/>
      <c r="H18390" s="6"/>
      <c r="L18390" s="24"/>
    </row>
    <row r="18391" spans="1:12" hidden="1" x14ac:dyDescent="0.2">
      <c r="A18391" s="15"/>
      <c r="B18391" s="2"/>
      <c r="C18391" s="23"/>
      <c r="D18391" s="15"/>
      <c r="G18391" s="1"/>
      <c r="H18391" s="6"/>
      <c r="L18391" s="24"/>
    </row>
  </sheetData>
  <autoFilter ref="A1:J18391" xr:uid="{00000000-0009-0000-0000-000000000000}">
    <filterColumn colId="0">
      <filters>
        <filter val="2019"/>
      </filters>
    </filterColumn>
  </autoFilter>
  <phoneticPr fontId="0" type="noConversion"/>
  <pageMargins left="0.75" right="0.75" top="1" bottom="1" header="0.5" footer="0.5"/>
  <pageSetup orientation="portrait" horizontalDpi="4294967293" r:id="rId1"/>
  <headerFooter alignWithMargins="0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50"/>
  <sheetViews>
    <sheetView tabSelected="1" topLeftCell="A5" workbookViewId="0">
      <pane ySplit="3" topLeftCell="A38" activePane="bottomLeft" state="frozen"/>
      <selection activeCell="A5" sqref="A5"/>
      <selection pane="bottomLeft" activeCell="F57" sqref="F57"/>
    </sheetView>
  </sheetViews>
  <sheetFormatPr defaultRowHeight="12.75" x14ac:dyDescent="0.2"/>
  <cols>
    <col min="1" max="9" width="9.85546875" customWidth="1"/>
  </cols>
  <sheetData>
    <row r="1" spans="1:11" ht="18" x14ac:dyDescent="0.25">
      <c r="A1" s="99" t="s">
        <v>71</v>
      </c>
      <c r="B1" s="99"/>
      <c r="C1" s="99"/>
      <c r="D1" s="99"/>
      <c r="E1" s="99"/>
      <c r="F1" s="99"/>
      <c r="G1" s="99"/>
      <c r="H1" s="99"/>
      <c r="I1" s="99"/>
      <c r="J1" s="56"/>
      <c r="K1" s="56"/>
    </row>
    <row r="2" spans="1:11" ht="15.75" x14ac:dyDescent="0.25">
      <c r="A2" s="100" t="s">
        <v>72</v>
      </c>
      <c r="B2" s="100"/>
      <c r="C2" s="100"/>
      <c r="D2" s="100"/>
      <c r="E2" s="100"/>
      <c r="F2" s="100"/>
      <c r="G2" s="100"/>
      <c r="H2" s="100"/>
      <c r="I2" s="100"/>
      <c r="J2" s="57"/>
      <c r="K2" s="57"/>
    </row>
    <row r="3" spans="1:11" x14ac:dyDescent="0.2">
      <c r="A3" s="101" t="s">
        <v>73</v>
      </c>
      <c r="B3" s="101"/>
      <c r="C3" s="101"/>
      <c r="D3" s="101"/>
      <c r="E3" s="101"/>
      <c r="F3" s="101"/>
      <c r="G3" s="101"/>
      <c r="H3" s="101"/>
      <c r="I3" s="101"/>
      <c r="J3" s="58"/>
      <c r="K3" s="58"/>
    </row>
    <row r="4" spans="1:11" x14ac:dyDescent="0.2">
      <c r="A4" s="59"/>
      <c r="B4" s="60"/>
      <c r="C4" s="61"/>
      <c r="D4" s="62"/>
      <c r="E4" s="62"/>
      <c r="F4" s="60"/>
      <c r="G4" s="60"/>
      <c r="H4" s="59"/>
      <c r="I4" s="61"/>
      <c r="J4" s="59"/>
      <c r="K4" s="59"/>
    </row>
    <row r="5" spans="1:11" x14ac:dyDescent="0.2">
      <c r="A5" s="63" t="s">
        <v>74</v>
      </c>
      <c r="B5" s="64">
        <v>2019</v>
      </c>
      <c r="C5" s="65"/>
      <c r="D5" s="62"/>
      <c r="E5" s="62"/>
      <c r="F5" s="60"/>
      <c r="G5" s="60"/>
      <c r="H5" s="59"/>
      <c r="I5" s="61"/>
      <c r="J5" s="59"/>
      <c r="K5" s="59"/>
    </row>
    <row r="6" spans="1:11" x14ac:dyDescent="0.2">
      <c r="A6" s="66"/>
      <c r="B6" s="67"/>
      <c r="C6" s="65"/>
      <c r="D6" s="62"/>
      <c r="E6" s="62"/>
      <c r="F6" s="60"/>
      <c r="G6" s="60"/>
      <c r="H6" s="59"/>
      <c r="I6" s="61"/>
      <c r="J6" s="59"/>
      <c r="K6" s="59"/>
    </row>
    <row r="7" spans="1:11" ht="39" thickBot="1" x14ac:dyDescent="0.25">
      <c r="A7" s="68" t="s">
        <v>2</v>
      </c>
      <c r="B7" s="69" t="s">
        <v>75</v>
      </c>
      <c r="C7" s="70" t="s">
        <v>76</v>
      </c>
      <c r="D7" s="71" t="s">
        <v>77</v>
      </c>
      <c r="E7" s="71" t="s">
        <v>78</v>
      </c>
      <c r="F7" s="69" t="s">
        <v>79</v>
      </c>
      <c r="G7" s="69" t="s">
        <v>80</v>
      </c>
      <c r="H7" s="69" t="s">
        <v>81</v>
      </c>
      <c r="I7" s="69" t="s">
        <v>82</v>
      </c>
      <c r="J7" s="72"/>
      <c r="K7" s="11"/>
    </row>
    <row r="8" spans="1:11" x14ac:dyDescent="0.2">
      <c r="A8" s="73">
        <v>43281</v>
      </c>
      <c r="B8" s="81">
        <v>0</v>
      </c>
      <c r="C8" s="90">
        <v>55</v>
      </c>
      <c r="D8" s="91">
        <v>9</v>
      </c>
      <c r="E8" s="91">
        <v>1</v>
      </c>
      <c r="F8" s="89">
        <v>6.43</v>
      </c>
      <c r="G8" s="92"/>
      <c r="H8" s="92"/>
      <c r="I8" s="89"/>
      <c r="J8" s="72"/>
      <c r="K8" s="45"/>
    </row>
    <row r="9" spans="1:11" x14ac:dyDescent="0.2">
      <c r="A9" s="73">
        <v>39630</v>
      </c>
      <c r="B9" s="81">
        <v>0</v>
      </c>
      <c r="C9" s="75">
        <v>56</v>
      </c>
      <c r="D9" s="74">
        <v>8</v>
      </c>
      <c r="E9" s="75">
        <v>1</v>
      </c>
      <c r="F9" s="74">
        <v>6.63</v>
      </c>
      <c r="G9" s="76"/>
      <c r="H9" s="76"/>
      <c r="I9" s="75"/>
      <c r="J9" s="6"/>
      <c r="K9" s="45" t="s">
        <v>83</v>
      </c>
    </row>
    <row r="10" spans="1:11" x14ac:dyDescent="0.2">
      <c r="A10" s="73">
        <v>39631</v>
      </c>
      <c r="B10" s="81">
        <v>0</v>
      </c>
      <c r="C10" s="75">
        <v>56</v>
      </c>
      <c r="D10" s="74">
        <v>9</v>
      </c>
      <c r="E10" s="75">
        <v>1</v>
      </c>
      <c r="F10" s="74">
        <v>6.71</v>
      </c>
      <c r="G10" s="74"/>
      <c r="H10" s="76"/>
      <c r="I10" s="75"/>
      <c r="J10" s="6"/>
      <c r="K10" s="45" t="s">
        <v>84</v>
      </c>
    </row>
    <row r="11" spans="1:11" x14ac:dyDescent="0.2">
      <c r="A11" s="73">
        <v>39632</v>
      </c>
      <c r="B11" s="81">
        <v>0</v>
      </c>
      <c r="C11" s="75">
        <v>54</v>
      </c>
      <c r="D11" s="74">
        <v>9</v>
      </c>
      <c r="E11" s="75">
        <v>1</v>
      </c>
      <c r="F11" s="74">
        <v>6.78</v>
      </c>
      <c r="G11" s="76"/>
      <c r="H11" s="76"/>
      <c r="I11" s="75"/>
      <c r="J11" s="6"/>
      <c r="K11" s="45" t="s">
        <v>85</v>
      </c>
    </row>
    <row r="12" spans="1:11" x14ac:dyDescent="0.2">
      <c r="A12" s="73">
        <v>39633</v>
      </c>
      <c r="B12" s="81">
        <v>0</v>
      </c>
      <c r="C12" s="75">
        <v>54</v>
      </c>
      <c r="D12" s="74">
        <v>8</v>
      </c>
      <c r="E12" s="75">
        <v>1</v>
      </c>
      <c r="F12" s="74">
        <v>6.83</v>
      </c>
      <c r="G12" s="76"/>
      <c r="H12" s="76"/>
      <c r="I12" s="75"/>
      <c r="J12" s="6"/>
      <c r="K12" s="45"/>
    </row>
    <row r="13" spans="1:11" x14ac:dyDescent="0.2">
      <c r="A13" s="73">
        <v>39634</v>
      </c>
      <c r="B13" s="81">
        <v>0</v>
      </c>
      <c r="C13" s="75">
        <v>57</v>
      </c>
      <c r="D13" s="77">
        <v>11</v>
      </c>
      <c r="E13" s="75">
        <v>1</v>
      </c>
      <c r="F13" s="74">
        <v>6.89</v>
      </c>
      <c r="G13" s="76"/>
      <c r="H13" s="76"/>
      <c r="I13" s="75"/>
      <c r="J13" s="78"/>
      <c r="K13" s="45"/>
    </row>
    <row r="14" spans="1:11" x14ac:dyDescent="0.2">
      <c r="A14" s="73">
        <v>39635</v>
      </c>
      <c r="B14" s="81">
        <v>0</v>
      </c>
      <c r="C14" s="75">
        <v>61</v>
      </c>
      <c r="D14" s="77">
        <v>11</v>
      </c>
      <c r="E14" s="75">
        <v>1</v>
      </c>
      <c r="F14" s="74">
        <v>6.99</v>
      </c>
      <c r="G14" s="76"/>
      <c r="H14" s="76"/>
      <c r="I14" s="75"/>
      <c r="J14" s="78"/>
      <c r="K14" s="45"/>
    </row>
    <row r="15" spans="1:11" x14ac:dyDescent="0.2">
      <c r="A15" s="73">
        <v>39636</v>
      </c>
      <c r="B15" s="81">
        <v>0</v>
      </c>
      <c r="C15" s="79">
        <v>63</v>
      </c>
      <c r="D15" s="77">
        <v>12</v>
      </c>
      <c r="E15" s="75">
        <v>1</v>
      </c>
      <c r="F15" s="80">
        <v>7.09</v>
      </c>
      <c r="G15" s="76"/>
      <c r="H15" s="76"/>
      <c r="I15" s="75"/>
      <c r="J15" s="78"/>
      <c r="K15" s="45"/>
    </row>
    <row r="16" spans="1:11" x14ac:dyDescent="0.2">
      <c r="A16" s="73">
        <v>39637</v>
      </c>
      <c r="B16" s="81">
        <v>0</v>
      </c>
      <c r="C16" s="79">
        <v>62</v>
      </c>
      <c r="D16" s="82">
        <v>13</v>
      </c>
      <c r="E16" s="75">
        <v>2</v>
      </c>
      <c r="F16" s="80">
        <v>7.15</v>
      </c>
      <c r="G16" s="76"/>
      <c r="H16" s="76"/>
      <c r="I16" s="83"/>
      <c r="J16" s="78"/>
      <c r="K16" s="45"/>
    </row>
    <row r="17" spans="1:11" x14ac:dyDescent="0.2">
      <c r="A17" s="73">
        <v>39638</v>
      </c>
      <c r="B17" s="81">
        <v>0</v>
      </c>
      <c r="C17" s="79">
        <v>62</v>
      </c>
      <c r="D17" s="82">
        <v>13</v>
      </c>
      <c r="E17" s="75">
        <v>2</v>
      </c>
      <c r="F17" s="80">
        <v>7.25</v>
      </c>
      <c r="G17" s="76"/>
      <c r="H17" s="76"/>
      <c r="I17" s="75"/>
      <c r="J17" s="78"/>
      <c r="K17" s="45"/>
    </row>
    <row r="18" spans="1:11" x14ac:dyDescent="0.2">
      <c r="A18" s="73">
        <v>39639</v>
      </c>
      <c r="B18" s="81">
        <v>0</v>
      </c>
      <c r="C18" s="79">
        <v>59</v>
      </c>
      <c r="D18" s="82">
        <v>13</v>
      </c>
      <c r="E18" s="75">
        <v>2</v>
      </c>
      <c r="F18" s="80">
        <v>7.28</v>
      </c>
      <c r="G18" s="76"/>
      <c r="H18" s="76"/>
      <c r="I18" s="84"/>
      <c r="J18" s="78"/>
      <c r="K18" s="45"/>
    </row>
    <row r="19" spans="1:11" x14ac:dyDescent="0.2">
      <c r="A19" s="73">
        <v>39640</v>
      </c>
      <c r="B19" s="81">
        <v>0</v>
      </c>
      <c r="C19" s="79">
        <v>61</v>
      </c>
      <c r="D19" s="82">
        <v>12.5</v>
      </c>
      <c r="E19" s="75">
        <v>2</v>
      </c>
      <c r="F19" s="80">
        <v>7.32</v>
      </c>
      <c r="G19" s="76"/>
      <c r="H19" s="76"/>
      <c r="I19" s="84"/>
      <c r="J19" s="78"/>
      <c r="K19" s="45"/>
    </row>
    <row r="20" spans="1:11" x14ac:dyDescent="0.2">
      <c r="A20" s="73">
        <v>39641</v>
      </c>
      <c r="B20" s="81">
        <v>0</v>
      </c>
      <c r="C20" s="79">
        <v>61</v>
      </c>
      <c r="D20" s="82">
        <v>12</v>
      </c>
      <c r="E20" s="75">
        <v>2</v>
      </c>
      <c r="F20" s="80">
        <v>7.33</v>
      </c>
      <c r="G20" s="76"/>
      <c r="H20" s="76"/>
      <c r="I20" s="84"/>
      <c r="J20" s="78"/>
      <c r="K20" s="45"/>
    </row>
    <row r="21" spans="1:11" x14ac:dyDescent="0.2">
      <c r="A21" s="73">
        <v>39642</v>
      </c>
      <c r="B21" s="81">
        <v>0.1</v>
      </c>
      <c r="C21" s="79">
        <v>61</v>
      </c>
      <c r="D21" s="82">
        <v>12</v>
      </c>
      <c r="E21" s="75">
        <v>2</v>
      </c>
      <c r="F21" s="80">
        <v>7.25</v>
      </c>
      <c r="G21" s="76"/>
      <c r="H21" s="76"/>
      <c r="I21" s="84"/>
      <c r="J21" s="78"/>
      <c r="K21" s="45"/>
    </row>
    <row r="22" spans="1:11" x14ac:dyDescent="0.2">
      <c r="A22" s="73">
        <v>39643</v>
      </c>
      <c r="B22" s="81">
        <v>0.49</v>
      </c>
      <c r="C22" s="79">
        <v>55</v>
      </c>
      <c r="D22" s="82">
        <v>12</v>
      </c>
      <c r="E22" s="75">
        <v>2</v>
      </c>
      <c r="F22" s="80">
        <v>7.2</v>
      </c>
      <c r="G22" s="76"/>
      <c r="H22" s="76"/>
      <c r="I22" s="84"/>
      <c r="J22" s="78"/>
      <c r="K22" s="45"/>
    </row>
    <row r="23" spans="1:11" x14ac:dyDescent="0.2">
      <c r="A23" s="73">
        <v>39644</v>
      </c>
      <c r="B23" s="81">
        <v>0.19</v>
      </c>
      <c r="C23" s="79">
        <v>53</v>
      </c>
      <c r="D23" s="82">
        <v>12</v>
      </c>
      <c r="E23" s="75">
        <v>2</v>
      </c>
      <c r="F23" s="80">
        <v>7.11</v>
      </c>
      <c r="G23" s="76"/>
      <c r="H23" s="76"/>
      <c r="I23" s="84"/>
      <c r="J23" s="78"/>
      <c r="K23" s="45"/>
    </row>
    <row r="24" spans="1:11" x14ac:dyDescent="0.2">
      <c r="A24" s="73">
        <v>39645</v>
      </c>
      <c r="B24" s="81">
        <v>0.18</v>
      </c>
      <c r="C24" s="79">
        <v>53</v>
      </c>
      <c r="D24" s="82">
        <v>13.5</v>
      </c>
      <c r="E24" s="75">
        <v>2</v>
      </c>
      <c r="F24" s="80">
        <v>7.03</v>
      </c>
      <c r="G24" s="76"/>
      <c r="H24" s="76"/>
      <c r="I24" s="75"/>
      <c r="J24" s="78"/>
      <c r="K24" s="45"/>
    </row>
    <row r="25" spans="1:11" x14ac:dyDescent="0.2">
      <c r="A25" s="73">
        <v>39646</v>
      </c>
      <c r="B25" s="81">
        <v>0.04</v>
      </c>
      <c r="C25" s="79">
        <v>59</v>
      </c>
      <c r="D25" s="82">
        <v>14.5</v>
      </c>
      <c r="E25" s="75">
        <v>2</v>
      </c>
      <c r="F25" s="80">
        <v>6.99</v>
      </c>
      <c r="G25" s="76"/>
      <c r="H25" s="76"/>
      <c r="I25" s="84"/>
      <c r="J25" s="78"/>
      <c r="K25" s="45"/>
    </row>
    <row r="26" spans="1:11" x14ac:dyDescent="0.2">
      <c r="A26" s="73">
        <v>39647</v>
      </c>
      <c r="B26" s="81">
        <v>0</v>
      </c>
      <c r="C26" s="79">
        <v>61</v>
      </c>
      <c r="D26" s="82">
        <v>15</v>
      </c>
      <c r="E26" s="75">
        <v>2</v>
      </c>
      <c r="F26" s="80">
        <v>6.88</v>
      </c>
      <c r="G26" s="76"/>
      <c r="H26" s="76"/>
      <c r="I26" s="84"/>
      <c r="J26" s="78"/>
      <c r="K26" s="45"/>
    </row>
    <row r="27" spans="1:11" x14ac:dyDescent="0.2">
      <c r="A27" s="73">
        <v>39648</v>
      </c>
      <c r="B27" s="81">
        <v>0</v>
      </c>
      <c r="C27" s="79">
        <v>61</v>
      </c>
      <c r="D27" s="82">
        <v>15</v>
      </c>
      <c r="E27" s="75">
        <v>3</v>
      </c>
      <c r="F27" s="80">
        <v>6.76</v>
      </c>
      <c r="G27" s="76"/>
      <c r="H27" s="76"/>
      <c r="I27" s="84"/>
      <c r="J27" s="78"/>
      <c r="K27" s="45"/>
    </row>
    <row r="28" spans="1:11" x14ac:dyDescent="0.2">
      <c r="A28" s="73">
        <v>39649</v>
      </c>
      <c r="B28" s="81">
        <v>0</v>
      </c>
      <c r="C28" s="79">
        <v>60</v>
      </c>
      <c r="D28" s="82">
        <v>15.5</v>
      </c>
      <c r="E28" s="75">
        <v>3</v>
      </c>
      <c r="F28" s="80"/>
      <c r="G28" s="76"/>
      <c r="H28" s="76"/>
      <c r="I28" s="75"/>
      <c r="J28" s="78"/>
      <c r="K28" s="45"/>
    </row>
    <row r="29" spans="1:11" x14ac:dyDescent="0.2">
      <c r="A29" s="73">
        <v>39650</v>
      </c>
      <c r="B29" s="85">
        <v>0</v>
      </c>
      <c r="C29" s="79">
        <v>59</v>
      </c>
      <c r="D29" s="82">
        <v>15</v>
      </c>
      <c r="E29" s="75">
        <v>3</v>
      </c>
      <c r="F29" s="80"/>
      <c r="G29" s="76"/>
      <c r="H29" s="76"/>
      <c r="I29" s="84"/>
      <c r="J29" s="78"/>
      <c r="K29" s="45"/>
    </row>
    <row r="30" spans="1:11" x14ac:dyDescent="0.2">
      <c r="A30" s="73">
        <v>39651</v>
      </c>
      <c r="B30" s="81">
        <v>0</v>
      </c>
      <c r="C30" s="79">
        <v>53</v>
      </c>
      <c r="D30" s="82">
        <v>15.5</v>
      </c>
      <c r="E30" s="75">
        <v>3</v>
      </c>
      <c r="F30" s="80">
        <v>6.4</v>
      </c>
      <c r="G30" s="76"/>
      <c r="H30" s="76"/>
      <c r="I30" s="75"/>
      <c r="J30" s="78"/>
      <c r="K30" s="45"/>
    </row>
    <row r="31" spans="1:11" x14ac:dyDescent="0.2">
      <c r="A31" s="73">
        <v>39652</v>
      </c>
      <c r="B31" s="81">
        <v>0</v>
      </c>
      <c r="C31" s="79">
        <v>54</v>
      </c>
      <c r="D31" s="82">
        <v>15</v>
      </c>
      <c r="E31" s="75">
        <v>3</v>
      </c>
      <c r="F31" s="80">
        <v>6.28</v>
      </c>
      <c r="G31" s="76"/>
      <c r="H31" s="76"/>
      <c r="I31" s="84"/>
      <c r="J31" s="78"/>
      <c r="K31" s="45"/>
    </row>
    <row r="32" spans="1:11" x14ac:dyDescent="0.2">
      <c r="A32" s="73">
        <v>39653</v>
      </c>
      <c r="B32" s="81">
        <v>0.69</v>
      </c>
      <c r="C32" s="79">
        <v>59</v>
      </c>
      <c r="D32" s="96">
        <v>15.5</v>
      </c>
      <c r="E32" s="86">
        <v>3</v>
      </c>
      <c r="F32" s="80">
        <v>6.2</v>
      </c>
      <c r="G32" s="76"/>
      <c r="H32" s="76"/>
      <c r="I32" s="84"/>
      <c r="J32" s="78"/>
      <c r="K32" s="45"/>
    </row>
    <row r="33" spans="1:11" x14ac:dyDescent="0.2">
      <c r="A33" s="73">
        <v>39654</v>
      </c>
      <c r="B33" s="81">
        <v>0.34</v>
      </c>
      <c r="C33" s="79">
        <v>59</v>
      </c>
      <c r="D33" s="82">
        <v>13.5</v>
      </c>
      <c r="E33" s="86">
        <v>3</v>
      </c>
      <c r="F33" s="80">
        <v>6.31</v>
      </c>
      <c r="G33" s="76"/>
      <c r="H33" s="76"/>
      <c r="I33" s="84"/>
      <c r="J33" s="78"/>
      <c r="K33" s="45"/>
    </row>
    <row r="34" spans="1:11" x14ac:dyDescent="0.2">
      <c r="A34" s="73">
        <v>39655</v>
      </c>
      <c r="B34" s="81">
        <v>0.72</v>
      </c>
      <c r="C34" s="79">
        <v>59</v>
      </c>
      <c r="D34" s="82">
        <v>13</v>
      </c>
      <c r="E34" s="86">
        <v>3</v>
      </c>
      <c r="F34" s="80">
        <v>6.4</v>
      </c>
      <c r="G34" s="76"/>
      <c r="H34" s="76"/>
      <c r="I34" s="84"/>
      <c r="J34" s="78"/>
      <c r="K34" s="45"/>
    </row>
    <row r="35" spans="1:11" x14ac:dyDescent="0.2">
      <c r="A35" s="73">
        <v>39656</v>
      </c>
      <c r="B35" s="81">
        <v>0.37</v>
      </c>
      <c r="C35" s="79">
        <v>57</v>
      </c>
      <c r="D35" s="82">
        <v>13</v>
      </c>
      <c r="E35" s="86">
        <v>3</v>
      </c>
      <c r="F35" s="80">
        <v>6.3</v>
      </c>
      <c r="G35" s="76"/>
      <c r="H35" s="76"/>
      <c r="I35" s="75"/>
      <c r="J35" s="78"/>
      <c r="K35" s="45"/>
    </row>
    <row r="36" spans="1:11" x14ac:dyDescent="0.2">
      <c r="A36" s="73">
        <v>39657</v>
      </c>
      <c r="B36" s="81">
        <v>0.03</v>
      </c>
      <c r="C36" s="79">
        <v>53</v>
      </c>
      <c r="D36" s="82">
        <v>14</v>
      </c>
      <c r="E36" s="86">
        <v>3</v>
      </c>
      <c r="F36" s="80">
        <v>6.25</v>
      </c>
      <c r="G36" s="76"/>
      <c r="H36" s="76"/>
      <c r="I36" s="75"/>
      <c r="J36" s="78"/>
      <c r="K36" s="45"/>
    </row>
    <row r="37" spans="1:11" x14ac:dyDescent="0.2">
      <c r="A37" s="73">
        <v>39658</v>
      </c>
      <c r="B37" s="81">
        <v>7.0000000000000007E-2</v>
      </c>
      <c r="C37" s="79">
        <v>56</v>
      </c>
      <c r="D37" s="82">
        <v>14.5</v>
      </c>
      <c r="E37" s="86">
        <v>3</v>
      </c>
      <c r="F37" s="80">
        <v>6.23</v>
      </c>
      <c r="G37" s="76"/>
      <c r="H37" s="76"/>
      <c r="I37" s="75"/>
      <c r="J37" s="78"/>
      <c r="K37" s="45"/>
    </row>
    <row r="38" spans="1:11" x14ac:dyDescent="0.2">
      <c r="A38" s="73">
        <v>39659</v>
      </c>
      <c r="B38" s="81">
        <v>0</v>
      </c>
      <c r="C38" s="79">
        <v>52</v>
      </c>
      <c r="D38" s="82">
        <v>15</v>
      </c>
      <c r="E38" s="86">
        <v>3</v>
      </c>
      <c r="F38" s="80">
        <v>6.14</v>
      </c>
      <c r="G38" s="76"/>
      <c r="H38" s="76"/>
      <c r="I38" s="84"/>
      <c r="J38" s="78"/>
      <c r="K38" s="45"/>
    </row>
    <row r="39" spans="1:11" x14ac:dyDescent="0.2">
      <c r="A39" s="73">
        <v>39660</v>
      </c>
      <c r="B39" s="81">
        <v>0</v>
      </c>
      <c r="C39" s="79">
        <v>49</v>
      </c>
      <c r="D39" s="82">
        <v>16</v>
      </c>
      <c r="E39" s="86">
        <v>3</v>
      </c>
      <c r="F39" s="80">
        <v>5.98</v>
      </c>
      <c r="G39" s="76"/>
      <c r="H39" s="76"/>
      <c r="I39" s="84"/>
      <c r="J39" s="78"/>
      <c r="K39" s="45"/>
    </row>
    <row r="40" spans="1:11" x14ac:dyDescent="0.2">
      <c r="A40" s="73">
        <v>39661</v>
      </c>
      <c r="B40" s="81">
        <v>0</v>
      </c>
      <c r="C40" s="79">
        <v>59</v>
      </c>
      <c r="D40" s="82">
        <v>15.5</v>
      </c>
      <c r="E40" s="86">
        <v>3</v>
      </c>
      <c r="F40" s="80">
        <v>5.8</v>
      </c>
      <c r="G40" s="76"/>
      <c r="H40" s="76"/>
      <c r="I40" s="75"/>
      <c r="J40" s="78"/>
      <c r="K40" s="45"/>
    </row>
    <row r="41" spans="1:11" x14ac:dyDescent="0.2">
      <c r="A41" s="73">
        <v>39662</v>
      </c>
      <c r="B41" s="81">
        <v>0.5</v>
      </c>
      <c r="C41" s="79">
        <v>60</v>
      </c>
      <c r="D41" s="82">
        <v>15</v>
      </c>
      <c r="E41" s="86">
        <v>3</v>
      </c>
      <c r="F41" s="87">
        <v>5.65</v>
      </c>
      <c r="G41" s="76"/>
      <c r="H41" s="76"/>
      <c r="I41" s="75"/>
      <c r="J41" s="78"/>
      <c r="K41" s="45"/>
    </row>
    <row r="42" spans="1:11" x14ac:dyDescent="0.2">
      <c r="A42" s="73">
        <v>39663</v>
      </c>
      <c r="B42" s="81"/>
      <c r="C42" s="79"/>
      <c r="D42" s="82"/>
      <c r="E42" s="86">
        <v>3</v>
      </c>
      <c r="F42" s="80"/>
      <c r="G42" s="76"/>
      <c r="H42" s="76"/>
      <c r="I42" s="84"/>
      <c r="J42" s="78"/>
      <c r="K42" s="45"/>
    </row>
    <row r="43" spans="1:11" x14ac:dyDescent="0.2">
      <c r="A43" s="73">
        <v>39664</v>
      </c>
      <c r="B43" s="81">
        <v>0.01</v>
      </c>
      <c r="C43" s="79">
        <v>64</v>
      </c>
      <c r="D43" s="82">
        <v>13</v>
      </c>
      <c r="E43" s="86">
        <v>3</v>
      </c>
      <c r="F43" s="80">
        <v>5.66</v>
      </c>
      <c r="G43" s="76"/>
      <c r="H43" s="76"/>
      <c r="I43" s="84"/>
      <c r="J43" s="78"/>
      <c r="K43" s="45"/>
    </row>
    <row r="44" spans="1:11" x14ac:dyDescent="0.2">
      <c r="A44" s="73">
        <v>39665</v>
      </c>
      <c r="B44" s="81">
        <v>0</v>
      </c>
      <c r="C44" s="79">
        <v>55</v>
      </c>
      <c r="D44" s="82">
        <v>13</v>
      </c>
      <c r="E44" s="86">
        <v>3</v>
      </c>
      <c r="F44" s="80">
        <v>5.66</v>
      </c>
      <c r="G44" s="76"/>
      <c r="H44" s="76"/>
      <c r="I44" s="84"/>
      <c r="J44" s="78"/>
      <c r="K44" s="45"/>
    </row>
    <row r="45" spans="1:11" x14ac:dyDescent="0.2">
      <c r="A45" s="73">
        <v>39666</v>
      </c>
      <c r="B45" s="81">
        <v>0.05</v>
      </c>
      <c r="C45" s="79">
        <v>59</v>
      </c>
      <c r="D45" s="82">
        <v>13.5</v>
      </c>
      <c r="E45" s="86">
        <v>3</v>
      </c>
      <c r="F45" s="80">
        <v>5.7</v>
      </c>
      <c r="G45" s="76"/>
      <c r="H45" s="76"/>
      <c r="I45" s="84"/>
      <c r="J45" s="78"/>
      <c r="K45" s="45"/>
    </row>
    <row r="46" spans="1:11" x14ac:dyDescent="0.2">
      <c r="A46" s="73">
        <v>39667</v>
      </c>
      <c r="B46" s="81">
        <v>0</v>
      </c>
      <c r="C46" s="79">
        <v>63</v>
      </c>
      <c r="D46" s="82">
        <v>14.5</v>
      </c>
      <c r="E46" s="86">
        <v>3</v>
      </c>
      <c r="F46" s="80">
        <v>5.74</v>
      </c>
      <c r="G46" s="76"/>
      <c r="H46" s="76"/>
      <c r="I46" s="75"/>
      <c r="J46" s="78"/>
      <c r="K46" s="45"/>
    </row>
    <row r="47" spans="1:11" x14ac:dyDescent="0.2">
      <c r="A47" s="73">
        <v>39668</v>
      </c>
      <c r="B47" s="81">
        <v>0</v>
      </c>
      <c r="C47" s="79">
        <v>60</v>
      </c>
      <c r="D47" s="82">
        <v>15</v>
      </c>
      <c r="E47" s="86">
        <v>3</v>
      </c>
      <c r="F47" s="80">
        <v>5.8</v>
      </c>
      <c r="G47" s="76"/>
      <c r="H47" s="76"/>
      <c r="I47" s="75"/>
      <c r="J47" s="78"/>
      <c r="K47" s="45"/>
    </row>
    <row r="48" spans="1:11" x14ac:dyDescent="0.2">
      <c r="A48" s="73">
        <v>39669</v>
      </c>
      <c r="B48" s="81">
        <v>0</v>
      </c>
      <c r="C48" s="79">
        <v>60</v>
      </c>
      <c r="D48" s="82">
        <v>15</v>
      </c>
      <c r="E48" s="86">
        <v>3</v>
      </c>
      <c r="F48" s="80">
        <v>5.85</v>
      </c>
      <c r="G48" s="76"/>
      <c r="H48" s="76"/>
      <c r="I48" s="75"/>
      <c r="J48" s="78"/>
    </row>
    <row r="49" spans="1:10" x14ac:dyDescent="0.2">
      <c r="A49" s="73">
        <v>39670</v>
      </c>
      <c r="B49" s="81">
        <v>0</v>
      </c>
      <c r="C49" s="79">
        <v>60</v>
      </c>
      <c r="D49" s="82">
        <v>15</v>
      </c>
      <c r="E49" s="86">
        <v>3</v>
      </c>
      <c r="F49" s="80">
        <v>5.83</v>
      </c>
      <c r="G49" s="76"/>
      <c r="H49" s="76"/>
      <c r="I49" s="75"/>
      <c r="J49" s="78"/>
    </row>
    <row r="50" spans="1:10" x14ac:dyDescent="0.2">
      <c r="A50" s="42" t="s">
        <v>86</v>
      </c>
      <c r="B50" s="88">
        <f>SUM(B9:B49)</f>
        <v>3.7799999999999994</v>
      </c>
    </row>
  </sheetData>
  <mergeCells count="3">
    <mergeCell ref="A1:I1"/>
    <mergeCell ref="A2:I2"/>
    <mergeCell ref="A3:I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47"/>
  <sheetViews>
    <sheetView workbookViewId="0">
      <pane ySplit="3" topLeftCell="A34" activePane="bottomLeft" state="frozen"/>
      <selection pane="bottomLeft" activeCell="C52" sqref="C52"/>
    </sheetView>
  </sheetViews>
  <sheetFormatPr defaultRowHeight="12.75" x14ac:dyDescent="0.2"/>
  <cols>
    <col min="1" max="1" width="13.85546875" bestFit="1" customWidth="1"/>
    <col min="2" max="2" width="13.85546875" customWidth="1"/>
    <col min="3" max="3" width="14" bestFit="1" customWidth="1"/>
    <col min="4" max="4" width="5.28515625" customWidth="1"/>
    <col min="5" max="5" width="6.5703125" bestFit="1" customWidth="1"/>
    <col min="6" max="6" width="6.7109375" bestFit="1" customWidth="1"/>
    <col min="7" max="7" width="8.85546875" bestFit="1" customWidth="1"/>
    <col min="8" max="8" width="10.28515625" bestFit="1" customWidth="1"/>
    <col min="9" max="9" width="11.28515625" bestFit="1" customWidth="1"/>
  </cols>
  <sheetData>
    <row r="1" spans="1:9" x14ac:dyDescent="0.2">
      <c r="A1" s="93" t="s">
        <v>0</v>
      </c>
      <c r="B1" s="52">
        <v>2019</v>
      </c>
    </row>
    <row r="3" spans="1:9" x14ac:dyDescent="0.2">
      <c r="A3" s="93" t="s">
        <v>92</v>
      </c>
      <c r="B3" t="s">
        <v>135</v>
      </c>
      <c r="C3" t="s">
        <v>136</v>
      </c>
      <c r="E3" s="95" t="s">
        <v>137</v>
      </c>
      <c r="F3" s="95" t="s">
        <v>138</v>
      </c>
      <c r="G3" s="95" t="s">
        <v>139</v>
      </c>
      <c r="H3" s="95" t="s">
        <v>140</v>
      </c>
      <c r="I3" s="95" t="s">
        <v>141</v>
      </c>
    </row>
    <row r="4" spans="1:9" x14ac:dyDescent="0.2">
      <c r="A4" s="52" t="s">
        <v>94</v>
      </c>
      <c r="B4" s="94">
        <v>0</v>
      </c>
      <c r="C4" s="94">
        <v>0</v>
      </c>
      <c r="D4" s="94"/>
      <c r="E4" s="94">
        <v>0</v>
      </c>
      <c r="F4" s="94">
        <v>0</v>
      </c>
      <c r="G4">
        <f>ROUND((E4+F4)/0.9624082,0)</f>
        <v>0</v>
      </c>
      <c r="H4">
        <f>G4*6</f>
        <v>0</v>
      </c>
      <c r="I4">
        <f>H4</f>
        <v>0</v>
      </c>
    </row>
    <row r="5" spans="1:9" x14ac:dyDescent="0.2">
      <c r="A5" s="52" t="s">
        <v>95</v>
      </c>
      <c r="B5" s="94">
        <v>0</v>
      </c>
      <c r="C5" s="94">
        <v>0</v>
      </c>
      <c r="D5" s="94"/>
      <c r="E5" s="94">
        <v>0</v>
      </c>
      <c r="F5" s="94">
        <v>0</v>
      </c>
      <c r="G5">
        <f t="shared" ref="G5:G45" si="0">ROUND((E5+F5)/0.9624082,0)</f>
        <v>0</v>
      </c>
      <c r="H5">
        <f t="shared" ref="H5:H45" si="1">G5*6</f>
        <v>0</v>
      </c>
      <c r="I5">
        <f>H5+I4</f>
        <v>0</v>
      </c>
    </row>
    <row r="6" spans="1:9" x14ac:dyDescent="0.2">
      <c r="A6" s="52" t="s">
        <v>96</v>
      </c>
      <c r="B6" s="94">
        <v>0</v>
      </c>
      <c r="C6" s="94">
        <v>0</v>
      </c>
      <c r="D6" s="94"/>
      <c r="E6" s="94">
        <v>0</v>
      </c>
      <c r="F6" s="94">
        <v>0</v>
      </c>
      <c r="G6">
        <f t="shared" si="0"/>
        <v>0</v>
      </c>
      <c r="H6">
        <f t="shared" si="1"/>
        <v>0</v>
      </c>
      <c r="I6">
        <f t="shared" ref="I6:I45" si="2">H6+I5</f>
        <v>0</v>
      </c>
    </row>
    <row r="7" spans="1:9" x14ac:dyDescent="0.2">
      <c r="A7" s="52" t="s">
        <v>97</v>
      </c>
      <c r="B7" s="94">
        <v>11</v>
      </c>
      <c r="C7" s="94">
        <v>0</v>
      </c>
      <c r="D7" s="94"/>
      <c r="E7" s="94">
        <v>11</v>
      </c>
      <c r="F7" s="94">
        <v>0</v>
      </c>
      <c r="G7">
        <f t="shared" si="0"/>
        <v>11</v>
      </c>
      <c r="H7">
        <f t="shared" si="1"/>
        <v>66</v>
      </c>
      <c r="I7">
        <f t="shared" si="2"/>
        <v>66</v>
      </c>
    </row>
    <row r="8" spans="1:9" x14ac:dyDescent="0.2">
      <c r="A8" s="52" t="s">
        <v>98</v>
      </c>
      <c r="B8" s="94">
        <v>0</v>
      </c>
      <c r="C8" s="94">
        <v>0</v>
      </c>
      <c r="D8" s="94"/>
      <c r="E8" s="94">
        <v>0</v>
      </c>
      <c r="F8" s="94">
        <v>0</v>
      </c>
      <c r="G8">
        <f t="shared" si="0"/>
        <v>0</v>
      </c>
      <c r="H8" s="97">
        <f t="shared" si="1"/>
        <v>0</v>
      </c>
      <c r="I8" s="97">
        <f t="shared" si="2"/>
        <v>66</v>
      </c>
    </row>
    <row r="9" spans="1:9" x14ac:dyDescent="0.2">
      <c r="A9" s="52" t="s">
        <v>99</v>
      </c>
      <c r="B9" s="94">
        <v>4</v>
      </c>
      <c r="C9" s="94">
        <v>0</v>
      </c>
      <c r="D9" s="94"/>
      <c r="E9" s="94">
        <v>4</v>
      </c>
      <c r="F9" s="94">
        <v>0</v>
      </c>
      <c r="G9">
        <f t="shared" si="0"/>
        <v>4</v>
      </c>
      <c r="H9" s="97">
        <f t="shared" si="1"/>
        <v>24</v>
      </c>
      <c r="I9" s="97">
        <f t="shared" si="2"/>
        <v>90</v>
      </c>
    </row>
    <row r="10" spans="1:9" x14ac:dyDescent="0.2">
      <c r="A10" s="52" t="s">
        <v>100</v>
      </c>
      <c r="B10" s="94">
        <v>11</v>
      </c>
      <c r="C10" s="94">
        <v>3</v>
      </c>
      <c r="D10" s="94"/>
      <c r="E10" s="94">
        <v>11</v>
      </c>
      <c r="F10" s="94">
        <v>3</v>
      </c>
      <c r="G10">
        <f t="shared" si="0"/>
        <v>15</v>
      </c>
      <c r="H10" s="97">
        <f t="shared" si="1"/>
        <v>90</v>
      </c>
      <c r="I10" s="97">
        <f t="shared" si="2"/>
        <v>180</v>
      </c>
    </row>
    <row r="11" spans="1:9" x14ac:dyDescent="0.2">
      <c r="A11" s="52" t="s">
        <v>101</v>
      </c>
      <c r="B11" s="94">
        <v>60</v>
      </c>
      <c r="C11" s="94">
        <v>0</v>
      </c>
      <c r="D11" s="94"/>
      <c r="E11" s="94">
        <v>60</v>
      </c>
      <c r="F11" s="94">
        <v>0</v>
      </c>
      <c r="G11">
        <f t="shared" si="0"/>
        <v>62</v>
      </c>
      <c r="H11" s="97">
        <f t="shared" si="1"/>
        <v>372</v>
      </c>
      <c r="I11" s="97">
        <f t="shared" si="2"/>
        <v>552</v>
      </c>
    </row>
    <row r="12" spans="1:9" x14ac:dyDescent="0.2">
      <c r="A12" s="52" t="s">
        <v>102</v>
      </c>
      <c r="B12" s="94">
        <v>41</v>
      </c>
      <c r="C12" s="94">
        <v>5</v>
      </c>
      <c r="D12" s="94"/>
      <c r="E12" s="94">
        <v>41</v>
      </c>
      <c r="F12" s="94">
        <v>5</v>
      </c>
      <c r="G12">
        <f t="shared" si="0"/>
        <v>48</v>
      </c>
      <c r="H12" s="97">
        <f t="shared" si="1"/>
        <v>288</v>
      </c>
      <c r="I12" s="97">
        <f t="shared" si="2"/>
        <v>840</v>
      </c>
    </row>
    <row r="13" spans="1:9" x14ac:dyDescent="0.2">
      <c r="A13" s="52" t="s">
        <v>103</v>
      </c>
      <c r="B13" s="94">
        <v>27</v>
      </c>
      <c r="C13" s="94">
        <v>0</v>
      </c>
      <c r="D13" s="94"/>
      <c r="E13" s="94">
        <v>27</v>
      </c>
      <c r="F13" s="94">
        <v>0</v>
      </c>
      <c r="G13">
        <f t="shared" si="0"/>
        <v>28</v>
      </c>
      <c r="H13" s="97">
        <f t="shared" si="1"/>
        <v>168</v>
      </c>
      <c r="I13" s="97">
        <f t="shared" si="2"/>
        <v>1008</v>
      </c>
    </row>
    <row r="14" spans="1:9" x14ac:dyDescent="0.2">
      <c r="A14" s="52" t="s">
        <v>104</v>
      </c>
      <c r="B14" s="94">
        <v>62</v>
      </c>
      <c r="C14" s="94">
        <v>0</v>
      </c>
      <c r="D14" s="94"/>
      <c r="E14" s="94">
        <v>62</v>
      </c>
      <c r="F14" s="94">
        <v>0</v>
      </c>
      <c r="G14">
        <f t="shared" si="0"/>
        <v>64</v>
      </c>
      <c r="H14" s="97">
        <f t="shared" si="1"/>
        <v>384</v>
      </c>
      <c r="I14" s="97">
        <f t="shared" si="2"/>
        <v>1392</v>
      </c>
    </row>
    <row r="15" spans="1:9" x14ac:dyDescent="0.2">
      <c r="A15" s="52" t="s">
        <v>105</v>
      </c>
      <c r="B15" s="94">
        <v>11</v>
      </c>
      <c r="C15" s="94">
        <v>4</v>
      </c>
      <c r="D15" s="94"/>
      <c r="E15" s="94">
        <v>11</v>
      </c>
      <c r="F15" s="94">
        <v>4</v>
      </c>
      <c r="G15">
        <f t="shared" si="0"/>
        <v>16</v>
      </c>
      <c r="H15" s="97">
        <f t="shared" si="1"/>
        <v>96</v>
      </c>
      <c r="I15" s="97">
        <f t="shared" si="2"/>
        <v>1488</v>
      </c>
    </row>
    <row r="16" spans="1:9" x14ac:dyDescent="0.2">
      <c r="A16" s="52" t="s">
        <v>106</v>
      </c>
      <c r="B16" s="94">
        <v>41</v>
      </c>
      <c r="C16" s="94">
        <v>5</v>
      </c>
      <c r="D16" s="94"/>
      <c r="E16" s="94">
        <v>41</v>
      </c>
      <c r="F16" s="94">
        <v>5</v>
      </c>
      <c r="G16">
        <f t="shared" si="0"/>
        <v>48</v>
      </c>
      <c r="H16" s="97">
        <f t="shared" si="1"/>
        <v>288</v>
      </c>
      <c r="I16" s="97">
        <f t="shared" si="2"/>
        <v>1776</v>
      </c>
    </row>
    <row r="17" spans="1:9" x14ac:dyDescent="0.2">
      <c r="A17" s="52" t="s">
        <v>107</v>
      </c>
      <c r="B17" s="94">
        <v>45</v>
      </c>
      <c r="C17" s="94">
        <v>6</v>
      </c>
      <c r="D17" s="94"/>
      <c r="E17" s="94">
        <v>45</v>
      </c>
      <c r="F17" s="94">
        <v>6</v>
      </c>
      <c r="G17">
        <f t="shared" si="0"/>
        <v>53</v>
      </c>
      <c r="H17" s="97">
        <f t="shared" si="1"/>
        <v>318</v>
      </c>
      <c r="I17" s="97">
        <f t="shared" si="2"/>
        <v>2094</v>
      </c>
    </row>
    <row r="18" spans="1:9" x14ac:dyDescent="0.2">
      <c r="A18" s="52" t="s">
        <v>108</v>
      </c>
      <c r="B18" s="94">
        <v>77</v>
      </c>
      <c r="C18" s="94">
        <v>5</v>
      </c>
      <c r="D18" s="94"/>
      <c r="E18" s="94">
        <v>77</v>
      </c>
      <c r="F18" s="94">
        <v>5</v>
      </c>
      <c r="G18">
        <f t="shared" si="0"/>
        <v>85</v>
      </c>
      <c r="H18" s="97">
        <f t="shared" si="1"/>
        <v>510</v>
      </c>
      <c r="I18" s="97">
        <f t="shared" si="2"/>
        <v>2604</v>
      </c>
    </row>
    <row r="19" spans="1:9" x14ac:dyDescent="0.2">
      <c r="A19" s="52" t="s">
        <v>109</v>
      </c>
      <c r="B19" s="94">
        <v>389</v>
      </c>
      <c r="C19" s="94">
        <v>7</v>
      </c>
      <c r="D19" s="94"/>
      <c r="E19" s="94">
        <v>389</v>
      </c>
      <c r="F19" s="94">
        <v>7</v>
      </c>
      <c r="G19">
        <f t="shared" si="0"/>
        <v>411</v>
      </c>
      <c r="H19" s="97">
        <f t="shared" si="1"/>
        <v>2466</v>
      </c>
      <c r="I19" s="97">
        <f t="shared" si="2"/>
        <v>5070</v>
      </c>
    </row>
    <row r="20" spans="1:9" x14ac:dyDescent="0.2">
      <c r="A20" s="52" t="s">
        <v>110</v>
      </c>
      <c r="B20" s="94">
        <v>1516</v>
      </c>
      <c r="C20" s="94">
        <v>10</v>
      </c>
      <c r="D20" s="94"/>
      <c r="E20" s="94">
        <v>1516</v>
      </c>
      <c r="F20" s="94">
        <v>10</v>
      </c>
      <c r="G20">
        <f t="shared" si="0"/>
        <v>1586</v>
      </c>
      <c r="H20" s="97">
        <f t="shared" si="1"/>
        <v>9516</v>
      </c>
      <c r="I20" s="97">
        <f t="shared" si="2"/>
        <v>14586</v>
      </c>
    </row>
    <row r="21" spans="1:9" x14ac:dyDescent="0.2">
      <c r="A21" s="52" t="s">
        <v>111</v>
      </c>
      <c r="B21" s="94">
        <v>2232</v>
      </c>
      <c r="C21" s="94">
        <v>311</v>
      </c>
      <c r="D21" s="94"/>
      <c r="E21" s="94">
        <v>2232</v>
      </c>
      <c r="F21" s="94">
        <v>311</v>
      </c>
      <c r="G21">
        <f t="shared" si="0"/>
        <v>2642</v>
      </c>
      <c r="H21" s="97">
        <f t="shared" si="1"/>
        <v>15852</v>
      </c>
      <c r="I21" s="97">
        <f t="shared" si="2"/>
        <v>30438</v>
      </c>
    </row>
    <row r="22" spans="1:9" x14ac:dyDescent="0.2">
      <c r="A22" s="52" t="s">
        <v>112</v>
      </c>
      <c r="B22" s="94">
        <v>1137</v>
      </c>
      <c r="C22" s="94">
        <v>2231</v>
      </c>
      <c r="D22" s="94"/>
      <c r="E22" s="94">
        <v>1137</v>
      </c>
      <c r="F22" s="94">
        <v>2231</v>
      </c>
      <c r="G22">
        <f t="shared" si="0"/>
        <v>3500</v>
      </c>
      <c r="H22" s="97">
        <f t="shared" si="1"/>
        <v>21000</v>
      </c>
      <c r="I22" s="97">
        <f t="shared" si="2"/>
        <v>51438</v>
      </c>
    </row>
    <row r="23" spans="1:9" x14ac:dyDescent="0.2">
      <c r="A23" s="52" t="s">
        <v>113</v>
      </c>
      <c r="B23" s="94">
        <v>893</v>
      </c>
      <c r="C23" s="94">
        <v>1966</v>
      </c>
      <c r="D23" s="94"/>
      <c r="E23" s="94">
        <v>893</v>
      </c>
      <c r="F23" s="94">
        <v>1966</v>
      </c>
      <c r="G23">
        <f t="shared" si="0"/>
        <v>2971</v>
      </c>
      <c r="H23" s="97">
        <f t="shared" si="1"/>
        <v>17826</v>
      </c>
      <c r="I23" s="97">
        <f t="shared" si="2"/>
        <v>69264</v>
      </c>
    </row>
    <row r="24" spans="1:9" x14ac:dyDescent="0.2">
      <c r="A24" s="52" t="s">
        <v>114</v>
      </c>
      <c r="B24" s="94">
        <v>1040</v>
      </c>
      <c r="C24" s="94">
        <v>957</v>
      </c>
      <c r="D24" s="94"/>
      <c r="E24" s="94">
        <v>1040</v>
      </c>
      <c r="F24" s="94">
        <v>957</v>
      </c>
      <c r="G24">
        <f t="shared" si="0"/>
        <v>2075</v>
      </c>
      <c r="H24" s="97">
        <f t="shared" si="1"/>
        <v>12450</v>
      </c>
      <c r="I24" s="97">
        <f t="shared" si="2"/>
        <v>81714</v>
      </c>
    </row>
    <row r="25" spans="1:9" x14ac:dyDescent="0.2">
      <c r="A25" s="52" t="s">
        <v>115</v>
      </c>
      <c r="B25" s="94">
        <v>978</v>
      </c>
      <c r="C25" s="94">
        <v>517</v>
      </c>
      <c r="D25" s="94"/>
      <c r="E25" s="94">
        <v>978</v>
      </c>
      <c r="F25" s="94">
        <v>517</v>
      </c>
      <c r="G25">
        <f t="shared" si="0"/>
        <v>1553</v>
      </c>
      <c r="H25" s="97">
        <f t="shared" si="1"/>
        <v>9318</v>
      </c>
      <c r="I25" s="97">
        <f t="shared" si="2"/>
        <v>91032</v>
      </c>
    </row>
    <row r="26" spans="1:9" x14ac:dyDescent="0.2">
      <c r="A26" s="52" t="s">
        <v>116</v>
      </c>
      <c r="B26" s="94">
        <v>586</v>
      </c>
      <c r="C26" s="94">
        <v>851</v>
      </c>
      <c r="D26" s="94"/>
      <c r="E26" s="94">
        <v>586</v>
      </c>
      <c r="F26" s="94">
        <v>851</v>
      </c>
      <c r="G26">
        <f t="shared" si="0"/>
        <v>1493</v>
      </c>
      <c r="H26" s="97">
        <f t="shared" si="1"/>
        <v>8958</v>
      </c>
      <c r="I26" s="97">
        <f t="shared" si="2"/>
        <v>99990</v>
      </c>
    </row>
    <row r="27" spans="1:9" x14ac:dyDescent="0.2">
      <c r="A27" s="52" t="s">
        <v>117</v>
      </c>
      <c r="B27" s="94">
        <v>1668</v>
      </c>
      <c r="C27" s="94">
        <v>451</v>
      </c>
      <c r="D27" s="94"/>
      <c r="E27" s="94">
        <v>1668</v>
      </c>
      <c r="F27" s="94">
        <v>451</v>
      </c>
      <c r="G27">
        <f t="shared" si="0"/>
        <v>2202</v>
      </c>
      <c r="H27" s="97">
        <f t="shared" si="1"/>
        <v>13212</v>
      </c>
      <c r="I27" s="97">
        <f t="shared" si="2"/>
        <v>113202</v>
      </c>
    </row>
    <row r="28" spans="1:9" x14ac:dyDescent="0.2">
      <c r="A28" s="52" t="s">
        <v>118</v>
      </c>
      <c r="B28" s="94">
        <v>2319</v>
      </c>
      <c r="C28" s="94">
        <v>407</v>
      </c>
      <c r="D28" s="94"/>
      <c r="E28" s="94">
        <v>2319</v>
      </c>
      <c r="F28" s="94">
        <v>407</v>
      </c>
      <c r="G28">
        <f t="shared" si="0"/>
        <v>2832</v>
      </c>
      <c r="H28" s="97">
        <f t="shared" si="1"/>
        <v>16992</v>
      </c>
      <c r="I28" s="97">
        <f t="shared" si="2"/>
        <v>130194</v>
      </c>
    </row>
    <row r="29" spans="1:9" x14ac:dyDescent="0.2">
      <c r="A29" s="52" t="s">
        <v>119</v>
      </c>
      <c r="B29" s="94">
        <v>1611</v>
      </c>
      <c r="C29" s="94">
        <v>341</v>
      </c>
      <c r="D29" s="94"/>
      <c r="E29" s="94">
        <v>1611</v>
      </c>
      <c r="F29" s="94">
        <v>341</v>
      </c>
      <c r="G29">
        <f t="shared" si="0"/>
        <v>2028</v>
      </c>
      <c r="H29" s="97">
        <f t="shared" si="1"/>
        <v>12168</v>
      </c>
      <c r="I29" s="98">
        <f t="shared" si="2"/>
        <v>142362</v>
      </c>
    </row>
    <row r="30" spans="1:9" x14ac:dyDescent="0.2">
      <c r="A30" s="52" t="s">
        <v>120</v>
      </c>
      <c r="B30" s="94">
        <v>1149</v>
      </c>
      <c r="C30" s="94">
        <v>179</v>
      </c>
      <c r="D30" s="94"/>
      <c r="E30" s="94">
        <v>1149</v>
      </c>
      <c r="F30" s="94">
        <v>179</v>
      </c>
      <c r="G30">
        <f t="shared" si="0"/>
        <v>1380</v>
      </c>
      <c r="H30" s="97">
        <f t="shared" si="1"/>
        <v>8280</v>
      </c>
      <c r="I30" s="97">
        <f t="shared" si="2"/>
        <v>150642</v>
      </c>
    </row>
    <row r="31" spans="1:9" x14ac:dyDescent="0.2">
      <c r="A31" s="52" t="s">
        <v>121</v>
      </c>
      <c r="B31" s="94">
        <v>1006</v>
      </c>
      <c r="C31" s="94">
        <v>342</v>
      </c>
      <c r="D31" s="94"/>
      <c r="E31" s="94">
        <v>1006</v>
      </c>
      <c r="F31" s="94">
        <v>342</v>
      </c>
      <c r="G31">
        <f t="shared" si="0"/>
        <v>1401</v>
      </c>
      <c r="H31" s="97">
        <f t="shared" si="1"/>
        <v>8406</v>
      </c>
      <c r="I31" s="97">
        <f t="shared" si="2"/>
        <v>159048</v>
      </c>
    </row>
    <row r="32" spans="1:9" x14ac:dyDescent="0.2">
      <c r="A32" s="52" t="s">
        <v>122</v>
      </c>
      <c r="B32" s="94">
        <v>1296</v>
      </c>
      <c r="C32" s="94">
        <v>292</v>
      </c>
      <c r="D32" s="94"/>
      <c r="E32" s="94">
        <v>1296</v>
      </c>
      <c r="F32" s="94">
        <v>292</v>
      </c>
      <c r="G32">
        <f t="shared" si="0"/>
        <v>1650</v>
      </c>
      <c r="H32" s="97">
        <f t="shared" si="1"/>
        <v>9900</v>
      </c>
      <c r="I32" s="97">
        <f t="shared" si="2"/>
        <v>168948</v>
      </c>
    </row>
    <row r="33" spans="1:9" x14ac:dyDescent="0.2">
      <c r="A33" s="52" t="s">
        <v>123</v>
      </c>
      <c r="B33" s="94">
        <v>1413</v>
      </c>
      <c r="C33" s="94">
        <v>396</v>
      </c>
      <c r="D33" s="94"/>
      <c r="E33" s="94">
        <v>1413</v>
      </c>
      <c r="F33" s="94">
        <v>396</v>
      </c>
      <c r="G33">
        <f t="shared" si="0"/>
        <v>1880</v>
      </c>
      <c r="H33" s="97">
        <f t="shared" si="1"/>
        <v>11280</v>
      </c>
      <c r="I33" s="97">
        <f t="shared" si="2"/>
        <v>180228</v>
      </c>
    </row>
    <row r="34" spans="1:9" x14ac:dyDescent="0.2">
      <c r="A34" s="52" t="s">
        <v>124</v>
      </c>
      <c r="B34" s="94">
        <v>1070</v>
      </c>
      <c r="C34" s="94">
        <v>764</v>
      </c>
      <c r="D34" s="94"/>
      <c r="E34" s="94">
        <v>1070</v>
      </c>
      <c r="F34" s="94">
        <v>764</v>
      </c>
      <c r="G34">
        <f t="shared" si="0"/>
        <v>1906</v>
      </c>
      <c r="H34" s="97">
        <f t="shared" si="1"/>
        <v>11436</v>
      </c>
      <c r="I34" s="97">
        <f t="shared" si="2"/>
        <v>191664</v>
      </c>
    </row>
    <row r="35" spans="1:9" x14ac:dyDescent="0.2">
      <c r="A35" s="52" t="s">
        <v>125</v>
      </c>
      <c r="B35" s="94">
        <v>582</v>
      </c>
      <c r="C35" s="94">
        <v>1082</v>
      </c>
      <c r="D35" s="94"/>
      <c r="E35" s="94">
        <v>582</v>
      </c>
      <c r="F35" s="94">
        <v>1082</v>
      </c>
      <c r="G35">
        <f t="shared" si="0"/>
        <v>1729</v>
      </c>
      <c r="H35" s="97">
        <f t="shared" si="1"/>
        <v>10374</v>
      </c>
      <c r="I35" s="97">
        <f t="shared" si="2"/>
        <v>202038</v>
      </c>
    </row>
    <row r="36" spans="1:9" x14ac:dyDescent="0.2">
      <c r="A36" s="52" t="s">
        <v>126</v>
      </c>
      <c r="B36" s="94">
        <v>319</v>
      </c>
      <c r="C36" s="94">
        <v>170</v>
      </c>
      <c r="D36" s="94"/>
      <c r="E36" s="94">
        <v>319</v>
      </c>
      <c r="F36" s="94">
        <v>170</v>
      </c>
      <c r="G36">
        <f t="shared" si="0"/>
        <v>508</v>
      </c>
      <c r="H36" s="97">
        <f t="shared" si="1"/>
        <v>3048</v>
      </c>
      <c r="I36" s="97">
        <f t="shared" si="2"/>
        <v>205086</v>
      </c>
    </row>
    <row r="37" spans="1:9" x14ac:dyDescent="0.2">
      <c r="A37" s="52" t="s">
        <v>127</v>
      </c>
      <c r="B37" s="94">
        <v>84</v>
      </c>
      <c r="C37" s="94">
        <v>27</v>
      </c>
      <c r="D37" s="94"/>
      <c r="E37" s="94">
        <v>84</v>
      </c>
      <c r="F37" s="94">
        <v>27</v>
      </c>
      <c r="G37">
        <f t="shared" si="0"/>
        <v>115</v>
      </c>
      <c r="H37" s="97">
        <f t="shared" si="1"/>
        <v>690</v>
      </c>
      <c r="I37" s="97">
        <f t="shared" si="2"/>
        <v>205776</v>
      </c>
    </row>
    <row r="38" spans="1:9" x14ac:dyDescent="0.2">
      <c r="A38" s="52" t="s">
        <v>128</v>
      </c>
      <c r="B38" s="94">
        <v>2</v>
      </c>
      <c r="C38" s="94">
        <v>5</v>
      </c>
      <c r="D38" s="94"/>
      <c r="E38" s="94">
        <v>2</v>
      </c>
      <c r="F38" s="94">
        <v>5</v>
      </c>
      <c r="G38">
        <f t="shared" si="0"/>
        <v>7</v>
      </c>
      <c r="H38" s="97">
        <f t="shared" si="1"/>
        <v>42</v>
      </c>
      <c r="I38" s="97">
        <f t="shared" si="2"/>
        <v>205818</v>
      </c>
    </row>
    <row r="39" spans="1:9" x14ac:dyDescent="0.2">
      <c r="A39" s="52" t="s">
        <v>129</v>
      </c>
      <c r="B39" s="94">
        <v>6</v>
      </c>
      <c r="C39" s="94">
        <v>4</v>
      </c>
      <c r="D39" s="94"/>
      <c r="E39" s="94">
        <v>6</v>
      </c>
      <c r="F39" s="94">
        <v>4</v>
      </c>
      <c r="G39">
        <f t="shared" si="0"/>
        <v>10</v>
      </c>
      <c r="H39" s="97">
        <f t="shared" si="1"/>
        <v>60</v>
      </c>
      <c r="I39" s="97">
        <f t="shared" si="2"/>
        <v>205878</v>
      </c>
    </row>
    <row r="40" spans="1:9" x14ac:dyDescent="0.2">
      <c r="A40" s="52" t="s">
        <v>130</v>
      </c>
      <c r="B40" s="94">
        <v>11</v>
      </c>
      <c r="C40" s="94">
        <v>12</v>
      </c>
      <c r="D40" s="94"/>
      <c r="E40" s="94">
        <v>11</v>
      </c>
      <c r="F40" s="94">
        <v>12</v>
      </c>
      <c r="G40">
        <f t="shared" si="0"/>
        <v>24</v>
      </c>
      <c r="H40" s="97">
        <f t="shared" si="1"/>
        <v>144</v>
      </c>
      <c r="I40" s="97">
        <f t="shared" si="2"/>
        <v>206022</v>
      </c>
    </row>
    <row r="41" spans="1:9" x14ac:dyDescent="0.2">
      <c r="A41" s="52" t="s">
        <v>131</v>
      </c>
      <c r="B41" s="94">
        <v>6</v>
      </c>
      <c r="C41" s="94">
        <v>6</v>
      </c>
      <c r="D41" s="94"/>
      <c r="E41" s="94">
        <v>6</v>
      </c>
      <c r="F41" s="94">
        <v>6</v>
      </c>
      <c r="G41">
        <f t="shared" si="0"/>
        <v>12</v>
      </c>
      <c r="H41" s="97">
        <f t="shared" si="1"/>
        <v>72</v>
      </c>
      <c r="I41" s="97">
        <f t="shared" si="2"/>
        <v>206094</v>
      </c>
    </row>
    <row r="42" spans="1:9" x14ac:dyDescent="0.2">
      <c r="A42" s="52" t="s">
        <v>132</v>
      </c>
      <c r="B42" s="94">
        <v>14</v>
      </c>
      <c r="C42" s="94">
        <v>1</v>
      </c>
      <c r="D42" s="94"/>
      <c r="E42" s="94">
        <v>14</v>
      </c>
      <c r="F42" s="94">
        <v>1</v>
      </c>
      <c r="G42">
        <f t="shared" si="0"/>
        <v>16</v>
      </c>
      <c r="H42" s="97">
        <f t="shared" si="1"/>
        <v>96</v>
      </c>
      <c r="I42" s="97">
        <f t="shared" si="2"/>
        <v>206190</v>
      </c>
    </row>
    <row r="43" spans="1:9" x14ac:dyDescent="0.2">
      <c r="A43" s="52" t="s">
        <v>133</v>
      </c>
      <c r="B43" s="94">
        <v>17</v>
      </c>
      <c r="C43" s="94">
        <v>12</v>
      </c>
      <c r="D43" s="94"/>
      <c r="E43" s="94">
        <v>17</v>
      </c>
      <c r="F43" s="94">
        <v>12</v>
      </c>
      <c r="G43">
        <f t="shared" si="0"/>
        <v>30</v>
      </c>
      <c r="H43" s="97">
        <f t="shared" si="1"/>
        <v>180</v>
      </c>
      <c r="I43" s="97">
        <f t="shared" si="2"/>
        <v>206370</v>
      </c>
    </row>
    <row r="44" spans="1:9" x14ac:dyDescent="0.2">
      <c r="A44" s="52" t="s">
        <v>134</v>
      </c>
      <c r="B44" s="94">
        <v>22</v>
      </c>
      <c r="C44" s="94">
        <v>5</v>
      </c>
      <c r="D44" s="94"/>
      <c r="E44" s="94">
        <v>22</v>
      </c>
      <c r="F44" s="94">
        <v>5</v>
      </c>
      <c r="G44">
        <f t="shared" si="0"/>
        <v>28</v>
      </c>
      <c r="H44" s="97">
        <f t="shared" si="1"/>
        <v>168</v>
      </c>
      <c r="I44" s="97">
        <f t="shared" si="2"/>
        <v>206538</v>
      </c>
    </row>
    <row r="45" spans="1:9" x14ac:dyDescent="0.2">
      <c r="A45" s="52" t="s">
        <v>93</v>
      </c>
      <c r="B45" s="94">
        <v>21756</v>
      </c>
      <c r="C45" s="94">
        <v>11374</v>
      </c>
      <c r="D45" s="94"/>
      <c r="E45" s="94">
        <v>105</v>
      </c>
      <c r="F45" s="94">
        <v>30</v>
      </c>
      <c r="G45">
        <f t="shared" si="0"/>
        <v>140</v>
      </c>
      <c r="H45" s="97">
        <f t="shared" si="1"/>
        <v>840</v>
      </c>
      <c r="I45" s="97">
        <f t="shared" si="2"/>
        <v>207378</v>
      </c>
    </row>
    <row r="46" spans="1:9" x14ac:dyDescent="0.2">
      <c r="D46" s="94"/>
      <c r="E46" s="94">
        <v>29</v>
      </c>
      <c r="F46" s="94">
        <v>6</v>
      </c>
      <c r="G46">
        <f t="shared" ref="G46:G47" si="3">ROUND((E46+F46)/0.9624082,0)</f>
        <v>36</v>
      </c>
      <c r="H46" s="97">
        <f t="shared" ref="H46:H47" si="4">G46*6</f>
        <v>216</v>
      </c>
      <c r="I46" s="97">
        <f t="shared" ref="I46:I47" si="5">H46+I45</f>
        <v>207594</v>
      </c>
    </row>
    <row r="47" spans="1:9" x14ac:dyDescent="0.2">
      <c r="E47" s="94">
        <v>42</v>
      </c>
      <c r="F47" s="94">
        <v>5</v>
      </c>
      <c r="G47">
        <f t="shared" si="3"/>
        <v>49</v>
      </c>
      <c r="H47" s="97">
        <f t="shared" si="4"/>
        <v>294</v>
      </c>
      <c r="I47" s="97">
        <f t="shared" si="5"/>
        <v>207888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2019 hourly counts</vt:lpstr>
      <vt:lpstr>2019 Weather</vt:lpstr>
      <vt:lpstr>Pivot Table</vt:lpstr>
    </vt:vector>
  </TitlesOfParts>
  <Company>NPS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 Young</dc:creator>
  <cp:lastModifiedBy>DYoung</cp:lastModifiedBy>
  <cp:lastPrinted>2012-08-14T21:41:25Z</cp:lastPrinted>
  <dcterms:created xsi:type="dcterms:W3CDTF">2007-08-05T05:49:46Z</dcterms:created>
  <dcterms:modified xsi:type="dcterms:W3CDTF">2020-08-21T00:38:33Z</dcterms:modified>
</cp:coreProperties>
</file>